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0 October - collagen gelatin gels (new protocol)\20181103 WT MMP-1 4.00uM col 25C\Green\"/>
    </mc:Choice>
  </mc:AlternateContent>
  <bookViews>
    <workbookView xWindow="0" yWindow="0" windowWidth="28800" windowHeight="11940" activeTab="1"/>
  </bookViews>
  <sheets>
    <sheet name="Expt" sheetId="37" r:id="rId1"/>
    <sheet name="A" sheetId="44" r:id="rId2"/>
    <sheet name="B" sheetId="86" r:id="rId3"/>
    <sheet name="C" sheetId="87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A!$N$3,A!$N$4,A!$N$5,A!$N$6,A!$N$7,A!$N$19,A!$N$20</definedName>
    <definedName name="solver_adj" localSheetId="2" hidden="1">B!$C$6:$O$6</definedName>
    <definedName name="solver_adj" localSheetId="3" hidden="1">'C'!$N$3,'C'!$N$4,'C'!$N$5,'C'!$N$6,'C'!$N$7,'C'!$N$19,'C'!$N$20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A!$C$3:$O$6</definedName>
    <definedName name="solver_lhs1" localSheetId="2" hidden="1">B!$C$3:$O$6</definedName>
    <definedName name="solver_lhs1" localSheetId="3" hidden="1">'C'!$C$3:$O$6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A!$C$230:$O$230</definedName>
    <definedName name="solver_lhs2" localSheetId="2" hidden="1">B!$C$230:$O$230</definedName>
    <definedName name="solver_lhs2" localSheetId="3" hidden="1">'C'!$C$230:$O$230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A!$C$230:$O$230</definedName>
    <definedName name="solver_lhs3" localSheetId="2" hidden="1">B!$C$230:$O$230</definedName>
    <definedName name="solver_lhs3" localSheetId="3" hidden="1">'C'!$C$230:$O$230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B!$B$2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D8" i="81" l="1"/>
  <c r="D7" i="81"/>
  <c r="C8" i="81"/>
  <c r="C7" i="81"/>
  <c r="D4" i="81"/>
  <c r="C4" i="81"/>
  <c r="D3" i="81"/>
  <c r="C3" i="81"/>
  <c r="Q234" i="87" l="1"/>
  <c r="P234" i="87"/>
  <c r="Q233" i="87"/>
  <c r="GK228" i="87" s="1"/>
  <c r="P233" i="87"/>
  <c r="GJ228" i="87" s="1"/>
  <c r="O233" i="87"/>
  <c r="GI227" i="87" s="1"/>
  <c r="Q232" i="87"/>
  <c r="FU228" i="87" s="1"/>
  <c r="P232" i="87"/>
  <c r="FT228" i="87" s="1"/>
  <c r="O232" i="87"/>
  <c r="FS225" i="87" s="1"/>
  <c r="N232" i="87"/>
  <c r="FR228" i="87" s="1"/>
  <c r="M232" i="87"/>
  <c r="FQ226" i="87" s="1"/>
  <c r="L232" i="87"/>
  <c r="FP228" i="87" s="1"/>
  <c r="K232" i="87"/>
  <c r="FO226" i="87" s="1"/>
  <c r="J232" i="87"/>
  <c r="FN227" i="87" s="1"/>
  <c r="I232" i="87"/>
  <c r="FM225" i="87" s="1"/>
  <c r="H232" i="87"/>
  <c r="FL228" i="87" s="1"/>
  <c r="G232" i="87"/>
  <c r="FK226" i="87" s="1"/>
  <c r="F232" i="87"/>
  <c r="FJ225" i="87" s="1"/>
  <c r="E232" i="87"/>
  <c r="FI228" i="87" s="1"/>
  <c r="D232" i="87"/>
  <c r="FH228" i="87" s="1"/>
  <c r="C232" i="87"/>
  <c r="FG228" i="87" s="1"/>
  <c r="Q231" i="87"/>
  <c r="BM227" i="87" s="1"/>
  <c r="AG227" i="87" s="1"/>
  <c r="P231" i="87"/>
  <c r="BL227" i="87" s="1"/>
  <c r="AF227" i="87" s="1"/>
  <c r="IW228" i="87"/>
  <c r="IV228" i="87"/>
  <c r="IG228" i="87"/>
  <c r="IF228" i="87"/>
  <c r="HQ228" i="87"/>
  <c r="HP228" i="87"/>
  <c r="HA228" i="87"/>
  <c r="GZ228" i="87"/>
  <c r="IW227" i="87"/>
  <c r="IV227" i="87"/>
  <c r="IG227" i="87"/>
  <c r="IF227" i="87"/>
  <c r="HQ227" i="87"/>
  <c r="HP227" i="87"/>
  <c r="HA227" i="87"/>
  <c r="GZ227" i="87"/>
  <c r="FU227" i="87"/>
  <c r="IW226" i="87"/>
  <c r="IV226" i="87"/>
  <c r="IG226" i="87"/>
  <c r="IF226" i="87"/>
  <c r="HQ226" i="87"/>
  <c r="HP226" i="87"/>
  <c r="HA226" i="87"/>
  <c r="GZ226" i="87"/>
  <c r="FU226" i="87"/>
  <c r="IW225" i="87"/>
  <c r="IV225" i="87"/>
  <c r="IG225" i="87"/>
  <c r="IF225" i="87"/>
  <c r="HQ225" i="87"/>
  <c r="HP225" i="87"/>
  <c r="HA225" i="87"/>
  <c r="GZ225" i="87"/>
  <c r="FU225" i="87"/>
  <c r="IW224" i="87"/>
  <c r="IV224" i="87"/>
  <c r="IG224" i="87"/>
  <c r="IF224" i="87"/>
  <c r="HQ224" i="87"/>
  <c r="HP224" i="87"/>
  <c r="HA224" i="87"/>
  <c r="GZ224" i="87"/>
  <c r="FU224" i="87"/>
  <c r="IW223" i="87"/>
  <c r="IV223" i="87"/>
  <c r="IG223" i="87"/>
  <c r="IF223" i="87"/>
  <c r="HQ223" i="87"/>
  <c r="HP223" i="87"/>
  <c r="HA223" i="87"/>
  <c r="GZ223" i="87"/>
  <c r="GK223" i="87"/>
  <c r="FU223" i="87"/>
  <c r="FI223" i="87"/>
  <c r="IW222" i="87"/>
  <c r="IV222" i="87"/>
  <c r="IG222" i="87"/>
  <c r="IF222" i="87"/>
  <c r="HQ222" i="87"/>
  <c r="HP222" i="87"/>
  <c r="HA222" i="87"/>
  <c r="GZ222" i="87"/>
  <c r="GK222" i="87"/>
  <c r="FU222" i="87"/>
  <c r="FI222" i="87"/>
  <c r="IW221" i="87"/>
  <c r="IV221" i="87"/>
  <c r="IG221" i="87"/>
  <c r="IF221" i="87"/>
  <c r="HQ221" i="87"/>
  <c r="HP221" i="87"/>
  <c r="HA221" i="87"/>
  <c r="GZ221" i="87"/>
  <c r="FU221" i="87"/>
  <c r="FI221" i="87"/>
  <c r="AW221" i="87"/>
  <c r="IW220" i="87"/>
  <c r="IV220" i="87"/>
  <c r="IG220" i="87"/>
  <c r="IF220" i="87"/>
  <c r="HQ220" i="87"/>
  <c r="HP220" i="87"/>
  <c r="HA220" i="87"/>
  <c r="GZ220" i="87"/>
  <c r="GK220" i="87"/>
  <c r="FU220" i="87"/>
  <c r="FT220" i="87"/>
  <c r="FQ220" i="87"/>
  <c r="FM220" i="87"/>
  <c r="FI220" i="87"/>
  <c r="IW219" i="87"/>
  <c r="IV219" i="87"/>
  <c r="IG219" i="87"/>
  <c r="IF219" i="87"/>
  <c r="HQ219" i="87"/>
  <c r="HP219" i="87"/>
  <c r="HA219" i="87"/>
  <c r="GZ219" i="87"/>
  <c r="GK219" i="87"/>
  <c r="FU219" i="87"/>
  <c r="FI219" i="87"/>
  <c r="IW218" i="87"/>
  <c r="IV218" i="87"/>
  <c r="IG218" i="87"/>
  <c r="IF218" i="87"/>
  <c r="HQ218" i="87"/>
  <c r="HP218" i="87"/>
  <c r="HA218" i="87"/>
  <c r="GZ218" i="87"/>
  <c r="GI218" i="87"/>
  <c r="FU218" i="87"/>
  <c r="FI218" i="87"/>
  <c r="IW217" i="87"/>
  <c r="IV217" i="87"/>
  <c r="IG217" i="87"/>
  <c r="IF217" i="87"/>
  <c r="HQ217" i="87"/>
  <c r="HP217" i="87"/>
  <c r="HA217" i="87"/>
  <c r="GZ217" i="87"/>
  <c r="GI217" i="87"/>
  <c r="FU217" i="87"/>
  <c r="FI217" i="87"/>
  <c r="IW216" i="87"/>
  <c r="IV216" i="87"/>
  <c r="IG216" i="87"/>
  <c r="IF216" i="87"/>
  <c r="HQ216" i="87"/>
  <c r="HP216" i="87"/>
  <c r="HA216" i="87"/>
  <c r="GZ216" i="87"/>
  <c r="GI216" i="87"/>
  <c r="FU216" i="87"/>
  <c r="FM216" i="87"/>
  <c r="FI216" i="87"/>
  <c r="BL216" i="87"/>
  <c r="AF216" i="87" s="1"/>
  <c r="IW215" i="87"/>
  <c r="IV215" i="87"/>
  <c r="IG215" i="87"/>
  <c r="IF215" i="87"/>
  <c r="HQ215" i="87"/>
  <c r="HP215" i="87"/>
  <c r="HA215" i="87"/>
  <c r="GZ215" i="87"/>
  <c r="GK215" i="87"/>
  <c r="GI215" i="87"/>
  <c r="FU215" i="87"/>
  <c r="FT215" i="87"/>
  <c r="FI215" i="87"/>
  <c r="IW214" i="87"/>
  <c r="IV214" i="87"/>
  <c r="IG214" i="87"/>
  <c r="IF214" i="87"/>
  <c r="HQ214" i="87"/>
  <c r="HP214" i="87"/>
  <c r="HA214" i="87"/>
  <c r="GZ214" i="87"/>
  <c r="GK214" i="87"/>
  <c r="GI214" i="87"/>
  <c r="FU214" i="87"/>
  <c r="FT214" i="87"/>
  <c r="FR214" i="87"/>
  <c r="FQ214" i="87"/>
  <c r="FM214" i="87"/>
  <c r="FI214" i="87"/>
  <c r="BL214" i="87"/>
  <c r="AF214" i="87" s="1"/>
  <c r="IW213" i="87"/>
  <c r="IV213" i="87"/>
  <c r="IG213" i="87"/>
  <c r="IF213" i="87"/>
  <c r="HQ213" i="87"/>
  <c r="HP213" i="87"/>
  <c r="HA213" i="87"/>
  <c r="GZ213" i="87"/>
  <c r="GK213" i="87"/>
  <c r="GI213" i="87"/>
  <c r="FU213" i="87"/>
  <c r="FT213" i="87"/>
  <c r="FQ213" i="87"/>
  <c r="FP213" i="87"/>
  <c r="FI213" i="87"/>
  <c r="AW213" i="87"/>
  <c r="IW212" i="87"/>
  <c r="IV212" i="87"/>
  <c r="IG212" i="87"/>
  <c r="IF212" i="87"/>
  <c r="HQ212" i="87"/>
  <c r="HP212" i="87"/>
  <c r="HA212" i="87"/>
  <c r="GZ212" i="87"/>
  <c r="GK212" i="87"/>
  <c r="GI212" i="87"/>
  <c r="FU212" i="87"/>
  <c r="FT212" i="87"/>
  <c r="FJ212" i="87"/>
  <c r="FI212" i="87"/>
  <c r="IW211" i="87"/>
  <c r="IV211" i="87"/>
  <c r="IG211" i="87"/>
  <c r="IF211" i="87"/>
  <c r="HQ211" i="87"/>
  <c r="HP211" i="87"/>
  <c r="HA211" i="87"/>
  <c r="GZ211" i="87"/>
  <c r="GK211" i="87"/>
  <c r="GI211" i="87"/>
  <c r="FU211" i="87"/>
  <c r="FT211" i="87"/>
  <c r="FP211" i="87"/>
  <c r="FJ211" i="87"/>
  <c r="FI211" i="87"/>
  <c r="AW211" i="87"/>
  <c r="IW210" i="87"/>
  <c r="IV210" i="87"/>
  <c r="IG210" i="87"/>
  <c r="IF210" i="87"/>
  <c r="HQ210" i="87"/>
  <c r="HP210" i="87"/>
  <c r="HA210" i="87"/>
  <c r="GZ210" i="87"/>
  <c r="GK210" i="87"/>
  <c r="GI210" i="87"/>
  <c r="FU210" i="87"/>
  <c r="FT210" i="87"/>
  <c r="FI210" i="87"/>
  <c r="AW210" i="87"/>
  <c r="IW209" i="87"/>
  <c r="IV209" i="87"/>
  <c r="IG209" i="87"/>
  <c r="IF209" i="87"/>
  <c r="HQ209" i="87"/>
  <c r="HP209" i="87"/>
  <c r="HA209" i="87"/>
  <c r="GZ209" i="87"/>
  <c r="GK209" i="87"/>
  <c r="GI209" i="87"/>
  <c r="FU209" i="87"/>
  <c r="FT209" i="87"/>
  <c r="FJ209" i="87"/>
  <c r="FI209" i="87"/>
  <c r="BM209" i="87"/>
  <c r="AG209" i="87" s="1"/>
  <c r="BL209" i="87"/>
  <c r="AF209" i="87" s="1"/>
  <c r="AW209" i="87"/>
  <c r="IW208" i="87"/>
  <c r="IV208" i="87"/>
  <c r="IG208" i="87"/>
  <c r="IF208" i="87"/>
  <c r="HQ208" i="87"/>
  <c r="HP208" i="87"/>
  <c r="HA208" i="87"/>
  <c r="GZ208" i="87"/>
  <c r="GK208" i="87"/>
  <c r="GI208" i="87"/>
  <c r="FU208" i="87"/>
  <c r="FT208" i="87"/>
  <c r="FR208" i="87"/>
  <c r="FP208" i="87"/>
  <c r="FI208" i="87"/>
  <c r="BM208" i="87"/>
  <c r="AG208" i="87" s="1"/>
  <c r="IW207" i="87"/>
  <c r="IV207" i="87"/>
  <c r="IG207" i="87"/>
  <c r="IF207" i="87"/>
  <c r="HQ207" i="87"/>
  <c r="HP207" i="87"/>
  <c r="HA207" i="87"/>
  <c r="GZ207" i="87"/>
  <c r="GK207" i="87"/>
  <c r="GI207" i="87"/>
  <c r="FU207" i="87"/>
  <c r="FT207" i="87"/>
  <c r="FP207" i="87"/>
  <c r="FI207" i="87"/>
  <c r="AW207" i="87"/>
  <c r="IW206" i="87"/>
  <c r="IV206" i="87"/>
  <c r="IG206" i="87"/>
  <c r="IF206" i="87"/>
  <c r="HQ206" i="87"/>
  <c r="HP206" i="87"/>
  <c r="HA206" i="87"/>
  <c r="GZ206" i="87"/>
  <c r="GK206" i="87"/>
  <c r="GI206" i="87"/>
  <c r="FU206" i="87"/>
  <c r="FT206" i="87"/>
  <c r="FL206" i="87"/>
  <c r="FI206" i="87"/>
  <c r="BM206" i="87"/>
  <c r="AG206" i="87" s="1"/>
  <c r="AW206" i="87"/>
  <c r="IW205" i="87"/>
  <c r="IV205" i="87"/>
  <c r="IG205" i="87"/>
  <c r="IF205" i="87"/>
  <c r="HQ205" i="87"/>
  <c r="HP205" i="87"/>
  <c r="HA205" i="87"/>
  <c r="GZ205" i="87"/>
  <c r="GK205" i="87"/>
  <c r="GI205" i="87"/>
  <c r="FU205" i="87"/>
  <c r="FT205" i="87"/>
  <c r="FQ205" i="87"/>
  <c r="FL205" i="87"/>
  <c r="FI205" i="87"/>
  <c r="BM205" i="87"/>
  <c r="AG205" i="87" s="1"/>
  <c r="AW205" i="87"/>
  <c r="IW204" i="87"/>
  <c r="IV204" i="87"/>
  <c r="IG204" i="87"/>
  <c r="IF204" i="87"/>
  <c r="HQ204" i="87"/>
  <c r="HP204" i="87"/>
  <c r="HA204" i="87"/>
  <c r="GZ204" i="87"/>
  <c r="GK204" i="87"/>
  <c r="GI204" i="87"/>
  <c r="FU204" i="87"/>
  <c r="FT204" i="87"/>
  <c r="FR204" i="87"/>
  <c r="FI204" i="87"/>
  <c r="IW203" i="87"/>
  <c r="IV203" i="87"/>
  <c r="IG203" i="87"/>
  <c r="IF203" i="87"/>
  <c r="HQ203" i="87"/>
  <c r="HP203" i="87"/>
  <c r="HA203" i="87"/>
  <c r="GZ203" i="87"/>
  <c r="GK203" i="87"/>
  <c r="GI203" i="87"/>
  <c r="FU203" i="87"/>
  <c r="FT203" i="87"/>
  <c r="FI203" i="87"/>
  <c r="IW202" i="87"/>
  <c r="IV202" i="87"/>
  <c r="IG202" i="87"/>
  <c r="IF202" i="87"/>
  <c r="HQ202" i="87"/>
  <c r="HP202" i="87"/>
  <c r="HA202" i="87"/>
  <c r="GZ202" i="87"/>
  <c r="GK202" i="87"/>
  <c r="GI202" i="87"/>
  <c r="FU202" i="87"/>
  <c r="FT202" i="87"/>
  <c r="FI202" i="87"/>
  <c r="IW201" i="87"/>
  <c r="IV201" i="87"/>
  <c r="IG201" i="87"/>
  <c r="IF201" i="87"/>
  <c r="HQ201" i="87"/>
  <c r="HP201" i="87"/>
  <c r="HA201" i="87"/>
  <c r="GZ201" i="87"/>
  <c r="GK201" i="87"/>
  <c r="GI201" i="87"/>
  <c r="FU201" i="87"/>
  <c r="FT201" i="87"/>
  <c r="FQ201" i="87"/>
  <c r="FI201" i="87"/>
  <c r="IW200" i="87"/>
  <c r="IV200" i="87"/>
  <c r="IG200" i="87"/>
  <c r="IF200" i="87"/>
  <c r="HQ200" i="87"/>
  <c r="HP200" i="87"/>
  <c r="HA200" i="87"/>
  <c r="GZ200" i="87"/>
  <c r="GK200" i="87"/>
  <c r="GI200" i="87"/>
  <c r="FU200" i="87"/>
  <c r="FT200" i="87"/>
  <c r="FJ200" i="87"/>
  <c r="FI200" i="87"/>
  <c r="IW199" i="87"/>
  <c r="IV199" i="87"/>
  <c r="IG199" i="87"/>
  <c r="IF199" i="87"/>
  <c r="HQ199" i="87"/>
  <c r="HP199" i="87"/>
  <c r="HA199" i="87"/>
  <c r="GZ199" i="87"/>
  <c r="GK199" i="87"/>
  <c r="GI199" i="87"/>
  <c r="FU199" i="87"/>
  <c r="FT199" i="87"/>
  <c r="FM199" i="87"/>
  <c r="FI199" i="87"/>
  <c r="IW198" i="87"/>
  <c r="IV198" i="87"/>
  <c r="IG198" i="87"/>
  <c r="IF198" i="87"/>
  <c r="HQ198" i="87"/>
  <c r="HP198" i="87"/>
  <c r="HA198" i="87"/>
  <c r="GZ198" i="87"/>
  <c r="GK198" i="87"/>
  <c r="GI198" i="87"/>
  <c r="FU198" i="87"/>
  <c r="FT198" i="87"/>
  <c r="FP198" i="87"/>
  <c r="FI198" i="87"/>
  <c r="IW197" i="87"/>
  <c r="IV197" i="87"/>
  <c r="IG197" i="87"/>
  <c r="IF197" i="87"/>
  <c r="HQ197" i="87"/>
  <c r="HP197" i="87"/>
  <c r="HA197" i="87"/>
  <c r="GZ197" i="87"/>
  <c r="GK197" i="87"/>
  <c r="GI197" i="87"/>
  <c r="FU197" i="87"/>
  <c r="FT197" i="87"/>
  <c r="FP197" i="87"/>
  <c r="FI197" i="87"/>
  <c r="IW196" i="87"/>
  <c r="IV196" i="87"/>
  <c r="IG196" i="87"/>
  <c r="IF196" i="87"/>
  <c r="HQ196" i="87"/>
  <c r="HP196" i="87"/>
  <c r="HA196" i="87"/>
  <c r="GZ196" i="87"/>
  <c r="GK196" i="87"/>
  <c r="GI196" i="87"/>
  <c r="FU196" i="87"/>
  <c r="FT196" i="87"/>
  <c r="FP196" i="87"/>
  <c r="FL196" i="87"/>
  <c r="FI196" i="87"/>
  <c r="IW195" i="87"/>
  <c r="IV195" i="87"/>
  <c r="IG195" i="87"/>
  <c r="IF195" i="87"/>
  <c r="HQ195" i="87"/>
  <c r="HP195" i="87"/>
  <c r="HA195" i="87"/>
  <c r="GZ195" i="87"/>
  <c r="GK195" i="87"/>
  <c r="GI195" i="87"/>
  <c r="FU195" i="87"/>
  <c r="FT195" i="87"/>
  <c r="FI195" i="87"/>
  <c r="IW194" i="87"/>
  <c r="IV194" i="87"/>
  <c r="IG194" i="87"/>
  <c r="IF194" i="87"/>
  <c r="HQ194" i="87"/>
  <c r="HP194" i="87"/>
  <c r="HA194" i="87"/>
  <c r="GZ194" i="87"/>
  <c r="GK194" i="87"/>
  <c r="GI194" i="87"/>
  <c r="FU194" i="87"/>
  <c r="FT194" i="87"/>
  <c r="FI194" i="87"/>
  <c r="IW193" i="87"/>
  <c r="IV193" i="87"/>
  <c r="IG193" i="87"/>
  <c r="IF193" i="87"/>
  <c r="HQ193" i="87"/>
  <c r="HP193" i="87"/>
  <c r="HA193" i="87"/>
  <c r="GZ193" i="87"/>
  <c r="GK193" i="87"/>
  <c r="GI193" i="87"/>
  <c r="FU193" i="87"/>
  <c r="FT193" i="87"/>
  <c r="FI193" i="87"/>
  <c r="IW192" i="87"/>
  <c r="IV192" i="87"/>
  <c r="IG192" i="87"/>
  <c r="IF192" i="87"/>
  <c r="HQ192" i="87"/>
  <c r="HP192" i="87"/>
  <c r="HA192" i="87"/>
  <c r="GZ192" i="87"/>
  <c r="GK192" i="87"/>
  <c r="GI192" i="87"/>
  <c r="FU192" i="87"/>
  <c r="FT192" i="87"/>
  <c r="FQ192" i="87"/>
  <c r="FM192" i="87"/>
  <c r="FI192" i="87"/>
  <c r="IW191" i="87"/>
  <c r="IV191" i="87"/>
  <c r="IG191" i="87"/>
  <c r="IF191" i="87"/>
  <c r="HQ191" i="87"/>
  <c r="HP191" i="87"/>
  <c r="HA191" i="87"/>
  <c r="GZ191" i="87"/>
  <c r="GK191" i="87"/>
  <c r="GI191" i="87"/>
  <c r="FU191" i="87"/>
  <c r="FT191" i="87"/>
  <c r="FI191" i="87"/>
  <c r="IW190" i="87"/>
  <c r="IV190" i="87"/>
  <c r="IG190" i="87"/>
  <c r="IF190" i="87"/>
  <c r="HQ190" i="87"/>
  <c r="HP190" i="87"/>
  <c r="HA190" i="87"/>
  <c r="GZ190" i="87"/>
  <c r="GK190" i="87"/>
  <c r="GI190" i="87"/>
  <c r="FU190" i="87"/>
  <c r="FT190" i="87"/>
  <c r="FP190" i="87"/>
  <c r="FJ190" i="87"/>
  <c r="FI190" i="87"/>
  <c r="FH190" i="87"/>
  <c r="IW189" i="87"/>
  <c r="IV189" i="87"/>
  <c r="IG189" i="87"/>
  <c r="IF189" i="87"/>
  <c r="HQ189" i="87"/>
  <c r="HP189" i="87"/>
  <c r="HA189" i="87"/>
  <c r="GZ189" i="87"/>
  <c r="GK189" i="87"/>
  <c r="GI189" i="87"/>
  <c r="FU189" i="87"/>
  <c r="FT189" i="87"/>
  <c r="FQ189" i="87"/>
  <c r="FJ189" i="87"/>
  <c r="FI189" i="87"/>
  <c r="IW188" i="87"/>
  <c r="IV188" i="87"/>
  <c r="IG188" i="87"/>
  <c r="IF188" i="87"/>
  <c r="HQ188" i="87"/>
  <c r="HP188" i="87"/>
  <c r="HA188" i="87"/>
  <c r="GZ188" i="87"/>
  <c r="GK188" i="87"/>
  <c r="GI188" i="87"/>
  <c r="FU188" i="87"/>
  <c r="FT188" i="87"/>
  <c r="FQ188" i="87"/>
  <c r="FP188" i="87"/>
  <c r="FJ188" i="87"/>
  <c r="FI188" i="87"/>
  <c r="IW187" i="87"/>
  <c r="IV187" i="87"/>
  <c r="IG187" i="87"/>
  <c r="IF187" i="87"/>
  <c r="HQ187" i="87"/>
  <c r="HP187" i="87"/>
  <c r="HA187" i="87"/>
  <c r="GZ187" i="87"/>
  <c r="GK187" i="87"/>
  <c r="GI187" i="87"/>
  <c r="FU187" i="87"/>
  <c r="FT187" i="87"/>
  <c r="FJ187" i="87"/>
  <c r="FI187" i="87"/>
  <c r="IW186" i="87"/>
  <c r="IV186" i="87"/>
  <c r="IG186" i="87"/>
  <c r="IF186" i="87"/>
  <c r="HQ186" i="87"/>
  <c r="HP186" i="87"/>
  <c r="HA186" i="87"/>
  <c r="GZ186" i="87"/>
  <c r="GK186" i="87"/>
  <c r="GI186" i="87"/>
  <c r="FU186" i="87"/>
  <c r="FT186" i="87"/>
  <c r="FJ186" i="87"/>
  <c r="FI186" i="87"/>
  <c r="IW185" i="87"/>
  <c r="IV185" i="87"/>
  <c r="IG185" i="87"/>
  <c r="IF185" i="87"/>
  <c r="HQ185" i="87"/>
  <c r="HP185" i="87"/>
  <c r="HA185" i="87"/>
  <c r="GZ185" i="87"/>
  <c r="GK185" i="87"/>
  <c r="GI185" i="87"/>
  <c r="FU185" i="87"/>
  <c r="FT185" i="87"/>
  <c r="FR185" i="87"/>
  <c r="FJ185" i="87"/>
  <c r="FI185" i="87"/>
  <c r="IW184" i="87"/>
  <c r="IV184" i="87"/>
  <c r="IG184" i="87"/>
  <c r="IF184" i="87"/>
  <c r="HQ184" i="87"/>
  <c r="HP184" i="87"/>
  <c r="HA184" i="87"/>
  <c r="GZ184" i="87"/>
  <c r="GK184" i="87"/>
  <c r="GI184" i="87"/>
  <c r="FU184" i="87"/>
  <c r="FT184" i="87"/>
  <c r="FR184" i="87"/>
  <c r="FP184" i="87"/>
  <c r="FJ184" i="87"/>
  <c r="FI184" i="87"/>
  <c r="IW183" i="87"/>
  <c r="IV183" i="87"/>
  <c r="IG183" i="87"/>
  <c r="IF183" i="87"/>
  <c r="HQ183" i="87"/>
  <c r="HP183" i="87"/>
  <c r="HA183" i="87"/>
  <c r="GZ183" i="87"/>
  <c r="GK183" i="87"/>
  <c r="GI183" i="87"/>
  <c r="FU183" i="87"/>
  <c r="FT183" i="87"/>
  <c r="FR183" i="87"/>
  <c r="FJ183" i="87"/>
  <c r="FI183" i="87"/>
  <c r="IW182" i="87"/>
  <c r="IV182" i="87"/>
  <c r="IG182" i="87"/>
  <c r="IF182" i="87"/>
  <c r="HQ182" i="87"/>
  <c r="HP182" i="87"/>
  <c r="HA182" i="87"/>
  <c r="GZ182" i="87"/>
  <c r="GK182" i="87"/>
  <c r="GI182" i="87"/>
  <c r="FU182" i="87"/>
  <c r="FT182" i="87"/>
  <c r="FR182" i="87"/>
  <c r="FJ182" i="87"/>
  <c r="FI182" i="87"/>
  <c r="FH182" i="87"/>
  <c r="IW181" i="87"/>
  <c r="IV181" i="87"/>
  <c r="IG181" i="87"/>
  <c r="IF181" i="87"/>
  <c r="HQ181" i="87"/>
  <c r="HP181" i="87"/>
  <c r="HA181" i="87"/>
  <c r="GZ181" i="87"/>
  <c r="GK181" i="87"/>
  <c r="GI181" i="87"/>
  <c r="FU181" i="87"/>
  <c r="FT181" i="87"/>
  <c r="FR181" i="87"/>
  <c r="FP181" i="87"/>
  <c r="FJ181" i="87"/>
  <c r="FI181" i="87"/>
  <c r="IW180" i="87"/>
  <c r="IV180" i="87"/>
  <c r="IG180" i="87"/>
  <c r="IF180" i="87"/>
  <c r="HQ180" i="87"/>
  <c r="HP180" i="87"/>
  <c r="HA180" i="87"/>
  <c r="GZ180" i="87"/>
  <c r="GK180" i="87"/>
  <c r="GI180" i="87"/>
  <c r="FU180" i="87"/>
  <c r="FT180" i="87"/>
  <c r="FR180" i="87"/>
  <c r="FJ180" i="87"/>
  <c r="FI180" i="87"/>
  <c r="IW179" i="87"/>
  <c r="IV179" i="87"/>
  <c r="IG179" i="87"/>
  <c r="IF179" i="87"/>
  <c r="HQ179" i="87"/>
  <c r="HP179" i="87"/>
  <c r="HA179" i="87"/>
  <c r="GZ179" i="87"/>
  <c r="GK179" i="87"/>
  <c r="GI179" i="87"/>
  <c r="FU179" i="87"/>
  <c r="FT179" i="87"/>
  <c r="FR179" i="87"/>
  <c r="FJ179" i="87"/>
  <c r="FI179" i="87"/>
  <c r="IW178" i="87"/>
  <c r="IV178" i="87"/>
  <c r="IG178" i="87"/>
  <c r="IF178" i="87"/>
  <c r="HQ178" i="87"/>
  <c r="HP178" i="87"/>
  <c r="HA178" i="87"/>
  <c r="GZ178" i="87"/>
  <c r="GK178" i="87"/>
  <c r="GI178" i="87"/>
  <c r="FU178" i="87"/>
  <c r="FT178" i="87"/>
  <c r="FR178" i="87"/>
  <c r="FP178" i="87"/>
  <c r="FJ178" i="87"/>
  <c r="FI178" i="87"/>
  <c r="IW177" i="87"/>
  <c r="IV177" i="87"/>
  <c r="IG177" i="87"/>
  <c r="IF177" i="87"/>
  <c r="HQ177" i="87"/>
  <c r="HP177" i="87"/>
  <c r="HA177" i="87"/>
  <c r="GZ177" i="87"/>
  <c r="GK177" i="87"/>
  <c r="GI177" i="87"/>
  <c r="FU177" i="87"/>
  <c r="FT177" i="87"/>
  <c r="FR177" i="87"/>
  <c r="FJ177" i="87"/>
  <c r="FI177" i="87"/>
  <c r="IW176" i="87"/>
  <c r="IV176" i="87"/>
  <c r="IG176" i="87"/>
  <c r="IF176" i="87"/>
  <c r="HQ176" i="87"/>
  <c r="HP176" i="87"/>
  <c r="HA176" i="87"/>
  <c r="GZ176" i="87"/>
  <c r="GK176" i="87"/>
  <c r="GI176" i="87"/>
  <c r="FU176" i="87"/>
  <c r="FT176" i="87"/>
  <c r="FR176" i="87"/>
  <c r="FJ176" i="87"/>
  <c r="FI176" i="87"/>
  <c r="FH176" i="87"/>
  <c r="IW175" i="87"/>
  <c r="IV175" i="87"/>
  <c r="IG175" i="87"/>
  <c r="IF175" i="87"/>
  <c r="HQ175" i="87"/>
  <c r="HP175" i="87"/>
  <c r="HA175" i="87"/>
  <c r="GZ175" i="87"/>
  <c r="GK175" i="87"/>
  <c r="GI175" i="87"/>
  <c r="FU175" i="87"/>
  <c r="FT175" i="87"/>
  <c r="FR175" i="87"/>
  <c r="FQ175" i="87"/>
  <c r="FJ175" i="87"/>
  <c r="FI175" i="87"/>
  <c r="IW174" i="87"/>
  <c r="IV174" i="87"/>
  <c r="IG174" i="87"/>
  <c r="IF174" i="87"/>
  <c r="HQ174" i="87"/>
  <c r="HP174" i="87"/>
  <c r="HA174" i="87"/>
  <c r="GZ174" i="87"/>
  <c r="GK174" i="87"/>
  <c r="GI174" i="87"/>
  <c r="FU174" i="87"/>
  <c r="FT174" i="87"/>
  <c r="FR174" i="87"/>
  <c r="FQ174" i="87"/>
  <c r="FJ174" i="87"/>
  <c r="FI174" i="87"/>
  <c r="IW173" i="87"/>
  <c r="IV173" i="87"/>
  <c r="IG173" i="87"/>
  <c r="IF173" i="87"/>
  <c r="HQ173" i="87"/>
  <c r="HP173" i="87"/>
  <c r="HA173" i="87"/>
  <c r="GZ173" i="87"/>
  <c r="GK173" i="87"/>
  <c r="GI173" i="87"/>
  <c r="FU173" i="87"/>
  <c r="FT173" i="87"/>
  <c r="FR173" i="87"/>
  <c r="FQ173" i="87"/>
  <c r="FJ173" i="87"/>
  <c r="FI173" i="87"/>
  <c r="IW172" i="87"/>
  <c r="IV172" i="87"/>
  <c r="IG172" i="87"/>
  <c r="IF172" i="87"/>
  <c r="HQ172" i="87"/>
  <c r="HP172" i="87"/>
  <c r="HA172" i="87"/>
  <c r="GZ172" i="87"/>
  <c r="GK172" i="87"/>
  <c r="GI172" i="87"/>
  <c r="FU172" i="87"/>
  <c r="FT172" i="87"/>
  <c r="FR172" i="87"/>
  <c r="FQ172" i="87"/>
  <c r="FP172" i="87"/>
  <c r="FM172" i="87"/>
  <c r="FJ172" i="87"/>
  <c r="FI172" i="87"/>
  <c r="IW171" i="87"/>
  <c r="IV171" i="87"/>
  <c r="IG171" i="87"/>
  <c r="IF171" i="87"/>
  <c r="HQ171" i="87"/>
  <c r="HP171" i="87"/>
  <c r="HA171" i="87"/>
  <c r="GZ171" i="87"/>
  <c r="GK171" i="87"/>
  <c r="GI171" i="87"/>
  <c r="FU171" i="87"/>
  <c r="FT171" i="87"/>
  <c r="FR171" i="87"/>
  <c r="FJ171" i="87"/>
  <c r="FI171" i="87"/>
  <c r="IW170" i="87"/>
  <c r="IV170" i="87"/>
  <c r="IG170" i="87"/>
  <c r="IF170" i="87"/>
  <c r="HQ170" i="87"/>
  <c r="HP170" i="87"/>
  <c r="HA170" i="87"/>
  <c r="GZ170" i="87"/>
  <c r="GK170" i="87"/>
  <c r="GI170" i="87"/>
  <c r="FU170" i="87"/>
  <c r="FT170" i="87"/>
  <c r="FR170" i="87"/>
  <c r="FP170" i="87"/>
  <c r="FM170" i="87"/>
  <c r="FJ170" i="87"/>
  <c r="FI170" i="87"/>
  <c r="IW169" i="87"/>
  <c r="IV169" i="87"/>
  <c r="IG169" i="87"/>
  <c r="IF169" i="87"/>
  <c r="HQ169" i="87"/>
  <c r="HP169" i="87"/>
  <c r="HA169" i="87"/>
  <c r="GZ169" i="87"/>
  <c r="GK169" i="87"/>
  <c r="GI169" i="87"/>
  <c r="FU169" i="87"/>
  <c r="FT169" i="87"/>
  <c r="FR169" i="87"/>
  <c r="FJ169" i="87"/>
  <c r="FI169" i="87"/>
  <c r="IW168" i="87"/>
  <c r="IV168" i="87"/>
  <c r="IG168" i="87"/>
  <c r="IF168" i="87"/>
  <c r="HQ168" i="87"/>
  <c r="HP168" i="87"/>
  <c r="HA168" i="87"/>
  <c r="GZ168" i="87"/>
  <c r="GK168" i="87"/>
  <c r="GI168" i="87"/>
  <c r="FU168" i="87"/>
  <c r="FT168" i="87"/>
  <c r="FR168" i="87"/>
  <c r="FQ168" i="87"/>
  <c r="FJ168" i="87"/>
  <c r="FI168" i="87"/>
  <c r="IW167" i="87"/>
  <c r="IV167" i="87"/>
  <c r="IG167" i="87"/>
  <c r="IF167" i="87"/>
  <c r="HQ167" i="87"/>
  <c r="HP167" i="87"/>
  <c r="HA167" i="87"/>
  <c r="GZ167" i="87"/>
  <c r="GK167" i="87"/>
  <c r="GI167" i="87"/>
  <c r="FU167" i="87"/>
  <c r="FT167" i="87"/>
  <c r="FR167" i="87"/>
  <c r="FQ167" i="87"/>
  <c r="FJ167" i="87"/>
  <c r="FI167" i="87"/>
  <c r="FH167" i="87"/>
  <c r="IW166" i="87"/>
  <c r="IV166" i="87"/>
  <c r="IG166" i="87"/>
  <c r="IF166" i="87"/>
  <c r="HQ166" i="87"/>
  <c r="HP166" i="87"/>
  <c r="HA166" i="87"/>
  <c r="GZ166" i="87"/>
  <c r="GK166" i="87"/>
  <c r="GI166" i="87"/>
  <c r="FU166" i="87"/>
  <c r="FT166" i="87"/>
  <c r="FR166" i="87"/>
  <c r="FQ166" i="87"/>
  <c r="FJ166" i="87"/>
  <c r="FI166" i="87"/>
  <c r="IW165" i="87"/>
  <c r="IV165" i="87"/>
  <c r="IG165" i="87"/>
  <c r="IF165" i="87"/>
  <c r="HQ165" i="87"/>
  <c r="HP165" i="87"/>
  <c r="HA165" i="87"/>
  <c r="GZ165" i="87"/>
  <c r="GK165" i="87"/>
  <c r="GI165" i="87"/>
  <c r="FU165" i="87"/>
  <c r="FT165" i="87"/>
  <c r="FR165" i="87"/>
  <c r="FQ165" i="87"/>
  <c r="FP165" i="87"/>
  <c r="FJ165" i="87"/>
  <c r="FI165" i="87"/>
  <c r="IW164" i="87"/>
  <c r="IV164" i="87"/>
  <c r="IG164" i="87"/>
  <c r="IF164" i="87"/>
  <c r="HQ164" i="87"/>
  <c r="HP164" i="87"/>
  <c r="HA164" i="87"/>
  <c r="GZ164" i="87"/>
  <c r="GK164" i="87"/>
  <c r="GI164" i="87"/>
  <c r="FU164" i="87"/>
  <c r="FT164" i="87"/>
  <c r="FR164" i="87"/>
  <c r="FQ164" i="87"/>
  <c r="FJ164" i="87"/>
  <c r="FI164" i="87"/>
  <c r="IW163" i="87"/>
  <c r="IV163" i="87"/>
  <c r="IG163" i="87"/>
  <c r="IF163" i="87"/>
  <c r="HQ163" i="87"/>
  <c r="HP163" i="87"/>
  <c r="HA163" i="87"/>
  <c r="GZ163" i="87"/>
  <c r="GK163" i="87"/>
  <c r="GI163" i="87"/>
  <c r="FU163" i="87"/>
  <c r="FT163" i="87"/>
  <c r="FR163" i="87"/>
  <c r="FQ163" i="87"/>
  <c r="FJ163" i="87"/>
  <c r="FI163" i="87"/>
  <c r="IW162" i="87"/>
  <c r="IV162" i="87"/>
  <c r="IG162" i="87"/>
  <c r="IF162" i="87"/>
  <c r="HQ162" i="87"/>
  <c r="HP162" i="87"/>
  <c r="HA162" i="87"/>
  <c r="GZ162" i="87"/>
  <c r="GK162" i="87"/>
  <c r="GI162" i="87"/>
  <c r="FU162" i="87"/>
  <c r="FT162" i="87"/>
  <c r="FR162" i="87"/>
  <c r="FQ162" i="87"/>
  <c r="FP162" i="87"/>
  <c r="FJ162" i="87"/>
  <c r="FI162" i="87"/>
  <c r="IW161" i="87"/>
  <c r="IV161" i="87"/>
  <c r="IG161" i="87"/>
  <c r="IF161" i="87"/>
  <c r="HQ161" i="87"/>
  <c r="HP161" i="87"/>
  <c r="HA161" i="87"/>
  <c r="GZ161" i="87"/>
  <c r="GK161" i="87"/>
  <c r="GI161" i="87"/>
  <c r="FU161" i="87"/>
  <c r="FT161" i="87"/>
  <c r="FR161" i="87"/>
  <c r="FQ161" i="87"/>
  <c r="FJ161" i="87"/>
  <c r="FI161" i="87"/>
  <c r="IW160" i="87"/>
  <c r="IV160" i="87"/>
  <c r="IG160" i="87"/>
  <c r="IF160" i="87"/>
  <c r="HQ160" i="87"/>
  <c r="HP160" i="87"/>
  <c r="HA160" i="87"/>
  <c r="GZ160" i="87"/>
  <c r="GK160" i="87"/>
  <c r="GI160" i="87"/>
  <c r="FU160" i="87"/>
  <c r="FT160" i="87"/>
  <c r="FR160" i="87"/>
  <c r="FQ160" i="87"/>
  <c r="FJ160" i="87"/>
  <c r="FI160" i="87"/>
  <c r="IW159" i="87"/>
  <c r="IV159" i="87"/>
  <c r="IG159" i="87"/>
  <c r="IF159" i="87"/>
  <c r="HQ159" i="87"/>
  <c r="HP159" i="87"/>
  <c r="HA159" i="87"/>
  <c r="GZ159" i="87"/>
  <c r="GK159" i="87"/>
  <c r="GJ159" i="87"/>
  <c r="GI159" i="87"/>
  <c r="FU159" i="87"/>
  <c r="FT159" i="87"/>
  <c r="FR159" i="87"/>
  <c r="FQ159" i="87"/>
  <c r="FP159" i="87"/>
  <c r="FJ159" i="87"/>
  <c r="FI159" i="87"/>
  <c r="IW158" i="87"/>
  <c r="IV158" i="87"/>
  <c r="IG158" i="87"/>
  <c r="IF158" i="87"/>
  <c r="HQ158" i="87"/>
  <c r="HP158" i="87"/>
  <c r="HA158" i="87"/>
  <c r="GZ158" i="87"/>
  <c r="GK158" i="87"/>
  <c r="GJ158" i="87"/>
  <c r="GI158" i="87"/>
  <c r="FU158" i="87"/>
  <c r="FT158" i="87"/>
  <c r="FR158" i="87"/>
  <c r="FQ158" i="87"/>
  <c r="FJ158" i="87"/>
  <c r="FI158" i="87"/>
  <c r="IW157" i="87"/>
  <c r="IV157" i="87"/>
  <c r="IG157" i="87"/>
  <c r="IF157" i="87"/>
  <c r="HQ157" i="87"/>
  <c r="HP157" i="87"/>
  <c r="HA157" i="87"/>
  <c r="GZ157" i="87"/>
  <c r="GK157" i="87"/>
  <c r="GI157" i="87"/>
  <c r="FU157" i="87"/>
  <c r="FT157" i="87"/>
  <c r="FR157" i="87"/>
  <c r="FQ157" i="87"/>
  <c r="FP157" i="87"/>
  <c r="FJ157" i="87"/>
  <c r="FI157" i="87"/>
  <c r="IW156" i="87"/>
  <c r="IV156" i="87"/>
  <c r="IG156" i="87"/>
  <c r="IF156" i="87"/>
  <c r="HQ156" i="87"/>
  <c r="HP156" i="87"/>
  <c r="HA156" i="87"/>
  <c r="GZ156" i="87"/>
  <c r="GK156" i="87"/>
  <c r="GI156" i="87"/>
  <c r="FU156" i="87"/>
  <c r="FT156" i="87"/>
  <c r="FR156" i="87"/>
  <c r="FQ156" i="87"/>
  <c r="FM156" i="87"/>
  <c r="FJ156" i="87"/>
  <c r="FI156" i="87"/>
  <c r="IW155" i="87"/>
  <c r="IV155" i="87"/>
  <c r="IG155" i="87"/>
  <c r="IF155" i="87"/>
  <c r="HQ155" i="87"/>
  <c r="HP155" i="87"/>
  <c r="HA155" i="87"/>
  <c r="GZ155" i="87"/>
  <c r="GK155" i="87"/>
  <c r="GI155" i="87"/>
  <c r="FU155" i="87"/>
  <c r="FT155" i="87"/>
  <c r="FR155" i="87"/>
  <c r="FQ155" i="87"/>
  <c r="FJ155" i="87"/>
  <c r="FI155" i="87"/>
  <c r="IW154" i="87"/>
  <c r="IV154" i="87"/>
  <c r="IG154" i="87"/>
  <c r="IF154" i="87"/>
  <c r="HQ154" i="87"/>
  <c r="HP154" i="87"/>
  <c r="HA154" i="87"/>
  <c r="GZ154" i="87"/>
  <c r="GK154" i="87"/>
  <c r="GI154" i="87"/>
  <c r="FU154" i="87"/>
  <c r="FT154" i="87"/>
  <c r="FR154" i="87"/>
  <c r="FQ154" i="87"/>
  <c r="FJ154" i="87"/>
  <c r="FI154" i="87"/>
  <c r="IW153" i="87"/>
  <c r="IV153" i="87"/>
  <c r="IG153" i="87"/>
  <c r="IF153" i="87"/>
  <c r="HQ153" i="87"/>
  <c r="HP153" i="87"/>
  <c r="HA153" i="87"/>
  <c r="GZ153" i="87"/>
  <c r="GK153" i="87"/>
  <c r="GI153" i="87"/>
  <c r="FU153" i="87"/>
  <c r="FT153" i="87"/>
  <c r="FR153" i="87"/>
  <c r="FQ153" i="87"/>
  <c r="FM153" i="87"/>
  <c r="FJ153" i="87"/>
  <c r="FI153" i="87"/>
  <c r="IW152" i="87"/>
  <c r="IV152" i="87"/>
  <c r="IG152" i="87"/>
  <c r="IF152" i="87"/>
  <c r="HQ152" i="87"/>
  <c r="HP152" i="87"/>
  <c r="HA152" i="87"/>
  <c r="GZ152" i="87"/>
  <c r="GK152" i="87"/>
  <c r="GI152" i="87"/>
  <c r="FU152" i="87"/>
  <c r="FT152" i="87"/>
  <c r="FR152" i="87"/>
  <c r="FQ152" i="87"/>
  <c r="FJ152" i="87"/>
  <c r="FI152" i="87"/>
  <c r="IW151" i="87"/>
  <c r="IV151" i="87"/>
  <c r="IG151" i="87"/>
  <c r="IF151" i="87"/>
  <c r="HQ151" i="87"/>
  <c r="HP151" i="87"/>
  <c r="HA151" i="87"/>
  <c r="GZ151" i="87"/>
  <c r="GK151" i="87"/>
  <c r="GI151" i="87"/>
  <c r="FU151" i="87"/>
  <c r="FT151" i="87"/>
  <c r="FR151" i="87"/>
  <c r="FQ151" i="87"/>
  <c r="FJ151" i="87"/>
  <c r="FI151" i="87"/>
  <c r="IW150" i="87"/>
  <c r="IV150" i="87"/>
  <c r="IG150" i="87"/>
  <c r="IF150" i="87"/>
  <c r="HQ150" i="87"/>
  <c r="HP150" i="87"/>
  <c r="HA150" i="87"/>
  <c r="GZ150" i="87"/>
  <c r="GK150" i="87"/>
  <c r="GI150" i="87"/>
  <c r="FU150" i="87"/>
  <c r="FT150" i="87"/>
  <c r="FR150" i="87"/>
  <c r="FQ150" i="87"/>
  <c r="FJ150" i="87"/>
  <c r="FI150" i="87"/>
  <c r="IW149" i="87"/>
  <c r="IV149" i="87"/>
  <c r="IG149" i="87"/>
  <c r="IF149" i="87"/>
  <c r="HQ149" i="87"/>
  <c r="HP149" i="87"/>
  <c r="HA149" i="87"/>
  <c r="GZ149" i="87"/>
  <c r="GK149" i="87"/>
  <c r="GI149" i="87"/>
  <c r="FU149" i="87"/>
  <c r="FT149" i="87"/>
  <c r="FS149" i="87"/>
  <c r="FR149" i="87"/>
  <c r="FQ149" i="87"/>
  <c r="FJ149" i="87"/>
  <c r="FI149" i="87"/>
  <c r="IW148" i="87"/>
  <c r="IV148" i="87"/>
  <c r="IG148" i="87"/>
  <c r="IF148" i="87"/>
  <c r="HQ148" i="87"/>
  <c r="HP148" i="87"/>
  <c r="HA148" i="87"/>
  <c r="GZ148" i="87"/>
  <c r="GK148" i="87"/>
  <c r="GI148" i="87"/>
  <c r="FU148" i="87"/>
  <c r="FT148" i="87"/>
  <c r="FR148" i="87"/>
  <c r="FQ148" i="87"/>
  <c r="FJ148" i="87"/>
  <c r="FI148" i="87"/>
  <c r="IW147" i="87"/>
  <c r="IV147" i="87"/>
  <c r="IG147" i="87"/>
  <c r="IF147" i="87"/>
  <c r="HQ147" i="87"/>
  <c r="HP147" i="87"/>
  <c r="HA147" i="87"/>
  <c r="GZ147" i="87"/>
  <c r="GK147" i="87"/>
  <c r="GI147" i="87"/>
  <c r="FU147" i="87"/>
  <c r="FT147" i="87"/>
  <c r="FR147" i="87"/>
  <c r="FQ147" i="87"/>
  <c r="FJ147" i="87"/>
  <c r="FI147" i="87"/>
  <c r="FH147" i="87"/>
  <c r="IW146" i="87"/>
  <c r="IV146" i="87"/>
  <c r="IG146" i="87"/>
  <c r="IF146" i="87"/>
  <c r="HQ146" i="87"/>
  <c r="HP146" i="87"/>
  <c r="HA146" i="87"/>
  <c r="GZ146" i="87"/>
  <c r="GK146" i="87"/>
  <c r="GI146" i="87"/>
  <c r="FU146" i="87"/>
  <c r="FT146" i="87"/>
  <c r="FR146" i="87"/>
  <c r="FQ146" i="87"/>
  <c r="FJ146" i="87"/>
  <c r="FI146" i="87"/>
  <c r="IW145" i="87"/>
  <c r="IV145" i="87"/>
  <c r="IG145" i="87"/>
  <c r="IF145" i="87"/>
  <c r="HQ145" i="87"/>
  <c r="HP145" i="87"/>
  <c r="HA145" i="87"/>
  <c r="GZ145" i="87"/>
  <c r="GK145" i="87"/>
  <c r="GI145" i="87"/>
  <c r="FU145" i="87"/>
  <c r="FT145" i="87"/>
  <c r="FR145" i="87"/>
  <c r="FQ145" i="87"/>
  <c r="FJ145" i="87"/>
  <c r="FI145" i="87"/>
  <c r="IW144" i="87"/>
  <c r="IV144" i="87"/>
  <c r="IG144" i="87"/>
  <c r="IF144" i="87"/>
  <c r="HQ144" i="87"/>
  <c r="HP144" i="87"/>
  <c r="HA144" i="87"/>
  <c r="GZ144" i="87"/>
  <c r="GK144" i="87"/>
  <c r="GI144" i="87"/>
  <c r="FU144" i="87"/>
  <c r="FT144" i="87"/>
  <c r="FR144" i="87"/>
  <c r="FQ144" i="87"/>
  <c r="FP144" i="87"/>
  <c r="FJ144" i="87"/>
  <c r="FI144" i="87"/>
  <c r="IW143" i="87"/>
  <c r="IV143" i="87"/>
  <c r="IG143" i="87"/>
  <c r="IF143" i="87"/>
  <c r="HQ143" i="87"/>
  <c r="HP143" i="87"/>
  <c r="HA143" i="87"/>
  <c r="GZ143" i="87"/>
  <c r="GK143" i="87"/>
  <c r="GI143" i="87"/>
  <c r="FU143" i="87"/>
  <c r="FT143" i="87"/>
  <c r="FR143" i="87"/>
  <c r="FQ143" i="87"/>
  <c r="FM143" i="87"/>
  <c r="FJ143" i="87"/>
  <c r="FI143" i="87"/>
  <c r="FH143" i="87"/>
  <c r="IW142" i="87"/>
  <c r="IV142" i="87"/>
  <c r="IG142" i="87"/>
  <c r="IF142" i="87"/>
  <c r="HQ142" i="87"/>
  <c r="HP142" i="87"/>
  <c r="HA142" i="87"/>
  <c r="GZ142" i="87"/>
  <c r="GK142" i="87"/>
  <c r="GI142" i="87"/>
  <c r="FU142" i="87"/>
  <c r="FT142" i="87"/>
  <c r="FR142" i="87"/>
  <c r="FQ142" i="87"/>
  <c r="FP142" i="87"/>
  <c r="FJ142" i="87"/>
  <c r="FI142" i="87"/>
  <c r="IW141" i="87"/>
  <c r="IV141" i="87"/>
  <c r="IG141" i="87"/>
  <c r="IF141" i="87"/>
  <c r="HQ141" i="87"/>
  <c r="HP141" i="87"/>
  <c r="HA141" i="87"/>
  <c r="GZ141" i="87"/>
  <c r="GK141" i="87"/>
  <c r="GI141" i="87"/>
  <c r="FU141" i="87"/>
  <c r="FT141" i="87"/>
  <c r="FR141" i="87"/>
  <c r="FQ141" i="87"/>
  <c r="FJ141" i="87"/>
  <c r="FI141" i="87"/>
  <c r="IW140" i="87"/>
  <c r="IV140" i="87"/>
  <c r="IG140" i="87"/>
  <c r="IF140" i="87"/>
  <c r="HQ140" i="87"/>
  <c r="HP140" i="87"/>
  <c r="HA140" i="87"/>
  <c r="GZ140" i="87"/>
  <c r="GK140" i="87"/>
  <c r="GJ140" i="87"/>
  <c r="GI140" i="87"/>
  <c r="FU140" i="87"/>
  <c r="FT140" i="87"/>
  <c r="FR140" i="87"/>
  <c r="FQ140" i="87"/>
  <c r="FP140" i="87"/>
  <c r="FJ140" i="87"/>
  <c r="FI140" i="87"/>
  <c r="IW139" i="87"/>
  <c r="IV139" i="87"/>
  <c r="IG139" i="87"/>
  <c r="IF139" i="87"/>
  <c r="HQ139" i="87"/>
  <c r="HP139" i="87"/>
  <c r="HA139" i="87"/>
  <c r="GZ139" i="87"/>
  <c r="GK139" i="87"/>
  <c r="GI139" i="87"/>
  <c r="FU139" i="87"/>
  <c r="FT139" i="87"/>
  <c r="FR139" i="87"/>
  <c r="FQ139" i="87"/>
  <c r="FJ139" i="87"/>
  <c r="FI139" i="87"/>
  <c r="IW138" i="87"/>
  <c r="IV138" i="87"/>
  <c r="IG138" i="87"/>
  <c r="IF138" i="87"/>
  <c r="HQ138" i="87"/>
  <c r="HP138" i="87"/>
  <c r="HA138" i="87"/>
  <c r="GZ138" i="87"/>
  <c r="GK138" i="87"/>
  <c r="GI138" i="87"/>
  <c r="FU138" i="87"/>
  <c r="FT138" i="87"/>
  <c r="FR138" i="87"/>
  <c r="FQ138" i="87"/>
  <c r="FJ138" i="87"/>
  <c r="FI138" i="87"/>
  <c r="IW137" i="87"/>
  <c r="IV137" i="87"/>
  <c r="IG137" i="87"/>
  <c r="IF137" i="87"/>
  <c r="HQ137" i="87"/>
  <c r="HP137" i="87"/>
  <c r="HA137" i="87"/>
  <c r="GZ137" i="87"/>
  <c r="GK137" i="87"/>
  <c r="GI137" i="87"/>
  <c r="FU137" i="87"/>
  <c r="FT137" i="87"/>
  <c r="FR137" i="87"/>
  <c r="FQ137" i="87"/>
  <c r="FJ137" i="87"/>
  <c r="FI137" i="87"/>
  <c r="IW136" i="87"/>
  <c r="IV136" i="87"/>
  <c r="IG136" i="87"/>
  <c r="IF136" i="87"/>
  <c r="HQ136" i="87"/>
  <c r="HP136" i="87"/>
  <c r="HA136" i="87"/>
  <c r="GZ136" i="87"/>
  <c r="GK136" i="87"/>
  <c r="GI136" i="87"/>
  <c r="FU136" i="87"/>
  <c r="FT136" i="87"/>
  <c r="FR136" i="87"/>
  <c r="FQ136" i="87"/>
  <c r="FJ136" i="87"/>
  <c r="FI136" i="87"/>
  <c r="IW135" i="87"/>
  <c r="IV135" i="87"/>
  <c r="IG135" i="87"/>
  <c r="IF135" i="87"/>
  <c r="HQ135" i="87"/>
  <c r="HP135" i="87"/>
  <c r="HA135" i="87"/>
  <c r="GZ135" i="87"/>
  <c r="GK135" i="87"/>
  <c r="GI135" i="87"/>
  <c r="FU135" i="87"/>
  <c r="FT135" i="87"/>
  <c r="FR135" i="87"/>
  <c r="FQ135" i="87"/>
  <c r="FP135" i="87"/>
  <c r="FJ135" i="87"/>
  <c r="FI135" i="87"/>
  <c r="IW134" i="87"/>
  <c r="IV134" i="87"/>
  <c r="IG134" i="87"/>
  <c r="IF134" i="87"/>
  <c r="HQ134" i="87"/>
  <c r="HP134" i="87"/>
  <c r="HA134" i="87"/>
  <c r="GZ134" i="87"/>
  <c r="GK134" i="87"/>
  <c r="GJ134" i="87"/>
  <c r="GI134" i="87"/>
  <c r="FU134" i="87"/>
  <c r="FT134" i="87"/>
  <c r="FR134" i="87"/>
  <c r="FQ134" i="87"/>
  <c r="FJ134" i="87"/>
  <c r="FI134" i="87"/>
  <c r="IW133" i="87"/>
  <c r="IV133" i="87"/>
  <c r="IG133" i="87"/>
  <c r="IF133" i="87"/>
  <c r="HQ133" i="87"/>
  <c r="HP133" i="87"/>
  <c r="HA133" i="87"/>
  <c r="GZ133" i="87"/>
  <c r="GK133" i="87"/>
  <c r="GI133" i="87"/>
  <c r="FU133" i="87"/>
  <c r="FT133" i="87"/>
  <c r="FR133" i="87"/>
  <c r="FQ133" i="87"/>
  <c r="FJ133" i="87"/>
  <c r="FI133" i="87"/>
  <c r="IW132" i="87"/>
  <c r="IV132" i="87"/>
  <c r="IG132" i="87"/>
  <c r="IF132" i="87"/>
  <c r="HQ132" i="87"/>
  <c r="HP132" i="87"/>
  <c r="HA132" i="87"/>
  <c r="GZ132" i="87"/>
  <c r="GK132" i="87"/>
  <c r="GI132" i="87"/>
  <c r="FU132" i="87"/>
  <c r="FT132" i="87"/>
  <c r="FR132" i="87"/>
  <c r="FQ132" i="87"/>
  <c r="FP132" i="87"/>
  <c r="FJ132" i="87"/>
  <c r="FI132" i="87"/>
  <c r="IW131" i="87"/>
  <c r="IV131" i="87"/>
  <c r="IG131" i="87"/>
  <c r="IF131" i="87"/>
  <c r="HQ131" i="87"/>
  <c r="HP131" i="87"/>
  <c r="HA131" i="87"/>
  <c r="GZ131" i="87"/>
  <c r="GK131" i="87"/>
  <c r="GI131" i="87"/>
  <c r="FU131" i="87"/>
  <c r="FT131" i="87"/>
  <c r="FS131" i="87"/>
  <c r="FR131" i="87"/>
  <c r="FQ131" i="87"/>
  <c r="FJ131" i="87"/>
  <c r="FI131" i="87"/>
  <c r="IW130" i="87"/>
  <c r="IV130" i="87"/>
  <c r="IG130" i="87"/>
  <c r="IF130" i="87"/>
  <c r="HQ130" i="87"/>
  <c r="HP130" i="87"/>
  <c r="HA130" i="87"/>
  <c r="GZ130" i="87"/>
  <c r="GK130" i="87"/>
  <c r="GI130" i="87"/>
  <c r="FU130" i="87"/>
  <c r="FT130" i="87"/>
  <c r="FR130" i="87"/>
  <c r="FQ130" i="87"/>
  <c r="FP130" i="87"/>
  <c r="FJ130" i="87"/>
  <c r="FI130" i="87"/>
  <c r="IW129" i="87"/>
  <c r="IV129" i="87"/>
  <c r="IG129" i="87"/>
  <c r="IF129" i="87"/>
  <c r="HQ129" i="87"/>
  <c r="HP129" i="87"/>
  <c r="HA129" i="87"/>
  <c r="GZ129" i="87"/>
  <c r="GK129" i="87"/>
  <c r="GI129" i="87"/>
  <c r="FU129" i="87"/>
  <c r="FT129" i="87"/>
  <c r="FR129" i="87"/>
  <c r="FQ129" i="87"/>
  <c r="FJ129" i="87"/>
  <c r="FI129" i="87"/>
  <c r="IW128" i="87"/>
  <c r="IV128" i="87"/>
  <c r="IG128" i="87"/>
  <c r="IF128" i="87"/>
  <c r="HQ128" i="87"/>
  <c r="HP128" i="87"/>
  <c r="HA128" i="87"/>
  <c r="GZ128" i="87"/>
  <c r="GK128" i="87"/>
  <c r="GI128" i="87"/>
  <c r="FU128" i="87"/>
  <c r="FT128" i="87"/>
  <c r="FR128" i="87"/>
  <c r="FQ128" i="87"/>
  <c r="FP128" i="87"/>
  <c r="FN128" i="87"/>
  <c r="FJ128" i="87"/>
  <c r="FI128" i="87"/>
  <c r="FH128" i="87"/>
  <c r="IW127" i="87"/>
  <c r="IV127" i="87"/>
  <c r="IG127" i="87"/>
  <c r="IF127" i="87"/>
  <c r="HQ127" i="87"/>
  <c r="HP127" i="87"/>
  <c r="HA127" i="87"/>
  <c r="GZ127" i="87"/>
  <c r="GK127" i="87"/>
  <c r="GI127" i="87"/>
  <c r="FU127" i="87"/>
  <c r="FT127" i="87"/>
  <c r="FS127" i="87"/>
  <c r="FR127" i="87"/>
  <c r="FQ127" i="87"/>
  <c r="FP127" i="87"/>
  <c r="FJ127" i="87"/>
  <c r="FI127" i="87"/>
  <c r="IW126" i="87"/>
  <c r="IV126" i="87"/>
  <c r="IG126" i="87"/>
  <c r="IF126" i="87"/>
  <c r="HQ126" i="87"/>
  <c r="HP126" i="87"/>
  <c r="HA126" i="87"/>
  <c r="GZ126" i="87"/>
  <c r="GK126" i="87"/>
  <c r="GJ126" i="87"/>
  <c r="GI126" i="87"/>
  <c r="FU126" i="87"/>
  <c r="FT126" i="87"/>
  <c r="FR126" i="87"/>
  <c r="FQ126" i="87"/>
  <c r="FJ126" i="87"/>
  <c r="FI126" i="87"/>
  <c r="IW125" i="87"/>
  <c r="IV125" i="87"/>
  <c r="IG125" i="87"/>
  <c r="IF125" i="87"/>
  <c r="HQ125" i="87"/>
  <c r="HP125" i="87"/>
  <c r="HA125" i="87"/>
  <c r="GZ125" i="87"/>
  <c r="GK125" i="87"/>
  <c r="GI125" i="87"/>
  <c r="FU125" i="87"/>
  <c r="FT125" i="87"/>
  <c r="FR125" i="87"/>
  <c r="FQ125" i="87"/>
  <c r="FJ125" i="87"/>
  <c r="FI125" i="87"/>
  <c r="FH125" i="87"/>
  <c r="IW124" i="87"/>
  <c r="IV124" i="87"/>
  <c r="IG124" i="87"/>
  <c r="IF124" i="87"/>
  <c r="HQ124" i="87"/>
  <c r="HP124" i="87"/>
  <c r="HA124" i="87"/>
  <c r="GZ124" i="87"/>
  <c r="GK124" i="87"/>
  <c r="GI124" i="87"/>
  <c r="FU124" i="87"/>
  <c r="FT124" i="87"/>
  <c r="FS124" i="87"/>
  <c r="FR124" i="87"/>
  <c r="FQ124" i="87"/>
  <c r="FJ124" i="87"/>
  <c r="FI124" i="87"/>
  <c r="IW123" i="87"/>
  <c r="IV123" i="87"/>
  <c r="IG123" i="87"/>
  <c r="IF123" i="87"/>
  <c r="HQ123" i="87"/>
  <c r="HP123" i="87"/>
  <c r="HA123" i="87"/>
  <c r="GZ123" i="87"/>
  <c r="GK123" i="87"/>
  <c r="GI123" i="87"/>
  <c r="FU123" i="87"/>
  <c r="FT123" i="87"/>
  <c r="FR123" i="87"/>
  <c r="FQ123" i="87"/>
  <c r="FJ123" i="87"/>
  <c r="FI123" i="87"/>
  <c r="FH123" i="87"/>
  <c r="IW122" i="87"/>
  <c r="IV122" i="87"/>
  <c r="IG122" i="87"/>
  <c r="IF122" i="87"/>
  <c r="HQ122" i="87"/>
  <c r="HP122" i="87"/>
  <c r="HA122" i="87"/>
  <c r="GZ122" i="87"/>
  <c r="GK122" i="87"/>
  <c r="GI122" i="87"/>
  <c r="FU122" i="87"/>
  <c r="FT122" i="87"/>
  <c r="FR122" i="87"/>
  <c r="FQ122" i="87"/>
  <c r="FJ122" i="87"/>
  <c r="FI122" i="87"/>
  <c r="FH122" i="87"/>
  <c r="IW121" i="87"/>
  <c r="IV121" i="87"/>
  <c r="IG121" i="87"/>
  <c r="IF121" i="87"/>
  <c r="HQ121" i="87"/>
  <c r="HP121" i="87"/>
  <c r="HA121" i="87"/>
  <c r="GZ121" i="87"/>
  <c r="GK121" i="87"/>
  <c r="GJ121" i="87"/>
  <c r="GI121" i="87"/>
  <c r="FU121" i="87"/>
  <c r="FT121" i="87"/>
  <c r="FS121" i="87"/>
  <c r="FR121" i="87"/>
  <c r="FQ121" i="87"/>
  <c r="FP121" i="87"/>
  <c r="FJ121" i="87"/>
  <c r="FI121" i="87"/>
  <c r="FH121" i="87"/>
  <c r="IW120" i="87"/>
  <c r="IV120" i="87"/>
  <c r="IG120" i="87"/>
  <c r="IF120" i="87"/>
  <c r="HQ120" i="87"/>
  <c r="HP120" i="87"/>
  <c r="HA120" i="87"/>
  <c r="GZ120" i="87"/>
  <c r="GK120" i="87"/>
  <c r="GJ120" i="87"/>
  <c r="GI120" i="87"/>
  <c r="FU120" i="87"/>
  <c r="FT120" i="87"/>
  <c r="FR120" i="87"/>
  <c r="FQ120" i="87"/>
  <c r="FP120" i="87"/>
  <c r="FJ120" i="87"/>
  <c r="FI120" i="87"/>
  <c r="IW119" i="87"/>
  <c r="IV119" i="87"/>
  <c r="IG119" i="87"/>
  <c r="IF119" i="87"/>
  <c r="HQ119" i="87"/>
  <c r="HP119" i="87"/>
  <c r="HA119" i="87"/>
  <c r="GZ119" i="87"/>
  <c r="GK119" i="87"/>
  <c r="GI119" i="87"/>
  <c r="FU119" i="87"/>
  <c r="FT119" i="87"/>
  <c r="FR119" i="87"/>
  <c r="FQ119" i="87"/>
  <c r="FP119" i="87"/>
  <c r="FJ119" i="87"/>
  <c r="FI119" i="87"/>
  <c r="IW118" i="87"/>
  <c r="IV118" i="87"/>
  <c r="IG118" i="87"/>
  <c r="IF118" i="87"/>
  <c r="HQ118" i="87"/>
  <c r="HP118" i="87"/>
  <c r="HA118" i="87"/>
  <c r="GZ118" i="87"/>
  <c r="GK118" i="87"/>
  <c r="GI118" i="87"/>
  <c r="FU118" i="87"/>
  <c r="FT118" i="87"/>
  <c r="FR118" i="87"/>
  <c r="FQ118" i="87"/>
  <c r="FP118" i="87"/>
  <c r="FJ118" i="87"/>
  <c r="FI118" i="87"/>
  <c r="IW117" i="87"/>
  <c r="IV117" i="87"/>
  <c r="IG117" i="87"/>
  <c r="IF117" i="87"/>
  <c r="HQ117" i="87"/>
  <c r="HP117" i="87"/>
  <c r="HA117" i="87"/>
  <c r="GZ117" i="87"/>
  <c r="GK117" i="87"/>
  <c r="GI117" i="87"/>
  <c r="FU117" i="87"/>
  <c r="FT117" i="87"/>
  <c r="FR117" i="87"/>
  <c r="FQ117" i="87"/>
  <c r="FP117" i="87"/>
  <c r="FJ117" i="87"/>
  <c r="FI117" i="87"/>
  <c r="IW116" i="87"/>
  <c r="IV116" i="87"/>
  <c r="IG116" i="87"/>
  <c r="IF116" i="87"/>
  <c r="HQ116" i="87"/>
  <c r="HP116" i="87"/>
  <c r="HA116" i="87"/>
  <c r="GZ116" i="87"/>
  <c r="GK116" i="87"/>
  <c r="GI116" i="87"/>
  <c r="FU116" i="87"/>
  <c r="FT116" i="87"/>
  <c r="FR116" i="87"/>
  <c r="FQ116" i="87"/>
  <c r="FP116" i="87"/>
  <c r="FJ116" i="87"/>
  <c r="FI116" i="87"/>
  <c r="FH116" i="87"/>
  <c r="IW115" i="87"/>
  <c r="IV115" i="87"/>
  <c r="IG115" i="87"/>
  <c r="IF115" i="87"/>
  <c r="HQ115" i="87"/>
  <c r="HP115" i="87"/>
  <c r="HA115" i="87"/>
  <c r="GZ115" i="87"/>
  <c r="GK115" i="87"/>
  <c r="GI115" i="87"/>
  <c r="FU115" i="87"/>
  <c r="FT115" i="87"/>
  <c r="FR115" i="87"/>
  <c r="FQ115" i="87"/>
  <c r="FP115" i="87"/>
  <c r="FM115" i="87"/>
  <c r="FJ115" i="87"/>
  <c r="FI115" i="87"/>
  <c r="FH115" i="87"/>
  <c r="IW114" i="87"/>
  <c r="IV114" i="87"/>
  <c r="IG114" i="87"/>
  <c r="IF114" i="87"/>
  <c r="HQ114" i="87"/>
  <c r="HP114" i="87"/>
  <c r="HA114" i="87"/>
  <c r="GZ114" i="87"/>
  <c r="GK114" i="87"/>
  <c r="GI114" i="87"/>
  <c r="FU114" i="87"/>
  <c r="FT114" i="87"/>
  <c r="FR114" i="87"/>
  <c r="FQ114" i="87"/>
  <c r="FP114" i="87"/>
  <c r="FN114" i="87"/>
  <c r="FJ114" i="87"/>
  <c r="FI114" i="87"/>
  <c r="IW113" i="87"/>
  <c r="IV113" i="87"/>
  <c r="IG113" i="87"/>
  <c r="IF113" i="87"/>
  <c r="HQ113" i="87"/>
  <c r="HP113" i="87"/>
  <c r="HA113" i="87"/>
  <c r="GZ113" i="87"/>
  <c r="GK113" i="87"/>
  <c r="GI113" i="87"/>
  <c r="FU113" i="87"/>
  <c r="FT113" i="87"/>
  <c r="FR113" i="87"/>
  <c r="FQ113" i="87"/>
  <c r="FP113" i="87"/>
  <c r="FJ113" i="87"/>
  <c r="FI113" i="87"/>
  <c r="FH113" i="87"/>
  <c r="IW112" i="87"/>
  <c r="IV112" i="87"/>
  <c r="IG112" i="87"/>
  <c r="IF112" i="87"/>
  <c r="HQ112" i="87"/>
  <c r="HP112" i="87"/>
  <c r="HA112" i="87"/>
  <c r="GZ112" i="87"/>
  <c r="GK112" i="87"/>
  <c r="GJ112" i="87"/>
  <c r="GI112" i="87"/>
  <c r="FU112" i="87"/>
  <c r="FT112" i="87"/>
  <c r="FR112" i="87"/>
  <c r="FQ112" i="87"/>
  <c r="FP112" i="87"/>
  <c r="FJ112" i="87"/>
  <c r="FI112" i="87"/>
  <c r="IW111" i="87"/>
  <c r="IV111" i="87"/>
  <c r="IG111" i="87"/>
  <c r="IF111" i="87"/>
  <c r="HQ111" i="87"/>
  <c r="HP111" i="87"/>
  <c r="HA111" i="87"/>
  <c r="GZ111" i="87"/>
  <c r="GK111" i="87"/>
  <c r="GI111" i="87"/>
  <c r="FU111" i="87"/>
  <c r="FT111" i="87"/>
  <c r="FR111" i="87"/>
  <c r="FQ111" i="87"/>
  <c r="FP111" i="87"/>
  <c r="FN111" i="87"/>
  <c r="FJ111" i="87"/>
  <c r="FI111" i="87"/>
  <c r="FH111" i="87"/>
  <c r="IW110" i="87"/>
  <c r="IV110" i="87"/>
  <c r="IG110" i="87"/>
  <c r="IF110" i="87"/>
  <c r="HQ110" i="87"/>
  <c r="HP110" i="87"/>
  <c r="HA110" i="87"/>
  <c r="GZ110" i="87"/>
  <c r="GK110" i="87"/>
  <c r="GI110" i="87"/>
  <c r="FU110" i="87"/>
  <c r="FT110" i="87"/>
  <c r="FR110" i="87"/>
  <c r="FQ110" i="87"/>
  <c r="FP110" i="87"/>
  <c r="FJ110" i="87"/>
  <c r="FI110" i="87"/>
  <c r="FH110" i="87"/>
  <c r="IW109" i="87"/>
  <c r="IV109" i="87"/>
  <c r="IG109" i="87"/>
  <c r="IF109" i="87"/>
  <c r="HQ109" i="87"/>
  <c r="HP109" i="87"/>
  <c r="HA109" i="87"/>
  <c r="GZ109" i="87"/>
  <c r="GK109" i="87"/>
  <c r="GI109" i="87"/>
  <c r="FU109" i="87"/>
  <c r="FT109" i="87"/>
  <c r="FR109" i="87"/>
  <c r="FQ109" i="87"/>
  <c r="FP109" i="87"/>
  <c r="FJ109" i="87"/>
  <c r="FI109" i="87"/>
  <c r="IW108" i="87"/>
  <c r="IV108" i="87"/>
  <c r="IG108" i="87"/>
  <c r="IF108" i="87"/>
  <c r="HQ108" i="87"/>
  <c r="HP108" i="87"/>
  <c r="HA108" i="87"/>
  <c r="GZ108" i="87"/>
  <c r="GK108" i="87"/>
  <c r="GI108" i="87"/>
  <c r="FU108" i="87"/>
  <c r="FT108" i="87"/>
  <c r="FR108" i="87"/>
  <c r="FQ108" i="87"/>
  <c r="FP108" i="87"/>
  <c r="FN108" i="87"/>
  <c r="FJ108" i="87"/>
  <c r="FI108" i="87"/>
  <c r="IW107" i="87"/>
  <c r="IV107" i="87"/>
  <c r="IG107" i="87"/>
  <c r="IF107" i="87"/>
  <c r="HQ107" i="87"/>
  <c r="HP107" i="87"/>
  <c r="HA107" i="87"/>
  <c r="GZ107" i="87"/>
  <c r="GK107" i="87"/>
  <c r="GI107" i="87"/>
  <c r="FU107" i="87"/>
  <c r="FT107" i="87"/>
  <c r="FR107" i="87"/>
  <c r="FQ107" i="87"/>
  <c r="FP107" i="87"/>
  <c r="FL107" i="87"/>
  <c r="FJ107" i="87"/>
  <c r="FI107" i="87"/>
  <c r="FH107" i="87"/>
  <c r="IW106" i="87"/>
  <c r="IV106" i="87"/>
  <c r="IG106" i="87"/>
  <c r="IF106" i="87"/>
  <c r="HQ106" i="87"/>
  <c r="HP106" i="87"/>
  <c r="HA106" i="87"/>
  <c r="GZ106" i="87"/>
  <c r="GK106" i="87"/>
  <c r="GI106" i="87"/>
  <c r="FU106" i="87"/>
  <c r="FT106" i="87"/>
  <c r="FR106" i="87"/>
  <c r="FQ106" i="87"/>
  <c r="FP106" i="87"/>
  <c r="FJ106" i="87"/>
  <c r="FI106" i="87"/>
  <c r="IW105" i="87"/>
  <c r="IV105" i="87"/>
  <c r="IG105" i="87"/>
  <c r="IF105" i="87"/>
  <c r="HQ105" i="87"/>
  <c r="HP105" i="87"/>
  <c r="HA105" i="87"/>
  <c r="GZ105" i="87"/>
  <c r="GK105" i="87"/>
  <c r="GI105" i="87"/>
  <c r="FU105" i="87"/>
  <c r="FT105" i="87"/>
  <c r="FR105" i="87"/>
  <c r="FQ105" i="87"/>
  <c r="FP105" i="87"/>
  <c r="FN105" i="87"/>
  <c r="FJ105" i="87"/>
  <c r="FI105" i="87"/>
  <c r="FH105" i="87"/>
  <c r="IW104" i="87"/>
  <c r="IV104" i="87"/>
  <c r="IG104" i="87"/>
  <c r="IF104" i="87"/>
  <c r="HQ104" i="87"/>
  <c r="HP104" i="87"/>
  <c r="HA104" i="87"/>
  <c r="GZ104" i="87"/>
  <c r="GK104" i="87"/>
  <c r="GI104" i="87"/>
  <c r="FU104" i="87"/>
  <c r="FT104" i="87"/>
  <c r="FR104" i="87"/>
  <c r="FQ104" i="87"/>
  <c r="FP104" i="87"/>
  <c r="FJ104" i="87"/>
  <c r="FI104" i="87"/>
  <c r="FH104" i="87"/>
  <c r="IW103" i="87"/>
  <c r="IV103" i="87"/>
  <c r="IG103" i="87"/>
  <c r="IF103" i="87"/>
  <c r="HQ103" i="87"/>
  <c r="HP103" i="87"/>
  <c r="HA103" i="87"/>
  <c r="GZ103" i="87"/>
  <c r="GK103" i="87"/>
  <c r="GI103" i="87"/>
  <c r="FU103" i="87"/>
  <c r="FT103" i="87"/>
  <c r="FR103" i="87"/>
  <c r="FQ103" i="87"/>
  <c r="FP103" i="87"/>
  <c r="FJ103" i="87"/>
  <c r="FI103" i="87"/>
  <c r="FH103" i="87"/>
  <c r="IW102" i="87"/>
  <c r="IV102" i="87"/>
  <c r="IG102" i="87"/>
  <c r="IF102" i="87"/>
  <c r="HQ102" i="87"/>
  <c r="HP102" i="87"/>
  <c r="HA102" i="87"/>
  <c r="GZ102" i="87"/>
  <c r="GK102" i="87"/>
  <c r="GI102" i="87"/>
  <c r="FU102" i="87"/>
  <c r="FT102" i="87"/>
  <c r="FR102" i="87"/>
  <c r="FQ102" i="87"/>
  <c r="FP102" i="87"/>
  <c r="FJ102" i="87"/>
  <c r="FI102" i="87"/>
  <c r="FH102" i="87"/>
  <c r="IW101" i="87"/>
  <c r="IV101" i="87"/>
  <c r="IG101" i="87"/>
  <c r="IF101" i="87"/>
  <c r="HQ101" i="87"/>
  <c r="HP101" i="87"/>
  <c r="HA101" i="87"/>
  <c r="GZ101" i="87"/>
  <c r="GK101" i="87"/>
  <c r="GI101" i="87"/>
  <c r="FU101" i="87"/>
  <c r="FT101" i="87"/>
  <c r="FR101" i="87"/>
  <c r="FQ101" i="87"/>
  <c r="FP101" i="87"/>
  <c r="FN101" i="87"/>
  <c r="FJ101" i="87"/>
  <c r="FI101" i="87"/>
  <c r="FH101" i="87"/>
  <c r="IW100" i="87"/>
  <c r="IV100" i="87"/>
  <c r="IG100" i="87"/>
  <c r="IF100" i="87"/>
  <c r="HQ100" i="87"/>
  <c r="HP100" i="87"/>
  <c r="HA100" i="87"/>
  <c r="GZ100" i="87"/>
  <c r="GK100" i="87"/>
  <c r="GI100" i="87"/>
  <c r="FU100" i="87"/>
  <c r="FT100" i="87"/>
  <c r="FR100" i="87"/>
  <c r="FQ100" i="87"/>
  <c r="FP100" i="87"/>
  <c r="FJ100" i="87"/>
  <c r="FI100" i="87"/>
  <c r="FH100" i="87"/>
  <c r="IW99" i="87"/>
  <c r="IV99" i="87"/>
  <c r="IG99" i="87"/>
  <c r="IF99" i="87"/>
  <c r="HQ99" i="87"/>
  <c r="HP99" i="87"/>
  <c r="HA99" i="87"/>
  <c r="GZ99" i="87"/>
  <c r="GK99" i="87"/>
  <c r="GI99" i="87"/>
  <c r="FU99" i="87"/>
  <c r="FT99" i="87"/>
  <c r="FS99" i="87"/>
  <c r="FR99" i="87"/>
  <c r="FQ99" i="87"/>
  <c r="FP99" i="87"/>
  <c r="FM99" i="87"/>
  <c r="FJ99" i="87"/>
  <c r="FI99" i="87"/>
  <c r="FH99" i="87"/>
  <c r="IW98" i="87"/>
  <c r="IV98" i="87"/>
  <c r="IG98" i="87"/>
  <c r="IF98" i="87"/>
  <c r="HQ98" i="87"/>
  <c r="HP98" i="87"/>
  <c r="HA98" i="87"/>
  <c r="GZ98" i="87"/>
  <c r="GK98" i="87"/>
  <c r="GI98" i="87"/>
  <c r="FU98" i="87"/>
  <c r="FT98" i="87"/>
  <c r="FR98" i="87"/>
  <c r="FQ98" i="87"/>
  <c r="FP98" i="87"/>
  <c r="FM98" i="87"/>
  <c r="FJ98" i="87"/>
  <c r="FI98" i="87"/>
  <c r="FH98" i="87"/>
  <c r="IW97" i="87"/>
  <c r="IV97" i="87"/>
  <c r="IG97" i="87"/>
  <c r="IF97" i="87"/>
  <c r="HQ97" i="87"/>
  <c r="HP97" i="87"/>
  <c r="HA97" i="87"/>
  <c r="GZ97" i="87"/>
  <c r="GK97" i="87"/>
  <c r="GI97" i="87"/>
  <c r="FU97" i="87"/>
  <c r="FT97" i="87"/>
  <c r="FR97" i="87"/>
  <c r="FQ97" i="87"/>
  <c r="FP97" i="87"/>
  <c r="FJ97" i="87"/>
  <c r="FI97" i="87"/>
  <c r="FH97" i="87"/>
  <c r="IW96" i="87"/>
  <c r="IV96" i="87"/>
  <c r="IG96" i="87"/>
  <c r="IF96" i="87"/>
  <c r="HQ96" i="87"/>
  <c r="HP96" i="87"/>
  <c r="HA96" i="87"/>
  <c r="GZ96" i="87"/>
  <c r="GK96" i="87"/>
  <c r="GJ96" i="87"/>
  <c r="GI96" i="87"/>
  <c r="FU96" i="87"/>
  <c r="FT96" i="87"/>
  <c r="FR96" i="87"/>
  <c r="FQ96" i="87"/>
  <c r="FP96" i="87"/>
  <c r="FJ96" i="87"/>
  <c r="FI96" i="87"/>
  <c r="FH96" i="87"/>
  <c r="IW95" i="87"/>
  <c r="IV95" i="87"/>
  <c r="IG95" i="87"/>
  <c r="IF95" i="87"/>
  <c r="HQ95" i="87"/>
  <c r="HP95" i="87"/>
  <c r="HA95" i="87"/>
  <c r="GZ95" i="87"/>
  <c r="GK95" i="87"/>
  <c r="GI95" i="87"/>
  <c r="FU95" i="87"/>
  <c r="FT95" i="87"/>
  <c r="FR95" i="87"/>
  <c r="FQ95" i="87"/>
  <c r="FP95" i="87"/>
  <c r="FJ95" i="87"/>
  <c r="FI95" i="87"/>
  <c r="FH95" i="87"/>
  <c r="IW94" i="87"/>
  <c r="IV94" i="87"/>
  <c r="IG94" i="87"/>
  <c r="IF94" i="87"/>
  <c r="HQ94" i="87"/>
  <c r="HP94" i="87"/>
  <c r="HA94" i="87"/>
  <c r="GZ94" i="87"/>
  <c r="GK94" i="87"/>
  <c r="GI94" i="87"/>
  <c r="FU94" i="87"/>
  <c r="FT94" i="87"/>
  <c r="FR94" i="87"/>
  <c r="FQ94" i="87"/>
  <c r="FP94" i="87"/>
  <c r="FJ94" i="87"/>
  <c r="FI94" i="87"/>
  <c r="FH94" i="87"/>
  <c r="IW93" i="87"/>
  <c r="IV93" i="87"/>
  <c r="IG93" i="87"/>
  <c r="IF93" i="87"/>
  <c r="HQ93" i="87"/>
  <c r="HP93" i="87"/>
  <c r="HA93" i="87"/>
  <c r="GZ93" i="87"/>
  <c r="GK93" i="87"/>
  <c r="GI93" i="87"/>
  <c r="FU93" i="87"/>
  <c r="FT93" i="87"/>
  <c r="FR93" i="87"/>
  <c r="FQ93" i="87"/>
  <c r="FP93" i="87"/>
  <c r="FN93" i="87"/>
  <c r="FJ93" i="87"/>
  <c r="FI93" i="87"/>
  <c r="FH93" i="87"/>
  <c r="IW92" i="87"/>
  <c r="IV92" i="87"/>
  <c r="IG92" i="87"/>
  <c r="IF92" i="87"/>
  <c r="HQ92" i="87"/>
  <c r="HP92" i="87"/>
  <c r="HA92" i="87"/>
  <c r="GZ92" i="87"/>
  <c r="GK92" i="87"/>
  <c r="GI92" i="87"/>
  <c r="FU92" i="87"/>
  <c r="FT92" i="87"/>
  <c r="FR92" i="87"/>
  <c r="FQ92" i="87"/>
  <c r="FP92" i="87"/>
  <c r="FJ92" i="87"/>
  <c r="FI92" i="87"/>
  <c r="FH92" i="87"/>
  <c r="IW91" i="87"/>
  <c r="IV91" i="87"/>
  <c r="IG91" i="87"/>
  <c r="IF91" i="87"/>
  <c r="HQ91" i="87"/>
  <c r="HP91" i="87"/>
  <c r="HA91" i="87"/>
  <c r="GZ91" i="87"/>
  <c r="GK91" i="87"/>
  <c r="GI91" i="87"/>
  <c r="FU91" i="87"/>
  <c r="FT91" i="87"/>
  <c r="FR91" i="87"/>
  <c r="FQ91" i="87"/>
  <c r="FP91" i="87"/>
  <c r="FJ91" i="87"/>
  <c r="FI91" i="87"/>
  <c r="FH91" i="87"/>
  <c r="IW90" i="87"/>
  <c r="IV90" i="87"/>
  <c r="IG90" i="87"/>
  <c r="IF90" i="87"/>
  <c r="HQ90" i="87"/>
  <c r="HP90" i="87"/>
  <c r="HA90" i="87"/>
  <c r="GZ90" i="87"/>
  <c r="GK90" i="87"/>
  <c r="GI90" i="87"/>
  <c r="FU90" i="87"/>
  <c r="FT90" i="87"/>
  <c r="FR90" i="87"/>
  <c r="FQ90" i="87"/>
  <c r="FP90" i="87"/>
  <c r="FJ90" i="87"/>
  <c r="FI90" i="87"/>
  <c r="FH90" i="87"/>
  <c r="IW89" i="87"/>
  <c r="IV89" i="87"/>
  <c r="IG89" i="87"/>
  <c r="IF89" i="87"/>
  <c r="HQ89" i="87"/>
  <c r="HP89" i="87"/>
  <c r="HA89" i="87"/>
  <c r="GZ89" i="87"/>
  <c r="GK89" i="87"/>
  <c r="GI89" i="87"/>
  <c r="FU89" i="87"/>
  <c r="FT89" i="87"/>
  <c r="FR89" i="87"/>
  <c r="FQ89" i="87"/>
  <c r="FP89" i="87"/>
  <c r="FN89" i="87"/>
  <c r="FJ89" i="87"/>
  <c r="FI89" i="87"/>
  <c r="FH89" i="87"/>
  <c r="IW88" i="87"/>
  <c r="IV88" i="87"/>
  <c r="IG88" i="87"/>
  <c r="IF88" i="87"/>
  <c r="HQ88" i="87"/>
  <c r="HP88" i="87"/>
  <c r="HA88" i="87"/>
  <c r="GZ88" i="87"/>
  <c r="GK88" i="87"/>
  <c r="GJ88" i="87"/>
  <c r="GI88" i="87"/>
  <c r="FU88" i="87"/>
  <c r="FT88" i="87"/>
  <c r="FR88" i="87"/>
  <c r="FQ88" i="87"/>
  <c r="FP88" i="87"/>
  <c r="FN88" i="87"/>
  <c r="FJ88" i="87"/>
  <c r="FI88" i="87"/>
  <c r="FH88" i="87"/>
  <c r="IW87" i="87"/>
  <c r="IV87" i="87"/>
  <c r="IG87" i="87"/>
  <c r="IF87" i="87"/>
  <c r="HQ87" i="87"/>
  <c r="HP87" i="87"/>
  <c r="HA87" i="87"/>
  <c r="GZ87" i="87"/>
  <c r="GK87" i="87"/>
  <c r="GI87" i="87"/>
  <c r="FU87" i="87"/>
  <c r="FT87" i="87"/>
  <c r="FR87" i="87"/>
  <c r="FQ87" i="87"/>
  <c r="FP87" i="87"/>
  <c r="FJ87" i="87"/>
  <c r="FI87" i="87"/>
  <c r="FH87" i="87"/>
  <c r="IW86" i="87"/>
  <c r="IV86" i="87"/>
  <c r="IG86" i="87"/>
  <c r="IF86" i="87"/>
  <c r="HQ86" i="87"/>
  <c r="HP86" i="87"/>
  <c r="HA86" i="87"/>
  <c r="GZ86" i="87"/>
  <c r="GK86" i="87"/>
  <c r="GI86" i="87"/>
  <c r="FU86" i="87"/>
  <c r="FT86" i="87"/>
  <c r="FR86" i="87"/>
  <c r="FQ86" i="87"/>
  <c r="FP86" i="87"/>
  <c r="FJ86" i="87"/>
  <c r="FI86" i="87"/>
  <c r="FH86" i="87"/>
  <c r="IW85" i="87"/>
  <c r="IV85" i="87"/>
  <c r="IG85" i="87"/>
  <c r="IF85" i="87"/>
  <c r="HQ85" i="87"/>
  <c r="HP85" i="87"/>
  <c r="HA85" i="87"/>
  <c r="GZ85" i="87"/>
  <c r="GK85" i="87"/>
  <c r="GI85" i="87"/>
  <c r="FU85" i="87"/>
  <c r="FT85" i="87"/>
  <c r="FR85" i="87"/>
  <c r="FQ85" i="87"/>
  <c r="FP85" i="87"/>
  <c r="FJ85" i="87"/>
  <c r="FI85" i="87"/>
  <c r="FH85" i="87"/>
  <c r="IW84" i="87"/>
  <c r="IV84" i="87"/>
  <c r="IG84" i="87"/>
  <c r="IF84" i="87"/>
  <c r="HQ84" i="87"/>
  <c r="HP84" i="87"/>
  <c r="HA84" i="87"/>
  <c r="GZ84" i="87"/>
  <c r="GK84" i="87"/>
  <c r="GI84" i="87"/>
  <c r="FU84" i="87"/>
  <c r="FT84" i="87"/>
  <c r="FR84" i="87"/>
  <c r="FQ84" i="87"/>
  <c r="FP84" i="87"/>
  <c r="FN84" i="87"/>
  <c r="FJ84" i="87"/>
  <c r="FI84" i="87"/>
  <c r="FH84" i="87"/>
  <c r="IW83" i="87"/>
  <c r="IV83" i="87"/>
  <c r="IG83" i="87"/>
  <c r="IF83" i="87"/>
  <c r="HQ83" i="87"/>
  <c r="HP83" i="87"/>
  <c r="HA83" i="87"/>
  <c r="GZ83" i="87"/>
  <c r="GK83" i="87"/>
  <c r="GI83" i="87"/>
  <c r="FU83" i="87"/>
  <c r="FT83" i="87"/>
  <c r="FR83" i="87"/>
  <c r="FQ83" i="87"/>
  <c r="FP83" i="87"/>
  <c r="FJ83" i="87"/>
  <c r="FI83" i="87"/>
  <c r="FH83" i="87"/>
  <c r="IW82" i="87"/>
  <c r="IV82" i="87"/>
  <c r="IG82" i="87"/>
  <c r="IF82" i="87"/>
  <c r="HQ82" i="87"/>
  <c r="HP82" i="87"/>
  <c r="HA82" i="87"/>
  <c r="GZ82" i="87"/>
  <c r="GK82" i="87"/>
  <c r="GI82" i="87"/>
  <c r="FU82" i="87"/>
  <c r="FT82" i="87"/>
  <c r="FR82" i="87"/>
  <c r="FQ82" i="87"/>
  <c r="FP82" i="87"/>
  <c r="FJ82" i="87"/>
  <c r="FI82" i="87"/>
  <c r="FH82" i="87"/>
  <c r="IW81" i="87"/>
  <c r="IV81" i="87"/>
  <c r="IG81" i="87"/>
  <c r="IF81" i="87"/>
  <c r="HQ81" i="87"/>
  <c r="HP81" i="87"/>
  <c r="HA81" i="87"/>
  <c r="GZ81" i="87"/>
  <c r="GK81" i="87"/>
  <c r="GI81" i="87"/>
  <c r="FU81" i="87"/>
  <c r="FT81" i="87"/>
  <c r="FR81" i="87"/>
  <c r="FQ81" i="87"/>
  <c r="FP81" i="87"/>
  <c r="FJ81" i="87"/>
  <c r="FI81" i="87"/>
  <c r="FH81" i="87"/>
  <c r="IW80" i="87"/>
  <c r="IV80" i="87"/>
  <c r="IG80" i="87"/>
  <c r="IF80" i="87"/>
  <c r="HQ80" i="87"/>
  <c r="HP80" i="87"/>
  <c r="HA80" i="87"/>
  <c r="GZ80" i="87"/>
  <c r="GK80" i="87"/>
  <c r="GI80" i="87"/>
  <c r="FU80" i="87"/>
  <c r="FT80" i="87"/>
  <c r="FR80" i="87"/>
  <c r="FQ80" i="87"/>
  <c r="FP80" i="87"/>
  <c r="FN80" i="87"/>
  <c r="FJ80" i="87"/>
  <c r="FI80" i="87"/>
  <c r="FH80" i="87"/>
  <c r="IW79" i="87"/>
  <c r="IV79" i="87"/>
  <c r="IG79" i="87"/>
  <c r="IF79" i="87"/>
  <c r="HQ79" i="87"/>
  <c r="HP79" i="87"/>
  <c r="HA79" i="87"/>
  <c r="GZ79" i="87"/>
  <c r="GK79" i="87"/>
  <c r="GI79" i="87"/>
  <c r="FU79" i="87"/>
  <c r="FT79" i="87"/>
  <c r="FR79" i="87"/>
  <c r="FQ79" i="87"/>
  <c r="FP79" i="87"/>
  <c r="FJ79" i="87"/>
  <c r="FI79" i="87"/>
  <c r="FH79" i="87"/>
  <c r="IW78" i="87"/>
  <c r="IV78" i="87"/>
  <c r="IG78" i="87"/>
  <c r="IF78" i="87"/>
  <c r="HQ78" i="87"/>
  <c r="HP78" i="87"/>
  <c r="HA78" i="87"/>
  <c r="GZ78" i="87"/>
  <c r="GK78" i="87"/>
  <c r="GI78" i="87"/>
  <c r="FU78" i="87"/>
  <c r="FT78" i="87"/>
  <c r="FR78" i="87"/>
  <c r="FQ78" i="87"/>
  <c r="FP78" i="87"/>
  <c r="FJ78" i="87"/>
  <c r="FI78" i="87"/>
  <c r="FH78" i="87"/>
  <c r="IW77" i="87"/>
  <c r="IV77" i="87"/>
  <c r="IG77" i="87"/>
  <c r="IF77" i="87"/>
  <c r="HQ77" i="87"/>
  <c r="HP77" i="87"/>
  <c r="HA77" i="87"/>
  <c r="GZ77" i="87"/>
  <c r="GK77" i="87"/>
  <c r="GJ77" i="87"/>
  <c r="GI77" i="87"/>
  <c r="FU77" i="87"/>
  <c r="FT77" i="87"/>
  <c r="FR77" i="87"/>
  <c r="FQ77" i="87"/>
  <c r="FP77" i="87"/>
  <c r="FM77" i="87"/>
  <c r="FJ77" i="87"/>
  <c r="FI77" i="87"/>
  <c r="FH77" i="87"/>
  <c r="IW76" i="87"/>
  <c r="IV76" i="87"/>
  <c r="IG76" i="87"/>
  <c r="IF76" i="87"/>
  <c r="HQ76" i="87"/>
  <c r="HP76" i="87"/>
  <c r="HA76" i="87"/>
  <c r="GZ76" i="87"/>
  <c r="GK76" i="87"/>
  <c r="GI76" i="87"/>
  <c r="FU76" i="87"/>
  <c r="FT76" i="87"/>
  <c r="FR76" i="87"/>
  <c r="FQ76" i="87"/>
  <c r="FP76" i="87"/>
  <c r="FJ76" i="87"/>
  <c r="FI76" i="87"/>
  <c r="FH76" i="87"/>
  <c r="IW75" i="87"/>
  <c r="IV75" i="87"/>
  <c r="IG75" i="87"/>
  <c r="IF75" i="87"/>
  <c r="HQ75" i="87"/>
  <c r="HP75" i="87"/>
  <c r="HA75" i="87"/>
  <c r="GZ75" i="87"/>
  <c r="GK75" i="87"/>
  <c r="GI75" i="87"/>
  <c r="FU75" i="87"/>
  <c r="FT75" i="87"/>
  <c r="FR75" i="87"/>
  <c r="FQ75" i="87"/>
  <c r="FP75" i="87"/>
  <c r="FJ75" i="87"/>
  <c r="FI75" i="87"/>
  <c r="FH75" i="87"/>
  <c r="IW74" i="87"/>
  <c r="IV74" i="87"/>
  <c r="IG74" i="87"/>
  <c r="IF74" i="87"/>
  <c r="HQ74" i="87"/>
  <c r="HP74" i="87"/>
  <c r="HA74" i="87"/>
  <c r="GZ74" i="87"/>
  <c r="GK74" i="87"/>
  <c r="GI74" i="87"/>
  <c r="FU74" i="87"/>
  <c r="FT74" i="87"/>
  <c r="FR74" i="87"/>
  <c r="FQ74" i="87"/>
  <c r="FP74" i="87"/>
  <c r="FN74" i="87"/>
  <c r="FJ74" i="87"/>
  <c r="FI74" i="87"/>
  <c r="FH74" i="87"/>
  <c r="IW73" i="87"/>
  <c r="IV73" i="87"/>
  <c r="IG73" i="87"/>
  <c r="IF73" i="87"/>
  <c r="HQ73" i="87"/>
  <c r="HP73" i="87"/>
  <c r="HA73" i="87"/>
  <c r="GZ73" i="87"/>
  <c r="GK73" i="87"/>
  <c r="GI73" i="87"/>
  <c r="FU73" i="87"/>
  <c r="FT73" i="87"/>
  <c r="FR73" i="87"/>
  <c r="FQ73" i="87"/>
  <c r="FP73" i="87"/>
  <c r="FJ73" i="87"/>
  <c r="FI73" i="87"/>
  <c r="FH73" i="87"/>
  <c r="IW72" i="87"/>
  <c r="IV72" i="87"/>
  <c r="IG72" i="87"/>
  <c r="IF72" i="87"/>
  <c r="HQ72" i="87"/>
  <c r="HP72" i="87"/>
  <c r="HA72" i="87"/>
  <c r="GZ72" i="87"/>
  <c r="GK72" i="87"/>
  <c r="GI72" i="87"/>
  <c r="FU72" i="87"/>
  <c r="FT72" i="87"/>
  <c r="FR72" i="87"/>
  <c r="FQ72" i="87"/>
  <c r="FP72" i="87"/>
  <c r="FJ72" i="87"/>
  <c r="FI72" i="87"/>
  <c r="FH72" i="87"/>
  <c r="IW71" i="87"/>
  <c r="IV71" i="87"/>
  <c r="IG71" i="87"/>
  <c r="IF71" i="87"/>
  <c r="HQ71" i="87"/>
  <c r="HP71" i="87"/>
  <c r="HA71" i="87"/>
  <c r="GZ71" i="87"/>
  <c r="GK71" i="87"/>
  <c r="GI71" i="87"/>
  <c r="FU71" i="87"/>
  <c r="FT71" i="87"/>
  <c r="FR71" i="87"/>
  <c r="FQ71" i="87"/>
  <c r="FP71" i="87"/>
  <c r="FJ71" i="87"/>
  <c r="FI71" i="87"/>
  <c r="FH71" i="87"/>
  <c r="IW70" i="87"/>
  <c r="IV70" i="87"/>
  <c r="IG70" i="87"/>
  <c r="IF70" i="87"/>
  <c r="HQ70" i="87"/>
  <c r="HP70" i="87"/>
  <c r="HA70" i="87"/>
  <c r="GZ70" i="87"/>
  <c r="GK70" i="87"/>
  <c r="GJ70" i="87"/>
  <c r="GI70" i="87"/>
  <c r="FU70" i="87"/>
  <c r="FT70" i="87"/>
  <c r="FR70" i="87"/>
  <c r="FQ70" i="87"/>
  <c r="FP70" i="87"/>
  <c r="FJ70" i="87"/>
  <c r="FI70" i="87"/>
  <c r="FH70" i="87"/>
  <c r="IW69" i="87"/>
  <c r="IV69" i="87"/>
  <c r="IG69" i="87"/>
  <c r="IF69" i="87"/>
  <c r="HQ69" i="87"/>
  <c r="HP69" i="87"/>
  <c r="HA69" i="87"/>
  <c r="GZ69" i="87"/>
  <c r="GK69" i="87"/>
  <c r="GI69" i="87"/>
  <c r="FU69" i="87"/>
  <c r="FT69" i="87"/>
  <c r="FR69" i="87"/>
  <c r="FQ69" i="87"/>
  <c r="FP69" i="87"/>
  <c r="FN69" i="87"/>
  <c r="FJ69" i="87"/>
  <c r="FI69" i="87"/>
  <c r="FH69" i="87"/>
  <c r="IW68" i="87"/>
  <c r="IV68" i="87"/>
  <c r="IG68" i="87"/>
  <c r="IF68" i="87"/>
  <c r="HQ68" i="87"/>
  <c r="HP68" i="87"/>
  <c r="HA68" i="87"/>
  <c r="GZ68" i="87"/>
  <c r="GK68" i="87"/>
  <c r="GI68" i="87"/>
  <c r="FU68" i="87"/>
  <c r="FT68" i="87"/>
  <c r="FR68" i="87"/>
  <c r="FQ68" i="87"/>
  <c r="FP68" i="87"/>
  <c r="FJ68" i="87"/>
  <c r="FI68" i="87"/>
  <c r="FH68" i="87"/>
  <c r="IW67" i="87"/>
  <c r="IV67" i="87"/>
  <c r="IG67" i="87"/>
  <c r="IF67" i="87"/>
  <c r="HQ67" i="87"/>
  <c r="HP67" i="87"/>
  <c r="HA67" i="87"/>
  <c r="GZ67" i="87"/>
  <c r="GK67" i="87"/>
  <c r="GI67" i="87"/>
  <c r="FU67" i="87"/>
  <c r="FT67" i="87"/>
  <c r="FR67" i="87"/>
  <c r="FQ67" i="87"/>
  <c r="FP67" i="87"/>
  <c r="FJ67" i="87"/>
  <c r="FI67" i="87"/>
  <c r="FH67" i="87"/>
  <c r="IW66" i="87"/>
  <c r="IV66" i="87"/>
  <c r="IG66" i="87"/>
  <c r="IF66" i="87"/>
  <c r="HQ66" i="87"/>
  <c r="HP66" i="87"/>
  <c r="HA66" i="87"/>
  <c r="GZ66" i="87"/>
  <c r="GK66" i="87"/>
  <c r="GI66" i="87"/>
  <c r="FU66" i="87"/>
  <c r="FT66" i="87"/>
  <c r="FR66" i="87"/>
  <c r="FQ66" i="87"/>
  <c r="FP66" i="87"/>
  <c r="FJ66" i="87"/>
  <c r="FI66" i="87"/>
  <c r="FH66" i="87"/>
  <c r="IW65" i="87"/>
  <c r="IV65" i="87"/>
  <c r="IG65" i="87"/>
  <c r="IF65" i="87"/>
  <c r="HQ65" i="87"/>
  <c r="HP65" i="87"/>
  <c r="HA65" i="87"/>
  <c r="GZ65" i="87"/>
  <c r="GK65" i="87"/>
  <c r="GI65" i="87"/>
  <c r="FU65" i="87"/>
  <c r="FT65" i="87"/>
  <c r="FR65" i="87"/>
  <c r="FQ65" i="87"/>
  <c r="FP65" i="87"/>
  <c r="FN65" i="87"/>
  <c r="FJ65" i="87"/>
  <c r="FI65" i="87"/>
  <c r="FH65" i="87"/>
  <c r="IW64" i="87"/>
  <c r="IV64" i="87"/>
  <c r="IG64" i="87"/>
  <c r="IF64" i="87"/>
  <c r="HQ64" i="87"/>
  <c r="HP64" i="87"/>
  <c r="HA64" i="87"/>
  <c r="GZ64" i="87"/>
  <c r="GK64" i="87"/>
  <c r="GI64" i="87"/>
  <c r="FU64" i="87"/>
  <c r="FT64" i="87"/>
  <c r="FR64" i="87"/>
  <c r="FQ64" i="87"/>
  <c r="FP64" i="87"/>
  <c r="FJ64" i="87"/>
  <c r="FI64" i="87"/>
  <c r="FH64" i="87"/>
  <c r="IW63" i="87"/>
  <c r="IV63" i="87"/>
  <c r="IG63" i="87"/>
  <c r="IF63" i="87"/>
  <c r="HQ63" i="87"/>
  <c r="HP63" i="87"/>
  <c r="HA63" i="87"/>
  <c r="GZ63" i="87"/>
  <c r="GK63" i="87"/>
  <c r="GI63" i="87"/>
  <c r="FU63" i="87"/>
  <c r="FT63" i="87"/>
  <c r="FR63" i="87"/>
  <c r="FQ63" i="87"/>
  <c r="FP63" i="87"/>
  <c r="FJ63" i="87"/>
  <c r="FI63" i="87"/>
  <c r="FH63" i="87"/>
  <c r="IW62" i="87"/>
  <c r="IV62" i="87"/>
  <c r="IG62" i="87"/>
  <c r="IF62" i="87"/>
  <c r="HQ62" i="87"/>
  <c r="HP62" i="87"/>
  <c r="HA62" i="87"/>
  <c r="GZ62" i="87"/>
  <c r="GK62" i="87"/>
  <c r="GJ62" i="87"/>
  <c r="GI62" i="87"/>
  <c r="FU62" i="87"/>
  <c r="FT62" i="87"/>
  <c r="FR62" i="87"/>
  <c r="FQ62" i="87"/>
  <c r="FP62" i="87"/>
  <c r="FJ62" i="87"/>
  <c r="FI62" i="87"/>
  <c r="FH62" i="87"/>
  <c r="IW61" i="87"/>
  <c r="IV61" i="87"/>
  <c r="IG61" i="87"/>
  <c r="IF61" i="87"/>
  <c r="HQ61" i="87"/>
  <c r="HP61" i="87"/>
  <c r="HA61" i="87"/>
  <c r="GZ61" i="87"/>
  <c r="GK61" i="87"/>
  <c r="GI61" i="87"/>
  <c r="FU61" i="87"/>
  <c r="FT61" i="87"/>
  <c r="FR61" i="87"/>
  <c r="FQ61" i="87"/>
  <c r="FP61" i="87"/>
  <c r="FJ61" i="87"/>
  <c r="FI61" i="87"/>
  <c r="FH61" i="87"/>
  <c r="IW60" i="87"/>
  <c r="IV60" i="87"/>
  <c r="IG60" i="87"/>
  <c r="IF60" i="87"/>
  <c r="HQ60" i="87"/>
  <c r="HP60" i="87"/>
  <c r="HA60" i="87"/>
  <c r="GZ60" i="87"/>
  <c r="GK60" i="87"/>
  <c r="GI60" i="87"/>
  <c r="FU60" i="87"/>
  <c r="FT60" i="87"/>
  <c r="FR60" i="87"/>
  <c r="FQ60" i="87"/>
  <c r="FP60" i="87"/>
  <c r="FN60" i="87"/>
  <c r="FM60" i="87"/>
  <c r="FJ60" i="87"/>
  <c r="FI60" i="87"/>
  <c r="FH60" i="87"/>
  <c r="IW59" i="87"/>
  <c r="IV59" i="87"/>
  <c r="IG59" i="87"/>
  <c r="IF59" i="87"/>
  <c r="HQ59" i="87"/>
  <c r="HP59" i="87"/>
  <c r="HA59" i="87"/>
  <c r="GZ59" i="87"/>
  <c r="GK59" i="87"/>
  <c r="GI59" i="87"/>
  <c r="FU59" i="87"/>
  <c r="FT59" i="87"/>
  <c r="FS59" i="87"/>
  <c r="FR59" i="87"/>
  <c r="FQ59" i="87"/>
  <c r="FP59" i="87"/>
  <c r="FJ59" i="87"/>
  <c r="FI59" i="87"/>
  <c r="FH59" i="87"/>
  <c r="IW58" i="87"/>
  <c r="IV58" i="87"/>
  <c r="IG58" i="87"/>
  <c r="IF58" i="87"/>
  <c r="HQ58" i="87"/>
  <c r="HP58" i="87"/>
  <c r="HA58" i="87"/>
  <c r="GZ58" i="87"/>
  <c r="GK58" i="87"/>
  <c r="GI58" i="87"/>
  <c r="FU58" i="87"/>
  <c r="FT58" i="87"/>
  <c r="FS58" i="87"/>
  <c r="FR58" i="87"/>
  <c r="FQ58" i="87"/>
  <c r="FP58" i="87"/>
  <c r="FJ58" i="87"/>
  <c r="FI58" i="87"/>
  <c r="FH58" i="87"/>
  <c r="IW57" i="87"/>
  <c r="IV57" i="87"/>
  <c r="IG57" i="87"/>
  <c r="IF57" i="87"/>
  <c r="HQ57" i="87"/>
  <c r="HP57" i="87"/>
  <c r="HA57" i="87"/>
  <c r="GZ57" i="87"/>
  <c r="GK57" i="87"/>
  <c r="GI57" i="87"/>
  <c r="FU57" i="87"/>
  <c r="FT57" i="87"/>
  <c r="FS57" i="87"/>
  <c r="FR57" i="87"/>
  <c r="FQ57" i="87"/>
  <c r="FP57" i="87"/>
  <c r="FJ57" i="87"/>
  <c r="FI57" i="87"/>
  <c r="FH57" i="87"/>
  <c r="IW56" i="87"/>
  <c r="IV56" i="87"/>
  <c r="IG56" i="87"/>
  <c r="IF56" i="87"/>
  <c r="HQ56" i="87"/>
  <c r="HP56" i="87"/>
  <c r="HA56" i="87"/>
  <c r="GZ56" i="87"/>
  <c r="GK56" i="87"/>
  <c r="GI56" i="87"/>
  <c r="FU56" i="87"/>
  <c r="FT56" i="87"/>
  <c r="FS56" i="87"/>
  <c r="FR56" i="87"/>
  <c r="FQ56" i="87"/>
  <c r="FP56" i="87"/>
  <c r="FJ56" i="87"/>
  <c r="FI56" i="87"/>
  <c r="FH56" i="87"/>
  <c r="IW55" i="87"/>
  <c r="IV55" i="87"/>
  <c r="IG55" i="87"/>
  <c r="IF55" i="87"/>
  <c r="HQ55" i="87"/>
  <c r="HP55" i="87"/>
  <c r="HA55" i="87"/>
  <c r="GZ55" i="87"/>
  <c r="GK55" i="87"/>
  <c r="GI55" i="87"/>
  <c r="FU55" i="87"/>
  <c r="FT55" i="87"/>
  <c r="FS55" i="87"/>
  <c r="FR55" i="87"/>
  <c r="FQ55" i="87"/>
  <c r="FP55" i="87"/>
  <c r="FJ55" i="87"/>
  <c r="FI55" i="87"/>
  <c r="FH55" i="87"/>
  <c r="IW54" i="87"/>
  <c r="IV54" i="87"/>
  <c r="IG54" i="87"/>
  <c r="IF54" i="87"/>
  <c r="HQ54" i="87"/>
  <c r="HP54" i="87"/>
  <c r="HA54" i="87"/>
  <c r="GZ54" i="87"/>
  <c r="GK54" i="87"/>
  <c r="GJ54" i="87"/>
  <c r="GI54" i="87"/>
  <c r="FU54" i="87"/>
  <c r="FT54" i="87"/>
  <c r="FR54" i="87"/>
  <c r="FQ54" i="87"/>
  <c r="FP54" i="87"/>
  <c r="FJ54" i="87"/>
  <c r="FI54" i="87"/>
  <c r="FH54" i="87"/>
  <c r="IW53" i="87"/>
  <c r="IV53" i="87"/>
  <c r="IG53" i="87"/>
  <c r="IF53" i="87"/>
  <c r="HQ53" i="87"/>
  <c r="HP53" i="87"/>
  <c r="HA53" i="87"/>
  <c r="GZ53" i="87"/>
  <c r="GK53" i="87"/>
  <c r="GI53" i="87"/>
  <c r="FU53" i="87"/>
  <c r="FT53" i="87"/>
  <c r="FR53" i="87"/>
  <c r="FQ53" i="87"/>
  <c r="FP53" i="87"/>
  <c r="FN53" i="87"/>
  <c r="FJ53" i="87"/>
  <c r="FI53" i="87"/>
  <c r="FH53" i="87"/>
  <c r="IW52" i="87"/>
  <c r="IV52" i="87"/>
  <c r="IG52" i="87"/>
  <c r="IF52" i="87"/>
  <c r="HQ52" i="87"/>
  <c r="HP52" i="87"/>
  <c r="HA52" i="87"/>
  <c r="GZ52" i="87"/>
  <c r="GK52" i="87"/>
  <c r="GI52" i="87"/>
  <c r="FU52" i="87"/>
  <c r="FT52" i="87"/>
  <c r="FR52" i="87"/>
  <c r="FQ52" i="87"/>
  <c r="FP52" i="87"/>
  <c r="FM52" i="87"/>
  <c r="FJ52" i="87"/>
  <c r="FI52" i="87"/>
  <c r="FH52" i="87"/>
  <c r="IW51" i="87"/>
  <c r="IV51" i="87"/>
  <c r="IG51" i="87"/>
  <c r="IF51" i="87"/>
  <c r="HQ51" i="87"/>
  <c r="HP51" i="87"/>
  <c r="HA51" i="87"/>
  <c r="GZ51" i="87"/>
  <c r="GK51" i="87"/>
  <c r="GI51" i="87"/>
  <c r="FU51" i="87"/>
  <c r="FT51" i="87"/>
  <c r="FR51" i="87"/>
  <c r="FQ51" i="87"/>
  <c r="FP51" i="87"/>
  <c r="FJ51" i="87"/>
  <c r="FI51" i="87"/>
  <c r="FH51" i="87"/>
  <c r="IW50" i="87"/>
  <c r="IV50" i="87"/>
  <c r="IG50" i="87"/>
  <c r="IF50" i="87"/>
  <c r="HQ50" i="87"/>
  <c r="HP50" i="87"/>
  <c r="HA50" i="87"/>
  <c r="GZ50" i="87"/>
  <c r="GK50" i="87"/>
  <c r="GI50" i="87"/>
  <c r="FU50" i="87"/>
  <c r="FT50" i="87"/>
  <c r="FR50" i="87"/>
  <c r="FQ50" i="87"/>
  <c r="FP50" i="87"/>
  <c r="FJ50" i="87"/>
  <c r="FI50" i="87"/>
  <c r="FH50" i="87"/>
  <c r="IW49" i="87"/>
  <c r="IV49" i="87"/>
  <c r="IG49" i="87"/>
  <c r="IF49" i="87"/>
  <c r="HQ49" i="87"/>
  <c r="HP49" i="87"/>
  <c r="HA49" i="87"/>
  <c r="GZ49" i="87"/>
  <c r="GK49" i="87"/>
  <c r="GI49" i="87"/>
  <c r="FU49" i="87"/>
  <c r="FT49" i="87"/>
  <c r="FR49" i="87"/>
  <c r="FQ49" i="87"/>
  <c r="FP49" i="87"/>
  <c r="FM49" i="87"/>
  <c r="FJ49" i="87"/>
  <c r="FI49" i="87"/>
  <c r="FH49" i="87"/>
  <c r="IW48" i="87"/>
  <c r="IV48" i="87"/>
  <c r="IG48" i="87"/>
  <c r="IF48" i="87"/>
  <c r="HQ48" i="87"/>
  <c r="HP48" i="87"/>
  <c r="HA48" i="87"/>
  <c r="GZ48" i="87"/>
  <c r="GK48" i="87"/>
  <c r="GI48" i="87"/>
  <c r="FU48" i="87"/>
  <c r="FT48" i="87"/>
  <c r="FR48" i="87"/>
  <c r="FQ48" i="87"/>
  <c r="FP48" i="87"/>
  <c r="FJ48" i="87"/>
  <c r="FI48" i="87"/>
  <c r="FH48" i="87"/>
  <c r="IW47" i="87"/>
  <c r="IV47" i="87"/>
  <c r="IG47" i="87"/>
  <c r="IF47" i="87"/>
  <c r="HQ47" i="87"/>
  <c r="HP47" i="87"/>
  <c r="HA47" i="87"/>
  <c r="GZ47" i="87"/>
  <c r="GK47" i="87"/>
  <c r="GI47" i="87"/>
  <c r="FU47" i="87"/>
  <c r="FT47" i="87"/>
  <c r="FR47" i="87"/>
  <c r="FQ47" i="87"/>
  <c r="FP47" i="87"/>
  <c r="FN47" i="87"/>
  <c r="FJ47" i="87"/>
  <c r="FI47" i="87"/>
  <c r="FH47" i="87"/>
  <c r="IW46" i="87"/>
  <c r="IV46" i="87"/>
  <c r="IG46" i="87"/>
  <c r="IF46" i="87"/>
  <c r="HQ46" i="87"/>
  <c r="HP46" i="87"/>
  <c r="HA46" i="87"/>
  <c r="GZ46" i="87"/>
  <c r="GK46" i="87"/>
  <c r="GI46" i="87"/>
  <c r="FU46" i="87"/>
  <c r="FT46" i="87"/>
  <c r="FR46" i="87"/>
  <c r="FQ46" i="87"/>
  <c r="FP46" i="87"/>
  <c r="FJ46" i="87"/>
  <c r="FI46" i="87"/>
  <c r="FH46" i="87"/>
  <c r="IW45" i="87"/>
  <c r="IV45" i="87"/>
  <c r="IG45" i="87"/>
  <c r="IF45" i="87"/>
  <c r="HQ45" i="87"/>
  <c r="HP45" i="87"/>
  <c r="HA45" i="87"/>
  <c r="GZ45" i="87"/>
  <c r="GK45" i="87"/>
  <c r="GI45" i="87"/>
  <c r="FU45" i="87"/>
  <c r="FT45" i="87"/>
  <c r="FR45" i="87"/>
  <c r="FQ45" i="87"/>
  <c r="FP45" i="87"/>
  <c r="FJ45" i="87"/>
  <c r="FI45" i="87"/>
  <c r="FH45" i="87"/>
  <c r="IW44" i="87"/>
  <c r="IV44" i="87"/>
  <c r="IG44" i="87"/>
  <c r="IF44" i="87"/>
  <c r="HQ44" i="87"/>
  <c r="HP44" i="87"/>
  <c r="HA44" i="87"/>
  <c r="GZ44" i="87"/>
  <c r="GK44" i="87"/>
  <c r="GI44" i="87"/>
  <c r="FU44" i="87"/>
  <c r="FT44" i="87"/>
  <c r="FR44" i="87"/>
  <c r="FQ44" i="87"/>
  <c r="FP44" i="87"/>
  <c r="FJ44" i="87"/>
  <c r="FI44" i="87"/>
  <c r="FH44" i="87"/>
  <c r="IW43" i="87"/>
  <c r="IV43" i="87"/>
  <c r="IG43" i="87"/>
  <c r="IF43" i="87"/>
  <c r="HQ43" i="87"/>
  <c r="HP43" i="87"/>
  <c r="HA43" i="87"/>
  <c r="GZ43" i="87"/>
  <c r="GK43" i="87"/>
  <c r="GI43" i="87"/>
  <c r="FU43" i="87"/>
  <c r="FT43" i="87"/>
  <c r="FR43" i="87"/>
  <c r="FQ43" i="87"/>
  <c r="FP43" i="87"/>
  <c r="FN43" i="87"/>
  <c r="FM43" i="87"/>
  <c r="FJ43" i="87"/>
  <c r="FI43" i="87"/>
  <c r="FH43" i="87"/>
  <c r="IW42" i="87"/>
  <c r="IV42" i="87"/>
  <c r="IG42" i="87"/>
  <c r="IF42" i="87"/>
  <c r="HQ42" i="87"/>
  <c r="HP42" i="87"/>
  <c r="HA42" i="87"/>
  <c r="GZ42" i="87"/>
  <c r="GK42" i="87"/>
  <c r="GI42" i="87"/>
  <c r="FU42" i="87"/>
  <c r="FT42" i="87"/>
  <c r="FS42" i="87"/>
  <c r="FR42" i="87"/>
  <c r="FQ42" i="87"/>
  <c r="FP42" i="87"/>
  <c r="FJ42" i="87"/>
  <c r="FI42" i="87"/>
  <c r="FH42" i="87"/>
  <c r="IW41" i="87"/>
  <c r="IV41" i="87"/>
  <c r="IG41" i="87"/>
  <c r="IF41" i="87"/>
  <c r="HQ41" i="87"/>
  <c r="HP41" i="87"/>
  <c r="HA41" i="87"/>
  <c r="GZ41" i="87"/>
  <c r="GK41" i="87"/>
  <c r="GI41" i="87"/>
  <c r="FU41" i="87"/>
  <c r="FT41" i="87"/>
  <c r="FS41" i="87"/>
  <c r="FR41" i="87"/>
  <c r="FQ41" i="87"/>
  <c r="FP41" i="87"/>
  <c r="FJ41" i="87"/>
  <c r="FI41" i="87"/>
  <c r="FH41" i="87"/>
  <c r="IW40" i="87"/>
  <c r="IV40" i="87"/>
  <c r="IG40" i="87"/>
  <c r="IF40" i="87"/>
  <c r="HQ40" i="87"/>
  <c r="HP40" i="87"/>
  <c r="HA40" i="87"/>
  <c r="GZ40" i="87"/>
  <c r="GK40" i="87"/>
  <c r="GI40" i="87"/>
  <c r="FU40" i="87"/>
  <c r="FT40" i="87"/>
  <c r="FS40" i="87"/>
  <c r="FR40" i="87"/>
  <c r="FQ40" i="87"/>
  <c r="FP40" i="87"/>
  <c r="FJ40" i="87"/>
  <c r="FI40" i="87"/>
  <c r="FH40" i="87"/>
  <c r="IW39" i="87"/>
  <c r="IV39" i="87"/>
  <c r="IG39" i="87"/>
  <c r="IF39" i="87"/>
  <c r="HQ39" i="87"/>
  <c r="HP39" i="87"/>
  <c r="HA39" i="87"/>
  <c r="GZ39" i="87"/>
  <c r="GK39" i="87"/>
  <c r="GI39" i="87"/>
  <c r="FU39" i="87"/>
  <c r="FT39" i="87"/>
  <c r="FS39" i="87"/>
  <c r="FR39" i="87"/>
  <c r="FQ39" i="87"/>
  <c r="FP39" i="87"/>
  <c r="FJ39" i="87"/>
  <c r="FI39" i="87"/>
  <c r="FH39" i="87"/>
  <c r="IW38" i="87"/>
  <c r="IV38" i="87"/>
  <c r="IG38" i="87"/>
  <c r="IF38" i="87"/>
  <c r="HQ38" i="87"/>
  <c r="HP38" i="87"/>
  <c r="HA38" i="87"/>
  <c r="GZ38" i="87"/>
  <c r="GK38" i="87"/>
  <c r="GI38" i="87"/>
  <c r="FU38" i="87"/>
  <c r="FT38" i="87"/>
  <c r="FS38" i="87"/>
  <c r="FR38" i="87"/>
  <c r="FQ38" i="87"/>
  <c r="FP38" i="87"/>
  <c r="FJ38" i="87"/>
  <c r="FI38" i="87"/>
  <c r="FH38" i="87"/>
  <c r="IW37" i="87"/>
  <c r="IV37" i="87"/>
  <c r="IG37" i="87"/>
  <c r="IF37" i="87"/>
  <c r="HQ37" i="87"/>
  <c r="HP37" i="87"/>
  <c r="HA37" i="87"/>
  <c r="GZ37" i="87"/>
  <c r="GK37" i="87"/>
  <c r="GI37" i="87"/>
  <c r="FU37" i="87"/>
  <c r="FT37" i="87"/>
  <c r="FS37" i="87"/>
  <c r="FR37" i="87"/>
  <c r="FQ37" i="87"/>
  <c r="FP37" i="87"/>
  <c r="FJ37" i="87"/>
  <c r="FI37" i="87"/>
  <c r="FH37" i="87"/>
  <c r="IW36" i="87"/>
  <c r="IV36" i="87"/>
  <c r="IG36" i="87"/>
  <c r="IF36" i="87"/>
  <c r="HQ36" i="87"/>
  <c r="HP36" i="87"/>
  <c r="HA36" i="87"/>
  <c r="GZ36" i="87"/>
  <c r="GK36" i="87"/>
  <c r="GI36" i="87"/>
  <c r="FU36" i="87"/>
  <c r="FT36" i="87"/>
  <c r="FS36" i="87"/>
  <c r="FR36" i="87"/>
  <c r="FQ36" i="87"/>
  <c r="FP36" i="87"/>
  <c r="FJ36" i="87"/>
  <c r="FI36" i="87"/>
  <c r="FH36" i="87"/>
  <c r="IW35" i="87"/>
  <c r="IV35" i="87"/>
  <c r="IG35" i="87"/>
  <c r="IF35" i="87"/>
  <c r="HQ35" i="87"/>
  <c r="HP35" i="87"/>
  <c r="HA35" i="87"/>
  <c r="GZ35" i="87"/>
  <c r="GK35" i="87"/>
  <c r="GI35" i="87"/>
  <c r="FU35" i="87"/>
  <c r="FT35" i="87"/>
  <c r="FS35" i="87"/>
  <c r="FR35" i="87"/>
  <c r="FQ35" i="87"/>
  <c r="FP35" i="87"/>
  <c r="FM35" i="87"/>
  <c r="FJ35" i="87"/>
  <c r="FI35" i="87"/>
  <c r="FH35" i="87"/>
  <c r="IW34" i="87"/>
  <c r="IV34" i="87"/>
  <c r="IG34" i="87"/>
  <c r="IF34" i="87"/>
  <c r="HQ34" i="87"/>
  <c r="HP34" i="87"/>
  <c r="HA34" i="87"/>
  <c r="GZ34" i="87"/>
  <c r="GK34" i="87"/>
  <c r="GI34" i="87"/>
  <c r="FU34" i="87"/>
  <c r="FT34" i="87"/>
  <c r="FR34" i="87"/>
  <c r="FQ34" i="87"/>
  <c r="FP34" i="87"/>
  <c r="FJ34" i="87"/>
  <c r="FI34" i="87"/>
  <c r="FH34" i="87"/>
  <c r="IW33" i="87"/>
  <c r="IV33" i="87"/>
  <c r="IG33" i="87"/>
  <c r="IF33" i="87"/>
  <c r="HQ33" i="87"/>
  <c r="HP33" i="87"/>
  <c r="HA33" i="87"/>
  <c r="GZ33" i="87"/>
  <c r="GK33" i="87"/>
  <c r="GJ33" i="87"/>
  <c r="GI33" i="87"/>
  <c r="FU33" i="87"/>
  <c r="FT33" i="87"/>
  <c r="FR33" i="87"/>
  <c r="FQ33" i="87"/>
  <c r="FP33" i="87"/>
  <c r="FJ33" i="87"/>
  <c r="FI33" i="87"/>
  <c r="FH33" i="87"/>
  <c r="BM33" i="87"/>
  <c r="AG33" i="87" s="1"/>
  <c r="AW33" i="87"/>
  <c r="IW32" i="87"/>
  <c r="IV32" i="87"/>
  <c r="IG32" i="87"/>
  <c r="IF32" i="87"/>
  <c r="HQ32" i="87"/>
  <c r="HP32" i="87"/>
  <c r="HA32" i="87"/>
  <c r="GZ32" i="87"/>
  <c r="GK32" i="87"/>
  <c r="GI32" i="87"/>
  <c r="FU32" i="87"/>
  <c r="FT32" i="87"/>
  <c r="FS32" i="87"/>
  <c r="FR32" i="87"/>
  <c r="FQ32" i="87"/>
  <c r="FP32" i="87"/>
  <c r="FJ32" i="87"/>
  <c r="FI32" i="87"/>
  <c r="FH32" i="87"/>
  <c r="BM32" i="87"/>
  <c r="AG32" i="87" s="1"/>
  <c r="AW32" i="87"/>
  <c r="IW31" i="87"/>
  <c r="IV31" i="87"/>
  <c r="IG31" i="87"/>
  <c r="IF31" i="87"/>
  <c r="HQ31" i="87"/>
  <c r="HP31" i="87"/>
  <c r="HA31" i="87"/>
  <c r="GZ31" i="87"/>
  <c r="GK31" i="87"/>
  <c r="GI31" i="87"/>
  <c r="FU31" i="87"/>
  <c r="FT31" i="87"/>
  <c r="FR31" i="87"/>
  <c r="FQ31" i="87"/>
  <c r="FP31" i="87"/>
  <c r="FN31" i="87"/>
  <c r="FJ31" i="87"/>
  <c r="FI31" i="87"/>
  <c r="FH31" i="87"/>
  <c r="BM31" i="87"/>
  <c r="AG31" i="87" s="1"/>
  <c r="AW31" i="87"/>
  <c r="IW30" i="87"/>
  <c r="IV30" i="87"/>
  <c r="IG30" i="87"/>
  <c r="IF30" i="87"/>
  <c r="HQ30" i="87"/>
  <c r="HP30" i="87"/>
  <c r="HA30" i="87"/>
  <c r="GZ30" i="87"/>
  <c r="GK30" i="87"/>
  <c r="GI30" i="87"/>
  <c r="FU30" i="87"/>
  <c r="FT30" i="87"/>
  <c r="FS30" i="87"/>
  <c r="FR30" i="87"/>
  <c r="FQ30" i="87"/>
  <c r="FP30" i="87"/>
  <c r="FJ30" i="87"/>
  <c r="FI30" i="87"/>
  <c r="FH30" i="87"/>
  <c r="BM30" i="87"/>
  <c r="AG30" i="87" s="1"/>
  <c r="AW30" i="87"/>
  <c r="IW29" i="87"/>
  <c r="IV29" i="87"/>
  <c r="IG29" i="87"/>
  <c r="IF29" i="87"/>
  <c r="HQ29" i="87"/>
  <c r="HP29" i="87"/>
  <c r="HA29" i="87"/>
  <c r="GZ29" i="87"/>
  <c r="GK29" i="87"/>
  <c r="GI29" i="87"/>
  <c r="FU29" i="87"/>
  <c r="FT29" i="87"/>
  <c r="FR29" i="87"/>
  <c r="FQ29" i="87"/>
  <c r="FP29" i="87"/>
  <c r="FJ29" i="87"/>
  <c r="FI29" i="87"/>
  <c r="FH29" i="87"/>
  <c r="BM29" i="87"/>
  <c r="AG29" i="87" s="1"/>
  <c r="AW29" i="87"/>
  <c r="IW28" i="87"/>
  <c r="IV28" i="87"/>
  <c r="IG28" i="87"/>
  <c r="IF28" i="87"/>
  <c r="HQ28" i="87"/>
  <c r="HP28" i="87"/>
  <c r="HA28" i="87"/>
  <c r="GZ28" i="87"/>
  <c r="GK28" i="87"/>
  <c r="GI28" i="87"/>
  <c r="FU28" i="87"/>
  <c r="FT28" i="87"/>
  <c r="FS28" i="87"/>
  <c r="FR28" i="87"/>
  <c r="FQ28" i="87"/>
  <c r="FP28" i="87"/>
  <c r="FJ28" i="87"/>
  <c r="FI28" i="87"/>
  <c r="FH28" i="87"/>
  <c r="BM28" i="87"/>
  <c r="AG28" i="87" s="1"/>
  <c r="AW28" i="87"/>
  <c r="AV27" i="87"/>
  <c r="BL27" i="87" s="1"/>
  <c r="CB27" i="87" s="1"/>
  <c r="AG27" i="87"/>
  <c r="AW27" i="87" s="1"/>
  <c r="BM27" i="87" s="1"/>
  <c r="CC27" i="87" s="1"/>
  <c r="AF27" i="87"/>
  <c r="Q23" i="87"/>
  <c r="E8" i="81" s="1"/>
  <c r="P23" i="87"/>
  <c r="Q22" i="87"/>
  <c r="E7" i="81" s="1"/>
  <c r="P22" i="87"/>
  <c r="O18" i="87"/>
  <c r="N18" i="87"/>
  <c r="M18" i="87"/>
  <c r="L18" i="87"/>
  <c r="K18" i="87"/>
  <c r="J18" i="87"/>
  <c r="I18" i="87"/>
  <c r="H18" i="87"/>
  <c r="G18" i="87"/>
  <c r="F18" i="87"/>
  <c r="E18" i="87"/>
  <c r="D18" i="87"/>
  <c r="C18" i="87"/>
  <c r="O17" i="87"/>
  <c r="N17" i="87"/>
  <c r="M17" i="87"/>
  <c r="L17" i="87"/>
  <c r="K17" i="87"/>
  <c r="J17" i="87"/>
  <c r="I17" i="87"/>
  <c r="H17" i="87"/>
  <c r="G17" i="87"/>
  <c r="F17" i="87"/>
  <c r="E17" i="87"/>
  <c r="D17" i="87"/>
  <c r="C17" i="87"/>
  <c r="O16" i="87"/>
  <c r="N16" i="87"/>
  <c r="M16" i="87"/>
  <c r="L16" i="87"/>
  <c r="K16" i="87"/>
  <c r="J16" i="87"/>
  <c r="I16" i="87"/>
  <c r="H16" i="87"/>
  <c r="G16" i="87"/>
  <c r="F16" i="87"/>
  <c r="E16" i="87"/>
  <c r="D16" i="87"/>
  <c r="C16" i="87"/>
  <c r="O15" i="87"/>
  <c r="N15" i="87"/>
  <c r="M15" i="87"/>
  <c r="L15" i="87"/>
  <c r="K15" i="87"/>
  <c r="J15" i="87"/>
  <c r="I15" i="87"/>
  <c r="H15" i="87"/>
  <c r="G15" i="87"/>
  <c r="F15" i="87"/>
  <c r="E15" i="87"/>
  <c r="D15" i="87"/>
  <c r="C15" i="87"/>
  <c r="O14" i="87"/>
  <c r="IU46" i="87" s="1"/>
  <c r="N14" i="87"/>
  <c r="M14" i="87"/>
  <c r="L14" i="87"/>
  <c r="K14" i="87"/>
  <c r="J14" i="87"/>
  <c r="I14" i="87"/>
  <c r="H14" i="87"/>
  <c r="G14" i="87"/>
  <c r="F14" i="87"/>
  <c r="E14" i="87"/>
  <c r="D14" i="87"/>
  <c r="C14" i="87"/>
  <c r="O13" i="87"/>
  <c r="IE39" i="87" s="1"/>
  <c r="N13" i="87"/>
  <c r="M13" i="87"/>
  <c r="L13" i="87"/>
  <c r="K13" i="87"/>
  <c r="J13" i="87"/>
  <c r="I13" i="87"/>
  <c r="H13" i="87"/>
  <c r="G13" i="87"/>
  <c r="F13" i="87"/>
  <c r="E13" i="87"/>
  <c r="D13" i="87"/>
  <c r="C13" i="87"/>
  <c r="O12" i="87"/>
  <c r="HO29" i="87" s="1"/>
  <c r="N12" i="87"/>
  <c r="M12" i="87"/>
  <c r="L12" i="87"/>
  <c r="K12" i="87"/>
  <c r="J12" i="87"/>
  <c r="I12" i="87"/>
  <c r="H12" i="87"/>
  <c r="G12" i="87"/>
  <c r="F12" i="87"/>
  <c r="E12" i="87"/>
  <c r="D12" i="87"/>
  <c r="C12" i="87"/>
  <c r="O11" i="87"/>
  <c r="N11" i="87"/>
  <c r="GX28" i="87" s="1"/>
  <c r="M11" i="87"/>
  <c r="GW40" i="87" s="1"/>
  <c r="L11" i="87"/>
  <c r="GV40" i="87" s="1"/>
  <c r="K11" i="87"/>
  <c r="J11" i="87"/>
  <c r="GT28" i="87" s="1"/>
  <c r="I11" i="87"/>
  <c r="GS42" i="87" s="1"/>
  <c r="H11" i="87"/>
  <c r="GR42" i="87" s="1"/>
  <c r="G11" i="87"/>
  <c r="F11" i="87"/>
  <c r="GP28" i="87" s="1"/>
  <c r="E11" i="87"/>
  <c r="GO40" i="87" s="1"/>
  <c r="D11" i="87"/>
  <c r="GN46" i="87" s="1"/>
  <c r="C11" i="87"/>
  <c r="N10" i="87"/>
  <c r="M10" i="87"/>
  <c r="L10" i="87"/>
  <c r="K10" i="87"/>
  <c r="J10" i="87"/>
  <c r="I10" i="87"/>
  <c r="H10" i="87"/>
  <c r="G10" i="87"/>
  <c r="F10" i="87"/>
  <c r="E10" i="87"/>
  <c r="D10" i="87"/>
  <c r="C10" i="87"/>
  <c r="N9" i="87"/>
  <c r="M9" i="87"/>
  <c r="L9" i="87"/>
  <c r="K9" i="87"/>
  <c r="J9" i="87"/>
  <c r="I9" i="87"/>
  <c r="H9" i="87"/>
  <c r="G9" i="87"/>
  <c r="F9" i="87"/>
  <c r="E9" i="87"/>
  <c r="D9" i="87"/>
  <c r="C9" i="87"/>
  <c r="N8" i="87"/>
  <c r="M8" i="87"/>
  <c r="L8" i="87"/>
  <c r="K8" i="87"/>
  <c r="J8" i="87"/>
  <c r="I8" i="87"/>
  <c r="H8" i="87"/>
  <c r="G8" i="87"/>
  <c r="F8" i="87"/>
  <c r="E8" i="87"/>
  <c r="D8" i="87"/>
  <c r="C8" i="87"/>
  <c r="Q234" i="86"/>
  <c r="P234" i="86"/>
  <c r="Q233" i="86"/>
  <c r="GK228" i="86" s="1"/>
  <c r="P233" i="86"/>
  <c r="GJ228" i="86" s="1"/>
  <c r="O233" i="86"/>
  <c r="GI228" i="86" s="1"/>
  <c r="Q232" i="86"/>
  <c r="FU228" i="86" s="1"/>
  <c r="P232" i="86"/>
  <c r="FT228" i="86" s="1"/>
  <c r="O232" i="86"/>
  <c r="FS228" i="86" s="1"/>
  <c r="N232" i="86"/>
  <c r="FR228" i="86" s="1"/>
  <c r="M232" i="86"/>
  <c r="FQ228" i="86" s="1"/>
  <c r="L232" i="86"/>
  <c r="FP228" i="86" s="1"/>
  <c r="K232" i="86"/>
  <c r="FO228" i="86" s="1"/>
  <c r="J232" i="86"/>
  <c r="FN227" i="86" s="1"/>
  <c r="I232" i="86"/>
  <c r="FM228" i="86" s="1"/>
  <c r="H232" i="86"/>
  <c r="FL228" i="86" s="1"/>
  <c r="G232" i="86"/>
  <c r="FK228" i="86" s="1"/>
  <c r="F232" i="86"/>
  <c r="FJ228" i="86" s="1"/>
  <c r="E232" i="86"/>
  <c r="FI216" i="86" s="1"/>
  <c r="D232" i="86"/>
  <c r="FH228" i="86" s="1"/>
  <c r="C232" i="86"/>
  <c r="FG228" i="86" s="1"/>
  <c r="Q231" i="86"/>
  <c r="P231" i="86"/>
  <c r="AV228" i="86" s="1"/>
  <c r="IW228" i="86"/>
  <c r="IV228" i="86"/>
  <c r="IG228" i="86"/>
  <c r="IF228" i="86"/>
  <c r="HQ228" i="86"/>
  <c r="HP228" i="86"/>
  <c r="HA228" i="86"/>
  <c r="GZ228" i="86"/>
  <c r="IW227" i="86"/>
  <c r="IV227" i="86"/>
  <c r="IG227" i="86"/>
  <c r="IF227" i="86"/>
  <c r="HQ227" i="86"/>
  <c r="HP227" i="86"/>
  <c r="HA227" i="86"/>
  <c r="GZ227" i="86"/>
  <c r="FH227" i="86"/>
  <c r="IW226" i="86"/>
  <c r="IV226" i="86"/>
  <c r="IG226" i="86"/>
  <c r="IF226" i="86"/>
  <c r="HQ226" i="86"/>
  <c r="HP226" i="86"/>
  <c r="HA226" i="86"/>
  <c r="GZ226" i="86"/>
  <c r="GK226" i="86"/>
  <c r="FL226" i="86"/>
  <c r="IW225" i="86"/>
  <c r="IV225" i="86"/>
  <c r="IG225" i="86"/>
  <c r="IF225" i="86"/>
  <c r="HQ225" i="86"/>
  <c r="HP225" i="86"/>
  <c r="HA225" i="86"/>
  <c r="GZ225" i="86"/>
  <c r="FS225" i="86"/>
  <c r="IW224" i="86"/>
  <c r="IV224" i="86"/>
  <c r="IG224" i="86"/>
  <c r="IF224" i="86"/>
  <c r="HQ224" i="86"/>
  <c r="HP224" i="86"/>
  <c r="HA224" i="86"/>
  <c r="GZ224" i="86"/>
  <c r="GI224" i="86"/>
  <c r="IW223" i="86"/>
  <c r="IV223" i="86"/>
  <c r="IG223" i="86"/>
  <c r="IF223" i="86"/>
  <c r="HQ223" i="86"/>
  <c r="HP223" i="86"/>
  <c r="HA223" i="86"/>
  <c r="GZ223" i="86"/>
  <c r="IW222" i="86"/>
  <c r="IV222" i="86"/>
  <c r="IG222" i="86"/>
  <c r="IF222" i="86"/>
  <c r="HQ222" i="86"/>
  <c r="HP222" i="86"/>
  <c r="HA222" i="86"/>
  <c r="GZ222" i="86"/>
  <c r="FH222" i="86"/>
  <c r="IW221" i="86"/>
  <c r="IV221" i="86"/>
  <c r="IG221" i="86"/>
  <c r="IF221" i="86"/>
  <c r="HQ221" i="86"/>
  <c r="HP221" i="86"/>
  <c r="HA221" i="86"/>
  <c r="GZ221" i="86"/>
  <c r="FS221" i="86"/>
  <c r="FL221" i="86"/>
  <c r="FG221" i="86"/>
  <c r="IW220" i="86"/>
  <c r="IV220" i="86"/>
  <c r="IG220" i="86"/>
  <c r="IF220" i="86"/>
  <c r="HQ220" i="86"/>
  <c r="HP220" i="86"/>
  <c r="HA220" i="86"/>
  <c r="GZ220" i="86"/>
  <c r="IW219" i="86"/>
  <c r="IV219" i="86"/>
  <c r="IG219" i="86"/>
  <c r="IF219" i="86"/>
  <c r="HQ219" i="86"/>
  <c r="HP219" i="86"/>
  <c r="HA219" i="86"/>
  <c r="GZ219" i="86"/>
  <c r="FS219" i="86"/>
  <c r="FH219" i="86"/>
  <c r="IW218" i="86"/>
  <c r="IV218" i="86"/>
  <c r="IG218" i="86"/>
  <c r="IF218" i="86"/>
  <c r="HQ218" i="86"/>
  <c r="HP218" i="86"/>
  <c r="HA218" i="86"/>
  <c r="GZ218" i="86"/>
  <c r="FK218" i="86"/>
  <c r="IW217" i="86"/>
  <c r="IV217" i="86"/>
  <c r="IG217" i="86"/>
  <c r="IF217" i="86"/>
  <c r="HQ217" i="86"/>
  <c r="HP217" i="86"/>
  <c r="HA217" i="86"/>
  <c r="GZ217" i="86"/>
  <c r="FS217" i="86"/>
  <c r="FL217" i="86"/>
  <c r="IW216" i="86"/>
  <c r="IV216" i="86"/>
  <c r="IG216" i="86"/>
  <c r="IF216" i="86"/>
  <c r="HQ216" i="86"/>
  <c r="HP216" i="86"/>
  <c r="HA216" i="86"/>
  <c r="GZ216" i="86"/>
  <c r="FH216" i="86"/>
  <c r="IW215" i="86"/>
  <c r="IV215" i="86"/>
  <c r="IG215" i="86"/>
  <c r="IF215" i="86"/>
  <c r="HQ215" i="86"/>
  <c r="HP215" i="86"/>
  <c r="HA215" i="86"/>
  <c r="GZ215" i="86"/>
  <c r="FS215" i="86"/>
  <c r="FL215" i="86"/>
  <c r="IW214" i="86"/>
  <c r="IV214" i="86"/>
  <c r="IG214" i="86"/>
  <c r="IF214" i="86"/>
  <c r="HQ214" i="86"/>
  <c r="HP214" i="86"/>
  <c r="HA214" i="86"/>
  <c r="GZ214" i="86"/>
  <c r="IW213" i="86"/>
  <c r="IV213" i="86"/>
  <c r="IG213" i="86"/>
  <c r="IF213" i="86"/>
  <c r="HQ213" i="86"/>
  <c r="HP213" i="86"/>
  <c r="HA213" i="86"/>
  <c r="GZ213" i="86"/>
  <c r="FS213" i="86"/>
  <c r="IW212" i="86"/>
  <c r="IV212" i="86"/>
  <c r="IG212" i="86"/>
  <c r="IF212" i="86"/>
  <c r="HQ212" i="86"/>
  <c r="HP212" i="86"/>
  <c r="HA212" i="86"/>
  <c r="GZ212" i="86"/>
  <c r="IW211" i="86"/>
  <c r="IV211" i="86"/>
  <c r="IG211" i="86"/>
  <c r="IF211" i="86"/>
  <c r="HQ211" i="86"/>
  <c r="HP211" i="86"/>
  <c r="HA211" i="86"/>
  <c r="GZ211" i="86"/>
  <c r="FH211" i="86"/>
  <c r="IW210" i="86"/>
  <c r="IV210" i="86"/>
  <c r="IG210" i="86"/>
  <c r="IF210" i="86"/>
  <c r="HQ210" i="86"/>
  <c r="HP210" i="86"/>
  <c r="HA210" i="86"/>
  <c r="GZ210" i="86"/>
  <c r="FS210" i="86"/>
  <c r="FK210" i="86"/>
  <c r="IW209" i="86"/>
  <c r="IV209" i="86"/>
  <c r="IG209" i="86"/>
  <c r="IF209" i="86"/>
  <c r="HQ209" i="86"/>
  <c r="HP209" i="86"/>
  <c r="HA209" i="86"/>
  <c r="GZ209" i="86"/>
  <c r="IW208" i="86"/>
  <c r="IV208" i="86"/>
  <c r="IG208" i="86"/>
  <c r="IF208" i="86"/>
  <c r="HQ208" i="86"/>
  <c r="HP208" i="86"/>
  <c r="HA208" i="86"/>
  <c r="GZ208" i="86"/>
  <c r="FS208" i="86"/>
  <c r="IW207" i="86"/>
  <c r="IV207" i="86"/>
  <c r="IG207" i="86"/>
  <c r="IF207" i="86"/>
  <c r="HQ207" i="86"/>
  <c r="HP207" i="86"/>
  <c r="HA207" i="86"/>
  <c r="GZ207" i="86"/>
  <c r="FH207" i="86"/>
  <c r="IW206" i="86"/>
  <c r="IV206" i="86"/>
  <c r="IG206" i="86"/>
  <c r="IF206" i="86"/>
  <c r="HQ206" i="86"/>
  <c r="HP206" i="86"/>
  <c r="HA206" i="86"/>
  <c r="GZ206" i="86"/>
  <c r="IW205" i="86"/>
  <c r="IV205" i="86"/>
  <c r="IG205" i="86"/>
  <c r="IF205" i="86"/>
  <c r="HQ205" i="86"/>
  <c r="HP205" i="86"/>
  <c r="HA205" i="86"/>
  <c r="GZ205" i="86"/>
  <c r="FS205" i="86"/>
  <c r="FL205" i="86"/>
  <c r="IW204" i="86"/>
  <c r="IV204" i="86"/>
  <c r="IG204" i="86"/>
  <c r="IF204" i="86"/>
  <c r="HQ204" i="86"/>
  <c r="HP204" i="86"/>
  <c r="HA204" i="86"/>
  <c r="GZ204" i="86"/>
  <c r="FL204" i="86"/>
  <c r="IW203" i="86"/>
  <c r="IV203" i="86"/>
  <c r="IG203" i="86"/>
  <c r="IF203" i="86"/>
  <c r="HQ203" i="86"/>
  <c r="HP203" i="86"/>
  <c r="HA203" i="86"/>
  <c r="GZ203" i="86"/>
  <c r="FS203" i="86"/>
  <c r="FL203" i="86"/>
  <c r="IW202" i="86"/>
  <c r="IV202" i="86"/>
  <c r="IG202" i="86"/>
  <c r="IF202" i="86"/>
  <c r="HQ202" i="86"/>
  <c r="HP202" i="86"/>
  <c r="HA202" i="86"/>
  <c r="GZ202" i="86"/>
  <c r="FL202" i="86"/>
  <c r="FK202" i="86"/>
  <c r="FH202" i="86"/>
  <c r="IW201" i="86"/>
  <c r="IV201" i="86"/>
  <c r="IG201" i="86"/>
  <c r="IF201" i="86"/>
  <c r="HQ201" i="86"/>
  <c r="HP201" i="86"/>
  <c r="HA201" i="86"/>
  <c r="GZ201" i="86"/>
  <c r="FL201" i="86"/>
  <c r="IW200" i="86"/>
  <c r="IV200" i="86"/>
  <c r="IG200" i="86"/>
  <c r="IF200" i="86"/>
  <c r="HQ200" i="86"/>
  <c r="HP200" i="86"/>
  <c r="HA200" i="86"/>
  <c r="GZ200" i="86"/>
  <c r="GJ200" i="86"/>
  <c r="FL200" i="86"/>
  <c r="FK200" i="86"/>
  <c r="IW199" i="86"/>
  <c r="IV199" i="86"/>
  <c r="IG199" i="86"/>
  <c r="IF199" i="86"/>
  <c r="HQ199" i="86"/>
  <c r="HP199" i="86"/>
  <c r="HA199" i="86"/>
  <c r="GZ199" i="86"/>
  <c r="GK199" i="86"/>
  <c r="FL199" i="86"/>
  <c r="FH199" i="86"/>
  <c r="IW198" i="86"/>
  <c r="IV198" i="86"/>
  <c r="IG198" i="86"/>
  <c r="IF198" i="86"/>
  <c r="HQ198" i="86"/>
  <c r="HP198" i="86"/>
  <c r="HA198" i="86"/>
  <c r="GZ198" i="86"/>
  <c r="GK198" i="86"/>
  <c r="FL198" i="86"/>
  <c r="FH198" i="86"/>
  <c r="IW197" i="86"/>
  <c r="IV197" i="86"/>
  <c r="IG197" i="86"/>
  <c r="IF197" i="86"/>
  <c r="HQ197" i="86"/>
  <c r="HP197" i="86"/>
  <c r="HA197" i="86"/>
  <c r="GZ197" i="86"/>
  <c r="GK197" i="86"/>
  <c r="FL197" i="86"/>
  <c r="FK197" i="86"/>
  <c r="FH197" i="86"/>
  <c r="IW196" i="86"/>
  <c r="IV196" i="86"/>
  <c r="IG196" i="86"/>
  <c r="IF196" i="86"/>
  <c r="HQ196" i="86"/>
  <c r="HP196" i="86"/>
  <c r="HA196" i="86"/>
  <c r="GZ196" i="86"/>
  <c r="GK196" i="86"/>
  <c r="FL196" i="86"/>
  <c r="FH196" i="86"/>
  <c r="IW195" i="86"/>
  <c r="IV195" i="86"/>
  <c r="IG195" i="86"/>
  <c r="IF195" i="86"/>
  <c r="HQ195" i="86"/>
  <c r="HP195" i="86"/>
  <c r="HA195" i="86"/>
  <c r="GZ195" i="86"/>
  <c r="GK195" i="86"/>
  <c r="FL195" i="86"/>
  <c r="IW194" i="86"/>
  <c r="IV194" i="86"/>
  <c r="IG194" i="86"/>
  <c r="IF194" i="86"/>
  <c r="HQ194" i="86"/>
  <c r="HP194" i="86"/>
  <c r="HA194" i="86"/>
  <c r="GZ194" i="86"/>
  <c r="GK194" i="86"/>
  <c r="FL194" i="86"/>
  <c r="FK194" i="86"/>
  <c r="IW193" i="86"/>
  <c r="IV193" i="86"/>
  <c r="IG193" i="86"/>
  <c r="IF193" i="86"/>
  <c r="HQ193" i="86"/>
  <c r="HP193" i="86"/>
  <c r="HA193" i="86"/>
  <c r="GZ193" i="86"/>
  <c r="GK193" i="86"/>
  <c r="FL193" i="86"/>
  <c r="FH193" i="86"/>
  <c r="IW192" i="86"/>
  <c r="IV192" i="86"/>
  <c r="IG192" i="86"/>
  <c r="IF192" i="86"/>
  <c r="HQ192" i="86"/>
  <c r="HP192" i="86"/>
  <c r="HA192" i="86"/>
  <c r="GZ192" i="86"/>
  <c r="GK192" i="86"/>
  <c r="FL192" i="86"/>
  <c r="FH192" i="86"/>
  <c r="IW191" i="86"/>
  <c r="IV191" i="86"/>
  <c r="IG191" i="86"/>
  <c r="IF191" i="86"/>
  <c r="HQ191" i="86"/>
  <c r="HP191" i="86"/>
  <c r="HA191" i="86"/>
  <c r="GZ191" i="86"/>
  <c r="GK191" i="86"/>
  <c r="FL191" i="86"/>
  <c r="FK191" i="86"/>
  <c r="FH191" i="86"/>
  <c r="IW190" i="86"/>
  <c r="IV190" i="86"/>
  <c r="IG190" i="86"/>
  <c r="IF190" i="86"/>
  <c r="HQ190" i="86"/>
  <c r="HP190" i="86"/>
  <c r="HA190" i="86"/>
  <c r="GZ190" i="86"/>
  <c r="GK190" i="86"/>
  <c r="FN190" i="86"/>
  <c r="FL190" i="86"/>
  <c r="FH190" i="86"/>
  <c r="IW189" i="86"/>
  <c r="IV189" i="86"/>
  <c r="IG189" i="86"/>
  <c r="IF189" i="86"/>
  <c r="HQ189" i="86"/>
  <c r="HP189" i="86"/>
  <c r="HA189" i="86"/>
  <c r="GZ189" i="86"/>
  <c r="GK189" i="86"/>
  <c r="FS189" i="86"/>
  <c r="FL189" i="86"/>
  <c r="FH189" i="86"/>
  <c r="IW188" i="86"/>
  <c r="IV188" i="86"/>
  <c r="IG188" i="86"/>
  <c r="IF188" i="86"/>
  <c r="HQ188" i="86"/>
  <c r="HP188" i="86"/>
  <c r="HA188" i="86"/>
  <c r="GZ188" i="86"/>
  <c r="GK188" i="86"/>
  <c r="FS188" i="86"/>
  <c r="FL188" i="86"/>
  <c r="FH188" i="86"/>
  <c r="IW187" i="86"/>
  <c r="IV187" i="86"/>
  <c r="IG187" i="86"/>
  <c r="IF187" i="86"/>
  <c r="HQ187" i="86"/>
  <c r="HP187" i="86"/>
  <c r="HA187" i="86"/>
  <c r="GZ187" i="86"/>
  <c r="GK187" i="86"/>
  <c r="FL187" i="86"/>
  <c r="FK187" i="86"/>
  <c r="FH187" i="86"/>
  <c r="IW186" i="86"/>
  <c r="IV186" i="86"/>
  <c r="IG186" i="86"/>
  <c r="IF186" i="86"/>
  <c r="HQ186" i="86"/>
  <c r="HP186" i="86"/>
  <c r="HA186" i="86"/>
  <c r="GZ186" i="86"/>
  <c r="GK186" i="86"/>
  <c r="FL186" i="86"/>
  <c r="FH186" i="86"/>
  <c r="IW185" i="86"/>
  <c r="IV185" i="86"/>
  <c r="IG185" i="86"/>
  <c r="IF185" i="86"/>
  <c r="HQ185" i="86"/>
  <c r="HP185" i="86"/>
  <c r="HA185" i="86"/>
  <c r="GZ185" i="86"/>
  <c r="GK185" i="86"/>
  <c r="FL185" i="86"/>
  <c r="FH185" i="86"/>
  <c r="IW184" i="86"/>
  <c r="IV184" i="86"/>
  <c r="IG184" i="86"/>
  <c r="IF184" i="86"/>
  <c r="HQ184" i="86"/>
  <c r="HP184" i="86"/>
  <c r="HA184" i="86"/>
  <c r="GZ184" i="86"/>
  <c r="GK184" i="86"/>
  <c r="GJ184" i="86"/>
  <c r="FL184" i="86"/>
  <c r="FH184" i="86"/>
  <c r="IW183" i="86"/>
  <c r="IV183" i="86"/>
  <c r="IG183" i="86"/>
  <c r="IF183" i="86"/>
  <c r="HQ183" i="86"/>
  <c r="HP183" i="86"/>
  <c r="HA183" i="86"/>
  <c r="GZ183" i="86"/>
  <c r="FL183" i="86"/>
  <c r="FK183" i="86"/>
  <c r="FH183" i="86"/>
  <c r="IW182" i="86"/>
  <c r="IV182" i="86"/>
  <c r="IG182" i="86"/>
  <c r="IF182" i="86"/>
  <c r="HQ182" i="86"/>
  <c r="HP182" i="86"/>
  <c r="HA182" i="86"/>
  <c r="GZ182" i="86"/>
  <c r="FL182" i="86"/>
  <c r="FH182" i="86"/>
  <c r="IW181" i="86"/>
  <c r="IV181" i="86"/>
  <c r="IG181" i="86"/>
  <c r="IF181" i="86"/>
  <c r="HQ181" i="86"/>
  <c r="HP181" i="86"/>
  <c r="HA181" i="86"/>
  <c r="GZ181" i="86"/>
  <c r="FL181" i="86"/>
  <c r="FH181" i="86"/>
  <c r="IW180" i="86"/>
  <c r="IV180" i="86"/>
  <c r="IG180" i="86"/>
  <c r="IF180" i="86"/>
  <c r="HQ180" i="86"/>
  <c r="HP180" i="86"/>
  <c r="HA180" i="86"/>
  <c r="GZ180" i="86"/>
  <c r="FS180" i="86"/>
  <c r="FL180" i="86"/>
  <c r="FH180" i="86"/>
  <c r="IW179" i="86"/>
  <c r="IV179" i="86"/>
  <c r="IG179" i="86"/>
  <c r="IF179" i="86"/>
  <c r="HQ179" i="86"/>
  <c r="HP179" i="86"/>
  <c r="HA179" i="86"/>
  <c r="GZ179" i="86"/>
  <c r="GK179" i="86"/>
  <c r="FS179" i="86"/>
  <c r="FO179" i="86"/>
  <c r="FL179" i="86"/>
  <c r="FH179" i="86"/>
  <c r="IW178" i="86"/>
  <c r="IV178" i="86"/>
  <c r="IG178" i="86"/>
  <c r="IF178" i="86"/>
  <c r="HQ178" i="86"/>
  <c r="HP178" i="86"/>
  <c r="HA178" i="86"/>
  <c r="GZ178" i="86"/>
  <c r="GK178" i="86"/>
  <c r="GJ178" i="86"/>
  <c r="FS178" i="86"/>
  <c r="FL178" i="86"/>
  <c r="FK178" i="86"/>
  <c r="FH178" i="86"/>
  <c r="IW177" i="86"/>
  <c r="IV177" i="86"/>
  <c r="IG177" i="86"/>
  <c r="IF177" i="86"/>
  <c r="HQ177" i="86"/>
  <c r="HP177" i="86"/>
  <c r="HA177" i="86"/>
  <c r="GZ177" i="86"/>
  <c r="FS177" i="86"/>
  <c r="FL177" i="86"/>
  <c r="FH177" i="86"/>
  <c r="IW176" i="86"/>
  <c r="IV176" i="86"/>
  <c r="IG176" i="86"/>
  <c r="IF176" i="86"/>
  <c r="HQ176" i="86"/>
  <c r="HP176" i="86"/>
  <c r="HA176" i="86"/>
  <c r="GZ176" i="86"/>
  <c r="FS176" i="86"/>
  <c r="FL176" i="86"/>
  <c r="FK176" i="86"/>
  <c r="FH176" i="86"/>
  <c r="IW175" i="86"/>
  <c r="IV175" i="86"/>
  <c r="IG175" i="86"/>
  <c r="IF175" i="86"/>
  <c r="HQ175" i="86"/>
  <c r="HP175" i="86"/>
  <c r="HA175" i="86"/>
  <c r="GZ175" i="86"/>
  <c r="FS175" i="86"/>
  <c r="FL175" i="86"/>
  <c r="FH175" i="86"/>
  <c r="IW174" i="86"/>
  <c r="IV174" i="86"/>
  <c r="IG174" i="86"/>
  <c r="IF174" i="86"/>
  <c r="HQ174" i="86"/>
  <c r="HP174" i="86"/>
  <c r="HA174" i="86"/>
  <c r="GZ174" i="86"/>
  <c r="FS174" i="86"/>
  <c r="FL174" i="86"/>
  <c r="FH174" i="86"/>
  <c r="IW173" i="86"/>
  <c r="IV173" i="86"/>
  <c r="IG173" i="86"/>
  <c r="IF173" i="86"/>
  <c r="HQ173" i="86"/>
  <c r="HP173" i="86"/>
  <c r="HA173" i="86"/>
  <c r="GZ173" i="86"/>
  <c r="FS173" i="86"/>
  <c r="FL173" i="86"/>
  <c r="FH173" i="86"/>
  <c r="IW172" i="86"/>
  <c r="IV172" i="86"/>
  <c r="IG172" i="86"/>
  <c r="IF172" i="86"/>
  <c r="HQ172" i="86"/>
  <c r="HP172" i="86"/>
  <c r="HA172" i="86"/>
  <c r="GZ172" i="86"/>
  <c r="GJ172" i="86"/>
  <c r="FS172" i="86"/>
  <c r="FL172" i="86"/>
  <c r="FH172" i="86"/>
  <c r="FG172" i="86"/>
  <c r="IW171" i="86"/>
  <c r="IV171" i="86"/>
  <c r="IG171" i="86"/>
  <c r="IF171" i="86"/>
  <c r="HQ171" i="86"/>
  <c r="HP171" i="86"/>
  <c r="HA171" i="86"/>
  <c r="GZ171" i="86"/>
  <c r="GK171" i="86"/>
  <c r="FS171" i="86"/>
  <c r="FL171" i="86"/>
  <c r="FH171" i="86"/>
  <c r="IW170" i="86"/>
  <c r="IV170" i="86"/>
  <c r="IG170" i="86"/>
  <c r="IF170" i="86"/>
  <c r="HQ170" i="86"/>
  <c r="HP170" i="86"/>
  <c r="HA170" i="86"/>
  <c r="GZ170" i="86"/>
  <c r="GK170" i="86"/>
  <c r="FS170" i="86"/>
  <c r="FL170" i="86"/>
  <c r="FH170" i="86"/>
  <c r="IW169" i="86"/>
  <c r="IV169" i="86"/>
  <c r="IG169" i="86"/>
  <c r="IF169" i="86"/>
  <c r="HQ169" i="86"/>
  <c r="HP169" i="86"/>
  <c r="HA169" i="86"/>
  <c r="GZ169" i="86"/>
  <c r="GK169" i="86"/>
  <c r="FS169" i="86"/>
  <c r="FL169" i="86"/>
  <c r="FK169" i="86"/>
  <c r="FH169" i="86"/>
  <c r="IW168" i="86"/>
  <c r="IV168" i="86"/>
  <c r="IG168" i="86"/>
  <c r="IF168" i="86"/>
  <c r="HQ168" i="86"/>
  <c r="HP168" i="86"/>
  <c r="HA168" i="86"/>
  <c r="GZ168" i="86"/>
  <c r="GK168" i="86"/>
  <c r="FU168" i="86"/>
  <c r="FS168" i="86"/>
  <c r="FO168" i="86"/>
  <c r="FL168" i="86"/>
  <c r="FH168" i="86"/>
  <c r="IW167" i="86"/>
  <c r="IV167" i="86"/>
  <c r="IG167" i="86"/>
  <c r="IF167" i="86"/>
  <c r="HQ167" i="86"/>
  <c r="HP167" i="86"/>
  <c r="HA167" i="86"/>
  <c r="GZ167" i="86"/>
  <c r="GK167" i="86"/>
  <c r="FS167" i="86"/>
  <c r="FL167" i="86"/>
  <c r="FK167" i="86"/>
  <c r="FH167" i="86"/>
  <c r="IW166" i="86"/>
  <c r="IV166" i="86"/>
  <c r="IG166" i="86"/>
  <c r="IF166" i="86"/>
  <c r="HQ166" i="86"/>
  <c r="HP166" i="86"/>
  <c r="HA166" i="86"/>
  <c r="GZ166" i="86"/>
  <c r="GK166" i="86"/>
  <c r="FS166" i="86"/>
  <c r="FL166" i="86"/>
  <c r="FH166" i="86"/>
  <c r="IW165" i="86"/>
  <c r="IV165" i="86"/>
  <c r="IG165" i="86"/>
  <c r="IF165" i="86"/>
  <c r="HQ165" i="86"/>
  <c r="HP165" i="86"/>
  <c r="HA165" i="86"/>
  <c r="GZ165" i="86"/>
  <c r="GK165" i="86"/>
  <c r="FS165" i="86"/>
  <c r="FL165" i="86"/>
  <c r="FH165" i="86"/>
  <c r="IW164" i="86"/>
  <c r="IV164" i="86"/>
  <c r="IG164" i="86"/>
  <c r="IF164" i="86"/>
  <c r="HQ164" i="86"/>
  <c r="HP164" i="86"/>
  <c r="HA164" i="86"/>
  <c r="GZ164" i="86"/>
  <c r="GK164" i="86"/>
  <c r="FS164" i="86"/>
  <c r="FO164" i="86"/>
  <c r="FL164" i="86"/>
  <c r="FH164" i="86"/>
  <c r="IW163" i="86"/>
  <c r="IV163" i="86"/>
  <c r="IG163" i="86"/>
  <c r="IF163" i="86"/>
  <c r="HQ163" i="86"/>
  <c r="HP163" i="86"/>
  <c r="HA163" i="86"/>
  <c r="GZ163" i="86"/>
  <c r="GK163" i="86"/>
  <c r="FS163" i="86"/>
  <c r="FL163" i="86"/>
  <c r="FH163" i="86"/>
  <c r="IW162" i="86"/>
  <c r="IV162" i="86"/>
  <c r="IG162" i="86"/>
  <c r="IF162" i="86"/>
  <c r="HQ162" i="86"/>
  <c r="HP162" i="86"/>
  <c r="HA162" i="86"/>
  <c r="GZ162" i="86"/>
  <c r="GK162" i="86"/>
  <c r="GJ162" i="86"/>
  <c r="GI162" i="86"/>
  <c r="FS162" i="86"/>
  <c r="FO162" i="86"/>
  <c r="FL162" i="86"/>
  <c r="FH162" i="86"/>
  <c r="IW161" i="86"/>
  <c r="IV161" i="86"/>
  <c r="IG161" i="86"/>
  <c r="IF161" i="86"/>
  <c r="HQ161" i="86"/>
  <c r="HP161" i="86"/>
  <c r="HA161" i="86"/>
  <c r="GZ161" i="86"/>
  <c r="GK161" i="86"/>
  <c r="FS161" i="86"/>
  <c r="FO161" i="86"/>
  <c r="FL161" i="86"/>
  <c r="FK161" i="86"/>
  <c r="FH161" i="86"/>
  <c r="IW160" i="86"/>
  <c r="IV160" i="86"/>
  <c r="IG160" i="86"/>
  <c r="IF160" i="86"/>
  <c r="HQ160" i="86"/>
  <c r="HP160" i="86"/>
  <c r="HA160" i="86"/>
  <c r="GZ160" i="86"/>
  <c r="GK160" i="86"/>
  <c r="FS160" i="86"/>
  <c r="FO160" i="86"/>
  <c r="FL160" i="86"/>
  <c r="FH160" i="86"/>
  <c r="IW159" i="86"/>
  <c r="IV159" i="86"/>
  <c r="IG159" i="86"/>
  <c r="IF159" i="86"/>
  <c r="HQ159" i="86"/>
  <c r="HP159" i="86"/>
  <c r="HA159" i="86"/>
  <c r="GZ159" i="86"/>
  <c r="GK159" i="86"/>
  <c r="FS159" i="86"/>
  <c r="FO159" i="86"/>
  <c r="FL159" i="86"/>
  <c r="FH159" i="86"/>
  <c r="IW158" i="86"/>
  <c r="IV158" i="86"/>
  <c r="IG158" i="86"/>
  <c r="IF158" i="86"/>
  <c r="HQ158" i="86"/>
  <c r="HP158" i="86"/>
  <c r="HA158" i="86"/>
  <c r="GZ158" i="86"/>
  <c r="GK158" i="86"/>
  <c r="FS158" i="86"/>
  <c r="FO158" i="86"/>
  <c r="FL158" i="86"/>
  <c r="FH158" i="86"/>
  <c r="IW157" i="86"/>
  <c r="IV157" i="86"/>
  <c r="IG157" i="86"/>
  <c r="IF157" i="86"/>
  <c r="HQ157" i="86"/>
  <c r="HP157" i="86"/>
  <c r="HA157" i="86"/>
  <c r="GZ157" i="86"/>
  <c r="GK157" i="86"/>
  <c r="GJ157" i="86"/>
  <c r="FS157" i="86"/>
  <c r="FO157" i="86"/>
  <c r="FL157" i="86"/>
  <c r="FK157" i="86"/>
  <c r="FH157" i="86"/>
  <c r="IW156" i="86"/>
  <c r="IV156" i="86"/>
  <c r="IG156" i="86"/>
  <c r="IF156" i="86"/>
  <c r="HQ156" i="86"/>
  <c r="HP156" i="86"/>
  <c r="HA156" i="86"/>
  <c r="GZ156" i="86"/>
  <c r="GK156" i="86"/>
  <c r="FS156" i="86"/>
  <c r="FL156" i="86"/>
  <c r="FH156" i="86"/>
  <c r="IW155" i="86"/>
  <c r="IV155" i="86"/>
  <c r="IG155" i="86"/>
  <c r="IF155" i="86"/>
  <c r="HQ155" i="86"/>
  <c r="HP155" i="86"/>
  <c r="HA155" i="86"/>
  <c r="GZ155" i="86"/>
  <c r="GK155" i="86"/>
  <c r="FS155" i="86"/>
  <c r="FL155" i="86"/>
  <c r="FH155" i="86"/>
  <c r="IW154" i="86"/>
  <c r="IV154" i="86"/>
  <c r="IG154" i="86"/>
  <c r="IF154" i="86"/>
  <c r="HQ154" i="86"/>
  <c r="HP154" i="86"/>
  <c r="HA154" i="86"/>
  <c r="GZ154" i="86"/>
  <c r="GK154" i="86"/>
  <c r="FS154" i="86"/>
  <c r="FL154" i="86"/>
  <c r="FH154" i="86"/>
  <c r="IW153" i="86"/>
  <c r="IV153" i="86"/>
  <c r="IG153" i="86"/>
  <c r="IF153" i="86"/>
  <c r="HQ153" i="86"/>
  <c r="HP153" i="86"/>
  <c r="HA153" i="86"/>
  <c r="GZ153" i="86"/>
  <c r="GK153" i="86"/>
  <c r="GJ153" i="86"/>
  <c r="FS153" i="86"/>
  <c r="FL153" i="86"/>
  <c r="FH153" i="86"/>
  <c r="IW152" i="86"/>
  <c r="IV152" i="86"/>
  <c r="IG152" i="86"/>
  <c r="IF152" i="86"/>
  <c r="HQ152" i="86"/>
  <c r="HP152" i="86"/>
  <c r="HA152" i="86"/>
  <c r="GZ152" i="86"/>
  <c r="GK152" i="86"/>
  <c r="FU152" i="86"/>
  <c r="FS152" i="86"/>
  <c r="FO152" i="86"/>
  <c r="FL152" i="86"/>
  <c r="FH152" i="86"/>
  <c r="IW151" i="86"/>
  <c r="IV151" i="86"/>
  <c r="IG151" i="86"/>
  <c r="IF151" i="86"/>
  <c r="HQ151" i="86"/>
  <c r="HP151" i="86"/>
  <c r="HA151" i="86"/>
  <c r="GZ151" i="86"/>
  <c r="GK151" i="86"/>
  <c r="GJ151" i="86"/>
  <c r="FS151" i="86"/>
  <c r="FO151" i="86"/>
  <c r="FL151" i="86"/>
  <c r="FK151" i="86"/>
  <c r="FH151" i="86"/>
  <c r="FG151" i="86"/>
  <c r="IW150" i="86"/>
  <c r="IV150" i="86"/>
  <c r="IG150" i="86"/>
  <c r="IF150" i="86"/>
  <c r="HQ150" i="86"/>
  <c r="HP150" i="86"/>
  <c r="HA150" i="86"/>
  <c r="GZ150" i="86"/>
  <c r="GK150" i="86"/>
  <c r="FS150" i="86"/>
  <c r="FO150" i="86"/>
  <c r="FL150" i="86"/>
  <c r="FH150" i="86"/>
  <c r="IW149" i="86"/>
  <c r="IV149" i="86"/>
  <c r="IG149" i="86"/>
  <c r="IF149" i="86"/>
  <c r="HQ149" i="86"/>
  <c r="HP149" i="86"/>
  <c r="HA149" i="86"/>
  <c r="GZ149" i="86"/>
  <c r="GK149" i="86"/>
  <c r="FS149" i="86"/>
  <c r="FL149" i="86"/>
  <c r="FK149" i="86"/>
  <c r="FH149" i="86"/>
  <c r="IW148" i="86"/>
  <c r="IV148" i="86"/>
  <c r="IG148" i="86"/>
  <c r="IF148" i="86"/>
  <c r="HQ148" i="86"/>
  <c r="HP148" i="86"/>
  <c r="HA148" i="86"/>
  <c r="GZ148" i="86"/>
  <c r="GK148" i="86"/>
  <c r="FS148" i="86"/>
  <c r="FL148" i="86"/>
  <c r="FH148" i="86"/>
  <c r="IW147" i="86"/>
  <c r="IV147" i="86"/>
  <c r="IG147" i="86"/>
  <c r="IF147" i="86"/>
  <c r="HQ147" i="86"/>
  <c r="HP147" i="86"/>
  <c r="HA147" i="86"/>
  <c r="GZ147" i="86"/>
  <c r="GK147" i="86"/>
  <c r="GJ147" i="86"/>
  <c r="GI147" i="86"/>
  <c r="FS147" i="86"/>
  <c r="FL147" i="86"/>
  <c r="FK147" i="86"/>
  <c r="FH147" i="86"/>
  <c r="IW146" i="86"/>
  <c r="IV146" i="86"/>
  <c r="IG146" i="86"/>
  <c r="IF146" i="86"/>
  <c r="HQ146" i="86"/>
  <c r="HP146" i="86"/>
  <c r="HA146" i="86"/>
  <c r="GZ146" i="86"/>
  <c r="GK146" i="86"/>
  <c r="FS146" i="86"/>
  <c r="FL146" i="86"/>
  <c r="FK146" i="86"/>
  <c r="FH146" i="86"/>
  <c r="IW145" i="86"/>
  <c r="IV145" i="86"/>
  <c r="IG145" i="86"/>
  <c r="IF145" i="86"/>
  <c r="HQ145" i="86"/>
  <c r="HP145" i="86"/>
  <c r="HA145" i="86"/>
  <c r="GZ145" i="86"/>
  <c r="GK145" i="86"/>
  <c r="FU145" i="86"/>
  <c r="FS145" i="86"/>
  <c r="FL145" i="86"/>
  <c r="FI145" i="86"/>
  <c r="FH145" i="86"/>
  <c r="IW144" i="86"/>
  <c r="IV144" i="86"/>
  <c r="IG144" i="86"/>
  <c r="IF144" i="86"/>
  <c r="HQ144" i="86"/>
  <c r="HP144" i="86"/>
  <c r="HA144" i="86"/>
  <c r="GZ144" i="86"/>
  <c r="GK144" i="86"/>
  <c r="FS144" i="86"/>
  <c r="FO144" i="86"/>
  <c r="FL144" i="86"/>
  <c r="FH144" i="86"/>
  <c r="IW143" i="86"/>
  <c r="IV143" i="86"/>
  <c r="IG143" i="86"/>
  <c r="IF143" i="86"/>
  <c r="HQ143" i="86"/>
  <c r="HP143" i="86"/>
  <c r="HA143" i="86"/>
  <c r="GZ143" i="86"/>
  <c r="GK143" i="86"/>
  <c r="GJ143" i="86"/>
  <c r="FS143" i="86"/>
  <c r="FO143" i="86"/>
  <c r="FL143" i="86"/>
  <c r="FK143" i="86"/>
  <c r="FH143" i="86"/>
  <c r="IW142" i="86"/>
  <c r="IV142" i="86"/>
  <c r="IG142" i="86"/>
  <c r="IF142" i="86"/>
  <c r="HQ142" i="86"/>
  <c r="HP142" i="86"/>
  <c r="HA142" i="86"/>
  <c r="GZ142" i="86"/>
  <c r="GK142" i="86"/>
  <c r="FS142" i="86"/>
  <c r="FL142" i="86"/>
  <c r="FH142" i="86"/>
  <c r="IW141" i="86"/>
  <c r="IV141" i="86"/>
  <c r="IG141" i="86"/>
  <c r="IF141" i="86"/>
  <c r="HQ141" i="86"/>
  <c r="HP141" i="86"/>
  <c r="HA141" i="86"/>
  <c r="GZ141" i="86"/>
  <c r="GK141" i="86"/>
  <c r="FS141" i="86"/>
  <c r="FL141" i="86"/>
  <c r="FH141" i="86"/>
  <c r="IW140" i="86"/>
  <c r="IV140" i="86"/>
  <c r="IG140" i="86"/>
  <c r="IF140" i="86"/>
  <c r="HQ140" i="86"/>
  <c r="HP140" i="86"/>
  <c r="HA140" i="86"/>
  <c r="GZ140" i="86"/>
  <c r="GK140" i="86"/>
  <c r="FS140" i="86"/>
  <c r="FL140" i="86"/>
  <c r="FH140" i="86"/>
  <c r="IW139" i="86"/>
  <c r="IV139" i="86"/>
  <c r="IG139" i="86"/>
  <c r="IF139" i="86"/>
  <c r="HQ139" i="86"/>
  <c r="HP139" i="86"/>
  <c r="HA139" i="86"/>
  <c r="GZ139" i="86"/>
  <c r="GK139" i="86"/>
  <c r="GJ139" i="86"/>
  <c r="FU139" i="86"/>
  <c r="FS139" i="86"/>
  <c r="FP139" i="86"/>
  <c r="FL139" i="86"/>
  <c r="FH139" i="86"/>
  <c r="IW138" i="86"/>
  <c r="IV138" i="86"/>
  <c r="IG138" i="86"/>
  <c r="IF138" i="86"/>
  <c r="HQ138" i="86"/>
  <c r="HP138" i="86"/>
  <c r="HA138" i="86"/>
  <c r="GZ138" i="86"/>
  <c r="GK138" i="86"/>
  <c r="FS138" i="86"/>
  <c r="FO138" i="86"/>
  <c r="FL138" i="86"/>
  <c r="FH138" i="86"/>
  <c r="IW137" i="86"/>
  <c r="IV137" i="86"/>
  <c r="IG137" i="86"/>
  <c r="IF137" i="86"/>
  <c r="HQ137" i="86"/>
  <c r="HP137" i="86"/>
  <c r="HA137" i="86"/>
  <c r="GZ137" i="86"/>
  <c r="GK137" i="86"/>
  <c r="FS137" i="86"/>
  <c r="FL137" i="86"/>
  <c r="FH137" i="86"/>
  <c r="IW136" i="86"/>
  <c r="IV136" i="86"/>
  <c r="IG136" i="86"/>
  <c r="IF136" i="86"/>
  <c r="HQ136" i="86"/>
  <c r="HP136" i="86"/>
  <c r="HA136" i="86"/>
  <c r="GZ136" i="86"/>
  <c r="GK136" i="86"/>
  <c r="GJ136" i="86"/>
  <c r="FS136" i="86"/>
  <c r="FL136" i="86"/>
  <c r="FH136" i="86"/>
  <c r="IW135" i="86"/>
  <c r="IV135" i="86"/>
  <c r="IG135" i="86"/>
  <c r="IF135" i="86"/>
  <c r="HQ135" i="86"/>
  <c r="HP135" i="86"/>
  <c r="HA135" i="86"/>
  <c r="GZ135" i="86"/>
  <c r="GK135" i="86"/>
  <c r="FS135" i="86"/>
  <c r="FL135" i="86"/>
  <c r="FH135" i="86"/>
  <c r="IW134" i="86"/>
  <c r="IV134" i="86"/>
  <c r="IG134" i="86"/>
  <c r="IF134" i="86"/>
  <c r="HQ134" i="86"/>
  <c r="HP134" i="86"/>
  <c r="HA134" i="86"/>
  <c r="GZ134" i="86"/>
  <c r="GK134" i="86"/>
  <c r="FU134" i="86"/>
  <c r="FS134" i="86"/>
  <c r="FL134" i="86"/>
  <c r="FI134" i="86"/>
  <c r="FH134" i="86"/>
  <c r="IW133" i="86"/>
  <c r="IV133" i="86"/>
  <c r="IG133" i="86"/>
  <c r="IF133" i="86"/>
  <c r="HQ133" i="86"/>
  <c r="HP133" i="86"/>
  <c r="HA133" i="86"/>
  <c r="GZ133" i="86"/>
  <c r="GK133" i="86"/>
  <c r="FS133" i="86"/>
  <c r="FL133" i="86"/>
  <c r="FH133" i="86"/>
  <c r="IW132" i="86"/>
  <c r="IV132" i="86"/>
  <c r="IG132" i="86"/>
  <c r="IF132" i="86"/>
  <c r="HQ132" i="86"/>
  <c r="HP132" i="86"/>
  <c r="HA132" i="86"/>
  <c r="GZ132" i="86"/>
  <c r="GK132" i="86"/>
  <c r="GJ132" i="86"/>
  <c r="GI132" i="86"/>
  <c r="FS132" i="86"/>
  <c r="FL132" i="86"/>
  <c r="FH132" i="86"/>
  <c r="IW131" i="86"/>
  <c r="IV131" i="86"/>
  <c r="IG131" i="86"/>
  <c r="IF131" i="86"/>
  <c r="HQ131" i="86"/>
  <c r="HP131" i="86"/>
  <c r="HA131" i="86"/>
  <c r="GZ131" i="86"/>
  <c r="GK131" i="86"/>
  <c r="FS131" i="86"/>
  <c r="FL131" i="86"/>
  <c r="FH131" i="86"/>
  <c r="IW130" i="86"/>
  <c r="IV130" i="86"/>
  <c r="IG130" i="86"/>
  <c r="IF130" i="86"/>
  <c r="HQ130" i="86"/>
  <c r="HP130" i="86"/>
  <c r="HA130" i="86"/>
  <c r="GZ130" i="86"/>
  <c r="GK130" i="86"/>
  <c r="FS130" i="86"/>
  <c r="FL130" i="86"/>
  <c r="FH130" i="86"/>
  <c r="IW129" i="86"/>
  <c r="IV129" i="86"/>
  <c r="IG129" i="86"/>
  <c r="IF129" i="86"/>
  <c r="HQ129" i="86"/>
  <c r="HP129" i="86"/>
  <c r="HA129" i="86"/>
  <c r="GZ129" i="86"/>
  <c r="GK129" i="86"/>
  <c r="GI129" i="86"/>
  <c r="FS129" i="86"/>
  <c r="FP129" i="86"/>
  <c r="FL129" i="86"/>
  <c r="FH129" i="86"/>
  <c r="IW128" i="86"/>
  <c r="IV128" i="86"/>
  <c r="IG128" i="86"/>
  <c r="IF128" i="86"/>
  <c r="HQ128" i="86"/>
  <c r="HP128" i="86"/>
  <c r="HA128" i="86"/>
  <c r="GZ128" i="86"/>
  <c r="GK128" i="86"/>
  <c r="GJ128" i="86"/>
  <c r="FS128" i="86"/>
  <c r="FL128" i="86"/>
  <c r="FH128" i="86"/>
  <c r="IW127" i="86"/>
  <c r="IV127" i="86"/>
  <c r="IG127" i="86"/>
  <c r="IF127" i="86"/>
  <c r="HQ127" i="86"/>
  <c r="HP127" i="86"/>
  <c r="HA127" i="86"/>
  <c r="GZ127" i="86"/>
  <c r="GK127" i="86"/>
  <c r="FS127" i="86"/>
  <c r="FL127" i="86"/>
  <c r="FI127" i="86"/>
  <c r="FH127" i="86"/>
  <c r="IW126" i="86"/>
  <c r="IV126" i="86"/>
  <c r="IG126" i="86"/>
  <c r="IF126" i="86"/>
  <c r="HQ126" i="86"/>
  <c r="HP126" i="86"/>
  <c r="HA126" i="86"/>
  <c r="GZ126" i="86"/>
  <c r="GK126" i="86"/>
  <c r="FS126" i="86"/>
  <c r="FP126" i="86"/>
  <c r="FL126" i="86"/>
  <c r="FH126" i="86"/>
  <c r="IW125" i="86"/>
  <c r="IV125" i="86"/>
  <c r="IG125" i="86"/>
  <c r="IF125" i="86"/>
  <c r="HQ125" i="86"/>
  <c r="HP125" i="86"/>
  <c r="HA125" i="86"/>
  <c r="GZ125" i="86"/>
  <c r="GK125" i="86"/>
  <c r="FS125" i="86"/>
  <c r="FO125" i="86"/>
  <c r="FL125" i="86"/>
  <c r="FH125" i="86"/>
  <c r="IW124" i="86"/>
  <c r="IV124" i="86"/>
  <c r="IG124" i="86"/>
  <c r="IF124" i="86"/>
  <c r="HQ124" i="86"/>
  <c r="HP124" i="86"/>
  <c r="HA124" i="86"/>
  <c r="GZ124" i="86"/>
  <c r="GK124" i="86"/>
  <c r="GJ124" i="86"/>
  <c r="FS124" i="86"/>
  <c r="FO124" i="86"/>
  <c r="FL124" i="86"/>
  <c r="FK124" i="86"/>
  <c r="FH124" i="86"/>
  <c r="IW123" i="86"/>
  <c r="IV123" i="86"/>
  <c r="IG123" i="86"/>
  <c r="IF123" i="86"/>
  <c r="HQ123" i="86"/>
  <c r="HP123" i="86"/>
  <c r="HA123" i="86"/>
  <c r="GZ123" i="86"/>
  <c r="GK123" i="86"/>
  <c r="FS123" i="86"/>
  <c r="FL123" i="86"/>
  <c r="FH123" i="86"/>
  <c r="IW122" i="86"/>
  <c r="IV122" i="86"/>
  <c r="IG122" i="86"/>
  <c r="IF122" i="86"/>
  <c r="HQ122" i="86"/>
  <c r="HP122" i="86"/>
  <c r="HA122" i="86"/>
  <c r="GZ122" i="86"/>
  <c r="GK122" i="86"/>
  <c r="FS122" i="86"/>
  <c r="FL122" i="86"/>
  <c r="FH122" i="86"/>
  <c r="IW121" i="86"/>
  <c r="IV121" i="86"/>
  <c r="IG121" i="86"/>
  <c r="IF121" i="86"/>
  <c r="HQ121" i="86"/>
  <c r="HP121" i="86"/>
  <c r="HA121" i="86"/>
  <c r="GZ121" i="86"/>
  <c r="GK121" i="86"/>
  <c r="FS121" i="86"/>
  <c r="FL121" i="86"/>
  <c r="FH121" i="86"/>
  <c r="IW120" i="86"/>
  <c r="IV120" i="86"/>
  <c r="IG120" i="86"/>
  <c r="IF120" i="86"/>
  <c r="HQ120" i="86"/>
  <c r="HP120" i="86"/>
  <c r="HA120" i="86"/>
  <c r="GZ120" i="86"/>
  <c r="GK120" i="86"/>
  <c r="GJ120" i="86"/>
  <c r="FU120" i="86"/>
  <c r="FS120" i="86"/>
  <c r="FP120" i="86"/>
  <c r="FL120" i="86"/>
  <c r="FH120" i="86"/>
  <c r="IW119" i="86"/>
  <c r="IV119" i="86"/>
  <c r="IG119" i="86"/>
  <c r="IF119" i="86"/>
  <c r="HQ119" i="86"/>
  <c r="HP119" i="86"/>
  <c r="HA119" i="86"/>
  <c r="GZ119" i="86"/>
  <c r="GK119" i="86"/>
  <c r="FS119" i="86"/>
  <c r="FO119" i="86"/>
  <c r="FL119" i="86"/>
  <c r="FH119" i="86"/>
  <c r="FG119" i="86"/>
  <c r="IW118" i="86"/>
  <c r="IV118" i="86"/>
  <c r="IG118" i="86"/>
  <c r="IF118" i="86"/>
  <c r="HQ118" i="86"/>
  <c r="HP118" i="86"/>
  <c r="HA118" i="86"/>
  <c r="GZ118" i="86"/>
  <c r="GK118" i="86"/>
  <c r="FS118" i="86"/>
  <c r="FO118" i="86"/>
  <c r="FL118" i="86"/>
  <c r="FK118" i="86"/>
  <c r="FH118" i="86"/>
  <c r="IW117" i="86"/>
  <c r="IV117" i="86"/>
  <c r="IG117" i="86"/>
  <c r="IF117" i="86"/>
  <c r="HQ117" i="86"/>
  <c r="HP117" i="86"/>
  <c r="HA117" i="86"/>
  <c r="GZ117" i="86"/>
  <c r="GK117" i="86"/>
  <c r="GJ117" i="86"/>
  <c r="FS117" i="86"/>
  <c r="FL117" i="86"/>
  <c r="FH117" i="86"/>
  <c r="IW116" i="86"/>
  <c r="IV116" i="86"/>
  <c r="IG116" i="86"/>
  <c r="IF116" i="86"/>
  <c r="HQ116" i="86"/>
  <c r="HP116" i="86"/>
  <c r="HA116" i="86"/>
  <c r="GZ116" i="86"/>
  <c r="GK116" i="86"/>
  <c r="FS116" i="86"/>
  <c r="FP116" i="86"/>
  <c r="FL116" i="86"/>
  <c r="FH116" i="86"/>
  <c r="IW115" i="86"/>
  <c r="IV115" i="86"/>
  <c r="IG115" i="86"/>
  <c r="IF115" i="86"/>
  <c r="HQ115" i="86"/>
  <c r="HP115" i="86"/>
  <c r="HA115" i="86"/>
  <c r="GZ115" i="86"/>
  <c r="GK115" i="86"/>
  <c r="FS115" i="86"/>
  <c r="FP115" i="86"/>
  <c r="FL115" i="86"/>
  <c r="FH115" i="86"/>
  <c r="IW114" i="86"/>
  <c r="IV114" i="86"/>
  <c r="IG114" i="86"/>
  <c r="IF114" i="86"/>
  <c r="HQ114" i="86"/>
  <c r="HP114" i="86"/>
  <c r="HA114" i="86"/>
  <c r="GZ114" i="86"/>
  <c r="GK114" i="86"/>
  <c r="FS114" i="86"/>
  <c r="FP114" i="86"/>
  <c r="FL114" i="86"/>
  <c r="FK114" i="86"/>
  <c r="FH114" i="86"/>
  <c r="IW113" i="86"/>
  <c r="IV113" i="86"/>
  <c r="IG113" i="86"/>
  <c r="IF113" i="86"/>
  <c r="HQ113" i="86"/>
  <c r="HP113" i="86"/>
  <c r="HA113" i="86"/>
  <c r="GZ113" i="86"/>
  <c r="GK113" i="86"/>
  <c r="GJ113" i="86"/>
  <c r="FU113" i="86"/>
  <c r="FS113" i="86"/>
  <c r="FP113" i="86"/>
  <c r="FL113" i="86"/>
  <c r="FJ113" i="86"/>
  <c r="FH113" i="86"/>
  <c r="IW112" i="86"/>
  <c r="IV112" i="86"/>
  <c r="IG112" i="86"/>
  <c r="IF112" i="86"/>
  <c r="HQ112" i="86"/>
  <c r="HP112" i="86"/>
  <c r="HA112" i="86"/>
  <c r="GZ112" i="86"/>
  <c r="GK112" i="86"/>
  <c r="FS112" i="86"/>
  <c r="FP112" i="86"/>
  <c r="FO112" i="86"/>
  <c r="FL112" i="86"/>
  <c r="FK112" i="86"/>
  <c r="FH112" i="86"/>
  <c r="IW111" i="86"/>
  <c r="IV111" i="86"/>
  <c r="IG111" i="86"/>
  <c r="IF111" i="86"/>
  <c r="HQ111" i="86"/>
  <c r="HP111" i="86"/>
  <c r="HA111" i="86"/>
  <c r="GZ111" i="86"/>
  <c r="GK111" i="86"/>
  <c r="FS111" i="86"/>
  <c r="FP111" i="86"/>
  <c r="FL111" i="86"/>
  <c r="FK111" i="86"/>
  <c r="FH111" i="86"/>
  <c r="IW110" i="86"/>
  <c r="IV110" i="86"/>
  <c r="IG110" i="86"/>
  <c r="IF110" i="86"/>
  <c r="HQ110" i="86"/>
  <c r="HP110" i="86"/>
  <c r="HA110" i="86"/>
  <c r="GZ110" i="86"/>
  <c r="GK110" i="86"/>
  <c r="GJ110" i="86"/>
  <c r="FU110" i="86"/>
  <c r="FS110" i="86"/>
  <c r="FP110" i="86"/>
  <c r="FL110" i="86"/>
  <c r="FH110" i="86"/>
  <c r="IW109" i="86"/>
  <c r="IV109" i="86"/>
  <c r="IG109" i="86"/>
  <c r="IF109" i="86"/>
  <c r="HQ109" i="86"/>
  <c r="HP109" i="86"/>
  <c r="HA109" i="86"/>
  <c r="GZ109" i="86"/>
  <c r="GK109" i="86"/>
  <c r="FS109" i="86"/>
  <c r="FP109" i="86"/>
  <c r="FL109" i="86"/>
  <c r="FH109" i="86"/>
  <c r="IW108" i="86"/>
  <c r="IV108" i="86"/>
  <c r="IG108" i="86"/>
  <c r="IF108" i="86"/>
  <c r="HQ108" i="86"/>
  <c r="HP108" i="86"/>
  <c r="HA108" i="86"/>
  <c r="GZ108" i="86"/>
  <c r="GK108" i="86"/>
  <c r="FU108" i="86"/>
  <c r="FS108" i="86"/>
  <c r="FP108" i="86"/>
  <c r="FL108" i="86"/>
  <c r="FH108" i="86"/>
  <c r="IW107" i="86"/>
  <c r="IV107" i="86"/>
  <c r="IG107" i="86"/>
  <c r="IF107" i="86"/>
  <c r="HQ107" i="86"/>
  <c r="HP107" i="86"/>
  <c r="HA107" i="86"/>
  <c r="GZ107" i="86"/>
  <c r="GK107" i="86"/>
  <c r="GJ107" i="86"/>
  <c r="FS107" i="86"/>
  <c r="FP107" i="86"/>
  <c r="FL107" i="86"/>
  <c r="FK107" i="86"/>
  <c r="FH107" i="86"/>
  <c r="IW106" i="86"/>
  <c r="IV106" i="86"/>
  <c r="IG106" i="86"/>
  <c r="IF106" i="86"/>
  <c r="HQ106" i="86"/>
  <c r="HP106" i="86"/>
  <c r="HA106" i="86"/>
  <c r="GZ106" i="86"/>
  <c r="GK106" i="86"/>
  <c r="FS106" i="86"/>
  <c r="FP106" i="86"/>
  <c r="FL106" i="86"/>
  <c r="FK106" i="86"/>
  <c r="FH106" i="86"/>
  <c r="IW105" i="86"/>
  <c r="IV105" i="86"/>
  <c r="IG105" i="86"/>
  <c r="IF105" i="86"/>
  <c r="HQ105" i="86"/>
  <c r="HP105" i="86"/>
  <c r="HA105" i="86"/>
  <c r="GZ105" i="86"/>
  <c r="GK105" i="86"/>
  <c r="FS105" i="86"/>
  <c r="FP105" i="86"/>
  <c r="FO105" i="86"/>
  <c r="FL105" i="86"/>
  <c r="FH105" i="86"/>
  <c r="IW104" i="86"/>
  <c r="IV104" i="86"/>
  <c r="IG104" i="86"/>
  <c r="IF104" i="86"/>
  <c r="HQ104" i="86"/>
  <c r="HP104" i="86"/>
  <c r="HA104" i="86"/>
  <c r="GZ104" i="86"/>
  <c r="GK104" i="86"/>
  <c r="FS104" i="86"/>
  <c r="FP104" i="86"/>
  <c r="FL104" i="86"/>
  <c r="FH104" i="86"/>
  <c r="IW103" i="86"/>
  <c r="IV103" i="86"/>
  <c r="IG103" i="86"/>
  <c r="IF103" i="86"/>
  <c r="HQ103" i="86"/>
  <c r="HP103" i="86"/>
  <c r="HA103" i="86"/>
  <c r="GZ103" i="86"/>
  <c r="GK103" i="86"/>
  <c r="GJ103" i="86"/>
  <c r="FS103" i="86"/>
  <c r="FP103" i="86"/>
  <c r="FL103" i="86"/>
  <c r="FK103" i="86"/>
  <c r="FH103" i="86"/>
  <c r="IW102" i="86"/>
  <c r="IV102" i="86"/>
  <c r="IG102" i="86"/>
  <c r="IF102" i="86"/>
  <c r="HQ102" i="86"/>
  <c r="HP102" i="86"/>
  <c r="HA102" i="86"/>
  <c r="GZ102" i="86"/>
  <c r="GK102" i="86"/>
  <c r="FS102" i="86"/>
  <c r="FP102" i="86"/>
  <c r="FL102" i="86"/>
  <c r="FH102" i="86"/>
  <c r="IW101" i="86"/>
  <c r="IV101" i="86"/>
  <c r="IG101" i="86"/>
  <c r="IF101" i="86"/>
  <c r="HQ101" i="86"/>
  <c r="HP101" i="86"/>
  <c r="HA101" i="86"/>
  <c r="GZ101" i="86"/>
  <c r="GK101" i="86"/>
  <c r="GI101" i="86"/>
  <c r="FU101" i="86"/>
  <c r="FS101" i="86"/>
  <c r="FP101" i="86"/>
  <c r="FL101" i="86"/>
  <c r="FK101" i="86"/>
  <c r="FH101" i="86"/>
  <c r="IW100" i="86"/>
  <c r="IV100" i="86"/>
  <c r="IG100" i="86"/>
  <c r="IF100" i="86"/>
  <c r="HQ100" i="86"/>
  <c r="HP100" i="86"/>
  <c r="HA100" i="86"/>
  <c r="GZ100" i="86"/>
  <c r="GK100" i="86"/>
  <c r="GI100" i="86"/>
  <c r="FS100" i="86"/>
  <c r="FP100" i="86"/>
  <c r="FM100" i="86"/>
  <c r="FL100" i="86"/>
  <c r="FH100" i="86"/>
  <c r="IW99" i="86"/>
  <c r="IV99" i="86"/>
  <c r="IG99" i="86"/>
  <c r="IF99" i="86"/>
  <c r="HQ99" i="86"/>
  <c r="HP99" i="86"/>
  <c r="HA99" i="86"/>
  <c r="GZ99" i="86"/>
  <c r="GK99" i="86"/>
  <c r="GJ99" i="86"/>
  <c r="FS99" i="86"/>
  <c r="FP99" i="86"/>
  <c r="FL99" i="86"/>
  <c r="FH99" i="86"/>
  <c r="IW98" i="86"/>
  <c r="IV98" i="86"/>
  <c r="IG98" i="86"/>
  <c r="IF98" i="86"/>
  <c r="HQ98" i="86"/>
  <c r="HP98" i="86"/>
  <c r="HA98" i="86"/>
  <c r="GZ98" i="86"/>
  <c r="GK98" i="86"/>
  <c r="FS98" i="86"/>
  <c r="FP98" i="86"/>
  <c r="FL98" i="86"/>
  <c r="FK98" i="86"/>
  <c r="FH98" i="86"/>
  <c r="IW97" i="86"/>
  <c r="IV97" i="86"/>
  <c r="IG97" i="86"/>
  <c r="IF97" i="86"/>
  <c r="HQ97" i="86"/>
  <c r="HP97" i="86"/>
  <c r="HA97" i="86"/>
  <c r="GZ97" i="86"/>
  <c r="GK97" i="86"/>
  <c r="FS97" i="86"/>
  <c r="FP97" i="86"/>
  <c r="FL97" i="86"/>
  <c r="FK97" i="86"/>
  <c r="FH97" i="86"/>
  <c r="IW96" i="86"/>
  <c r="IV96" i="86"/>
  <c r="IG96" i="86"/>
  <c r="IF96" i="86"/>
  <c r="HQ96" i="86"/>
  <c r="HP96" i="86"/>
  <c r="HA96" i="86"/>
  <c r="GZ96" i="86"/>
  <c r="GK96" i="86"/>
  <c r="FS96" i="86"/>
  <c r="FP96" i="86"/>
  <c r="FO96" i="86"/>
  <c r="FL96" i="86"/>
  <c r="FH96" i="86"/>
  <c r="IW95" i="86"/>
  <c r="IV95" i="86"/>
  <c r="IG95" i="86"/>
  <c r="IF95" i="86"/>
  <c r="HQ95" i="86"/>
  <c r="HP95" i="86"/>
  <c r="HA95" i="86"/>
  <c r="GZ95" i="86"/>
  <c r="GK95" i="86"/>
  <c r="GJ95" i="86"/>
  <c r="FS95" i="86"/>
  <c r="FP95" i="86"/>
  <c r="FO95" i="86"/>
  <c r="FL95" i="86"/>
  <c r="FK95" i="86"/>
  <c r="FH95" i="86"/>
  <c r="IW94" i="86"/>
  <c r="IV94" i="86"/>
  <c r="IG94" i="86"/>
  <c r="IF94" i="86"/>
  <c r="HQ94" i="86"/>
  <c r="HP94" i="86"/>
  <c r="HA94" i="86"/>
  <c r="GZ94" i="86"/>
  <c r="GK94" i="86"/>
  <c r="FU94" i="86"/>
  <c r="FS94" i="86"/>
  <c r="FP94" i="86"/>
  <c r="FL94" i="86"/>
  <c r="FH94" i="86"/>
  <c r="IW93" i="86"/>
  <c r="IV93" i="86"/>
  <c r="IG93" i="86"/>
  <c r="IF93" i="86"/>
  <c r="HQ93" i="86"/>
  <c r="HP93" i="86"/>
  <c r="HA93" i="86"/>
  <c r="GZ93" i="86"/>
  <c r="GK93" i="86"/>
  <c r="FS93" i="86"/>
  <c r="FP93" i="86"/>
  <c r="FL93" i="86"/>
  <c r="FH93" i="86"/>
  <c r="IW92" i="86"/>
  <c r="IV92" i="86"/>
  <c r="IG92" i="86"/>
  <c r="IF92" i="86"/>
  <c r="HQ92" i="86"/>
  <c r="HP92" i="86"/>
  <c r="HA92" i="86"/>
  <c r="GZ92" i="86"/>
  <c r="GK92" i="86"/>
  <c r="GJ92" i="86"/>
  <c r="FS92" i="86"/>
  <c r="FP92" i="86"/>
  <c r="FL92" i="86"/>
  <c r="FH92" i="86"/>
  <c r="IW91" i="86"/>
  <c r="IV91" i="86"/>
  <c r="IG91" i="86"/>
  <c r="IF91" i="86"/>
  <c r="HQ91" i="86"/>
  <c r="HP91" i="86"/>
  <c r="HA91" i="86"/>
  <c r="GZ91" i="86"/>
  <c r="GK91" i="86"/>
  <c r="FS91" i="86"/>
  <c r="FP91" i="86"/>
  <c r="FL91" i="86"/>
  <c r="FH91" i="86"/>
  <c r="IW90" i="86"/>
  <c r="IV90" i="86"/>
  <c r="IG90" i="86"/>
  <c r="IF90" i="86"/>
  <c r="HQ90" i="86"/>
  <c r="HP90" i="86"/>
  <c r="HA90" i="86"/>
  <c r="GZ90" i="86"/>
  <c r="GK90" i="86"/>
  <c r="FS90" i="86"/>
  <c r="FP90" i="86"/>
  <c r="FO90" i="86"/>
  <c r="FL90" i="86"/>
  <c r="FK90" i="86"/>
  <c r="FI90" i="86"/>
  <c r="FH90" i="86"/>
  <c r="IW89" i="86"/>
  <c r="IV89" i="86"/>
  <c r="IG89" i="86"/>
  <c r="IF89" i="86"/>
  <c r="HQ89" i="86"/>
  <c r="HP89" i="86"/>
  <c r="HA89" i="86"/>
  <c r="GZ89" i="86"/>
  <c r="GK89" i="86"/>
  <c r="FS89" i="86"/>
  <c r="FP89" i="86"/>
  <c r="FO89" i="86"/>
  <c r="FL89" i="86"/>
  <c r="FH89" i="86"/>
  <c r="IW88" i="86"/>
  <c r="IV88" i="86"/>
  <c r="IG88" i="86"/>
  <c r="IF88" i="86"/>
  <c r="HQ88" i="86"/>
  <c r="HP88" i="86"/>
  <c r="HA88" i="86"/>
  <c r="GZ88" i="86"/>
  <c r="GK88" i="86"/>
  <c r="FU88" i="86"/>
  <c r="FS88" i="86"/>
  <c r="FP88" i="86"/>
  <c r="FL88" i="86"/>
  <c r="FH88" i="86"/>
  <c r="IW87" i="86"/>
  <c r="IV87" i="86"/>
  <c r="IG87" i="86"/>
  <c r="IF87" i="86"/>
  <c r="HQ87" i="86"/>
  <c r="HP87" i="86"/>
  <c r="HA87" i="86"/>
  <c r="GZ87" i="86"/>
  <c r="GK87" i="86"/>
  <c r="GJ87" i="86"/>
  <c r="FU87" i="86"/>
  <c r="FS87" i="86"/>
  <c r="FP87" i="86"/>
  <c r="FO87" i="86"/>
  <c r="FL87" i="86"/>
  <c r="FK87" i="86"/>
  <c r="FI87" i="86"/>
  <c r="FH87" i="86"/>
  <c r="IW86" i="86"/>
  <c r="IV86" i="86"/>
  <c r="IG86" i="86"/>
  <c r="IF86" i="86"/>
  <c r="HQ86" i="86"/>
  <c r="HP86" i="86"/>
  <c r="HA86" i="86"/>
  <c r="GZ86" i="86"/>
  <c r="GK86" i="86"/>
  <c r="GI86" i="86"/>
  <c r="FS86" i="86"/>
  <c r="FP86" i="86"/>
  <c r="FL86" i="86"/>
  <c r="FH86" i="86"/>
  <c r="IW85" i="86"/>
  <c r="IV85" i="86"/>
  <c r="IG85" i="86"/>
  <c r="IF85" i="86"/>
  <c r="HQ85" i="86"/>
  <c r="HP85" i="86"/>
  <c r="HA85" i="86"/>
  <c r="GZ85" i="86"/>
  <c r="GK85" i="86"/>
  <c r="FU85" i="86"/>
  <c r="FS85" i="86"/>
  <c r="FP85" i="86"/>
  <c r="FL85" i="86"/>
  <c r="FH85" i="86"/>
  <c r="IW84" i="86"/>
  <c r="IV84" i="86"/>
  <c r="IG84" i="86"/>
  <c r="IF84" i="86"/>
  <c r="HQ84" i="86"/>
  <c r="HP84" i="86"/>
  <c r="HA84" i="86"/>
  <c r="GZ84" i="86"/>
  <c r="GK84" i="86"/>
  <c r="FS84" i="86"/>
  <c r="FP84" i="86"/>
  <c r="FN84" i="86"/>
  <c r="FL84" i="86"/>
  <c r="FH84" i="86"/>
  <c r="IW83" i="86"/>
  <c r="IV83" i="86"/>
  <c r="IG83" i="86"/>
  <c r="IF83" i="86"/>
  <c r="HQ83" i="86"/>
  <c r="HP83" i="86"/>
  <c r="HA83" i="86"/>
  <c r="GZ83" i="86"/>
  <c r="GK83" i="86"/>
  <c r="GJ83" i="86"/>
  <c r="FS83" i="86"/>
  <c r="FP83" i="86"/>
  <c r="FL83" i="86"/>
  <c r="FH83" i="86"/>
  <c r="IW82" i="86"/>
  <c r="IV82" i="86"/>
  <c r="IG82" i="86"/>
  <c r="IF82" i="86"/>
  <c r="HQ82" i="86"/>
  <c r="HP82" i="86"/>
  <c r="HA82" i="86"/>
  <c r="GZ82" i="86"/>
  <c r="GK82" i="86"/>
  <c r="FU82" i="86"/>
  <c r="FS82" i="86"/>
  <c r="FP82" i="86"/>
  <c r="FO82" i="86"/>
  <c r="FL82" i="86"/>
  <c r="FH82" i="86"/>
  <c r="IW81" i="86"/>
  <c r="IV81" i="86"/>
  <c r="IG81" i="86"/>
  <c r="IF81" i="86"/>
  <c r="HQ81" i="86"/>
  <c r="HP81" i="86"/>
  <c r="HA81" i="86"/>
  <c r="GZ81" i="86"/>
  <c r="GK81" i="86"/>
  <c r="FS81" i="86"/>
  <c r="FP81" i="86"/>
  <c r="FO81" i="86"/>
  <c r="FL81" i="86"/>
  <c r="FH81" i="86"/>
  <c r="IW80" i="86"/>
  <c r="IV80" i="86"/>
  <c r="IG80" i="86"/>
  <c r="IF80" i="86"/>
  <c r="HQ80" i="86"/>
  <c r="HP80" i="86"/>
  <c r="HA80" i="86"/>
  <c r="GZ80" i="86"/>
  <c r="GK80" i="86"/>
  <c r="FS80" i="86"/>
  <c r="FP80" i="86"/>
  <c r="FL80" i="86"/>
  <c r="FH80" i="86"/>
  <c r="IW79" i="86"/>
  <c r="IV79" i="86"/>
  <c r="IG79" i="86"/>
  <c r="IF79" i="86"/>
  <c r="HQ79" i="86"/>
  <c r="HP79" i="86"/>
  <c r="HA79" i="86"/>
  <c r="GZ79" i="86"/>
  <c r="GK79" i="86"/>
  <c r="GJ79" i="86"/>
  <c r="FS79" i="86"/>
  <c r="FP79" i="86"/>
  <c r="FL79" i="86"/>
  <c r="FK79" i="86"/>
  <c r="FH79" i="86"/>
  <c r="IW78" i="86"/>
  <c r="IV78" i="86"/>
  <c r="IG78" i="86"/>
  <c r="IF78" i="86"/>
  <c r="HQ78" i="86"/>
  <c r="HP78" i="86"/>
  <c r="HA78" i="86"/>
  <c r="GZ78" i="86"/>
  <c r="GK78" i="86"/>
  <c r="FS78" i="86"/>
  <c r="FP78" i="86"/>
  <c r="FL78" i="86"/>
  <c r="FK78" i="86"/>
  <c r="FH78" i="86"/>
  <c r="IW77" i="86"/>
  <c r="IV77" i="86"/>
  <c r="IG77" i="86"/>
  <c r="IF77" i="86"/>
  <c r="HQ77" i="86"/>
  <c r="HP77" i="86"/>
  <c r="HA77" i="86"/>
  <c r="GZ77" i="86"/>
  <c r="GK77" i="86"/>
  <c r="FS77" i="86"/>
  <c r="FP77" i="86"/>
  <c r="FL77" i="86"/>
  <c r="FK77" i="86"/>
  <c r="FH77" i="86"/>
  <c r="IW76" i="86"/>
  <c r="IV76" i="86"/>
  <c r="IG76" i="86"/>
  <c r="IF76" i="86"/>
  <c r="HQ76" i="86"/>
  <c r="HP76" i="86"/>
  <c r="HA76" i="86"/>
  <c r="GZ76" i="86"/>
  <c r="GK76" i="86"/>
  <c r="FS76" i="86"/>
  <c r="FP76" i="86"/>
  <c r="FO76" i="86"/>
  <c r="FL76" i="86"/>
  <c r="FK76" i="86"/>
  <c r="FH76" i="86"/>
  <c r="IW75" i="86"/>
  <c r="IV75" i="86"/>
  <c r="IG75" i="86"/>
  <c r="IF75" i="86"/>
  <c r="HQ75" i="86"/>
  <c r="HP75" i="86"/>
  <c r="HA75" i="86"/>
  <c r="GZ75" i="86"/>
  <c r="GK75" i="86"/>
  <c r="GJ75" i="86"/>
  <c r="FS75" i="86"/>
  <c r="FP75" i="86"/>
  <c r="FO75" i="86"/>
  <c r="FL75" i="86"/>
  <c r="FK75" i="86"/>
  <c r="FI75" i="86"/>
  <c r="FH75" i="86"/>
  <c r="IW74" i="86"/>
  <c r="IV74" i="86"/>
  <c r="IG74" i="86"/>
  <c r="IF74" i="86"/>
  <c r="HQ74" i="86"/>
  <c r="HP74" i="86"/>
  <c r="HA74" i="86"/>
  <c r="GZ74" i="86"/>
  <c r="GK74" i="86"/>
  <c r="FS74" i="86"/>
  <c r="FP74" i="86"/>
  <c r="FO74" i="86"/>
  <c r="FM74" i="86"/>
  <c r="FL74" i="86"/>
  <c r="FK74" i="86"/>
  <c r="FH74" i="86"/>
  <c r="IW73" i="86"/>
  <c r="IV73" i="86"/>
  <c r="IG73" i="86"/>
  <c r="IF73" i="86"/>
  <c r="HQ73" i="86"/>
  <c r="HP73" i="86"/>
  <c r="HA73" i="86"/>
  <c r="GZ73" i="86"/>
  <c r="GK73" i="86"/>
  <c r="FS73" i="86"/>
  <c r="FP73" i="86"/>
  <c r="FO73" i="86"/>
  <c r="FM73" i="86"/>
  <c r="FL73" i="86"/>
  <c r="FK73" i="86"/>
  <c r="FH73" i="86"/>
  <c r="FG73" i="86"/>
  <c r="IW72" i="86"/>
  <c r="IV72" i="86"/>
  <c r="IG72" i="86"/>
  <c r="IF72" i="86"/>
  <c r="HQ72" i="86"/>
  <c r="HP72" i="86"/>
  <c r="HA72" i="86"/>
  <c r="GZ72" i="86"/>
  <c r="GK72" i="86"/>
  <c r="FU72" i="86"/>
  <c r="FS72" i="86"/>
  <c r="FP72" i="86"/>
  <c r="FN72" i="86"/>
  <c r="FL72" i="86"/>
  <c r="FK72" i="86"/>
  <c r="FH72" i="86"/>
  <c r="IW71" i="86"/>
  <c r="IV71" i="86"/>
  <c r="IG71" i="86"/>
  <c r="IF71" i="86"/>
  <c r="HQ71" i="86"/>
  <c r="HP71" i="86"/>
  <c r="HA71" i="86"/>
  <c r="GZ71" i="86"/>
  <c r="GK71" i="86"/>
  <c r="GJ71" i="86"/>
  <c r="FU71" i="86"/>
  <c r="FS71" i="86"/>
  <c r="FP71" i="86"/>
  <c r="FL71" i="86"/>
  <c r="FK71" i="86"/>
  <c r="FH71" i="86"/>
  <c r="FG71" i="86"/>
  <c r="IW70" i="86"/>
  <c r="IV70" i="86"/>
  <c r="IG70" i="86"/>
  <c r="IF70" i="86"/>
  <c r="HQ70" i="86"/>
  <c r="HP70" i="86"/>
  <c r="HA70" i="86"/>
  <c r="GZ70" i="86"/>
  <c r="GK70" i="86"/>
  <c r="FU70" i="86"/>
  <c r="FS70" i="86"/>
  <c r="FP70" i="86"/>
  <c r="FL70" i="86"/>
  <c r="FK70" i="86"/>
  <c r="FH70" i="86"/>
  <c r="IW69" i="86"/>
  <c r="IV69" i="86"/>
  <c r="IG69" i="86"/>
  <c r="IF69" i="86"/>
  <c r="HQ69" i="86"/>
  <c r="HP69" i="86"/>
  <c r="HA69" i="86"/>
  <c r="GZ69" i="86"/>
  <c r="GK69" i="86"/>
  <c r="GI69" i="86"/>
  <c r="FS69" i="86"/>
  <c r="FP69" i="86"/>
  <c r="FL69" i="86"/>
  <c r="FK69" i="86"/>
  <c r="FH69" i="86"/>
  <c r="FG69" i="86"/>
  <c r="IW68" i="86"/>
  <c r="IV68" i="86"/>
  <c r="IG68" i="86"/>
  <c r="IF68" i="86"/>
  <c r="HQ68" i="86"/>
  <c r="HP68" i="86"/>
  <c r="HA68" i="86"/>
  <c r="GZ68" i="86"/>
  <c r="GK68" i="86"/>
  <c r="GJ68" i="86"/>
  <c r="FS68" i="86"/>
  <c r="FP68" i="86"/>
  <c r="FO68" i="86"/>
  <c r="FM68" i="86"/>
  <c r="FL68" i="86"/>
  <c r="FK68" i="86"/>
  <c r="FH68" i="86"/>
  <c r="IW67" i="86"/>
  <c r="IV67" i="86"/>
  <c r="IG67" i="86"/>
  <c r="IF67" i="86"/>
  <c r="HQ67" i="86"/>
  <c r="HP67" i="86"/>
  <c r="HA67" i="86"/>
  <c r="GZ67" i="86"/>
  <c r="GK67" i="86"/>
  <c r="FS67" i="86"/>
  <c r="FP67" i="86"/>
  <c r="FO67" i="86"/>
  <c r="FM67" i="86"/>
  <c r="FL67" i="86"/>
  <c r="FK67" i="86"/>
  <c r="FH67" i="86"/>
  <c r="IW66" i="86"/>
  <c r="IV66" i="86"/>
  <c r="IG66" i="86"/>
  <c r="IF66" i="86"/>
  <c r="HQ66" i="86"/>
  <c r="HP66" i="86"/>
  <c r="HA66" i="86"/>
  <c r="GZ66" i="86"/>
  <c r="GK66" i="86"/>
  <c r="FS66" i="86"/>
  <c r="FP66" i="86"/>
  <c r="FO66" i="86"/>
  <c r="FM66" i="86"/>
  <c r="FL66" i="86"/>
  <c r="FK66" i="86"/>
  <c r="FH66" i="86"/>
  <c r="IW65" i="86"/>
  <c r="IV65" i="86"/>
  <c r="IG65" i="86"/>
  <c r="IF65" i="86"/>
  <c r="HQ65" i="86"/>
  <c r="HP65" i="86"/>
  <c r="HA65" i="86"/>
  <c r="GZ65" i="86"/>
  <c r="GK65" i="86"/>
  <c r="FS65" i="86"/>
  <c r="FP65" i="86"/>
  <c r="FO65" i="86"/>
  <c r="FM65" i="86"/>
  <c r="FL65" i="86"/>
  <c r="FK65" i="86"/>
  <c r="FH65" i="86"/>
  <c r="IW64" i="86"/>
  <c r="IV64" i="86"/>
  <c r="IG64" i="86"/>
  <c r="IF64" i="86"/>
  <c r="HQ64" i="86"/>
  <c r="HP64" i="86"/>
  <c r="HA64" i="86"/>
  <c r="GZ64" i="86"/>
  <c r="GK64" i="86"/>
  <c r="GJ64" i="86"/>
  <c r="FU64" i="86"/>
  <c r="FS64" i="86"/>
  <c r="FP64" i="86"/>
  <c r="FL64" i="86"/>
  <c r="FK64" i="86"/>
  <c r="FH64" i="86"/>
  <c r="FG64" i="86"/>
  <c r="IW63" i="86"/>
  <c r="IV63" i="86"/>
  <c r="IG63" i="86"/>
  <c r="IF63" i="86"/>
  <c r="HQ63" i="86"/>
  <c r="HP63" i="86"/>
  <c r="HA63" i="86"/>
  <c r="GZ63" i="86"/>
  <c r="GK63" i="86"/>
  <c r="FS63" i="86"/>
  <c r="FP63" i="86"/>
  <c r="FL63" i="86"/>
  <c r="FK63" i="86"/>
  <c r="FH63" i="86"/>
  <c r="IW62" i="86"/>
  <c r="IV62" i="86"/>
  <c r="IG62" i="86"/>
  <c r="IF62" i="86"/>
  <c r="HQ62" i="86"/>
  <c r="HP62" i="86"/>
  <c r="HA62" i="86"/>
  <c r="GZ62" i="86"/>
  <c r="GK62" i="86"/>
  <c r="FS62" i="86"/>
  <c r="FP62" i="86"/>
  <c r="FO62" i="86"/>
  <c r="FL62" i="86"/>
  <c r="FK62" i="86"/>
  <c r="FH62" i="86"/>
  <c r="IW61" i="86"/>
  <c r="IV61" i="86"/>
  <c r="IG61" i="86"/>
  <c r="IF61" i="86"/>
  <c r="HQ61" i="86"/>
  <c r="HP61" i="86"/>
  <c r="HA61" i="86"/>
  <c r="GZ61" i="86"/>
  <c r="GK61" i="86"/>
  <c r="GJ61" i="86"/>
  <c r="FS61" i="86"/>
  <c r="FP61" i="86"/>
  <c r="FO61" i="86"/>
  <c r="FL61" i="86"/>
  <c r="FK61" i="86"/>
  <c r="FH61" i="86"/>
  <c r="FG61" i="86"/>
  <c r="IW60" i="86"/>
  <c r="IV60" i="86"/>
  <c r="IG60" i="86"/>
  <c r="IF60" i="86"/>
  <c r="HQ60" i="86"/>
  <c r="HP60" i="86"/>
  <c r="HA60" i="86"/>
  <c r="GZ60" i="86"/>
  <c r="GK60" i="86"/>
  <c r="FS60" i="86"/>
  <c r="FP60" i="86"/>
  <c r="FO60" i="86"/>
  <c r="FM60" i="86"/>
  <c r="FL60" i="86"/>
  <c r="FK60" i="86"/>
  <c r="FH60" i="86"/>
  <c r="IW59" i="86"/>
  <c r="IV59" i="86"/>
  <c r="IG59" i="86"/>
  <c r="IF59" i="86"/>
  <c r="HQ59" i="86"/>
  <c r="HP59" i="86"/>
  <c r="HA59" i="86"/>
  <c r="GZ59" i="86"/>
  <c r="GK59" i="86"/>
  <c r="FS59" i="86"/>
  <c r="FP59" i="86"/>
  <c r="FO59" i="86"/>
  <c r="FM59" i="86"/>
  <c r="FL59" i="86"/>
  <c r="FK59" i="86"/>
  <c r="FH59" i="86"/>
  <c r="IW58" i="86"/>
  <c r="IV58" i="86"/>
  <c r="IG58" i="86"/>
  <c r="IF58" i="86"/>
  <c r="HQ58" i="86"/>
  <c r="HP58" i="86"/>
  <c r="HA58" i="86"/>
  <c r="GZ58" i="86"/>
  <c r="GK58" i="86"/>
  <c r="FS58" i="86"/>
  <c r="FP58" i="86"/>
  <c r="FO58" i="86"/>
  <c r="FM58" i="86"/>
  <c r="FL58" i="86"/>
  <c r="FK58" i="86"/>
  <c r="FH58" i="86"/>
  <c r="FG58" i="86"/>
  <c r="IW57" i="86"/>
  <c r="IV57" i="86"/>
  <c r="IG57" i="86"/>
  <c r="IF57" i="86"/>
  <c r="HQ57" i="86"/>
  <c r="HP57" i="86"/>
  <c r="HA57" i="86"/>
  <c r="GZ57" i="86"/>
  <c r="GK57" i="86"/>
  <c r="GJ57" i="86"/>
  <c r="FU57" i="86"/>
  <c r="FS57" i="86"/>
  <c r="FP57" i="86"/>
  <c r="FL57" i="86"/>
  <c r="FK57" i="86"/>
  <c r="FH57" i="86"/>
  <c r="IW56" i="86"/>
  <c r="IV56" i="86"/>
  <c r="IG56" i="86"/>
  <c r="IF56" i="86"/>
  <c r="HQ56" i="86"/>
  <c r="HP56" i="86"/>
  <c r="HA56" i="86"/>
  <c r="GZ56" i="86"/>
  <c r="GK56" i="86"/>
  <c r="FS56" i="86"/>
  <c r="FP56" i="86"/>
  <c r="FL56" i="86"/>
  <c r="FK56" i="86"/>
  <c r="FH56" i="86"/>
  <c r="IW55" i="86"/>
  <c r="IV55" i="86"/>
  <c r="IG55" i="86"/>
  <c r="IF55" i="86"/>
  <c r="HQ55" i="86"/>
  <c r="HP55" i="86"/>
  <c r="HA55" i="86"/>
  <c r="GZ55" i="86"/>
  <c r="GK55" i="86"/>
  <c r="FS55" i="86"/>
  <c r="FP55" i="86"/>
  <c r="FL55" i="86"/>
  <c r="FK55" i="86"/>
  <c r="FH55" i="86"/>
  <c r="IW54" i="86"/>
  <c r="IV54" i="86"/>
  <c r="IG54" i="86"/>
  <c r="IF54" i="86"/>
  <c r="HQ54" i="86"/>
  <c r="HP54" i="86"/>
  <c r="HA54" i="86"/>
  <c r="GZ54" i="86"/>
  <c r="GK54" i="86"/>
  <c r="GI54" i="86"/>
  <c r="FS54" i="86"/>
  <c r="FP54" i="86"/>
  <c r="FL54" i="86"/>
  <c r="FK54" i="86"/>
  <c r="FH54" i="86"/>
  <c r="IW53" i="86"/>
  <c r="IV53" i="86"/>
  <c r="IG53" i="86"/>
  <c r="IF53" i="86"/>
  <c r="HQ53" i="86"/>
  <c r="HP53" i="86"/>
  <c r="HA53" i="86"/>
  <c r="GZ53" i="86"/>
  <c r="GK53" i="86"/>
  <c r="GJ53" i="86"/>
  <c r="FU53" i="86"/>
  <c r="FS53" i="86"/>
  <c r="FP53" i="86"/>
  <c r="FL53" i="86"/>
  <c r="FK53" i="86"/>
  <c r="FH53" i="86"/>
  <c r="IW52" i="86"/>
  <c r="IV52" i="86"/>
  <c r="IG52" i="86"/>
  <c r="IF52" i="86"/>
  <c r="HQ52" i="86"/>
  <c r="HP52" i="86"/>
  <c r="HA52" i="86"/>
  <c r="GZ52" i="86"/>
  <c r="GK52" i="86"/>
  <c r="FS52" i="86"/>
  <c r="FP52" i="86"/>
  <c r="FN52" i="86"/>
  <c r="FL52" i="86"/>
  <c r="FK52" i="86"/>
  <c r="FH52" i="86"/>
  <c r="FG52" i="86"/>
  <c r="IW51" i="86"/>
  <c r="IV51" i="86"/>
  <c r="IG51" i="86"/>
  <c r="IF51" i="86"/>
  <c r="HQ51" i="86"/>
  <c r="HP51" i="86"/>
  <c r="HA51" i="86"/>
  <c r="GZ51" i="86"/>
  <c r="GK51" i="86"/>
  <c r="FS51" i="86"/>
  <c r="FP51" i="86"/>
  <c r="FL51" i="86"/>
  <c r="FK51" i="86"/>
  <c r="FH51" i="86"/>
  <c r="IW50" i="86"/>
  <c r="IV50" i="86"/>
  <c r="IG50" i="86"/>
  <c r="IF50" i="86"/>
  <c r="HQ50" i="86"/>
  <c r="HP50" i="86"/>
  <c r="HA50" i="86"/>
  <c r="GZ50" i="86"/>
  <c r="GK50" i="86"/>
  <c r="FS50" i="86"/>
  <c r="FP50" i="86"/>
  <c r="FL50" i="86"/>
  <c r="FK50" i="86"/>
  <c r="FH50" i="86"/>
  <c r="IW49" i="86"/>
  <c r="IV49" i="86"/>
  <c r="IG49" i="86"/>
  <c r="IF49" i="86"/>
  <c r="HQ49" i="86"/>
  <c r="HP49" i="86"/>
  <c r="HA49" i="86"/>
  <c r="GZ49" i="86"/>
  <c r="GK49" i="86"/>
  <c r="GJ49" i="86"/>
  <c r="FS49" i="86"/>
  <c r="FP49" i="86"/>
  <c r="FL49" i="86"/>
  <c r="FK49" i="86"/>
  <c r="FH49" i="86"/>
  <c r="IW48" i="86"/>
  <c r="IV48" i="86"/>
  <c r="IG48" i="86"/>
  <c r="IF48" i="86"/>
  <c r="HQ48" i="86"/>
  <c r="HP48" i="86"/>
  <c r="HA48" i="86"/>
  <c r="GZ48" i="86"/>
  <c r="GK48" i="86"/>
  <c r="FU48" i="86"/>
  <c r="FS48" i="86"/>
  <c r="FP48" i="86"/>
  <c r="FO48" i="86"/>
  <c r="FL48" i="86"/>
  <c r="FK48" i="86"/>
  <c r="FH48" i="86"/>
  <c r="IW47" i="86"/>
  <c r="IV47" i="86"/>
  <c r="IG47" i="86"/>
  <c r="IF47" i="86"/>
  <c r="HQ47" i="86"/>
  <c r="HP47" i="86"/>
  <c r="HA47" i="86"/>
  <c r="GZ47" i="86"/>
  <c r="GK47" i="86"/>
  <c r="FS47" i="86"/>
  <c r="FP47" i="86"/>
  <c r="FL47" i="86"/>
  <c r="FK47" i="86"/>
  <c r="FH47" i="86"/>
  <c r="FG47" i="86"/>
  <c r="IW46" i="86"/>
  <c r="IV46" i="86"/>
  <c r="IG46" i="86"/>
  <c r="IF46" i="86"/>
  <c r="HQ46" i="86"/>
  <c r="HP46" i="86"/>
  <c r="HA46" i="86"/>
  <c r="GZ46" i="86"/>
  <c r="GK46" i="86"/>
  <c r="FS46" i="86"/>
  <c r="FP46" i="86"/>
  <c r="FL46" i="86"/>
  <c r="FK46" i="86"/>
  <c r="FH46" i="86"/>
  <c r="IW45" i="86"/>
  <c r="IV45" i="86"/>
  <c r="IG45" i="86"/>
  <c r="IF45" i="86"/>
  <c r="HQ45" i="86"/>
  <c r="HP45" i="86"/>
  <c r="HA45" i="86"/>
  <c r="GZ45" i="86"/>
  <c r="GK45" i="86"/>
  <c r="GJ45" i="86"/>
  <c r="FS45" i="86"/>
  <c r="FP45" i="86"/>
  <c r="FL45" i="86"/>
  <c r="FK45" i="86"/>
  <c r="FH45" i="86"/>
  <c r="IW44" i="86"/>
  <c r="IV44" i="86"/>
  <c r="IG44" i="86"/>
  <c r="IF44" i="86"/>
  <c r="HQ44" i="86"/>
  <c r="HP44" i="86"/>
  <c r="HA44" i="86"/>
  <c r="GZ44" i="86"/>
  <c r="GK44" i="86"/>
  <c r="FS44" i="86"/>
  <c r="FP44" i="86"/>
  <c r="FL44" i="86"/>
  <c r="FK44" i="86"/>
  <c r="FI44" i="86"/>
  <c r="FH44" i="86"/>
  <c r="IW43" i="86"/>
  <c r="IV43" i="86"/>
  <c r="IG43" i="86"/>
  <c r="IF43" i="86"/>
  <c r="HQ43" i="86"/>
  <c r="HP43" i="86"/>
  <c r="HA43" i="86"/>
  <c r="GZ43" i="86"/>
  <c r="GK43" i="86"/>
  <c r="FT43" i="86"/>
  <c r="FS43" i="86"/>
  <c r="FP43" i="86"/>
  <c r="FL43" i="86"/>
  <c r="FK43" i="86"/>
  <c r="FH43" i="86"/>
  <c r="FG43" i="86"/>
  <c r="IW42" i="86"/>
  <c r="IV42" i="86"/>
  <c r="IG42" i="86"/>
  <c r="IF42" i="86"/>
  <c r="HQ42" i="86"/>
  <c r="HP42" i="86"/>
  <c r="HA42" i="86"/>
  <c r="GZ42" i="86"/>
  <c r="GK42" i="86"/>
  <c r="GJ42" i="86"/>
  <c r="FS42" i="86"/>
  <c r="FP42" i="86"/>
  <c r="FO42" i="86"/>
  <c r="FL42" i="86"/>
  <c r="FK42" i="86"/>
  <c r="FH42" i="86"/>
  <c r="IW41" i="86"/>
  <c r="IV41" i="86"/>
  <c r="IG41" i="86"/>
  <c r="IF41" i="86"/>
  <c r="HQ41" i="86"/>
  <c r="HP41" i="86"/>
  <c r="HA41" i="86"/>
  <c r="GZ41" i="86"/>
  <c r="GK41" i="86"/>
  <c r="FS41" i="86"/>
  <c r="FP41" i="86"/>
  <c r="FL41" i="86"/>
  <c r="FK41" i="86"/>
  <c r="FH41" i="86"/>
  <c r="FG41" i="86"/>
  <c r="IW40" i="86"/>
  <c r="IV40" i="86"/>
  <c r="IG40" i="86"/>
  <c r="IF40" i="86"/>
  <c r="HQ40" i="86"/>
  <c r="HP40" i="86"/>
  <c r="HA40" i="86"/>
  <c r="GZ40" i="86"/>
  <c r="GK40" i="86"/>
  <c r="FS40" i="86"/>
  <c r="FP40" i="86"/>
  <c r="FO40" i="86"/>
  <c r="FL40" i="86"/>
  <c r="FK40" i="86"/>
  <c r="FH40" i="86"/>
  <c r="IW39" i="86"/>
  <c r="IV39" i="86"/>
  <c r="IG39" i="86"/>
  <c r="IF39" i="86"/>
  <c r="HQ39" i="86"/>
  <c r="HP39" i="86"/>
  <c r="HA39" i="86"/>
  <c r="GZ39" i="86"/>
  <c r="GK39" i="86"/>
  <c r="FU39" i="86"/>
  <c r="FS39" i="86"/>
  <c r="FP39" i="86"/>
  <c r="FL39" i="86"/>
  <c r="FK39" i="86"/>
  <c r="FH39" i="86"/>
  <c r="IW38" i="86"/>
  <c r="IV38" i="86"/>
  <c r="IG38" i="86"/>
  <c r="IF38" i="86"/>
  <c r="HQ38" i="86"/>
  <c r="HP38" i="86"/>
  <c r="HA38" i="86"/>
  <c r="GZ38" i="86"/>
  <c r="GK38" i="86"/>
  <c r="GJ38" i="86"/>
  <c r="FS38" i="86"/>
  <c r="FP38" i="86"/>
  <c r="FL38" i="86"/>
  <c r="FK38" i="86"/>
  <c r="FH38" i="86"/>
  <c r="IW37" i="86"/>
  <c r="IV37" i="86"/>
  <c r="IG37" i="86"/>
  <c r="IF37" i="86"/>
  <c r="HQ37" i="86"/>
  <c r="HP37" i="86"/>
  <c r="HA37" i="86"/>
  <c r="GZ37" i="86"/>
  <c r="GK37" i="86"/>
  <c r="FS37" i="86"/>
  <c r="FP37" i="86"/>
  <c r="FL37" i="86"/>
  <c r="FK37" i="86"/>
  <c r="FH37" i="86"/>
  <c r="IW36" i="86"/>
  <c r="IV36" i="86"/>
  <c r="IG36" i="86"/>
  <c r="IF36" i="86"/>
  <c r="HQ36" i="86"/>
  <c r="HP36" i="86"/>
  <c r="HA36" i="86"/>
  <c r="GZ36" i="86"/>
  <c r="GK36" i="86"/>
  <c r="FS36" i="86"/>
  <c r="FP36" i="86"/>
  <c r="FL36" i="86"/>
  <c r="FK36" i="86"/>
  <c r="FH36" i="86"/>
  <c r="FG36" i="86"/>
  <c r="IW35" i="86"/>
  <c r="IV35" i="86"/>
  <c r="IG35" i="86"/>
  <c r="IF35" i="86"/>
  <c r="HQ35" i="86"/>
  <c r="HP35" i="86"/>
  <c r="HA35" i="86"/>
  <c r="GZ35" i="86"/>
  <c r="GK35" i="86"/>
  <c r="FS35" i="86"/>
  <c r="FP35" i="86"/>
  <c r="FL35" i="86"/>
  <c r="FK35" i="86"/>
  <c r="FH35" i="86"/>
  <c r="IW34" i="86"/>
  <c r="IV34" i="86"/>
  <c r="IG34" i="86"/>
  <c r="IF34" i="86"/>
  <c r="HQ34" i="86"/>
  <c r="HP34" i="86"/>
  <c r="HA34" i="86"/>
  <c r="GZ34" i="86"/>
  <c r="GK34" i="86"/>
  <c r="FU34" i="86"/>
  <c r="FS34" i="86"/>
  <c r="FP34" i="86"/>
  <c r="FL34" i="86"/>
  <c r="FK34" i="86"/>
  <c r="FH34" i="86"/>
  <c r="IW33" i="86"/>
  <c r="IV33" i="86"/>
  <c r="IG33" i="86"/>
  <c r="IF33" i="86"/>
  <c r="HQ33" i="86"/>
  <c r="HP33" i="86"/>
  <c r="HA33" i="86"/>
  <c r="GZ33" i="86"/>
  <c r="GK33" i="86"/>
  <c r="FS33" i="86"/>
  <c r="FP33" i="86"/>
  <c r="FO33" i="86"/>
  <c r="FL33" i="86"/>
  <c r="FK33" i="86"/>
  <c r="FI33" i="86"/>
  <c r="FH33" i="86"/>
  <c r="IW32" i="86"/>
  <c r="IV32" i="86"/>
  <c r="IG32" i="86"/>
  <c r="IF32" i="86"/>
  <c r="HQ32" i="86"/>
  <c r="HP32" i="86"/>
  <c r="HA32" i="86"/>
  <c r="GZ32" i="86"/>
  <c r="GK32" i="86"/>
  <c r="GJ32" i="86"/>
  <c r="FS32" i="86"/>
  <c r="FP32" i="86"/>
  <c r="FL32" i="86"/>
  <c r="FK32" i="86"/>
  <c r="FH32" i="86"/>
  <c r="FG32" i="86"/>
  <c r="IW31" i="86"/>
  <c r="IV31" i="86"/>
  <c r="IG31" i="86"/>
  <c r="IF31" i="86"/>
  <c r="HQ31" i="86"/>
  <c r="HP31" i="86"/>
  <c r="HA31" i="86"/>
  <c r="GZ31" i="86"/>
  <c r="GK31" i="86"/>
  <c r="FS31" i="86"/>
  <c r="FP31" i="86"/>
  <c r="FL31" i="86"/>
  <c r="FK31" i="86"/>
  <c r="FH31" i="86"/>
  <c r="IW30" i="86"/>
  <c r="IV30" i="86"/>
  <c r="IG30" i="86"/>
  <c r="IF30" i="86"/>
  <c r="HQ30" i="86"/>
  <c r="HP30" i="86"/>
  <c r="HA30" i="86"/>
  <c r="GZ30" i="86"/>
  <c r="GK30" i="86"/>
  <c r="FU30" i="86"/>
  <c r="FS30" i="86"/>
  <c r="FP30" i="86"/>
  <c r="FO30" i="86"/>
  <c r="FL30" i="86"/>
  <c r="FK30" i="86"/>
  <c r="FJ30" i="86"/>
  <c r="FH30" i="86"/>
  <c r="IW29" i="86"/>
  <c r="IV29" i="86"/>
  <c r="IG29" i="86"/>
  <c r="IF29" i="86"/>
  <c r="HQ29" i="86"/>
  <c r="HP29" i="86"/>
  <c r="HA29" i="86"/>
  <c r="GZ29" i="86"/>
  <c r="GK29" i="86"/>
  <c r="FU29" i="86"/>
  <c r="FS29" i="86"/>
  <c r="FP29" i="86"/>
  <c r="FL29" i="86"/>
  <c r="FK29" i="86"/>
  <c r="FH29" i="86"/>
  <c r="IW28" i="86"/>
  <c r="IV28" i="86"/>
  <c r="IG28" i="86"/>
  <c r="IF28" i="86"/>
  <c r="HQ28" i="86"/>
  <c r="HP28" i="86"/>
  <c r="HA28" i="86"/>
  <c r="GZ28" i="86"/>
  <c r="GK28" i="86"/>
  <c r="GJ28" i="86"/>
  <c r="GI28" i="86"/>
  <c r="FU28" i="86"/>
  <c r="FS28" i="86"/>
  <c r="FP28" i="86"/>
  <c r="FO28" i="86"/>
  <c r="FL28" i="86"/>
  <c r="FK28" i="86"/>
  <c r="FH28" i="86"/>
  <c r="AW27" i="86"/>
  <c r="BM27" i="86" s="1"/>
  <c r="CC27" i="86" s="1"/>
  <c r="AG27" i="86"/>
  <c r="AF27" i="86"/>
  <c r="AV27" i="86" s="1"/>
  <c r="BL27" i="86" s="1"/>
  <c r="CB27" i="86" s="1"/>
  <c r="Q23" i="86"/>
  <c r="P23" i="86"/>
  <c r="O23" i="86" s="1"/>
  <c r="O5" i="54" s="1"/>
  <c r="Q22" i="86"/>
  <c r="P22" i="86"/>
  <c r="N22" i="86" s="1"/>
  <c r="N5" i="53" s="1"/>
  <c r="O18" i="86"/>
  <c r="N18" i="86"/>
  <c r="M18" i="86"/>
  <c r="L18" i="86"/>
  <c r="K18" i="86"/>
  <c r="J18" i="86"/>
  <c r="I18" i="86"/>
  <c r="H18" i="86"/>
  <c r="G18" i="86"/>
  <c r="F18" i="86"/>
  <c r="E18" i="86"/>
  <c r="D18" i="86"/>
  <c r="C18" i="86"/>
  <c r="O17" i="86"/>
  <c r="N17" i="86"/>
  <c r="M17" i="86"/>
  <c r="L17" i="86"/>
  <c r="K17" i="86"/>
  <c r="J17" i="86"/>
  <c r="I17" i="86"/>
  <c r="H17" i="86"/>
  <c r="G17" i="86"/>
  <c r="F17" i="86"/>
  <c r="E17" i="86"/>
  <c r="D17" i="86"/>
  <c r="C17" i="86"/>
  <c r="O16" i="86"/>
  <c r="N16" i="86"/>
  <c r="M16" i="86"/>
  <c r="L16" i="86"/>
  <c r="K16" i="86"/>
  <c r="J16" i="86"/>
  <c r="I16" i="86"/>
  <c r="H16" i="86"/>
  <c r="G16" i="86"/>
  <c r="F16" i="86"/>
  <c r="E16" i="86"/>
  <c r="D16" i="86"/>
  <c r="C16" i="86"/>
  <c r="O15" i="86"/>
  <c r="N15" i="86"/>
  <c r="M15" i="86"/>
  <c r="L15" i="86"/>
  <c r="K15" i="86"/>
  <c r="J15" i="86"/>
  <c r="I15" i="86"/>
  <c r="H15" i="86"/>
  <c r="G15" i="86"/>
  <c r="F15" i="86"/>
  <c r="E15" i="86"/>
  <c r="D15" i="86"/>
  <c r="C15" i="86"/>
  <c r="O14" i="86"/>
  <c r="IU62" i="86" s="1"/>
  <c r="N14" i="86"/>
  <c r="M14" i="86"/>
  <c r="L14" i="86"/>
  <c r="K14" i="86"/>
  <c r="J14" i="86"/>
  <c r="I14" i="86"/>
  <c r="H14" i="86"/>
  <c r="G14" i="86"/>
  <c r="F14" i="86"/>
  <c r="E14" i="86"/>
  <c r="D14" i="86"/>
  <c r="C14" i="86"/>
  <c r="O13" i="86"/>
  <c r="N13" i="86"/>
  <c r="M13" i="86"/>
  <c r="L13" i="86"/>
  <c r="K13" i="86"/>
  <c r="J13" i="86"/>
  <c r="I13" i="86"/>
  <c r="H13" i="86"/>
  <c r="G13" i="86"/>
  <c r="F13" i="86"/>
  <c r="E13" i="86"/>
  <c r="D13" i="86"/>
  <c r="C13" i="86"/>
  <c r="O12" i="86"/>
  <c r="HO80" i="86" s="1"/>
  <c r="N12" i="86"/>
  <c r="M12" i="86"/>
  <c r="L12" i="86"/>
  <c r="K12" i="86"/>
  <c r="J12" i="86"/>
  <c r="I12" i="86"/>
  <c r="H12" i="86"/>
  <c r="G12" i="86"/>
  <c r="F12" i="86"/>
  <c r="E12" i="86"/>
  <c r="D12" i="86"/>
  <c r="C12" i="86"/>
  <c r="O11" i="86"/>
  <c r="N11" i="86"/>
  <c r="GX80" i="86" s="1"/>
  <c r="M11" i="86"/>
  <c r="L11" i="86"/>
  <c r="GV62" i="86" s="1"/>
  <c r="K11" i="86"/>
  <c r="GU68" i="86" s="1"/>
  <c r="J11" i="86"/>
  <c r="GT79" i="86" s="1"/>
  <c r="I11" i="86"/>
  <c r="H11" i="86"/>
  <c r="GR62" i="86" s="1"/>
  <c r="G11" i="86"/>
  <c r="F11" i="86"/>
  <c r="GP82" i="86" s="1"/>
  <c r="E11" i="86"/>
  <c r="D11" i="86"/>
  <c r="GN62" i="86" s="1"/>
  <c r="C11" i="86"/>
  <c r="GM68" i="86" s="1"/>
  <c r="N10" i="86"/>
  <c r="M10" i="86"/>
  <c r="L10" i="86"/>
  <c r="K10" i="86"/>
  <c r="J10" i="86"/>
  <c r="I10" i="86"/>
  <c r="H10" i="86"/>
  <c r="G10" i="86"/>
  <c r="F10" i="86"/>
  <c r="E10" i="86"/>
  <c r="D10" i="86"/>
  <c r="C10" i="86"/>
  <c r="N9" i="86"/>
  <c r="M9" i="86"/>
  <c r="L9" i="86"/>
  <c r="K9" i="86"/>
  <c r="J9" i="86"/>
  <c r="I9" i="86"/>
  <c r="H9" i="86"/>
  <c r="G9" i="86"/>
  <c r="F9" i="86"/>
  <c r="E9" i="86"/>
  <c r="D9" i="86"/>
  <c r="C9" i="86"/>
  <c r="N8" i="86"/>
  <c r="M8" i="86"/>
  <c r="L8" i="86"/>
  <c r="K8" i="86"/>
  <c r="J8" i="86"/>
  <c r="I8" i="86"/>
  <c r="H8" i="86"/>
  <c r="G8" i="86"/>
  <c r="F8" i="86"/>
  <c r="E8" i="86"/>
  <c r="D8" i="86"/>
  <c r="C8" i="86"/>
  <c r="D8" i="44"/>
  <c r="E8" i="44"/>
  <c r="F8" i="44"/>
  <c r="G8" i="44"/>
  <c r="H8" i="44"/>
  <c r="I8" i="44"/>
  <c r="J8" i="44"/>
  <c r="K8" i="44"/>
  <c r="L8" i="44"/>
  <c r="M8" i="44"/>
  <c r="N8" i="44"/>
  <c r="D9" i="44"/>
  <c r="E9" i="44"/>
  <c r="F9" i="44"/>
  <c r="G9" i="44"/>
  <c r="H9" i="44"/>
  <c r="I9" i="44"/>
  <c r="J9" i="44"/>
  <c r="K9" i="44"/>
  <c r="L9" i="44"/>
  <c r="M9" i="44"/>
  <c r="N9" i="44"/>
  <c r="D10" i="44"/>
  <c r="E10" i="44"/>
  <c r="F10" i="44"/>
  <c r="G10" i="44"/>
  <c r="H10" i="44"/>
  <c r="I10" i="44"/>
  <c r="J10" i="44"/>
  <c r="K10" i="44"/>
  <c r="L10" i="44"/>
  <c r="M10" i="44"/>
  <c r="N10" i="44"/>
  <c r="C9" i="44"/>
  <c r="C10" i="44"/>
  <c r="C8" i="44"/>
  <c r="D15" i="44"/>
  <c r="E15" i="44"/>
  <c r="F15" i="44"/>
  <c r="G15" i="44"/>
  <c r="H15" i="44"/>
  <c r="I15" i="44"/>
  <c r="J15" i="44"/>
  <c r="K15" i="44"/>
  <c r="L15" i="44"/>
  <c r="M15" i="44"/>
  <c r="N15" i="44"/>
  <c r="O15" i="44"/>
  <c r="D16" i="44"/>
  <c r="E16" i="44"/>
  <c r="F16" i="44"/>
  <c r="G16" i="44"/>
  <c r="H16" i="44"/>
  <c r="I16" i="44"/>
  <c r="J16" i="44"/>
  <c r="K16" i="44"/>
  <c r="L16" i="44"/>
  <c r="M16" i="44"/>
  <c r="N16" i="44"/>
  <c r="O16" i="44"/>
  <c r="D17" i="44"/>
  <c r="E17" i="44"/>
  <c r="F17" i="44"/>
  <c r="G17" i="44"/>
  <c r="H17" i="44"/>
  <c r="I17" i="44"/>
  <c r="J17" i="44"/>
  <c r="K17" i="44"/>
  <c r="L17" i="44"/>
  <c r="M17" i="44"/>
  <c r="N17" i="44"/>
  <c r="O17" i="44"/>
  <c r="D18" i="44"/>
  <c r="E18" i="44"/>
  <c r="F18" i="44"/>
  <c r="G18" i="44"/>
  <c r="H18" i="44"/>
  <c r="I18" i="44"/>
  <c r="J18" i="44"/>
  <c r="K18" i="44"/>
  <c r="L18" i="44"/>
  <c r="M18" i="44"/>
  <c r="N18" i="44"/>
  <c r="O18" i="44"/>
  <c r="C16" i="44"/>
  <c r="C17" i="44"/>
  <c r="C18" i="44"/>
  <c r="C15" i="44"/>
  <c r="D11" i="44"/>
  <c r="E11" i="44"/>
  <c r="F11" i="44"/>
  <c r="G11" i="44"/>
  <c r="H11" i="44"/>
  <c r="I11" i="44"/>
  <c r="J11" i="44"/>
  <c r="K11" i="44"/>
  <c r="L11" i="44"/>
  <c r="M11" i="44"/>
  <c r="N11" i="44"/>
  <c r="O11" i="44"/>
  <c r="D12" i="44"/>
  <c r="E12" i="44"/>
  <c r="F12" i="44"/>
  <c r="G12" i="44"/>
  <c r="H12" i="44"/>
  <c r="I12" i="44"/>
  <c r="J12" i="44"/>
  <c r="K12" i="44"/>
  <c r="L12" i="44"/>
  <c r="M12" i="44"/>
  <c r="N12" i="44"/>
  <c r="O12" i="44"/>
  <c r="D13" i="44"/>
  <c r="E13" i="44"/>
  <c r="F13" i="44"/>
  <c r="G13" i="44"/>
  <c r="H13" i="44"/>
  <c r="I13" i="44"/>
  <c r="J13" i="44"/>
  <c r="K13" i="44"/>
  <c r="L13" i="44"/>
  <c r="M13" i="44"/>
  <c r="N13" i="44"/>
  <c r="O13" i="44"/>
  <c r="D14" i="44"/>
  <c r="E14" i="44"/>
  <c r="F14" i="44"/>
  <c r="G14" i="44"/>
  <c r="H14" i="44"/>
  <c r="I14" i="44"/>
  <c r="J14" i="44"/>
  <c r="K14" i="44"/>
  <c r="L14" i="44"/>
  <c r="M14" i="44"/>
  <c r="N14" i="44"/>
  <c r="O14" i="44"/>
  <c r="C12" i="44"/>
  <c r="C13" i="44"/>
  <c r="C14" i="44"/>
  <c r="C11" i="44"/>
  <c r="FR187" i="87" l="1"/>
  <c r="FR191" i="87"/>
  <c r="FR211" i="87"/>
  <c r="FR186" i="87"/>
  <c r="FR188" i="87"/>
  <c r="FR189" i="87"/>
  <c r="FR209" i="87"/>
  <c r="FR190" i="87"/>
  <c r="FQ223" i="87"/>
  <c r="FP209" i="87"/>
  <c r="FP216" i="87"/>
  <c r="FN29" i="87"/>
  <c r="FN32" i="87"/>
  <c r="FN46" i="87"/>
  <c r="FN51" i="87"/>
  <c r="FN52" i="87"/>
  <c r="FN64" i="87"/>
  <c r="FN68" i="87"/>
  <c r="FN73" i="87"/>
  <c r="FN79" i="87"/>
  <c r="FN83" i="87"/>
  <c r="FN87" i="87"/>
  <c r="FN92" i="87"/>
  <c r="FN96" i="87"/>
  <c r="FN97" i="87"/>
  <c r="FN98" i="87"/>
  <c r="FN99" i="87"/>
  <c r="FN100" i="87"/>
  <c r="FN104" i="87"/>
  <c r="FN110" i="87"/>
  <c r="FN131" i="87"/>
  <c r="FN155" i="87"/>
  <c r="FN30" i="87"/>
  <c r="FN45" i="87"/>
  <c r="FN50" i="87"/>
  <c r="FN62" i="87"/>
  <c r="FN63" i="87"/>
  <c r="FN67" i="87"/>
  <c r="FN72" i="87"/>
  <c r="FN76" i="87"/>
  <c r="FN77" i="87"/>
  <c r="FN78" i="87"/>
  <c r="FN82" i="87"/>
  <c r="FN86" i="87"/>
  <c r="FN91" i="87"/>
  <c r="FN95" i="87"/>
  <c r="FN103" i="87"/>
  <c r="FN106" i="87"/>
  <c r="FN107" i="87"/>
  <c r="FN109" i="87"/>
  <c r="FN112" i="87"/>
  <c r="FN113" i="87"/>
  <c r="FN129" i="87"/>
  <c r="FN136" i="87"/>
  <c r="FN190" i="87"/>
  <c r="FN28" i="87"/>
  <c r="FN33" i="87"/>
  <c r="FN34" i="87"/>
  <c r="FN35" i="87"/>
  <c r="FN36" i="87"/>
  <c r="FN37" i="87"/>
  <c r="FN38" i="87"/>
  <c r="FN39" i="87"/>
  <c r="FN40" i="87"/>
  <c r="FN41" i="87"/>
  <c r="FN42" i="87"/>
  <c r="FN44" i="87"/>
  <c r="FN48" i="87"/>
  <c r="FN49" i="87"/>
  <c r="FN54" i="87"/>
  <c r="FN55" i="87"/>
  <c r="FN56" i="87"/>
  <c r="FN57" i="87"/>
  <c r="FN58" i="87"/>
  <c r="FN59" i="87"/>
  <c r="FN61" i="87"/>
  <c r="FN66" i="87"/>
  <c r="FN70" i="87"/>
  <c r="FN71" i="87"/>
  <c r="FN75" i="87"/>
  <c r="FN81" i="87"/>
  <c r="FN85" i="87"/>
  <c r="FN90" i="87"/>
  <c r="FN94" i="87"/>
  <c r="FN102" i="87"/>
  <c r="FN130" i="87"/>
  <c r="FN138" i="87"/>
  <c r="FJ192" i="87"/>
  <c r="FJ193" i="87"/>
  <c r="FJ195" i="87"/>
  <c r="FJ199" i="87"/>
  <c r="FJ202" i="87"/>
  <c r="FJ204" i="87"/>
  <c r="FJ210" i="87"/>
  <c r="FJ191" i="87"/>
  <c r="FJ198" i="87"/>
  <c r="FJ201" i="87"/>
  <c r="FJ205" i="87"/>
  <c r="FJ194" i="87"/>
  <c r="FJ196" i="87"/>
  <c r="FJ197" i="87"/>
  <c r="FJ203" i="87"/>
  <c r="FJ213" i="87"/>
  <c r="FI224" i="87"/>
  <c r="FO181" i="87"/>
  <c r="FM224" i="87"/>
  <c r="GI226" i="87"/>
  <c r="GI224" i="87"/>
  <c r="FS43" i="87"/>
  <c r="FS44" i="87"/>
  <c r="FS45" i="87"/>
  <c r="FS46" i="87"/>
  <c r="FS47" i="87"/>
  <c r="FS48" i="87"/>
  <c r="FS60" i="87"/>
  <c r="FS61" i="87"/>
  <c r="FS62" i="87"/>
  <c r="FS103" i="87"/>
  <c r="FS111" i="87"/>
  <c r="FS141" i="87"/>
  <c r="FS175" i="87"/>
  <c r="FS214" i="87"/>
  <c r="FS29" i="87"/>
  <c r="FS31" i="87"/>
  <c r="FS33" i="87"/>
  <c r="FS49" i="87"/>
  <c r="FS50" i="87"/>
  <c r="FS51" i="87"/>
  <c r="FS63" i="87"/>
  <c r="FS64" i="87"/>
  <c r="FS65" i="87"/>
  <c r="FS66" i="87"/>
  <c r="FS67" i="87"/>
  <c r="FS68" i="87"/>
  <c r="FS74" i="87"/>
  <c r="FS81" i="87"/>
  <c r="FS92" i="87"/>
  <c r="FS107" i="87"/>
  <c r="FS114" i="87"/>
  <c r="FS118" i="87"/>
  <c r="FS138" i="87"/>
  <c r="FS145" i="87"/>
  <c r="FS153" i="87"/>
  <c r="FS157" i="87"/>
  <c r="FS167" i="87"/>
  <c r="FS171" i="87"/>
  <c r="FS34" i="87"/>
  <c r="FS52" i="87"/>
  <c r="FS53" i="87"/>
  <c r="FS54" i="87"/>
  <c r="FS85" i="87"/>
  <c r="FS96" i="87"/>
  <c r="FS163" i="87"/>
  <c r="O23" i="87"/>
  <c r="O6" i="54" s="1"/>
  <c r="E4" i="81"/>
  <c r="FT216" i="87"/>
  <c r="FT217" i="87"/>
  <c r="FT218" i="87"/>
  <c r="FT219" i="87"/>
  <c r="AV213" i="87"/>
  <c r="AV215" i="87"/>
  <c r="AV207" i="87"/>
  <c r="BL212" i="87"/>
  <c r="AF212" i="87" s="1"/>
  <c r="BL218" i="87"/>
  <c r="AF218" i="87" s="1"/>
  <c r="AV211" i="87"/>
  <c r="FT221" i="87"/>
  <c r="FT222" i="87"/>
  <c r="AV223" i="87"/>
  <c r="M22" i="87"/>
  <c r="M6" i="53" s="1"/>
  <c r="E3" i="81"/>
  <c r="FR140" i="86"/>
  <c r="FR154" i="86"/>
  <c r="FR223" i="86"/>
  <c r="FQ226" i="86"/>
  <c r="FN30" i="86"/>
  <c r="FN39" i="86"/>
  <c r="FN41" i="86"/>
  <c r="FN56" i="86"/>
  <c r="FN63" i="86"/>
  <c r="FN83" i="86"/>
  <c r="FN87" i="86"/>
  <c r="FN70" i="86"/>
  <c r="FN85" i="86"/>
  <c r="FN88" i="86"/>
  <c r="FN107" i="86"/>
  <c r="FN146" i="86"/>
  <c r="FN45" i="86"/>
  <c r="FN53" i="86"/>
  <c r="FN71" i="86"/>
  <c r="FN171" i="86"/>
  <c r="FN175" i="86"/>
  <c r="FK215" i="86"/>
  <c r="FJ88" i="86"/>
  <c r="FJ35" i="86"/>
  <c r="FJ38" i="86"/>
  <c r="FJ81" i="86"/>
  <c r="FJ40" i="86"/>
  <c r="FJ42" i="86"/>
  <c r="FJ99" i="86"/>
  <c r="FJ49" i="86"/>
  <c r="FJ33" i="86"/>
  <c r="FJ45" i="86"/>
  <c r="FJ47" i="86"/>
  <c r="FJ70" i="86"/>
  <c r="FJ72" i="86"/>
  <c r="FJ78" i="86"/>
  <c r="FJ96" i="86"/>
  <c r="FJ43" i="86"/>
  <c r="FJ58" i="86"/>
  <c r="FJ86" i="86"/>
  <c r="FJ102" i="86"/>
  <c r="FJ106" i="86"/>
  <c r="FJ65" i="86"/>
  <c r="FJ71" i="86"/>
  <c r="FJ92" i="86"/>
  <c r="FJ152" i="86"/>
  <c r="FJ222" i="86"/>
  <c r="FN106" i="86"/>
  <c r="FN114" i="86"/>
  <c r="FN116" i="86"/>
  <c r="FN120" i="86"/>
  <c r="FN125" i="86"/>
  <c r="FN130" i="86"/>
  <c r="FN148" i="86"/>
  <c r="FN155" i="86"/>
  <c r="FN209" i="86"/>
  <c r="FN96" i="86"/>
  <c r="FN109" i="86"/>
  <c r="FN124" i="86"/>
  <c r="FN129" i="86"/>
  <c r="FN135" i="86"/>
  <c r="FN147" i="86"/>
  <c r="FN165" i="86"/>
  <c r="FN180" i="86"/>
  <c r="FN89" i="86"/>
  <c r="FN108" i="86"/>
  <c r="FN115" i="86"/>
  <c r="FN117" i="86"/>
  <c r="FN169" i="86"/>
  <c r="FN188" i="86"/>
  <c r="FN196" i="86"/>
  <c r="FS181" i="86"/>
  <c r="FS187" i="86"/>
  <c r="FS197" i="86"/>
  <c r="FS198" i="86"/>
  <c r="FS199" i="86"/>
  <c r="FS200" i="86"/>
  <c r="FS207" i="86"/>
  <c r="FS212" i="86"/>
  <c r="FS222" i="86"/>
  <c r="FS226" i="86"/>
  <c r="FS184" i="86"/>
  <c r="FS190" i="86"/>
  <c r="FS195" i="86"/>
  <c r="FS206" i="86"/>
  <c r="FS214" i="86"/>
  <c r="FS220" i="86"/>
  <c r="FS223" i="86"/>
  <c r="FS182" i="86"/>
  <c r="FS183" i="86"/>
  <c r="FS185" i="86"/>
  <c r="FS186" i="86"/>
  <c r="FS191" i="86"/>
  <c r="FS192" i="86"/>
  <c r="FS193" i="86"/>
  <c r="FS194" i="86"/>
  <c r="FS196" i="86"/>
  <c r="FS201" i="86"/>
  <c r="FS202" i="86"/>
  <c r="FS204" i="86"/>
  <c r="FS209" i="86"/>
  <c r="FS211" i="86"/>
  <c r="FS216" i="86"/>
  <c r="FS218" i="86"/>
  <c r="FS224" i="86"/>
  <c r="GI71" i="86"/>
  <c r="GI84" i="86"/>
  <c r="GI85" i="86"/>
  <c r="GI116" i="86"/>
  <c r="GI146" i="86"/>
  <c r="GI159" i="86"/>
  <c r="GI181" i="86"/>
  <c r="GI206" i="86"/>
  <c r="GI214" i="86"/>
  <c r="GI215" i="86"/>
  <c r="GI70" i="86"/>
  <c r="GI103" i="86"/>
  <c r="GI115" i="86"/>
  <c r="GI130" i="86"/>
  <c r="GI145" i="86"/>
  <c r="GI161" i="86"/>
  <c r="GI174" i="86"/>
  <c r="GI178" i="86"/>
  <c r="GI210" i="86"/>
  <c r="GI55" i="86"/>
  <c r="GI56" i="86"/>
  <c r="GI57" i="86"/>
  <c r="GI87" i="86"/>
  <c r="GI102" i="86"/>
  <c r="GI114" i="86"/>
  <c r="GI117" i="86"/>
  <c r="GI131" i="86"/>
  <c r="GI144" i="86"/>
  <c r="GI158" i="86"/>
  <c r="GI160" i="86"/>
  <c r="GI205" i="86"/>
  <c r="GI209" i="86"/>
  <c r="GI213" i="86"/>
  <c r="FS227" i="86"/>
  <c r="FR40" i="86"/>
  <c r="FR52" i="86"/>
  <c r="FR53" i="86"/>
  <c r="FR58" i="86"/>
  <c r="FR97" i="86"/>
  <c r="FR171" i="86"/>
  <c r="FR49" i="86"/>
  <c r="FR50" i="86"/>
  <c r="FR121" i="86"/>
  <c r="FR199" i="86"/>
  <c r="FR204" i="86"/>
  <c r="FR29" i="86"/>
  <c r="FR43" i="86"/>
  <c r="FR66" i="86"/>
  <c r="FR143" i="86"/>
  <c r="FR34" i="86"/>
  <c r="FR37" i="86"/>
  <c r="FR38" i="86"/>
  <c r="FR41" i="86"/>
  <c r="FR44" i="86"/>
  <c r="FR54" i="86"/>
  <c r="FR55" i="86"/>
  <c r="FR59" i="86"/>
  <c r="FR67" i="86"/>
  <c r="FR96" i="86"/>
  <c r="FR110" i="86"/>
  <c r="FR120" i="86"/>
  <c r="FR122" i="86"/>
  <c r="FR126" i="86"/>
  <c r="FR131" i="86"/>
  <c r="FR133" i="86"/>
  <c r="FR139" i="86"/>
  <c r="FR141" i="86"/>
  <c r="FR150" i="86"/>
  <c r="FR151" i="86"/>
  <c r="FR152" i="86"/>
  <c r="FR165" i="86"/>
  <c r="FR187" i="86"/>
  <c r="FR192" i="86"/>
  <c r="FR208" i="86"/>
  <c r="FR28" i="86"/>
  <c r="FR33" i="86"/>
  <c r="FR35" i="86"/>
  <c r="FR36" i="86"/>
  <c r="FR39" i="86"/>
  <c r="FR42" i="86"/>
  <c r="FR45" i="86"/>
  <c r="FR46" i="86"/>
  <c r="FR56" i="86"/>
  <c r="FR57" i="86"/>
  <c r="FR60" i="86"/>
  <c r="FR73" i="86"/>
  <c r="FR80" i="86"/>
  <c r="FR81" i="86"/>
  <c r="FR86" i="86"/>
  <c r="FR93" i="86"/>
  <c r="FR137" i="86"/>
  <c r="FR146" i="86"/>
  <c r="FR147" i="86"/>
  <c r="FR148" i="86"/>
  <c r="FR158" i="86"/>
  <c r="FR163" i="86"/>
  <c r="FR196" i="86"/>
  <c r="FR30" i="86"/>
  <c r="FR31" i="86"/>
  <c r="FR32" i="86"/>
  <c r="FR47" i="86"/>
  <c r="FR48" i="86"/>
  <c r="FR51" i="86"/>
  <c r="FR70" i="86"/>
  <c r="FR71" i="86"/>
  <c r="FR72" i="86"/>
  <c r="FR74" i="86"/>
  <c r="FR79" i="86"/>
  <c r="FR90" i="86"/>
  <c r="FR92" i="86"/>
  <c r="FR113" i="86"/>
  <c r="FR144" i="86"/>
  <c r="FR219" i="86"/>
  <c r="FR61" i="86"/>
  <c r="FR68" i="86"/>
  <c r="FR75" i="86"/>
  <c r="FR77" i="86"/>
  <c r="FR78" i="86"/>
  <c r="FR88" i="86"/>
  <c r="FR91" i="86"/>
  <c r="FR94" i="86"/>
  <c r="FR99" i="86"/>
  <c r="FR100" i="86"/>
  <c r="FR101" i="86"/>
  <c r="FR105" i="86"/>
  <c r="FR111" i="86"/>
  <c r="FR112" i="86"/>
  <c r="FR117" i="86"/>
  <c r="FR119" i="86"/>
  <c r="FR123" i="86"/>
  <c r="FR124" i="86"/>
  <c r="FR125" i="86"/>
  <c r="FR127" i="86"/>
  <c r="FR130" i="86"/>
  <c r="FR132" i="86"/>
  <c r="FR135" i="86"/>
  <c r="FR142" i="86"/>
  <c r="FR149" i="86"/>
  <c r="FR153" i="86"/>
  <c r="FR155" i="86"/>
  <c r="FR157" i="86"/>
  <c r="FR162" i="86"/>
  <c r="FR166" i="86"/>
  <c r="FR168" i="86"/>
  <c r="FR169" i="86"/>
  <c r="FR175" i="86"/>
  <c r="FR180" i="86"/>
  <c r="FR181" i="86"/>
  <c r="FR185" i="86"/>
  <c r="FR190" i="86"/>
  <c r="FR193" i="86"/>
  <c r="FR200" i="86"/>
  <c r="FR201" i="86"/>
  <c r="FR203" i="86"/>
  <c r="FR212" i="86"/>
  <c r="FR218" i="86"/>
  <c r="FR225" i="86"/>
  <c r="FR226" i="86"/>
  <c r="FR227" i="86"/>
  <c r="FR62" i="86"/>
  <c r="FR63" i="86"/>
  <c r="FR64" i="86"/>
  <c r="FR65" i="86"/>
  <c r="FR69" i="86"/>
  <c r="FR76" i="86"/>
  <c r="FR82" i="86"/>
  <c r="FR83" i="86"/>
  <c r="FR84" i="86"/>
  <c r="FR85" i="86"/>
  <c r="FR87" i="86"/>
  <c r="FR89" i="86"/>
  <c r="FR95" i="86"/>
  <c r="FR98" i="86"/>
  <c r="FR102" i="86"/>
  <c r="FR103" i="86"/>
  <c r="FR104" i="86"/>
  <c r="FR106" i="86"/>
  <c r="FR107" i="86"/>
  <c r="FR108" i="86"/>
  <c r="FR109" i="86"/>
  <c r="FR114" i="86"/>
  <c r="FR115" i="86"/>
  <c r="FR116" i="86"/>
  <c r="FR118" i="86"/>
  <c r="FR128" i="86"/>
  <c r="FR129" i="86"/>
  <c r="FR134" i="86"/>
  <c r="FR136" i="86"/>
  <c r="FR138" i="86"/>
  <c r="FR145" i="86"/>
  <c r="FR156" i="86"/>
  <c r="FR160" i="86"/>
  <c r="FR161" i="86"/>
  <c r="FR164" i="86"/>
  <c r="FR170" i="86"/>
  <c r="FR172" i="86"/>
  <c r="FR176" i="86"/>
  <c r="FR177" i="86"/>
  <c r="FR182" i="86"/>
  <c r="FR186" i="86"/>
  <c r="FR188" i="86"/>
  <c r="FR194" i="86"/>
  <c r="FR195" i="86"/>
  <c r="FR197" i="86"/>
  <c r="FR202" i="86"/>
  <c r="FR206" i="86"/>
  <c r="FR207" i="86"/>
  <c r="FR214" i="86"/>
  <c r="FR217" i="86"/>
  <c r="FR220" i="86"/>
  <c r="FR221" i="86"/>
  <c r="FR222" i="86"/>
  <c r="FR224" i="86"/>
  <c r="FR159" i="86"/>
  <c r="FR167" i="86"/>
  <c r="FR173" i="86"/>
  <c r="FR174" i="86"/>
  <c r="FR178" i="86"/>
  <c r="FR179" i="86"/>
  <c r="FR183" i="86"/>
  <c r="FR184" i="86"/>
  <c r="FR189" i="86"/>
  <c r="FR191" i="86"/>
  <c r="FR198" i="86"/>
  <c r="FR205" i="86"/>
  <c r="FR209" i="86"/>
  <c r="FR210" i="86"/>
  <c r="FR211" i="86"/>
  <c r="FR213" i="86"/>
  <c r="FR215" i="86"/>
  <c r="FR216" i="86"/>
  <c r="FQ227" i="86"/>
  <c r="FP222" i="86"/>
  <c r="FN35" i="86"/>
  <c r="FN42" i="86"/>
  <c r="FN43" i="86"/>
  <c r="FN46" i="86"/>
  <c r="FN57" i="86"/>
  <c r="FN59" i="86"/>
  <c r="FN61" i="86"/>
  <c r="FN64" i="86"/>
  <c r="FN65" i="86"/>
  <c r="FN67" i="86"/>
  <c r="FN74" i="86"/>
  <c r="FN76" i="86"/>
  <c r="FN94" i="86"/>
  <c r="FN97" i="86"/>
  <c r="FN98" i="86"/>
  <c r="FN99" i="86"/>
  <c r="FN102" i="86"/>
  <c r="FN111" i="86"/>
  <c r="FN112" i="86"/>
  <c r="FN118" i="86"/>
  <c r="FN119" i="86"/>
  <c r="FN121" i="86"/>
  <c r="FN123" i="86"/>
  <c r="FN128" i="86"/>
  <c r="FN134" i="86"/>
  <c r="FN137" i="86"/>
  <c r="FN141" i="86"/>
  <c r="FN150" i="86"/>
  <c r="FN157" i="86"/>
  <c r="FN158" i="86"/>
  <c r="FN159" i="86"/>
  <c r="FN160" i="86"/>
  <c r="FN164" i="86"/>
  <c r="FN167" i="86"/>
  <c r="FN173" i="86"/>
  <c r="FN178" i="86"/>
  <c r="FN179" i="86"/>
  <c r="FN181" i="86"/>
  <c r="FN183" i="86"/>
  <c r="FN185" i="86"/>
  <c r="FN192" i="86"/>
  <c r="FN194" i="86"/>
  <c r="FN198" i="86"/>
  <c r="FN200" i="86"/>
  <c r="FN213" i="86"/>
  <c r="FN214" i="86"/>
  <c r="FN28" i="86"/>
  <c r="FN29" i="86"/>
  <c r="FN31" i="86"/>
  <c r="FN33" i="86"/>
  <c r="FN36" i="86"/>
  <c r="FN37" i="86"/>
  <c r="FN40" i="86"/>
  <c r="FN49" i="86"/>
  <c r="FN54" i="86"/>
  <c r="FN69" i="86"/>
  <c r="FN77" i="86"/>
  <c r="FN86" i="86"/>
  <c r="FN90" i="86"/>
  <c r="FN91" i="86"/>
  <c r="FN92" i="86"/>
  <c r="FN93" i="86"/>
  <c r="FN95" i="86"/>
  <c r="FN100" i="86"/>
  <c r="FN103" i="86"/>
  <c r="FN105" i="86"/>
  <c r="FN113" i="86"/>
  <c r="FN132" i="86"/>
  <c r="FN133" i="86"/>
  <c r="FN136" i="86"/>
  <c r="FN139" i="86"/>
  <c r="FN143" i="86"/>
  <c r="FN144" i="86"/>
  <c r="FN151" i="86"/>
  <c r="FN154" i="86"/>
  <c r="FN156" i="86"/>
  <c r="FN161" i="86"/>
  <c r="FN162" i="86"/>
  <c r="FN166" i="86"/>
  <c r="FN170" i="86"/>
  <c r="FN174" i="86"/>
  <c r="FN176" i="86"/>
  <c r="FN184" i="86"/>
  <c r="FN187" i="86"/>
  <c r="FN189" i="86"/>
  <c r="FN195" i="86"/>
  <c r="FN201" i="86"/>
  <c r="FN222" i="86"/>
  <c r="FN223" i="86"/>
  <c r="FN32" i="86"/>
  <c r="FN34" i="86"/>
  <c r="FN38" i="86"/>
  <c r="FN44" i="86"/>
  <c r="FN47" i="86"/>
  <c r="FN48" i="86"/>
  <c r="FN50" i="86"/>
  <c r="FN51" i="86"/>
  <c r="FN55" i="86"/>
  <c r="FN58" i="86"/>
  <c r="FN60" i="86"/>
  <c r="FN62" i="86"/>
  <c r="FN66" i="86"/>
  <c r="FN68" i="86"/>
  <c r="FN73" i="86"/>
  <c r="FN75" i="86"/>
  <c r="FN78" i="86"/>
  <c r="FN79" i="86"/>
  <c r="FN80" i="86"/>
  <c r="FN81" i="86"/>
  <c r="FN82" i="86"/>
  <c r="FN101" i="86"/>
  <c r="FN104" i="86"/>
  <c r="FN110" i="86"/>
  <c r="FN122" i="86"/>
  <c r="FN126" i="86"/>
  <c r="FN127" i="86"/>
  <c r="FN131" i="86"/>
  <c r="FN138" i="86"/>
  <c r="FN140" i="86"/>
  <c r="FN142" i="86"/>
  <c r="FN145" i="86"/>
  <c r="FN149" i="86"/>
  <c r="FN152" i="86"/>
  <c r="FN153" i="86"/>
  <c r="FN163" i="86"/>
  <c r="FN168" i="86"/>
  <c r="FN172" i="86"/>
  <c r="FN177" i="86"/>
  <c r="FN182" i="86"/>
  <c r="FN186" i="86"/>
  <c r="FN191" i="86"/>
  <c r="FN193" i="86"/>
  <c r="FN197" i="86"/>
  <c r="FN199" i="86"/>
  <c r="FN202" i="86"/>
  <c r="FN203" i="86"/>
  <c r="FN204" i="86"/>
  <c r="FN205" i="86"/>
  <c r="FN206" i="86"/>
  <c r="FN208" i="86"/>
  <c r="FN210" i="86"/>
  <c r="FN212" i="86"/>
  <c r="FN207" i="86"/>
  <c r="FN211" i="86"/>
  <c r="FN215" i="86"/>
  <c r="FN220" i="86"/>
  <c r="FN216" i="86"/>
  <c r="FN217" i="86"/>
  <c r="FN218" i="86"/>
  <c r="FN219" i="86"/>
  <c r="FN221" i="86"/>
  <c r="FN224" i="86"/>
  <c r="FN225" i="86"/>
  <c r="FN226" i="86"/>
  <c r="FK82" i="86"/>
  <c r="FK85" i="86"/>
  <c r="FK93" i="86"/>
  <c r="FK94" i="86"/>
  <c r="FK96" i="86"/>
  <c r="FK102" i="86"/>
  <c r="FK117" i="86"/>
  <c r="FK121" i="86"/>
  <c r="FK133" i="86"/>
  <c r="FK134" i="86"/>
  <c r="FK135" i="86"/>
  <c r="FK140" i="86"/>
  <c r="FK145" i="86"/>
  <c r="FK150" i="86"/>
  <c r="FK153" i="86"/>
  <c r="FK154" i="86"/>
  <c r="FK160" i="86"/>
  <c r="FK163" i="86"/>
  <c r="FK168" i="86"/>
  <c r="FK170" i="86"/>
  <c r="FK174" i="86"/>
  <c r="FK181" i="86"/>
  <c r="FK188" i="86"/>
  <c r="FK192" i="86"/>
  <c r="FK198" i="86"/>
  <c r="FK205" i="86"/>
  <c r="FK207" i="86"/>
  <c r="FK208" i="86"/>
  <c r="FK209" i="86"/>
  <c r="FK214" i="86"/>
  <c r="FK216" i="86"/>
  <c r="FK217" i="86"/>
  <c r="FK225" i="86"/>
  <c r="FK226" i="86"/>
  <c r="FK80" i="86"/>
  <c r="FK83" i="86"/>
  <c r="FK88" i="86"/>
  <c r="FK91" i="86"/>
  <c r="FK99" i="86"/>
  <c r="FK108" i="86"/>
  <c r="FK115" i="86"/>
  <c r="FK119" i="86"/>
  <c r="FK120" i="86"/>
  <c r="FK123" i="86"/>
  <c r="FK125" i="86"/>
  <c r="FK126" i="86"/>
  <c r="FK128" i="86"/>
  <c r="FK129" i="86"/>
  <c r="FK138" i="86"/>
  <c r="FK139" i="86"/>
  <c r="FK142" i="86"/>
  <c r="FK144" i="86"/>
  <c r="FK148" i="86"/>
  <c r="FK156" i="86"/>
  <c r="FK158" i="86"/>
  <c r="FK162" i="86"/>
  <c r="FK166" i="86"/>
  <c r="FK173" i="86"/>
  <c r="FK179" i="86"/>
  <c r="FK180" i="86"/>
  <c r="FK186" i="86"/>
  <c r="FK190" i="86"/>
  <c r="FK196" i="86"/>
  <c r="FK203" i="86"/>
  <c r="FK206" i="86"/>
  <c r="FK219" i="86"/>
  <c r="FK220" i="86"/>
  <c r="FK222" i="86"/>
  <c r="FK81" i="86"/>
  <c r="FK84" i="86"/>
  <c r="FK86" i="86"/>
  <c r="FK89" i="86"/>
  <c r="FK92" i="86"/>
  <c r="FK100" i="86"/>
  <c r="FK104" i="86"/>
  <c r="FK105" i="86"/>
  <c r="FK109" i="86"/>
  <c r="FK110" i="86"/>
  <c r="FK113" i="86"/>
  <c r="FK116" i="86"/>
  <c r="FK122" i="86"/>
  <c r="FK127" i="86"/>
  <c r="FK130" i="86"/>
  <c r="FK131" i="86"/>
  <c r="FK132" i="86"/>
  <c r="FK136" i="86"/>
  <c r="FK137" i="86"/>
  <c r="FK141" i="86"/>
  <c r="FK152" i="86"/>
  <c r="FK155" i="86"/>
  <c r="FK159" i="86"/>
  <c r="FK164" i="86"/>
  <c r="FK165" i="86"/>
  <c r="FK171" i="86"/>
  <c r="FK172" i="86"/>
  <c r="FK175" i="86"/>
  <c r="FK177" i="86"/>
  <c r="FK182" i="86"/>
  <c r="FK184" i="86"/>
  <c r="FK185" i="86"/>
  <c r="FK189" i="86"/>
  <c r="FK193" i="86"/>
  <c r="FK195" i="86"/>
  <c r="FK199" i="86"/>
  <c r="FK201" i="86"/>
  <c r="FK204" i="86"/>
  <c r="FK211" i="86"/>
  <c r="FK212" i="86"/>
  <c r="FK213" i="86"/>
  <c r="FK221" i="86"/>
  <c r="FK223" i="86"/>
  <c r="FK224" i="86"/>
  <c r="FK227" i="86"/>
  <c r="FJ212" i="86"/>
  <c r="FJ144" i="86"/>
  <c r="FJ48" i="86"/>
  <c r="FJ52" i="86"/>
  <c r="FJ54" i="86"/>
  <c r="FJ56" i="86"/>
  <c r="FJ62" i="86"/>
  <c r="FJ64" i="86"/>
  <c r="FJ68" i="86"/>
  <c r="FJ76" i="86"/>
  <c r="FJ79" i="86"/>
  <c r="FJ83" i="86"/>
  <c r="FJ85" i="86"/>
  <c r="FJ90" i="86"/>
  <c r="FJ95" i="86"/>
  <c r="FJ101" i="86"/>
  <c r="FJ104" i="86"/>
  <c r="FJ107" i="86"/>
  <c r="FJ109" i="86"/>
  <c r="FJ111" i="86"/>
  <c r="FJ115" i="86"/>
  <c r="FJ117" i="86"/>
  <c r="FJ119" i="86"/>
  <c r="FJ121" i="86"/>
  <c r="FJ122" i="86"/>
  <c r="FJ123" i="86"/>
  <c r="FJ124" i="86"/>
  <c r="FJ127" i="86"/>
  <c r="FJ128" i="86"/>
  <c r="FJ134" i="86"/>
  <c r="FJ148" i="86"/>
  <c r="FJ149" i="86"/>
  <c r="FJ150" i="86"/>
  <c r="FJ194" i="86"/>
  <c r="FJ204" i="86"/>
  <c r="FJ210" i="86"/>
  <c r="FJ32" i="86"/>
  <c r="FJ29" i="86"/>
  <c r="FJ34" i="86"/>
  <c r="FJ36" i="86"/>
  <c r="FJ39" i="86"/>
  <c r="FJ46" i="86"/>
  <c r="FJ50" i="86"/>
  <c r="FJ53" i="86"/>
  <c r="FJ60" i="86"/>
  <c r="FJ61" i="86"/>
  <c r="FJ67" i="86"/>
  <c r="FJ69" i="86"/>
  <c r="FJ74" i="86"/>
  <c r="FJ75" i="86"/>
  <c r="FJ82" i="86"/>
  <c r="FJ89" i="86"/>
  <c r="FJ93" i="86"/>
  <c r="FJ97" i="86"/>
  <c r="FJ100" i="86"/>
  <c r="FJ103" i="86"/>
  <c r="FJ105" i="86"/>
  <c r="FJ110" i="86"/>
  <c r="FJ112" i="86"/>
  <c r="FJ120" i="86"/>
  <c r="FJ163" i="86"/>
  <c r="FJ164" i="86"/>
  <c r="FJ184" i="86"/>
  <c r="FJ202" i="86"/>
  <c r="FJ28" i="86"/>
  <c r="FJ31" i="86"/>
  <c r="FJ37" i="86"/>
  <c r="FJ41" i="86"/>
  <c r="FJ44" i="86"/>
  <c r="FJ51" i="86"/>
  <c r="FJ55" i="86"/>
  <c r="FJ57" i="86"/>
  <c r="FJ59" i="86"/>
  <c r="FJ63" i="86"/>
  <c r="FJ66" i="86"/>
  <c r="FJ73" i="86"/>
  <c r="FJ77" i="86"/>
  <c r="FJ80" i="86"/>
  <c r="FJ84" i="86"/>
  <c r="FJ87" i="86"/>
  <c r="FJ91" i="86"/>
  <c r="FJ94" i="86"/>
  <c r="FJ98" i="86"/>
  <c r="FJ108" i="86"/>
  <c r="FJ114" i="86"/>
  <c r="FJ116" i="86"/>
  <c r="FJ118" i="86"/>
  <c r="FJ125" i="86"/>
  <c r="FJ131" i="86"/>
  <c r="FJ172" i="86"/>
  <c r="FJ173" i="86"/>
  <c r="FJ178" i="86"/>
  <c r="FJ207" i="86"/>
  <c r="FJ218" i="86"/>
  <c r="FJ129" i="86"/>
  <c r="FJ132" i="86"/>
  <c r="FJ135" i="86"/>
  <c r="FJ136" i="86"/>
  <c r="FJ146" i="86"/>
  <c r="FJ158" i="86"/>
  <c r="FJ160" i="86"/>
  <c r="FJ162" i="86"/>
  <c r="FJ165" i="86"/>
  <c r="FJ166" i="86"/>
  <c r="FJ167" i="86"/>
  <c r="FJ168" i="86"/>
  <c r="FJ177" i="86"/>
  <c r="FJ183" i="86"/>
  <c r="FJ185" i="86"/>
  <c r="FJ186" i="86"/>
  <c r="FJ187" i="86"/>
  <c r="FJ188" i="86"/>
  <c r="FJ189" i="86"/>
  <c r="FJ190" i="86"/>
  <c r="FJ191" i="86"/>
  <c r="FJ192" i="86"/>
  <c r="FJ193" i="86"/>
  <c r="FJ201" i="86"/>
  <c r="FJ206" i="86"/>
  <c r="FJ208" i="86"/>
  <c r="FJ213" i="86"/>
  <c r="FJ215" i="86"/>
  <c r="FJ216" i="86"/>
  <c r="FJ221" i="86"/>
  <c r="FJ225" i="86"/>
  <c r="FJ126" i="86"/>
  <c r="FJ137" i="86"/>
  <c r="FJ138" i="86"/>
  <c r="FJ140" i="86"/>
  <c r="FJ141" i="86"/>
  <c r="FJ142" i="86"/>
  <c r="FJ143" i="86"/>
  <c r="FJ147" i="86"/>
  <c r="FJ151" i="86"/>
  <c r="FJ153" i="86"/>
  <c r="FJ176" i="86"/>
  <c r="FJ179" i="86"/>
  <c r="FJ181" i="86"/>
  <c r="FJ182" i="86"/>
  <c r="FJ200" i="86"/>
  <c r="FJ203" i="86"/>
  <c r="FJ205" i="86"/>
  <c r="FJ209" i="86"/>
  <c r="FJ217" i="86"/>
  <c r="FJ219" i="86"/>
  <c r="FJ223" i="86"/>
  <c r="FJ226" i="86"/>
  <c r="FJ130" i="86"/>
  <c r="FJ133" i="86"/>
  <c r="FJ139" i="86"/>
  <c r="FJ145" i="86"/>
  <c r="FJ154" i="86"/>
  <c r="FJ155" i="86"/>
  <c r="FJ156" i="86"/>
  <c r="FJ157" i="86"/>
  <c r="FJ159" i="86"/>
  <c r="FJ161" i="86"/>
  <c r="FJ169" i="86"/>
  <c r="FJ170" i="86"/>
  <c r="FJ171" i="86"/>
  <c r="FJ174" i="86"/>
  <c r="FJ175" i="86"/>
  <c r="FJ180" i="86"/>
  <c r="FJ195" i="86"/>
  <c r="FJ196" i="86"/>
  <c r="FJ197" i="86"/>
  <c r="FJ198" i="86"/>
  <c r="FJ199" i="86"/>
  <c r="FJ211" i="86"/>
  <c r="FJ214" i="86"/>
  <c r="FJ220" i="86"/>
  <c r="FJ224" i="86"/>
  <c r="FH226" i="86"/>
  <c r="BM228" i="86"/>
  <c r="AG228" i="86" s="1"/>
  <c r="AW30" i="86"/>
  <c r="FU123" i="86"/>
  <c r="FU137" i="86"/>
  <c r="FU180" i="86"/>
  <c r="FU181" i="86"/>
  <c r="FU186" i="86"/>
  <c r="FU196" i="86"/>
  <c r="FU205" i="86"/>
  <c r="FU142" i="86"/>
  <c r="FU149" i="86"/>
  <c r="FU155" i="86"/>
  <c r="FU160" i="86"/>
  <c r="FU165" i="86"/>
  <c r="FU190" i="86"/>
  <c r="FU147" i="86"/>
  <c r="FU212" i="86"/>
  <c r="FU217" i="86"/>
  <c r="BM227" i="86"/>
  <c r="AG227" i="86" s="1"/>
  <c r="FU32" i="86"/>
  <c r="FU36" i="86"/>
  <c r="FU38" i="86"/>
  <c r="FU42" i="86"/>
  <c r="FU44" i="86"/>
  <c r="FU47" i="86"/>
  <c r="FU50" i="86"/>
  <c r="FU56" i="86"/>
  <c r="FU63" i="86"/>
  <c r="FU65" i="86"/>
  <c r="FU66" i="86"/>
  <c r="FU67" i="86"/>
  <c r="FU68" i="86"/>
  <c r="FU69" i="86"/>
  <c r="FU73" i="86"/>
  <c r="FU74" i="86"/>
  <c r="FU75" i="86"/>
  <c r="FU76" i="86"/>
  <c r="FU78" i="86"/>
  <c r="FU81" i="86"/>
  <c r="FU84" i="86"/>
  <c r="FU91" i="86"/>
  <c r="FU97" i="86"/>
  <c r="FU99" i="86"/>
  <c r="FU100" i="86"/>
  <c r="FU105" i="86"/>
  <c r="FU107" i="86"/>
  <c r="FU116" i="86"/>
  <c r="FU125" i="86"/>
  <c r="FU127" i="86"/>
  <c r="FU129" i="86"/>
  <c r="FU131" i="86"/>
  <c r="FU135" i="86"/>
  <c r="FU144" i="86"/>
  <c r="FU151" i="86"/>
  <c r="FU153" i="86"/>
  <c r="FU156" i="86"/>
  <c r="FU159" i="86"/>
  <c r="FU163" i="86"/>
  <c r="FU166" i="86"/>
  <c r="FU169" i="86"/>
  <c r="FU172" i="86"/>
  <c r="FU182" i="86"/>
  <c r="FU183" i="86"/>
  <c r="FU184" i="86"/>
  <c r="FU187" i="86"/>
  <c r="FU191" i="86"/>
  <c r="FU197" i="86"/>
  <c r="FU204" i="86"/>
  <c r="FU208" i="86"/>
  <c r="FU214" i="86"/>
  <c r="FU215" i="86"/>
  <c r="FU216" i="86"/>
  <c r="FU219" i="86"/>
  <c r="FU223" i="86"/>
  <c r="FU31" i="86"/>
  <c r="FU33" i="86"/>
  <c r="FU35" i="86"/>
  <c r="FU41" i="86"/>
  <c r="FU43" i="86"/>
  <c r="FU46" i="86"/>
  <c r="FU49" i="86"/>
  <c r="FU52" i="86"/>
  <c r="FU55" i="86"/>
  <c r="FU80" i="86"/>
  <c r="FU83" i="86"/>
  <c r="FU93" i="86"/>
  <c r="FU103" i="86"/>
  <c r="FU104" i="86"/>
  <c r="FU109" i="86"/>
  <c r="FU112" i="86"/>
  <c r="FU115" i="86"/>
  <c r="FU119" i="86"/>
  <c r="FU121" i="86"/>
  <c r="FU124" i="86"/>
  <c r="FU128" i="86"/>
  <c r="FU133" i="86"/>
  <c r="FU136" i="86"/>
  <c r="FU138" i="86"/>
  <c r="FU140" i="86"/>
  <c r="FU143" i="86"/>
  <c r="FU146" i="86"/>
  <c r="FU150" i="86"/>
  <c r="FU158" i="86"/>
  <c r="FU162" i="86"/>
  <c r="FU167" i="86"/>
  <c r="FU170" i="86"/>
  <c r="FU173" i="86"/>
  <c r="FU174" i="86"/>
  <c r="FU188" i="86"/>
  <c r="FU192" i="86"/>
  <c r="FU198" i="86"/>
  <c r="FU203" i="86"/>
  <c r="FU210" i="86"/>
  <c r="FU211" i="86"/>
  <c r="FU213" i="86"/>
  <c r="FU218" i="86"/>
  <c r="FU225" i="86"/>
  <c r="FU37" i="86"/>
  <c r="FU40" i="86"/>
  <c r="FU45" i="86"/>
  <c r="FU51" i="86"/>
  <c r="FU54" i="86"/>
  <c r="FU58" i="86"/>
  <c r="FU59" i="86"/>
  <c r="FU60" i="86"/>
  <c r="FU61" i="86"/>
  <c r="FU62" i="86"/>
  <c r="FU77" i="86"/>
  <c r="FU79" i="86"/>
  <c r="FU86" i="86"/>
  <c r="FU89" i="86"/>
  <c r="FU90" i="86"/>
  <c r="FU92" i="86"/>
  <c r="FU95" i="86"/>
  <c r="FU96" i="86"/>
  <c r="FU98" i="86"/>
  <c r="FU102" i="86"/>
  <c r="FU106" i="86"/>
  <c r="FU111" i="86"/>
  <c r="FU114" i="86"/>
  <c r="FU117" i="86"/>
  <c r="FU118" i="86"/>
  <c r="FU122" i="86"/>
  <c r="FU126" i="86"/>
  <c r="FU130" i="86"/>
  <c r="FU132" i="86"/>
  <c r="FU141" i="86"/>
  <c r="FU148" i="86"/>
  <c r="FU154" i="86"/>
  <c r="FU157" i="86"/>
  <c r="FU161" i="86"/>
  <c r="FU164" i="86"/>
  <c r="FU171" i="86"/>
  <c r="FU175" i="86"/>
  <c r="FU176" i="86"/>
  <c r="FU177" i="86"/>
  <c r="FU178" i="86"/>
  <c r="FU179" i="86"/>
  <c r="FU185" i="86"/>
  <c r="FU189" i="86"/>
  <c r="FU193" i="86"/>
  <c r="FU194" i="86"/>
  <c r="FU195" i="86"/>
  <c r="FU199" i="86"/>
  <c r="FU200" i="86"/>
  <c r="FU201" i="86"/>
  <c r="FU202" i="86"/>
  <c r="FU206" i="86"/>
  <c r="FU207" i="86"/>
  <c r="FU209" i="86"/>
  <c r="FU220" i="86"/>
  <c r="FU221" i="86"/>
  <c r="FU222" i="86"/>
  <c r="FU224" i="86"/>
  <c r="FU226" i="86"/>
  <c r="FU227" i="86"/>
  <c r="BM207" i="86"/>
  <c r="AG207" i="86" s="1"/>
  <c r="AW208" i="86"/>
  <c r="AW29" i="86"/>
  <c r="BM218" i="86"/>
  <c r="AG218" i="86" s="1"/>
  <c r="AW28" i="86"/>
  <c r="BM29" i="86"/>
  <c r="AG29" i="86" s="1"/>
  <c r="BM30" i="86"/>
  <c r="AG30" i="86" s="1"/>
  <c r="AW31" i="86"/>
  <c r="AW32" i="86"/>
  <c r="BM214" i="86"/>
  <c r="AG214" i="86" s="1"/>
  <c r="AW215" i="86"/>
  <c r="BM222" i="86"/>
  <c r="AG222" i="86" s="1"/>
  <c r="BM28" i="86"/>
  <c r="AG28" i="86" s="1"/>
  <c r="BM31" i="86"/>
  <c r="AG31" i="86" s="1"/>
  <c r="BM32" i="86"/>
  <c r="AG32" i="86" s="1"/>
  <c r="BM210" i="86"/>
  <c r="AG210" i="86" s="1"/>
  <c r="AW211" i="86"/>
  <c r="AW223" i="86"/>
  <c r="AW207" i="86"/>
  <c r="BM211" i="86"/>
  <c r="AG211" i="86" s="1"/>
  <c r="AW212" i="86"/>
  <c r="AW219" i="86"/>
  <c r="FQ176" i="87"/>
  <c r="FQ177" i="87"/>
  <c r="FQ182" i="87"/>
  <c r="FQ183" i="87"/>
  <c r="FQ194" i="87"/>
  <c r="FQ196" i="87"/>
  <c r="FQ197" i="87"/>
  <c r="FQ198" i="87"/>
  <c r="FQ199" i="87"/>
  <c r="FQ203" i="87"/>
  <c r="FQ207" i="87"/>
  <c r="FQ208" i="87"/>
  <c r="FQ209" i="87"/>
  <c r="FQ212" i="87"/>
  <c r="FQ216" i="87"/>
  <c r="FQ219" i="87"/>
  <c r="FQ221" i="87"/>
  <c r="FQ222" i="87"/>
  <c r="FQ169" i="87"/>
  <c r="FQ178" i="87"/>
  <c r="FQ179" i="87"/>
  <c r="FQ180" i="87"/>
  <c r="FQ184" i="87"/>
  <c r="FQ185" i="87"/>
  <c r="FQ186" i="87"/>
  <c r="FQ187" i="87"/>
  <c r="FQ190" i="87"/>
  <c r="FQ191" i="87"/>
  <c r="FQ193" i="87"/>
  <c r="FQ202" i="87"/>
  <c r="FQ210" i="87"/>
  <c r="FQ217" i="87"/>
  <c r="FQ225" i="87"/>
  <c r="FQ170" i="87"/>
  <c r="FQ171" i="87"/>
  <c r="FQ181" i="87"/>
  <c r="FQ195" i="87"/>
  <c r="FQ200" i="87"/>
  <c r="FQ204" i="87"/>
  <c r="FQ206" i="87"/>
  <c r="FQ211" i="87"/>
  <c r="FQ215" i="87"/>
  <c r="FQ218" i="87"/>
  <c r="FP122" i="87"/>
  <c r="FP137" i="87"/>
  <c r="FP139" i="87"/>
  <c r="FP143" i="87"/>
  <c r="FP146" i="87"/>
  <c r="FP149" i="87"/>
  <c r="FP152" i="87"/>
  <c r="FP154" i="87"/>
  <c r="FP156" i="87"/>
  <c r="FP161" i="87"/>
  <c r="FP164" i="87"/>
  <c r="FP167" i="87"/>
  <c r="FP175" i="87"/>
  <c r="FP177" i="87"/>
  <c r="FP183" i="87"/>
  <c r="FP187" i="87"/>
  <c r="FP192" i="87"/>
  <c r="FP193" i="87"/>
  <c r="FP194" i="87"/>
  <c r="FP195" i="87"/>
  <c r="FP206" i="87"/>
  <c r="FP215" i="87"/>
  <c r="FP219" i="87"/>
  <c r="FP123" i="87"/>
  <c r="FP125" i="87"/>
  <c r="FP133" i="87"/>
  <c r="FP138" i="87"/>
  <c r="FP145" i="87"/>
  <c r="FP147" i="87"/>
  <c r="FP150" i="87"/>
  <c r="FP153" i="87"/>
  <c r="FP155" i="87"/>
  <c r="FP163" i="87"/>
  <c r="FP166" i="87"/>
  <c r="FP168" i="87"/>
  <c r="FP171" i="87"/>
  <c r="FP173" i="87"/>
  <c r="FP179" i="87"/>
  <c r="FP185" i="87"/>
  <c r="FP189" i="87"/>
  <c r="FP191" i="87"/>
  <c r="FP199" i="87"/>
  <c r="FP200" i="87"/>
  <c r="FP201" i="87"/>
  <c r="FP202" i="87"/>
  <c r="FP203" i="87"/>
  <c r="FP204" i="87"/>
  <c r="FP205" i="87"/>
  <c r="FP214" i="87"/>
  <c r="FP218" i="87"/>
  <c r="FP221" i="87"/>
  <c r="FP124" i="87"/>
  <c r="FP126" i="87"/>
  <c r="FP129" i="87"/>
  <c r="FP131" i="87"/>
  <c r="FP134" i="87"/>
  <c r="FP136" i="87"/>
  <c r="FP141" i="87"/>
  <c r="FP148" i="87"/>
  <c r="FP151" i="87"/>
  <c r="FP158" i="87"/>
  <c r="FP160" i="87"/>
  <c r="FP169" i="87"/>
  <c r="FP174" i="87"/>
  <c r="FP176" i="87"/>
  <c r="FP180" i="87"/>
  <c r="FP182" i="87"/>
  <c r="FP186" i="87"/>
  <c r="FP210" i="87"/>
  <c r="FP212" i="87"/>
  <c r="FP217" i="87"/>
  <c r="FP220" i="87"/>
  <c r="FP222" i="87"/>
  <c r="FO39" i="87"/>
  <c r="FO56" i="87"/>
  <c r="FO63" i="87"/>
  <c r="FO49" i="87"/>
  <c r="FO50" i="87"/>
  <c r="FO64" i="87"/>
  <c r="FO118" i="87"/>
  <c r="FO29" i="87"/>
  <c r="FO34" i="87"/>
  <c r="FO44" i="87"/>
  <c r="FO62" i="87"/>
  <c r="FO69" i="87"/>
  <c r="FO76" i="87"/>
  <c r="FO99" i="87"/>
  <c r="FO83" i="87"/>
  <c r="FO96" i="87"/>
  <c r="FO105" i="87"/>
  <c r="FO80" i="87"/>
  <c r="FO89" i="87"/>
  <c r="FO131" i="87"/>
  <c r="FO97" i="87"/>
  <c r="FN144" i="87"/>
  <c r="FN157" i="87"/>
  <c r="FN164" i="87"/>
  <c r="FN166" i="87"/>
  <c r="FN192" i="87"/>
  <c r="FN200" i="87"/>
  <c r="FN135" i="87"/>
  <c r="FN137" i="87"/>
  <c r="FN154" i="87"/>
  <c r="FN191" i="87"/>
  <c r="FN204" i="87"/>
  <c r="FN207" i="87"/>
  <c r="FN223" i="87"/>
  <c r="FN143" i="87"/>
  <c r="FN145" i="87"/>
  <c r="FN156" i="87"/>
  <c r="FN165" i="87"/>
  <c r="FN196" i="87"/>
  <c r="FN208" i="87"/>
  <c r="FN215" i="87"/>
  <c r="FM221" i="87"/>
  <c r="FM42" i="87"/>
  <c r="FM222" i="87"/>
  <c r="FM223" i="87"/>
  <c r="FM208" i="87"/>
  <c r="FM210" i="87"/>
  <c r="FM48" i="87"/>
  <c r="FM51" i="87"/>
  <c r="FM58" i="87"/>
  <c r="FM63" i="87"/>
  <c r="FM93" i="87"/>
  <c r="FM94" i="87"/>
  <c r="FM95" i="87"/>
  <c r="FM96" i="87"/>
  <c r="FM107" i="87"/>
  <c r="FM108" i="87"/>
  <c r="FM113" i="87"/>
  <c r="FM70" i="87"/>
  <c r="FM124" i="87"/>
  <c r="FM125" i="87"/>
  <c r="FM90" i="87"/>
  <c r="FM91" i="87"/>
  <c r="FM92" i="87"/>
  <c r="FM97" i="87"/>
  <c r="FM104" i="87"/>
  <c r="FM105" i="87"/>
  <c r="FM106" i="87"/>
  <c r="FM109" i="87"/>
  <c r="FM110" i="87"/>
  <c r="FM111" i="87"/>
  <c r="FM112" i="87"/>
  <c r="FM114" i="87"/>
  <c r="FM116" i="87"/>
  <c r="FM123" i="87"/>
  <c r="FM126" i="87"/>
  <c r="FM129" i="87"/>
  <c r="FM151" i="87"/>
  <c r="FM155" i="87"/>
  <c r="FM163" i="87"/>
  <c r="FM168" i="87"/>
  <c r="FM29" i="87"/>
  <c r="FM30" i="87"/>
  <c r="FM38" i="87"/>
  <c r="FM66" i="87"/>
  <c r="FM136" i="87"/>
  <c r="FM161" i="87"/>
  <c r="FM191" i="87"/>
  <c r="FM39" i="87"/>
  <c r="FM65" i="87"/>
  <c r="FM78" i="87"/>
  <c r="FM79" i="87"/>
  <c r="FM80" i="87"/>
  <c r="FM127" i="87"/>
  <c r="FM128" i="87"/>
  <c r="FM131" i="87"/>
  <c r="FM140" i="87"/>
  <c r="FM145" i="87"/>
  <c r="FM146" i="87"/>
  <c r="FM148" i="87"/>
  <c r="FM150" i="87"/>
  <c r="FM152" i="87"/>
  <c r="FM160" i="87"/>
  <c r="FM162" i="87"/>
  <c r="FM174" i="87"/>
  <c r="FM179" i="87"/>
  <c r="FM184" i="87"/>
  <c r="FM196" i="87"/>
  <c r="FM202" i="87"/>
  <c r="FM211" i="87"/>
  <c r="FM217" i="87"/>
  <c r="FM218" i="87"/>
  <c r="FM31" i="87"/>
  <c r="FM46" i="87"/>
  <c r="FM55" i="87"/>
  <c r="FM61" i="87"/>
  <c r="FM69" i="87"/>
  <c r="FM82" i="87"/>
  <c r="FM83" i="87"/>
  <c r="FM86" i="87"/>
  <c r="FM87" i="87"/>
  <c r="FM88" i="87"/>
  <c r="FM118" i="87"/>
  <c r="FM119" i="87"/>
  <c r="FM137" i="87"/>
  <c r="FM166" i="87"/>
  <c r="FM167" i="87"/>
  <c r="FM181" i="87"/>
  <c r="FM182" i="87"/>
  <c r="FM188" i="87"/>
  <c r="FM190" i="87"/>
  <c r="FM193" i="87"/>
  <c r="FM198" i="87"/>
  <c r="FM204" i="87"/>
  <c r="FM206" i="87"/>
  <c r="FM32" i="87"/>
  <c r="FM36" i="87"/>
  <c r="FM41" i="87"/>
  <c r="FM45" i="87"/>
  <c r="FM54" i="87"/>
  <c r="FM57" i="87"/>
  <c r="FM62" i="87"/>
  <c r="FM68" i="87"/>
  <c r="FM75" i="87"/>
  <c r="FM76" i="87"/>
  <c r="FM84" i="87"/>
  <c r="FM85" i="87"/>
  <c r="FM117" i="87"/>
  <c r="FM120" i="87"/>
  <c r="FM121" i="87"/>
  <c r="FM133" i="87"/>
  <c r="FM135" i="87"/>
  <c r="FM141" i="87"/>
  <c r="FM144" i="87"/>
  <c r="FM157" i="87"/>
  <c r="FM158" i="87"/>
  <c r="FM165" i="87"/>
  <c r="FM169" i="87"/>
  <c r="FM171" i="87"/>
  <c r="FM177" i="87"/>
  <c r="FM186" i="87"/>
  <c r="FM195" i="87"/>
  <c r="FM197" i="87"/>
  <c r="FM201" i="87"/>
  <c r="FM205" i="87"/>
  <c r="FM212" i="87"/>
  <c r="FM28" i="87"/>
  <c r="FM33" i="87"/>
  <c r="FM34" i="87"/>
  <c r="FM37" i="87"/>
  <c r="FM40" i="87"/>
  <c r="FM44" i="87"/>
  <c r="FM47" i="87"/>
  <c r="FM50" i="87"/>
  <c r="FM53" i="87"/>
  <c r="FM56" i="87"/>
  <c r="FM59" i="87"/>
  <c r="FM64" i="87"/>
  <c r="FM67" i="87"/>
  <c r="FM71" i="87"/>
  <c r="FM72" i="87"/>
  <c r="FM73" i="87"/>
  <c r="FM74" i="87"/>
  <c r="FM81" i="87"/>
  <c r="FM89" i="87"/>
  <c r="FM100" i="87"/>
  <c r="FM101" i="87"/>
  <c r="FM102" i="87"/>
  <c r="FM103" i="87"/>
  <c r="FM122" i="87"/>
  <c r="FM130" i="87"/>
  <c r="FM132" i="87"/>
  <c r="FM134" i="87"/>
  <c r="FM138" i="87"/>
  <c r="FM139" i="87"/>
  <c r="FM142" i="87"/>
  <c r="FM147" i="87"/>
  <c r="FM149" i="87"/>
  <c r="FM154" i="87"/>
  <c r="FM159" i="87"/>
  <c r="FM164" i="87"/>
  <c r="FM173" i="87"/>
  <c r="FM175" i="87"/>
  <c r="FM176" i="87"/>
  <c r="FM178" i="87"/>
  <c r="FM180" i="87"/>
  <c r="FM183" i="87"/>
  <c r="FM185" i="87"/>
  <c r="FM187" i="87"/>
  <c r="FM189" i="87"/>
  <c r="FM194" i="87"/>
  <c r="FM200" i="87"/>
  <c r="FM203" i="87"/>
  <c r="FM207" i="87"/>
  <c r="FM209" i="87"/>
  <c r="FM213" i="87"/>
  <c r="FM215" i="87"/>
  <c r="FM219" i="87"/>
  <c r="FL40" i="87"/>
  <c r="FL108" i="87"/>
  <c r="FL109" i="87"/>
  <c r="FL51" i="87"/>
  <c r="FL83" i="87"/>
  <c r="FL89" i="87"/>
  <c r="FL153" i="87"/>
  <c r="FL154" i="87"/>
  <c r="FL155" i="87"/>
  <c r="FL156" i="87"/>
  <c r="FL157" i="87"/>
  <c r="FL28" i="87"/>
  <c r="FL29" i="87"/>
  <c r="FL35" i="87"/>
  <c r="FL68" i="87"/>
  <c r="FL72" i="87"/>
  <c r="FL100" i="87"/>
  <c r="FL64" i="87"/>
  <c r="FL66" i="87"/>
  <c r="FL98" i="87"/>
  <c r="FL128" i="87"/>
  <c r="FL129" i="87"/>
  <c r="FL130" i="87"/>
  <c r="FL131" i="87"/>
  <c r="FL140" i="87"/>
  <c r="FL141" i="87"/>
  <c r="FL142" i="87"/>
  <c r="FL143" i="87"/>
  <c r="FL144" i="87"/>
  <c r="FL145" i="87"/>
  <c r="FL162" i="87"/>
  <c r="FL167" i="87"/>
  <c r="FL168" i="87"/>
  <c r="FL30" i="87"/>
  <c r="FL31" i="87"/>
  <c r="FL32" i="87"/>
  <c r="FL33" i="87"/>
  <c r="FL75" i="87"/>
  <c r="FL78" i="87"/>
  <c r="FL99" i="87"/>
  <c r="FL101" i="87"/>
  <c r="FL125" i="87"/>
  <c r="FL178" i="87"/>
  <c r="FL42" i="87"/>
  <c r="FL56" i="87"/>
  <c r="FL58" i="87"/>
  <c r="FL76" i="87"/>
  <c r="FL92" i="87"/>
  <c r="FL115" i="87"/>
  <c r="FL116" i="87"/>
  <c r="FL122" i="87"/>
  <c r="FL123" i="87"/>
  <c r="FL171" i="87"/>
  <c r="FL172" i="87"/>
  <c r="FL39" i="87"/>
  <c r="FL48" i="87"/>
  <c r="FL62" i="87"/>
  <c r="FL63" i="87"/>
  <c r="FL73" i="87"/>
  <c r="FL81" i="87"/>
  <c r="FL94" i="87"/>
  <c r="FL112" i="87"/>
  <c r="FL134" i="87"/>
  <c r="FL135" i="87"/>
  <c r="FL136" i="87"/>
  <c r="FL137" i="87"/>
  <c r="FL138" i="87"/>
  <c r="FL149" i="87"/>
  <c r="FL150" i="87"/>
  <c r="FL161" i="87"/>
  <c r="FL185" i="87"/>
  <c r="FL37" i="87"/>
  <c r="FL44" i="87"/>
  <c r="FL46" i="87"/>
  <c r="FL53" i="87"/>
  <c r="FL60" i="87"/>
  <c r="FL70" i="87"/>
  <c r="FL86" i="87"/>
  <c r="FL91" i="87"/>
  <c r="FL95" i="87"/>
  <c r="FL104" i="87"/>
  <c r="FL124" i="87"/>
  <c r="FL126" i="87"/>
  <c r="FL127" i="87"/>
  <c r="FL148" i="87"/>
  <c r="FL173" i="87"/>
  <c r="FL179" i="87"/>
  <c r="FL184" i="87"/>
  <c r="FL197" i="87"/>
  <c r="FL34" i="87"/>
  <c r="FL41" i="87"/>
  <c r="FL43" i="87"/>
  <c r="FL50" i="87"/>
  <c r="FL55" i="87"/>
  <c r="FL74" i="87"/>
  <c r="FL79" i="87"/>
  <c r="FL84" i="87"/>
  <c r="FL87" i="87"/>
  <c r="FL96" i="87"/>
  <c r="FL97" i="87"/>
  <c r="FL102" i="87"/>
  <c r="FL105" i="87"/>
  <c r="FL110" i="87"/>
  <c r="FL113" i="87"/>
  <c r="FL114" i="87"/>
  <c r="FL118" i="87"/>
  <c r="FL120" i="87"/>
  <c r="FL133" i="87"/>
  <c r="FL139" i="87"/>
  <c r="FL146" i="87"/>
  <c r="FL147" i="87"/>
  <c r="FL152" i="87"/>
  <c r="FL158" i="87"/>
  <c r="FL159" i="87"/>
  <c r="FL160" i="87"/>
  <c r="FL170" i="87"/>
  <c r="FL189" i="87"/>
  <c r="FL190" i="87"/>
  <c r="FL191" i="87"/>
  <c r="FL192" i="87"/>
  <c r="FL194" i="87"/>
  <c r="FL203" i="87"/>
  <c r="FL36" i="87"/>
  <c r="FL38" i="87"/>
  <c r="FL45" i="87"/>
  <c r="FL47" i="87"/>
  <c r="FL49" i="87"/>
  <c r="FL52" i="87"/>
  <c r="FL54" i="87"/>
  <c r="FL57" i="87"/>
  <c r="FL59" i="87"/>
  <c r="FL61" i="87"/>
  <c r="FL65" i="87"/>
  <c r="FL67" i="87"/>
  <c r="FL69" i="87"/>
  <c r="FL71" i="87"/>
  <c r="FL77" i="87"/>
  <c r="FL80" i="87"/>
  <c r="FL82" i="87"/>
  <c r="FL85" i="87"/>
  <c r="FL88" i="87"/>
  <c r="FL90" i="87"/>
  <c r="FL93" i="87"/>
  <c r="FL103" i="87"/>
  <c r="FL106" i="87"/>
  <c r="FL111" i="87"/>
  <c r="FL117" i="87"/>
  <c r="FL119" i="87"/>
  <c r="FL121" i="87"/>
  <c r="FL132" i="87"/>
  <c r="FL151" i="87"/>
  <c r="FL163" i="87"/>
  <c r="FL164" i="87"/>
  <c r="FL165" i="87"/>
  <c r="FL166" i="87"/>
  <c r="FL169" i="87"/>
  <c r="FL188" i="87"/>
  <c r="FL199" i="87"/>
  <c r="FL201" i="87"/>
  <c r="FL209" i="87"/>
  <c r="FL210" i="87"/>
  <c r="FL211" i="87"/>
  <c r="FL212" i="87"/>
  <c r="FL175" i="87"/>
  <c r="FL177" i="87"/>
  <c r="FL181" i="87"/>
  <c r="FL183" i="87"/>
  <c r="FL187" i="87"/>
  <c r="FL198" i="87"/>
  <c r="FL200" i="87"/>
  <c r="FL208" i="87"/>
  <c r="FL214" i="87"/>
  <c r="FL215" i="87"/>
  <c r="FL174" i="87"/>
  <c r="FL176" i="87"/>
  <c r="FL180" i="87"/>
  <c r="FL182" i="87"/>
  <c r="FL186" i="87"/>
  <c r="FL193" i="87"/>
  <c r="FL195" i="87"/>
  <c r="FL202" i="87"/>
  <c r="FL204" i="87"/>
  <c r="FL207" i="87"/>
  <c r="FL218" i="87"/>
  <c r="FL221" i="87"/>
  <c r="FL222" i="87"/>
  <c r="FL225" i="87"/>
  <c r="FK133" i="87"/>
  <c r="FK60" i="87"/>
  <c r="FJ215" i="87"/>
  <c r="FJ206" i="87"/>
  <c r="FJ207" i="87"/>
  <c r="FJ208" i="87"/>
  <c r="FJ218" i="87"/>
  <c r="FJ220" i="87"/>
  <c r="FJ217" i="87"/>
  <c r="FJ221" i="87"/>
  <c r="FI225" i="87"/>
  <c r="FI227" i="87"/>
  <c r="FH210" i="87"/>
  <c r="FH223" i="87"/>
  <c r="FP223" i="87"/>
  <c r="FO228" i="87"/>
  <c r="FN225" i="87"/>
  <c r="FN119" i="87"/>
  <c r="FN120" i="87"/>
  <c r="FN125" i="87"/>
  <c r="FN126" i="87"/>
  <c r="FN139" i="87"/>
  <c r="FN140" i="87"/>
  <c r="FN146" i="87"/>
  <c r="FN158" i="87"/>
  <c r="FN167" i="87"/>
  <c r="FN176" i="87"/>
  <c r="FN177" i="87"/>
  <c r="FN178" i="87"/>
  <c r="FN179" i="87"/>
  <c r="FN180" i="87"/>
  <c r="FN181" i="87"/>
  <c r="FN195" i="87"/>
  <c r="FN199" i="87"/>
  <c r="FN203" i="87"/>
  <c r="FN210" i="87"/>
  <c r="FN228" i="87"/>
  <c r="FN115" i="87"/>
  <c r="FN122" i="87"/>
  <c r="FN127" i="87"/>
  <c r="FN132" i="87"/>
  <c r="FN141" i="87"/>
  <c r="FN147" i="87"/>
  <c r="FN148" i="87"/>
  <c r="FN149" i="87"/>
  <c r="FN159" i="87"/>
  <c r="FN168" i="87"/>
  <c r="FN169" i="87"/>
  <c r="FN170" i="87"/>
  <c r="FN171" i="87"/>
  <c r="FN194" i="87"/>
  <c r="FN198" i="87"/>
  <c r="FN202" i="87"/>
  <c r="FN205" i="87"/>
  <c r="FN211" i="87"/>
  <c r="FN214" i="87"/>
  <c r="FN216" i="87"/>
  <c r="FN218" i="87"/>
  <c r="FN219" i="87"/>
  <c r="FN221" i="87"/>
  <c r="FN222" i="87"/>
  <c r="FN116" i="87"/>
  <c r="FN117" i="87"/>
  <c r="FN118" i="87"/>
  <c r="FN121" i="87"/>
  <c r="FN123" i="87"/>
  <c r="FN124" i="87"/>
  <c r="FN133" i="87"/>
  <c r="FN134" i="87"/>
  <c r="FN142" i="87"/>
  <c r="FN150" i="87"/>
  <c r="FN151" i="87"/>
  <c r="FN152" i="87"/>
  <c r="FN153" i="87"/>
  <c r="FN160" i="87"/>
  <c r="FN161" i="87"/>
  <c r="FN162" i="87"/>
  <c r="FN163" i="87"/>
  <c r="FN172" i="87"/>
  <c r="FN173" i="87"/>
  <c r="FN174" i="87"/>
  <c r="FN175" i="87"/>
  <c r="FN182" i="87"/>
  <c r="FN183" i="87"/>
  <c r="FN184" i="87"/>
  <c r="FN185" i="87"/>
  <c r="FN186" i="87"/>
  <c r="FN187" i="87"/>
  <c r="FN188" i="87"/>
  <c r="FN189" i="87"/>
  <c r="FN193" i="87"/>
  <c r="FN197" i="87"/>
  <c r="FN201" i="87"/>
  <c r="FN206" i="87"/>
  <c r="FN209" i="87"/>
  <c r="FN212" i="87"/>
  <c r="FN213" i="87"/>
  <c r="FN217" i="87"/>
  <c r="FN220" i="87"/>
  <c r="FN224" i="87"/>
  <c r="FN226" i="87"/>
  <c r="FM228" i="87"/>
  <c r="FL217" i="87"/>
  <c r="FL219" i="87"/>
  <c r="FL223" i="87"/>
  <c r="FL213" i="87"/>
  <c r="FL216" i="87"/>
  <c r="FL220" i="87"/>
  <c r="FK59" i="87"/>
  <c r="FK134" i="87"/>
  <c r="FK140" i="87"/>
  <c r="FK161" i="87"/>
  <c r="FK195" i="87"/>
  <c r="FK58" i="87"/>
  <c r="FK86" i="87"/>
  <c r="FK91" i="87"/>
  <c r="FK57" i="87"/>
  <c r="FK85" i="87"/>
  <c r="FK132" i="87"/>
  <c r="FK135" i="87"/>
  <c r="FK141" i="87"/>
  <c r="FK166" i="87"/>
  <c r="FK224" i="87"/>
  <c r="FH137" i="87"/>
  <c r="FH146" i="87"/>
  <c r="FH153" i="87"/>
  <c r="FH161" i="87"/>
  <c r="FH170" i="87"/>
  <c r="FH187" i="87"/>
  <c r="FH212" i="87"/>
  <c r="FH126" i="87"/>
  <c r="FH131" i="87"/>
  <c r="FH133" i="87"/>
  <c r="FH139" i="87"/>
  <c r="FH141" i="87"/>
  <c r="FH144" i="87"/>
  <c r="FH156" i="87"/>
  <c r="FH159" i="87"/>
  <c r="FH172" i="87"/>
  <c r="FH179" i="87"/>
  <c r="FH183" i="87"/>
  <c r="FH191" i="87"/>
  <c r="FH136" i="87"/>
  <c r="FH140" i="87"/>
  <c r="FH150" i="87"/>
  <c r="FH157" i="87"/>
  <c r="FH164" i="87"/>
  <c r="FH169" i="87"/>
  <c r="FH173" i="87"/>
  <c r="FH180" i="87"/>
  <c r="FH186" i="87"/>
  <c r="FH206" i="87"/>
  <c r="FH216" i="87"/>
  <c r="FH108" i="87"/>
  <c r="FH114" i="87"/>
  <c r="FH117" i="87"/>
  <c r="FH119" i="87"/>
  <c r="FH124" i="87"/>
  <c r="FH129" i="87"/>
  <c r="FH135" i="87"/>
  <c r="FH138" i="87"/>
  <c r="FH145" i="87"/>
  <c r="FH148" i="87"/>
  <c r="FH151" i="87"/>
  <c r="FH154" i="87"/>
  <c r="FH162" i="87"/>
  <c r="FH165" i="87"/>
  <c r="FH171" i="87"/>
  <c r="FH174" i="87"/>
  <c r="FH177" i="87"/>
  <c r="FH181" i="87"/>
  <c r="FH184" i="87"/>
  <c r="FH188" i="87"/>
  <c r="FH192" i="87"/>
  <c r="FH193" i="87"/>
  <c r="FH194" i="87"/>
  <c r="FH195" i="87"/>
  <c r="FH205" i="87"/>
  <c r="FH207" i="87"/>
  <c r="FH106" i="87"/>
  <c r="FH109" i="87"/>
  <c r="FH112" i="87"/>
  <c r="FH118" i="87"/>
  <c r="FH120" i="87"/>
  <c r="FH127" i="87"/>
  <c r="FH130" i="87"/>
  <c r="FH132" i="87"/>
  <c r="FH134" i="87"/>
  <c r="FH142" i="87"/>
  <c r="FH149" i="87"/>
  <c r="FH152" i="87"/>
  <c r="FH155" i="87"/>
  <c r="FH158" i="87"/>
  <c r="FH160" i="87"/>
  <c r="FH163" i="87"/>
  <c r="FH166" i="87"/>
  <c r="FH168" i="87"/>
  <c r="FH175" i="87"/>
  <c r="FH178" i="87"/>
  <c r="FH185" i="87"/>
  <c r="FH189" i="87"/>
  <c r="FH196" i="87"/>
  <c r="FH197" i="87"/>
  <c r="FH198" i="87"/>
  <c r="FH199" i="87"/>
  <c r="FH200" i="87"/>
  <c r="FH201" i="87"/>
  <c r="FH202" i="87"/>
  <c r="FH203" i="87"/>
  <c r="FH204" i="87"/>
  <c r="FH208" i="87"/>
  <c r="FH209" i="87"/>
  <c r="FH211" i="87"/>
  <c r="FH213" i="87"/>
  <c r="FH217" i="87"/>
  <c r="FH218" i="87"/>
  <c r="FH214" i="87"/>
  <c r="FH219" i="87"/>
  <c r="FH222" i="87"/>
  <c r="FH224" i="87"/>
  <c r="FH226" i="87"/>
  <c r="FH215" i="87"/>
  <c r="FH220" i="87"/>
  <c r="FH221" i="87"/>
  <c r="FS183" i="87"/>
  <c r="FS195" i="87"/>
  <c r="FS187" i="87"/>
  <c r="FS199" i="87"/>
  <c r="FS208" i="87"/>
  <c r="FS179" i="87"/>
  <c r="FS191" i="87"/>
  <c r="FS203" i="87"/>
  <c r="FS205" i="87"/>
  <c r="FS209" i="87"/>
  <c r="FG33" i="87"/>
  <c r="FG116" i="87"/>
  <c r="FG54" i="87"/>
  <c r="FG95" i="87"/>
  <c r="FG132" i="87"/>
  <c r="FG170" i="87"/>
  <c r="FG46" i="87"/>
  <c r="FG93" i="87"/>
  <c r="FG123" i="87"/>
  <c r="FG168" i="87"/>
  <c r="FG200" i="87"/>
  <c r="FG38" i="87"/>
  <c r="FG64" i="87"/>
  <c r="FG105" i="87"/>
  <c r="FG118" i="87"/>
  <c r="FG57" i="87"/>
  <c r="FG79" i="87"/>
  <c r="FG107" i="87"/>
  <c r="FG143" i="87"/>
  <c r="FG145" i="87"/>
  <c r="FG184" i="87"/>
  <c r="FG186" i="87"/>
  <c r="FG203" i="87"/>
  <c r="FG29" i="87"/>
  <c r="FG34" i="87"/>
  <c r="FG42" i="87"/>
  <c r="FG50" i="87"/>
  <c r="FG61" i="87"/>
  <c r="FG68" i="87"/>
  <c r="FG81" i="87"/>
  <c r="FG94" i="87"/>
  <c r="FG96" i="87"/>
  <c r="FG104" i="87"/>
  <c r="FG115" i="87"/>
  <c r="FG117" i="87"/>
  <c r="FG122" i="87"/>
  <c r="FG124" i="87"/>
  <c r="FG134" i="87"/>
  <c r="FG169" i="87"/>
  <c r="FG171" i="87"/>
  <c r="FG199" i="87"/>
  <c r="FG78" i="87"/>
  <c r="FG80" i="87"/>
  <c r="FG106" i="87"/>
  <c r="FG133" i="87"/>
  <c r="FG142" i="87"/>
  <c r="FG144" i="87"/>
  <c r="FG158" i="87"/>
  <c r="FG185" i="87"/>
  <c r="FG187" i="87"/>
  <c r="FG194" i="87"/>
  <c r="FG204" i="87"/>
  <c r="FQ227" i="87"/>
  <c r="FQ224" i="87"/>
  <c r="FQ228" i="87"/>
  <c r="FP225" i="87"/>
  <c r="FP224" i="87"/>
  <c r="FP226" i="87"/>
  <c r="FP227" i="87"/>
  <c r="FO159" i="87"/>
  <c r="FO194" i="87"/>
  <c r="FO188" i="87"/>
  <c r="FO123" i="87"/>
  <c r="FO129" i="87"/>
  <c r="FO143" i="87"/>
  <c r="FO153" i="87"/>
  <c r="FO121" i="87"/>
  <c r="FO151" i="87"/>
  <c r="FO162" i="87"/>
  <c r="FO167" i="87"/>
  <c r="FO168" i="87"/>
  <c r="FO174" i="87"/>
  <c r="FO211" i="87"/>
  <c r="FO216" i="87"/>
  <c r="FO217" i="87"/>
  <c r="FO126" i="87"/>
  <c r="FO172" i="87"/>
  <c r="FO183" i="87"/>
  <c r="FO184" i="87"/>
  <c r="FO190" i="87"/>
  <c r="FO196" i="87"/>
  <c r="FO201" i="87"/>
  <c r="FO199" i="87"/>
  <c r="FO219" i="87"/>
  <c r="FO220" i="87"/>
  <c r="FO30" i="87"/>
  <c r="FO33" i="87"/>
  <c r="FO37" i="87"/>
  <c r="FO38" i="87"/>
  <c r="FO43" i="87"/>
  <c r="FO48" i="87"/>
  <c r="FO53" i="87"/>
  <c r="FO54" i="87"/>
  <c r="FO55" i="87"/>
  <c r="FO57" i="87"/>
  <c r="FO58" i="87"/>
  <c r="FO59" i="87"/>
  <c r="FO60" i="87"/>
  <c r="FO61" i="87"/>
  <c r="FO67" i="87"/>
  <c r="FO68" i="87"/>
  <c r="FO71" i="87"/>
  <c r="FO73" i="87"/>
  <c r="FO79" i="87"/>
  <c r="FO85" i="87"/>
  <c r="FO86" i="87"/>
  <c r="FO88" i="87"/>
  <c r="FO91" i="87"/>
  <c r="FO95" i="87"/>
  <c r="FO101" i="87"/>
  <c r="FO103" i="87"/>
  <c r="FO104" i="87"/>
  <c r="FO108" i="87"/>
  <c r="FO110" i="87"/>
  <c r="FO113" i="87"/>
  <c r="FO117" i="87"/>
  <c r="FO120" i="87"/>
  <c r="FO122" i="87"/>
  <c r="FO132" i="87"/>
  <c r="FO133" i="87"/>
  <c r="FO134" i="87"/>
  <c r="FO135" i="87"/>
  <c r="FO137" i="87"/>
  <c r="FO140" i="87"/>
  <c r="FO141" i="87"/>
  <c r="FO142" i="87"/>
  <c r="FO146" i="87"/>
  <c r="FO148" i="87"/>
  <c r="FO155" i="87"/>
  <c r="FO157" i="87"/>
  <c r="FO158" i="87"/>
  <c r="FO164" i="87"/>
  <c r="FO171" i="87"/>
  <c r="FO176" i="87"/>
  <c r="FO178" i="87"/>
  <c r="FO187" i="87"/>
  <c r="FO192" i="87"/>
  <c r="FO197" i="87"/>
  <c r="FO202" i="87"/>
  <c r="FO207" i="87"/>
  <c r="FO209" i="87"/>
  <c r="FO210" i="87"/>
  <c r="FO218" i="87"/>
  <c r="FO221" i="87"/>
  <c r="FO224" i="87"/>
  <c r="FO225" i="87"/>
  <c r="FO28" i="87"/>
  <c r="FO31" i="87"/>
  <c r="FO36" i="87"/>
  <c r="FO41" i="87"/>
  <c r="FO42" i="87"/>
  <c r="FO47" i="87"/>
  <c r="FO52" i="87"/>
  <c r="FO66" i="87"/>
  <c r="FO70" i="87"/>
  <c r="FO75" i="87"/>
  <c r="FO77" i="87"/>
  <c r="FO78" i="87"/>
  <c r="FO82" i="87"/>
  <c r="FO84" i="87"/>
  <c r="FO90" i="87"/>
  <c r="FO94" i="87"/>
  <c r="FO98" i="87"/>
  <c r="FO107" i="87"/>
  <c r="FO112" i="87"/>
  <c r="FO116" i="87"/>
  <c r="FO125" i="87"/>
  <c r="FO128" i="87"/>
  <c r="FO130" i="87"/>
  <c r="FO139" i="87"/>
  <c r="FO145" i="87"/>
  <c r="FO150" i="87"/>
  <c r="FO152" i="87"/>
  <c r="FO161" i="87"/>
  <c r="FO163" i="87"/>
  <c r="FO166" i="87"/>
  <c r="FO170" i="87"/>
  <c r="FO173" i="87"/>
  <c r="FO175" i="87"/>
  <c r="FO180" i="87"/>
  <c r="FO182" i="87"/>
  <c r="FO186" i="87"/>
  <c r="FO189" i="87"/>
  <c r="FO191" i="87"/>
  <c r="FO193" i="87"/>
  <c r="FO195" i="87"/>
  <c r="FO198" i="87"/>
  <c r="FO204" i="87"/>
  <c r="FO205" i="87"/>
  <c r="FO206" i="87"/>
  <c r="FO213" i="87"/>
  <c r="FO227" i="87"/>
  <c r="FO32" i="87"/>
  <c r="FO35" i="87"/>
  <c r="FO40" i="87"/>
  <c r="FO45" i="87"/>
  <c r="FO46" i="87"/>
  <c r="FO51" i="87"/>
  <c r="FO65" i="87"/>
  <c r="FO72" i="87"/>
  <c r="FO74" i="87"/>
  <c r="FO81" i="87"/>
  <c r="FO87" i="87"/>
  <c r="FO92" i="87"/>
  <c r="FO93" i="87"/>
  <c r="FO100" i="87"/>
  <c r="FO102" i="87"/>
  <c r="FO106" i="87"/>
  <c r="FO109" i="87"/>
  <c r="FO111" i="87"/>
  <c r="FO114" i="87"/>
  <c r="FO115" i="87"/>
  <c r="FO119" i="87"/>
  <c r="FO124" i="87"/>
  <c r="FO127" i="87"/>
  <c r="FO136" i="87"/>
  <c r="FO138" i="87"/>
  <c r="FO144" i="87"/>
  <c r="FO147" i="87"/>
  <c r="FO149" i="87"/>
  <c r="FO154" i="87"/>
  <c r="FO156" i="87"/>
  <c r="FO160" i="87"/>
  <c r="FO165" i="87"/>
  <c r="FO169" i="87"/>
  <c r="FO177" i="87"/>
  <c r="FO179" i="87"/>
  <c r="FO185" i="87"/>
  <c r="FO200" i="87"/>
  <c r="FO203" i="87"/>
  <c r="FO208" i="87"/>
  <c r="FO212" i="87"/>
  <c r="FO214" i="87"/>
  <c r="FO215" i="87"/>
  <c r="FO222" i="87"/>
  <c r="FO223" i="87"/>
  <c r="FM226" i="87"/>
  <c r="FM227" i="87"/>
  <c r="FL224" i="87"/>
  <c r="FL226" i="87"/>
  <c r="FL227" i="87"/>
  <c r="FK31" i="87"/>
  <c r="FK68" i="87"/>
  <c r="FK69" i="87"/>
  <c r="FK74" i="87"/>
  <c r="FK75" i="87"/>
  <c r="FK109" i="87"/>
  <c r="FK130" i="87"/>
  <c r="FK217" i="87"/>
  <c r="FK222" i="87"/>
  <c r="FK29" i="87"/>
  <c r="FK98" i="87"/>
  <c r="FK103" i="87"/>
  <c r="FK184" i="87"/>
  <c r="FK185" i="87"/>
  <c r="FK186" i="87"/>
  <c r="FK187" i="87"/>
  <c r="FK188" i="87"/>
  <c r="FK46" i="87"/>
  <c r="FK47" i="87"/>
  <c r="FK48" i="87"/>
  <c r="FK49" i="87"/>
  <c r="FK93" i="87"/>
  <c r="FK94" i="87"/>
  <c r="FK95" i="87"/>
  <c r="FK96" i="87"/>
  <c r="FK147" i="87"/>
  <c r="FK152" i="87"/>
  <c r="FK157" i="87"/>
  <c r="FK168" i="87"/>
  <c r="FK169" i="87"/>
  <c r="FK170" i="87"/>
  <c r="FK171" i="87"/>
  <c r="FK172" i="87"/>
  <c r="FK177" i="87"/>
  <c r="FK182" i="87"/>
  <c r="FK201" i="87"/>
  <c r="FK214" i="87"/>
  <c r="FK28" i="87"/>
  <c r="FK33" i="87"/>
  <c r="FK34" i="87"/>
  <c r="FK35" i="87"/>
  <c r="FK36" i="87"/>
  <c r="FK37" i="87"/>
  <c r="FK50" i="87"/>
  <c r="FK51" i="87"/>
  <c r="FK52" i="87"/>
  <c r="FK53" i="87"/>
  <c r="FK61" i="87"/>
  <c r="FK62" i="87"/>
  <c r="FK73" i="87"/>
  <c r="FK84" i="87"/>
  <c r="FK90" i="87"/>
  <c r="FK97" i="87"/>
  <c r="FK102" i="87"/>
  <c r="FK104" i="87"/>
  <c r="FK105" i="87"/>
  <c r="FK106" i="87"/>
  <c r="FK107" i="87"/>
  <c r="FK108" i="87"/>
  <c r="FK114" i="87"/>
  <c r="FK120" i="87"/>
  <c r="FK121" i="87"/>
  <c r="FK129" i="87"/>
  <c r="FK138" i="87"/>
  <c r="FK139" i="87"/>
  <c r="FK142" i="87"/>
  <c r="FK143" i="87"/>
  <c r="FK144" i="87"/>
  <c r="FK145" i="87"/>
  <c r="FK146" i="87"/>
  <c r="FK151" i="87"/>
  <c r="FK156" i="87"/>
  <c r="FK158" i="87"/>
  <c r="FK159" i="87"/>
  <c r="FK160" i="87"/>
  <c r="FK165" i="87"/>
  <c r="FK175" i="87"/>
  <c r="FK176" i="87"/>
  <c r="FK181" i="87"/>
  <c r="FK191" i="87"/>
  <c r="FK192" i="87"/>
  <c r="FK197" i="87"/>
  <c r="FK203" i="87"/>
  <c r="FK204" i="87"/>
  <c r="FK209" i="87"/>
  <c r="FK215" i="87"/>
  <c r="FK221" i="87"/>
  <c r="FK223" i="87"/>
  <c r="FK30" i="87"/>
  <c r="FK32" i="87"/>
  <c r="FK38" i="87"/>
  <c r="FK39" i="87"/>
  <c r="FK40" i="87"/>
  <c r="FK41" i="87"/>
  <c r="FK54" i="87"/>
  <c r="FK63" i="87"/>
  <c r="FK72" i="87"/>
  <c r="FK77" i="87"/>
  <c r="FK83" i="87"/>
  <c r="FK88" i="87"/>
  <c r="FK89" i="87"/>
  <c r="FK101" i="87"/>
  <c r="FK111" i="87"/>
  <c r="FK112" i="87"/>
  <c r="FK113" i="87"/>
  <c r="FK115" i="87"/>
  <c r="FK116" i="87"/>
  <c r="FK117" i="87"/>
  <c r="FK118" i="87"/>
  <c r="FK119" i="87"/>
  <c r="FK126" i="87"/>
  <c r="FK127" i="87"/>
  <c r="FK128" i="87"/>
  <c r="FK137" i="87"/>
  <c r="FK149" i="87"/>
  <c r="FK150" i="87"/>
  <c r="FK155" i="87"/>
  <c r="FK163" i="87"/>
  <c r="FK164" i="87"/>
  <c r="FK174" i="87"/>
  <c r="FK179" i="87"/>
  <c r="FK180" i="87"/>
  <c r="FK190" i="87"/>
  <c r="FK194" i="87"/>
  <c r="FK199" i="87"/>
  <c r="FK200" i="87"/>
  <c r="FK202" i="87"/>
  <c r="FK205" i="87"/>
  <c r="FK208" i="87"/>
  <c r="FK210" i="87"/>
  <c r="FK211" i="87"/>
  <c r="FK212" i="87"/>
  <c r="FK213" i="87"/>
  <c r="FK218" i="87"/>
  <c r="FK219" i="87"/>
  <c r="FK42" i="87"/>
  <c r="FK43" i="87"/>
  <c r="FK44" i="87"/>
  <c r="FK45" i="87"/>
  <c r="FK55" i="87"/>
  <c r="FK56" i="87"/>
  <c r="FK64" i="87"/>
  <c r="FK65" i="87"/>
  <c r="FK66" i="87"/>
  <c r="FK67" i="87"/>
  <c r="FK70" i="87"/>
  <c r="FK71" i="87"/>
  <c r="FK76" i="87"/>
  <c r="FK78" i="87"/>
  <c r="FK79" i="87"/>
  <c r="FK80" i="87"/>
  <c r="FK81" i="87"/>
  <c r="FK82" i="87"/>
  <c r="FK87" i="87"/>
  <c r="FK92" i="87"/>
  <c r="FK99" i="87"/>
  <c r="FK100" i="87"/>
  <c r="FK110" i="87"/>
  <c r="FK122" i="87"/>
  <c r="FK123" i="87"/>
  <c r="FK124" i="87"/>
  <c r="FK125" i="87"/>
  <c r="FK131" i="87"/>
  <c r="FK136" i="87"/>
  <c r="FK148" i="87"/>
  <c r="FK153" i="87"/>
  <c r="FK154" i="87"/>
  <c r="FK162" i="87"/>
  <c r="FK167" i="87"/>
  <c r="FK173" i="87"/>
  <c r="FK178" i="87"/>
  <c r="FK183" i="87"/>
  <c r="FK189" i="87"/>
  <c r="FK193" i="87"/>
  <c r="FK196" i="87"/>
  <c r="FK198" i="87"/>
  <c r="FK206" i="87"/>
  <c r="FK207" i="87"/>
  <c r="FK216" i="87"/>
  <c r="FK220" i="87"/>
  <c r="FK227" i="87"/>
  <c r="FK228" i="87"/>
  <c r="FK225" i="87"/>
  <c r="FJ222" i="87"/>
  <c r="FJ227" i="87"/>
  <c r="FJ223" i="87"/>
  <c r="FJ224" i="87"/>
  <c r="FJ226" i="87"/>
  <c r="FJ228" i="87"/>
  <c r="FJ214" i="87"/>
  <c r="FJ216" i="87"/>
  <c r="FJ219" i="87"/>
  <c r="FI226" i="87"/>
  <c r="FH225" i="87"/>
  <c r="FH227" i="87"/>
  <c r="FG225" i="87"/>
  <c r="FG28" i="87"/>
  <c r="FG32" i="87"/>
  <c r="FG35" i="87"/>
  <c r="FG39" i="87"/>
  <c r="FG43" i="87"/>
  <c r="FG47" i="87"/>
  <c r="FG51" i="87"/>
  <c r="FG58" i="87"/>
  <c r="FG62" i="87"/>
  <c r="FG65" i="87"/>
  <c r="FG69" i="87"/>
  <c r="FG70" i="87"/>
  <c r="FG82" i="87"/>
  <c r="FG83" i="87"/>
  <c r="FG84" i="87"/>
  <c r="FG85" i="87"/>
  <c r="FG108" i="87"/>
  <c r="FG109" i="87"/>
  <c r="FG110" i="87"/>
  <c r="FG111" i="87"/>
  <c r="FG119" i="87"/>
  <c r="FG120" i="87"/>
  <c r="FG125" i="87"/>
  <c r="FG126" i="87"/>
  <c r="FG135" i="87"/>
  <c r="FG136" i="87"/>
  <c r="FG137" i="87"/>
  <c r="FG138" i="87"/>
  <c r="FG146" i="87"/>
  <c r="FG147" i="87"/>
  <c r="FG148" i="87"/>
  <c r="FG149" i="87"/>
  <c r="FG159" i="87"/>
  <c r="FG172" i="87"/>
  <c r="FG173" i="87"/>
  <c r="FG174" i="87"/>
  <c r="FG175" i="87"/>
  <c r="FG188" i="87"/>
  <c r="FG189" i="87"/>
  <c r="FG190" i="87"/>
  <c r="FG191" i="87"/>
  <c r="FG193" i="87"/>
  <c r="FG198" i="87"/>
  <c r="FG31" i="87"/>
  <c r="FG36" i="87"/>
  <c r="FG40" i="87"/>
  <c r="FG44" i="87"/>
  <c r="FG48" i="87"/>
  <c r="FG52" i="87"/>
  <c r="FG55" i="87"/>
  <c r="FG59" i="87"/>
  <c r="FG66" i="87"/>
  <c r="FG71" i="87"/>
  <c r="FG72" i="87"/>
  <c r="FG73" i="87"/>
  <c r="FG74" i="87"/>
  <c r="FG86" i="87"/>
  <c r="FG87" i="87"/>
  <c r="FG88" i="87"/>
  <c r="FG97" i="87"/>
  <c r="FG98" i="87"/>
  <c r="FG99" i="87"/>
  <c r="FG112" i="87"/>
  <c r="FG121" i="87"/>
  <c r="FG127" i="87"/>
  <c r="FG139" i="87"/>
  <c r="FG140" i="87"/>
  <c r="FG150" i="87"/>
  <c r="FG151" i="87"/>
  <c r="FG152" i="87"/>
  <c r="FG153" i="87"/>
  <c r="FG160" i="87"/>
  <c r="FG161" i="87"/>
  <c r="FG162" i="87"/>
  <c r="FG163" i="87"/>
  <c r="FG176" i="87"/>
  <c r="FG177" i="87"/>
  <c r="FG178" i="87"/>
  <c r="FG179" i="87"/>
  <c r="FG192" i="87"/>
  <c r="FG197" i="87"/>
  <c r="FG30" i="87"/>
  <c r="FG37" i="87"/>
  <c r="FG41" i="87"/>
  <c r="FG45" i="87"/>
  <c r="FG49" i="87"/>
  <c r="FG53" i="87"/>
  <c r="FG56" i="87"/>
  <c r="FG60" i="87"/>
  <c r="FG63" i="87"/>
  <c r="FG67" i="87"/>
  <c r="FG75" i="87"/>
  <c r="FG76" i="87"/>
  <c r="FG77" i="87"/>
  <c r="FG89" i="87"/>
  <c r="FG90" i="87"/>
  <c r="FG91" i="87"/>
  <c r="FG92" i="87"/>
  <c r="FG100" i="87"/>
  <c r="FG101" i="87"/>
  <c r="FG102" i="87"/>
  <c r="FG103" i="87"/>
  <c r="FG113" i="87"/>
  <c r="FG114" i="87"/>
  <c r="FG128" i="87"/>
  <c r="FG129" i="87"/>
  <c r="FG130" i="87"/>
  <c r="FG131" i="87"/>
  <c r="FG141" i="87"/>
  <c r="FG154" i="87"/>
  <c r="FG155" i="87"/>
  <c r="FG156" i="87"/>
  <c r="FG157" i="87"/>
  <c r="FG164" i="87"/>
  <c r="FG165" i="87"/>
  <c r="FG166" i="87"/>
  <c r="FG167" i="87"/>
  <c r="FG180" i="87"/>
  <c r="FG181" i="87"/>
  <c r="FG182" i="87"/>
  <c r="FG183" i="87"/>
  <c r="FG195" i="87"/>
  <c r="FG196" i="87"/>
  <c r="FG201" i="87"/>
  <c r="FG206" i="87"/>
  <c r="FG211" i="87"/>
  <c r="FG215" i="87"/>
  <c r="FG216" i="87"/>
  <c r="FG221" i="87"/>
  <c r="FG202" i="87"/>
  <c r="FG207" i="87"/>
  <c r="FG208" i="87"/>
  <c r="FG209" i="87"/>
  <c r="FG212" i="87"/>
  <c r="FG218" i="87"/>
  <c r="FG220" i="87"/>
  <c r="FG222" i="87"/>
  <c r="FG205" i="87"/>
  <c r="FG213" i="87"/>
  <c r="FG214" i="87"/>
  <c r="FG217" i="87"/>
  <c r="FG210" i="87"/>
  <c r="FG219" i="87"/>
  <c r="FG223" i="87"/>
  <c r="FG224" i="87"/>
  <c r="FG227" i="87"/>
  <c r="FG226" i="87"/>
  <c r="FR220" i="87"/>
  <c r="FR221" i="87"/>
  <c r="FR224" i="87"/>
  <c r="FR192" i="87"/>
  <c r="FR193" i="87"/>
  <c r="FR194" i="87"/>
  <c r="FR195" i="87"/>
  <c r="FR206" i="87"/>
  <c r="FR212" i="87"/>
  <c r="FR219" i="87"/>
  <c r="FR227" i="87"/>
  <c r="FR196" i="87"/>
  <c r="FR197" i="87"/>
  <c r="FR198" i="87"/>
  <c r="FR199" i="87"/>
  <c r="FR205" i="87"/>
  <c r="FR210" i="87"/>
  <c r="FR215" i="87"/>
  <c r="FR217" i="87"/>
  <c r="FR218" i="87"/>
  <c r="FR222" i="87"/>
  <c r="FR223" i="87"/>
  <c r="FR225" i="87"/>
  <c r="FR200" i="87"/>
  <c r="FR201" i="87"/>
  <c r="FR202" i="87"/>
  <c r="FR203" i="87"/>
  <c r="FR207" i="87"/>
  <c r="FR213" i="87"/>
  <c r="FR216" i="87"/>
  <c r="FR226" i="87"/>
  <c r="ID62" i="86"/>
  <c r="FQ97" i="86"/>
  <c r="FQ40" i="86"/>
  <c r="FQ35" i="86"/>
  <c r="FQ103" i="86"/>
  <c r="FQ81" i="86"/>
  <c r="FQ109" i="86"/>
  <c r="FP173" i="86"/>
  <c r="FP207" i="86"/>
  <c r="FP208" i="86"/>
  <c r="FP200" i="86"/>
  <c r="FP147" i="86"/>
  <c r="FP148" i="86"/>
  <c r="FP182" i="86"/>
  <c r="FP205" i="86"/>
  <c r="FP136" i="86"/>
  <c r="FP166" i="86"/>
  <c r="FP176" i="86"/>
  <c r="FP203" i="86"/>
  <c r="FP134" i="86"/>
  <c r="FP155" i="86"/>
  <c r="FP164" i="86"/>
  <c r="FP210" i="86"/>
  <c r="FP117" i="86"/>
  <c r="FP122" i="86"/>
  <c r="FP128" i="86"/>
  <c r="FP132" i="86"/>
  <c r="FP133" i="86"/>
  <c r="FP141" i="86"/>
  <c r="FP146" i="86"/>
  <c r="FP150" i="86"/>
  <c r="FP151" i="86"/>
  <c r="FP152" i="86"/>
  <c r="FP157" i="86"/>
  <c r="FP158" i="86"/>
  <c r="FP159" i="86"/>
  <c r="FP160" i="86"/>
  <c r="FP161" i="86"/>
  <c r="FP162" i="86"/>
  <c r="FP163" i="86"/>
  <c r="FP168" i="86"/>
  <c r="FP170" i="86"/>
  <c r="FP174" i="86"/>
  <c r="FP177" i="86"/>
  <c r="FP180" i="86"/>
  <c r="FP183" i="86"/>
  <c r="FP185" i="86"/>
  <c r="FP187" i="86"/>
  <c r="FP189" i="86"/>
  <c r="FP191" i="86"/>
  <c r="FP193" i="86"/>
  <c r="FP196" i="86"/>
  <c r="FP198" i="86"/>
  <c r="FP201" i="86"/>
  <c r="FP206" i="86"/>
  <c r="FP215" i="86"/>
  <c r="FP118" i="86"/>
  <c r="FP119" i="86"/>
  <c r="FP124" i="86"/>
  <c r="FP125" i="86"/>
  <c r="FP131" i="86"/>
  <c r="FP135" i="86"/>
  <c r="FP138" i="86"/>
  <c r="FP143" i="86"/>
  <c r="FP144" i="86"/>
  <c r="FP145" i="86"/>
  <c r="FP149" i="86"/>
  <c r="FP154" i="86"/>
  <c r="FP156" i="86"/>
  <c r="FP165" i="86"/>
  <c r="FP167" i="86"/>
  <c r="FP172" i="86"/>
  <c r="FP178" i="86"/>
  <c r="FP181" i="86"/>
  <c r="FP184" i="86"/>
  <c r="FP194" i="86"/>
  <c r="FP202" i="86"/>
  <c r="FP204" i="86"/>
  <c r="FP213" i="86"/>
  <c r="FP216" i="86"/>
  <c r="FP217" i="86"/>
  <c r="FP218" i="86"/>
  <c r="FP220" i="86"/>
  <c r="FP121" i="86"/>
  <c r="FP123" i="86"/>
  <c r="FP127" i="86"/>
  <c r="FP130" i="86"/>
  <c r="FP137" i="86"/>
  <c r="FP140" i="86"/>
  <c r="FP142" i="86"/>
  <c r="FP153" i="86"/>
  <c r="FP169" i="86"/>
  <c r="FP171" i="86"/>
  <c r="FP175" i="86"/>
  <c r="FP179" i="86"/>
  <c r="FP186" i="86"/>
  <c r="FP188" i="86"/>
  <c r="FP190" i="86"/>
  <c r="FP192" i="86"/>
  <c r="FP195" i="86"/>
  <c r="FP197" i="86"/>
  <c r="FP199" i="86"/>
  <c r="FP209" i="86"/>
  <c r="FP211" i="86"/>
  <c r="FP212" i="86"/>
  <c r="FP214" i="86"/>
  <c r="FP219" i="86"/>
  <c r="FP221" i="86"/>
  <c r="FO182" i="86"/>
  <c r="FO189" i="86"/>
  <c r="FO195" i="86"/>
  <c r="FO217" i="86"/>
  <c r="FO193" i="86"/>
  <c r="FO173" i="86"/>
  <c r="FO184" i="86"/>
  <c r="FO185" i="86"/>
  <c r="FO35" i="86"/>
  <c r="FO37" i="86"/>
  <c r="FO44" i="86"/>
  <c r="FO51" i="86"/>
  <c r="FO52" i="86"/>
  <c r="FO71" i="86"/>
  <c r="FO78" i="86"/>
  <c r="FO92" i="86"/>
  <c r="FO93" i="86"/>
  <c r="FO99" i="86"/>
  <c r="FO107" i="86"/>
  <c r="FO108" i="86"/>
  <c r="FO122" i="86"/>
  <c r="FO128" i="86"/>
  <c r="FO129" i="86"/>
  <c r="FO130" i="86"/>
  <c r="FO131" i="86"/>
  <c r="FO132" i="86"/>
  <c r="FO135" i="86"/>
  <c r="FO141" i="86"/>
  <c r="FO148" i="86"/>
  <c r="FO155" i="86"/>
  <c r="FO166" i="86"/>
  <c r="FO170" i="86"/>
  <c r="FO174" i="86"/>
  <c r="FO183" i="86"/>
  <c r="FO187" i="86"/>
  <c r="FO191" i="86"/>
  <c r="FO194" i="86"/>
  <c r="FO197" i="86"/>
  <c r="FO29" i="86"/>
  <c r="FO32" i="86"/>
  <c r="FO34" i="86"/>
  <c r="FO36" i="86"/>
  <c r="FO49" i="86"/>
  <c r="FO50" i="86"/>
  <c r="FO63" i="86"/>
  <c r="FO64" i="86"/>
  <c r="FO72" i="86"/>
  <c r="FO77" i="86"/>
  <c r="FO83" i="86"/>
  <c r="FO84" i="86"/>
  <c r="FO85" i="86"/>
  <c r="FO86" i="86"/>
  <c r="FO91" i="86"/>
  <c r="FO97" i="86"/>
  <c r="FO98" i="86"/>
  <c r="FO100" i="86"/>
  <c r="FO101" i="86"/>
  <c r="FO102" i="86"/>
  <c r="FO103" i="86"/>
  <c r="FO106" i="86"/>
  <c r="FO113" i="86"/>
  <c r="FO114" i="86"/>
  <c r="FO115" i="86"/>
  <c r="FO116" i="86"/>
  <c r="FO117" i="86"/>
  <c r="FO120" i="86"/>
  <c r="FO121" i="86"/>
  <c r="FO126" i="86"/>
  <c r="FO127" i="86"/>
  <c r="FO133" i="86"/>
  <c r="FO134" i="86"/>
  <c r="FO139" i="86"/>
  <c r="FO140" i="86"/>
  <c r="FO153" i="86"/>
  <c r="FO154" i="86"/>
  <c r="FO165" i="86"/>
  <c r="FO169" i="86"/>
  <c r="FO176" i="86"/>
  <c r="FO178" i="86"/>
  <c r="FO180" i="86"/>
  <c r="FO186" i="86"/>
  <c r="FO190" i="86"/>
  <c r="FO196" i="86"/>
  <c r="FO206" i="86"/>
  <c r="FO207" i="86"/>
  <c r="FO212" i="86"/>
  <c r="FO213" i="86"/>
  <c r="FO223" i="86"/>
  <c r="FO31" i="86"/>
  <c r="FO38" i="86"/>
  <c r="FO39" i="86"/>
  <c r="FO41" i="86"/>
  <c r="FO43" i="86"/>
  <c r="FO45" i="86"/>
  <c r="FO46" i="86"/>
  <c r="FO47" i="86"/>
  <c r="FO53" i="86"/>
  <c r="FO54" i="86"/>
  <c r="FO55" i="86"/>
  <c r="FO56" i="86"/>
  <c r="FO57" i="86"/>
  <c r="FO69" i="86"/>
  <c r="FO70" i="86"/>
  <c r="FO79" i="86"/>
  <c r="FO80" i="86"/>
  <c r="FO88" i="86"/>
  <c r="FO94" i="86"/>
  <c r="FO104" i="86"/>
  <c r="FO109" i="86"/>
  <c r="FO110" i="86"/>
  <c r="FO111" i="86"/>
  <c r="FO123" i="86"/>
  <c r="FO136" i="86"/>
  <c r="FO137" i="86"/>
  <c r="FO142" i="86"/>
  <c r="FO145" i="86"/>
  <c r="FO146" i="86"/>
  <c r="FO147" i="86"/>
  <c r="FO149" i="86"/>
  <c r="FO156" i="86"/>
  <c r="FO163" i="86"/>
  <c r="FO167" i="86"/>
  <c r="FO171" i="86"/>
  <c r="FO172" i="86"/>
  <c r="FO175" i="86"/>
  <c r="FO177" i="86"/>
  <c r="FO181" i="86"/>
  <c r="FO188" i="86"/>
  <c r="FO192" i="86"/>
  <c r="FO198" i="86"/>
  <c r="FO203" i="86"/>
  <c r="FO226" i="86"/>
  <c r="FO205" i="86"/>
  <c r="FO214" i="86"/>
  <c r="FO199" i="86"/>
  <c r="FO201" i="86"/>
  <c r="FO204" i="86"/>
  <c r="FO210" i="86"/>
  <c r="FO211" i="86"/>
  <c r="FO216" i="86"/>
  <c r="FO219" i="86"/>
  <c r="FO220" i="86"/>
  <c r="FO222" i="86"/>
  <c r="FO224" i="86"/>
  <c r="FO225" i="86"/>
  <c r="FO200" i="86"/>
  <c r="FO202" i="86"/>
  <c r="FO208" i="86"/>
  <c r="FO209" i="86"/>
  <c r="FO215" i="86"/>
  <c r="FO218" i="86"/>
  <c r="FO221" i="86"/>
  <c r="FO227" i="86"/>
  <c r="HZ62" i="86"/>
  <c r="FM119" i="86"/>
  <c r="FM120" i="86"/>
  <c r="FM129" i="86"/>
  <c r="FM146" i="86"/>
  <c r="FM151" i="86"/>
  <c r="FM50" i="86"/>
  <c r="FM51" i="86"/>
  <c r="FM56" i="86"/>
  <c r="FM82" i="86"/>
  <c r="FM83" i="86"/>
  <c r="FM161" i="86"/>
  <c r="FM187" i="86"/>
  <c r="FM116" i="86"/>
  <c r="FM140" i="86"/>
  <c r="FM141" i="86"/>
  <c r="FM142" i="86"/>
  <c r="FM143" i="86"/>
  <c r="FM33" i="86"/>
  <c r="FM34" i="86"/>
  <c r="FM35" i="86"/>
  <c r="FM90" i="86"/>
  <c r="FM91" i="86"/>
  <c r="FM92" i="86"/>
  <c r="FM110" i="86"/>
  <c r="FM172" i="86"/>
  <c r="FM223" i="86"/>
  <c r="FM30" i="86"/>
  <c r="FM41" i="86"/>
  <c r="FM42" i="86"/>
  <c r="FM44" i="86"/>
  <c r="FM45" i="86"/>
  <c r="FM52" i="86"/>
  <c r="FM53" i="86"/>
  <c r="FM57" i="86"/>
  <c r="FM61" i="86"/>
  <c r="FM71" i="86"/>
  <c r="FM75" i="86"/>
  <c r="FM84" i="86"/>
  <c r="FM87" i="86"/>
  <c r="FM93" i="86"/>
  <c r="FM94" i="86"/>
  <c r="FM95" i="86"/>
  <c r="FM101" i="86"/>
  <c r="FM111" i="86"/>
  <c r="FM112" i="86"/>
  <c r="FM113" i="86"/>
  <c r="FM117" i="86"/>
  <c r="FM121" i="86"/>
  <c r="FM122" i="86"/>
  <c r="FM123" i="86"/>
  <c r="FM124" i="86"/>
  <c r="FM130" i="86"/>
  <c r="FM133" i="86"/>
  <c r="FM144" i="86"/>
  <c r="FM147" i="86"/>
  <c r="FM152" i="86"/>
  <c r="FM153" i="86"/>
  <c r="FM169" i="86"/>
  <c r="FM184" i="86"/>
  <c r="FM32" i="86"/>
  <c r="FM36" i="86"/>
  <c r="FM37" i="86"/>
  <c r="FM38" i="86"/>
  <c r="FM46" i="86"/>
  <c r="FM54" i="86"/>
  <c r="FM62" i="86"/>
  <c r="FM63" i="86"/>
  <c r="FM69" i="86"/>
  <c r="FM76" i="86"/>
  <c r="FM77" i="86"/>
  <c r="FM78" i="86"/>
  <c r="FM79" i="86"/>
  <c r="FM85" i="86"/>
  <c r="FM96" i="86"/>
  <c r="FM97" i="86"/>
  <c r="FM102" i="86"/>
  <c r="FM104" i="86"/>
  <c r="FM105" i="86"/>
  <c r="FM106" i="86"/>
  <c r="FM107" i="86"/>
  <c r="FM114" i="86"/>
  <c r="FM125" i="86"/>
  <c r="FM126" i="86"/>
  <c r="FM131" i="86"/>
  <c r="FM134" i="86"/>
  <c r="FM135" i="86"/>
  <c r="FM136" i="86"/>
  <c r="FM154" i="86"/>
  <c r="FM155" i="86"/>
  <c r="FM156" i="86"/>
  <c r="FM157" i="86"/>
  <c r="FM197" i="86"/>
  <c r="FM206" i="86"/>
  <c r="FM28" i="86"/>
  <c r="FM29" i="86"/>
  <c r="FM31" i="86"/>
  <c r="FM39" i="86"/>
  <c r="FM40" i="86"/>
  <c r="FM43" i="86"/>
  <c r="FM47" i="86"/>
  <c r="FM48" i="86"/>
  <c r="FM49" i="86"/>
  <c r="FM55" i="86"/>
  <c r="FM64" i="86"/>
  <c r="FM70" i="86"/>
  <c r="FM72" i="86"/>
  <c r="FM80" i="86"/>
  <c r="FM81" i="86"/>
  <c r="FM86" i="86"/>
  <c r="FM88" i="86"/>
  <c r="FM89" i="86"/>
  <c r="FM98" i="86"/>
  <c r="FM99" i="86"/>
  <c r="FM103" i="86"/>
  <c r="FM108" i="86"/>
  <c r="FM109" i="86"/>
  <c r="FM115" i="86"/>
  <c r="FM118" i="86"/>
  <c r="FM127" i="86"/>
  <c r="FM128" i="86"/>
  <c r="FM132" i="86"/>
  <c r="FM137" i="86"/>
  <c r="FM138" i="86"/>
  <c r="FM139" i="86"/>
  <c r="FM145" i="86"/>
  <c r="FM148" i="86"/>
  <c r="FM149" i="86"/>
  <c r="FM150" i="86"/>
  <c r="FM158" i="86"/>
  <c r="FM166" i="86"/>
  <c r="FM180" i="86"/>
  <c r="FM189" i="86"/>
  <c r="FM207" i="86"/>
  <c r="FL206" i="86"/>
  <c r="FL212" i="86"/>
  <c r="FL214" i="86"/>
  <c r="FL219" i="86"/>
  <c r="FL223" i="86"/>
  <c r="FL208" i="86"/>
  <c r="FL210" i="86"/>
  <c r="FL213" i="86"/>
  <c r="FL218" i="86"/>
  <c r="FL220" i="86"/>
  <c r="FL224" i="86"/>
  <c r="FL207" i="86"/>
  <c r="FL209" i="86"/>
  <c r="FL211" i="86"/>
  <c r="FL216" i="86"/>
  <c r="FL222" i="86"/>
  <c r="FL225" i="86"/>
  <c r="FL227" i="86"/>
  <c r="HV62" i="86"/>
  <c r="FJ227" i="86"/>
  <c r="FI175" i="86"/>
  <c r="FI166" i="86"/>
  <c r="FI206" i="86"/>
  <c r="FI181" i="86"/>
  <c r="FI184" i="86"/>
  <c r="FI50" i="86"/>
  <c r="FI81" i="86"/>
  <c r="FI101" i="86"/>
  <c r="FI124" i="86"/>
  <c r="FI142" i="86"/>
  <c r="FI149" i="86"/>
  <c r="FI155" i="86"/>
  <c r="FI164" i="86"/>
  <c r="FI179" i="86"/>
  <c r="FI196" i="86"/>
  <c r="FI198" i="86"/>
  <c r="FI227" i="86"/>
  <c r="FI32" i="86"/>
  <c r="FI43" i="86"/>
  <c r="FI60" i="86"/>
  <c r="FI76" i="86"/>
  <c r="FI93" i="86"/>
  <c r="FI98" i="86"/>
  <c r="FI137" i="86"/>
  <c r="FI173" i="86"/>
  <c r="FI37" i="86"/>
  <c r="FI42" i="86"/>
  <c r="FI49" i="86"/>
  <c r="FI66" i="86"/>
  <c r="FI78" i="86"/>
  <c r="FI83" i="86"/>
  <c r="FI88" i="86"/>
  <c r="FI95" i="86"/>
  <c r="FI105" i="86"/>
  <c r="FI111" i="86"/>
  <c r="FI119" i="86"/>
  <c r="FI125" i="86"/>
  <c r="FI130" i="86"/>
  <c r="FI139" i="86"/>
  <c r="FI178" i="86"/>
  <c r="FI189" i="86"/>
  <c r="FI191" i="86"/>
  <c r="FI202" i="86"/>
  <c r="FI207" i="86"/>
  <c r="FI228" i="86"/>
  <c r="FH195" i="86"/>
  <c r="FH203" i="86"/>
  <c r="FH204" i="86"/>
  <c r="FH205" i="86"/>
  <c r="FH206" i="86"/>
  <c r="FH208" i="86"/>
  <c r="FH213" i="86"/>
  <c r="FH214" i="86"/>
  <c r="FH215" i="86"/>
  <c r="FH218" i="86"/>
  <c r="FH221" i="86"/>
  <c r="FH224" i="86"/>
  <c r="FH194" i="86"/>
  <c r="FH201" i="86"/>
  <c r="FH217" i="86"/>
  <c r="FH220" i="86"/>
  <c r="FH200" i="86"/>
  <c r="FH209" i="86"/>
  <c r="FH210" i="86"/>
  <c r="FH212" i="86"/>
  <c r="FH223" i="86"/>
  <c r="FH225" i="86"/>
  <c r="FG28" i="86"/>
  <c r="FG30" i="86"/>
  <c r="FG35" i="86"/>
  <c r="FG40" i="86"/>
  <c r="FG49" i="86"/>
  <c r="FG60" i="86"/>
  <c r="FG62" i="86"/>
  <c r="FG65" i="86"/>
  <c r="FG68" i="86"/>
  <c r="FG70" i="86"/>
  <c r="FG75" i="86"/>
  <c r="FG91" i="86"/>
  <c r="FG125" i="86"/>
  <c r="FG141" i="86"/>
  <c r="FG152" i="86"/>
  <c r="FG160" i="86"/>
  <c r="FG164" i="86"/>
  <c r="FG168" i="86"/>
  <c r="FG188" i="86"/>
  <c r="FG192" i="86"/>
  <c r="FG216" i="86"/>
  <c r="FG29" i="86"/>
  <c r="FG33" i="86"/>
  <c r="FG38" i="86"/>
  <c r="FG44" i="86"/>
  <c r="FG46" i="86"/>
  <c r="FG51" i="86"/>
  <c r="FG54" i="86"/>
  <c r="FG56" i="86"/>
  <c r="FG63" i="86"/>
  <c r="FG66" i="86"/>
  <c r="FG72" i="86"/>
  <c r="FG97" i="86"/>
  <c r="FG107" i="86"/>
  <c r="FG114" i="86"/>
  <c r="FG116" i="86"/>
  <c r="FG124" i="86"/>
  <c r="FG158" i="86"/>
  <c r="FG161" i="86"/>
  <c r="FG175" i="86"/>
  <c r="FG196" i="86"/>
  <c r="FG200" i="86"/>
  <c r="FG219" i="86"/>
  <c r="FG31" i="86"/>
  <c r="FG34" i="86"/>
  <c r="FG37" i="86"/>
  <c r="FG39" i="86"/>
  <c r="FG42" i="86"/>
  <c r="FG45" i="86"/>
  <c r="FG48" i="86"/>
  <c r="FG50" i="86"/>
  <c r="FG53" i="86"/>
  <c r="FG55" i="86"/>
  <c r="FG57" i="86"/>
  <c r="FG59" i="86"/>
  <c r="FG67" i="86"/>
  <c r="FG74" i="86"/>
  <c r="FG76" i="86"/>
  <c r="FG81" i="86"/>
  <c r="FG108" i="86"/>
  <c r="FG113" i="86"/>
  <c r="FG115" i="86"/>
  <c r="FG117" i="86"/>
  <c r="FG135" i="86"/>
  <c r="FG157" i="86"/>
  <c r="FG159" i="86"/>
  <c r="FG162" i="86"/>
  <c r="FG177" i="86"/>
  <c r="FG181" i="86"/>
  <c r="FG211" i="86"/>
  <c r="FG224" i="86"/>
  <c r="FQ32" i="86"/>
  <c r="FQ33" i="86"/>
  <c r="FQ74" i="86"/>
  <c r="FQ95" i="86"/>
  <c r="FQ101" i="86"/>
  <c r="FQ107" i="86"/>
  <c r="FQ166" i="86"/>
  <c r="FQ167" i="86"/>
  <c r="FQ172" i="86"/>
  <c r="FQ47" i="86"/>
  <c r="FQ56" i="86"/>
  <c r="FQ71" i="86"/>
  <c r="FQ72" i="86"/>
  <c r="FQ197" i="86"/>
  <c r="FQ210" i="86"/>
  <c r="FQ215" i="86"/>
  <c r="FQ60" i="86"/>
  <c r="FQ65" i="86"/>
  <c r="FQ77" i="86"/>
  <c r="FQ87" i="86"/>
  <c r="FQ88" i="86"/>
  <c r="FQ111" i="86"/>
  <c r="FQ116" i="86"/>
  <c r="FQ122" i="86"/>
  <c r="FQ135" i="86"/>
  <c r="FQ187" i="86"/>
  <c r="FQ28" i="86"/>
  <c r="FQ37" i="86"/>
  <c r="FQ42" i="86"/>
  <c r="FQ43" i="86"/>
  <c r="FQ44" i="86"/>
  <c r="FQ49" i="86"/>
  <c r="FQ50" i="86"/>
  <c r="FQ52" i="86"/>
  <c r="FQ55" i="86"/>
  <c r="FQ59" i="86"/>
  <c r="FQ62" i="86"/>
  <c r="FQ64" i="86"/>
  <c r="FQ67" i="86"/>
  <c r="FQ70" i="86"/>
  <c r="FQ80" i="86"/>
  <c r="FQ82" i="86"/>
  <c r="FQ84" i="86"/>
  <c r="FQ86" i="86"/>
  <c r="FQ89" i="86"/>
  <c r="FQ91" i="86"/>
  <c r="FQ93" i="86"/>
  <c r="FQ100" i="86"/>
  <c r="FQ105" i="86"/>
  <c r="FQ110" i="86"/>
  <c r="FQ112" i="86"/>
  <c r="FQ115" i="86"/>
  <c r="FQ119" i="86"/>
  <c r="FQ128" i="86"/>
  <c r="FQ133" i="86"/>
  <c r="FQ144" i="86"/>
  <c r="FQ149" i="86"/>
  <c r="FQ191" i="86"/>
  <c r="FQ206" i="86"/>
  <c r="FQ207" i="86"/>
  <c r="FQ208" i="86"/>
  <c r="FQ34" i="86"/>
  <c r="FQ36" i="86"/>
  <c r="FQ39" i="86"/>
  <c r="FQ41" i="86"/>
  <c r="FQ46" i="86"/>
  <c r="FQ48" i="86"/>
  <c r="FQ54" i="86"/>
  <c r="FQ61" i="86"/>
  <c r="FQ69" i="86"/>
  <c r="FQ73" i="86"/>
  <c r="FQ78" i="86"/>
  <c r="FQ92" i="86"/>
  <c r="FQ94" i="86"/>
  <c r="FQ96" i="86"/>
  <c r="FQ98" i="86"/>
  <c r="FQ102" i="86"/>
  <c r="FQ106" i="86"/>
  <c r="FQ114" i="86"/>
  <c r="FQ118" i="86"/>
  <c r="FQ120" i="86"/>
  <c r="FQ163" i="86"/>
  <c r="FQ204" i="86"/>
  <c r="FQ220" i="86"/>
  <c r="FQ221" i="86"/>
  <c r="FQ222" i="86"/>
  <c r="FQ223" i="86"/>
  <c r="FQ29" i="86"/>
  <c r="FQ30" i="86"/>
  <c r="FQ31" i="86"/>
  <c r="FQ38" i="86"/>
  <c r="FQ45" i="86"/>
  <c r="FQ51" i="86"/>
  <c r="FQ53" i="86"/>
  <c r="FQ57" i="86"/>
  <c r="FQ58" i="86"/>
  <c r="FQ63" i="86"/>
  <c r="FQ66" i="86"/>
  <c r="FQ68" i="86"/>
  <c r="FQ75" i="86"/>
  <c r="FQ76" i="86"/>
  <c r="FQ79" i="86"/>
  <c r="FQ83" i="86"/>
  <c r="FQ85" i="86"/>
  <c r="FQ90" i="86"/>
  <c r="FQ99" i="86"/>
  <c r="FQ104" i="86"/>
  <c r="FQ108" i="86"/>
  <c r="FQ113" i="86"/>
  <c r="FQ117" i="86"/>
  <c r="FQ124" i="86"/>
  <c r="FQ125" i="86"/>
  <c r="FQ137" i="86"/>
  <c r="FQ156" i="86"/>
  <c r="FQ161" i="86"/>
  <c r="FQ174" i="86"/>
  <c r="FQ179" i="86"/>
  <c r="FQ217" i="86"/>
  <c r="FQ218" i="86"/>
  <c r="FQ123" i="86"/>
  <c r="FQ126" i="86"/>
  <c r="FQ130" i="86"/>
  <c r="FQ132" i="86"/>
  <c r="FQ136" i="86"/>
  <c r="FQ138" i="86"/>
  <c r="FQ140" i="86"/>
  <c r="FQ142" i="86"/>
  <c r="FQ146" i="86"/>
  <c r="FQ150" i="86"/>
  <c r="FQ154" i="86"/>
  <c r="FQ158" i="86"/>
  <c r="FQ160" i="86"/>
  <c r="FQ168" i="86"/>
  <c r="FQ173" i="86"/>
  <c r="FQ176" i="86"/>
  <c r="FQ177" i="86"/>
  <c r="FQ178" i="86"/>
  <c r="FQ180" i="86"/>
  <c r="FQ183" i="86"/>
  <c r="FQ188" i="86"/>
  <c r="FQ192" i="86"/>
  <c r="FQ193" i="86"/>
  <c r="FQ194" i="86"/>
  <c r="FQ195" i="86"/>
  <c r="FQ198" i="86"/>
  <c r="FQ199" i="86"/>
  <c r="FQ205" i="86"/>
  <c r="FQ216" i="86"/>
  <c r="FQ219" i="86"/>
  <c r="FQ129" i="86"/>
  <c r="FQ134" i="86"/>
  <c r="FQ143" i="86"/>
  <c r="FQ148" i="86"/>
  <c r="FQ152" i="86"/>
  <c r="FQ157" i="86"/>
  <c r="FQ162" i="86"/>
  <c r="FQ164" i="86"/>
  <c r="FQ165" i="86"/>
  <c r="FQ169" i="86"/>
  <c r="FQ170" i="86"/>
  <c r="FQ171" i="86"/>
  <c r="FQ175" i="86"/>
  <c r="FQ181" i="86"/>
  <c r="FQ182" i="86"/>
  <c r="FQ184" i="86"/>
  <c r="FQ200" i="86"/>
  <c r="FQ201" i="86"/>
  <c r="FQ202" i="86"/>
  <c r="FQ213" i="86"/>
  <c r="FQ225" i="86"/>
  <c r="FQ121" i="86"/>
  <c r="FQ127" i="86"/>
  <c r="FQ131" i="86"/>
  <c r="FQ139" i="86"/>
  <c r="FQ141" i="86"/>
  <c r="FQ145" i="86"/>
  <c r="FQ147" i="86"/>
  <c r="FQ151" i="86"/>
  <c r="FQ153" i="86"/>
  <c r="FQ155" i="86"/>
  <c r="FQ159" i="86"/>
  <c r="FQ185" i="86"/>
  <c r="FQ186" i="86"/>
  <c r="FQ189" i="86"/>
  <c r="FQ190" i="86"/>
  <c r="FQ196" i="86"/>
  <c r="FQ203" i="86"/>
  <c r="FQ209" i="86"/>
  <c r="FQ211" i="86"/>
  <c r="FQ212" i="86"/>
  <c r="FQ214" i="86"/>
  <c r="FQ224" i="86"/>
  <c r="FP226" i="86"/>
  <c r="FP223" i="86"/>
  <c r="FP224" i="86"/>
  <c r="FP225" i="86"/>
  <c r="FP227" i="86"/>
  <c r="FN228" i="86"/>
  <c r="FM212" i="86"/>
  <c r="FM213" i="86"/>
  <c r="FM195" i="86"/>
  <c r="FM215" i="86"/>
  <c r="FM160" i="86"/>
  <c r="FM164" i="86"/>
  <c r="FM167" i="86"/>
  <c r="FM170" i="86"/>
  <c r="FM175" i="86"/>
  <c r="FM176" i="86"/>
  <c r="FM190" i="86"/>
  <c r="FM192" i="86"/>
  <c r="FM200" i="86"/>
  <c r="FM203" i="86"/>
  <c r="FM205" i="86"/>
  <c r="FM208" i="86"/>
  <c r="FM209" i="86"/>
  <c r="FM219" i="86"/>
  <c r="FM220" i="86"/>
  <c r="FM224" i="86"/>
  <c r="FM227" i="86"/>
  <c r="FM159" i="86"/>
  <c r="FM163" i="86"/>
  <c r="FM165" i="86"/>
  <c r="FM171" i="86"/>
  <c r="FM173" i="86"/>
  <c r="FM174" i="86"/>
  <c r="FM177" i="86"/>
  <c r="FM181" i="86"/>
  <c r="FM185" i="86"/>
  <c r="FM188" i="86"/>
  <c r="FM193" i="86"/>
  <c r="FM198" i="86"/>
  <c r="FM201" i="86"/>
  <c r="FM214" i="86"/>
  <c r="FM216" i="86"/>
  <c r="FM217" i="86"/>
  <c r="FM221" i="86"/>
  <c r="FM225" i="86"/>
  <c r="FM226" i="86"/>
  <c r="FM162" i="86"/>
  <c r="FM168" i="86"/>
  <c r="FM178" i="86"/>
  <c r="FM179" i="86"/>
  <c r="FM182" i="86"/>
  <c r="FM183" i="86"/>
  <c r="FM186" i="86"/>
  <c r="FM191" i="86"/>
  <c r="FM194" i="86"/>
  <c r="FM196" i="86"/>
  <c r="FM199" i="86"/>
  <c r="FM202" i="86"/>
  <c r="FM204" i="86"/>
  <c r="FM210" i="86"/>
  <c r="FM211" i="86"/>
  <c r="FM218" i="86"/>
  <c r="FM222" i="86"/>
  <c r="FI225" i="86"/>
  <c r="FI217" i="86"/>
  <c r="FI223" i="86"/>
  <c r="FI215" i="86"/>
  <c r="FI221" i="86"/>
  <c r="FI29" i="86"/>
  <c r="FI36" i="86"/>
  <c r="FI41" i="86"/>
  <c r="FI48" i="86"/>
  <c r="FI53" i="86"/>
  <c r="FI54" i="86"/>
  <c r="FI55" i="86"/>
  <c r="FI56" i="86"/>
  <c r="FI57" i="86"/>
  <c r="FI59" i="86"/>
  <c r="FI64" i="86"/>
  <c r="FI65" i="86"/>
  <c r="FI74" i="86"/>
  <c r="FI80" i="86"/>
  <c r="FI86" i="86"/>
  <c r="FI92" i="86"/>
  <c r="FI100" i="86"/>
  <c r="FI107" i="86"/>
  <c r="FI108" i="86"/>
  <c r="FI110" i="86"/>
  <c r="FI113" i="86"/>
  <c r="FI114" i="86"/>
  <c r="FI115" i="86"/>
  <c r="FI116" i="86"/>
  <c r="FI117" i="86"/>
  <c r="FI118" i="86"/>
  <c r="FI121" i="86"/>
  <c r="FI123" i="86"/>
  <c r="FI129" i="86"/>
  <c r="FI136" i="86"/>
  <c r="FI144" i="86"/>
  <c r="FI151" i="86"/>
  <c r="FI152" i="86"/>
  <c r="FI157" i="86"/>
  <c r="FI158" i="86"/>
  <c r="FI159" i="86"/>
  <c r="FI160" i="86"/>
  <c r="FI161" i="86"/>
  <c r="FI162" i="86"/>
  <c r="FI163" i="86"/>
  <c r="FI168" i="86"/>
  <c r="FI170" i="86"/>
  <c r="FI174" i="86"/>
  <c r="FI176" i="86"/>
  <c r="FI186" i="86"/>
  <c r="FI193" i="86"/>
  <c r="FI195" i="86"/>
  <c r="FI200" i="86"/>
  <c r="FI205" i="86"/>
  <c r="FI212" i="86"/>
  <c r="FI214" i="86"/>
  <c r="FI219" i="86"/>
  <c r="FI226" i="86"/>
  <c r="FI28" i="86"/>
  <c r="FI30" i="86"/>
  <c r="FI35" i="86"/>
  <c r="FI40" i="86"/>
  <c r="FI47" i="86"/>
  <c r="FI52" i="86"/>
  <c r="FI58" i="86"/>
  <c r="FI63" i="86"/>
  <c r="FI68" i="86"/>
  <c r="FI69" i="86"/>
  <c r="FI70" i="86"/>
  <c r="FI71" i="86"/>
  <c r="FI73" i="86"/>
  <c r="FI77" i="86"/>
  <c r="FI79" i="86"/>
  <c r="FI82" i="86"/>
  <c r="FI85" i="86"/>
  <c r="FI89" i="86"/>
  <c r="FI94" i="86"/>
  <c r="FI97" i="86"/>
  <c r="FI99" i="86"/>
  <c r="FI103" i="86"/>
  <c r="FI104" i="86"/>
  <c r="FI106" i="86"/>
  <c r="FI112" i="86"/>
  <c r="FI120" i="86"/>
  <c r="FI126" i="86"/>
  <c r="FI128" i="86"/>
  <c r="FI132" i="86"/>
  <c r="FI133" i="86"/>
  <c r="FI138" i="86"/>
  <c r="FI141" i="86"/>
  <c r="FI143" i="86"/>
  <c r="FI147" i="86"/>
  <c r="FI148" i="86"/>
  <c r="FI150" i="86"/>
  <c r="FI154" i="86"/>
  <c r="FI156" i="86"/>
  <c r="FI165" i="86"/>
  <c r="FI167" i="86"/>
  <c r="FI172" i="86"/>
  <c r="FI180" i="86"/>
  <c r="FI182" i="86"/>
  <c r="FI188" i="86"/>
  <c r="FI190" i="86"/>
  <c r="FI197" i="86"/>
  <c r="FI199" i="86"/>
  <c r="FI204" i="86"/>
  <c r="FI208" i="86"/>
  <c r="FI210" i="86"/>
  <c r="FI213" i="86"/>
  <c r="FI218" i="86"/>
  <c r="FI220" i="86"/>
  <c r="FI222" i="86"/>
  <c r="FI224" i="86"/>
  <c r="FI31" i="86"/>
  <c r="FI34" i="86"/>
  <c r="FI38" i="86"/>
  <c r="FI39" i="86"/>
  <c r="FI45" i="86"/>
  <c r="FI46" i="86"/>
  <c r="FI51" i="86"/>
  <c r="FI61" i="86"/>
  <c r="FI62" i="86"/>
  <c r="FI67" i="86"/>
  <c r="FI72" i="86"/>
  <c r="FI84" i="86"/>
  <c r="FI91" i="86"/>
  <c r="FI96" i="86"/>
  <c r="FI102" i="86"/>
  <c r="FI109" i="86"/>
  <c r="FI122" i="86"/>
  <c r="FI131" i="86"/>
  <c r="FI135" i="86"/>
  <c r="FI140" i="86"/>
  <c r="FI146" i="86"/>
  <c r="FI153" i="86"/>
  <c r="FI169" i="86"/>
  <c r="FI171" i="86"/>
  <c r="FI177" i="86"/>
  <c r="FI183" i="86"/>
  <c r="FI185" i="86"/>
  <c r="FI187" i="86"/>
  <c r="FI192" i="86"/>
  <c r="FI194" i="86"/>
  <c r="FI201" i="86"/>
  <c r="FI203" i="86"/>
  <c r="FI209" i="86"/>
  <c r="FI211" i="86"/>
  <c r="FG78" i="86"/>
  <c r="FG83" i="86"/>
  <c r="FG84" i="86"/>
  <c r="FG85" i="86"/>
  <c r="FG86" i="86"/>
  <c r="FG87" i="86"/>
  <c r="FG89" i="86"/>
  <c r="FG94" i="86"/>
  <c r="FG99" i="86"/>
  <c r="FG100" i="86"/>
  <c r="FG101" i="86"/>
  <c r="FG102" i="86"/>
  <c r="FG103" i="86"/>
  <c r="FG105" i="86"/>
  <c r="FG110" i="86"/>
  <c r="FG111" i="86"/>
  <c r="FG122" i="86"/>
  <c r="FG127" i="86"/>
  <c r="FG133" i="86"/>
  <c r="FG138" i="86"/>
  <c r="FG143" i="86"/>
  <c r="FG144" i="86"/>
  <c r="FG145" i="86"/>
  <c r="FG146" i="86"/>
  <c r="FG147" i="86"/>
  <c r="FG149" i="86"/>
  <c r="FG155" i="86"/>
  <c r="FG166" i="86"/>
  <c r="FG170" i="86"/>
  <c r="FG176" i="86"/>
  <c r="FG178" i="86"/>
  <c r="FG180" i="86"/>
  <c r="FG186" i="86"/>
  <c r="FG190" i="86"/>
  <c r="FG194" i="86"/>
  <c r="FG198" i="86"/>
  <c r="FG207" i="86"/>
  <c r="FG217" i="86"/>
  <c r="FG220" i="86"/>
  <c r="FG223" i="86"/>
  <c r="FG77" i="86"/>
  <c r="FG82" i="86"/>
  <c r="FG88" i="86"/>
  <c r="FG92" i="86"/>
  <c r="FG93" i="86"/>
  <c r="FG98" i="86"/>
  <c r="FG104" i="86"/>
  <c r="FG109" i="86"/>
  <c r="FG120" i="86"/>
  <c r="FG121" i="86"/>
  <c r="FG126" i="86"/>
  <c r="FG136" i="86"/>
  <c r="FG137" i="86"/>
  <c r="FG142" i="86"/>
  <c r="FG148" i="86"/>
  <c r="FG153" i="86"/>
  <c r="FG154" i="86"/>
  <c r="FG165" i="86"/>
  <c r="FG169" i="86"/>
  <c r="FG173" i="86"/>
  <c r="FG179" i="86"/>
  <c r="FG182" i="86"/>
  <c r="FG184" i="86"/>
  <c r="FG185" i="86"/>
  <c r="FG189" i="86"/>
  <c r="FG193" i="86"/>
  <c r="FG197" i="86"/>
  <c r="FG201" i="86"/>
  <c r="FG209" i="86"/>
  <c r="FG210" i="86"/>
  <c r="FG212" i="86"/>
  <c r="FG222" i="86"/>
  <c r="FG225" i="86"/>
  <c r="FG79" i="86"/>
  <c r="FG80" i="86"/>
  <c r="FG90" i="86"/>
  <c r="FG95" i="86"/>
  <c r="FG96" i="86"/>
  <c r="FG106" i="86"/>
  <c r="FG112" i="86"/>
  <c r="FG118" i="86"/>
  <c r="FG123" i="86"/>
  <c r="FG128" i="86"/>
  <c r="FG129" i="86"/>
  <c r="FG130" i="86"/>
  <c r="FG131" i="86"/>
  <c r="FG132" i="86"/>
  <c r="FG134" i="86"/>
  <c r="FG139" i="86"/>
  <c r="FG140" i="86"/>
  <c r="FG150" i="86"/>
  <c r="FG156" i="86"/>
  <c r="FG163" i="86"/>
  <c r="FG167" i="86"/>
  <c r="FG171" i="86"/>
  <c r="FG174" i="86"/>
  <c r="FG183" i="86"/>
  <c r="FG187" i="86"/>
  <c r="FG191" i="86"/>
  <c r="FG195" i="86"/>
  <c r="FG199" i="86"/>
  <c r="FG202" i="86"/>
  <c r="FG203" i="86"/>
  <c r="FG204" i="86"/>
  <c r="FG205" i="86"/>
  <c r="FG206" i="86"/>
  <c r="FG208" i="86"/>
  <c r="FG213" i="86"/>
  <c r="FG214" i="86"/>
  <c r="FG215" i="86"/>
  <c r="FG218" i="86"/>
  <c r="FG226" i="86"/>
  <c r="FG227" i="86"/>
  <c r="GI29" i="86"/>
  <c r="GI31" i="86"/>
  <c r="GI39" i="86"/>
  <c r="GI40" i="86"/>
  <c r="GI41" i="86"/>
  <c r="GI42" i="86"/>
  <c r="GI50" i="86"/>
  <c r="GI51" i="86"/>
  <c r="GI52" i="86"/>
  <c r="GI53" i="86"/>
  <c r="GI65" i="86"/>
  <c r="GI66" i="86"/>
  <c r="GI67" i="86"/>
  <c r="GI68" i="86"/>
  <c r="GI80" i="86"/>
  <c r="GI81" i="86"/>
  <c r="GI82" i="86"/>
  <c r="GI83" i="86"/>
  <c r="GI96" i="86"/>
  <c r="GI97" i="86"/>
  <c r="GI98" i="86"/>
  <c r="GI99" i="86"/>
  <c r="GI111" i="86"/>
  <c r="GI112" i="86"/>
  <c r="GI113" i="86"/>
  <c r="GI125" i="86"/>
  <c r="GI126" i="86"/>
  <c r="GI127" i="86"/>
  <c r="GI128" i="86"/>
  <c r="GI140" i="86"/>
  <c r="GI141" i="86"/>
  <c r="GI142" i="86"/>
  <c r="GI143" i="86"/>
  <c r="GI154" i="86"/>
  <c r="GI155" i="86"/>
  <c r="GI156" i="86"/>
  <c r="GI157" i="86"/>
  <c r="GI175" i="86"/>
  <c r="GI182" i="86"/>
  <c r="GI204" i="86"/>
  <c r="GI216" i="86"/>
  <c r="GI30" i="86"/>
  <c r="GI32" i="86"/>
  <c r="GI43" i="86"/>
  <c r="GI44" i="86"/>
  <c r="GI45" i="86"/>
  <c r="GI58" i="86"/>
  <c r="GI59" i="86"/>
  <c r="GI60" i="86"/>
  <c r="GI61" i="86"/>
  <c r="GI72" i="86"/>
  <c r="GI73" i="86"/>
  <c r="GI74" i="86"/>
  <c r="GI75" i="86"/>
  <c r="GI88" i="86"/>
  <c r="GI89" i="86"/>
  <c r="GI90" i="86"/>
  <c r="GI91" i="86"/>
  <c r="GI92" i="86"/>
  <c r="GI104" i="86"/>
  <c r="GI105" i="86"/>
  <c r="GI106" i="86"/>
  <c r="GI107" i="86"/>
  <c r="GI118" i="86"/>
  <c r="GI119" i="86"/>
  <c r="GI120" i="86"/>
  <c r="GI133" i="86"/>
  <c r="GI134" i="86"/>
  <c r="GI135" i="86"/>
  <c r="GI136" i="86"/>
  <c r="GI148" i="86"/>
  <c r="GI149" i="86"/>
  <c r="GI150" i="86"/>
  <c r="GI151" i="86"/>
  <c r="GI163" i="86"/>
  <c r="GI164" i="86"/>
  <c r="GI165" i="86"/>
  <c r="GI166" i="86"/>
  <c r="GI167" i="86"/>
  <c r="GI168" i="86"/>
  <c r="GI169" i="86"/>
  <c r="GI170" i="86"/>
  <c r="GI171" i="86"/>
  <c r="GI172" i="86"/>
  <c r="GI173" i="86"/>
  <c r="GI177" i="86"/>
  <c r="GI179" i="86"/>
  <c r="GI180" i="86"/>
  <c r="GI184" i="86"/>
  <c r="GI202" i="86"/>
  <c r="GI207" i="86"/>
  <c r="GI208" i="86"/>
  <c r="GI211" i="86"/>
  <c r="GI212" i="86"/>
  <c r="GI220" i="86"/>
  <c r="GI33" i="86"/>
  <c r="GI34" i="86"/>
  <c r="GI35" i="86"/>
  <c r="GI36" i="86"/>
  <c r="GI37" i="86"/>
  <c r="GI38" i="86"/>
  <c r="GI46" i="86"/>
  <c r="GI47" i="86"/>
  <c r="GI48" i="86"/>
  <c r="GI49" i="86"/>
  <c r="GI62" i="86"/>
  <c r="GI63" i="86"/>
  <c r="GI64" i="86"/>
  <c r="GI76" i="86"/>
  <c r="GI77" i="86"/>
  <c r="GI78" i="86"/>
  <c r="GI79" i="86"/>
  <c r="GI93" i="86"/>
  <c r="GI94" i="86"/>
  <c r="GI95" i="86"/>
  <c r="GI108" i="86"/>
  <c r="GI109" i="86"/>
  <c r="GI110" i="86"/>
  <c r="GI121" i="86"/>
  <c r="GI122" i="86"/>
  <c r="GI123" i="86"/>
  <c r="GI124" i="86"/>
  <c r="GI137" i="86"/>
  <c r="GI138" i="86"/>
  <c r="GI139" i="86"/>
  <c r="GI152" i="86"/>
  <c r="GI153" i="86"/>
  <c r="GI176" i="86"/>
  <c r="GI183" i="86"/>
  <c r="GI185" i="86"/>
  <c r="GI186" i="86"/>
  <c r="GI187" i="86"/>
  <c r="GI188" i="86"/>
  <c r="GI189" i="86"/>
  <c r="GI190" i="86"/>
  <c r="GI191" i="86"/>
  <c r="GI192" i="86"/>
  <c r="GI193" i="86"/>
  <c r="GI194" i="86"/>
  <c r="GI195" i="86"/>
  <c r="GI196" i="86"/>
  <c r="GI197" i="86"/>
  <c r="GI198" i="86"/>
  <c r="GI199" i="86"/>
  <c r="GI200" i="86"/>
  <c r="GI201" i="86"/>
  <c r="GI203" i="86"/>
  <c r="GI217" i="86"/>
  <c r="GI218" i="86"/>
  <c r="GI219" i="86"/>
  <c r="GI225" i="86"/>
  <c r="GI227" i="86"/>
  <c r="GI221" i="86"/>
  <c r="GI222" i="86"/>
  <c r="GI223" i="86"/>
  <c r="GI226" i="86"/>
  <c r="HC29" i="86"/>
  <c r="HG33" i="86"/>
  <c r="HK34" i="86"/>
  <c r="HV38" i="86"/>
  <c r="HZ33" i="86"/>
  <c r="ID38" i="86"/>
  <c r="IK33" i="86"/>
  <c r="IO30" i="86"/>
  <c r="HT49" i="86"/>
  <c r="HX42" i="86"/>
  <c r="IB34" i="86"/>
  <c r="GI225" i="87"/>
  <c r="FS221" i="87"/>
  <c r="FS216" i="87"/>
  <c r="FS217" i="87"/>
  <c r="FS222" i="87"/>
  <c r="FS228" i="87"/>
  <c r="FS227" i="87"/>
  <c r="GI221" i="87"/>
  <c r="GI222" i="87"/>
  <c r="GI223" i="87"/>
  <c r="GI228" i="87"/>
  <c r="GI219" i="87"/>
  <c r="GI220" i="87"/>
  <c r="FS71" i="87"/>
  <c r="FS75" i="87"/>
  <c r="FS78" i="87"/>
  <c r="FS82" i="87"/>
  <c r="FS86" i="87"/>
  <c r="FS89" i="87"/>
  <c r="FS93" i="87"/>
  <c r="FS100" i="87"/>
  <c r="FS104" i="87"/>
  <c r="FS108" i="87"/>
  <c r="FS112" i="87"/>
  <c r="FS115" i="87"/>
  <c r="FS119" i="87"/>
  <c r="FS125" i="87"/>
  <c r="FS128" i="87"/>
  <c r="FS132" i="87"/>
  <c r="FS135" i="87"/>
  <c r="FS139" i="87"/>
  <c r="FS142" i="87"/>
  <c r="FS146" i="87"/>
  <c r="FS150" i="87"/>
  <c r="FS154" i="87"/>
  <c r="FS158" i="87"/>
  <c r="FS160" i="87"/>
  <c r="FS164" i="87"/>
  <c r="FS168" i="87"/>
  <c r="FS172" i="87"/>
  <c r="FS176" i="87"/>
  <c r="FS180" i="87"/>
  <c r="FS184" i="87"/>
  <c r="FS188" i="87"/>
  <c r="FS192" i="87"/>
  <c r="FS196" i="87"/>
  <c r="FS200" i="87"/>
  <c r="FS204" i="87"/>
  <c r="FS211" i="87"/>
  <c r="FS218" i="87"/>
  <c r="FS219" i="87"/>
  <c r="FS69" i="87"/>
  <c r="FS72" i="87"/>
  <c r="FS76" i="87"/>
  <c r="FS79" i="87"/>
  <c r="FS83" i="87"/>
  <c r="FS87" i="87"/>
  <c r="FS90" i="87"/>
  <c r="FS94" i="87"/>
  <c r="FS97" i="87"/>
  <c r="FS101" i="87"/>
  <c r="FS105" i="87"/>
  <c r="FS109" i="87"/>
  <c r="FS116" i="87"/>
  <c r="FS120" i="87"/>
  <c r="FS122" i="87"/>
  <c r="FS126" i="87"/>
  <c r="FS129" i="87"/>
  <c r="FS133" i="87"/>
  <c r="FS136" i="87"/>
  <c r="FS140" i="87"/>
  <c r="FS143" i="87"/>
  <c r="FS147" i="87"/>
  <c r="FS151" i="87"/>
  <c r="FS155" i="87"/>
  <c r="FS161" i="87"/>
  <c r="FS165" i="87"/>
  <c r="FS169" i="87"/>
  <c r="FS173" i="87"/>
  <c r="FS177" i="87"/>
  <c r="FS181" i="87"/>
  <c r="FS185" i="87"/>
  <c r="FS189" i="87"/>
  <c r="FS193" i="87"/>
  <c r="FS197" i="87"/>
  <c r="FS201" i="87"/>
  <c r="FS207" i="87"/>
  <c r="FS210" i="87"/>
  <c r="FS213" i="87"/>
  <c r="FS215" i="87"/>
  <c r="FS220" i="87"/>
  <c r="FS223" i="87"/>
  <c r="FS70" i="87"/>
  <c r="FS73" i="87"/>
  <c r="FS77" i="87"/>
  <c r="FS80" i="87"/>
  <c r="FS84" i="87"/>
  <c r="FS88" i="87"/>
  <c r="FS91" i="87"/>
  <c r="FS95" i="87"/>
  <c r="FS98" i="87"/>
  <c r="FS102" i="87"/>
  <c r="FS106" i="87"/>
  <c r="FS110" i="87"/>
  <c r="FS113" i="87"/>
  <c r="FS117" i="87"/>
  <c r="FS123" i="87"/>
  <c r="FS130" i="87"/>
  <c r="FS134" i="87"/>
  <c r="FS137" i="87"/>
  <c r="FS144" i="87"/>
  <c r="FS148" i="87"/>
  <c r="FS152" i="87"/>
  <c r="FS156" i="87"/>
  <c r="FS159" i="87"/>
  <c r="FS162" i="87"/>
  <c r="FS166" i="87"/>
  <c r="FS170" i="87"/>
  <c r="FS174" i="87"/>
  <c r="FS178" i="87"/>
  <c r="FS182" i="87"/>
  <c r="FS186" i="87"/>
  <c r="FS190" i="87"/>
  <c r="FS194" i="87"/>
  <c r="FS198" i="87"/>
  <c r="FS202" i="87"/>
  <c r="FS206" i="87"/>
  <c r="FS212" i="87"/>
  <c r="FS224" i="87"/>
  <c r="HD28" i="87"/>
  <c r="HH28" i="87"/>
  <c r="HL28" i="87"/>
  <c r="HE31" i="87"/>
  <c r="HI28" i="87"/>
  <c r="HM31" i="87"/>
  <c r="HT29" i="87"/>
  <c r="FS226" i="87"/>
  <c r="HU28" i="87"/>
  <c r="HY28" i="87"/>
  <c r="IC28" i="87"/>
  <c r="IJ29" i="87"/>
  <c r="IN31" i="87"/>
  <c r="IR29" i="87"/>
  <c r="HV28" i="87"/>
  <c r="HZ28" i="87"/>
  <c r="ID28" i="87"/>
  <c r="BM222" i="87"/>
  <c r="AG222" i="87" s="1"/>
  <c r="AW219" i="87"/>
  <c r="AW218" i="87"/>
  <c r="GK216" i="87"/>
  <c r="GK218" i="87"/>
  <c r="GK217" i="87"/>
  <c r="GK221" i="87"/>
  <c r="AW215" i="87"/>
  <c r="BM217" i="87"/>
  <c r="AG217" i="87" s="1"/>
  <c r="BM218" i="87"/>
  <c r="AG218" i="87" s="1"/>
  <c r="BM220" i="87"/>
  <c r="AG220" i="87" s="1"/>
  <c r="GK224" i="87"/>
  <c r="GK225" i="87"/>
  <c r="GK226" i="87"/>
  <c r="JM227" i="87"/>
  <c r="CC227" i="87" s="1"/>
  <c r="JM228" i="87"/>
  <c r="DI228" i="87" s="1"/>
  <c r="JM212" i="87"/>
  <c r="CS212" i="87" s="1"/>
  <c r="JM35" i="87"/>
  <c r="DI35" i="87" s="1"/>
  <c r="JM76" i="87"/>
  <c r="CS76" i="87" s="1"/>
  <c r="JM147" i="87"/>
  <c r="DI147" i="87" s="1"/>
  <c r="BM223" i="87"/>
  <c r="AG223" i="87" s="1"/>
  <c r="BM224" i="87"/>
  <c r="AG224" i="87" s="1"/>
  <c r="JM151" i="87"/>
  <c r="DI151" i="87" s="1"/>
  <c r="JM158" i="87"/>
  <c r="CC158" i="87" s="1"/>
  <c r="JM225" i="87"/>
  <c r="CS225" i="87" s="1"/>
  <c r="JM155" i="87"/>
  <c r="CS155" i="87" s="1"/>
  <c r="JM165" i="87"/>
  <c r="CS165" i="87" s="1"/>
  <c r="JM169" i="87"/>
  <c r="DI169" i="87" s="1"/>
  <c r="JM181" i="87"/>
  <c r="CS181" i="87" s="1"/>
  <c r="JM213" i="87"/>
  <c r="DI213" i="87" s="1"/>
  <c r="JM211" i="87"/>
  <c r="CC211" i="87" s="1"/>
  <c r="BM207" i="87"/>
  <c r="AG207" i="87" s="1"/>
  <c r="AW212" i="87"/>
  <c r="AW214" i="87"/>
  <c r="AW216" i="87"/>
  <c r="AW217" i="87"/>
  <c r="BM219" i="87"/>
  <c r="AG219" i="87" s="1"/>
  <c r="AW222" i="87"/>
  <c r="AW223" i="87"/>
  <c r="AW225" i="87"/>
  <c r="BM225" i="87"/>
  <c r="AG225" i="87" s="1"/>
  <c r="JM171" i="87"/>
  <c r="CS171" i="87" s="1"/>
  <c r="AW208" i="87"/>
  <c r="BM210" i="87"/>
  <c r="AG210" i="87" s="1"/>
  <c r="BM211" i="87"/>
  <c r="AG211" i="87" s="1"/>
  <c r="BM212" i="87"/>
  <c r="AG212" i="87" s="1"/>
  <c r="BM213" i="87"/>
  <c r="AG213" i="87" s="1"/>
  <c r="BM214" i="87"/>
  <c r="AG214" i="87" s="1"/>
  <c r="BM215" i="87"/>
  <c r="AG215" i="87" s="1"/>
  <c r="BM216" i="87"/>
  <c r="AG216" i="87" s="1"/>
  <c r="AW220" i="87"/>
  <c r="BM221" i="87"/>
  <c r="AG221" i="87" s="1"/>
  <c r="AW224" i="87"/>
  <c r="BM226" i="87"/>
  <c r="AG226" i="87" s="1"/>
  <c r="JM178" i="87"/>
  <c r="DI178" i="87" s="1"/>
  <c r="JM28" i="87"/>
  <c r="CC28" i="87" s="1"/>
  <c r="JM32" i="87"/>
  <c r="CS32" i="87" s="1"/>
  <c r="JM37" i="87"/>
  <c r="CS37" i="87" s="1"/>
  <c r="JM29" i="87"/>
  <c r="DI29" i="87" s="1"/>
  <c r="JM36" i="87"/>
  <c r="DI36" i="87" s="1"/>
  <c r="JM40" i="87"/>
  <c r="CS40" i="87" s="1"/>
  <c r="JM48" i="87"/>
  <c r="CC48" i="87" s="1"/>
  <c r="JM55" i="87"/>
  <c r="CC55" i="87" s="1"/>
  <c r="JM59" i="87"/>
  <c r="CC59" i="87" s="1"/>
  <c r="JM62" i="87"/>
  <c r="DI62" i="87" s="1"/>
  <c r="JM66" i="87"/>
  <c r="CS66" i="87" s="1"/>
  <c r="JM73" i="87"/>
  <c r="CS73" i="87" s="1"/>
  <c r="JM80" i="87"/>
  <c r="DI80" i="87" s="1"/>
  <c r="JM91" i="87"/>
  <c r="CC91" i="87" s="1"/>
  <c r="JM95" i="87"/>
  <c r="CS95" i="87" s="1"/>
  <c r="JM98" i="87"/>
  <c r="CS98" i="87" s="1"/>
  <c r="JM110" i="87"/>
  <c r="DI110" i="87" s="1"/>
  <c r="JM113" i="87"/>
  <c r="DI113" i="87" s="1"/>
  <c r="JM120" i="87"/>
  <c r="CC120" i="87" s="1"/>
  <c r="JM126" i="87"/>
  <c r="CC126" i="87" s="1"/>
  <c r="JM130" i="87"/>
  <c r="DI130" i="87" s="1"/>
  <c r="JM137" i="87"/>
  <c r="CS137" i="87" s="1"/>
  <c r="JM140" i="87"/>
  <c r="CC140" i="87" s="1"/>
  <c r="JM148" i="87"/>
  <c r="CS148" i="87" s="1"/>
  <c r="JM152" i="87"/>
  <c r="CC152" i="87" s="1"/>
  <c r="JM175" i="87"/>
  <c r="CC175" i="87" s="1"/>
  <c r="JM179" i="87"/>
  <c r="CC179" i="87" s="1"/>
  <c r="JM168" i="87"/>
  <c r="CS168" i="87" s="1"/>
  <c r="JM172" i="87"/>
  <c r="DI172" i="87" s="1"/>
  <c r="JM224" i="87"/>
  <c r="CS224" i="87" s="1"/>
  <c r="JM39" i="87"/>
  <c r="DI39" i="87" s="1"/>
  <c r="JM79" i="87"/>
  <c r="CC79" i="87" s="1"/>
  <c r="JM117" i="87"/>
  <c r="DI117" i="87" s="1"/>
  <c r="BM228" i="87"/>
  <c r="AG228" i="87" s="1"/>
  <c r="JM41" i="87"/>
  <c r="DI41" i="87" s="1"/>
  <c r="JM49" i="87"/>
  <c r="DI49" i="87" s="1"/>
  <c r="JM53" i="87"/>
  <c r="CS53" i="87" s="1"/>
  <c r="JM56" i="87"/>
  <c r="DI56" i="87" s="1"/>
  <c r="JM60" i="87"/>
  <c r="DI60" i="87" s="1"/>
  <c r="JM63" i="87"/>
  <c r="DI63" i="87" s="1"/>
  <c r="JM67" i="87"/>
  <c r="CC67" i="87" s="1"/>
  <c r="JM70" i="87"/>
  <c r="CS70" i="87" s="1"/>
  <c r="JM74" i="87"/>
  <c r="CS74" i="87" s="1"/>
  <c r="JM77" i="87"/>
  <c r="CS77" i="87" s="1"/>
  <c r="JM81" i="87"/>
  <c r="CC81" i="87" s="1"/>
  <c r="JM85" i="87"/>
  <c r="CS85" i="87" s="1"/>
  <c r="JM88" i="87"/>
  <c r="DI88" i="87" s="1"/>
  <c r="JM92" i="87"/>
  <c r="CC92" i="87" s="1"/>
  <c r="JM107" i="87"/>
  <c r="DI107" i="87" s="1"/>
  <c r="JM111" i="87"/>
  <c r="CS111" i="87" s="1"/>
  <c r="JM114" i="87"/>
  <c r="CS114" i="87" s="1"/>
  <c r="JM118" i="87"/>
  <c r="CS118" i="87" s="1"/>
  <c r="JM124" i="87"/>
  <c r="CS124" i="87" s="1"/>
  <c r="JM127" i="87"/>
  <c r="CC127" i="87" s="1"/>
  <c r="JM131" i="87"/>
  <c r="CC131" i="87" s="1"/>
  <c r="JM134" i="87"/>
  <c r="CC134" i="87" s="1"/>
  <c r="JM138" i="87"/>
  <c r="CC138" i="87" s="1"/>
  <c r="JM141" i="87"/>
  <c r="DI141" i="87" s="1"/>
  <c r="JM149" i="87"/>
  <c r="CS149" i="87" s="1"/>
  <c r="JM153" i="87"/>
  <c r="DI153" i="87" s="1"/>
  <c r="JM157" i="87"/>
  <c r="CS157" i="87" s="1"/>
  <c r="JM159" i="87"/>
  <c r="CS159" i="87" s="1"/>
  <c r="JM170" i="87"/>
  <c r="DI170" i="87" s="1"/>
  <c r="JM173" i="87"/>
  <c r="CC173" i="87" s="1"/>
  <c r="JM187" i="87"/>
  <c r="CS187" i="87" s="1"/>
  <c r="JM219" i="87"/>
  <c r="CC219" i="87" s="1"/>
  <c r="JM31" i="87"/>
  <c r="DI31" i="87" s="1"/>
  <c r="JM38" i="87"/>
  <c r="DI38" i="87" s="1"/>
  <c r="JM42" i="87"/>
  <c r="DI42" i="87" s="1"/>
  <c r="JM46" i="87"/>
  <c r="CS46" i="87" s="1"/>
  <c r="JM50" i="87"/>
  <c r="CS50" i="87" s="1"/>
  <c r="JM57" i="87"/>
  <c r="CS57" i="87" s="1"/>
  <c r="JM61" i="87"/>
  <c r="CS61" i="87" s="1"/>
  <c r="JM78" i="87"/>
  <c r="CC78" i="87" s="1"/>
  <c r="JM82" i="87"/>
  <c r="CC82" i="87" s="1"/>
  <c r="JM121" i="87"/>
  <c r="DI121" i="87" s="1"/>
  <c r="JM146" i="87"/>
  <c r="CS146" i="87" s="1"/>
  <c r="JM150" i="87"/>
  <c r="DI150" i="87" s="1"/>
  <c r="JM154" i="87"/>
  <c r="DI154" i="87" s="1"/>
  <c r="JM160" i="87"/>
  <c r="CC160" i="87" s="1"/>
  <c r="JM177" i="87"/>
  <c r="DI177" i="87" s="1"/>
  <c r="JM180" i="87"/>
  <c r="DI180" i="87" s="1"/>
  <c r="AW227" i="87"/>
  <c r="GK227" i="87"/>
  <c r="JM226" i="87"/>
  <c r="DI226" i="87" s="1"/>
  <c r="JM30" i="87"/>
  <c r="CC30" i="87" s="1"/>
  <c r="JM176" i="87"/>
  <c r="DI176" i="87" s="1"/>
  <c r="AW226" i="87"/>
  <c r="JM44" i="87"/>
  <c r="CS44" i="87" s="1"/>
  <c r="JM156" i="87"/>
  <c r="DI156" i="87" s="1"/>
  <c r="JM174" i="87"/>
  <c r="DI174" i="87" s="1"/>
  <c r="JM201" i="87"/>
  <c r="CC201" i="87" s="1"/>
  <c r="JM205" i="87"/>
  <c r="DI205" i="87" s="1"/>
  <c r="JM52" i="87"/>
  <c r="DI52" i="87" s="1"/>
  <c r="JM144" i="87"/>
  <c r="CS144" i="87" s="1"/>
  <c r="JM167" i="87"/>
  <c r="DI167" i="87" s="1"/>
  <c r="JM216" i="87"/>
  <c r="DI216" i="87" s="1"/>
  <c r="AW228" i="87"/>
  <c r="JM161" i="87"/>
  <c r="DI161" i="87" s="1"/>
  <c r="JM64" i="87"/>
  <c r="CS64" i="87" s="1"/>
  <c r="JM68" i="87"/>
  <c r="CC68" i="87" s="1"/>
  <c r="JM71" i="87"/>
  <c r="CC71" i="87" s="1"/>
  <c r="JM83" i="87"/>
  <c r="DI83" i="87" s="1"/>
  <c r="JM86" i="87"/>
  <c r="CC86" i="87" s="1"/>
  <c r="JM89" i="87"/>
  <c r="DI89" i="87" s="1"/>
  <c r="JM93" i="87"/>
  <c r="CC93" i="87" s="1"/>
  <c r="JM96" i="87"/>
  <c r="CC96" i="87" s="1"/>
  <c r="JM99" i="87"/>
  <c r="CS99" i="87" s="1"/>
  <c r="JM101" i="87"/>
  <c r="JM108" i="87"/>
  <c r="CC108" i="87" s="1"/>
  <c r="JM115" i="87"/>
  <c r="DI115" i="87" s="1"/>
  <c r="JM119" i="87"/>
  <c r="CS119" i="87" s="1"/>
  <c r="JM122" i="87"/>
  <c r="CS122" i="87" s="1"/>
  <c r="JM125" i="87"/>
  <c r="CC125" i="87" s="1"/>
  <c r="JM128" i="87"/>
  <c r="CS128" i="87" s="1"/>
  <c r="JM132" i="87"/>
  <c r="CC132" i="87" s="1"/>
  <c r="JM135" i="87"/>
  <c r="CS135" i="87" s="1"/>
  <c r="JM139" i="87"/>
  <c r="CS139" i="87" s="1"/>
  <c r="JM142" i="87"/>
  <c r="CC142" i="87" s="1"/>
  <c r="JM182" i="87"/>
  <c r="JM185" i="87"/>
  <c r="DI185" i="87" s="1"/>
  <c r="JM189" i="87"/>
  <c r="CC189" i="87" s="1"/>
  <c r="JM202" i="87"/>
  <c r="JM208" i="87"/>
  <c r="DI208" i="87" s="1"/>
  <c r="JM33" i="87"/>
  <c r="CS33" i="87" s="1"/>
  <c r="JM34" i="87"/>
  <c r="CS34" i="87" s="1"/>
  <c r="JM43" i="87"/>
  <c r="CC43" i="87" s="1"/>
  <c r="JM45" i="87"/>
  <c r="CS45" i="87" s="1"/>
  <c r="JM47" i="87"/>
  <c r="CS47" i="87" s="1"/>
  <c r="JM51" i="87"/>
  <c r="CC51" i="87" s="1"/>
  <c r="JM54" i="87"/>
  <c r="JM58" i="87"/>
  <c r="CS58" i="87" s="1"/>
  <c r="JM65" i="87"/>
  <c r="CC65" i="87" s="1"/>
  <c r="JM69" i="87"/>
  <c r="CS69" i="87" s="1"/>
  <c r="JM72" i="87"/>
  <c r="JM75" i="87"/>
  <c r="CS75" i="87" s="1"/>
  <c r="JM84" i="87"/>
  <c r="DI84" i="87" s="1"/>
  <c r="JM87" i="87"/>
  <c r="CC87" i="87" s="1"/>
  <c r="JM90" i="87"/>
  <c r="JM94" i="87"/>
  <c r="DI94" i="87" s="1"/>
  <c r="JM97" i="87"/>
  <c r="CS97" i="87" s="1"/>
  <c r="JM100" i="87"/>
  <c r="CC100" i="87" s="1"/>
  <c r="JM109" i="87"/>
  <c r="JM112" i="87"/>
  <c r="DI112" i="87" s="1"/>
  <c r="JM116" i="87"/>
  <c r="DI116" i="87" s="1"/>
  <c r="JM123" i="87"/>
  <c r="CS123" i="87" s="1"/>
  <c r="JM129" i="87"/>
  <c r="JM133" i="87"/>
  <c r="DI133" i="87" s="1"/>
  <c r="JM136" i="87"/>
  <c r="CS136" i="87" s="1"/>
  <c r="JM143" i="87"/>
  <c r="DI143" i="87" s="1"/>
  <c r="JM145" i="87"/>
  <c r="JM163" i="87"/>
  <c r="CC163" i="87" s="1"/>
  <c r="JM186" i="87"/>
  <c r="CC186" i="87" s="1"/>
  <c r="JM190" i="87"/>
  <c r="CC190" i="87" s="1"/>
  <c r="JM209" i="87"/>
  <c r="JM210" i="87"/>
  <c r="CS210" i="87" s="1"/>
  <c r="JM218" i="87"/>
  <c r="CC218" i="87" s="1"/>
  <c r="JM220" i="87"/>
  <c r="DI220" i="87" s="1"/>
  <c r="AV217" i="87"/>
  <c r="AV219" i="87"/>
  <c r="GJ214" i="87"/>
  <c r="BL222" i="87"/>
  <c r="AF222" i="87" s="1"/>
  <c r="AV227" i="87"/>
  <c r="GJ31" i="87"/>
  <c r="GJ45" i="87"/>
  <c r="GJ52" i="87"/>
  <c r="GJ60" i="87"/>
  <c r="GJ68" i="87"/>
  <c r="GJ81" i="87"/>
  <c r="GJ86" i="87"/>
  <c r="GJ94" i="87"/>
  <c r="GJ110" i="87"/>
  <c r="GJ118" i="87"/>
  <c r="GJ132" i="87"/>
  <c r="GJ164" i="87"/>
  <c r="GJ208" i="87"/>
  <c r="GJ218" i="87"/>
  <c r="GJ50" i="87"/>
  <c r="GJ58" i="87"/>
  <c r="GJ66" i="87"/>
  <c r="GJ74" i="87"/>
  <c r="GJ92" i="87"/>
  <c r="GJ108" i="87"/>
  <c r="GJ116" i="87"/>
  <c r="GJ130" i="87"/>
  <c r="GJ144" i="87"/>
  <c r="GJ145" i="87"/>
  <c r="GJ150" i="87"/>
  <c r="GJ151" i="87"/>
  <c r="GJ162" i="87"/>
  <c r="GJ201" i="87"/>
  <c r="GJ48" i="87"/>
  <c r="GJ56" i="87"/>
  <c r="GJ64" i="87"/>
  <c r="GJ72" i="87"/>
  <c r="GJ90" i="87"/>
  <c r="GJ98" i="87"/>
  <c r="GJ114" i="87"/>
  <c r="GJ128" i="87"/>
  <c r="GJ136" i="87"/>
  <c r="GJ142" i="87"/>
  <c r="GJ183" i="87"/>
  <c r="GJ205" i="87"/>
  <c r="GJ221" i="87"/>
  <c r="BL225" i="87"/>
  <c r="AF225" i="87" s="1"/>
  <c r="GJ28" i="87"/>
  <c r="GJ34" i="87"/>
  <c r="GJ36" i="87"/>
  <c r="GJ40" i="87"/>
  <c r="GJ44" i="87"/>
  <c r="GJ76" i="87"/>
  <c r="GJ80" i="87"/>
  <c r="GJ83" i="87"/>
  <c r="GJ85" i="87"/>
  <c r="GJ100" i="87"/>
  <c r="GJ101" i="87"/>
  <c r="GJ103" i="87"/>
  <c r="GJ105" i="87"/>
  <c r="GJ123" i="87"/>
  <c r="GJ147" i="87"/>
  <c r="GJ148" i="87"/>
  <c r="GJ149" i="87"/>
  <c r="GJ156" i="87"/>
  <c r="GJ157" i="87"/>
  <c r="GJ166" i="87"/>
  <c r="GJ169" i="87"/>
  <c r="GJ170" i="87"/>
  <c r="GJ173" i="87"/>
  <c r="GJ174" i="87"/>
  <c r="GJ177" i="87"/>
  <c r="GJ178" i="87"/>
  <c r="GJ181" i="87"/>
  <c r="GJ185" i="87"/>
  <c r="GJ187" i="87"/>
  <c r="GJ189" i="87"/>
  <c r="GJ191" i="87"/>
  <c r="GJ193" i="87"/>
  <c r="GJ195" i="87"/>
  <c r="GJ197" i="87"/>
  <c r="GJ199" i="87"/>
  <c r="GJ206" i="87"/>
  <c r="GJ211" i="87"/>
  <c r="GJ215" i="87"/>
  <c r="GJ219" i="87"/>
  <c r="GJ225" i="87"/>
  <c r="GJ226" i="87"/>
  <c r="GJ29" i="87"/>
  <c r="GJ30" i="87"/>
  <c r="GJ35" i="87"/>
  <c r="GJ38" i="87"/>
  <c r="GJ39" i="87"/>
  <c r="GJ42" i="87"/>
  <c r="GJ43" i="87"/>
  <c r="GJ47" i="87"/>
  <c r="GJ49" i="87"/>
  <c r="GJ51" i="87"/>
  <c r="GJ53" i="87"/>
  <c r="GJ55" i="87"/>
  <c r="GJ57" i="87"/>
  <c r="GJ59" i="87"/>
  <c r="GJ61" i="87"/>
  <c r="GJ63" i="87"/>
  <c r="GJ65" i="87"/>
  <c r="GJ67" i="87"/>
  <c r="GJ69" i="87"/>
  <c r="GJ71" i="87"/>
  <c r="GJ73" i="87"/>
  <c r="GJ79" i="87"/>
  <c r="GJ87" i="87"/>
  <c r="GJ89" i="87"/>
  <c r="GJ91" i="87"/>
  <c r="GJ93" i="87"/>
  <c r="GJ95" i="87"/>
  <c r="GJ97" i="87"/>
  <c r="GJ107" i="87"/>
  <c r="GJ109" i="87"/>
  <c r="GJ111" i="87"/>
  <c r="GJ113" i="87"/>
  <c r="GJ115" i="87"/>
  <c r="GJ117" i="87"/>
  <c r="GJ119" i="87"/>
  <c r="GJ125" i="87"/>
  <c r="GJ127" i="87"/>
  <c r="GJ129" i="87"/>
  <c r="GJ131" i="87"/>
  <c r="GJ133" i="87"/>
  <c r="GJ135" i="87"/>
  <c r="GJ137" i="87"/>
  <c r="GJ139" i="87"/>
  <c r="GJ141" i="87"/>
  <c r="GJ143" i="87"/>
  <c r="GJ146" i="87"/>
  <c r="GJ154" i="87"/>
  <c r="GJ155" i="87"/>
  <c r="GJ161" i="87"/>
  <c r="GJ163" i="87"/>
  <c r="GJ165" i="87"/>
  <c r="GJ182" i="87"/>
  <c r="GJ184" i="87"/>
  <c r="GJ202" i="87"/>
  <c r="GJ203" i="87"/>
  <c r="GJ209" i="87"/>
  <c r="GJ212" i="87"/>
  <c r="GJ216" i="87"/>
  <c r="GJ222" i="87"/>
  <c r="GJ223" i="87"/>
  <c r="GJ224" i="87"/>
  <c r="GJ227" i="87"/>
  <c r="GJ32" i="87"/>
  <c r="GJ37" i="87"/>
  <c r="GJ41" i="87"/>
  <c r="GJ46" i="87"/>
  <c r="GJ75" i="87"/>
  <c r="GJ78" i="87"/>
  <c r="GJ82" i="87"/>
  <c r="GJ84" i="87"/>
  <c r="GJ99" i="87"/>
  <c r="GJ102" i="87"/>
  <c r="GJ104" i="87"/>
  <c r="GJ106" i="87"/>
  <c r="GJ122" i="87"/>
  <c r="GJ124" i="87"/>
  <c r="GJ138" i="87"/>
  <c r="GJ152" i="87"/>
  <c r="GJ153" i="87"/>
  <c r="GJ160" i="87"/>
  <c r="GJ167" i="87"/>
  <c r="GJ168" i="87"/>
  <c r="GJ171" i="87"/>
  <c r="GJ172" i="87"/>
  <c r="GJ175" i="87"/>
  <c r="GJ176" i="87"/>
  <c r="GJ179" i="87"/>
  <c r="GJ180" i="87"/>
  <c r="GJ186" i="87"/>
  <c r="GJ188" i="87"/>
  <c r="GJ190" i="87"/>
  <c r="GJ192" i="87"/>
  <c r="GJ194" i="87"/>
  <c r="GJ196" i="87"/>
  <c r="GJ198" i="87"/>
  <c r="GJ200" i="87"/>
  <c r="GJ204" i="87"/>
  <c r="GJ207" i="87"/>
  <c r="GJ210" i="87"/>
  <c r="GJ213" i="87"/>
  <c r="GJ217" i="87"/>
  <c r="GJ220" i="87"/>
  <c r="BL207" i="87"/>
  <c r="AF207" i="87" s="1"/>
  <c r="AV209" i="87"/>
  <c r="BL211" i="87"/>
  <c r="AF211" i="87" s="1"/>
  <c r="AV212" i="87"/>
  <c r="BL213" i="87"/>
  <c r="AF213" i="87" s="1"/>
  <c r="AV214" i="87"/>
  <c r="BL215" i="87"/>
  <c r="AF215" i="87" s="1"/>
  <c r="AV216" i="87"/>
  <c r="BL217" i="87"/>
  <c r="AF217" i="87" s="1"/>
  <c r="AV218" i="87"/>
  <c r="BL219" i="87"/>
  <c r="AF219" i="87" s="1"/>
  <c r="AV222" i="87"/>
  <c r="BL223" i="87"/>
  <c r="AF223" i="87" s="1"/>
  <c r="BL224" i="87"/>
  <c r="AF224" i="87" s="1"/>
  <c r="BL205" i="87"/>
  <c r="AF205" i="87" s="1"/>
  <c r="BL206" i="87"/>
  <c r="AF206" i="87" s="1"/>
  <c r="AV208" i="87"/>
  <c r="BL210" i="87"/>
  <c r="AF210" i="87" s="1"/>
  <c r="AV220" i="87"/>
  <c r="AV221" i="87"/>
  <c r="AV205" i="87"/>
  <c r="AV206" i="87"/>
  <c r="BL208" i="87"/>
  <c r="AF208" i="87" s="1"/>
  <c r="AV210" i="87"/>
  <c r="BL220" i="87"/>
  <c r="AF220" i="87" s="1"/>
  <c r="BL221" i="87"/>
  <c r="AF221" i="87" s="1"/>
  <c r="IU28" i="87"/>
  <c r="JL226" i="87"/>
  <c r="CR226" i="87" s="1"/>
  <c r="BL226" i="87"/>
  <c r="AF226" i="87" s="1"/>
  <c r="IJ42" i="87"/>
  <c r="IN40" i="87"/>
  <c r="IR42" i="87"/>
  <c r="JL183" i="87"/>
  <c r="CR183" i="87" s="1"/>
  <c r="IE29" i="87"/>
  <c r="HV46" i="87"/>
  <c r="HZ39" i="87"/>
  <c r="ID41" i="87"/>
  <c r="IE33" i="87"/>
  <c r="JL203" i="87"/>
  <c r="CB203" i="87" s="1"/>
  <c r="JL204" i="87"/>
  <c r="CR204" i="87" s="1"/>
  <c r="JL205" i="87"/>
  <c r="DH205" i="87" s="1"/>
  <c r="JL206" i="87"/>
  <c r="CB206" i="87" s="1"/>
  <c r="JL207" i="87"/>
  <c r="CB207" i="87" s="1"/>
  <c r="JL211" i="87"/>
  <c r="CB211" i="87" s="1"/>
  <c r="JL215" i="87"/>
  <c r="CR215" i="87" s="1"/>
  <c r="JL219" i="87"/>
  <c r="DH219" i="87" s="1"/>
  <c r="JL198" i="87"/>
  <c r="DH198" i="87" s="1"/>
  <c r="JL200" i="87"/>
  <c r="CB200" i="87" s="1"/>
  <c r="JL228" i="87"/>
  <c r="CR228" i="87" s="1"/>
  <c r="HE46" i="87"/>
  <c r="HI39" i="87"/>
  <c r="HM41" i="87"/>
  <c r="D23" i="87"/>
  <c r="D6" i="54" s="1"/>
  <c r="L23" i="87"/>
  <c r="L6" i="54" s="1"/>
  <c r="JL178" i="87"/>
  <c r="CR178" i="87" s="1"/>
  <c r="JL48" i="87"/>
  <c r="DH48" i="87" s="1"/>
  <c r="JL50" i="87"/>
  <c r="DH50" i="87" s="1"/>
  <c r="JL52" i="87"/>
  <c r="CR52" i="87" s="1"/>
  <c r="JL54" i="87"/>
  <c r="CR54" i="87" s="1"/>
  <c r="JL56" i="87"/>
  <c r="JL58" i="87"/>
  <c r="CR58" i="87" s="1"/>
  <c r="JL60" i="87"/>
  <c r="CR60" i="87" s="1"/>
  <c r="JL62" i="87"/>
  <c r="DH62" i="87" s="1"/>
  <c r="JL64" i="87"/>
  <c r="DH64" i="87" s="1"/>
  <c r="JL66" i="87"/>
  <c r="CB66" i="87" s="1"/>
  <c r="JL68" i="87"/>
  <c r="CR68" i="87" s="1"/>
  <c r="JL70" i="87"/>
  <c r="DH70" i="87" s="1"/>
  <c r="JL72" i="87"/>
  <c r="JL86" i="87"/>
  <c r="CR86" i="87" s="1"/>
  <c r="JL88" i="87"/>
  <c r="CB88" i="87" s="1"/>
  <c r="JL90" i="87"/>
  <c r="CB90" i="87" s="1"/>
  <c r="JL92" i="87"/>
  <c r="CR92" i="87" s="1"/>
  <c r="JL94" i="87"/>
  <c r="CR94" i="87" s="1"/>
  <c r="JL96" i="87"/>
  <c r="DH96" i="87" s="1"/>
  <c r="JL108" i="87"/>
  <c r="DH108" i="87" s="1"/>
  <c r="JL110" i="87"/>
  <c r="DH110" i="87" s="1"/>
  <c r="JL112" i="87"/>
  <c r="CR112" i="87" s="1"/>
  <c r="JL114" i="87"/>
  <c r="CR114" i="87" s="1"/>
  <c r="JL116" i="87"/>
  <c r="CR116" i="87" s="1"/>
  <c r="JL118" i="87"/>
  <c r="DH118" i="87" s="1"/>
  <c r="JL120" i="87"/>
  <c r="DH120" i="87" s="1"/>
  <c r="JL121" i="87"/>
  <c r="CR121" i="87" s="1"/>
  <c r="JL126" i="87"/>
  <c r="CR126" i="87" s="1"/>
  <c r="JL128" i="87"/>
  <c r="CB128" i="87" s="1"/>
  <c r="JL130" i="87"/>
  <c r="CB130" i="87" s="1"/>
  <c r="JL134" i="87"/>
  <c r="DH134" i="87" s="1"/>
  <c r="JL136" i="87"/>
  <c r="CB136" i="87" s="1"/>
  <c r="JL140" i="87"/>
  <c r="JL144" i="87"/>
  <c r="CR144" i="87" s="1"/>
  <c r="JL164" i="87"/>
  <c r="CR164" i="87" s="1"/>
  <c r="JL168" i="87"/>
  <c r="CR168" i="87" s="1"/>
  <c r="HE28" i="87"/>
  <c r="JL44" i="87"/>
  <c r="CR44" i="87" s="1"/>
  <c r="JL123" i="87"/>
  <c r="CB123" i="87" s="1"/>
  <c r="JL187" i="87"/>
  <c r="DH187" i="87" s="1"/>
  <c r="JL191" i="87"/>
  <c r="DH191" i="87" s="1"/>
  <c r="JL193" i="87"/>
  <c r="CB193" i="87" s="1"/>
  <c r="JL195" i="87"/>
  <c r="CB195" i="87" s="1"/>
  <c r="JL220" i="87"/>
  <c r="DH220" i="87" s="1"/>
  <c r="JL176" i="87"/>
  <c r="CR176" i="87" s="1"/>
  <c r="H23" i="87"/>
  <c r="H6" i="54" s="1"/>
  <c r="JL28" i="87"/>
  <c r="HM28" i="87"/>
  <c r="JL29" i="87"/>
  <c r="JL152" i="87"/>
  <c r="CR152" i="87" s="1"/>
  <c r="JL153" i="87"/>
  <c r="CB153" i="87" s="1"/>
  <c r="JL170" i="87"/>
  <c r="CR170" i="87" s="1"/>
  <c r="HF41" i="87"/>
  <c r="HJ39" i="87"/>
  <c r="HN41" i="87"/>
  <c r="JL45" i="87"/>
  <c r="DH45" i="87" s="1"/>
  <c r="JL75" i="87"/>
  <c r="JL82" i="87"/>
  <c r="CB82" i="87" s="1"/>
  <c r="JL84" i="87"/>
  <c r="DH84" i="87" s="1"/>
  <c r="JL99" i="87"/>
  <c r="CB99" i="87" s="1"/>
  <c r="JL102" i="87"/>
  <c r="DH102" i="87" s="1"/>
  <c r="JL104" i="87"/>
  <c r="DH104" i="87" s="1"/>
  <c r="JL106" i="87"/>
  <c r="DH106" i="87" s="1"/>
  <c r="JL122" i="87"/>
  <c r="DH122" i="87" s="1"/>
  <c r="JL124" i="87"/>
  <c r="CB124" i="87" s="1"/>
  <c r="JL154" i="87"/>
  <c r="CR154" i="87" s="1"/>
  <c r="JL155" i="87"/>
  <c r="CB155" i="87" s="1"/>
  <c r="JL157" i="87"/>
  <c r="CB157" i="87" s="1"/>
  <c r="JL159" i="87"/>
  <c r="CB159" i="87" s="1"/>
  <c r="JL167" i="87"/>
  <c r="DH167" i="87" s="1"/>
  <c r="JL32" i="87"/>
  <c r="JL38" i="87"/>
  <c r="CR38" i="87" s="1"/>
  <c r="JL42" i="87"/>
  <c r="JL43" i="87"/>
  <c r="CR43" i="87" s="1"/>
  <c r="JL83" i="87"/>
  <c r="DH83" i="87" s="1"/>
  <c r="JL85" i="87"/>
  <c r="CB85" i="87" s="1"/>
  <c r="JL100" i="87"/>
  <c r="DH100" i="87" s="1"/>
  <c r="JL103" i="87"/>
  <c r="CB103" i="87" s="1"/>
  <c r="JL105" i="87"/>
  <c r="DH105" i="87" s="1"/>
  <c r="JL147" i="87"/>
  <c r="CR147" i="87" s="1"/>
  <c r="JL150" i="87"/>
  <c r="CB150" i="87" s="1"/>
  <c r="JL151" i="87"/>
  <c r="CB151" i="87" s="1"/>
  <c r="JL163" i="87"/>
  <c r="DH163" i="87" s="1"/>
  <c r="JL166" i="87"/>
  <c r="DH166" i="87" s="1"/>
  <c r="JL174" i="87"/>
  <c r="CR174" i="87" s="1"/>
  <c r="JL197" i="87"/>
  <c r="CB197" i="87" s="1"/>
  <c r="JL199" i="87"/>
  <c r="CB199" i="87" s="1"/>
  <c r="JL210" i="87"/>
  <c r="DH210" i="87" s="1"/>
  <c r="JL221" i="87"/>
  <c r="JL227" i="87"/>
  <c r="DH227" i="87" s="1"/>
  <c r="JL33" i="87"/>
  <c r="CR33" i="87" s="1"/>
  <c r="JL37" i="87"/>
  <c r="DH37" i="87" s="1"/>
  <c r="JL41" i="87"/>
  <c r="JL46" i="87"/>
  <c r="CR46" i="87" s="1"/>
  <c r="JL47" i="87"/>
  <c r="JL49" i="87"/>
  <c r="DH49" i="87" s="1"/>
  <c r="JL51" i="87"/>
  <c r="JL53" i="87"/>
  <c r="CR53" i="87" s="1"/>
  <c r="JL55" i="87"/>
  <c r="JL57" i="87"/>
  <c r="CB57" i="87" s="1"/>
  <c r="JL59" i="87"/>
  <c r="JL61" i="87"/>
  <c r="CB61" i="87" s="1"/>
  <c r="JL63" i="87"/>
  <c r="JL65" i="87"/>
  <c r="CB65" i="87" s="1"/>
  <c r="JL67" i="87"/>
  <c r="JL69" i="87"/>
  <c r="CR69" i="87" s="1"/>
  <c r="JL71" i="87"/>
  <c r="JL73" i="87"/>
  <c r="CR73" i="87" s="1"/>
  <c r="JL87" i="87"/>
  <c r="DH87" i="87" s="1"/>
  <c r="JL89" i="87"/>
  <c r="DH89" i="87" s="1"/>
  <c r="JL91" i="87"/>
  <c r="CR91" i="87" s="1"/>
  <c r="JL93" i="87"/>
  <c r="DH93" i="87" s="1"/>
  <c r="JL95" i="87"/>
  <c r="DH95" i="87" s="1"/>
  <c r="JL97" i="87"/>
  <c r="CB97" i="87" s="1"/>
  <c r="JL107" i="87"/>
  <c r="DH107" i="87" s="1"/>
  <c r="JL109" i="87"/>
  <c r="DH109" i="87" s="1"/>
  <c r="JL111" i="87"/>
  <c r="DH111" i="87" s="1"/>
  <c r="JL113" i="87"/>
  <c r="CR113" i="87" s="1"/>
  <c r="JL115" i="87"/>
  <c r="CB115" i="87" s="1"/>
  <c r="JL117" i="87"/>
  <c r="CR117" i="87" s="1"/>
  <c r="JL119" i="87"/>
  <c r="CR119" i="87" s="1"/>
  <c r="JL125" i="87"/>
  <c r="CB125" i="87" s="1"/>
  <c r="JL127" i="87"/>
  <c r="CB127" i="87" s="1"/>
  <c r="JL129" i="87"/>
  <c r="CB129" i="87" s="1"/>
  <c r="JL131" i="87"/>
  <c r="CB131" i="87" s="1"/>
  <c r="JL133" i="87"/>
  <c r="DH133" i="87" s="1"/>
  <c r="JL135" i="87"/>
  <c r="CR135" i="87" s="1"/>
  <c r="JL137" i="87"/>
  <c r="CB137" i="87" s="1"/>
  <c r="JL139" i="87"/>
  <c r="CR139" i="87" s="1"/>
  <c r="JL141" i="87"/>
  <c r="CR141" i="87" s="1"/>
  <c r="JL143" i="87"/>
  <c r="DH143" i="87" s="1"/>
  <c r="JL146" i="87"/>
  <c r="CB146" i="87" s="1"/>
  <c r="JL149" i="87"/>
  <c r="CB149" i="87" s="1"/>
  <c r="JL156" i="87"/>
  <c r="CR156" i="87" s="1"/>
  <c r="JL158" i="87"/>
  <c r="CB158" i="87" s="1"/>
  <c r="JL160" i="87"/>
  <c r="CR160" i="87" s="1"/>
  <c r="JL172" i="87"/>
  <c r="CR172" i="87" s="1"/>
  <c r="JL180" i="87"/>
  <c r="CR180" i="87" s="1"/>
  <c r="JL188" i="87"/>
  <c r="DH188" i="87" s="1"/>
  <c r="JL192" i="87"/>
  <c r="CB192" i="87" s="1"/>
  <c r="JL194" i="87"/>
  <c r="CR194" i="87" s="1"/>
  <c r="JL196" i="87"/>
  <c r="CB196" i="87" s="1"/>
  <c r="JL202" i="87"/>
  <c r="DH202" i="87" s="1"/>
  <c r="JL209" i="87"/>
  <c r="CB209" i="87" s="1"/>
  <c r="JL212" i="87"/>
  <c r="DH212" i="87" s="1"/>
  <c r="JL214" i="87"/>
  <c r="CR214" i="87" s="1"/>
  <c r="JL216" i="87"/>
  <c r="DH216" i="87" s="1"/>
  <c r="JL225" i="87"/>
  <c r="CB225" i="87" s="1"/>
  <c r="AV225" i="87"/>
  <c r="JL40" i="87"/>
  <c r="CR40" i="87" s="1"/>
  <c r="AV226" i="87"/>
  <c r="F22" i="87"/>
  <c r="F6" i="53" s="1"/>
  <c r="FT224" i="87"/>
  <c r="FT223" i="87"/>
  <c r="AV224" i="87"/>
  <c r="FT225" i="87"/>
  <c r="FT226" i="87"/>
  <c r="K22" i="87"/>
  <c r="K6" i="53" s="1"/>
  <c r="C22" i="87"/>
  <c r="C6" i="53" s="1"/>
  <c r="N22" i="87"/>
  <c r="N6" i="53" s="1"/>
  <c r="H22" i="87"/>
  <c r="H6" i="53" s="1"/>
  <c r="G22" i="87"/>
  <c r="G6" i="53" s="1"/>
  <c r="L22" i="87"/>
  <c r="L6" i="53" s="1"/>
  <c r="JL36" i="87"/>
  <c r="JL208" i="87"/>
  <c r="CB208" i="87" s="1"/>
  <c r="AV228" i="87"/>
  <c r="D22" i="87"/>
  <c r="D6" i="53" s="1"/>
  <c r="J22" i="87"/>
  <c r="J6" i="53" s="1"/>
  <c r="O22" i="87"/>
  <c r="O6" i="53" s="1"/>
  <c r="BL228" i="87"/>
  <c r="AF228" i="87" s="1"/>
  <c r="FT227" i="87"/>
  <c r="GN28" i="87"/>
  <c r="GS29" i="87"/>
  <c r="GW32" i="87"/>
  <c r="JL35" i="87"/>
  <c r="CR35" i="87" s="1"/>
  <c r="JL39" i="87"/>
  <c r="CB39" i="87" s="1"/>
  <c r="JL224" i="87"/>
  <c r="DH224" i="87" s="1"/>
  <c r="GR28" i="87"/>
  <c r="GV28" i="87"/>
  <c r="GN29" i="87"/>
  <c r="JL30" i="87"/>
  <c r="CB30" i="87" s="1"/>
  <c r="GN31" i="87"/>
  <c r="JL31" i="87"/>
  <c r="CB31" i="87" s="1"/>
  <c r="GR33" i="87"/>
  <c r="GO29" i="87"/>
  <c r="GS30" i="87"/>
  <c r="GV31" i="87"/>
  <c r="GO32" i="87"/>
  <c r="JL34" i="87"/>
  <c r="DH34" i="87" s="1"/>
  <c r="JL201" i="87"/>
  <c r="JM174" i="86"/>
  <c r="DI174" i="86" s="1"/>
  <c r="BM215" i="86"/>
  <c r="AG215" i="86" s="1"/>
  <c r="AW216" i="86"/>
  <c r="BM219" i="86"/>
  <c r="AG219" i="86" s="1"/>
  <c r="AW220" i="86"/>
  <c r="BM223" i="86"/>
  <c r="AG223" i="86" s="1"/>
  <c r="AW224" i="86"/>
  <c r="BM208" i="86"/>
  <c r="AG208" i="86" s="1"/>
  <c r="AW209" i="86"/>
  <c r="BM212" i="86"/>
  <c r="AG212" i="86" s="1"/>
  <c r="AW213" i="86"/>
  <c r="BM216" i="86"/>
  <c r="AG216" i="86" s="1"/>
  <c r="AW217" i="86"/>
  <c r="BM220" i="86"/>
  <c r="AG220" i="86" s="1"/>
  <c r="AW221" i="86"/>
  <c r="BM224" i="86"/>
  <c r="AG224" i="86" s="1"/>
  <c r="BM225" i="86"/>
  <c r="AG225" i="86" s="1"/>
  <c r="AW226" i="86"/>
  <c r="BM209" i="86"/>
  <c r="AG209" i="86" s="1"/>
  <c r="AW210" i="86"/>
  <c r="BM213" i="86"/>
  <c r="AG213" i="86" s="1"/>
  <c r="AW214" i="86"/>
  <c r="BM217" i="86"/>
  <c r="AG217" i="86" s="1"/>
  <c r="AW218" i="86"/>
  <c r="BM221" i="86"/>
  <c r="AG221" i="86" s="1"/>
  <c r="AW222" i="86"/>
  <c r="BM226" i="86"/>
  <c r="AG226" i="86" s="1"/>
  <c r="JM28" i="86"/>
  <c r="CC28" i="86" s="1"/>
  <c r="JM124" i="86"/>
  <c r="DI124" i="86" s="1"/>
  <c r="JM125" i="86"/>
  <c r="DI125" i="86" s="1"/>
  <c r="JM126" i="86"/>
  <c r="CS126" i="86" s="1"/>
  <c r="JM127" i="86"/>
  <c r="DI127" i="86" s="1"/>
  <c r="JM203" i="86"/>
  <c r="CC203" i="86" s="1"/>
  <c r="JM35" i="86"/>
  <c r="DI35" i="86" s="1"/>
  <c r="JM36" i="86"/>
  <c r="DI36" i="86" s="1"/>
  <c r="JM37" i="86"/>
  <c r="DI37" i="86" s="1"/>
  <c r="JM45" i="86"/>
  <c r="CC45" i="86" s="1"/>
  <c r="JM46" i="86"/>
  <c r="CC46" i="86" s="1"/>
  <c r="JM47" i="86"/>
  <c r="DI47" i="86" s="1"/>
  <c r="JM48" i="86"/>
  <c r="CC48" i="86" s="1"/>
  <c r="JM61" i="86"/>
  <c r="CC61" i="86" s="1"/>
  <c r="JM63" i="86"/>
  <c r="DI63" i="86" s="1"/>
  <c r="JM107" i="86"/>
  <c r="DI107" i="86" s="1"/>
  <c r="JM108" i="86"/>
  <c r="CC108" i="86" s="1"/>
  <c r="JM109" i="86"/>
  <c r="DI109" i="86" s="1"/>
  <c r="JM123" i="86"/>
  <c r="CS123" i="86" s="1"/>
  <c r="JM137" i="86"/>
  <c r="CS137" i="86" s="1"/>
  <c r="JM204" i="86"/>
  <c r="CC204" i="86" s="1"/>
  <c r="JM99" i="86"/>
  <c r="CS99" i="86" s="1"/>
  <c r="JM173" i="86"/>
  <c r="CS173" i="86" s="1"/>
  <c r="JM227" i="86"/>
  <c r="CC227" i="86" s="1"/>
  <c r="JM219" i="86"/>
  <c r="CC219" i="86" s="1"/>
  <c r="JM38" i="86"/>
  <c r="CC38" i="86" s="1"/>
  <c r="JM39" i="86"/>
  <c r="DI39" i="86" s="1"/>
  <c r="JM40" i="86"/>
  <c r="DI40" i="86" s="1"/>
  <c r="JM49" i="86"/>
  <c r="DI49" i="86" s="1"/>
  <c r="JM50" i="86"/>
  <c r="CS50" i="86" s="1"/>
  <c r="JM51" i="86"/>
  <c r="DI51" i="86" s="1"/>
  <c r="JM52" i="86"/>
  <c r="DI52" i="86" s="1"/>
  <c r="JM64" i="86"/>
  <c r="CC64" i="86" s="1"/>
  <c r="JM66" i="86"/>
  <c r="CC66" i="86" s="1"/>
  <c r="JM79" i="86"/>
  <c r="DI79" i="86" s="1"/>
  <c r="JM80" i="86"/>
  <c r="CC80" i="86" s="1"/>
  <c r="JM81" i="86"/>
  <c r="CC81" i="86" s="1"/>
  <c r="JM95" i="86"/>
  <c r="CS95" i="86" s="1"/>
  <c r="JM96" i="86"/>
  <c r="CC96" i="86" s="1"/>
  <c r="JM97" i="86"/>
  <c r="CC97" i="86" s="1"/>
  <c r="JM98" i="86"/>
  <c r="CS98" i="86" s="1"/>
  <c r="JM110" i="86"/>
  <c r="CS110" i="86" s="1"/>
  <c r="GK180" i="86"/>
  <c r="GK181" i="86"/>
  <c r="GK182" i="86"/>
  <c r="GK183" i="86"/>
  <c r="GK203" i="86"/>
  <c r="GK205" i="86"/>
  <c r="GK207" i="86"/>
  <c r="GK209" i="86"/>
  <c r="GK211" i="86"/>
  <c r="GK213" i="86"/>
  <c r="GK215" i="86"/>
  <c r="GK217" i="86"/>
  <c r="GK219" i="86"/>
  <c r="GK221" i="86"/>
  <c r="GK223" i="86"/>
  <c r="GK200" i="86"/>
  <c r="GK201" i="86"/>
  <c r="GK202" i="86"/>
  <c r="GK204" i="86"/>
  <c r="GK206" i="86"/>
  <c r="GK208" i="86"/>
  <c r="GK210" i="86"/>
  <c r="GK212" i="86"/>
  <c r="GK214" i="86"/>
  <c r="GK216" i="86"/>
  <c r="GK218" i="86"/>
  <c r="GK220" i="86"/>
  <c r="GK222" i="86"/>
  <c r="GK224" i="86"/>
  <c r="GK227" i="86"/>
  <c r="JM31" i="86"/>
  <c r="CC31" i="86" s="1"/>
  <c r="JM43" i="86"/>
  <c r="CC43" i="86" s="1"/>
  <c r="JM44" i="86"/>
  <c r="CC44" i="86" s="1"/>
  <c r="JM57" i="86"/>
  <c r="CC57" i="86" s="1"/>
  <c r="JM58" i="86"/>
  <c r="DI58" i="86" s="1"/>
  <c r="JM59" i="86"/>
  <c r="CS59" i="86" s="1"/>
  <c r="JM60" i="86"/>
  <c r="CS60" i="86" s="1"/>
  <c r="JM71" i="86"/>
  <c r="DI71" i="86" s="1"/>
  <c r="JM72" i="86"/>
  <c r="DI72" i="86" s="1"/>
  <c r="JM73" i="86"/>
  <c r="CS73" i="86" s="1"/>
  <c r="JM74" i="86"/>
  <c r="CS74" i="86" s="1"/>
  <c r="JM88" i="86"/>
  <c r="CC88" i="86" s="1"/>
  <c r="JM91" i="86"/>
  <c r="DI91" i="86" s="1"/>
  <c r="JM103" i="86"/>
  <c r="CS103" i="86" s="1"/>
  <c r="JM104" i="86"/>
  <c r="DI104" i="86" s="1"/>
  <c r="JM105" i="86"/>
  <c r="CS105" i="86" s="1"/>
  <c r="JM106" i="86"/>
  <c r="DI106" i="86" s="1"/>
  <c r="JM113" i="86"/>
  <c r="DI113" i="86" s="1"/>
  <c r="JM114" i="86"/>
  <c r="DI114" i="86" s="1"/>
  <c r="JM128" i="86"/>
  <c r="DI128" i="86" s="1"/>
  <c r="JM129" i="86"/>
  <c r="CC129" i="86" s="1"/>
  <c r="JM130" i="86"/>
  <c r="CS130" i="86" s="1"/>
  <c r="JM131" i="86"/>
  <c r="CS131" i="86" s="1"/>
  <c r="GK172" i="86"/>
  <c r="GK173" i="86"/>
  <c r="GK174" i="86"/>
  <c r="GK175" i="86"/>
  <c r="GK176" i="86"/>
  <c r="GK177" i="86"/>
  <c r="GK225" i="86"/>
  <c r="JM226" i="86"/>
  <c r="DI226" i="86" s="1"/>
  <c r="JM228" i="86"/>
  <c r="CC228" i="86" s="1"/>
  <c r="JM120" i="86"/>
  <c r="DI120" i="86" s="1"/>
  <c r="JM121" i="86"/>
  <c r="CS121" i="86" s="1"/>
  <c r="JM122" i="86"/>
  <c r="CC122" i="86" s="1"/>
  <c r="JM75" i="86"/>
  <c r="CC75" i="86" s="1"/>
  <c r="JM76" i="86"/>
  <c r="CC76" i="86" s="1"/>
  <c r="JM77" i="86"/>
  <c r="CS77" i="86" s="1"/>
  <c r="JM93" i="86"/>
  <c r="CS93" i="86" s="1"/>
  <c r="JM117" i="86"/>
  <c r="DI117" i="86" s="1"/>
  <c r="JM164" i="86"/>
  <c r="CS164" i="86" s="1"/>
  <c r="JM208" i="86"/>
  <c r="CC208" i="86" s="1"/>
  <c r="JM83" i="86"/>
  <c r="CS83" i="86" s="1"/>
  <c r="JM139" i="86"/>
  <c r="CC139" i="86" s="1"/>
  <c r="JM84" i="86"/>
  <c r="CS84" i="86" s="1"/>
  <c r="JM85" i="86"/>
  <c r="CS85" i="86" s="1"/>
  <c r="JM100" i="86"/>
  <c r="CC100" i="86" s="1"/>
  <c r="JM101" i="86"/>
  <c r="CC101" i="86" s="1"/>
  <c r="JM111" i="86"/>
  <c r="CS111" i="86" s="1"/>
  <c r="JM78" i="86"/>
  <c r="CS78" i="86" s="1"/>
  <c r="JM94" i="86"/>
  <c r="CS94" i="86" s="1"/>
  <c r="JM118" i="86"/>
  <c r="DI118" i="86" s="1"/>
  <c r="JM41" i="86"/>
  <c r="CC41" i="86" s="1"/>
  <c r="JM82" i="86"/>
  <c r="CS82" i="86" s="1"/>
  <c r="JM69" i="86"/>
  <c r="DI69" i="86" s="1"/>
  <c r="JM70" i="86"/>
  <c r="CS70" i="86" s="1"/>
  <c r="JM86" i="86"/>
  <c r="DI86" i="86" s="1"/>
  <c r="JM102" i="86"/>
  <c r="DI102" i="86" s="1"/>
  <c r="JM142" i="86"/>
  <c r="DI142" i="86" s="1"/>
  <c r="JM154" i="86"/>
  <c r="CC154" i="86" s="1"/>
  <c r="JM155" i="86"/>
  <c r="CS155" i="86" s="1"/>
  <c r="JM156" i="86"/>
  <c r="CC156" i="86" s="1"/>
  <c r="JM115" i="86"/>
  <c r="DI115" i="86" s="1"/>
  <c r="AW225" i="86"/>
  <c r="AW227" i="86"/>
  <c r="JM116" i="86"/>
  <c r="DI116" i="86" s="1"/>
  <c r="JM221" i="86"/>
  <c r="CC221" i="86" s="1"/>
  <c r="JM29" i="86"/>
  <c r="CS29" i="86" s="1"/>
  <c r="CS91" i="86"/>
  <c r="AW228" i="86"/>
  <c r="JM33" i="86"/>
  <c r="CS33" i="86" s="1"/>
  <c r="JM87" i="86"/>
  <c r="CC87" i="86" s="1"/>
  <c r="JM89" i="86"/>
  <c r="CC89" i="86" s="1"/>
  <c r="JM90" i="86"/>
  <c r="DI90" i="86" s="1"/>
  <c r="JM158" i="86"/>
  <c r="DI158" i="86" s="1"/>
  <c r="JM159" i="86"/>
  <c r="CC159" i="86" s="1"/>
  <c r="JM160" i="86"/>
  <c r="CS160" i="86" s="1"/>
  <c r="JM184" i="86"/>
  <c r="CC184" i="86" s="1"/>
  <c r="JM185" i="86"/>
  <c r="CS185" i="86" s="1"/>
  <c r="JM186" i="86"/>
  <c r="CS186" i="86" s="1"/>
  <c r="JM187" i="86"/>
  <c r="CS187" i="86" s="1"/>
  <c r="JM188" i="86"/>
  <c r="CS188" i="86" s="1"/>
  <c r="JM189" i="86"/>
  <c r="CS189" i="86" s="1"/>
  <c r="JM190" i="86"/>
  <c r="CS190" i="86" s="1"/>
  <c r="JM191" i="86"/>
  <c r="CC191" i="86" s="1"/>
  <c r="JM192" i="86"/>
  <c r="CS192" i="86" s="1"/>
  <c r="JM193" i="86"/>
  <c r="DI193" i="86" s="1"/>
  <c r="JM194" i="86"/>
  <c r="CS194" i="86" s="1"/>
  <c r="JM195" i="86"/>
  <c r="CC195" i="86" s="1"/>
  <c r="JM196" i="86"/>
  <c r="DI196" i="86" s="1"/>
  <c r="JM198" i="86"/>
  <c r="CC198" i="86" s="1"/>
  <c r="JM199" i="86"/>
  <c r="CC199" i="86" s="1"/>
  <c r="CS204" i="86"/>
  <c r="JM205" i="86"/>
  <c r="CS205" i="86" s="1"/>
  <c r="JM216" i="86"/>
  <c r="CS216" i="86" s="1"/>
  <c r="JM225" i="86"/>
  <c r="CC225" i="86" s="1"/>
  <c r="JM30" i="86"/>
  <c r="DI30" i="86" s="1"/>
  <c r="JM147" i="86"/>
  <c r="CC147" i="86" s="1"/>
  <c r="JM150" i="86"/>
  <c r="CC150" i="86" s="1"/>
  <c r="JM162" i="86"/>
  <c r="DI162" i="86" s="1"/>
  <c r="JM163" i="86"/>
  <c r="CS163" i="86" s="1"/>
  <c r="JM53" i="86"/>
  <c r="DI53" i="86" s="1"/>
  <c r="JM54" i="86"/>
  <c r="CS54" i="86" s="1"/>
  <c r="JM55" i="86"/>
  <c r="DI55" i="86" s="1"/>
  <c r="JM56" i="86"/>
  <c r="DI56" i="86" s="1"/>
  <c r="JM32" i="86"/>
  <c r="CC32" i="86" s="1"/>
  <c r="DI221" i="86"/>
  <c r="JM112" i="86"/>
  <c r="CS112" i="86" s="1"/>
  <c r="JM42" i="86"/>
  <c r="CS42" i="86" s="1"/>
  <c r="JM207" i="86"/>
  <c r="CS207" i="86" s="1"/>
  <c r="JM218" i="86"/>
  <c r="CC218" i="86" s="1"/>
  <c r="JM220" i="86"/>
  <c r="CC220" i="86" s="1"/>
  <c r="JM222" i="86"/>
  <c r="DI222" i="86" s="1"/>
  <c r="JM68" i="86"/>
  <c r="CS68" i="86" s="1"/>
  <c r="JM119" i="86"/>
  <c r="DI119" i="86" s="1"/>
  <c r="JM166" i="86"/>
  <c r="DI166" i="86" s="1"/>
  <c r="JM167" i="86"/>
  <c r="DI167" i="86" s="1"/>
  <c r="JM168" i="86"/>
  <c r="CS168" i="86" s="1"/>
  <c r="JM200" i="86"/>
  <c r="CC200" i="86" s="1"/>
  <c r="JM201" i="86"/>
  <c r="CC201" i="86" s="1"/>
  <c r="JM202" i="86"/>
  <c r="CC202" i="86" s="1"/>
  <c r="JM209" i="86"/>
  <c r="CS209" i="86" s="1"/>
  <c r="JM210" i="86"/>
  <c r="CS210" i="86" s="1"/>
  <c r="JM211" i="86"/>
  <c r="CS211" i="86" s="1"/>
  <c r="JM62" i="86"/>
  <c r="CC62" i="86" s="1"/>
  <c r="JM143" i="86"/>
  <c r="CC143" i="86" s="1"/>
  <c r="JM146" i="86"/>
  <c r="DI146" i="86" s="1"/>
  <c r="JM152" i="86"/>
  <c r="JM183" i="86"/>
  <c r="CS183" i="86" s="1"/>
  <c r="GJ31" i="86"/>
  <c r="GJ35" i="86"/>
  <c r="GJ39" i="86"/>
  <c r="GJ46" i="86"/>
  <c r="GJ50" i="86"/>
  <c r="GJ54" i="86"/>
  <c r="GJ58" i="86"/>
  <c r="GJ62" i="86"/>
  <c r="GJ65" i="86"/>
  <c r="GJ72" i="86"/>
  <c r="GJ76" i="86"/>
  <c r="GJ80" i="86"/>
  <c r="GJ84" i="86"/>
  <c r="GJ88" i="86"/>
  <c r="GJ96" i="86"/>
  <c r="GJ100" i="86"/>
  <c r="GJ104" i="86"/>
  <c r="GJ108" i="86"/>
  <c r="GJ114" i="86"/>
  <c r="GJ118" i="86"/>
  <c r="GJ121" i="86"/>
  <c r="GJ125" i="86"/>
  <c r="GJ129" i="86"/>
  <c r="GJ133" i="86"/>
  <c r="GJ140" i="86"/>
  <c r="GJ144" i="86"/>
  <c r="GJ148" i="86"/>
  <c r="GJ154" i="86"/>
  <c r="GJ158" i="86"/>
  <c r="GJ164" i="86"/>
  <c r="GJ182" i="86"/>
  <c r="GJ188" i="86"/>
  <c r="GJ226" i="86"/>
  <c r="GJ30" i="86"/>
  <c r="GJ34" i="86"/>
  <c r="GJ36" i="86"/>
  <c r="GJ40" i="86"/>
  <c r="GJ43" i="86"/>
  <c r="GJ47" i="86"/>
  <c r="GJ51" i="86"/>
  <c r="GJ55" i="86"/>
  <c r="GJ59" i="86"/>
  <c r="GJ66" i="86"/>
  <c r="GJ69" i="86"/>
  <c r="GJ73" i="86"/>
  <c r="GJ77" i="86"/>
  <c r="GJ81" i="86"/>
  <c r="GJ85" i="86"/>
  <c r="GJ89" i="86"/>
  <c r="GJ93" i="86"/>
  <c r="GJ97" i="86"/>
  <c r="GJ101" i="86"/>
  <c r="GJ105" i="86"/>
  <c r="GJ109" i="86"/>
  <c r="GJ111" i="86"/>
  <c r="GJ115" i="86"/>
  <c r="GJ119" i="86"/>
  <c r="GJ122" i="86"/>
  <c r="GJ126" i="86"/>
  <c r="GJ130" i="86"/>
  <c r="GJ134" i="86"/>
  <c r="GJ137" i="86"/>
  <c r="GJ141" i="86"/>
  <c r="GJ145" i="86"/>
  <c r="GJ149" i="86"/>
  <c r="GJ155" i="86"/>
  <c r="GJ159" i="86"/>
  <c r="GJ166" i="86"/>
  <c r="GJ192" i="86"/>
  <c r="GJ219" i="86"/>
  <c r="GJ224" i="86"/>
  <c r="GJ29" i="86"/>
  <c r="GJ33" i="86"/>
  <c r="GJ37" i="86"/>
  <c r="GJ41" i="86"/>
  <c r="GJ44" i="86"/>
  <c r="GJ48" i="86"/>
  <c r="GJ52" i="86"/>
  <c r="GJ56" i="86"/>
  <c r="GJ60" i="86"/>
  <c r="GJ63" i="86"/>
  <c r="GJ67" i="86"/>
  <c r="GJ70" i="86"/>
  <c r="GJ74" i="86"/>
  <c r="GJ78" i="86"/>
  <c r="GJ82" i="86"/>
  <c r="GJ86" i="86"/>
  <c r="GJ90" i="86"/>
  <c r="GJ91" i="86"/>
  <c r="GJ94" i="86"/>
  <c r="GJ98" i="86"/>
  <c r="GJ102" i="86"/>
  <c r="GJ106" i="86"/>
  <c r="GJ112" i="86"/>
  <c r="GJ116" i="86"/>
  <c r="GJ123" i="86"/>
  <c r="GJ127" i="86"/>
  <c r="GJ131" i="86"/>
  <c r="GJ135" i="86"/>
  <c r="GJ138" i="86"/>
  <c r="GJ142" i="86"/>
  <c r="GJ146" i="86"/>
  <c r="GJ150" i="86"/>
  <c r="GJ152" i="86"/>
  <c r="GJ156" i="86"/>
  <c r="GJ160" i="86"/>
  <c r="GJ168" i="86"/>
  <c r="GJ174" i="86"/>
  <c r="GJ196" i="86"/>
  <c r="JL211" i="86"/>
  <c r="GJ161" i="86"/>
  <c r="GJ165" i="86"/>
  <c r="GJ169" i="86"/>
  <c r="GJ175" i="86"/>
  <c r="GJ179" i="86"/>
  <c r="GJ185" i="86"/>
  <c r="GJ189" i="86"/>
  <c r="GJ193" i="86"/>
  <c r="GJ197" i="86"/>
  <c r="GJ201" i="86"/>
  <c r="GJ209" i="86"/>
  <c r="GJ213" i="86"/>
  <c r="GJ214" i="86"/>
  <c r="GJ215" i="86"/>
  <c r="GJ217" i="86"/>
  <c r="GJ218" i="86"/>
  <c r="GJ221" i="86"/>
  <c r="GJ222" i="86"/>
  <c r="GJ223" i="86"/>
  <c r="GJ227" i="86"/>
  <c r="GJ170" i="86"/>
  <c r="GJ176" i="86"/>
  <c r="GJ180" i="86"/>
  <c r="GJ183" i="86"/>
  <c r="GJ186" i="86"/>
  <c r="GJ190" i="86"/>
  <c r="GJ194" i="86"/>
  <c r="GJ198" i="86"/>
  <c r="GJ202" i="86"/>
  <c r="GJ203" i="86"/>
  <c r="GJ205" i="86"/>
  <c r="GJ206" i="86"/>
  <c r="GJ207" i="86"/>
  <c r="GJ208" i="86"/>
  <c r="GJ210" i="86"/>
  <c r="GJ212" i="86"/>
  <c r="GJ216" i="86"/>
  <c r="GJ163" i="86"/>
  <c r="GJ167" i="86"/>
  <c r="GJ171" i="86"/>
  <c r="GJ173" i="86"/>
  <c r="GJ177" i="86"/>
  <c r="GJ181" i="86"/>
  <c r="GJ187" i="86"/>
  <c r="GJ191" i="86"/>
  <c r="GJ195" i="86"/>
  <c r="GJ199" i="86"/>
  <c r="GJ204" i="86"/>
  <c r="GJ211" i="86"/>
  <c r="GJ220" i="86"/>
  <c r="GJ225" i="86"/>
  <c r="JL204" i="86"/>
  <c r="CB204" i="86" s="1"/>
  <c r="JL220" i="86"/>
  <c r="DH220" i="86" s="1"/>
  <c r="IL67" i="86"/>
  <c r="IP65" i="86"/>
  <c r="IT67" i="86"/>
  <c r="IS31" i="86"/>
  <c r="IK34" i="86"/>
  <c r="IO35" i="86"/>
  <c r="IS35" i="86"/>
  <c r="II62" i="86"/>
  <c r="IM62" i="86"/>
  <c r="IU28" i="86"/>
  <c r="IK29" i="86"/>
  <c r="IU33" i="86"/>
  <c r="IO34" i="86"/>
  <c r="JL191" i="86"/>
  <c r="DH191" i="86" s="1"/>
  <c r="IU29" i="86"/>
  <c r="IU34" i="86"/>
  <c r="IU35" i="86"/>
  <c r="IU37" i="86"/>
  <c r="IU30" i="86"/>
  <c r="IU31" i="86"/>
  <c r="IU32" i="86"/>
  <c r="IU36" i="86"/>
  <c r="IU38" i="86"/>
  <c r="HT79" i="86"/>
  <c r="HX80" i="86"/>
  <c r="IB81" i="86"/>
  <c r="HV28" i="86"/>
  <c r="ID28" i="86"/>
  <c r="HZ29" i="86"/>
  <c r="HT30" i="86"/>
  <c r="IB30" i="86"/>
  <c r="HV31" i="86"/>
  <c r="ID31" i="86"/>
  <c r="HX32" i="86"/>
  <c r="HT33" i="86"/>
  <c r="IB33" i="86"/>
  <c r="HV34" i="86"/>
  <c r="ID34" i="86"/>
  <c r="HX35" i="86"/>
  <c r="HX36" i="86"/>
  <c r="HX37" i="86"/>
  <c r="HX38" i="86"/>
  <c r="IB39" i="86"/>
  <c r="IB40" i="86"/>
  <c r="IB41" i="86"/>
  <c r="IB42" i="86"/>
  <c r="HX43" i="86"/>
  <c r="HX44" i="86"/>
  <c r="HX45" i="86"/>
  <c r="HX46" i="86"/>
  <c r="HX47" i="86"/>
  <c r="HX48" i="86"/>
  <c r="HX49" i="86"/>
  <c r="HX28" i="86"/>
  <c r="HT29" i="86"/>
  <c r="IB29" i="86"/>
  <c r="HV30" i="86"/>
  <c r="ID30" i="86"/>
  <c r="HX31" i="86"/>
  <c r="HZ32" i="86"/>
  <c r="HV33" i="86"/>
  <c r="ID33" i="86"/>
  <c r="HX34" i="86"/>
  <c r="HZ35" i="86"/>
  <c r="HZ36" i="86"/>
  <c r="HZ37" i="86"/>
  <c r="HZ38" i="86"/>
  <c r="IB43" i="86"/>
  <c r="IB44" i="86"/>
  <c r="IB45" i="86"/>
  <c r="IB46" i="86"/>
  <c r="IB47" i="86"/>
  <c r="IB48" i="86"/>
  <c r="IB49" i="86"/>
  <c r="HZ28" i="86"/>
  <c r="HV29" i="86"/>
  <c r="ID29" i="86"/>
  <c r="HX30" i="86"/>
  <c r="HZ31" i="86"/>
  <c r="HT32" i="86"/>
  <c r="IB32" i="86"/>
  <c r="HX33" i="86"/>
  <c r="HZ34" i="86"/>
  <c r="HT35" i="86"/>
  <c r="IB35" i="86"/>
  <c r="HT36" i="86"/>
  <c r="IB36" i="86"/>
  <c r="HT37" i="86"/>
  <c r="IB37" i="86"/>
  <c r="HT38" i="86"/>
  <c r="IB38" i="86"/>
  <c r="HT39" i="86"/>
  <c r="HT40" i="86"/>
  <c r="HT41" i="86"/>
  <c r="HT42" i="86"/>
  <c r="HT28" i="86"/>
  <c r="IB28" i="86"/>
  <c r="HX29" i="86"/>
  <c r="HZ30" i="86"/>
  <c r="HT31" i="86"/>
  <c r="IB31" i="86"/>
  <c r="HV32" i="86"/>
  <c r="ID32" i="86"/>
  <c r="HT34" i="86"/>
  <c r="HV35" i="86"/>
  <c r="ID35" i="86"/>
  <c r="HV36" i="86"/>
  <c r="ID36" i="86"/>
  <c r="HV37" i="86"/>
  <c r="ID37" i="86"/>
  <c r="HX39" i="86"/>
  <c r="HX40" i="86"/>
  <c r="HX41" i="86"/>
  <c r="HT43" i="86"/>
  <c r="HT44" i="86"/>
  <c r="HT45" i="86"/>
  <c r="HT46" i="86"/>
  <c r="HT47" i="86"/>
  <c r="HT48" i="86"/>
  <c r="JL33" i="86"/>
  <c r="CR33" i="86" s="1"/>
  <c r="HF63" i="86"/>
  <c r="HJ62" i="86"/>
  <c r="HN62" i="86"/>
  <c r="HD66" i="86"/>
  <c r="HH68" i="86"/>
  <c r="HL66" i="86"/>
  <c r="JL196" i="86"/>
  <c r="JL200" i="86"/>
  <c r="DH200" i="86" s="1"/>
  <c r="JL192" i="86"/>
  <c r="DH192" i="86" s="1"/>
  <c r="F23" i="86"/>
  <c r="F5" i="54" s="1"/>
  <c r="JL42" i="86"/>
  <c r="CR42" i="86" s="1"/>
  <c r="JL46" i="86"/>
  <c r="CR46" i="86" s="1"/>
  <c r="JL48" i="86"/>
  <c r="CR48" i="86" s="1"/>
  <c r="HO28" i="86"/>
  <c r="HG29" i="86"/>
  <c r="HK30" i="86"/>
  <c r="HO31" i="86"/>
  <c r="HC32" i="86"/>
  <c r="HK33" i="86"/>
  <c r="HO34" i="86"/>
  <c r="HC35" i="86"/>
  <c r="HC36" i="86"/>
  <c r="HC37" i="86"/>
  <c r="HC38" i="86"/>
  <c r="HC39" i="86"/>
  <c r="HC40" i="86"/>
  <c r="HC41" i="86"/>
  <c r="HC42" i="86"/>
  <c r="JL44" i="86"/>
  <c r="DH44" i="86" s="1"/>
  <c r="HO46" i="86"/>
  <c r="JL52" i="86"/>
  <c r="DH52" i="86" s="1"/>
  <c r="JL56" i="86"/>
  <c r="CR56" i="86" s="1"/>
  <c r="JL60" i="86"/>
  <c r="CR60" i="86" s="1"/>
  <c r="JL67" i="86"/>
  <c r="CB67" i="86" s="1"/>
  <c r="JL86" i="86"/>
  <c r="CR86" i="86" s="1"/>
  <c r="JL90" i="86"/>
  <c r="CR90" i="86" s="1"/>
  <c r="JL91" i="86"/>
  <c r="CR91" i="86" s="1"/>
  <c r="JL106" i="86"/>
  <c r="DH106" i="86" s="1"/>
  <c r="JL123" i="86"/>
  <c r="JL127" i="86"/>
  <c r="CB127" i="86" s="1"/>
  <c r="JL131" i="86"/>
  <c r="DH131" i="86" s="1"/>
  <c r="JL135" i="86"/>
  <c r="CB135" i="86" s="1"/>
  <c r="JL152" i="86"/>
  <c r="DH152" i="86" s="1"/>
  <c r="JL156" i="86"/>
  <c r="CB156" i="86" s="1"/>
  <c r="JL160" i="86"/>
  <c r="CB160" i="86" s="1"/>
  <c r="JL164" i="86"/>
  <c r="CB164" i="86" s="1"/>
  <c r="JL168" i="86"/>
  <c r="CB168" i="86" s="1"/>
  <c r="JL172" i="86"/>
  <c r="CR172" i="86" s="1"/>
  <c r="JL174" i="86"/>
  <c r="CB174" i="86" s="1"/>
  <c r="JL178" i="86"/>
  <c r="CB178" i="86" s="1"/>
  <c r="JL182" i="86"/>
  <c r="CB182" i="86" s="1"/>
  <c r="JL188" i="86"/>
  <c r="CB188" i="86" s="1"/>
  <c r="JL219" i="86"/>
  <c r="DH219" i="86" s="1"/>
  <c r="JL224" i="86"/>
  <c r="DH224" i="86" s="1"/>
  <c r="J23" i="86"/>
  <c r="J5" i="54" s="1"/>
  <c r="HC28" i="86"/>
  <c r="JL29" i="86"/>
  <c r="CR29" i="86" s="1"/>
  <c r="HK29" i="86"/>
  <c r="HO30" i="86"/>
  <c r="HC31" i="86"/>
  <c r="HG32" i="86"/>
  <c r="HO33" i="86"/>
  <c r="HC34" i="86"/>
  <c r="HG35" i="86"/>
  <c r="HG36" i="86"/>
  <c r="HG37" i="86"/>
  <c r="HG38" i="86"/>
  <c r="HG39" i="86"/>
  <c r="HG40" i="86"/>
  <c r="HG41" i="86"/>
  <c r="HG42" i="86"/>
  <c r="HO43" i="86"/>
  <c r="JL45" i="86"/>
  <c r="CB45" i="86" s="1"/>
  <c r="HO47" i="86"/>
  <c r="JL49" i="86"/>
  <c r="CR49" i="86" s="1"/>
  <c r="JL53" i="86"/>
  <c r="CB53" i="86" s="1"/>
  <c r="JL57" i="86"/>
  <c r="CR57" i="86" s="1"/>
  <c r="JL61" i="86"/>
  <c r="DH61" i="86" s="1"/>
  <c r="JL71" i="86"/>
  <c r="DH71" i="86" s="1"/>
  <c r="JL75" i="86"/>
  <c r="DH75" i="86" s="1"/>
  <c r="JL79" i="86"/>
  <c r="DH79" i="86" s="1"/>
  <c r="JL83" i="86"/>
  <c r="DH83" i="86" s="1"/>
  <c r="JL87" i="86"/>
  <c r="JL92" i="86"/>
  <c r="CR92" i="86" s="1"/>
  <c r="JL95" i="86"/>
  <c r="DH95" i="86" s="1"/>
  <c r="JL99" i="86"/>
  <c r="DH99" i="86" s="1"/>
  <c r="JL103" i="86"/>
  <c r="DH103" i="86" s="1"/>
  <c r="JL107" i="86"/>
  <c r="DH107" i="86" s="1"/>
  <c r="JL113" i="86"/>
  <c r="CR113" i="86" s="1"/>
  <c r="JL124" i="86"/>
  <c r="JL128" i="86"/>
  <c r="JL132" i="86"/>
  <c r="CR132" i="86" s="1"/>
  <c r="JL136" i="86"/>
  <c r="CB136" i="86" s="1"/>
  <c r="JL143" i="86"/>
  <c r="CR143" i="86" s="1"/>
  <c r="JL147" i="86"/>
  <c r="JL153" i="86"/>
  <c r="CB153" i="86" s="1"/>
  <c r="JL157" i="86"/>
  <c r="CB157" i="86" s="1"/>
  <c r="JL161" i="86"/>
  <c r="CB161" i="86" s="1"/>
  <c r="JL165" i="86"/>
  <c r="CB165" i="86" s="1"/>
  <c r="JL169" i="86"/>
  <c r="CB169" i="86" s="1"/>
  <c r="JL175" i="86"/>
  <c r="CB175" i="86" s="1"/>
  <c r="JL179" i="86"/>
  <c r="CB179" i="86" s="1"/>
  <c r="JL185" i="86"/>
  <c r="DH185" i="86" s="1"/>
  <c r="JL189" i="86"/>
  <c r="CR189" i="86" s="1"/>
  <c r="JL201" i="86"/>
  <c r="CR201" i="86" s="1"/>
  <c r="JL209" i="86"/>
  <c r="DH209" i="86" s="1"/>
  <c r="JL213" i="86"/>
  <c r="JL214" i="86"/>
  <c r="CR214" i="86" s="1"/>
  <c r="JL215" i="86"/>
  <c r="CB215" i="86" s="1"/>
  <c r="JL221" i="86"/>
  <c r="CB221" i="86" s="1"/>
  <c r="JL222" i="86"/>
  <c r="JL223" i="86"/>
  <c r="CR223" i="86" s="1"/>
  <c r="JL227" i="86"/>
  <c r="CB227" i="86" s="1"/>
  <c r="JL228" i="86"/>
  <c r="CB228" i="86" s="1"/>
  <c r="HC81" i="86"/>
  <c r="HG82" i="86"/>
  <c r="N23" i="86"/>
  <c r="N5" i="54" s="1"/>
  <c r="HG28" i="86"/>
  <c r="HO29" i="86"/>
  <c r="HC30" i="86"/>
  <c r="HG31" i="86"/>
  <c r="JL32" i="86"/>
  <c r="DH32" i="86" s="1"/>
  <c r="HK32" i="86"/>
  <c r="HC33" i="86"/>
  <c r="HG34" i="86"/>
  <c r="HK35" i="86"/>
  <c r="JL36" i="86"/>
  <c r="DH36" i="86" s="1"/>
  <c r="HK36" i="86"/>
  <c r="JL37" i="86"/>
  <c r="CB37" i="86" s="1"/>
  <c r="HK37" i="86"/>
  <c r="JL38" i="86"/>
  <c r="CB38" i="86" s="1"/>
  <c r="HK38" i="86"/>
  <c r="JL39" i="86"/>
  <c r="CB39" i="86" s="1"/>
  <c r="HK39" i="86"/>
  <c r="JL40" i="86"/>
  <c r="CR40" i="86" s="1"/>
  <c r="HK40" i="86"/>
  <c r="JL41" i="86"/>
  <c r="CR41" i="86" s="1"/>
  <c r="HK41" i="86"/>
  <c r="HK42" i="86"/>
  <c r="HO44" i="86"/>
  <c r="HO48" i="86"/>
  <c r="JL50" i="86"/>
  <c r="CR50" i="86" s="1"/>
  <c r="JL54" i="86"/>
  <c r="CB54" i="86" s="1"/>
  <c r="JL58" i="86"/>
  <c r="DH58" i="86" s="1"/>
  <c r="JL62" i="86"/>
  <c r="DH62" i="86" s="1"/>
  <c r="JL65" i="86"/>
  <c r="CB65" i="86" s="1"/>
  <c r="JL84" i="86"/>
  <c r="CB84" i="86" s="1"/>
  <c r="JL88" i="86"/>
  <c r="DH88" i="86" s="1"/>
  <c r="JL104" i="86"/>
  <c r="CB104" i="86" s="1"/>
  <c r="JL108" i="86"/>
  <c r="JL114" i="86"/>
  <c r="JL121" i="86"/>
  <c r="DH121" i="86" s="1"/>
  <c r="JL125" i="86"/>
  <c r="CB125" i="86" s="1"/>
  <c r="JL129" i="86"/>
  <c r="JL133" i="86"/>
  <c r="JL140" i="86"/>
  <c r="DH140" i="86" s="1"/>
  <c r="JL144" i="86"/>
  <c r="CB144" i="86" s="1"/>
  <c r="JL148" i="86"/>
  <c r="CB148" i="86" s="1"/>
  <c r="JL170" i="86"/>
  <c r="CR170" i="86" s="1"/>
  <c r="JL176" i="86"/>
  <c r="CB176" i="86" s="1"/>
  <c r="JL180" i="86"/>
  <c r="CB180" i="86" s="1"/>
  <c r="JL183" i="86"/>
  <c r="JL186" i="86"/>
  <c r="JL190" i="86"/>
  <c r="CB190" i="86" s="1"/>
  <c r="JL202" i="86"/>
  <c r="DH202" i="86" s="1"/>
  <c r="JL203" i="86"/>
  <c r="CR203" i="86" s="1"/>
  <c r="JL205" i="86"/>
  <c r="CB205" i="86" s="1"/>
  <c r="JL206" i="86"/>
  <c r="CR206" i="86" s="1"/>
  <c r="JL208" i="86"/>
  <c r="CR208" i="86" s="1"/>
  <c r="JL210" i="86"/>
  <c r="CB210" i="86" s="1"/>
  <c r="JL212" i="86"/>
  <c r="JL216" i="86"/>
  <c r="DH216" i="86" s="1"/>
  <c r="JL28" i="86"/>
  <c r="CR28" i="86" s="1"/>
  <c r="HK28" i="86"/>
  <c r="HG30" i="86"/>
  <c r="HK31" i="86"/>
  <c r="HO32" i="86"/>
  <c r="JL34" i="86"/>
  <c r="DH34" i="86" s="1"/>
  <c r="HO35" i="86"/>
  <c r="HO36" i="86"/>
  <c r="HO37" i="86"/>
  <c r="HO38" i="86"/>
  <c r="HO39" i="86"/>
  <c r="HO40" i="86"/>
  <c r="HO41" i="86"/>
  <c r="HO42" i="86"/>
  <c r="JL43" i="86"/>
  <c r="DH43" i="86" s="1"/>
  <c r="HO45" i="86"/>
  <c r="JL47" i="86"/>
  <c r="CR47" i="86" s="1"/>
  <c r="HO49" i="86"/>
  <c r="JL51" i="86"/>
  <c r="DH51" i="86" s="1"/>
  <c r="JL55" i="86"/>
  <c r="CR55" i="86" s="1"/>
  <c r="JL59" i="86"/>
  <c r="DH59" i="86" s="1"/>
  <c r="JL69" i="86"/>
  <c r="CB69" i="86" s="1"/>
  <c r="JL73" i="86"/>
  <c r="DH73" i="86" s="1"/>
  <c r="JL77" i="86"/>
  <c r="DH77" i="86" s="1"/>
  <c r="JL81" i="86"/>
  <c r="DH81" i="86" s="1"/>
  <c r="JL85" i="86"/>
  <c r="CB85" i="86" s="1"/>
  <c r="JL89" i="86"/>
  <c r="DH89" i="86" s="1"/>
  <c r="JL101" i="86"/>
  <c r="DH101" i="86" s="1"/>
  <c r="JL105" i="86"/>
  <c r="CB105" i="86" s="1"/>
  <c r="JL109" i="86"/>
  <c r="CB109" i="86" s="1"/>
  <c r="JL122" i="86"/>
  <c r="JL126" i="86"/>
  <c r="CR126" i="86" s="1"/>
  <c r="JL130" i="86"/>
  <c r="CR130" i="86" s="1"/>
  <c r="JL134" i="86"/>
  <c r="CR134" i="86" s="1"/>
  <c r="JL155" i="86"/>
  <c r="JL159" i="86"/>
  <c r="CR159" i="86" s="1"/>
  <c r="JL163" i="86"/>
  <c r="CR163" i="86" s="1"/>
  <c r="JL167" i="86"/>
  <c r="DH167" i="86" s="1"/>
  <c r="JL171" i="86"/>
  <c r="CR171" i="86" s="1"/>
  <c r="JL173" i="86"/>
  <c r="CR173" i="86" s="1"/>
  <c r="JL177" i="86"/>
  <c r="CB177" i="86" s="1"/>
  <c r="JL181" i="86"/>
  <c r="CB181" i="86" s="1"/>
  <c r="JL187" i="86"/>
  <c r="FT183" i="86"/>
  <c r="BL216" i="86"/>
  <c r="AF216" i="86" s="1"/>
  <c r="AV217" i="86"/>
  <c r="BL228" i="86"/>
  <c r="AF228" i="86" s="1"/>
  <c r="BL209" i="86"/>
  <c r="AF209" i="86" s="1"/>
  <c r="BL213" i="86"/>
  <c r="AF213" i="86" s="1"/>
  <c r="AV208" i="86"/>
  <c r="BL210" i="86"/>
  <c r="AF210" i="86" s="1"/>
  <c r="BL218" i="86"/>
  <c r="AF218" i="86" s="1"/>
  <c r="AV219" i="86"/>
  <c r="AV220" i="86"/>
  <c r="AV211" i="86"/>
  <c r="BL208" i="86"/>
  <c r="AF208" i="86" s="1"/>
  <c r="AV209" i="86"/>
  <c r="BL212" i="86"/>
  <c r="AF212" i="86" s="1"/>
  <c r="BL221" i="86"/>
  <c r="AF221" i="86" s="1"/>
  <c r="BL226" i="86"/>
  <c r="AF226" i="86" s="1"/>
  <c r="AV210" i="86"/>
  <c r="AV213" i="86"/>
  <c r="BL214" i="86"/>
  <c r="AF214" i="86" s="1"/>
  <c r="AV215" i="86"/>
  <c r="BL222" i="86"/>
  <c r="AF222" i="86" s="1"/>
  <c r="AV223" i="86"/>
  <c r="AV218" i="86"/>
  <c r="BL219" i="86"/>
  <c r="AF219" i="86" s="1"/>
  <c r="AV224" i="86"/>
  <c r="BL211" i="86"/>
  <c r="AF211" i="86" s="1"/>
  <c r="AV212" i="86"/>
  <c r="AV214" i="86"/>
  <c r="BL215" i="86"/>
  <c r="AF215" i="86" s="1"/>
  <c r="AV216" i="86"/>
  <c r="BL217" i="86"/>
  <c r="AF217" i="86" s="1"/>
  <c r="BL220" i="86"/>
  <c r="AF220" i="86" s="1"/>
  <c r="AV221" i="86"/>
  <c r="AV222" i="86"/>
  <c r="BL223" i="86"/>
  <c r="AF223" i="86" s="1"/>
  <c r="FT51" i="86"/>
  <c r="FT113" i="86"/>
  <c r="FT59" i="86"/>
  <c r="FT76" i="86"/>
  <c r="FT98" i="86"/>
  <c r="FT84" i="86"/>
  <c r="FT106" i="86"/>
  <c r="FT144" i="86"/>
  <c r="BL225" i="86"/>
  <c r="AF225" i="86" s="1"/>
  <c r="FT49" i="86"/>
  <c r="FT57" i="86"/>
  <c r="FT74" i="86"/>
  <c r="FT82" i="86"/>
  <c r="FT90" i="86"/>
  <c r="FT96" i="86"/>
  <c r="FT104" i="86"/>
  <c r="FT111" i="86"/>
  <c r="FT119" i="86"/>
  <c r="FT142" i="86"/>
  <c r="FT150" i="86"/>
  <c r="FT219" i="86"/>
  <c r="FT34" i="86"/>
  <c r="FT55" i="86"/>
  <c r="FT94" i="86"/>
  <c r="FT102" i="86"/>
  <c r="FT117" i="86"/>
  <c r="FT140" i="86"/>
  <c r="FT148" i="86"/>
  <c r="FT213" i="86"/>
  <c r="FT214" i="86"/>
  <c r="FT33" i="86"/>
  <c r="FT35" i="86"/>
  <c r="FT47" i="86"/>
  <c r="FT72" i="86"/>
  <c r="FT80" i="86"/>
  <c r="FT88" i="86"/>
  <c r="FT39" i="86"/>
  <c r="FT45" i="86"/>
  <c r="FT53" i="86"/>
  <c r="FT61" i="86"/>
  <c r="FT70" i="86"/>
  <c r="FT78" i="86"/>
  <c r="FT86" i="86"/>
  <c r="FT100" i="86"/>
  <c r="FT108" i="86"/>
  <c r="FT115" i="86"/>
  <c r="FT138" i="86"/>
  <c r="FT146" i="86"/>
  <c r="FT205" i="86"/>
  <c r="FT206" i="86"/>
  <c r="FT207" i="86"/>
  <c r="FT211" i="86"/>
  <c r="FT225" i="86"/>
  <c r="AV226" i="86"/>
  <c r="FT29" i="86"/>
  <c r="FT30" i="86"/>
  <c r="FT31" i="86"/>
  <c r="FT32" i="86"/>
  <c r="FT36" i="86"/>
  <c r="FT40" i="86"/>
  <c r="FT63" i="86"/>
  <c r="FT65" i="86"/>
  <c r="FT67" i="86"/>
  <c r="FT91" i="86"/>
  <c r="FT110" i="86"/>
  <c r="FT121" i="86"/>
  <c r="FT123" i="86"/>
  <c r="FT125" i="86"/>
  <c r="FT127" i="86"/>
  <c r="FT129" i="86"/>
  <c r="FT131" i="86"/>
  <c r="FT133" i="86"/>
  <c r="FT135" i="86"/>
  <c r="FT153" i="86"/>
  <c r="FT155" i="86"/>
  <c r="FT157" i="86"/>
  <c r="FT159" i="86"/>
  <c r="FT161" i="86"/>
  <c r="FT163" i="86"/>
  <c r="FT165" i="86"/>
  <c r="FT167" i="86"/>
  <c r="FT169" i="86"/>
  <c r="FT171" i="86"/>
  <c r="FT174" i="86"/>
  <c r="FT176" i="86"/>
  <c r="FT178" i="86"/>
  <c r="FT180" i="86"/>
  <c r="FT182" i="86"/>
  <c r="FT185" i="86"/>
  <c r="FT187" i="86"/>
  <c r="FT189" i="86"/>
  <c r="FT191" i="86"/>
  <c r="FT193" i="86"/>
  <c r="FT195" i="86"/>
  <c r="FT197" i="86"/>
  <c r="FT199" i="86"/>
  <c r="FT209" i="86"/>
  <c r="FT216" i="86"/>
  <c r="FT223" i="86"/>
  <c r="FT226" i="86"/>
  <c r="FT37" i="86"/>
  <c r="FT46" i="86"/>
  <c r="FT85" i="86"/>
  <c r="FT87" i="86"/>
  <c r="FT89" i="86"/>
  <c r="FT103" i="86"/>
  <c r="FT107" i="86"/>
  <c r="FT109" i="86"/>
  <c r="FT116" i="86"/>
  <c r="FT137" i="86"/>
  <c r="FT139" i="86"/>
  <c r="FT141" i="86"/>
  <c r="FT143" i="86"/>
  <c r="FT145" i="86"/>
  <c r="FT147" i="86"/>
  <c r="FT149" i="86"/>
  <c r="FT151" i="86"/>
  <c r="FT203" i="86"/>
  <c r="FT204" i="86"/>
  <c r="FT212" i="86"/>
  <c r="FT218" i="86"/>
  <c r="FT220" i="86"/>
  <c r="FT222" i="86"/>
  <c r="FT28" i="86"/>
  <c r="FT41" i="86"/>
  <c r="FT44" i="86"/>
  <c r="FT48" i="86"/>
  <c r="FT50" i="86"/>
  <c r="FT52" i="86"/>
  <c r="FT54" i="86"/>
  <c r="FT56" i="86"/>
  <c r="FT58" i="86"/>
  <c r="FT60" i="86"/>
  <c r="FT62" i="86"/>
  <c r="FT69" i="86"/>
  <c r="FT71" i="86"/>
  <c r="FT73" i="86"/>
  <c r="FT75" i="86"/>
  <c r="FT77" i="86"/>
  <c r="FT79" i="86"/>
  <c r="FT81" i="86"/>
  <c r="FT83" i="86"/>
  <c r="FT93" i="86"/>
  <c r="FT95" i="86"/>
  <c r="FT97" i="86"/>
  <c r="FT99" i="86"/>
  <c r="FT101" i="86"/>
  <c r="FT105" i="86"/>
  <c r="FT112" i="86"/>
  <c r="FT114" i="86"/>
  <c r="FT118" i="86"/>
  <c r="FT38" i="86"/>
  <c r="FT42" i="86"/>
  <c r="FT64" i="86"/>
  <c r="FT66" i="86"/>
  <c r="FT68" i="86"/>
  <c r="FT92" i="86"/>
  <c r="FT120" i="86"/>
  <c r="FT122" i="86"/>
  <c r="FT124" i="86"/>
  <c r="FT126" i="86"/>
  <c r="FT128" i="86"/>
  <c r="FT130" i="86"/>
  <c r="FT132" i="86"/>
  <c r="FT134" i="86"/>
  <c r="FT136" i="86"/>
  <c r="FT152" i="86"/>
  <c r="FT154" i="86"/>
  <c r="FT156" i="86"/>
  <c r="FT158" i="86"/>
  <c r="FT160" i="86"/>
  <c r="FT162" i="86"/>
  <c r="FT164" i="86"/>
  <c r="FT166" i="86"/>
  <c r="FT168" i="86"/>
  <c r="FT170" i="86"/>
  <c r="FT172" i="86"/>
  <c r="FT173" i="86"/>
  <c r="FT175" i="86"/>
  <c r="FT177" i="86"/>
  <c r="FT179" i="86"/>
  <c r="FT181" i="86"/>
  <c r="FT184" i="86"/>
  <c r="FT186" i="86"/>
  <c r="FT188" i="86"/>
  <c r="FT190" i="86"/>
  <c r="FT192" i="86"/>
  <c r="FT194" i="86"/>
  <c r="FT196" i="86"/>
  <c r="FT198" i="86"/>
  <c r="FT200" i="86"/>
  <c r="FT201" i="86"/>
  <c r="FT202" i="86"/>
  <c r="FT208" i="86"/>
  <c r="FT210" i="86"/>
  <c r="FT215" i="86"/>
  <c r="FT217" i="86"/>
  <c r="FT221" i="86"/>
  <c r="FT224" i="86"/>
  <c r="FT227" i="86"/>
  <c r="BL224" i="86"/>
  <c r="AF224" i="86" s="1"/>
  <c r="AV225" i="86"/>
  <c r="AV227" i="86"/>
  <c r="GN28" i="86"/>
  <c r="GT31" i="86"/>
  <c r="GV28" i="86"/>
  <c r="GT29" i="86"/>
  <c r="GP32" i="86"/>
  <c r="CR148" i="86"/>
  <c r="GP30" i="86"/>
  <c r="GX32" i="86"/>
  <c r="GN33" i="86"/>
  <c r="GX30" i="86"/>
  <c r="GV33" i="86"/>
  <c r="E22" i="86"/>
  <c r="E5" i="53" s="1"/>
  <c r="GP34" i="86"/>
  <c r="GX34" i="86"/>
  <c r="GT35" i="86"/>
  <c r="GN36" i="86"/>
  <c r="GV36" i="86"/>
  <c r="GP37" i="86"/>
  <c r="GX37" i="86"/>
  <c r="GR38" i="86"/>
  <c r="GX44" i="86"/>
  <c r="GT45" i="86"/>
  <c r="GP46" i="86"/>
  <c r="GX48" i="86"/>
  <c r="GT49" i="86"/>
  <c r="JL137" i="86"/>
  <c r="CB137" i="86" s="1"/>
  <c r="JL193" i="86"/>
  <c r="DH193" i="86" s="1"/>
  <c r="JL207" i="86"/>
  <c r="CR207" i="86" s="1"/>
  <c r="G22" i="86"/>
  <c r="G5" i="53" s="1"/>
  <c r="L22" i="86"/>
  <c r="L5" i="53" s="1"/>
  <c r="GP28" i="86"/>
  <c r="GX28" i="86"/>
  <c r="GN29" i="86"/>
  <c r="GV29" i="86"/>
  <c r="GR30" i="86"/>
  <c r="GN31" i="86"/>
  <c r="GV31" i="86"/>
  <c r="GR32" i="86"/>
  <c r="GP33" i="86"/>
  <c r="GX33" i="86"/>
  <c r="GR34" i="86"/>
  <c r="GN35" i="86"/>
  <c r="GV35" i="86"/>
  <c r="GP36" i="86"/>
  <c r="GX36" i="86"/>
  <c r="GR37" i="86"/>
  <c r="GT38" i="86"/>
  <c r="GP39" i="86"/>
  <c r="GP40" i="86"/>
  <c r="GP41" i="86"/>
  <c r="GP42" i="86"/>
  <c r="GP43" i="86"/>
  <c r="GX45" i="86"/>
  <c r="GT46" i="86"/>
  <c r="GP47" i="86"/>
  <c r="GX49" i="86"/>
  <c r="JL139" i="86"/>
  <c r="CB139" i="86" s="1"/>
  <c r="JL151" i="86"/>
  <c r="CR151" i="86" s="1"/>
  <c r="BL227" i="86"/>
  <c r="AF227" i="86" s="1"/>
  <c r="C22" i="86"/>
  <c r="C5" i="53" s="1"/>
  <c r="H22" i="86"/>
  <c r="H5" i="53" s="1"/>
  <c r="M22" i="86"/>
  <c r="M5" i="53" s="1"/>
  <c r="GR28" i="86"/>
  <c r="GP29" i="86"/>
  <c r="GX29" i="86"/>
  <c r="GT30" i="86"/>
  <c r="GP31" i="86"/>
  <c r="GX31" i="86"/>
  <c r="GT32" i="86"/>
  <c r="GR33" i="86"/>
  <c r="GT34" i="86"/>
  <c r="GP35" i="86"/>
  <c r="GX35" i="86"/>
  <c r="GR36" i="86"/>
  <c r="GT37" i="86"/>
  <c r="GN38" i="86"/>
  <c r="GV38" i="86"/>
  <c r="GT39" i="86"/>
  <c r="GT40" i="86"/>
  <c r="GT41" i="86"/>
  <c r="GT42" i="86"/>
  <c r="GT43" i="86"/>
  <c r="GP44" i="86"/>
  <c r="GX46" i="86"/>
  <c r="GT47" i="86"/>
  <c r="GP48" i="86"/>
  <c r="K22" i="86"/>
  <c r="K5" i="53" s="1"/>
  <c r="D22" i="86"/>
  <c r="D5" i="53" s="1"/>
  <c r="I22" i="86"/>
  <c r="I5" i="53" s="1"/>
  <c r="O22" i="86"/>
  <c r="O5" i="53" s="1"/>
  <c r="GT28" i="86"/>
  <c r="GR29" i="86"/>
  <c r="GN30" i="86"/>
  <c r="GV30" i="86"/>
  <c r="GR31" i="86"/>
  <c r="GN32" i="86"/>
  <c r="GV32" i="86"/>
  <c r="GT33" i="86"/>
  <c r="GN34" i="86"/>
  <c r="GV34" i="86"/>
  <c r="GR35" i="86"/>
  <c r="GT36" i="86"/>
  <c r="GN37" i="86"/>
  <c r="GV37" i="86"/>
  <c r="GP38" i="86"/>
  <c r="GX38" i="86"/>
  <c r="GX39" i="86"/>
  <c r="GX40" i="86"/>
  <c r="GX41" i="86"/>
  <c r="GX42" i="86"/>
  <c r="GX43" i="86"/>
  <c r="GT44" i="86"/>
  <c r="GP45" i="86"/>
  <c r="GX47" i="86"/>
  <c r="GT48" i="86"/>
  <c r="GP49" i="86"/>
  <c r="CS27" i="87"/>
  <c r="DI27" i="87"/>
  <c r="DY27" i="87" s="1"/>
  <c r="CR27" i="87"/>
  <c r="DH27" i="87"/>
  <c r="DX27" i="87" s="1"/>
  <c r="HC228" i="87"/>
  <c r="HC227" i="87"/>
  <c r="HC226" i="87"/>
  <c r="HC225" i="87"/>
  <c r="HC222" i="87"/>
  <c r="HC221" i="87"/>
  <c r="HC220" i="87"/>
  <c r="HC224" i="87"/>
  <c r="HC218" i="87"/>
  <c r="HC217" i="87"/>
  <c r="HC216" i="87"/>
  <c r="HC215" i="87"/>
  <c r="HC214" i="87"/>
  <c r="HC213" i="87"/>
  <c r="HC223" i="87"/>
  <c r="HC219" i="87"/>
  <c r="HC212" i="87"/>
  <c r="HC211" i="87"/>
  <c r="HC210" i="87"/>
  <c r="HC209" i="87"/>
  <c r="HC208" i="87"/>
  <c r="HC207" i="87"/>
  <c r="HC206" i="87"/>
  <c r="HC205" i="87"/>
  <c r="HC204" i="87"/>
  <c r="HC203" i="87"/>
  <c r="HC202" i="87"/>
  <c r="HC201" i="87"/>
  <c r="HC200" i="87"/>
  <c r="HC199" i="87"/>
  <c r="HC198" i="87"/>
  <c r="HC197" i="87"/>
  <c r="HC196" i="87"/>
  <c r="HC195" i="87"/>
  <c r="HC194" i="87"/>
  <c r="HC193" i="87"/>
  <c r="HC192" i="87"/>
  <c r="HC190" i="87"/>
  <c r="HC186" i="87"/>
  <c r="HC183" i="87"/>
  <c r="HC187" i="87"/>
  <c r="HC182" i="87"/>
  <c r="HC191" i="87"/>
  <c r="HC189" i="87"/>
  <c r="HC181" i="87"/>
  <c r="HC179" i="87"/>
  <c r="HC177" i="87"/>
  <c r="HC175" i="87"/>
  <c r="HC173" i="87"/>
  <c r="HC171" i="87"/>
  <c r="HC169" i="87"/>
  <c r="HC167" i="87"/>
  <c r="HC165" i="87"/>
  <c r="HC184" i="87"/>
  <c r="HC188" i="87"/>
  <c r="HC180" i="87"/>
  <c r="HC178" i="87"/>
  <c r="HC176" i="87"/>
  <c r="HC174" i="87"/>
  <c r="HC172" i="87"/>
  <c r="HC170" i="87"/>
  <c r="HC168" i="87"/>
  <c r="HC166" i="87"/>
  <c r="HC164" i="87"/>
  <c r="HC163" i="87"/>
  <c r="HC160" i="87"/>
  <c r="HC158" i="87"/>
  <c r="HC156" i="87"/>
  <c r="HC154" i="87"/>
  <c r="HC152" i="87"/>
  <c r="HC150" i="87"/>
  <c r="HC185" i="87"/>
  <c r="HC161" i="87"/>
  <c r="HC145" i="87"/>
  <c r="HC144" i="87"/>
  <c r="HC143" i="87"/>
  <c r="HC142" i="87"/>
  <c r="HC141" i="87"/>
  <c r="HC140" i="87"/>
  <c r="HC148" i="87"/>
  <c r="HC147" i="87"/>
  <c r="HC146" i="87"/>
  <c r="HC162" i="87"/>
  <c r="HC157" i="87"/>
  <c r="HC151" i="87"/>
  <c r="HC159" i="87"/>
  <c r="HC155" i="87"/>
  <c r="HC153" i="87"/>
  <c r="HC149" i="87"/>
  <c r="HC139" i="87"/>
  <c r="HC137" i="87"/>
  <c r="HC136" i="87"/>
  <c r="HC135" i="87"/>
  <c r="HC134" i="87"/>
  <c r="HC138" i="87"/>
  <c r="HC133" i="87"/>
  <c r="HC132" i="87"/>
  <c r="HC131" i="87"/>
  <c r="HC130" i="87"/>
  <c r="HC129" i="87"/>
  <c r="HC128" i="87"/>
  <c r="HC127" i="87"/>
  <c r="HC126" i="87"/>
  <c r="HC125" i="87"/>
  <c r="HC124" i="87"/>
  <c r="HC123" i="87"/>
  <c r="HC122" i="87"/>
  <c r="HC121" i="87"/>
  <c r="HC120" i="87"/>
  <c r="HC119" i="87"/>
  <c r="HC118" i="87"/>
  <c r="HC117" i="87"/>
  <c r="HC116" i="87"/>
  <c r="HC115" i="87"/>
  <c r="HC114" i="87"/>
  <c r="HC113" i="87"/>
  <c r="HC112" i="87"/>
  <c r="HC111" i="87"/>
  <c r="HC110" i="87"/>
  <c r="HC109" i="87"/>
  <c r="HC108" i="87"/>
  <c r="HC107" i="87"/>
  <c r="HC106" i="87"/>
  <c r="HC105" i="87"/>
  <c r="HC104" i="87"/>
  <c r="HC103" i="87"/>
  <c r="HC102" i="87"/>
  <c r="HC101" i="87"/>
  <c r="HC100" i="87"/>
  <c r="HC99" i="87"/>
  <c r="HC98" i="87"/>
  <c r="HC97" i="87"/>
  <c r="HC96" i="87"/>
  <c r="HC95" i="87"/>
  <c r="HC94" i="87"/>
  <c r="HC93" i="87"/>
  <c r="HC92" i="87"/>
  <c r="HC91" i="87"/>
  <c r="HC90" i="87"/>
  <c r="HC89" i="87"/>
  <c r="HC88" i="87"/>
  <c r="HC87" i="87"/>
  <c r="HC86" i="87"/>
  <c r="HC85" i="87"/>
  <c r="HC84" i="87"/>
  <c r="HC83" i="87"/>
  <c r="HC82" i="87"/>
  <c r="HC74" i="87"/>
  <c r="HC73" i="87"/>
  <c r="HC72" i="87"/>
  <c r="HC71" i="87"/>
  <c r="HC70" i="87"/>
  <c r="HC69" i="87"/>
  <c r="HC68" i="87"/>
  <c r="HC67" i="87"/>
  <c r="HC66" i="87"/>
  <c r="HC65" i="87"/>
  <c r="HC64" i="87"/>
  <c r="HC63" i="87"/>
  <c r="HC62" i="87"/>
  <c r="HC61" i="87"/>
  <c r="HC60" i="87"/>
  <c r="HC59" i="87"/>
  <c r="HC58" i="87"/>
  <c r="HC57" i="87"/>
  <c r="HC56" i="87"/>
  <c r="HC55" i="87"/>
  <c r="HC54" i="87"/>
  <c r="HC53" i="87"/>
  <c r="HC52" i="87"/>
  <c r="HC51" i="87"/>
  <c r="HC50" i="87"/>
  <c r="HC49" i="87"/>
  <c r="HC48" i="87"/>
  <c r="HC47" i="87"/>
  <c r="HC46" i="87"/>
  <c r="HC45" i="87"/>
  <c r="HC44" i="87"/>
  <c r="HC43" i="87"/>
  <c r="HC42" i="87"/>
  <c r="HC41" i="87"/>
  <c r="HC40" i="87"/>
  <c r="HC39" i="87"/>
  <c r="HC38" i="87"/>
  <c r="HC37" i="87"/>
  <c r="HC36" i="87"/>
  <c r="HC35" i="87"/>
  <c r="HC34" i="87"/>
  <c r="HC33" i="87"/>
  <c r="HC32" i="87"/>
  <c r="HC31" i="87"/>
  <c r="HC30" i="87"/>
  <c r="HC75" i="87"/>
  <c r="HC81" i="87"/>
  <c r="HC80" i="87"/>
  <c r="HC79" i="87"/>
  <c r="HC78" i="87"/>
  <c r="HC77" i="87"/>
  <c r="HC76" i="87"/>
  <c r="HG228" i="87"/>
  <c r="HG227" i="87"/>
  <c r="HG226" i="87"/>
  <c r="HG225" i="87"/>
  <c r="HG222" i="87"/>
  <c r="HG221" i="87"/>
  <c r="HG220" i="87"/>
  <c r="HG223" i="87"/>
  <c r="HG224" i="87"/>
  <c r="HG216" i="87"/>
  <c r="HG215" i="87"/>
  <c r="HG214" i="87"/>
  <c r="HG213" i="87"/>
  <c r="HG219" i="87"/>
  <c r="HG217" i="87"/>
  <c r="HG211" i="87"/>
  <c r="HG210" i="87"/>
  <c r="HG209" i="87"/>
  <c r="HG208" i="87"/>
  <c r="HG218" i="87"/>
  <c r="HG207" i="87"/>
  <c r="HG206" i="87"/>
  <c r="HG205" i="87"/>
  <c r="HG204" i="87"/>
  <c r="HG203" i="87"/>
  <c r="HG202" i="87"/>
  <c r="HG212" i="87"/>
  <c r="HG201" i="87"/>
  <c r="HG200" i="87"/>
  <c r="HG199" i="87"/>
  <c r="HG198" i="87"/>
  <c r="HG197" i="87"/>
  <c r="HG196" i="87"/>
  <c r="HG195" i="87"/>
  <c r="HG194" i="87"/>
  <c r="HG193" i="87"/>
  <c r="HG192" i="87"/>
  <c r="HG191" i="87"/>
  <c r="HG187" i="87"/>
  <c r="HG188" i="87"/>
  <c r="HG184" i="87"/>
  <c r="HG181" i="87"/>
  <c r="HG179" i="87"/>
  <c r="HG177" i="87"/>
  <c r="HG175" i="87"/>
  <c r="HG173" i="87"/>
  <c r="HG171" i="87"/>
  <c r="HG169" i="87"/>
  <c r="HG167" i="87"/>
  <c r="HG165" i="87"/>
  <c r="HG163" i="87"/>
  <c r="HG161" i="87"/>
  <c r="HG186" i="87"/>
  <c r="HG185" i="87"/>
  <c r="HG183" i="87"/>
  <c r="HG182" i="87"/>
  <c r="HG189" i="87"/>
  <c r="HG164" i="87"/>
  <c r="HG159" i="87"/>
  <c r="HG157" i="87"/>
  <c r="HG155" i="87"/>
  <c r="HG153" i="87"/>
  <c r="HG151" i="87"/>
  <c r="HG149" i="87"/>
  <c r="HG147" i="87"/>
  <c r="HG162" i="87"/>
  <c r="HG160" i="87"/>
  <c r="HG158" i="87"/>
  <c r="HG156" i="87"/>
  <c r="HG154" i="87"/>
  <c r="HG152" i="87"/>
  <c r="HG150" i="87"/>
  <c r="HG148" i="87"/>
  <c r="HG146" i="87"/>
  <c r="HG145" i="87"/>
  <c r="HG144" i="87"/>
  <c r="HG143" i="87"/>
  <c r="HG142" i="87"/>
  <c r="HG141" i="87"/>
  <c r="HG140" i="87"/>
  <c r="HG174" i="87"/>
  <c r="HG176" i="87"/>
  <c r="HG168" i="87"/>
  <c r="HG178" i="87"/>
  <c r="HG170" i="87"/>
  <c r="HG190" i="87"/>
  <c r="HG180" i="87"/>
  <c r="HG172" i="87"/>
  <c r="HG166" i="87"/>
  <c r="HG138" i="87"/>
  <c r="HG139" i="87"/>
  <c r="HG137" i="87"/>
  <c r="HG136" i="87"/>
  <c r="HG135" i="87"/>
  <c r="HG134" i="87"/>
  <c r="HG133" i="87"/>
  <c r="HG132" i="87"/>
  <c r="HG131" i="87"/>
  <c r="HG130" i="87"/>
  <c r="HG129" i="87"/>
  <c r="HG128" i="87"/>
  <c r="HG127" i="87"/>
  <c r="HG126" i="87"/>
  <c r="HG125" i="87"/>
  <c r="HG124" i="87"/>
  <c r="HG123" i="87"/>
  <c r="HG122" i="87"/>
  <c r="HG121" i="87"/>
  <c r="HG120" i="87"/>
  <c r="HG119" i="87"/>
  <c r="HG118" i="87"/>
  <c r="HG117" i="87"/>
  <c r="HG116" i="87"/>
  <c r="HG115" i="87"/>
  <c r="HG114" i="87"/>
  <c r="HG113" i="87"/>
  <c r="HG112" i="87"/>
  <c r="HG111" i="87"/>
  <c r="HG110" i="87"/>
  <c r="HG109" i="87"/>
  <c r="HG108" i="87"/>
  <c r="HG107" i="87"/>
  <c r="HG106" i="87"/>
  <c r="HG105" i="87"/>
  <c r="HG104" i="87"/>
  <c r="HG103" i="87"/>
  <c r="HG102" i="87"/>
  <c r="HG101" i="87"/>
  <c r="HG100" i="87"/>
  <c r="HG99" i="87"/>
  <c r="HG98" i="87"/>
  <c r="HG97" i="87"/>
  <c r="HG96" i="87"/>
  <c r="HG95" i="87"/>
  <c r="HG94" i="87"/>
  <c r="HG93" i="87"/>
  <c r="HG92" i="87"/>
  <c r="HG91" i="87"/>
  <c r="HG90" i="87"/>
  <c r="HG89" i="87"/>
  <c r="HG88" i="87"/>
  <c r="HG87" i="87"/>
  <c r="HG86" i="87"/>
  <c r="HG85" i="87"/>
  <c r="HG84" i="87"/>
  <c r="HG83" i="87"/>
  <c r="HG82" i="87"/>
  <c r="HG81" i="87"/>
  <c r="HG80" i="87"/>
  <c r="HG79" i="87"/>
  <c r="HG78" i="87"/>
  <c r="HG77" i="87"/>
  <c r="HG76" i="87"/>
  <c r="HG74" i="87"/>
  <c r="HG73" i="87"/>
  <c r="HG72" i="87"/>
  <c r="HG71" i="87"/>
  <c r="HG70" i="87"/>
  <c r="HG69" i="87"/>
  <c r="HG68" i="87"/>
  <c r="HG67" i="87"/>
  <c r="HG66" i="87"/>
  <c r="HG65" i="87"/>
  <c r="HG64" i="87"/>
  <c r="HG63" i="87"/>
  <c r="HG62" i="87"/>
  <c r="HG61" i="87"/>
  <c r="HG60" i="87"/>
  <c r="HG59" i="87"/>
  <c r="HG58" i="87"/>
  <c r="HG57" i="87"/>
  <c r="HG56" i="87"/>
  <c r="HG55" i="87"/>
  <c r="HG54" i="87"/>
  <c r="HG53" i="87"/>
  <c r="HG52" i="87"/>
  <c r="HG51" i="87"/>
  <c r="HG50" i="87"/>
  <c r="HG49" i="87"/>
  <c r="HG48" i="87"/>
  <c r="HG47" i="87"/>
  <c r="HG46" i="87"/>
  <c r="HG45" i="87"/>
  <c r="HG44" i="87"/>
  <c r="HG43" i="87"/>
  <c r="HG42" i="87"/>
  <c r="HG41" i="87"/>
  <c r="HG40" i="87"/>
  <c r="HG39" i="87"/>
  <c r="HG38" i="87"/>
  <c r="HG37" i="87"/>
  <c r="HG36" i="87"/>
  <c r="HG35" i="87"/>
  <c r="HG34" i="87"/>
  <c r="HG33" i="87"/>
  <c r="HG32" i="87"/>
  <c r="HG31" i="87"/>
  <c r="HG30" i="87"/>
  <c r="HG75" i="87"/>
  <c r="HK228" i="87"/>
  <c r="HK227" i="87"/>
  <c r="HK226" i="87"/>
  <c r="HK225" i="87"/>
  <c r="HK222" i="87"/>
  <c r="HK221" i="87"/>
  <c r="HK220" i="87"/>
  <c r="HK224" i="87"/>
  <c r="HK223" i="87"/>
  <c r="HK219" i="87"/>
  <c r="HK216" i="87"/>
  <c r="HK215" i="87"/>
  <c r="HK214" i="87"/>
  <c r="HK213" i="87"/>
  <c r="HK218" i="87"/>
  <c r="HK217" i="87"/>
  <c r="HK212" i="87"/>
  <c r="HK211" i="87"/>
  <c r="HK210" i="87"/>
  <c r="HK209" i="87"/>
  <c r="HK208" i="87"/>
  <c r="HK207" i="87"/>
  <c r="HK206" i="87"/>
  <c r="HK205" i="87"/>
  <c r="HK204" i="87"/>
  <c r="HK203" i="87"/>
  <c r="HK202" i="87"/>
  <c r="HK200" i="87"/>
  <c r="HK199" i="87"/>
  <c r="HK198" i="87"/>
  <c r="HK197" i="87"/>
  <c r="HK196" i="87"/>
  <c r="HK195" i="87"/>
  <c r="HK194" i="87"/>
  <c r="HK193" i="87"/>
  <c r="HK192" i="87"/>
  <c r="HK201" i="87"/>
  <c r="HK188" i="87"/>
  <c r="HK183" i="87"/>
  <c r="HK191" i="87"/>
  <c r="HK189" i="87"/>
  <c r="HK185" i="87"/>
  <c r="HK182" i="87"/>
  <c r="HK180" i="87"/>
  <c r="HK178" i="87"/>
  <c r="HK176" i="87"/>
  <c r="HK174" i="87"/>
  <c r="HK172" i="87"/>
  <c r="HK170" i="87"/>
  <c r="HK168" i="87"/>
  <c r="HK166" i="87"/>
  <c r="HK164" i="87"/>
  <c r="HK186" i="87"/>
  <c r="HK190" i="87"/>
  <c r="HK181" i="87"/>
  <c r="HK179" i="87"/>
  <c r="HK177" i="87"/>
  <c r="HK175" i="87"/>
  <c r="HK173" i="87"/>
  <c r="HK171" i="87"/>
  <c r="HK169" i="87"/>
  <c r="HK165" i="87"/>
  <c r="HK163" i="87"/>
  <c r="HK184" i="87"/>
  <c r="HK161" i="87"/>
  <c r="HK159" i="87"/>
  <c r="HK157" i="87"/>
  <c r="HK155" i="87"/>
  <c r="HK153" i="87"/>
  <c r="HK151" i="87"/>
  <c r="HK187" i="87"/>
  <c r="HK145" i="87"/>
  <c r="HK144" i="87"/>
  <c r="HK143" i="87"/>
  <c r="HK142" i="87"/>
  <c r="HK141" i="87"/>
  <c r="HK140" i="87"/>
  <c r="HK149" i="87"/>
  <c r="HK167" i="87"/>
  <c r="HK148" i="87"/>
  <c r="HK162" i="87"/>
  <c r="HK160" i="87"/>
  <c r="HK158" i="87"/>
  <c r="HK156" i="87"/>
  <c r="HK154" i="87"/>
  <c r="HK152" i="87"/>
  <c r="HK150" i="87"/>
  <c r="HK147" i="87"/>
  <c r="HK146" i="87"/>
  <c r="HK138" i="87"/>
  <c r="HK137" i="87"/>
  <c r="HK136" i="87"/>
  <c r="HK135" i="87"/>
  <c r="HK134" i="87"/>
  <c r="HK139" i="87"/>
  <c r="HK133" i="87"/>
  <c r="HK132" i="87"/>
  <c r="HK131" i="87"/>
  <c r="HK130" i="87"/>
  <c r="HK129" i="87"/>
  <c r="HK128" i="87"/>
  <c r="HK127" i="87"/>
  <c r="HK126" i="87"/>
  <c r="HK125" i="87"/>
  <c r="HK124" i="87"/>
  <c r="HK123" i="87"/>
  <c r="HK122" i="87"/>
  <c r="HK120" i="87"/>
  <c r="HK119" i="87"/>
  <c r="HK118" i="87"/>
  <c r="HK117" i="87"/>
  <c r="HK116" i="87"/>
  <c r="HK115" i="87"/>
  <c r="HK114" i="87"/>
  <c r="HK113" i="87"/>
  <c r="HK112" i="87"/>
  <c r="HK111" i="87"/>
  <c r="HK110" i="87"/>
  <c r="HK109" i="87"/>
  <c r="HK108" i="87"/>
  <c r="HK107" i="87"/>
  <c r="HK106" i="87"/>
  <c r="HK105" i="87"/>
  <c r="HK104" i="87"/>
  <c r="HK103" i="87"/>
  <c r="HK102" i="87"/>
  <c r="HK101" i="87"/>
  <c r="HK100" i="87"/>
  <c r="HK99" i="87"/>
  <c r="HK121" i="87"/>
  <c r="HK97" i="87"/>
  <c r="HK98" i="87"/>
  <c r="HK96" i="87"/>
  <c r="HK95" i="87"/>
  <c r="HK94" i="87"/>
  <c r="HK93" i="87"/>
  <c r="HK92" i="87"/>
  <c r="HK91" i="87"/>
  <c r="HK90" i="87"/>
  <c r="HK89" i="87"/>
  <c r="HK88" i="87"/>
  <c r="HK87" i="87"/>
  <c r="HK86" i="87"/>
  <c r="HK85" i="87"/>
  <c r="HK84" i="87"/>
  <c r="HK83" i="87"/>
  <c r="HK82" i="87"/>
  <c r="HK75" i="87"/>
  <c r="HK73" i="87"/>
  <c r="HK72" i="87"/>
  <c r="HK71" i="87"/>
  <c r="HK70" i="87"/>
  <c r="HK69" i="87"/>
  <c r="HK68" i="87"/>
  <c r="HK67" i="87"/>
  <c r="HK66" i="87"/>
  <c r="HK65" i="87"/>
  <c r="HK64" i="87"/>
  <c r="HK63" i="87"/>
  <c r="HK62" i="87"/>
  <c r="HK61" i="87"/>
  <c r="HK60" i="87"/>
  <c r="HK59" i="87"/>
  <c r="HK58" i="87"/>
  <c r="HK57" i="87"/>
  <c r="HK56" i="87"/>
  <c r="HK55" i="87"/>
  <c r="HK54" i="87"/>
  <c r="HK53" i="87"/>
  <c r="HK52" i="87"/>
  <c r="HK51" i="87"/>
  <c r="HK50" i="87"/>
  <c r="HK49" i="87"/>
  <c r="HK48" i="87"/>
  <c r="HK47" i="87"/>
  <c r="HK46" i="87"/>
  <c r="HK45" i="87"/>
  <c r="HK44" i="87"/>
  <c r="HK43" i="87"/>
  <c r="HK42" i="87"/>
  <c r="HK41" i="87"/>
  <c r="HK40" i="87"/>
  <c r="HK39" i="87"/>
  <c r="HK38" i="87"/>
  <c r="HK37" i="87"/>
  <c r="HK36" i="87"/>
  <c r="HK35" i="87"/>
  <c r="HK34" i="87"/>
  <c r="HK33" i="87"/>
  <c r="HK32" i="87"/>
  <c r="HK31" i="87"/>
  <c r="HK30" i="87"/>
  <c r="HK74" i="87"/>
  <c r="HK81" i="87"/>
  <c r="HK80" i="87"/>
  <c r="HK79" i="87"/>
  <c r="HK78" i="87"/>
  <c r="HK77" i="87"/>
  <c r="HK76" i="87"/>
  <c r="HS228" i="87"/>
  <c r="HS227" i="87"/>
  <c r="HS226" i="87"/>
  <c r="HS225" i="87"/>
  <c r="HS224" i="87"/>
  <c r="HS222" i="87"/>
  <c r="HS221" i="87"/>
  <c r="HS220" i="87"/>
  <c r="HS223" i="87"/>
  <c r="HS219" i="87"/>
  <c r="HS218" i="87"/>
  <c r="HS217" i="87"/>
  <c r="HS216" i="87"/>
  <c r="HS215" i="87"/>
  <c r="HS214" i="87"/>
  <c r="HS213" i="87"/>
  <c r="HS212" i="87"/>
  <c r="HS211" i="87"/>
  <c r="HS209" i="87"/>
  <c r="HS207" i="87"/>
  <c r="HS206" i="87"/>
  <c r="HS205" i="87"/>
  <c r="HS204" i="87"/>
  <c r="HS203" i="87"/>
  <c r="HS202" i="87"/>
  <c r="HS201" i="87"/>
  <c r="HS208" i="87"/>
  <c r="HS200" i="87"/>
  <c r="HS199" i="87"/>
  <c r="HS198" i="87"/>
  <c r="HS197" i="87"/>
  <c r="HS196" i="87"/>
  <c r="HS195" i="87"/>
  <c r="HS194" i="87"/>
  <c r="HS193" i="87"/>
  <c r="HS192" i="87"/>
  <c r="HS191" i="87"/>
  <c r="HS190" i="87"/>
  <c r="HS189" i="87"/>
  <c r="HS188" i="87"/>
  <c r="HS187" i="87"/>
  <c r="HS186" i="87"/>
  <c r="HS185" i="87"/>
  <c r="HS184" i="87"/>
  <c r="HS183" i="87"/>
  <c r="HS182" i="87"/>
  <c r="HS210" i="87"/>
  <c r="HS181" i="87"/>
  <c r="HS179" i="87"/>
  <c r="HS177" i="87"/>
  <c r="HS175" i="87"/>
  <c r="HS173" i="87"/>
  <c r="HS171" i="87"/>
  <c r="HS169" i="87"/>
  <c r="HS167" i="87"/>
  <c r="HS165" i="87"/>
  <c r="HS180" i="87"/>
  <c r="HS178" i="87"/>
  <c r="HS176" i="87"/>
  <c r="HS174" i="87"/>
  <c r="HS172" i="87"/>
  <c r="HS170" i="87"/>
  <c r="HS168" i="87"/>
  <c r="HS161" i="87"/>
  <c r="HS166" i="87"/>
  <c r="HS160" i="87"/>
  <c r="HS158" i="87"/>
  <c r="HS156" i="87"/>
  <c r="HS154" i="87"/>
  <c r="HS152" i="87"/>
  <c r="HS150" i="87"/>
  <c r="HS164" i="87"/>
  <c r="HS162" i="87"/>
  <c r="HS149" i="87"/>
  <c r="HS148" i="87"/>
  <c r="HS159" i="87"/>
  <c r="HS157" i="87"/>
  <c r="HS155" i="87"/>
  <c r="HS153" i="87"/>
  <c r="HS151" i="87"/>
  <c r="HS147" i="87"/>
  <c r="HS163" i="87"/>
  <c r="HS144" i="87"/>
  <c r="HS143" i="87"/>
  <c r="HS146" i="87"/>
  <c r="HS145" i="87"/>
  <c r="HS142" i="87"/>
  <c r="HS141" i="87"/>
  <c r="HS139" i="87"/>
  <c r="HS140" i="87"/>
  <c r="HS135" i="87"/>
  <c r="HS132" i="87"/>
  <c r="HS131" i="87"/>
  <c r="HS130" i="87"/>
  <c r="HS129" i="87"/>
  <c r="HS128" i="87"/>
  <c r="HS127" i="87"/>
  <c r="HS126" i="87"/>
  <c r="HS136" i="87"/>
  <c r="HS137" i="87"/>
  <c r="HS133" i="87"/>
  <c r="HS138" i="87"/>
  <c r="HS134" i="87"/>
  <c r="HS125" i="87"/>
  <c r="HS121" i="87"/>
  <c r="HS122" i="87"/>
  <c r="HS123" i="87"/>
  <c r="HS120" i="87"/>
  <c r="HS119" i="87"/>
  <c r="HS118" i="87"/>
  <c r="HS117" i="87"/>
  <c r="HS116" i="87"/>
  <c r="HS115" i="87"/>
  <c r="HS114" i="87"/>
  <c r="HS113" i="87"/>
  <c r="HS112" i="87"/>
  <c r="HS111" i="87"/>
  <c r="HS110" i="87"/>
  <c r="HS109" i="87"/>
  <c r="HS108" i="87"/>
  <c r="HS107" i="87"/>
  <c r="HS106" i="87"/>
  <c r="HS105" i="87"/>
  <c r="HS104" i="87"/>
  <c r="HS103" i="87"/>
  <c r="HS102" i="87"/>
  <c r="HS101" i="87"/>
  <c r="HS124" i="87"/>
  <c r="HS100" i="87"/>
  <c r="HS98" i="87"/>
  <c r="HS96" i="87"/>
  <c r="HS95" i="87"/>
  <c r="HS94" i="87"/>
  <c r="HS93" i="87"/>
  <c r="HS92" i="87"/>
  <c r="HS91" i="87"/>
  <c r="HS90" i="87"/>
  <c r="HS89" i="87"/>
  <c r="HS88" i="87"/>
  <c r="HS87" i="87"/>
  <c r="HS99" i="87"/>
  <c r="HS97" i="87"/>
  <c r="HS86" i="87"/>
  <c r="HS82" i="87"/>
  <c r="HS74" i="87"/>
  <c r="HS83" i="87"/>
  <c r="HS84" i="87"/>
  <c r="HS81" i="87"/>
  <c r="HS80" i="87"/>
  <c r="HS79" i="87"/>
  <c r="HS78" i="87"/>
  <c r="HS77" i="87"/>
  <c r="HS76" i="87"/>
  <c r="HS75" i="87"/>
  <c r="HS73" i="87"/>
  <c r="HS72" i="87"/>
  <c r="HS71" i="87"/>
  <c r="HS70" i="87"/>
  <c r="HS69" i="87"/>
  <c r="HS68" i="87"/>
  <c r="HS67" i="87"/>
  <c r="HS66" i="87"/>
  <c r="HS65" i="87"/>
  <c r="HS64" i="87"/>
  <c r="HS63" i="87"/>
  <c r="HS62" i="87"/>
  <c r="HS61" i="87"/>
  <c r="HS60" i="87"/>
  <c r="HS59" i="87"/>
  <c r="HS58" i="87"/>
  <c r="HS57" i="87"/>
  <c r="HS56" i="87"/>
  <c r="HS55" i="87"/>
  <c r="HS54" i="87"/>
  <c r="HS53" i="87"/>
  <c r="HS52" i="87"/>
  <c r="HS51" i="87"/>
  <c r="HS50" i="87"/>
  <c r="HS49" i="87"/>
  <c r="HS48" i="87"/>
  <c r="HS47" i="87"/>
  <c r="HS46" i="87"/>
  <c r="HS45" i="87"/>
  <c r="HS44" i="87"/>
  <c r="HS43" i="87"/>
  <c r="HS85" i="87"/>
  <c r="HW228" i="87"/>
  <c r="HW226" i="87"/>
  <c r="HW225" i="87"/>
  <c r="HW224" i="87"/>
  <c r="HW227" i="87"/>
  <c r="HW223" i="87"/>
  <c r="HW222" i="87"/>
  <c r="HW221" i="87"/>
  <c r="HW220" i="87"/>
  <c r="HW219" i="87"/>
  <c r="HW218" i="87"/>
  <c r="HW217" i="87"/>
  <c r="HW216" i="87"/>
  <c r="HW215" i="87"/>
  <c r="HW214" i="87"/>
  <c r="HW213" i="87"/>
  <c r="HW209" i="87"/>
  <c r="HW208" i="87"/>
  <c r="HW212" i="87"/>
  <c r="HW210" i="87"/>
  <c r="HW207" i="87"/>
  <c r="HW206" i="87"/>
  <c r="HW205" i="87"/>
  <c r="HW204" i="87"/>
  <c r="HW203" i="87"/>
  <c r="HW202" i="87"/>
  <c r="HW201" i="87"/>
  <c r="HW211" i="87"/>
  <c r="HW200" i="87"/>
  <c r="HW199" i="87"/>
  <c r="HW198" i="87"/>
  <c r="HW197" i="87"/>
  <c r="HW196" i="87"/>
  <c r="HW195" i="87"/>
  <c r="HW194" i="87"/>
  <c r="HW193" i="87"/>
  <c r="HW192" i="87"/>
  <c r="HW191" i="87"/>
  <c r="HW190" i="87"/>
  <c r="HW189" i="87"/>
  <c r="HW188" i="87"/>
  <c r="HW187" i="87"/>
  <c r="HW186" i="87"/>
  <c r="HW185" i="87"/>
  <c r="HW184" i="87"/>
  <c r="HW183" i="87"/>
  <c r="HW182" i="87"/>
  <c r="HW181" i="87"/>
  <c r="HW179" i="87"/>
  <c r="HW177" i="87"/>
  <c r="HW175" i="87"/>
  <c r="HW173" i="87"/>
  <c r="HW171" i="87"/>
  <c r="HW169" i="87"/>
  <c r="HW167" i="87"/>
  <c r="HW165" i="87"/>
  <c r="HW163" i="87"/>
  <c r="HW161" i="87"/>
  <c r="HW166" i="87"/>
  <c r="HW162" i="87"/>
  <c r="HW159" i="87"/>
  <c r="HW157" i="87"/>
  <c r="HW155" i="87"/>
  <c r="HW153" i="87"/>
  <c r="HW151" i="87"/>
  <c r="HW149" i="87"/>
  <c r="HW147" i="87"/>
  <c r="HW145" i="87"/>
  <c r="HW164" i="87"/>
  <c r="HW160" i="87"/>
  <c r="HW158" i="87"/>
  <c r="HW156" i="87"/>
  <c r="HW154" i="87"/>
  <c r="HW152" i="87"/>
  <c r="HW150" i="87"/>
  <c r="HW148" i="87"/>
  <c r="HW146" i="87"/>
  <c r="HW180" i="87"/>
  <c r="HW172" i="87"/>
  <c r="HW174" i="87"/>
  <c r="HW176" i="87"/>
  <c r="HW168" i="87"/>
  <c r="HW178" i="87"/>
  <c r="HW170" i="87"/>
  <c r="HW141" i="87"/>
  <c r="HW144" i="87"/>
  <c r="HW143" i="87"/>
  <c r="HW142" i="87"/>
  <c r="HW140" i="87"/>
  <c r="HW138" i="87"/>
  <c r="HW139" i="87"/>
  <c r="HW136" i="87"/>
  <c r="HW133" i="87"/>
  <c r="HW132" i="87"/>
  <c r="HW131" i="87"/>
  <c r="HW130" i="87"/>
  <c r="HW129" i="87"/>
  <c r="HW128" i="87"/>
  <c r="HW127" i="87"/>
  <c r="HW126" i="87"/>
  <c r="HW137" i="87"/>
  <c r="HW134" i="87"/>
  <c r="HW135" i="87"/>
  <c r="HW122" i="87"/>
  <c r="HW123" i="87"/>
  <c r="HW121" i="87"/>
  <c r="HW124" i="87"/>
  <c r="HW120" i="87"/>
  <c r="HW119" i="87"/>
  <c r="HW118" i="87"/>
  <c r="HW117" i="87"/>
  <c r="HW116" i="87"/>
  <c r="HW115" i="87"/>
  <c r="HW114" i="87"/>
  <c r="HW113" i="87"/>
  <c r="HW112" i="87"/>
  <c r="HW111" i="87"/>
  <c r="HW110" i="87"/>
  <c r="HW109" i="87"/>
  <c r="HW108" i="87"/>
  <c r="HW107" i="87"/>
  <c r="HW106" i="87"/>
  <c r="HW105" i="87"/>
  <c r="HW104" i="87"/>
  <c r="HW103" i="87"/>
  <c r="HW102" i="87"/>
  <c r="HW101" i="87"/>
  <c r="HW125" i="87"/>
  <c r="HW96" i="87"/>
  <c r="HW95" i="87"/>
  <c r="HW94" i="87"/>
  <c r="HW93" i="87"/>
  <c r="HW92" i="87"/>
  <c r="HW91" i="87"/>
  <c r="HW90" i="87"/>
  <c r="HW89" i="87"/>
  <c r="HW88" i="87"/>
  <c r="HW87" i="87"/>
  <c r="HW98" i="87"/>
  <c r="HW100" i="87"/>
  <c r="HW99" i="87"/>
  <c r="HW97" i="87"/>
  <c r="HW83" i="87"/>
  <c r="HW81" i="87"/>
  <c r="HW80" i="87"/>
  <c r="HW79" i="87"/>
  <c r="HW78" i="87"/>
  <c r="HW77" i="87"/>
  <c r="HW76" i="87"/>
  <c r="HW84" i="87"/>
  <c r="HW74" i="87"/>
  <c r="HW85" i="87"/>
  <c r="HW73" i="87"/>
  <c r="HW72" i="87"/>
  <c r="HW71" i="87"/>
  <c r="HW70" i="87"/>
  <c r="HW69" i="87"/>
  <c r="HW68" i="87"/>
  <c r="HW67" i="87"/>
  <c r="HW66" i="87"/>
  <c r="HW65" i="87"/>
  <c r="HW64" i="87"/>
  <c r="HW63" i="87"/>
  <c r="HW62" i="87"/>
  <c r="HW61" i="87"/>
  <c r="HW60" i="87"/>
  <c r="HW59" i="87"/>
  <c r="HW58" i="87"/>
  <c r="HW57" i="87"/>
  <c r="HW56" i="87"/>
  <c r="HW55" i="87"/>
  <c r="HW54" i="87"/>
  <c r="HW53" i="87"/>
  <c r="HW52" i="87"/>
  <c r="HW51" i="87"/>
  <c r="HW50" i="87"/>
  <c r="HW49" i="87"/>
  <c r="HW48" i="87"/>
  <c r="HW47" i="87"/>
  <c r="HW46" i="87"/>
  <c r="HW45" i="87"/>
  <c r="HW44" i="87"/>
  <c r="HW43" i="87"/>
  <c r="HW86" i="87"/>
  <c r="HW82" i="87"/>
  <c r="HW75" i="87"/>
  <c r="IA228" i="87"/>
  <c r="IA227" i="87"/>
  <c r="IA226" i="87"/>
  <c r="IA225" i="87"/>
  <c r="IA224" i="87"/>
  <c r="IA222" i="87"/>
  <c r="IA221" i="87"/>
  <c r="IA220" i="87"/>
  <c r="IA223" i="87"/>
  <c r="IA219" i="87"/>
  <c r="IA218" i="87"/>
  <c r="IA217" i="87"/>
  <c r="IA216" i="87"/>
  <c r="IA215" i="87"/>
  <c r="IA214" i="87"/>
  <c r="IA213" i="87"/>
  <c r="IA212" i="87"/>
  <c r="IA209" i="87"/>
  <c r="IA210" i="87"/>
  <c r="IA211" i="87"/>
  <c r="IA207" i="87"/>
  <c r="IA206" i="87"/>
  <c r="IA205" i="87"/>
  <c r="IA204" i="87"/>
  <c r="IA203" i="87"/>
  <c r="IA202" i="87"/>
  <c r="IA201" i="87"/>
  <c r="IA200" i="87"/>
  <c r="IA199" i="87"/>
  <c r="IA198" i="87"/>
  <c r="IA197" i="87"/>
  <c r="IA196" i="87"/>
  <c r="IA195" i="87"/>
  <c r="IA194" i="87"/>
  <c r="IA193" i="87"/>
  <c r="IA192" i="87"/>
  <c r="IA191" i="87"/>
  <c r="IA190" i="87"/>
  <c r="IA189" i="87"/>
  <c r="IA188" i="87"/>
  <c r="IA187" i="87"/>
  <c r="IA186" i="87"/>
  <c r="IA185" i="87"/>
  <c r="IA184" i="87"/>
  <c r="IA183" i="87"/>
  <c r="IA182" i="87"/>
  <c r="IA208" i="87"/>
  <c r="IA180" i="87"/>
  <c r="IA178" i="87"/>
  <c r="IA176" i="87"/>
  <c r="IA174" i="87"/>
  <c r="IA172" i="87"/>
  <c r="IA170" i="87"/>
  <c r="IA168" i="87"/>
  <c r="IA166" i="87"/>
  <c r="IA164" i="87"/>
  <c r="IA181" i="87"/>
  <c r="IA179" i="87"/>
  <c r="IA177" i="87"/>
  <c r="IA175" i="87"/>
  <c r="IA173" i="87"/>
  <c r="IA171" i="87"/>
  <c r="IA169" i="87"/>
  <c r="IA167" i="87"/>
  <c r="IA165" i="87"/>
  <c r="IA159" i="87"/>
  <c r="IA157" i="87"/>
  <c r="IA155" i="87"/>
  <c r="IA153" i="87"/>
  <c r="IA151" i="87"/>
  <c r="IA163" i="87"/>
  <c r="IA162" i="87"/>
  <c r="IA146" i="87"/>
  <c r="IA161" i="87"/>
  <c r="IA149" i="87"/>
  <c r="IA145" i="87"/>
  <c r="IA160" i="87"/>
  <c r="IA158" i="87"/>
  <c r="IA156" i="87"/>
  <c r="IA154" i="87"/>
  <c r="IA152" i="87"/>
  <c r="IA150" i="87"/>
  <c r="IA148" i="87"/>
  <c r="IA143" i="87"/>
  <c r="IA144" i="87"/>
  <c r="IA142" i="87"/>
  <c r="IA147" i="87"/>
  <c r="IA141" i="87"/>
  <c r="IA138" i="87"/>
  <c r="IA140" i="87"/>
  <c r="IA137" i="87"/>
  <c r="IA132" i="87"/>
  <c r="IA131" i="87"/>
  <c r="IA130" i="87"/>
  <c r="IA129" i="87"/>
  <c r="IA128" i="87"/>
  <c r="IA127" i="87"/>
  <c r="IA126" i="87"/>
  <c r="IA134" i="87"/>
  <c r="IA135" i="87"/>
  <c r="IA133" i="87"/>
  <c r="IA139" i="87"/>
  <c r="IA136" i="87"/>
  <c r="IA123" i="87"/>
  <c r="IA124" i="87"/>
  <c r="IA125" i="87"/>
  <c r="IA121" i="87"/>
  <c r="IA120" i="87"/>
  <c r="IA119" i="87"/>
  <c r="IA118" i="87"/>
  <c r="IA117" i="87"/>
  <c r="IA116" i="87"/>
  <c r="IA115" i="87"/>
  <c r="IA114" i="87"/>
  <c r="IA113" i="87"/>
  <c r="IA112" i="87"/>
  <c r="IA111" i="87"/>
  <c r="IA110" i="87"/>
  <c r="IA109" i="87"/>
  <c r="IA108" i="87"/>
  <c r="IA107" i="87"/>
  <c r="IA106" i="87"/>
  <c r="IA105" i="87"/>
  <c r="IA104" i="87"/>
  <c r="IA103" i="87"/>
  <c r="IA102" i="87"/>
  <c r="IA101" i="87"/>
  <c r="IA122" i="87"/>
  <c r="IA100" i="87"/>
  <c r="IA97" i="87"/>
  <c r="IA96" i="87"/>
  <c r="IA95" i="87"/>
  <c r="IA94" i="87"/>
  <c r="IA93" i="87"/>
  <c r="IA92" i="87"/>
  <c r="IA91" i="87"/>
  <c r="IA90" i="87"/>
  <c r="IA89" i="87"/>
  <c r="IA88" i="87"/>
  <c r="IA87" i="87"/>
  <c r="IA99" i="87"/>
  <c r="IA98" i="87"/>
  <c r="IA84" i="87"/>
  <c r="IA75" i="87"/>
  <c r="IA85" i="87"/>
  <c r="IA86" i="87"/>
  <c r="IA82" i="87"/>
  <c r="IA81" i="87"/>
  <c r="IA80" i="87"/>
  <c r="IA79" i="87"/>
  <c r="IA78" i="87"/>
  <c r="IA77" i="87"/>
  <c r="IA76" i="87"/>
  <c r="IA74" i="87"/>
  <c r="IA73" i="87"/>
  <c r="IA72" i="87"/>
  <c r="IA71" i="87"/>
  <c r="IA70" i="87"/>
  <c r="IA69" i="87"/>
  <c r="IA68" i="87"/>
  <c r="IA67" i="87"/>
  <c r="IA66" i="87"/>
  <c r="IA65" i="87"/>
  <c r="IA64" i="87"/>
  <c r="IA63" i="87"/>
  <c r="IA62" i="87"/>
  <c r="IA61" i="87"/>
  <c r="IA60" i="87"/>
  <c r="IA59" i="87"/>
  <c r="IA58" i="87"/>
  <c r="IA57" i="87"/>
  <c r="IA56" i="87"/>
  <c r="IA55" i="87"/>
  <c r="IA54" i="87"/>
  <c r="IA53" i="87"/>
  <c r="IA52" i="87"/>
  <c r="IA51" i="87"/>
  <c r="IA50" i="87"/>
  <c r="IA49" i="87"/>
  <c r="IA48" i="87"/>
  <c r="IA47" i="87"/>
  <c r="IA46" i="87"/>
  <c r="IA45" i="87"/>
  <c r="IA44" i="87"/>
  <c r="IA43" i="87"/>
  <c r="IA83" i="87"/>
  <c r="C233" i="87"/>
  <c r="C234" i="87"/>
  <c r="II227" i="87"/>
  <c r="II228" i="87"/>
  <c r="II226" i="87"/>
  <c r="II224" i="87"/>
  <c r="II223" i="87"/>
  <c r="II225" i="87"/>
  <c r="II222" i="87"/>
  <c r="II221" i="87"/>
  <c r="II220" i="87"/>
  <c r="II219" i="87"/>
  <c r="II218" i="87"/>
  <c r="II217" i="87"/>
  <c r="II216" i="87"/>
  <c r="II215" i="87"/>
  <c r="II214" i="87"/>
  <c r="II213" i="87"/>
  <c r="II212" i="87"/>
  <c r="II211" i="87"/>
  <c r="II210" i="87"/>
  <c r="II209" i="87"/>
  <c r="II208" i="87"/>
  <c r="II205" i="87"/>
  <c r="II204" i="87"/>
  <c r="II201" i="87"/>
  <c r="II207" i="87"/>
  <c r="II203" i="87"/>
  <c r="II202" i="87"/>
  <c r="II206" i="87"/>
  <c r="II190" i="87"/>
  <c r="II189" i="87"/>
  <c r="II188" i="87"/>
  <c r="II187" i="87"/>
  <c r="II186" i="87"/>
  <c r="II185" i="87"/>
  <c r="II184" i="87"/>
  <c r="II183" i="87"/>
  <c r="II182" i="87"/>
  <c r="II191" i="87"/>
  <c r="II200" i="87"/>
  <c r="II196" i="87"/>
  <c r="II192" i="87"/>
  <c r="II197" i="87"/>
  <c r="II193" i="87"/>
  <c r="II181" i="87"/>
  <c r="II180" i="87"/>
  <c r="II179" i="87"/>
  <c r="II178" i="87"/>
  <c r="II177" i="87"/>
  <c r="II176" i="87"/>
  <c r="II175" i="87"/>
  <c r="II174" i="87"/>
  <c r="II173" i="87"/>
  <c r="II172" i="87"/>
  <c r="II171" i="87"/>
  <c r="II170" i="87"/>
  <c r="II169" i="87"/>
  <c r="II168" i="87"/>
  <c r="II167" i="87"/>
  <c r="II166" i="87"/>
  <c r="II165" i="87"/>
  <c r="II164" i="87"/>
  <c r="II163" i="87"/>
  <c r="II162" i="87"/>
  <c r="II161" i="87"/>
  <c r="II198" i="87"/>
  <c r="II194" i="87"/>
  <c r="II199" i="87"/>
  <c r="II195" i="87"/>
  <c r="II144" i="87"/>
  <c r="II143" i="87"/>
  <c r="II142" i="87"/>
  <c r="II141" i="87"/>
  <c r="II140" i="87"/>
  <c r="II139" i="87"/>
  <c r="II138" i="87"/>
  <c r="II160" i="87"/>
  <c r="II158" i="87"/>
  <c r="II156" i="87"/>
  <c r="II154" i="87"/>
  <c r="II152" i="87"/>
  <c r="II150" i="87"/>
  <c r="II146" i="87"/>
  <c r="II159" i="87"/>
  <c r="II157" i="87"/>
  <c r="II155" i="87"/>
  <c r="II153" i="87"/>
  <c r="II151" i="87"/>
  <c r="II149" i="87"/>
  <c r="II145" i="87"/>
  <c r="II148" i="87"/>
  <c r="II147" i="87"/>
  <c r="II137" i="87"/>
  <c r="II136" i="87"/>
  <c r="II135" i="87"/>
  <c r="II134" i="87"/>
  <c r="II133" i="87"/>
  <c r="II132" i="87"/>
  <c r="II131" i="87"/>
  <c r="II130" i="87"/>
  <c r="II129" i="87"/>
  <c r="II128" i="87"/>
  <c r="II127" i="87"/>
  <c r="II126" i="87"/>
  <c r="II125" i="87"/>
  <c r="II124" i="87"/>
  <c r="II123" i="87"/>
  <c r="II122" i="87"/>
  <c r="II121" i="87"/>
  <c r="II120" i="87"/>
  <c r="II119" i="87"/>
  <c r="II118" i="87"/>
  <c r="II117" i="87"/>
  <c r="II116" i="87"/>
  <c r="II115" i="87"/>
  <c r="II114" i="87"/>
  <c r="II113" i="87"/>
  <c r="II112" i="87"/>
  <c r="II111" i="87"/>
  <c r="II110" i="87"/>
  <c r="II109" i="87"/>
  <c r="II108" i="87"/>
  <c r="II107" i="87"/>
  <c r="II106" i="87"/>
  <c r="II105" i="87"/>
  <c r="II104" i="87"/>
  <c r="II103" i="87"/>
  <c r="II102" i="87"/>
  <c r="II101" i="87"/>
  <c r="II100" i="87"/>
  <c r="II99" i="87"/>
  <c r="II98" i="87"/>
  <c r="II97" i="87"/>
  <c r="II96" i="87"/>
  <c r="II95" i="87"/>
  <c r="II94" i="87"/>
  <c r="II93" i="87"/>
  <c r="II92" i="87"/>
  <c r="II91" i="87"/>
  <c r="II90" i="87"/>
  <c r="II89" i="87"/>
  <c r="II88" i="87"/>
  <c r="II87" i="87"/>
  <c r="II86" i="87"/>
  <c r="II85" i="87"/>
  <c r="II84" i="87"/>
  <c r="II83" i="87"/>
  <c r="II82" i="87"/>
  <c r="II81" i="87"/>
  <c r="II80" i="87"/>
  <c r="II79" i="87"/>
  <c r="II78" i="87"/>
  <c r="II77" i="87"/>
  <c r="II76" i="87"/>
  <c r="II75" i="87"/>
  <c r="II74" i="87"/>
  <c r="II73" i="87"/>
  <c r="II72" i="87"/>
  <c r="II71" i="87"/>
  <c r="II70" i="87"/>
  <c r="II69" i="87"/>
  <c r="II68" i="87"/>
  <c r="II67" i="87"/>
  <c r="II66" i="87"/>
  <c r="II65" i="87"/>
  <c r="II64" i="87"/>
  <c r="II63" i="87"/>
  <c r="II62" i="87"/>
  <c r="II61" i="87"/>
  <c r="II60" i="87"/>
  <c r="II59" i="87"/>
  <c r="II58" i="87"/>
  <c r="II57" i="87"/>
  <c r="II56" i="87"/>
  <c r="II55" i="87"/>
  <c r="II54" i="87"/>
  <c r="II53" i="87"/>
  <c r="II52" i="87"/>
  <c r="II51" i="87"/>
  <c r="II50" i="87"/>
  <c r="II49" i="87"/>
  <c r="II48" i="87"/>
  <c r="II47" i="87"/>
  <c r="G233" i="87"/>
  <c r="G234" i="87"/>
  <c r="IM228" i="87"/>
  <c r="IM227" i="87"/>
  <c r="IM225" i="87"/>
  <c r="IM224" i="87"/>
  <c r="IM223" i="87"/>
  <c r="IM226" i="87"/>
  <c r="IM222" i="87"/>
  <c r="IM221" i="87"/>
  <c r="IM219" i="87"/>
  <c r="IM218" i="87"/>
  <c r="IM220" i="87"/>
  <c r="IM217" i="87"/>
  <c r="IM216" i="87"/>
  <c r="IM215" i="87"/>
  <c r="IM214" i="87"/>
  <c r="IM213" i="87"/>
  <c r="IM212" i="87"/>
  <c r="IM211" i="87"/>
  <c r="IM210" i="87"/>
  <c r="IM209" i="87"/>
  <c r="IM208" i="87"/>
  <c r="IM204" i="87"/>
  <c r="IM202" i="87"/>
  <c r="IM207" i="87"/>
  <c r="IM203" i="87"/>
  <c r="IM206" i="87"/>
  <c r="IM201" i="87"/>
  <c r="IM191" i="87"/>
  <c r="IM205" i="87"/>
  <c r="IM190" i="87"/>
  <c r="IM189" i="87"/>
  <c r="IM188" i="87"/>
  <c r="IM187" i="87"/>
  <c r="IM186" i="87"/>
  <c r="IM185" i="87"/>
  <c r="IM184" i="87"/>
  <c r="IM183" i="87"/>
  <c r="IM182" i="87"/>
  <c r="IM200" i="87"/>
  <c r="IM199" i="87"/>
  <c r="IM198" i="87"/>
  <c r="IM197" i="87"/>
  <c r="IM196" i="87"/>
  <c r="IM195" i="87"/>
  <c r="IM194" i="87"/>
  <c r="IM193" i="87"/>
  <c r="IM192" i="87"/>
  <c r="IM181" i="87"/>
  <c r="IM180" i="87"/>
  <c r="IM179" i="87"/>
  <c r="IM178" i="87"/>
  <c r="IM177" i="87"/>
  <c r="IM176" i="87"/>
  <c r="IM175" i="87"/>
  <c r="IM174" i="87"/>
  <c r="IM173" i="87"/>
  <c r="IM172" i="87"/>
  <c r="IM171" i="87"/>
  <c r="IM170" i="87"/>
  <c r="IM169" i="87"/>
  <c r="IM168" i="87"/>
  <c r="IM167" i="87"/>
  <c r="IM166" i="87"/>
  <c r="IM165" i="87"/>
  <c r="IM164" i="87"/>
  <c r="IM163" i="87"/>
  <c r="IM162" i="87"/>
  <c r="IM161" i="87"/>
  <c r="IM159" i="87"/>
  <c r="IM157" i="87"/>
  <c r="IM155" i="87"/>
  <c r="IM153" i="87"/>
  <c r="IM151" i="87"/>
  <c r="IM149" i="87"/>
  <c r="IM147" i="87"/>
  <c r="IM145" i="87"/>
  <c r="IM144" i="87"/>
  <c r="IM143" i="87"/>
  <c r="IM142" i="87"/>
  <c r="IM141" i="87"/>
  <c r="IM140" i="87"/>
  <c r="IM139" i="87"/>
  <c r="IM138" i="87"/>
  <c r="IM160" i="87"/>
  <c r="IM158" i="87"/>
  <c r="IM156" i="87"/>
  <c r="IM154" i="87"/>
  <c r="IM152" i="87"/>
  <c r="IM150" i="87"/>
  <c r="IM148" i="87"/>
  <c r="IM146" i="87"/>
  <c r="IM137" i="87"/>
  <c r="IM136" i="87"/>
  <c r="IM135" i="87"/>
  <c r="IM134" i="87"/>
  <c r="IM133" i="87"/>
  <c r="IM132" i="87"/>
  <c r="IM131" i="87"/>
  <c r="IM130" i="87"/>
  <c r="IM129" i="87"/>
  <c r="IM128" i="87"/>
  <c r="IM127" i="87"/>
  <c r="IM126" i="87"/>
  <c r="IM125" i="87"/>
  <c r="IM124" i="87"/>
  <c r="IM123" i="87"/>
  <c r="IM122" i="87"/>
  <c r="IM121" i="87"/>
  <c r="IM120" i="87"/>
  <c r="IM119" i="87"/>
  <c r="IM118" i="87"/>
  <c r="IM117" i="87"/>
  <c r="IM116" i="87"/>
  <c r="IM115" i="87"/>
  <c r="IM114" i="87"/>
  <c r="IM113" i="87"/>
  <c r="IM112" i="87"/>
  <c r="IM111" i="87"/>
  <c r="IM110" i="87"/>
  <c r="IM109" i="87"/>
  <c r="IM108" i="87"/>
  <c r="IM107" i="87"/>
  <c r="IM106" i="87"/>
  <c r="IM105" i="87"/>
  <c r="IM104" i="87"/>
  <c r="IM103" i="87"/>
  <c r="IM102" i="87"/>
  <c r="IM101" i="87"/>
  <c r="IM100" i="87"/>
  <c r="IM99" i="87"/>
  <c r="IM98" i="87"/>
  <c r="IM97" i="87"/>
  <c r="IM96" i="87"/>
  <c r="IM95" i="87"/>
  <c r="IM94" i="87"/>
  <c r="IM93" i="87"/>
  <c r="IM92" i="87"/>
  <c r="IM91" i="87"/>
  <c r="IM90" i="87"/>
  <c r="IM89" i="87"/>
  <c r="IM88" i="87"/>
  <c r="IM87" i="87"/>
  <c r="IM86" i="87"/>
  <c r="IM85" i="87"/>
  <c r="IM84" i="87"/>
  <c r="IM83" i="87"/>
  <c r="IM82" i="87"/>
  <c r="IM81" i="87"/>
  <c r="IM80" i="87"/>
  <c r="IM79" i="87"/>
  <c r="IM78" i="87"/>
  <c r="IM77" i="87"/>
  <c r="IM76" i="87"/>
  <c r="IM75" i="87"/>
  <c r="IM74" i="87"/>
  <c r="IM73" i="87"/>
  <c r="IM72" i="87"/>
  <c r="IM71" i="87"/>
  <c r="IM70" i="87"/>
  <c r="IM69" i="87"/>
  <c r="IM68" i="87"/>
  <c r="IM67" i="87"/>
  <c r="IM66" i="87"/>
  <c r="IM65" i="87"/>
  <c r="IM64" i="87"/>
  <c r="IM63" i="87"/>
  <c r="IM62" i="87"/>
  <c r="IM61" i="87"/>
  <c r="IM60" i="87"/>
  <c r="IM59" i="87"/>
  <c r="IM58" i="87"/>
  <c r="IM57" i="87"/>
  <c r="IM56" i="87"/>
  <c r="IM55" i="87"/>
  <c r="IM54" i="87"/>
  <c r="IM53" i="87"/>
  <c r="IM52" i="87"/>
  <c r="IM51" i="87"/>
  <c r="IM50" i="87"/>
  <c r="IM49" i="87"/>
  <c r="IM48" i="87"/>
  <c r="IM47" i="87"/>
  <c r="K233" i="87"/>
  <c r="K234" i="87"/>
  <c r="IQ227" i="87"/>
  <c r="IQ228" i="87"/>
  <c r="IQ224" i="87"/>
  <c r="IQ223" i="87"/>
  <c r="IQ226" i="87"/>
  <c r="IQ225" i="87"/>
  <c r="IQ221" i="87"/>
  <c r="IQ222" i="87"/>
  <c r="IQ220" i="87"/>
  <c r="IQ219" i="87"/>
  <c r="IQ218" i="87"/>
  <c r="IQ216" i="87"/>
  <c r="IQ215" i="87"/>
  <c r="IQ214" i="87"/>
  <c r="IQ213" i="87"/>
  <c r="IQ212" i="87"/>
  <c r="IQ217" i="87"/>
  <c r="IQ211" i="87"/>
  <c r="IQ210" i="87"/>
  <c r="IQ209" i="87"/>
  <c r="IQ208" i="87"/>
  <c r="IQ207" i="87"/>
  <c r="IQ203" i="87"/>
  <c r="IQ206" i="87"/>
  <c r="IQ205" i="87"/>
  <c r="IQ202" i="87"/>
  <c r="IQ201" i="87"/>
  <c r="IQ200" i="87"/>
  <c r="IQ199" i="87"/>
  <c r="IQ198" i="87"/>
  <c r="IQ197" i="87"/>
  <c r="IQ196" i="87"/>
  <c r="IQ195" i="87"/>
  <c r="IQ194" i="87"/>
  <c r="IQ193" i="87"/>
  <c r="IQ192" i="87"/>
  <c r="IQ190" i="87"/>
  <c r="IQ189" i="87"/>
  <c r="IQ188" i="87"/>
  <c r="IQ187" i="87"/>
  <c r="IQ186" i="87"/>
  <c r="IQ185" i="87"/>
  <c r="IQ184" i="87"/>
  <c r="IQ183" i="87"/>
  <c r="IQ182" i="87"/>
  <c r="IQ204" i="87"/>
  <c r="IQ191" i="87"/>
  <c r="IQ181" i="87"/>
  <c r="IQ180" i="87"/>
  <c r="IQ179" i="87"/>
  <c r="IQ178" i="87"/>
  <c r="IQ177" i="87"/>
  <c r="IQ176" i="87"/>
  <c r="IQ175" i="87"/>
  <c r="IQ174" i="87"/>
  <c r="IQ173" i="87"/>
  <c r="IQ172" i="87"/>
  <c r="IQ171" i="87"/>
  <c r="IQ170" i="87"/>
  <c r="IQ169" i="87"/>
  <c r="IQ168" i="87"/>
  <c r="IQ167" i="87"/>
  <c r="IQ166" i="87"/>
  <c r="IQ165" i="87"/>
  <c r="IQ164" i="87"/>
  <c r="IQ163" i="87"/>
  <c r="IQ162" i="87"/>
  <c r="IQ161" i="87"/>
  <c r="IQ144" i="87"/>
  <c r="IQ143" i="87"/>
  <c r="IQ142" i="87"/>
  <c r="IQ141" i="87"/>
  <c r="IQ140" i="87"/>
  <c r="IQ139" i="87"/>
  <c r="IQ138" i="87"/>
  <c r="IQ159" i="87"/>
  <c r="IQ157" i="87"/>
  <c r="IQ155" i="87"/>
  <c r="IQ153" i="87"/>
  <c r="IQ151" i="87"/>
  <c r="IQ149" i="87"/>
  <c r="IQ147" i="87"/>
  <c r="IQ146" i="87"/>
  <c r="IQ160" i="87"/>
  <c r="IQ158" i="87"/>
  <c r="IQ156" i="87"/>
  <c r="IQ154" i="87"/>
  <c r="IQ152" i="87"/>
  <c r="IQ150" i="87"/>
  <c r="IQ145" i="87"/>
  <c r="IQ148" i="87"/>
  <c r="IQ137" i="87"/>
  <c r="IQ136" i="87"/>
  <c r="IQ135" i="87"/>
  <c r="IQ134" i="87"/>
  <c r="IQ133" i="87"/>
  <c r="IQ132" i="87"/>
  <c r="IQ131" i="87"/>
  <c r="IQ130" i="87"/>
  <c r="IQ129" i="87"/>
  <c r="IQ128" i="87"/>
  <c r="IQ127" i="87"/>
  <c r="IQ126" i="87"/>
  <c r="IQ125" i="87"/>
  <c r="IQ124" i="87"/>
  <c r="IQ123" i="87"/>
  <c r="IQ122" i="87"/>
  <c r="IQ121" i="87"/>
  <c r="IQ120" i="87"/>
  <c r="IQ119" i="87"/>
  <c r="IQ118" i="87"/>
  <c r="IQ117" i="87"/>
  <c r="IQ116" i="87"/>
  <c r="IQ115" i="87"/>
  <c r="IQ114" i="87"/>
  <c r="IQ113" i="87"/>
  <c r="IQ112" i="87"/>
  <c r="IQ111" i="87"/>
  <c r="IQ110" i="87"/>
  <c r="IQ109" i="87"/>
  <c r="IQ108" i="87"/>
  <c r="IQ107" i="87"/>
  <c r="IQ106" i="87"/>
  <c r="IQ105" i="87"/>
  <c r="IQ104" i="87"/>
  <c r="IQ103" i="87"/>
  <c r="IQ102" i="87"/>
  <c r="IQ101" i="87"/>
  <c r="IQ100" i="87"/>
  <c r="IQ99" i="87"/>
  <c r="IQ98" i="87"/>
  <c r="IQ97" i="87"/>
  <c r="IQ96" i="87"/>
  <c r="IQ95" i="87"/>
  <c r="IQ94" i="87"/>
  <c r="IQ93" i="87"/>
  <c r="IQ92" i="87"/>
  <c r="IQ91" i="87"/>
  <c r="IQ90" i="87"/>
  <c r="IQ89" i="87"/>
  <c r="IQ88" i="87"/>
  <c r="IQ87" i="87"/>
  <c r="IQ86" i="87"/>
  <c r="IQ85" i="87"/>
  <c r="IQ84" i="87"/>
  <c r="IQ83" i="87"/>
  <c r="IQ82" i="87"/>
  <c r="IQ81" i="87"/>
  <c r="IQ80" i="87"/>
  <c r="IQ79" i="87"/>
  <c r="IQ78" i="87"/>
  <c r="IQ77" i="87"/>
  <c r="IQ76" i="87"/>
  <c r="IQ75" i="87"/>
  <c r="IQ74" i="87"/>
  <c r="IQ73" i="87"/>
  <c r="IQ72" i="87"/>
  <c r="IQ71" i="87"/>
  <c r="IQ70" i="87"/>
  <c r="IQ69" i="87"/>
  <c r="IQ68" i="87"/>
  <c r="IQ67" i="87"/>
  <c r="IQ66" i="87"/>
  <c r="IQ65" i="87"/>
  <c r="IQ64" i="87"/>
  <c r="IQ63" i="87"/>
  <c r="IQ62" i="87"/>
  <c r="IQ61" i="87"/>
  <c r="IQ60" i="87"/>
  <c r="IQ59" i="87"/>
  <c r="IQ58" i="87"/>
  <c r="IQ57" i="87"/>
  <c r="IQ56" i="87"/>
  <c r="IQ55" i="87"/>
  <c r="IQ54" i="87"/>
  <c r="IQ53" i="87"/>
  <c r="IQ52" i="87"/>
  <c r="IQ51" i="87"/>
  <c r="IQ50" i="87"/>
  <c r="IQ49" i="87"/>
  <c r="IQ48" i="87"/>
  <c r="IQ47" i="87"/>
  <c r="GM226" i="87"/>
  <c r="GM227" i="87"/>
  <c r="GM225" i="87"/>
  <c r="GM228" i="87"/>
  <c r="C231" i="87"/>
  <c r="GM224" i="87"/>
  <c r="GM223" i="87"/>
  <c r="GM221" i="87"/>
  <c r="GM222" i="87"/>
  <c r="GM220" i="87"/>
  <c r="GM219" i="87"/>
  <c r="GM218" i="87"/>
  <c r="GM217" i="87"/>
  <c r="GM213" i="87"/>
  <c r="GM214" i="87"/>
  <c r="GM211" i="87"/>
  <c r="GM210" i="87"/>
  <c r="GM209" i="87"/>
  <c r="GM208" i="87"/>
  <c r="GM215" i="87"/>
  <c r="GM212" i="87"/>
  <c r="GM207" i="87"/>
  <c r="GM206" i="87"/>
  <c r="GM205" i="87"/>
  <c r="GM204" i="87"/>
  <c r="GM203" i="87"/>
  <c r="GM216" i="87"/>
  <c r="GM201" i="87"/>
  <c r="GM200" i="87"/>
  <c r="GM199" i="87"/>
  <c r="GM198" i="87"/>
  <c r="GM197" i="87"/>
  <c r="GM196" i="87"/>
  <c r="GM195" i="87"/>
  <c r="GM194" i="87"/>
  <c r="GM193" i="87"/>
  <c r="GM192" i="87"/>
  <c r="GM202" i="87"/>
  <c r="GM191" i="87"/>
  <c r="GM190" i="87"/>
  <c r="GM189" i="87"/>
  <c r="GM188" i="87"/>
  <c r="GM187" i="87"/>
  <c r="GM186" i="87"/>
  <c r="GM185" i="87"/>
  <c r="GM184" i="87"/>
  <c r="GM183" i="87"/>
  <c r="GM181" i="87"/>
  <c r="GM179" i="87"/>
  <c r="GM177" i="87"/>
  <c r="GM175" i="87"/>
  <c r="GM173" i="87"/>
  <c r="GM171" i="87"/>
  <c r="GM169" i="87"/>
  <c r="GM167" i="87"/>
  <c r="GM165" i="87"/>
  <c r="GM160" i="87"/>
  <c r="GM159" i="87"/>
  <c r="GM158" i="87"/>
  <c r="GM157" i="87"/>
  <c r="GM156" i="87"/>
  <c r="GM155" i="87"/>
  <c r="GM154" i="87"/>
  <c r="GM153" i="87"/>
  <c r="GM152" i="87"/>
  <c r="GM151" i="87"/>
  <c r="GM150" i="87"/>
  <c r="GM149" i="87"/>
  <c r="GM148" i="87"/>
  <c r="GM147" i="87"/>
  <c r="GM146" i="87"/>
  <c r="GM182" i="87"/>
  <c r="GM180" i="87"/>
  <c r="GM178" i="87"/>
  <c r="GM176" i="87"/>
  <c r="GM174" i="87"/>
  <c r="GM172" i="87"/>
  <c r="GM170" i="87"/>
  <c r="GM164" i="87"/>
  <c r="GM162" i="87"/>
  <c r="GM161" i="87"/>
  <c r="GM168" i="87"/>
  <c r="GM145" i="87"/>
  <c r="GM144" i="87"/>
  <c r="GM166" i="87"/>
  <c r="GM163" i="87"/>
  <c r="GM143" i="87"/>
  <c r="GM142" i="87"/>
  <c r="GM141" i="87"/>
  <c r="GM139" i="87"/>
  <c r="GM137" i="87"/>
  <c r="GM136" i="87"/>
  <c r="GM135" i="87"/>
  <c r="GM134" i="87"/>
  <c r="GM133" i="87"/>
  <c r="GM140" i="87"/>
  <c r="GM138" i="87"/>
  <c r="GM132" i="87"/>
  <c r="GM131" i="87"/>
  <c r="GM130" i="87"/>
  <c r="GM129" i="87"/>
  <c r="GM128" i="87"/>
  <c r="GM127" i="87"/>
  <c r="GM126" i="87"/>
  <c r="GM125" i="87"/>
  <c r="GM124" i="87"/>
  <c r="GM123" i="87"/>
  <c r="GM122" i="87"/>
  <c r="GM121" i="87"/>
  <c r="GM120" i="87"/>
  <c r="GM119" i="87"/>
  <c r="GM118" i="87"/>
  <c r="GM117" i="87"/>
  <c r="GM116" i="87"/>
  <c r="GM115" i="87"/>
  <c r="GM114" i="87"/>
  <c r="GM113" i="87"/>
  <c r="GM112" i="87"/>
  <c r="GM111" i="87"/>
  <c r="GM110" i="87"/>
  <c r="GM109" i="87"/>
  <c r="GM108" i="87"/>
  <c r="GM101" i="87"/>
  <c r="GM98" i="87"/>
  <c r="GM100" i="87"/>
  <c r="GM99" i="87"/>
  <c r="GM97" i="87"/>
  <c r="GM96" i="87"/>
  <c r="GM95" i="87"/>
  <c r="GM94" i="87"/>
  <c r="GM93" i="87"/>
  <c r="GM92" i="87"/>
  <c r="GM91" i="87"/>
  <c r="GM90" i="87"/>
  <c r="GM89" i="87"/>
  <c r="GM88" i="87"/>
  <c r="GM87" i="87"/>
  <c r="GM86" i="87"/>
  <c r="GM85" i="87"/>
  <c r="GM84" i="87"/>
  <c r="GM83" i="87"/>
  <c r="GM82" i="87"/>
  <c r="GM81" i="87"/>
  <c r="GM80" i="87"/>
  <c r="GM79" i="87"/>
  <c r="GM78" i="87"/>
  <c r="GM77" i="87"/>
  <c r="GM107" i="87"/>
  <c r="GM106" i="87"/>
  <c r="GM105" i="87"/>
  <c r="GM104" i="87"/>
  <c r="GM103" i="87"/>
  <c r="GM102" i="87"/>
  <c r="GM76" i="87"/>
  <c r="GM74" i="87"/>
  <c r="GM73" i="87"/>
  <c r="GM72" i="87"/>
  <c r="GM71" i="87"/>
  <c r="GM70" i="87"/>
  <c r="GM69" i="87"/>
  <c r="GM68" i="87"/>
  <c r="GM67" i="87"/>
  <c r="GM66" i="87"/>
  <c r="GM65" i="87"/>
  <c r="GM64" i="87"/>
  <c r="GM63" i="87"/>
  <c r="GM62" i="87"/>
  <c r="GM61" i="87"/>
  <c r="GM60" i="87"/>
  <c r="GM59" i="87"/>
  <c r="GM58" i="87"/>
  <c r="GM57" i="87"/>
  <c r="GM56" i="87"/>
  <c r="GM55" i="87"/>
  <c r="GM54" i="87"/>
  <c r="GM53" i="87"/>
  <c r="GM52" i="87"/>
  <c r="GM51" i="87"/>
  <c r="GM50" i="87"/>
  <c r="GM49" i="87"/>
  <c r="GM48" i="87"/>
  <c r="GM47" i="87"/>
  <c r="GM46" i="87"/>
  <c r="GM45" i="87"/>
  <c r="GM44" i="87"/>
  <c r="GM43" i="87"/>
  <c r="GM42" i="87"/>
  <c r="GM41" i="87"/>
  <c r="GM40" i="87"/>
  <c r="GM39" i="87"/>
  <c r="GM38" i="87"/>
  <c r="GM37" i="87"/>
  <c r="GM36" i="87"/>
  <c r="GM35" i="87"/>
  <c r="GM34" i="87"/>
  <c r="GM33" i="87"/>
  <c r="GM32" i="87"/>
  <c r="GM31" i="87"/>
  <c r="GM30" i="87"/>
  <c r="GM29" i="87"/>
  <c r="GM75" i="87"/>
  <c r="GQ228" i="87"/>
  <c r="G231" i="87"/>
  <c r="GQ227" i="87"/>
  <c r="GQ226" i="87"/>
  <c r="GQ225" i="87"/>
  <c r="GQ224" i="87"/>
  <c r="GQ223" i="87"/>
  <c r="GQ222" i="87"/>
  <c r="GQ221" i="87"/>
  <c r="GQ219" i="87"/>
  <c r="GQ218" i="87"/>
  <c r="GQ217" i="87"/>
  <c r="GQ214" i="87"/>
  <c r="GQ215" i="87"/>
  <c r="GQ211" i="87"/>
  <c r="JC211" i="87" s="1"/>
  <c r="GQ210" i="87"/>
  <c r="GQ209" i="87"/>
  <c r="GQ208" i="87"/>
  <c r="GQ216" i="87"/>
  <c r="GQ207" i="87"/>
  <c r="GQ206" i="87"/>
  <c r="GQ205" i="87"/>
  <c r="JC205" i="87" s="1"/>
  <c r="GQ204" i="87"/>
  <c r="JC204" i="87" s="1"/>
  <c r="GQ203" i="87"/>
  <c r="GQ220" i="87"/>
  <c r="GQ213" i="87"/>
  <c r="GQ212" i="87"/>
  <c r="GQ200" i="87"/>
  <c r="JC200" i="87" s="1"/>
  <c r="GQ199" i="87"/>
  <c r="JC199" i="87" s="1"/>
  <c r="GQ198" i="87"/>
  <c r="JC198" i="87" s="1"/>
  <c r="GQ197" i="87"/>
  <c r="JC197" i="87" s="1"/>
  <c r="GQ196" i="87"/>
  <c r="JC196" i="87" s="1"/>
  <c r="GQ195" i="87"/>
  <c r="JC195" i="87" s="1"/>
  <c r="GQ194" i="87"/>
  <c r="JC194" i="87" s="1"/>
  <c r="GQ193" i="87"/>
  <c r="JC193" i="87" s="1"/>
  <c r="GQ192" i="87"/>
  <c r="JC192" i="87" s="1"/>
  <c r="GQ202" i="87"/>
  <c r="GQ201" i="87"/>
  <c r="GQ191" i="87"/>
  <c r="GQ190" i="87"/>
  <c r="GQ189" i="87"/>
  <c r="GQ188" i="87"/>
  <c r="GQ187" i="87"/>
  <c r="GQ186" i="87"/>
  <c r="GQ185" i="87"/>
  <c r="GQ183" i="87"/>
  <c r="GQ182" i="87"/>
  <c r="GQ181" i="87"/>
  <c r="GQ179" i="87"/>
  <c r="GQ177" i="87"/>
  <c r="GQ175" i="87"/>
  <c r="GQ173" i="87"/>
  <c r="GQ171" i="87"/>
  <c r="GQ169" i="87"/>
  <c r="GQ167" i="87"/>
  <c r="GQ165" i="87"/>
  <c r="GQ163" i="87"/>
  <c r="GQ161" i="87"/>
  <c r="GQ160" i="87"/>
  <c r="GQ159" i="87"/>
  <c r="GQ158" i="87"/>
  <c r="GQ157" i="87"/>
  <c r="GQ156" i="87"/>
  <c r="GQ155" i="87"/>
  <c r="GQ154" i="87"/>
  <c r="GQ153" i="87"/>
  <c r="GQ152" i="87"/>
  <c r="GQ151" i="87"/>
  <c r="GQ150" i="87"/>
  <c r="GQ149" i="87"/>
  <c r="GQ148" i="87"/>
  <c r="GQ147" i="87"/>
  <c r="GQ146" i="87"/>
  <c r="GQ184" i="87"/>
  <c r="GQ168" i="87"/>
  <c r="GQ166" i="87"/>
  <c r="GQ162" i="87"/>
  <c r="GQ176" i="87"/>
  <c r="GQ178" i="87"/>
  <c r="GQ170" i="87"/>
  <c r="GQ180" i="87"/>
  <c r="GQ172" i="87"/>
  <c r="GQ164" i="87"/>
  <c r="GQ174" i="87"/>
  <c r="GQ145" i="87"/>
  <c r="GQ142" i="87"/>
  <c r="GQ144" i="87"/>
  <c r="GQ141" i="87"/>
  <c r="GQ143" i="87"/>
  <c r="GQ138" i="87"/>
  <c r="GQ140" i="87"/>
  <c r="GQ137" i="87"/>
  <c r="GQ136" i="87"/>
  <c r="GQ135" i="87"/>
  <c r="GQ134" i="87"/>
  <c r="GQ133" i="87"/>
  <c r="GQ139" i="87"/>
  <c r="GQ132" i="87"/>
  <c r="GQ131" i="87"/>
  <c r="GQ130" i="87"/>
  <c r="GQ129" i="87"/>
  <c r="GQ128" i="87"/>
  <c r="GQ127" i="87"/>
  <c r="GQ126" i="87"/>
  <c r="GQ125" i="87"/>
  <c r="GQ124" i="87"/>
  <c r="GQ123" i="87"/>
  <c r="GQ122" i="87"/>
  <c r="GQ120" i="87"/>
  <c r="GQ119" i="87"/>
  <c r="GQ118" i="87"/>
  <c r="GQ117" i="87"/>
  <c r="GQ116" i="87"/>
  <c r="GQ115" i="87"/>
  <c r="GQ114" i="87"/>
  <c r="GQ113" i="87"/>
  <c r="GQ112" i="87"/>
  <c r="GQ111" i="87"/>
  <c r="GQ110" i="87"/>
  <c r="GQ109" i="87"/>
  <c r="GQ108" i="87"/>
  <c r="GQ121" i="87"/>
  <c r="GQ99" i="87"/>
  <c r="GQ98" i="87"/>
  <c r="GQ107" i="87"/>
  <c r="GQ106" i="87"/>
  <c r="GQ105" i="87"/>
  <c r="GQ104" i="87"/>
  <c r="GQ103" i="87"/>
  <c r="GQ102" i="87"/>
  <c r="GQ101" i="87"/>
  <c r="GQ96" i="87"/>
  <c r="GQ95" i="87"/>
  <c r="GQ94" i="87"/>
  <c r="GQ93" i="87"/>
  <c r="GQ92" i="87"/>
  <c r="GQ91" i="87"/>
  <c r="GQ90" i="87"/>
  <c r="GQ89" i="87"/>
  <c r="GQ88" i="87"/>
  <c r="GQ87" i="87"/>
  <c r="GQ86" i="87"/>
  <c r="GQ85" i="87"/>
  <c r="GQ84" i="87"/>
  <c r="GQ83" i="87"/>
  <c r="GQ82" i="87"/>
  <c r="GQ81" i="87"/>
  <c r="GQ80" i="87"/>
  <c r="GQ79" i="87"/>
  <c r="GQ78" i="87"/>
  <c r="GQ77" i="87"/>
  <c r="GQ76" i="87"/>
  <c r="GQ100" i="87"/>
  <c r="GQ97" i="87"/>
  <c r="GQ73" i="87"/>
  <c r="GQ72" i="87"/>
  <c r="GQ71" i="87"/>
  <c r="GQ70" i="87"/>
  <c r="GQ69" i="87"/>
  <c r="GQ68" i="87"/>
  <c r="GQ67" i="87"/>
  <c r="GQ66" i="87"/>
  <c r="GQ65" i="87"/>
  <c r="GQ64" i="87"/>
  <c r="GQ63" i="87"/>
  <c r="GQ62" i="87"/>
  <c r="GQ61" i="87"/>
  <c r="GQ60" i="87"/>
  <c r="GQ59" i="87"/>
  <c r="GQ58" i="87"/>
  <c r="GQ57" i="87"/>
  <c r="GQ56" i="87"/>
  <c r="GQ55" i="87"/>
  <c r="GQ54" i="87"/>
  <c r="GQ53" i="87"/>
  <c r="GQ52" i="87"/>
  <c r="GQ51" i="87"/>
  <c r="GQ50" i="87"/>
  <c r="GQ49" i="87"/>
  <c r="GQ48" i="87"/>
  <c r="GQ47" i="87"/>
  <c r="GQ46" i="87"/>
  <c r="GQ45" i="87"/>
  <c r="GQ44" i="87"/>
  <c r="GQ43" i="87"/>
  <c r="GQ42" i="87"/>
  <c r="GQ41" i="87"/>
  <c r="GQ40" i="87"/>
  <c r="GQ39" i="87"/>
  <c r="GQ38" i="87"/>
  <c r="GQ37" i="87"/>
  <c r="GQ36" i="87"/>
  <c r="GQ35" i="87"/>
  <c r="GQ34" i="87"/>
  <c r="GQ33" i="87"/>
  <c r="GQ32" i="87"/>
  <c r="GQ31" i="87"/>
  <c r="GQ30" i="87"/>
  <c r="GQ29" i="87"/>
  <c r="GQ74" i="87"/>
  <c r="GQ75" i="87"/>
  <c r="K231" i="87"/>
  <c r="GU226" i="87"/>
  <c r="GU228" i="87"/>
  <c r="GU227" i="87"/>
  <c r="GU225" i="87"/>
  <c r="GU224" i="87"/>
  <c r="GU223" i="87"/>
  <c r="GU221" i="87"/>
  <c r="GU220" i="87"/>
  <c r="GU219" i="87"/>
  <c r="GU218" i="87"/>
  <c r="GU222" i="87"/>
  <c r="GU217" i="87"/>
  <c r="GU215" i="87"/>
  <c r="GU212" i="87"/>
  <c r="GU216" i="87"/>
  <c r="GU211" i="87"/>
  <c r="GU210" i="87"/>
  <c r="GU209" i="87"/>
  <c r="GU208" i="87"/>
  <c r="GU213" i="87"/>
  <c r="GU207" i="87"/>
  <c r="GU206" i="87"/>
  <c r="GU205" i="87"/>
  <c r="GU204" i="87"/>
  <c r="GU203" i="87"/>
  <c r="GU214" i="87"/>
  <c r="GU200" i="87"/>
  <c r="GU199" i="87"/>
  <c r="GU198" i="87"/>
  <c r="GU197" i="87"/>
  <c r="GU196" i="87"/>
  <c r="GU195" i="87"/>
  <c r="GU194" i="87"/>
  <c r="GU193" i="87"/>
  <c r="GU192" i="87"/>
  <c r="GU191" i="87"/>
  <c r="GU201" i="87"/>
  <c r="GU202" i="87"/>
  <c r="GU190" i="87"/>
  <c r="GU189" i="87"/>
  <c r="GU188" i="87"/>
  <c r="GU187" i="87"/>
  <c r="GU186" i="87"/>
  <c r="GU185" i="87"/>
  <c r="GU184" i="87"/>
  <c r="GU183" i="87"/>
  <c r="GU180" i="87"/>
  <c r="GU178" i="87"/>
  <c r="GU176" i="87"/>
  <c r="GU174" i="87"/>
  <c r="GU172" i="87"/>
  <c r="GU170" i="87"/>
  <c r="GU168" i="87"/>
  <c r="GU166" i="87"/>
  <c r="GU164" i="87"/>
  <c r="GU160" i="87"/>
  <c r="GU159" i="87"/>
  <c r="GU158" i="87"/>
  <c r="GU157" i="87"/>
  <c r="GU156" i="87"/>
  <c r="GU155" i="87"/>
  <c r="GU154" i="87"/>
  <c r="GU153" i="87"/>
  <c r="GU152" i="87"/>
  <c r="GU151" i="87"/>
  <c r="GU150" i="87"/>
  <c r="GU149" i="87"/>
  <c r="GU148" i="87"/>
  <c r="GU147" i="87"/>
  <c r="GU146" i="87"/>
  <c r="GU181" i="87"/>
  <c r="GU179" i="87"/>
  <c r="GU177" i="87"/>
  <c r="GU175" i="87"/>
  <c r="GU173" i="87"/>
  <c r="GU171" i="87"/>
  <c r="GU169" i="87"/>
  <c r="GU162" i="87"/>
  <c r="GU182" i="87"/>
  <c r="GU167" i="87"/>
  <c r="GU163" i="87"/>
  <c r="GU165" i="87"/>
  <c r="GU161" i="87"/>
  <c r="GU145" i="87"/>
  <c r="GU144" i="87"/>
  <c r="GU143" i="87"/>
  <c r="GU142" i="87"/>
  <c r="GU141" i="87"/>
  <c r="GU138" i="87"/>
  <c r="GU137" i="87"/>
  <c r="GU136" i="87"/>
  <c r="GU135" i="87"/>
  <c r="GU134" i="87"/>
  <c r="GU133" i="87"/>
  <c r="GU140" i="87"/>
  <c r="GU132" i="87"/>
  <c r="GU131" i="87"/>
  <c r="GU130" i="87"/>
  <c r="GU129" i="87"/>
  <c r="GU128" i="87"/>
  <c r="GU127" i="87"/>
  <c r="GU126" i="87"/>
  <c r="GU125" i="87"/>
  <c r="GU124" i="87"/>
  <c r="GU123" i="87"/>
  <c r="GU122" i="87"/>
  <c r="GU139" i="87"/>
  <c r="GU120" i="87"/>
  <c r="GU119" i="87"/>
  <c r="GU118" i="87"/>
  <c r="GU117" i="87"/>
  <c r="GU116" i="87"/>
  <c r="GU115" i="87"/>
  <c r="GU114" i="87"/>
  <c r="GU113" i="87"/>
  <c r="GU112" i="87"/>
  <c r="GU111" i="87"/>
  <c r="GU110" i="87"/>
  <c r="GU109" i="87"/>
  <c r="GU108" i="87"/>
  <c r="GU121" i="87"/>
  <c r="GU101" i="87"/>
  <c r="GU97" i="87"/>
  <c r="GU107" i="87"/>
  <c r="GU106" i="87"/>
  <c r="GU105" i="87"/>
  <c r="GU104" i="87"/>
  <c r="GU103" i="87"/>
  <c r="GU102" i="87"/>
  <c r="GU100" i="87"/>
  <c r="GU99" i="87"/>
  <c r="GU98" i="87"/>
  <c r="GU96" i="87"/>
  <c r="GU95" i="87"/>
  <c r="GU94" i="87"/>
  <c r="GU93" i="87"/>
  <c r="GU92" i="87"/>
  <c r="GU91" i="87"/>
  <c r="GU90" i="87"/>
  <c r="GU89" i="87"/>
  <c r="GU88" i="87"/>
  <c r="GU87" i="87"/>
  <c r="GU86" i="87"/>
  <c r="GU85" i="87"/>
  <c r="GU84" i="87"/>
  <c r="GU83" i="87"/>
  <c r="GU82" i="87"/>
  <c r="GU81" i="87"/>
  <c r="GU80" i="87"/>
  <c r="GU79" i="87"/>
  <c r="GU78" i="87"/>
  <c r="GU77" i="87"/>
  <c r="GU76" i="87"/>
  <c r="GU75" i="87"/>
  <c r="GU73" i="87"/>
  <c r="GU72" i="87"/>
  <c r="GU71" i="87"/>
  <c r="GU70" i="87"/>
  <c r="GU69" i="87"/>
  <c r="GU68" i="87"/>
  <c r="GU67" i="87"/>
  <c r="GU66" i="87"/>
  <c r="GU65" i="87"/>
  <c r="GU64" i="87"/>
  <c r="GU63" i="87"/>
  <c r="GU62" i="87"/>
  <c r="GU61" i="87"/>
  <c r="GU60" i="87"/>
  <c r="GU59" i="87"/>
  <c r="GU58" i="87"/>
  <c r="GU57" i="87"/>
  <c r="GU56" i="87"/>
  <c r="GU55" i="87"/>
  <c r="GU54" i="87"/>
  <c r="GU53" i="87"/>
  <c r="GU52" i="87"/>
  <c r="GU51" i="87"/>
  <c r="GU50" i="87"/>
  <c r="GU49" i="87"/>
  <c r="GU48" i="87"/>
  <c r="GU47" i="87"/>
  <c r="GU46" i="87"/>
  <c r="GU45" i="87"/>
  <c r="GU44" i="87"/>
  <c r="GU43" i="87"/>
  <c r="GU42" i="87"/>
  <c r="GU41" i="87"/>
  <c r="GU40" i="87"/>
  <c r="GU39" i="87"/>
  <c r="GU38" i="87"/>
  <c r="GU37" i="87"/>
  <c r="GU36" i="87"/>
  <c r="GU35" i="87"/>
  <c r="GU34" i="87"/>
  <c r="GU33" i="87"/>
  <c r="GU32" i="87"/>
  <c r="GU31" i="87"/>
  <c r="GU30" i="87"/>
  <c r="GU29" i="87"/>
  <c r="GU74" i="87"/>
  <c r="O231" i="87"/>
  <c r="GY228" i="87"/>
  <c r="GY227" i="87"/>
  <c r="GY226" i="87"/>
  <c r="GY225" i="87"/>
  <c r="GY224" i="87"/>
  <c r="GY223" i="87"/>
  <c r="GY222" i="87"/>
  <c r="GY221" i="87"/>
  <c r="GY219" i="87"/>
  <c r="GY218" i="87"/>
  <c r="GY220" i="87"/>
  <c r="GY216" i="87"/>
  <c r="GY217" i="87"/>
  <c r="GY213" i="87"/>
  <c r="GY212" i="87"/>
  <c r="GY211" i="87"/>
  <c r="GY210" i="87"/>
  <c r="GY209" i="87"/>
  <c r="GY208" i="87"/>
  <c r="GY214" i="87"/>
  <c r="GY207" i="87"/>
  <c r="GY206" i="87"/>
  <c r="GY205" i="87"/>
  <c r="GY204" i="87"/>
  <c r="GY203" i="87"/>
  <c r="GY215" i="87"/>
  <c r="GY200" i="87"/>
  <c r="GY199" i="87"/>
  <c r="GY198" i="87"/>
  <c r="GY197" i="87"/>
  <c r="GY196" i="87"/>
  <c r="GY195" i="87"/>
  <c r="GY194" i="87"/>
  <c r="GY193" i="87"/>
  <c r="GY192" i="87"/>
  <c r="GY191" i="87"/>
  <c r="GY202" i="87"/>
  <c r="GY201" i="87"/>
  <c r="GY190" i="87"/>
  <c r="GY189" i="87"/>
  <c r="GY188" i="87"/>
  <c r="GY187" i="87"/>
  <c r="GY186" i="87"/>
  <c r="GY185" i="87"/>
  <c r="GY184" i="87"/>
  <c r="GY180" i="87"/>
  <c r="GY178" i="87"/>
  <c r="GY176" i="87"/>
  <c r="GY174" i="87"/>
  <c r="GY172" i="87"/>
  <c r="GY170" i="87"/>
  <c r="GY168" i="87"/>
  <c r="GY166" i="87"/>
  <c r="GY164" i="87"/>
  <c r="GY162" i="87"/>
  <c r="GY160" i="87"/>
  <c r="GY159" i="87"/>
  <c r="GY158" i="87"/>
  <c r="GY157" i="87"/>
  <c r="GY156" i="87"/>
  <c r="GY155" i="87"/>
  <c r="GY154" i="87"/>
  <c r="GY153" i="87"/>
  <c r="GY152" i="87"/>
  <c r="GY151" i="87"/>
  <c r="GY150" i="87"/>
  <c r="GY149" i="87"/>
  <c r="GY148" i="87"/>
  <c r="GY147" i="87"/>
  <c r="GY146" i="87"/>
  <c r="GY183" i="87"/>
  <c r="GY182" i="87"/>
  <c r="GY163" i="87"/>
  <c r="GY181" i="87"/>
  <c r="GY179" i="87"/>
  <c r="GY177" i="87"/>
  <c r="GY175" i="87"/>
  <c r="GY173" i="87"/>
  <c r="GY171" i="87"/>
  <c r="GY169" i="87"/>
  <c r="GY167" i="87"/>
  <c r="GY161" i="87"/>
  <c r="GY165" i="87"/>
  <c r="GY142" i="87"/>
  <c r="GY141" i="87"/>
  <c r="GY145" i="87"/>
  <c r="GY144" i="87"/>
  <c r="GY143" i="87"/>
  <c r="GY139" i="87"/>
  <c r="GY140" i="87"/>
  <c r="GY137" i="87"/>
  <c r="GY136" i="87"/>
  <c r="GY135" i="87"/>
  <c r="GY134" i="87"/>
  <c r="GY133" i="87"/>
  <c r="GY138" i="87"/>
  <c r="GY132" i="87"/>
  <c r="GY131" i="87"/>
  <c r="GY130" i="87"/>
  <c r="GY129" i="87"/>
  <c r="GY128" i="87"/>
  <c r="GY127" i="87"/>
  <c r="GY126" i="87"/>
  <c r="GY125" i="87"/>
  <c r="GY124" i="87"/>
  <c r="GY123" i="87"/>
  <c r="GY122" i="87"/>
  <c r="GY120" i="87"/>
  <c r="GY119" i="87"/>
  <c r="GY118" i="87"/>
  <c r="GY117" i="87"/>
  <c r="GY116" i="87"/>
  <c r="GY115" i="87"/>
  <c r="GY114" i="87"/>
  <c r="GY113" i="87"/>
  <c r="GY112" i="87"/>
  <c r="GY111" i="87"/>
  <c r="GY110" i="87"/>
  <c r="GY109" i="87"/>
  <c r="GY108" i="87"/>
  <c r="GY121" i="87"/>
  <c r="GY107" i="87"/>
  <c r="GY106" i="87"/>
  <c r="GY105" i="87"/>
  <c r="GY104" i="87"/>
  <c r="GY103" i="87"/>
  <c r="GY102" i="87"/>
  <c r="GY99" i="87"/>
  <c r="GY97" i="87"/>
  <c r="GY101" i="87"/>
  <c r="GY96" i="87"/>
  <c r="GY95" i="87"/>
  <c r="GY94" i="87"/>
  <c r="GY93" i="87"/>
  <c r="GY92" i="87"/>
  <c r="GY91" i="87"/>
  <c r="GY90" i="87"/>
  <c r="GY89" i="87"/>
  <c r="GY88" i="87"/>
  <c r="GY87" i="87"/>
  <c r="GY86" i="87"/>
  <c r="GY85" i="87"/>
  <c r="GY84" i="87"/>
  <c r="GY83" i="87"/>
  <c r="GY82" i="87"/>
  <c r="GY81" i="87"/>
  <c r="GY80" i="87"/>
  <c r="GY79" i="87"/>
  <c r="GY78" i="87"/>
  <c r="GY77" i="87"/>
  <c r="GY76" i="87"/>
  <c r="GY100" i="87"/>
  <c r="GY98" i="87"/>
  <c r="GY73" i="87"/>
  <c r="GY72" i="87"/>
  <c r="GY71" i="87"/>
  <c r="GY70" i="87"/>
  <c r="GY69" i="87"/>
  <c r="GY68" i="87"/>
  <c r="GY67" i="87"/>
  <c r="GY66" i="87"/>
  <c r="GY65" i="87"/>
  <c r="GY64" i="87"/>
  <c r="GY63" i="87"/>
  <c r="GY62" i="87"/>
  <c r="GY61" i="87"/>
  <c r="GY60" i="87"/>
  <c r="GY59" i="87"/>
  <c r="GY58" i="87"/>
  <c r="GY57" i="87"/>
  <c r="GY56" i="87"/>
  <c r="GY55" i="87"/>
  <c r="GY54" i="87"/>
  <c r="GY53" i="87"/>
  <c r="GY52" i="87"/>
  <c r="GY51" i="87"/>
  <c r="GY50" i="87"/>
  <c r="GY49" i="87"/>
  <c r="GY48" i="87"/>
  <c r="GY47" i="87"/>
  <c r="GY46" i="87"/>
  <c r="GY45" i="87"/>
  <c r="GY44" i="87"/>
  <c r="GY43" i="87"/>
  <c r="GY42" i="87"/>
  <c r="GY41" i="87"/>
  <c r="GY40" i="87"/>
  <c r="GY39" i="87"/>
  <c r="GY38" i="87"/>
  <c r="GY37" i="87"/>
  <c r="GY36" i="87"/>
  <c r="GY35" i="87"/>
  <c r="GY34" i="87"/>
  <c r="GY33" i="87"/>
  <c r="GY32" i="87"/>
  <c r="GY31" i="87"/>
  <c r="GY30" i="87"/>
  <c r="GY29" i="87"/>
  <c r="GY75" i="87"/>
  <c r="GY74" i="87"/>
  <c r="II28" i="87"/>
  <c r="IM28" i="87"/>
  <c r="IQ28" i="87"/>
  <c r="GT29" i="87"/>
  <c r="HF29" i="87"/>
  <c r="HK29" i="87"/>
  <c r="HV29" i="87"/>
  <c r="IA29" i="87"/>
  <c r="IM29" i="87"/>
  <c r="IU29" i="87"/>
  <c r="GN30" i="87"/>
  <c r="GV30" i="87"/>
  <c r="HE30" i="87"/>
  <c r="HM30" i="87"/>
  <c r="HS30" i="87"/>
  <c r="IA30" i="87"/>
  <c r="IN30" i="87"/>
  <c r="GO31" i="87"/>
  <c r="GW31" i="87"/>
  <c r="HF31" i="87"/>
  <c r="HN31" i="87"/>
  <c r="HV31" i="87"/>
  <c r="ID31" i="87"/>
  <c r="II31" i="87"/>
  <c r="IQ31" i="87"/>
  <c r="GR32" i="87"/>
  <c r="HI32" i="87"/>
  <c r="HW32" i="87"/>
  <c r="IE32" i="87"/>
  <c r="IJ32" i="87"/>
  <c r="IR32" i="87"/>
  <c r="GS33" i="87"/>
  <c r="HJ33" i="87"/>
  <c r="HZ33" i="87"/>
  <c r="IM33" i="87"/>
  <c r="IU33" i="87"/>
  <c r="GN34" i="87"/>
  <c r="GV34" i="87"/>
  <c r="HE34" i="87"/>
  <c r="HM34" i="87"/>
  <c r="HS34" i="87"/>
  <c r="IA34" i="87"/>
  <c r="IN34" i="87"/>
  <c r="GO35" i="87"/>
  <c r="GW35" i="87"/>
  <c r="HF35" i="87"/>
  <c r="HN35" i="87"/>
  <c r="HV35" i="87"/>
  <c r="ID35" i="87"/>
  <c r="II35" i="87"/>
  <c r="IQ35" i="87"/>
  <c r="GN36" i="87"/>
  <c r="GV36" i="87"/>
  <c r="HE36" i="87"/>
  <c r="HM36" i="87"/>
  <c r="HS36" i="87"/>
  <c r="IA36" i="87"/>
  <c r="IN36" i="87"/>
  <c r="GS37" i="87"/>
  <c r="HJ37" i="87"/>
  <c r="HZ37" i="87"/>
  <c r="IM37" i="87"/>
  <c r="IU37" i="87"/>
  <c r="GR38" i="87"/>
  <c r="HI38" i="87"/>
  <c r="HW38" i="87"/>
  <c r="IE38" i="87"/>
  <c r="IJ38" i="87"/>
  <c r="IR38" i="87"/>
  <c r="GO39" i="87"/>
  <c r="GW39" i="87"/>
  <c r="HF39" i="87"/>
  <c r="HN39" i="87"/>
  <c r="HV39" i="87"/>
  <c r="ID39" i="87"/>
  <c r="II39" i="87"/>
  <c r="IQ39" i="87"/>
  <c r="GN40" i="87"/>
  <c r="HE40" i="87"/>
  <c r="HM40" i="87"/>
  <c r="HS40" i="87"/>
  <c r="IA40" i="87"/>
  <c r="GS41" i="87"/>
  <c r="HJ41" i="87"/>
  <c r="HZ41" i="87"/>
  <c r="IM41" i="87"/>
  <c r="IU41" i="87"/>
  <c r="HI42" i="87"/>
  <c r="HW42" i="87"/>
  <c r="IE42" i="87"/>
  <c r="GN43" i="87"/>
  <c r="ID43" i="87"/>
  <c r="IM43" i="87"/>
  <c r="GN44" i="87"/>
  <c r="ID44" i="87"/>
  <c r="IM44" i="87"/>
  <c r="GN45" i="87"/>
  <c r="ID45" i="87"/>
  <c r="IM45" i="87"/>
  <c r="ID46" i="87"/>
  <c r="IM46" i="87"/>
  <c r="CR49" i="87"/>
  <c r="DH57" i="87"/>
  <c r="DH65" i="87"/>
  <c r="HD228" i="87"/>
  <c r="HD226" i="87"/>
  <c r="HD227" i="87"/>
  <c r="HD224" i="87"/>
  <c r="HD223" i="87"/>
  <c r="HD225" i="87"/>
  <c r="HD220" i="87"/>
  <c r="HD219" i="87"/>
  <c r="HD218" i="87"/>
  <c r="HD222" i="87"/>
  <c r="HD221" i="87"/>
  <c r="HD215" i="87"/>
  <c r="HD216" i="87"/>
  <c r="HD212" i="87"/>
  <c r="HD211" i="87"/>
  <c r="HD210" i="87"/>
  <c r="HD209" i="87"/>
  <c r="HD208" i="87"/>
  <c r="HD217" i="87"/>
  <c r="HD213" i="87"/>
  <c r="HD207" i="87"/>
  <c r="HD206" i="87"/>
  <c r="HD205" i="87"/>
  <c r="HD204" i="87"/>
  <c r="HD203" i="87"/>
  <c r="HD200" i="87"/>
  <c r="HD199" i="87"/>
  <c r="HD198" i="87"/>
  <c r="HD197" i="87"/>
  <c r="HD196" i="87"/>
  <c r="HD195" i="87"/>
  <c r="HD194" i="87"/>
  <c r="HD193" i="87"/>
  <c r="HD192" i="87"/>
  <c r="HD191" i="87"/>
  <c r="HD214" i="87"/>
  <c r="HD202" i="87"/>
  <c r="HD201" i="87"/>
  <c r="HD190" i="87"/>
  <c r="HD189" i="87"/>
  <c r="HD188" i="87"/>
  <c r="HD187" i="87"/>
  <c r="HD186" i="87"/>
  <c r="HD185" i="87"/>
  <c r="HD184" i="87"/>
  <c r="HD180" i="87"/>
  <c r="HD178" i="87"/>
  <c r="HD176" i="87"/>
  <c r="HD174" i="87"/>
  <c r="HD172" i="87"/>
  <c r="HD170" i="87"/>
  <c r="HD168" i="87"/>
  <c r="HD166" i="87"/>
  <c r="HD164" i="87"/>
  <c r="HD162" i="87"/>
  <c r="HD160" i="87"/>
  <c r="HD159" i="87"/>
  <c r="HD158" i="87"/>
  <c r="HD157" i="87"/>
  <c r="HD156" i="87"/>
  <c r="HD155" i="87"/>
  <c r="HD154" i="87"/>
  <c r="HD153" i="87"/>
  <c r="HD152" i="87"/>
  <c r="HD151" i="87"/>
  <c r="HD150" i="87"/>
  <c r="HD149" i="87"/>
  <c r="HD148" i="87"/>
  <c r="HD147" i="87"/>
  <c r="HD146" i="87"/>
  <c r="HD163" i="87"/>
  <c r="HD183" i="87"/>
  <c r="HD161" i="87"/>
  <c r="HD181" i="87"/>
  <c r="HD179" i="87"/>
  <c r="HD177" i="87"/>
  <c r="HD175" i="87"/>
  <c r="HD173" i="87"/>
  <c r="HD171" i="87"/>
  <c r="HD169" i="87"/>
  <c r="HD167" i="87"/>
  <c r="HD182" i="87"/>
  <c r="HD165" i="87"/>
  <c r="HD143" i="87"/>
  <c r="HD142" i="87"/>
  <c r="HD141" i="87"/>
  <c r="HD145" i="87"/>
  <c r="HD144" i="87"/>
  <c r="HD139" i="87"/>
  <c r="HD137" i="87"/>
  <c r="HD136" i="87"/>
  <c r="HD135" i="87"/>
  <c r="HD134" i="87"/>
  <c r="HD133" i="87"/>
  <c r="HD140" i="87"/>
  <c r="HD138" i="87"/>
  <c r="HD132" i="87"/>
  <c r="HD131" i="87"/>
  <c r="HD130" i="87"/>
  <c r="HD129" i="87"/>
  <c r="HD128" i="87"/>
  <c r="HD127" i="87"/>
  <c r="HD126" i="87"/>
  <c r="HD125" i="87"/>
  <c r="HD124" i="87"/>
  <c r="HD123" i="87"/>
  <c r="HD122" i="87"/>
  <c r="HD120" i="87"/>
  <c r="HD119" i="87"/>
  <c r="HD118" i="87"/>
  <c r="HD117" i="87"/>
  <c r="HD116" i="87"/>
  <c r="HD115" i="87"/>
  <c r="HD114" i="87"/>
  <c r="HD113" i="87"/>
  <c r="HD112" i="87"/>
  <c r="HD111" i="87"/>
  <c r="HD110" i="87"/>
  <c r="HD109" i="87"/>
  <c r="HD108" i="87"/>
  <c r="HD121" i="87"/>
  <c r="HD100" i="87"/>
  <c r="HD107" i="87"/>
  <c r="HD106" i="87"/>
  <c r="HD105" i="87"/>
  <c r="HD104" i="87"/>
  <c r="HD103" i="87"/>
  <c r="HD102" i="87"/>
  <c r="HD99" i="87"/>
  <c r="HD97" i="87"/>
  <c r="HD96" i="87"/>
  <c r="HD95" i="87"/>
  <c r="HD94" i="87"/>
  <c r="HD93" i="87"/>
  <c r="HD92" i="87"/>
  <c r="HD91" i="87"/>
  <c r="HD90" i="87"/>
  <c r="HD89" i="87"/>
  <c r="HD88" i="87"/>
  <c r="HD87" i="87"/>
  <c r="HD86" i="87"/>
  <c r="HD85" i="87"/>
  <c r="HD84" i="87"/>
  <c r="HD83" i="87"/>
  <c r="HD82" i="87"/>
  <c r="HD81" i="87"/>
  <c r="HD80" i="87"/>
  <c r="HD79" i="87"/>
  <c r="HD78" i="87"/>
  <c r="HD77" i="87"/>
  <c r="HD76" i="87"/>
  <c r="HD101" i="87"/>
  <c r="HD98" i="87"/>
  <c r="HD73" i="87"/>
  <c r="HD72" i="87"/>
  <c r="HD71" i="87"/>
  <c r="HD70" i="87"/>
  <c r="HD69" i="87"/>
  <c r="HD68" i="87"/>
  <c r="HD67" i="87"/>
  <c r="HD66" i="87"/>
  <c r="HD65" i="87"/>
  <c r="HD64" i="87"/>
  <c r="HD63" i="87"/>
  <c r="HD62" i="87"/>
  <c r="HD61" i="87"/>
  <c r="HD60" i="87"/>
  <c r="HD59" i="87"/>
  <c r="HD58" i="87"/>
  <c r="HD57" i="87"/>
  <c r="HD56" i="87"/>
  <c r="HD55" i="87"/>
  <c r="HD54" i="87"/>
  <c r="HD53" i="87"/>
  <c r="HD52" i="87"/>
  <c r="HD51" i="87"/>
  <c r="HD50" i="87"/>
  <c r="HD49" i="87"/>
  <c r="HD48" i="87"/>
  <c r="HD47" i="87"/>
  <c r="HD46" i="87"/>
  <c r="HD45" i="87"/>
  <c r="HD44" i="87"/>
  <c r="HD43" i="87"/>
  <c r="HD42" i="87"/>
  <c r="HD41" i="87"/>
  <c r="HD40" i="87"/>
  <c r="HD39" i="87"/>
  <c r="HD38" i="87"/>
  <c r="HD37" i="87"/>
  <c r="HD36" i="87"/>
  <c r="HD35" i="87"/>
  <c r="HD34" i="87"/>
  <c r="HD33" i="87"/>
  <c r="HD32" i="87"/>
  <c r="HD31" i="87"/>
  <c r="HD30" i="87"/>
  <c r="HD29" i="87"/>
  <c r="HD75" i="87"/>
  <c r="HD74" i="87"/>
  <c r="HH228" i="87"/>
  <c r="HH226" i="87"/>
  <c r="HH227" i="87"/>
  <c r="HH225" i="87"/>
  <c r="HH224" i="87"/>
  <c r="HH223" i="87"/>
  <c r="HH222" i="87"/>
  <c r="HH221" i="87"/>
  <c r="HH220" i="87"/>
  <c r="HH219" i="87"/>
  <c r="HH218" i="87"/>
  <c r="HH217" i="87"/>
  <c r="HH216" i="87"/>
  <c r="HH213" i="87"/>
  <c r="HH211" i="87"/>
  <c r="HH210" i="87"/>
  <c r="HH209" i="87"/>
  <c r="HH208" i="87"/>
  <c r="HH214" i="87"/>
  <c r="HH212" i="87"/>
  <c r="HH207" i="87"/>
  <c r="HH206" i="87"/>
  <c r="HH205" i="87"/>
  <c r="HH204" i="87"/>
  <c r="HH203" i="87"/>
  <c r="HH202" i="87"/>
  <c r="HH201" i="87"/>
  <c r="HH200" i="87"/>
  <c r="HH199" i="87"/>
  <c r="HH198" i="87"/>
  <c r="HH197" i="87"/>
  <c r="HH196" i="87"/>
  <c r="HH195" i="87"/>
  <c r="HH194" i="87"/>
  <c r="HH193" i="87"/>
  <c r="HH192" i="87"/>
  <c r="HH191" i="87"/>
  <c r="HH215" i="87"/>
  <c r="HH190" i="87"/>
  <c r="HH189" i="87"/>
  <c r="HH188" i="87"/>
  <c r="HH187" i="87"/>
  <c r="HH186" i="87"/>
  <c r="HH185" i="87"/>
  <c r="HH184" i="87"/>
  <c r="HH183" i="87"/>
  <c r="HH181" i="87"/>
  <c r="HH179" i="87"/>
  <c r="HH177" i="87"/>
  <c r="HH175" i="87"/>
  <c r="HH173" i="87"/>
  <c r="HH171" i="87"/>
  <c r="HH169" i="87"/>
  <c r="HH167" i="87"/>
  <c r="HH165" i="87"/>
  <c r="HH182" i="87"/>
  <c r="HH160" i="87"/>
  <c r="HH159" i="87"/>
  <c r="HH158" i="87"/>
  <c r="HH157" i="87"/>
  <c r="HH156" i="87"/>
  <c r="HH155" i="87"/>
  <c r="HH154" i="87"/>
  <c r="HH153" i="87"/>
  <c r="HH152" i="87"/>
  <c r="HH151" i="87"/>
  <c r="HH150" i="87"/>
  <c r="HH149" i="87"/>
  <c r="HH148" i="87"/>
  <c r="HH147" i="87"/>
  <c r="HH146" i="87"/>
  <c r="HH180" i="87"/>
  <c r="HH178" i="87"/>
  <c r="HH176" i="87"/>
  <c r="HH174" i="87"/>
  <c r="HH172" i="87"/>
  <c r="HH170" i="87"/>
  <c r="HH168" i="87"/>
  <c r="HH162" i="87"/>
  <c r="HH166" i="87"/>
  <c r="HH163" i="87"/>
  <c r="HH161" i="87"/>
  <c r="HH145" i="87"/>
  <c r="HH164" i="87"/>
  <c r="HH141" i="87"/>
  <c r="HH144" i="87"/>
  <c r="HH143" i="87"/>
  <c r="HH142" i="87"/>
  <c r="HH140" i="87"/>
  <c r="HH139" i="87"/>
  <c r="HH137" i="87"/>
  <c r="HH136" i="87"/>
  <c r="HH135" i="87"/>
  <c r="HH134" i="87"/>
  <c r="HH133" i="87"/>
  <c r="HH132" i="87"/>
  <c r="HH131" i="87"/>
  <c r="HH130" i="87"/>
  <c r="HH129" i="87"/>
  <c r="HH128" i="87"/>
  <c r="HH127" i="87"/>
  <c r="HH126" i="87"/>
  <c r="HH125" i="87"/>
  <c r="HH124" i="87"/>
  <c r="HH123" i="87"/>
  <c r="HH122" i="87"/>
  <c r="HH138" i="87"/>
  <c r="HH121" i="87"/>
  <c r="HH120" i="87"/>
  <c r="HH119" i="87"/>
  <c r="HH118" i="87"/>
  <c r="HH117" i="87"/>
  <c r="HH116" i="87"/>
  <c r="HH115" i="87"/>
  <c r="HH114" i="87"/>
  <c r="HH113" i="87"/>
  <c r="HH112" i="87"/>
  <c r="HH111" i="87"/>
  <c r="HH110" i="87"/>
  <c r="HH109" i="87"/>
  <c r="HH108" i="87"/>
  <c r="HH107" i="87"/>
  <c r="HH106" i="87"/>
  <c r="HH105" i="87"/>
  <c r="HH104" i="87"/>
  <c r="HH103" i="87"/>
  <c r="HH102" i="87"/>
  <c r="HH98" i="87"/>
  <c r="HH101" i="87"/>
  <c r="HH100" i="87"/>
  <c r="HH97" i="87"/>
  <c r="HH96" i="87"/>
  <c r="HH95" i="87"/>
  <c r="HH94" i="87"/>
  <c r="HH93" i="87"/>
  <c r="HH92" i="87"/>
  <c r="HH91" i="87"/>
  <c r="HH90" i="87"/>
  <c r="HH89" i="87"/>
  <c r="HH88" i="87"/>
  <c r="HH87" i="87"/>
  <c r="HH86" i="87"/>
  <c r="HH85" i="87"/>
  <c r="HH84" i="87"/>
  <c r="HH83" i="87"/>
  <c r="HH82" i="87"/>
  <c r="HH81" i="87"/>
  <c r="HH80" i="87"/>
  <c r="HH79" i="87"/>
  <c r="HH78" i="87"/>
  <c r="HH77" i="87"/>
  <c r="HH76" i="87"/>
  <c r="HH99" i="87"/>
  <c r="HH74" i="87"/>
  <c r="HH73" i="87"/>
  <c r="HH72" i="87"/>
  <c r="HH71" i="87"/>
  <c r="HH70" i="87"/>
  <c r="HH69" i="87"/>
  <c r="HH68" i="87"/>
  <c r="HH67" i="87"/>
  <c r="HH66" i="87"/>
  <c r="HH65" i="87"/>
  <c r="HH64" i="87"/>
  <c r="HH63" i="87"/>
  <c r="HH62" i="87"/>
  <c r="HH61" i="87"/>
  <c r="HH60" i="87"/>
  <c r="HH59" i="87"/>
  <c r="HH58" i="87"/>
  <c r="HH57" i="87"/>
  <c r="HH56" i="87"/>
  <c r="HH55" i="87"/>
  <c r="HH54" i="87"/>
  <c r="HH53" i="87"/>
  <c r="HH52" i="87"/>
  <c r="HH51" i="87"/>
  <c r="HH50" i="87"/>
  <c r="HH49" i="87"/>
  <c r="HH48" i="87"/>
  <c r="HH47" i="87"/>
  <c r="HH46" i="87"/>
  <c r="HH45" i="87"/>
  <c r="HH44" i="87"/>
  <c r="HH43" i="87"/>
  <c r="HH42" i="87"/>
  <c r="HH41" i="87"/>
  <c r="HH40" i="87"/>
  <c r="HH39" i="87"/>
  <c r="HH38" i="87"/>
  <c r="HH37" i="87"/>
  <c r="HH36" i="87"/>
  <c r="HH35" i="87"/>
  <c r="HH34" i="87"/>
  <c r="HH33" i="87"/>
  <c r="HH32" i="87"/>
  <c r="HH31" i="87"/>
  <c r="HH30" i="87"/>
  <c r="HH29" i="87"/>
  <c r="HH75" i="87"/>
  <c r="HL228" i="87"/>
  <c r="HL226" i="87"/>
  <c r="HL227" i="87"/>
  <c r="HL224" i="87"/>
  <c r="HL223" i="87"/>
  <c r="HL225" i="87"/>
  <c r="HL220" i="87"/>
  <c r="HL222" i="87"/>
  <c r="HL221" i="87"/>
  <c r="HL219" i="87"/>
  <c r="HL218" i="87"/>
  <c r="HL217" i="87"/>
  <c r="HL213" i="87"/>
  <c r="HL214" i="87"/>
  <c r="HL211" i="87"/>
  <c r="HL210" i="87"/>
  <c r="HL209" i="87"/>
  <c r="HL208" i="87"/>
  <c r="HL215" i="87"/>
  <c r="HL207" i="87"/>
  <c r="HL206" i="87"/>
  <c r="HL205" i="87"/>
  <c r="HL204" i="87"/>
  <c r="HL203" i="87"/>
  <c r="HL212" i="87"/>
  <c r="HL216" i="87"/>
  <c r="HL200" i="87"/>
  <c r="HL199" i="87"/>
  <c r="HL198" i="87"/>
  <c r="HL197" i="87"/>
  <c r="HL196" i="87"/>
  <c r="HL195" i="87"/>
  <c r="HL194" i="87"/>
  <c r="HL193" i="87"/>
  <c r="HL192" i="87"/>
  <c r="HL191" i="87"/>
  <c r="HL201" i="87"/>
  <c r="HL202" i="87"/>
  <c r="HL190" i="87"/>
  <c r="HL189" i="87"/>
  <c r="HL188" i="87"/>
  <c r="HL187" i="87"/>
  <c r="HL186" i="87"/>
  <c r="HL185" i="87"/>
  <c r="HL182" i="87"/>
  <c r="HL183" i="87"/>
  <c r="HL181" i="87"/>
  <c r="HL179" i="87"/>
  <c r="HL177" i="87"/>
  <c r="HL175" i="87"/>
  <c r="HL173" i="87"/>
  <c r="HL171" i="87"/>
  <c r="HL169" i="87"/>
  <c r="HL167" i="87"/>
  <c r="HL165" i="87"/>
  <c r="HL163" i="87"/>
  <c r="HL161" i="87"/>
  <c r="HL160" i="87"/>
  <c r="HL159" i="87"/>
  <c r="HL158" i="87"/>
  <c r="HL157" i="87"/>
  <c r="HL156" i="87"/>
  <c r="HL155" i="87"/>
  <c r="HL154" i="87"/>
  <c r="HL153" i="87"/>
  <c r="HL152" i="87"/>
  <c r="HL151" i="87"/>
  <c r="HL150" i="87"/>
  <c r="HL149" i="87"/>
  <c r="HL148" i="87"/>
  <c r="HL147" i="87"/>
  <c r="HL146" i="87"/>
  <c r="HL184" i="87"/>
  <c r="HL166" i="87"/>
  <c r="HL180" i="87"/>
  <c r="HL178" i="87"/>
  <c r="HL176" i="87"/>
  <c r="HL174" i="87"/>
  <c r="HL172" i="87"/>
  <c r="HL170" i="87"/>
  <c r="HL168" i="87"/>
  <c r="HL164" i="87"/>
  <c r="HL162" i="87"/>
  <c r="HL144" i="87"/>
  <c r="HL143" i="87"/>
  <c r="HL145" i="87"/>
  <c r="HL142" i="87"/>
  <c r="HL141" i="87"/>
  <c r="HL138" i="87"/>
  <c r="HL137" i="87"/>
  <c r="HL136" i="87"/>
  <c r="HL135" i="87"/>
  <c r="HL134" i="87"/>
  <c r="HL133" i="87"/>
  <c r="HL140" i="87"/>
  <c r="HL139" i="87"/>
  <c r="HL132" i="87"/>
  <c r="HL131" i="87"/>
  <c r="HL130" i="87"/>
  <c r="HL129" i="87"/>
  <c r="HL128" i="87"/>
  <c r="HL127" i="87"/>
  <c r="HL126" i="87"/>
  <c r="HL125" i="87"/>
  <c r="HL124" i="87"/>
  <c r="HL123" i="87"/>
  <c r="HL122" i="87"/>
  <c r="HL120" i="87"/>
  <c r="HL119" i="87"/>
  <c r="HL118" i="87"/>
  <c r="HL117" i="87"/>
  <c r="HL116" i="87"/>
  <c r="HL115" i="87"/>
  <c r="HL114" i="87"/>
  <c r="HL113" i="87"/>
  <c r="HL112" i="87"/>
  <c r="HL111" i="87"/>
  <c r="HL110" i="87"/>
  <c r="HL109" i="87"/>
  <c r="HL108" i="87"/>
  <c r="HL121" i="87"/>
  <c r="HL100" i="87"/>
  <c r="HL99" i="87"/>
  <c r="HL98" i="87"/>
  <c r="HL96" i="87"/>
  <c r="HL95" i="87"/>
  <c r="HL94" i="87"/>
  <c r="HL93" i="87"/>
  <c r="HL92" i="87"/>
  <c r="HL91" i="87"/>
  <c r="HL90" i="87"/>
  <c r="HL89" i="87"/>
  <c r="HL88" i="87"/>
  <c r="HL87" i="87"/>
  <c r="HL86" i="87"/>
  <c r="HL85" i="87"/>
  <c r="HL84" i="87"/>
  <c r="HL83" i="87"/>
  <c r="HL82" i="87"/>
  <c r="HL81" i="87"/>
  <c r="HL80" i="87"/>
  <c r="HL79" i="87"/>
  <c r="HL78" i="87"/>
  <c r="HL77" i="87"/>
  <c r="HL76" i="87"/>
  <c r="HL107" i="87"/>
  <c r="HL106" i="87"/>
  <c r="HL105" i="87"/>
  <c r="HL104" i="87"/>
  <c r="HL103" i="87"/>
  <c r="HL102" i="87"/>
  <c r="HL101" i="87"/>
  <c r="HL97" i="87"/>
  <c r="HL73" i="87"/>
  <c r="HL72" i="87"/>
  <c r="HL71" i="87"/>
  <c r="HL70" i="87"/>
  <c r="HL69" i="87"/>
  <c r="HL68" i="87"/>
  <c r="HL67" i="87"/>
  <c r="HL66" i="87"/>
  <c r="HL65" i="87"/>
  <c r="HL64" i="87"/>
  <c r="HL63" i="87"/>
  <c r="HL62" i="87"/>
  <c r="HL61" i="87"/>
  <c r="HL60" i="87"/>
  <c r="HL59" i="87"/>
  <c r="HL58" i="87"/>
  <c r="HL57" i="87"/>
  <c r="HL56" i="87"/>
  <c r="HL55" i="87"/>
  <c r="HL54" i="87"/>
  <c r="HL53" i="87"/>
  <c r="HL52" i="87"/>
  <c r="HL51" i="87"/>
  <c r="HL50" i="87"/>
  <c r="HL49" i="87"/>
  <c r="HL48" i="87"/>
  <c r="HL47" i="87"/>
  <c r="HL46" i="87"/>
  <c r="HL45" i="87"/>
  <c r="HL44" i="87"/>
  <c r="HL43" i="87"/>
  <c r="HL42" i="87"/>
  <c r="HL41" i="87"/>
  <c r="HL40" i="87"/>
  <c r="HL39" i="87"/>
  <c r="HL38" i="87"/>
  <c r="HL37" i="87"/>
  <c r="HL36" i="87"/>
  <c r="HL35" i="87"/>
  <c r="HL34" i="87"/>
  <c r="HL33" i="87"/>
  <c r="HL32" i="87"/>
  <c r="HL31" i="87"/>
  <c r="HL30" i="87"/>
  <c r="HL29" i="87"/>
  <c r="HL74" i="87"/>
  <c r="HL75" i="87"/>
  <c r="HT228" i="87"/>
  <c r="HT227" i="87"/>
  <c r="HT226" i="87"/>
  <c r="HT225" i="87"/>
  <c r="HT222" i="87"/>
  <c r="HT221" i="87"/>
  <c r="HT220" i="87"/>
  <c r="HT224" i="87"/>
  <c r="HT223" i="87"/>
  <c r="HT219" i="87"/>
  <c r="HT217" i="87"/>
  <c r="HT216" i="87"/>
  <c r="HT215" i="87"/>
  <c r="HT214" i="87"/>
  <c r="HT213" i="87"/>
  <c r="HT218" i="87"/>
  <c r="HT212" i="87"/>
  <c r="HT211" i="87"/>
  <c r="HT210" i="87"/>
  <c r="HT209" i="87"/>
  <c r="HT208" i="87"/>
  <c r="HT207" i="87"/>
  <c r="HT206" i="87"/>
  <c r="HT205" i="87"/>
  <c r="HT204" i="87"/>
  <c r="HT203" i="87"/>
  <c r="HT202" i="87"/>
  <c r="HT201" i="87"/>
  <c r="HT200" i="87"/>
  <c r="HT199" i="87"/>
  <c r="HT198" i="87"/>
  <c r="HT197" i="87"/>
  <c r="HT196" i="87"/>
  <c r="HT195" i="87"/>
  <c r="HT194" i="87"/>
  <c r="HT193" i="87"/>
  <c r="HT192" i="87"/>
  <c r="HT191" i="87"/>
  <c r="HT188" i="87"/>
  <c r="HT189" i="87"/>
  <c r="HT185" i="87"/>
  <c r="HT182" i="87"/>
  <c r="HT183" i="87"/>
  <c r="HT180" i="87"/>
  <c r="HT178" i="87"/>
  <c r="HT176" i="87"/>
  <c r="HT174" i="87"/>
  <c r="HT172" i="87"/>
  <c r="HT170" i="87"/>
  <c r="HT168" i="87"/>
  <c r="HT166" i="87"/>
  <c r="HT164" i="87"/>
  <c r="HT162" i="87"/>
  <c r="HT186" i="87"/>
  <c r="HT190" i="87"/>
  <c r="HT165" i="87"/>
  <c r="HT160" i="87"/>
  <c r="HT158" i="87"/>
  <c r="HT156" i="87"/>
  <c r="HT154" i="87"/>
  <c r="HT152" i="87"/>
  <c r="HT150" i="87"/>
  <c r="HT148" i="87"/>
  <c r="HT146" i="87"/>
  <c r="HT181" i="87"/>
  <c r="HT179" i="87"/>
  <c r="HT177" i="87"/>
  <c r="HT175" i="87"/>
  <c r="HT173" i="87"/>
  <c r="HT171" i="87"/>
  <c r="HT169" i="87"/>
  <c r="HT184" i="87"/>
  <c r="HT163" i="87"/>
  <c r="HT159" i="87"/>
  <c r="HT157" i="87"/>
  <c r="HT155" i="87"/>
  <c r="HT153" i="87"/>
  <c r="HT151" i="87"/>
  <c r="HT149" i="87"/>
  <c r="HT147" i="87"/>
  <c r="HT145" i="87"/>
  <c r="HT144" i="87"/>
  <c r="HT143" i="87"/>
  <c r="HT142" i="87"/>
  <c r="HT141" i="87"/>
  <c r="HT140" i="87"/>
  <c r="HT187" i="87"/>
  <c r="HT167" i="87"/>
  <c r="HT161" i="87"/>
  <c r="HT139" i="87"/>
  <c r="HT138" i="87"/>
  <c r="HT137" i="87"/>
  <c r="HT136" i="87"/>
  <c r="HT135" i="87"/>
  <c r="HT134" i="87"/>
  <c r="HT133" i="87"/>
  <c r="HT132" i="87"/>
  <c r="HT131" i="87"/>
  <c r="HT130" i="87"/>
  <c r="HT129" i="87"/>
  <c r="HT128" i="87"/>
  <c r="HT127" i="87"/>
  <c r="HT126" i="87"/>
  <c r="HT125" i="87"/>
  <c r="HT124" i="87"/>
  <c r="HT123" i="87"/>
  <c r="HT122" i="87"/>
  <c r="HT120" i="87"/>
  <c r="HT119" i="87"/>
  <c r="HT118" i="87"/>
  <c r="HT117" i="87"/>
  <c r="HT116" i="87"/>
  <c r="HT115" i="87"/>
  <c r="HT114" i="87"/>
  <c r="HT113" i="87"/>
  <c r="HT112" i="87"/>
  <c r="HT111" i="87"/>
  <c r="HT110" i="87"/>
  <c r="HT109" i="87"/>
  <c r="HT108" i="87"/>
  <c r="HT107" i="87"/>
  <c r="HT106" i="87"/>
  <c r="HT105" i="87"/>
  <c r="HT104" i="87"/>
  <c r="HT103" i="87"/>
  <c r="HT102" i="87"/>
  <c r="HT101" i="87"/>
  <c r="HT100" i="87"/>
  <c r="HT99" i="87"/>
  <c r="HT121" i="87"/>
  <c r="HT97" i="87"/>
  <c r="HT98" i="87"/>
  <c r="HT96" i="87"/>
  <c r="HT95" i="87"/>
  <c r="HT94" i="87"/>
  <c r="HT93" i="87"/>
  <c r="HT92" i="87"/>
  <c r="HT91" i="87"/>
  <c r="HT90" i="87"/>
  <c r="HT89" i="87"/>
  <c r="HT88" i="87"/>
  <c r="HT87" i="87"/>
  <c r="HT86" i="87"/>
  <c r="HT85" i="87"/>
  <c r="HT84" i="87"/>
  <c r="HT83" i="87"/>
  <c r="HT82" i="87"/>
  <c r="HT81" i="87"/>
  <c r="HT80" i="87"/>
  <c r="HT79" i="87"/>
  <c r="HT78" i="87"/>
  <c r="HT77" i="87"/>
  <c r="HT76" i="87"/>
  <c r="HT75" i="87"/>
  <c r="HT73" i="87"/>
  <c r="HT72" i="87"/>
  <c r="HT71" i="87"/>
  <c r="HT70" i="87"/>
  <c r="HT69" i="87"/>
  <c r="HT68" i="87"/>
  <c r="HT67" i="87"/>
  <c r="HT66" i="87"/>
  <c r="HT65" i="87"/>
  <c r="HT64" i="87"/>
  <c r="HT63" i="87"/>
  <c r="HT62" i="87"/>
  <c r="HT61" i="87"/>
  <c r="HT60" i="87"/>
  <c r="HT59" i="87"/>
  <c r="HT58" i="87"/>
  <c r="HT57" i="87"/>
  <c r="HT56" i="87"/>
  <c r="HT55" i="87"/>
  <c r="HT54" i="87"/>
  <c r="HT53" i="87"/>
  <c r="HT52" i="87"/>
  <c r="HT51" i="87"/>
  <c r="HT50" i="87"/>
  <c r="HT49" i="87"/>
  <c r="HT48" i="87"/>
  <c r="HT47" i="87"/>
  <c r="HT46" i="87"/>
  <c r="HT45" i="87"/>
  <c r="HT44" i="87"/>
  <c r="HT43" i="87"/>
  <c r="HT42" i="87"/>
  <c r="HT41" i="87"/>
  <c r="HT40" i="87"/>
  <c r="HT39" i="87"/>
  <c r="HT38" i="87"/>
  <c r="HT37" i="87"/>
  <c r="HT36" i="87"/>
  <c r="HT35" i="87"/>
  <c r="HT34" i="87"/>
  <c r="HT33" i="87"/>
  <c r="HT32" i="87"/>
  <c r="HT31" i="87"/>
  <c r="HT30" i="87"/>
  <c r="HT74" i="87"/>
  <c r="HX228" i="87"/>
  <c r="HX227" i="87"/>
  <c r="HX226" i="87"/>
  <c r="HX225" i="87"/>
  <c r="HX224" i="87"/>
  <c r="HX222" i="87"/>
  <c r="HX221" i="87"/>
  <c r="HX220" i="87"/>
  <c r="HX216" i="87"/>
  <c r="HX215" i="87"/>
  <c r="HX214" i="87"/>
  <c r="HX213" i="87"/>
  <c r="HX218" i="87"/>
  <c r="HX217" i="87"/>
  <c r="HX223" i="87"/>
  <c r="HX212" i="87"/>
  <c r="HX211" i="87"/>
  <c r="HX210" i="87"/>
  <c r="HX209" i="87"/>
  <c r="HX208" i="87"/>
  <c r="HX219" i="87"/>
  <c r="HX207" i="87"/>
  <c r="HX206" i="87"/>
  <c r="HX205" i="87"/>
  <c r="HX204" i="87"/>
  <c r="HX203" i="87"/>
  <c r="HX202" i="87"/>
  <c r="HX201" i="87"/>
  <c r="HX200" i="87"/>
  <c r="HX199" i="87"/>
  <c r="HX198" i="87"/>
  <c r="HX197" i="87"/>
  <c r="HX196" i="87"/>
  <c r="HX195" i="87"/>
  <c r="HX194" i="87"/>
  <c r="HX193" i="87"/>
  <c r="HX192" i="87"/>
  <c r="HX191" i="87"/>
  <c r="HX189" i="87"/>
  <c r="HX185" i="87"/>
  <c r="HX184" i="87"/>
  <c r="HX190" i="87"/>
  <c r="HX186" i="87"/>
  <c r="HX183" i="87"/>
  <c r="HX181" i="87"/>
  <c r="HX179" i="87"/>
  <c r="HX177" i="87"/>
  <c r="HX175" i="87"/>
  <c r="HX173" i="87"/>
  <c r="HX171" i="87"/>
  <c r="HX169" i="87"/>
  <c r="HX167" i="87"/>
  <c r="HX165" i="87"/>
  <c r="HX188" i="87"/>
  <c r="HX187" i="87"/>
  <c r="HX182" i="87"/>
  <c r="HX180" i="87"/>
  <c r="HX178" i="87"/>
  <c r="HX176" i="87"/>
  <c r="HX174" i="87"/>
  <c r="HX172" i="87"/>
  <c r="HX170" i="87"/>
  <c r="HX168" i="87"/>
  <c r="HX164" i="87"/>
  <c r="HX163" i="87"/>
  <c r="HX161" i="87"/>
  <c r="HX160" i="87"/>
  <c r="HX158" i="87"/>
  <c r="HX156" i="87"/>
  <c r="HX154" i="87"/>
  <c r="HX152" i="87"/>
  <c r="HX150" i="87"/>
  <c r="HX144" i="87"/>
  <c r="HX143" i="87"/>
  <c r="HX142" i="87"/>
  <c r="HX141" i="87"/>
  <c r="HX140" i="87"/>
  <c r="HX166" i="87"/>
  <c r="HX147" i="87"/>
  <c r="HX159" i="87"/>
  <c r="HX157" i="87"/>
  <c r="HX155" i="87"/>
  <c r="HX153" i="87"/>
  <c r="HX151" i="87"/>
  <c r="HX146" i="87"/>
  <c r="HX149" i="87"/>
  <c r="HX145" i="87"/>
  <c r="HX162" i="87"/>
  <c r="HX148" i="87"/>
  <c r="HX139" i="87"/>
  <c r="HX137" i="87"/>
  <c r="HX136" i="87"/>
  <c r="HX135" i="87"/>
  <c r="HX134" i="87"/>
  <c r="HX138" i="87"/>
  <c r="HX133" i="87"/>
  <c r="HX132" i="87"/>
  <c r="HX131" i="87"/>
  <c r="HX130" i="87"/>
  <c r="HX129" i="87"/>
  <c r="HX128" i="87"/>
  <c r="HX127" i="87"/>
  <c r="HX126" i="87"/>
  <c r="HX125" i="87"/>
  <c r="HX124" i="87"/>
  <c r="HX123" i="87"/>
  <c r="HX122" i="87"/>
  <c r="HX121" i="87"/>
  <c r="HX120" i="87"/>
  <c r="HX119" i="87"/>
  <c r="HX118" i="87"/>
  <c r="HX117" i="87"/>
  <c r="HX116" i="87"/>
  <c r="HX115" i="87"/>
  <c r="HX114" i="87"/>
  <c r="HX113" i="87"/>
  <c r="HX112" i="87"/>
  <c r="HX111" i="87"/>
  <c r="HX110" i="87"/>
  <c r="HX109" i="87"/>
  <c r="HX108" i="87"/>
  <c r="HX107" i="87"/>
  <c r="HX106" i="87"/>
  <c r="HX105" i="87"/>
  <c r="HX104" i="87"/>
  <c r="HX103" i="87"/>
  <c r="HX102" i="87"/>
  <c r="HX101" i="87"/>
  <c r="HX100" i="87"/>
  <c r="HX99" i="87"/>
  <c r="HX98" i="87"/>
  <c r="HX97" i="87"/>
  <c r="HX96" i="87"/>
  <c r="HX95" i="87"/>
  <c r="HX94" i="87"/>
  <c r="HX93" i="87"/>
  <c r="HX92" i="87"/>
  <c r="HX91" i="87"/>
  <c r="HX90" i="87"/>
  <c r="HX89" i="87"/>
  <c r="HX88" i="87"/>
  <c r="HX87" i="87"/>
  <c r="HX86" i="87"/>
  <c r="HX85" i="87"/>
  <c r="HX84" i="87"/>
  <c r="HX83" i="87"/>
  <c r="HX82" i="87"/>
  <c r="HX74" i="87"/>
  <c r="HX73" i="87"/>
  <c r="HX72" i="87"/>
  <c r="HX71" i="87"/>
  <c r="HX70" i="87"/>
  <c r="HX69" i="87"/>
  <c r="HX68" i="87"/>
  <c r="HX67" i="87"/>
  <c r="HX66" i="87"/>
  <c r="HX65" i="87"/>
  <c r="HX64" i="87"/>
  <c r="HX63" i="87"/>
  <c r="HX62" i="87"/>
  <c r="HX61" i="87"/>
  <c r="HX60" i="87"/>
  <c r="HX59" i="87"/>
  <c r="HX58" i="87"/>
  <c r="HX57" i="87"/>
  <c r="HX56" i="87"/>
  <c r="HX55" i="87"/>
  <c r="HX54" i="87"/>
  <c r="HX53" i="87"/>
  <c r="HX52" i="87"/>
  <c r="HX51" i="87"/>
  <c r="HX50" i="87"/>
  <c r="HX49" i="87"/>
  <c r="HX48" i="87"/>
  <c r="HX47" i="87"/>
  <c r="HX46" i="87"/>
  <c r="HX45" i="87"/>
  <c r="HX44" i="87"/>
  <c r="HX43" i="87"/>
  <c r="HX42" i="87"/>
  <c r="HX41" i="87"/>
  <c r="HX40" i="87"/>
  <c r="HX39" i="87"/>
  <c r="HX38" i="87"/>
  <c r="HX37" i="87"/>
  <c r="HX36" i="87"/>
  <c r="HX35" i="87"/>
  <c r="HX34" i="87"/>
  <c r="HX33" i="87"/>
  <c r="HX32" i="87"/>
  <c r="HX31" i="87"/>
  <c r="HX30" i="87"/>
  <c r="HX75" i="87"/>
  <c r="HX81" i="87"/>
  <c r="HX80" i="87"/>
  <c r="HX79" i="87"/>
  <c r="HX78" i="87"/>
  <c r="HX77" i="87"/>
  <c r="HX76" i="87"/>
  <c r="IB228" i="87"/>
  <c r="IB227" i="87"/>
  <c r="IB226" i="87"/>
  <c r="IB225" i="87"/>
  <c r="IB222" i="87"/>
  <c r="IB221" i="87"/>
  <c r="IB220" i="87"/>
  <c r="IB223" i="87"/>
  <c r="IB218" i="87"/>
  <c r="IB216" i="87"/>
  <c r="IB215" i="87"/>
  <c r="IB214" i="87"/>
  <c r="IB213" i="87"/>
  <c r="IB224" i="87"/>
  <c r="IB219" i="87"/>
  <c r="IB217" i="87"/>
  <c r="IB211" i="87"/>
  <c r="IB210" i="87"/>
  <c r="IB209" i="87"/>
  <c r="IB208" i="87"/>
  <c r="IB212" i="87"/>
  <c r="IB207" i="87"/>
  <c r="IB206" i="87"/>
  <c r="IB205" i="87"/>
  <c r="IB204" i="87"/>
  <c r="IB203" i="87"/>
  <c r="IB202" i="87"/>
  <c r="IB200" i="87"/>
  <c r="IB199" i="87"/>
  <c r="IB198" i="87"/>
  <c r="IB197" i="87"/>
  <c r="IB196" i="87"/>
  <c r="IB195" i="87"/>
  <c r="IB194" i="87"/>
  <c r="IB193" i="87"/>
  <c r="IB192" i="87"/>
  <c r="IB201" i="87"/>
  <c r="IB191" i="87"/>
  <c r="IB190" i="87"/>
  <c r="IB186" i="87"/>
  <c r="IB187" i="87"/>
  <c r="IB189" i="87"/>
  <c r="IB188" i="87"/>
  <c r="IB184" i="87"/>
  <c r="IB182" i="87"/>
  <c r="IB181" i="87"/>
  <c r="IB179" i="87"/>
  <c r="IB177" i="87"/>
  <c r="IB175" i="87"/>
  <c r="IB173" i="87"/>
  <c r="IB171" i="87"/>
  <c r="IB169" i="87"/>
  <c r="IB167" i="87"/>
  <c r="IB165" i="87"/>
  <c r="IB163" i="87"/>
  <c r="IB161" i="87"/>
  <c r="IB159" i="87"/>
  <c r="IB157" i="87"/>
  <c r="IB155" i="87"/>
  <c r="IB153" i="87"/>
  <c r="IB151" i="87"/>
  <c r="IB149" i="87"/>
  <c r="IB147" i="87"/>
  <c r="IB145" i="87"/>
  <c r="IB162" i="87"/>
  <c r="IB183" i="87"/>
  <c r="IB180" i="87"/>
  <c r="IB178" i="87"/>
  <c r="IB176" i="87"/>
  <c r="IB174" i="87"/>
  <c r="IB172" i="87"/>
  <c r="IB170" i="87"/>
  <c r="IB168" i="87"/>
  <c r="IB166" i="87"/>
  <c r="IB160" i="87"/>
  <c r="IB158" i="87"/>
  <c r="IB156" i="87"/>
  <c r="IB154" i="87"/>
  <c r="IB152" i="87"/>
  <c r="IB150" i="87"/>
  <c r="IB148" i="87"/>
  <c r="IB146" i="87"/>
  <c r="IB144" i="87"/>
  <c r="IB143" i="87"/>
  <c r="IB142" i="87"/>
  <c r="IB141" i="87"/>
  <c r="IB140" i="87"/>
  <c r="IB164" i="87"/>
  <c r="IB185" i="87"/>
  <c r="IB138" i="87"/>
  <c r="IB139" i="87"/>
  <c r="IB137" i="87"/>
  <c r="IB136" i="87"/>
  <c r="IB135" i="87"/>
  <c r="IB134" i="87"/>
  <c r="IB133" i="87"/>
  <c r="IB132" i="87"/>
  <c r="IB131" i="87"/>
  <c r="IB130" i="87"/>
  <c r="IB129" i="87"/>
  <c r="IB128" i="87"/>
  <c r="IB127" i="87"/>
  <c r="IB126" i="87"/>
  <c r="IB125" i="87"/>
  <c r="IB124" i="87"/>
  <c r="IB123" i="87"/>
  <c r="IB122" i="87"/>
  <c r="IB121" i="87"/>
  <c r="IB120" i="87"/>
  <c r="IB119" i="87"/>
  <c r="IB118" i="87"/>
  <c r="IB117" i="87"/>
  <c r="IB116" i="87"/>
  <c r="IB115" i="87"/>
  <c r="IB114" i="87"/>
  <c r="IB113" i="87"/>
  <c r="IB112" i="87"/>
  <c r="IB111" i="87"/>
  <c r="IB110" i="87"/>
  <c r="IB109" i="87"/>
  <c r="IB108" i="87"/>
  <c r="IB107" i="87"/>
  <c r="IB106" i="87"/>
  <c r="IB105" i="87"/>
  <c r="IB104" i="87"/>
  <c r="IB103" i="87"/>
  <c r="IB102" i="87"/>
  <c r="IB101" i="87"/>
  <c r="IB100" i="87"/>
  <c r="IB99" i="87"/>
  <c r="IB98" i="87"/>
  <c r="IB97" i="87"/>
  <c r="IB96" i="87"/>
  <c r="IB95" i="87"/>
  <c r="IB94" i="87"/>
  <c r="IB93" i="87"/>
  <c r="IB92" i="87"/>
  <c r="IB91" i="87"/>
  <c r="IB90" i="87"/>
  <c r="IB89" i="87"/>
  <c r="IB88" i="87"/>
  <c r="IB87" i="87"/>
  <c r="IB86" i="87"/>
  <c r="IB85" i="87"/>
  <c r="IB84" i="87"/>
  <c r="IB83" i="87"/>
  <c r="IB82" i="87"/>
  <c r="IB81" i="87"/>
  <c r="IB80" i="87"/>
  <c r="IB79" i="87"/>
  <c r="IB78" i="87"/>
  <c r="IB77" i="87"/>
  <c r="IB76" i="87"/>
  <c r="IB74" i="87"/>
  <c r="IB73" i="87"/>
  <c r="IB72" i="87"/>
  <c r="IB71" i="87"/>
  <c r="IB70" i="87"/>
  <c r="IB69" i="87"/>
  <c r="IB68" i="87"/>
  <c r="IB67" i="87"/>
  <c r="IB66" i="87"/>
  <c r="IB65" i="87"/>
  <c r="IB64" i="87"/>
  <c r="IB63" i="87"/>
  <c r="IB62" i="87"/>
  <c r="IB61" i="87"/>
  <c r="IB60" i="87"/>
  <c r="IB59" i="87"/>
  <c r="IB58" i="87"/>
  <c r="IB57" i="87"/>
  <c r="IB56" i="87"/>
  <c r="IB55" i="87"/>
  <c r="IB54" i="87"/>
  <c r="IB53" i="87"/>
  <c r="IB52" i="87"/>
  <c r="IB51" i="87"/>
  <c r="IB50" i="87"/>
  <c r="IB49" i="87"/>
  <c r="IB48" i="87"/>
  <c r="IB47" i="87"/>
  <c r="IB46" i="87"/>
  <c r="IB45" i="87"/>
  <c r="IB44" i="87"/>
  <c r="IB43" i="87"/>
  <c r="IB42" i="87"/>
  <c r="IB41" i="87"/>
  <c r="IB40" i="87"/>
  <c r="IB39" i="87"/>
  <c r="IB38" i="87"/>
  <c r="IB37" i="87"/>
  <c r="IB36" i="87"/>
  <c r="IB35" i="87"/>
  <c r="IB34" i="87"/>
  <c r="IB33" i="87"/>
  <c r="IB32" i="87"/>
  <c r="IB31" i="87"/>
  <c r="IB30" i="87"/>
  <c r="IB75" i="87"/>
  <c r="D233" i="87"/>
  <c r="D234" i="87"/>
  <c r="IJ228" i="87"/>
  <c r="IJ227" i="87"/>
  <c r="IJ226" i="87"/>
  <c r="IJ225" i="87"/>
  <c r="IJ224" i="87"/>
  <c r="IJ223" i="87"/>
  <c r="IJ222" i="87"/>
  <c r="IJ221" i="87"/>
  <c r="IJ220" i="87"/>
  <c r="IJ219" i="87"/>
  <c r="IJ218" i="87"/>
  <c r="IJ217" i="87"/>
  <c r="IJ216" i="87"/>
  <c r="IJ215" i="87"/>
  <c r="IJ214" i="87"/>
  <c r="IJ213" i="87"/>
  <c r="IJ212" i="87"/>
  <c r="IJ209" i="87"/>
  <c r="IJ210" i="87"/>
  <c r="IJ208" i="87"/>
  <c r="IJ211" i="87"/>
  <c r="IJ207" i="87"/>
  <c r="IJ206" i="87"/>
  <c r="IJ205" i="87"/>
  <c r="IJ204" i="87"/>
  <c r="IJ203" i="87"/>
  <c r="IJ202" i="87"/>
  <c r="IJ201" i="87"/>
  <c r="IJ200" i="87"/>
  <c r="IJ199" i="87"/>
  <c r="IJ198" i="87"/>
  <c r="IJ197" i="87"/>
  <c r="IJ196" i="87"/>
  <c r="IJ195" i="87"/>
  <c r="IJ194" i="87"/>
  <c r="IJ193" i="87"/>
  <c r="IJ192" i="87"/>
  <c r="IJ191" i="87"/>
  <c r="IJ190" i="87"/>
  <c r="IJ189" i="87"/>
  <c r="IJ188" i="87"/>
  <c r="IJ187" i="87"/>
  <c r="IJ186" i="87"/>
  <c r="IJ185" i="87"/>
  <c r="IJ184" i="87"/>
  <c r="IJ183" i="87"/>
  <c r="IJ182" i="87"/>
  <c r="IJ181" i="87"/>
  <c r="IJ179" i="87"/>
  <c r="IJ177" i="87"/>
  <c r="IJ175" i="87"/>
  <c r="IJ173" i="87"/>
  <c r="IJ171" i="87"/>
  <c r="IJ169" i="87"/>
  <c r="IJ167" i="87"/>
  <c r="IJ165" i="87"/>
  <c r="IJ180" i="87"/>
  <c r="IJ178" i="87"/>
  <c r="IJ176" i="87"/>
  <c r="IJ174" i="87"/>
  <c r="IJ172" i="87"/>
  <c r="IJ170" i="87"/>
  <c r="IJ168" i="87"/>
  <c r="IJ160" i="87"/>
  <c r="IJ158" i="87"/>
  <c r="IJ156" i="87"/>
  <c r="IJ154" i="87"/>
  <c r="IJ152" i="87"/>
  <c r="IJ150" i="87"/>
  <c r="IJ148" i="87"/>
  <c r="IJ146" i="87"/>
  <c r="IJ163" i="87"/>
  <c r="IJ162" i="87"/>
  <c r="IJ166" i="87"/>
  <c r="IJ161" i="87"/>
  <c r="IJ159" i="87"/>
  <c r="IJ157" i="87"/>
  <c r="IJ155" i="87"/>
  <c r="IJ153" i="87"/>
  <c r="IJ151" i="87"/>
  <c r="IJ149" i="87"/>
  <c r="IJ147" i="87"/>
  <c r="IJ145" i="87"/>
  <c r="IJ164" i="87"/>
  <c r="IJ144" i="87"/>
  <c r="IJ142" i="87"/>
  <c r="IJ141" i="87"/>
  <c r="IJ143" i="87"/>
  <c r="IJ140" i="87"/>
  <c r="IJ139" i="87"/>
  <c r="IJ137" i="87"/>
  <c r="IJ132" i="87"/>
  <c r="IJ131" i="87"/>
  <c r="IJ130" i="87"/>
  <c r="IJ129" i="87"/>
  <c r="IJ128" i="87"/>
  <c r="IJ127" i="87"/>
  <c r="IJ126" i="87"/>
  <c r="IJ125" i="87"/>
  <c r="IJ134" i="87"/>
  <c r="IJ133" i="87"/>
  <c r="IJ138" i="87"/>
  <c r="IJ135" i="87"/>
  <c r="IJ136" i="87"/>
  <c r="IJ123" i="87"/>
  <c r="IJ121" i="87"/>
  <c r="IJ124" i="87"/>
  <c r="IJ120" i="87"/>
  <c r="IJ119" i="87"/>
  <c r="IJ118" i="87"/>
  <c r="IJ117" i="87"/>
  <c r="IJ116" i="87"/>
  <c r="IJ115" i="87"/>
  <c r="IJ114" i="87"/>
  <c r="IJ113" i="87"/>
  <c r="IJ112" i="87"/>
  <c r="IJ111" i="87"/>
  <c r="IJ110" i="87"/>
  <c r="IJ109" i="87"/>
  <c r="IJ108" i="87"/>
  <c r="IJ107" i="87"/>
  <c r="IJ106" i="87"/>
  <c r="IJ105" i="87"/>
  <c r="IJ104" i="87"/>
  <c r="IJ103" i="87"/>
  <c r="IJ102" i="87"/>
  <c r="IJ101" i="87"/>
  <c r="IJ122" i="87"/>
  <c r="IJ99" i="87"/>
  <c r="IJ98" i="87"/>
  <c r="IJ96" i="87"/>
  <c r="IJ95" i="87"/>
  <c r="IJ94" i="87"/>
  <c r="IJ93" i="87"/>
  <c r="IJ92" i="87"/>
  <c r="IJ91" i="87"/>
  <c r="IJ90" i="87"/>
  <c r="IJ89" i="87"/>
  <c r="IJ88" i="87"/>
  <c r="IJ87" i="87"/>
  <c r="IJ97" i="87"/>
  <c r="IJ100" i="87"/>
  <c r="IJ84" i="87"/>
  <c r="IJ74" i="87"/>
  <c r="IJ85" i="87"/>
  <c r="IJ81" i="87"/>
  <c r="IJ80" i="87"/>
  <c r="IJ79" i="87"/>
  <c r="IJ78" i="87"/>
  <c r="IJ77" i="87"/>
  <c r="IJ76" i="87"/>
  <c r="IJ86" i="87"/>
  <c r="IJ82" i="87"/>
  <c r="IJ75" i="87"/>
  <c r="IJ73" i="87"/>
  <c r="IJ72" i="87"/>
  <c r="IJ71" i="87"/>
  <c r="IJ70" i="87"/>
  <c r="IJ69" i="87"/>
  <c r="IJ68" i="87"/>
  <c r="IJ67" i="87"/>
  <c r="IJ66" i="87"/>
  <c r="IJ65" i="87"/>
  <c r="IJ64" i="87"/>
  <c r="IJ63" i="87"/>
  <c r="IJ62" i="87"/>
  <c r="IJ61" i="87"/>
  <c r="IJ60" i="87"/>
  <c r="IJ59" i="87"/>
  <c r="IJ58" i="87"/>
  <c r="IJ57" i="87"/>
  <c r="IJ56" i="87"/>
  <c r="IJ55" i="87"/>
  <c r="IJ54" i="87"/>
  <c r="IJ53" i="87"/>
  <c r="IJ52" i="87"/>
  <c r="IJ51" i="87"/>
  <c r="IJ50" i="87"/>
  <c r="IJ49" i="87"/>
  <c r="IJ48" i="87"/>
  <c r="IJ47" i="87"/>
  <c r="IJ46" i="87"/>
  <c r="IJ45" i="87"/>
  <c r="IJ44" i="87"/>
  <c r="IJ43" i="87"/>
  <c r="IJ83" i="87"/>
  <c r="H233" i="87"/>
  <c r="H234" i="87"/>
  <c r="IN228" i="87"/>
  <c r="IN227" i="87"/>
  <c r="IN226" i="87"/>
  <c r="IN225" i="87"/>
  <c r="IN224" i="87"/>
  <c r="IN222" i="87"/>
  <c r="IN221" i="87"/>
  <c r="IN220" i="87"/>
  <c r="IN223" i="87"/>
  <c r="IN219" i="87"/>
  <c r="IN218" i="87"/>
  <c r="IN217" i="87"/>
  <c r="IN216" i="87"/>
  <c r="IN215" i="87"/>
  <c r="IN214" i="87"/>
  <c r="IN213" i="87"/>
  <c r="IN210" i="87"/>
  <c r="IN211" i="87"/>
  <c r="IN212" i="87"/>
  <c r="IN207" i="87"/>
  <c r="IN206" i="87"/>
  <c r="IN205" i="87"/>
  <c r="IN204" i="87"/>
  <c r="IN203" i="87"/>
  <c r="IN202" i="87"/>
  <c r="IN201" i="87"/>
  <c r="IN208" i="87"/>
  <c r="IN209" i="87"/>
  <c r="IN200" i="87"/>
  <c r="IN199" i="87"/>
  <c r="IN198" i="87"/>
  <c r="IN197" i="87"/>
  <c r="IN196" i="87"/>
  <c r="IN195" i="87"/>
  <c r="IN194" i="87"/>
  <c r="IN193" i="87"/>
  <c r="IN192" i="87"/>
  <c r="IN191" i="87"/>
  <c r="IN190" i="87"/>
  <c r="IN189" i="87"/>
  <c r="IN188" i="87"/>
  <c r="IN187" i="87"/>
  <c r="IN186" i="87"/>
  <c r="IN185" i="87"/>
  <c r="IN184" i="87"/>
  <c r="IN183" i="87"/>
  <c r="IN182" i="87"/>
  <c r="IN181" i="87"/>
  <c r="IN179" i="87"/>
  <c r="IN177" i="87"/>
  <c r="IN175" i="87"/>
  <c r="IN173" i="87"/>
  <c r="IN171" i="87"/>
  <c r="IN169" i="87"/>
  <c r="IN167" i="87"/>
  <c r="IN165" i="87"/>
  <c r="IN163" i="87"/>
  <c r="IN161" i="87"/>
  <c r="IN166" i="87"/>
  <c r="IN160" i="87"/>
  <c r="IN158" i="87"/>
  <c r="IN156" i="87"/>
  <c r="IN154" i="87"/>
  <c r="IN152" i="87"/>
  <c r="IN150" i="87"/>
  <c r="IN164" i="87"/>
  <c r="IN178" i="87"/>
  <c r="IN170" i="87"/>
  <c r="IN162" i="87"/>
  <c r="IN159" i="87"/>
  <c r="IN157" i="87"/>
  <c r="IN155" i="87"/>
  <c r="IN153" i="87"/>
  <c r="IN151" i="87"/>
  <c r="IN149" i="87"/>
  <c r="IN148" i="87"/>
  <c r="IN180" i="87"/>
  <c r="IN172" i="87"/>
  <c r="IN147" i="87"/>
  <c r="IN174" i="87"/>
  <c r="IN146" i="87"/>
  <c r="IN144" i="87"/>
  <c r="IN176" i="87"/>
  <c r="IN168" i="87"/>
  <c r="IN143" i="87"/>
  <c r="IN142" i="87"/>
  <c r="IN145" i="87"/>
  <c r="IN141" i="87"/>
  <c r="IN138" i="87"/>
  <c r="IN139" i="87"/>
  <c r="IN134" i="87"/>
  <c r="IN132" i="87"/>
  <c r="IN131" i="87"/>
  <c r="IN130" i="87"/>
  <c r="IN129" i="87"/>
  <c r="IN128" i="87"/>
  <c r="IN127" i="87"/>
  <c r="IN126" i="87"/>
  <c r="IN125" i="87"/>
  <c r="IN135" i="87"/>
  <c r="IN136" i="87"/>
  <c r="IN140" i="87"/>
  <c r="IN137" i="87"/>
  <c r="IN133" i="87"/>
  <c r="IN124" i="87"/>
  <c r="IN122" i="87"/>
  <c r="IN121" i="87"/>
  <c r="IN120" i="87"/>
  <c r="IN119" i="87"/>
  <c r="IN118" i="87"/>
  <c r="IN117" i="87"/>
  <c r="IN116" i="87"/>
  <c r="IN115" i="87"/>
  <c r="IN114" i="87"/>
  <c r="IN113" i="87"/>
  <c r="IN112" i="87"/>
  <c r="IN111" i="87"/>
  <c r="IN110" i="87"/>
  <c r="IN109" i="87"/>
  <c r="IN108" i="87"/>
  <c r="IN107" i="87"/>
  <c r="IN106" i="87"/>
  <c r="IN105" i="87"/>
  <c r="IN104" i="87"/>
  <c r="IN103" i="87"/>
  <c r="IN102" i="87"/>
  <c r="IN101" i="87"/>
  <c r="IN123" i="87"/>
  <c r="IN96" i="87"/>
  <c r="IN95" i="87"/>
  <c r="IN94" i="87"/>
  <c r="IN93" i="87"/>
  <c r="IN92" i="87"/>
  <c r="IN91" i="87"/>
  <c r="IN90" i="87"/>
  <c r="IN89" i="87"/>
  <c r="IN88" i="87"/>
  <c r="IN87" i="87"/>
  <c r="IN100" i="87"/>
  <c r="IN98" i="87"/>
  <c r="IN99" i="87"/>
  <c r="IN97" i="87"/>
  <c r="IN85" i="87"/>
  <c r="IN86" i="87"/>
  <c r="IN82" i="87"/>
  <c r="IN74" i="87"/>
  <c r="IN83" i="87"/>
  <c r="IN73" i="87"/>
  <c r="IN72" i="87"/>
  <c r="IN71" i="87"/>
  <c r="IN70" i="87"/>
  <c r="IN69" i="87"/>
  <c r="IN68" i="87"/>
  <c r="IN67" i="87"/>
  <c r="IN66" i="87"/>
  <c r="IN65" i="87"/>
  <c r="IN64" i="87"/>
  <c r="IN63" i="87"/>
  <c r="IN62" i="87"/>
  <c r="IN61" i="87"/>
  <c r="IN60" i="87"/>
  <c r="IN59" i="87"/>
  <c r="IN58" i="87"/>
  <c r="IN57" i="87"/>
  <c r="IN56" i="87"/>
  <c r="IN55" i="87"/>
  <c r="IN54" i="87"/>
  <c r="IN53" i="87"/>
  <c r="IN52" i="87"/>
  <c r="IN51" i="87"/>
  <c r="IN50" i="87"/>
  <c r="IN49" i="87"/>
  <c r="IN48" i="87"/>
  <c r="IN47" i="87"/>
  <c r="IN46" i="87"/>
  <c r="IN45" i="87"/>
  <c r="IN44" i="87"/>
  <c r="IN43" i="87"/>
  <c r="IN84" i="87"/>
  <c r="IN81" i="87"/>
  <c r="IN80" i="87"/>
  <c r="IN79" i="87"/>
  <c r="IN78" i="87"/>
  <c r="IN77" i="87"/>
  <c r="IN76" i="87"/>
  <c r="IN75" i="87"/>
  <c r="L233" i="87"/>
  <c r="L234" i="87"/>
  <c r="IR228" i="87"/>
  <c r="IR227" i="87"/>
  <c r="IR226" i="87"/>
  <c r="IR225" i="87"/>
  <c r="IR224" i="87"/>
  <c r="IR223" i="87"/>
  <c r="IR221" i="87"/>
  <c r="IR220" i="87"/>
  <c r="IR222" i="87"/>
  <c r="IR219" i="87"/>
  <c r="IR218" i="87"/>
  <c r="IR217" i="87"/>
  <c r="IR216" i="87"/>
  <c r="IR215" i="87"/>
  <c r="IR214" i="87"/>
  <c r="IR213" i="87"/>
  <c r="IR212" i="87"/>
  <c r="IR211" i="87"/>
  <c r="IR208" i="87"/>
  <c r="IR209" i="87"/>
  <c r="IR207" i="87"/>
  <c r="IR206" i="87"/>
  <c r="IR205" i="87"/>
  <c r="IR204" i="87"/>
  <c r="IR203" i="87"/>
  <c r="IR202" i="87"/>
  <c r="IR201" i="87"/>
  <c r="IR210" i="87"/>
  <c r="IR200" i="87"/>
  <c r="IR199" i="87"/>
  <c r="IR198" i="87"/>
  <c r="IR197" i="87"/>
  <c r="IR196" i="87"/>
  <c r="IR195" i="87"/>
  <c r="IR194" i="87"/>
  <c r="IR193" i="87"/>
  <c r="IR192" i="87"/>
  <c r="IR191" i="87"/>
  <c r="IR190" i="87"/>
  <c r="IR189" i="87"/>
  <c r="IR188" i="87"/>
  <c r="IR187" i="87"/>
  <c r="IR186" i="87"/>
  <c r="IR185" i="87"/>
  <c r="IR184" i="87"/>
  <c r="IR183" i="87"/>
  <c r="IR182" i="87"/>
  <c r="IR180" i="87"/>
  <c r="IR178" i="87"/>
  <c r="IR176" i="87"/>
  <c r="IR174" i="87"/>
  <c r="IR172" i="87"/>
  <c r="IR170" i="87"/>
  <c r="IR168" i="87"/>
  <c r="IR166" i="87"/>
  <c r="IR164" i="87"/>
  <c r="IR181" i="87"/>
  <c r="IR179" i="87"/>
  <c r="IR177" i="87"/>
  <c r="IR175" i="87"/>
  <c r="IR173" i="87"/>
  <c r="IR171" i="87"/>
  <c r="IR169" i="87"/>
  <c r="IR163" i="87"/>
  <c r="IR159" i="87"/>
  <c r="IR157" i="87"/>
  <c r="IR155" i="87"/>
  <c r="IR153" i="87"/>
  <c r="IR151" i="87"/>
  <c r="IR149" i="87"/>
  <c r="IR147" i="87"/>
  <c r="IR145" i="87"/>
  <c r="IR167" i="87"/>
  <c r="IR162" i="87"/>
  <c r="IR161" i="87"/>
  <c r="IR165" i="87"/>
  <c r="IR160" i="87"/>
  <c r="IR158" i="87"/>
  <c r="IR156" i="87"/>
  <c r="IR154" i="87"/>
  <c r="IR152" i="87"/>
  <c r="IR150" i="87"/>
  <c r="IR148" i="87"/>
  <c r="IR146" i="87"/>
  <c r="IR142" i="87"/>
  <c r="IR144" i="87"/>
  <c r="IR141" i="87"/>
  <c r="IR143" i="87"/>
  <c r="IR140" i="87"/>
  <c r="IR138" i="87"/>
  <c r="IR135" i="87"/>
  <c r="IR132" i="87"/>
  <c r="IR131" i="87"/>
  <c r="IR130" i="87"/>
  <c r="IR129" i="87"/>
  <c r="IR128" i="87"/>
  <c r="IR127" i="87"/>
  <c r="IR126" i="87"/>
  <c r="IR125" i="87"/>
  <c r="IR136" i="87"/>
  <c r="IR137" i="87"/>
  <c r="IR133" i="87"/>
  <c r="IR139" i="87"/>
  <c r="IR134" i="87"/>
  <c r="IR121" i="87"/>
  <c r="IR122" i="87"/>
  <c r="IR123" i="87"/>
  <c r="IR120" i="87"/>
  <c r="IR119" i="87"/>
  <c r="IR118" i="87"/>
  <c r="IR117" i="87"/>
  <c r="IR116" i="87"/>
  <c r="IR115" i="87"/>
  <c r="IR114" i="87"/>
  <c r="IR113" i="87"/>
  <c r="IR112" i="87"/>
  <c r="IR111" i="87"/>
  <c r="IR110" i="87"/>
  <c r="IR109" i="87"/>
  <c r="IR108" i="87"/>
  <c r="IR107" i="87"/>
  <c r="IR106" i="87"/>
  <c r="IR105" i="87"/>
  <c r="IR104" i="87"/>
  <c r="IR103" i="87"/>
  <c r="IR102" i="87"/>
  <c r="IR101" i="87"/>
  <c r="IR124" i="87"/>
  <c r="IR99" i="87"/>
  <c r="IR97" i="87"/>
  <c r="IR96" i="87"/>
  <c r="IR95" i="87"/>
  <c r="IR94" i="87"/>
  <c r="IR93" i="87"/>
  <c r="IR92" i="87"/>
  <c r="IR91" i="87"/>
  <c r="IR90" i="87"/>
  <c r="IR89" i="87"/>
  <c r="IR88" i="87"/>
  <c r="IR87" i="87"/>
  <c r="IR98" i="87"/>
  <c r="IR100" i="87"/>
  <c r="IR86" i="87"/>
  <c r="IR82" i="87"/>
  <c r="IR75" i="87"/>
  <c r="IR83" i="87"/>
  <c r="IR81" i="87"/>
  <c r="IR80" i="87"/>
  <c r="IR79" i="87"/>
  <c r="IR78" i="87"/>
  <c r="IR77" i="87"/>
  <c r="IR76" i="87"/>
  <c r="IR84" i="87"/>
  <c r="IR74" i="87"/>
  <c r="IR73" i="87"/>
  <c r="IR72" i="87"/>
  <c r="IR71" i="87"/>
  <c r="IR70" i="87"/>
  <c r="IR69" i="87"/>
  <c r="IR68" i="87"/>
  <c r="IR67" i="87"/>
  <c r="IR66" i="87"/>
  <c r="IR65" i="87"/>
  <c r="IR64" i="87"/>
  <c r="IR63" i="87"/>
  <c r="IR62" i="87"/>
  <c r="IR61" i="87"/>
  <c r="IR60" i="87"/>
  <c r="IR59" i="87"/>
  <c r="IR58" i="87"/>
  <c r="IR57" i="87"/>
  <c r="IR56" i="87"/>
  <c r="IR55" i="87"/>
  <c r="IR54" i="87"/>
  <c r="IR53" i="87"/>
  <c r="IR52" i="87"/>
  <c r="IR51" i="87"/>
  <c r="IR50" i="87"/>
  <c r="IR49" i="87"/>
  <c r="IR48" i="87"/>
  <c r="IR47" i="87"/>
  <c r="IR46" i="87"/>
  <c r="IR45" i="87"/>
  <c r="IR44" i="87"/>
  <c r="IR43" i="87"/>
  <c r="IR85" i="87"/>
  <c r="D231" i="87"/>
  <c r="GN227" i="87"/>
  <c r="GN228" i="87"/>
  <c r="GN224" i="87"/>
  <c r="GN223" i="87"/>
  <c r="GN226" i="87"/>
  <c r="GN225" i="87"/>
  <c r="GN222" i="87"/>
  <c r="GN220" i="87"/>
  <c r="GN219" i="87"/>
  <c r="GN218" i="87"/>
  <c r="GN221" i="87"/>
  <c r="GN216" i="87"/>
  <c r="GN215" i="87"/>
  <c r="GN214" i="87"/>
  <c r="GN213" i="87"/>
  <c r="GN212" i="87"/>
  <c r="GN211" i="87"/>
  <c r="GN210" i="87"/>
  <c r="GN209" i="87"/>
  <c r="GN217" i="87"/>
  <c r="GN208" i="87"/>
  <c r="GN204" i="87"/>
  <c r="GN207" i="87"/>
  <c r="GN203" i="87"/>
  <c r="GN206" i="87"/>
  <c r="GN202" i="87"/>
  <c r="GN205" i="87"/>
  <c r="GN191" i="87"/>
  <c r="GN190" i="87"/>
  <c r="GN189" i="87"/>
  <c r="GN188" i="87"/>
  <c r="GN187" i="87"/>
  <c r="GN186" i="87"/>
  <c r="GN185" i="87"/>
  <c r="GN184" i="87"/>
  <c r="GN183" i="87"/>
  <c r="GN182" i="87"/>
  <c r="GN200" i="87"/>
  <c r="GN199" i="87"/>
  <c r="GN198" i="87"/>
  <c r="GN197" i="87"/>
  <c r="GN196" i="87"/>
  <c r="GN195" i="87"/>
  <c r="GN194" i="87"/>
  <c r="GN193" i="87"/>
  <c r="GN192" i="87"/>
  <c r="GN201" i="87"/>
  <c r="GN181" i="87"/>
  <c r="GN180" i="87"/>
  <c r="GN179" i="87"/>
  <c r="GN178" i="87"/>
  <c r="GN177" i="87"/>
  <c r="GN176" i="87"/>
  <c r="GN175" i="87"/>
  <c r="GN174" i="87"/>
  <c r="GN173" i="87"/>
  <c r="GN172" i="87"/>
  <c r="GN171" i="87"/>
  <c r="GN170" i="87"/>
  <c r="GN169" i="87"/>
  <c r="GN168" i="87"/>
  <c r="GN167" i="87"/>
  <c r="GN166" i="87"/>
  <c r="GN165" i="87"/>
  <c r="GN164" i="87"/>
  <c r="GN163" i="87"/>
  <c r="GN162" i="87"/>
  <c r="GN161" i="87"/>
  <c r="GN160" i="87"/>
  <c r="GN158" i="87"/>
  <c r="GN156" i="87"/>
  <c r="GN154" i="87"/>
  <c r="GN152" i="87"/>
  <c r="GN150" i="87"/>
  <c r="GN148" i="87"/>
  <c r="GN146" i="87"/>
  <c r="GN145" i="87"/>
  <c r="GN144" i="87"/>
  <c r="GN143" i="87"/>
  <c r="GN142" i="87"/>
  <c r="GN141" i="87"/>
  <c r="GN140" i="87"/>
  <c r="GN139" i="87"/>
  <c r="GN138" i="87"/>
  <c r="GN159" i="87"/>
  <c r="GN157" i="87"/>
  <c r="GN155" i="87"/>
  <c r="GN153" i="87"/>
  <c r="GN151" i="87"/>
  <c r="GN149" i="87"/>
  <c r="GN147" i="87"/>
  <c r="GN137" i="87"/>
  <c r="GN136" i="87"/>
  <c r="GN135" i="87"/>
  <c r="GN134" i="87"/>
  <c r="GN133" i="87"/>
  <c r="GN132" i="87"/>
  <c r="GN131" i="87"/>
  <c r="GN130" i="87"/>
  <c r="GN129" i="87"/>
  <c r="GN128" i="87"/>
  <c r="GN127" i="87"/>
  <c r="GN126" i="87"/>
  <c r="GN125" i="87"/>
  <c r="GN124" i="87"/>
  <c r="GN123" i="87"/>
  <c r="GN122" i="87"/>
  <c r="GN121" i="87"/>
  <c r="GN120" i="87"/>
  <c r="GN119" i="87"/>
  <c r="GN118" i="87"/>
  <c r="GN117" i="87"/>
  <c r="GN116" i="87"/>
  <c r="GN115" i="87"/>
  <c r="GN114" i="87"/>
  <c r="GN113" i="87"/>
  <c r="GN112" i="87"/>
  <c r="GN111" i="87"/>
  <c r="GN110" i="87"/>
  <c r="GN109" i="87"/>
  <c r="GN108" i="87"/>
  <c r="GN107" i="87"/>
  <c r="GN106" i="87"/>
  <c r="GN105" i="87"/>
  <c r="GN104" i="87"/>
  <c r="GN103" i="87"/>
  <c r="GN102" i="87"/>
  <c r="GN101" i="87"/>
  <c r="GN100" i="87"/>
  <c r="GN99" i="87"/>
  <c r="GN98" i="87"/>
  <c r="GN97" i="87"/>
  <c r="GN96" i="87"/>
  <c r="GN95" i="87"/>
  <c r="GN94" i="87"/>
  <c r="GN93" i="87"/>
  <c r="GN92" i="87"/>
  <c r="GN91" i="87"/>
  <c r="GN90" i="87"/>
  <c r="GN89" i="87"/>
  <c r="GN88" i="87"/>
  <c r="GN87" i="87"/>
  <c r="GN86" i="87"/>
  <c r="GN85" i="87"/>
  <c r="GN84" i="87"/>
  <c r="GN83" i="87"/>
  <c r="GN82" i="87"/>
  <c r="GN81" i="87"/>
  <c r="GN80" i="87"/>
  <c r="GN79" i="87"/>
  <c r="GN78" i="87"/>
  <c r="GN77" i="87"/>
  <c r="GN76" i="87"/>
  <c r="GN75" i="87"/>
  <c r="GN74" i="87"/>
  <c r="GN73" i="87"/>
  <c r="GN72" i="87"/>
  <c r="GN71" i="87"/>
  <c r="GN70" i="87"/>
  <c r="GN69" i="87"/>
  <c r="GN68" i="87"/>
  <c r="GN67" i="87"/>
  <c r="GN66" i="87"/>
  <c r="GN65" i="87"/>
  <c r="GN64" i="87"/>
  <c r="GN63" i="87"/>
  <c r="GN62" i="87"/>
  <c r="GN61" i="87"/>
  <c r="GN60" i="87"/>
  <c r="GN59" i="87"/>
  <c r="GN58" i="87"/>
  <c r="GN57" i="87"/>
  <c r="GN56" i="87"/>
  <c r="GN55" i="87"/>
  <c r="GN54" i="87"/>
  <c r="GN53" i="87"/>
  <c r="GN52" i="87"/>
  <c r="GN51" i="87"/>
  <c r="GN50" i="87"/>
  <c r="GN49" i="87"/>
  <c r="GN48" i="87"/>
  <c r="GN47" i="87"/>
  <c r="H231" i="87"/>
  <c r="GR228" i="87"/>
  <c r="GR227" i="87"/>
  <c r="GR225" i="87"/>
  <c r="GR224" i="87"/>
  <c r="GR223" i="87"/>
  <c r="GR226" i="87"/>
  <c r="GR222" i="87"/>
  <c r="GR221" i="87"/>
  <c r="GR219" i="87"/>
  <c r="GR218" i="87"/>
  <c r="GR220" i="87"/>
  <c r="GR217" i="87"/>
  <c r="GR216" i="87"/>
  <c r="GR215" i="87"/>
  <c r="GR214" i="87"/>
  <c r="GR213" i="87"/>
  <c r="GR212" i="87"/>
  <c r="GR211" i="87"/>
  <c r="GR210" i="87"/>
  <c r="GR209" i="87"/>
  <c r="GR208" i="87"/>
  <c r="GR207" i="87"/>
  <c r="GR203" i="87"/>
  <c r="GR202" i="87"/>
  <c r="GR201" i="87"/>
  <c r="GR206" i="87"/>
  <c r="GR205" i="87"/>
  <c r="GR200" i="87"/>
  <c r="GR199" i="87"/>
  <c r="GR198" i="87"/>
  <c r="GR197" i="87"/>
  <c r="GR196" i="87"/>
  <c r="GR195" i="87"/>
  <c r="GR194" i="87"/>
  <c r="GR193" i="87"/>
  <c r="GR192" i="87"/>
  <c r="GR191" i="87"/>
  <c r="GR190" i="87"/>
  <c r="GR189" i="87"/>
  <c r="GR188" i="87"/>
  <c r="GR187" i="87"/>
  <c r="GR186" i="87"/>
  <c r="GR185" i="87"/>
  <c r="GR184" i="87"/>
  <c r="GR183" i="87"/>
  <c r="GR182" i="87"/>
  <c r="GR204" i="87"/>
  <c r="GR181" i="87"/>
  <c r="GR180" i="87"/>
  <c r="GR179" i="87"/>
  <c r="GR178" i="87"/>
  <c r="GR177" i="87"/>
  <c r="GR176" i="87"/>
  <c r="JD176" i="87" s="1"/>
  <c r="GR175" i="87"/>
  <c r="GR174" i="87"/>
  <c r="GR173" i="87"/>
  <c r="GR172" i="87"/>
  <c r="GR171" i="87"/>
  <c r="GR170" i="87"/>
  <c r="GR169" i="87"/>
  <c r="GR168" i="87"/>
  <c r="GR167" i="87"/>
  <c r="GR166" i="87"/>
  <c r="GR165" i="87"/>
  <c r="GR164" i="87"/>
  <c r="GR163" i="87"/>
  <c r="GR162" i="87"/>
  <c r="GR161" i="87"/>
  <c r="GR145" i="87"/>
  <c r="GR144" i="87"/>
  <c r="GR143" i="87"/>
  <c r="GR142" i="87"/>
  <c r="GR141" i="87"/>
  <c r="GR140" i="87"/>
  <c r="GR139" i="87"/>
  <c r="GR138" i="87"/>
  <c r="GR160" i="87"/>
  <c r="GR158" i="87"/>
  <c r="GR156" i="87"/>
  <c r="GR154" i="87"/>
  <c r="GR152" i="87"/>
  <c r="GR150" i="87"/>
  <c r="GR149" i="87"/>
  <c r="GR148" i="87"/>
  <c r="GR147" i="87"/>
  <c r="JD147" i="87" s="1"/>
  <c r="GR159" i="87"/>
  <c r="GR155" i="87"/>
  <c r="GR153" i="87"/>
  <c r="GR157" i="87"/>
  <c r="GR151" i="87"/>
  <c r="GR146" i="87"/>
  <c r="GR137" i="87"/>
  <c r="GR136" i="87"/>
  <c r="GR135" i="87"/>
  <c r="GR134" i="87"/>
  <c r="GR133" i="87"/>
  <c r="GR132" i="87"/>
  <c r="GR131" i="87"/>
  <c r="GR130" i="87"/>
  <c r="GR129" i="87"/>
  <c r="GR128" i="87"/>
  <c r="GR127" i="87"/>
  <c r="GR126" i="87"/>
  <c r="GR125" i="87"/>
  <c r="GR124" i="87"/>
  <c r="GR123" i="87"/>
  <c r="GR122" i="87"/>
  <c r="GR121" i="87"/>
  <c r="GR120" i="87"/>
  <c r="GR119" i="87"/>
  <c r="GR118" i="87"/>
  <c r="GR117" i="87"/>
  <c r="GR116" i="87"/>
  <c r="GR115" i="87"/>
  <c r="GR114" i="87"/>
  <c r="GR113" i="87"/>
  <c r="GR112" i="87"/>
  <c r="GR111" i="87"/>
  <c r="GR110" i="87"/>
  <c r="GR109" i="87"/>
  <c r="GR108" i="87"/>
  <c r="GR107" i="87"/>
  <c r="GR106" i="87"/>
  <c r="GR105" i="87"/>
  <c r="GR104" i="87"/>
  <c r="GR103" i="87"/>
  <c r="GR102" i="87"/>
  <c r="GR101" i="87"/>
  <c r="GR100" i="87"/>
  <c r="GR99" i="87"/>
  <c r="GR98" i="87"/>
  <c r="GR97" i="87"/>
  <c r="GR96" i="87"/>
  <c r="GR95" i="87"/>
  <c r="GR94" i="87"/>
  <c r="GR93" i="87"/>
  <c r="GR92" i="87"/>
  <c r="GR91" i="87"/>
  <c r="GR90" i="87"/>
  <c r="GR89" i="87"/>
  <c r="GR88" i="87"/>
  <c r="GR87" i="87"/>
  <c r="GR86" i="87"/>
  <c r="GR85" i="87"/>
  <c r="GR84" i="87"/>
  <c r="GR83" i="87"/>
  <c r="GR82" i="87"/>
  <c r="GR81" i="87"/>
  <c r="GR80" i="87"/>
  <c r="GR79" i="87"/>
  <c r="GR78" i="87"/>
  <c r="GR77" i="87"/>
  <c r="GR76" i="87"/>
  <c r="GR75" i="87"/>
  <c r="GR74" i="87"/>
  <c r="GR73" i="87"/>
  <c r="GR72" i="87"/>
  <c r="GR71" i="87"/>
  <c r="GR70" i="87"/>
  <c r="GR69" i="87"/>
  <c r="GR68" i="87"/>
  <c r="GR67" i="87"/>
  <c r="GR66" i="87"/>
  <c r="GR65" i="87"/>
  <c r="GR64" i="87"/>
  <c r="GR63" i="87"/>
  <c r="GR62" i="87"/>
  <c r="GR61" i="87"/>
  <c r="GR60" i="87"/>
  <c r="GR59" i="87"/>
  <c r="GR58" i="87"/>
  <c r="GR57" i="87"/>
  <c r="GR56" i="87"/>
  <c r="GR55" i="87"/>
  <c r="GR54" i="87"/>
  <c r="GR53" i="87"/>
  <c r="GR52" i="87"/>
  <c r="GR51" i="87"/>
  <c r="GR50" i="87"/>
  <c r="GR49" i="87"/>
  <c r="GR48" i="87"/>
  <c r="GR47" i="87"/>
  <c r="L231" i="87"/>
  <c r="GV227" i="87"/>
  <c r="GV228" i="87"/>
  <c r="GV226" i="87"/>
  <c r="GV224" i="87"/>
  <c r="JH224" i="87" s="1"/>
  <c r="GV223" i="87"/>
  <c r="GV225" i="87"/>
  <c r="GV222" i="87"/>
  <c r="GV220" i="87"/>
  <c r="GV219" i="87"/>
  <c r="GV218" i="87"/>
  <c r="GV221" i="87"/>
  <c r="GV217" i="87"/>
  <c r="GV216" i="87"/>
  <c r="GV215" i="87"/>
  <c r="GV214" i="87"/>
  <c r="GV213" i="87"/>
  <c r="GV212" i="87"/>
  <c r="GV211" i="87"/>
  <c r="GV210" i="87"/>
  <c r="GV209" i="87"/>
  <c r="GV206" i="87"/>
  <c r="JH206" i="87" s="1"/>
  <c r="GV205" i="87"/>
  <c r="JH205" i="87" s="1"/>
  <c r="GV201" i="87"/>
  <c r="GV204" i="87"/>
  <c r="GV202" i="87"/>
  <c r="GV208" i="87"/>
  <c r="JH208" i="87" s="1"/>
  <c r="GV200" i="87"/>
  <c r="GV199" i="87"/>
  <c r="GV198" i="87"/>
  <c r="GV197" i="87"/>
  <c r="GV196" i="87"/>
  <c r="GV195" i="87"/>
  <c r="GV194" i="87"/>
  <c r="GV193" i="87"/>
  <c r="GV192" i="87"/>
  <c r="GV203" i="87"/>
  <c r="JH203" i="87" s="1"/>
  <c r="GV190" i="87"/>
  <c r="GV189" i="87"/>
  <c r="GV188" i="87"/>
  <c r="GV187" i="87"/>
  <c r="GV186" i="87"/>
  <c r="GV185" i="87"/>
  <c r="GV184" i="87"/>
  <c r="GV183" i="87"/>
  <c r="GV182" i="87"/>
  <c r="GV191" i="87"/>
  <c r="GV181" i="87"/>
  <c r="GV180" i="87"/>
  <c r="GV179" i="87"/>
  <c r="GV178" i="87"/>
  <c r="GV177" i="87"/>
  <c r="GV176" i="87"/>
  <c r="GV175" i="87"/>
  <c r="GV174" i="87"/>
  <c r="GV173" i="87"/>
  <c r="GV172" i="87"/>
  <c r="GV171" i="87"/>
  <c r="GV170" i="87"/>
  <c r="GV169" i="87"/>
  <c r="GV168" i="87"/>
  <c r="GV167" i="87"/>
  <c r="GV166" i="87"/>
  <c r="GV165" i="87"/>
  <c r="GV164" i="87"/>
  <c r="GV163" i="87"/>
  <c r="GV162" i="87"/>
  <c r="GV161" i="87"/>
  <c r="GV207" i="87"/>
  <c r="JH207" i="87" s="1"/>
  <c r="GV159" i="87"/>
  <c r="GV157" i="87"/>
  <c r="GV155" i="87"/>
  <c r="GV153" i="87"/>
  <c r="GV151" i="87"/>
  <c r="GV149" i="87"/>
  <c r="GV147" i="87"/>
  <c r="GV145" i="87"/>
  <c r="GV144" i="87"/>
  <c r="GV143" i="87"/>
  <c r="GV142" i="87"/>
  <c r="GV141" i="87"/>
  <c r="GV140" i="87"/>
  <c r="GV139" i="87"/>
  <c r="GV138" i="87"/>
  <c r="GV160" i="87"/>
  <c r="GV158" i="87"/>
  <c r="GV156" i="87"/>
  <c r="GV154" i="87"/>
  <c r="GV152" i="87"/>
  <c r="GV150" i="87"/>
  <c r="GV148" i="87"/>
  <c r="GV146" i="87"/>
  <c r="GV137" i="87"/>
  <c r="GV136" i="87"/>
  <c r="GV135" i="87"/>
  <c r="GV134" i="87"/>
  <c r="GV133" i="87"/>
  <c r="GV132" i="87"/>
  <c r="GV131" i="87"/>
  <c r="GV130" i="87"/>
  <c r="GV129" i="87"/>
  <c r="GV128" i="87"/>
  <c r="GV127" i="87"/>
  <c r="GV126" i="87"/>
  <c r="GV125" i="87"/>
  <c r="GV124" i="87"/>
  <c r="GV123" i="87"/>
  <c r="GV122" i="87"/>
  <c r="GV121" i="87"/>
  <c r="GV120" i="87"/>
  <c r="GV119" i="87"/>
  <c r="GV118" i="87"/>
  <c r="GV117" i="87"/>
  <c r="GV116" i="87"/>
  <c r="GV115" i="87"/>
  <c r="GV114" i="87"/>
  <c r="GV113" i="87"/>
  <c r="GV112" i="87"/>
  <c r="GV111" i="87"/>
  <c r="GV110" i="87"/>
  <c r="GV109" i="87"/>
  <c r="GV108" i="87"/>
  <c r="GV107" i="87"/>
  <c r="GV106" i="87"/>
  <c r="GV105" i="87"/>
  <c r="GV104" i="87"/>
  <c r="GV103" i="87"/>
  <c r="GV102" i="87"/>
  <c r="GV101" i="87"/>
  <c r="GV100" i="87"/>
  <c r="GV99" i="87"/>
  <c r="GV98" i="87"/>
  <c r="GV97" i="87"/>
  <c r="GV96" i="87"/>
  <c r="GV95" i="87"/>
  <c r="GV94" i="87"/>
  <c r="GV93" i="87"/>
  <c r="GV92" i="87"/>
  <c r="GV91" i="87"/>
  <c r="GV90" i="87"/>
  <c r="GV89" i="87"/>
  <c r="GV88" i="87"/>
  <c r="GV87" i="87"/>
  <c r="GV86" i="87"/>
  <c r="GV85" i="87"/>
  <c r="GV84" i="87"/>
  <c r="GV83" i="87"/>
  <c r="GV82" i="87"/>
  <c r="GV81" i="87"/>
  <c r="GV80" i="87"/>
  <c r="GV79" i="87"/>
  <c r="GV78" i="87"/>
  <c r="GV77" i="87"/>
  <c r="GV76" i="87"/>
  <c r="GV75" i="87"/>
  <c r="GV74" i="87"/>
  <c r="GV73" i="87"/>
  <c r="GV72" i="87"/>
  <c r="GV71" i="87"/>
  <c r="GV70" i="87"/>
  <c r="GV69" i="87"/>
  <c r="GV68" i="87"/>
  <c r="GV67" i="87"/>
  <c r="GV66" i="87"/>
  <c r="GV65" i="87"/>
  <c r="GV64" i="87"/>
  <c r="GV63" i="87"/>
  <c r="GV62" i="87"/>
  <c r="GV61" i="87"/>
  <c r="GV60" i="87"/>
  <c r="GV59" i="87"/>
  <c r="GV58" i="87"/>
  <c r="GV57" i="87"/>
  <c r="GV56" i="87"/>
  <c r="GV55" i="87"/>
  <c r="GV54" i="87"/>
  <c r="GV53" i="87"/>
  <c r="GV52" i="87"/>
  <c r="GV51" i="87"/>
  <c r="GV50" i="87"/>
  <c r="GV49" i="87"/>
  <c r="GV48" i="87"/>
  <c r="GV47" i="87"/>
  <c r="HO228" i="87"/>
  <c r="HO227" i="87"/>
  <c r="HO226" i="87"/>
  <c r="HO225" i="87"/>
  <c r="HO224" i="87"/>
  <c r="HO222" i="87"/>
  <c r="HO221" i="87"/>
  <c r="HO220" i="87"/>
  <c r="HO223" i="87"/>
  <c r="HO216" i="87"/>
  <c r="HO215" i="87"/>
  <c r="HO214" i="87"/>
  <c r="HO213" i="87"/>
  <c r="HO218" i="87"/>
  <c r="HO217" i="87"/>
  <c r="HO212" i="87"/>
  <c r="HO219" i="87"/>
  <c r="HO211" i="87"/>
  <c r="HO210" i="87"/>
  <c r="HO209" i="87"/>
  <c r="HO208" i="87"/>
  <c r="HO207" i="87"/>
  <c r="HO206" i="87"/>
  <c r="HO205" i="87"/>
  <c r="HO204" i="87"/>
  <c r="HO203" i="87"/>
  <c r="HO202" i="87"/>
  <c r="HO200" i="87"/>
  <c r="HO199" i="87"/>
  <c r="HO198" i="87"/>
  <c r="HO197" i="87"/>
  <c r="HO196" i="87"/>
  <c r="HO195" i="87"/>
  <c r="HO194" i="87"/>
  <c r="HO193" i="87"/>
  <c r="HO192" i="87"/>
  <c r="HO201" i="87"/>
  <c r="HO191" i="87"/>
  <c r="HO189" i="87"/>
  <c r="HO185" i="87"/>
  <c r="HO190" i="87"/>
  <c r="HO186" i="87"/>
  <c r="HO184" i="87"/>
  <c r="HO183" i="87"/>
  <c r="HO188" i="87"/>
  <c r="HO180" i="87"/>
  <c r="HO178" i="87"/>
  <c r="HO176" i="87"/>
  <c r="HO174" i="87"/>
  <c r="HO172" i="87"/>
  <c r="HO170" i="87"/>
  <c r="HO168" i="87"/>
  <c r="HO166" i="87"/>
  <c r="HO164" i="87"/>
  <c r="HO162" i="87"/>
  <c r="HO187" i="87"/>
  <c r="HO181" i="87"/>
  <c r="HO179" i="87"/>
  <c r="HO177" i="87"/>
  <c r="HO175" i="87"/>
  <c r="HO173" i="87"/>
  <c r="HO171" i="87"/>
  <c r="HO169" i="87"/>
  <c r="HO160" i="87"/>
  <c r="HO158" i="87"/>
  <c r="HO156" i="87"/>
  <c r="HO154" i="87"/>
  <c r="HO152" i="87"/>
  <c r="HO150" i="87"/>
  <c r="HO148" i="87"/>
  <c r="HO146" i="87"/>
  <c r="HO182" i="87"/>
  <c r="HO167" i="87"/>
  <c r="HO163" i="87"/>
  <c r="HO159" i="87"/>
  <c r="HO157" i="87"/>
  <c r="HO155" i="87"/>
  <c r="HO153" i="87"/>
  <c r="HO151" i="87"/>
  <c r="HO149" i="87"/>
  <c r="HO147" i="87"/>
  <c r="HO145" i="87"/>
  <c r="HO144" i="87"/>
  <c r="HO143" i="87"/>
  <c r="HO142" i="87"/>
  <c r="HO141" i="87"/>
  <c r="HO140" i="87"/>
  <c r="HO165" i="87"/>
  <c r="HO161" i="87"/>
  <c r="HO139" i="87"/>
  <c r="HO138" i="87"/>
  <c r="HO137" i="87"/>
  <c r="HO136" i="87"/>
  <c r="HO135" i="87"/>
  <c r="HO134" i="87"/>
  <c r="HO133" i="87"/>
  <c r="HO132" i="87"/>
  <c r="HO131" i="87"/>
  <c r="HO130" i="87"/>
  <c r="HO129" i="87"/>
  <c r="HO128" i="87"/>
  <c r="HO127" i="87"/>
  <c r="HO126" i="87"/>
  <c r="HO125" i="87"/>
  <c r="HO124" i="87"/>
  <c r="HO123" i="87"/>
  <c r="HO122" i="87"/>
  <c r="HO120" i="87"/>
  <c r="HO119" i="87"/>
  <c r="HO118" i="87"/>
  <c r="HO117" i="87"/>
  <c r="HO116" i="87"/>
  <c r="HO115" i="87"/>
  <c r="HO114" i="87"/>
  <c r="HO113" i="87"/>
  <c r="HO112" i="87"/>
  <c r="HO111" i="87"/>
  <c r="HO110" i="87"/>
  <c r="HO109" i="87"/>
  <c r="HO108" i="87"/>
  <c r="HO107" i="87"/>
  <c r="HO106" i="87"/>
  <c r="HO105" i="87"/>
  <c r="HO104" i="87"/>
  <c r="HO103" i="87"/>
  <c r="HO102" i="87"/>
  <c r="HO101" i="87"/>
  <c r="HO100" i="87"/>
  <c r="HO99" i="87"/>
  <c r="HO121" i="87"/>
  <c r="HO97" i="87"/>
  <c r="HO98" i="87"/>
  <c r="HO96" i="87"/>
  <c r="HO95" i="87"/>
  <c r="HO94" i="87"/>
  <c r="HO93" i="87"/>
  <c r="HO92" i="87"/>
  <c r="HO91" i="87"/>
  <c r="HO90" i="87"/>
  <c r="HO89" i="87"/>
  <c r="HO88" i="87"/>
  <c r="HO87" i="87"/>
  <c r="HO86" i="87"/>
  <c r="HO85" i="87"/>
  <c r="HO84" i="87"/>
  <c r="HO83" i="87"/>
  <c r="HO82" i="87"/>
  <c r="HO81" i="87"/>
  <c r="HO80" i="87"/>
  <c r="HO79" i="87"/>
  <c r="HO78" i="87"/>
  <c r="HO77" i="87"/>
  <c r="HO76" i="87"/>
  <c r="HO75" i="87"/>
  <c r="HO73" i="87"/>
  <c r="HO72" i="87"/>
  <c r="HO71" i="87"/>
  <c r="HO70" i="87"/>
  <c r="HO69" i="87"/>
  <c r="HO68" i="87"/>
  <c r="HO67" i="87"/>
  <c r="HO66" i="87"/>
  <c r="HO65" i="87"/>
  <c r="HO64" i="87"/>
  <c r="HO63" i="87"/>
  <c r="HO62" i="87"/>
  <c r="HO61" i="87"/>
  <c r="HO60" i="87"/>
  <c r="HO59" i="87"/>
  <c r="HO58" i="87"/>
  <c r="HO57" i="87"/>
  <c r="HO56" i="87"/>
  <c r="HO55" i="87"/>
  <c r="HO54" i="87"/>
  <c r="HO53" i="87"/>
  <c r="HO52" i="87"/>
  <c r="HO51" i="87"/>
  <c r="HO50" i="87"/>
  <c r="HO49" i="87"/>
  <c r="HO48" i="87"/>
  <c r="HO47" i="87"/>
  <c r="HO46" i="87"/>
  <c r="HO45" i="87"/>
  <c r="HO44" i="87"/>
  <c r="HO43" i="87"/>
  <c r="HO42" i="87"/>
  <c r="HO41" i="87"/>
  <c r="HO40" i="87"/>
  <c r="HO39" i="87"/>
  <c r="HO38" i="87"/>
  <c r="HO37" i="87"/>
  <c r="HO36" i="87"/>
  <c r="HO35" i="87"/>
  <c r="HO34" i="87"/>
  <c r="HO33" i="87"/>
  <c r="HO32" i="87"/>
  <c r="HO31" i="87"/>
  <c r="HO30" i="87"/>
  <c r="HO74" i="87"/>
  <c r="E23" i="87"/>
  <c r="E6" i="54" s="1"/>
  <c r="I23" i="87"/>
  <c r="I6" i="54" s="1"/>
  <c r="M23" i="87"/>
  <c r="M6" i="54" s="1"/>
  <c r="GO28" i="87"/>
  <c r="GS28" i="87"/>
  <c r="GW28" i="87"/>
  <c r="HF28" i="87"/>
  <c r="HJ28" i="87"/>
  <c r="HN28" i="87"/>
  <c r="HS28" i="87"/>
  <c r="HW28" i="87"/>
  <c r="IA28" i="87"/>
  <c r="IE28" i="87"/>
  <c r="IJ28" i="87"/>
  <c r="IN28" i="87"/>
  <c r="IR28" i="87"/>
  <c r="GP29" i="87"/>
  <c r="GV29" i="87"/>
  <c r="HG29" i="87"/>
  <c r="HM29" i="87"/>
  <c r="HW29" i="87"/>
  <c r="IB29" i="87"/>
  <c r="IN29" i="87"/>
  <c r="GO30" i="87"/>
  <c r="GW30" i="87"/>
  <c r="HF30" i="87"/>
  <c r="HN30" i="87"/>
  <c r="HV30" i="87"/>
  <c r="ID30" i="87"/>
  <c r="II30" i="87"/>
  <c r="IQ30" i="87"/>
  <c r="GR31" i="87"/>
  <c r="HI31" i="87"/>
  <c r="HW31" i="87"/>
  <c r="IE31" i="87"/>
  <c r="IJ31" i="87"/>
  <c r="IR31" i="87"/>
  <c r="GS32" i="87"/>
  <c r="HJ32" i="87"/>
  <c r="HZ32" i="87"/>
  <c r="IM32" i="87"/>
  <c r="IU32" i="87"/>
  <c r="GN33" i="87"/>
  <c r="GV33" i="87"/>
  <c r="HE33" i="87"/>
  <c r="HM33" i="87"/>
  <c r="HS33" i="87"/>
  <c r="IA33" i="87"/>
  <c r="IN33" i="87"/>
  <c r="GO34" i="87"/>
  <c r="GW34" i="87"/>
  <c r="HF34" i="87"/>
  <c r="HN34" i="87"/>
  <c r="HV34" i="87"/>
  <c r="ID34" i="87"/>
  <c r="II34" i="87"/>
  <c r="IQ34" i="87"/>
  <c r="GR35" i="87"/>
  <c r="HI35" i="87"/>
  <c r="HW35" i="87"/>
  <c r="IE35" i="87"/>
  <c r="IJ35" i="87"/>
  <c r="IR35" i="87"/>
  <c r="GO36" i="87"/>
  <c r="GW36" i="87"/>
  <c r="HF36" i="87"/>
  <c r="HN36" i="87"/>
  <c r="HV36" i="87"/>
  <c r="ID36" i="87"/>
  <c r="II36" i="87"/>
  <c r="IQ36" i="87"/>
  <c r="GN37" i="87"/>
  <c r="GV37" i="87"/>
  <c r="HE37" i="87"/>
  <c r="HM37" i="87"/>
  <c r="HS37" i="87"/>
  <c r="IA37" i="87"/>
  <c r="IN37" i="87"/>
  <c r="GS38" i="87"/>
  <c r="HJ38" i="87"/>
  <c r="HZ38" i="87"/>
  <c r="IM38" i="87"/>
  <c r="IU38" i="87"/>
  <c r="GR39" i="87"/>
  <c r="HW39" i="87"/>
  <c r="IJ39" i="87"/>
  <c r="IR39" i="87"/>
  <c r="HF40" i="87"/>
  <c r="HN40" i="87"/>
  <c r="HV40" i="87"/>
  <c r="ID40" i="87"/>
  <c r="II40" i="87"/>
  <c r="IQ40" i="87"/>
  <c r="GN41" i="87"/>
  <c r="GV41" i="87"/>
  <c r="HE41" i="87"/>
  <c r="HS41" i="87"/>
  <c r="IA41" i="87"/>
  <c r="IN41" i="87"/>
  <c r="HJ42" i="87"/>
  <c r="HZ42" i="87"/>
  <c r="IM42" i="87"/>
  <c r="IU42" i="87"/>
  <c r="GR43" i="87"/>
  <c r="HE43" i="87"/>
  <c r="IQ43" i="87"/>
  <c r="GR44" i="87"/>
  <c r="HE44" i="87"/>
  <c r="IQ44" i="87"/>
  <c r="GR45" i="87"/>
  <c r="HE45" i="87"/>
  <c r="IQ45" i="87"/>
  <c r="GR46" i="87"/>
  <c r="IQ46" i="87"/>
  <c r="HE227" i="87"/>
  <c r="HE228" i="87"/>
  <c r="HE224" i="87"/>
  <c r="HE223" i="87"/>
  <c r="HE226" i="87"/>
  <c r="HE225" i="87"/>
  <c r="HE222" i="87"/>
  <c r="HE221" i="87"/>
  <c r="HE219" i="87"/>
  <c r="HE218" i="87"/>
  <c r="HE217" i="87"/>
  <c r="HE216" i="87"/>
  <c r="HE215" i="87"/>
  <c r="HE214" i="87"/>
  <c r="HE213" i="87"/>
  <c r="HE212" i="87"/>
  <c r="HE220" i="87"/>
  <c r="HE211" i="87"/>
  <c r="HE210" i="87"/>
  <c r="HE209" i="87"/>
  <c r="HE208" i="87"/>
  <c r="HE207" i="87"/>
  <c r="HE203" i="87"/>
  <c r="HE206" i="87"/>
  <c r="HE202" i="87"/>
  <c r="HE205" i="87"/>
  <c r="HE201" i="87"/>
  <c r="HE200" i="87"/>
  <c r="HE199" i="87"/>
  <c r="HE198" i="87"/>
  <c r="HE197" i="87"/>
  <c r="HE196" i="87"/>
  <c r="HE195" i="87"/>
  <c r="HE194" i="87"/>
  <c r="HE193" i="87"/>
  <c r="HE192" i="87"/>
  <c r="HE190" i="87"/>
  <c r="HE189" i="87"/>
  <c r="HE188" i="87"/>
  <c r="HE187" i="87"/>
  <c r="HE186" i="87"/>
  <c r="HE185" i="87"/>
  <c r="HE184" i="87"/>
  <c r="HE183" i="87"/>
  <c r="HE182" i="87"/>
  <c r="HE191" i="87"/>
  <c r="HE204" i="87"/>
  <c r="HE181" i="87"/>
  <c r="HE180" i="87"/>
  <c r="HE179" i="87"/>
  <c r="HE178" i="87"/>
  <c r="HE177" i="87"/>
  <c r="HE176" i="87"/>
  <c r="HE175" i="87"/>
  <c r="HE174" i="87"/>
  <c r="HE173" i="87"/>
  <c r="HE172" i="87"/>
  <c r="HE171" i="87"/>
  <c r="HE170" i="87"/>
  <c r="HE169" i="87"/>
  <c r="HE168" i="87"/>
  <c r="HE167" i="87"/>
  <c r="HE166" i="87"/>
  <c r="HE165" i="87"/>
  <c r="HE164" i="87"/>
  <c r="HE163" i="87"/>
  <c r="HE162" i="87"/>
  <c r="HE161" i="87"/>
  <c r="HE160" i="87"/>
  <c r="HE158" i="87"/>
  <c r="HE156" i="87"/>
  <c r="HE154" i="87"/>
  <c r="HE152" i="87"/>
  <c r="HE150" i="87"/>
  <c r="HE148" i="87"/>
  <c r="HE146" i="87"/>
  <c r="HE145" i="87"/>
  <c r="HE144" i="87"/>
  <c r="HE143" i="87"/>
  <c r="HE142" i="87"/>
  <c r="HE141" i="87"/>
  <c r="HE140" i="87"/>
  <c r="HE139" i="87"/>
  <c r="HE138" i="87"/>
  <c r="HE159" i="87"/>
  <c r="HE157" i="87"/>
  <c r="HE155" i="87"/>
  <c r="HE153" i="87"/>
  <c r="HE151" i="87"/>
  <c r="HE149" i="87"/>
  <c r="HE147" i="87"/>
  <c r="HE137" i="87"/>
  <c r="HE136" i="87"/>
  <c r="HE135" i="87"/>
  <c r="HE134" i="87"/>
  <c r="HE133" i="87"/>
  <c r="HE132" i="87"/>
  <c r="HE131" i="87"/>
  <c r="HE130" i="87"/>
  <c r="HE129" i="87"/>
  <c r="HE128" i="87"/>
  <c r="HE127" i="87"/>
  <c r="HE126" i="87"/>
  <c r="HE125" i="87"/>
  <c r="HE124" i="87"/>
  <c r="HE123" i="87"/>
  <c r="HE122" i="87"/>
  <c r="HE121" i="87"/>
  <c r="HE120" i="87"/>
  <c r="HE119" i="87"/>
  <c r="HE118" i="87"/>
  <c r="HE117" i="87"/>
  <c r="HE116" i="87"/>
  <c r="HE115" i="87"/>
  <c r="HE114" i="87"/>
  <c r="HE113" i="87"/>
  <c r="HE112" i="87"/>
  <c r="HE111" i="87"/>
  <c r="HE110" i="87"/>
  <c r="HE109" i="87"/>
  <c r="HE108" i="87"/>
  <c r="HE107" i="87"/>
  <c r="HE106" i="87"/>
  <c r="HE105" i="87"/>
  <c r="HE104" i="87"/>
  <c r="HE103" i="87"/>
  <c r="HE102" i="87"/>
  <c r="HE101" i="87"/>
  <c r="HE100" i="87"/>
  <c r="HE99" i="87"/>
  <c r="HE98" i="87"/>
  <c r="HE97" i="87"/>
  <c r="HE96" i="87"/>
  <c r="HE95" i="87"/>
  <c r="HE94" i="87"/>
  <c r="HE93" i="87"/>
  <c r="HE92" i="87"/>
  <c r="HE91" i="87"/>
  <c r="HE90" i="87"/>
  <c r="HE89" i="87"/>
  <c r="HE88" i="87"/>
  <c r="HE87" i="87"/>
  <c r="HE86" i="87"/>
  <c r="HE85" i="87"/>
  <c r="HE84" i="87"/>
  <c r="HE83" i="87"/>
  <c r="HE82" i="87"/>
  <c r="HE81" i="87"/>
  <c r="HE80" i="87"/>
  <c r="HE79" i="87"/>
  <c r="HE78" i="87"/>
  <c r="HE77" i="87"/>
  <c r="HE76" i="87"/>
  <c r="HE75" i="87"/>
  <c r="HE74" i="87"/>
  <c r="HE73" i="87"/>
  <c r="HE72" i="87"/>
  <c r="HE71" i="87"/>
  <c r="HE70" i="87"/>
  <c r="HE69" i="87"/>
  <c r="HE68" i="87"/>
  <c r="HE67" i="87"/>
  <c r="HE66" i="87"/>
  <c r="HE65" i="87"/>
  <c r="HE64" i="87"/>
  <c r="HE63" i="87"/>
  <c r="HE62" i="87"/>
  <c r="HE61" i="87"/>
  <c r="HE60" i="87"/>
  <c r="HE59" i="87"/>
  <c r="HE58" i="87"/>
  <c r="HE57" i="87"/>
  <c r="HE56" i="87"/>
  <c r="HE55" i="87"/>
  <c r="HE54" i="87"/>
  <c r="HE53" i="87"/>
  <c r="HE52" i="87"/>
  <c r="HE51" i="87"/>
  <c r="HE50" i="87"/>
  <c r="HE49" i="87"/>
  <c r="HE48" i="87"/>
  <c r="HE47" i="87"/>
  <c r="HI227" i="87"/>
  <c r="HI225" i="87"/>
  <c r="HI226" i="87"/>
  <c r="HI224" i="87"/>
  <c r="HI223" i="87"/>
  <c r="HI228" i="87"/>
  <c r="HI222" i="87"/>
  <c r="HI221" i="87"/>
  <c r="HI220" i="87"/>
  <c r="HI219" i="87"/>
  <c r="HI218" i="87"/>
  <c r="HI216" i="87"/>
  <c r="HI215" i="87"/>
  <c r="HI214" i="87"/>
  <c r="HI213" i="87"/>
  <c r="HI212" i="87"/>
  <c r="HI211" i="87"/>
  <c r="HI210" i="87"/>
  <c r="HI209" i="87"/>
  <c r="HI217" i="87"/>
  <c r="HI208" i="87"/>
  <c r="HI206" i="87"/>
  <c r="HI205" i="87"/>
  <c r="HI204" i="87"/>
  <c r="HI207" i="87"/>
  <c r="HI200" i="87"/>
  <c r="HI199" i="87"/>
  <c r="HI198" i="87"/>
  <c r="HI197" i="87"/>
  <c r="HI196" i="87"/>
  <c r="HI195" i="87"/>
  <c r="HI194" i="87"/>
  <c r="HI193" i="87"/>
  <c r="HI192" i="87"/>
  <c r="HI191" i="87"/>
  <c r="HI201" i="87"/>
  <c r="HI190" i="87"/>
  <c r="HI189" i="87"/>
  <c r="HI188" i="87"/>
  <c r="HI187" i="87"/>
  <c r="HI186" i="87"/>
  <c r="HI185" i="87"/>
  <c r="HI184" i="87"/>
  <c r="HI183" i="87"/>
  <c r="HI182" i="87"/>
  <c r="HI203" i="87"/>
  <c r="HI202" i="87"/>
  <c r="HI181" i="87"/>
  <c r="HI180" i="87"/>
  <c r="HI179" i="87"/>
  <c r="HI178" i="87"/>
  <c r="HI177" i="87"/>
  <c r="HI176" i="87"/>
  <c r="HI175" i="87"/>
  <c r="HI174" i="87"/>
  <c r="HI173" i="87"/>
  <c r="HI172" i="87"/>
  <c r="HI171" i="87"/>
  <c r="HI170" i="87"/>
  <c r="HI169" i="87"/>
  <c r="HI168" i="87"/>
  <c r="HI167" i="87"/>
  <c r="HI166" i="87"/>
  <c r="HI165" i="87"/>
  <c r="HI164" i="87"/>
  <c r="HI163" i="87"/>
  <c r="HI162" i="87"/>
  <c r="HI161" i="87"/>
  <c r="HI145" i="87"/>
  <c r="HI144" i="87"/>
  <c r="HI143" i="87"/>
  <c r="HI142" i="87"/>
  <c r="HI141" i="87"/>
  <c r="HI140" i="87"/>
  <c r="HI139" i="87"/>
  <c r="HI138" i="87"/>
  <c r="HI160" i="87"/>
  <c r="HI158" i="87"/>
  <c r="HI156" i="87"/>
  <c r="HI154" i="87"/>
  <c r="HI152" i="87"/>
  <c r="HI150" i="87"/>
  <c r="HI146" i="87"/>
  <c r="HI149" i="87"/>
  <c r="HI159" i="87"/>
  <c r="HI157" i="87"/>
  <c r="HI155" i="87"/>
  <c r="HI153" i="87"/>
  <c r="HI151" i="87"/>
  <c r="HI148" i="87"/>
  <c r="HI147" i="87"/>
  <c r="HI137" i="87"/>
  <c r="HI136" i="87"/>
  <c r="HI135" i="87"/>
  <c r="HI134" i="87"/>
  <c r="HI133" i="87"/>
  <c r="HI132" i="87"/>
  <c r="HI131" i="87"/>
  <c r="HI130" i="87"/>
  <c r="HI129" i="87"/>
  <c r="HI128" i="87"/>
  <c r="HI127" i="87"/>
  <c r="HI126" i="87"/>
  <c r="HI125" i="87"/>
  <c r="HI124" i="87"/>
  <c r="HI123" i="87"/>
  <c r="HI122" i="87"/>
  <c r="HI121" i="87"/>
  <c r="HI120" i="87"/>
  <c r="HI119" i="87"/>
  <c r="HI118" i="87"/>
  <c r="HI117" i="87"/>
  <c r="HI116" i="87"/>
  <c r="HI115" i="87"/>
  <c r="HI114" i="87"/>
  <c r="HI113" i="87"/>
  <c r="HI112" i="87"/>
  <c r="HI111" i="87"/>
  <c r="HI110" i="87"/>
  <c r="HI109" i="87"/>
  <c r="HI108" i="87"/>
  <c r="HI107" i="87"/>
  <c r="HI106" i="87"/>
  <c r="HI105" i="87"/>
  <c r="HI104" i="87"/>
  <c r="HI103" i="87"/>
  <c r="HI102" i="87"/>
  <c r="HI101" i="87"/>
  <c r="HI100" i="87"/>
  <c r="HI99" i="87"/>
  <c r="HI98" i="87"/>
  <c r="HI97" i="87"/>
  <c r="HI96" i="87"/>
  <c r="HI95" i="87"/>
  <c r="HI94" i="87"/>
  <c r="HI93" i="87"/>
  <c r="HI92" i="87"/>
  <c r="HI91" i="87"/>
  <c r="HI90" i="87"/>
  <c r="HI89" i="87"/>
  <c r="HI88" i="87"/>
  <c r="HI87" i="87"/>
  <c r="HI86" i="87"/>
  <c r="HI85" i="87"/>
  <c r="HI84" i="87"/>
  <c r="HI83" i="87"/>
  <c r="HI82" i="87"/>
  <c r="HI81" i="87"/>
  <c r="HI80" i="87"/>
  <c r="HI79" i="87"/>
  <c r="HI78" i="87"/>
  <c r="HI77" i="87"/>
  <c r="HI76" i="87"/>
  <c r="HI75" i="87"/>
  <c r="HI74" i="87"/>
  <c r="HI73" i="87"/>
  <c r="HI72" i="87"/>
  <c r="HI71" i="87"/>
  <c r="HI70" i="87"/>
  <c r="HI69" i="87"/>
  <c r="HI68" i="87"/>
  <c r="HI67" i="87"/>
  <c r="HI66" i="87"/>
  <c r="HI65" i="87"/>
  <c r="HI64" i="87"/>
  <c r="HI63" i="87"/>
  <c r="HI62" i="87"/>
  <c r="HI61" i="87"/>
  <c r="HI60" i="87"/>
  <c r="HI59" i="87"/>
  <c r="HI58" i="87"/>
  <c r="HI57" i="87"/>
  <c r="HI56" i="87"/>
  <c r="HI55" i="87"/>
  <c r="HI54" i="87"/>
  <c r="HI53" i="87"/>
  <c r="HI52" i="87"/>
  <c r="HI51" i="87"/>
  <c r="HI50" i="87"/>
  <c r="HI49" i="87"/>
  <c r="HI48" i="87"/>
  <c r="HI47" i="87"/>
  <c r="HM227" i="87"/>
  <c r="HM228" i="87"/>
  <c r="HM226" i="87"/>
  <c r="HM224" i="87"/>
  <c r="HM223" i="87"/>
  <c r="HM225" i="87"/>
  <c r="HM222" i="87"/>
  <c r="HM221" i="87"/>
  <c r="HM219" i="87"/>
  <c r="HM218" i="87"/>
  <c r="HM217" i="87"/>
  <c r="HM220" i="87"/>
  <c r="HM216" i="87"/>
  <c r="HM215" i="87"/>
  <c r="HM214" i="87"/>
  <c r="HM213" i="87"/>
  <c r="HM212" i="87"/>
  <c r="HM211" i="87"/>
  <c r="HM210" i="87"/>
  <c r="HM209" i="87"/>
  <c r="HM205" i="87"/>
  <c r="HM201" i="87"/>
  <c r="HM204" i="87"/>
  <c r="HM202" i="87"/>
  <c r="HM207" i="87"/>
  <c r="HM203" i="87"/>
  <c r="HM208" i="87"/>
  <c r="HM190" i="87"/>
  <c r="HM189" i="87"/>
  <c r="HM188" i="87"/>
  <c r="HM187" i="87"/>
  <c r="HM186" i="87"/>
  <c r="HM185" i="87"/>
  <c r="HM184" i="87"/>
  <c r="HM183" i="87"/>
  <c r="HM182" i="87"/>
  <c r="HM191" i="87"/>
  <c r="HM198" i="87"/>
  <c r="HM194" i="87"/>
  <c r="HM206" i="87"/>
  <c r="HM199" i="87"/>
  <c r="HM195" i="87"/>
  <c r="HM181" i="87"/>
  <c r="HM180" i="87"/>
  <c r="HM179" i="87"/>
  <c r="HM178" i="87"/>
  <c r="HM177" i="87"/>
  <c r="HM176" i="87"/>
  <c r="HM175" i="87"/>
  <c r="HM174" i="87"/>
  <c r="HM173" i="87"/>
  <c r="HM172" i="87"/>
  <c r="HM171" i="87"/>
  <c r="HM170" i="87"/>
  <c r="HM169" i="87"/>
  <c r="HM168" i="87"/>
  <c r="HM167" i="87"/>
  <c r="HM166" i="87"/>
  <c r="HM165" i="87"/>
  <c r="HM164" i="87"/>
  <c r="HM163" i="87"/>
  <c r="HM162" i="87"/>
  <c r="HM161" i="87"/>
  <c r="HM197" i="87"/>
  <c r="HM193" i="87"/>
  <c r="HM200" i="87"/>
  <c r="HM196" i="87"/>
  <c r="HM192" i="87"/>
  <c r="HM159" i="87"/>
  <c r="HM157" i="87"/>
  <c r="HM155" i="87"/>
  <c r="HM153" i="87"/>
  <c r="HM151" i="87"/>
  <c r="HM149" i="87"/>
  <c r="HM147" i="87"/>
  <c r="HM145" i="87"/>
  <c r="HM144" i="87"/>
  <c r="HM143" i="87"/>
  <c r="HM142" i="87"/>
  <c r="HM141" i="87"/>
  <c r="HM140" i="87"/>
  <c r="HM139" i="87"/>
  <c r="HM138" i="87"/>
  <c r="HM160" i="87"/>
  <c r="HM158" i="87"/>
  <c r="HM156" i="87"/>
  <c r="HM154" i="87"/>
  <c r="HM152" i="87"/>
  <c r="HM150" i="87"/>
  <c r="HM148" i="87"/>
  <c r="HM146" i="87"/>
  <c r="HM137" i="87"/>
  <c r="HM136" i="87"/>
  <c r="HM135" i="87"/>
  <c r="HM134" i="87"/>
  <c r="HM133" i="87"/>
  <c r="HM132" i="87"/>
  <c r="HM131" i="87"/>
  <c r="HM130" i="87"/>
  <c r="HM129" i="87"/>
  <c r="HM128" i="87"/>
  <c r="HM127" i="87"/>
  <c r="HM126" i="87"/>
  <c r="HM125" i="87"/>
  <c r="HM124" i="87"/>
  <c r="HM123" i="87"/>
  <c r="HM122" i="87"/>
  <c r="HM121" i="87"/>
  <c r="HM120" i="87"/>
  <c r="HM119" i="87"/>
  <c r="HM118" i="87"/>
  <c r="HM117" i="87"/>
  <c r="HM116" i="87"/>
  <c r="HM115" i="87"/>
  <c r="HM114" i="87"/>
  <c r="HM113" i="87"/>
  <c r="HM112" i="87"/>
  <c r="HM111" i="87"/>
  <c r="HM110" i="87"/>
  <c r="HM109" i="87"/>
  <c r="HM108" i="87"/>
  <c r="HM107" i="87"/>
  <c r="HM106" i="87"/>
  <c r="HM105" i="87"/>
  <c r="HM104" i="87"/>
  <c r="HM103" i="87"/>
  <c r="HM102" i="87"/>
  <c r="HM101" i="87"/>
  <c r="HM100" i="87"/>
  <c r="HM99" i="87"/>
  <c r="HM98" i="87"/>
  <c r="HM97" i="87"/>
  <c r="HM96" i="87"/>
  <c r="HM95" i="87"/>
  <c r="HM94" i="87"/>
  <c r="HM93" i="87"/>
  <c r="HM92" i="87"/>
  <c r="HM91" i="87"/>
  <c r="HM90" i="87"/>
  <c r="HM89" i="87"/>
  <c r="HM88" i="87"/>
  <c r="HM87" i="87"/>
  <c r="HM86" i="87"/>
  <c r="HM85" i="87"/>
  <c r="HM84" i="87"/>
  <c r="HM83" i="87"/>
  <c r="HM82" i="87"/>
  <c r="HM81" i="87"/>
  <c r="HM80" i="87"/>
  <c r="HM79" i="87"/>
  <c r="HM78" i="87"/>
  <c r="HM77" i="87"/>
  <c r="HM76" i="87"/>
  <c r="HM75" i="87"/>
  <c r="HM74" i="87"/>
  <c r="HM73" i="87"/>
  <c r="HM72" i="87"/>
  <c r="HM71" i="87"/>
  <c r="HM70" i="87"/>
  <c r="HM69" i="87"/>
  <c r="HM68" i="87"/>
  <c r="HM67" i="87"/>
  <c r="HM66" i="87"/>
  <c r="HM65" i="87"/>
  <c r="HM64" i="87"/>
  <c r="HM63" i="87"/>
  <c r="HM62" i="87"/>
  <c r="HM61" i="87"/>
  <c r="HM60" i="87"/>
  <c r="HM59" i="87"/>
  <c r="HM58" i="87"/>
  <c r="HM57" i="87"/>
  <c r="HM56" i="87"/>
  <c r="HM55" i="87"/>
  <c r="HM54" i="87"/>
  <c r="HM53" i="87"/>
  <c r="HM52" i="87"/>
  <c r="HM51" i="87"/>
  <c r="HM50" i="87"/>
  <c r="HM49" i="87"/>
  <c r="HM48" i="87"/>
  <c r="HM47" i="87"/>
  <c r="HU228" i="87"/>
  <c r="HU227" i="87"/>
  <c r="HU226" i="87"/>
  <c r="HU224" i="87"/>
  <c r="HU223" i="87"/>
  <c r="HU225" i="87"/>
  <c r="HU220" i="87"/>
  <c r="HU222" i="87"/>
  <c r="HU221" i="87"/>
  <c r="HU219" i="87"/>
  <c r="HU218" i="87"/>
  <c r="HU216" i="87"/>
  <c r="HU212" i="87"/>
  <c r="HU217" i="87"/>
  <c r="HU213" i="87"/>
  <c r="HU211" i="87"/>
  <c r="HU210" i="87"/>
  <c r="HU209" i="87"/>
  <c r="HU208" i="87"/>
  <c r="HU214" i="87"/>
  <c r="HU215" i="87"/>
  <c r="HU207" i="87"/>
  <c r="HU206" i="87"/>
  <c r="HU205" i="87"/>
  <c r="HU204" i="87"/>
  <c r="HU203" i="87"/>
  <c r="HU200" i="87"/>
  <c r="HU199" i="87"/>
  <c r="HU198" i="87"/>
  <c r="HU197" i="87"/>
  <c r="HU196" i="87"/>
  <c r="HU195" i="87"/>
  <c r="HU194" i="87"/>
  <c r="HU193" i="87"/>
  <c r="HU192" i="87"/>
  <c r="HU191" i="87"/>
  <c r="HU202" i="87"/>
  <c r="HU201" i="87"/>
  <c r="HU190" i="87"/>
  <c r="HU189" i="87"/>
  <c r="HU188" i="87"/>
  <c r="HU187" i="87"/>
  <c r="HU186" i="87"/>
  <c r="HU185" i="87"/>
  <c r="HU184" i="87"/>
  <c r="HU183" i="87"/>
  <c r="HU180" i="87"/>
  <c r="HU178" i="87"/>
  <c r="HU176" i="87"/>
  <c r="HU174" i="87"/>
  <c r="HU172" i="87"/>
  <c r="HU170" i="87"/>
  <c r="HU168" i="87"/>
  <c r="HU166" i="87"/>
  <c r="HU164" i="87"/>
  <c r="HU160" i="87"/>
  <c r="HU159" i="87"/>
  <c r="HU158" i="87"/>
  <c r="HU157" i="87"/>
  <c r="HU156" i="87"/>
  <c r="HU155" i="87"/>
  <c r="HU154" i="87"/>
  <c r="HU153" i="87"/>
  <c r="HU152" i="87"/>
  <c r="HU151" i="87"/>
  <c r="HU150" i="87"/>
  <c r="HU149" i="87"/>
  <c r="HU148" i="87"/>
  <c r="HU147" i="87"/>
  <c r="HU146" i="87"/>
  <c r="HU145" i="87"/>
  <c r="HU181" i="87"/>
  <c r="HU179" i="87"/>
  <c r="HU177" i="87"/>
  <c r="HU175" i="87"/>
  <c r="HU173" i="87"/>
  <c r="HU171" i="87"/>
  <c r="HU169" i="87"/>
  <c r="HU163" i="87"/>
  <c r="HU162" i="87"/>
  <c r="HU167" i="87"/>
  <c r="HU161" i="87"/>
  <c r="HU165" i="87"/>
  <c r="HU182" i="87"/>
  <c r="HU142" i="87"/>
  <c r="HU141" i="87"/>
  <c r="HU144" i="87"/>
  <c r="HU143" i="87"/>
  <c r="HU140" i="87"/>
  <c r="HU138" i="87"/>
  <c r="HU137" i="87"/>
  <c r="HU136" i="87"/>
  <c r="HU135" i="87"/>
  <c r="HU134" i="87"/>
  <c r="HU133" i="87"/>
  <c r="HU139" i="87"/>
  <c r="HU132" i="87"/>
  <c r="HU131" i="87"/>
  <c r="HU130" i="87"/>
  <c r="HU129" i="87"/>
  <c r="HU128" i="87"/>
  <c r="HU127" i="87"/>
  <c r="HU126" i="87"/>
  <c r="HU125" i="87"/>
  <c r="HU124" i="87"/>
  <c r="HU123" i="87"/>
  <c r="HU122" i="87"/>
  <c r="HU120" i="87"/>
  <c r="HU119" i="87"/>
  <c r="HU118" i="87"/>
  <c r="HU117" i="87"/>
  <c r="HU116" i="87"/>
  <c r="HU115" i="87"/>
  <c r="HU114" i="87"/>
  <c r="HU113" i="87"/>
  <c r="HU112" i="87"/>
  <c r="HU111" i="87"/>
  <c r="HU110" i="87"/>
  <c r="HU109" i="87"/>
  <c r="HU108" i="87"/>
  <c r="HU107" i="87"/>
  <c r="HU121" i="87"/>
  <c r="HU106" i="87"/>
  <c r="HU105" i="87"/>
  <c r="HU104" i="87"/>
  <c r="HU103" i="87"/>
  <c r="HU102" i="87"/>
  <c r="HU101" i="87"/>
  <c r="HU99" i="87"/>
  <c r="HU97" i="87"/>
  <c r="HU98" i="87"/>
  <c r="HU96" i="87"/>
  <c r="HU95" i="87"/>
  <c r="HU94" i="87"/>
  <c r="HU93" i="87"/>
  <c r="HU92" i="87"/>
  <c r="HU91" i="87"/>
  <c r="HU90" i="87"/>
  <c r="HU89" i="87"/>
  <c r="HU88" i="87"/>
  <c r="HU87" i="87"/>
  <c r="HU86" i="87"/>
  <c r="HU85" i="87"/>
  <c r="HU84" i="87"/>
  <c r="HU83" i="87"/>
  <c r="HU82" i="87"/>
  <c r="HU81" i="87"/>
  <c r="HU80" i="87"/>
  <c r="HU79" i="87"/>
  <c r="HU78" i="87"/>
  <c r="HU77" i="87"/>
  <c r="HU76" i="87"/>
  <c r="HU100" i="87"/>
  <c r="HU75" i="87"/>
  <c r="HU73" i="87"/>
  <c r="HU72" i="87"/>
  <c r="HU71" i="87"/>
  <c r="HU70" i="87"/>
  <c r="HU69" i="87"/>
  <c r="HU68" i="87"/>
  <c r="HU67" i="87"/>
  <c r="HU66" i="87"/>
  <c r="HU65" i="87"/>
  <c r="HU64" i="87"/>
  <c r="HU63" i="87"/>
  <c r="HU62" i="87"/>
  <c r="HU61" i="87"/>
  <c r="HU60" i="87"/>
  <c r="HU59" i="87"/>
  <c r="HU58" i="87"/>
  <c r="HU57" i="87"/>
  <c r="HU56" i="87"/>
  <c r="HU55" i="87"/>
  <c r="HU54" i="87"/>
  <c r="HU53" i="87"/>
  <c r="HU52" i="87"/>
  <c r="HU51" i="87"/>
  <c r="HU50" i="87"/>
  <c r="HU49" i="87"/>
  <c r="HU48" i="87"/>
  <c r="HU47" i="87"/>
  <c r="HU46" i="87"/>
  <c r="HU45" i="87"/>
  <c r="HU44" i="87"/>
  <c r="HU43" i="87"/>
  <c r="HU42" i="87"/>
  <c r="HU41" i="87"/>
  <c r="HU40" i="87"/>
  <c r="HU39" i="87"/>
  <c r="HU38" i="87"/>
  <c r="HU37" i="87"/>
  <c r="HU36" i="87"/>
  <c r="HU35" i="87"/>
  <c r="HU34" i="87"/>
  <c r="HU33" i="87"/>
  <c r="HU32" i="87"/>
  <c r="HU31" i="87"/>
  <c r="HU30" i="87"/>
  <c r="HU29" i="87"/>
  <c r="HU74" i="87"/>
  <c r="HY228" i="87"/>
  <c r="HY226" i="87"/>
  <c r="HY227" i="87"/>
  <c r="HY225" i="87"/>
  <c r="HY224" i="87"/>
  <c r="HY223" i="87"/>
  <c r="HY222" i="87"/>
  <c r="HY221" i="87"/>
  <c r="HY220" i="87"/>
  <c r="HY219" i="87"/>
  <c r="HY218" i="87"/>
  <c r="HY217" i="87"/>
  <c r="HY213" i="87"/>
  <c r="HY214" i="87"/>
  <c r="HY212" i="87"/>
  <c r="HY211" i="87"/>
  <c r="HY210" i="87"/>
  <c r="HY209" i="87"/>
  <c r="HY208" i="87"/>
  <c r="HY215" i="87"/>
  <c r="HY207" i="87"/>
  <c r="HY206" i="87"/>
  <c r="HY205" i="87"/>
  <c r="HY204" i="87"/>
  <c r="HY203" i="87"/>
  <c r="HY202" i="87"/>
  <c r="HY201" i="87"/>
  <c r="HY200" i="87"/>
  <c r="HY199" i="87"/>
  <c r="HY198" i="87"/>
  <c r="HY197" i="87"/>
  <c r="HY196" i="87"/>
  <c r="HY195" i="87"/>
  <c r="HY194" i="87"/>
  <c r="HY193" i="87"/>
  <c r="HY192" i="87"/>
  <c r="HY191" i="87"/>
  <c r="HY190" i="87"/>
  <c r="HY189" i="87"/>
  <c r="HY188" i="87"/>
  <c r="HY187" i="87"/>
  <c r="HY186" i="87"/>
  <c r="HY185" i="87"/>
  <c r="HY183" i="87"/>
  <c r="HY182" i="87"/>
  <c r="HY180" i="87"/>
  <c r="HY178" i="87"/>
  <c r="HY176" i="87"/>
  <c r="HY174" i="87"/>
  <c r="HY172" i="87"/>
  <c r="HY170" i="87"/>
  <c r="HY168" i="87"/>
  <c r="HY166" i="87"/>
  <c r="HY164" i="87"/>
  <c r="HY162" i="87"/>
  <c r="HY160" i="87"/>
  <c r="HY159" i="87"/>
  <c r="HY158" i="87"/>
  <c r="HY157" i="87"/>
  <c r="HY156" i="87"/>
  <c r="HY155" i="87"/>
  <c r="HY154" i="87"/>
  <c r="HY153" i="87"/>
  <c r="HY152" i="87"/>
  <c r="HY151" i="87"/>
  <c r="HY150" i="87"/>
  <c r="HY149" i="87"/>
  <c r="HY148" i="87"/>
  <c r="HY147" i="87"/>
  <c r="HY146" i="87"/>
  <c r="HY145" i="87"/>
  <c r="HY184" i="87"/>
  <c r="HY181" i="87"/>
  <c r="HY179" i="87"/>
  <c r="HY177" i="87"/>
  <c r="HY175" i="87"/>
  <c r="HY173" i="87"/>
  <c r="HY171" i="87"/>
  <c r="HY169" i="87"/>
  <c r="HY161" i="87"/>
  <c r="HY167" i="87"/>
  <c r="HY165" i="87"/>
  <c r="HY163" i="87"/>
  <c r="HY144" i="87"/>
  <c r="HY216" i="87"/>
  <c r="HY143" i="87"/>
  <c r="HY142" i="87"/>
  <c r="HY141" i="87"/>
  <c r="HY139" i="87"/>
  <c r="HY137" i="87"/>
  <c r="HY136" i="87"/>
  <c r="HY135" i="87"/>
  <c r="HY134" i="87"/>
  <c r="HY133" i="87"/>
  <c r="HY138" i="87"/>
  <c r="HY140" i="87"/>
  <c r="HY132" i="87"/>
  <c r="HY131" i="87"/>
  <c r="HY130" i="87"/>
  <c r="HY129" i="87"/>
  <c r="HY128" i="87"/>
  <c r="HY127" i="87"/>
  <c r="HY126" i="87"/>
  <c r="HY125" i="87"/>
  <c r="HY124" i="87"/>
  <c r="HY123" i="87"/>
  <c r="HY122" i="87"/>
  <c r="HY120" i="87"/>
  <c r="HY119" i="87"/>
  <c r="HY118" i="87"/>
  <c r="HY117" i="87"/>
  <c r="HY116" i="87"/>
  <c r="HY115" i="87"/>
  <c r="HY114" i="87"/>
  <c r="HY113" i="87"/>
  <c r="HY112" i="87"/>
  <c r="HY111" i="87"/>
  <c r="HY110" i="87"/>
  <c r="HY109" i="87"/>
  <c r="HY108" i="87"/>
  <c r="HY107" i="87"/>
  <c r="HY121" i="87"/>
  <c r="HY100" i="87"/>
  <c r="HY97" i="87"/>
  <c r="HY99" i="87"/>
  <c r="HY96" i="87"/>
  <c r="HY95" i="87"/>
  <c r="HY94" i="87"/>
  <c r="HY93" i="87"/>
  <c r="HY92" i="87"/>
  <c r="HY91" i="87"/>
  <c r="HY90" i="87"/>
  <c r="HY89" i="87"/>
  <c r="HY88" i="87"/>
  <c r="HY87" i="87"/>
  <c r="HY86" i="87"/>
  <c r="HY85" i="87"/>
  <c r="HY84" i="87"/>
  <c r="HY83" i="87"/>
  <c r="HY82" i="87"/>
  <c r="HY81" i="87"/>
  <c r="HY80" i="87"/>
  <c r="HY79" i="87"/>
  <c r="HY78" i="87"/>
  <c r="HY77" i="87"/>
  <c r="HY76" i="87"/>
  <c r="HY106" i="87"/>
  <c r="HY105" i="87"/>
  <c r="HY104" i="87"/>
  <c r="HY103" i="87"/>
  <c r="HY102" i="87"/>
  <c r="HY101" i="87"/>
  <c r="HY98" i="87"/>
  <c r="HY73" i="87"/>
  <c r="HY72" i="87"/>
  <c r="HY71" i="87"/>
  <c r="HY70" i="87"/>
  <c r="HY69" i="87"/>
  <c r="HY68" i="87"/>
  <c r="HY67" i="87"/>
  <c r="HY66" i="87"/>
  <c r="HY65" i="87"/>
  <c r="HY64" i="87"/>
  <c r="HY63" i="87"/>
  <c r="HY62" i="87"/>
  <c r="HY61" i="87"/>
  <c r="HY60" i="87"/>
  <c r="HY59" i="87"/>
  <c r="HY58" i="87"/>
  <c r="HY57" i="87"/>
  <c r="HY56" i="87"/>
  <c r="HY55" i="87"/>
  <c r="HY54" i="87"/>
  <c r="HY53" i="87"/>
  <c r="HY52" i="87"/>
  <c r="HY51" i="87"/>
  <c r="HY50" i="87"/>
  <c r="HY49" i="87"/>
  <c r="HY48" i="87"/>
  <c r="HY47" i="87"/>
  <c r="HY46" i="87"/>
  <c r="HY45" i="87"/>
  <c r="HY44" i="87"/>
  <c r="HY43" i="87"/>
  <c r="HY42" i="87"/>
  <c r="HY41" i="87"/>
  <c r="HY40" i="87"/>
  <c r="HY39" i="87"/>
  <c r="HY38" i="87"/>
  <c r="HY37" i="87"/>
  <c r="HY36" i="87"/>
  <c r="HY35" i="87"/>
  <c r="HY34" i="87"/>
  <c r="HY33" i="87"/>
  <c r="HY32" i="87"/>
  <c r="HY31" i="87"/>
  <c r="HY30" i="87"/>
  <c r="HY29" i="87"/>
  <c r="HY75" i="87"/>
  <c r="HY74" i="87"/>
  <c r="IC228" i="87"/>
  <c r="IC227" i="87"/>
  <c r="IC226" i="87"/>
  <c r="IC224" i="87"/>
  <c r="IC223" i="87"/>
  <c r="IC225" i="87"/>
  <c r="IC222" i="87"/>
  <c r="IC221" i="87"/>
  <c r="IC220" i="87"/>
  <c r="IC219" i="87"/>
  <c r="IC218" i="87"/>
  <c r="IC217" i="87"/>
  <c r="IC214" i="87"/>
  <c r="IC215" i="87"/>
  <c r="IC211" i="87"/>
  <c r="IC210" i="87"/>
  <c r="IC209" i="87"/>
  <c r="IC208" i="87"/>
  <c r="IC216" i="87"/>
  <c r="IC212" i="87"/>
  <c r="IC207" i="87"/>
  <c r="IC206" i="87"/>
  <c r="IC205" i="87"/>
  <c r="IC204" i="87"/>
  <c r="IC203" i="87"/>
  <c r="IC213" i="87"/>
  <c r="IC200" i="87"/>
  <c r="IC199" i="87"/>
  <c r="IC198" i="87"/>
  <c r="IC197" i="87"/>
  <c r="IC196" i="87"/>
  <c r="IC195" i="87"/>
  <c r="IC194" i="87"/>
  <c r="IC193" i="87"/>
  <c r="IC192" i="87"/>
  <c r="IC191" i="87"/>
  <c r="IC201" i="87"/>
  <c r="IC202" i="87"/>
  <c r="IC190" i="87"/>
  <c r="IC189" i="87"/>
  <c r="IC188" i="87"/>
  <c r="IC187" i="87"/>
  <c r="IC186" i="87"/>
  <c r="IC185" i="87"/>
  <c r="IC184" i="87"/>
  <c r="IC182" i="87"/>
  <c r="IC181" i="87"/>
  <c r="IC179" i="87"/>
  <c r="IC177" i="87"/>
  <c r="IC175" i="87"/>
  <c r="IC173" i="87"/>
  <c r="IC171" i="87"/>
  <c r="IC169" i="87"/>
  <c r="IC167" i="87"/>
  <c r="IC165" i="87"/>
  <c r="IC160" i="87"/>
  <c r="IC159" i="87"/>
  <c r="IC158" i="87"/>
  <c r="IC157" i="87"/>
  <c r="IC156" i="87"/>
  <c r="IC155" i="87"/>
  <c r="IC154" i="87"/>
  <c r="IC153" i="87"/>
  <c r="IC152" i="87"/>
  <c r="IC151" i="87"/>
  <c r="IC150" i="87"/>
  <c r="IC149" i="87"/>
  <c r="IC148" i="87"/>
  <c r="IC147" i="87"/>
  <c r="IC146" i="87"/>
  <c r="IC145" i="87"/>
  <c r="IC183" i="87"/>
  <c r="IC180" i="87"/>
  <c r="IC178" i="87"/>
  <c r="IC176" i="87"/>
  <c r="IC174" i="87"/>
  <c r="IC172" i="87"/>
  <c r="IC170" i="87"/>
  <c r="IC168" i="87"/>
  <c r="IC162" i="87"/>
  <c r="IC166" i="87"/>
  <c r="IC163" i="87"/>
  <c r="IC164" i="87"/>
  <c r="IC161" i="87"/>
  <c r="IC144" i="87"/>
  <c r="IC142" i="87"/>
  <c r="IC141" i="87"/>
  <c r="IC143" i="87"/>
  <c r="IC140" i="87"/>
  <c r="IC139" i="87"/>
  <c r="IC137" i="87"/>
  <c r="IC136" i="87"/>
  <c r="IC135" i="87"/>
  <c r="IC134" i="87"/>
  <c r="IC133" i="87"/>
  <c r="IC138" i="87"/>
  <c r="IC132" i="87"/>
  <c r="IC131" i="87"/>
  <c r="IC130" i="87"/>
  <c r="IC129" i="87"/>
  <c r="IC128" i="87"/>
  <c r="IC127" i="87"/>
  <c r="IC126" i="87"/>
  <c r="IC125" i="87"/>
  <c r="IC124" i="87"/>
  <c r="IC123" i="87"/>
  <c r="IC122" i="87"/>
  <c r="IC121" i="87"/>
  <c r="IC120" i="87"/>
  <c r="IC119" i="87"/>
  <c r="IC118" i="87"/>
  <c r="IC117" i="87"/>
  <c r="IC116" i="87"/>
  <c r="IC115" i="87"/>
  <c r="IC114" i="87"/>
  <c r="IC113" i="87"/>
  <c r="IC112" i="87"/>
  <c r="IC111" i="87"/>
  <c r="IC110" i="87"/>
  <c r="IC109" i="87"/>
  <c r="IC108" i="87"/>
  <c r="IC107" i="87"/>
  <c r="IC99" i="87"/>
  <c r="IC98" i="87"/>
  <c r="IC106" i="87"/>
  <c r="IC105" i="87"/>
  <c r="IC104" i="87"/>
  <c r="IC103" i="87"/>
  <c r="IC102" i="87"/>
  <c r="IC101" i="87"/>
  <c r="IC97" i="87"/>
  <c r="IC96" i="87"/>
  <c r="IC95" i="87"/>
  <c r="IC94" i="87"/>
  <c r="IC93" i="87"/>
  <c r="IC92" i="87"/>
  <c r="IC91" i="87"/>
  <c r="IC90" i="87"/>
  <c r="IC89" i="87"/>
  <c r="IC88" i="87"/>
  <c r="IC87" i="87"/>
  <c r="IC86" i="87"/>
  <c r="IC85" i="87"/>
  <c r="IC84" i="87"/>
  <c r="IC83" i="87"/>
  <c r="IC82" i="87"/>
  <c r="IC81" i="87"/>
  <c r="IC80" i="87"/>
  <c r="IC79" i="87"/>
  <c r="IC78" i="87"/>
  <c r="IC77" i="87"/>
  <c r="IC76" i="87"/>
  <c r="IC100" i="87"/>
  <c r="IC74" i="87"/>
  <c r="IC73" i="87"/>
  <c r="IC72" i="87"/>
  <c r="IC71" i="87"/>
  <c r="IC70" i="87"/>
  <c r="IC69" i="87"/>
  <c r="IC68" i="87"/>
  <c r="IC67" i="87"/>
  <c r="IC66" i="87"/>
  <c r="IC65" i="87"/>
  <c r="IC64" i="87"/>
  <c r="IC63" i="87"/>
  <c r="IC62" i="87"/>
  <c r="IC61" i="87"/>
  <c r="IC60" i="87"/>
  <c r="IC59" i="87"/>
  <c r="IC58" i="87"/>
  <c r="IC57" i="87"/>
  <c r="IC56" i="87"/>
  <c r="IC55" i="87"/>
  <c r="IC54" i="87"/>
  <c r="IC53" i="87"/>
  <c r="IC52" i="87"/>
  <c r="IC51" i="87"/>
  <c r="IC50" i="87"/>
  <c r="IC49" i="87"/>
  <c r="IC48" i="87"/>
  <c r="IC47" i="87"/>
  <c r="IC46" i="87"/>
  <c r="IC45" i="87"/>
  <c r="IC44" i="87"/>
  <c r="IC43" i="87"/>
  <c r="IC42" i="87"/>
  <c r="IC41" i="87"/>
  <c r="IC40" i="87"/>
  <c r="IC39" i="87"/>
  <c r="IC38" i="87"/>
  <c r="IC37" i="87"/>
  <c r="IC36" i="87"/>
  <c r="IC35" i="87"/>
  <c r="IC34" i="87"/>
  <c r="IC33" i="87"/>
  <c r="IC32" i="87"/>
  <c r="IC31" i="87"/>
  <c r="IC30" i="87"/>
  <c r="IC29" i="87"/>
  <c r="IC75" i="87"/>
  <c r="E234" i="87"/>
  <c r="IK228" i="87"/>
  <c r="E233" i="87"/>
  <c r="IK227" i="87"/>
  <c r="IK226" i="87"/>
  <c r="IK225" i="87"/>
  <c r="IK224" i="87"/>
  <c r="IK223" i="87"/>
  <c r="IK222" i="87"/>
  <c r="IK221" i="87"/>
  <c r="IK220" i="87"/>
  <c r="IK217" i="87"/>
  <c r="IK216" i="87"/>
  <c r="IK215" i="87"/>
  <c r="IK214" i="87"/>
  <c r="IK213" i="87"/>
  <c r="IK218" i="87"/>
  <c r="IK219" i="87"/>
  <c r="IK212" i="87"/>
  <c r="IK211" i="87"/>
  <c r="IK210" i="87"/>
  <c r="IK209" i="87"/>
  <c r="IK208" i="87"/>
  <c r="IK207" i="87"/>
  <c r="IK206" i="87"/>
  <c r="IK205" i="87"/>
  <c r="IK204" i="87"/>
  <c r="IK203" i="87"/>
  <c r="IK202" i="87"/>
  <c r="IK201" i="87"/>
  <c r="IK200" i="87"/>
  <c r="IK199" i="87"/>
  <c r="IK198" i="87"/>
  <c r="IK197" i="87"/>
  <c r="IK196" i="87"/>
  <c r="IK195" i="87"/>
  <c r="IK194" i="87"/>
  <c r="IK193" i="87"/>
  <c r="IK192" i="87"/>
  <c r="IK191" i="87"/>
  <c r="IK189" i="87"/>
  <c r="IK185" i="87"/>
  <c r="IK190" i="87"/>
  <c r="IK186" i="87"/>
  <c r="IK182" i="87"/>
  <c r="IK180" i="87"/>
  <c r="IK178" i="87"/>
  <c r="IK176" i="87"/>
  <c r="IK174" i="87"/>
  <c r="IK172" i="87"/>
  <c r="IK170" i="87"/>
  <c r="IK168" i="87"/>
  <c r="IK166" i="87"/>
  <c r="IK164" i="87"/>
  <c r="IK162" i="87"/>
  <c r="IK188" i="87"/>
  <c r="IK184" i="87"/>
  <c r="IK187" i="87"/>
  <c r="IK181" i="87"/>
  <c r="IK179" i="87"/>
  <c r="IK177" i="87"/>
  <c r="IK175" i="87"/>
  <c r="IK173" i="87"/>
  <c r="IK171" i="87"/>
  <c r="IK169" i="87"/>
  <c r="IK167" i="87"/>
  <c r="IK163" i="87"/>
  <c r="IK165" i="87"/>
  <c r="IK161" i="87"/>
  <c r="IK159" i="87"/>
  <c r="IK157" i="87"/>
  <c r="IK155" i="87"/>
  <c r="IK153" i="87"/>
  <c r="IK151" i="87"/>
  <c r="IK149" i="87"/>
  <c r="IK144" i="87"/>
  <c r="IK143" i="87"/>
  <c r="IK142" i="87"/>
  <c r="IK141" i="87"/>
  <c r="IK140" i="87"/>
  <c r="IK183" i="87"/>
  <c r="IK148" i="87"/>
  <c r="IK147" i="87"/>
  <c r="IK158" i="87"/>
  <c r="IK152" i="87"/>
  <c r="IK145" i="87"/>
  <c r="IK150" i="87"/>
  <c r="IK146" i="87"/>
  <c r="IK160" i="87"/>
  <c r="IK156" i="87"/>
  <c r="IK154" i="87"/>
  <c r="IK139" i="87"/>
  <c r="IK138" i="87"/>
  <c r="IK137" i="87"/>
  <c r="IK136" i="87"/>
  <c r="IK135" i="87"/>
  <c r="IK134" i="87"/>
  <c r="IK133" i="87"/>
  <c r="IK132" i="87"/>
  <c r="IK131" i="87"/>
  <c r="IK130" i="87"/>
  <c r="IK129" i="87"/>
  <c r="IK128" i="87"/>
  <c r="IK127" i="87"/>
  <c r="IK126" i="87"/>
  <c r="IK125" i="87"/>
  <c r="IK124" i="87"/>
  <c r="IK123" i="87"/>
  <c r="IK122" i="87"/>
  <c r="IK120" i="87"/>
  <c r="IK119" i="87"/>
  <c r="IK118" i="87"/>
  <c r="IK117" i="87"/>
  <c r="IK116" i="87"/>
  <c r="IK115" i="87"/>
  <c r="IK114" i="87"/>
  <c r="IK113" i="87"/>
  <c r="IK112" i="87"/>
  <c r="IK111" i="87"/>
  <c r="IK110" i="87"/>
  <c r="IK109" i="87"/>
  <c r="IK108" i="87"/>
  <c r="IK107" i="87"/>
  <c r="IK106" i="87"/>
  <c r="IK105" i="87"/>
  <c r="IK104" i="87"/>
  <c r="IK103" i="87"/>
  <c r="IK102" i="87"/>
  <c r="IK101" i="87"/>
  <c r="IK100" i="87"/>
  <c r="IK99" i="87"/>
  <c r="IK121" i="87"/>
  <c r="IK97" i="87"/>
  <c r="IK98" i="87"/>
  <c r="IK96" i="87"/>
  <c r="IK95" i="87"/>
  <c r="IK94" i="87"/>
  <c r="IK93" i="87"/>
  <c r="IK92" i="87"/>
  <c r="IK91" i="87"/>
  <c r="IK90" i="87"/>
  <c r="IK89" i="87"/>
  <c r="IK88" i="87"/>
  <c r="IK87" i="87"/>
  <c r="IK86" i="87"/>
  <c r="IK85" i="87"/>
  <c r="IK84" i="87"/>
  <c r="IK83" i="87"/>
  <c r="IK82" i="87"/>
  <c r="IK81" i="87"/>
  <c r="IK80" i="87"/>
  <c r="IK79" i="87"/>
  <c r="IK78" i="87"/>
  <c r="IK77" i="87"/>
  <c r="IK76" i="87"/>
  <c r="IK75" i="87"/>
  <c r="IK73" i="87"/>
  <c r="IK72" i="87"/>
  <c r="IK71" i="87"/>
  <c r="IK70" i="87"/>
  <c r="IK69" i="87"/>
  <c r="IK68" i="87"/>
  <c r="IK67" i="87"/>
  <c r="IK66" i="87"/>
  <c r="IK65" i="87"/>
  <c r="IK64" i="87"/>
  <c r="IK63" i="87"/>
  <c r="IK62" i="87"/>
  <c r="IK61" i="87"/>
  <c r="IK60" i="87"/>
  <c r="IK59" i="87"/>
  <c r="IK58" i="87"/>
  <c r="IK57" i="87"/>
  <c r="IK56" i="87"/>
  <c r="IK55" i="87"/>
  <c r="IK54" i="87"/>
  <c r="IK53" i="87"/>
  <c r="IK52" i="87"/>
  <c r="IK51" i="87"/>
  <c r="IK50" i="87"/>
  <c r="IK49" i="87"/>
  <c r="IK48" i="87"/>
  <c r="IK47" i="87"/>
  <c r="IK46" i="87"/>
  <c r="IK45" i="87"/>
  <c r="IK44" i="87"/>
  <c r="IK43" i="87"/>
  <c r="IK42" i="87"/>
  <c r="IK41" i="87"/>
  <c r="IK40" i="87"/>
  <c r="IK39" i="87"/>
  <c r="IK38" i="87"/>
  <c r="IK37" i="87"/>
  <c r="IK36" i="87"/>
  <c r="IK35" i="87"/>
  <c r="IK34" i="87"/>
  <c r="IK33" i="87"/>
  <c r="IK32" i="87"/>
  <c r="IK31" i="87"/>
  <c r="IK30" i="87"/>
  <c r="IK29" i="87"/>
  <c r="IK74" i="87"/>
  <c r="I234" i="87"/>
  <c r="IO228" i="87"/>
  <c r="I233" i="87"/>
  <c r="IO227" i="87"/>
  <c r="IO226" i="87"/>
  <c r="IO225" i="87"/>
  <c r="IO222" i="87"/>
  <c r="IO221" i="87"/>
  <c r="IO220" i="87"/>
  <c r="IO223" i="87"/>
  <c r="IO224" i="87"/>
  <c r="IO218" i="87"/>
  <c r="IO216" i="87"/>
  <c r="IO215" i="87"/>
  <c r="IO214" i="87"/>
  <c r="IO213" i="87"/>
  <c r="IO217" i="87"/>
  <c r="IO219" i="87"/>
  <c r="IO212" i="87"/>
  <c r="IO211" i="87"/>
  <c r="IO210" i="87"/>
  <c r="IO209" i="87"/>
  <c r="IO208" i="87"/>
  <c r="IO207" i="87"/>
  <c r="IO206" i="87"/>
  <c r="IO205" i="87"/>
  <c r="IO204" i="87"/>
  <c r="IO203" i="87"/>
  <c r="IO202" i="87"/>
  <c r="IO201" i="87"/>
  <c r="IO200" i="87"/>
  <c r="IO199" i="87"/>
  <c r="IO198" i="87"/>
  <c r="IO197" i="87"/>
  <c r="IO196" i="87"/>
  <c r="IO195" i="87"/>
  <c r="IO194" i="87"/>
  <c r="IO193" i="87"/>
  <c r="IO192" i="87"/>
  <c r="IO190" i="87"/>
  <c r="IO186" i="87"/>
  <c r="IO184" i="87"/>
  <c r="IO187" i="87"/>
  <c r="IO183" i="87"/>
  <c r="IO185" i="87"/>
  <c r="IO181" i="87"/>
  <c r="IO179" i="87"/>
  <c r="IO177" i="87"/>
  <c r="IO175" i="87"/>
  <c r="IO173" i="87"/>
  <c r="IO171" i="87"/>
  <c r="IO169" i="87"/>
  <c r="IO167" i="87"/>
  <c r="IO165" i="87"/>
  <c r="IO189" i="87"/>
  <c r="IO188" i="87"/>
  <c r="IO191" i="87"/>
  <c r="IO180" i="87"/>
  <c r="IO178" i="87"/>
  <c r="IO176" i="87"/>
  <c r="IO174" i="87"/>
  <c r="IO172" i="87"/>
  <c r="IO170" i="87"/>
  <c r="IO168" i="87"/>
  <c r="IO182" i="87"/>
  <c r="IO166" i="87"/>
  <c r="IO160" i="87"/>
  <c r="IO158" i="87"/>
  <c r="IO156" i="87"/>
  <c r="IO154" i="87"/>
  <c r="IO152" i="87"/>
  <c r="IO150" i="87"/>
  <c r="IO148" i="87"/>
  <c r="IO146" i="87"/>
  <c r="IO164" i="87"/>
  <c r="IO163" i="87"/>
  <c r="IO162" i="87"/>
  <c r="IO159" i="87"/>
  <c r="IO157" i="87"/>
  <c r="IO155" i="87"/>
  <c r="IO153" i="87"/>
  <c r="IO151" i="87"/>
  <c r="IO149" i="87"/>
  <c r="IO147" i="87"/>
  <c r="IO145" i="87"/>
  <c r="IO144" i="87"/>
  <c r="IO143" i="87"/>
  <c r="IO142" i="87"/>
  <c r="IO141" i="87"/>
  <c r="IO140" i="87"/>
  <c r="IO161" i="87"/>
  <c r="IO139" i="87"/>
  <c r="IO137" i="87"/>
  <c r="IO136" i="87"/>
  <c r="IO135" i="87"/>
  <c r="IO134" i="87"/>
  <c r="IO133" i="87"/>
  <c r="IO138" i="87"/>
  <c r="IO132" i="87"/>
  <c r="IO131" i="87"/>
  <c r="IO130" i="87"/>
  <c r="IO129" i="87"/>
  <c r="IO128" i="87"/>
  <c r="IO127" i="87"/>
  <c r="IO126" i="87"/>
  <c r="IO125" i="87"/>
  <c r="IO124" i="87"/>
  <c r="IO123" i="87"/>
  <c r="IO122" i="87"/>
  <c r="IO121" i="87"/>
  <c r="IO120" i="87"/>
  <c r="IO119" i="87"/>
  <c r="IO118" i="87"/>
  <c r="IO117" i="87"/>
  <c r="IO116" i="87"/>
  <c r="IO115" i="87"/>
  <c r="IO114" i="87"/>
  <c r="IO113" i="87"/>
  <c r="IO112" i="87"/>
  <c r="IO111" i="87"/>
  <c r="IO110" i="87"/>
  <c r="IO109" i="87"/>
  <c r="IO108" i="87"/>
  <c r="IO107" i="87"/>
  <c r="IO106" i="87"/>
  <c r="IO105" i="87"/>
  <c r="IO104" i="87"/>
  <c r="IO103" i="87"/>
  <c r="IO102" i="87"/>
  <c r="IO101" i="87"/>
  <c r="IO100" i="87"/>
  <c r="IO99" i="87"/>
  <c r="IO98" i="87"/>
  <c r="IO97" i="87"/>
  <c r="IO96" i="87"/>
  <c r="IO95" i="87"/>
  <c r="IO94" i="87"/>
  <c r="IO93" i="87"/>
  <c r="IO92" i="87"/>
  <c r="IO91" i="87"/>
  <c r="IO90" i="87"/>
  <c r="IO89" i="87"/>
  <c r="IO88" i="87"/>
  <c r="IO87" i="87"/>
  <c r="IO86" i="87"/>
  <c r="IO85" i="87"/>
  <c r="IO84" i="87"/>
  <c r="IO83" i="87"/>
  <c r="IO82" i="87"/>
  <c r="IO74" i="87"/>
  <c r="IO73" i="87"/>
  <c r="IO72" i="87"/>
  <c r="IO71" i="87"/>
  <c r="IO70" i="87"/>
  <c r="IO69" i="87"/>
  <c r="IO68" i="87"/>
  <c r="IO67" i="87"/>
  <c r="IO66" i="87"/>
  <c r="IO65" i="87"/>
  <c r="IO64" i="87"/>
  <c r="IO63" i="87"/>
  <c r="IO62" i="87"/>
  <c r="IO61" i="87"/>
  <c r="IO60" i="87"/>
  <c r="IO59" i="87"/>
  <c r="IO58" i="87"/>
  <c r="IO57" i="87"/>
  <c r="IO56" i="87"/>
  <c r="IO55" i="87"/>
  <c r="IO54" i="87"/>
  <c r="IO53" i="87"/>
  <c r="IO52" i="87"/>
  <c r="IO51" i="87"/>
  <c r="IO50" i="87"/>
  <c r="IO49" i="87"/>
  <c r="IO48" i="87"/>
  <c r="IO47" i="87"/>
  <c r="IO46" i="87"/>
  <c r="IO45" i="87"/>
  <c r="IO44" i="87"/>
  <c r="IO43" i="87"/>
  <c r="IO42" i="87"/>
  <c r="IO41" i="87"/>
  <c r="IO40" i="87"/>
  <c r="IO39" i="87"/>
  <c r="IO38" i="87"/>
  <c r="IO37" i="87"/>
  <c r="IO36" i="87"/>
  <c r="IO35" i="87"/>
  <c r="IO34" i="87"/>
  <c r="IO33" i="87"/>
  <c r="IO32" i="87"/>
  <c r="IO31" i="87"/>
  <c r="IO30" i="87"/>
  <c r="IO29" i="87"/>
  <c r="IO81" i="87"/>
  <c r="IO80" i="87"/>
  <c r="IO79" i="87"/>
  <c r="IO78" i="87"/>
  <c r="IO77" i="87"/>
  <c r="IO76" i="87"/>
  <c r="IO75" i="87"/>
  <c r="M234" i="87"/>
  <c r="IS228" i="87"/>
  <c r="M233" i="87"/>
  <c r="IS227" i="87"/>
  <c r="IS226" i="87"/>
  <c r="IS225" i="87"/>
  <c r="IS224" i="87"/>
  <c r="IS223" i="87"/>
  <c r="IS221" i="87"/>
  <c r="IS220" i="87"/>
  <c r="IS222" i="87"/>
  <c r="IS216" i="87"/>
  <c r="IS215" i="87"/>
  <c r="IS214" i="87"/>
  <c r="IS213" i="87"/>
  <c r="IS219" i="87"/>
  <c r="IS217" i="87"/>
  <c r="IS218" i="87"/>
  <c r="IS211" i="87"/>
  <c r="IS210" i="87"/>
  <c r="IS209" i="87"/>
  <c r="IS208" i="87"/>
  <c r="IS212" i="87"/>
  <c r="IS207" i="87"/>
  <c r="IS206" i="87"/>
  <c r="IS205" i="87"/>
  <c r="IS204" i="87"/>
  <c r="IS203" i="87"/>
  <c r="IS202" i="87"/>
  <c r="IS200" i="87"/>
  <c r="IS199" i="87"/>
  <c r="IS198" i="87"/>
  <c r="IS197" i="87"/>
  <c r="IS196" i="87"/>
  <c r="IS195" i="87"/>
  <c r="IS194" i="87"/>
  <c r="IS193" i="87"/>
  <c r="IS192" i="87"/>
  <c r="IS201" i="87"/>
  <c r="IS191" i="87"/>
  <c r="IS187" i="87"/>
  <c r="IS188" i="87"/>
  <c r="IS190" i="87"/>
  <c r="IS189" i="87"/>
  <c r="IS184" i="87"/>
  <c r="IS183" i="87"/>
  <c r="IS181" i="87"/>
  <c r="IS179" i="87"/>
  <c r="IS177" i="87"/>
  <c r="IS175" i="87"/>
  <c r="IS173" i="87"/>
  <c r="IS171" i="87"/>
  <c r="IS169" i="87"/>
  <c r="IS167" i="87"/>
  <c r="IS165" i="87"/>
  <c r="IS163" i="87"/>
  <c r="IS161" i="87"/>
  <c r="IS182" i="87"/>
  <c r="IS186" i="87"/>
  <c r="IS185" i="87"/>
  <c r="IS164" i="87"/>
  <c r="IS162" i="87"/>
  <c r="IS160" i="87"/>
  <c r="IS158" i="87"/>
  <c r="IS156" i="87"/>
  <c r="IS154" i="87"/>
  <c r="IS152" i="87"/>
  <c r="IS150" i="87"/>
  <c r="IS180" i="87"/>
  <c r="IS178" i="87"/>
  <c r="IS176" i="87"/>
  <c r="IS174" i="87"/>
  <c r="IS172" i="87"/>
  <c r="IS170" i="87"/>
  <c r="IS168" i="87"/>
  <c r="IS144" i="87"/>
  <c r="IS143" i="87"/>
  <c r="IS142" i="87"/>
  <c r="IS141" i="87"/>
  <c r="IS140" i="87"/>
  <c r="IS146" i="87"/>
  <c r="IS166" i="87"/>
  <c r="IS145" i="87"/>
  <c r="IS148" i="87"/>
  <c r="IS149" i="87"/>
  <c r="IS159" i="87"/>
  <c r="IS155" i="87"/>
  <c r="IS153" i="87"/>
  <c r="IS147" i="87"/>
  <c r="IS157" i="87"/>
  <c r="IS151" i="87"/>
  <c r="IS138" i="87"/>
  <c r="IS139" i="87"/>
  <c r="IS137" i="87"/>
  <c r="IS136" i="87"/>
  <c r="IS135" i="87"/>
  <c r="IS134" i="87"/>
  <c r="IS133" i="87"/>
  <c r="IS132" i="87"/>
  <c r="IS131" i="87"/>
  <c r="IS130" i="87"/>
  <c r="IS129" i="87"/>
  <c r="IS128" i="87"/>
  <c r="IS127" i="87"/>
  <c r="IS126" i="87"/>
  <c r="IS125" i="87"/>
  <c r="IS124" i="87"/>
  <c r="IS123" i="87"/>
  <c r="IS122" i="87"/>
  <c r="IS120" i="87"/>
  <c r="IS119" i="87"/>
  <c r="IS118" i="87"/>
  <c r="IS117" i="87"/>
  <c r="IS116" i="87"/>
  <c r="IS115" i="87"/>
  <c r="IS114" i="87"/>
  <c r="IS113" i="87"/>
  <c r="IS112" i="87"/>
  <c r="IS111" i="87"/>
  <c r="IS110" i="87"/>
  <c r="IS109" i="87"/>
  <c r="IS108" i="87"/>
  <c r="IS107" i="87"/>
  <c r="IS106" i="87"/>
  <c r="IS105" i="87"/>
  <c r="IS104" i="87"/>
  <c r="IS103" i="87"/>
  <c r="IS102" i="87"/>
  <c r="IS101" i="87"/>
  <c r="IS100" i="87"/>
  <c r="IS99" i="87"/>
  <c r="IS121" i="87"/>
  <c r="IS98" i="87"/>
  <c r="IS97" i="87"/>
  <c r="IS96" i="87"/>
  <c r="IS95" i="87"/>
  <c r="IS94" i="87"/>
  <c r="IS93" i="87"/>
  <c r="IS92" i="87"/>
  <c r="IS91" i="87"/>
  <c r="IS90" i="87"/>
  <c r="IS89" i="87"/>
  <c r="IS88" i="87"/>
  <c r="IS87" i="87"/>
  <c r="IS86" i="87"/>
  <c r="IS85" i="87"/>
  <c r="IS84" i="87"/>
  <c r="IS83" i="87"/>
  <c r="IS82" i="87"/>
  <c r="IS81" i="87"/>
  <c r="IS80" i="87"/>
  <c r="IS79" i="87"/>
  <c r="IS78" i="87"/>
  <c r="IS77" i="87"/>
  <c r="IS76" i="87"/>
  <c r="IS74" i="87"/>
  <c r="IS73" i="87"/>
  <c r="IS72" i="87"/>
  <c r="IS71" i="87"/>
  <c r="IS70" i="87"/>
  <c r="IS69" i="87"/>
  <c r="IS68" i="87"/>
  <c r="IS67" i="87"/>
  <c r="IS66" i="87"/>
  <c r="IS65" i="87"/>
  <c r="IS64" i="87"/>
  <c r="IS63" i="87"/>
  <c r="IS62" i="87"/>
  <c r="IS61" i="87"/>
  <c r="IS60" i="87"/>
  <c r="IS59" i="87"/>
  <c r="IS58" i="87"/>
  <c r="IS57" i="87"/>
  <c r="IS56" i="87"/>
  <c r="IS55" i="87"/>
  <c r="IS54" i="87"/>
  <c r="IS53" i="87"/>
  <c r="IS52" i="87"/>
  <c r="IS51" i="87"/>
  <c r="IS50" i="87"/>
  <c r="IS49" i="87"/>
  <c r="IS48" i="87"/>
  <c r="IS47" i="87"/>
  <c r="IS46" i="87"/>
  <c r="IS45" i="87"/>
  <c r="IS44" i="87"/>
  <c r="IS43" i="87"/>
  <c r="IS42" i="87"/>
  <c r="IS41" i="87"/>
  <c r="IS40" i="87"/>
  <c r="IS39" i="87"/>
  <c r="IS38" i="87"/>
  <c r="IS37" i="87"/>
  <c r="IS36" i="87"/>
  <c r="IS35" i="87"/>
  <c r="IS34" i="87"/>
  <c r="IS33" i="87"/>
  <c r="IS32" i="87"/>
  <c r="IS31" i="87"/>
  <c r="IS30" i="87"/>
  <c r="IS29" i="87"/>
  <c r="IS75" i="87"/>
  <c r="E231" i="87"/>
  <c r="GO228" i="87"/>
  <c r="GO227" i="87"/>
  <c r="GO226" i="87"/>
  <c r="GO225" i="87"/>
  <c r="GO224" i="87"/>
  <c r="GO222" i="87"/>
  <c r="GO221" i="87"/>
  <c r="GO220" i="87"/>
  <c r="JA220" i="87" s="1"/>
  <c r="GO219" i="87"/>
  <c r="GO218" i="87"/>
  <c r="GO217" i="87"/>
  <c r="GO223" i="87"/>
  <c r="GO216" i="87"/>
  <c r="GO215" i="87"/>
  <c r="GO214" i="87"/>
  <c r="GO213" i="87"/>
  <c r="GO212" i="87"/>
  <c r="GO209" i="87"/>
  <c r="GO210" i="87"/>
  <c r="GO211" i="87"/>
  <c r="GO208" i="87"/>
  <c r="GO207" i="87"/>
  <c r="GO206" i="87"/>
  <c r="GO205" i="87"/>
  <c r="GO204" i="87"/>
  <c r="GO203" i="87"/>
  <c r="GO202" i="87"/>
  <c r="GO201" i="87"/>
  <c r="GO200" i="87"/>
  <c r="GO199" i="87"/>
  <c r="GO198" i="87"/>
  <c r="GO197" i="87"/>
  <c r="GO196" i="87"/>
  <c r="GO195" i="87"/>
  <c r="GO194" i="87"/>
  <c r="GO193" i="87"/>
  <c r="GO192" i="87"/>
  <c r="GO191" i="87"/>
  <c r="GO190" i="87"/>
  <c r="GO189" i="87"/>
  <c r="GO188" i="87"/>
  <c r="GO187" i="87"/>
  <c r="GO186" i="87"/>
  <c r="GO185" i="87"/>
  <c r="GO184" i="87"/>
  <c r="GO183" i="87"/>
  <c r="GO182" i="87"/>
  <c r="GO180" i="87"/>
  <c r="GO178" i="87"/>
  <c r="GO176" i="87"/>
  <c r="GO174" i="87"/>
  <c r="GO172" i="87"/>
  <c r="GO170" i="87"/>
  <c r="GO168" i="87"/>
  <c r="GO166" i="87"/>
  <c r="GO164" i="87"/>
  <c r="GO162" i="87"/>
  <c r="GO167" i="87"/>
  <c r="GO159" i="87"/>
  <c r="GO157" i="87"/>
  <c r="GO155" i="87"/>
  <c r="GO153" i="87"/>
  <c r="GO151" i="87"/>
  <c r="GO165" i="87"/>
  <c r="GO163" i="87"/>
  <c r="GO181" i="87"/>
  <c r="GO173" i="87"/>
  <c r="GO175" i="87"/>
  <c r="GO149" i="87"/>
  <c r="GO177" i="87"/>
  <c r="GO169" i="87"/>
  <c r="GO161" i="87"/>
  <c r="GO148" i="87"/>
  <c r="GO179" i="87"/>
  <c r="GO171" i="87"/>
  <c r="GO154" i="87"/>
  <c r="GO147" i="87"/>
  <c r="GO146" i="87"/>
  <c r="GO143" i="87"/>
  <c r="GO158" i="87"/>
  <c r="GO152" i="87"/>
  <c r="GO145" i="87"/>
  <c r="GO142" i="87"/>
  <c r="GO150" i="87"/>
  <c r="GO144" i="87"/>
  <c r="GO141" i="87"/>
  <c r="GO160" i="87"/>
  <c r="GO156" i="87"/>
  <c r="GO139" i="87"/>
  <c r="GO140" i="87"/>
  <c r="GO138" i="87"/>
  <c r="GO137" i="87"/>
  <c r="GO132" i="87"/>
  <c r="GO131" i="87"/>
  <c r="GO130" i="87"/>
  <c r="GO129" i="87"/>
  <c r="GO128" i="87"/>
  <c r="GO127" i="87"/>
  <c r="GO126" i="87"/>
  <c r="GO134" i="87"/>
  <c r="GO135" i="87"/>
  <c r="GO136" i="87"/>
  <c r="GO133" i="87"/>
  <c r="GO123" i="87"/>
  <c r="GO124" i="87"/>
  <c r="GO125" i="87"/>
  <c r="GO120" i="87"/>
  <c r="GO119" i="87"/>
  <c r="GO118" i="87"/>
  <c r="GO117" i="87"/>
  <c r="GO116" i="87"/>
  <c r="GO115" i="87"/>
  <c r="GO114" i="87"/>
  <c r="GO113" i="87"/>
  <c r="GO112" i="87"/>
  <c r="GO111" i="87"/>
  <c r="GO110" i="87"/>
  <c r="GO109" i="87"/>
  <c r="GO108" i="87"/>
  <c r="GO107" i="87"/>
  <c r="GO106" i="87"/>
  <c r="GO105" i="87"/>
  <c r="GO104" i="87"/>
  <c r="GO103" i="87"/>
  <c r="GO102" i="87"/>
  <c r="GO122" i="87"/>
  <c r="GO121" i="87"/>
  <c r="GO100" i="87"/>
  <c r="GO96" i="87"/>
  <c r="GO95" i="87"/>
  <c r="GO94" i="87"/>
  <c r="GO93" i="87"/>
  <c r="GO92" i="87"/>
  <c r="GO91" i="87"/>
  <c r="GO90" i="87"/>
  <c r="GO89" i="87"/>
  <c r="GO88" i="87"/>
  <c r="GO87" i="87"/>
  <c r="GO99" i="87"/>
  <c r="GO97" i="87"/>
  <c r="GO101" i="87"/>
  <c r="GO98" i="87"/>
  <c r="GO84" i="87"/>
  <c r="GO85" i="87"/>
  <c r="GO75" i="87"/>
  <c r="GO86" i="87"/>
  <c r="GO82" i="87"/>
  <c r="GO73" i="87"/>
  <c r="GO72" i="87"/>
  <c r="GO71" i="87"/>
  <c r="GO70" i="87"/>
  <c r="GO69" i="87"/>
  <c r="GO68" i="87"/>
  <c r="GO67" i="87"/>
  <c r="GO66" i="87"/>
  <c r="GO65" i="87"/>
  <c r="GO64" i="87"/>
  <c r="GO63" i="87"/>
  <c r="GO62" i="87"/>
  <c r="GO61" i="87"/>
  <c r="GO60" i="87"/>
  <c r="GO59" i="87"/>
  <c r="GO58" i="87"/>
  <c r="GO57" i="87"/>
  <c r="GO56" i="87"/>
  <c r="GO55" i="87"/>
  <c r="GO54" i="87"/>
  <c r="GO53" i="87"/>
  <c r="GO52" i="87"/>
  <c r="GO51" i="87"/>
  <c r="GO50" i="87"/>
  <c r="GO49" i="87"/>
  <c r="GO48" i="87"/>
  <c r="GO47" i="87"/>
  <c r="GO46" i="87"/>
  <c r="GO45" i="87"/>
  <c r="GO44" i="87"/>
  <c r="GO43" i="87"/>
  <c r="GO83" i="87"/>
  <c r="GO81" i="87"/>
  <c r="GO80" i="87"/>
  <c r="GO79" i="87"/>
  <c r="GO78" i="87"/>
  <c r="GO77" i="87"/>
  <c r="GO76" i="87"/>
  <c r="GO74" i="87"/>
  <c r="I231" i="87"/>
  <c r="GS228" i="87"/>
  <c r="GS226" i="87"/>
  <c r="GS225" i="87"/>
  <c r="GS227" i="87"/>
  <c r="GS224" i="87"/>
  <c r="GS223" i="87"/>
  <c r="GS222" i="87"/>
  <c r="GS221" i="87"/>
  <c r="GS220" i="87"/>
  <c r="GS219" i="87"/>
  <c r="GS218" i="87"/>
  <c r="GS217" i="87"/>
  <c r="GS216" i="87"/>
  <c r="GS215" i="87"/>
  <c r="GS214" i="87"/>
  <c r="GS213" i="87"/>
  <c r="GS212" i="87"/>
  <c r="GS210" i="87"/>
  <c r="GS208" i="87"/>
  <c r="GS211" i="87"/>
  <c r="GS207" i="87"/>
  <c r="GS206" i="87"/>
  <c r="GS205" i="87"/>
  <c r="GS204" i="87"/>
  <c r="GS203" i="87"/>
  <c r="GS202" i="87"/>
  <c r="GS201" i="87"/>
  <c r="GS200" i="87"/>
  <c r="GS199" i="87"/>
  <c r="GS198" i="87"/>
  <c r="GS197" i="87"/>
  <c r="GS196" i="87"/>
  <c r="GS195" i="87"/>
  <c r="GS194" i="87"/>
  <c r="GS193" i="87"/>
  <c r="GS192" i="87"/>
  <c r="GS191" i="87"/>
  <c r="GS190" i="87"/>
  <c r="GS189" i="87"/>
  <c r="GS188" i="87"/>
  <c r="GS187" i="87"/>
  <c r="GS186" i="87"/>
  <c r="GS185" i="87"/>
  <c r="GS184" i="87"/>
  <c r="GS183" i="87"/>
  <c r="GS182" i="87"/>
  <c r="GS181" i="87"/>
  <c r="GS179" i="87"/>
  <c r="GS177" i="87"/>
  <c r="GS175" i="87"/>
  <c r="GS173" i="87"/>
  <c r="GS171" i="87"/>
  <c r="GS169" i="87"/>
  <c r="GS167" i="87"/>
  <c r="GS165" i="87"/>
  <c r="GS180" i="87"/>
  <c r="GS178" i="87"/>
  <c r="GS176" i="87"/>
  <c r="GS174" i="87"/>
  <c r="GS172" i="87"/>
  <c r="GS170" i="87"/>
  <c r="GS168" i="87"/>
  <c r="GS163" i="87"/>
  <c r="GS160" i="87"/>
  <c r="GS158" i="87"/>
  <c r="GS156" i="87"/>
  <c r="GS154" i="87"/>
  <c r="GS152" i="87"/>
  <c r="GS150" i="87"/>
  <c r="GS148" i="87"/>
  <c r="GS146" i="87"/>
  <c r="GS209" i="87"/>
  <c r="GS166" i="87"/>
  <c r="GS162" i="87"/>
  <c r="GS161" i="87"/>
  <c r="GS164" i="87"/>
  <c r="GS159" i="87"/>
  <c r="GS157" i="87"/>
  <c r="GS155" i="87"/>
  <c r="GS153" i="87"/>
  <c r="GS151" i="87"/>
  <c r="GS149" i="87"/>
  <c r="GS147" i="87"/>
  <c r="GS145" i="87"/>
  <c r="GS144" i="87"/>
  <c r="GS141" i="87"/>
  <c r="GS143" i="87"/>
  <c r="GS142" i="87"/>
  <c r="GS140" i="87"/>
  <c r="GS139" i="87"/>
  <c r="GS138" i="87"/>
  <c r="GS134" i="87"/>
  <c r="GS132" i="87"/>
  <c r="GS131" i="87"/>
  <c r="GS130" i="87"/>
  <c r="GS129" i="87"/>
  <c r="GS128" i="87"/>
  <c r="GS127" i="87"/>
  <c r="GS126" i="87"/>
  <c r="GS135" i="87"/>
  <c r="GS133" i="87"/>
  <c r="GS136" i="87"/>
  <c r="GS137" i="87"/>
  <c r="GS124" i="87"/>
  <c r="GS121" i="87"/>
  <c r="GS125" i="87"/>
  <c r="JE125" i="87" s="1"/>
  <c r="GS122" i="87"/>
  <c r="GS120" i="87"/>
  <c r="GS119" i="87"/>
  <c r="GS118" i="87"/>
  <c r="GS117" i="87"/>
  <c r="GS116" i="87"/>
  <c r="GS115" i="87"/>
  <c r="GS114" i="87"/>
  <c r="GS113" i="87"/>
  <c r="GS112" i="87"/>
  <c r="GS111" i="87"/>
  <c r="GS110" i="87"/>
  <c r="GS109" i="87"/>
  <c r="GS108" i="87"/>
  <c r="GS107" i="87"/>
  <c r="GS106" i="87"/>
  <c r="GS105" i="87"/>
  <c r="GS104" i="87"/>
  <c r="GS103" i="87"/>
  <c r="GS102" i="87"/>
  <c r="GS123" i="87"/>
  <c r="GS98" i="87"/>
  <c r="GS96" i="87"/>
  <c r="GS95" i="87"/>
  <c r="GS94" i="87"/>
  <c r="GS93" i="87"/>
  <c r="GS92" i="87"/>
  <c r="GS91" i="87"/>
  <c r="GS90" i="87"/>
  <c r="GS89" i="87"/>
  <c r="GS88" i="87"/>
  <c r="GS87" i="87"/>
  <c r="GS101" i="87"/>
  <c r="GS100" i="87"/>
  <c r="GS97" i="87"/>
  <c r="GS99" i="87"/>
  <c r="GS85" i="87"/>
  <c r="GS74" i="87"/>
  <c r="GS86" i="87"/>
  <c r="GS82" i="87"/>
  <c r="GS81" i="87"/>
  <c r="GS80" i="87"/>
  <c r="GS79" i="87"/>
  <c r="GS78" i="87"/>
  <c r="GS77" i="87"/>
  <c r="GS76" i="87"/>
  <c r="GS83" i="87"/>
  <c r="GS75" i="87"/>
  <c r="GS73" i="87"/>
  <c r="GS72" i="87"/>
  <c r="GS71" i="87"/>
  <c r="GS70" i="87"/>
  <c r="GS69" i="87"/>
  <c r="GS68" i="87"/>
  <c r="GS67" i="87"/>
  <c r="GS66" i="87"/>
  <c r="GS65" i="87"/>
  <c r="GS64" i="87"/>
  <c r="GS63" i="87"/>
  <c r="GS62" i="87"/>
  <c r="GS61" i="87"/>
  <c r="GS60" i="87"/>
  <c r="GS59" i="87"/>
  <c r="GS58" i="87"/>
  <c r="GS57" i="87"/>
  <c r="GS56" i="87"/>
  <c r="GS55" i="87"/>
  <c r="GS54" i="87"/>
  <c r="GS53" i="87"/>
  <c r="GS52" i="87"/>
  <c r="GS51" i="87"/>
  <c r="GS50" i="87"/>
  <c r="GS49" i="87"/>
  <c r="GS48" i="87"/>
  <c r="GS47" i="87"/>
  <c r="GS46" i="87"/>
  <c r="GS45" i="87"/>
  <c r="GS44" i="87"/>
  <c r="GS43" i="87"/>
  <c r="GS84" i="87"/>
  <c r="M231" i="87"/>
  <c r="GW228" i="87"/>
  <c r="GW227" i="87"/>
  <c r="GW226" i="87"/>
  <c r="GW225" i="87"/>
  <c r="GW224" i="87"/>
  <c r="GW222" i="87"/>
  <c r="GW221" i="87"/>
  <c r="GW220" i="87"/>
  <c r="GW219" i="87"/>
  <c r="GW218" i="87"/>
  <c r="GW217" i="87"/>
  <c r="GW223" i="87"/>
  <c r="GW216" i="87"/>
  <c r="GW215" i="87"/>
  <c r="GW214" i="87"/>
  <c r="GW213" i="87"/>
  <c r="GW211" i="87"/>
  <c r="GW212" i="87"/>
  <c r="GW209" i="87"/>
  <c r="GW208" i="87"/>
  <c r="GW207" i="87"/>
  <c r="GW206" i="87"/>
  <c r="GW205" i="87"/>
  <c r="GW204" i="87"/>
  <c r="GW203" i="87"/>
  <c r="GW202" i="87"/>
  <c r="GW201" i="87"/>
  <c r="GW210" i="87"/>
  <c r="GW200" i="87"/>
  <c r="GW199" i="87"/>
  <c r="GW198" i="87"/>
  <c r="GW197" i="87"/>
  <c r="GW196" i="87"/>
  <c r="GW195" i="87"/>
  <c r="GW194" i="87"/>
  <c r="GW193" i="87"/>
  <c r="GW192" i="87"/>
  <c r="GW191" i="87"/>
  <c r="GW190" i="87"/>
  <c r="GW189" i="87"/>
  <c r="GW188" i="87"/>
  <c r="GW187" i="87"/>
  <c r="GW186" i="87"/>
  <c r="GW185" i="87"/>
  <c r="GW184" i="87"/>
  <c r="GW183" i="87"/>
  <c r="GW182" i="87"/>
  <c r="GW181" i="87"/>
  <c r="GW179" i="87"/>
  <c r="GW177" i="87"/>
  <c r="GW175" i="87"/>
  <c r="GW173" i="87"/>
  <c r="GW171" i="87"/>
  <c r="GW169" i="87"/>
  <c r="GW167" i="87"/>
  <c r="GW165" i="87"/>
  <c r="GW163" i="87"/>
  <c r="GW161" i="87"/>
  <c r="GW166" i="87"/>
  <c r="GW164" i="87"/>
  <c r="GW160" i="87"/>
  <c r="GW158" i="87"/>
  <c r="GW156" i="87"/>
  <c r="GW154" i="87"/>
  <c r="GW152" i="87"/>
  <c r="GW150" i="87"/>
  <c r="GW180" i="87"/>
  <c r="GW178" i="87"/>
  <c r="GW176" i="87"/>
  <c r="GW174" i="87"/>
  <c r="GW172" i="87"/>
  <c r="GW170" i="87"/>
  <c r="GW168" i="87"/>
  <c r="GW147" i="87"/>
  <c r="GW146" i="87"/>
  <c r="GW162" i="87"/>
  <c r="GW159" i="87"/>
  <c r="GW157" i="87"/>
  <c r="GW155" i="87"/>
  <c r="GW153" i="87"/>
  <c r="GW151" i="87"/>
  <c r="GW149" i="87"/>
  <c r="GW143" i="87"/>
  <c r="GW142" i="87"/>
  <c r="GW148" i="87"/>
  <c r="GW141" i="87"/>
  <c r="GW145" i="87"/>
  <c r="GW144" i="87"/>
  <c r="GW138" i="87"/>
  <c r="GW140" i="87"/>
  <c r="GW139" i="87"/>
  <c r="GW135" i="87"/>
  <c r="GW132" i="87"/>
  <c r="GW131" i="87"/>
  <c r="GW130" i="87"/>
  <c r="GW129" i="87"/>
  <c r="GW128" i="87"/>
  <c r="GW127" i="87"/>
  <c r="GW126" i="87"/>
  <c r="GW136" i="87"/>
  <c r="GW137" i="87"/>
  <c r="GW134" i="87"/>
  <c r="GW133" i="87"/>
  <c r="GW125" i="87"/>
  <c r="GW122" i="87"/>
  <c r="GW121" i="87"/>
  <c r="GW123" i="87"/>
  <c r="GW120" i="87"/>
  <c r="GW119" i="87"/>
  <c r="GW118" i="87"/>
  <c r="GW117" i="87"/>
  <c r="GW116" i="87"/>
  <c r="GW115" i="87"/>
  <c r="GW114" i="87"/>
  <c r="GW113" i="87"/>
  <c r="GW112" i="87"/>
  <c r="GW111" i="87"/>
  <c r="GW110" i="87"/>
  <c r="GW109" i="87"/>
  <c r="GW108" i="87"/>
  <c r="GW107" i="87"/>
  <c r="GW106" i="87"/>
  <c r="GW105" i="87"/>
  <c r="GW104" i="87"/>
  <c r="GW103" i="87"/>
  <c r="GW102" i="87"/>
  <c r="GW124" i="87"/>
  <c r="GW100" i="87"/>
  <c r="GW96" i="87"/>
  <c r="GW95" i="87"/>
  <c r="GW94" i="87"/>
  <c r="GW93" i="87"/>
  <c r="GW92" i="87"/>
  <c r="GW91" i="87"/>
  <c r="GW90" i="87"/>
  <c r="GW89" i="87"/>
  <c r="GW88" i="87"/>
  <c r="GW87" i="87"/>
  <c r="GW99" i="87"/>
  <c r="GW98" i="87"/>
  <c r="GW101" i="87"/>
  <c r="GW97" i="87"/>
  <c r="GW86" i="87"/>
  <c r="GW82" i="87"/>
  <c r="GW83" i="87"/>
  <c r="GW74" i="87"/>
  <c r="GW84" i="87"/>
  <c r="GW73" i="87"/>
  <c r="GW72" i="87"/>
  <c r="GW71" i="87"/>
  <c r="GW70" i="87"/>
  <c r="GW69" i="87"/>
  <c r="GW68" i="87"/>
  <c r="GW67" i="87"/>
  <c r="GW66" i="87"/>
  <c r="GW65" i="87"/>
  <c r="GW64" i="87"/>
  <c r="GW63" i="87"/>
  <c r="GW62" i="87"/>
  <c r="GW61" i="87"/>
  <c r="GW60" i="87"/>
  <c r="GW59" i="87"/>
  <c r="GW58" i="87"/>
  <c r="GW57" i="87"/>
  <c r="GW56" i="87"/>
  <c r="GW55" i="87"/>
  <c r="GW54" i="87"/>
  <c r="GW53" i="87"/>
  <c r="GW52" i="87"/>
  <c r="GW51" i="87"/>
  <c r="GW50" i="87"/>
  <c r="GW49" i="87"/>
  <c r="GW48" i="87"/>
  <c r="GW47" i="87"/>
  <c r="GW46" i="87"/>
  <c r="GW45" i="87"/>
  <c r="GW44" i="87"/>
  <c r="GW43" i="87"/>
  <c r="GW85" i="87"/>
  <c r="GW81" i="87"/>
  <c r="GW80" i="87"/>
  <c r="GW79" i="87"/>
  <c r="GW78" i="87"/>
  <c r="GW77" i="87"/>
  <c r="GW76" i="87"/>
  <c r="GW75" i="87"/>
  <c r="IE228" i="87"/>
  <c r="IE226" i="87"/>
  <c r="IE225" i="87"/>
  <c r="IE224" i="87"/>
  <c r="IE227" i="87"/>
  <c r="IE223" i="87"/>
  <c r="IE222" i="87"/>
  <c r="IE221" i="87"/>
  <c r="IE220" i="87"/>
  <c r="IE219" i="87"/>
  <c r="IE218" i="87"/>
  <c r="IE217" i="87"/>
  <c r="IE216" i="87"/>
  <c r="IE215" i="87"/>
  <c r="IE214" i="87"/>
  <c r="IE213" i="87"/>
  <c r="IE212" i="87"/>
  <c r="IE210" i="87"/>
  <c r="IE211" i="87"/>
  <c r="IE208" i="87"/>
  <c r="IE207" i="87"/>
  <c r="IE206" i="87"/>
  <c r="IE205" i="87"/>
  <c r="IE204" i="87"/>
  <c r="IE203" i="87"/>
  <c r="IE202" i="87"/>
  <c r="IE201" i="87"/>
  <c r="IE209" i="87"/>
  <c r="IE200" i="87"/>
  <c r="IE199" i="87"/>
  <c r="IE198" i="87"/>
  <c r="IE197" i="87"/>
  <c r="IE196" i="87"/>
  <c r="IE195" i="87"/>
  <c r="IE194" i="87"/>
  <c r="IE193" i="87"/>
  <c r="IE192" i="87"/>
  <c r="IE191" i="87"/>
  <c r="IE190" i="87"/>
  <c r="IE189" i="87"/>
  <c r="IE188" i="87"/>
  <c r="IE187" i="87"/>
  <c r="IE186" i="87"/>
  <c r="IE185" i="87"/>
  <c r="IE184" i="87"/>
  <c r="IE183" i="87"/>
  <c r="IE182" i="87"/>
  <c r="IE180" i="87"/>
  <c r="IE178" i="87"/>
  <c r="IE176" i="87"/>
  <c r="IE174" i="87"/>
  <c r="IE172" i="87"/>
  <c r="IE170" i="87"/>
  <c r="IE168" i="87"/>
  <c r="IE166" i="87"/>
  <c r="IE164" i="87"/>
  <c r="IE162" i="87"/>
  <c r="IE165" i="87"/>
  <c r="IE163" i="87"/>
  <c r="IE160" i="87"/>
  <c r="IE158" i="87"/>
  <c r="IE156" i="87"/>
  <c r="IE154" i="87"/>
  <c r="IE152" i="87"/>
  <c r="IE150" i="87"/>
  <c r="IE148" i="87"/>
  <c r="IE146" i="87"/>
  <c r="IE161" i="87"/>
  <c r="IE159" i="87"/>
  <c r="IE157" i="87"/>
  <c r="IE155" i="87"/>
  <c r="IE153" i="87"/>
  <c r="IE151" i="87"/>
  <c r="IE149" i="87"/>
  <c r="IE147" i="87"/>
  <c r="IE145" i="87"/>
  <c r="IE175" i="87"/>
  <c r="IE177" i="87"/>
  <c r="IE169" i="87"/>
  <c r="IE167" i="87"/>
  <c r="IE179" i="87"/>
  <c r="IE171" i="87"/>
  <c r="IE181" i="87"/>
  <c r="IE173" i="87"/>
  <c r="IE141" i="87"/>
  <c r="IE143" i="87"/>
  <c r="IE144" i="87"/>
  <c r="IE142" i="87"/>
  <c r="IE140" i="87"/>
  <c r="IE139" i="87"/>
  <c r="IE138" i="87"/>
  <c r="IE134" i="87"/>
  <c r="IE133" i="87"/>
  <c r="IE132" i="87"/>
  <c r="IE131" i="87"/>
  <c r="IE130" i="87"/>
  <c r="IE129" i="87"/>
  <c r="IE128" i="87"/>
  <c r="IE127" i="87"/>
  <c r="IE126" i="87"/>
  <c r="IE135" i="87"/>
  <c r="IE136" i="87"/>
  <c r="IE137" i="87"/>
  <c r="IE124" i="87"/>
  <c r="IE125" i="87"/>
  <c r="IE122" i="87"/>
  <c r="IE120" i="87"/>
  <c r="IE119" i="87"/>
  <c r="IE118" i="87"/>
  <c r="IE117" i="87"/>
  <c r="IE116" i="87"/>
  <c r="IE115" i="87"/>
  <c r="IE114" i="87"/>
  <c r="IE113" i="87"/>
  <c r="IE112" i="87"/>
  <c r="IE111" i="87"/>
  <c r="IE110" i="87"/>
  <c r="IE109" i="87"/>
  <c r="IE108" i="87"/>
  <c r="IE107" i="87"/>
  <c r="IE106" i="87"/>
  <c r="IE105" i="87"/>
  <c r="IE104" i="87"/>
  <c r="IE103" i="87"/>
  <c r="IE102" i="87"/>
  <c r="IE101" i="87"/>
  <c r="IE123" i="87"/>
  <c r="IE121" i="87"/>
  <c r="IE96" i="87"/>
  <c r="IE95" i="87"/>
  <c r="IE94" i="87"/>
  <c r="IE93" i="87"/>
  <c r="IE92" i="87"/>
  <c r="IE91" i="87"/>
  <c r="IE90" i="87"/>
  <c r="IE89" i="87"/>
  <c r="IE88" i="87"/>
  <c r="IE87" i="87"/>
  <c r="IE97" i="87"/>
  <c r="IE100" i="87"/>
  <c r="IE99" i="87"/>
  <c r="IE98" i="87"/>
  <c r="IE85" i="87"/>
  <c r="IE81" i="87"/>
  <c r="IE80" i="87"/>
  <c r="IE79" i="87"/>
  <c r="IE78" i="87"/>
  <c r="IE77" i="87"/>
  <c r="IE76" i="87"/>
  <c r="IE86" i="87"/>
  <c r="IE82" i="87"/>
  <c r="IE75" i="87"/>
  <c r="IE83" i="87"/>
  <c r="IE73" i="87"/>
  <c r="IE72" i="87"/>
  <c r="IE71" i="87"/>
  <c r="IE70" i="87"/>
  <c r="IE69" i="87"/>
  <c r="IE68" i="87"/>
  <c r="IE67" i="87"/>
  <c r="IE66" i="87"/>
  <c r="IE65" i="87"/>
  <c r="IE64" i="87"/>
  <c r="IE63" i="87"/>
  <c r="IE62" i="87"/>
  <c r="IE61" i="87"/>
  <c r="IE60" i="87"/>
  <c r="IE59" i="87"/>
  <c r="IE58" i="87"/>
  <c r="IE57" i="87"/>
  <c r="IE56" i="87"/>
  <c r="IE55" i="87"/>
  <c r="IE54" i="87"/>
  <c r="IE53" i="87"/>
  <c r="IE52" i="87"/>
  <c r="IE51" i="87"/>
  <c r="IE50" i="87"/>
  <c r="IE49" i="87"/>
  <c r="IE48" i="87"/>
  <c r="IE47" i="87"/>
  <c r="IE46" i="87"/>
  <c r="IE45" i="87"/>
  <c r="IE44" i="87"/>
  <c r="IE43" i="87"/>
  <c r="IE84" i="87"/>
  <c r="IE74" i="87"/>
  <c r="E22" i="87"/>
  <c r="E6" i="53" s="1"/>
  <c r="I22" i="87"/>
  <c r="I6" i="53" s="1"/>
  <c r="F23" i="87"/>
  <c r="F6" i="54" s="1"/>
  <c r="J23" i="87"/>
  <c r="J6" i="54" s="1"/>
  <c r="N23" i="87"/>
  <c r="N6" i="54" s="1"/>
  <c r="HC28" i="87"/>
  <c r="HG28" i="87"/>
  <c r="HK28" i="87"/>
  <c r="HO28" i="87"/>
  <c r="HT28" i="87"/>
  <c r="HX28" i="87"/>
  <c r="IB28" i="87"/>
  <c r="IK28" i="87"/>
  <c r="IO28" i="87"/>
  <c r="IS28" i="87"/>
  <c r="GR29" i="87"/>
  <c r="GW29" i="87"/>
  <c r="HC29" i="87"/>
  <c r="HI29" i="87"/>
  <c r="HN29" i="87"/>
  <c r="HS29" i="87"/>
  <c r="HX29" i="87"/>
  <c r="ID29" i="87"/>
  <c r="II29" i="87"/>
  <c r="IQ29" i="87"/>
  <c r="GR30" i="87"/>
  <c r="HI30" i="87"/>
  <c r="HW30" i="87"/>
  <c r="IE30" i="87"/>
  <c r="IJ30" i="87"/>
  <c r="IR30" i="87"/>
  <c r="GS31" i="87"/>
  <c r="HJ31" i="87"/>
  <c r="HZ31" i="87"/>
  <c r="IM31" i="87"/>
  <c r="IU31" i="87"/>
  <c r="GN32" i="87"/>
  <c r="GV32" i="87"/>
  <c r="HE32" i="87"/>
  <c r="HM32" i="87"/>
  <c r="HS32" i="87"/>
  <c r="IA32" i="87"/>
  <c r="IN32" i="87"/>
  <c r="GO33" i="87"/>
  <c r="GW33" i="87"/>
  <c r="HF33" i="87"/>
  <c r="HN33" i="87"/>
  <c r="HV33" i="87"/>
  <c r="ID33" i="87"/>
  <c r="II33" i="87"/>
  <c r="IQ33" i="87"/>
  <c r="GR34" i="87"/>
  <c r="HI34" i="87"/>
  <c r="HW34" i="87"/>
  <c r="IE34" i="87"/>
  <c r="IJ34" i="87"/>
  <c r="IR34" i="87"/>
  <c r="GS35" i="87"/>
  <c r="HJ35" i="87"/>
  <c r="HZ35" i="87"/>
  <c r="IM35" i="87"/>
  <c r="IU35" i="87"/>
  <c r="GR36" i="87"/>
  <c r="HI36" i="87"/>
  <c r="HW36" i="87"/>
  <c r="IE36" i="87"/>
  <c r="IJ36" i="87"/>
  <c r="IR36" i="87"/>
  <c r="GO37" i="87"/>
  <c r="GW37" i="87"/>
  <c r="HF37" i="87"/>
  <c r="HN37" i="87"/>
  <c r="HV37" i="87"/>
  <c r="ID37" i="87"/>
  <c r="II37" i="87"/>
  <c r="IQ37" i="87"/>
  <c r="GN38" i="87"/>
  <c r="GV38" i="87"/>
  <c r="HE38" i="87"/>
  <c r="HM38" i="87"/>
  <c r="HS38" i="87"/>
  <c r="IA38" i="87"/>
  <c r="IN38" i="87"/>
  <c r="GS39" i="87"/>
  <c r="IM39" i="87"/>
  <c r="IU39" i="87"/>
  <c r="GR40" i="87"/>
  <c r="HI40" i="87"/>
  <c r="HW40" i="87"/>
  <c r="IE40" i="87"/>
  <c r="IJ40" i="87"/>
  <c r="IR40" i="87"/>
  <c r="GO41" i="87"/>
  <c r="GW41" i="87"/>
  <c r="HV41" i="87"/>
  <c r="II41" i="87"/>
  <c r="IQ41" i="87"/>
  <c r="GN42" i="87"/>
  <c r="GV42" i="87"/>
  <c r="HE42" i="87"/>
  <c r="HM42" i="87"/>
  <c r="HS42" i="87"/>
  <c r="IA42" i="87"/>
  <c r="IN42" i="87"/>
  <c r="GV43" i="87"/>
  <c r="HI43" i="87"/>
  <c r="HV43" i="87"/>
  <c r="IU43" i="87"/>
  <c r="GV44" i="87"/>
  <c r="HI44" i="87"/>
  <c r="HV44" i="87"/>
  <c r="IU44" i="87"/>
  <c r="GV45" i="87"/>
  <c r="HI45" i="87"/>
  <c r="HV45" i="87"/>
  <c r="IU45" i="87"/>
  <c r="GV46" i="87"/>
  <c r="HI46" i="87"/>
  <c r="CR50" i="87"/>
  <c r="CB54" i="87"/>
  <c r="CR62" i="87"/>
  <c r="DH66" i="87"/>
  <c r="CR70" i="87"/>
  <c r="HF228" i="87"/>
  <c r="HF227" i="87"/>
  <c r="HF226" i="87"/>
  <c r="HF225" i="87"/>
  <c r="HF224" i="87"/>
  <c r="HF222" i="87"/>
  <c r="HF221" i="87"/>
  <c r="HF220" i="87"/>
  <c r="HF223" i="87"/>
  <c r="HF219" i="87"/>
  <c r="HF218" i="87"/>
  <c r="HF217" i="87"/>
  <c r="HF216" i="87"/>
  <c r="HF215" i="87"/>
  <c r="HF214" i="87"/>
  <c r="HF213" i="87"/>
  <c r="HF212" i="87"/>
  <c r="HF210" i="87"/>
  <c r="HF211" i="87"/>
  <c r="HF208" i="87"/>
  <c r="HF207" i="87"/>
  <c r="HF206" i="87"/>
  <c r="HF205" i="87"/>
  <c r="HF204" i="87"/>
  <c r="HF203" i="87"/>
  <c r="HF202" i="87"/>
  <c r="HF201" i="87"/>
  <c r="HF209" i="87"/>
  <c r="HF200" i="87"/>
  <c r="HF199" i="87"/>
  <c r="HF198" i="87"/>
  <c r="HF197" i="87"/>
  <c r="HF196" i="87"/>
  <c r="HF195" i="87"/>
  <c r="HF194" i="87"/>
  <c r="HF193" i="87"/>
  <c r="HF192" i="87"/>
  <c r="HF191" i="87"/>
  <c r="HF190" i="87"/>
  <c r="HF189" i="87"/>
  <c r="HF188" i="87"/>
  <c r="HF187" i="87"/>
  <c r="HF186" i="87"/>
  <c r="HF185" i="87"/>
  <c r="HF184" i="87"/>
  <c r="HF183" i="87"/>
  <c r="HF182" i="87"/>
  <c r="HF180" i="87"/>
  <c r="HF178" i="87"/>
  <c r="HF176" i="87"/>
  <c r="HF174" i="87"/>
  <c r="HF172" i="87"/>
  <c r="HF170" i="87"/>
  <c r="HF168" i="87"/>
  <c r="HF166" i="87"/>
  <c r="HF164" i="87"/>
  <c r="HF181" i="87"/>
  <c r="HF179" i="87"/>
  <c r="HF177" i="87"/>
  <c r="HF175" i="87"/>
  <c r="HF173" i="87"/>
  <c r="HF171" i="87"/>
  <c r="HF169" i="87"/>
  <c r="HF161" i="87"/>
  <c r="HF167" i="87"/>
  <c r="HF159" i="87"/>
  <c r="HF157" i="87"/>
  <c r="HF155" i="87"/>
  <c r="HF153" i="87"/>
  <c r="HF151" i="87"/>
  <c r="HF165" i="87"/>
  <c r="HF162" i="87"/>
  <c r="HF147" i="87"/>
  <c r="HF146" i="87"/>
  <c r="HF149" i="87"/>
  <c r="HF163" i="87"/>
  <c r="HF160" i="87"/>
  <c r="HF156" i="87"/>
  <c r="HF142" i="87"/>
  <c r="HF154" i="87"/>
  <c r="HF141" i="87"/>
  <c r="HF158" i="87"/>
  <c r="HF152" i="87"/>
  <c r="HF145" i="87"/>
  <c r="HF144" i="87"/>
  <c r="HF150" i="87"/>
  <c r="HF148" i="87"/>
  <c r="HF143" i="87"/>
  <c r="HF140" i="87"/>
  <c r="HF138" i="87"/>
  <c r="HF139" i="87"/>
  <c r="HF134" i="87"/>
  <c r="HF132" i="87"/>
  <c r="HF131" i="87"/>
  <c r="HF130" i="87"/>
  <c r="HF129" i="87"/>
  <c r="HF128" i="87"/>
  <c r="HF127" i="87"/>
  <c r="HF126" i="87"/>
  <c r="HF135" i="87"/>
  <c r="HF136" i="87"/>
  <c r="HF133" i="87"/>
  <c r="HF137" i="87"/>
  <c r="HF124" i="87"/>
  <c r="HF125" i="87"/>
  <c r="HF122" i="87"/>
  <c r="HF121" i="87"/>
  <c r="HF120" i="87"/>
  <c r="HF119" i="87"/>
  <c r="HF118" i="87"/>
  <c r="HF117" i="87"/>
  <c r="HF116" i="87"/>
  <c r="HF115" i="87"/>
  <c r="HF114" i="87"/>
  <c r="HF113" i="87"/>
  <c r="HF112" i="87"/>
  <c r="HF111" i="87"/>
  <c r="HF110" i="87"/>
  <c r="HF109" i="87"/>
  <c r="HF108" i="87"/>
  <c r="HF107" i="87"/>
  <c r="HF106" i="87"/>
  <c r="HF105" i="87"/>
  <c r="HF104" i="87"/>
  <c r="HF103" i="87"/>
  <c r="HF102" i="87"/>
  <c r="HF123" i="87"/>
  <c r="HF99" i="87"/>
  <c r="HF97" i="87"/>
  <c r="HF96" i="87"/>
  <c r="HF95" i="87"/>
  <c r="HF94" i="87"/>
  <c r="HF93" i="87"/>
  <c r="HF92" i="87"/>
  <c r="HF91" i="87"/>
  <c r="HF90" i="87"/>
  <c r="HF89" i="87"/>
  <c r="HF88" i="87"/>
  <c r="HF87" i="87"/>
  <c r="HF101" i="87"/>
  <c r="HF98" i="87"/>
  <c r="HF100" i="87"/>
  <c r="HF85" i="87"/>
  <c r="HF75" i="87"/>
  <c r="HF86" i="87"/>
  <c r="HF82" i="87"/>
  <c r="HF83" i="87"/>
  <c r="HF81" i="87"/>
  <c r="HF80" i="87"/>
  <c r="HF79" i="87"/>
  <c r="HF78" i="87"/>
  <c r="HF77" i="87"/>
  <c r="HF76" i="87"/>
  <c r="HF74" i="87"/>
  <c r="HF73" i="87"/>
  <c r="HF72" i="87"/>
  <c r="HF71" i="87"/>
  <c r="HF70" i="87"/>
  <c r="HF69" i="87"/>
  <c r="HF68" i="87"/>
  <c r="HF67" i="87"/>
  <c r="HF66" i="87"/>
  <c r="HF65" i="87"/>
  <c r="HF64" i="87"/>
  <c r="HF63" i="87"/>
  <c r="HF62" i="87"/>
  <c r="HF61" i="87"/>
  <c r="HF60" i="87"/>
  <c r="HF59" i="87"/>
  <c r="HF58" i="87"/>
  <c r="HF57" i="87"/>
  <c r="HF56" i="87"/>
  <c r="HF55" i="87"/>
  <c r="HF54" i="87"/>
  <c r="HF53" i="87"/>
  <c r="HF52" i="87"/>
  <c r="HF51" i="87"/>
  <c r="HF50" i="87"/>
  <c r="HF49" i="87"/>
  <c r="HF48" i="87"/>
  <c r="HF47" i="87"/>
  <c r="HF46" i="87"/>
  <c r="HF45" i="87"/>
  <c r="HF44" i="87"/>
  <c r="HF43" i="87"/>
  <c r="HF84" i="87"/>
  <c r="HJ228" i="87"/>
  <c r="HJ227" i="87"/>
  <c r="HJ226" i="87"/>
  <c r="HJ225" i="87"/>
  <c r="HJ224" i="87"/>
  <c r="HJ223" i="87"/>
  <c r="HJ222" i="87"/>
  <c r="HJ221" i="87"/>
  <c r="HJ220" i="87"/>
  <c r="HJ219" i="87"/>
  <c r="HJ218" i="87"/>
  <c r="HJ217" i="87"/>
  <c r="HJ216" i="87"/>
  <c r="HJ215" i="87"/>
  <c r="HJ214" i="87"/>
  <c r="HJ213" i="87"/>
  <c r="HJ212" i="87"/>
  <c r="HJ211" i="87"/>
  <c r="HJ208" i="87"/>
  <c r="HJ209" i="87"/>
  <c r="HJ207" i="87"/>
  <c r="HJ206" i="87"/>
  <c r="HJ205" i="87"/>
  <c r="HJ204" i="87"/>
  <c r="HJ203" i="87"/>
  <c r="HJ202" i="87"/>
  <c r="HJ201" i="87"/>
  <c r="HJ210" i="87"/>
  <c r="HJ200" i="87"/>
  <c r="HJ199" i="87"/>
  <c r="HJ198" i="87"/>
  <c r="HJ197" i="87"/>
  <c r="HJ196" i="87"/>
  <c r="HJ195" i="87"/>
  <c r="HJ194" i="87"/>
  <c r="HJ193" i="87"/>
  <c r="HJ192" i="87"/>
  <c r="HJ191" i="87"/>
  <c r="HJ190" i="87"/>
  <c r="HJ189" i="87"/>
  <c r="HJ188" i="87"/>
  <c r="HJ187" i="87"/>
  <c r="HJ186" i="87"/>
  <c r="HJ185" i="87"/>
  <c r="HJ184" i="87"/>
  <c r="HJ183" i="87"/>
  <c r="HJ182" i="87"/>
  <c r="HJ180" i="87"/>
  <c r="HJ178" i="87"/>
  <c r="HJ176" i="87"/>
  <c r="HJ174" i="87"/>
  <c r="HJ172" i="87"/>
  <c r="HJ170" i="87"/>
  <c r="HJ168" i="87"/>
  <c r="HJ166" i="87"/>
  <c r="HJ164" i="87"/>
  <c r="HJ162" i="87"/>
  <c r="HJ167" i="87"/>
  <c r="HJ160" i="87"/>
  <c r="HJ158" i="87"/>
  <c r="HJ156" i="87"/>
  <c r="HJ154" i="87"/>
  <c r="HJ152" i="87"/>
  <c r="HJ150" i="87"/>
  <c r="HJ148" i="87"/>
  <c r="HJ146" i="87"/>
  <c r="HJ181" i="87"/>
  <c r="HJ179" i="87"/>
  <c r="HJ177" i="87"/>
  <c r="HJ175" i="87"/>
  <c r="HJ173" i="87"/>
  <c r="HJ171" i="87"/>
  <c r="HJ169" i="87"/>
  <c r="HJ165" i="87"/>
  <c r="HJ163" i="87"/>
  <c r="HJ161" i="87"/>
  <c r="HJ159" i="87"/>
  <c r="HJ157" i="87"/>
  <c r="HJ155" i="87"/>
  <c r="HJ153" i="87"/>
  <c r="HJ151" i="87"/>
  <c r="HJ149" i="87"/>
  <c r="HJ147" i="87"/>
  <c r="HJ145" i="87"/>
  <c r="HJ144" i="87"/>
  <c r="HJ143" i="87"/>
  <c r="HJ142" i="87"/>
  <c r="HJ141" i="87"/>
  <c r="HJ139" i="87"/>
  <c r="HJ138" i="87"/>
  <c r="HJ135" i="87"/>
  <c r="HJ133" i="87"/>
  <c r="HJ132" i="87"/>
  <c r="HJ131" i="87"/>
  <c r="HJ130" i="87"/>
  <c r="HJ129" i="87"/>
  <c r="HJ128" i="87"/>
  <c r="HJ127" i="87"/>
  <c r="HJ126" i="87"/>
  <c r="HJ140" i="87"/>
  <c r="HJ136" i="87"/>
  <c r="HJ137" i="87"/>
  <c r="HJ134" i="87"/>
  <c r="HJ125" i="87"/>
  <c r="HJ122" i="87"/>
  <c r="HJ123" i="87"/>
  <c r="HJ120" i="87"/>
  <c r="HJ119" i="87"/>
  <c r="HJ118" i="87"/>
  <c r="HJ117" i="87"/>
  <c r="HJ116" i="87"/>
  <c r="HJ115" i="87"/>
  <c r="HJ114" i="87"/>
  <c r="HJ113" i="87"/>
  <c r="HJ112" i="87"/>
  <c r="HJ111" i="87"/>
  <c r="HJ110" i="87"/>
  <c r="HJ109" i="87"/>
  <c r="HJ108" i="87"/>
  <c r="HJ107" i="87"/>
  <c r="HJ106" i="87"/>
  <c r="HJ105" i="87"/>
  <c r="HJ104" i="87"/>
  <c r="HJ103" i="87"/>
  <c r="HJ102" i="87"/>
  <c r="HJ124" i="87"/>
  <c r="HJ121" i="87"/>
  <c r="HJ101" i="87"/>
  <c r="HJ96" i="87"/>
  <c r="HJ95" i="87"/>
  <c r="HJ94" i="87"/>
  <c r="HJ93" i="87"/>
  <c r="HJ92" i="87"/>
  <c r="HJ91" i="87"/>
  <c r="HJ90" i="87"/>
  <c r="HJ89" i="87"/>
  <c r="HJ88" i="87"/>
  <c r="HJ87" i="87"/>
  <c r="HJ100" i="87"/>
  <c r="HJ97" i="87"/>
  <c r="HJ99" i="87"/>
  <c r="HJ98" i="87"/>
  <c r="HJ86" i="87"/>
  <c r="HJ82" i="87"/>
  <c r="HJ81" i="87"/>
  <c r="HJ80" i="87"/>
  <c r="HJ79" i="87"/>
  <c r="HJ78" i="87"/>
  <c r="HJ77" i="87"/>
  <c r="HJ76" i="87"/>
  <c r="HJ83" i="87"/>
  <c r="HJ75" i="87"/>
  <c r="HJ84" i="87"/>
  <c r="HJ73" i="87"/>
  <c r="HJ72" i="87"/>
  <c r="HJ71" i="87"/>
  <c r="HJ70" i="87"/>
  <c r="HJ69" i="87"/>
  <c r="HJ68" i="87"/>
  <c r="HJ67" i="87"/>
  <c r="HJ66" i="87"/>
  <c r="HJ65" i="87"/>
  <c r="HJ64" i="87"/>
  <c r="HJ63" i="87"/>
  <c r="HJ62" i="87"/>
  <c r="HJ61" i="87"/>
  <c r="HJ60" i="87"/>
  <c r="HJ59" i="87"/>
  <c r="HJ58" i="87"/>
  <c r="HJ57" i="87"/>
  <c r="HJ56" i="87"/>
  <c r="HJ55" i="87"/>
  <c r="HJ54" i="87"/>
  <c r="HJ53" i="87"/>
  <c r="HJ52" i="87"/>
  <c r="HJ51" i="87"/>
  <c r="HJ50" i="87"/>
  <c r="HJ49" i="87"/>
  <c r="HJ48" i="87"/>
  <c r="HJ47" i="87"/>
  <c r="HJ46" i="87"/>
  <c r="HJ45" i="87"/>
  <c r="HJ44" i="87"/>
  <c r="HJ43" i="87"/>
  <c r="HJ85" i="87"/>
  <c r="HJ74" i="87"/>
  <c r="HN228" i="87"/>
  <c r="HN227" i="87"/>
  <c r="HN226" i="87"/>
  <c r="HN225" i="87"/>
  <c r="HN224" i="87"/>
  <c r="HN222" i="87"/>
  <c r="HN221" i="87"/>
  <c r="HN220" i="87"/>
  <c r="HN223" i="87"/>
  <c r="HN219" i="87"/>
  <c r="HN218" i="87"/>
  <c r="HN217" i="87"/>
  <c r="HN216" i="87"/>
  <c r="HN215" i="87"/>
  <c r="HN214" i="87"/>
  <c r="HN213" i="87"/>
  <c r="HN212" i="87"/>
  <c r="HN209" i="87"/>
  <c r="HN210" i="87"/>
  <c r="HN208" i="87"/>
  <c r="HN207" i="87"/>
  <c r="HN206" i="87"/>
  <c r="HN205" i="87"/>
  <c r="HN204" i="87"/>
  <c r="HN203" i="87"/>
  <c r="HN202" i="87"/>
  <c r="HN201" i="87"/>
  <c r="HN200" i="87"/>
  <c r="HN199" i="87"/>
  <c r="HN198" i="87"/>
  <c r="HN197" i="87"/>
  <c r="HN196" i="87"/>
  <c r="HN195" i="87"/>
  <c r="HN194" i="87"/>
  <c r="HN193" i="87"/>
  <c r="HN192" i="87"/>
  <c r="HN191" i="87"/>
  <c r="HN190" i="87"/>
  <c r="HN189" i="87"/>
  <c r="HN188" i="87"/>
  <c r="HN187" i="87"/>
  <c r="HN186" i="87"/>
  <c r="HN185" i="87"/>
  <c r="HN184" i="87"/>
  <c r="HN183" i="87"/>
  <c r="HN182" i="87"/>
  <c r="HN211" i="87"/>
  <c r="HN181" i="87"/>
  <c r="HN179" i="87"/>
  <c r="HN177" i="87"/>
  <c r="HN175" i="87"/>
  <c r="HN173" i="87"/>
  <c r="HN171" i="87"/>
  <c r="HN169" i="87"/>
  <c r="HN167" i="87"/>
  <c r="HN165" i="87"/>
  <c r="HN180" i="87"/>
  <c r="HN178" i="87"/>
  <c r="HN176" i="87"/>
  <c r="HN174" i="87"/>
  <c r="HN172" i="87"/>
  <c r="HN170" i="87"/>
  <c r="HN168" i="87"/>
  <c r="HN166" i="87"/>
  <c r="HN161" i="87"/>
  <c r="HN164" i="87"/>
  <c r="HN162" i="87"/>
  <c r="HN160" i="87"/>
  <c r="HN158" i="87"/>
  <c r="HN156" i="87"/>
  <c r="HN154" i="87"/>
  <c r="HN152" i="87"/>
  <c r="HN150" i="87"/>
  <c r="HN148" i="87"/>
  <c r="HN159" i="87"/>
  <c r="HN157" i="87"/>
  <c r="HN155" i="87"/>
  <c r="HN153" i="87"/>
  <c r="HN151" i="87"/>
  <c r="HN147" i="87"/>
  <c r="HN163" i="87"/>
  <c r="HN146" i="87"/>
  <c r="HN145" i="87"/>
  <c r="HN142" i="87"/>
  <c r="HN141" i="87"/>
  <c r="HN149" i="87"/>
  <c r="HN144" i="87"/>
  <c r="HN143" i="87"/>
  <c r="HN140" i="87"/>
  <c r="HN139" i="87"/>
  <c r="HN136" i="87"/>
  <c r="HN132" i="87"/>
  <c r="HN131" i="87"/>
  <c r="HN130" i="87"/>
  <c r="HN129" i="87"/>
  <c r="HN128" i="87"/>
  <c r="HN127" i="87"/>
  <c r="HN126" i="87"/>
  <c r="HN137" i="87"/>
  <c r="HN138" i="87"/>
  <c r="HN134" i="87"/>
  <c r="HN133" i="87"/>
  <c r="HN135" i="87"/>
  <c r="HN122" i="87"/>
  <c r="HN121" i="87"/>
  <c r="HN123" i="87"/>
  <c r="HN124" i="87"/>
  <c r="HN120" i="87"/>
  <c r="HN119" i="87"/>
  <c r="HN118" i="87"/>
  <c r="HN117" i="87"/>
  <c r="HN116" i="87"/>
  <c r="HN115" i="87"/>
  <c r="HN114" i="87"/>
  <c r="HN113" i="87"/>
  <c r="HN112" i="87"/>
  <c r="HN111" i="87"/>
  <c r="HN110" i="87"/>
  <c r="HN109" i="87"/>
  <c r="HN108" i="87"/>
  <c r="HN107" i="87"/>
  <c r="HN106" i="87"/>
  <c r="HN105" i="87"/>
  <c r="HN104" i="87"/>
  <c r="HN103" i="87"/>
  <c r="HN102" i="87"/>
  <c r="HN101" i="87"/>
  <c r="HN125" i="87"/>
  <c r="HN99" i="87"/>
  <c r="HN98" i="87"/>
  <c r="HN96" i="87"/>
  <c r="HN95" i="87"/>
  <c r="HN94" i="87"/>
  <c r="HN93" i="87"/>
  <c r="HN92" i="87"/>
  <c r="HN91" i="87"/>
  <c r="HN90" i="87"/>
  <c r="HN89" i="87"/>
  <c r="HN88" i="87"/>
  <c r="HN87" i="87"/>
  <c r="HN97" i="87"/>
  <c r="HN100" i="87"/>
  <c r="HN83" i="87"/>
  <c r="HN74" i="87"/>
  <c r="HN84" i="87"/>
  <c r="HN85" i="87"/>
  <c r="HN81" i="87"/>
  <c r="HN80" i="87"/>
  <c r="HN79" i="87"/>
  <c r="HN78" i="87"/>
  <c r="HN77" i="87"/>
  <c r="HN76" i="87"/>
  <c r="HN75" i="87"/>
  <c r="HN73" i="87"/>
  <c r="HN72" i="87"/>
  <c r="HN71" i="87"/>
  <c r="HN70" i="87"/>
  <c r="HN69" i="87"/>
  <c r="HN68" i="87"/>
  <c r="HN67" i="87"/>
  <c r="HN66" i="87"/>
  <c r="HN65" i="87"/>
  <c r="HN64" i="87"/>
  <c r="HN63" i="87"/>
  <c r="HN62" i="87"/>
  <c r="HN61" i="87"/>
  <c r="HN60" i="87"/>
  <c r="HN59" i="87"/>
  <c r="HN58" i="87"/>
  <c r="HN57" i="87"/>
  <c r="HN56" i="87"/>
  <c r="HN55" i="87"/>
  <c r="HN54" i="87"/>
  <c r="HN53" i="87"/>
  <c r="HN52" i="87"/>
  <c r="HN51" i="87"/>
  <c r="HN50" i="87"/>
  <c r="HN49" i="87"/>
  <c r="HN48" i="87"/>
  <c r="HN47" i="87"/>
  <c r="HN46" i="87"/>
  <c r="HN45" i="87"/>
  <c r="HN44" i="87"/>
  <c r="HN43" i="87"/>
  <c r="HN86" i="87"/>
  <c r="HN82" i="87"/>
  <c r="HV227" i="87"/>
  <c r="HV228" i="87"/>
  <c r="HV226" i="87"/>
  <c r="HV224" i="87"/>
  <c r="HV223" i="87"/>
  <c r="HV225" i="87"/>
  <c r="HV222" i="87"/>
  <c r="HV221" i="87"/>
  <c r="HV219" i="87"/>
  <c r="HV218" i="87"/>
  <c r="HV217" i="87"/>
  <c r="HV216" i="87"/>
  <c r="HV215" i="87"/>
  <c r="HV214" i="87"/>
  <c r="HV213" i="87"/>
  <c r="HV212" i="87"/>
  <c r="HV211" i="87"/>
  <c r="HV210" i="87"/>
  <c r="HV209" i="87"/>
  <c r="HV220" i="87"/>
  <c r="HV208" i="87"/>
  <c r="HV206" i="87"/>
  <c r="HV205" i="87"/>
  <c r="HV202" i="87"/>
  <c r="HV204" i="87"/>
  <c r="HV201" i="87"/>
  <c r="HV200" i="87"/>
  <c r="HV199" i="87"/>
  <c r="HV198" i="87"/>
  <c r="HV197" i="87"/>
  <c r="HV196" i="87"/>
  <c r="HV195" i="87"/>
  <c r="HV194" i="87"/>
  <c r="HV193" i="87"/>
  <c r="HV192" i="87"/>
  <c r="HV207" i="87"/>
  <c r="HV191" i="87"/>
  <c r="HV190" i="87"/>
  <c r="HV189" i="87"/>
  <c r="HV188" i="87"/>
  <c r="HV187" i="87"/>
  <c r="HV186" i="87"/>
  <c r="HV185" i="87"/>
  <c r="HV184" i="87"/>
  <c r="HV183" i="87"/>
  <c r="HV182" i="87"/>
  <c r="HV181" i="87"/>
  <c r="HV180" i="87"/>
  <c r="HV179" i="87"/>
  <c r="HV178" i="87"/>
  <c r="HV177" i="87"/>
  <c r="HV176" i="87"/>
  <c r="HV175" i="87"/>
  <c r="HV174" i="87"/>
  <c r="HV173" i="87"/>
  <c r="HV172" i="87"/>
  <c r="HV171" i="87"/>
  <c r="HV170" i="87"/>
  <c r="HV169" i="87"/>
  <c r="HV168" i="87"/>
  <c r="HV167" i="87"/>
  <c r="HV166" i="87"/>
  <c r="HV165" i="87"/>
  <c r="HV164" i="87"/>
  <c r="HV163" i="87"/>
  <c r="HV162" i="87"/>
  <c r="HV161" i="87"/>
  <c r="HV203" i="87"/>
  <c r="HV144" i="87"/>
  <c r="HV143" i="87"/>
  <c r="HV142" i="87"/>
  <c r="HV141" i="87"/>
  <c r="HV140" i="87"/>
  <c r="HV139" i="87"/>
  <c r="HV138" i="87"/>
  <c r="HV159" i="87"/>
  <c r="HV157" i="87"/>
  <c r="HV155" i="87"/>
  <c r="HV153" i="87"/>
  <c r="HV151" i="87"/>
  <c r="HV148" i="87"/>
  <c r="HV147" i="87"/>
  <c r="HV146" i="87"/>
  <c r="HV150" i="87"/>
  <c r="HV145" i="87"/>
  <c r="HV160" i="87"/>
  <c r="HV156" i="87"/>
  <c r="HV154" i="87"/>
  <c r="HV158" i="87"/>
  <c r="HV152" i="87"/>
  <c r="HV149" i="87"/>
  <c r="HV137" i="87"/>
  <c r="HV136" i="87"/>
  <c r="HV135" i="87"/>
  <c r="HV134" i="87"/>
  <c r="HV133" i="87"/>
  <c r="HV132" i="87"/>
  <c r="HV131" i="87"/>
  <c r="HV130" i="87"/>
  <c r="HV129" i="87"/>
  <c r="HV128" i="87"/>
  <c r="HV127" i="87"/>
  <c r="HV126" i="87"/>
  <c r="HV125" i="87"/>
  <c r="HV124" i="87"/>
  <c r="HV123" i="87"/>
  <c r="HV122" i="87"/>
  <c r="HV121" i="87"/>
  <c r="HV120" i="87"/>
  <c r="HV119" i="87"/>
  <c r="HV118" i="87"/>
  <c r="HV117" i="87"/>
  <c r="HV116" i="87"/>
  <c r="HV115" i="87"/>
  <c r="HV114" i="87"/>
  <c r="HV113" i="87"/>
  <c r="HV112" i="87"/>
  <c r="HV111" i="87"/>
  <c r="HV110" i="87"/>
  <c r="HV109" i="87"/>
  <c r="HV108" i="87"/>
  <c r="HV107" i="87"/>
  <c r="HV106" i="87"/>
  <c r="HV105" i="87"/>
  <c r="HV104" i="87"/>
  <c r="HV103" i="87"/>
  <c r="HV102" i="87"/>
  <c r="HV101" i="87"/>
  <c r="HV100" i="87"/>
  <c r="HV99" i="87"/>
  <c r="HV98" i="87"/>
  <c r="HV97" i="87"/>
  <c r="HV96" i="87"/>
  <c r="HV95" i="87"/>
  <c r="HV94" i="87"/>
  <c r="HV93" i="87"/>
  <c r="HV92" i="87"/>
  <c r="HV91" i="87"/>
  <c r="HV90" i="87"/>
  <c r="HV89" i="87"/>
  <c r="HV88" i="87"/>
  <c r="HV87" i="87"/>
  <c r="HV86" i="87"/>
  <c r="HV85" i="87"/>
  <c r="HV84" i="87"/>
  <c r="HV83" i="87"/>
  <c r="HV82" i="87"/>
  <c r="HV81" i="87"/>
  <c r="HV80" i="87"/>
  <c r="HV79" i="87"/>
  <c r="HV78" i="87"/>
  <c r="HV77" i="87"/>
  <c r="HV76" i="87"/>
  <c r="HV75" i="87"/>
  <c r="HV74" i="87"/>
  <c r="HV73" i="87"/>
  <c r="HV72" i="87"/>
  <c r="HV71" i="87"/>
  <c r="HV70" i="87"/>
  <c r="HV69" i="87"/>
  <c r="HV68" i="87"/>
  <c r="HV67" i="87"/>
  <c r="HV66" i="87"/>
  <c r="HV65" i="87"/>
  <c r="HV64" i="87"/>
  <c r="HV63" i="87"/>
  <c r="HV62" i="87"/>
  <c r="HV61" i="87"/>
  <c r="HV60" i="87"/>
  <c r="HV59" i="87"/>
  <c r="HV58" i="87"/>
  <c r="HV57" i="87"/>
  <c r="HV56" i="87"/>
  <c r="HV55" i="87"/>
  <c r="HV54" i="87"/>
  <c r="HV53" i="87"/>
  <c r="HV52" i="87"/>
  <c r="HV51" i="87"/>
  <c r="HV50" i="87"/>
  <c r="HV49" i="87"/>
  <c r="HV48" i="87"/>
  <c r="HV47" i="87"/>
  <c r="HZ227" i="87"/>
  <c r="HZ228" i="87"/>
  <c r="HZ226" i="87"/>
  <c r="HZ225" i="87"/>
  <c r="HZ224" i="87"/>
  <c r="HZ223" i="87"/>
  <c r="HZ222" i="87"/>
  <c r="HZ221" i="87"/>
  <c r="HZ220" i="87"/>
  <c r="HZ219" i="87"/>
  <c r="HZ218" i="87"/>
  <c r="HZ216" i="87"/>
  <c r="HZ215" i="87"/>
  <c r="HZ214" i="87"/>
  <c r="HZ213" i="87"/>
  <c r="HZ212" i="87"/>
  <c r="HZ217" i="87"/>
  <c r="HZ211" i="87"/>
  <c r="HZ210" i="87"/>
  <c r="HZ209" i="87"/>
  <c r="HZ208" i="87"/>
  <c r="HZ205" i="87"/>
  <c r="HZ204" i="87"/>
  <c r="HZ207" i="87"/>
  <c r="HZ203" i="87"/>
  <c r="HZ206" i="87"/>
  <c r="HZ201" i="87"/>
  <c r="HZ190" i="87"/>
  <c r="HZ189" i="87"/>
  <c r="HZ188" i="87"/>
  <c r="HZ187" i="87"/>
  <c r="HZ186" i="87"/>
  <c r="HZ185" i="87"/>
  <c r="HZ184" i="87"/>
  <c r="HZ183" i="87"/>
  <c r="HZ182" i="87"/>
  <c r="HZ197" i="87"/>
  <c r="HZ193" i="87"/>
  <c r="HZ198" i="87"/>
  <c r="HZ194" i="87"/>
  <c r="HZ181" i="87"/>
  <c r="HZ180" i="87"/>
  <c r="HZ179" i="87"/>
  <c r="HZ178" i="87"/>
  <c r="HZ177" i="87"/>
  <c r="HZ176" i="87"/>
  <c r="HZ175" i="87"/>
  <c r="HZ174" i="87"/>
  <c r="HZ173" i="87"/>
  <c r="HZ172" i="87"/>
  <c r="HZ171" i="87"/>
  <c r="HZ170" i="87"/>
  <c r="HZ169" i="87"/>
  <c r="HZ168" i="87"/>
  <c r="HZ167" i="87"/>
  <c r="HZ166" i="87"/>
  <c r="HZ165" i="87"/>
  <c r="HZ164" i="87"/>
  <c r="HZ163" i="87"/>
  <c r="HZ162" i="87"/>
  <c r="HZ161" i="87"/>
  <c r="HZ202" i="87"/>
  <c r="HZ199" i="87"/>
  <c r="HZ195" i="87"/>
  <c r="HZ191" i="87"/>
  <c r="HZ160" i="87"/>
  <c r="HZ158" i="87"/>
  <c r="HZ156" i="87"/>
  <c r="HZ154" i="87"/>
  <c r="HZ152" i="87"/>
  <c r="HZ150" i="87"/>
  <c r="HZ148" i="87"/>
  <c r="HZ146" i="87"/>
  <c r="HZ144" i="87"/>
  <c r="HZ143" i="87"/>
  <c r="HZ142" i="87"/>
  <c r="HZ141" i="87"/>
  <c r="HZ140" i="87"/>
  <c r="HZ139" i="87"/>
  <c r="HZ138" i="87"/>
  <c r="HZ200" i="87"/>
  <c r="HZ196" i="87"/>
  <c r="HZ192" i="87"/>
  <c r="HZ159" i="87"/>
  <c r="HZ157" i="87"/>
  <c r="HZ155" i="87"/>
  <c r="HZ153" i="87"/>
  <c r="HZ151" i="87"/>
  <c r="HZ149" i="87"/>
  <c r="HZ147" i="87"/>
  <c r="HZ145" i="87"/>
  <c r="HZ137" i="87"/>
  <c r="HZ136" i="87"/>
  <c r="HZ135" i="87"/>
  <c r="HZ134" i="87"/>
  <c r="HZ133" i="87"/>
  <c r="HZ132" i="87"/>
  <c r="HZ131" i="87"/>
  <c r="HZ130" i="87"/>
  <c r="HZ129" i="87"/>
  <c r="HZ128" i="87"/>
  <c r="HZ127" i="87"/>
  <c r="HZ126" i="87"/>
  <c r="HZ125" i="87"/>
  <c r="HZ124" i="87"/>
  <c r="HZ123" i="87"/>
  <c r="HZ122" i="87"/>
  <c r="HZ121" i="87"/>
  <c r="HZ120" i="87"/>
  <c r="HZ119" i="87"/>
  <c r="HZ118" i="87"/>
  <c r="HZ117" i="87"/>
  <c r="HZ116" i="87"/>
  <c r="HZ115" i="87"/>
  <c r="HZ114" i="87"/>
  <c r="HZ113" i="87"/>
  <c r="HZ112" i="87"/>
  <c r="HZ111" i="87"/>
  <c r="HZ110" i="87"/>
  <c r="HZ109" i="87"/>
  <c r="HZ108" i="87"/>
  <c r="HZ107" i="87"/>
  <c r="HZ106" i="87"/>
  <c r="HZ105" i="87"/>
  <c r="HZ104" i="87"/>
  <c r="HZ103" i="87"/>
  <c r="HZ102" i="87"/>
  <c r="HZ101" i="87"/>
  <c r="HZ100" i="87"/>
  <c r="HZ99" i="87"/>
  <c r="HZ98" i="87"/>
  <c r="HZ97" i="87"/>
  <c r="HZ96" i="87"/>
  <c r="HZ95" i="87"/>
  <c r="HZ94" i="87"/>
  <c r="HZ93" i="87"/>
  <c r="HZ92" i="87"/>
  <c r="HZ91" i="87"/>
  <c r="HZ90" i="87"/>
  <c r="HZ89" i="87"/>
  <c r="HZ88" i="87"/>
  <c r="HZ87" i="87"/>
  <c r="HZ86" i="87"/>
  <c r="HZ85" i="87"/>
  <c r="HZ84" i="87"/>
  <c r="HZ83" i="87"/>
  <c r="HZ82" i="87"/>
  <c r="HZ81" i="87"/>
  <c r="HZ80" i="87"/>
  <c r="HZ79" i="87"/>
  <c r="HZ78" i="87"/>
  <c r="HZ77" i="87"/>
  <c r="HZ76" i="87"/>
  <c r="HZ75" i="87"/>
  <c r="HZ74" i="87"/>
  <c r="HZ73" i="87"/>
  <c r="HZ72" i="87"/>
  <c r="HZ71" i="87"/>
  <c r="HZ70" i="87"/>
  <c r="HZ69" i="87"/>
  <c r="HZ68" i="87"/>
  <c r="HZ67" i="87"/>
  <c r="HZ66" i="87"/>
  <c r="HZ65" i="87"/>
  <c r="HZ64" i="87"/>
  <c r="HZ63" i="87"/>
  <c r="HZ62" i="87"/>
  <c r="HZ61" i="87"/>
  <c r="HZ60" i="87"/>
  <c r="HZ59" i="87"/>
  <c r="HZ58" i="87"/>
  <c r="HZ57" i="87"/>
  <c r="HZ56" i="87"/>
  <c r="HZ55" i="87"/>
  <c r="HZ54" i="87"/>
  <c r="HZ53" i="87"/>
  <c r="HZ52" i="87"/>
  <c r="HZ51" i="87"/>
  <c r="HZ50" i="87"/>
  <c r="HZ49" i="87"/>
  <c r="HZ48" i="87"/>
  <c r="HZ47" i="87"/>
  <c r="ID227" i="87"/>
  <c r="ID228" i="87"/>
  <c r="ID224" i="87"/>
  <c r="ID223" i="87"/>
  <c r="ID225" i="87"/>
  <c r="ID226" i="87"/>
  <c r="ID222" i="87"/>
  <c r="ID221" i="87"/>
  <c r="ID219" i="87"/>
  <c r="ID218" i="87"/>
  <c r="ID217" i="87"/>
  <c r="ID220" i="87"/>
  <c r="ID216" i="87"/>
  <c r="ID215" i="87"/>
  <c r="ID214" i="87"/>
  <c r="ID213" i="87"/>
  <c r="ID212" i="87"/>
  <c r="ID211" i="87"/>
  <c r="ID210" i="87"/>
  <c r="ID209" i="87"/>
  <c r="ID208" i="87"/>
  <c r="ID204" i="87"/>
  <c r="ID201" i="87"/>
  <c r="ID207" i="87"/>
  <c r="ID203" i="87"/>
  <c r="ID202" i="87"/>
  <c r="ID206" i="87"/>
  <c r="ID205" i="87"/>
  <c r="ID191" i="87"/>
  <c r="ID190" i="87"/>
  <c r="ID189" i="87"/>
  <c r="ID188" i="87"/>
  <c r="ID187" i="87"/>
  <c r="ID186" i="87"/>
  <c r="ID185" i="87"/>
  <c r="ID184" i="87"/>
  <c r="ID183" i="87"/>
  <c r="ID182" i="87"/>
  <c r="ID200" i="87"/>
  <c r="ID199" i="87"/>
  <c r="ID198" i="87"/>
  <c r="ID197" i="87"/>
  <c r="ID196" i="87"/>
  <c r="ID195" i="87"/>
  <c r="ID194" i="87"/>
  <c r="ID193" i="87"/>
  <c r="ID192" i="87"/>
  <c r="ID181" i="87"/>
  <c r="ID180" i="87"/>
  <c r="ID179" i="87"/>
  <c r="ID178" i="87"/>
  <c r="ID177" i="87"/>
  <c r="ID176" i="87"/>
  <c r="ID175" i="87"/>
  <c r="ID174" i="87"/>
  <c r="ID173" i="87"/>
  <c r="ID172" i="87"/>
  <c r="ID171" i="87"/>
  <c r="ID170" i="87"/>
  <c r="ID169" i="87"/>
  <c r="ID168" i="87"/>
  <c r="ID167" i="87"/>
  <c r="ID166" i="87"/>
  <c r="ID165" i="87"/>
  <c r="ID164" i="87"/>
  <c r="ID163" i="87"/>
  <c r="ID162" i="87"/>
  <c r="ID161" i="87"/>
  <c r="ID144" i="87"/>
  <c r="ID143" i="87"/>
  <c r="ID142" i="87"/>
  <c r="ID141" i="87"/>
  <c r="ID140" i="87"/>
  <c r="ID139" i="87"/>
  <c r="ID138" i="87"/>
  <c r="ID160" i="87"/>
  <c r="ID158" i="87"/>
  <c r="ID156" i="87"/>
  <c r="ID154" i="87"/>
  <c r="ID152" i="87"/>
  <c r="ID150" i="87"/>
  <c r="ID159" i="87"/>
  <c r="ID157" i="87"/>
  <c r="ID155" i="87"/>
  <c r="ID153" i="87"/>
  <c r="ID151" i="87"/>
  <c r="ID149" i="87"/>
  <c r="ID148" i="87"/>
  <c r="ID147" i="87"/>
  <c r="ID146" i="87"/>
  <c r="ID145" i="87"/>
  <c r="ID137" i="87"/>
  <c r="ID136" i="87"/>
  <c r="ID135" i="87"/>
  <c r="ID134" i="87"/>
  <c r="ID133" i="87"/>
  <c r="ID132" i="87"/>
  <c r="ID131" i="87"/>
  <c r="ID130" i="87"/>
  <c r="ID129" i="87"/>
  <c r="ID128" i="87"/>
  <c r="ID127" i="87"/>
  <c r="ID126" i="87"/>
  <c r="ID125" i="87"/>
  <c r="ID124" i="87"/>
  <c r="ID123" i="87"/>
  <c r="ID122" i="87"/>
  <c r="ID121" i="87"/>
  <c r="ID120" i="87"/>
  <c r="ID119" i="87"/>
  <c r="ID118" i="87"/>
  <c r="ID117" i="87"/>
  <c r="ID116" i="87"/>
  <c r="ID115" i="87"/>
  <c r="ID114" i="87"/>
  <c r="ID113" i="87"/>
  <c r="ID112" i="87"/>
  <c r="ID111" i="87"/>
  <c r="ID110" i="87"/>
  <c r="ID109" i="87"/>
  <c r="ID108" i="87"/>
  <c r="ID107" i="87"/>
  <c r="ID106" i="87"/>
  <c r="ID105" i="87"/>
  <c r="ID104" i="87"/>
  <c r="ID103" i="87"/>
  <c r="ID102" i="87"/>
  <c r="ID101" i="87"/>
  <c r="ID100" i="87"/>
  <c r="ID99" i="87"/>
  <c r="ID98" i="87"/>
  <c r="ID97" i="87"/>
  <c r="ID96" i="87"/>
  <c r="ID95" i="87"/>
  <c r="ID94" i="87"/>
  <c r="ID93" i="87"/>
  <c r="ID92" i="87"/>
  <c r="ID91" i="87"/>
  <c r="ID90" i="87"/>
  <c r="ID89" i="87"/>
  <c r="ID88" i="87"/>
  <c r="ID87" i="87"/>
  <c r="ID86" i="87"/>
  <c r="ID85" i="87"/>
  <c r="ID84" i="87"/>
  <c r="ID83" i="87"/>
  <c r="ID82" i="87"/>
  <c r="ID81" i="87"/>
  <c r="ID80" i="87"/>
  <c r="ID79" i="87"/>
  <c r="ID78" i="87"/>
  <c r="ID77" i="87"/>
  <c r="ID76" i="87"/>
  <c r="ID75" i="87"/>
  <c r="ID74" i="87"/>
  <c r="ID73" i="87"/>
  <c r="ID72" i="87"/>
  <c r="ID71" i="87"/>
  <c r="ID70" i="87"/>
  <c r="ID69" i="87"/>
  <c r="ID68" i="87"/>
  <c r="ID67" i="87"/>
  <c r="ID66" i="87"/>
  <c r="ID65" i="87"/>
  <c r="ID64" i="87"/>
  <c r="ID63" i="87"/>
  <c r="ID62" i="87"/>
  <c r="ID61" i="87"/>
  <c r="ID60" i="87"/>
  <c r="ID59" i="87"/>
  <c r="ID58" i="87"/>
  <c r="ID57" i="87"/>
  <c r="ID56" i="87"/>
  <c r="ID55" i="87"/>
  <c r="ID54" i="87"/>
  <c r="ID53" i="87"/>
  <c r="ID52" i="87"/>
  <c r="ID51" i="87"/>
  <c r="ID50" i="87"/>
  <c r="ID49" i="87"/>
  <c r="ID48" i="87"/>
  <c r="ID47" i="87"/>
  <c r="F233" i="87"/>
  <c r="F234" i="87"/>
  <c r="IL228" i="87"/>
  <c r="IL226" i="87"/>
  <c r="IL227" i="87"/>
  <c r="IL225" i="87"/>
  <c r="IL224" i="87"/>
  <c r="IL223" i="87"/>
  <c r="IL222" i="87"/>
  <c r="IL221" i="87"/>
  <c r="IL219" i="87"/>
  <c r="IL218" i="87"/>
  <c r="IL213" i="87"/>
  <c r="IL212" i="87"/>
  <c r="IL217" i="87"/>
  <c r="IL214" i="87"/>
  <c r="IL211" i="87"/>
  <c r="IL210" i="87"/>
  <c r="IL209" i="87"/>
  <c r="IL208" i="87"/>
  <c r="IL220" i="87"/>
  <c r="IL215" i="87"/>
  <c r="IL216" i="87"/>
  <c r="IL207" i="87"/>
  <c r="IL206" i="87"/>
  <c r="IL205" i="87"/>
  <c r="IL204" i="87"/>
  <c r="IL203" i="87"/>
  <c r="IL200" i="87"/>
  <c r="IL199" i="87"/>
  <c r="IL198" i="87"/>
  <c r="IL197" i="87"/>
  <c r="IL196" i="87"/>
  <c r="IL195" i="87"/>
  <c r="IL194" i="87"/>
  <c r="IL193" i="87"/>
  <c r="IL192" i="87"/>
  <c r="IL191" i="87"/>
  <c r="IL202" i="87"/>
  <c r="IL201" i="87"/>
  <c r="IL190" i="87"/>
  <c r="IL189" i="87"/>
  <c r="IL188" i="87"/>
  <c r="IL187" i="87"/>
  <c r="IL186" i="87"/>
  <c r="IL185" i="87"/>
  <c r="IL184" i="87"/>
  <c r="IL182" i="87"/>
  <c r="IL180" i="87"/>
  <c r="IL178" i="87"/>
  <c r="IL176" i="87"/>
  <c r="IL174" i="87"/>
  <c r="IL172" i="87"/>
  <c r="IL170" i="87"/>
  <c r="IL168" i="87"/>
  <c r="IL166" i="87"/>
  <c r="IL164" i="87"/>
  <c r="IL160" i="87"/>
  <c r="IL159" i="87"/>
  <c r="IL158" i="87"/>
  <c r="IL157" i="87"/>
  <c r="IL156" i="87"/>
  <c r="IL155" i="87"/>
  <c r="IL154" i="87"/>
  <c r="IL153" i="87"/>
  <c r="IL152" i="87"/>
  <c r="IL151" i="87"/>
  <c r="IL150" i="87"/>
  <c r="IL149" i="87"/>
  <c r="IL148" i="87"/>
  <c r="IL147" i="87"/>
  <c r="IL146" i="87"/>
  <c r="IL145" i="87"/>
  <c r="IL183" i="87"/>
  <c r="IL181" i="87"/>
  <c r="IL179" i="87"/>
  <c r="IL177" i="87"/>
  <c r="IL175" i="87"/>
  <c r="IL173" i="87"/>
  <c r="IL171" i="87"/>
  <c r="IL169" i="87"/>
  <c r="IL165" i="87"/>
  <c r="IL162" i="87"/>
  <c r="IL161" i="87"/>
  <c r="IL167" i="87"/>
  <c r="IL163" i="87"/>
  <c r="IL141" i="87"/>
  <c r="IL143" i="87"/>
  <c r="IL144" i="87"/>
  <c r="IL142" i="87"/>
  <c r="IL140" i="87"/>
  <c r="IL138" i="87"/>
  <c r="IL137" i="87"/>
  <c r="IL136" i="87"/>
  <c r="IL135" i="87"/>
  <c r="IL134" i="87"/>
  <c r="IL133" i="87"/>
  <c r="IL139" i="87"/>
  <c r="IL132" i="87"/>
  <c r="IL131" i="87"/>
  <c r="IL130" i="87"/>
  <c r="IL129" i="87"/>
  <c r="IL128" i="87"/>
  <c r="IL127" i="87"/>
  <c r="IL126" i="87"/>
  <c r="IL125" i="87"/>
  <c r="IL124" i="87"/>
  <c r="IL123" i="87"/>
  <c r="IL122" i="87"/>
  <c r="IL121" i="87"/>
  <c r="IL120" i="87"/>
  <c r="IL119" i="87"/>
  <c r="IL118" i="87"/>
  <c r="IL117" i="87"/>
  <c r="IL116" i="87"/>
  <c r="IL115" i="87"/>
  <c r="IL114" i="87"/>
  <c r="IL113" i="87"/>
  <c r="IL112" i="87"/>
  <c r="IL111" i="87"/>
  <c r="IL110" i="87"/>
  <c r="IL109" i="87"/>
  <c r="IL108" i="87"/>
  <c r="IL107" i="87"/>
  <c r="IL97" i="87"/>
  <c r="IL100" i="87"/>
  <c r="IL98" i="87"/>
  <c r="IL96" i="87"/>
  <c r="IL95" i="87"/>
  <c r="IL94" i="87"/>
  <c r="IL93" i="87"/>
  <c r="IL92" i="87"/>
  <c r="IL91" i="87"/>
  <c r="IL90" i="87"/>
  <c r="IL89" i="87"/>
  <c r="IL88" i="87"/>
  <c r="IL87" i="87"/>
  <c r="IL86" i="87"/>
  <c r="IL85" i="87"/>
  <c r="IL84" i="87"/>
  <c r="IL83" i="87"/>
  <c r="IL82" i="87"/>
  <c r="IL81" i="87"/>
  <c r="IL80" i="87"/>
  <c r="IL79" i="87"/>
  <c r="IL78" i="87"/>
  <c r="IL77" i="87"/>
  <c r="IL76" i="87"/>
  <c r="IL106" i="87"/>
  <c r="IL105" i="87"/>
  <c r="IL104" i="87"/>
  <c r="IL103" i="87"/>
  <c r="IL102" i="87"/>
  <c r="IL101" i="87"/>
  <c r="IL99" i="87"/>
  <c r="IL75" i="87"/>
  <c r="IL73" i="87"/>
  <c r="IL72" i="87"/>
  <c r="IL71" i="87"/>
  <c r="IL70" i="87"/>
  <c r="IL69" i="87"/>
  <c r="IL68" i="87"/>
  <c r="IL67" i="87"/>
  <c r="IL66" i="87"/>
  <c r="IL65" i="87"/>
  <c r="IL64" i="87"/>
  <c r="IL63" i="87"/>
  <c r="IL62" i="87"/>
  <c r="IL61" i="87"/>
  <c r="IL60" i="87"/>
  <c r="IL59" i="87"/>
  <c r="IL58" i="87"/>
  <c r="IL57" i="87"/>
  <c r="IL56" i="87"/>
  <c r="IL55" i="87"/>
  <c r="IL54" i="87"/>
  <c r="IL53" i="87"/>
  <c r="IL52" i="87"/>
  <c r="IL51" i="87"/>
  <c r="IL50" i="87"/>
  <c r="IL49" i="87"/>
  <c r="IL48" i="87"/>
  <c r="IL47" i="87"/>
  <c r="IL46" i="87"/>
  <c r="IL45" i="87"/>
  <c r="IL44" i="87"/>
  <c r="IL43" i="87"/>
  <c r="IL42" i="87"/>
  <c r="IL41" i="87"/>
  <c r="IL40" i="87"/>
  <c r="IL39" i="87"/>
  <c r="IL38" i="87"/>
  <c r="IL37" i="87"/>
  <c r="IL36" i="87"/>
  <c r="IL35" i="87"/>
  <c r="IL34" i="87"/>
  <c r="IL33" i="87"/>
  <c r="IL32" i="87"/>
  <c r="IL31" i="87"/>
  <c r="IL30" i="87"/>
  <c r="IL29" i="87"/>
  <c r="IL74" i="87"/>
  <c r="J233" i="87"/>
  <c r="IP226" i="87"/>
  <c r="IP228" i="87"/>
  <c r="IP227" i="87"/>
  <c r="J234" i="87"/>
  <c r="IP225" i="87"/>
  <c r="IP224" i="87"/>
  <c r="IP223" i="87"/>
  <c r="IP222" i="87"/>
  <c r="IP221" i="87"/>
  <c r="IP220" i="87"/>
  <c r="IP219" i="87"/>
  <c r="IP218" i="87"/>
  <c r="IP217" i="87"/>
  <c r="IP214" i="87"/>
  <c r="IP215" i="87"/>
  <c r="IP212" i="87"/>
  <c r="IP211" i="87"/>
  <c r="IP210" i="87"/>
  <c r="IP209" i="87"/>
  <c r="IP208" i="87"/>
  <c r="IP216" i="87"/>
  <c r="IP207" i="87"/>
  <c r="IP206" i="87"/>
  <c r="IP205" i="87"/>
  <c r="IP204" i="87"/>
  <c r="IP203" i="87"/>
  <c r="IP213" i="87"/>
  <c r="IP201" i="87"/>
  <c r="IP200" i="87"/>
  <c r="IP199" i="87"/>
  <c r="IP198" i="87"/>
  <c r="IP197" i="87"/>
  <c r="IP196" i="87"/>
  <c r="IP195" i="87"/>
  <c r="IP194" i="87"/>
  <c r="IP193" i="87"/>
  <c r="IP192" i="87"/>
  <c r="IP191" i="87"/>
  <c r="IP202" i="87"/>
  <c r="IP190" i="87"/>
  <c r="IP189" i="87"/>
  <c r="IP188" i="87"/>
  <c r="IP187" i="87"/>
  <c r="IP186" i="87"/>
  <c r="IP185" i="87"/>
  <c r="IP183" i="87"/>
  <c r="IP182" i="87"/>
  <c r="IP184" i="87"/>
  <c r="IP180" i="87"/>
  <c r="IP178" i="87"/>
  <c r="IP176" i="87"/>
  <c r="IP174" i="87"/>
  <c r="IP172" i="87"/>
  <c r="IP170" i="87"/>
  <c r="IP168" i="87"/>
  <c r="IP166" i="87"/>
  <c r="IP164" i="87"/>
  <c r="IP162" i="87"/>
  <c r="IP160" i="87"/>
  <c r="IP159" i="87"/>
  <c r="IP158" i="87"/>
  <c r="IP157" i="87"/>
  <c r="IP156" i="87"/>
  <c r="IP155" i="87"/>
  <c r="IP154" i="87"/>
  <c r="IP153" i="87"/>
  <c r="IP152" i="87"/>
  <c r="IP151" i="87"/>
  <c r="IP150" i="87"/>
  <c r="IP149" i="87"/>
  <c r="IP148" i="87"/>
  <c r="IP147" i="87"/>
  <c r="IP146" i="87"/>
  <c r="IP145" i="87"/>
  <c r="IP163" i="87"/>
  <c r="IP167" i="87"/>
  <c r="IP161" i="87"/>
  <c r="IP181" i="87"/>
  <c r="IP173" i="87"/>
  <c r="IP175" i="87"/>
  <c r="IP177" i="87"/>
  <c r="IP169" i="87"/>
  <c r="IP165" i="87"/>
  <c r="IP179" i="87"/>
  <c r="IP171" i="87"/>
  <c r="IP143" i="87"/>
  <c r="IP142" i="87"/>
  <c r="IP144" i="87"/>
  <c r="IP141" i="87"/>
  <c r="IP139" i="87"/>
  <c r="IP137" i="87"/>
  <c r="IP136" i="87"/>
  <c r="IP135" i="87"/>
  <c r="IP134" i="87"/>
  <c r="IP133" i="87"/>
  <c r="IP140" i="87"/>
  <c r="IP138" i="87"/>
  <c r="IP132" i="87"/>
  <c r="IP131" i="87"/>
  <c r="IP130" i="87"/>
  <c r="IP129" i="87"/>
  <c r="IP128" i="87"/>
  <c r="IP127" i="87"/>
  <c r="IP126" i="87"/>
  <c r="IP125" i="87"/>
  <c r="IP124" i="87"/>
  <c r="IP123" i="87"/>
  <c r="IP122" i="87"/>
  <c r="IP121" i="87"/>
  <c r="IP120" i="87"/>
  <c r="IP119" i="87"/>
  <c r="IP118" i="87"/>
  <c r="IP117" i="87"/>
  <c r="IP116" i="87"/>
  <c r="IP115" i="87"/>
  <c r="IP114" i="87"/>
  <c r="IP113" i="87"/>
  <c r="IP112" i="87"/>
  <c r="IP111" i="87"/>
  <c r="IP110" i="87"/>
  <c r="IP109" i="87"/>
  <c r="IP108" i="87"/>
  <c r="IP107" i="87"/>
  <c r="IP100" i="87"/>
  <c r="IP99" i="87"/>
  <c r="IP97" i="87"/>
  <c r="IP106" i="87"/>
  <c r="IP105" i="87"/>
  <c r="IP104" i="87"/>
  <c r="IP103" i="87"/>
  <c r="IP102" i="87"/>
  <c r="IP101" i="87"/>
  <c r="IP96" i="87"/>
  <c r="IP95" i="87"/>
  <c r="IP94" i="87"/>
  <c r="IP93" i="87"/>
  <c r="IP92" i="87"/>
  <c r="IP91" i="87"/>
  <c r="IP90" i="87"/>
  <c r="IP89" i="87"/>
  <c r="IP88" i="87"/>
  <c r="IP87" i="87"/>
  <c r="IP86" i="87"/>
  <c r="IP85" i="87"/>
  <c r="IP84" i="87"/>
  <c r="IP83" i="87"/>
  <c r="IP82" i="87"/>
  <c r="IP81" i="87"/>
  <c r="IP80" i="87"/>
  <c r="IP79" i="87"/>
  <c r="IP78" i="87"/>
  <c r="IP77" i="87"/>
  <c r="IP76" i="87"/>
  <c r="IP98" i="87"/>
  <c r="IP73" i="87"/>
  <c r="IP72" i="87"/>
  <c r="IP71" i="87"/>
  <c r="IP70" i="87"/>
  <c r="IP69" i="87"/>
  <c r="IP68" i="87"/>
  <c r="IP67" i="87"/>
  <c r="IP66" i="87"/>
  <c r="IP65" i="87"/>
  <c r="IP64" i="87"/>
  <c r="IP63" i="87"/>
  <c r="IP62" i="87"/>
  <c r="IP61" i="87"/>
  <c r="IP60" i="87"/>
  <c r="IP59" i="87"/>
  <c r="IP58" i="87"/>
  <c r="IP57" i="87"/>
  <c r="IP56" i="87"/>
  <c r="IP55" i="87"/>
  <c r="IP54" i="87"/>
  <c r="IP53" i="87"/>
  <c r="IP52" i="87"/>
  <c r="IP51" i="87"/>
  <c r="IP50" i="87"/>
  <c r="IP49" i="87"/>
  <c r="IP48" i="87"/>
  <c r="IP47" i="87"/>
  <c r="IP46" i="87"/>
  <c r="IP45" i="87"/>
  <c r="IP44" i="87"/>
  <c r="IP43" i="87"/>
  <c r="IP42" i="87"/>
  <c r="IP41" i="87"/>
  <c r="IP40" i="87"/>
  <c r="IP39" i="87"/>
  <c r="IP38" i="87"/>
  <c r="IP37" i="87"/>
  <c r="IP36" i="87"/>
  <c r="IP35" i="87"/>
  <c r="IP34" i="87"/>
  <c r="IP33" i="87"/>
  <c r="IP32" i="87"/>
  <c r="IP31" i="87"/>
  <c r="IP30" i="87"/>
  <c r="IP29" i="87"/>
  <c r="IP75" i="87"/>
  <c r="IP74" i="87"/>
  <c r="N233" i="87"/>
  <c r="IT228" i="87"/>
  <c r="N234" i="87"/>
  <c r="IT226" i="87"/>
  <c r="IT227" i="87"/>
  <c r="IT225" i="87"/>
  <c r="IT223" i="87"/>
  <c r="IT222" i="87"/>
  <c r="IT224" i="87"/>
  <c r="IT219" i="87"/>
  <c r="IT218" i="87"/>
  <c r="IT221" i="87"/>
  <c r="IT217" i="87"/>
  <c r="IT220" i="87"/>
  <c r="IT215" i="87"/>
  <c r="IT216" i="87"/>
  <c r="IT211" i="87"/>
  <c r="IT210" i="87"/>
  <c r="IT209" i="87"/>
  <c r="IT208" i="87"/>
  <c r="IT213" i="87"/>
  <c r="IT212" i="87"/>
  <c r="IT207" i="87"/>
  <c r="IT206" i="87"/>
  <c r="IT205" i="87"/>
  <c r="IT204" i="87"/>
  <c r="IT203" i="87"/>
  <c r="IT214" i="87"/>
  <c r="IT200" i="87"/>
  <c r="IT199" i="87"/>
  <c r="IT198" i="87"/>
  <c r="IT197" i="87"/>
  <c r="IT196" i="87"/>
  <c r="IT195" i="87"/>
  <c r="IT194" i="87"/>
  <c r="IT193" i="87"/>
  <c r="IT192" i="87"/>
  <c r="IT191" i="87"/>
  <c r="IT202" i="87"/>
  <c r="IT201" i="87"/>
  <c r="IT190" i="87"/>
  <c r="IT189" i="87"/>
  <c r="IT188" i="87"/>
  <c r="IT187" i="87"/>
  <c r="IT186" i="87"/>
  <c r="IT185" i="87"/>
  <c r="IT184" i="87"/>
  <c r="IT183" i="87"/>
  <c r="IT181" i="87"/>
  <c r="IT179" i="87"/>
  <c r="IT177" i="87"/>
  <c r="IT175" i="87"/>
  <c r="IT173" i="87"/>
  <c r="IT171" i="87"/>
  <c r="IT169" i="87"/>
  <c r="IT167" i="87"/>
  <c r="IT165" i="87"/>
  <c r="IT182" i="87"/>
  <c r="IT160" i="87"/>
  <c r="IT159" i="87"/>
  <c r="IT158" i="87"/>
  <c r="IT157" i="87"/>
  <c r="IT156" i="87"/>
  <c r="IT155" i="87"/>
  <c r="IT154" i="87"/>
  <c r="IT153" i="87"/>
  <c r="IT152" i="87"/>
  <c r="IT151" i="87"/>
  <c r="IT150" i="87"/>
  <c r="IT149" i="87"/>
  <c r="IT148" i="87"/>
  <c r="IT147" i="87"/>
  <c r="IT146" i="87"/>
  <c r="IT145" i="87"/>
  <c r="IT180" i="87"/>
  <c r="IT178" i="87"/>
  <c r="IT176" i="87"/>
  <c r="IT174" i="87"/>
  <c r="IT172" i="87"/>
  <c r="IT170" i="87"/>
  <c r="IT168" i="87"/>
  <c r="IT161" i="87"/>
  <c r="IT166" i="87"/>
  <c r="IT164" i="87"/>
  <c r="IT163" i="87"/>
  <c r="IT162" i="87"/>
  <c r="IT144" i="87"/>
  <c r="IT141" i="87"/>
  <c r="IT143" i="87"/>
  <c r="IT142" i="87"/>
  <c r="IT140" i="87"/>
  <c r="IT139" i="87"/>
  <c r="IT137" i="87"/>
  <c r="IT136" i="87"/>
  <c r="IT135" i="87"/>
  <c r="IT134" i="87"/>
  <c r="IT133" i="87"/>
  <c r="IT138" i="87"/>
  <c r="IT132" i="87"/>
  <c r="IT131" i="87"/>
  <c r="IT130" i="87"/>
  <c r="IT129" i="87"/>
  <c r="IT128" i="87"/>
  <c r="IT127" i="87"/>
  <c r="IT126" i="87"/>
  <c r="IT125" i="87"/>
  <c r="IT124" i="87"/>
  <c r="IT123" i="87"/>
  <c r="IT122" i="87"/>
  <c r="IT121" i="87"/>
  <c r="IT120" i="87"/>
  <c r="IT119" i="87"/>
  <c r="IT118" i="87"/>
  <c r="IT117" i="87"/>
  <c r="IT116" i="87"/>
  <c r="IT115" i="87"/>
  <c r="IT114" i="87"/>
  <c r="IT113" i="87"/>
  <c r="IT112" i="87"/>
  <c r="IT111" i="87"/>
  <c r="IT110" i="87"/>
  <c r="IT109" i="87"/>
  <c r="IT108" i="87"/>
  <c r="IT107" i="87"/>
  <c r="IT98" i="87"/>
  <c r="IT106" i="87"/>
  <c r="IT105" i="87"/>
  <c r="IT104" i="87"/>
  <c r="IT103" i="87"/>
  <c r="IT102" i="87"/>
  <c r="IT101" i="87"/>
  <c r="IT100" i="87"/>
  <c r="IT97" i="87"/>
  <c r="IT96" i="87"/>
  <c r="IT95" i="87"/>
  <c r="IT94" i="87"/>
  <c r="IT93" i="87"/>
  <c r="IT92" i="87"/>
  <c r="IT91" i="87"/>
  <c r="IT90" i="87"/>
  <c r="IT89" i="87"/>
  <c r="IT88" i="87"/>
  <c r="IT87" i="87"/>
  <c r="IT86" i="87"/>
  <c r="IT85" i="87"/>
  <c r="IT84" i="87"/>
  <c r="IT83" i="87"/>
  <c r="IT82" i="87"/>
  <c r="IT81" i="87"/>
  <c r="IT80" i="87"/>
  <c r="IT79" i="87"/>
  <c r="IT78" i="87"/>
  <c r="IT77" i="87"/>
  <c r="IT76" i="87"/>
  <c r="IT99" i="87"/>
  <c r="IT74" i="87"/>
  <c r="IT73" i="87"/>
  <c r="IT72" i="87"/>
  <c r="IT71" i="87"/>
  <c r="IT70" i="87"/>
  <c r="IT69" i="87"/>
  <c r="IT68" i="87"/>
  <c r="IT67" i="87"/>
  <c r="IT66" i="87"/>
  <c r="IT65" i="87"/>
  <c r="IT64" i="87"/>
  <c r="IT63" i="87"/>
  <c r="IT62" i="87"/>
  <c r="IT61" i="87"/>
  <c r="IT60" i="87"/>
  <c r="IT59" i="87"/>
  <c r="IT58" i="87"/>
  <c r="IT57" i="87"/>
  <c r="IT56" i="87"/>
  <c r="IT55" i="87"/>
  <c r="IT54" i="87"/>
  <c r="IT53" i="87"/>
  <c r="IT52" i="87"/>
  <c r="IT51" i="87"/>
  <c r="IT50" i="87"/>
  <c r="IT49" i="87"/>
  <c r="IT48" i="87"/>
  <c r="IT47" i="87"/>
  <c r="IT46" i="87"/>
  <c r="IT45" i="87"/>
  <c r="IT44" i="87"/>
  <c r="IT43" i="87"/>
  <c r="IT42" i="87"/>
  <c r="IT41" i="87"/>
  <c r="IT40" i="87"/>
  <c r="IT39" i="87"/>
  <c r="IT38" i="87"/>
  <c r="IT37" i="87"/>
  <c r="IT36" i="87"/>
  <c r="IT35" i="87"/>
  <c r="IT34" i="87"/>
  <c r="IT33" i="87"/>
  <c r="IT32" i="87"/>
  <c r="IT31" i="87"/>
  <c r="IT30" i="87"/>
  <c r="IT29" i="87"/>
  <c r="IT75" i="87"/>
  <c r="F231" i="87"/>
  <c r="GP228" i="87"/>
  <c r="GP227" i="87"/>
  <c r="GP226" i="87"/>
  <c r="GP225" i="87"/>
  <c r="GP224" i="87"/>
  <c r="GP222" i="87"/>
  <c r="GP221" i="87"/>
  <c r="GP220" i="87"/>
  <c r="GP223" i="87"/>
  <c r="GP216" i="87"/>
  <c r="GP215" i="87"/>
  <c r="GP214" i="87"/>
  <c r="GP213" i="87"/>
  <c r="GP218" i="87"/>
  <c r="GP217" i="87"/>
  <c r="GP212" i="87"/>
  <c r="GP219" i="87"/>
  <c r="GP211" i="87"/>
  <c r="GP210" i="87"/>
  <c r="GP209" i="87"/>
  <c r="GP208" i="87"/>
  <c r="GP207" i="87"/>
  <c r="GP206" i="87"/>
  <c r="GP205" i="87"/>
  <c r="GP204" i="87"/>
  <c r="GP203" i="87"/>
  <c r="GP202" i="87"/>
  <c r="GP200" i="87"/>
  <c r="GP199" i="87"/>
  <c r="GP198" i="87"/>
  <c r="GP197" i="87"/>
  <c r="GP196" i="87"/>
  <c r="GP195" i="87"/>
  <c r="GP194" i="87"/>
  <c r="GP193" i="87"/>
  <c r="GP192" i="87"/>
  <c r="GP201" i="87"/>
  <c r="GP189" i="87"/>
  <c r="GP185" i="87"/>
  <c r="GP183" i="87"/>
  <c r="GP190" i="87"/>
  <c r="GP186" i="87"/>
  <c r="GP182" i="87"/>
  <c r="GP180" i="87"/>
  <c r="GP178" i="87"/>
  <c r="GP176" i="87"/>
  <c r="GP174" i="87"/>
  <c r="GP172" i="87"/>
  <c r="GP170" i="87"/>
  <c r="GP168" i="87"/>
  <c r="GP166" i="87"/>
  <c r="GP164" i="87"/>
  <c r="GP188" i="87"/>
  <c r="GP187" i="87"/>
  <c r="GP181" i="87"/>
  <c r="GP179" i="87"/>
  <c r="GP177" i="87"/>
  <c r="GP175" i="87"/>
  <c r="GP173" i="87"/>
  <c r="GP171" i="87"/>
  <c r="GP169" i="87"/>
  <c r="GP184" i="87"/>
  <c r="GP167" i="87"/>
  <c r="GP159" i="87"/>
  <c r="GP157" i="87"/>
  <c r="GP155" i="87"/>
  <c r="GP153" i="87"/>
  <c r="GP151" i="87"/>
  <c r="GP149" i="87"/>
  <c r="GP147" i="87"/>
  <c r="GP165" i="87"/>
  <c r="GP163" i="87"/>
  <c r="GP161" i="87"/>
  <c r="GP160" i="87"/>
  <c r="GP158" i="87"/>
  <c r="GP156" i="87"/>
  <c r="GP154" i="87"/>
  <c r="GP152" i="87"/>
  <c r="GP150" i="87"/>
  <c r="GP148" i="87"/>
  <c r="GP146" i="87"/>
  <c r="GP145" i="87"/>
  <c r="GP144" i="87"/>
  <c r="GP143" i="87"/>
  <c r="GP142" i="87"/>
  <c r="GP141" i="87"/>
  <c r="GP140" i="87"/>
  <c r="GP191" i="87"/>
  <c r="GP162" i="87"/>
  <c r="GP138" i="87"/>
  <c r="GP137" i="87"/>
  <c r="GP136" i="87"/>
  <c r="GP135" i="87"/>
  <c r="GP134" i="87"/>
  <c r="GP139" i="87"/>
  <c r="GP133" i="87"/>
  <c r="GP132" i="87"/>
  <c r="GP131" i="87"/>
  <c r="GP130" i="87"/>
  <c r="GP129" i="87"/>
  <c r="GP128" i="87"/>
  <c r="GP127" i="87"/>
  <c r="GP126" i="87"/>
  <c r="GP125" i="87"/>
  <c r="GP124" i="87"/>
  <c r="GP123" i="87"/>
  <c r="GP122" i="87"/>
  <c r="GP120" i="87"/>
  <c r="GP119" i="87"/>
  <c r="GP118" i="87"/>
  <c r="GP117" i="87"/>
  <c r="GP116" i="87"/>
  <c r="GP115" i="87"/>
  <c r="GP114" i="87"/>
  <c r="GP113" i="87"/>
  <c r="GP112" i="87"/>
  <c r="GP111" i="87"/>
  <c r="GP110" i="87"/>
  <c r="GP109" i="87"/>
  <c r="GP108" i="87"/>
  <c r="GP107" i="87"/>
  <c r="GP106" i="87"/>
  <c r="GP105" i="87"/>
  <c r="GP104" i="87"/>
  <c r="GP103" i="87"/>
  <c r="GP102" i="87"/>
  <c r="GP101" i="87"/>
  <c r="GP100" i="87"/>
  <c r="GP99" i="87"/>
  <c r="GP121" i="87"/>
  <c r="GP97" i="87"/>
  <c r="GP98" i="87"/>
  <c r="GP96" i="87"/>
  <c r="GP95" i="87"/>
  <c r="GP94" i="87"/>
  <c r="GP93" i="87"/>
  <c r="GP92" i="87"/>
  <c r="GP91" i="87"/>
  <c r="GP90" i="87"/>
  <c r="GP89" i="87"/>
  <c r="GP88" i="87"/>
  <c r="GP87" i="87"/>
  <c r="GP86" i="87"/>
  <c r="GP85" i="87"/>
  <c r="GP84" i="87"/>
  <c r="GP83" i="87"/>
  <c r="GP82" i="87"/>
  <c r="GP75" i="87"/>
  <c r="GP73" i="87"/>
  <c r="GP72" i="87"/>
  <c r="GP71" i="87"/>
  <c r="GP70" i="87"/>
  <c r="GP69" i="87"/>
  <c r="GP68" i="87"/>
  <c r="GP67" i="87"/>
  <c r="GP66" i="87"/>
  <c r="GP65" i="87"/>
  <c r="GP64" i="87"/>
  <c r="GP63" i="87"/>
  <c r="GP62" i="87"/>
  <c r="GP61" i="87"/>
  <c r="GP60" i="87"/>
  <c r="GP59" i="87"/>
  <c r="GP58" i="87"/>
  <c r="GP57" i="87"/>
  <c r="GP56" i="87"/>
  <c r="GP55" i="87"/>
  <c r="GP54" i="87"/>
  <c r="GP53" i="87"/>
  <c r="GP52" i="87"/>
  <c r="GP51" i="87"/>
  <c r="GP50" i="87"/>
  <c r="GP49" i="87"/>
  <c r="GP48" i="87"/>
  <c r="GP47" i="87"/>
  <c r="GP46" i="87"/>
  <c r="GP45" i="87"/>
  <c r="GP44" i="87"/>
  <c r="GP43" i="87"/>
  <c r="GP42" i="87"/>
  <c r="GP41" i="87"/>
  <c r="GP40" i="87"/>
  <c r="GP39" i="87"/>
  <c r="GP38" i="87"/>
  <c r="GP37" i="87"/>
  <c r="GP36" i="87"/>
  <c r="GP35" i="87"/>
  <c r="GP34" i="87"/>
  <c r="GP33" i="87"/>
  <c r="GP32" i="87"/>
  <c r="GP31" i="87"/>
  <c r="GP30" i="87"/>
  <c r="GP81" i="87"/>
  <c r="GP80" i="87"/>
  <c r="GP79" i="87"/>
  <c r="GP78" i="87"/>
  <c r="GP77" i="87"/>
  <c r="GP76" i="87"/>
  <c r="GP74" i="87"/>
  <c r="J231" i="87"/>
  <c r="GT228" i="87"/>
  <c r="GT227" i="87"/>
  <c r="GT226" i="87"/>
  <c r="GT225" i="87"/>
  <c r="GT223" i="87"/>
  <c r="GT222" i="87"/>
  <c r="GT221" i="87"/>
  <c r="GT220" i="87"/>
  <c r="GT224" i="87"/>
  <c r="GT218" i="87"/>
  <c r="GT216" i="87"/>
  <c r="GT215" i="87"/>
  <c r="GT214" i="87"/>
  <c r="GT213" i="87"/>
  <c r="GT219" i="87"/>
  <c r="GT212" i="87"/>
  <c r="GT217" i="87"/>
  <c r="GT211" i="87"/>
  <c r="GT210" i="87"/>
  <c r="GT209" i="87"/>
  <c r="GT208" i="87"/>
  <c r="GT207" i="87"/>
  <c r="GT206" i="87"/>
  <c r="GT205" i="87"/>
  <c r="GT204" i="87"/>
  <c r="GT203" i="87"/>
  <c r="GT202" i="87"/>
  <c r="GT200" i="87"/>
  <c r="GT199" i="87"/>
  <c r="GT198" i="87"/>
  <c r="GT197" i="87"/>
  <c r="GT196" i="87"/>
  <c r="GT195" i="87"/>
  <c r="GT194" i="87"/>
  <c r="GT193" i="87"/>
  <c r="GT192" i="87"/>
  <c r="GT191" i="87"/>
  <c r="GT201" i="87"/>
  <c r="GT190" i="87"/>
  <c r="GT186" i="87"/>
  <c r="GT187" i="87"/>
  <c r="GT184" i="87"/>
  <c r="GT189" i="87"/>
  <c r="GT182" i="87"/>
  <c r="GT188" i="87"/>
  <c r="GT180" i="87"/>
  <c r="GT178" i="87"/>
  <c r="GT176" i="87"/>
  <c r="GT174" i="87"/>
  <c r="GT172" i="87"/>
  <c r="GT170" i="87"/>
  <c r="GT168" i="87"/>
  <c r="GT166" i="87"/>
  <c r="GT164" i="87"/>
  <c r="GT162" i="87"/>
  <c r="GT183" i="87"/>
  <c r="GT165" i="87"/>
  <c r="GT161" i="87"/>
  <c r="GT185" i="87"/>
  <c r="GT159" i="87"/>
  <c r="GT157" i="87"/>
  <c r="GT155" i="87"/>
  <c r="GT153" i="87"/>
  <c r="GT151" i="87"/>
  <c r="GT181" i="87"/>
  <c r="GT179" i="87"/>
  <c r="GT177" i="87"/>
  <c r="GT175" i="87"/>
  <c r="GT173" i="87"/>
  <c r="GT171" i="87"/>
  <c r="GT169" i="87"/>
  <c r="GT145" i="87"/>
  <c r="GT144" i="87"/>
  <c r="GT143" i="87"/>
  <c r="GT142" i="87"/>
  <c r="GT141" i="87"/>
  <c r="GT140" i="87"/>
  <c r="GT167" i="87"/>
  <c r="GT148" i="87"/>
  <c r="GT147" i="87"/>
  <c r="GT163" i="87"/>
  <c r="GT160" i="87"/>
  <c r="GT158" i="87"/>
  <c r="GT156" i="87"/>
  <c r="GT154" i="87"/>
  <c r="GT152" i="87"/>
  <c r="GT150" i="87"/>
  <c r="GT146" i="87"/>
  <c r="GT149" i="87"/>
  <c r="GT139" i="87"/>
  <c r="GT138" i="87"/>
  <c r="GT137" i="87"/>
  <c r="GT136" i="87"/>
  <c r="GT135" i="87"/>
  <c r="GT134" i="87"/>
  <c r="GT133" i="87"/>
  <c r="GT132" i="87"/>
  <c r="GT131" i="87"/>
  <c r="GT130" i="87"/>
  <c r="GT129" i="87"/>
  <c r="GT128" i="87"/>
  <c r="GT127" i="87"/>
  <c r="GT126" i="87"/>
  <c r="GT125" i="87"/>
  <c r="GT124" i="87"/>
  <c r="GT123" i="87"/>
  <c r="GT122" i="87"/>
  <c r="GT120" i="87"/>
  <c r="GT119" i="87"/>
  <c r="GT118" i="87"/>
  <c r="GT117" i="87"/>
  <c r="GT116" i="87"/>
  <c r="GT115" i="87"/>
  <c r="GT114" i="87"/>
  <c r="GT113" i="87"/>
  <c r="GT112" i="87"/>
  <c r="GT111" i="87"/>
  <c r="GT110" i="87"/>
  <c r="GT109" i="87"/>
  <c r="GT108" i="87"/>
  <c r="GT107" i="87"/>
  <c r="GT106" i="87"/>
  <c r="GT105" i="87"/>
  <c r="GT104" i="87"/>
  <c r="GT103" i="87"/>
  <c r="GT102" i="87"/>
  <c r="GT101" i="87"/>
  <c r="GT100" i="87"/>
  <c r="GT99" i="87"/>
  <c r="GT121" i="87"/>
  <c r="GT97" i="87"/>
  <c r="GT98" i="87"/>
  <c r="GT96" i="87"/>
  <c r="GT95" i="87"/>
  <c r="GT94" i="87"/>
  <c r="GT93" i="87"/>
  <c r="GT92" i="87"/>
  <c r="GT91" i="87"/>
  <c r="GT90" i="87"/>
  <c r="GT89" i="87"/>
  <c r="GT88" i="87"/>
  <c r="GT87" i="87"/>
  <c r="GT86" i="87"/>
  <c r="GT85" i="87"/>
  <c r="GT84" i="87"/>
  <c r="GT83" i="87"/>
  <c r="GT82" i="87"/>
  <c r="GT81" i="87"/>
  <c r="GT80" i="87"/>
  <c r="GT79" i="87"/>
  <c r="GT78" i="87"/>
  <c r="GT77" i="87"/>
  <c r="GT76" i="87"/>
  <c r="GT75" i="87"/>
  <c r="GT73" i="87"/>
  <c r="GT72" i="87"/>
  <c r="GT71" i="87"/>
  <c r="GT70" i="87"/>
  <c r="GT69" i="87"/>
  <c r="GT68" i="87"/>
  <c r="GT67" i="87"/>
  <c r="GT66" i="87"/>
  <c r="GT65" i="87"/>
  <c r="GT64" i="87"/>
  <c r="GT63" i="87"/>
  <c r="GT62" i="87"/>
  <c r="GT61" i="87"/>
  <c r="GT60" i="87"/>
  <c r="GT59" i="87"/>
  <c r="GT58" i="87"/>
  <c r="GT57" i="87"/>
  <c r="GT56" i="87"/>
  <c r="GT55" i="87"/>
  <c r="GT54" i="87"/>
  <c r="GT53" i="87"/>
  <c r="GT52" i="87"/>
  <c r="GT51" i="87"/>
  <c r="GT50" i="87"/>
  <c r="GT49" i="87"/>
  <c r="GT48" i="87"/>
  <c r="GT47" i="87"/>
  <c r="GT46" i="87"/>
  <c r="GT45" i="87"/>
  <c r="GT44" i="87"/>
  <c r="GT43" i="87"/>
  <c r="GT42" i="87"/>
  <c r="GT41" i="87"/>
  <c r="GT40" i="87"/>
  <c r="GT39" i="87"/>
  <c r="GT38" i="87"/>
  <c r="GT37" i="87"/>
  <c r="GT36" i="87"/>
  <c r="GT35" i="87"/>
  <c r="GT34" i="87"/>
  <c r="GT33" i="87"/>
  <c r="GT32" i="87"/>
  <c r="GT31" i="87"/>
  <c r="GT30" i="87"/>
  <c r="GT74" i="87"/>
  <c r="N231" i="87"/>
  <c r="GX228" i="87"/>
  <c r="GX227" i="87"/>
  <c r="GX226" i="87"/>
  <c r="GX225" i="87"/>
  <c r="GX222" i="87"/>
  <c r="GX221" i="87"/>
  <c r="GX220" i="87"/>
  <c r="GX224" i="87"/>
  <c r="GX223" i="87"/>
  <c r="GX217" i="87"/>
  <c r="GX216" i="87"/>
  <c r="GX215" i="87"/>
  <c r="GX214" i="87"/>
  <c r="GX213" i="87"/>
  <c r="GX219" i="87"/>
  <c r="GX218" i="87"/>
  <c r="GX212" i="87"/>
  <c r="GX211" i="87"/>
  <c r="GX210" i="87"/>
  <c r="GX209" i="87"/>
  <c r="GX208" i="87"/>
  <c r="GX207" i="87"/>
  <c r="GX206" i="87"/>
  <c r="GX205" i="87"/>
  <c r="GX204" i="87"/>
  <c r="GX203" i="87"/>
  <c r="GX202" i="87"/>
  <c r="GX201" i="87"/>
  <c r="GX200" i="87"/>
  <c r="GX199" i="87"/>
  <c r="GX198" i="87"/>
  <c r="GX197" i="87"/>
  <c r="GX196" i="87"/>
  <c r="GX195" i="87"/>
  <c r="GX194" i="87"/>
  <c r="GX193" i="87"/>
  <c r="GX192" i="87"/>
  <c r="GX191" i="87"/>
  <c r="GX187" i="87"/>
  <c r="GX183" i="87"/>
  <c r="GX188" i="87"/>
  <c r="GX182" i="87"/>
  <c r="GX181" i="87"/>
  <c r="GX179" i="87"/>
  <c r="GX177" i="87"/>
  <c r="GX175" i="87"/>
  <c r="GX173" i="87"/>
  <c r="GX171" i="87"/>
  <c r="GX169" i="87"/>
  <c r="GX167" i="87"/>
  <c r="GX165" i="87"/>
  <c r="GX186" i="87"/>
  <c r="GX184" i="87"/>
  <c r="GX190" i="87"/>
  <c r="GX185" i="87"/>
  <c r="GX180" i="87"/>
  <c r="GX178" i="87"/>
  <c r="GX176" i="87"/>
  <c r="GX174" i="87"/>
  <c r="GX172" i="87"/>
  <c r="GX170" i="87"/>
  <c r="GX164" i="87"/>
  <c r="GX160" i="87"/>
  <c r="GX158" i="87"/>
  <c r="GX156" i="87"/>
  <c r="GX154" i="87"/>
  <c r="GX152" i="87"/>
  <c r="GX150" i="87"/>
  <c r="GX148" i="87"/>
  <c r="GX146" i="87"/>
  <c r="GX163" i="87"/>
  <c r="GX168" i="87"/>
  <c r="GX162" i="87"/>
  <c r="GX161" i="87"/>
  <c r="GX159" i="87"/>
  <c r="GX157" i="87"/>
  <c r="GX155" i="87"/>
  <c r="GX153" i="87"/>
  <c r="GX151" i="87"/>
  <c r="GX149" i="87"/>
  <c r="GX147" i="87"/>
  <c r="GX145" i="87"/>
  <c r="GX144" i="87"/>
  <c r="GX143" i="87"/>
  <c r="GX142" i="87"/>
  <c r="GX141" i="87"/>
  <c r="GX140" i="87"/>
  <c r="GX189" i="87"/>
  <c r="GX166" i="87"/>
  <c r="GX139" i="87"/>
  <c r="GX137" i="87"/>
  <c r="GX136" i="87"/>
  <c r="GX135" i="87"/>
  <c r="GX134" i="87"/>
  <c r="GX133" i="87"/>
  <c r="GX138" i="87"/>
  <c r="GX132" i="87"/>
  <c r="GX131" i="87"/>
  <c r="GX130" i="87"/>
  <c r="GX129" i="87"/>
  <c r="GX128" i="87"/>
  <c r="GX127" i="87"/>
  <c r="GX126" i="87"/>
  <c r="GX125" i="87"/>
  <c r="GX124" i="87"/>
  <c r="GX123" i="87"/>
  <c r="GX122" i="87"/>
  <c r="GX121" i="87"/>
  <c r="GX120" i="87"/>
  <c r="GX119" i="87"/>
  <c r="GX118" i="87"/>
  <c r="GX117" i="87"/>
  <c r="GX116" i="87"/>
  <c r="GX115" i="87"/>
  <c r="GX114" i="87"/>
  <c r="GX113" i="87"/>
  <c r="GX112" i="87"/>
  <c r="GX111" i="87"/>
  <c r="GX110" i="87"/>
  <c r="GX109" i="87"/>
  <c r="GX108" i="87"/>
  <c r="GX107" i="87"/>
  <c r="GX106" i="87"/>
  <c r="GX105" i="87"/>
  <c r="GX104" i="87"/>
  <c r="GX103" i="87"/>
  <c r="GX102" i="87"/>
  <c r="GX101" i="87"/>
  <c r="GX100" i="87"/>
  <c r="GX99" i="87"/>
  <c r="GX98" i="87"/>
  <c r="GX97" i="87"/>
  <c r="GX96" i="87"/>
  <c r="GX95" i="87"/>
  <c r="GX94" i="87"/>
  <c r="GX93" i="87"/>
  <c r="GX92" i="87"/>
  <c r="GX91" i="87"/>
  <c r="GX90" i="87"/>
  <c r="GX89" i="87"/>
  <c r="GX88" i="87"/>
  <c r="GX87" i="87"/>
  <c r="GX86" i="87"/>
  <c r="GX85" i="87"/>
  <c r="GX84" i="87"/>
  <c r="GX83" i="87"/>
  <c r="GX82" i="87"/>
  <c r="GX74" i="87"/>
  <c r="GX73" i="87"/>
  <c r="GX72" i="87"/>
  <c r="GX71" i="87"/>
  <c r="GX70" i="87"/>
  <c r="GX69" i="87"/>
  <c r="GX68" i="87"/>
  <c r="GX67" i="87"/>
  <c r="GX66" i="87"/>
  <c r="GX65" i="87"/>
  <c r="GX64" i="87"/>
  <c r="GX63" i="87"/>
  <c r="GX62" i="87"/>
  <c r="GX61" i="87"/>
  <c r="GX60" i="87"/>
  <c r="GX59" i="87"/>
  <c r="GX58" i="87"/>
  <c r="GX57" i="87"/>
  <c r="GX56" i="87"/>
  <c r="GX55" i="87"/>
  <c r="GX54" i="87"/>
  <c r="GX53" i="87"/>
  <c r="GX52" i="87"/>
  <c r="GX51" i="87"/>
  <c r="GX50" i="87"/>
  <c r="GX49" i="87"/>
  <c r="GX48" i="87"/>
  <c r="GX47" i="87"/>
  <c r="GX46" i="87"/>
  <c r="GX45" i="87"/>
  <c r="GX44" i="87"/>
  <c r="GX43" i="87"/>
  <c r="GX42" i="87"/>
  <c r="GX41" i="87"/>
  <c r="GX40" i="87"/>
  <c r="GX39" i="87"/>
  <c r="GX38" i="87"/>
  <c r="GX37" i="87"/>
  <c r="GX36" i="87"/>
  <c r="GX35" i="87"/>
  <c r="GX34" i="87"/>
  <c r="GX33" i="87"/>
  <c r="GX32" i="87"/>
  <c r="GX31" i="87"/>
  <c r="GX30" i="87"/>
  <c r="GX81" i="87"/>
  <c r="GX80" i="87"/>
  <c r="GX79" i="87"/>
  <c r="GX78" i="87"/>
  <c r="GX77" i="87"/>
  <c r="GX76" i="87"/>
  <c r="GX75" i="87"/>
  <c r="O234" i="87"/>
  <c r="IU228" i="87"/>
  <c r="IU227" i="87"/>
  <c r="IU226" i="87"/>
  <c r="IU225" i="87"/>
  <c r="IU223" i="87"/>
  <c r="IU222" i="87"/>
  <c r="IU224" i="87"/>
  <c r="IU221" i="87"/>
  <c r="IU219" i="87"/>
  <c r="IU218" i="87"/>
  <c r="IU217" i="87"/>
  <c r="IU220" i="87"/>
  <c r="IU216" i="87"/>
  <c r="IU215" i="87"/>
  <c r="IU214" i="87"/>
  <c r="IU213" i="87"/>
  <c r="IU212" i="87"/>
  <c r="IU211" i="87"/>
  <c r="IU210" i="87"/>
  <c r="IU209" i="87"/>
  <c r="IU208" i="87"/>
  <c r="IU206" i="87"/>
  <c r="IU202" i="87"/>
  <c r="IU201" i="87"/>
  <c r="IU205" i="87"/>
  <c r="IU204" i="87"/>
  <c r="IU203" i="87"/>
  <c r="IU200" i="87"/>
  <c r="IU199" i="87"/>
  <c r="IU198" i="87"/>
  <c r="IU197" i="87"/>
  <c r="IU196" i="87"/>
  <c r="IU195" i="87"/>
  <c r="IU194" i="87"/>
  <c r="IU193" i="87"/>
  <c r="IU192" i="87"/>
  <c r="IU191" i="87"/>
  <c r="IU190" i="87"/>
  <c r="IU189" i="87"/>
  <c r="IU188" i="87"/>
  <c r="IU187" i="87"/>
  <c r="IU186" i="87"/>
  <c r="IU185" i="87"/>
  <c r="IU184" i="87"/>
  <c r="IU183" i="87"/>
  <c r="IU182" i="87"/>
  <c r="IU207" i="87"/>
  <c r="IU181" i="87"/>
  <c r="IU180" i="87"/>
  <c r="IU179" i="87"/>
  <c r="IU178" i="87"/>
  <c r="IU177" i="87"/>
  <c r="IU176" i="87"/>
  <c r="IU175" i="87"/>
  <c r="IU174" i="87"/>
  <c r="IU173" i="87"/>
  <c r="IU172" i="87"/>
  <c r="IU171" i="87"/>
  <c r="IU170" i="87"/>
  <c r="IU169" i="87"/>
  <c r="IU168" i="87"/>
  <c r="IU167" i="87"/>
  <c r="IU166" i="87"/>
  <c r="IU165" i="87"/>
  <c r="IU164" i="87"/>
  <c r="IU163" i="87"/>
  <c r="IU162" i="87"/>
  <c r="IU161" i="87"/>
  <c r="IU160" i="87"/>
  <c r="IU158" i="87"/>
  <c r="IU156" i="87"/>
  <c r="IU154" i="87"/>
  <c r="IU152" i="87"/>
  <c r="IU150" i="87"/>
  <c r="IU148" i="87"/>
  <c r="IU146" i="87"/>
  <c r="IU144" i="87"/>
  <c r="IU143" i="87"/>
  <c r="IU142" i="87"/>
  <c r="IU141" i="87"/>
  <c r="IU140" i="87"/>
  <c r="IU139" i="87"/>
  <c r="IU138" i="87"/>
  <c r="IU159" i="87"/>
  <c r="IU157" i="87"/>
  <c r="IU155" i="87"/>
  <c r="IU153" i="87"/>
  <c r="IU151" i="87"/>
  <c r="IU149" i="87"/>
  <c r="IU147" i="87"/>
  <c r="IU145" i="87"/>
  <c r="IU137" i="87"/>
  <c r="IU136" i="87"/>
  <c r="IU135" i="87"/>
  <c r="IU134" i="87"/>
  <c r="IU133" i="87"/>
  <c r="IU132" i="87"/>
  <c r="IU131" i="87"/>
  <c r="IU130" i="87"/>
  <c r="IU129" i="87"/>
  <c r="IU128" i="87"/>
  <c r="IU127" i="87"/>
  <c r="IU126" i="87"/>
  <c r="IU125" i="87"/>
  <c r="IU124" i="87"/>
  <c r="IU123" i="87"/>
  <c r="IU122" i="87"/>
  <c r="IU121" i="87"/>
  <c r="IU120" i="87"/>
  <c r="IU119" i="87"/>
  <c r="IU118" i="87"/>
  <c r="IU117" i="87"/>
  <c r="IU116" i="87"/>
  <c r="IU115" i="87"/>
  <c r="IU114" i="87"/>
  <c r="IU113" i="87"/>
  <c r="IU112" i="87"/>
  <c r="IU111" i="87"/>
  <c r="IU110" i="87"/>
  <c r="IU109" i="87"/>
  <c r="IU108" i="87"/>
  <c r="IU107" i="87"/>
  <c r="IU106" i="87"/>
  <c r="IU105" i="87"/>
  <c r="IU104" i="87"/>
  <c r="IU103" i="87"/>
  <c r="IU102" i="87"/>
  <c r="IU101" i="87"/>
  <c r="IU100" i="87"/>
  <c r="IU99" i="87"/>
  <c r="IU98" i="87"/>
  <c r="IU97" i="87"/>
  <c r="IU96" i="87"/>
  <c r="IU95" i="87"/>
  <c r="IU94" i="87"/>
  <c r="IU93" i="87"/>
  <c r="IU92" i="87"/>
  <c r="IU91" i="87"/>
  <c r="IU90" i="87"/>
  <c r="IU89" i="87"/>
  <c r="IU88" i="87"/>
  <c r="IU87" i="87"/>
  <c r="IU86" i="87"/>
  <c r="IU85" i="87"/>
  <c r="IU84" i="87"/>
  <c r="IU83" i="87"/>
  <c r="IU82" i="87"/>
  <c r="IU81" i="87"/>
  <c r="IU80" i="87"/>
  <c r="IU79" i="87"/>
  <c r="IU78" i="87"/>
  <c r="IU77" i="87"/>
  <c r="IU76" i="87"/>
  <c r="IU75" i="87"/>
  <c r="IU74" i="87"/>
  <c r="IU73" i="87"/>
  <c r="IU72" i="87"/>
  <c r="IU71" i="87"/>
  <c r="IU70" i="87"/>
  <c r="IU69" i="87"/>
  <c r="IU68" i="87"/>
  <c r="IU67" i="87"/>
  <c r="IU66" i="87"/>
  <c r="IU65" i="87"/>
  <c r="IU64" i="87"/>
  <c r="IU63" i="87"/>
  <c r="IU62" i="87"/>
  <c r="IU61" i="87"/>
  <c r="IU60" i="87"/>
  <c r="IU59" i="87"/>
  <c r="IU58" i="87"/>
  <c r="IU57" i="87"/>
  <c r="IU56" i="87"/>
  <c r="IU55" i="87"/>
  <c r="IU54" i="87"/>
  <c r="IU53" i="87"/>
  <c r="IU52" i="87"/>
  <c r="IU51" i="87"/>
  <c r="IU50" i="87"/>
  <c r="IU49" i="87"/>
  <c r="IU48" i="87"/>
  <c r="IU47" i="87"/>
  <c r="C23" i="87"/>
  <c r="C6" i="54" s="1"/>
  <c r="G23" i="87"/>
  <c r="G6" i="54" s="1"/>
  <c r="K23" i="87"/>
  <c r="K6" i="54" s="1"/>
  <c r="GM28" i="87"/>
  <c r="GQ28" i="87"/>
  <c r="GU28" i="87"/>
  <c r="GY28" i="87"/>
  <c r="IL28" i="87"/>
  <c r="IP28" i="87"/>
  <c r="IT28" i="87"/>
  <c r="GX29" i="87"/>
  <c r="HE29" i="87"/>
  <c r="HJ29" i="87"/>
  <c r="HZ29" i="87"/>
  <c r="HJ30" i="87"/>
  <c r="HZ30" i="87"/>
  <c r="IM30" i="87"/>
  <c r="IU30" i="87"/>
  <c r="HS31" i="87"/>
  <c r="IA31" i="87"/>
  <c r="HF32" i="87"/>
  <c r="HN32" i="87"/>
  <c r="HV32" i="87"/>
  <c r="ID32" i="87"/>
  <c r="II32" i="87"/>
  <c r="IQ32" i="87"/>
  <c r="HI33" i="87"/>
  <c r="HW33" i="87"/>
  <c r="IJ33" i="87"/>
  <c r="IR33" i="87"/>
  <c r="GS34" i="87"/>
  <c r="HJ34" i="87"/>
  <c r="HZ34" i="87"/>
  <c r="IM34" i="87"/>
  <c r="IU34" i="87"/>
  <c r="GN35" i="87"/>
  <c r="GV35" i="87"/>
  <c r="HE35" i="87"/>
  <c r="HM35" i="87"/>
  <c r="HS35" i="87"/>
  <c r="IA35" i="87"/>
  <c r="IN35" i="87"/>
  <c r="GS36" i="87"/>
  <c r="HJ36" i="87"/>
  <c r="HZ36" i="87"/>
  <c r="IM36" i="87"/>
  <c r="IU36" i="87"/>
  <c r="GR37" i="87"/>
  <c r="HI37" i="87"/>
  <c r="HW37" i="87"/>
  <c r="IE37" i="87"/>
  <c r="IJ37" i="87"/>
  <c r="IR37" i="87"/>
  <c r="GO38" i="87"/>
  <c r="GW38" i="87"/>
  <c r="HF38" i="87"/>
  <c r="HN38" i="87"/>
  <c r="HV38" i="87"/>
  <c r="ID38" i="87"/>
  <c r="II38" i="87"/>
  <c r="IQ38" i="87"/>
  <c r="GN39" i="87"/>
  <c r="GV39" i="87"/>
  <c r="HE39" i="87"/>
  <c r="HM39" i="87"/>
  <c r="HS39" i="87"/>
  <c r="IA39" i="87"/>
  <c r="IN39" i="87"/>
  <c r="GS40" i="87"/>
  <c r="HJ40" i="87"/>
  <c r="HZ40" i="87"/>
  <c r="IM40" i="87"/>
  <c r="IU40" i="87"/>
  <c r="GR41" i="87"/>
  <c r="HI41" i="87"/>
  <c r="HW41" i="87"/>
  <c r="IE41" i="87"/>
  <c r="IJ41" i="87"/>
  <c r="IR41" i="87"/>
  <c r="GO42" i="87"/>
  <c r="GW42" i="87"/>
  <c r="HF42" i="87"/>
  <c r="HN42" i="87"/>
  <c r="HV42" i="87"/>
  <c r="ID42" i="87"/>
  <c r="II42" i="87"/>
  <c r="IQ42" i="87"/>
  <c r="HM43" i="87"/>
  <c r="HZ43" i="87"/>
  <c r="II43" i="87"/>
  <c r="HM44" i="87"/>
  <c r="HZ44" i="87"/>
  <c r="II44" i="87"/>
  <c r="HM45" i="87"/>
  <c r="HZ45" i="87"/>
  <c r="II45" i="87"/>
  <c r="HM46" i="87"/>
  <c r="HZ46" i="87"/>
  <c r="II46" i="87"/>
  <c r="DI54" i="87"/>
  <c r="CC54" i="87"/>
  <c r="CS54" i="87"/>
  <c r="CC66" i="87"/>
  <c r="DI72" i="87"/>
  <c r="CC72" i="87"/>
  <c r="CS72" i="87"/>
  <c r="CB86" i="87"/>
  <c r="JL74" i="87"/>
  <c r="CB94" i="87"/>
  <c r="JL76" i="87"/>
  <c r="CC77" i="87"/>
  <c r="JL77" i="87"/>
  <c r="JL78" i="87"/>
  <c r="JL79" i="87"/>
  <c r="JL80" i="87"/>
  <c r="JL81" i="87"/>
  <c r="CS88" i="87"/>
  <c r="CC90" i="87"/>
  <c r="CS90" i="87"/>
  <c r="DI90" i="87"/>
  <c r="CR89" i="87"/>
  <c r="CR93" i="87"/>
  <c r="DH103" i="87"/>
  <c r="DI109" i="87"/>
  <c r="CC109" i="87"/>
  <c r="CS109" i="87"/>
  <c r="JL98" i="87"/>
  <c r="JM102" i="87"/>
  <c r="JM103" i="87"/>
  <c r="JM104" i="87"/>
  <c r="JM105" i="87"/>
  <c r="JM106" i="87"/>
  <c r="CR108" i="87"/>
  <c r="CB112" i="87"/>
  <c r="CR120" i="87"/>
  <c r="JL101" i="87"/>
  <c r="CC114" i="87"/>
  <c r="DI118" i="87"/>
  <c r="DI120" i="87"/>
  <c r="DH99" i="87"/>
  <c r="CR109" i="87"/>
  <c r="CR111" i="87"/>
  <c r="CC129" i="87"/>
  <c r="CS129" i="87"/>
  <c r="DI129" i="87"/>
  <c r="DI131" i="87"/>
  <c r="CB126" i="87"/>
  <c r="DH130" i="87"/>
  <c r="CS126" i="87"/>
  <c r="CR122" i="87"/>
  <c r="CS140" i="87"/>
  <c r="JL132" i="87"/>
  <c r="DH137" i="87"/>
  <c r="JL138" i="87"/>
  <c r="CS142" i="87"/>
  <c r="CC144" i="87"/>
  <c r="JL142" i="87"/>
  <c r="CB147" i="87"/>
  <c r="DH146" i="87"/>
  <c r="DH141" i="87"/>
  <c r="JL145" i="87"/>
  <c r="JL148" i="87"/>
  <c r="DH151" i="87"/>
  <c r="DH160" i="87"/>
  <c r="CS161" i="87"/>
  <c r="JM164" i="87"/>
  <c r="JL162" i="87"/>
  <c r="JL165" i="87"/>
  <c r="JM166" i="87"/>
  <c r="JL161" i="87"/>
  <c r="JM162" i="87"/>
  <c r="CB167" i="87"/>
  <c r="CC174" i="87"/>
  <c r="JM188" i="87"/>
  <c r="CR201" i="87"/>
  <c r="DH201" i="87"/>
  <c r="CB201" i="87"/>
  <c r="JL169" i="87"/>
  <c r="JL171" i="87"/>
  <c r="JL173" i="87"/>
  <c r="JL175" i="87"/>
  <c r="JL177" i="87"/>
  <c r="JL179" i="87"/>
  <c r="JL181" i="87"/>
  <c r="CR198" i="87"/>
  <c r="JL182" i="87"/>
  <c r="JL190" i="87"/>
  <c r="JL186" i="87"/>
  <c r="JM183" i="87"/>
  <c r="JL184" i="87"/>
  <c r="JL185" i="87"/>
  <c r="JL189" i="87"/>
  <c r="CR197" i="87"/>
  <c r="CC202" i="87"/>
  <c r="CS202" i="87"/>
  <c r="DI202" i="87"/>
  <c r="JM184" i="87"/>
  <c r="DH192" i="87"/>
  <c r="JM192" i="87"/>
  <c r="JM193" i="87"/>
  <c r="JM194" i="87"/>
  <c r="JM195" i="87"/>
  <c r="JM196" i="87"/>
  <c r="JM197" i="87"/>
  <c r="JM198" i="87"/>
  <c r="JM199" i="87"/>
  <c r="JM200" i="87"/>
  <c r="CR205" i="87"/>
  <c r="JM191" i="87"/>
  <c r="JM206" i="87"/>
  <c r="JM203" i="87"/>
  <c r="DH203" i="87"/>
  <c r="JM207" i="87"/>
  <c r="CS209" i="87"/>
  <c r="DI209" i="87"/>
  <c r="CC209" i="87"/>
  <c r="JM204" i="87"/>
  <c r="CS211" i="87"/>
  <c r="CR210" i="87"/>
  <c r="DH209" i="87"/>
  <c r="CB215" i="87"/>
  <c r="CB214" i="87"/>
  <c r="JM215" i="87"/>
  <c r="JL213" i="87"/>
  <c r="JM214" i="87"/>
  <c r="JL217" i="87"/>
  <c r="JL218" i="87"/>
  <c r="JM217" i="87"/>
  <c r="JM221" i="87"/>
  <c r="JM222" i="87"/>
  <c r="JL222" i="87"/>
  <c r="JL223" i="87"/>
  <c r="JM223" i="87"/>
  <c r="CB228" i="87"/>
  <c r="DH27" i="86"/>
  <c r="DX27" i="86" s="1"/>
  <c r="CR27" i="86"/>
  <c r="HI227" i="86"/>
  <c r="HI228" i="86"/>
  <c r="HI226" i="86"/>
  <c r="HI225" i="86"/>
  <c r="HI224" i="86"/>
  <c r="HI223" i="86"/>
  <c r="HI222" i="86"/>
  <c r="HI219" i="86"/>
  <c r="HI218" i="86"/>
  <c r="HI217" i="86"/>
  <c r="HI216" i="86"/>
  <c r="HI221" i="86"/>
  <c r="HI220" i="86"/>
  <c r="HI215" i="86"/>
  <c r="HI213" i="86"/>
  <c r="HI212" i="86"/>
  <c r="HI210" i="86"/>
  <c r="HI214" i="86"/>
  <c r="HI209" i="86"/>
  <c r="HI207" i="86"/>
  <c r="HI208" i="86"/>
  <c r="HI206" i="86"/>
  <c r="HI211" i="86"/>
  <c r="HI204" i="86"/>
  <c r="HI203" i="86"/>
  <c r="HI202" i="86"/>
  <c r="HI201" i="86"/>
  <c r="HI200" i="86"/>
  <c r="HI199" i="86"/>
  <c r="HI198" i="86"/>
  <c r="HI197" i="86"/>
  <c r="HI196" i="86"/>
  <c r="HI195" i="86"/>
  <c r="HI194" i="86"/>
  <c r="HI192" i="86"/>
  <c r="HI191" i="86"/>
  <c r="HI190" i="86"/>
  <c r="HI189" i="86"/>
  <c r="HI188" i="86"/>
  <c r="HI187" i="86"/>
  <c r="HI186" i="86"/>
  <c r="HI185" i="86"/>
  <c r="HI184" i="86"/>
  <c r="HI205" i="86"/>
  <c r="HI193" i="86"/>
  <c r="HI183" i="86"/>
  <c r="HI182" i="86"/>
  <c r="HI181" i="86"/>
  <c r="HI180" i="86"/>
  <c r="HI179" i="86"/>
  <c r="HI178" i="86"/>
  <c r="HI177" i="86"/>
  <c r="HI176" i="86"/>
  <c r="HI175" i="86"/>
  <c r="HI173" i="86"/>
  <c r="HI172" i="86"/>
  <c r="HI171" i="86"/>
  <c r="HI170" i="86"/>
  <c r="HI169" i="86"/>
  <c r="HI168" i="86"/>
  <c r="HI167" i="86"/>
  <c r="HI166" i="86"/>
  <c r="HI165" i="86"/>
  <c r="HI164" i="86"/>
  <c r="HI163" i="86"/>
  <c r="HI162" i="86"/>
  <c r="HI161" i="86"/>
  <c r="HI160" i="86"/>
  <c r="HI159" i="86"/>
  <c r="HI158" i="86"/>
  <c r="HI157" i="86"/>
  <c r="HI156" i="86"/>
  <c r="HI155" i="86"/>
  <c r="HI154" i="86"/>
  <c r="HI153" i="86"/>
  <c r="HI152" i="86"/>
  <c r="HI174" i="86"/>
  <c r="HI151" i="86"/>
  <c r="HI150" i="86"/>
  <c r="HI149" i="86"/>
  <c r="HI148" i="86"/>
  <c r="HI147" i="86"/>
  <c r="HI146" i="86"/>
  <c r="HI145" i="86"/>
  <c r="HI144" i="86"/>
  <c r="HI143" i="86"/>
  <c r="HI142" i="86"/>
  <c r="HI141" i="86"/>
  <c r="HI140" i="86"/>
  <c r="HI138" i="86"/>
  <c r="HI139" i="86"/>
  <c r="HI137" i="86"/>
  <c r="HI136" i="86"/>
  <c r="HI135" i="86"/>
  <c r="HI134" i="86"/>
  <c r="HI133" i="86"/>
  <c r="HI132" i="86"/>
  <c r="HI131" i="86"/>
  <c r="HI130" i="86"/>
  <c r="HI129" i="86"/>
  <c r="HI128" i="86"/>
  <c r="HI127" i="86"/>
  <c r="HI126" i="86"/>
  <c r="HI125" i="86"/>
  <c r="HI124" i="86"/>
  <c r="HI123" i="86"/>
  <c r="HI122" i="86"/>
  <c r="HI121" i="86"/>
  <c r="HI120" i="86"/>
  <c r="HI119" i="86"/>
  <c r="HI118" i="86"/>
  <c r="HI117" i="86"/>
  <c r="HI116" i="86"/>
  <c r="HI115" i="86"/>
  <c r="HI114" i="86"/>
  <c r="HI113" i="86"/>
  <c r="HI112" i="86"/>
  <c r="HI111" i="86"/>
  <c r="HI110" i="86"/>
  <c r="HI109" i="86"/>
  <c r="HI108" i="86"/>
  <c r="HI107" i="86"/>
  <c r="HI106" i="86"/>
  <c r="HI105" i="86"/>
  <c r="HI104" i="86"/>
  <c r="HI103" i="86"/>
  <c r="HI102" i="86"/>
  <c r="HI101" i="86"/>
  <c r="HI100" i="86"/>
  <c r="HI99" i="86"/>
  <c r="HI98" i="86"/>
  <c r="HI97" i="86"/>
  <c r="HI96" i="86"/>
  <c r="HI95" i="86"/>
  <c r="HI94" i="86"/>
  <c r="HI93" i="86"/>
  <c r="HI89" i="86"/>
  <c r="HI92" i="86"/>
  <c r="HI90" i="86"/>
  <c r="HI88" i="86"/>
  <c r="HI87" i="86"/>
  <c r="HI86" i="86"/>
  <c r="HI85" i="86"/>
  <c r="HI84" i="86"/>
  <c r="HI83" i="86"/>
  <c r="HI82" i="86"/>
  <c r="HI81" i="86"/>
  <c r="HI80" i="86"/>
  <c r="HI79" i="86"/>
  <c r="HI78" i="86"/>
  <c r="HI77" i="86"/>
  <c r="HI76" i="86"/>
  <c r="HI75" i="86"/>
  <c r="HI74" i="86"/>
  <c r="HI73" i="86"/>
  <c r="HI72" i="86"/>
  <c r="HI71" i="86"/>
  <c r="HI70" i="86"/>
  <c r="HI69" i="86"/>
  <c r="HI68" i="86"/>
  <c r="HI67" i="86"/>
  <c r="HI66" i="86"/>
  <c r="HI65" i="86"/>
  <c r="HI64" i="86"/>
  <c r="HI63" i="86"/>
  <c r="HI91" i="86"/>
  <c r="HI37" i="86"/>
  <c r="HI36" i="86"/>
  <c r="HI35" i="86"/>
  <c r="HI32" i="86"/>
  <c r="HI30" i="86"/>
  <c r="HI62" i="86"/>
  <c r="HI61" i="86"/>
  <c r="HI60" i="86"/>
  <c r="HI59" i="86"/>
  <c r="HI58" i="86"/>
  <c r="HI57" i="86"/>
  <c r="HI56" i="86"/>
  <c r="HI55" i="86"/>
  <c r="HI54" i="86"/>
  <c r="HI53" i="86"/>
  <c r="HI52" i="86"/>
  <c r="HI51" i="86"/>
  <c r="HI50" i="86"/>
  <c r="HI49" i="86"/>
  <c r="HI48" i="86"/>
  <c r="HI47" i="86"/>
  <c r="HI46" i="86"/>
  <c r="HI45" i="86"/>
  <c r="HI44" i="86"/>
  <c r="HI43" i="86"/>
  <c r="HI42" i="86"/>
  <c r="HI41" i="86"/>
  <c r="HI40" i="86"/>
  <c r="HI39" i="86"/>
  <c r="HI38" i="86"/>
  <c r="HI34" i="86"/>
  <c r="HI33" i="86"/>
  <c r="HI31" i="86"/>
  <c r="HI29" i="86"/>
  <c r="HI28" i="86"/>
  <c r="IS28" i="86"/>
  <c r="JL30" i="86"/>
  <c r="IK30" i="86"/>
  <c r="IO31" i="86"/>
  <c r="IS32" i="86"/>
  <c r="CB34" i="86"/>
  <c r="CR44" i="86"/>
  <c r="CB33" i="86"/>
  <c r="JM34" i="86"/>
  <c r="CR51" i="86"/>
  <c r="DH53" i="86"/>
  <c r="CB55" i="86"/>
  <c r="HM227" i="86"/>
  <c r="HM228" i="86"/>
  <c r="HM226" i="86"/>
  <c r="HM225" i="86"/>
  <c r="HM224" i="86"/>
  <c r="HM223" i="86"/>
  <c r="HM222" i="86"/>
  <c r="HM221" i="86"/>
  <c r="HM219" i="86"/>
  <c r="HM218" i="86"/>
  <c r="HM217" i="86"/>
  <c r="HM216" i="86"/>
  <c r="HM214" i="86"/>
  <c r="HM220" i="86"/>
  <c r="HM213" i="86"/>
  <c r="HM212" i="86"/>
  <c r="HM209" i="86"/>
  <c r="HM208" i="86"/>
  <c r="HM215" i="86"/>
  <c r="HM211" i="86"/>
  <c r="HM207" i="86"/>
  <c r="HM206" i="86"/>
  <c r="HM210" i="86"/>
  <c r="HM205" i="86"/>
  <c r="HM202" i="86"/>
  <c r="HM201" i="86"/>
  <c r="HM200" i="86"/>
  <c r="HM199" i="86"/>
  <c r="HM198" i="86"/>
  <c r="HM197" i="86"/>
  <c r="HM196" i="86"/>
  <c r="HM195" i="86"/>
  <c r="HM194" i="86"/>
  <c r="HM204" i="86"/>
  <c r="HM192" i="86"/>
  <c r="HM191" i="86"/>
  <c r="HM190" i="86"/>
  <c r="HM189" i="86"/>
  <c r="HM188" i="86"/>
  <c r="HM187" i="86"/>
  <c r="HM186" i="86"/>
  <c r="HM185" i="86"/>
  <c r="HM184" i="86"/>
  <c r="HM193" i="86"/>
  <c r="HM203" i="86"/>
  <c r="HM174" i="86"/>
  <c r="HM173" i="86"/>
  <c r="HM172" i="86"/>
  <c r="HM171" i="86"/>
  <c r="HM170" i="86"/>
  <c r="HM169" i="86"/>
  <c r="HM168" i="86"/>
  <c r="HM167" i="86"/>
  <c r="HM166" i="86"/>
  <c r="HM165" i="86"/>
  <c r="HM164" i="86"/>
  <c r="HM163" i="86"/>
  <c r="HM162" i="86"/>
  <c r="HM161" i="86"/>
  <c r="HM160" i="86"/>
  <c r="HM159" i="86"/>
  <c r="HM158" i="86"/>
  <c r="HM157" i="86"/>
  <c r="HM156" i="86"/>
  <c r="HM155" i="86"/>
  <c r="HM154" i="86"/>
  <c r="HM153" i="86"/>
  <c r="HM152" i="86"/>
  <c r="HM182" i="86"/>
  <c r="HM178" i="86"/>
  <c r="HM183" i="86"/>
  <c r="HM179" i="86"/>
  <c r="HM175" i="86"/>
  <c r="HM151" i="86"/>
  <c r="HM150" i="86"/>
  <c r="HM149" i="86"/>
  <c r="HM148" i="86"/>
  <c r="HM147" i="86"/>
  <c r="HM146" i="86"/>
  <c r="HM145" i="86"/>
  <c r="HM144" i="86"/>
  <c r="HM143" i="86"/>
  <c r="HM142" i="86"/>
  <c r="HM141" i="86"/>
  <c r="HM180" i="86"/>
  <c r="HM176" i="86"/>
  <c r="HM181" i="86"/>
  <c r="HM177" i="86"/>
  <c r="HM139" i="86"/>
  <c r="HM137" i="86"/>
  <c r="HM140" i="86"/>
  <c r="HM138" i="86"/>
  <c r="HM131" i="86"/>
  <c r="HM130" i="86"/>
  <c r="HM129" i="86"/>
  <c r="HM128" i="86"/>
  <c r="HM127" i="86"/>
  <c r="HM126" i="86"/>
  <c r="HM125" i="86"/>
  <c r="HM124" i="86"/>
  <c r="HM123" i="86"/>
  <c r="HM122" i="86"/>
  <c r="HM121" i="86"/>
  <c r="HM120" i="86"/>
  <c r="HM119" i="86"/>
  <c r="HM118" i="86"/>
  <c r="HM117" i="86"/>
  <c r="HM116" i="86"/>
  <c r="HM115" i="86"/>
  <c r="HM114" i="86"/>
  <c r="HM113" i="86"/>
  <c r="HM112" i="86"/>
  <c r="HM111" i="86"/>
  <c r="HM110" i="86"/>
  <c r="HM136" i="86"/>
  <c r="HM135" i="86"/>
  <c r="HM134" i="86"/>
  <c r="HM133" i="86"/>
  <c r="HM132" i="86"/>
  <c r="HM109" i="86"/>
  <c r="HM108" i="86"/>
  <c r="HM107" i="86"/>
  <c r="HM106" i="86"/>
  <c r="HM105" i="86"/>
  <c r="HM104" i="86"/>
  <c r="HM103" i="86"/>
  <c r="HM102" i="86"/>
  <c r="HM101" i="86"/>
  <c r="HM100" i="86"/>
  <c r="HM99" i="86"/>
  <c r="HM98" i="86"/>
  <c r="HM97" i="86"/>
  <c r="HM96" i="86"/>
  <c r="HM95" i="86"/>
  <c r="HM94" i="86"/>
  <c r="HM93" i="86"/>
  <c r="HM92" i="86"/>
  <c r="HM91" i="86"/>
  <c r="HM89" i="86"/>
  <c r="HM88" i="86"/>
  <c r="HM87" i="86"/>
  <c r="HM86" i="86"/>
  <c r="HM85" i="86"/>
  <c r="HM84" i="86"/>
  <c r="HM83" i="86"/>
  <c r="HM82" i="86"/>
  <c r="HM81" i="86"/>
  <c r="HM80" i="86"/>
  <c r="HM79" i="86"/>
  <c r="HM78" i="86"/>
  <c r="HM77" i="86"/>
  <c r="HM76" i="86"/>
  <c r="HM75" i="86"/>
  <c r="HM74" i="86"/>
  <c r="HM73" i="86"/>
  <c r="HM72" i="86"/>
  <c r="HM71" i="86"/>
  <c r="HM70" i="86"/>
  <c r="HM69" i="86"/>
  <c r="HM68" i="86"/>
  <c r="HM67" i="86"/>
  <c r="HM66" i="86"/>
  <c r="HM65" i="86"/>
  <c r="HM64" i="86"/>
  <c r="HM63" i="86"/>
  <c r="HM90" i="86"/>
  <c r="HM37" i="86"/>
  <c r="HM35" i="86"/>
  <c r="HM32" i="86"/>
  <c r="HM30" i="86"/>
  <c r="HM62" i="86"/>
  <c r="HM61" i="86"/>
  <c r="HM60" i="86"/>
  <c r="HM59" i="86"/>
  <c r="HM58" i="86"/>
  <c r="HM57" i="86"/>
  <c r="HM56" i="86"/>
  <c r="HM55" i="86"/>
  <c r="HM54" i="86"/>
  <c r="HM53" i="86"/>
  <c r="HM52" i="86"/>
  <c r="HM51" i="86"/>
  <c r="HM50" i="86"/>
  <c r="HM49" i="86"/>
  <c r="HM48" i="86"/>
  <c r="HM47" i="86"/>
  <c r="HM46" i="86"/>
  <c r="HM45" i="86"/>
  <c r="HM44" i="86"/>
  <c r="HM43" i="86"/>
  <c r="HM42" i="86"/>
  <c r="HM41" i="86"/>
  <c r="HM40" i="86"/>
  <c r="HM39" i="86"/>
  <c r="HM38" i="86"/>
  <c r="HM36" i="86"/>
  <c r="HM34" i="86"/>
  <c r="HM33" i="86"/>
  <c r="HM31" i="86"/>
  <c r="HM29" i="86"/>
  <c r="HM28" i="86"/>
  <c r="HU228" i="86"/>
  <c r="HU227" i="86"/>
  <c r="HU226" i="86"/>
  <c r="HU225" i="86"/>
  <c r="HU224" i="86"/>
  <c r="HU222" i="86"/>
  <c r="HU221" i="86"/>
  <c r="HU220" i="86"/>
  <c r="HU223" i="86"/>
  <c r="HU219" i="86"/>
  <c r="HU218" i="86"/>
  <c r="HU217" i="86"/>
  <c r="HU215" i="86"/>
  <c r="HU216" i="86"/>
  <c r="HU211" i="86"/>
  <c r="HU210" i="86"/>
  <c r="HU209" i="86"/>
  <c r="HU214" i="86"/>
  <c r="HU213" i="86"/>
  <c r="HU212" i="86"/>
  <c r="HU208" i="86"/>
  <c r="HU207" i="86"/>
  <c r="HU203" i="86"/>
  <c r="HU206" i="86"/>
  <c r="HU205" i="86"/>
  <c r="HU202" i="86"/>
  <c r="HU201" i="86"/>
  <c r="HU200" i="86"/>
  <c r="HU199" i="86"/>
  <c r="HU198" i="86"/>
  <c r="HU197" i="86"/>
  <c r="HU196" i="86"/>
  <c r="HU195" i="86"/>
  <c r="HU194" i="86"/>
  <c r="HU193" i="86"/>
  <c r="HU204" i="86"/>
  <c r="HU192" i="86"/>
  <c r="HU191" i="86"/>
  <c r="HU190" i="86"/>
  <c r="HU189" i="86"/>
  <c r="HU188" i="86"/>
  <c r="HU187" i="86"/>
  <c r="HU186" i="86"/>
  <c r="HU185" i="86"/>
  <c r="HU184" i="86"/>
  <c r="HU183" i="86"/>
  <c r="HU182" i="86"/>
  <c r="HU181" i="86"/>
  <c r="HU180" i="86"/>
  <c r="HU179" i="86"/>
  <c r="HU178" i="86"/>
  <c r="HU177" i="86"/>
  <c r="HU176" i="86"/>
  <c r="HU175" i="86"/>
  <c r="HU174" i="86"/>
  <c r="HU173" i="86"/>
  <c r="HU166" i="86"/>
  <c r="HU162" i="86"/>
  <c r="HU158" i="86"/>
  <c r="HU154" i="86"/>
  <c r="HU169" i="86"/>
  <c r="HU165" i="86"/>
  <c r="HU161" i="86"/>
  <c r="HU157" i="86"/>
  <c r="HU153" i="86"/>
  <c r="HU168" i="86"/>
  <c r="HU164" i="86"/>
  <c r="HU160" i="86"/>
  <c r="HU170" i="86"/>
  <c r="HU159" i="86"/>
  <c r="HU155" i="86"/>
  <c r="HU150" i="86"/>
  <c r="HU171" i="86"/>
  <c r="HU163" i="86"/>
  <c r="HU152" i="86"/>
  <c r="HU149" i="86"/>
  <c r="HU145" i="86"/>
  <c r="HU141" i="86"/>
  <c r="HU172" i="86"/>
  <c r="HU167" i="86"/>
  <c r="HU148" i="86"/>
  <c r="HU144" i="86"/>
  <c r="HU143" i="86"/>
  <c r="HU151" i="86"/>
  <c r="HU142" i="86"/>
  <c r="HU156" i="86"/>
  <c r="HU147" i="86"/>
  <c r="HU140" i="86"/>
  <c r="HU138" i="86"/>
  <c r="HU146" i="86"/>
  <c r="HU136" i="86"/>
  <c r="HU135" i="86"/>
  <c r="HU134" i="86"/>
  <c r="HU133" i="86"/>
  <c r="HU132" i="86"/>
  <c r="HU139" i="86"/>
  <c r="HU137" i="86"/>
  <c r="HU131" i="86"/>
  <c r="HU130" i="86"/>
  <c r="HU129" i="86"/>
  <c r="HU128" i="86"/>
  <c r="HU127" i="86"/>
  <c r="HU126" i="86"/>
  <c r="HU125" i="86"/>
  <c r="HU124" i="86"/>
  <c r="HU123" i="86"/>
  <c r="HU122" i="86"/>
  <c r="HU121" i="86"/>
  <c r="HU114" i="86"/>
  <c r="HU113" i="86"/>
  <c r="HU111" i="86"/>
  <c r="HU120" i="86"/>
  <c r="HU119" i="86"/>
  <c r="HU118" i="86"/>
  <c r="HU117" i="86"/>
  <c r="HU116" i="86"/>
  <c r="HU115" i="86"/>
  <c r="HU112" i="86"/>
  <c r="HU109" i="86"/>
  <c r="HU108" i="86"/>
  <c r="HU107" i="86"/>
  <c r="HU106" i="86"/>
  <c r="HU105" i="86"/>
  <c r="HU104" i="86"/>
  <c r="HU103" i="86"/>
  <c r="HU102" i="86"/>
  <c r="HU101" i="86"/>
  <c r="HU100" i="86"/>
  <c r="HU99" i="86"/>
  <c r="HU98" i="86"/>
  <c r="HU97" i="86"/>
  <c r="HU96" i="86"/>
  <c r="HU95" i="86"/>
  <c r="HU94" i="86"/>
  <c r="HU93" i="86"/>
  <c r="HU92" i="86"/>
  <c r="HU91" i="86"/>
  <c r="HU90" i="86"/>
  <c r="HU89" i="86"/>
  <c r="HU110" i="86"/>
  <c r="HU88" i="86"/>
  <c r="HU87" i="86"/>
  <c r="HU86" i="86"/>
  <c r="HU85" i="86"/>
  <c r="HU84" i="86"/>
  <c r="HU83" i="86"/>
  <c r="HU82" i="86"/>
  <c r="HU81" i="86"/>
  <c r="HU80" i="86"/>
  <c r="HU79" i="86"/>
  <c r="HU78" i="86"/>
  <c r="HU77" i="86"/>
  <c r="HU76" i="86"/>
  <c r="HU75" i="86"/>
  <c r="HU74" i="86"/>
  <c r="HU73" i="86"/>
  <c r="HU72" i="86"/>
  <c r="HU71" i="86"/>
  <c r="HU70" i="86"/>
  <c r="HU69" i="86"/>
  <c r="HU68" i="86"/>
  <c r="HU64" i="86"/>
  <c r="HU62" i="86"/>
  <c r="HU61" i="86"/>
  <c r="HU60" i="86"/>
  <c r="HU59" i="86"/>
  <c r="HU58" i="86"/>
  <c r="HU57" i="86"/>
  <c r="HU56" i="86"/>
  <c r="HU55" i="86"/>
  <c r="HU54" i="86"/>
  <c r="HU53" i="86"/>
  <c r="HU52" i="86"/>
  <c r="HU51" i="86"/>
  <c r="HU50" i="86"/>
  <c r="HU49" i="86"/>
  <c r="HU48" i="86"/>
  <c r="HU47" i="86"/>
  <c r="HU46" i="86"/>
  <c r="HU45" i="86"/>
  <c r="HU44" i="86"/>
  <c r="HU43" i="86"/>
  <c r="HU42" i="86"/>
  <c r="HU41" i="86"/>
  <c r="HU40" i="86"/>
  <c r="HU39" i="86"/>
  <c r="HU38" i="86"/>
  <c r="HU37" i="86"/>
  <c r="HU36" i="86"/>
  <c r="HU35" i="86"/>
  <c r="HU34" i="86"/>
  <c r="HU33" i="86"/>
  <c r="HU32" i="86"/>
  <c r="HU31" i="86"/>
  <c r="HU30" i="86"/>
  <c r="HU29" i="86"/>
  <c r="HU28" i="86"/>
  <c r="HU67" i="86"/>
  <c r="HU66" i="86"/>
  <c r="HU63" i="86"/>
  <c r="HU65" i="86"/>
  <c r="HY227" i="86"/>
  <c r="HY228" i="86"/>
  <c r="HY226" i="86"/>
  <c r="HY225" i="86"/>
  <c r="HY224" i="86"/>
  <c r="HY223" i="86"/>
  <c r="HY222" i="86"/>
  <c r="HY221" i="86"/>
  <c r="HY220" i="86"/>
  <c r="HY219" i="86"/>
  <c r="HY218" i="86"/>
  <c r="HY217" i="86"/>
  <c r="HY215" i="86"/>
  <c r="HY216" i="86"/>
  <c r="HY214" i="86"/>
  <c r="HY211" i="86"/>
  <c r="HY210" i="86"/>
  <c r="HY209" i="86"/>
  <c r="HY213" i="86"/>
  <c r="HY212" i="86"/>
  <c r="HY207" i="86"/>
  <c r="HY205" i="86"/>
  <c r="HY206" i="86"/>
  <c r="HY204" i="86"/>
  <c r="HY208" i="86"/>
  <c r="HY203" i="86"/>
  <c r="HY202" i="86"/>
  <c r="HY201" i="86"/>
  <c r="HY200" i="86"/>
  <c r="HY199" i="86"/>
  <c r="HY198" i="86"/>
  <c r="HY197" i="86"/>
  <c r="HY196" i="86"/>
  <c r="HY195" i="86"/>
  <c r="HY194" i="86"/>
  <c r="HY193" i="86"/>
  <c r="HY192" i="86"/>
  <c r="HY191" i="86"/>
  <c r="HY190" i="86"/>
  <c r="HY189" i="86"/>
  <c r="HY188" i="86"/>
  <c r="HY187" i="86"/>
  <c r="HY186" i="86"/>
  <c r="HY185" i="86"/>
  <c r="HY184" i="86"/>
  <c r="HY183" i="86"/>
  <c r="HY182" i="86"/>
  <c r="HY181" i="86"/>
  <c r="HY180" i="86"/>
  <c r="HY179" i="86"/>
  <c r="HY178" i="86"/>
  <c r="HY177" i="86"/>
  <c r="HY176" i="86"/>
  <c r="HY175" i="86"/>
  <c r="HY174" i="86"/>
  <c r="HY173" i="86"/>
  <c r="HY168" i="86"/>
  <c r="HY164" i="86"/>
  <c r="HY160" i="86"/>
  <c r="HY156" i="86"/>
  <c r="HY152" i="86"/>
  <c r="HY167" i="86"/>
  <c r="HY163" i="86"/>
  <c r="HY159" i="86"/>
  <c r="HY155" i="86"/>
  <c r="HY172" i="86"/>
  <c r="HY171" i="86"/>
  <c r="HY170" i="86"/>
  <c r="HY166" i="86"/>
  <c r="HY162" i="86"/>
  <c r="HY158" i="86"/>
  <c r="HY161" i="86"/>
  <c r="HY154" i="86"/>
  <c r="HY148" i="86"/>
  <c r="HY165" i="86"/>
  <c r="HY157" i="86"/>
  <c r="HY147" i="86"/>
  <c r="HY143" i="86"/>
  <c r="HY169" i="86"/>
  <c r="HY151" i="86"/>
  <c r="HY150" i="86"/>
  <c r="HY146" i="86"/>
  <c r="HY142" i="86"/>
  <c r="HY149" i="86"/>
  <c r="HY140" i="86"/>
  <c r="HY139" i="86"/>
  <c r="HY153" i="86"/>
  <c r="HY144" i="86"/>
  <c r="HY141" i="86"/>
  <c r="HY137" i="86"/>
  <c r="HY145" i="86"/>
  <c r="HY136" i="86"/>
  <c r="HY135" i="86"/>
  <c r="HY134" i="86"/>
  <c r="HY133" i="86"/>
  <c r="HY132" i="86"/>
  <c r="HY138" i="86"/>
  <c r="HY131" i="86"/>
  <c r="HY130" i="86"/>
  <c r="HY129" i="86"/>
  <c r="HY128" i="86"/>
  <c r="HY127" i="86"/>
  <c r="HY126" i="86"/>
  <c r="HY125" i="86"/>
  <c r="HY124" i="86"/>
  <c r="HY123" i="86"/>
  <c r="HY122" i="86"/>
  <c r="HY121" i="86"/>
  <c r="HY112" i="86"/>
  <c r="HY110" i="86"/>
  <c r="HY120" i="86"/>
  <c r="HY119" i="86"/>
  <c r="HY118" i="86"/>
  <c r="HY117" i="86"/>
  <c r="HY116" i="86"/>
  <c r="HY115" i="86"/>
  <c r="HY114" i="86"/>
  <c r="HY111" i="86"/>
  <c r="HY109" i="86"/>
  <c r="HY108" i="86"/>
  <c r="HY107" i="86"/>
  <c r="HY106" i="86"/>
  <c r="HY105" i="86"/>
  <c r="HY104" i="86"/>
  <c r="HY103" i="86"/>
  <c r="HY102" i="86"/>
  <c r="HY101" i="86"/>
  <c r="HY100" i="86"/>
  <c r="HY99" i="86"/>
  <c r="HY98" i="86"/>
  <c r="HY97" i="86"/>
  <c r="HY96" i="86"/>
  <c r="HY95" i="86"/>
  <c r="HY94" i="86"/>
  <c r="HY93" i="86"/>
  <c r="HY92" i="86"/>
  <c r="HY91" i="86"/>
  <c r="HY90" i="86"/>
  <c r="HY89" i="86"/>
  <c r="HY113" i="86"/>
  <c r="HY88" i="86"/>
  <c r="HY87" i="86"/>
  <c r="HY86" i="86"/>
  <c r="HY85" i="86"/>
  <c r="HY84" i="86"/>
  <c r="HY83" i="86"/>
  <c r="HY82" i="86"/>
  <c r="HY81" i="86"/>
  <c r="HY80" i="86"/>
  <c r="HY79" i="86"/>
  <c r="HY78" i="86"/>
  <c r="HY77" i="86"/>
  <c r="HY76" i="86"/>
  <c r="HY75" i="86"/>
  <c r="HY74" i="86"/>
  <c r="HY73" i="86"/>
  <c r="HY72" i="86"/>
  <c r="HY71" i="86"/>
  <c r="HY70" i="86"/>
  <c r="HY69" i="86"/>
  <c r="HY66" i="86"/>
  <c r="HY62" i="86"/>
  <c r="HY61" i="86"/>
  <c r="HY60" i="86"/>
  <c r="HY59" i="86"/>
  <c r="HY58" i="86"/>
  <c r="HY57" i="86"/>
  <c r="HY56" i="86"/>
  <c r="HY55" i="86"/>
  <c r="HY54" i="86"/>
  <c r="HY53" i="86"/>
  <c r="HY52" i="86"/>
  <c r="HY51" i="86"/>
  <c r="HY50" i="86"/>
  <c r="HY49" i="86"/>
  <c r="HY48" i="86"/>
  <c r="HY47" i="86"/>
  <c r="HY46" i="86"/>
  <c r="HY45" i="86"/>
  <c r="HY44" i="86"/>
  <c r="HY43" i="86"/>
  <c r="HY42" i="86"/>
  <c r="HY41" i="86"/>
  <c r="HY40" i="86"/>
  <c r="HY39" i="86"/>
  <c r="HY38" i="86"/>
  <c r="HY37" i="86"/>
  <c r="HY36" i="86"/>
  <c r="HY35" i="86"/>
  <c r="HY34" i="86"/>
  <c r="HY33" i="86"/>
  <c r="HY32" i="86"/>
  <c r="HY31" i="86"/>
  <c r="HY30" i="86"/>
  <c r="HY29" i="86"/>
  <c r="HY28" i="86"/>
  <c r="HY65" i="86"/>
  <c r="HY68" i="86"/>
  <c r="HY64" i="86"/>
  <c r="HY67" i="86"/>
  <c r="HY63" i="86"/>
  <c r="IC228" i="86"/>
  <c r="IC227" i="86"/>
  <c r="IC225" i="86"/>
  <c r="IC224" i="86"/>
  <c r="IC222" i="86"/>
  <c r="IC221" i="86"/>
  <c r="IC220" i="86"/>
  <c r="IC223" i="86"/>
  <c r="IC226" i="86"/>
  <c r="IC219" i="86"/>
  <c r="IC218" i="86"/>
  <c r="IC217" i="86"/>
  <c r="IC215" i="86"/>
  <c r="IC216" i="86"/>
  <c r="IC213" i="86"/>
  <c r="IC212" i="86"/>
  <c r="IC211" i="86"/>
  <c r="IC210" i="86"/>
  <c r="IC209" i="86"/>
  <c r="IC214" i="86"/>
  <c r="IC208" i="86"/>
  <c r="IC206" i="86"/>
  <c r="IC203" i="86"/>
  <c r="IC207" i="86"/>
  <c r="IC205" i="86"/>
  <c r="IC202" i="86"/>
  <c r="IC201" i="86"/>
  <c r="IC200" i="86"/>
  <c r="IC199" i="86"/>
  <c r="IC198" i="86"/>
  <c r="IC197" i="86"/>
  <c r="IC196" i="86"/>
  <c r="IC195" i="86"/>
  <c r="IC194" i="86"/>
  <c r="IC193" i="86"/>
  <c r="IC204" i="86"/>
  <c r="IC192" i="86"/>
  <c r="IC191" i="86"/>
  <c r="IC190" i="86"/>
  <c r="IC189" i="86"/>
  <c r="IC188" i="86"/>
  <c r="IC187" i="86"/>
  <c r="IC186" i="86"/>
  <c r="IC185" i="86"/>
  <c r="IC184" i="86"/>
  <c r="IC183" i="86"/>
  <c r="IC182" i="86"/>
  <c r="IC181" i="86"/>
  <c r="IC180" i="86"/>
  <c r="IC179" i="86"/>
  <c r="IC178" i="86"/>
  <c r="IC177" i="86"/>
  <c r="IC176" i="86"/>
  <c r="IC175" i="86"/>
  <c r="IC174" i="86"/>
  <c r="IC173" i="86"/>
  <c r="IC166" i="86"/>
  <c r="IC162" i="86"/>
  <c r="IC158" i="86"/>
  <c r="IC154" i="86"/>
  <c r="IC151" i="86"/>
  <c r="IC172" i="86"/>
  <c r="IC171" i="86"/>
  <c r="IC170" i="86"/>
  <c r="IC169" i="86"/>
  <c r="IC165" i="86"/>
  <c r="IC161" i="86"/>
  <c r="IC157" i="86"/>
  <c r="IC153" i="86"/>
  <c r="IC168" i="86"/>
  <c r="IC164" i="86"/>
  <c r="IC160" i="86"/>
  <c r="IC163" i="86"/>
  <c r="IC150" i="86"/>
  <c r="IC167" i="86"/>
  <c r="IC156" i="86"/>
  <c r="IC149" i="86"/>
  <c r="IC145" i="86"/>
  <c r="IC141" i="86"/>
  <c r="IC140" i="86"/>
  <c r="IC155" i="86"/>
  <c r="IC148" i="86"/>
  <c r="IC144" i="86"/>
  <c r="IC159" i="86"/>
  <c r="IC147" i="86"/>
  <c r="IC138" i="86"/>
  <c r="IC152" i="86"/>
  <c r="IC146" i="86"/>
  <c r="IC143" i="86"/>
  <c r="IC142" i="86"/>
  <c r="IC139" i="86"/>
  <c r="IC137" i="86"/>
  <c r="IC136" i="86"/>
  <c r="IC135" i="86"/>
  <c r="IC134" i="86"/>
  <c r="IC133" i="86"/>
  <c r="IC132" i="86"/>
  <c r="IC131" i="86"/>
  <c r="IC130" i="86"/>
  <c r="IC129" i="86"/>
  <c r="IC128" i="86"/>
  <c r="IC127" i="86"/>
  <c r="IC126" i="86"/>
  <c r="IC125" i="86"/>
  <c r="IC124" i="86"/>
  <c r="IC123" i="86"/>
  <c r="IC122" i="86"/>
  <c r="IC121" i="86"/>
  <c r="IC120" i="86"/>
  <c r="IC119" i="86"/>
  <c r="IC118" i="86"/>
  <c r="IC117" i="86"/>
  <c r="IC116" i="86"/>
  <c r="IC115" i="86"/>
  <c r="IC114" i="86"/>
  <c r="IC113" i="86"/>
  <c r="IC110" i="86"/>
  <c r="IC112" i="86"/>
  <c r="IC109" i="86"/>
  <c r="IC108" i="86"/>
  <c r="IC107" i="86"/>
  <c r="IC106" i="86"/>
  <c r="IC105" i="86"/>
  <c r="IC104" i="86"/>
  <c r="IC103" i="86"/>
  <c r="IC102" i="86"/>
  <c r="IC101" i="86"/>
  <c r="IC100" i="86"/>
  <c r="IC99" i="86"/>
  <c r="IC98" i="86"/>
  <c r="IC97" i="86"/>
  <c r="IC96" i="86"/>
  <c r="IC95" i="86"/>
  <c r="IC94" i="86"/>
  <c r="IC93" i="86"/>
  <c r="IC92" i="86"/>
  <c r="IC91" i="86"/>
  <c r="IC90" i="86"/>
  <c r="IC89" i="86"/>
  <c r="IC111" i="86"/>
  <c r="IC88" i="86"/>
  <c r="IC87" i="86"/>
  <c r="IC86" i="86"/>
  <c r="IC85" i="86"/>
  <c r="IC84" i="86"/>
  <c r="IC83" i="86"/>
  <c r="IC82" i="86"/>
  <c r="IC81" i="86"/>
  <c r="IC80" i="86"/>
  <c r="IC79" i="86"/>
  <c r="IC78" i="86"/>
  <c r="IC77" i="86"/>
  <c r="IC76" i="86"/>
  <c r="IC75" i="86"/>
  <c r="IC74" i="86"/>
  <c r="IC73" i="86"/>
  <c r="IC72" i="86"/>
  <c r="IC71" i="86"/>
  <c r="IC70" i="86"/>
  <c r="IC69" i="86"/>
  <c r="IC68" i="86"/>
  <c r="IC64" i="86"/>
  <c r="IC63" i="86"/>
  <c r="IC62" i="86"/>
  <c r="IC61" i="86"/>
  <c r="IC60" i="86"/>
  <c r="IC59" i="86"/>
  <c r="IC58" i="86"/>
  <c r="IC57" i="86"/>
  <c r="IC56" i="86"/>
  <c r="IC55" i="86"/>
  <c r="IC54" i="86"/>
  <c r="IC53" i="86"/>
  <c r="IC52" i="86"/>
  <c r="IC51" i="86"/>
  <c r="IC50" i="86"/>
  <c r="IC49" i="86"/>
  <c r="IC48" i="86"/>
  <c r="IC47" i="86"/>
  <c r="IC46" i="86"/>
  <c r="IC45" i="86"/>
  <c r="IC44" i="86"/>
  <c r="IC43" i="86"/>
  <c r="IC42" i="86"/>
  <c r="IC41" i="86"/>
  <c r="IC40" i="86"/>
  <c r="IC39" i="86"/>
  <c r="IC38" i="86"/>
  <c r="IC37" i="86"/>
  <c r="IC36" i="86"/>
  <c r="IC35" i="86"/>
  <c r="IC34" i="86"/>
  <c r="IC33" i="86"/>
  <c r="IC32" i="86"/>
  <c r="IC31" i="86"/>
  <c r="IC30" i="86"/>
  <c r="IC29" i="86"/>
  <c r="IC28" i="86"/>
  <c r="IC67" i="86"/>
  <c r="IC66" i="86"/>
  <c r="IC65" i="86"/>
  <c r="E234" i="86"/>
  <c r="IK228" i="86"/>
  <c r="E233" i="86"/>
  <c r="IK227" i="86"/>
  <c r="IK226" i="86"/>
  <c r="IK225" i="86"/>
  <c r="IK222" i="86"/>
  <c r="IK221" i="86"/>
  <c r="IK220" i="86"/>
  <c r="IK224" i="86"/>
  <c r="IK223" i="86"/>
  <c r="IK219" i="86"/>
  <c r="IK218" i="86"/>
  <c r="IK217" i="86"/>
  <c r="IK215" i="86"/>
  <c r="IK214" i="86"/>
  <c r="IK216" i="86"/>
  <c r="IK211" i="86"/>
  <c r="IK210" i="86"/>
  <c r="IK209" i="86"/>
  <c r="IK208" i="86"/>
  <c r="IK213" i="86"/>
  <c r="IK212" i="86"/>
  <c r="IK206" i="86"/>
  <c r="IK205" i="86"/>
  <c r="IK204" i="86"/>
  <c r="IK203" i="86"/>
  <c r="IK207" i="86"/>
  <c r="IK198" i="86"/>
  <c r="IK194" i="86"/>
  <c r="IK193" i="86"/>
  <c r="IK199" i="86"/>
  <c r="IK195" i="86"/>
  <c r="IK202" i="86"/>
  <c r="IK201" i="86"/>
  <c r="IK200" i="86"/>
  <c r="IK196" i="86"/>
  <c r="IK192" i="86"/>
  <c r="IK191" i="86"/>
  <c r="IK190" i="86"/>
  <c r="IK189" i="86"/>
  <c r="IK188" i="86"/>
  <c r="IK187" i="86"/>
  <c r="IK186" i="86"/>
  <c r="IK185" i="86"/>
  <c r="IK183" i="86"/>
  <c r="IK182" i="86"/>
  <c r="IK181" i="86"/>
  <c r="IK180" i="86"/>
  <c r="IK179" i="86"/>
  <c r="IK178" i="86"/>
  <c r="IK177" i="86"/>
  <c r="IK176" i="86"/>
  <c r="IK175" i="86"/>
  <c r="IK174" i="86"/>
  <c r="IK172" i="86"/>
  <c r="IK171" i="86"/>
  <c r="IK170" i="86"/>
  <c r="IK184" i="86"/>
  <c r="IK167" i="86"/>
  <c r="IK163" i="86"/>
  <c r="IK159" i="86"/>
  <c r="IK155" i="86"/>
  <c r="IK166" i="86"/>
  <c r="IK162" i="86"/>
  <c r="IK158" i="86"/>
  <c r="IK154" i="86"/>
  <c r="IK173" i="86"/>
  <c r="IK169" i="86"/>
  <c r="IK165" i="86"/>
  <c r="IK161" i="86"/>
  <c r="IK168" i="86"/>
  <c r="IK152" i="86"/>
  <c r="IK197" i="86"/>
  <c r="IK157" i="86"/>
  <c r="IK151" i="86"/>
  <c r="IK150" i="86"/>
  <c r="IK146" i="86"/>
  <c r="IK142" i="86"/>
  <c r="IK160" i="86"/>
  <c r="IK156" i="86"/>
  <c r="IK149" i="86"/>
  <c r="IK145" i="86"/>
  <c r="IK164" i="86"/>
  <c r="IK139" i="86"/>
  <c r="IK147" i="86"/>
  <c r="IK153" i="86"/>
  <c r="IK148" i="86"/>
  <c r="IK144" i="86"/>
  <c r="IK141" i="86"/>
  <c r="IK140" i="86"/>
  <c r="IK137" i="86"/>
  <c r="IK143" i="86"/>
  <c r="IK138" i="86"/>
  <c r="IK136" i="86"/>
  <c r="IK135" i="86"/>
  <c r="IK134" i="86"/>
  <c r="IK133" i="86"/>
  <c r="IK132" i="86"/>
  <c r="IK131" i="86"/>
  <c r="IK130" i="86"/>
  <c r="IK129" i="86"/>
  <c r="IK128" i="86"/>
  <c r="IK127" i="86"/>
  <c r="IK126" i="86"/>
  <c r="IK125" i="86"/>
  <c r="IK124" i="86"/>
  <c r="IK123" i="86"/>
  <c r="IK122" i="86"/>
  <c r="IK121" i="86"/>
  <c r="IK120" i="86"/>
  <c r="IK119" i="86"/>
  <c r="IK118" i="86"/>
  <c r="IK117" i="86"/>
  <c r="IK116" i="86"/>
  <c r="IK115" i="86"/>
  <c r="IK114" i="86"/>
  <c r="IK113" i="86"/>
  <c r="IK112" i="86"/>
  <c r="IK110" i="86"/>
  <c r="IK111" i="86"/>
  <c r="IK109" i="86"/>
  <c r="IK108" i="86"/>
  <c r="IK107" i="86"/>
  <c r="IK106" i="86"/>
  <c r="IK105" i="86"/>
  <c r="IK104" i="86"/>
  <c r="IK100" i="86"/>
  <c r="IK96" i="86"/>
  <c r="IK91" i="86"/>
  <c r="IK90" i="86"/>
  <c r="IK88" i="86"/>
  <c r="IK87" i="86"/>
  <c r="IK86" i="86"/>
  <c r="IK85" i="86"/>
  <c r="IK84" i="86"/>
  <c r="IK83" i="86"/>
  <c r="IK101" i="86"/>
  <c r="IK97" i="86"/>
  <c r="IK93" i="86"/>
  <c r="IK102" i="86"/>
  <c r="IK98" i="86"/>
  <c r="IK94" i="86"/>
  <c r="IK89" i="86"/>
  <c r="IK103" i="86"/>
  <c r="IK99" i="86"/>
  <c r="IK95" i="86"/>
  <c r="IK92" i="86"/>
  <c r="IK81" i="86"/>
  <c r="IK77" i="86"/>
  <c r="IK73" i="86"/>
  <c r="IK69" i="86"/>
  <c r="IK65" i="86"/>
  <c r="IK48" i="86"/>
  <c r="IK47" i="86"/>
  <c r="IK46" i="86"/>
  <c r="IK45" i="86"/>
  <c r="IK44" i="86"/>
  <c r="IK43" i="86"/>
  <c r="IK39" i="86"/>
  <c r="IK37" i="86"/>
  <c r="IK36" i="86"/>
  <c r="IK82" i="86"/>
  <c r="IK78" i="86"/>
  <c r="IK74" i="86"/>
  <c r="IK70" i="86"/>
  <c r="IK68" i="86"/>
  <c r="IK64" i="86"/>
  <c r="IK62" i="86"/>
  <c r="IK61" i="86"/>
  <c r="IK60" i="86"/>
  <c r="IK59" i="86"/>
  <c r="IK58" i="86"/>
  <c r="IK57" i="86"/>
  <c r="IK56" i="86"/>
  <c r="IK55" i="86"/>
  <c r="IK54" i="86"/>
  <c r="IK53" i="86"/>
  <c r="IK52" i="86"/>
  <c r="IK51" i="86"/>
  <c r="IK50" i="86"/>
  <c r="IK49" i="86"/>
  <c r="IK79" i="86"/>
  <c r="IK75" i="86"/>
  <c r="IK71" i="86"/>
  <c r="IK67" i="86"/>
  <c r="IK42" i="86"/>
  <c r="IK41" i="86"/>
  <c r="IK40" i="86"/>
  <c r="IK80" i="86"/>
  <c r="IK76" i="86"/>
  <c r="IK72" i="86"/>
  <c r="IK66" i="86"/>
  <c r="IK63" i="86"/>
  <c r="IK38" i="86"/>
  <c r="I234" i="86"/>
  <c r="IO228" i="86"/>
  <c r="I233" i="86"/>
  <c r="IO227" i="86"/>
  <c r="IO226" i="86"/>
  <c r="IO225" i="86"/>
  <c r="IO223" i="86"/>
  <c r="IO224" i="86"/>
  <c r="IO222" i="86"/>
  <c r="IO221" i="86"/>
  <c r="IO220" i="86"/>
  <c r="IO218" i="86"/>
  <c r="IO215" i="86"/>
  <c r="IO214" i="86"/>
  <c r="IO216" i="86"/>
  <c r="IO213" i="86"/>
  <c r="IO212" i="86"/>
  <c r="IO219" i="86"/>
  <c r="IO211" i="86"/>
  <c r="IO210" i="86"/>
  <c r="IO209" i="86"/>
  <c r="IO208" i="86"/>
  <c r="IO206" i="86"/>
  <c r="IO205" i="86"/>
  <c r="IO204" i="86"/>
  <c r="IO203" i="86"/>
  <c r="IO207" i="86"/>
  <c r="IO217" i="86"/>
  <c r="IO199" i="86"/>
  <c r="IO195" i="86"/>
  <c r="IO202" i="86"/>
  <c r="IO201" i="86"/>
  <c r="IO200" i="86"/>
  <c r="IO196" i="86"/>
  <c r="IO197" i="86"/>
  <c r="IO193" i="86"/>
  <c r="IO192" i="86"/>
  <c r="IO191" i="86"/>
  <c r="IO190" i="86"/>
  <c r="IO189" i="86"/>
  <c r="IO188" i="86"/>
  <c r="IO187" i="86"/>
  <c r="IO186" i="86"/>
  <c r="IO185" i="86"/>
  <c r="IO198" i="86"/>
  <c r="IO194" i="86"/>
  <c r="IO184" i="86"/>
  <c r="IO183" i="86"/>
  <c r="IO182" i="86"/>
  <c r="IO181" i="86"/>
  <c r="IO180" i="86"/>
  <c r="IO179" i="86"/>
  <c r="IO178" i="86"/>
  <c r="IO177" i="86"/>
  <c r="IO176" i="86"/>
  <c r="IO175" i="86"/>
  <c r="IO174" i="86"/>
  <c r="IO173" i="86"/>
  <c r="IO172" i="86"/>
  <c r="IO171" i="86"/>
  <c r="IO170" i="86"/>
  <c r="IO169" i="86"/>
  <c r="IO165" i="86"/>
  <c r="IO161" i="86"/>
  <c r="IO157" i="86"/>
  <c r="IO153" i="86"/>
  <c r="IO151" i="86"/>
  <c r="IO168" i="86"/>
  <c r="IO164" i="86"/>
  <c r="IO160" i="86"/>
  <c r="IO156" i="86"/>
  <c r="IO152" i="86"/>
  <c r="IO167" i="86"/>
  <c r="IO163" i="86"/>
  <c r="IO159" i="86"/>
  <c r="IO149" i="86"/>
  <c r="IO158" i="86"/>
  <c r="IO154" i="86"/>
  <c r="IO148" i="86"/>
  <c r="IO144" i="86"/>
  <c r="IO140" i="86"/>
  <c r="IO162" i="86"/>
  <c r="IO155" i="86"/>
  <c r="IO147" i="86"/>
  <c r="IO143" i="86"/>
  <c r="IO166" i="86"/>
  <c r="IO145" i="86"/>
  <c r="IO138" i="86"/>
  <c r="IO146" i="86"/>
  <c r="IO141" i="86"/>
  <c r="IO150" i="86"/>
  <c r="IO142" i="86"/>
  <c r="IO136" i="86"/>
  <c r="IO135" i="86"/>
  <c r="IO134" i="86"/>
  <c r="IO133" i="86"/>
  <c r="IO132" i="86"/>
  <c r="IO139" i="86"/>
  <c r="IO131" i="86"/>
  <c r="IO130" i="86"/>
  <c r="IO129" i="86"/>
  <c r="IO128" i="86"/>
  <c r="IO127" i="86"/>
  <c r="IO126" i="86"/>
  <c r="IO125" i="86"/>
  <c r="IO124" i="86"/>
  <c r="IO123" i="86"/>
  <c r="IO122" i="86"/>
  <c r="IO121" i="86"/>
  <c r="IO120" i="86"/>
  <c r="IO119" i="86"/>
  <c r="IO118" i="86"/>
  <c r="IO117" i="86"/>
  <c r="IO116" i="86"/>
  <c r="IO115" i="86"/>
  <c r="IO114" i="86"/>
  <c r="IO113" i="86"/>
  <c r="IO112" i="86"/>
  <c r="IO137" i="86"/>
  <c r="IO110" i="86"/>
  <c r="IO111" i="86"/>
  <c r="IO109" i="86"/>
  <c r="IO108" i="86"/>
  <c r="IO107" i="86"/>
  <c r="IO106" i="86"/>
  <c r="IO105" i="86"/>
  <c r="IO104" i="86"/>
  <c r="IO101" i="86"/>
  <c r="IO97" i="86"/>
  <c r="IO93" i="86"/>
  <c r="IO88" i="86"/>
  <c r="IO87" i="86"/>
  <c r="IO86" i="86"/>
  <c r="IO85" i="86"/>
  <c r="IO84" i="86"/>
  <c r="IO83" i="86"/>
  <c r="IO82" i="86"/>
  <c r="IO102" i="86"/>
  <c r="IO98" i="86"/>
  <c r="IO94" i="86"/>
  <c r="IO92" i="86"/>
  <c r="IO90" i="86"/>
  <c r="IO103" i="86"/>
  <c r="IO99" i="86"/>
  <c r="IO95" i="86"/>
  <c r="IO91" i="86"/>
  <c r="IO100" i="86"/>
  <c r="IO96" i="86"/>
  <c r="IO89" i="86"/>
  <c r="IO78" i="86"/>
  <c r="IO74" i="86"/>
  <c r="IO70" i="86"/>
  <c r="IO67" i="86"/>
  <c r="IO63" i="86"/>
  <c r="IO48" i="86"/>
  <c r="IO47" i="86"/>
  <c r="IO46" i="86"/>
  <c r="IO45" i="86"/>
  <c r="IO44" i="86"/>
  <c r="IO43" i="86"/>
  <c r="IO38" i="86"/>
  <c r="IO36" i="86"/>
  <c r="IO79" i="86"/>
  <c r="IO75" i="86"/>
  <c r="IO71" i="86"/>
  <c r="IO66" i="86"/>
  <c r="IO62" i="86"/>
  <c r="IO61" i="86"/>
  <c r="IO60" i="86"/>
  <c r="IO59" i="86"/>
  <c r="IO58" i="86"/>
  <c r="IO57" i="86"/>
  <c r="IO56" i="86"/>
  <c r="IO55" i="86"/>
  <c r="IO54" i="86"/>
  <c r="IO53" i="86"/>
  <c r="IO52" i="86"/>
  <c r="IO51" i="86"/>
  <c r="IO50" i="86"/>
  <c r="IO49" i="86"/>
  <c r="IO80" i="86"/>
  <c r="IO76" i="86"/>
  <c r="IO72" i="86"/>
  <c r="IO65" i="86"/>
  <c r="IO42" i="86"/>
  <c r="IO41" i="86"/>
  <c r="IO40" i="86"/>
  <c r="IO81" i="86"/>
  <c r="IO77" i="86"/>
  <c r="IO73" i="86"/>
  <c r="IO69" i="86"/>
  <c r="IO68" i="86"/>
  <c r="IO64" i="86"/>
  <c r="IO39" i="86"/>
  <c r="IO37" i="86"/>
  <c r="M234" i="86"/>
  <c r="IS228" i="86"/>
  <c r="M233" i="86"/>
  <c r="IS227" i="86"/>
  <c r="IS226" i="86"/>
  <c r="IS224" i="86"/>
  <c r="IS222" i="86"/>
  <c r="IS221" i="86"/>
  <c r="IS223" i="86"/>
  <c r="IS225" i="86"/>
  <c r="IS220" i="86"/>
  <c r="IS216" i="86"/>
  <c r="IS217" i="86"/>
  <c r="IS215" i="86"/>
  <c r="IS214" i="86"/>
  <c r="IS219" i="86"/>
  <c r="IS213" i="86"/>
  <c r="IS212" i="86"/>
  <c r="IS211" i="86"/>
  <c r="IS210" i="86"/>
  <c r="IS209" i="86"/>
  <c r="IS208" i="86"/>
  <c r="IS218" i="86"/>
  <c r="IS207" i="86"/>
  <c r="IS206" i="86"/>
  <c r="IS205" i="86"/>
  <c r="IS204" i="86"/>
  <c r="IS203" i="86"/>
  <c r="IS202" i="86"/>
  <c r="IS201" i="86"/>
  <c r="IS200" i="86"/>
  <c r="IS196" i="86"/>
  <c r="IS193" i="86"/>
  <c r="IS197" i="86"/>
  <c r="IS198" i="86"/>
  <c r="IS194" i="86"/>
  <c r="IS192" i="86"/>
  <c r="IS191" i="86"/>
  <c r="IS190" i="86"/>
  <c r="IS189" i="86"/>
  <c r="IS188" i="86"/>
  <c r="IS187" i="86"/>
  <c r="IS186" i="86"/>
  <c r="IS185" i="86"/>
  <c r="IS199" i="86"/>
  <c r="IS195" i="86"/>
  <c r="IS183" i="86"/>
  <c r="IS182" i="86"/>
  <c r="IS181" i="86"/>
  <c r="IS180" i="86"/>
  <c r="IS179" i="86"/>
  <c r="IS178" i="86"/>
  <c r="IS177" i="86"/>
  <c r="IS176" i="86"/>
  <c r="IS175" i="86"/>
  <c r="IS174" i="86"/>
  <c r="IS172" i="86"/>
  <c r="IS171" i="86"/>
  <c r="IS170" i="86"/>
  <c r="IS184" i="86"/>
  <c r="IS173" i="86"/>
  <c r="IS167" i="86"/>
  <c r="IS163" i="86"/>
  <c r="IS159" i="86"/>
  <c r="IS155" i="86"/>
  <c r="IS166" i="86"/>
  <c r="IS162" i="86"/>
  <c r="IS158" i="86"/>
  <c r="IS154" i="86"/>
  <c r="IS151" i="86"/>
  <c r="IS169" i="86"/>
  <c r="IS165" i="86"/>
  <c r="IS161" i="86"/>
  <c r="IS156" i="86"/>
  <c r="IS160" i="86"/>
  <c r="IS153" i="86"/>
  <c r="IS150" i="86"/>
  <c r="IS146" i="86"/>
  <c r="IS142" i="86"/>
  <c r="IS164" i="86"/>
  <c r="IS152" i="86"/>
  <c r="IS149" i="86"/>
  <c r="IS145" i="86"/>
  <c r="IS168" i="86"/>
  <c r="IS144" i="86"/>
  <c r="IS137" i="86"/>
  <c r="IS148" i="86"/>
  <c r="IS143" i="86"/>
  <c r="IS140" i="86"/>
  <c r="IS157" i="86"/>
  <c r="IS139" i="86"/>
  <c r="IS147" i="86"/>
  <c r="IS141" i="86"/>
  <c r="IS136" i="86"/>
  <c r="IS135" i="86"/>
  <c r="IS134" i="86"/>
  <c r="IS133" i="86"/>
  <c r="IS132" i="86"/>
  <c r="IS138" i="86"/>
  <c r="IS131" i="86"/>
  <c r="IS130" i="86"/>
  <c r="IS129" i="86"/>
  <c r="IS128" i="86"/>
  <c r="IS127" i="86"/>
  <c r="IS126" i="86"/>
  <c r="IS125" i="86"/>
  <c r="IS124" i="86"/>
  <c r="IS123" i="86"/>
  <c r="IS122" i="86"/>
  <c r="IS121" i="86"/>
  <c r="IS120" i="86"/>
  <c r="IS119" i="86"/>
  <c r="IS118" i="86"/>
  <c r="IS117" i="86"/>
  <c r="IS116" i="86"/>
  <c r="IS115" i="86"/>
  <c r="IS114" i="86"/>
  <c r="IS113" i="86"/>
  <c r="IS112" i="86"/>
  <c r="IS111" i="86"/>
  <c r="IS110" i="86"/>
  <c r="IS109" i="86"/>
  <c r="IS108" i="86"/>
  <c r="IS107" i="86"/>
  <c r="IS106" i="86"/>
  <c r="IS105" i="86"/>
  <c r="IS104" i="86"/>
  <c r="IS102" i="86"/>
  <c r="IS98" i="86"/>
  <c r="IS94" i="86"/>
  <c r="IS91" i="86"/>
  <c r="IS89" i="86"/>
  <c r="IS88" i="86"/>
  <c r="IS87" i="86"/>
  <c r="IS86" i="86"/>
  <c r="IS85" i="86"/>
  <c r="IS84" i="86"/>
  <c r="IS83" i="86"/>
  <c r="IS82" i="86"/>
  <c r="IS103" i="86"/>
  <c r="IS99" i="86"/>
  <c r="IS95" i="86"/>
  <c r="IS100" i="86"/>
  <c r="IS96" i="86"/>
  <c r="IS90" i="86"/>
  <c r="IS101" i="86"/>
  <c r="IS97" i="86"/>
  <c r="IS93" i="86"/>
  <c r="IS92" i="86"/>
  <c r="IS79" i="86"/>
  <c r="IS75" i="86"/>
  <c r="IS71" i="86"/>
  <c r="IS65" i="86"/>
  <c r="IS48" i="86"/>
  <c r="IS47" i="86"/>
  <c r="IS46" i="86"/>
  <c r="IS45" i="86"/>
  <c r="IS44" i="86"/>
  <c r="IS43" i="86"/>
  <c r="IS39" i="86"/>
  <c r="IS38" i="86"/>
  <c r="IS37" i="86"/>
  <c r="IS36" i="86"/>
  <c r="IS80" i="86"/>
  <c r="IS76" i="86"/>
  <c r="IS72" i="86"/>
  <c r="IS68" i="86"/>
  <c r="IS64" i="86"/>
  <c r="IS63" i="86"/>
  <c r="IS62" i="86"/>
  <c r="IS61" i="86"/>
  <c r="IS60" i="86"/>
  <c r="IS59" i="86"/>
  <c r="IS58" i="86"/>
  <c r="IS57" i="86"/>
  <c r="IS56" i="86"/>
  <c r="IS55" i="86"/>
  <c r="IS54" i="86"/>
  <c r="IS53" i="86"/>
  <c r="IS52" i="86"/>
  <c r="IS51" i="86"/>
  <c r="IS50" i="86"/>
  <c r="IS49" i="86"/>
  <c r="IS81" i="86"/>
  <c r="IS77" i="86"/>
  <c r="IS73" i="86"/>
  <c r="IS69" i="86"/>
  <c r="IS67" i="86"/>
  <c r="IS42" i="86"/>
  <c r="IS41" i="86"/>
  <c r="IS78" i="86"/>
  <c r="IS74" i="86"/>
  <c r="IS70" i="86"/>
  <c r="IS66" i="86"/>
  <c r="IS40" i="86"/>
  <c r="E231" i="86"/>
  <c r="GO228" i="86"/>
  <c r="GO227" i="86"/>
  <c r="GO226" i="86"/>
  <c r="GO225" i="86"/>
  <c r="GO224" i="86"/>
  <c r="GO223" i="86"/>
  <c r="GO220" i="86"/>
  <c r="GO219" i="86"/>
  <c r="GO218" i="86"/>
  <c r="GO222" i="86"/>
  <c r="GO217" i="86"/>
  <c r="GO221" i="86"/>
  <c r="GO216" i="86"/>
  <c r="GO215" i="86"/>
  <c r="GO214" i="86"/>
  <c r="GO213" i="86"/>
  <c r="GO212" i="86"/>
  <c r="GO211" i="86"/>
  <c r="GO210" i="86"/>
  <c r="GO209" i="86"/>
  <c r="GO208" i="86"/>
  <c r="GO207" i="86"/>
  <c r="GO206" i="86"/>
  <c r="GO205" i="86"/>
  <c r="GO204" i="86"/>
  <c r="GO203" i="86"/>
  <c r="GO202" i="86"/>
  <c r="GO201" i="86"/>
  <c r="GO200" i="86"/>
  <c r="GO199" i="86"/>
  <c r="GO198" i="86"/>
  <c r="GO197" i="86"/>
  <c r="GO196" i="86"/>
  <c r="GO195" i="86"/>
  <c r="GO194" i="86"/>
  <c r="GO193" i="86"/>
  <c r="GO192" i="86"/>
  <c r="GO188" i="86"/>
  <c r="GO189" i="86"/>
  <c r="GO185" i="86"/>
  <c r="GO190" i="86"/>
  <c r="GO186" i="86"/>
  <c r="GO184" i="86"/>
  <c r="GO183" i="86"/>
  <c r="GO182" i="86"/>
  <c r="GO181" i="86"/>
  <c r="GO180" i="86"/>
  <c r="GO179" i="86"/>
  <c r="GO178" i="86"/>
  <c r="GO177" i="86"/>
  <c r="GO176" i="86"/>
  <c r="GO175" i="86"/>
  <c r="GO174" i="86"/>
  <c r="GO191" i="86"/>
  <c r="GO187" i="86"/>
  <c r="GO173" i="86"/>
  <c r="GO172" i="86"/>
  <c r="GO171" i="86"/>
  <c r="GO170" i="86"/>
  <c r="GO169" i="86"/>
  <c r="GO168" i="86"/>
  <c r="GO167" i="86"/>
  <c r="GO166" i="86"/>
  <c r="GO165" i="86"/>
  <c r="GO164" i="86"/>
  <c r="GO163" i="86"/>
  <c r="GO162" i="86"/>
  <c r="GO161" i="86"/>
  <c r="GO160" i="86"/>
  <c r="GO159" i="86"/>
  <c r="GO158" i="86"/>
  <c r="GO157" i="86"/>
  <c r="GO156" i="86"/>
  <c r="GO155" i="86"/>
  <c r="GO154" i="86"/>
  <c r="GO153" i="86"/>
  <c r="GO152" i="86"/>
  <c r="GO151" i="86"/>
  <c r="GO150" i="86"/>
  <c r="GO149" i="86"/>
  <c r="GO148" i="86"/>
  <c r="GO147" i="86"/>
  <c r="GO146" i="86"/>
  <c r="GO145" i="86"/>
  <c r="GO144" i="86"/>
  <c r="GO143" i="86"/>
  <c r="GO142" i="86"/>
  <c r="GO141" i="86"/>
  <c r="GO140" i="86"/>
  <c r="GO139" i="86"/>
  <c r="GO138" i="86"/>
  <c r="GO137" i="86"/>
  <c r="GO136" i="86"/>
  <c r="GO135" i="86"/>
  <c r="GO134" i="86"/>
  <c r="GO133" i="86"/>
  <c r="GO132" i="86"/>
  <c r="GO131" i="86"/>
  <c r="GO130" i="86"/>
  <c r="GO129" i="86"/>
  <c r="GO128" i="86"/>
  <c r="GO127" i="86"/>
  <c r="GO126" i="86"/>
  <c r="GO125" i="86"/>
  <c r="GO124" i="86"/>
  <c r="GO123" i="86"/>
  <c r="GO122" i="86"/>
  <c r="GO121" i="86"/>
  <c r="GO120" i="86"/>
  <c r="GO119" i="86"/>
  <c r="GO118" i="86"/>
  <c r="GO117" i="86"/>
  <c r="GO116" i="86"/>
  <c r="GO115" i="86"/>
  <c r="GO110" i="86"/>
  <c r="GO109" i="86"/>
  <c r="GO108" i="86"/>
  <c r="GO107" i="86"/>
  <c r="GO106" i="86"/>
  <c r="GO105" i="86"/>
  <c r="GO104" i="86"/>
  <c r="GO103" i="86"/>
  <c r="GO102" i="86"/>
  <c r="GO101" i="86"/>
  <c r="GO100" i="86"/>
  <c r="GO99" i="86"/>
  <c r="GO98" i="86"/>
  <c r="GO97" i="86"/>
  <c r="GO96" i="86"/>
  <c r="GO95" i="86"/>
  <c r="GO94" i="86"/>
  <c r="GO93" i="86"/>
  <c r="GO92" i="86"/>
  <c r="GO91" i="86"/>
  <c r="GO114" i="86"/>
  <c r="GO113" i="86"/>
  <c r="GO111" i="86"/>
  <c r="GO112" i="86"/>
  <c r="GO90" i="86"/>
  <c r="GO88" i="86"/>
  <c r="GO87" i="86"/>
  <c r="GO86" i="86"/>
  <c r="GO85" i="86"/>
  <c r="GO84" i="86"/>
  <c r="GO83" i="86"/>
  <c r="GO82" i="86"/>
  <c r="GO81" i="86"/>
  <c r="GO80" i="86"/>
  <c r="GO79" i="86"/>
  <c r="GO78" i="86"/>
  <c r="GO77" i="86"/>
  <c r="GO76" i="86"/>
  <c r="GO75" i="86"/>
  <c r="GO74" i="86"/>
  <c r="GO73" i="86"/>
  <c r="GO72" i="86"/>
  <c r="GO71" i="86"/>
  <c r="GO70" i="86"/>
  <c r="GO69" i="86"/>
  <c r="GO68" i="86"/>
  <c r="GO67" i="86"/>
  <c r="GO66" i="86"/>
  <c r="GO65" i="86"/>
  <c r="GO64" i="86"/>
  <c r="GO89" i="86"/>
  <c r="GO62" i="86"/>
  <c r="GO61" i="86"/>
  <c r="GO60" i="86"/>
  <c r="GO59" i="86"/>
  <c r="GO58" i="86"/>
  <c r="GO57" i="86"/>
  <c r="GO56" i="86"/>
  <c r="GO55" i="86"/>
  <c r="GO54" i="86"/>
  <c r="GO53" i="86"/>
  <c r="GO52" i="86"/>
  <c r="GO51" i="86"/>
  <c r="GO50" i="86"/>
  <c r="GO49" i="86"/>
  <c r="GO48" i="86"/>
  <c r="GO47" i="86"/>
  <c r="GO46" i="86"/>
  <c r="GO45" i="86"/>
  <c r="GO44" i="86"/>
  <c r="GO43" i="86"/>
  <c r="GO42" i="86"/>
  <c r="GO41" i="86"/>
  <c r="GO40" i="86"/>
  <c r="GO39" i="86"/>
  <c r="GO38" i="86"/>
  <c r="GO37" i="86"/>
  <c r="GO36" i="86"/>
  <c r="GO35" i="86"/>
  <c r="GO34" i="86"/>
  <c r="GO33" i="86"/>
  <c r="GO32" i="86"/>
  <c r="GO31" i="86"/>
  <c r="GO30" i="86"/>
  <c r="GO29" i="86"/>
  <c r="GO28" i="86"/>
  <c r="GO63" i="86"/>
  <c r="I231" i="86"/>
  <c r="GS228" i="86"/>
  <c r="GS227" i="86"/>
  <c r="GS226" i="86"/>
  <c r="GS225" i="86"/>
  <c r="GS224" i="86"/>
  <c r="GS223" i="86"/>
  <c r="GS222" i="86"/>
  <c r="GS219" i="86"/>
  <c r="GS218" i="86"/>
  <c r="GS221" i="86"/>
  <c r="GS220" i="86"/>
  <c r="GS217" i="86"/>
  <c r="GS215" i="86"/>
  <c r="GS214" i="86"/>
  <c r="GS213" i="86"/>
  <c r="GS212" i="86"/>
  <c r="GS211" i="86"/>
  <c r="GS210" i="86"/>
  <c r="GS209" i="86"/>
  <c r="GS208" i="86"/>
  <c r="GS207" i="86"/>
  <c r="GS206" i="86"/>
  <c r="GS205" i="86"/>
  <c r="GS204" i="86"/>
  <c r="GS203" i="86"/>
  <c r="GS202" i="86"/>
  <c r="GS201" i="86"/>
  <c r="GS200" i="86"/>
  <c r="GS199" i="86"/>
  <c r="GS198" i="86"/>
  <c r="GS197" i="86"/>
  <c r="GS196" i="86"/>
  <c r="GS195" i="86"/>
  <c r="GS194" i="86"/>
  <c r="GS216" i="86"/>
  <c r="GS193" i="86"/>
  <c r="GS189" i="86"/>
  <c r="GS185" i="86"/>
  <c r="GS184" i="86"/>
  <c r="GS190" i="86"/>
  <c r="GS186" i="86"/>
  <c r="GS191" i="86"/>
  <c r="GS187" i="86"/>
  <c r="GS183" i="86"/>
  <c r="GS182" i="86"/>
  <c r="GS181" i="86"/>
  <c r="GS180" i="86"/>
  <c r="GS179" i="86"/>
  <c r="GS178" i="86"/>
  <c r="GS177" i="86"/>
  <c r="GS176" i="86"/>
  <c r="GS175" i="86"/>
  <c r="GS174" i="86"/>
  <c r="GS173" i="86"/>
  <c r="GS172" i="86"/>
  <c r="GS171" i="86"/>
  <c r="GS170" i="86"/>
  <c r="GS169" i="86"/>
  <c r="GS168" i="86"/>
  <c r="GS167" i="86"/>
  <c r="JE167" i="86" s="1"/>
  <c r="GS166" i="86"/>
  <c r="GS165" i="86"/>
  <c r="GS164" i="86"/>
  <c r="GS163" i="86"/>
  <c r="GS162" i="86"/>
  <c r="GS161" i="86"/>
  <c r="GS160" i="86"/>
  <c r="GS159" i="86"/>
  <c r="GS158" i="86"/>
  <c r="GS157" i="86"/>
  <c r="GS156" i="86"/>
  <c r="GS155" i="86"/>
  <c r="GS154" i="86"/>
  <c r="GS153" i="86"/>
  <c r="GS152" i="86"/>
  <c r="GS192" i="86"/>
  <c r="GS151" i="86"/>
  <c r="GS150" i="86"/>
  <c r="GS149" i="86"/>
  <c r="GS148" i="86"/>
  <c r="GS147" i="86"/>
  <c r="GS146" i="86"/>
  <c r="GS145" i="86"/>
  <c r="GS144" i="86"/>
  <c r="GS143" i="86"/>
  <c r="GS142" i="86"/>
  <c r="GS141" i="86"/>
  <c r="GS140" i="86"/>
  <c r="GS139" i="86"/>
  <c r="GS138" i="86"/>
  <c r="GS188" i="86"/>
  <c r="GS137" i="86"/>
  <c r="GS136" i="86"/>
  <c r="GS135" i="86"/>
  <c r="GS134" i="86"/>
  <c r="GS133" i="86"/>
  <c r="GS132" i="86"/>
  <c r="GS131" i="86"/>
  <c r="GS130" i="86"/>
  <c r="GS129" i="86"/>
  <c r="GS128" i="86"/>
  <c r="GS127" i="86"/>
  <c r="GS126" i="86"/>
  <c r="GS125" i="86"/>
  <c r="GS124" i="86"/>
  <c r="GS123" i="86"/>
  <c r="GS122" i="86"/>
  <c r="GS121" i="86"/>
  <c r="GS120" i="86"/>
  <c r="GS119" i="86"/>
  <c r="GS118" i="86"/>
  <c r="GS117" i="86"/>
  <c r="GS116" i="86"/>
  <c r="GS115" i="86"/>
  <c r="GS113" i="86"/>
  <c r="GS109" i="86"/>
  <c r="GS108" i="86"/>
  <c r="GS107" i="86"/>
  <c r="GS106" i="86"/>
  <c r="GS105" i="86"/>
  <c r="GS104" i="86"/>
  <c r="GS103" i="86"/>
  <c r="GS102" i="86"/>
  <c r="GS101" i="86"/>
  <c r="GS100" i="86"/>
  <c r="GS99" i="86"/>
  <c r="GS98" i="86"/>
  <c r="GS97" i="86"/>
  <c r="GS96" i="86"/>
  <c r="GS95" i="86"/>
  <c r="GS94" i="86"/>
  <c r="GS93" i="86"/>
  <c r="GS92" i="86"/>
  <c r="GS91" i="86"/>
  <c r="GS112" i="86"/>
  <c r="GS110" i="86"/>
  <c r="GS114" i="86"/>
  <c r="GS111" i="86"/>
  <c r="GS90" i="86"/>
  <c r="GS88" i="86"/>
  <c r="GS87" i="86"/>
  <c r="GS86" i="86"/>
  <c r="GS85" i="86"/>
  <c r="GS84" i="86"/>
  <c r="GS83" i="86"/>
  <c r="GS82" i="86"/>
  <c r="GS81" i="86"/>
  <c r="GS80" i="86"/>
  <c r="GS79" i="86"/>
  <c r="GS78" i="86"/>
  <c r="GS77" i="86"/>
  <c r="GS76" i="86"/>
  <c r="GS75" i="86"/>
  <c r="GS74" i="86"/>
  <c r="GS73" i="86"/>
  <c r="GS72" i="86"/>
  <c r="GS71" i="86"/>
  <c r="GS70" i="86"/>
  <c r="GS69" i="86"/>
  <c r="GS68" i="86"/>
  <c r="GS67" i="86"/>
  <c r="GS66" i="86"/>
  <c r="GS65" i="86"/>
  <c r="GS64" i="86"/>
  <c r="GS89" i="86"/>
  <c r="GS63" i="86"/>
  <c r="GS62" i="86"/>
  <c r="GS61" i="86"/>
  <c r="GS60" i="86"/>
  <c r="GS59" i="86"/>
  <c r="GS58" i="86"/>
  <c r="GS57" i="86"/>
  <c r="GS56" i="86"/>
  <c r="GS55" i="86"/>
  <c r="GS54" i="86"/>
  <c r="GS53" i="86"/>
  <c r="GS52" i="86"/>
  <c r="GS51" i="86"/>
  <c r="GS50" i="86"/>
  <c r="GS49" i="86"/>
  <c r="GS48" i="86"/>
  <c r="GS47" i="86"/>
  <c r="GS46" i="86"/>
  <c r="GS45" i="86"/>
  <c r="GS44" i="86"/>
  <c r="GS43" i="86"/>
  <c r="GS42" i="86"/>
  <c r="GS41" i="86"/>
  <c r="GS40" i="86"/>
  <c r="GS39" i="86"/>
  <c r="GS38" i="86"/>
  <c r="GS37" i="86"/>
  <c r="GS36" i="86"/>
  <c r="GS35" i="86"/>
  <c r="GS34" i="86"/>
  <c r="GS33" i="86"/>
  <c r="GS32" i="86"/>
  <c r="GS31" i="86"/>
  <c r="GS30" i="86"/>
  <c r="GS29" i="86"/>
  <c r="GS28" i="86"/>
  <c r="M231" i="86"/>
  <c r="GW228" i="86"/>
  <c r="GW226" i="86"/>
  <c r="GW225" i="86"/>
  <c r="GW224" i="86"/>
  <c r="GW223" i="86"/>
  <c r="GW227" i="86"/>
  <c r="GW219" i="86"/>
  <c r="GW218" i="86"/>
  <c r="GW220" i="86"/>
  <c r="GW221" i="86"/>
  <c r="GW217" i="86"/>
  <c r="GW216" i="86"/>
  <c r="GW222" i="86"/>
  <c r="GW215" i="86"/>
  <c r="GW214" i="86"/>
  <c r="GW213" i="86"/>
  <c r="GW212" i="86"/>
  <c r="GW211" i="86"/>
  <c r="GW210" i="86"/>
  <c r="GW209" i="86"/>
  <c r="GW208" i="86"/>
  <c r="GW207" i="86"/>
  <c r="GW206" i="86"/>
  <c r="GW205" i="86"/>
  <c r="GW204" i="86"/>
  <c r="GW203" i="86"/>
  <c r="GW202" i="86"/>
  <c r="GW201" i="86"/>
  <c r="GW200" i="86"/>
  <c r="GW199" i="86"/>
  <c r="GW198" i="86"/>
  <c r="JI198" i="86" s="1"/>
  <c r="GW197" i="86"/>
  <c r="GW196" i="86"/>
  <c r="GW195" i="86"/>
  <c r="JI195" i="86" s="1"/>
  <c r="GW194" i="86"/>
  <c r="GW193" i="86"/>
  <c r="GW190" i="86"/>
  <c r="GW186" i="86"/>
  <c r="GW191" i="86"/>
  <c r="GW187" i="86"/>
  <c r="GW192" i="86"/>
  <c r="GW188" i="86"/>
  <c r="GW184" i="86"/>
  <c r="GW183" i="86"/>
  <c r="GW182" i="86"/>
  <c r="GW181" i="86"/>
  <c r="GW180" i="86"/>
  <c r="GW179" i="86"/>
  <c r="GW178" i="86"/>
  <c r="GW177" i="86"/>
  <c r="GW176" i="86"/>
  <c r="GW175" i="86"/>
  <c r="GW174" i="86"/>
  <c r="GW173" i="86"/>
  <c r="GW172" i="86"/>
  <c r="GW171" i="86"/>
  <c r="GW170" i="86"/>
  <c r="GW169" i="86"/>
  <c r="GW168" i="86"/>
  <c r="GW167" i="86"/>
  <c r="GW166" i="86"/>
  <c r="GW165" i="86"/>
  <c r="GW164" i="86"/>
  <c r="GW163" i="86"/>
  <c r="GW162" i="86"/>
  <c r="GW161" i="86"/>
  <c r="GW160" i="86"/>
  <c r="GW159" i="86"/>
  <c r="GW158" i="86"/>
  <c r="GW157" i="86"/>
  <c r="GW156" i="86"/>
  <c r="GW155" i="86"/>
  <c r="GW154" i="86"/>
  <c r="GW153" i="86"/>
  <c r="GW152" i="86"/>
  <c r="GW189" i="86"/>
  <c r="GW151" i="86"/>
  <c r="GW150" i="86"/>
  <c r="GW149" i="86"/>
  <c r="GW148" i="86"/>
  <c r="GW147" i="86"/>
  <c r="GW146" i="86"/>
  <c r="GW145" i="86"/>
  <c r="GW144" i="86"/>
  <c r="GW143" i="86"/>
  <c r="GW142" i="86"/>
  <c r="GW141" i="86"/>
  <c r="GW140" i="86"/>
  <c r="GW139" i="86"/>
  <c r="GW138" i="86"/>
  <c r="GW137" i="86"/>
  <c r="GW185" i="86"/>
  <c r="GW136" i="86"/>
  <c r="GW135" i="86"/>
  <c r="GW134" i="86"/>
  <c r="GW133" i="86"/>
  <c r="GW132" i="86"/>
  <c r="GW131" i="86"/>
  <c r="GW130" i="86"/>
  <c r="GW129" i="86"/>
  <c r="GW128" i="86"/>
  <c r="GW127" i="86"/>
  <c r="GW126" i="86"/>
  <c r="GW125" i="86"/>
  <c r="GW124" i="86"/>
  <c r="GW123" i="86"/>
  <c r="GW122" i="86"/>
  <c r="GW121" i="86"/>
  <c r="GW120" i="86"/>
  <c r="GW119" i="86"/>
  <c r="GW118" i="86"/>
  <c r="GW117" i="86"/>
  <c r="GW116" i="86"/>
  <c r="GW115" i="86"/>
  <c r="GW111" i="86"/>
  <c r="GW109" i="86"/>
  <c r="GW108" i="86"/>
  <c r="GW107" i="86"/>
  <c r="GW106" i="86"/>
  <c r="GW105" i="86"/>
  <c r="GW104" i="86"/>
  <c r="GW103" i="86"/>
  <c r="GW102" i="86"/>
  <c r="GW101" i="86"/>
  <c r="GW100" i="86"/>
  <c r="GW99" i="86"/>
  <c r="GW98" i="86"/>
  <c r="GW97" i="86"/>
  <c r="GW96" i="86"/>
  <c r="GW95" i="86"/>
  <c r="GW94" i="86"/>
  <c r="GW93" i="86"/>
  <c r="GW92" i="86"/>
  <c r="GW91" i="86"/>
  <c r="GW114" i="86"/>
  <c r="GW113" i="86"/>
  <c r="GW110" i="86"/>
  <c r="GW112" i="86"/>
  <c r="GW89" i="86"/>
  <c r="GW88" i="86"/>
  <c r="GW87" i="86"/>
  <c r="GW86" i="86"/>
  <c r="GW85" i="86"/>
  <c r="GW84" i="86"/>
  <c r="GW83" i="86"/>
  <c r="GW82" i="86"/>
  <c r="GW81" i="86"/>
  <c r="GW80" i="86"/>
  <c r="GW79" i="86"/>
  <c r="GW78" i="86"/>
  <c r="GW77" i="86"/>
  <c r="GW76" i="86"/>
  <c r="GW75" i="86"/>
  <c r="GW74" i="86"/>
  <c r="GW73" i="86"/>
  <c r="GW72" i="86"/>
  <c r="GW71" i="86"/>
  <c r="GW70" i="86"/>
  <c r="GW69" i="86"/>
  <c r="GW68" i="86"/>
  <c r="GW67" i="86"/>
  <c r="GW66" i="86"/>
  <c r="GW65" i="86"/>
  <c r="GW64" i="86"/>
  <c r="GW90" i="86"/>
  <c r="GW63" i="86"/>
  <c r="GW62" i="86"/>
  <c r="GW61" i="86"/>
  <c r="GW60" i="86"/>
  <c r="GW59" i="86"/>
  <c r="GW58" i="86"/>
  <c r="GW57" i="86"/>
  <c r="GW56" i="86"/>
  <c r="GW55" i="86"/>
  <c r="GW54" i="86"/>
  <c r="GW53" i="86"/>
  <c r="GW52" i="86"/>
  <c r="GW51" i="86"/>
  <c r="GW50" i="86"/>
  <c r="GW49" i="86"/>
  <c r="GW48" i="86"/>
  <c r="GW47" i="86"/>
  <c r="GW46" i="86"/>
  <c r="GW45" i="86"/>
  <c r="GW44" i="86"/>
  <c r="GW43" i="86"/>
  <c r="GW42" i="86"/>
  <c r="GW41" i="86"/>
  <c r="GW40" i="86"/>
  <c r="GW39" i="86"/>
  <c r="GW38" i="86"/>
  <c r="GW37" i="86"/>
  <c r="GW36" i="86"/>
  <c r="GW35" i="86"/>
  <c r="GW34" i="86"/>
  <c r="GW33" i="86"/>
  <c r="GW32" i="86"/>
  <c r="GW31" i="86"/>
  <c r="GW30" i="86"/>
  <c r="GW29" i="86"/>
  <c r="GW28" i="86"/>
  <c r="IE228" i="86"/>
  <c r="IE227" i="86"/>
  <c r="IE226" i="86"/>
  <c r="IE225" i="86"/>
  <c r="IE224" i="86"/>
  <c r="IE223" i="86"/>
  <c r="IE222" i="86"/>
  <c r="IE219" i="86"/>
  <c r="IE218" i="86"/>
  <c r="IE220" i="86"/>
  <c r="IE221" i="86"/>
  <c r="IE217" i="86"/>
  <c r="IE216" i="86"/>
  <c r="IE215" i="86"/>
  <c r="IE214" i="86"/>
  <c r="IE213" i="86"/>
  <c r="IE212" i="86"/>
  <c r="IE211" i="86"/>
  <c r="IE210" i="86"/>
  <c r="IE209" i="86"/>
  <c r="IE208" i="86"/>
  <c r="IE207" i="86"/>
  <c r="IE206" i="86"/>
  <c r="IE205" i="86"/>
  <c r="IE204" i="86"/>
  <c r="IE203" i="86"/>
  <c r="IE202" i="86"/>
  <c r="IE201" i="86"/>
  <c r="IE200" i="86"/>
  <c r="IE199" i="86"/>
  <c r="IE198" i="86"/>
  <c r="IE197" i="86"/>
  <c r="IE196" i="86"/>
  <c r="IE195" i="86"/>
  <c r="IE194" i="86"/>
  <c r="IE193" i="86"/>
  <c r="IE189" i="86"/>
  <c r="IE185" i="86"/>
  <c r="IE190" i="86"/>
  <c r="IE186" i="86"/>
  <c r="IE191" i="86"/>
  <c r="IE187" i="86"/>
  <c r="IE183" i="86"/>
  <c r="IE182" i="86"/>
  <c r="IE181" i="86"/>
  <c r="IE180" i="86"/>
  <c r="IE179" i="86"/>
  <c r="IE178" i="86"/>
  <c r="IE177" i="86"/>
  <c r="IE176" i="86"/>
  <c r="IE175" i="86"/>
  <c r="IE174" i="86"/>
  <c r="IE192" i="86"/>
  <c r="IE173" i="86"/>
  <c r="IE188" i="86"/>
  <c r="IE184" i="86"/>
  <c r="IE172" i="86"/>
  <c r="IE171" i="86"/>
  <c r="IE170" i="86"/>
  <c r="IE169" i="86"/>
  <c r="IE168" i="86"/>
  <c r="IE167" i="86"/>
  <c r="IE166" i="86"/>
  <c r="IE165" i="86"/>
  <c r="IE164" i="86"/>
  <c r="IE163" i="86"/>
  <c r="IE162" i="86"/>
  <c r="IE161" i="86"/>
  <c r="IE160" i="86"/>
  <c r="IE159" i="86"/>
  <c r="IE158" i="86"/>
  <c r="IE157" i="86"/>
  <c r="IE156" i="86"/>
  <c r="IE155" i="86"/>
  <c r="IE154" i="86"/>
  <c r="IE153" i="86"/>
  <c r="IE152" i="86"/>
  <c r="IE151" i="86"/>
  <c r="IE150" i="86"/>
  <c r="IE149" i="86"/>
  <c r="IE148" i="86"/>
  <c r="IE147" i="86"/>
  <c r="IE146" i="86"/>
  <c r="IE145" i="86"/>
  <c r="IE144" i="86"/>
  <c r="IE143" i="86"/>
  <c r="IE142" i="86"/>
  <c r="IE141" i="86"/>
  <c r="IE140" i="86"/>
  <c r="IE139" i="86"/>
  <c r="IE138" i="86"/>
  <c r="IE137" i="86"/>
  <c r="IE136" i="86"/>
  <c r="IE135" i="86"/>
  <c r="IE134" i="86"/>
  <c r="IE133" i="86"/>
  <c r="IE132" i="86"/>
  <c r="IE131" i="86"/>
  <c r="IE130" i="86"/>
  <c r="IE129" i="86"/>
  <c r="IE128" i="86"/>
  <c r="IE127" i="86"/>
  <c r="IE126" i="86"/>
  <c r="IE125" i="86"/>
  <c r="IE124" i="86"/>
  <c r="IE123" i="86"/>
  <c r="IE122" i="86"/>
  <c r="IE121" i="86"/>
  <c r="IE120" i="86"/>
  <c r="IE119" i="86"/>
  <c r="IE118" i="86"/>
  <c r="IE117" i="86"/>
  <c r="IE116" i="86"/>
  <c r="IE115" i="86"/>
  <c r="IE113" i="86"/>
  <c r="IE110" i="86"/>
  <c r="IE109" i="86"/>
  <c r="IE108" i="86"/>
  <c r="IE107" i="86"/>
  <c r="IE106" i="86"/>
  <c r="IE105" i="86"/>
  <c r="IE104" i="86"/>
  <c r="IE103" i="86"/>
  <c r="IE102" i="86"/>
  <c r="IE101" i="86"/>
  <c r="IE100" i="86"/>
  <c r="IE99" i="86"/>
  <c r="IE98" i="86"/>
  <c r="IE97" i="86"/>
  <c r="IE96" i="86"/>
  <c r="IE95" i="86"/>
  <c r="IE94" i="86"/>
  <c r="IE93" i="86"/>
  <c r="IE92" i="86"/>
  <c r="IE91" i="86"/>
  <c r="IE112" i="86"/>
  <c r="IE111" i="86"/>
  <c r="IE114" i="86"/>
  <c r="IE90" i="86"/>
  <c r="IE88" i="86"/>
  <c r="IE87" i="86"/>
  <c r="IE86" i="86"/>
  <c r="IE85" i="86"/>
  <c r="IE84" i="86"/>
  <c r="IE83" i="86"/>
  <c r="IE82" i="86"/>
  <c r="IE81" i="86"/>
  <c r="IE80" i="86"/>
  <c r="IE79" i="86"/>
  <c r="IE78" i="86"/>
  <c r="IE77" i="86"/>
  <c r="IE76" i="86"/>
  <c r="IE75" i="86"/>
  <c r="IE74" i="86"/>
  <c r="IE73" i="86"/>
  <c r="IE72" i="86"/>
  <c r="IE71" i="86"/>
  <c r="IE70" i="86"/>
  <c r="IE69" i="86"/>
  <c r="IE68" i="86"/>
  <c r="IE67" i="86"/>
  <c r="IE66" i="86"/>
  <c r="IE65" i="86"/>
  <c r="IE64" i="86"/>
  <c r="IE89" i="86"/>
  <c r="IE62" i="86"/>
  <c r="IE61" i="86"/>
  <c r="IE60" i="86"/>
  <c r="IE59" i="86"/>
  <c r="IE58" i="86"/>
  <c r="IE57" i="86"/>
  <c r="IE56" i="86"/>
  <c r="IE55" i="86"/>
  <c r="IE54" i="86"/>
  <c r="IE53" i="86"/>
  <c r="IE52" i="86"/>
  <c r="IE51" i="86"/>
  <c r="IE50" i="86"/>
  <c r="IE49" i="86"/>
  <c r="IE48" i="86"/>
  <c r="IE47" i="86"/>
  <c r="IE46" i="86"/>
  <c r="IE45" i="86"/>
  <c r="IE44" i="86"/>
  <c r="IE43" i="86"/>
  <c r="IE42" i="86"/>
  <c r="IE41" i="86"/>
  <c r="IE40" i="86"/>
  <c r="IE39" i="86"/>
  <c r="IE38" i="86"/>
  <c r="IE37" i="86"/>
  <c r="IE36" i="86"/>
  <c r="IE35" i="86"/>
  <c r="IE34" i="86"/>
  <c r="IE33" i="86"/>
  <c r="IE32" i="86"/>
  <c r="IE31" i="86"/>
  <c r="IE30" i="86"/>
  <c r="IE29" i="86"/>
  <c r="IE28" i="86"/>
  <c r="IE63" i="86"/>
  <c r="IK28" i="86"/>
  <c r="DH29" i="86"/>
  <c r="IO29" i="86"/>
  <c r="IS30" i="86"/>
  <c r="CB32" i="86"/>
  <c r="IK32" i="86"/>
  <c r="IO33" i="86"/>
  <c r="IS34" i="86"/>
  <c r="CB46" i="86"/>
  <c r="DI61" i="86"/>
  <c r="HE227" i="86"/>
  <c r="HE226" i="86"/>
  <c r="HE228" i="86"/>
  <c r="HE225" i="86"/>
  <c r="HE224" i="86"/>
  <c r="HE223" i="86"/>
  <c r="HE222" i="86"/>
  <c r="HE221" i="86"/>
  <c r="HE220" i="86"/>
  <c r="HE219" i="86"/>
  <c r="HE218" i="86"/>
  <c r="HE217" i="86"/>
  <c r="HE216" i="86"/>
  <c r="HE215" i="86"/>
  <c r="HE214" i="86"/>
  <c r="HE213" i="86"/>
  <c r="HE212" i="86"/>
  <c r="HE211" i="86"/>
  <c r="HE208" i="86"/>
  <c r="HE207" i="86"/>
  <c r="HE210" i="86"/>
  <c r="HE209" i="86"/>
  <c r="HE206" i="86"/>
  <c r="HE205" i="86"/>
  <c r="HE202" i="86"/>
  <c r="HE201" i="86"/>
  <c r="HE200" i="86"/>
  <c r="HE199" i="86"/>
  <c r="HE198" i="86"/>
  <c r="HE197" i="86"/>
  <c r="HE196" i="86"/>
  <c r="HE195" i="86"/>
  <c r="HE194" i="86"/>
  <c r="HE204" i="86"/>
  <c r="HE192" i="86"/>
  <c r="HE191" i="86"/>
  <c r="HE190" i="86"/>
  <c r="HE189" i="86"/>
  <c r="HE188" i="86"/>
  <c r="HE187" i="86"/>
  <c r="HE186" i="86"/>
  <c r="HE185" i="86"/>
  <c r="HE184" i="86"/>
  <c r="HE193" i="86"/>
  <c r="HE203" i="86"/>
  <c r="HE183" i="86"/>
  <c r="HE182" i="86"/>
  <c r="HE181" i="86"/>
  <c r="HE180" i="86"/>
  <c r="HE179" i="86"/>
  <c r="HE178" i="86"/>
  <c r="HE177" i="86"/>
  <c r="HE176" i="86"/>
  <c r="HE175" i="86"/>
  <c r="HE174" i="86"/>
  <c r="HE173" i="86"/>
  <c r="HE172" i="86"/>
  <c r="HE171" i="86"/>
  <c r="HE170" i="86"/>
  <c r="HE169" i="86"/>
  <c r="HE168" i="86"/>
  <c r="HE167" i="86"/>
  <c r="HE166" i="86"/>
  <c r="HE165" i="86"/>
  <c r="HE164" i="86"/>
  <c r="HE163" i="86"/>
  <c r="HE162" i="86"/>
  <c r="HE161" i="86"/>
  <c r="HE160" i="86"/>
  <c r="HE159" i="86"/>
  <c r="HE158" i="86"/>
  <c r="HE157" i="86"/>
  <c r="HE156" i="86"/>
  <c r="HE155" i="86"/>
  <c r="HE154" i="86"/>
  <c r="HE153" i="86"/>
  <c r="HE152" i="86"/>
  <c r="HE151" i="86"/>
  <c r="HE150" i="86"/>
  <c r="HE149" i="86"/>
  <c r="HE148" i="86"/>
  <c r="HE147" i="86"/>
  <c r="HE146" i="86"/>
  <c r="HE145" i="86"/>
  <c r="HE144" i="86"/>
  <c r="HE143" i="86"/>
  <c r="HE142" i="86"/>
  <c r="HE141" i="86"/>
  <c r="HE137" i="86"/>
  <c r="HE139" i="86"/>
  <c r="HE140" i="86"/>
  <c r="HE138" i="86"/>
  <c r="HE136" i="86"/>
  <c r="HE135" i="86"/>
  <c r="HE134" i="86"/>
  <c r="HE133" i="86"/>
  <c r="HE132" i="86"/>
  <c r="HE131" i="86"/>
  <c r="HE130" i="86"/>
  <c r="HE129" i="86"/>
  <c r="HE128" i="86"/>
  <c r="HE127" i="86"/>
  <c r="HE126" i="86"/>
  <c r="HE125" i="86"/>
  <c r="HE124" i="86"/>
  <c r="HE123" i="86"/>
  <c r="HE122" i="86"/>
  <c r="HE121" i="86"/>
  <c r="HE120" i="86"/>
  <c r="HE119" i="86"/>
  <c r="HE118" i="86"/>
  <c r="HE117" i="86"/>
  <c r="HE116" i="86"/>
  <c r="HE115" i="86"/>
  <c r="HE114" i="86"/>
  <c r="HE113" i="86"/>
  <c r="HE112" i="86"/>
  <c r="HE111" i="86"/>
  <c r="HE110" i="86"/>
  <c r="HE109" i="86"/>
  <c r="HE108" i="86"/>
  <c r="HE107" i="86"/>
  <c r="HE106" i="86"/>
  <c r="HE105" i="86"/>
  <c r="HE104" i="86"/>
  <c r="HE103" i="86"/>
  <c r="HE102" i="86"/>
  <c r="HE101" i="86"/>
  <c r="HE100" i="86"/>
  <c r="HE99" i="86"/>
  <c r="HE98" i="86"/>
  <c r="HE97" i="86"/>
  <c r="HE96" i="86"/>
  <c r="HE95" i="86"/>
  <c r="HE94" i="86"/>
  <c r="HE93" i="86"/>
  <c r="HE92" i="86"/>
  <c r="HE91" i="86"/>
  <c r="HE90" i="86"/>
  <c r="HE88" i="86"/>
  <c r="HE87" i="86"/>
  <c r="HE86" i="86"/>
  <c r="HE85" i="86"/>
  <c r="HE84" i="86"/>
  <c r="HE83" i="86"/>
  <c r="HE82" i="86"/>
  <c r="HE81" i="86"/>
  <c r="HE80" i="86"/>
  <c r="HE79" i="86"/>
  <c r="HE78" i="86"/>
  <c r="HE77" i="86"/>
  <c r="HE76" i="86"/>
  <c r="HE75" i="86"/>
  <c r="HE74" i="86"/>
  <c r="HE73" i="86"/>
  <c r="HE72" i="86"/>
  <c r="HE71" i="86"/>
  <c r="HE70" i="86"/>
  <c r="HE69" i="86"/>
  <c r="HE68" i="86"/>
  <c r="HE67" i="86"/>
  <c r="HE66" i="86"/>
  <c r="HE65" i="86"/>
  <c r="HE64" i="86"/>
  <c r="HE63" i="86"/>
  <c r="HE89" i="86"/>
  <c r="HE37" i="86"/>
  <c r="HE35" i="86"/>
  <c r="HE33" i="86"/>
  <c r="HE32" i="86"/>
  <c r="HE62" i="86"/>
  <c r="HE61" i="86"/>
  <c r="HE60" i="86"/>
  <c r="HE59" i="86"/>
  <c r="HE58" i="86"/>
  <c r="HE57" i="86"/>
  <c r="HE56" i="86"/>
  <c r="HE55" i="86"/>
  <c r="HE54" i="86"/>
  <c r="HE53" i="86"/>
  <c r="HE52" i="86"/>
  <c r="HE51" i="86"/>
  <c r="HE50" i="86"/>
  <c r="HE49" i="86"/>
  <c r="HE48" i="86"/>
  <c r="HE47" i="86"/>
  <c r="HE46" i="86"/>
  <c r="HE45" i="86"/>
  <c r="HE44" i="86"/>
  <c r="HE43" i="86"/>
  <c r="HE42" i="86"/>
  <c r="HE41" i="86"/>
  <c r="HE40" i="86"/>
  <c r="HE39" i="86"/>
  <c r="HE38" i="86"/>
  <c r="HE36" i="86"/>
  <c r="HE34" i="86"/>
  <c r="HE31" i="86"/>
  <c r="HE30" i="86"/>
  <c r="HE29" i="86"/>
  <c r="HE28" i="86"/>
  <c r="CS27" i="86"/>
  <c r="DI27" i="86"/>
  <c r="DY27" i="86" s="1"/>
  <c r="IO28" i="86"/>
  <c r="IS29" i="86"/>
  <c r="JL31" i="86"/>
  <c r="IK31" i="86"/>
  <c r="DI32" i="86"/>
  <c r="IO32" i="86"/>
  <c r="IS33" i="86"/>
  <c r="JL35" i="86"/>
  <c r="IK35" i="86"/>
  <c r="DH38" i="86"/>
  <c r="CB50" i="86"/>
  <c r="CR52" i="86"/>
  <c r="CR58" i="86"/>
  <c r="CR62" i="86"/>
  <c r="HK228" i="86"/>
  <c r="HK227" i="86"/>
  <c r="HK226" i="86"/>
  <c r="HK224" i="86"/>
  <c r="HK223" i="86"/>
  <c r="HK225" i="86"/>
  <c r="HK222" i="86"/>
  <c r="HK221" i="86"/>
  <c r="HK220" i="86"/>
  <c r="HK217" i="86"/>
  <c r="HK219" i="86"/>
  <c r="HK216" i="86"/>
  <c r="HK215" i="86"/>
  <c r="HK214" i="86"/>
  <c r="HK218" i="86"/>
  <c r="HK213" i="86"/>
  <c r="HK212" i="86"/>
  <c r="HK211" i="86"/>
  <c r="HK210" i="86"/>
  <c r="HK209" i="86"/>
  <c r="HK208" i="86"/>
  <c r="HK207" i="86"/>
  <c r="HK206" i="86"/>
  <c r="HK205" i="86"/>
  <c r="HK204" i="86"/>
  <c r="HK203" i="86"/>
  <c r="HK197" i="86"/>
  <c r="HK198" i="86"/>
  <c r="HK194" i="86"/>
  <c r="HK199" i="86"/>
  <c r="HK195" i="86"/>
  <c r="HK193" i="86"/>
  <c r="HK192" i="86"/>
  <c r="HK191" i="86"/>
  <c r="HK190" i="86"/>
  <c r="HK189" i="86"/>
  <c r="HK188" i="86"/>
  <c r="HK187" i="86"/>
  <c r="HK186" i="86"/>
  <c r="HK185" i="86"/>
  <c r="HK196" i="86"/>
  <c r="HK201" i="86"/>
  <c r="HK183" i="86"/>
  <c r="HK182" i="86"/>
  <c r="HK181" i="86"/>
  <c r="HK180" i="86"/>
  <c r="HK179" i="86"/>
  <c r="HK178" i="86"/>
  <c r="HK177" i="86"/>
  <c r="HK176" i="86"/>
  <c r="HK175" i="86"/>
  <c r="HK184" i="86"/>
  <c r="HK173" i="86"/>
  <c r="HK172" i="86"/>
  <c r="HK171" i="86"/>
  <c r="HK170" i="86"/>
  <c r="HK200" i="86"/>
  <c r="HK174" i="86"/>
  <c r="HK168" i="86"/>
  <c r="HK164" i="86"/>
  <c r="HK160" i="86"/>
  <c r="HK156" i="86"/>
  <c r="HK152" i="86"/>
  <c r="HK167" i="86"/>
  <c r="HK163" i="86"/>
  <c r="HK159" i="86"/>
  <c r="HK155" i="86"/>
  <c r="HK202" i="86"/>
  <c r="HK166" i="86"/>
  <c r="HK162" i="86"/>
  <c r="HK158" i="86"/>
  <c r="HK165" i="86"/>
  <c r="HK154" i="86"/>
  <c r="HK153" i="86"/>
  <c r="HK148" i="86"/>
  <c r="HK169" i="86"/>
  <c r="HK151" i="86"/>
  <c r="HK147" i="86"/>
  <c r="HK143" i="86"/>
  <c r="HK157" i="86"/>
  <c r="HK150" i="86"/>
  <c r="HK146" i="86"/>
  <c r="HK142" i="86"/>
  <c r="HK161" i="86"/>
  <c r="HK141" i="86"/>
  <c r="HK140" i="86"/>
  <c r="HK137" i="86"/>
  <c r="HK139" i="86"/>
  <c r="HK149" i="86"/>
  <c r="HK145" i="86"/>
  <c r="HK144" i="86"/>
  <c r="HK138" i="86"/>
  <c r="HK136" i="86"/>
  <c r="HK135" i="86"/>
  <c r="HK134" i="86"/>
  <c r="HK133" i="86"/>
  <c r="HK132" i="86"/>
  <c r="HK131" i="86"/>
  <c r="HK130" i="86"/>
  <c r="HK129" i="86"/>
  <c r="HK128" i="86"/>
  <c r="HK127" i="86"/>
  <c r="HK126" i="86"/>
  <c r="HK125" i="86"/>
  <c r="HK124" i="86"/>
  <c r="HK123" i="86"/>
  <c r="HK122" i="86"/>
  <c r="HK121" i="86"/>
  <c r="HK120" i="86"/>
  <c r="HK119" i="86"/>
  <c r="HK118" i="86"/>
  <c r="HK117" i="86"/>
  <c r="HK116" i="86"/>
  <c r="HK115" i="86"/>
  <c r="HK114" i="86"/>
  <c r="HK113" i="86"/>
  <c r="HK112" i="86"/>
  <c r="HK111" i="86"/>
  <c r="HK110" i="86"/>
  <c r="HK109" i="86"/>
  <c r="HK108" i="86"/>
  <c r="HK107" i="86"/>
  <c r="HK106" i="86"/>
  <c r="HK105" i="86"/>
  <c r="HK104" i="86"/>
  <c r="HK103" i="86"/>
  <c r="HK99" i="86"/>
  <c r="HK95" i="86"/>
  <c r="HK90" i="86"/>
  <c r="HK88" i="86"/>
  <c r="HK87" i="86"/>
  <c r="HK86" i="86"/>
  <c r="HK85" i="86"/>
  <c r="HK84" i="86"/>
  <c r="HK83" i="86"/>
  <c r="HK100" i="86"/>
  <c r="HK96" i="86"/>
  <c r="HK92" i="86"/>
  <c r="HK101" i="86"/>
  <c r="HK97" i="86"/>
  <c r="HK93" i="86"/>
  <c r="HK91" i="86"/>
  <c r="HK89" i="86"/>
  <c r="HK102" i="86"/>
  <c r="HK98" i="86"/>
  <c r="HK94" i="86"/>
  <c r="IA228" i="86"/>
  <c r="IA227" i="86"/>
  <c r="IA226" i="86"/>
  <c r="IA225" i="86"/>
  <c r="IA224" i="86"/>
  <c r="IA223" i="86"/>
  <c r="IA221" i="86"/>
  <c r="IA220" i="86"/>
  <c r="IA219" i="86"/>
  <c r="IA218" i="86"/>
  <c r="IA222" i="86"/>
  <c r="IA216" i="86"/>
  <c r="IA215" i="86"/>
  <c r="IA214" i="86"/>
  <c r="IA213" i="86"/>
  <c r="IA212" i="86"/>
  <c r="IA217" i="86"/>
  <c r="IA211" i="86"/>
  <c r="IA210" i="86"/>
  <c r="IA209" i="86"/>
  <c r="IA208" i="86"/>
  <c r="IA207" i="86"/>
  <c r="IA206" i="86"/>
  <c r="IA205" i="86"/>
  <c r="IA204" i="86"/>
  <c r="IA203" i="86"/>
  <c r="IA202" i="86"/>
  <c r="IA201" i="86"/>
  <c r="IA200" i="86"/>
  <c r="IA199" i="86"/>
  <c r="IA198" i="86"/>
  <c r="IA197" i="86"/>
  <c r="IA196" i="86"/>
  <c r="IA195" i="86"/>
  <c r="IA194" i="86"/>
  <c r="IA193" i="86"/>
  <c r="IA192" i="86"/>
  <c r="IA188" i="86"/>
  <c r="IA189" i="86"/>
  <c r="IA185" i="86"/>
  <c r="IA184" i="86"/>
  <c r="IA190" i="86"/>
  <c r="IA186" i="86"/>
  <c r="IA183" i="86"/>
  <c r="IA182" i="86"/>
  <c r="IA181" i="86"/>
  <c r="IA180" i="86"/>
  <c r="IA179" i="86"/>
  <c r="IA178" i="86"/>
  <c r="IA177" i="86"/>
  <c r="IA176" i="86"/>
  <c r="IA175" i="86"/>
  <c r="IA174" i="86"/>
  <c r="IA187" i="86"/>
  <c r="IA172" i="86"/>
  <c r="IA171" i="86"/>
  <c r="IA170" i="86"/>
  <c r="IA169" i="86"/>
  <c r="IA168" i="86"/>
  <c r="IA167" i="86"/>
  <c r="IA166" i="86"/>
  <c r="IA165" i="86"/>
  <c r="IA164" i="86"/>
  <c r="IA163" i="86"/>
  <c r="IA162" i="86"/>
  <c r="IA161" i="86"/>
  <c r="IA160" i="86"/>
  <c r="IA159" i="86"/>
  <c r="IA158" i="86"/>
  <c r="IA157" i="86"/>
  <c r="IA156" i="86"/>
  <c r="IA155" i="86"/>
  <c r="IA154" i="86"/>
  <c r="IA153" i="86"/>
  <c r="IA152" i="86"/>
  <c r="IA151" i="86"/>
  <c r="IA191" i="86"/>
  <c r="IA150" i="86"/>
  <c r="IA149" i="86"/>
  <c r="IA148" i="86"/>
  <c r="IA147" i="86"/>
  <c r="IA146" i="86"/>
  <c r="IA145" i="86"/>
  <c r="IA144" i="86"/>
  <c r="IA143" i="86"/>
  <c r="IA142" i="86"/>
  <c r="IA141" i="86"/>
  <c r="IA140" i="86"/>
  <c r="IA139" i="86"/>
  <c r="IA138" i="86"/>
  <c r="IA137" i="86"/>
  <c r="IA173" i="86"/>
  <c r="IA136" i="86"/>
  <c r="IA135" i="86"/>
  <c r="IA134" i="86"/>
  <c r="IA133" i="86"/>
  <c r="IA132" i="86"/>
  <c r="IA131" i="86"/>
  <c r="IA130" i="86"/>
  <c r="IA129" i="86"/>
  <c r="IA128" i="86"/>
  <c r="IA127" i="86"/>
  <c r="IA126" i="86"/>
  <c r="IA125" i="86"/>
  <c r="IA124" i="86"/>
  <c r="IA123" i="86"/>
  <c r="IA122" i="86"/>
  <c r="IA121" i="86"/>
  <c r="IA120" i="86"/>
  <c r="IA119" i="86"/>
  <c r="IA118" i="86"/>
  <c r="IA117" i="86"/>
  <c r="IA116" i="86"/>
  <c r="IA115" i="86"/>
  <c r="IA109" i="86"/>
  <c r="IA108" i="86"/>
  <c r="IA107" i="86"/>
  <c r="IA106" i="86"/>
  <c r="IA105" i="86"/>
  <c r="IA104" i="86"/>
  <c r="IA103" i="86"/>
  <c r="IA102" i="86"/>
  <c r="IA101" i="86"/>
  <c r="IA100" i="86"/>
  <c r="IA99" i="86"/>
  <c r="IA98" i="86"/>
  <c r="IA97" i="86"/>
  <c r="IA96" i="86"/>
  <c r="IA95" i="86"/>
  <c r="IA94" i="86"/>
  <c r="IA93" i="86"/>
  <c r="IA92" i="86"/>
  <c r="IA91" i="86"/>
  <c r="IA114" i="86"/>
  <c r="IA111" i="86"/>
  <c r="IA113" i="86"/>
  <c r="IA112" i="86"/>
  <c r="IA110" i="86"/>
  <c r="IA90" i="86"/>
  <c r="IA88" i="86"/>
  <c r="IA87" i="86"/>
  <c r="IA86" i="86"/>
  <c r="IA85" i="86"/>
  <c r="IA84" i="86"/>
  <c r="IA83" i="86"/>
  <c r="IA82" i="86"/>
  <c r="IA81" i="86"/>
  <c r="IA80" i="86"/>
  <c r="IA79" i="86"/>
  <c r="IA78" i="86"/>
  <c r="IA77" i="86"/>
  <c r="IA76" i="86"/>
  <c r="IA75" i="86"/>
  <c r="IA74" i="86"/>
  <c r="IA73" i="86"/>
  <c r="IA72" i="86"/>
  <c r="IA71" i="86"/>
  <c r="IA70" i="86"/>
  <c r="IA69" i="86"/>
  <c r="IA68" i="86"/>
  <c r="IA67" i="86"/>
  <c r="IA66" i="86"/>
  <c r="IA65" i="86"/>
  <c r="IA64" i="86"/>
  <c r="IA89" i="86"/>
  <c r="K233" i="86"/>
  <c r="K234" i="86"/>
  <c r="IQ228" i="86"/>
  <c r="IQ227" i="86"/>
  <c r="IQ226" i="86"/>
  <c r="IQ225" i="86"/>
  <c r="IQ224" i="86"/>
  <c r="IQ223" i="86"/>
  <c r="IQ222" i="86"/>
  <c r="IQ220" i="86"/>
  <c r="IQ219" i="86"/>
  <c r="IQ218" i="86"/>
  <c r="IQ217" i="86"/>
  <c r="IQ216" i="86"/>
  <c r="IQ221" i="86"/>
  <c r="IQ215" i="86"/>
  <c r="IQ214" i="86"/>
  <c r="IQ213" i="86"/>
  <c r="IQ212" i="86"/>
  <c r="IQ211" i="86"/>
  <c r="IQ210" i="86"/>
  <c r="IQ207" i="86"/>
  <c r="IQ209" i="86"/>
  <c r="IQ206" i="86"/>
  <c r="IQ203" i="86"/>
  <c r="IQ202" i="86"/>
  <c r="IQ201" i="86"/>
  <c r="IQ200" i="86"/>
  <c r="IQ199" i="86"/>
  <c r="IQ198" i="86"/>
  <c r="IQ197" i="86"/>
  <c r="IQ196" i="86"/>
  <c r="IQ195" i="86"/>
  <c r="IQ194" i="86"/>
  <c r="IQ205" i="86"/>
  <c r="IQ204" i="86"/>
  <c r="IQ192" i="86"/>
  <c r="IQ191" i="86"/>
  <c r="IQ190" i="86"/>
  <c r="IQ189" i="86"/>
  <c r="IQ188" i="86"/>
  <c r="IQ187" i="86"/>
  <c r="IQ186" i="86"/>
  <c r="IQ185" i="86"/>
  <c r="IQ184" i="86"/>
  <c r="IQ193" i="86"/>
  <c r="IQ208" i="86"/>
  <c r="IQ183" i="86"/>
  <c r="IQ182" i="86"/>
  <c r="IQ181" i="86"/>
  <c r="IQ180" i="86"/>
  <c r="IQ179" i="86"/>
  <c r="IQ178" i="86"/>
  <c r="IQ177" i="86"/>
  <c r="IQ176" i="86"/>
  <c r="IQ175" i="86"/>
  <c r="IQ174" i="86"/>
  <c r="IQ172" i="86"/>
  <c r="IQ171" i="86"/>
  <c r="IQ170" i="86"/>
  <c r="IQ169" i="86"/>
  <c r="IQ168" i="86"/>
  <c r="IQ167" i="86"/>
  <c r="IQ166" i="86"/>
  <c r="IQ165" i="86"/>
  <c r="IQ164" i="86"/>
  <c r="IQ163" i="86"/>
  <c r="IQ162" i="86"/>
  <c r="IQ161" i="86"/>
  <c r="IQ160" i="86"/>
  <c r="IQ159" i="86"/>
  <c r="IQ158" i="86"/>
  <c r="IQ157" i="86"/>
  <c r="IQ156" i="86"/>
  <c r="IQ155" i="86"/>
  <c r="IQ154" i="86"/>
  <c r="IQ153" i="86"/>
  <c r="IQ152" i="86"/>
  <c r="IQ173" i="86"/>
  <c r="IQ150" i="86"/>
  <c r="IQ149" i="86"/>
  <c r="IQ148" i="86"/>
  <c r="IQ147" i="86"/>
  <c r="IQ146" i="86"/>
  <c r="IQ145" i="86"/>
  <c r="IQ144" i="86"/>
  <c r="IQ143" i="86"/>
  <c r="IQ142" i="86"/>
  <c r="IQ141" i="86"/>
  <c r="IQ151" i="86"/>
  <c r="IQ140" i="86"/>
  <c r="IQ138" i="86"/>
  <c r="IQ139" i="86"/>
  <c r="IQ137" i="86"/>
  <c r="IQ136" i="86"/>
  <c r="IQ135" i="86"/>
  <c r="IQ134" i="86"/>
  <c r="IQ133" i="86"/>
  <c r="IQ132" i="86"/>
  <c r="IQ131" i="86"/>
  <c r="IQ130" i="86"/>
  <c r="IQ129" i="86"/>
  <c r="IQ128" i="86"/>
  <c r="IQ127" i="86"/>
  <c r="IQ126" i="86"/>
  <c r="IQ125" i="86"/>
  <c r="IQ124" i="86"/>
  <c r="IQ123" i="86"/>
  <c r="IQ122" i="86"/>
  <c r="IQ121" i="86"/>
  <c r="IQ120" i="86"/>
  <c r="IQ119" i="86"/>
  <c r="IQ118" i="86"/>
  <c r="IQ117" i="86"/>
  <c r="IQ116" i="86"/>
  <c r="IQ115" i="86"/>
  <c r="IQ114" i="86"/>
  <c r="IQ113" i="86"/>
  <c r="IQ112" i="86"/>
  <c r="IQ111" i="86"/>
  <c r="IQ110" i="86"/>
  <c r="IQ109" i="86"/>
  <c r="IQ108" i="86"/>
  <c r="IQ107" i="86"/>
  <c r="IQ106" i="86"/>
  <c r="IQ105" i="86"/>
  <c r="IQ104" i="86"/>
  <c r="IQ103" i="86"/>
  <c r="IQ102" i="86"/>
  <c r="IQ101" i="86"/>
  <c r="IQ100" i="86"/>
  <c r="IQ99" i="86"/>
  <c r="IQ98" i="86"/>
  <c r="IQ97" i="86"/>
  <c r="IQ96" i="86"/>
  <c r="IQ95" i="86"/>
  <c r="IQ94" i="86"/>
  <c r="IQ93" i="86"/>
  <c r="IQ92" i="86"/>
  <c r="IQ90" i="86"/>
  <c r="IQ91" i="86"/>
  <c r="IQ89" i="86"/>
  <c r="IQ88" i="86"/>
  <c r="IQ87" i="86"/>
  <c r="IQ86" i="86"/>
  <c r="IQ85" i="86"/>
  <c r="IQ84" i="86"/>
  <c r="IQ83" i="86"/>
  <c r="IQ82" i="86"/>
  <c r="IQ81" i="86"/>
  <c r="IQ80" i="86"/>
  <c r="IQ79" i="86"/>
  <c r="IQ78" i="86"/>
  <c r="IQ77" i="86"/>
  <c r="IQ76" i="86"/>
  <c r="IQ75" i="86"/>
  <c r="IQ74" i="86"/>
  <c r="IQ73" i="86"/>
  <c r="IQ72" i="86"/>
  <c r="IQ71" i="86"/>
  <c r="IQ70" i="86"/>
  <c r="IQ69" i="86"/>
  <c r="IQ68" i="86"/>
  <c r="IQ67" i="86"/>
  <c r="IQ66" i="86"/>
  <c r="IQ65" i="86"/>
  <c r="IQ64" i="86"/>
  <c r="IQ63" i="86"/>
  <c r="GQ227" i="86"/>
  <c r="G231" i="86"/>
  <c r="GQ228" i="86"/>
  <c r="GQ225" i="86"/>
  <c r="GQ224" i="86"/>
  <c r="GQ226" i="86"/>
  <c r="GQ222" i="86"/>
  <c r="GQ221" i="86"/>
  <c r="GQ220" i="86"/>
  <c r="GQ223" i="86"/>
  <c r="GQ219" i="86"/>
  <c r="GQ218" i="86"/>
  <c r="GQ217" i="86"/>
  <c r="GQ216" i="86"/>
  <c r="GQ215" i="86"/>
  <c r="GQ213" i="86"/>
  <c r="GQ212" i="86"/>
  <c r="GQ211" i="86"/>
  <c r="GQ210" i="86"/>
  <c r="GQ209" i="86"/>
  <c r="GQ214" i="86"/>
  <c r="GQ208" i="86"/>
  <c r="GQ206" i="86"/>
  <c r="GQ205" i="86"/>
  <c r="GQ207" i="86"/>
  <c r="GQ204" i="86"/>
  <c r="GQ202" i="86"/>
  <c r="GQ201" i="86"/>
  <c r="GQ200" i="86"/>
  <c r="GQ199" i="86"/>
  <c r="GQ198" i="86"/>
  <c r="GQ197" i="86"/>
  <c r="GQ196" i="86"/>
  <c r="GQ195" i="86"/>
  <c r="GQ194" i="86"/>
  <c r="GQ193" i="86"/>
  <c r="GQ192" i="86"/>
  <c r="GQ191" i="86"/>
  <c r="GQ190" i="86"/>
  <c r="GQ189" i="86"/>
  <c r="GQ188" i="86"/>
  <c r="GQ187" i="86"/>
  <c r="GQ186" i="86"/>
  <c r="GQ185" i="86"/>
  <c r="GQ184" i="86"/>
  <c r="GQ203" i="86"/>
  <c r="GQ183" i="86"/>
  <c r="GQ182" i="86"/>
  <c r="GQ181" i="86"/>
  <c r="GQ180" i="86"/>
  <c r="GQ179" i="86"/>
  <c r="GQ178" i="86"/>
  <c r="GQ177" i="86"/>
  <c r="GQ176" i="86"/>
  <c r="GQ175" i="86"/>
  <c r="GQ174" i="86"/>
  <c r="GQ173" i="86"/>
  <c r="GQ167" i="86"/>
  <c r="GQ163" i="86"/>
  <c r="GQ159" i="86"/>
  <c r="GQ155" i="86"/>
  <c r="GQ172" i="86"/>
  <c r="GQ171" i="86"/>
  <c r="GQ170" i="86"/>
  <c r="GQ166" i="86"/>
  <c r="GQ162" i="86"/>
  <c r="GQ158" i="86"/>
  <c r="GQ154" i="86"/>
  <c r="GQ152" i="86"/>
  <c r="GQ169" i="86"/>
  <c r="GQ165" i="86"/>
  <c r="GQ161" i="86"/>
  <c r="GQ168" i="86"/>
  <c r="GQ151" i="86"/>
  <c r="GQ157" i="86"/>
  <c r="GQ150" i="86"/>
  <c r="GQ146" i="86"/>
  <c r="GQ142" i="86"/>
  <c r="GQ140" i="86"/>
  <c r="GQ160" i="86"/>
  <c r="GQ149" i="86"/>
  <c r="GQ145" i="86"/>
  <c r="GQ164" i="86"/>
  <c r="GQ156" i="86"/>
  <c r="GQ143" i="86"/>
  <c r="GQ138" i="86"/>
  <c r="GQ137" i="86"/>
  <c r="GQ141" i="86"/>
  <c r="GQ148" i="86"/>
  <c r="GQ147" i="86"/>
  <c r="GQ144" i="86"/>
  <c r="GQ153" i="86"/>
  <c r="GQ136" i="86"/>
  <c r="GQ135" i="86"/>
  <c r="GQ134" i="86"/>
  <c r="GQ133" i="86"/>
  <c r="GQ132" i="86"/>
  <c r="GQ139" i="86"/>
  <c r="GQ131" i="86"/>
  <c r="GQ130" i="86"/>
  <c r="GQ129" i="86"/>
  <c r="GQ128" i="86"/>
  <c r="GQ127" i="86"/>
  <c r="GQ126" i="86"/>
  <c r="GQ125" i="86"/>
  <c r="GQ124" i="86"/>
  <c r="GQ123" i="86"/>
  <c r="GQ122" i="86"/>
  <c r="GQ121" i="86"/>
  <c r="GQ120" i="86"/>
  <c r="GQ119" i="86"/>
  <c r="GQ118" i="86"/>
  <c r="GQ117" i="86"/>
  <c r="GQ116" i="86"/>
  <c r="GQ115" i="86"/>
  <c r="GQ114" i="86"/>
  <c r="GQ111" i="86"/>
  <c r="GQ113" i="86"/>
  <c r="GQ112" i="86"/>
  <c r="GQ110" i="86"/>
  <c r="GQ109" i="86"/>
  <c r="GQ108" i="86"/>
  <c r="GQ107" i="86"/>
  <c r="GQ106" i="86"/>
  <c r="GQ105" i="86"/>
  <c r="GQ104" i="86"/>
  <c r="GQ103" i="86"/>
  <c r="GQ102" i="86"/>
  <c r="GQ101" i="86"/>
  <c r="GQ100" i="86"/>
  <c r="GQ99" i="86"/>
  <c r="GQ98" i="86"/>
  <c r="GQ97" i="86"/>
  <c r="GQ96" i="86"/>
  <c r="GQ95" i="86"/>
  <c r="GQ94" i="86"/>
  <c r="GQ93" i="86"/>
  <c r="GQ92" i="86"/>
  <c r="GQ91" i="86"/>
  <c r="GQ90" i="86"/>
  <c r="GQ89" i="86"/>
  <c r="GQ88" i="86"/>
  <c r="GQ87" i="86"/>
  <c r="GQ86" i="86"/>
  <c r="GQ85" i="86"/>
  <c r="GQ84" i="86"/>
  <c r="GQ83" i="86"/>
  <c r="GQ82" i="86"/>
  <c r="GQ81" i="86"/>
  <c r="GQ80" i="86"/>
  <c r="GQ79" i="86"/>
  <c r="GQ78" i="86"/>
  <c r="GQ77" i="86"/>
  <c r="GQ76" i="86"/>
  <c r="GQ75" i="86"/>
  <c r="GQ74" i="86"/>
  <c r="GQ73" i="86"/>
  <c r="GQ72" i="86"/>
  <c r="GQ71" i="86"/>
  <c r="GQ70" i="86"/>
  <c r="GQ69" i="86"/>
  <c r="O231" i="86"/>
  <c r="GY227" i="86"/>
  <c r="GY228" i="86"/>
  <c r="GY226" i="86"/>
  <c r="GY225" i="86"/>
  <c r="GY224" i="86"/>
  <c r="GY222" i="86"/>
  <c r="GY221" i="86"/>
  <c r="GY220" i="86"/>
  <c r="GY223" i="86"/>
  <c r="GY219" i="86"/>
  <c r="GY218" i="86"/>
  <c r="GY217" i="86"/>
  <c r="GY215" i="86"/>
  <c r="GY216" i="86"/>
  <c r="GY211" i="86"/>
  <c r="GY210" i="86"/>
  <c r="GY209" i="86"/>
  <c r="GY214" i="86"/>
  <c r="GY213" i="86"/>
  <c r="GY212" i="86"/>
  <c r="GY208" i="86"/>
  <c r="GY207" i="86"/>
  <c r="GY205" i="86"/>
  <c r="GY206" i="86"/>
  <c r="GY204" i="86"/>
  <c r="GY202" i="86"/>
  <c r="GY201" i="86"/>
  <c r="GY200" i="86"/>
  <c r="GY199" i="86"/>
  <c r="GY198" i="86"/>
  <c r="GY197" i="86"/>
  <c r="GY196" i="86"/>
  <c r="GY195" i="86"/>
  <c r="GY194" i="86"/>
  <c r="GY193" i="86"/>
  <c r="GY192" i="86"/>
  <c r="GY191" i="86"/>
  <c r="GY190" i="86"/>
  <c r="GY189" i="86"/>
  <c r="GY188" i="86"/>
  <c r="GY187" i="86"/>
  <c r="GY186" i="86"/>
  <c r="GY185" i="86"/>
  <c r="GY184" i="86"/>
  <c r="GY203" i="86"/>
  <c r="GY183" i="86"/>
  <c r="GY182" i="86"/>
  <c r="GY181" i="86"/>
  <c r="GY180" i="86"/>
  <c r="GY179" i="86"/>
  <c r="GY178" i="86"/>
  <c r="GY177" i="86"/>
  <c r="GY176" i="86"/>
  <c r="GY175" i="86"/>
  <c r="GY174" i="86"/>
  <c r="GY167" i="86"/>
  <c r="GY163" i="86"/>
  <c r="GY159" i="86"/>
  <c r="GY155" i="86"/>
  <c r="GY166" i="86"/>
  <c r="GY162" i="86"/>
  <c r="GY158" i="86"/>
  <c r="GY154" i="86"/>
  <c r="GY173" i="86"/>
  <c r="GY169" i="86"/>
  <c r="GY165" i="86"/>
  <c r="GY161" i="86"/>
  <c r="GY172" i="86"/>
  <c r="GY151" i="86"/>
  <c r="GY160" i="86"/>
  <c r="GY156" i="86"/>
  <c r="GY153" i="86"/>
  <c r="GY150" i="86"/>
  <c r="GY146" i="86"/>
  <c r="GY142" i="86"/>
  <c r="GY170" i="86"/>
  <c r="GY164" i="86"/>
  <c r="GY149" i="86"/>
  <c r="GY145" i="86"/>
  <c r="GY171" i="86"/>
  <c r="GY168" i="86"/>
  <c r="GY147" i="86"/>
  <c r="GY144" i="86"/>
  <c r="GY140" i="86"/>
  <c r="GY148" i="86"/>
  <c r="GY157" i="86"/>
  <c r="GY143" i="86"/>
  <c r="GY141" i="86"/>
  <c r="GY138" i="86"/>
  <c r="GY152" i="86"/>
  <c r="GY139" i="86"/>
  <c r="GY136" i="86"/>
  <c r="GY135" i="86"/>
  <c r="GY134" i="86"/>
  <c r="GY133" i="86"/>
  <c r="GY132" i="86"/>
  <c r="GY137" i="86"/>
  <c r="GY131" i="86"/>
  <c r="GY130" i="86"/>
  <c r="GY129" i="86"/>
  <c r="GY128" i="86"/>
  <c r="GY127" i="86"/>
  <c r="GY126" i="86"/>
  <c r="GY125" i="86"/>
  <c r="GY124" i="86"/>
  <c r="GY123" i="86"/>
  <c r="GY122" i="86"/>
  <c r="GY121" i="86"/>
  <c r="GY114" i="86"/>
  <c r="GY110" i="86"/>
  <c r="GY113" i="86"/>
  <c r="GY120" i="86"/>
  <c r="GY119" i="86"/>
  <c r="GY118" i="86"/>
  <c r="GY117" i="86"/>
  <c r="GY116" i="86"/>
  <c r="GY115" i="86"/>
  <c r="GY112" i="86"/>
  <c r="GY111" i="86"/>
  <c r="GY109" i="86"/>
  <c r="GY108" i="86"/>
  <c r="GY107" i="86"/>
  <c r="GY106" i="86"/>
  <c r="GY105" i="86"/>
  <c r="GY104" i="86"/>
  <c r="GY103" i="86"/>
  <c r="GY102" i="86"/>
  <c r="GY101" i="86"/>
  <c r="GY100" i="86"/>
  <c r="GY99" i="86"/>
  <c r="GY98" i="86"/>
  <c r="GY97" i="86"/>
  <c r="GY96" i="86"/>
  <c r="GY95" i="86"/>
  <c r="GY94" i="86"/>
  <c r="GY93" i="86"/>
  <c r="GY92" i="86"/>
  <c r="GY91" i="86"/>
  <c r="GY90" i="86"/>
  <c r="GY89" i="86"/>
  <c r="GY88" i="86"/>
  <c r="GY87" i="86"/>
  <c r="GY86" i="86"/>
  <c r="GY85" i="86"/>
  <c r="GY84" i="86"/>
  <c r="GY83" i="86"/>
  <c r="GY82" i="86"/>
  <c r="GY81" i="86"/>
  <c r="GY80" i="86"/>
  <c r="GY79" i="86"/>
  <c r="GY78" i="86"/>
  <c r="GY77" i="86"/>
  <c r="GY76" i="86"/>
  <c r="GY75" i="86"/>
  <c r="GY74" i="86"/>
  <c r="GY73" i="86"/>
  <c r="GY72" i="86"/>
  <c r="GY71" i="86"/>
  <c r="GY70" i="86"/>
  <c r="GY69" i="86"/>
  <c r="II30" i="86"/>
  <c r="IM30" i="86"/>
  <c r="IQ30" i="86"/>
  <c r="II32" i="86"/>
  <c r="IM32" i="86"/>
  <c r="IQ32" i="86"/>
  <c r="II35" i="86"/>
  <c r="IM35" i="86"/>
  <c r="IQ35" i="86"/>
  <c r="II37" i="86"/>
  <c r="II38" i="86"/>
  <c r="IM38" i="86"/>
  <c r="IQ38" i="86"/>
  <c r="GN39" i="86"/>
  <c r="GR39" i="86"/>
  <c r="GV39" i="86"/>
  <c r="HV39" i="86"/>
  <c r="HZ39" i="86"/>
  <c r="ID39" i="86"/>
  <c r="II39" i="86"/>
  <c r="IM39" i="86"/>
  <c r="IQ39" i="86"/>
  <c r="IU39" i="86"/>
  <c r="GN40" i="86"/>
  <c r="GR40" i="86"/>
  <c r="GV40" i="86"/>
  <c r="HV40" i="86"/>
  <c r="HZ40" i="86"/>
  <c r="ID40" i="86"/>
  <c r="II40" i="86"/>
  <c r="IM40" i="86"/>
  <c r="IQ40" i="86"/>
  <c r="IU40" i="86"/>
  <c r="GN41" i="86"/>
  <c r="GR41" i="86"/>
  <c r="GV41" i="86"/>
  <c r="HV41" i="86"/>
  <c r="HZ41" i="86"/>
  <c r="ID41" i="86"/>
  <c r="II41" i="86"/>
  <c r="IM41" i="86"/>
  <c r="IQ41" i="86"/>
  <c r="IU41" i="86"/>
  <c r="GN42" i="86"/>
  <c r="GR42" i="86"/>
  <c r="GV42" i="86"/>
  <c r="HV42" i="86"/>
  <c r="HZ42" i="86"/>
  <c r="ID42" i="86"/>
  <c r="II42" i="86"/>
  <c r="IM42" i="86"/>
  <c r="IQ42" i="86"/>
  <c r="IU42" i="86"/>
  <c r="GN43" i="86"/>
  <c r="GR43" i="86"/>
  <c r="GV43" i="86"/>
  <c r="HV43" i="86"/>
  <c r="HZ43" i="86"/>
  <c r="ID43" i="86"/>
  <c r="II43" i="86"/>
  <c r="IM43" i="86"/>
  <c r="IQ43" i="86"/>
  <c r="IU43" i="86"/>
  <c r="GN44" i="86"/>
  <c r="GR44" i="86"/>
  <c r="GV44" i="86"/>
  <c r="HV44" i="86"/>
  <c r="HZ44" i="86"/>
  <c r="ID44" i="86"/>
  <c r="II44" i="86"/>
  <c r="IM44" i="86"/>
  <c r="IQ44" i="86"/>
  <c r="IU44" i="86"/>
  <c r="GN45" i="86"/>
  <c r="GR45" i="86"/>
  <c r="GV45" i="86"/>
  <c r="HV45" i="86"/>
  <c r="HZ45" i="86"/>
  <c r="ID45" i="86"/>
  <c r="II45" i="86"/>
  <c r="IM45" i="86"/>
  <c r="IQ45" i="86"/>
  <c r="IU45" i="86"/>
  <c r="GN46" i="86"/>
  <c r="GR46" i="86"/>
  <c r="GV46" i="86"/>
  <c r="HV46" i="86"/>
  <c r="HZ46" i="86"/>
  <c r="ID46" i="86"/>
  <c r="II46" i="86"/>
  <c r="IM46" i="86"/>
  <c r="IQ46" i="86"/>
  <c r="IU46" i="86"/>
  <c r="GN47" i="86"/>
  <c r="GR47" i="86"/>
  <c r="GV47" i="86"/>
  <c r="HV47" i="86"/>
  <c r="HZ47" i="86"/>
  <c r="ID47" i="86"/>
  <c r="II47" i="86"/>
  <c r="IM47" i="86"/>
  <c r="IQ47" i="86"/>
  <c r="IU47" i="86"/>
  <c r="GN48" i="86"/>
  <c r="GR48" i="86"/>
  <c r="GV48" i="86"/>
  <c r="HV48" i="86"/>
  <c r="HZ48" i="86"/>
  <c r="ID48" i="86"/>
  <c r="II48" i="86"/>
  <c r="IM48" i="86"/>
  <c r="IQ48" i="86"/>
  <c r="IU48" i="86"/>
  <c r="GN49" i="86"/>
  <c r="GR49" i="86"/>
  <c r="GV49" i="86"/>
  <c r="HV49" i="86"/>
  <c r="HZ49" i="86"/>
  <c r="ID49" i="86"/>
  <c r="II49" i="86"/>
  <c r="IM49" i="86"/>
  <c r="IQ49" i="86"/>
  <c r="IU49" i="86"/>
  <c r="GN50" i="86"/>
  <c r="GR50" i="86"/>
  <c r="GV50" i="86"/>
  <c r="HV50" i="86"/>
  <c r="HZ50" i="86"/>
  <c r="ID50" i="86"/>
  <c r="II50" i="86"/>
  <c r="IM50" i="86"/>
  <c r="IQ50" i="86"/>
  <c r="IU50" i="86"/>
  <c r="GN51" i="86"/>
  <c r="GR51" i="86"/>
  <c r="GV51" i="86"/>
  <c r="HV51" i="86"/>
  <c r="HZ51" i="86"/>
  <c r="ID51" i="86"/>
  <c r="II51" i="86"/>
  <c r="IM51" i="86"/>
  <c r="IQ51" i="86"/>
  <c r="IU51" i="86"/>
  <c r="GN52" i="86"/>
  <c r="GR52" i="86"/>
  <c r="GV52" i="86"/>
  <c r="HV52" i="86"/>
  <c r="HZ52" i="86"/>
  <c r="ID52" i="86"/>
  <c r="II52" i="86"/>
  <c r="IM52" i="86"/>
  <c r="IQ52" i="86"/>
  <c r="IU52" i="86"/>
  <c r="GN53" i="86"/>
  <c r="GR53" i="86"/>
  <c r="GV53" i="86"/>
  <c r="HV53" i="86"/>
  <c r="HZ53" i="86"/>
  <c r="ID53" i="86"/>
  <c r="II53" i="86"/>
  <c r="IM53" i="86"/>
  <c r="IQ53" i="86"/>
  <c r="IU53" i="86"/>
  <c r="GN54" i="86"/>
  <c r="GR54" i="86"/>
  <c r="GV54" i="86"/>
  <c r="HV54" i="86"/>
  <c r="HZ54" i="86"/>
  <c r="ID54" i="86"/>
  <c r="II54" i="86"/>
  <c r="IM54" i="86"/>
  <c r="IQ54" i="86"/>
  <c r="IU54" i="86"/>
  <c r="GN55" i="86"/>
  <c r="GR55" i="86"/>
  <c r="GV55" i="86"/>
  <c r="HV55" i="86"/>
  <c r="HZ55" i="86"/>
  <c r="ID55" i="86"/>
  <c r="II55" i="86"/>
  <c r="IM55" i="86"/>
  <c r="IQ55" i="86"/>
  <c r="IU55" i="86"/>
  <c r="GN56" i="86"/>
  <c r="GR56" i="86"/>
  <c r="GV56" i="86"/>
  <c r="HV56" i="86"/>
  <c r="HZ56" i="86"/>
  <c r="ID56" i="86"/>
  <c r="II56" i="86"/>
  <c r="IM56" i="86"/>
  <c r="IQ56" i="86"/>
  <c r="IU56" i="86"/>
  <c r="GN57" i="86"/>
  <c r="GR57" i="86"/>
  <c r="GV57" i="86"/>
  <c r="HV57" i="86"/>
  <c r="HZ57" i="86"/>
  <c r="ID57" i="86"/>
  <c r="II57" i="86"/>
  <c r="IM57" i="86"/>
  <c r="IQ57" i="86"/>
  <c r="IU57" i="86"/>
  <c r="GN58" i="86"/>
  <c r="GR58" i="86"/>
  <c r="GV58" i="86"/>
  <c r="HV58" i="86"/>
  <c r="HZ58" i="86"/>
  <c r="ID58" i="86"/>
  <c r="II58" i="86"/>
  <c r="IM58" i="86"/>
  <c r="IQ58" i="86"/>
  <c r="IU58" i="86"/>
  <c r="GN59" i="86"/>
  <c r="GR59" i="86"/>
  <c r="GV59" i="86"/>
  <c r="HV59" i="86"/>
  <c r="HZ59" i="86"/>
  <c r="ID59" i="86"/>
  <c r="II59" i="86"/>
  <c r="IM59" i="86"/>
  <c r="IQ59" i="86"/>
  <c r="IU59" i="86"/>
  <c r="GN60" i="86"/>
  <c r="GR60" i="86"/>
  <c r="GV60" i="86"/>
  <c r="HV60" i="86"/>
  <c r="HZ60" i="86"/>
  <c r="ID60" i="86"/>
  <c r="II60" i="86"/>
  <c r="IM60" i="86"/>
  <c r="IQ60" i="86"/>
  <c r="IU60" i="86"/>
  <c r="GN61" i="86"/>
  <c r="GR61" i="86"/>
  <c r="GV61" i="86"/>
  <c r="HV61" i="86"/>
  <c r="HZ61" i="86"/>
  <c r="ID61" i="86"/>
  <c r="II61" i="86"/>
  <c r="IM61" i="86"/>
  <c r="IQ61" i="86"/>
  <c r="IU61" i="86"/>
  <c r="IQ62" i="86"/>
  <c r="GT63" i="86"/>
  <c r="GY63" i="86"/>
  <c r="HD63" i="86"/>
  <c r="HJ63" i="86"/>
  <c r="HO63" i="86"/>
  <c r="HT63" i="86"/>
  <c r="IP63" i="86"/>
  <c r="GM64" i="86"/>
  <c r="GU64" i="86"/>
  <c r="HH64" i="86"/>
  <c r="HX64" i="86"/>
  <c r="GT65" i="86"/>
  <c r="HG65" i="86"/>
  <c r="HO65" i="86"/>
  <c r="IL65" i="86"/>
  <c r="IT65" i="86"/>
  <c r="GQ66" i="86"/>
  <c r="GY66" i="86"/>
  <c r="HT66" i="86"/>
  <c r="IB66" i="86"/>
  <c r="GP67" i="86"/>
  <c r="GX67" i="86"/>
  <c r="HC67" i="86"/>
  <c r="HK67" i="86"/>
  <c r="IP67" i="86"/>
  <c r="HX68" i="86"/>
  <c r="GT69" i="86"/>
  <c r="HC69" i="86"/>
  <c r="IB69" i="86"/>
  <c r="GX70" i="86"/>
  <c r="HG70" i="86"/>
  <c r="HK71" i="86"/>
  <c r="HT71" i="86"/>
  <c r="GP72" i="86"/>
  <c r="HO72" i="86"/>
  <c r="HX72" i="86"/>
  <c r="GT73" i="86"/>
  <c r="HC73" i="86"/>
  <c r="IB73" i="86"/>
  <c r="GX74" i="86"/>
  <c r="HG74" i="86"/>
  <c r="HK75" i="86"/>
  <c r="HT75" i="86"/>
  <c r="GP76" i="86"/>
  <c r="HO76" i="86"/>
  <c r="HX76" i="86"/>
  <c r="GT77" i="86"/>
  <c r="HC77" i="86"/>
  <c r="IB77" i="86"/>
  <c r="GX78" i="86"/>
  <c r="HG78" i="86"/>
  <c r="HK79" i="86"/>
  <c r="GP80" i="86"/>
  <c r="GT81" i="86"/>
  <c r="GX82" i="86"/>
  <c r="DH90" i="86"/>
  <c r="HC228" i="86"/>
  <c r="HC227" i="86"/>
  <c r="HC226" i="86"/>
  <c r="HC225" i="86"/>
  <c r="HC223" i="86"/>
  <c r="HC224" i="86"/>
  <c r="HC222" i="86"/>
  <c r="HC221" i="86"/>
  <c r="HC220" i="86"/>
  <c r="HC218" i="86"/>
  <c r="HC217" i="86"/>
  <c r="HC215" i="86"/>
  <c r="HC214" i="86"/>
  <c r="HC211" i="86"/>
  <c r="HC210" i="86"/>
  <c r="HC209" i="86"/>
  <c r="HC208" i="86"/>
  <c r="HC216" i="86"/>
  <c r="HC206" i="86"/>
  <c r="HC205" i="86"/>
  <c r="HC204" i="86"/>
  <c r="HC203" i="86"/>
  <c r="HC219" i="86"/>
  <c r="HC213" i="86"/>
  <c r="HC212" i="86"/>
  <c r="HC207" i="86"/>
  <c r="HC199" i="86"/>
  <c r="HC195" i="86"/>
  <c r="HC202" i="86"/>
  <c r="HC201" i="86"/>
  <c r="HC200" i="86"/>
  <c r="HC196" i="86"/>
  <c r="HC197" i="86"/>
  <c r="HC193" i="86"/>
  <c r="HC192" i="86"/>
  <c r="HC191" i="86"/>
  <c r="HC190" i="86"/>
  <c r="HC189" i="86"/>
  <c r="HC188" i="86"/>
  <c r="HC187" i="86"/>
  <c r="HC186" i="86"/>
  <c r="HC185" i="86"/>
  <c r="HC183" i="86"/>
  <c r="HC182" i="86"/>
  <c r="HC181" i="86"/>
  <c r="HC180" i="86"/>
  <c r="HC179" i="86"/>
  <c r="HC178" i="86"/>
  <c r="HC177" i="86"/>
  <c r="HC176" i="86"/>
  <c r="HC175" i="86"/>
  <c r="HC198" i="86"/>
  <c r="HC184" i="86"/>
  <c r="HC194" i="86"/>
  <c r="HC173" i="86"/>
  <c r="HC172" i="86"/>
  <c r="HC171" i="86"/>
  <c r="HC170" i="86"/>
  <c r="HC174" i="86"/>
  <c r="HC168" i="86"/>
  <c r="HC164" i="86"/>
  <c r="HC160" i="86"/>
  <c r="HC156" i="86"/>
  <c r="HC152" i="86"/>
  <c r="HC167" i="86"/>
  <c r="HC163" i="86"/>
  <c r="HC159" i="86"/>
  <c r="HC155" i="86"/>
  <c r="HC166" i="86"/>
  <c r="HC162" i="86"/>
  <c r="HC158" i="86"/>
  <c r="HC161" i="86"/>
  <c r="HC157" i="86"/>
  <c r="HC148" i="86"/>
  <c r="HC165" i="86"/>
  <c r="HC151" i="86"/>
  <c r="HC147" i="86"/>
  <c r="HC143" i="86"/>
  <c r="HC169" i="86"/>
  <c r="HC154" i="86"/>
  <c r="HC153" i="86"/>
  <c r="HC150" i="86"/>
  <c r="HC146" i="86"/>
  <c r="HC142" i="86"/>
  <c r="HC149" i="86"/>
  <c r="HC139" i="86"/>
  <c r="HC145" i="86"/>
  <c r="HC144" i="86"/>
  <c r="HC140" i="86"/>
  <c r="HC137" i="86"/>
  <c r="HC141" i="86"/>
  <c r="HC136" i="86"/>
  <c r="HC135" i="86"/>
  <c r="HC134" i="86"/>
  <c r="HC133" i="86"/>
  <c r="HC132" i="86"/>
  <c r="HC131" i="86"/>
  <c r="HC130" i="86"/>
  <c r="HC129" i="86"/>
  <c r="HC128" i="86"/>
  <c r="HC127" i="86"/>
  <c r="HC126" i="86"/>
  <c r="HC125" i="86"/>
  <c r="HC124" i="86"/>
  <c r="HC123" i="86"/>
  <c r="HC122" i="86"/>
  <c r="HC121" i="86"/>
  <c r="HC120" i="86"/>
  <c r="HC119" i="86"/>
  <c r="HC118" i="86"/>
  <c r="HC117" i="86"/>
  <c r="HC116" i="86"/>
  <c r="HC115" i="86"/>
  <c r="HC114" i="86"/>
  <c r="HC113" i="86"/>
  <c r="HC112" i="86"/>
  <c r="HC138" i="86"/>
  <c r="HC110" i="86"/>
  <c r="HC111" i="86"/>
  <c r="HC109" i="86"/>
  <c r="HC108" i="86"/>
  <c r="HC107" i="86"/>
  <c r="HC106" i="86"/>
  <c r="HC105" i="86"/>
  <c r="HC104" i="86"/>
  <c r="HC101" i="86"/>
  <c r="HC97" i="86"/>
  <c r="HC93" i="86"/>
  <c r="HC89" i="86"/>
  <c r="HC88" i="86"/>
  <c r="HC87" i="86"/>
  <c r="HC86" i="86"/>
  <c r="HC85" i="86"/>
  <c r="HC84" i="86"/>
  <c r="HC83" i="86"/>
  <c r="HC102" i="86"/>
  <c r="HC98" i="86"/>
  <c r="HC94" i="86"/>
  <c r="HC92" i="86"/>
  <c r="HC103" i="86"/>
  <c r="HC99" i="86"/>
  <c r="HC95" i="86"/>
  <c r="HC91" i="86"/>
  <c r="HC90" i="86"/>
  <c r="HC100" i="86"/>
  <c r="HC96" i="86"/>
  <c r="HG228" i="86"/>
  <c r="HG227" i="86"/>
  <c r="HG226" i="86"/>
  <c r="HG224" i="86"/>
  <c r="HG223" i="86"/>
  <c r="HG222" i="86"/>
  <c r="HG221" i="86"/>
  <c r="HG220" i="86"/>
  <c r="HG216" i="86"/>
  <c r="HG215" i="86"/>
  <c r="HG214" i="86"/>
  <c r="HG225" i="86"/>
  <c r="HG219" i="86"/>
  <c r="HG217" i="86"/>
  <c r="HG213" i="86"/>
  <c r="HG212" i="86"/>
  <c r="HG211" i="86"/>
  <c r="HG210" i="86"/>
  <c r="HG209" i="86"/>
  <c r="HG208" i="86"/>
  <c r="HG218" i="86"/>
  <c r="HG206" i="86"/>
  <c r="HG205" i="86"/>
  <c r="HG204" i="86"/>
  <c r="HG203" i="86"/>
  <c r="HG207" i="86"/>
  <c r="HG202" i="86"/>
  <c r="HG201" i="86"/>
  <c r="HG200" i="86"/>
  <c r="HG196" i="86"/>
  <c r="HG193" i="86"/>
  <c r="HG197" i="86"/>
  <c r="HG198" i="86"/>
  <c r="HG194" i="86"/>
  <c r="HG192" i="86"/>
  <c r="HG191" i="86"/>
  <c r="HG190" i="86"/>
  <c r="HG189" i="86"/>
  <c r="HG188" i="86"/>
  <c r="HG187" i="86"/>
  <c r="HG186" i="86"/>
  <c r="HG185" i="86"/>
  <c r="HG184" i="86"/>
  <c r="HG199" i="86"/>
  <c r="HG183" i="86"/>
  <c r="HG182" i="86"/>
  <c r="HG181" i="86"/>
  <c r="HG180" i="86"/>
  <c r="HG179" i="86"/>
  <c r="HG178" i="86"/>
  <c r="HG177" i="86"/>
  <c r="HG176" i="86"/>
  <c r="HG175" i="86"/>
  <c r="HG195" i="86"/>
  <c r="HG174" i="86"/>
  <c r="HG173" i="86"/>
  <c r="HG172" i="86"/>
  <c r="HG171" i="86"/>
  <c r="HG170" i="86"/>
  <c r="HG166" i="86"/>
  <c r="HG162" i="86"/>
  <c r="HG158" i="86"/>
  <c r="HG154" i="86"/>
  <c r="HG169" i="86"/>
  <c r="HG165" i="86"/>
  <c r="HG161" i="86"/>
  <c r="HG157" i="86"/>
  <c r="HG153" i="86"/>
  <c r="HG168" i="86"/>
  <c r="HG164" i="86"/>
  <c r="HG160" i="86"/>
  <c r="HG159" i="86"/>
  <c r="HG150" i="86"/>
  <c r="HG163" i="86"/>
  <c r="HG156" i="86"/>
  <c r="HG155" i="86"/>
  <c r="HG149" i="86"/>
  <c r="HG145" i="86"/>
  <c r="HG141" i="86"/>
  <c r="HG140" i="86"/>
  <c r="HG167" i="86"/>
  <c r="HG148" i="86"/>
  <c r="HG144" i="86"/>
  <c r="HG152" i="86"/>
  <c r="HG147" i="86"/>
  <c r="HG146" i="86"/>
  <c r="HG138" i="86"/>
  <c r="HG151" i="86"/>
  <c r="HG143" i="86"/>
  <c r="HG142" i="86"/>
  <c r="HG139" i="86"/>
  <c r="HG137" i="86"/>
  <c r="HG136" i="86"/>
  <c r="HG135" i="86"/>
  <c r="HG134" i="86"/>
  <c r="HG133" i="86"/>
  <c r="HG132" i="86"/>
  <c r="HG131" i="86"/>
  <c r="HG130" i="86"/>
  <c r="HG129" i="86"/>
  <c r="HG128" i="86"/>
  <c r="HG127" i="86"/>
  <c r="HG126" i="86"/>
  <c r="HG125" i="86"/>
  <c r="HG124" i="86"/>
  <c r="HG123" i="86"/>
  <c r="HG122" i="86"/>
  <c r="HG121" i="86"/>
  <c r="HG120" i="86"/>
  <c r="HG119" i="86"/>
  <c r="HG118" i="86"/>
  <c r="HG117" i="86"/>
  <c r="HG116" i="86"/>
  <c r="HG115" i="86"/>
  <c r="HG114" i="86"/>
  <c r="HG113" i="86"/>
  <c r="HG112" i="86"/>
  <c r="HG111" i="86"/>
  <c r="HG110" i="86"/>
  <c r="HG109" i="86"/>
  <c r="HG108" i="86"/>
  <c r="HG107" i="86"/>
  <c r="HG106" i="86"/>
  <c r="HG105" i="86"/>
  <c r="HG104" i="86"/>
  <c r="HG102" i="86"/>
  <c r="HG98" i="86"/>
  <c r="HG94" i="86"/>
  <c r="HG91" i="86"/>
  <c r="HG88" i="86"/>
  <c r="HG87" i="86"/>
  <c r="HG86" i="86"/>
  <c r="HG85" i="86"/>
  <c r="HG84" i="86"/>
  <c r="HG83" i="86"/>
  <c r="HG103" i="86"/>
  <c r="HG99" i="86"/>
  <c r="HG95" i="86"/>
  <c r="HG89" i="86"/>
  <c r="HG100" i="86"/>
  <c r="HG96" i="86"/>
  <c r="HG101" i="86"/>
  <c r="HG97" i="86"/>
  <c r="HG93" i="86"/>
  <c r="HG92" i="86"/>
  <c r="HG90" i="86"/>
  <c r="HS228" i="86"/>
  <c r="HS226" i="86"/>
  <c r="HS225" i="86"/>
  <c r="HS224" i="86"/>
  <c r="HS223" i="86"/>
  <c r="HS227" i="86"/>
  <c r="HS221" i="86"/>
  <c r="HS219" i="86"/>
  <c r="HS218" i="86"/>
  <c r="HS220" i="86"/>
  <c r="HS222" i="86"/>
  <c r="HS215" i="86"/>
  <c r="HS214" i="86"/>
  <c r="HS213" i="86"/>
  <c r="HS212" i="86"/>
  <c r="HS216" i="86"/>
  <c r="HS211" i="86"/>
  <c r="HS210" i="86"/>
  <c r="HS209" i="86"/>
  <c r="HS208" i="86"/>
  <c r="HS207" i="86"/>
  <c r="HS206" i="86"/>
  <c r="HS205" i="86"/>
  <c r="HS204" i="86"/>
  <c r="HS203" i="86"/>
  <c r="HS217" i="86"/>
  <c r="HS202" i="86"/>
  <c r="HS201" i="86"/>
  <c r="HS200" i="86"/>
  <c r="HS199" i="86"/>
  <c r="HS198" i="86"/>
  <c r="HS197" i="86"/>
  <c r="HS196" i="86"/>
  <c r="HS195" i="86"/>
  <c r="HS194" i="86"/>
  <c r="HS193" i="86"/>
  <c r="HS190" i="86"/>
  <c r="HS186" i="86"/>
  <c r="HS191" i="86"/>
  <c r="HS187" i="86"/>
  <c r="HS184" i="86"/>
  <c r="HS192" i="86"/>
  <c r="HS188" i="86"/>
  <c r="HS183" i="86"/>
  <c r="HS182" i="86"/>
  <c r="HS181" i="86"/>
  <c r="HS180" i="86"/>
  <c r="HS179" i="86"/>
  <c r="HS178" i="86"/>
  <c r="HS177" i="86"/>
  <c r="HS176" i="86"/>
  <c r="HS175" i="86"/>
  <c r="HS174" i="86"/>
  <c r="HS189" i="86"/>
  <c r="HS185" i="86"/>
  <c r="HS173" i="86"/>
  <c r="HS172" i="86"/>
  <c r="HS171" i="86"/>
  <c r="HS170" i="86"/>
  <c r="HS169" i="86"/>
  <c r="HS168" i="86"/>
  <c r="HS167" i="86"/>
  <c r="HS166" i="86"/>
  <c r="HS165" i="86"/>
  <c r="HS164" i="86"/>
  <c r="HS163" i="86"/>
  <c r="HS162" i="86"/>
  <c r="HS161" i="86"/>
  <c r="HS160" i="86"/>
  <c r="HS159" i="86"/>
  <c r="HS158" i="86"/>
  <c r="HS157" i="86"/>
  <c r="HS156" i="86"/>
  <c r="HS155" i="86"/>
  <c r="HS154" i="86"/>
  <c r="HS153" i="86"/>
  <c r="HS152" i="86"/>
  <c r="HS151" i="86"/>
  <c r="HS150" i="86"/>
  <c r="HS149" i="86"/>
  <c r="HS148" i="86"/>
  <c r="HS147" i="86"/>
  <c r="HS146" i="86"/>
  <c r="HS145" i="86"/>
  <c r="HS144" i="86"/>
  <c r="HS143" i="86"/>
  <c r="HS142" i="86"/>
  <c r="HS141" i="86"/>
  <c r="HS140" i="86"/>
  <c r="HS139" i="86"/>
  <c r="HS138" i="86"/>
  <c r="HS137" i="86"/>
  <c r="HS136" i="86"/>
  <c r="HS135" i="86"/>
  <c r="HS134" i="86"/>
  <c r="HS133" i="86"/>
  <c r="HS132" i="86"/>
  <c r="HS131" i="86"/>
  <c r="HS130" i="86"/>
  <c r="HS129" i="86"/>
  <c r="HS128" i="86"/>
  <c r="HS127" i="86"/>
  <c r="HS126" i="86"/>
  <c r="HS125" i="86"/>
  <c r="HS124" i="86"/>
  <c r="HS123" i="86"/>
  <c r="HS122" i="86"/>
  <c r="HS121" i="86"/>
  <c r="HS120" i="86"/>
  <c r="HS119" i="86"/>
  <c r="HS118" i="86"/>
  <c r="HS117" i="86"/>
  <c r="HS116" i="86"/>
  <c r="HS115" i="86"/>
  <c r="HS109" i="86"/>
  <c r="HS108" i="86"/>
  <c r="HS107" i="86"/>
  <c r="HS106" i="86"/>
  <c r="HS105" i="86"/>
  <c r="HS104" i="86"/>
  <c r="HS103" i="86"/>
  <c r="HS102" i="86"/>
  <c r="HS101" i="86"/>
  <c r="HS100" i="86"/>
  <c r="HS99" i="86"/>
  <c r="HS98" i="86"/>
  <c r="HS97" i="86"/>
  <c r="HS96" i="86"/>
  <c r="HS95" i="86"/>
  <c r="HS94" i="86"/>
  <c r="HS93" i="86"/>
  <c r="HS92" i="86"/>
  <c r="HS91" i="86"/>
  <c r="HS114" i="86"/>
  <c r="HS110" i="86"/>
  <c r="HS113" i="86"/>
  <c r="HS112" i="86"/>
  <c r="HS111" i="86"/>
  <c r="HS89" i="86"/>
  <c r="HS88" i="86"/>
  <c r="HS87" i="86"/>
  <c r="HS86" i="86"/>
  <c r="HS85" i="86"/>
  <c r="HS84" i="86"/>
  <c r="HS83" i="86"/>
  <c r="HS82" i="86"/>
  <c r="HS81" i="86"/>
  <c r="HS80" i="86"/>
  <c r="HS79" i="86"/>
  <c r="HS78" i="86"/>
  <c r="HS77" i="86"/>
  <c r="HS76" i="86"/>
  <c r="HS75" i="86"/>
  <c r="HS74" i="86"/>
  <c r="HS73" i="86"/>
  <c r="HS72" i="86"/>
  <c r="HS71" i="86"/>
  <c r="HS70" i="86"/>
  <c r="HS69" i="86"/>
  <c r="HS68" i="86"/>
  <c r="HS67" i="86"/>
  <c r="HS66" i="86"/>
  <c r="HS65" i="86"/>
  <c r="HS64" i="86"/>
  <c r="HS90" i="86"/>
  <c r="HW228" i="86"/>
  <c r="HW226" i="86"/>
  <c r="HW227" i="86"/>
  <c r="HW225" i="86"/>
  <c r="HW224" i="86"/>
  <c r="HW223" i="86"/>
  <c r="HW219" i="86"/>
  <c r="HW218" i="86"/>
  <c r="HW222" i="86"/>
  <c r="HW221" i="86"/>
  <c r="HW220" i="86"/>
  <c r="HW216" i="86"/>
  <c r="HW217" i="86"/>
  <c r="HW215" i="86"/>
  <c r="HW214" i="86"/>
  <c r="HW213" i="86"/>
  <c r="HW212" i="86"/>
  <c r="HW211" i="86"/>
  <c r="HW210" i="86"/>
  <c r="HW209" i="86"/>
  <c r="HW208" i="86"/>
  <c r="HW207" i="86"/>
  <c r="HW206" i="86"/>
  <c r="HW205" i="86"/>
  <c r="HW204" i="86"/>
  <c r="HW203" i="86"/>
  <c r="HW202" i="86"/>
  <c r="HW201" i="86"/>
  <c r="HW200" i="86"/>
  <c r="HW199" i="86"/>
  <c r="HW198" i="86"/>
  <c r="HW197" i="86"/>
  <c r="HW196" i="86"/>
  <c r="HW195" i="86"/>
  <c r="HW194" i="86"/>
  <c r="HW193" i="86"/>
  <c r="HW191" i="86"/>
  <c r="HW187" i="86"/>
  <c r="HW192" i="86"/>
  <c r="HW188" i="86"/>
  <c r="HW189" i="86"/>
  <c r="HW185" i="86"/>
  <c r="HW183" i="86"/>
  <c r="HW182" i="86"/>
  <c r="HW181" i="86"/>
  <c r="HW180" i="86"/>
  <c r="HW179" i="86"/>
  <c r="HW178" i="86"/>
  <c r="HW177" i="86"/>
  <c r="HW176" i="86"/>
  <c r="HW175" i="86"/>
  <c r="HW174" i="86"/>
  <c r="HW190" i="86"/>
  <c r="HW172" i="86"/>
  <c r="HW171" i="86"/>
  <c r="HW170" i="86"/>
  <c r="HW169" i="86"/>
  <c r="HW168" i="86"/>
  <c r="HW167" i="86"/>
  <c r="HW166" i="86"/>
  <c r="HW165" i="86"/>
  <c r="HW164" i="86"/>
  <c r="HW163" i="86"/>
  <c r="HW162" i="86"/>
  <c r="HW161" i="86"/>
  <c r="HW160" i="86"/>
  <c r="HW159" i="86"/>
  <c r="HW158" i="86"/>
  <c r="HW157" i="86"/>
  <c r="HW156" i="86"/>
  <c r="HW155" i="86"/>
  <c r="HW154" i="86"/>
  <c r="HW153" i="86"/>
  <c r="HW152" i="86"/>
  <c r="HW151" i="86"/>
  <c r="HW186" i="86"/>
  <c r="HW184" i="86"/>
  <c r="HW173" i="86"/>
  <c r="HW150" i="86"/>
  <c r="HW149" i="86"/>
  <c r="HW148" i="86"/>
  <c r="HW147" i="86"/>
  <c r="HW146" i="86"/>
  <c r="HW145" i="86"/>
  <c r="HW144" i="86"/>
  <c r="HW143" i="86"/>
  <c r="HW142" i="86"/>
  <c r="HW141" i="86"/>
  <c r="HW140" i="86"/>
  <c r="HW139" i="86"/>
  <c r="HW138" i="86"/>
  <c r="HW137" i="86"/>
  <c r="HW136" i="86"/>
  <c r="HW135" i="86"/>
  <c r="HW134" i="86"/>
  <c r="HW133" i="86"/>
  <c r="HW132" i="86"/>
  <c r="HW131" i="86"/>
  <c r="HW130" i="86"/>
  <c r="HW129" i="86"/>
  <c r="HW128" i="86"/>
  <c r="HW127" i="86"/>
  <c r="HW126" i="86"/>
  <c r="HW125" i="86"/>
  <c r="HW124" i="86"/>
  <c r="HW123" i="86"/>
  <c r="HW122" i="86"/>
  <c r="HW121" i="86"/>
  <c r="HW120" i="86"/>
  <c r="HW119" i="86"/>
  <c r="HW118" i="86"/>
  <c r="HW117" i="86"/>
  <c r="HW116" i="86"/>
  <c r="HW115" i="86"/>
  <c r="HW113" i="86"/>
  <c r="HW111" i="86"/>
  <c r="HW109" i="86"/>
  <c r="HW108" i="86"/>
  <c r="HW107" i="86"/>
  <c r="HW106" i="86"/>
  <c r="HW105" i="86"/>
  <c r="HW104" i="86"/>
  <c r="HW103" i="86"/>
  <c r="HW102" i="86"/>
  <c r="HW101" i="86"/>
  <c r="HW100" i="86"/>
  <c r="HW99" i="86"/>
  <c r="HW98" i="86"/>
  <c r="HW97" i="86"/>
  <c r="HW96" i="86"/>
  <c r="HW95" i="86"/>
  <c r="HW94" i="86"/>
  <c r="HW93" i="86"/>
  <c r="HW92" i="86"/>
  <c r="HW91" i="86"/>
  <c r="HW112" i="86"/>
  <c r="HW110" i="86"/>
  <c r="HW114" i="86"/>
  <c r="HW89" i="86"/>
  <c r="HW88" i="86"/>
  <c r="HW87" i="86"/>
  <c r="HW86" i="86"/>
  <c r="HW85" i="86"/>
  <c r="HW84" i="86"/>
  <c r="HW83" i="86"/>
  <c r="HW82" i="86"/>
  <c r="HW81" i="86"/>
  <c r="HW80" i="86"/>
  <c r="HW79" i="86"/>
  <c r="HW78" i="86"/>
  <c r="HW77" i="86"/>
  <c r="HW76" i="86"/>
  <c r="HW75" i="86"/>
  <c r="HW74" i="86"/>
  <c r="HW73" i="86"/>
  <c r="HW72" i="86"/>
  <c r="HW71" i="86"/>
  <c r="HW70" i="86"/>
  <c r="HW69" i="86"/>
  <c r="HW68" i="86"/>
  <c r="HW67" i="86"/>
  <c r="HW66" i="86"/>
  <c r="HW65" i="86"/>
  <c r="HW64" i="86"/>
  <c r="HW90" i="86"/>
  <c r="C233" i="86"/>
  <c r="C234" i="86"/>
  <c r="II228" i="86"/>
  <c r="II227" i="86"/>
  <c r="II226" i="86"/>
  <c r="II225" i="86"/>
  <c r="II224" i="86"/>
  <c r="II223" i="86"/>
  <c r="II222" i="86"/>
  <c r="II219" i="86"/>
  <c r="II218" i="86"/>
  <c r="II217" i="86"/>
  <c r="II216" i="86"/>
  <c r="II220" i="86"/>
  <c r="II221" i="86"/>
  <c r="II213" i="86"/>
  <c r="II212" i="86"/>
  <c r="II214" i="86"/>
  <c r="II215" i="86"/>
  <c r="II209" i="86"/>
  <c r="II208" i="86"/>
  <c r="II211" i="86"/>
  <c r="II206" i="86"/>
  <c r="II203" i="86"/>
  <c r="II202" i="86"/>
  <c r="II201" i="86"/>
  <c r="II200" i="86"/>
  <c r="II199" i="86"/>
  <c r="II198" i="86"/>
  <c r="II197" i="86"/>
  <c r="II196" i="86"/>
  <c r="II195" i="86"/>
  <c r="II194" i="86"/>
  <c r="II210" i="86"/>
  <c r="II207" i="86"/>
  <c r="II205" i="86"/>
  <c r="II192" i="86"/>
  <c r="II191" i="86"/>
  <c r="II190" i="86"/>
  <c r="II189" i="86"/>
  <c r="II188" i="86"/>
  <c r="II187" i="86"/>
  <c r="II186" i="86"/>
  <c r="II185" i="86"/>
  <c r="II184" i="86"/>
  <c r="II204" i="86"/>
  <c r="II193" i="86"/>
  <c r="II173" i="86"/>
  <c r="II172" i="86"/>
  <c r="II171" i="86"/>
  <c r="II170" i="86"/>
  <c r="II169" i="86"/>
  <c r="II168" i="86"/>
  <c r="II167" i="86"/>
  <c r="II166" i="86"/>
  <c r="II165" i="86"/>
  <c r="II164" i="86"/>
  <c r="II163" i="86"/>
  <c r="II162" i="86"/>
  <c r="II161" i="86"/>
  <c r="II160" i="86"/>
  <c r="II159" i="86"/>
  <c r="II158" i="86"/>
  <c r="II157" i="86"/>
  <c r="II156" i="86"/>
  <c r="II155" i="86"/>
  <c r="II154" i="86"/>
  <c r="II153" i="86"/>
  <c r="II152" i="86"/>
  <c r="II180" i="86"/>
  <c r="II176" i="86"/>
  <c r="II151" i="86"/>
  <c r="II181" i="86"/>
  <c r="II177" i="86"/>
  <c r="II150" i="86"/>
  <c r="II149" i="86"/>
  <c r="II148" i="86"/>
  <c r="II147" i="86"/>
  <c r="II146" i="86"/>
  <c r="II145" i="86"/>
  <c r="II144" i="86"/>
  <c r="II143" i="86"/>
  <c r="II142" i="86"/>
  <c r="II141" i="86"/>
  <c r="II182" i="86"/>
  <c r="II178" i="86"/>
  <c r="II174" i="86"/>
  <c r="II183" i="86"/>
  <c r="II140" i="86"/>
  <c r="II179" i="86"/>
  <c r="II175" i="86"/>
  <c r="II138" i="86"/>
  <c r="II139" i="86"/>
  <c r="II137" i="86"/>
  <c r="II131" i="86"/>
  <c r="II130" i="86"/>
  <c r="II129" i="86"/>
  <c r="II128" i="86"/>
  <c r="II127" i="86"/>
  <c r="II126" i="86"/>
  <c r="II125" i="86"/>
  <c r="II124" i="86"/>
  <c r="II123" i="86"/>
  <c r="II122" i="86"/>
  <c r="II121" i="86"/>
  <c r="II120" i="86"/>
  <c r="II119" i="86"/>
  <c r="II118" i="86"/>
  <c r="II117" i="86"/>
  <c r="II116" i="86"/>
  <c r="II115" i="86"/>
  <c r="II114" i="86"/>
  <c r="II113" i="86"/>
  <c r="II112" i="86"/>
  <c r="II111" i="86"/>
  <c r="II110" i="86"/>
  <c r="II136" i="86"/>
  <c r="II135" i="86"/>
  <c r="II134" i="86"/>
  <c r="II133" i="86"/>
  <c r="II132" i="86"/>
  <c r="II109" i="86"/>
  <c r="II108" i="86"/>
  <c r="II107" i="86"/>
  <c r="II106" i="86"/>
  <c r="II105" i="86"/>
  <c r="II104" i="86"/>
  <c r="II103" i="86"/>
  <c r="II102" i="86"/>
  <c r="II101" i="86"/>
  <c r="II100" i="86"/>
  <c r="II99" i="86"/>
  <c r="II98" i="86"/>
  <c r="II97" i="86"/>
  <c r="II96" i="86"/>
  <c r="II95" i="86"/>
  <c r="II94" i="86"/>
  <c r="II93" i="86"/>
  <c r="II92" i="86"/>
  <c r="II89" i="86"/>
  <c r="II91" i="86"/>
  <c r="II90" i="86"/>
  <c r="II88" i="86"/>
  <c r="II87" i="86"/>
  <c r="II86" i="86"/>
  <c r="II85" i="86"/>
  <c r="II84" i="86"/>
  <c r="II83" i="86"/>
  <c r="II82" i="86"/>
  <c r="II81" i="86"/>
  <c r="II80" i="86"/>
  <c r="II79" i="86"/>
  <c r="II78" i="86"/>
  <c r="II77" i="86"/>
  <c r="II76" i="86"/>
  <c r="II75" i="86"/>
  <c r="II74" i="86"/>
  <c r="II73" i="86"/>
  <c r="II72" i="86"/>
  <c r="II71" i="86"/>
  <c r="II70" i="86"/>
  <c r="II69" i="86"/>
  <c r="II68" i="86"/>
  <c r="II67" i="86"/>
  <c r="II66" i="86"/>
  <c r="II65" i="86"/>
  <c r="II64" i="86"/>
  <c r="II63" i="86"/>
  <c r="G233" i="86"/>
  <c r="G234" i="86"/>
  <c r="IM227" i="86"/>
  <c r="IM228" i="86"/>
  <c r="IM226" i="86"/>
  <c r="IM225" i="86"/>
  <c r="IM224" i="86"/>
  <c r="IM223" i="86"/>
  <c r="IM222" i="86"/>
  <c r="IM221" i="86"/>
  <c r="IM219" i="86"/>
  <c r="IM218" i="86"/>
  <c r="IM217" i="86"/>
  <c r="IM216" i="86"/>
  <c r="IM220" i="86"/>
  <c r="IM214" i="86"/>
  <c r="IM213" i="86"/>
  <c r="IM212" i="86"/>
  <c r="IM215" i="86"/>
  <c r="IM208" i="86"/>
  <c r="IM207" i="86"/>
  <c r="IM211" i="86"/>
  <c r="IM210" i="86"/>
  <c r="IM206" i="86"/>
  <c r="IM205" i="86"/>
  <c r="IM204" i="86"/>
  <c r="IM202" i="86"/>
  <c r="IM201" i="86"/>
  <c r="IM200" i="86"/>
  <c r="IM199" i="86"/>
  <c r="IM198" i="86"/>
  <c r="IM197" i="86"/>
  <c r="IM196" i="86"/>
  <c r="IM195" i="86"/>
  <c r="IM194" i="86"/>
  <c r="IM209" i="86"/>
  <c r="IM203" i="86"/>
  <c r="IM192" i="86"/>
  <c r="IM191" i="86"/>
  <c r="IM190" i="86"/>
  <c r="IM189" i="86"/>
  <c r="IM188" i="86"/>
  <c r="IM187" i="86"/>
  <c r="IM186" i="86"/>
  <c r="IM185" i="86"/>
  <c r="IM184" i="86"/>
  <c r="IM193" i="86"/>
  <c r="IM183" i="86"/>
  <c r="IM182" i="86"/>
  <c r="IM181" i="86"/>
  <c r="IM180" i="86"/>
  <c r="IM179" i="86"/>
  <c r="IM178" i="86"/>
  <c r="IM177" i="86"/>
  <c r="IM176" i="86"/>
  <c r="IM175" i="86"/>
  <c r="IM174" i="86"/>
  <c r="IM173" i="86"/>
  <c r="IM172" i="86"/>
  <c r="IM171" i="86"/>
  <c r="IM170" i="86"/>
  <c r="IM169" i="86"/>
  <c r="IM168" i="86"/>
  <c r="IM167" i="86"/>
  <c r="IM166" i="86"/>
  <c r="IM165" i="86"/>
  <c r="IM164" i="86"/>
  <c r="IM163" i="86"/>
  <c r="IM162" i="86"/>
  <c r="IM161" i="86"/>
  <c r="IM160" i="86"/>
  <c r="IM159" i="86"/>
  <c r="IM158" i="86"/>
  <c r="IM157" i="86"/>
  <c r="IM156" i="86"/>
  <c r="IM155" i="86"/>
  <c r="IM154" i="86"/>
  <c r="IM153" i="86"/>
  <c r="IM152" i="86"/>
  <c r="IM151" i="86"/>
  <c r="IM150" i="86"/>
  <c r="IM149" i="86"/>
  <c r="IM148" i="86"/>
  <c r="IM147" i="86"/>
  <c r="IM146" i="86"/>
  <c r="IM145" i="86"/>
  <c r="IM144" i="86"/>
  <c r="IM143" i="86"/>
  <c r="IM142" i="86"/>
  <c r="IM141" i="86"/>
  <c r="IM140" i="86"/>
  <c r="IM137" i="86"/>
  <c r="IM139" i="86"/>
  <c r="IM138" i="86"/>
  <c r="IM136" i="86"/>
  <c r="IM135" i="86"/>
  <c r="IM134" i="86"/>
  <c r="IM133" i="86"/>
  <c r="IM132" i="86"/>
  <c r="IM131" i="86"/>
  <c r="IM130" i="86"/>
  <c r="IM129" i="86"/>
  <c r="IM128" i="86"/>
  <c r="IM127" i="86"/>
  <c r="IM126" i="86"/>
  <c r="IM125" i="86"/>
  <c r="IM124" i="86"/>
  <c r="IM123" i="86"/>
  <c r="IM122" i="86"/>
  <c r="IM121" i="86"/>
  <c r="IM120" i="86"/>
  <c r="IM119" i="86"/>
  <c r="IM118" i="86"/>
  <c r="IM117" i="86"/>
  <c r="IM116" i="86"/>
  <c r="IM115" i="86"/>
  <c r="IM114" i="86"/>
  <c r="IM113" i="86"/>
  <c r="IM112" i="86"/>
  <c r="IM111" i="86"/>
  <c r="IM110" i="86"/>
  <c r="IM109" i="86"/>
  <c r="IM108" i="86"/>
  <c r="IM107" i="86"/>
  <c r="IM106" i="86"/>
  <c r="IM105" i="86"/>
  <c r="IM104" i="86"/>
  <c r="IM103" i="86"/>
  <c r="IM102" i="86"/>
  <c r="IM101" i="86"/>
  <c r="IM100" i="86"/>
  <c r="IM99" i="86"/>
  <c r="IM98" i="86"/>
  <c r="IM97" i="86"/>
  <c r="IM96" i="86"/>
  <c r="IM95" i="86"/>
  <c r="IM94" i="86"/>
  <c r="IM93" i="86"/>
  <c r="IM89" i="86"/>
  <c r="IM92" i="86"/>
  <c r="IM88" i="86"/>
  <c r="IM87" i="86"/>
  <c r="IM86" i="86"/>
  <c r="IM85" i="86"/>
  <c r="IM84" i="86"/>
  <c r="IM83" i="86"/>
  <c r="IM82" i="86"/>
  <c r="IM81" i="86"/>
  <c r="IM80" i="86"/>
  <c r="IM79" i="86"/>
  <c r="IM78" i="86"/>
  <c r="IM77" i="86"/>
  <c r="IM76" i="86"/>
  <c r="IM75" i="86"/>
  <c r="IM74" i="86"/>
  <c r="IM73" i="86"/>
  <c r="IM72" i="86"/>
  <c r="IM71" i="86"/>
  <c r="IM70" i="86"/>
  <c r="IM69" i="86"/>
  <c r="IM68" i="86"/>
  <c r="IM67" i="86"/>
  <c r="IM66" i="86"/>
  <c r="IM65" i="86"/>
  <c r="IM64" i="86"/>
  <c r="IM63" i="86"/>
  <c r="IM91" i="86"/>
  <c r="IM90" i="86"/>
  <c r="GM228" i="86"/>
  <c r="GM227" i="86"/>
  <c r="GM226" i="86"/>
  <c r="C231" i="86"/>
  <c r="GM225" i="86"/>
  <c r="GM224" i="86"/>
  <c r="GM223" i="86"/>
  <c r="GM222" i="86"/>
  <c r="GM221" i="86"/>
  <c r="GM220" i="86"/>
  <c r="GM219" i="86"/>
  <c r="GM218" i="86"/>
  <c r="GM217" i="86"/>
  <c r="GM215" i="86"/>
  <c r="GM216" i="86"/>
  <c r="GM211" i="86"/>
  <c r="GM210" i="86"/>
  <c r="GM209" i="86"/>
  <c r="GM214" i="86"/>
  <c r="GM208" i="86"/>
  <c r="GM207" i="86"/>
  <c r="GM213" i="86"/>
  <c r="GM204" i="86"/>
  <c r="GM212" i="86"/>
  <c r="GM206" i="86"/>
  <c r="GM203" i="86"/>
  <c r="GM202" i="86"/>
  <c r="GM201" i="86"/>
  <c r="GM200" i="86"/>
  <c r="GM199" i="86"/>
  <c r="GM198" i="86"/>
  <c r="GM197" i="86"/>
  <c r="GM196" i="86"/>
  <c r="GM195" i="86"/>
  <c r="GM194" i="86"/>
  <c r="GM193" i="86"/>
  <c r="GM192" i="86"/>
  <c r="GM191" i="86"/>
  <c r="GM190" i="86"/>
  <c r="IY190" i="86" s="1"/>
  <c r="GM189" i="86"/>
  <c r="IY189" i="86" s="1"/>
  <c r="GM188" i="86"/>
  <c r="IY188" i="86" s="1"/>
  <c r="GM187" i="86"/>
  <c r="IY187" i="86" s="1"/>
  <c r="GM186" i="86"/>
  <c r="GM185" i="86"/>
  <c r="GM184" i="86"/>
  <c r="GM205" i="86"/>
  <c r="GM183" i="86"/>
  <c r="GM182" i="86"/>
  <c r="GM181" i="86"/>
  <c r="GM180" i="86"/>
  <c r="GM179" i="86"/>
  <c r="GM178" i="86"/>
  <c r="GM177" i="86"/>
  <c r="GM176" i="86"/>
  <c r="GM175" i="86"/>
  <c r="GM174" i="86"/>
  <c r="GM169" i="86"/>
  <c r="GM165" i="86"/>
  <c r="GM161" i="86"/>
  <c r="GM157" i="86"/>
  <c r="GM153" i="86"/>
  <c r="GM152" i="86"/>
  <c r="GM173" i="86"/>
  <c r="GM168" i="86"/>
  <c r="GM164" i="86"/>
  <c r="GM160" i="86"/>
  <c r="GM156" i="86"/>
  <c r="GM172" i="86"/>
  <c r="GM171" i="86"/>
  <c r="GM170" i="86"/>
  <c r="GM167" i="86"/>
  <c r="GM163" i="86"/>
  <c r="GM159" i="86"/>
  <c r="GM162" i="86"/>
  <c r="GM154" i="86"/>
  <c r="GM149" i="86"/>
  <c r="GM166" i="86"/>
  <c r="GM148" i="86"/>
  <c r="GM144" i="86"/>
  <c r="GM155" i="86"/>
  <c r="GM151" i="86"/>
  <c r="GM147" i="86"/>
  <c r="GM143" i="86"/>
  <c r="GM150" i="86"/>
  <c r="GM139" i="86"/>
  <c r="GM137" i="86"/>
  <c r="GM146" i="86"/>
  <c r="GM158" i="86"/>
  <c r="GM145" i="86"/>
  <c r="GM142" i="86"/>
  <c r="GM141" i="86"/>
  <c r="GM140" i="86"/>
  <c r="GM136" i="86"/>
  <c r="GM135" i="86"/>
  <c r="GM134" i="86"/>
  <c r="GM133" i="86"/>
  <c r="GM132" i="86"/>
  <c r="GM138" i="86"/>
  <c r="GM131" i="86"/>
  <c r="GM130" i="86"/>
  <c r="GM129" i="86"/>
  <c r="GM128" i="86"/>
  <c r="GM127" i="86"/>
  <c r="GM126" i="86"/>
  <c r="GM125" i="86"/>
  <c r="GM124" i="86"/>
  <c r="GM123" i="86"/>
  <c r="GM122" i="86"/>
  <c r="GM121" i="86"/>
  <c r="GM112" i="86"/>
  <c r="GM120" i="86"/>
  <c r="GM119" i="86"/>
  <c r="GM118" i="86"/>
  <c r="GM117" i="86"/>
  <c r="GM116" i="86"/>
  <c r="GM115" i="86"/>
  <c r="GM110" i="86"/>
  <c r="GM114" i="86"/>
  <c r="GM109" i="86"/>
  <c r="GM108" i="86"/>
  <c r="GM107" i="86"/>
  <c r="GM106" i="86"/>
  <c r="GM105" i="86"/>
  <c r="GM104" i="86"/>
  <c r="GM103" i="86"/>
  <c r="GM102" i="86"/>
  <c r="GM101" i="86"/>
  <c r="GM100" i="86"/>
  <c r="GM99" i="86"/>
  <c r="GM98" i="86"/>
  <c r="GM97" i="86"/>
  <c r="GM96" i="86"/>
  <c r="GM95" i="86"/>
  <c r="GM94" i="86"/>
  <c r="GM93" i="86"/>
  <c r="GM92" i="86"/>
  <c r="GM91" i="86"/>
  <c r="GM90" i="86"/>
  <c r="GM89" i="86"/>
  <c r="GM113" i="86"/>
  <c r="GM111" i="86"/>
  <c r="GM88" i="86"/>
  <c r="GM87" i="86"/>
  <c r="GM86" i="86"/>
  <c r="GM85" i="86"/>
  <c r="GM84" i="86"/>
  <c r="GM83" i="86"/>
  <c r="GM82" i="86"/>
  <c r="GM81" i="86"/>
  <c r="GM80" i="86"/>
  <c r="GM79" i="86"/>
  <c r="GM78" i="86"/>
  <c r="GM77" i="86"/>
  <c r="GM76" i="86"/>
  <c r="GM75" i="86"/>
  <c r="GM74" i="86"/>
  <c r="GM73" i="86"/>
  <c r="GM72" i="86"/>
  <c r="GM71" i="86"/>
  <c r="GM70" i="86"/>
  <c r="GM69" i="86"/>
  <c r="K231" i="86"/>
  <c r="GU228" i="86"/>
  <c r="GU227" i="86"/>
  <c r="GU226" i="86"/>
  <c r="GU225" i="86"/>
  <c r="GU224" i="86"/>
  <c r="GU223" i="86"/>
  <c r="GU222" i="86"/>
  <c r="GU221" i="86"/>
  <c r="GU220" i="86"/>
  <c r="GU219" i="86"/>
  <c r="GU218" i="86"/>
  <c r="GU217" i="86"/>
  <c r="GU215" i="86"/>
  <c r="GU216" i="86"/>
  <c r="GU211" i="86"/>
  <c r="GU210" i="86"/>
  <c r="GU209" i="86"/>
  <c r="GU213" i="86"/>
  <c r="GU212" i="86"/>
  <c r="GU214" i="86"/>
  <c r="GU207" i="86"/>
  <c r="GU208" i="86"/>
  <c r="GU204" i="86"/>
  <c r="GU203" i="86"/>
  <c r="GU202" i="86"/>
  <c r="GU201" i="86"/>
  <c r="GU200" i="86"/>
  <c r="GU199" i="86"/>
  <c r="GU198" i="86"/>
  <c r="GU197" i="86"/>
  <c r="GU196" i="86"/>
  <c r="GU195" i="86"/>
  <c r="GU194" i="86"/>
  <c r="GU193" i="86"/>
  <c r="GU206" i="86"/>
  <c r="GU205" i="86"/>
  <c r="GU192" i="86"/>
  <c r="GU191" i="86"/>
  <c r="GU190" i="86"/>
  <c r="GU189" i="86"/>
  <c r="GU188" i="86"/>
  <c r="GU187" i="86"/>
  <c r="GU186" i="86"/>
  <c r="GU185" i="86"/>
  <c r="GU184" i="86"/>
  <c r="GU183" i="86"/>
  <c r="GU182" i="86"/>
  <c r="GU181" i="86"/>
  <c r="GU180" i="86"/>
  <c r="GU179" i="86"/>
  <c r="GU178" i="86"/>
  <c r="GU177" i="86"/>
  <c r="GU176" i="86"/>
  <c r="GU175" i="86"/>
  <c r="GU174" i="86"/>
  <c r="GU172" i="86"/>
  <c r="GU171" i="86"/>
  <c r="GU170" i="86"/>
  <c r="GU169" i="86"/>
  <c r="GU165" i="86"/>
  <c r="GU161" i="86"/>
  <c r="GU157" i="86"/>
  <c r="GU153" i="86"/>
  <c r="GU168" i="86"/>
  <c r="GU164" i="86"/>
  <c r="GU160" i="86"/>
  <c r="GU156" i="86"/>
  <c r="GU167" i="86"/>
  <c r="GU163" i="86"/>
  <c r="GU159" i="86"/>
  <c r="GU166" i="86"/>
  <c r="GU155" i="86"/>
  <c r="GU152" i="86"/>
  <c r="GU149" i="86"/>
  <c r="GU173" i="86"/>
  <c r="GU148" i="86"/>
  <c r="GU144" i="86"/>
  <c r="GU158" i="86"/>
  <c r="GU154" i="86"/>
  <c r="GU151" i="86"/>
  <c r="GU147" i="86"/>
  <c r="GU143" i="86"/>
  <c r="GU162" i="86"/>
  <c r="GU141" i="86"/>
  <c r="GU137" i="86"/>
  <c r="GU145" i="86"/>
  <c r="GU142" i="86"/>
  <c r="GU140" i="86"/>
  <c r="GU139" i="86"/>
  <c r="GU150" i="86"/>
  <c r="GU146" i="86"/>
  <c r="GU136" i="86"/>
  <c r="GU135" i="86"/>
  <c r="GU134" i="86"/>
  <c r="GU133" i="86"/>
  <c r="GU132" i="86"/>
  <c r="GU138" i="86"/>
  <c r="GU131" i="86"/>
  <c r="GU130" i="86"/>
  <c r="GU129" i="86"/>
  <c r="GU128" i="86"/>
  <c r="GU127" i="86"/>
  <c r="GU126" i="86"/>
  <c r="GU125" i="86"/>
  <c r="GU124" i="86"/>
  <c r="GU123" i="86"/>
  <c r="GU122" i="86"/>
  <c r="GU121" i="86"/>
  <c r="GU112" i="86"/>
  <c r="GU111" i="86"/>
  <c r="GU114" i="86"/>
  <c r="GU109" i="86"/>
  <c r="GU108" i="86"/>
  <c r="GU107" i="86"/>
  <c r="GU106" i="86"/>
  <c r="GU105" i="86"/>
  <c r="GU104" i="86"/>
  <c r="GU103" i="86"/>
  <c r="GU102" i="86"/>
  <c r="GU101" i="86"/>
  <c r="GU100" i="86"/>
  <c r="GU99" i="86"/>
  <c r="GU98" i="86"/>
  <c r="GU97" i="86"/>
  <c r="GU96" i="86"/>
  <c r="GU95" i="86"/>
  <c r="GU94" i="86"/>
  <c r="GU93" i="86"/>
  <c r="GU92" i="86"/>
  <c r="GU91" i="86"/>
  <c r="GU90" i="86"/>
  <c r="GU89" i="86"/>
  <c r="GU120" i="86"/>
  <c r="GU119" i="86"/>
  <c r="GU118" i="86"/>
  <c r="GU117" i="86"/>
  <c r="GU116" i="86"/>
  <c r="GU115" i="86"/>
  <c r="GU113" i="86"/>
  <c r="GU110" i="86"/>
  <c r="GU88" i="86"/>
  <c r="GU87" i="86"/>
  <c r="GU86" i="86"/>
  <c r="GU85" i="86"/>
  <c r="GU84" i="86"/>
  <c r="GU83" i="86"/>
  <c r="GU82" i="86"/>
  <c r="GU81" i="86"/>
  <c r="GU80" i="86"/>
  <c r="GU79" i="86"/>
  <c r="GU78" i="86"/>
  <c r="GU77" i="86"/>
  <c r="GU76" i="86"/>
  <c r="GU75" i="86"/>
  <c r="GU74" i="86"/>
  <c r="GU73" i="86"/>
  <c r="GU72" i="86"/>
  <c r="GU71" i="86"/>
  <c r="GU70" i="86"/>
  <c r="GU69" i="86"/>
  <c r="D23" i="86"/>
  <c r="D5" i="54" s="1"/>
  <c r="H23" i="86"/>
  <c r="H5" i="54" s="1"/>
  <c r="L23" i="86"/>
  <c r="L5" i="54" s="1"/>
  <c r="II28" i="86"/>
  <c r="IM28" i="86"/>
  <c r="IQ28" i="86"/>
  <c r="II29" i="86"/>
  <c r="IM29" i="86"/>
  <c r="IQ29" i="86"/>
  <c r="II31" i="86"/>
  <c r="IM31" i="86"/>
  <c r="IQ31" i="86"/>
  <c r="II33" i="86"/>
  <c r="IM33" i="86"/>
  <c r="IQ33" i="86"/>
  <c r="II34" i="86"/>
  <c r="IM34" i="86"/>
  <c r="IQ34" i="86"/>
  <c r="II36" i="86"/>
  <c r="IM36" i="86"/>
  <c r="IQ36" i="86"/>
  <c r="IM37" i="86"/>
  <c r="IQ37" i="86"/>
  <c r="HD228" i="86"/>
  <c r="HD227" i="86"/>
  <c r="HD226" i="86"/>
  <c r="HD225" i="86"/>
  <c r="HD224" i="86"/>
  <c r="HD222" i="86"/>
  <c r="HD221" i="86"/>
  <c r="HD220" i="86"/>
  <c r="HD223" i="86"/>
  <c r="HD219" i="86"/>
  <c r="HD218" i="86"/>
  <c r="HD217" i="86"/>
  <c r="HD215" i="86"/>
  <c r="HD216" i="86"/>
  <c r="HD211" i="86"/>
  <c r="HD210" i="86"/>
  <c r="HD209" i="86"/>
  <c r="HD214" i="86"/>
  <c r="HD213" i="86"/>
  <c r="HD212" i="86"/>
  <c r="HD208" i="86"/>
  <c r="HD207" i="86"/>
  <c r="HD203" i="86"/>
  <c r="HD205" i="86"/>
  <c r="HD202" i="86"/>
  <c r="HD201" i="86"/>
  <c r="HD200" i="86"/>
  <c r="HD199" i="86"/>
  <c r="HD198" i="86"/>
  <c r="HD197" i="86"/>
  <c r="HD196" i="86"/>
  <c r="HD195" i="86"/>
  <c r="HD194" i="86"/>
  <c r="HD193" i="86"/>
  <c r="HD204" i="86"/>
  <c r="HD192" i="86"/>
  <c r="HD191" i="86"/>
  <c r="HD190" i="86"/>
  <c r="HD189" i="86"/>
  <c r="HD188" i="86"/>
  <c r="HD187" i="86"/>
  <c r="HD186" i="86"/>
  <c r="HD185" i="86"/>
  <c r="HD184" i="86"/>
  <c r="HD206" i="86"/>
  <c r="HD183" i="86"/>
  <c r="HD182" i="86"/>
  <c r="HD181" i="86"/>
  <c r="HD180" i="86"/>
  <c r="HD179" i="86"/>
  <c r="HD178" i="86"/>
  <c r="HD177" i="86"/>
  <c r="HD176" i="86"/>
  <c r="HD175" i="86"/>
  <c r="HD174" i="86"/>
  <c r="HD172" i="86"/>
  <c r="HD171" i="86"/>
  <c r="HD170" i="86"/>
  <c r="HD167" i="86"/>
  <c r="HD163" i="86"/>
  <c r="HD159" i="86"/>
  <c r="HD155" i="86"/>
  <c r="HD166" i="86"/>
  <c r="HD162" i="86"/>
  <c r="HD158" i="86"/>
  <c r="HD154" i="86"/>
  <c r="HD169" i="86"/>
  <c r="HD165" i="86"/>
  <c r="HD161" i="86"/>
  <c r="HD168" i="86"/>
  <c r="HD152" i="86"/>
  <c r="HD151" i="86"/>
  <c r="HD153" i="86"/>
  <c r="HD150" i="86"/>
  <c r="HD146" i="86"/>
  <c r="HD142" i="86"/>
  <c r="HD173" i="86"/>
  <c r="HD160" i="86"/>
  <c r="HD156" i="86"/>
  <c r="HD149" i="86"/>
  <c r="HD145" i="86"/>
  <c r="HD164" i="86"/>
  <c r="HD144" i="86"/>
  <c r="HD140" i="86"/>
  <c r="HD147" i="86"/>
  <c r="HD148" i="86"/>
  <c r="HD141" i="86"/>
  <c r="HD138" i="86"/>
  <c r="HD157" i="86"/>
  <c r="HD143" i="86"/>
  <c r="HD136" i="86"/>
  <c r="HD135" i="86"/>
  <c r="HD134" i="86"/>
  <c r="HD133" i="86"/>
  <c r="HD132" i="86"/>
  <c r="HD139" i="86"/>
  <c r="HD137" i="86"/>
  <c r="HD131" i="86"/>
  <c r="HD130" i="86"/>
  <c r="HD129" i="86"/>
  <c r="HD128" i="86"/>
  <c r="HD127" i="86"/>
  <c r="HD126" i="86"/>
  <c r="HD125" i="86"/>
  <c r="HD124" i="86"/>
  <c r="HD123" i="86"/>
  <c r="HD122" i="86"/>
  <c r="HD121" i="86"/>
  <c r="HD110" i="86"/>
  <c r="HD114" i="86"/>
  <c r="HD113" i="86"/>
  <c r="HD111" i="86"/>
  <c r="HD109" i="86"/>
  <c r="HD108" i="86"/>
  <c r="HD107" i="86"/>
  <c r="HD106" i="86"/>
  <c r="HD105" i="86"/>
  <c r="HD104" i="86"/>
  <c r="HD103" i="86"/>
  <c r="HD102" i="86"/>
  <c r="HD101" i="86"/>
  <c r="HD100" i="86"/>
  <c r="HD99" i="86"/>
  <c r="HD98" i="86"/>
  <c r="HD97" i="86"/>
  <c r="HD96" i="86"/>
  <c r="HD95" i="86"/>
  <c r="HD94" i="86"/>
  <c r="HD93" i="86"/>
  <c r="HD92" i="86"/>
  <c r="HD91" i="86"/>
  <c r="HD90" i="86"/>
  <c r="HD89" i="86"/>
  <c r="HD120" i="86"/>
  <c r="HD119" i="86"/>
  <c r="HD118" i="86"/>
  <c r="HD117" i="86"/>
  <c r="HD116" i="86"/>
  <c r="HD115" i="86"/>
  <c r="HD112" i="86"/>
  <c r="HD88" i="86"/>
  <c r="HD87" i="86"/>
  <c r="HD86" i="86"/>
  <c r="HD85" i="86"/>
  <c r="HD84" i="86"/>
  <c r="HD83" i="86"/>
  <c r="HD82" i="86"/>
  <c r="HD81" i="86"/>
  <c r="HD80" i="86"/>
  <c r="HD79" i="86"/>
  <c r="HD78" i="86"/>
  <c r="HD77" i="86"/>
  <c r="HD76" i="86"/>
  <c r="HD75" i="86"/>
  <c r="HD74" i="86"/>
  <c r="HD73" i="86"/>
  <c r="HD72" i="86"/>
  <c r="HD71" i="86"/>
  <c r="HD70" i="86"/>
  <c r="HD69" i="86"/>
  <c r="HH227" i="86"/>
  <c r="HH228" i="86"/>
  <c r="HH226" i="86"/>
  <c r="HH225" i="86"/>
  <c r="HH224" i="86"/>
  <c r="HH223" i="86"/>
  <c r="HH222" i="86"/>
  <c r="HH221" i="86"/>
  <c r="HH220" i="86"/>
  <c r="HH219" i="86"/>
  <c r="HH218" i="86"/>
  <c r="HH217" i="86"/>
  <c r="HH215" i="86"/>
  <c r="HH214" i="86"/>
  <c r="HH211" i="86"/>
  <c r="HH210" i="86"/>
  <c r="HH209" i="86"/>
  <c r="HH216" i="86"/>
  <c r="HH213" i="86"/>
  <c r="HH212" i="86"/>
  <c r="HH207" i="86"/>
  <c r="HH205" i="86"/>
  <c r="HH208" i="86"/>
  <c r="HH204" i="86"/>
  <c r="HH206" i="86"/>
  <c r="HH203" i="86"/>
  <c r="HH202" i="86"/>
  <c r="HH201" i="86"/>
  <c r="HH200" i="86"/>
  <c r="HH199" i="86"/>
  <c r="HH198" i="86"/>
  <c r="HH197" i="86"/>
  <c r="HH196" i="86"/>
  <c r="HH195" i="86"/>
  <c r="HH194" i="86"/>
  <c r="HH193" i="86"/>
  <c r="HH192" i="86"/>
  <c r="HH191" i="86"/>
  <c r="HH190" i="86"/>
  <c r="HH189" i="86"/>
  <c r="HH188" i="86"/>
  <c r="HH187" i="86"/>
  <c r="HH186" i="86"/>
  <c r="HH185" i="86"/>
  <c r="HH184" i="86"/>
  <c r="HH183" i="86"/>
  <c r="HH182" i="86"/>
  <c r="HH181" i="86"/>
  <c r="HH180" i="86"/>
  <c r="HH179" i="86"/>
  <c r="HH178" i="86"/>
  <c r="HH177" i="86"/>
  <c r="HH176" i="86"/>
  <c r="HH175" i="86"/>
  <c r="HH174" i="86"/>
  <c r="HH169" i="86"/>
  <c r="HH165" i="86"/>
  <c r="HH161" i="86"/>
  <c r="HH157" i="86"/>
  <c r="HH153" i="86"/>
  <c r="HH168" i="86"/>
  <c r="HH164" i="86"/>
  <c r="HH160" i="86"/>
  <c r="HH156" i="86"/>
  <c r="HH152" i="86"/>
  <c r="HH173" i="86"/>
  <c r="HH167" i="86"/>
  <c r="HH163" i="86"/>
  <c r="HH159" i="86"/>
  <c r="HH171" i="86"/>
  <c r="HH162" i="86"/>
  <c r="HH155" i="86"/>
  <c r="HH149" i="86"/>
  <c r="HH172" i="86"/>
  <c r="HH166" i="86"/>
  <c r="HH154" i="86"/>
  <c r="HH148" i="86"/>
  <c r="HH144" i="86"/>
  <c r="HH151" i="86"/>
  <c r="HH147" i="86"/>
  <c r="HH143" i="86"/>
  <c r="HH170" i="86"/>
  <c r="HH158" i="86"/>
  <c r="HH150" i="86"/>
  <c r="HH145" i="86"/>
  <c r="HH139" i="86"/>
  <c r="HH142" i="86"/>
  <c r="HH141" i="86"/>
  <c r="HH140" i="86"/>
  <c r="HH137" i="86"/>
  <c r="HH146" i="86"/>
  <c r="HH136" i="86"/>
  <c r="HH135" i="86"/>
  <c r="HH134" i="86"/>
  <c r="HH133" i="86"/>
  <c r="HH132" i="86"/>
  <c r="HH138" i="86"/>
  <c r="HH131" i="86"/>
  <c r="HH130" i="86"/>
  <c r="HH129" i="86"/>
  <c r="HH128" i="86"/>
  <c r="HH127" i="86"/>
  <c r="HH126" i="86"/>
  <c r="HH125" i="86"/>
  <c r="HH124" i="86"/>
  <c r="HH123" i="86"/>
  <c r="HH122" i="86"/>
  <c r="HH121" i="86"/>
  <c r="HH113" i="86"/>
  <c r="HH112" i="86"/>
  <c r="HH110" i="86"/>
  <c r="HH120" i="86"/>
  <c r="HH119" i="86"/>
  <c r="HH118" i="86"/>
  <c r="HH117" i="86"/>
  <c r="HH116" i="86"/>
  <c r="HH115" i="86"/>
  <c r="HH109" i="86"/>
  <c r="HH108" i="86"/>
  <c r="HH107" i="86"/>
  <c r="HH106" i="86"/>
  <c r="HH105" i="86"/>
  <c r="HH104" i="86"/>
  <c r="HH103" i="86"/>
  <c r="HH102" i="86"/>
  <c r="HH101" i="86"/>
  <c r="HH100" i="86"/>
  <c r="HH99" i="86"/>
  <c r="HH98" i="86"/>
  <c r="HH97" i="86"/>
  <c r="HH96" i="86"/>
  <c r="HH95" i="86"/>
  <c r="HH94" i="86"/>
  <c r="HH93" i="86"/>
  <c r="HH92" i="86"/>
  <c r="HH91" i="86"/>
  <c r="HH90" i="86"/>
  <c r="HH89" i="86"/>
  <c r="HH114" i="86"/>
  <c r="HH111" i="86"/>
  <c r="HH88" i="86"/>
  <c r="HH87" i="86"/>
  <c r="HH86" i="86"/>
  <c r="HH85" i="86"/>
  <c r="HH84" i="86"/>
  <c r="HH83" i="86"/>
  <c r="HH82" i="86"/>
  <c r="HH81" i="86"/>
  <c r="HH80" i="86"/>
  <c r="HH79" i="86"/>
  <c r="HH78" i="86"/>
  <c r="HH77" i="86"/>
  <c r="HH76" i="86"/>
  <c r="HH75" i="86"/>
  <c r="HH74" i="86"/>
  <c r="HH73" i="86"/>
  <c r="HH72" i="86"/>
  <c r="HH71" i="86"/>
  <c r="HH70" i="86"/>
  <c r="HH69" i="86"/>
  <c r="HL228" i="86"/>
  <c r="HL227" i="86"/>
  <c r="HL226" i="86"/>
  <c r="HL225" i="86"/>
  <c r="HL224" i="86"/>
  <c r="HL222" i="86"/>
  <c r="HL221" i="86"/>
  <c r="HL220" i="86"/>
  <c r="HL223" i="86"/>
  <c r="HL219" i="86"/>
  <c r="HL218" i="86"/>
  <c r="HL217" i="86"/>
  <c r="HL216" i="86"/>
  <c r="HL215" i="86"/>
  <c r="HL213" i="86"/>
  <c r="HL212" i="86"/>
  <c r="HL211" i="86"/>
  <c r="HL210" i="86"/>
  <c r="HL209" i="86"/>
  <c r="HL214" i="86"/>
  <c r="HL208" i="86"/>
  <c r="HL203" i="86"/>
  <c r="HL207" i="86"/>
  <c r="HL206" i="86"/>
  <c r="HL205" i="86"/>
  <c r="HL202" i="86"/>
  <c r="HL201" i="86"/>
  <c r="HL200" i="86"/>
  <c r="HL199" i="86"/>
  <c r="HL198" i="86"/>
  <c r="HL197" i="86"/>
  <c r="HL196" i="86"/>
  <c r="HL195" i="86"/>
  <c r="HL194" i="86"/>
  <c r="HL193" i="86"/>
  <c r="HL204" i="86"/>
  <c r="HL192" i="86"/>
  <c r="HL191" i="86"/>
  <c r="HL190" i="86"/>
  <c r="HL189" i="86"/>
  <c r="HL188" i="86"/>
  <c r="HL187" i="86"/>
  <c r="HL186" i="86"/>
  <c r="HL185" i="86"/>
  <c r="HL184" i="86"/>
  <c r="HL183" i="86"/>
  <c r="HL182" i="86"/>
  <c r="HL181" i="86"/>
  <c r="HL180" i="86"/>
  <c r="HL179" i="86"/>
  <c r="HL178" i="86"/>
  <c r="HL177" i="86"/>
  <c r="HL176" i="86"/>
  <c r="HL175" i="86"/>
  <c r="HL174" i="86"/>
  <c r="HL167" i="86"/>
  <c r="HL163" i="86"/>
  <c r="HL159" i="86"/>
  <c r="HL155" i="86"/>
  <c r="HL173" i="86"/>
  <c r="HL166" i="86"/>
  <c r="HL162" i="86"/>
  <c r="HL158" i="86"/>
  <c r="HL154" i="86"/>
  <c r="HL172" i="86"/>
  <c r="HL171" i="86"/>
  <c r="HL170" i="86"/>
  <c r="HL169" i="86"/>
  <c r="HL165" i="86"/>
  <c r="HL161" i="86"/>
  <c r="HL156" i="86"/>
  <c r="HL151" i="86"/>
  <c r="HL160" i="86"/>
  <c r="HL157" i="86"/>
  <c r="HL150" i="86"/>
  <c r="HL146" i="86"/>
  <c r="HL142" i="86"/>
  <c r="HL140" i="86"/>
  <c r="HL164" i="86"/>
  <c r="HL152" i="86"/>
  <c r="HL149" i="86"/>
  <c r="HL145" i="86"/>
  <c r="HL168" i="86"/>
  <c r="HL153" i="86"/>
  <c r="HL138" i="86"/>
  <c r="HL148" i="86"/>
  <c r="HL143" i="86"/>
  <c r="HL144" i="86"/>
  <c r="HL147" i="86"/>
  <c r="HL141" i="86"/>
  <c r="HL136" i="86"/>
  <c r="HL135" i="86"/>
  <c r="HL134" i="86"/>
  <c r="HL133" i="86"/>
  <c r="HL132" i="86"/>
  <c r="HL139" i="86"/>
  <c r="HL137" i="86"/>
  <c r="HL131" i="86"/>
  <c r="HL130" i="86"/>
  <c r="HL129" i="86"/>
  <c r="HL128" i="86"/>
  <c r="HL127" i="86"/>
  <c r="HL126" i="86"/>
  <c r="HL125" i="86"/>
  <c r="HL124" i="86"/>
  <c r="HL123" i="86"/>
  <c r="HL122" i="86"/>
  <c r="HL121" i="86"/>
  <c r="HL111" i="86"/>
  <c r="HL120" i="86"/>
  <c r="HL119" i="86"/>
  <c r="HL118" i="86"/>
  <c r="HL117" i="86"/>
  <c r="HL116" i="86"/>
  <c r="HL115" i="86"/>
  <c r="HL114" i="86"/>
  <c r="HL113" i="86"/>
  <c r="HL110" i="86"/>
  <c r="HL109" i="86"/>
  <c r="HL108" i="86"/>
  <c r="HL107" i="86"/>
  <c r="HL106" i="86"/>
  <c r="HL105" i="86"/>
  <c r="HL104" i="86"/>
  <c r="HL103" i="86"/>
  <c r="HL102" i="86"/>
  <c r="HL101" i="86"/>
  <c r="HL100" i="86"/>
  <c r="HL99" i="86"/>
  <c r="HL98" i="86"/>
  <c r="HL97" i="86"/>
  <c r="HL96" i="86"/>
  <c r="HL95" i="86"/>
  <c r="HL94" i="86"/>
  <c r="HL93" i="86"/>
  <c r="HL92" i="86"/>
  <c r="HL91" i="86"/>
  <c r="HL90" i="86"/>
  <c r="HL89" i="86"/>
  <c r="HL112" i="86"/>
  <c r="HL88" i="86"/>
  <c r="HL87" i="86"/>
  <c r="HL86" i="86"/>
  <c r="HL85" i="86"/>
  <c r="HL84" i="86"/>
  <c r="HL83" i="86"/>
  <c r="HL82" i="86"/>
  <c r="HL81" i="86"/>
  <c r="HL80" i="86"/>
  <c r="HL79" i="86"/>
  <c r="HL78" i="86"/>
  <c r="HL77" i="86"/>
  <c r="HL76" i="86"/>
  <c r="HL75" i="86"/>
  <c r="HL74" i="86"/>
  <c r="HL73" i="86"/>
  <c r="HL72" i="86"/>
  <c r="HL71" i="86"/>
  <c r="HL70" i="86"/>
  <c r="HL69" i="86"/>
  <c r="HT228" i="86"/>
  <c r="HT227" i="86"/>
  <c r="HT226" i="86"/>
  <c r="HT224" i="86"/>
  <c r="HT225" i="86"/>
  <c r="HT222" i="86"/>
  <c r="HT221" i="86"/>
  <c r="HT220" i="86"/>
  <c r="HT223" i="86"/>
  <c r="HT219" i="86"/>
  <c r="HT215" i="86"/>
  <c r="HT214" i="86"/>
  <c r="HT218" i="86"/>
  <c r="HT217" i="86"/>
  <c r="HT216" i="86"/>
  <c r="HT211" i="86"/>
  <c r="HT210" i="86"/>
  <c r="HT209" i="86"/>
  <c r="HT208" i="86"/>
  <c r="HT206" i="86"/>
  <c r="HT205" i="86"/>
  <c r="HT204" i="86"/>
  <c r="HT203" i="86"/>
  <c r="HT213" i="86"/>
  <c r="HT212" i="86"/>
  <c r="HT207" i="86"/>
  <c r="HT197" i="86"/>
  <c r="HT198" i="86"/>
  <c r="HT194" i="86"/>
  <c r="HT193" i="86"/>
  <c r="HT199" i="86"/>
  <c r="HT195" i="86"/>
  <c r="HT192" i="86"/>
  <c r="HT191" i="86"/>
  <c r="HT190" i="86"/>
  <c r="HT189" i="86"/>
  <c r="HT188" i="86"/>
  <c r="HT187" i="86"/>
  <c r="HT186" i="86"/>
  <c r="HT185" i="86"/>
  <c r="HT202" i="86"/>
  <c r="HT200" i="86"/>
  <c r="HT184" i="86"/>
  <c r="HT196" i="86"/>
  <c r="HT183" i="86"/>
  <c r="HT182" i="86"/>
  <c r="HT181" i="86"/>
  <c r="HT180" i="86"/>
  <c r="HT179" i="86"/>
  <c r="HT178" i="86"/>
  <c r="HT177" i="86"/>
  <c r="HT176" i="86"/>
  <c r="HT175" i="86"/>
  <c r="HT201" i="86"/>
  <c r="HT173" i="86"/>
  <c r="HT172" i="86"/>
  <c r="HT171" i="86"/>
  <c r="HT170" i="86"/>
  <c r="HT174" i="86"/>
  <c r="HT167" i="86"/>
  <c r="HT163" i="86"/>
  <c r="HT159" i="86"/>
  <c r="HT155" i="86"/>
  <c r="HT166" i="86"/>
  <c r="HT162" i="86"/>
  <c r="HT158" i="86"/>
  <c r="HT154" i="86"/>
  <c r="HT169" i="86"/>
  <c r="HT165" i="86"/>
  <c r="HT161" i="86"/>
  <c r="HT168" i="86"/>
  <c r="HT156" i="86"/>
  <c r="HT153" i="86"/>
  <c r="HT151" i="86"/>
  <c r="HT150" i="86"/>
  <c r="HT146" i="86"/>
  <c r="HT142" i="86"/>
  <c r="HT160" i="86"/>
  <c r="HT157" i="86"/>
  <c r="HT152" i="86"/>
  <c r="HT149" i="86"/>
  <c r="HT145" i="86"/>
  <c r="HT164" i="86"/>
  <c r="HT141" i="86"/>
  <c r="HT139" i="86"/>
  <c r="HT143" i="86"/>
  <c r="HT148" i="86"/>
  <c r="HT137" i="86"/>
  <c r="HT147" i="86"/>
  <c r="HT144" i="86"/>
  <c r="HT140" i="86"/>
  <c r="HT138" i="86"/>
  <c r="HT136" i="86"/>
  <c r="HT135" i="86"/>
  <c r="HT134" i="86"/>
  <c r="HT133" i="86"/>
  <c r="HT132" i="86"/>
  <c r="HT131" i="86"/>
  <c r="HT130" i="86"/>
  <c r="HT129" i="86"/>
  <c r="HT128" i="86"/>
  <c r="HT127" i="86"/>
  <c r="HT126" i="86"/>
  <c r="HT125" i="86"/>
  <c r="HT124" i="86"/>
  <c r="HT123" i="86"/>
  <c r="HT122" i="86"/>
  <c r="HT121" i="86"/>
  <c r="HT120" i="86"/>
  <c r="HT119" i="86"/>
  <c r="HT118" i="86"/>
  <c r="HT117" i="86"/>
  <c r="HT116" i="86"/>
  <c r="HT115" i="86"/>
  <c r="HT114" i="86"/>
  <c r="HT113" i="86"/>
  <c r="HT112" i="86"/>
  <c r="HT110" i="86"/>
  <c r="HT111" i="86"/>
  <c r="HT109" i="86"/>
  <c r="HT108" i="86"/>
  <c r="HT107" i="86"/>
  <c r="HT106" i="86"/>
  <c r="HT105" i="86"/>
  <c r="HT104" i="86"/>
  <c r="HT103" i="86"/>
  <c r="HT99" i="86"/>
  <c r="HT95" i="86"/>
  <c r="HT92" i="86"/>
  <c r="HT88" i="86"/>
  <c r="HT87" i="86"/>
  <c r="HT86" i="86"/>
  <c r="HT85" i="86"/>
  <c r="HT84" i="86"/>
  <c r="HT83" i="86"/>
  <c r="HT100" i="86"/>
  <c r="HT96" i="86"/>
  <c r="HT91" i="86"/>
  <c r="HT90" i="86"/>
  <c r="HT101" i="86"/>
  <c r="HT97" i="86"/>
  <c r="HT93" i="86"/>
  <c r="HT102" i="86"/>
  <c r="HT98" i="86"/>
  <c r="HT94" i="86"/>
  <c r="HT89" i="86"/>
  <c r="HX228" i="86"/>
  <c r="HX227" i="86"/>
  <c r="HX226" i="86"/>
  <c r="HX225" i="86"/>
  <c r="HX223" i="86"/>
  <c r="HX222" i="86"/>
  <c r="HX221" i="86"/>
  <c r="HX224" i="86"/>
  <c r="HX220" i="86"/>
  <c r="HX219" i="86"/>
  <c r="HX217" i="86"/>
  <c r="HX218" i="86"/>
  <c r="HX215" i="86"/>
  <c r="HX214" i="86"/>
  <c r="HX213" i="86"/>
  <c r="HX212" i="86"/>
  <c r="HX216" i="86"/>
  <c r="HX211" i="86"/>
  <c r="HX210" i="86"/>
  <c r="HX209" i="86"/>
  <c r="HX208" i="86"/>
  <c r="HX206" i="86"/>
  <c r="HX205" i="86"/>
  <c r="HX204" i="86"/>
  <c r="HX203" i="86"/>
  <c r="HX207" i="86"/>
  <c r="HX198" i="86"/>
  <c r="HX194" i="86"/>
  <c r="HX199" i="86"/>
  <c r="HX195" i="86"/>
  <c r="HX202" i="86"/>
  <c r="HX201" i="86"/>
  <c r="HX200" i="86"/>
  <c r="HX196" i="86"/>
  <c r="HX192" i="86"/>
  <c r="HX191" i="86"/>
  <c r="HX190" i="86"/>
  <c r="HX189" i="86"/>
  <c r="HX188" i="86"/>
  <c r="HX187" i="86"/>
  <c r="HX186" i="86"/>
  <c r="HX185" i="86"/>
  <c r="HX183" i="86"/>
  <c r="HX182" i="86"/>
  <c r="HX181" i="86"/>
  <c r="HX180" i="86"/>
  <c r="HX179" i="86"/>
  <c r="HX178" i="86"/>
  <c r="HX177" i="86"/>
  <c r="HX176" i="86"/>
  <c r="HX175" i="86"/>
  <c r="HX174" i="86"/>
  <c r="HX197" i="86"/>
  <c r="HX193" i="86"/>
  <c r="HX184" i="86"/>
  <c r="HX172" i="86"/>
  <c r="HX171" i="86"/>
  <c r="HX170" i="86"/>
  <c r="HX173" i="86"/>
  <c r="HX169" i="86"/>
  <c r="HX165" i="86"/>
  <c r="HX161" i="86"/>
  <c r="HX157" i="86"/>
  <c r="HX153" i="86"/>
  <c r="HX151" i="86"/>
  <c r="HX168" i="86"/>
  <c r="HX164" i="86"/>
  <c r="HX160" i="86"/>
  <c r="HX156" i="86"/>
  <c r="HX152" i="86"/>
  <c r="HX167" i="86"/>
  <c r="HX163" i="86"/>
  <c r="HX159" i="86"/>
  <c r="HX158" i="86"/>
  <c r="HX149" i="86"/>
  <c r="HX162" i="86"/>
  <c r="HX154" i="86"/>
  <c r="HX148" i="86"/>
  <c r="HX144" i="86"/>
  <c r="HX140" i="86"/>
  <c r="HX166" i="86"/>
  <c r="HX147" i="86"/>
  <c r="HX143" i="86"/>
  <c r="HX145" i="86"/>
  <c r="HX142" i="86"/>
  <c r="HX138" i="86"/>
  <c r="HX150" i="86"/>
  <c r="HX155" i="86"/>
  <c r="HX146" i="86"/>
  <c r="HX141" i="86"/>
  <c r="HX139" i="86"/>
  <c r="HX136" i="86"/>
  <c r="HX135" i="86"/>
  <c r="HX134" i="86"/>
  <c r="HX133" i="86"/>
  <c r="HX132" i="86"/>
  <c r="HX137" i="86"/>
  <c r="HX131" i="86"/>
  <c r="HX130" i="86"/>
  <c r="HX129" i="86"/>
  <c r="HX128" i="86"/>
  <c r="HX127" i="86"/>
  <c r="HX126" i="86"/>
  <c r="HX125" i="86"/>
  <c r="HX124" i="86"/>
  <c r="HX123" i="86"/>
  <c r="HX122" i="86"/>
  <c r="HX121" i="86"/>
  <c r="HX120" i="86"/>
  <c r="HX119" i="86"/>
  <c r="HX118" i="86"/>
  <c r="HX117" i="86"/>
  <c r="HX116" i="86"/>
  <c r="HX115" i="86"/>
  <c r="HX114" i="86"/>
  <c r="HX113" i="86"/>
  <c r="HX112" i="86"/>
  <c r="HX110" i="86"/>
  <c r="HX111" i="86"/>
  <c r="HX109" i="86"/>
  <c r="HX108" i="86"/>
  <c r="HX107" i="86"/>
  <c r="HX106" i="86"/>
  <c r="HX105" i="86"/>
  <c r="HX104" i="86"/>
  <c r="HX100" i="86"/>
  <c r="HX96" i="86"/>
  <c r="HX89" i="86"/>
  <c r="HX88" i="86"/>
  <c r="HX87" i="86"/>
  <c r="HX86" i="86"/>
  <c r="HX85" i="86"/>
  <c r="HX84" i="86"/>
  <c r="HX83" i="86"/>
  <c r="HX101" i="86"/>
  <c r="HX97" i="86"/>
  <c r="HX93" i="86"/>
  <c r="HX102" i="86"/>
  <c r="HX98" i="86"/>
  <c r="HX94" i="86"/>
  <c r="HX92" i="86"/>
  <c r="HX90" i="86"/>
  <c r="HX103" i="86"/>
  <c r="HX99" i="86"/>
  <c r="HX95" i="86"/>
  <c r="HX91" i="86"/>
  <c r="IB228" i="86"/>
  <c r="IB227" i="86"/>
  <c r="IB226" i="86"/>
  <c r="IB225" i="86"/>
  <c r="IB224" i="86"/>
  <c r="IB222" i="86"/>
  <c r="IB221" i="86"/>
  <c r="IB223" i="86"/>
  <c r="IB218" i="86"/>
  <c r="IB216" i="86"/>
  <c r="IB215" i="86"/>
  <c r="IB214" i="86"/>
  <c r="IB217" i="86"/>
  <c r="IB220" i="86"/>
  <c r="IB219" i="86"/>
  <c r="IB213" i="86"/>
  <c r="IB212" i="86"/>
  <c r="IB211" i="86"/>
  <c r="IB210" i="86"/>
  <c r="IB209" i="86"/>
  <c r="IB208" i="86"/>
  <c r="IB207" i="86"/>
  <c r="IB206" i="86"/>
  <c r="IB205" i="86"/>
  <c r="IB204" i="86"/>
  <c r="IB203" i="86"/>
  <c r="IB199" i="86"/>
  <c r="IB195" i="86"/>
  <c r="IB202" i="86"/>
  <c r="IB201" i="86"/>
  <c r="IB200" i="86"/>
  <c r="IB196" i="86"/>
  <c r="IB193" i="86"/>
  <c r="IB197" i="86"/>
  <c r="IB192" i="86"/>
  <c r="IB191" i="86"/>
  <c r="IB190" i="86"/>
  <c r="IB189" i="86"/>
  <c r="IB188" i="86"/>
  <c r="IB187" i="86"/>
  <c r="IB186" i="86"/>
  <c r="IB185" i="86"/>
  <c r="IB194" i="86"/>
  <c r="IB184" i="86"/>
  <c r="IB183" i="86"/>
  <c r="IB182" i="86"/>
  <c r="IB181" i="86"/>
  <c r="IB180" i="86"/>
  <c r="IB179" i="86"/>
  <c r="IB178" i="86"/>
  <c r="IB177" i="86"/>
  <c r="IB176" i="86"/>
  <c r="IB175" i="86"/>
  <c r="IB174" i="86"/>
  <c r="IB198" i="86"/>
  <c r="IB172" i="86"/>
  <c r="IB171" i="86"/>
  <c r="IB170" i="86"/>
  <c r="IB173" i="86"/>
  <c r="IB167" i="86"/>
  <c r="IB163" i="86"/>
  <c r="IB159" i="86"/>
  <c r="IB155" i="86"/>
  <c r="IB166" i="86"/>
  <c r="IB162" i="86"/>
  <c r="IB158" i="86"/>
  <c r="IB154" i="86"/>
  <c r="IB151" i="86"/>
  <c r="IB169" i="86"/>
  <c r="IB165" i="86"/>
  <c r="IB161" i="86"/>
  <c r="IB157" i="86"/>
  <c r="IB152" i="86"/>
  <c r="IB160" i="86"/>
  <c r="IB150" i="86"/>
  <c r="IB146" i="86"/>
  <c r="IB142" i="86"/>
  <c r="IB164" i="86"/>
  <c r="IB156" i="86"/>
  <c r="IB153" i="86"/>
  <c r="IB149" i="86"/>
  <c r="IB145" i="86"/>
  <c r="IB168" i="86"/>
  <c r="IB137" i="86"/>
  <c r="IB148" i="86"/>
  <c r="IB147" i="86"/>
  <c r="IB144" i="86"/>
  <c r="IB141" i="86"/>
  <c r="IB140" i="86"/>
  <c r="IB139" i="86"/>
  <c r="IB143" i="86"/>
  <c r="IB138" i="86"/>
  <c r="IB136" i="86"/>
  <c r="IB135" i="86"/>
  <c r="IB134" i="86"/>
  <c r="IB133" i="86"/>
  <c r="IB132" i="86"/>
  <c r="IB131" i="86"/>
  <c r="IB130" i="86"/>
  <c r="IB129" i="86"/>
  <c r="IB128" i="86"/>
  <c r="IB127" i="86"/>
  <c r="IB126" i="86"/>
  <c r="IB125" i="86"/>
  <c r="IB124" i="86"/>
  <c r="IB123" i="86"/>
  <c r="IB122" i="86"/>
  <c r="IB121" i="86"/>
  <c r="IB120" i="86"/>
  <c r="IB119" i="86"/>
  <c r="IB118" i="86"/>
  <c r="IB117" i="86"/>
  <c r="IB116" i="86"/>
  <c r="IB115" i="86"/>
  <c r="IB114" i="86"/>
  <c r="IB113" i="86"/>
  <c r="IB112" i="86"/>
  <c r="IB111" i="86"/>
  <c r="IB110" i="86"/>
  <c r="IB109" i="86"/>
  <c r="IB108" i="86"/>
  <c r="IB107" i="86"/>
  <c r="IB106" i="86"/>
  <c r="IB105" i="86"/>
  <c r="IB104" i="86"/>
  <c r="IB101" i="86"/>
  <c r="IB97" i="86"/>
  <c r="IB93" i="86"/>
  <c r="IB92" i="86"/>
  <c r="IB88" i="86"/>
  <c r="IB87" i="86"/>
  <c r="IB86" i="86"/>
  <c r="IB85" i="86"/>
  <c r="IB84" i="86"/>
  <c r="IB83" i="86"/>
  <c r="IB102" i="86"/>
  <c r="IB98" i="86"/>
  <c r="IB94" i="86"/>
  <c r="IB91" i="86"/>
  <c r="IB89" i="86"/>
  <c r="IB103" i="86"/>
  <c r="IB99" i="86"/>
  <c r="IB95" i="86"/>
  <c r="IB100" i="86"/>
  <c r="IB96" i="86"/>
  <c r="IB90" i="86"/>
  <c r="D233" i="86"/>
  <c r="D234" i="86"/>
  <c r="IJ228" i="86"/>
  <c r="IJ227" i="86"/>
  <c r="IJ226" i="86"/>
  <c r="IJ225" i="86"/>
  <c r="IJ224" i="86"/>
  <c r="IJ223" i="86"/>
  <c r="IJ219" i="86"/>
  <c r="IJ218" i="86"/>
  <c r="IJ222" i="86"/>
  <c r="IJ220" i="86"/>
  <c r="IJ221" i="86"/>
  <c r="IJ217" i="86"/>
  <c r="IJ215" i="86"/>
  <c r="IJ214" i="86"/>
  <c r="IJ213" i="86"/>
  <c r="IJ212" i="86"/>
  <c r="IJ216" i="86"/>
  <c r="IJ211" i="86"/>
  <c r="IJ210" i="86"/>
  <c r="IJ209" i="86"/>
  <c r="IJ208" i="86"/>
  <c r="IJ207" i="86"/>
  <c r="IJ206" i="86"/>
  <c r="IJ205" i="86"/>
  <c r="IJ204" i="86"/>
  <c r="IJ203" i="86"/>
  <c r="IJ202" i="86"/>
  <c r="IJ201" i="86"/>
  <c r="IJ200" i="86"/>
  <c r="IJ199" i="86"/>
  <c r="IJ198" i="86"/>
  <c r="IJ197" i="86"/>
  <c r="IJ196" i="86"/>
  <c r="IJ195" i="86"/>
  <c r="IJ194" i="86"/>
  <c r="IJ193" i="86"/>
  <c r="IJ192" i="86"/>
  <c r="IJ188" i="86"/>
  <c r="IJ184" i="86"/>
  <c r="IJ189" i="86"/>
  <c r="IJ185" i="86"/>
  <c r="IJ190" i="86"/>
  <c r="IJ186" i="86"/>
  <c r="IJ183" i="86"/>
  <c r="IJ182" i="86"/>
  <c r="IJ181" i="86"/>
  <c r="IJ180" i="86"/>
  <c r="IJ179" i="86"/>
  <c r="IJ178" i="86"/>
  <c r="IJ177" i="86"/>
  <c r="IJ176" i="86"/>
  <c r="IJ175" i="86"/>
  <c r="IJ174" i="86"/>
  <c r="IJ191" i="86"/>
  <c r="IJ173" i="86"/>
  <c r="IJ187" i="86"/>
  <c r="IJ172" i="86"/>
  <c r="IJ171" i="86"/>
  <c r="IJ170" i="86"/>
  <c r="IJ169" i="86"/>
  <c r="IJ168" i="86"/>
  <c r="IJ167" i="86"/>
  <c r="IJ166" i="86"/>
  <c r="IJ165" i="86"/>
  <c r="IJ164" i="86"/>
  <c r="IJ163" i="86"/>
  <c r="IJ162" i="86"/>
  <c r="IJ161" i="86"/>
  <c r="IJ160" i="86"/>
  <c r="IJ159" i="86"/>
  <c r="IJ158" i="86"/>
  <c r="IJ157" i="86"/>
  <c r="IJ156" i="86"/>
  <c r="IJ155" i="86"/>
  <c r="IJ154" i="86"/>
  <c r="IJ153" i="86"/>
  <c r="IJ152" i="86"/>
  <c r="IJ151" i="86"/>
  <c r="IJ150" i="86"/>
  <c r="IJ149" i="86"/>
  <c r="IJ148" i="86"/>
  <c r="IJ147" i="86"/>
  <c r="IJ146" i="86"/>
  <c r="IJ145" i="86"/>
  <c r="IJ144" i="86"/>
  <c r="IJ143" i="86"/>
  <c r="IJ142" i="86"/>
  <c r="IJ141" i="86"/>
  <c r="IJ140" i="86"/>
  <c r="IJ139" i="86"/>
  <c r="IJ138" i="86"/>
  <c r="IJ137" i="86"/>
  <c r="IJ136" i="86"/>
  <c r="IJ135" i="86"/>
  <c r="IJ134" i="86"/>
  <c r="IJ133" i="86"/>
  <c r="IJ132" i="86"/>
  <c r="IJ131" i="86"/>
  <c r="IJ130" i="86"/>
  <c r="IJ129" i="86"/>
  <c r="IJ128" i="86"/>
  <c r="IJ127" i="86"/>
  <c r="IJ126" i="86"/>
  <c r="IJ125" i="86"/>
  <c r="IJ124" i="86"/>
  <c r="IJ123" i="86"/>
  <c r="IJ122" i="86"/>
  <c r="IJ121" i="86"/>
  <c r="IJ120" i="86"/>
  <c r="IJ119" i="86"/>
  <c r="IJ118" i="86"/>
  <c r="IJ117" i="86"/>
  <c r="IJ116" i="86"/>
  <c r="IJ115" i="86"/>
  <c r="IJ114" i="86"/>
  <c r="IJ109" i="86"/>
  <c r="IJ108" i="86"/>
  <c r="IJ107" i="86"/>
  <c r="IJ106" i="86"/>
  <c r="IJ105" i="86"/>
  <c r="IJ104" i="86"/>
  <c r="IJ103" i="86"/>
  <c r="IJ102" i="86"/>
  <c r="IJ101" i="86"/>
  <c r="IJ100" i="86"/>
  <c r="IJ99" i="86"/>
  <c r="IJ98" i="86"/>
  <c r="IJ97" i="86"/>
  <c r="IJ96" i="86"/>
  <c r="IJ95" i="86"/>
  <c r="IJ94" i="86"/>
  <c r="IJ93" i="86"/>
  <c r="IJ92" i="86"/>
  <c r="IJ91" i="86"/>
  <c r="IJ113" i="86"/>
  <c r="IJ110" i="86"/>
  <c r="IJ112" i="86"/>
  <c r="IJ111" i="86"/>
  <c r="IJ90" i="86"/>
  <c r="IJ88" i="86"/>
  <c r="IJ87" i="86"/>
  <c r="IJ86" i="86"/>
  <c r="IJ85" i="86"/>
  <c r="IJ84" i="86"/>
  <c r="IJ83" i="86"/>
  <c r="IJ82" i="86"/>
  <c r="IJ81" i="86"/>
  <c r="IJ80" i="86"/>
  <c r="IJ79" i="86"/>
  <c r="IJ78" i="86"/>
  <c r="IJ77" i="86"/>
  <c r="IJ76" i="86"/>
  <c r="IJ75" i="86"/>
  <c r="IJ74" i="86"/>
  <c r="IJ73" i="86"/>
  <c r="IJ72" i="86"/>
  <c r="IJ71" i="86"/>
  <c r="IJ70" i="86"/>
  <c r="IJ69" i="86"/>
  <c r="IJ68" i="86"/>
  <c r="IJ67" i="86"/>
  <c r="IJ66" i="86"/>
  <c r="IJ65" i="86"/>
  <c r="IJ64" i="86"/>
  <c r="IJ89" i="86"/>
  <c r="H233" i="86"/>
  <c r="H234" i="86"/>
  <c r="IN228" i="86"/>
  <c r="IN227" i="86"/>
  <c r="IN226" i="86"/>
  <c r="IN225" i="86"/>
  <c r="IN224" i="86"/>
  <c r="IN223" i="86"/>
  <c r="IN222" i="86"/>
  <c r="IN221" i="86"/>
  <c r="IN219" i="86"/>
  <c r="IN218" i="86"/>
  <c r="IN220" i="86"/>
  <c r="IN217" i="86"/>
  <c r="IN216" i="86"/>
  <c r="IN215" i="86"/>
  <c r="IN214" i="86"/>
  <c r="IN213" i="86"/>
  <c r="IN212" i="86"/>
  <c r="IN211" i="86"/>
  <c r="IN210" i="86"/>
  <c r="IN209" i="86"/>
  <c r="IN208" i="86"/>
  <c r="IN207" i="86"/>
  <c r="IN206" i="86"/>
  <c r="IN205" i="86"/>
  <c r="IN204" i="86"/>
  <c r="IN203" i="86"/>
  <c r="IN202" i="86"/>
  <c r="IN201" i="86"/>
  <c r="IN200" i="86"/>
  <c r="IN199" i="86"/>
  <c r="IN198" i="86"/>
  <c r="IN197" i="86"/>
  <c r="IN196" i="86"/>
  <c r="IN195" i="86"/>
  <c r="IN194" i="86"/>
  <c r="IN193" i="86"/>
  <c r="IN189" i="86"/>
  <c r="IN185" i="86"/>
  <c r="IN190" i="86"/>
  <c r="IN186" i="86"/>
  <c r="IN191" i="86"/>
  <c r="IN187" i="86"/>
  <c r="IN184" i="86"/>
  <c r="IN183" i="86"/>
  <c r="IN182" i="86"/>
  <c r="IN181" i="86"/>
  <c r="IN180" i="86"/>
  <c r="IN179" i="86"/>
  <c r="IN178" i="86"/>
  <c r="IN177" i="86"/>
  <c r="IN176" i="86"/>
  <c r="IN175" i="86"/>
  <c r="IN174" i="86"/>
  <c r="IN192" i="86"/>
  <c r="IN173" i="86"/>
  <c r="IN172" i="86"/>
  <c r="IN171" i="86"/>
  <c r="IN170" i="86"/>
  <c r="IN169" i="86"/>
  <c r="IN168" i="86"/>
  <c r="IN167" i="86"/>
  <c r="IN166" i="86"/>
  <c r="IN165" i="86"/>
  <c r="IN164" i="86"/>
  <c r="IN163" i="86"/>
  <c r="IN162" i="86"/>
  <c r="IN161" i="86"/>
  <c r="IN160" i="86"/>
  <c r="IN159" i="86"/>
  <c r="IN158" i="86"/>
  <c r="IN157" i="86"/>
  <c r="IN156" i="86"/>
  <c r="IN155" i="86"/>
  <c r="IN154" i="86"/>
  <c r="IN153" i="86"/>
  <c r="IN152" i="86"/>
  <c r="IN151" i="86"/>
  <c r="IN188" i="86"/>
  <c r="IN150" i="86"/>
  <c r="IN149" i="86"/>
  <c r="IN148" i="86"/>
  <c r="IN147" i="86"/>
  <c r="IN146" i="86"/>
  <c r="IN145" i="86"/>
  <c r="IN144" i="86"/>
  <c r="IN143" i="86"/>
  <c r="IN142" i="86"/>
  <c r="IN141" i="86"/>
  <c r="IN140" i="86"/>
  <c r="IN139" i="86"/>
  <c r="IN138" i="86"/>
  <c r="IN137" i="86"/>
  <c r="IN136" i="86"/>
  <c r="IN135" i="86"/>
  <c r="IN134" i="86"/>
  <c r="IN133" i="86"/>
  <c r="IN132" i="86"/>
  <c r="IN131" i="86"/>
  <c r="IN130" i="86"/>
  <c r="IN129" i="86"/>
  <c r="IN128" i="86"/>
  <c r="IN127" i="86"/>
  <c r="IN126" i="86"/>
  <c r="IN125" i="86"/>
  <c r="IN124" i="86"/>
  <c r="IN123" i="86"/>
  <c r="IN122" i="86"/>
  <c r="IN121" i="86"/>
  <c r="IN120" i="86"/>
  <c r="IN119" i="86"/>
  <c r="IN118" i="86"/>
  <c r="IN117" i="86"/>
  <c r="IN116" i="86"/>
  <c r="IN115" i="86"/>
  <c r="IN112" i="86"/>
  <c r="IN111" i="86"/>
  <c r="IN109" i="86"/>
  <c r="IN108" i="86"/>
  <c r="IN107" i="86"/>
  <c r="IN106" i="86"/>
  <c r="IN105" i="86"/>
  <c r="IN104" i="86"/>
  <c r="IN103" i="86"/>
  <c r="IN102" i="86"/>
  <c r="IN101" i="86"/>
  <c r="IN100" i="86"/>
  <c r="IN99" i="86"/>
  <c r="IN98" i="86"/>
  <c r="IN97" i="86"/>
  <c r="IN96" i="86"/>
  <c r="IN95" i="86"/>
  <c r="IN94" i="86"/>
  <c r="IN93" i="86"/>
  <c r="IN92" i="86"/>
  <c r="IN91" i="86"/>
  <c r="IN114" i="86"/>
  <c r="IN110" i="86"/>
  <c r="IN113" i="86"/>
  <c r="IN89" i="86"/>
  <c r="IN88" i="86"/>
  <c r="IN87" i="86"/>
  <c r="IN86" i="86"/>
  <c r="IN85" i="86"/>
  <c r="IN84" i="86"/>
  <c r="IN83" i="86"/>
  <c r="IN82" i="86"/>
  <c r="IN81" i="86"/>
  <c r="IN80" i="86"/>
  <c r="IN79" i="86"/>
  <c r="IN78" i="86"/>
  <c r="IN77" i="86"/>
  <c r="IN76" i="86"/>
  <c r="IN75" i="86"/>
  <c r="IN74" i="86"/>
  <c r="IN73" i="86"/>
  <c r="IN72" i="86"/>
  <c r="IN71" i="86"/>
  <c r="IN70" i="86"/>
  <c r="IN69" i="86"/>
  <c r="IN68" i="86"/>
  <c r="IN67" i="86"/>
  <c r="IN66" i="86"/>
  <c r="IN65" i="86"/>
  <c r="IN64" i="86"/>
  <c r="IN90" i="86"/>
  <c r="L233" i="86"/>
  <c r="L234" i="86"/>
  <c r="IR228" i="86"/>
  <c r="IR226" i="86"/>
  <c r="IR225" i="86"/>
  <c r="IR224" i="86"/>
  <c r="IR223" i="86"/>
  <c r="IR227" i="86"/>
  <c r="IR219" i="86"/>
  <c r="IR218" i="86"/>
  <c r="IR221" i="86"/>
  <c r="IR222" i="86"/>
  <c r="IR216" i="86"/>
  <c r="IR217" i="86"/>
  <c r="IR215" i="86"/>
  <c r="IR214" i="86"/>
  <c r="IR213" i="86"/>
  <c r="IR212" i="86"/>
  <c r="IR220" i="86"/>
  <c r="IR211" i="86"/>
  <c r="IR210" i="86"/>
  <c r="IR209" i="86"/>
  <c r="IR208" i="86"/>
  <c r="IR207" i="86"/>
  <c r="IR206" i="86"/>
  <c r="IR205" i="86"/>
  <c r="IR204" i="86"/>
  <c r="IR203" i="86"/>
  <c r="IR202" i="86"/>
  <c r="IR201" i="86"/>
  <c r="IR200" i="86"/>
  <c r="IR199" i="86"/>
  <c r="IR198" i="86"/>
  <c r="IR197" i="86"/>
  <c r="IR196" i="86"/>
  <c r="IR195" i="86"/>
  <c r="IR194" i="86"/>
  <c r="IR193" i="86"/>
  <c r="IR190" i="86"/>
  <c r="IR186" i="86"/>
  <c r="IR184" i="86"/>
  <c r="IR191" i="86"/>
  <c r="IR187" i="86"/>
  <c r="IR192" i="86"/>
  <c r="IR188" i="86"/>
  <c r="IR183" i="86"/>
  <c r="IR182" i="86"/>
  <c r="IR181" i="86"/>
  <c r="IR180" i="86"/>
  <c r="IR179" i="86"/>
  <c r="IR178" i="86"/>
  <c r="IR177" i="86"/>
  <c r="IR176" i="86"/>
  <c r="IR175" i="86"/>
  <c r="IR174" i="86"/>
  <c r="IR189" i="86"/>
  <c r="IR172" i="86"/>
  <c r="IR171" i="86"/>
  <c r="IR170" i="86"/>
  <c r="IR169" i="86"/>
  <c r="IR168" i="86"/>
  <c r="IR167" i="86"/>
  <c r="IR166" i="86"/>
  <c r="IR165" i="86"/>
  <c r="IR164" i="86"/>
  <c r="IR163" i="86"/>
  <c r="IR162" i="86"/>
  <c r="IR161" i="86"/>
  <c r="IR160" i="86"/>
  <c r="IR159" i="86"/>
  <c r="IR158" i="86"/>
  <c r="IR157" i="86"/>
  <c r="IR156" i="86"/>
  <c r="IR155" i="86"/>
  <c r="IR154" i="86"/>
  <c r="IR153" i="86"/>
  <c r="IR152" i="86"/>
  <c r="IR151" i="86"/>
  <c r="IR185" i="86"/>
  <c r="IR173" i="86"/>
  <c r="IR150" i="86"/>
  <c r="IR149" i="86"/>
  <c r="IR148" i="86"/>
  <c r="IR147" i="86"/>
  <c r="IR146" i="86"/>
  <c r="IR145" i="86"/>
  <c r="IR144" i="86"/>
  <c r="IR143" i="86"/>
  <c r="IR142" i="86"/>
  <c r="IR141" i="86"/>
  <c r="IR140" i="86"/>
  <c r="IR139" i="86"/>
  <c r="IR138" i="86"/>
  <c r="IR137" i="86"/>
  <c r="IR136" i="86"/>
  <c r="IR135" i="86"/>
  <c r="IR134" i="86"/>
  <c r="IR133" i="86"/>
  <c r="IR132" i="86"/>
  <c r="IR131" i="86"/>
  <c r="IR130" i="86"/>
  <c r="IR129" i="86"/>
  <c r="IR128" i="86"/>
  <c r="IR127" i="86"/>
  <c r="IR126" i="86"/>
  <c r="IR125" i="86"/>
  <c r="IR124" i="86"/>
  <c r="IR123" i="86"/>
  <c r="IR122" i="86"/>
  <c r="IR121" i="86"/>
  <c r="IR120" i="86"/>
  <c r="IR119" i="86"/>
  <c r="IR118" i="86"/>
  <c r="IR117" i="86"/>
  <c r="IR116" i="86"/>
  <c r="IR115" i="86"/>
  <c r="IR114" i="86"/>
  <c r="IR109" i="86"/>
  <c r="IR108" i="86"/>
  <c r="IR107" i="86"/>
  <c r="IR106" i="86"/>
  <c r="IR105" i="86"/>
  <c r="IR104" i="86"/>
  <c r="IR103" i="86"/>
  <c r="IR102" i="86"/>
  <c r="IR101" i="86"/>
  <c r="IR100" i="86"/>
  <c r="IR99" i="86"/>
  <c r="IR98" i="86"/>
  <c r="IR97" i="86"/>
  <c r="IR96" i="86"/>
  <c r="IR95" i="86"/>
  <c r="IR94" i="86"/>
  <c r="IR93" i="86"/>
  <c r="IR92" i="86"/>
  <c r="IR91" i="86"/>
  <c r="IR113" i="86"/>
  <c r="IR111" i="86"/>
  <c r="IR112" i="86"/>
  <c r="IR110" i="86"/>
  <c r="IR89" i="86"/>
  <c r="IR88" i="86"/>
  <c r="IR87" i="86"/>
  <c r="IR86" i="86"/>
  <c r="IR85" i="86"/>
  <c r="IR84" i="86"/>
  <c r="IR83" i="86"/>
  <c r="IR82" i="86"/>
  <c r="IR81" i="86"/>
  <c r="IR80" i="86"/>
  <c r="IR79" i="86"/>
  <c r="IR78" i="86"/>
  <c r="IR77" i="86"/>
  <c r="IR76" i="86"/>
  <c r="IR75" i="86"/>
  <c r="IR74" i="86"/>
  <c r="IR73" i="86"/>
  <c r="IR72" i="86"/>
  <c r="IR71" i="86"/>
  <c r="IR70" i="86"/>
  <c r="IR69" i="86"/>
  <c r="IR68" i="86"/>
  <c r="IR67" i="86"/>
  <c r="IR66" i="86"/>
  <c r="IR65" i="86"/>
  <c r="IR64" i="86"/>
  <c r="IR90" i="86"/>
  <c r="D231" i="86"/>
  <c r="GN228" i="86"/>
  <c r="IZ228" i="86" s="1"/>
  <c r="GN227" i="86"/>
  <c r="IZ227" i="86" s="1"/>
  <c r="GN226" i="86"/>
  <c r="IZ226" i="86" s="1"/>
  <c r="GN225" i="86"/>
  <c r="GN224" i="86"/>
  <c r="GN223" i="86"/>
  <c r="GN222" i="86"/>
  <c r="GN221" i="86"/>
  <c r="GN220" i="86"/>
  <c r="GN219" i="86"/>
  <c r="GN218" i="86"/>
  <c r="GN217" i="86"/>
  <c r="GN216" i="86"/>
  <c r="GN215" i="86"/>
  <c r="GN214" i="86"/>
  <c r="GN213" i="86"/>
  <c r="GN212" i="86"/>
  <c r="GN211" i="86"/>
  <c r="GN208" i="86"/>
  <c r="GN207" i="86"/>
  <c r="GN210" i="86"/>
  <c r="GN206" i="86"/>
  <c r="GN203" i="86"/>
  <c r="GN202" i="86"/>
  <c r="GN201" i="86"/>
  <c r="GN200" i="86"/>
  <c r="GN199" i="86"/>
  <c r="GN198" i="86"/>
  <c r="GN197" i="86"/>
  <c r="GN196" i="86"/>
  <c r="GN195" i="86"/>
  <c r="GN194" i="86"/>
  <c r="GN209" i="86"/>
  <c r="GN205" i="86"/>
  <c r="GN192" i="86"/>
  <c r="GN191" i="86"/>
  <c r="GN190" i="86"/>
  <c r="GN189" i="86"/>
  <c r="GN188" i="86"/>
  <c r="GN187" i="86"/>
  <c r="GN186" i="86"/>
  <c r="GN185" i="86"/>
  <c r="GN184" i="86"/>
  <c r="GN204" i="86"/>
  <c r="GN193" i="86"/>
  <c r="GN183" i="86"/>
  <c r="GN182" i="86"/>
  <c r="GN181" i="86"/>
  <c r="GN180" i="86"/>
  <c r="GN179" i="86"/>
  <c r="GN178" i="86"/>
  <c r="GN177" i="86"/>
  <c r="GN176" i="86"/>
  <c r="GN175" i="86"/>
  <c r="GN174" i="86"/>
  <c r="GN173" i="86"/>
  <c r="GN172" i="86"/>
  <c r="GN171" i="86"/>
  <c r="GN170" i="86"/>
  <c r="GN169" i="86"/>
  <c r="GN168" i="86"/>
  <c r="GN167" i="86"/>
  <c r="GN166" i="86"/>
  <c r="GN165" i="86"/>
  <c r="GN164" i="86"/>
  <c r="GN163" i="86"/>
  <c r="GN162" i="86"/>
  <c r="GN161" i="86"/>
  <c r="GN160" i="86"/>
  <c r="GN159" i="86"/>
  <c r="GN158" i="86"/>
  <c r="GN157" i="86"/>
  <c r="GN156" i="86"/>
  <c r="GN155" i="86"/>
  <c r="GN154" i="86"/>
  <c r="GN153" i="86"/>
  <c r="GN151" i="86"/>
  <c r="GN150" i="86"/>
  <c r="GN149" i="86"/>
  <c r="GN148" i="86"/>
  <c r="GN147" i="86"/>
  <c r="GN146" i="86"/>
  <c r="GN145" i="86"/>
  <c r="GN144" i="86"/>
  <c r="GN143" i="86"/>
  <c r="GN142" i="86"/>
  <c r="GN141" i="86"/>
  <c r="GN152" i="86"/>
  <c r="GN140" i="86"/>
  <c r="GN138" i="86"/>
  <c r="GN139" i="86"/>
  <c r="GN137" i="86"/>
  <c r="GN136" i="86"/>
  <c r="GN135" i="86"/>
  <c r="GN134" i="86"/>
  <c r="GN133" i="86"/>
  <c r="GN132" i="86"/>
  <c r="GN131" i="86"/>
  <c r="IZ131" i="86" s="1"/>
  <c r="GN130" i="86"/>
  <c r="IZ130" i="86" s="1"/>
  <c r="GN129" i="86"/>
  <c r="IZ129" i="86" s="1"/>
  <c r="GN128" i="86"/>
  <c r="IZ128" i="86" s="1"/>
  <c r="GN127" i="86"/>
  <c r="IZ127" i="86" s="1"/>
  <c r="GN126" i="86"/>
  <c r="IZ126" i="86" s="1"/>
  <c r="GN125" i="86"/>
  <c r="IZ125" i="86" s="1"/>
  <c r="GN124" i="86"/>
  <c r="IZ124" i="86" s="1"/>
  <c r="GN123" i="86"/>
  <c r="IZ123" i="86" s="1"/>
  <c r="GN122" i="86"/>
  <c r="IZ122" i="86" s="1"/>
  <c r="GN121" i="86"/>
  <c r="IZ121" i="86" s="1"/>
  <c r="GN120" i="86"/>
  <c r="GN119" i="86"/>
  <c r="GN118" i="86"/>
  <c r="GN117" i="86"/>
  <c r="GN116" i="86"/>
  <c r="GN115" i="86"/>
  <c r="GN114" i="86"/>
  <c r="GN113" i="86"/>
  <c r="GN112" i="86"/>
  <c r="GN111" i="86"/>
  <c r="GN110" i="86"/>
  <c r="GN109" i="86"/>
  <c r="GN108" i="86"/>
  <c r="GN107" i="86"/>
  <c r="GN106" i="86"/>
  <c r="GN105" i="86"/>
  <c r="GN104" i="86"/>
  <c r="GN103" i="86"/>
  <c r="GN102" i="86"/>
  <c r="GN101" i="86"/>
  <c r="GN100" i="86"/>
  <c r="GN99" i="86"/>
  <c r="GN98" i="86"/>
  <c r="GN97" i="86"/>
  <c r="GN96" i="86"/>
  <c r="GN95" i="86"/>
  <c r="GN94" i="86"/>
  <c r="GN93" i="86"/>
  <c r="GN92" i="86"/>
  <c r="GN90" i="86"/>
  <c r="GN91" i="86"/>
  <c r="GN88" i="86"/>
  <c r="GN87" i="86"/>
  <c r="GN86" i="86"/>
  <c r="GN85" i="86"/>
  <c r="GN84" i="86"/>
  <c r="GN83" i="86"/>
  <c r="GN82" i="86"/>
  <c r="GN81" i="86"/>
  <c r="GN80" i="86"/>
  <c r="GN79" i="86"/>
  <c r="GN78" i="86"/>
  <c r="GN77" i="86"/>
  <c r="GN76" i="86"/>
  <c r="GN75" i="86"/>
  <c r="GN74" i="86"/>
  <c r="GN73" i="86"/>
  <c r="GN72" i="86"/>
  <c r="GN71" i="86"/>
  <c r="GN70" i="86"/>
  <c r="GN69" i="86"/>
  <c r="GN68" i="86"/>
  <c r="GN67" i="86"/>
  <c r="GN66" i="86"/>
  <c r="GN65" i="86"/>
  <c r="GN64" i="86"/>
  <c r="GN63" i="86"/>
  <c r="GN89" i="86"/>
  <c r="H231" i="86"/>
  <c r="GR227" i="86"/>
  <c r="GR228" i="86"/>
  <c r="GR226" i="86"/>
  <c r="GR225" i="86"/>
  <c r="GR224" i="86"/>
  <c r="GR223" i="86"/>
  <c r="GR222" i="86"/>
  <c r="GR219" i="86"/>
  <c r="GR218" i="86"/>
  <c r="GR217" i="86"/>
  <c r="GR216" i="86"/>
  <c r="GR221" i="86"/>
  <c r="GR220" i="86"/>
  <c r="GR214" i="86"/>
  <c r="GR215" i="86"/>
  <c r="GR211" i="86"/>
  <c r="GR210" i="86"/>
  <c r="GR213" i="86"/>
  <c r="GR212" i="86"/>
  <c r="GR209" i="86"/>
  <c r="GR207" i="86"/>
  <c r="GR206" i="86"/>
  <c r="GR208" i="86"/>
  <c r="GR205" i="86"/>
  <c r="GR204" i="86"/>
  <c r="GR202" i="86"/>
  <c r="GR201" i="86"/>
  <c r="GR200" i="86"/>
  <c r="GR199" i="86"/>
  <c r="GR198" i="86"/>
  <c r="GR197" i="86"/>
  <c r="GR196" i="86"/>
  <c r="GR195" i="86"/>
  <c r="GR194" i="86"/>
  <c r="GR203" i="86"/>
  <c r="GR192" i="86"/>
  <c r="GR191" i="86"/>
  <c r="GR190" i="86"/>
  <c r="GR189" i="86"/>
  <c r="GR188" i="86"/>
  <c r="GR187" i="86"/>
  <c r="GR186" i="86"/>
  <c r="GR185" i="86"/>
  <c r="GR184" i="86"/>
  <c r="GR193" i="86"/>
  <c r="GR174" i="86"/>
  <c r="GR183" i="86"/>
  <c r="GR182" i="86"/>
  <c r="GR181" i="86"/>
  <c r="GR180" i="86"/>
  <c r="GR179" i="86"/>
  <c r="GR178" i="86"/>
  <c r="GR177" i="86"/>
  <c r="GR176" i="86"/>
  <c r="GR175" i="86"/>
  <c r="GR173" i="86"/>
  <c r="GR172" i="86"/>
  <c r="GR171" i="86"/>
  <c r="GR170" i="86"/>
  <c r="GR169" i="86"/>
  <c r="GR168" i="86"/>
  <c r="GR167" i="86"/>
  <c r="GR166" i="86"/>
  <c r="GR165" i="86"/>
  <c r="GR164" i="86"/>
  <c r="GR163" i="86"/>
  <c r="GR162" i="86"/>
  <c r="GR161" i="86"/>
  <c r="GR160" i="86"/>
  <c r="GR159" i="86"/>
  <c r="GR158" i="86"/>
  <c r="GR157" i="86"/>
  <c r="GR156" i="86"/>
  <c r="GR155" i="86"/>
  <c r="GR154" i="86"/>
  <c r="GR153" i="86"/>
  <c r="GR152" i="86"/>
  <c r="GR151" i="86"/>
  <c r="GR150" i="86"/>
  <c r="GR149" i="86"/>
  <c r="GR148" i="86"/>
  <c r="GR147" i="86"/>
  <c r="GR146" i="86"/>
  <c r="GR145" i="86"/>
  <c r="GR144" i="86"/>
  <c r="GR143" i="86"/>
  <c r="JD143" i="86" s="1"/>
  <c r="GR142" i="86"/>
  <c r="GR141" i="86"/>
  <c r="GR140" i="86"/>
  <c r="GR139" i="86"/>
  <c r="GR138" i="86"/>
  <c r="GR137" i="86"/>
  <c r="GR136" i="86"/>
  <c r="GR135" i="86"/>
  <c r="GR134" i="86"/>
  <c r="GR133" i="86"/>
  <c r="GR132" i="86"/>
  <c r="GR131" i="86"/>
  <c r="GR130" i="86"/>
  <c r="GR129" i="86"/>
  <c r="GR128" i="86"/>
  <c r="GR127" i="86"/>
  <c r="GR126" i="86"/>
  <c r="GR125" i="86"/>
  <c r="GR124" i="86"/>
  <c r="GR123" i="86"/>
  <c r="GR122" i="86"/>
  <c r="GR121" i="86"/>
  <c r="GR120" i="86"/>
  <c r="GR119" i="86"/>
  <c r="GR118" i="86"/>
  <c r="GR117" i="86"/>
  <c r="GR116" i="86"/>
  <c r="GR115" i="86"/>
  <c r="GR114" i="86"/>
  <c r="GR113" i="86"/>
  <c r="GR112" i="86"/>
  <c r="GR111" i="86"/>
  <c r="GR110" i="86"/>
  <c r="GR109" i="86"/>
  <c r="GR108" i="86"/>
  <c r="GR107" i="86"/>
  <c r="GR106" i="86"/>
  <c r="GR105" i="86"/>
  <c r="GR104" i="86"/>
  <c r="GR103" i="86"/>
  <c r="GR102" i="86"/>
  <c r="GR101" i="86"/>
  <c r="GR100" i="86"/>
  <c r="GR99" i="86"/>
  <c r="GR98" i="86"/>
  <c r="GR97" i="86"/>
  <c r="GR96" i="86"/>
  <c r="GR95" i="86"/>
  <c r="GR94" i="86"/>
  <c r="GR91" i="86"/>
  <c r="GR89" i="86"/>
  <c r="GR93" i="86"/>
  <c r="GR90" i="86"/>
  <c r="GR88" i="86"/>
  <c r="GR87" i="86"/>
  <c r="GR86" i="86"/>
  <c r="GR85" i="86"/>
  <c r="GR84" i="86"/>
  <c r="GR83" i="86"/>
  <c r="GR82" i="86"/>
  <c r="GR81" i="86"/>
  <c r="GR80" i="86"/>
  <c r="GR79" i="86"/>
  <c r="GR78" i="86"/>
  <c r="GR77" i="86"/>
  <c r="GR76" i="86"/>
  <c r="GR75" i="86"/>
  <c r="GR74" i="86"/>
  <c r="GR73" i="86"/>
  <c r="GR72" i="86"/>
  <c r="GR71" i="86"/>
  <c r="GR70" i="86"/>
  <c r="GR69" i="86"/>
  <c r="GR68" i="86"/>
  <c r="GR67" i="86"/>
  <c r="GR66" i="86"/>
  <c r="GR65" i="86"/>
  <c r="GR64" i="86"/>
  <c r="GR63" i="86"/>
  <c r="GR92" i="86"/>
  <c r="L231" i="86"/>
  <c r="GV228" i="86"/>
  <c r="GV227" i="86"/>
  <c r="GV226" i="86"/>
  <c r="GV225" i="86"/>
  <c r="GV224" i="86"/>
  <c r="GV223" i="86"/>
  <c r="GV222" i="86"/>
  <c r="GV221" i="86"/>
  <c r="GV219" i="86"/>
  <c r="GV218" i="86"/>
  <c r="GV217" i="86"/>
  <c r="GV216" i="86"/>
  <c r="GV215" i="86"/>
  <c r="GV213" i="86"/>
  <c r="GV212" i="86"/>
  <c r="GV220" i="86"/>
  <c r="GV214" i="86"/>
  <c r="GV210" i="86"/>
  <c r="GV209" i="86"/>
  <c r="GV208" i="86"/>
  <c r="GV206" i="86"/>
  <c r="GV203" i="86"/>
  <c r="GV207" i="86"/>
  <c r="GV202" i="86"/>
  <c r="GV201" i="86"/>
  <c r="GV200" i="86"/>
  <c r="GV199" i="86"/>
  <c r="GV198" i="86"/>
  <c r="GV197" i="86"/>
  <c r="GV196" i="86"/>
  <c r="GV195" i="86"/>
  <c r="GV194" i="86"/>
  <c r="GV205" i="86"/>
  <c r="GV204" i="86"/>
  <c r="GV192" i="86"/>
  <c r="GV191" i="86"/>
  <c r="GV190" i="86"/>
  <c r="GV189" i="86"/>
  <c r="GV188" i="86"/>
  <c r="GV187" i="86"/>
  <c r="GV186" i="86"/>
  <c r="GV185" i="86"/>
  <c r="GV184" i="86"/>
  <c r="GV193" i="86"/>
  <c r="GV211" i="86"/>
  <c r="GV183" i="86"/>
  <c r="GV182" i="86"/>
  <c r="GV181" i="86"/>
  <c r="GV180" i="86"/>
  <c r="GV179" i="86"/>
  <c r="GV178" i="86"/>
  <c r="GV177" i="86"/>
  <c r="GV176" i="86"/>
  <c r="GV175" i="86"/>
  <c r="GV174" i="86"/>
  <c r="GV173" i="86"/>
  <c r="GV172" i="86"/>
  <c r="GV171" i="86"/>
  <c r="GV170" i="86"/>
  <c r="GV169" i="86"/>
  <c r="GV168" i="86"/>
  <c r="GV167" i="86"/>
  <c r="GV166" i="86"/>
  <c r="GV165" i="86"/>
  <c r="GV164" i="86"/>
  <c r="GV163" i="86"/>
  <c r="GV162" i="86"/>
  <c r="GV161" i="86"/>
  <c r="GV160" i="86"/>
  <c r="GV159" i="86"/>
  <c r="GV158" i="86"/>
  <c r="GV157" i="86"/>
  <c r="GV156" i="86"/>
  <c r="GV155" i="86"/>
  <c r="GV154" i="86"/>
  <c r="GV153" i="86"/>
  <c r="GV152" i="86"/>
  <c r="GV151" i="86"/>
  <c r="GV150" i="86"/>
  <c r="GV149" i="86"/>
  <c r="GV148" i="86"/>
  <c r="GV147" i="86"/>
  <c r="GV146" i="86"/>
  <c r="GV145" i="86"/>
  <c r="JH145" i="86" s="1"/>
  <c r="GV144" i="86"/>
  <c r="GV143" i="86"/>
  <c r="GV142" i="86"/>
  <c r="JH142" i="86" s="1"/>
  <c r="GV141" i="86"/>
  <c r="GV140" i="86"/>
  <c r="GV138" i="86"/>
  <c r="GV139" i="86"/>
  <c r="GV137" i="86"/>
  <c r="GV136" i="86"/>
  <c r="GV135" i="86"/>
  <c r="GV134" i="86"/>
  <c r="GV133" i="86"/>
  <c r="GV132" i="86"/>
  <c r="GV131" i="86"/>
  <c r="GV130" i="86"/>
  <c r="GV129" i="86"/>
  <c r="GV128" i="86"/>
  <c r="GV127" i="86"/>
  <c r="GV126" i="86"/>
  <c r="GV125" i="86"/>
  <c r="GV124" i="86"/>
  <c r="GV123" i="86"/>
  <c r="GV122" i="86"/>
  <c r="GV121" i="86"/>
  <c r="GV120" i="86"/>
  <c r="GV119" i="86"/>
  <c r="GV118" i="86"/>
  <c r="GV117" i="86"/>
  <c r="GV116" i="86"/>
  <c r="GV115" i="86"/>
  <c r="GV114" i="86"/>
  <c r="GV113" i="86"/>
  <c r="GV112" i="86"/>
  <c r="GV111" i="86"/>
  <c r="GV110" i="86"/>
  <c r="GV109" i="86"/>
  <c r="GV108" i="86"/>
  <c r="GV107" i="86"/>
  <c r="GV106" i="86"/>
  <c r="GV105" i="86"/>
  <c r="GV104" i="86"/>
  <c r="GV103" i="86"/>
  <c r="GV102" i="86"/>
  <c r="GV101" i="86"/>
  <c r="GV100" i="86"/>
  <c r="GV99" i="86"/>
  <c r="GV98" i="86"/>
  <c r="GV97" i="86"/>
  <c r="GV96" i="86"/>
  <c r="GV95" i="86"/>
  <c r="GV94" i="86"/>
  <c r="GV93" i="86"/>
  <c r="GV92" i="86"/>
  <c r="GV89" i="86"/>
  <c r="GV91" i="86"/>
  <c r="GV88" i="86"/>
  <c r="GV87" i="86"/>
  <c r="GV86" i="86"/>
  <c r="GV85" i="86"/>
  <c r="GV84" i="86"/>
  <c r="GV83" i="86"/>
  <c r="GV82" i="86"/>
  <c r="GV81" i="86"/>
  <c r="GV80" i="86"/>
  <c r="GV79" i="86"/>
  <c r="GV78" i="86"/>
  <c r="GV77" i="86"/>
  <c r="GV76" i="86"/>
  <c r="GV75" i="86"/>
  <c r="GV74" i="86"/>
  <c r="GV73" i="86"/>
  <c r="GV72" i="86"/>
  <c r="GV71" i="86"/>
  <c r="GV70" i="86"/>
  <c r="GV69" i="86"/>
  <c r="GV68" i="86"/>
  <c r="GV67" i="86"/>
  <c r="GV66" i="86"/>
  <c r="GV65" i="86"/>
  <c r="GV64" i="86"/>
  <c r="GV63" i="86"/>
  <c r="GV90" i="86"/>
  <c r="HO228" i="86"/>
  <c r="HO227" i="86"/>
  <c r="HO226" i="86"/>
  <c r="HO225" i="86"/>
  <c r="HO223" i="86"/>
  <c r="HO222" i="86"/>
  <c r="HO221" i="86"/>
  <c r="HO220" i="86"/>
  <c r="HO224" i="86"/>
  <c r="HO219" i="86"/>
  <c r="HO218" i="86"/>
  <c r="HO215" i="86"/>
  <c r="HO214" i="86"/>
  <c r="HO217" i="86"/>
  <c r="HO216" i="86"/>
  <c r="HO211" i="86"/>
  <c r="HO210" i="86"/>
  <c r="HO209" i="86"/>
  <c r="HO208" i="86"/>
  <c r="HO213" i="86"/>
  <c r="HO212" i="86"/>
  <c r="HO206" i="86"/>
  <c r="HO205" i="86"/>
  <c r="HO204" i="86"/>
  <c r="HO203" i="86"/>
  <c r="HO207" i="86"/>
  <c r="HO198" i="86"/>
  <c r="HO194" i="86"/>
  <c r="HO193" i="86"/>
  <c r="HO199" i="86"/>
  <c r="HO195" i="86"/>
  <c r="HO202" i="86"/>
  <c r="HO201" i="86"/>
  <c r="HO200" i="86"/>
  <c r="HO196" i="86"/>
  <c r="HO192" i="86"/>
  <c r="HO191" i="86"/>
  <c r="HO190" i="86"/>
  <c r="HO189" i="86"/>
  <c r="HO188" i="86"/>
  <c r="HO187" i="86"/>
  <c r="HO186" i="86"/>
  <c r="HO185" i="86"/>
  <c r="HO184" i="86"/>
  <c r="HO197" i="86"/>
  <c r="HO183" i="86"/>
  <c r="HO182" i="86"/>
  <c r="HO181" i="86"/>
  <c r="HO180" i="86"/>
  <c r="HO179" i="86"/>
  <c r="HO178" i="86"/>
  <c r="HO177" i="86"/>
  <c r="HO176" i="86"/>
  <c r="HO175" i="86"/>
  <c r="HO174" i="86"/>
  <c r="HO173" i="86"/>
  <c r="HO172" i="86"/>
  <c r="HO171" i="86"/>
  <c r="HO170" i="86"/>
  <c r="HO166" i="86"/>
  <c r="HO162" i="86"/>
  <c r="HO158" i="86"/>
  <c r="HO154" i="86"/>
  <c r="HO169" i="86"/>
  <c r="HO165" i="86"/>
  <c r="HO161" i="86"/>
  <c r="HO157" i="86"/>
  <c r="HO153" i="86"/>
  <c r="HO168" i="86"/>
  <c r="HO164" i="86"/>
  <c r="HO160" i="86"/>
  <c r="HO163" i="86"/>
  <c r="HO150" i="86"/>
  <c r="HO167" i="86"/>
  <c r="HO152" i="86"/>
  <c r="HO149" i="86"/>
  <c r="HO145" i="86"/>
  <c r="HO141" i="86"/>
  <c r="HO148" i="86"/>
  <c r="HO144" i="86"/>
  <c r="HO151" i="86"/>
  <c r="HO143" i="86"/>
  <c r="HO142" i="86"/>
  <c r="HO156" i="86"/>
  <c r="HO155" i="86"/>
  <c r="HO147" i="86"/>
  <c r="HO146" i="86"/>
  <c r="HO140" i="86"/>
  <c r="HO138" i="86"/>
  <c r="HO159" i="86"/>
  <c r="HO139" i="86"/>
  <c r="HO136" i="86"/>
  <c r="HO135" i="86"/>
  <c r="HO134" i="86"/>
  <c r="HO133" i="86"/>
  <c r="HO132" i="86"/>
  <c r="HO137" i="86"/>
  <c r="HO131" i="86"/>
  <c r="HO130" i="86"/>
  <c r="HO129" i="86"/>
  <c r="HO128" i="86"/>
  <c r="HO127" i="86"/>
  <c r="HO126" i="86"/>
  <c r="HO125" i="86"/>
  <c r="HO124" i="86"/>
  <c r="HO123" i="86"/>
  <c r="HO122" i="86"/>
  <c r="HO121" i="86"/>
  <c r="HO120" i="86"/>
  <c r="HO119" i="86"/>
  <c r="HO118" i="86"/>
  <c r="HO117" i="86"/>
  <c r="HO116" i="86"/>
  <c r="HO115" i="86"/>
  <c r="HO114" i="86"/>
  <c r="HO113" i="86"/>
  <c r="HO112" i="86"/>
  <c r="HO110" i="86"/>
  <c r="HO111" i="86"/>
  <c r="HO109" i="86"/>
  <c r="HO108" i="86"/>
  <c r="HO107" i="86"/>
  <c r="HO106" i="86"/>
  <c r="HO105" i="86"/>
  <c r="HO104" i="86"/>
  <c r="HO100" i="86"/>
  <c r="HO96" i="86"/>
  <c r="HO91" i="86"/>
  <c r="HO88" i="86"/>
  <c r="HO87" i="86"/>
  <c r="HO86" i="86"/>
  <c r="HO85" i="86"/>
  <c r="HO84" i="86"/>
  <c r="HO83" i="86"/>
  <c r="HO101" i="86"/>
  <c r="HO97" i="86"/>
  <c r="HO93" i="86"/>
  <c r="HO90" i="86"/>
  <c r="HO102" i="86"/>
  <c r="HO98" i="86"/>
  <c r="HO94" i="86"/>
  <c r="HO103" i="86"/>
  <c r="HO99" i="86"/>
  <c r="HO95" i="86"/>
  <c r="HO92" i="86"/>
  <c r="HO89" i="86"/>
  <c r="E23" i="86"/>
  <c r="E5" i="54" s="1"/>
  <c r="I23" i="86"/>
  <c r="I5" i="54" s="1"/>
  <c r="M23" i="86"/>
  <c r="M5" i="54" s="1"/>
  <c r="HF28" i="86"/>
  <c r="HJ28" i="86"/>
  <c r="HN28" i="86"/>
  <c r="HS28" i="86"/>
  <c r="HW28" i="86"/>
  <c r="IA28" i="86"/>
  <c r="IJ28" i="86"/>
  <c r="IN28" i="86"/>
  <c r="IR28" i="86"/>
  <c r="HF29" i="86"/>
  <c r="HJ29" i="86"/>
  <c r="HN29" i="86"/>
  <c r="HS29" i="86"/>
  <c r="HW29" i="86"/>
  <c r="IA29" i="86"/>
  <c r="IJ29" i="86"/>
  <c r="IN29" i="86"/>
  <c r="IR29" i="86"/>
  <c r="HF30" i="86"/>
  <c r="HJ30" i="86"/>
  <c r="HN30" i="86"/>
  <c r="HS30" i="86"/>
  <c r="HW30" i="86"/>
  <c r="IA30" i="86"/>
  <c r="IJ30" i="86"/>
  <c r="IN30" i="86"/>
  <c r="IR30" i="86"/>
  <c r="HF31" i="86"/>
  <c r="HJ31" i="86"/>
  <c r="HN31" i="86"/>
  <c r="HS31" i="86"/>
  <c r="HW31" i="86"/>
  <c r="IA31" i="86"/>
  <c r="IJ31" i="86"/>
  <c r="IN31" i="86"/>
  <c r="IR31" i="86"/>
  <c r="HF32" i="86"/>
  <c r="HJ32" i="86"/>
  <c r="HN32" i="86"/>
  <c r="HS32" i="86"/>
  <c r="HW32" i="86"/>
  <c r="IA32" i="86"/>
  <c r="IJ32" i="86"/>
  <c r="IN32" i="86"/>
  <c r="IR32" i="86"/>
  <c r="HF33" i="86"/>
  <c r="HJ33" i="86"/>
  <c r="HN33" i="86"/>
  <c r="HS33" i="86"/>
  <c r="HW33" i="86"/>
  <c r="IA33" i="86"/>
  <c r="IJ33" i="86"/>
  <c r="IN33" i="86"/>
  <c r="IR33" i="86"/>
  <c r="HF34" i="86"/>
  <c r="HJ34" i="86"/>
  <c r="HN34" i="86"/>
  <c r="HS34" i="86"/>
  <c r="HW34" i="86"/>
  <c r="IA34" i="86"/>
  <c r="IJ34" i="86"/>
  <c r="IN34" i="86"/>
  <c r="IR34" i="86"/>
  <c r="HF35" i="86"/>
  <c r="HJ35" i="86"/>
  <c r="HN35" i="86"/>
  <c r="HS35" i="86"/>
  <c r="HW35" i="86"/>
  <c r="IA35" i="86"/>
  <c r="IJ35" i="86"/>
  <c r="IN35" i="86"/>
  <c r="IR35" i="86"/>
  <c r="HF36" i="86"/>
  <c r="HJ36" i="86"/>
  <c r="HN36" i="86"/>
  <c r="HS36" i="86"/>
  <c r="HW36" i="86"/>
  <c r="IA36" i="86"/>
  <c r="IJ36" i="86"/>
  <c r="IN36" i="86"/>
  <c r="IR36" i="86"/>
  <c r="HF37" i="86"/>
  <c r="HJ37" i="86"/>
  <c r="HN37" i="86"/>
  <c r="HS37" i="86"/>
  <c r="HW37" i="86"/>
  <c r="IA37" i="86"/>
  <c r="IJ37" i="86"/>
  <c r="IN37" i="86"/>
  <c r="IR37" i="86"/>
  <c r="HF38" i="86"/>
  <c r="HJ38" i="86"/>
  <c r="HN38" i="86"/>
  <c r="HS38" i="86"/>
  <c r="HW38" i="86"/>
  <c r="IA38" i="86"/>
  <c r="IJ38" i="86"/>
  <c r="IN38" i="86"/>
  <c r="IR38" i="86"/>
  <c r="HF39" i="86"/>
  <c r="HJ39" i="86"/>
  <c r="HN39" i="86"/>
  <c r="HS39" i="86"/>
  <c r="HW39" i="86"/>
  <c r="IA39" i="86"/>
  <c r="IJ39" i="86"/>
  <c r="IN39" i="86"/>
  <c r="IR39" i="86"/>
  <c r="HF40" i="86"/>
  <c r="HJ40" i="86"/>
  <c r="HN40" i="86"/>
  <c r="HS40" i="86"/>
  <c r="HW40" i="86"/>
  <c r="IA40" i="86"/>
  <c r="IJ40" i="86"/>
  <c r="IN40" i="86"/>
  <c r="IR40" i="86"/>
  <c r="HF41" i="86"/>
  <c r="HJ41" i="86"/>
  <c r="HN41" i="86"/>
  <c r="HS41" i="86"/>
  <c r="HW41" i="86"/>
  <c r="IA41" i="86"/>
  <c r="IJ41" i="86"/>
  <c r="IN41" i="86"/>
  <c r="IR41" i="86"/>
  <c r="HF42" i="86"/>
  <c r="HJ42" i="86"/>
  <c r="HN42" i="86"/>
  <c r="HS42" i="86"/>
  <c r="HW42" i="86"/>
  <c r="IA42" i="86"/>
  <c r="IJ42" i="86"/>
  <c r="IN42" i="86"/>
  <c r="IR42" i="86"/>
  <c r="HF43" i="86"/>
  <c r="HJ43" i="86"/>
  <c r="HN43" i="86"/>
  <c r="HS43" i="86"/>
  <c r="HW43" i="86"/>
  <c r="IA43" i="86"/>
  <c r="IJ43" i="86"/>
  <c r="IN43" i="86"/>
  <c r="IR43" i="86"/>
  <c r="HF44" i="86"/>
  <c r="HJ44" i="86"/>
  <c r="HN44" i="86"/>
  <c r="HS44" i="86"/>
  <c r="HW44" i="86"/>
  <c r="IA44" i="86"/>
  <c r="IJ44" i="86"/>
  <c r="IN44" i="86"/>
  <c r="IR44" i="86"/>
  <c r="HF45" i="86"/>
  <c r="HJ45" i="86"/>
  <c r="HN45" i="86"/>
  <c r="HS45" i="86"/>
  <c r="HW45" i="86"/>
  <c r="IA45" i="86"/>
  <c r="IJ45" i="86"/>
  <c r="IN45" i="86"/>
  <c r="IR45" i="86"/>
  <c r="HF46" i="86"/>
  <c r="HJ46" i="86"/>
  <c r="HN46" i="86"/>
  <c r="HS46" i="86"/>
  <c r="HW46" i="86"/>
  <c r="IA46" i="86"/>
  <c r="IJ46" i="86"/>
  <c r="IN46" i="86"/>
  <c r="IR46" i="86"/>
  <c r="HF47" i="86"/>
  <c r="HJ47" i="86"/>
  <c r="HN47" i="86"/>
  <c r="HS47" i="86"/>
  <c r="HW47" i="86"/>
  <c r="IA47" i="86"/>
  <c r="IJ47" i="86"/>
  <c r="IN47" i="86"/>
  <c r="IR47" i="86"/>
  <c r="HF48" i="86"/>
  <c r="HJ48" i="86"/>
  <c r="HN48" i="86"/>
  <c r="HS48" i="86"/>
  <c r="HW48" i="86"/>
  <c r="IA48" i="86"/>
  <c r="IJ48" i="86"/>
  <c r="IN48" i="86"/>
  <c r="IR48" i="86"/>
  <c r="HF49" i="86"/>
  <c r="HJ49" i="86"/>
  <c r="HN49" i="86"/>
  <c r="HS49" i="86"/>
  <c r="HW49" i="86"/>
  <c r="IA49" i="86"/>
  <c r="IJ49" i="86"/>
  <c r="IN49" i="86"/>
  <c r="IR49" i="86"/>
  <c r="HF50" i="86"/>
  <c r="HJ50" i="86"/>
  <c r="HN50" i="86"/>
  <c r="HS50" i="86"/>
  <c r="HW50" i="86"/>
  <c r="IA50" i="86"/>
  <c r="IJ50" i="86"/>
  <c r="IN50" i="86"/>
  <c r="IR50" i="86"/>
  <c r="HF51" i="86"/>
  <c r="HJ51" i="86"/>
  <c r="HN51" i="86"/>
  <c r="HS51" i="86"/>
  <c r="HW51" i="86"/>
  <c r="IA51" i="86"/>
  <c r="IJ51" i="86"/>
  <c r="IN51" i="86"/>
  <c r="IR51" i="86"/>
  <c r="HF52" i="86"/>
  <c r="HJ52" i="86"/>
  <c r="HN52" i="86"/>
  <c r="HS52" i="86"/>
  <c r="HW52" i="86"/>
  <c r="IA52" i="86"/>
  <c r="IJ52" i="86"/>
  <c r="IN52" i="86"/>
  <c r="IR52" i="86"/>
  <c r="HF53" i="86"/>
  <c r="HJ53" i="86"/>
  <c r="HN53" i="86"/>
  <c r="HS53" i="86"/>
  <c r="HW53" i="86"/>
  <c r="IA53" i="86"/>
  <c r="IJ53" i="86"/>
  <c r="IN53" i="86"/>
  <c r="IR53" i="86"/>
  <c r="HF54" i="86"/>
  <c r="HJ54" i="86"/>
  <c r="HN54" i="86"/>
  <c r="HS54" i="86"/>
  <c r="HW54" i="86"/>
  <c r="IA54" i="86"/>
  <c r="IJ54" i="86"/>
  <c r="IN54" i="86"/>
  <c r="IR54" i="86"/>
  <c r="HF55" i="86"/>
  <c r="HJ55" i="86"/>
  <c r="HN55" i="86"/>
  <c r="HS55" i="86"/>
  <c r="HW55" i="86"/>
  <c r="IA55" i="86"/>
  <c r="IJ55" i="86"/>
  <c r="IN55" i="86"/>
  <c r="IR55" i="86"/>
  <c r="HF56" i="86"/>
  <c r="HJ56" i="86"/>
  <c r="HN56" i="86"/>
  <c r="HS56" i="86"/>
  <c r="HW56" i="86"/>
  <c r="IA56" i="86"/>
  <c r="IJ56" i="86"/>
  <c r="IN56" i="86"/>
  <c r="IR56" i="86"/>
  <c r="HF57" i="86"/>
  <c r="HJ57" i="86"/>
  <c r="HN57" i="86"/>
  <c r="HS57" i="86"/>
  <c r="HW57" i="86"/>
  <c r="IA57" i="86"/>
  <c r="IJ57" i="86"/>
  <c r="IN57" i="86"/>
  <c r="IR57" i="86"/>
  <c r="HF58" i="86"/>
  <c r="HJ58" i="86"/>
  <c r="HN58" i="86"/>
  <c r="HS58" i="86"/>
  <c r="HW58" i="86"/>
  <c r="IA58" i="86"/>
  <c r="IJ58" i="86"/>
  <c r="IN58" i="86"/>
  <c r="IR58" i="86"/>
  <c r="HF59" i="86"/>
  <c r="HJ59" i="86"/>
  <c r="HN59" i="86"/>
  <c r="HS59" i="86"/>
  <c r="HW59" i="86"/>
  <c r="IA59" i="86"/>
  <c r="IJ59" i="86"/>
  <c r="IN59" i="86"/>
  <c r="IR59" i="86"/>
  <c r="HF60" i="86"/>
  <c r="HJ60" i="86"/>
  <c r="HN60" i="86"/>
  <c r="HS60" i="86"/>
  <c r="HW60" i="86"/>
  <c r="IA60" i="86"/>
  <c r="IJ60" i="86"/>
  <c r="IN60" i="86"/>
  <c r="IR60" i="86"/>
  <c r="HF61" i="86"/>
  <c r="HJ61" i="86"/>
  <c r="HN61" i="86"/>
  <c r="HS61" i="86"/>
  <c r="HW61" i="86"/>
  <c r="IA61" i="86"/>
  <c r="IJ61" i="86"/>
  <c r="IN61" i="86"/>
  <c r="IR61" i="86"/>
  <c r="HF62" i="86"/>
  <c r="HS62" i="86"/>
  <c r="HW62" i="86"/>
  <c r="IA62" i="86"/>
  <c r="IJ62" i="86"/>
  <c r="IN62" i="86"/>
  <c r="IR62" i="86"/>
  <c r="GP63" i="86"/>
  <c r="GU63" i="86"/>
  <c r="JL63" i="86"/>
  <c r="HK63" i="86"/>
  <c r="IA63" i="86"/>
  <c r="IL63" i="86"/>
  <c r="IR63" i="86"/>
  <c r="GP64" i="86"/>
  <c r="GX64" i="86"/>
  <c r="HC64" i="86"/>
  <c r="HK64" i="86"/>
  <c r="IP64" i="86"/>
  <c r="GM65" i="86"/>
  <c r="GU65" i="86"/>
  <c r="JM65" i="86"/>
  <c r="HH65" i="86"/>
  <c r="HX65" i="86"/>
  <c r="GT66" i="86"/>
  <c r="JL66" i="86"/>
  <c r="HG66" i="86"/>
  <c r="HO66" i="86"/>
  <c r="IL66" i="86"/>
  <c r="IT66" i="86"/>
  <c r="GQ67" i="86"/>
  <c r="GY67" i="86"/>
  <c r="HD67" i="86"/>
  <c r="HL67" i="86"/>
  <c r="HT67" i="86"/>
  <c r="IB67" i="86"/>
  <c r="GP68" i="86"/>
  <c r="GX68" i="86"/>
  <c r="HC68" i="86"/>
  <c r="HK68" i="86"/>
  <c r="IP68" i="86"/>
  <c r="GX69" i="86"/>
  <c r="HG69" i="86"/>
  <c r="JL70" i="86"/>
  <c r="HK70" i="86"/>
  <c r="HT70" i="86"/>
  <c r="GP71" i="86"/>
  <c r="HO71" i="86"/>
  <c r="HX71" i="86"/>
  <c r="GT72" i="86"/>
  <c r="HC72" i="86"/>
  <c r="IB72" i="86"/>
  <c r="GX73" i="86"/>
  <c r="HG73" i="86"/>
  <c r="JL74" i="86"/>
  <c r="HK74" i="86"/>
  <c r="HT74" i="86"/>
  <c r="GP75" i="86"/>
  <c r="HO75" i="86"/>
  <c r="HX75" i="86"/>
  <c r="GT76" i="86"/>
  <c r="HC76" i="86"/>
  <c r="IB76" i="86"/>
  <c r="GX77" i="86"/>
  <c r="HG77" i="86"/>
  <c r="JL78" i="86"/>
  <c r="HK78" i="86"/>
  <c r="HT78" i="86"/>
  <c r="GP79" i="86"/>
  <c r="CC79" i="86"/>
  <c r="HO79" i="86"/>
  <c r="HX79" i="86"/>
  <c r="GT80" i="86"/>
  <c r="HC80" i="86"/>
  <c r="IB80" i="86"/>
  <c r="GX81" i="86"/>
  <c r="HG81" i="86"/>
  <c r="JL82" i="86"/>
  <c r="HK82" i="86"/>
  <c r="HT82" i="86"/>
  <c r="DH84" i="86"/>
  <c r="CR84" i="86"/>
  <c r="CB86" i="86"/>
  <c r="CR88" i="86"/>
  <c r="GP50" i="86"/>
  <c r="GT50" i="86"/>
  <c r="GX50" i="86"/>
  <c r="HC50" i="86"/>
  <c r="HG50" i="86"/>
  <c r="HK50" i="86"/>
  <c r="HO50" i="86"/>
  <c r="HT50" i="86"/>
  <c r="HX50" i="86"/>
  <c r="IB50" i="86"/>
  <c r="GP51" i="86"/>
  <c r="GT51" i="86"/>
  <c r="GX51" i="86"/>
  <c r="HC51" i="86"/>
  <c r="HG51" i="86"/>
  <c r="HK51" i="86"/>
  <c r="HO51" i="86"/>
  <c r="HT51" i="86"/>
  <c r="HX51" i="86"/>
  <c r="IB51" i="86"/>
  <c r="GP52" i="86"/>
  <c r="GT52" i="86"/>
  <c r="GX52" i="86"/>
  <c r="HC52" i="86"/>
  <c r="HG52" i="86"/>
  <c r="HK52" i="86"/>
  <c r="HO52" i="86"/>
  <c r="HT52" i="86"/>
  <c r="HX52" i="86"/>
  <c r="IB52" i="86"/>
  <c r="GP53" i="86"/>
  <c r="GT53" i="86"/>
  <c r="GX53" i="86"/>
  <c r="HC53" i="86"/>
  <c r="HG53" i="86"/>
  <c r="HK53" i="86"/>
  <c r="HO53" i="86"/>
  <c r="HT53" i="86"/>
  <c r="HX53" i="86"/>
  <c r="IB53" i="86"/>
  <c r="GP54" i="86"/>
  <c r="GT54" i="86"/>
  <c r="GX54" i="86"/>
  <c r="HC54" i="86"/>
  <c r="HG54" i="86"/>
  <c r="HK54" i="86"/>
  <c r="HO54" i="86"/>
  <c r="HT54" i="86"/>
  <c r="HX54" i="86"/>
  <c r="IB54" i="86"/>
  <c r="GP55" i="86"/>
  <c r="GT55" i="86"/>
  <c r="GX55" i="86"/>
  <c r="HC55" i="86"/>
  <c r="HG55" i="86"/>
  <c r="HK55" i="86"/>
  <c r="HO55" i="86"/>
  <c r="HT55" i="86"/>
  <c r="HX55" i="86"/>
  <c r="IB55" i="86"/>
  <c r="GP56" i="86"/>
  <c r="GT56" i="86"/>
  <c r="GX56" i="86"/>
  <c r="HC56" i="86"/>
  <c r="HG56" i="86"/>
  <c r="HK56" i="86"/>
  <c r="HO56" i="86"/>
  <c r="HT56" i="86"/>
  <c r="HX56" i="86"/>
  <c r="IB56" i="86"/>
  <c r="GP57" i="86"/>
  <c r="GT57" i="86"/>
  <c r="GX57" i="86"/>
  <c r="HC57" i="86"/>
  <c r="HG57" i="86"/>
  <c r="HK57" i="86"/>
  <c r="HO57" i="86"/>
  <c r="HT57" i="86"/>
  <c r="HX57" i="86"/>
  <c r="IB57" i="86"/>
  <c r="GP58" i="86"/>
  <c r="GT58" i="86"/>
  <c r="GX58" i="86"/>
  <c r="HC58" i="86"/>
  <c r="HG58" i="86"/>
  <c r="HK58" i="86"/>
  <c r="HO58" i="86"/>
  <c r="HT58" i="86"/>
  <c r="HX58" i="86"/>
  <c r="IB58" i="86"/>
  <c r="GP59" i="86"/>
  <c r="GT59" i="86"/>
  <c r="GX59" i="86"/>
  <c r="HC59" i="86"/>
  <c r="HG59" i="86"/>
  <c r="HK59" i="86"/>
  <c r="HO59" i="86"/>
  <c r="HT59" i="86"/>
  <c r="HX59" i="86"/>
  <c r="IB59" i="86"/>
  <c r="GP60" i="86"/>
  <c r="GT60" i="86"/>
  <c r="GX60" i="86"/>
  <c r="HC60" i="86"/>
  <c r="HG60" i="86"/>
  <c r="HK60" i="86"/>
  <c r="HO60" i="86"/>
  <c r="HT60" i="86"/>
  <c r="HX60" i="86"/>
  <c r="IB60" i="86"/>
  <c r="GP61" i="86"/>
  <c r="GT61" i="86"/>
  <c r="GX61" i="86"/>
  <c r="HC61" i="86"/>
  <c r="HG61" i="86"/>
  <c r="HK61" i="86"/>
  <c r="HO61" i="86"/>
  <c r="HT61" i="86"/>
  <c r="HX61" i="86"/>
  <c r="IB61" i="86"/>
  <c r="GP62" i="86"/>
  <c r="GT62" i="86"/>
  <c r="GX62" i="86"/>
  <c r="HC62" i="86"/>
  <c r="HG62" i="86"/>
  <c r="HK62" i="86"/>
  <c r="HO62" i="86"/>
  <c r="HT62" i="86"/>
  <c r="HX62" i="86"/>
  <c r="IB62" i="86"/>
  <c r="GQ63" i="86"/>
  <c r="HG63" i="86"/>
  <c r="HL63" i="86"/>
  <c r="HW63" i="86"/>
  <c r="IB63" i="86"/>
  <c r="IN63" i="86"/>
  <c r="GQ64" i="86"/>
  <c r="GY64" i="86"/>
  <c r="HD64" i="86"/>
  <c r="HL64" i="86"/>
  <c r="HT64" i="86"/>
  <c r="IB64" i="86"/>
  <c r="GP65" i="86"/>
  <c r="GX65" i="86"/>
  <c r="HC65" i="86"/>
  <c r="HK65" i="86"/>
  <c r="GM66" i="86"/>
  <c r="GU66" i="86"/>
  <c r="HH66" i="86"/>
  <c r="HX66" i="86"/>
  <c r="GT67" i="86"/>
  <c r="HG67" i="86"/>
  <c r="HO67" i="86"/>
  <c r="GQ68" i="86"/>
  <c r="GY68" i="86"/>
  <c r="HD68" i="86"/>
  <c r="HL68" i="86"/>
  <c r="HT68" i="86"/>
  <c r="IB68" i="86"/>
  <c r="HK69" i="86"/>
  <c r="HT69" i="86"/>
  <c r="GP70" i="86"/>
  <c r="HO70" i="86"/>
  <c r="HX70" i="86"/>
  <c r="GT71" i="86"/>
  <c r="HC71" i="86"/>
  <c r="IB71" i="86"/>
  <c r="GX72" i="86"/>
  <c r="HG72" i="86"/>
  <c r="CB73" i="86"/>
  <c r="HK73" i="86"/>
  <c r="HT73" i="86"/>
  <c r="GP74" i="86"/>
  <c r="HO74" i="86"/>
  <c r="HX74" i="86"/>
  <c r="GT75" i="86"/>
  <c r="HC75" i="86"/>
  <c r="IB75" i="86"/>
  <c r="GX76" i="86"/>
  <c r="HG76" i="86"/>
  <c r="CB77" i="86"/>
  <c r="HK77" i="86"/>
  <c r="HT77" i="86"/>
  <c r="GP78" i="86"/>
  <c r="HO78" i="86"/>
  <c r="HX78" i="86"/>
  <c r="HC79" i="86"/>
  <c r="IB79" i="86"/>
  <c r="HG80" i="86"/>
  <c r="HK81" i="86"/>
  <c r="HT81" i="86"/>
  <c r="HO82" i="86"/>
  <c r="HX82" i="86"/>
  <c r="HC43" i="86"/>
  <c r="HG43" i="86"/>
  <c r="HK43" i="86"/>
  <c r="HC44" i="86"/>
  <c r="HG44" i="86"/>
  <c r="HK44" i="86"/>
  <c r="HC45" i="86"/>
  <c r="HG45" i="86"/>
  <c r="HK45" i="86"/>
  <c r="HC46" i="86"/>
  <c r="HG46" i="86"/>
  <c r="HK46" i="86"/>
  <c r="HC47" i="86"/>
  <c r="HG47" i="86"/>
  <c r="HK47" i="86"/>
  <c r="HC48" i="86"/>
  <c r="HG48" i="86"/>
  <c r="HK48" i="86"/>
  <c r="HC49" i="86"/>
  <c r="HG49" i="86"/>
  <c r="HK49" i="86"/>
  <c r="HF228" i="86"/>
  <c r="HF227" i="86"/>
  <c r="HF226" i="86"/>
  <c r="HF225" i="86"/>
  <c r="HF224" i="86"/>
  <c r="HF223" i="86"/>
  <c r="HF222" i="86"/>
  <c r="HF220" i="86"/>
  <c r="HF219" i="86"/>
  <c r="HF218" i="86"/>
  <c r="HF221" i="86"/>
  <c r="HF216" i="86"/>
  <c r="HF215" i="86"/>
  <c r="HF214" i="86"/>
  <c r="HF213" i="86"/>
  <c r="HF212" i="86"/>
  <c r="HF211" i="86"/>
  <c r="HF210" i="86"/>
  <c r="HF209" i="86"/>
  <c r="HF208" i="86"/>
  <c r="HF207" i="86"/>
  <c r="HF217" i="86"/>
  <c r="HF206" i="86"/>
  <c r="HF205" i="86"/>
  <c r="HF204" i="86"/>
  <c r="HF203" i="86"/>
  <c r="HF202" i="86"/>
  <c r="HF201" i="86"/>
  <c r="HF200" i="86"/>
  <c r="HF199" i="86"/>
  <c r="HF198" i="86"/>
  <c r="HF197" i="86"/>
  <c r="HF196" i="86"/>
  <c r="HF195" i="86"/>
  <c r="HF194" i="86"/>
  <c r="HF193" i="86"/>
  <c r="HF189" i="86"/>
  <c r="HF185" i="86"/>
  <c r="HF190" i="86"/>
  <c r="HF186" i="86"/>
  <c r="HF184" i="86"/>
  <c r="HF191" i="86"/>
  <c r="HF187" i="86"/>
  <c r="HF183" i="86"/>
  <c r="HF182" i="86"/>
  <c r="HF181" i="86"/>
  <c r="HF180" i="86"/>
  <c r="HF179" i="86"/>
  <c r="HF178" i="86"/>
  <c r="HF177" i="86"/>
  <c r="HF176" i="86"/>
  <c r="HF175" i="86"/>
  <c r="HF174" i="86"/>
  <c r="HF188" i="86"/>
  <c r="HF173" i="86"/>
  <c r="HF172" i="86"/>
  <c r="HF171" i="86"/>
  <c r="HF170" i="86"/>
  <c r="HF169" i="86"/>
  <c r="HF168" i="86"/>
  <c r="HF167" i="86"/>
  <c r="HF166" i="86"/>
  <c r="HF165" i="86"/>
  <c r="HF164" i="86"/>
  <c r="HF163" i="86"/>
  <c r="HF162" i="86"/>
  <c r="HF161" i="86"/>
  <c r="HF160" i="86"/>
  <c r="HF159" i="86"/>
  <c r="HF158" i="86"/>
  <c r="HF157" i="86"/>
  <c r="HF156" i="86"/>
  <c r="HF155" i="86"/>
  <c r="HF154" i="86"/>
  <c r="HF153" i="86"/>
  <c r="HF152" i="86"/>
  <c r="HF151" i="86"/>
  <c r="HF150" i="86"/>
  <c r="HF149" i="86"/>
  <c r="HF148" i="86"/>
  <c r="HF147" i="86"/>
  <c r="HF146" i="86"/>
  <c r="HF145" i="86"/>
  <c r="HF144" i="86"/>
  <c r="HF143" i="86"/>
  <c r="HF142" i="86"/>
  <c r="HF141" i="86"/>
  <c r="HF140" i="86"/>
  <c r="HF139" i="86"/>
  <c r="HF138" i="86"/>
  <c r="HF137" i="86"/>
  <c r="HF192" i="86"/>
  <c r="HF136" i="86"/>
  <c r="HF135" i="86"/>
  <c r="HF134" i="86"/>
  <c r="HF133" i="86"/>
  <c r="HF132" i="86"/>
  <c r="HF131" i="86"/>
  <c r="HF130" i="86"/>
  <c r="HF129" i="86"/>
  <c r="HF128" i="86"/>
  <c r="HF127" i="86"/>
  <c r="HF126" i="86"/>
  <c r="HF125" i="86"/>
  <c r="HF124" i="86"/>
  <c r="HF123" i="86"/>
  <c r="HF122" i="86"/>
  <c r="HF121" i="86"/>
  <c r="HF120" i="86"/>
  <c r="HF119" i="86"/>
  <c r="HF118" i="86"/>
  <c r="HF117" i="86"/>
  <c r="HF116" i="86"/>
  <c r="HF115" i="86"/>
  <c r="HF114" i="86"/>
  <c r="HF109" i="86"/>
  <c r="HF108" i="86"/>
  <c r="HF107" i="86"/>
  <c r="HF106" i="86"/>
  <c r="HF105" i="86"/>
  <c r="HF104" i="86"/>
  <c r="HF103" i="86"/>
  <c r="HF102" i="86"/>
  <c r="HF101" i="86"/>
  <c r="HF100" i="86"/>
  <c r="HF99" i="86"/>
  <c r="HF98" i="86"/>
  <c r="HF97" i="86"/>
  <c r="HF96" i="86"/>
  <c r="HF95" i="86"/>
  <c r="HF94" i="86"/>
  <c r="HF93" i="86"/>
  <c r="HF92" i="86"/>
  <c r="HF91" i="86"/>
  <c r="HF113" i="86"/>
  <c r="HF111" i="86"/>
  <c r="HF112" i="86"/>
  <c r="HF110" i="86"/>
  <c r="HF90" i="86"/>
  <c r="HF88" i="86"/>
  <c r="HF87" i="86"/>
  <c r="HF86" i="86"/>
  <c r="HF85" i="86"/>
  <c r="HF84" i="86"/>
  <c r="HF83" i="86"/>
  <c r="HF82" i="86"/>
  <c r="HF81" i="86"/>
  <c r="HF80" i="86"/>
  <c r="HF79" i="86"/>
  <c r="HF78" i="86"/>
  <c r="HF77" i="86"/>
  <c r="HF76" i="86"/>
  <c r="HF75" i="86"/>
  <c r="HF74" i="86"/>
  <c r="HF73" i="86"/>
  <c r="HF72" i="86"/>
  <c r="HF71" i="86"/>
  <c r="HF70" i="86"/>
  <c r="HF69" i="86"/>
  <c r="HF68" i="86"/>
  <c r="HF67" i="86"/>
  <c r="HF66" i="86"/>
  <c r="HF65" i="86"/>
  <c r="HF64" i="86"/>
  <c r="HF89" i="86"/>
  <c r="HJ228" i="86"/>
  <c r="HJ226" i="86"/>
  <c r="HJ227" i="86"/>
  <c r="HJ225" i="86"/>
  <c r="HJ224" i="86"/>
  <c r="HJ223" i="86"/>
  <c r="HJ219" i="86"/>
  <c r="HJ218" i="86"/>
  <c r="HJ221" i="86"/>
  <c r="HJ220" i="86"/>
  <c r="HJ217" i="86"/>
  <c r="HJ216" i="86"/>
  <c r="HJ215" i="86"/>
  <c r="HJ214" i="86"/>
  <c r="HJ213" i="86"/>
  <c r="HJ212" i="86"/>
  <c r="HJ222" i="86"/>
  <c r="HJ211" i="86"/>
  <c r="HJ210" i="86"/>
  <c r="HJ209" i="86"/>
  <c r="HJ208" i="86"/>
  <c r="HJ207" i="86"/>
  <c r="HJ206" i="86"/>
  <c r="HJ205" i="86"/>
  <c r="HJ204" i="86"/>
  <c r="HJ203" i="86"/>
  <c r="HJ202" i="86"/>
  <c r="HJ201" i="86"/>
  <c r="HJ200" i="86"/>
  <c r="HJ199" i="86"/>
  <c r="HJ198" i="86"/>
  <c r="HJ197" i="86"/>
  <c r="HJ196" i="86"/>
  <c r="HJ195" i="86"/>
  <c r="HJ194" i="86"/>
  <c r="HJ193" i="86"/>
  <c r="HJ190" i="86"/>
  <c r="HJ186" i="86"/>
  <c r="HJ191" i="86"/>
  <c r="HJ187" i="86"/>
  <c r="HJ192" i="86"/>
  <c r="HJ188" i="86"/>
  <c r="HJ183" i="86"/>
  <c r="HJ182" i="86"/>
  <c r="HJ181" i="86"/>
  <c r="HJ180" i="86"/>
  <c r="HJ179" i="86"/>
  <c r="HJ178" i="86"/>
  <c r="HJ177" i="86"/>
  <c r="HJ176" i="86"/>
  <c r="HJ175" i="86"/>
  <c r="HJ174" i="86"/>
  <c r="HJ185" i="86"/>
  <c r="HJ184" i="86"/>
  <c r="HJ173" i="86"/>
  <c r="HJ172" i="86"/>
  <c r="HJ171" i="86"/>
  <c r="HJ170" i="86"/>
  <c r="HJ169" i="86"/>
  <c r="HJ168" i="86"/>
  <c r="HJ167" i="86"/>
  <c r="HJ166" i="86"/>
  <c r="HJ165" i="86"/>
  <c r="HJ164" i="86"/>
  <c r="HJ163" i="86"/>
  <c r="HJ162" i="86"/>
  <c r="HJ161" i="86"/>
  <c r="HJ160" i="86"/>
  <c r="HJ159" i="86"/>
  <c r="HJ158" i="86"/>
  <c r="HJ157" i="86"/>
  <c r="HJ156" i="86"/>
  <c r="HJ155" i="86"/>
  <c r="HJ154" i="86"/>
  <c r="HJ153" i="86"/>
  <c r="HJ152" i="86"/>
  <c r="HJ151" i="86"/>
  <c r="HJ150" i="86"/>
  <c r="HJ149" i="86"/>
  <c r="HJ148" i="86"/>
  <c r="HJ147" i="86"/>
  <c r="HJ146" i="86"/>
  <c r="HJ145" i="86"/>
  <c r="HJ144" i="86"/>
  <c r="HJ143" i="86"/>
  <c r="HJ142" i="86"/>
  <c r="HJ141" i="86"/>
  <c r="HJ140" i="86"/>
  <c r="HJ139" i="86"/>
  <c r="HJ138" i="86"/>
  <c r="HJ137" i="86"/>
  <c r="HJ189" i="86"/>
  <c r="HJ136" i="86"/>
  <c r="HJ135" i="86"/>
  <c r="HJ134" i="86"/>
  <c r="HJ133" i="86"/>
  <c r="HJ132" i="86"/>
  <c r="HJ131" i="86"/>
  <c r="HJ130" i="86"/>
  <c r="HJ129" i="86"/>
  <c r="HJ128" i="86"/>
  <c r="HJ127" i="86"/>
  <c r="HJ126" i="86"/>
  <c r="HJ125" i="86"/>
  <c r="HJ124" i="86"/>
  <c r="HJ123" i="86"/>
  <c r="HJ122" i="86"/>
  <c r="HJ121" i="86"/>
  <c r="HJ120" i="86"/>
  <c r="HJ119" i="86"/>
  <c r="HJ118" i="86"/>
  <c r="HJ117" i="86"/>
  <c r="HJ116" i="86"/>
  <c r="HJ115" i="86"/>
  <c r="HJ112" i="86"/>
  <c r="HJ110" i="86"/>
  <c r="HJ109" i="86"/>
  <c r="HJ108" i="86"/>
  <c r="HJ107" i="86"/>
  <c r="HJ106" i="86"/>
  <c r="HJ105" i="86"/>
  <c r="HJ104" i="86"/>
  <c r="HJ103" i="86"/>
  <c r="HJ102" i="86"/>
  <c r="HJ101" i="86"/>
  <c r="HJ100" i="86"/>
  <c r="HJ99" i="86"/>
  <c r="HJ98" i="86"/>
  <c r="HJ97" i="86"/>
  <c r="HJ96" i="86"/>
  <c r="HJ95" i="86"/>
  <c r="HJ94" i="86"/>
  <c r="HJ93" i="86"/>
  <c r="HJ92" i="86"/>
  <c r="HJ91" i="86"/>
  <c r="HJ114" i="86"/>
  <c r="HJ111" i="86"/>
  <c r="HJ113" i="86"/>
  <c r="HJ90" i="86"/>
  <c r="HJ88" i="86"/>
  <c r="HJ87" i="86"/>
  <c r="HJ86" i="86"/>
  <c r="HJ85" i="86"/>
  <c r="HJ84" i="86"/>
  <c r="HJ83" i="86"/>
  <c r="HJ82" i="86"/>
  <c r="HJ81" i="86"/>
  <c r="HJ80" i="86"/>
  <c r="HJ79" i="86"/>
  <c r="HJ78" i="86"/>
  <c r="HJ77" i="86"/>
  <c r="HJ76" i="86"/>
  <c r="HJ75" i="86"/>
  <c r="HJ74" i="86"/>
  <c r="HJ73" i="86"/>
  <c r="HJ72" i="86"/>
  <c r="HJ71" i="86"/>
  <c r="HJ70" i="86"/>
  <c r="HJ69" i="86"/>
  <c r="HJ68" i="86"/>
  <c r="HJ67" i="86"/>
  <c r="HJ66" i="86"/>
  <c r="HJ65" i="86"/>
  <c r="HJ64" i="86"/>
  <c r="HJ89" i="86"/>
  <c r="HN228" i="86"/>
  <c r="HN226" i="86"/>
  <c r="HN227" i="86"/>
  <c r="HN225" i="86"/>
  <c r="HN224" i="86"/>
  <c r="HN223" i="86"/>
  <c r="HN219" i="86"/>
  <c r="HN218" i="86"/>
  <c r="HN222" i="86"/>
  <c r="HN220" i="86"/>
  <c r="HN221" i="86"/>
  <c r="HN215" i="86"/>
  <c r="HN214" i="86"/>
  <c r="HN213" i="86"/>
  <c r="HN212" i="86"/>
  <c r="HN216" i="86"/>
  <c r="HN217" i="86"/>
  <c r="HN211" i="86"/>
  <c r="HN210" i="86"/>
  <c r="HN209" i="86"/>
  <c r="HN208" i="86"/>
  <c r="HN207" i="86"/>
  <c r="HN206" i="86"/>
  <c r="HN205" i="86"/>
  <c r="HN204" i="86"/>
  <c r="HN203" i="86"/>
  <c r="HN202" i="86"/>
  <c r="HN201" i="86"/>
  <c r="HN200" i="86"/>
  <c r="HN199" i="86"/>
  <c r="HN198" i="86"/>
  <c r="HN197" i="86"/>
  <c r="HN196" i="86"/>
  <c r="HN195" i="86"/>
  <c r="HN194" i="86"/>
  <c r="HN193" i="86"/>
  <c r="HN191" i="86"/>
  <c r="HN187" i="86"/>
  <c r="HN192" i="86"/>
  <c r="HN188" i="86"/>
  <c r="HN184" i="86"/>
  <c r="HN189" i="86"/>
  <c r="HN185" i="86"/>
  <c r="HN183" i="86"/>
  <c r="HN182" i="86"/>
  <c r="HN181" i="86"/>
  <c r="HN180" i="86"/>
  <c r="HN179" i="86"/>
  <c r="HN178" i="86"/>
  <c r="HN177" i="86"/>
  <c r="HN176" i="86"/>
  <c r="HN175" i="86"/>
  <c r="HN174" i="86"/>
  <c r="HN190" i="86"/>
  <c r="HN186" i="86"/>
  <c r="HN173" i="86"/>
  <c r="HN172" i="86"/>
  <c r="HN171" i="86"/>
  <c r="HN170" i="86"/>
  <c r="HN169" i="86"/>
  <c r="HN168" i="86"/>
  <c r="HN167" i="86"/>
  <c r="HN166" i="86"/>
  <c r="HN165" i="86"/>
  <c r="HN164" i="86"/>
  <c r="HN163" i="86"/>
  <c r="HN162" i="86"/>
  <c r="HN161" i="86"/>
  <c r="HN160" i="86"/>
  <c r="HN159" i="86"/>
  <c r="HN158" i="86"/>
  <c r="HN157" i="86"/>
  <c r="HN156" i="86"/>
  <c r="HN155" i="86"/>
  <c r="HN154" i="86"/>
  <c r="HN153" i="86"/>
  <c r="HN152" i="86"/>
  <c r="HN151" i="86"/>
  <c r="HN150" i="86"/>
  <c r="HN149" i="86"/>
  <c r="HN148" i="86"/>
  <c r="HN147" i="86"/>
  <c r="HN146" i="86"/>
  <c r="HN145" i="86"/>
  <c r="HN144" i="86"/>
  <c r="HN143" i="86"/>
  <c r="HN142" i="86"/>
  <c r="HN141" i="86"/>
  <c r="HN140" i="86"/>
  <c r="HN139" i="86"/>
  <c r="HN138" i="86"/>
  <c r="HN137" i="86"/>
  <c r="HN136" i="86"/>
  <c r="HN135" i="86"/>
  <c r="HN134" i="86"/>
  <c r="HN133" i="86"/>
  <c r="HN132" i="86"/>
  <c r="HN131" i="86"/>
  <c r="HN130" i="86"/>
  <c r="HN129" i="86"/>
  <c r="HN128" i="86"/>
  <c r="HN127" i="86"/>
  <c r="HN126" i="86"/>
  <c r="HN125" i="86"/>
  <c r="HN124" i="86"/>
  <c r="HN123" i="86"/>
  <c r="HN122" i="86"/>
  <c r="HN121" i="86"/>
  <c r="HN120" i="86"/>
  <c r="HN119" i="86"/>
  <c r="HN118" i="86"/>
  <c r="HN117" i="86"/>
  <c r="HN116" i="86"/>
  <c r="HN115" i="86"/>
  <c r="HN114" i="86"/>
  <c r="HN109" i="86"/>
  <c r="HN108" i="86"/>
  <c r="HN107" i="86"/>
  <c r="HN106" i="86"/>
  <c r="HN105" i="86"/>
  <c r="HN104" i="86"/>
  <c r="HN103" i="86"/>
  <c r="HN102" i="86"/>
  <c r="HN101" i="86"/>
  <c r="HN100" i="86"/>
  <c r="HN99" i="86"/>
  <c r="HN98" i="86"/>
  <c r="HN97" i="86"/>
  <c r="HN96" i="86"/>
  <c r="HN95" i="86"/>
  <c r="HN94" i="86"/>
  <c r="HN93" i="86"/>
  <c r="HN92" i="86"/>
  <c r="HN91" i="86"/>
  <c r="HN113" i="86"/>
  <c r="HN110" i="86"/>
  <c r="HN112" i="86"/>
  <c r="HN111" i="86"/>
  <c r="HN89" i="86"/>
  <c r="HN88" i="86"/>
  <c r="HN87" i="86"/>
  <c r="HN86" i="86"/>
  <c r="HN85" i="86"/>
  <c r="HN84" i="86"/>
  <c r="HN83" i="86"/>
  <c r="HN82" i="86"/>
  <c r="HN81" i="86"/>
  <c r="HN80" i="86"/>
  <c r="HN79" i="86"/>
  <c r="HN78" i="86"/>
  <c r="HN77" i="86"/>
  <c r="HN76" i="86"/>
  <c r="HN75" i="86"/>
  <c r="HN74" i="86"/>
  <c r="HN73" i="86"/>
  <c r="HN72" i="86"/>
  <c r="HN71" i="86"/>
  <c r="HN70" i="86"/>
  <c r="HN69" i="86"/>
  <c r="HN68" i="86"/>
  <c r="HN67" i="86"/>
  <c r="HN66" i="86"/>
  <c r="HN65" i="86"/>
  <c r="HN64" i="86"/>
  <c r="HN90" i="86"/>
  <c r="HV227" i="86"/>
  <c r="HV226" i="86"/>
  <c r="HV225" i="86"/>
  <c r="HV224" i="86"/>
  <c r="HV223" i="86"/>
  <c r="HV228" i="86"/>
  <c r="HV222" i="86"/>
  <c r="HV220" i="86"/>
  <c r="HV219" i="86"/>
  <c r="HV218" i="86"/>
  <c r="HV217" i="86"/>
  <c r="HV216" i="86"/>
  <c r="HV221" i="86"/>
  <c r="HV215" i="86"/>
  <c r="HV214" i="86"/>
  <c r="HV213" i="86"/>
  <c r="HV212" i="86"/>
  <c r="HV210" i="86"/>
  <c r="HV208" i="86"/>
  <c r="HV207" i="86"/>
  <c r="HV209" i="86"/>
  <c r="HV206" i="86"/>
  <c r="HV211" i="86"/>
  <c r="HV205" i="86"/>
  <c r="HV202" i="86"/>
  <c r="HV201" i="86"/>
  <c r="HV200" i="86"/>
  <c r="HV199" i="86"/>
  <c r="HV198" i="86"/>
  <c r="HV197" i="86"/>
  <c r="HV196" i="86"/>
  <c r="HV195" i="86"/>
  <c r="HV194" i="86"/>
  <c r="HV204" i="86"/>
  <c r="HV193" i="86"/>
  <c r="HV192" i="86"/>
  <c r="HV191" i="86"/>
  <c r="HV190" i="86"/>
  <c r="HV189" i="86"/>
  <c r="HV188" i="86"/>
  <c r="HV187" i="86"/>
  <c r="HV186" i="86"/>
  <c r="HV185" i="86"/>
  <c r="HV184" i="86"/>
  <c r="HV203" i="86"/>
  <c r="HV183" i="86"/>
  <c r="HV182" i="86"/>
  <c r="HV181" i="86"/>
  <c r="HV180" i="86"/>
  <c r="HV179" i="86"/>
  <c r="HV178" i="86"/>
  <c r="HV177" i="86"/>
  <c r="HV176" i="86"/>
  <c r="HV175" i="86"/>
  <c r="HV174" i="86"/>
  <c r="HV172" i="86"/>
  <c r="HV171" i="86"/>
  <c r="HV170" i="86"/>
  <c r="HV169" i="86"/>
  <c r="HV168" i="86"/>
  <c r="HV167" i="86"/>
  <c r="HV166" i="86"/>
  <c r="HV165" i="86"/>
  <c r="HV164" i="86"/>
  <c r="HV163" i="86"/>
  <c r="HV162" i="86"/>
  <c r="HV161" i="86"/>
  <c r="HV160" i="86"/>
  <c r="HV159" i="86"/>
  <c r="HV158" i="86"/>
  <c r="HV157" i="86"/>
  <c r="HV156" i="86"/>
  <c r="HV155" i="86"/>
  <c r="HV154" i="86"/>
  <c r="HV153" i="86"/>
  <c r="HV152" i="86"/>
  <c r="HV151" i="86"/>
  <c r="HV150" i="86"/>
  <c r="HV149" i="86"/>
  <c r="HV148" i="86"/>
  <c r="HV147" i="86"/>
  <c r="HV146" i="86"/>
  <c r="HV145" i="86"/>
  <c r="HV144" i="86"/>
  <c r="HV143" i="86"/>
  <c r="HV142" i="86"/>
  <c r="HV141" i="86"/>
  <c r="HV173" i="86"/>
  <c r="HV137" i="86"/>
  <c r="HV140" i="86"/>
  <c r="HV139" i="86"/>
  <c r="HV136" i="86"/>
  <c r="HV135" i="86"/>
  <c r="HV134" i="86"/>
  <c r="HV133" i="86"/>
  <c r="HV132" i="86"/>
  <c r="HV131" i="86"/>
  <c r="HV130" i="86"/>
  <c r="HV129" i="86"/>
  <c r="HV128" i="86"/>
  <c r="HV127" i="86"/>
  <c r="HV126" i="86"/>
  <c r="HV125" i="86"/>
  <c r="HV124" i="86"/>
  <c r="HV123" i="86"/>
  <c r="HV122" i="86"/>
  <c r="HV121" i="86"/>
  <c r="HV120" i="86"/>
  <c r="HV119" i="86"/>
  <c r="HV118" i="86"/>
  <c r="HV117" i="86"/>
  <c r="HV116" i="86"/>
  <c r="HV115" i="86"/>
  <c r="HV114" i="86"/>
  <c r="HV113" i="86"/>
  <c r="HV112" i="86"/>
  <c r="HV111" i="86"/>
  <c r="HV110" i="86"/>
  <c r="HV138" i="86"/>
  <c r="HV109" i="86"/>
  <c r="HV108" i="86"/>
  <c r="HV107" i="86"/>
  <c r="HV106" i="86"/>
  <c r="HV105" i="86"/>
  <c r="HV104" i="86"/>
  <c r="HV103" i="86"/>
  <c r="HV102" i="86"/>
  <c r="HV101" i="86"/>
  <c r="HV100" i="86"/>
  <c r="HV99" i="86"/>
  <c r="HV98" i="86"/>
  <c r="HV97" i="86"/>
  <c r="HV96" i="86"/>
  <c r="HV95" i="86"/>
  <c r="HV94" i="86"/>
  <c r="HV93" i="86"/>
  <c r="HV91" i="86"/>
  <c r="HV90" i="86"/>
  <c r="HV89" i="86"/>
  <c r="HV88" i="86"/>
  <c r="HV87" i="86"/>
  <c r="HV86" i="86"/>
  <c r="HV85" i="86"/>
  <c r="HV84" i="86"/>
  <c r="HV83" i="86"/>
  <c r="HV82" i="86"/>
  <c r="HV81" i="86"/>
  <c r="HV80" i="86"/>
  <c r="HV79" i="86"/>
  <c r="HV78" i="86"/>
  <c r="HV77" i="86"/>
  <c r="HV76" i="86"/>
  <c r="HV75" i="86"/>
  <c r="HV74" i="86"/>
  <c r="HV73" i="86"/>
  <c r="HV72" i="86"/>
  <c r="HV71" i="86"/>
  <c r="HV70" i="86"/>
  <c r="HV69" i="86"/>
  <c r="HV68" i="86"/>
  <c r="HV67" i="86"/>
  <c r="HV66" i="86"/>
  <c r="HV65" i="86"/>
  <c r="HV64" i="86"/>
  <c r="HV63" i="86"/>
  <c r="HV92" i="86"/>
  <c r="HZ227" i="86"/>
  <c r="HZ228" i="86"/>
  <c r="HZ226" i="86"/>
  <c r="HZ225" i="86"/>
  <c r="HZ224" i="86"/>
  <c r="HZ223" i="86"/>
  <c r="HZ222" i="86"/>
  <c r="HZ221" i="86"/>
  <c r="HZ220" i="86"/>
  <c r="HZ219" i="86"/>
  <c r="HZ218" i="86"/>
  <c r="HZ217" i="86"/>
  <c r="HZ216" i="86"/>
  <c r="HZ213" i="86"/>
  <c r="HZ212" i="86"/>
  <c r="HZ209" i="86"/>
  <c r="HZ207" i="86"/>
  <c r="HZ214" i="86"/>
  <c r="HZ211" i="86"/>
  <c r="HZ208" i="86"/>
  <c r="HZ206" i="86"/>
  <c r="HZ215" i="86"/>
  <c r="HZ204" i="86"/>
  <c r="HZ210" i="86"/>
  <c r="HZ203" i="86"/>
  <c r="HZ202" i="86"/>
  <c r="HZ201" i="86"/>
  <c r="HZ200" i="86"/>
  <c r="HZ199" i="86"/>
  <c r="HZ198" i="86"/>
  <c r="HZ197" i="86"/>
  <c r="HZ196" i="86"/>
  <c r="HZ195" i="86"/>
  <c r="HZ194" i="86"/>
  <c r="HZ192" i="86"/>
  <c r="HZ191" i="86"/>
  <c r="HZ190" i="86"/>
  <c r="HZ189" i="86"/>
  <c r="HZ188" i="86"/>
  <c r="HZ187" i="86"/>
  <c r="HZ186" i="86"/>
  <c r="HZ185" i="86"/>
  <c r="HZ184" i="86"/>
  <c r="HZ193" i="86"/>
  <c r="HZ173" i="86"/>
  <c r="HZ205" i="86"/>
  <c r="HZ172" i="86"/>
  <c r="HZ171" i="86"/>
  <c r="HZ170" i="86"/>
  <c r="HZ169" i="86"/>
  <c r="HZ168" i="86"/>
  <c r="HZ167" i="86"/>
  <c r="HZ166" i="86"/>
  <c r="HZ165" i="86"/>
  <c r="HZ164" i="86"/>
  <c r="HZ163" i="86"/>
  <c r="HZ162" i="86"/>
  <c r="HZ161" i="86"/>
  <c r="HZ160" i="86"/>
  <c r="HZ159" i="86"/>
  <c r="HZ158" i="86"/>
  <c r="HZ157" i="86"/>
  <c r="HZ156" i="86"/>
  <c r="HZ155" i="86"/>
  <c r="HZ154" i="86"/>
  <c r="HZ153" i="86"/>
  <c r="HZ152" i="86"/>
  <c r="HZ181" i="86"/>
  <c r="HZ177" i="86"/>
  <c r="HZ182" i="86"/>
  <c r="HZ178" i="86"/>
  <c r="HZ174" i="86"/>
  <c r="HZ150" i="86"/>
  <c r="HZ149" i="86"/>
  <c r="HZ148" i="86"/>
  <c r="HZ147" i="86"/>
  <c r="HZ146" i="86"/>
  <c r="HZ145" i="86"/>
  <c r="HZ144" i="86"/>
  <c r="HZ143" i="86"/>
  <c r="HZ142" i="86"/>
  <c r="HZ141" i="86"/>
  <c r="HZ183" i="86"/>
  <c r="HZ179" i="86"/>
  <c r="HZ175" i="86"/>
  <c r="HZ151" i="86"/>
  <c r="HZ180" i="86"/>
  <c r="HZ176" i="86"/>
  <c r="HZ138" i="86"/>
  <c r="HZ140" i="86"/>
  <c r="HZ139" i="86"/>
  <c r="HZ137" i="86"/>
  <c r="HZ131" i="86"/>
  <c r="HZ130" i="86"/>
  <c r="HZ129" i="86"/>
  <c r="HZ128" i="86"/>
  <c r="HZ127" i="86"/>
  <c r="HZ126" i="86"/>
  <c r="HZ125" i="86"/>
  <c r="HZ124" i="86"/>
  <c r="HZ123" i="86"/>
  <c r="HZ122" i="86"/>
  <c r="HZ121" i="86"/>
  <c r="HZ120" i="86"/>
  <c r="HZ119" i="86"/>
  <c r="HZ118" i="86"/>
  <c r="HZ117" i="86"/>
  <c r="HZ116" i="86"/>
  <c r="HZ115" i="86"/>
  <c r="HZ114" i="86"/>
  <c r="HZ113" i="86"/>
  <c r="HZ112" i="86"/>
  <c r="HZ111" i="86"/>
  <c r="HZ110" i="86"/>
  <c r="HZ136" i="86"/>
  <c r="HZ135" i="86"/>
  <c r="HZ134" i="86"/>
  <c r="HZ133" i="86"/>
  <c r="HZ132" i="86"/>
  <c r="HZ109" i="86"/>
  <c r="HZ108" i="86"/>
  <c r="HZ107" i="86"/>
  <c r="HZ106" i="86"/>
  <c r="HZ105" i="86"/>
  <c r="HZ104" i="86"/>
  <c r="HZ103" i="86"/>
  <c r="HZ102" i="86"/>
  <c r="HZ101" i="86"/>
  <c r="HZ100" i="86"/>
  <c r="HZ99" i="86"/>
  <c r="HZ98" i="86"/>
  <c r="HZ97" i="86"/>
  <c r="HZ96" i="86"/>
  <c r="HZ95" i="86"/>
  <c r="HZ94" i="86"/>
  <c r="HZ93" i="86"/>
  <c r="HZ92" i="86"/>
  <c r="HZ90" i="86"/>
  <c r="HZ91" i="86"/>
  <c r="HZ88" i="86"/>
  <c r="HZ87" i="86"/>
  <c r="HZ86" i="86"/>
  <c r="HZ85" i="86"/>
  <c r="HZ84" i="86"/>
  <c r="HZ83" i="86"/>
  <c r="HZ82" i="86"/>
  <c r="HZ81" i="86"/>
  <c r="HZ80" i="86"/>
  <c r="HZ79" i="86"/>
  <c r="HZ78" i="86"/>
  <c r="HZ77" i="86"/>
  <c r="HZ76" i="86"/>
  <c r="HZ75" i="86"/>
  <c r="HZ74" i="86"/>
  <c r="HZ73" i="86"/>
  <c r="HZ72" i="86"/>
  <c r="HZ71" i="86"/>
  <c r="HZ70" i="86"/>
  <c r="HZ69" i="86"/>
  <c r="HZ68" i="86"/>
  <c r="HZ67" i="86"/>
  <c r="HZ66" i="86"/>
  <c r="HZ65" i="86"/>
  <c r="HZ64" i="86"/>
  <c r="HZ63" i="86"/>
  <c r="HZ89" i="86"/>
  <c r="ID227" i="86"/>
  <c r="ID228" i="86"/>
  <c r="ID226" i="86"/>
  <c r="ID225" i="86"/>
  <c r="ID224" i="86"/>
  <c r="ID223" i="86"/>
  <c r="ID222" i="86"/>
  <c r="ID219" i="86"/>
  <c r="ID218" i="86"/>
  <c r="ID217" i="86"/>
  <c r="ID216" i="86"/>
  <c r="ID220" i="86"/>
  <c r="ID221" i="86"/>
  <c r="ID214" i="86"/>
  <c r="ID215" i="86"/>
  <c r="ID208" i="86"/>
  <c r="ID211" i="86"/>
  <c r="ID210" i="86"/>
  <c r="ID207" i="86"/>
  <c r="ID206" i="86"/>
  <c r="ID212" i="86"/>
  <c r="ID209" i="86"/>
  <c r="ID205" i="86"/>
  <c r="ID202" i="86"/>
  <c r="ID201" i="86"/>
  <c r="ID200" i="86"/>
  <c r="ID199" i="86"/>
  <c r="ID198" i="86"/>
  <c r="ID197" i="86"/>
  <c r="ID196" i="86"/>
  <c r="ID195" i="86"/>
  <c r="ID194" i="86"/>
  <c r="ID204" i="86"/>
  <c r="ID193" i="86"/>
  <c r="ID192" i="86"/>
  <c r="ID191" i="86"/>
  <c r="ID190" i="86"/>
  <c r="ID189" i="86"/>
  <c r="ID188" i="86"/>
  <c r="ID187" i="86"/>
  <c r="ID186" i="86"/>
  <c r="ID185" i="86"/>
  <c r="ID184" i="86"/>
  <c r="ID213" i="86"/>
  <c r="ID203" i="86"/>
  <c r="ID173" i="86"/>
  <c r="ID183" i="86"/>
  <c r="ID182" i="86"/>
  <c r="ID181" i="86"/>
  <c r="ID180" i="86"/>
  <c r="ID179" i="86"/>
  <c r="ID178" i="86"/>
  <c r="ID177" i="86"/>
  <c r="ID176" i="86"/>
  <c r="ID175" i="86"/>
  <c r="ID174" i="86"/>
  <c r="ID172" i="86"/>
  <c r="ID171" i="86"/>
  <c r="ID170" i="86"/>
  <c r="ID169" i="86"/>
  <c r="ID168" i="86"/>
  <c r="ID167" i="86"/>
  <c r="ID166" i="86"/>
  <c r="ID165" i="86"/>
  <c r="ID164" i="86"/>
  <c r="ID163" i="86"/>
  <c r="ID162" i="86"/>
  <c r="ID161" i="86"/>
  <c r="ID160" i="86"/>
  <c r="ID159" i="86"/>
  <c r="ID158" i="86"/>
  <c r="ID157" i="86"/>
  <c r="ID156" i="86"/>
  <c r="ID155" i="86"/>
  <c r="ID154" i="86"/>
  <c r="ID153" i="86"/>
  <c r="ID152" i="86"/>
  <c r="ID150" i="86"/>
  <c r="ID149" i="86"/>
  <c r="ID148" i="86"/>
  <c r="ID147" i="86"/>
  <c r="ID146" i="86"/>
  <c r="ID145" i="86"/>
  <c r="ID144" i="86"/>
  <c r="ID143" i="86"/>
  <c r="ID142" i="86"/>
  <c r="ID141" i="86"/>
  <c r="ID151" i="86"/>
  <c r="ID139" i="86"/>
  <c r="ID140" i="86"/>
  <c r="ID137" i="86"/>
  <c r="ID138" i="86"/>
  <c r="ID136" i="86"/>
  <c r="ID135" i="86"/>
  <c r="ID134" i="86"/>
  <c r="ID133" i="86"/>
  <c r="ID132" i="86"/>
  <c r="ID131" i="86"/>
  <c r="ID130" i="86"/>
  <c r="ID129" i="86"/>
  <c r="ID128" i="86"/>
  <c r="ID127" i="86"/>
  <c r="ID126" i="86"/>
  <c r="ID125" i="86"/>
  <c r="ID124" i="86"/>
  <c r="ID123" i="86"/>
  <c r="ID122" i="86"/>
  <c r="ID121" i="86"/>
  <c r="ID120" i="86"/>
  <c r="ID119" i="86"/>
  <c r="ID118" i="86"/>
  <c r="ID117" i="86"/>
  <c r="ID116" i="86"/>
  <c r="ID115" i="86"/>
  <c r="ID114" i="86"/>
  <c r="ID113" i="86"/>
  <c r="ID112" i="86"/>
  <c r="ID111" i="86"/>
  <c r="ID110" i="86"/>
  <c r="ID109" i="86"/>
  <c r="ID108" i="86"/>
  <c r="ID107" i="86"/>
  <c r="ID106" i="86"/>
  <c r="ID105" i="86"/>
  <c r="ID104" i="86"/>
  <c r="ID103" i="86"/>
  <c r="ID102" i="86"/>
  <c r="ID101" i="86"/>
  <c r="ID100" i="86"/>
  <c r="ID99" i="86"/>
  <c r="ID98" i="86"/>
  <c r="ID97" i="86"/>
  <c r="ID96" i="86"/>
  <c r="ID95" i="86"/>
  <c r="ID94" i="86"/>
  <c r="ID93" i="86"/>
  <c r="ID91" i="86"/>
  <c r="ID89" i="86"/>
  <c r="ID90" i="86"/>
  <c r="ID88" i="86"/>
  <c r="ID87" i="86"/>
  <c r="ID86" i="86"/>
  <c r="ID85" i="86"/>
  <c r="ID84" i="86"/>
  <c r="ID83" i="86"/>
  <c r="ID82" i="86"/>
  <c r="ID81" i="86"/>
  <c r="ID80" i="86"/>
  <c r="ID79" i="86"/>
  <c r="ID78" i="86"/>
  <c r="ID77" i="86"/>
  <c r="ID76" i="86"/>
  <c r="ID75" i="86"/>
  <c r="ID74" i="86"/>
  <c r="ID73" i="86"/>
  <c r="ID72" i="86"/>
  <c r="ID71" i="86"/>
  <c r="ID70" i="86"/>
  <c r="ID69" i="86"/>
  <c r="ID68" i="86"/>
  <c r="ID67" i="86"/>
  <c r="ID66" i="86"/>
  <c r="ID65" i="86"/>
  <c r="ID64" i="86"/>
  <c r="ID63" i="86"/>
  <c r="ID92" i="86"/>
  <c r="F233" i="86"/>
  <c r="F234" i="86"/>
  <c r="IL227" i="86"/>
  <c r="IL226" i="86"/>
  <c r="IL225" i="86"/>
  <c r="IL224" i="86"/>
  <c r="IL228" i="86"/>
  <c r="IL222" i="86"/>
  <c r="IL221" i="86"/>
  <c r="IL220" i="86"/>
  <c r="IL223" i="86"/>
  <c r="IL219" i="86"/>
  <c r="IL218" i="86"/>
  <c r="IL217" i="86"/>
  <c r="IL215" i="86"/>
  <c r="IL216" i="86"/>
  <c r="IL211" i="86"/>
  <c r="IL210" i="86"/>
  <c r="IL209" i="86"/>
  <c r="IL208" i="86"/>
  <c r="IL214" i="86"/>
  <c r="IL213" i="86"/>
  <c r="IL212" i="86"/>
  <c r="IL207" i="86"/>
  <c r="IL206" i="86"/>
  <c r="IL205" i="86"/>
  <c r="IL204" i="86"/>
  <c r="IL202" i="86"/>
  <c r="IL201" i="86"/>
  <c r="IL200" i="86"/>
  <c r="IL199" i="86"/>
  <c r="IL198" i="86"/>
  <c r="IL197" i="86"/>
  <c r="IL196" i="86"/>
  <c r="IL195" i="86"/>
  <c r="IL194" i="86"/>
  <c r="IL193" i="86"/>
  <c r="IL192" i="86"/>
  <c r="IL191" i="86"/>
  <c r="IL190" i="86"/>
  <c r="IL189" i="86"/>
  <c r="IL188" i="86"/>
  <c r="IL187" i="86"/>
  <c r="IL186" i="86"/>
  <c r="IL185" i="86"/>
  <c r="IL184" i="86"/>
  <c r="IL183" i="86"/>
  <c r="IL182" i="86"/>
  <c r="IL181" i="86"/>
  <c r="IL180" i="86"/>
  <c r="IL179" i="86"/>
  <c r="IL178" i="86"/>
  <c r="IL177" i="86"/>
  <c r="IL176" i="86"/>
  <c r="IL175" i="86"/>
  <c r="IL174" i="86"/>
  <c r="IL173" i="86"/>
  <c r="IL203" i="86"/>
  <c r="IL166" i="86"/>
  <c r="IL162" i="86"/>
  <c r="IL158" i="86"/>
  <c r="IL154" i="86"/>
  <c r="IL169" i="86"/>
  <c r="IL165" i="86"/>
  <c r="IL161" i="86"/>
  <c r="IL157" i="86"/>
  <c r="IL153" i="86"/>
  <c r="IL172" i="86"/>
  <c r="IL171" i="86"/>
  <c r="IL170" i="86"/>
  <c r="IL168" i="86"/>
  <c r="IL164" i="86"/>
  <c r="IL160" i="86"/>
  <c r="IL159" i="86"/>
  <c r="IL151" i="86"/>
  <c r="IL150" i="86"/>
  <c r="IL163" i="86"/>
  <c r="IL156" i="86"/>
  <c r="IL149" i="86"/>
  <c r="IL145" i="86"/>
  <c r="IL141" i="86"/>
  <c r="IL167" i="86"/>
  <c r="IL148" i="86"/>
  <c r="IL144" i="86"/>
  <c r="IL147" i="86"/>
  <c r="IL142" i="86"/>
  <c r="IL140" i="86"/>
  <c r="IL152" i="86"/>
  <c r="IL146" i="86"/>
  <c r="IL143" i="86"/>
  <c r="IL138" i="86"/>
  <c r="IL155" i="86"/>
  <c r="IL139" i="86"/>
  <c r="IL137" i="86"/>
  <c r="IL136" i="86"/>
  <c r="IL135" i="86"/>
  <c r="IL134" i="86"/>
  <c r="IL133" i="86"/>
  <c r="IL132" i="86"/>
  <c r="IL131" i="86"/>
  <c r="IL130" i="86"/>
  <c r="IL129" i="86"/>
  <c r="IL128" i="86"/>
  <c r="IL127" i="86"/>
  <c r="IL126" i="86"/>
  <c r="IL125" i="86"/>
  <c r="IL124" i="86"/>
  <c r="IL123" i="86"/>
  <c r="IL122" i="86"/>
  <c r="IL121" i="86"/>
  <c r="IL113" i="86"/>
  <c r="IL120" i="86"/>
  <c r="IL119" i="86"/>
  <c r="IL118" i="86"/>
  <c r="IL117" i="86"/>
  <c r="IL116" i="86"/>
  <c r="IL115" i="86"/>
  <c r="IL112" i="86"/>
  <c r="IL111" i="86"/>
  <c r="IL109" i="86"/>
  <c r="IL108" i="86"/>
  <c r="IL107" i="86"/>
  <c r="IL106" i="86"/>
  <c r="IL105" i="86"/>
  <c r="IL104" i="86"/>
  <c r="IL103" i="86"/>
  <c r="IL102" i="86"/>
  <c r="IL101" i="86"/>
  <c r="IL100" i="86"/>
  <c r="IL99" i="86"/>
  <c r="IL98" i="86"/>
  <c r="IL97" i="86"/>
  <c r="IL96" i="86"/>
  <c r="IL95" i="86"/>
  <c r="IL94" i="86"/>
  <c r="IL93" i="86"/>
  <c r="IL92" i="86"/>
  <c r="IL91" i="86"/>
  <c r="IL90" i="86"/>
  <c r="IL89" i="86"/>
  <c r="IL114" i="86"/>
  <c r="IL110" i="86"/>
  <c r="IL88" i="86"/>
  <c r="IL87" i="86"/>
  <c r="IL86" i="86"/>
  <c r="IL85" i="86"/>
  <c r="IL84" i="86"/>
  <c r="IL83" i="86"/>
  <c r="IL82" i="86"/>
  <c r="IL81" i="86"/>
  <c r="IL80" i="86"/>
  <c r="IL79" i="86"/>
  <c r="IL78" i="86"/>
  <c r="IL77" i="86"/>
  <c r="IL76" i="86"/>
  <c r="IL75" i="86"/>
  <c r="IL74" i="86"/>
  <c r="IL73" i="86"/>
  <c r="IL72" i="86"/>
  <c r="IL71" i="86"/>
  <c r="IL70" i="86"/>
  <c r="IL69" i="86"/>
  <c r="J233" i="86"/>
  <c r="IP228" i="86"/>
  <c r="IP227" i="86"/>
  <c r="J234" i="86"/>
  <c r="IP225" i="86"/>
  <c r="IP224" i="86"/>
  <c r="IP226" i="86"/>
  <c r="IP223" i="86"/>
  <c r="IP222" i="86"/>
  <c r="IP221" i="86"/>
  <c r="IP220" i="86"/>
  <c r="IP219" i="86"/>
  <c r="IP218" i="86"/>
  <c r="IP217" i="86"/>
  <c r="IP215" i="86"/>
  <c r="IP216" i="86"/>
  <c r="IP211" i="86"/>
  <c r="IP210" i="86"/>
  <c r="IP209" i="86"/>
  <c r="IP208" i="86"/>
  <c r="IP207" i="86"/>
  <c r="IP214" i="86"/>
  <c r="IP213" i="86"/>
  <c r="IP206" i="86"/>
  <c r="IP204" i="86"/>
  <c r="IP212" i="86"/>
  <c r="IP203" i="86"/>
  <c r="IP202" i="86"/>
  <c r="IP201" i="86"/>
  <c r="IP200" i="86"/>
  <c r="IP199" i="86"/>
  <c r="IP198" i="86"/>
  <c r="IP197" i="86"/>
  <c r="IP196" i="86"/>
  <c r="IP195" i="86"/>
  <c r="IP194" i="86"/>
  <c r="IP193" i="86"/>
  <c r="IP205" i="86"/>
  <c r="IP192" i="86"/>
  <c r="IP191" i="86"/>
  <c r="IP190" i="86"/>
  <c r="IP189" i="86"/>
  <c r="IP188" i="86"/>
  <c r="IP187" i="86"/>
  <c r="IP186" i="86"/>
  <c r="IP185" i="86"/>
  <c r="IP184" i="86"/>
  <c r="IP183" i="86"/>
  <c r="IP182" i="86"/>
  <c r="IP181" i="86"/>
  <c r="IP180" i="86"/>
  <c r="IP179" i="86"/>
  <c r="IP178" i="86"/>
  <c r="IP177" i="86"/>
  <c r="IP176" i="86"/>
  <c r="IP175" i="86"/>
  <c r="IP174" i="86"/>
  <c r="IP173" i="86"/>
  <c r="IP168" i="86"/>
  <c r="IP164" i="86"/>
  <c r="IP160" i="86"/>
  <c r="IP156" i="86"/>
  <c r="IP152" i="86"/>
  <c r="IP172" i="86"/>
  <c r="IP171" i="86"/>
  <c r="IP170" i="86"/>
  <c r="IP167" i="86"/>
  <c r="IP163" i="86"/>
  <c r="IP159" i="86"/>
  <c r="IP155" i="86"/>
  <c r="IP166" i="86"/>
  <c r="IP162" i="86"/>
  <c r="IP158" i="86"/>
  <c r="IP157" i="86"/>
  <c r="IP154" i="86"/>
  <c r="IP148" i="86"/>
  <c r="IP161" i="86"/>
  <c r="IP147" i="86"/>
  <c r="IP143" i="86"/>
  <c r="IP165" i="86"/>
  <c r="IP153" i="86"/>
  <c r="IP150" i="86"/>
  <c r="IP146" i="86"/>
  <c r="IP142" i="86"/>
  <c r="IP169" i="86"/>
  <c r="IP141" i="86"/>
  <c r="IP139" i="86"/>
  <c r="IP149" i="86"/>
  <c r="IP144" i="86"/>
  <c r="IP151" i="86"/>
  <c r="IP137" i="86"/>
  <c r="IP145" i="86"/>
  <c r="IP140" i="86"/>
  <c r="IP136" i="86"/>
  <c r="IP135" i="86"/>
  <c r="IP134" i="86"/>
  <c r="IP133" i="86"/>
  <c r="IP132" i="86"/>
  <c r="IP138" i="86"/>
  <c r="IP131" i="86"/>
  <c r="IP130" i="86"/>
  <c r="IP129" i="86"/>
  <c r="IP128" i="86"/>
  <c r="IP127" i="86"/>
  <c r="IP126" i="86"/>
  <c r="IP125" i="86"/>
  <c r="IP124" i="86"/>
  <c r="IP123" i="86"/>
  <c r="IP122" i="86"/>
  <c r="IP121" i="86"/>
  <c r="IP120" i="86"/>
  <c r="IP119" i="86"/>
  <c r="IP118" i="86"/>
  <c r="IP117" i="86"/>
  <c r="IP116" i="86"/>
  <c r="IP115" i="86"/>
  <c r="IP110" i="86"/>
  <c r="IP114" i="86"/>
  <c r="IP113" i="86"/>
  <c r="IP111" i="86"/>
  <c r="IP109" i="86"/>
  <c r="IP108" i="86"/>
  <c r="IP107" i="86"/>
  <c r="IP106" i="86"/>
  <c r="IP105" i="86"/>
  <c r="IP104" i="86"/>
  <c r="IP103" i="86"/>
  <c r="IP102" i="86"/>
  <c r="IP101" i="86"/>
  <c r="IP100" i="86"/>
  <c r="IP99" i="86"/>
  <c r="IP98" i="86"/>
  <c r="IP97" i="86"/>
  <c r="IP96" i="86"/>
  <c r="IP95" i="86"/>
  <c r="IP94" i="86"/>
  <c r="IP93" i="86"/>
  <c r="IP92" i="86"/>
  <c r="IP91" i="86"/>
  <c r="IP90" i="86"/>
  <c r="IP89" i="86"/>
  <c r="IP112" i="86"/>
  <c r="IP88" i="86"/>
  <c r="IP87" i="86"/>
  <c r="IP86" i="86"/>
  <c r="IP85" i="86"/>
  <c r="IP84" i="86"/>
  <c r="IP83" i="86"/>
  <c r="IP82" i="86"/>
  <c r="IP81" i="86"/>
  <c r="IP80" i="86"/>
  <c r="IP79" i="86"/>
  <c r="IP78" i="86"/>
  <c r="IP77" i="86"/>
  <c r="IP76" i="86"/>
  <c r="IP75" i="86"/>
  <c r="IP74" i="86"/>
  <c r="IP73" i="86"/>
  <c r="IP72" i="86"/>
  <c r="IP71" i="86"/>
  <c r="IP70" i="86"/>
  <c r="IP69" i="86"/>
  <c r="N233" i="86"/>
  <c r="IT227" i="86"/>
  <c r="N234" i="86"/>
  <c r="IT228" i="86"/>
  <c r="IT226" i="86"/>
  <c r="IT225" i="86"/>
  <c r="IT224" i="86"/>
  <c r="IT222" i="86"/>
  <c r="IT221" i="86"/>
  <c r="IT220" i="86"/>
  <c r="IT223" i="86"/>
  <c r="IT219" i="86"/>
  <c r="IT218" i="86"/>
  <c r="IT217" i="86"/>
  <c r="IT215" i="86"/>
  <c r="IT213" i="86"/>
  <c r="IT212" i="86"/>
  <c r="IT211" i="86"/>
  <c r="IT210" i="86"/>
  <c r="IT209" i="86"/>
  <c r="IT208" i="86"/>
  <c r="IT214" i="86"/>
  <c r="IT207" i="86"/>
  <c r="IT205" i="86"/>
  <c r="IT216" i="86"/>
  <c r="IT204" i="86"/>
  <c r="IT202" i="86"/>
  <c r="IT201" i="86"/>
  <c r="IT200" i="86"/>
  <c r="IT199" i="86"/>
  <c r="IT198" i="86"/>
  <c r="IT197" i="86"/>
  <c r="IT196" i="86"/>
  <c r="IT195" i="86"/>
  <c r="IT194" i="86"/>
  <c r="IT193" i="86"/>
  <c r="IT206" i="86"/>
  <c r="IT192" i="86"/>
  <c r="IT191" i="86"/>
  <c r="IT190" i="86"/>
  <c r="IT189" i="86"/>
  <c r="IT188" i="86"/>
  <c r="IT187" i="86"/>
  <c r="IT186" i="86"/>
  <c r="IT185" i="86"/>
  <c r="IT184" i="86"/>
  <c r="IT203" i="86"/>
  <c r="IT183" i="86"/>
  <c r="IT182" i="86"/>
  <c r="IT181" i="86"/>
  <c r="IT180" i="86"/>
  <c r="IT179" i="86"/>
  <c r="IT178" i="86"/>
  <c r="IT177" i="86"/>
  <c r="IT176" i="86"/>
  <c r="IT175" i="86"/>
  <c r="IT174" i="86"/>
  <c r="IT173" i="86"/>
  <c r="IT172" i="86"/>
  <c r="IT171" i="86"/>
  <c r="IT170" i="86"/>
  <c r="IT166" i="86"/>
  <c r="IT162" i="86"/>
  <c r="IT158" i="86"/>
  <c r="IT154" i="86"/>
  <c r="IT151" i="86"/>
  <c r="IT169" i="86"/>
  <c r="IT165" i="86"/>
  <c r="IT161" i="86"/>
  <c r="IT157" i="86"/>
  <c r="IT153" i="86"/>
  <c r="IT168" i="86"/>
  <c r="IT164" i="86"/>
  <c r="IT160" i="86"/>
  <c r="IT163" i="86"/>
  <c r="IT150" i="86"/>
  <c r="IT167" i="86"/>
  <c r="IT155" i="86"/>
  <c r="IT152" i="86"/>
  <c r="IT149" i="86"/>
  <c r="IT145" i="86"/>
  <c r="IT141" i="86"/>
  <c r="IT140" i="86"/>
  <c r="IT148" i="86"/>
  <c r="IT144" i="86"/>
  <c r="IT146" i="86"/>
  <c r="IT143" i="86"/>
  <c r="IT138" i="86"/>
  <c r="IT159" i="86"/>
  <c r="IT147" i="86"/>
  <c r="IT142" i="86"/>
  <c r="IT156" i="86"/>
  <c r="IT139" i="86"/>
  <c r="IT136" i="86"/>
  <c r="IT135" i="86"/>
  <c r="IT134" i="86"/>
  <c r="IT133" i="86"/>
  <c r="IT132" i="86"/>
  <c r="IT137" i="86"/>
  <c r="IT131" i="86"/>
  <c r="IT130" i="86"/>
  <c r="IT129" i="86"/>
  <c r="IT128" i="86"/>
  <c r="IT127" i="86"/>
  <c r="IT126" i="86"/>
  <c r="IT125" i="86"/>
  <c r="IT124" i="86"/>
  <c r="IT123" i="86"/>
  <c r="IT122" i="86"/>
  <c r="IT121" i="86"/>
  <c r="IT113" i="86"/>
  <c r="IT112" i="86"/>
  <c r="IT110" i="86"/>
  <c r="IT109" i="86"/>
  <c r="IT108" i="86"/>
  <c r="IT107" i="86"/>
  <c r="IT106" i="86"/>
  <c r="IT105" i="86"/>
  <c r="IT104" i="86"/>
  <c r="IT103" i="86"/>
  <c r="IT102" i="86"/>
  <c r="IT101" i="86"/>
  <c r="IT100" i="86"/>
  <c r="IT99" i="86"/>
  <c r="IT98" i="86"/>
  <c r="IT97" i="86"/>
  <c r="IT96" i="86"/>
  <c r="IT95" i="86"/>
  <c r="IT94" i="86"/>
  <c r="IT93" i="86"/>
  <c r="IT92" i="86"/>
  <c r="IT91" i="86"/>
  <c r="IT90" i="86"/>
  <c r="IT89" i="86"/>
  <c r="IT120" i="86"/>
  <c r="IT119" i="86"/>
  <c r="IT118" i="86"/>
  <c r="IT117" i="86"/>
  <c r="IT116" i="86"/>
  <c r="IT115" i="86"/>
  <c r="IT114" i="86"/>
  <c r="IT111" i="86"/>
  <c r="IT88" i="86"/>
  <c r="IT87" i="86"/>
  <c r="IT86" i="86"/>
  <c r="IT85" i="86"/>
  <c r="IT84" i="86"/>
  <c r="IT83" i="86"/>
  <c r="IT82" i="86"/>
  <c r="IT81" i="86"/>
  <c r="IT80" i="86"/>
  <c r="IT79" i="86"/>
  <c r="IT78" i="86"/>
  <c r="IT77" i="86"/>
  <c r="IT76" i="86"/>
  <c r="IT75" i="86"/>
  <c r="IT74" i="86"/>
  <c r="IT73" i="86"/>
  <c r="IT72" i="86"/>
  <c r="IT71" i="86"/>
  <c r="IT70" i="86"/>
  <c r="IT69" i="86"/>
  <c r="F231" i="86"/>
  <c r="GP228" i="86"/>
  <c r="GP227" i="86"/>
  <c r="GP226" i="86"/>
  <c r="GP223" i="86"/>
  <c r="GP225" i="86"/>
  <c r="GP222" i="86"/>
  <c r="GP221" i="86"/>
  <c r="GP224" i="86"/>
  <c r="GP220" i="86"/>
  <c r="GP219" i="86"/>
  <c r="GP218" i="86"/>
  <c r="GP216" i="86"/>
  <c r="GP215" i="86"/>
  <c r="GP214" i="86"/>
  <c r="JB214" i="86" s="1"/>
  <c r="GP213" i="86"/>
  <c r="JB213" i="86" s="1"/>
  <c r="GP212" i="86"/>
  <c r="JB212" i="86" s="1"/>
  <c r="GP211" i="86"/>
  <c r="GP210" i="86"/>
  <c r="GP209" i="86"/>
  <c r="GP208" i="86"/>
  <c r="GP217" i="86"/>
  <c r="GP207" i="86"/>
  <c r="GP206" i="86"/>
  <c r="GP205" i="86"/>
  <c r="GP204" i="86"/>
  <c r="GP203" i="86"/>
  <c r="GP198" i="86"/>
  <c r="GP194" i="86"/>
  <c r="GP199" i="86"/>
  <c r="GP195" i="86"/>
  <c r="GP202" i="86"/>
  <c r="GP201" i="86"/>
  <c r="GP200" i="86"/>
  <c r="GP196" i="86"/>
  <c r="GP192" i="86"/>
  <c r="GP191" i="86"/>
  <c r="GP190" i="86"/>
  <c r="GP189" i="86"/>
  <c r="GP188" i="86"/>
  <c r="GP187" i="86"/>
  <c r="GP186" i="86"/>
  <c r="GP185" i="86"/>
  <c r="JB185" i="86" s="1"/>
  <c r="GP197" i="86"/>
  <c r="GP193" i="86"/>
  <c r="GP184" i="86"/>
  <c r="GP183" i="86"/>
  <c r="GP182" i="86"/>
  <c r="GP181" i="86"/>
  <c r="GP180" i="86"/>
  <c r="GP179" i="86"/>
  <c r="GP178" i="86"/>
  <c r="GP177" i="86"/>
  <c r="GP176" i="86"/>
  <c r="GP175" i="86"/>
  <c r="GP173" i="86"/>
  <c r="GP172" i="86"/>
  <c r="GP171" i="86"/>
  <c r="GP170" i="86"/>
  <c r="GP174" i="86"/>
  <c r="GP168" i="86"/>
  <c r="GP164" i="86"/>
  <c r="GP160" i="86"/>
  <c r="GP156" i="86"/>
  <c r="GP167" i="86"/>
  <c r="GP163" i="86"/>
  <c r="GP159" i="86"/>
  <c r="GP155" i="86"/>
  <c r="GP166" i="86"/>
  <c r="GP162" i="86"/>
  <c r="GP158" i="86"/>
  <c r="GP161" i="86"/>
  <c r="GP153" i="86"/>
  <c r="GP148" i="86"/>
  <c r="GP165" i="86"/>
  <c r="GP151" i="86"/>
  <c r="GP147" i="86"/>
  <c r="GP143" i="86"/>
  <c r="GP169" i="86"/>
  <c r="GP157" i="86"/>
  <c r="GP152" i="86"/>
  <c r="GP150" i="86"/>
  <c r="GP146" i="86"/>
  <c r="GP142" i="86"/>
  <c r="GP154" i="86"/>
  <c r="GP149" i="86"/>
  <c r="GP140" i="86"/>
  <c r="GP145" i="86"/>
  <c r="GP141" i="86"/>
  <c r="GP139" i="86"/>
  <c r="GP144" i="86"/>
  <c r="GP138" i="86"/>
  <c r="GP137" i="86"/>
  <c r="GP136" i="86"/>
  <c r="GP135" i="86"/>
  <c r="GP134" i="86"/>
  <c r="GP133" i="86"/>
  <c r="GP132" i="86"/>
  <c r="GP131" i="86"/>
  <c r="GP130" i="86"/>
  <c r="GP129" i="86"/>
  <c r="GP128" i="86"/>
  <c r="GP127" i="86"/>
  <c r="GP126" i="86"/>
  <c r="GP125" i="86"/>
  <c r="GP124" i="86"/>
  <c r="GP123" i="86"/>
  <c r="GP122" i="86"/>
  <c r="GP121" i="86"/>
  <c r="GP120" i="86"/>
  <c r="GP119" i="86"/>
  <c r="GP118" i="86"/>
  <c r="GP117" i="86"/>
  <c r="GP116" i="86"/>
  <c r="GP115" i="86"/>
  <c r="GP114" i="86"/>
  <c r="GP113" i="86"/>
  <c r="GP112" i="86"/>
  <c r="GP111" i="86"/>
  <c r="GP110" i="86"/>
  <c r="GP109" i="86"/>
  <c r="GP108" i="86"/>
  <c r="GP107" i="86"/>
  <c r="GP106" i="86"/>
  <c r="GP105" i="86"/>
  <c r="GP104" i="86"/>
  <c r="GP100" i="86"/>
  <c r="GP96" i="86"/>
  <c r="GP92" i="86"/>
  <c r="GP88" i="86"/>
  <c r="GP87" i="86"/>
  <c r="GP86" i="86"/>
  <c r="GP85" i="86"/>
  <c r="GP84" i="86"/>
  <c r="GP83" i="86"/>
  <c r="GP101" i="86"/>
  <c r="GP97" i="86"/>
  <c r="GP91" i="86"/>
  <c r="GP89" i="86"/>
  <c r="GP102" i="86"/>
  <c r="GP98" i="86"/>
  <c r="GP94" i="86"/>
  <c r="GP103" i="86"/>
  <c r="GP99" i="86"/>
  <c r="GP95" i="86"/>
  <c r="GP93" i="86"/>
  <c r="GP90" i="86"/>
  <c r="J231" i="86"/>
  <c r="GT228" i="86"/>
  <c r="GT227" i="86"/>
  <c r="GT226" i="86"/>
  <c r="GT225" i="86"/>
  <c r="GT224" i="86"/>
  <c r="GT223" i="86"/>
  <c r="GT222" i="86"/>
  <c r="GT221" i="86"/>
  <c r="GT220" i="86"/>
  <c r="GT218" i="86"/>
  <c r="GT217" i="86"/>
  <c r="GT215" i="86"/>
  <c r="GT214" i="86"/>
  <c r="GT216" i="86"/>
  <c r="GT211" i="86"/>
  <c r="GT210" i="86"/>
  <c r="GT209" i="86"/>
  <c r="GT208" i="86"/>
  <c r="GT219" i="86"/>
  <c r="GT213" i="86"/>
  <c r="GT212" i="86"/>
  <c r="GT206" i="86"/>
  <c r="GT205" i="86"/>
  <c r="GT204" i="86"/>
  <c r="GT203" i="86"/>
  <c r="GT207" i="86"/>
  <c r="GT199" i="86"/>
  <c r="GT195" i="86"/>
  <c r="GT193" i="86"/>
  <c r="GT202" i="86"/>
  <c r="GT201" i="86"/>
  <c r="GT200" i="86"/>
  <c r="GT196" i="86"/>
  <c r="GT197" i="86"/>
  <c r="GT192" i="86"/>
  <c r="GT191" i="86"/>
  <c r="GT190" i="86"/>
  <c r="GT189" i="86"/>
  <c r="GT188" i="86"/>
  <c r="GT187" i="86"/>
  <c r="GT186" i="86"/>
  <c r="GT185" i="86"/>
  <c r="GT198" i="86"/>
  <c r="GT183" i="86"/>
  <c r="GT182" i="86"/>
  <c r="GT181" i="86"/>
  <c r="GT180" i="86"/>
  <c r="GT179" i="86"/>
  <c r="GT178" i="86"/>
  <c r="GT177" i="86"/>
  <c r="GT176" i="86"/>
  <c r="GT175" i="86"/>
  <c r="GT194" i="86"/>
  <c r="GT184" i="86"/>
  <c r="GT173" i="86"/>
  <c r="GT172" i="86"/>
  <c r="GT171" i="86"/>
  <c r="GT170" i="86"/>
  <c r="GT166" i="86"/>
  <c r="GT162" i="86"/>
  <c r="GT158" i="86"/>
  <c r="GT154" i="86"/>
  <c r="GT169" i="86"/>
  <c r="GT165" i="86"/>
  <c r="GT161" i="86"/>
  <c r="GT157" i="86"/>
  <c r="GT153" i="86"/>
  <c r="GT168" i="86"/>
  <c r="GT164" i="86"/>
  <c r="GT160" i="86"/>
  <c r="GT163" i="86"/>
  <c r="GT150" i="86"/>
  <c r="GT167" i="86"/>
  <c r="GT155" i="86"/>
  <c r="GT152" i="86"/>
  <c r="GT149" i="86"/>
  <c r="GT145" i="86"/>
  <c r="GT141" i="86"/>
  <c r="GT156" i="86"/>
  <c r="GT148" i="86"/>
  <c r="GT144" i="86"/>
  <c r="GT174" i="86"/>
  <c r="GT151" i="86"/>
  <c r="GT146" i="86"/>
  <c r="GT147" i="86"/>
  <c r="GT159" i="86"/>
  <c r="GT142" i="86"/>
  <c r="GT138" i="86"/>
  <c r="GT143" i="86"/>
  <c r="GT140" i="86"/>
  <c r="GT136" i="86"/>
  <c r="GT135" i="86"/>
  <c r="GT134" i="86"/>
  <c r="GT133" i="86"/>
  <c r="GT132" i="86"/>
  <c r="GT139" i="86"/>
  <c r="GT131" i="86"/>
  <c r="GT130" i="86"/>
  <c r="GT129" i="86"/>
  <c r="GT128" i="86"/>
  <c r="GT127" i="86"/>
  <c r="GT126" i="86"/>
  <c r="GT125" i="86"/>
  <c r="GT124" i="86"/>
  <c r="GT123" i="86"/>
  <c r="GT122" i="86"/>
  <c r="GT121" i="86"/>
  <c r="GT120" i="86"/>
  <c r="GT119" i="86"/>
  <c r="GT118" i="86"/>
  <c r="GT117" i="86"/>
  <c r="GT116" i="86"/>
  <c r="GT115" i="86"/>
  <c r="GT114" i="86"/>
  <c r="GT113" i="86"/>
  <c r="GT112" i="86"/>
  <c r="GT137" i="86"/>
  <c r="GT110" i="86"/>
  <c r="GT111" i="86"/>
  <c r="GT109" i="86"/>
  <c r="GT108" i="86"/>
  <c r="GT107" i="86"/>
  <c r="GT106" i="86"/>
  <c r="GT105" i="86"/>
  <c r="GT104" i="86"/>
  <c r="GT101" i="86"/>
  <c r="GT97" i="86"/>
  <c r="GT90" i="86"/>
  <c r="GT88" i="86"/>
  <c r="GT87" i="86"/>
  <c r="GT86" i="86"/>
  <c r="GT85" i="86"/>
  <c r="GT84" i="86"/>
  <c r="GT83" i="86"/>
  <c r="GT102" i="86"/>
  <c r="GT98" i="86"/>
  <c r="GT94" i="86"/>
  <c r="GT93" i="86"/>
  <c r="GT103" i="86"/>
  <c r="GT99" i="86"/>
  <c r="GT95" i="86"/>
  <c r="GT92" i="86"/>
  <c r="GT89" i="86"/>
  <c r="GT100" i="86"/>
  <c r="GT96" i="86"/>
  <c r="GT91" i="86"/>
  <c r="N231" i="86"/>
  <c r="GX228" i="86"/>
  <c r="GX227" i="86"/>
  <c r="GX226" i="86"/>
  <c r="GX223" i="86"/>
  <c r="GX224" i="86"/>
  <c r="GX222" i="86"/>
  <c r="GX221" i="86"/>
  <c r="GX220" i="86"/>
  <c r="GX225" i="86"/>
  <c r="GX215" i="86"/>
  <c r="GX214" i="86"/>
  <c r="GX219" i="86"/>
  <c r="GX211" i="86"/>
  <c r="GX210" i="86"/>
  <c r="GX209" i="86"/>
  <c r="GX208" i="86"/>
  <c r="GX218" i="86"/>
  <c r="GX217" i="86"/>
  <c r="GX216" i="86"/>
  <c r="GX206" i="86"/>
  <c r="GX205" i="86"/>
  <c r="GX204" i="86"/>
  <c r="GX203" i="86"/>
  <c r="GX213" i="86"/>
  <c r="GX212" i="86"/>
  <c r="GX207" i="86"/>
  <c r="GX202" i="86"/>
  <c r="GX201" i="86"/>
  <c r="GX200" i="86"/>
  <c r="GX196" i="86"/>
  <c r="GX197" i="86"/>
  <c r="GX193" i="86"/>
  <c r="GX198" i="86"/>
  <c r="GX194" i="86"/>
  <c r="GX192" i="86"/>
  <c r="GX191" i="86"/>
  <c r="GX190" i="86"/>
  <c r="GX189" i="86"/>
  <c r="GX188" i="86"/>
  <c r="GX187" i="86"/>
  <c r="GX186" i="86"/>
  <c r="GX185" i="86"/>
  <c r="GX199" i="86"/>
  <c r="GX195" i="86"/>
  <c r="GX184" i="86"/>
  <c r="GX183" i="86"/>
  <c r="GX182" i="86"/>
  <c r="GX181" i="86"/>
  <c r="GX180" i="86"/>
  <c r="GX179" i="86"/>
  <c r="GX178" i="86"/>
  <c r="GX177" i="86"/>
  <c r="GX176" i="86"/>
  <c r="GX175" i="86"/>
  <c r="GX173" i="86"/>
  <c r="GX172" i="86"/>
  <c r="GX171" i="86"/>
  <c r="GX170" i="86"/>
  <c r="GX174" i="86"/>
  <c r="GX168" i="86"/>
  <c r="GX164" i="86"/>
  <c r="GX160" i="86"/>
  <c r="GX156" i="86"/>
  <c r="GX152" i="86"/>
  <c r="GX167" i="86"/>
  <c r="GX163" i="86"/>
  <c r="GX159" i="86"/>
  <c r="GX155" i="86"/>
  <c r="GX166" i="86"/>
  <c r="GX162" i="86"/>
  <c r="GX158" i="86"/>
  <c r="GX165" i="86"/>
  <c r="GX157" i="86"/>
  <c r="GX148" i="86"/>
  <c r="GX169" i="86"/>
  <c r="GX154" i="86"/>
  <c r="GX151" i="86"/>
  <c r="GX147" i="86"/>
  <c r="GX143" i="86"/>
  <c r="GX153" i="86"/>
  <c r="GX150" i="86"/>
  <c r="GX146" i="86"/>
  <c r="GX142" i="86"/>
  <c r="GX161" i="86"/>
  <c r="GX145" i="86"/>
  <c r="GX139" i="86"/>
  <c r="GX144" i="86"/>
  <c r="GX140" i="86"/>
  <c r="GX137" i="86"/>
  <c r="GX149" i="86"/>
  <c r="GX141" i="86"/>
  <c r="GX136" i="86"/>
  <c r="GX135" i="86"/>
  <c r="GX134" i="86"/>
  <c r="GX133" i="86"/>
  <c r="GX132" i="86"/>
  <c r="GX138" i="86"/>
  <c r="GX131" i="86"/>
  <c r="GX130" i="86"/>
  <c r="GX129" i="86"/>
  <c r="GX128" i="86"/>
  <c r="GX127" i="86"/>
  <c r="GX126" i="86"/>
  <c r="GX125" i="86"/>
  <c r="GX124" i="86"/>
  <c r="GX123" i="86"/>
  <c r="GX122" i="86"/>
  <c r="GX121" i="86"/>
  <c r="GX120" i="86"/>
  <c r="GX119" i="86"/>
  <c r="GX118" i="86"/>
  <c r="GX117" i="86"/>
  <c r="GX116" i="86"/>
  <c r="GX115" i="86"/>
  <c r="GX114" i="86"/>
  <c r="GX113" i="86"/>
  <c r="GX112" i="86"/>
  <c r="GX110" i="86"/>
  <c r="GX111" i="86"/>
  <c r="GX109" i="86"/>
  <c r="GX108" i="86"/>
  <c r="GX107" i="86"/>
  <c r="GX106" i="86"/>
  <c r="GX105" i="86"/>
  <c r="GX104" i="86"/>
  <c r="GX102" i="86"/>
  <c r="GX98" i="86"/>
  <c r="GX94" i="86"/>
  <c r="GX92" i="86"/>
  <c r="GX88" i="86"/>
  <c r="GX87" i="86"/>
  <c r="GX86" i="86"/>
  <c r="GX85" i="86"/>
  <c r="GX84" i="86"/>
  <c r="GX83" i="86"/>
  <c r="GX103" i="86"/>
  <c r="GX99" i="86"/>
  <c r="GX95" i="86"/>
  <c r="GX91" i="86"/>
  <c r="GX90" i="86"/>
  <c r="GX100" i="86"/>
  <c r="GX96" i="86"/>
  <c r="GX101" i="86"/>
  <c r="GX97" i="86"/>
  <c r="GX93" i="86"/>
  <c r="GX89" i="86"/>
  <c r="O234" i="86"/>
  <c r="IU227" i="86"/>
  <c r="IU228" i="86"/>
  <c r="IU226" i="86"/>
  <c r="IU225" i="86"/>
  <c r="IU224" i="86"/>
  <c r="IU223" i="86"/>
  <c r="IU222" i="86"/>
  <c r="IU221" i="86"/>
  <c r="IU220" i="86"/>
  <c r="IU219" i="86"/>
  <c r="IU218" i="86"/>
  <c r="IU217" i="86"/>
  <c r="IU216" i="86"/>
  <c r="IU215" i="86"/>
  <c r="IU214" i="86"/>
  <c r="IU210" i="86"/>
  <c r="IU209" i="86"/>
  <c r="IU213" i="86"/>
  <c r="IU212" i="86"/>
  <c r="IU208" i="86"/>
  <c r="IU207" i="86"/>
  <c r="IU206" i="86"/>
  <c r="IU205" i="86"/>
  <c r="IU204" i="86"/>
  <c r="IU202" i="86"/>
  <c r="IU201" i="86"/>
  <c r="IU200" i="86"/>
  <c r="IU199" i="86"/>
  <c r="IU198" i="86"/>
  <c r="IU197" i="86"/>
  <c r="IU196" i="86"/>
  <c r="IU195" i="86"/>
  <c r="IU194" i="86"/>
  <c r="IU211" i="86"/>
  <c r="IU203" i="86"/>
  <c r="IU192" i="86"/>
  <c r="IU191" i="86"/>
  <c r="IU190" i="86"/>
  <c r="IU189" i="86"/>
  <c r="IU188" i="86"/>
  <c r="IU187" i="86"/>
  <c r="IU186" i="86"/>
  <c r="IU185" i="86"/>
  <c r="IU184" i="86"/>
  <c r="IU193" i="86"/>
  <c r="IU183" i="86"/>
  <c r="IU182" i="86"/>
  <c r="IU181" i="86"/>
  <c r="IU180" i="86"/>
  <c r="IU179" i="86"/>
  <c r="IU178" i="86"/>
  <c r="IU177" i="86"/>
  <c r="IU176" i="86"/>
  <c r="IU175" i="86"/>
  <c r="IU174" i="86"/>
  <c r="IU173" i="86"/>
  <c r="IU172" i="86"/>
  <c r="IU171" i="86"/>
  <c r="IU170" i="86"/>
  <c r="IU169" i="86"/>
  <c r="IU168" i="86"/>
  <c r="IU167" i="86"/>
  <c r="IU166" i="86"/>
  <c r="IU165" i="86"/>
  <c r="IU164" i="86"/>
  <c r="IU163" i="86"/>
  <c r="IU162" i="86"/>
  <c r="IU161" i="86"/>
  <c r="IU160" i="86"/>
  <c r="IU159" i="86"/>
  <c r="IU158" i="86"/>
  <c r="IU157" i="86"/>
  <c r="IU156" i="86"/>
  <c r="IU155" i="86"/>
  <c r="IU154" i="86"/>
  <c r="IU153" i="86"/>
  <c r="IU152" i="86"/>
  <c r="IU150" i="86"/>
  <c r="IU149" i="86"/>
  <c r="IU148" i="86"/>
  <c r="IU147" i="86"/>
  <c r="IU146" i="86"/>
  <c r="IU145" i="86"/>
  <c r="IU144" i="86"/>
  <c r="IU143" i="86"/>
  <c r="IU142" i="86"/>
  <c r="IU141" i="86"/>
  <c r="IU151" i="86"/>
  <c r="IU140" i="86"/>
  <c r="IU139" i="86"/>
  <c r="IU137" i="86"/>
  <c r="IU138" i="86"/>
  <c r="IU136" i="86"/>
  <c r="IU135" i="86"/>
  <c r="IU134" i="86"/>
  <c r="IU133" i="86"/>
  <c r="IU132" i="86"/>
  <c r="IU131" i="86"/>
  <c r="IU130" i="86"/>
  <c r="IU129" i="86"/>
  <c r="IU128" i="86"/>
  <c r="IU127" i="86"/>
  <c r="IU126" i="86"/>
  <c r="IU125" i="86"/>
  <c r="IU124" i="86"/>
  <c r="IU123" i="86"/>
  <c r="IU122" i="86"/>
  <c r="IU121" i="86"/>
  <c r="IU120" i="86"/>
  <c r="IU119" i="86"/>
  <c r="IU118" i="86"/>
  <c r="IU117" i="86"/>
  <c r="IU116" i="86"/>
  <c r="IU115" i="86"/>
  <c r="IU114" i="86"/>
  <c r="IU113" i="86"/>
  <c r="IU112" i="86"/>
  <c r="IU111" i="86"/>
  <c r="IU110" i="86"/>
  <c r="IU109" i="86"/>
  <c r="IU108" i="86"/>
  <c r="IU107" i="86"/>
  <c r="IU106" i="86"/>
  <c r="IU105" i="86"/>
  <c r="IU104" i="86"/>
  <c r="IU103" i="86"/>
  <c r="IU102" i="86"/>
  <c r="IU101" i="86"/>
  <c r="IU100" i="86"/>
  <c r="IU99" i="86"/>
  <c r="IU98" i="86"/>
  <c r="IU97" i="86"/>
  <c r="IU96" i="86"/>
  <c r="IU95" i="86"/>
  <c r="IU94" i="86"/>
  <c r="IU93" i="86"/>
  <c r="IU90" i="86"/>
  <c r="IU92" i="86"/>
  <c r="IU88" i="86"/>
  <c r="IU87" i="86"/>
  <c r="IU86" i="86"/>
  <c r="IU85" i="86"/>
  <c r="IU84" i="86"/>
  <c r="IU83" i="86"/>
  <c r="IU82" i="86"/>
  <c r="IU81" i="86"/>
  <c r="IU80" i="86"/>
  <c r="IU79" i="86"/>
  <c r="IU78" i="86"/>
  <c r="IU77" i="86"/>
  <c r="IU76" i="86"/>
  <c r="IU75" i="86"/>
  <c r="IU74" i="86"/>
  <c r="IU73" i="86"/>
  <c r="IU72" i="86"/>
  <c r="IU71" i="86"/>
  <c r="IU70" i="86"/>
  <c r="IU69" i="86"/>
  <c r="IU68" i="86"/>
  <c r="IU67" i="86"/>
  <c r="IU66" i="86"/>
  <c r="IU65" i="86"/>
  <c r="IU64" i="86"/>
  <c r="IU63" i="86"/>
  <c r="IU91" i="86"/>
  <c r="IU89" i="86"/>
  <c r="F22" i="86"/>
  <c r="F5" i="53" s="1"/>
  <c r="J22" i="86"/>
  <c r="J5" i="53" s="1"/>
  <c r="C23" i="86"/>
  <c r="C5" i="54" s="1"/>
  <c r="G23" i="86"/>
  <c r="G5" i="54" s="1"/>
  <c r="K23" i="86"/>
  <c r="K5" i="54" s="1"/>
  <c r="GM28" i="86"/>
  <c r="GQ28" i="86"/>
  <c r="GU28" i="86"/>
  <c r="GY28" i="86"/>
  <c r="HD28" i="86"/>
  <c r="HH28" i="86"/>
  <c r="HL28" i="86"/>
  <c r="IL28" i="86"/>
  <c r="IP28" i="86"/>
  <c r="IT28" i="86"/>
  <c r="GM29" i="86"/>
  <c r="GQ29" i="86"/>
  <c r="GU29" i="86"/>
  <c r="GY29" i="86"/>
  <c r="HD29" i="86"/>
  <c r="HH29" i="86"/>
  <c r="HL29" i="86"/>
  <c r="IL29" i="86"/>
  <c r="IP29" i="86"/>
  <c r="IT29" i="86"/>
  <c r="GM30" i="86"/>
  <c r="GQ30" i="86"/>
  <c r="GU30" i="86"/>
  <c r="GY30" i="86"/>
  <c r="JK30" i="86" s="1"/>
  <c r="HD30" i="86"/>
  <c r="HH30" i="86"/>
  <c r="HL30" i="86"/>
  <c r="IL30" i="86"/>
  <c r="IP30" i="86"/>
  <c r="IT30" i="86"/>
  <c r="GM31" i="86"/>
  <c r="GQ31" i="86"/>
  <c r="GU31" i="86"/>
  <c r="GY31" i="86"/>
  <c r="HD31" i="86"/>
  <c r="HH31" i="86"/>
  <c r="HL31" i="86"/>
  <c r="IL31" i="86"/>
  <c r="IP31" i="86"/>
  <c r="IT31" i="86"/>
  <c r="GM32" i="86"/>
  <c r="GQ32" i="86"/>
  <c r="GU32" i="86"/>
  <c r="GY32" i="86"/>
  <c r="HD32" i="86"/>
  <c r="HH32" i="86"/>
  <c r="HL32" i="86"/>
  <c r="IL32" i="86"/>
  <c r="IP32" i="86"/>
  <c r="IT32" i="86"/>
  <c r="GM33" i="86"/>
  <c r="GQ33" i="86"/>
  <c r="GU33" i="86"/>
  <c r="GY33" i="86"/>
  <c r="JK33" i="86" s="1"/>
  <c r="HD33" i="86"/>
  <c r="HH33" i="86"/>
  <c r="HL33" i="86"/>
  <c r="IL33" i="86"/>
  <c r="IP33" i="86"/>
  <c r="IT33" i="86"/>
  <c r="GM34" i="86"/>
  <c r="GQ34" i="86"/>
  <c r="GU34" i="86"/>
  <c r="GY34" i="86"/>
  <c r="HD34" i="86"/>
  <c r="HH34" i="86"/>
  <c r="HL34" i="86"/>
  <c r="IL34" i="86"/>
  <c r="IP34" i="86"/>
  <c r="IT34" i="86"/>
  <c r="GM35" i="86"/>
  <c r="GQ35" i="86"/>
  <c r="GU35" i="86"/>
  <c r="GY35" i="86"/>
  <c r="HD35" i="86"/>
  <c r="HH35" i="86"/>
  <c r="HL35" i="86"/>
  <c r="IL35" i="86"/>
  <c r="IP35" i="86"/>
  <c r="IT35" i="86"/>
  <c r="GM36" i="86"/>
  <c r="GQ36" i="86"/>
  <c r="GU36" i="86"/>
  <c r="GY36" i="86"/>
  <c r="HD36" i="86"/>
  <c r="HH36" i="86"/>
  <c r="HL36" i="86"/>
  <c r="IL36" i="86"/>
  <c r="IP36" i="86"/>
  <c r="IT36" i="86"/>
  <c r="GM37" i="86"/>
  <c r="GQ37" i="86"/>
  <c r="GU37" i="86"/>
  <c r="GY37" i="86"/>
  <c r="JK37" i="86" s="1"/>
  <c r="HD37" i="86"/>
  <c r="HH37" i="86"/>
  <c r="HL37" i="86"/>
  <c r="IL37" i="86"/>
  <c r="IP37" i="86"/>
  <c r="IT37" i="86"/>
  <c r="GM38" i="86"/>
  <c r="GQ38" i="86"/>
  <c r="GU38" i="86"/>
  <c r="GY38" i="86"/>
  <c r="HD38" i="86"/>
  <c r="HH38" i="86"/>
  <c r="HL38" i="86"/>
  <c r="IL38" i="86"/>
  <c r="IP38" i="86"/>
  <c r="IT38" i="86"/>
  <c r="GM39" i="86"/>
  <c r="GQ39" i="86"/>
  <c r="GU39" i="86"/>
  <c r="GY39" i="86"/>
  <c r="HD39" i="86"/>
  <c r="HH39" i="86"/>
  <c r="HL39" i="86"/>
  <c r="IL39" i="86"/>
  <c r="IP39" i="86"/>
  <c r="IT39" i="86"/>
  <c r="GM40" i="86"/>
  <c r="GQ40" i="86"/>
  <c r="GU40" i="86"/>
  <c r="GY40" i="86"/>
  <c r="HD40" i="86"/>
  <c r="HH40" i="86"/>
  <c r="HL40" i="86"/>
  <c r="IL40" i="86"/>
  <c r="IP40" i="86"/>
  <c r="IT40" i="86"/>
  <c r="GM41" i="86"/>
  <c r="GQ41" i="86"/>
  <c r="GU41" i="86"/>
  <c r="GY41" i="86"/>
  <c r="HD41" i="86"/>
  <c r="HH41" i="86"/>
  <c r="HL41" i="86"/>
  <c r="IL41" i="86"/>
  <c r="IP41" i="86"/>
  <c r="IT41" i="86"/>
  <c r="GM42" i="86"/>
  <c r="GQ42" i="86"/>
  <c r="GU42" i="86"/>
  <c r="GY42" i="86"/>
  <c r="HD42" i="86"/>
  <c r="HH42" i="86"/>
  <c r="HL42" i="86"/>
  <c r="IL42" i="86"/>
  <c r="IP42" i="86"/>
  <c r="IT42" i="86"/>
  <c r="GM43" i="86"/>
  <c r="GQ43" i="86"/>
  <c r="GU43" i="86"/>
  <c r="GY43" i="86"/>
  <c r="HD43" i="86"/>
  <c r="HH43" i="86"/>
  <c r="HL43" i="86"/>
  <c r="IL43" i="86"/>
  <c r="IP43" i="86"/>
  <c r="IT43" i="86"/>
  <c r="GM44" i="86"/>
  <c r="GQ44" i="86"/>
  <c r="GU44" i="86"/>
  <c r="GY44" i="86"/>
  <c r="HD44" i="86"/>
  <c r="HH44" i="86"/>
  <c r="HL44" i="86"/>
  <c r="IL44" i="86"/>
  <c r="IP44" i="86"/>
  <c r="IT44" i="86"/>
  <c r="GM45" i="86"/>
  <c r="GQ45" i="86"/>
  <c r="GU45" i="86"/>
  <c r="GY45" i="86"/>
  <c r="HD45" i="86"/>
  <c r="HH45" i="86"/>
  <c r="HL45" i="86"/>
  <c r="IL45" i="86"/>
  <c r="IP45" i="86"/>
  <c r="IT45" i="86"/>
  <c r="GM46" i="86"/>
  <c r="GQ46" i="86"/>
  <c r="GU46" i="86"/>
  <c r="GY46" i="86"/>
  <c r="HD46" i="86"/>
  <c r="HH46" i="86"/>
  <c r="HL46" i="86"/>
  <c r="IL46" i="86"/>
  <c r="IP46" i="86"/>
  <c r="IT46" i="86"/>
  <c r="GM47" i="86"/>
  <c r="GQ47" i="86"/>
  <c r="GU47" i="86"/>
  <c r="GY47" i="86"/>
  <c r="HD47" i="86"/>
  <c r="HH47" i="86"/>
  <c r="HL47" i="86"/>
  <c r="IL47" i="86"/>
  <c r="IP47" i="86"/>
  <c r="IT47" i="86"/>
  <c r="GM48" i="86"/>
  <c r="GQ48" i="86"/>
  <c r="GU48" i="86"/>
  <c r="GY48" i="86"/>
  <c r="HD48" i="86"/>
  <c r="HH48" i="86"/>
  <c r="HL48" i="86"/>
  <c r="IL48" i="86"/>
  <c r="IP48" i="86"/>
  <c r="IT48" i="86"/>
  <c r="GM49" i="86"/>
  <c r="GQ49" i="86"/>
  <c r="GU49" i="86"/>
  <c r="GY49" i="86"/>
  <c r="HD49" i="86"/>
  <c r="HH49" i="86"/>
  <c r="HL49" i="86"/>
  <c r="IL49" i="86"/>
  <c r="IP49" i="86"/>
  <c r="IT49" i="86"/>
  <c r="GM50" i="86"/>
  <c r="GQ50" i="86"/>
  <c r="GU50" i="86"/>
  <c r="GY50" i="86"/>
  <c r="HD50" i="86"/>
  <c r="HH50" i="86"/>
  <c r="HL50" i="86"/>
  <c r="IL50" i="86"/>
  <c r="IP50" i="86"/>
  <c r="IT50" i="86"/>
  <c r="GM51" i="86"/>
  <c r="GQ51" i="86"/>
  <c r="GU51" i="86"/>
  <c r="GY51" i="86"/>
  <c r="HD51" i="86"/>
  <c r="HH51" i="86"/>
  <c r="HL51" i="86"/>
  <c r="IL51" i="86"/>
  <c r="IP51" i="86"/>
  <c r="IT51" i="86"/>
  <c r="GM52" i="86"/>
  <c r="GQ52" i="86"/>
  <c r="GU52" i="86"/>
  <c r="GY52" i="86"/>
  <c r="HD52" i="86"/>
  <c r="HH52" i="86"/>
  <c r="HL52" i="86"/>
  <c r="IL52" i="86"/>
  <c r="IP52" i="86"/>
  <c r="IT52" i="86"/>
  <c r="GM53" i="86"/>
  <c r="GQ53" i="86"/>
  <c r="GU53" i="86"/>
  <c r="GY53" i="86"/>
  <c r="HD53" i="86"/>
  <c r="HH53" i="86"/>
  <c r="HL53" i="86"/>
  <c r="IL53" i="86"/>
  <c r="IP53" i="86"/>
  <c r="IT53" i="86"/>
  <c r="GM54" i="86"/>
  <c r="GQ54" i="86"/>
  <c r="GU54" i="86"/>
  <c r="GY54" i="86"/>
  <c r="HD54" i="86"/>
  <c r="HH54" i="86"/>
  <c r="HL54" i="86"/>
  <c r="IL54" i="86"/>
  <c r="IP54" i="86"/>
  <c r="IT54" i="86"/>
  <c r="GM55" i="86"/>
  <c r="GQ55" i="86"/>
  <c r="GU55" i="86"/>
  <c r="GY55" i="86"/>
  <c r="HD55" i="86"/>
  <c r="HH55" i="86"/>
  <c r="HL55" i="86"/>
  <c r="IL55" i="86"/>
  <c r="IP55" i="86"/>
  <c r="IT55" i="86"/>
  <c r="GM56" i="86"/>
  <c r="GQ56" i="86"/>
  <c r="GU56" i="86"/>
  <c r="GY56" i="86"/>
  <c r="HD56" i="86"/>
  <c r="HH56" i="86"/>
  <c r="HL56" i="86"/>
  <c r="IL56" i="86"/>
  <c r="IP56" i="86"/>
  <c r="IT56" i="86"/>
  <c r="GM57" i="86"/>
  <c r="GQ57" i="86"/>
  <c r="GU57" i="86"/>
  <c r="GY57" i="86"/>
  <c r="HD57" i="86"/>
  <c r="HH57" i="86"/>
  <c r="HL57" i="86"/>
  <c r="IL57" i="86"/>
  <c r="IP57" i="86"/>
  <c r="IT57" i="86"/>
  <c r="GM58" i="86"/>
  <c r="GQ58" i="86"/>
  <c r="GU58" i="86"/>
  <c r="GY58" i="86"/>
  <c r="HD58" i="86"/>
  <c r="HH58" i="86"/>
  <c r="HL58" i="86"/>
  <c r="IL58" i="86"/>
  <c r="IP58" i="86"/>
  <c r="IT58" i="86"/>
  <c r="GM59" i="86"/>
  <c r="GQ59" i="86"/>
  <c r="GU59" i="86"/>
  <c r="GY59" i="86"/>
  <c r="HD59" i="86"/>
  <c r="HH59" i="86"/>
  <c r="HL59" i="86"/>
  <c r="IL59" i="86"/>
  <c r="IP59" i="86"/>
  <c r="IT59" i="86"/>
  <c r="GM60" i="86"/>
  <c r="GQ60" i="86"/>
  <c r="GU60" i="86"/>
  <c r="GY60" i="86"/>
  <c r="HD60" i="86"/>
  <c r="HH60" i="86"/>
  <c r="HL60" i="86"/>
  <c r="IL60" i="86"/>
  <c r="IP60" i="86"/>
  <c r="IT60" i="86"/>
  <c r="GM61" i="86"/>
  <c r="GQ61" i="86"/>
  <c r="GU61" i="86"/>
  <c r="GY61" i="86"/>
  <c r="HD61" i="86"/>
  <c r="HH61" i="86"/>
  <c r="HL61" i="86"/>
  <c r="IL61" i="86"/>
  <c r="IP61" i="86"/>
  <c r="IT61" i="86"/>
  <c r="GM62" i="86"/>
  <c r="GQ62" i="86"/>
  <c r="GU62" i="86"/>
  <c r="GY62" i="86"/>
  <c r="HD62" i="86"/>
  <c r="HH62" i="86"/>
  <c r="HL62" i="86"/>
  <c r="IL62" i="86"/>
  <c r="IP62" i="86"/>
  <c r="IT62" i="86"/>
  <c r="GM63" i="86"/>
  <c r="GX63" i="86"/>
  <c r="HC63" i="86"/>
  <c r="HH63" i="86"/>
  <c r="HN63" i="86"/>
  <c r="HS63" i="86"/>
  <c r="HX63" i="86"/>
  <c r="IJ63" i="86"/>
  <c r="IT63" i="86"/>
  <c r="GT64" i="86"/>
  <c r="JL64" i="86"/>
  <c r="HG64" i="86"/>
  <c r="HO64" i="86"/>
  <c r="IL64" i="86"/>
  <c r="IT64" i="86"/>
  <c r="GQ65" i="86"/>
  <c r="GY65" i="86"/>
  <c r="JK65" i="86" s="1"/>
  <c r="HD65" i="86"/>
  <c r="HL65" i="86"/>
  <c r="HT65" i="86"/>
  <c r="IB65" i="86"/>
  <c r="GP66" i="86"/>
  <c r="GX66" i="86"/>
  <c r="HC66" i="86"/>
  <c r="HK66" i="86"/>
  <c r="IP66" i="86"/>
  <c r="DH67" i="86"/>
  <c r="GM67" i="86"/>
  <c r="GU67" i="86"/>
  <c r="JM67" i="86"/>
  <c r="HH67" i="86"/>
  <c r="HX67" i="86"/>
  <c r="GT68" i="86"/>
  <c r="JL68" i="86"/>
  <c r="HG68" i="86"/>
  <c r="HO68" i="86"/>
  <c r="IL68" i="86"/>
  <c r="IT68" i="86"/>
  <c r="GP69" i="86"/>
  <c r="HO69" i="86"/>
  <c r="HX69" i="86"/>
  <c r="GT70" i="86"/>
  <c r="HC70" i="86"/>
  <c r="IB70" i="86"/>
  <c r="GX71" i="86"/>
  <c r="HG71" i="86"/>
  <c r="JL72" i="86"/>
  <c r="HK72" i="86"/>
  <c r="HT72" i="86"/>
  <c r="GP73" i="86"/>
  <c r="HO73" i="86"/>
  <c r="HX73" i="86"/>
  <c r="GT74" i="86"/>
  <c r="HC74" i="86"/>
  <c r="IB74" i="86"/>
  <c r="GX75" i="86"/>
  <c r="HG75" i="86"/>
  <c r="JL76" i="86"/>
  <c r="HK76" i="86"/>
  <c r="HT76" i="86"/>
  <c r="GP77" i="86"/>
  <c r="HO77" i="86"/>
  <c r="HX77" i="86"/>
  <c r="GT78" i="86"/>
  <c r="HC78" i="86"/>
  <c r="IB78" i="86"/>
  <c r="GX79" i="86"/>
  <c r="HG79" i="86"/>
  <c r="JL80" i="86"/>
  <c r="HK80" i="86"/>
  <c r="HT80" i="86"/>
  <c r="GP81" i="86"/>
  <c r="HO81" i="86"/>
  <c r="HX81" i="86"/>
  <c r="GT82" i="86"/>
  <c r="HC82" i="86"/>
  <c r="IB82" i="86"/>
  <c r="CB83" i="86"/>
  <c r="CR83" i="86"/>
  <c r="DH85" i="86"/>
  <c r="CR85" i="86"/>
  <c r="DH87" i="86"/>
  <c r="CB87" i="86"/>
  <c r="CR87" i="86"/>
  <c r="DH92" i="86"/>
  <c r="JL94" i="86"/>
  <c r="JL98" i="86"/>
  <c r="JL102" i="86"/>
  <c r="CB106" i="86"/>
  <c r="CR106" i="86"/>
  <c r="CB108" i="86"/>
  <c r="CR108" i="86"/>
  <c r="DH108" i="86"/>
  <c r="JM92" i="86"/>
  <c r="JL93" i="86"/>
  <c r="JL97" i="86"/>
  <c r="CB101" i="86"/>
  <c r="CR101" i="86"/>
  <c r="JL96" i="86"/>
  <c r="JL100" i="86"/>
  <c r="CB107" i="86"/>
  <c r="CR107" i="86"/>
  <c r="CR109" i="86"/>
  <c r="DH109" i="86"/>
  <c r="CR99" i="86"/>
  <c r="CB103" i="86"/>
  <c r="CR103" i="86"/>
  <c r="JL110" i="86"/>
  <c r="DH114" i="86"/>
  <c r="CB114" i="86"/>
  <c r="CB121" i="86"/>
  <c r="CR121" i="86"/>
  <c r="DH123" i="86"/>
  <c r="CB123" i="86"/>
  <c r="CR123" i="86"/>
  <c r="DH127" i="86"/>
  <c r="DH129" i="86"/>
  <c r="CB129" i="86"/>
  <c r="CR129" i="86"/>
  <c r="CR133" i="86"/>
  <c r="DH133" i="86"/>
  <c r="CB133" i="86"/>
  <c r="CR135" i="86"/>
  <c r="DH135" i="86"/>
  <c r="JL111" i="86"/>
  <c r="JL112" i="86"/>
  <c r="CR114" i="86"/>
  <c r="JL115" i="86"/>
  <c r="JL116" i="86"/>
  <c r="JL117" i="86"/>
  <c r="JL118" i="86"/>
  <c r="JL119" i="86"/>
  <c r="JL120" i="86"/>
  <c r="CC121" i="86"/>
  <c r="DH122" i="86"/>
  <c r="CB122" i="86"/>
  <c r="CR122" i="86"/>
  <c r="DH124" i="86"/>
  <c r="CB124" i="86"/>
  <c r="CR124" i="86"/>
  <c r="DH126" i="86"/>
  <c r="CB126" i="86"/>
  <c r="DH128" i="86"/>
  <c r="CB128" i="86"/>
  <c r="CR128" i="86"/>
  <c r="DH132" i="86"/>
  <c r="DH134" i="86"/>
  <c r="CB134" i="86"/>
  <c r="CR139" i="86"/>
  <c r="JM132" i="86"/>
  <c r="JM133" i="86"/>
  <c r="JM134" i="86"/>
  <c r="JM135" i="86"/>
  <c r="JM136" i="86"/>
  <c r="DH137" i="86"/>
  <c r="JL138" i="86"/>
  <c r="CR140" i="86"/>
  <c r="CB147" i="86"/>
  <c r="CR147" i="86"/>
  <c r="DH147" i="86"/>
  <c r="CB155" i="86"/>
  <c r="CR155" i="86"/>
  <c r="DH155" i="86"/>
  <c r="JM145" i="86"/>
  <c r="JL146" i="86"/>
  <c r="CB143" i="86"/>
  <c r="DH143" i="86"/>
  <c r="JM138" i="86"/>
  <c r="JM141" i="86"/>
  <c r="JL142" i="86"/>
  <c r="CR183" i="86"/>
  <c r="DH183" i="86"/>
  <c r="CB159" i="86"/>
  <c r="JM140" i="86"/>
  <c r="JL141" i="86"/>
  <c r="JM144" i="86"/>
  <c r="JL145" i="86"/>
  <c r="DH148" i="86"/>
  <c r="JM148" i="86"/>
  <c r="JL149" i="86"/>
  <c r="CR152" i="86"/>
  <c r="CB183" i="86"/>
  <c r="JM149" i="86"/>
  <c r="JL150" i="86"/>
  <c r="CR156" i="86"/>
  <c r="DH156" i="86"/>
  <c r="CB167" i="86"/>
  <c r="CR167" i="86"/>
  <c r="CR179" i="86"/>
  <c r="CB186" i="86"/>
  <c r="CR186" i="86"/>
  <c r="DH186" i="86"/>
  <c r="DH171" i="86"/>
  <c r="CB171" i="86"/>
  <c r="CR178" i="86"/>
  <c r="DH178" i="86"/>
  <c r="CR182" i="86"/>
  <c r="DH182" i="86"/>
  <c r="DH160" i="86"/>
  <c r="DH164" i="86"/>
  <c r="DH168" i="86"/>
  <c r="JM170" i="86"/>
  <c r="JM171" i="86"/>
  <c r="JM172" i="86"/>
  <c r="DH181" i="86"/>
  <c r="JM151" i="86"/>
  <c r="JM153" i="86"/>
  <c r="JL154" i="86"/>
  <c r="JM157" i="86"/>
  <c r="JL158" i="86"/>
  <c r="JM161" i="86"/>
  <c r="JL162" i="86"/>
  <c r="CR164" i="86"/>
  <c r="DH165" i="86"/>
  <c r="JM165" i="86"/>
  <c r="JL166" i="86"/>
  <c r="CR168" i="86"/>
  <c r="JM169" i="86"/>
  <c r="CR176" i="86"/>
  <c r="DH176" i="86"/>
  <c r="DH180" i="86"/>
  <c r="JM175" i="86"/>
  <c r="JM176" i="86"/>
  <c r="JM177" i="86"/>
  <c r="JM178" i="86"/>
  <c r="JM179" i="86"/>
  <c r="JM180" i="86"/>
  <c r="JM181" i="86"/>
  <c r="JM182" i="86"/>
  <c r="CR190" i="86"/>
  <c r="DH190" i="86"/>
  <c r="CB201" i="86"/>
  <c r="CB185" i="86"/>
  <c r="CR185" i="86"/>
  <c r="CB189" i="86"/>
  <c r="CB196" i="86"/>
  <c r="CR196" i="86"/>
  <c r="JM197" i="86"/>
  <c r="CR188" i="86"/>
  <c r="DH188" i="86"/>
  <c r="CR193" i="86"/>
  <c r="CB193" i="86"/>
  <c r="CB200" i="86"/>
  <c r="CR200" i="86"/>
  <c r="JL184" i="86"/>
  <c r="CB187" i="86"/>
  <c r="CR187" i="86"/>
  <c r="DH187" i="86"/>
  <c r="CB191" i="86"/>
  <c r="CR191" i="86"/>
  <c r="DH196" i="86"/>
  <c r="JL195" i="86"/>
  <c r="JL199" i="86"/>
  <c r="DI200" i="86"/>
  <c r="JL194" i="86"/>
  <c r="JL198" i="86"/>
  <c r="JL197" i="86"/>
  <c r="DH204" i="86"/>
  <c r="CR204" i="86"/>
  <c r="CR209" i="86"/>
  <c r="CB209" i="86"/>
  <c r="CR210" i="86"/>
  <c r="CR211" i="86"/>
  <c r="DH211" i="86"/>
  <c r="CB211" i="86"/>
  <c r="CB206" i="86"/>
  <c r="JM206" i="86"/>
  <c r="DH207" i="86"/>
  <c r="JM214" i="86"/>
  <c r="CB212" i="86"/>
  <c r="CR212" i="86"/>
  <c r="DH212" i="86"/>
  <c r="CB213" i="86"/>
  <c r="CR213" i="86"/>
  <c r="DH213" i="86"/>
  <c r="CR215" i="86"/>
  <c r="JM215" i="86"/>
  <c r="JM212" i="86"/>
  <c r="JM213" i="86"/>
  <c r="JM217" i="86"/>
  <c r="JL217" i="86"/>
  <c r="JL218" i="86"/>
  <c r="CB220" i="86"/>
  <c r="CR220" i="86"/>
  <c r="DH221" i="86"/>
  <c r="CB222" i="86"/>
  <c r="CR222" i="86"/>
  <c r="DH222" i="86"/>
  <c r="JM224" i="86"/>
  <c r="JL225" i="86"/>
  <c r="JM223" i="86"/>
  <c r="CB224" i="86"/>
  <c r="CR224" i="86"/>
  <c r="JL226" i="86"/>
  <c r="DH228" i="86"/>
  <c r="HM28" i="44"/>
  <c r="O234" i="44"/>
  <c r="O231" i="44"/>
  <c r="P231" i="44"/>
  <c r="Q231" i="44"/>
  <c r="O232" i="44"/>
  <c r="FS62" i="44" s="1"/>
  <c r="P232" i="44"/>
  <c r="FT30" i="44" s="1"/>
  <c r="Q232" i="44"/>
  <c r="O233" i="44"/>
  <c r="GI30" i="44" s="1"/>
  <c r="P233" i="44"/>
  <c r="GJ28" i="44" s="1"/>
  <c r="Q233" i="44"/>
  <c r="GK29" i="44" s="1"/>
  <c r="P234" i="44"/>
  <c r="Q234" i="44"/>
  <c r="FS222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GY228" i="44"/>
  <c r="GZ228" i="44"/>
  <c r="HA228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HF228" i="44"/>
  <c r="HO228" i="44"/>
  <c r="HP228" i="44"/>
  <c r="HQ228" i="44"/>
  <c r="HT28" i="44"/>
  <c r="HU28" i="44"/>
  <c r="HX28" i="44"/>
  <c r="HZ28" i="44"/>
  <c r="IB28" i="44"/>
  <c r="ID28" i="44"/>
  <c r="IE28" i="44"/>
  <c r="IF28" i="44"/>
  <c r="IG28" i="44"/>
  <c r="HT29" i="44"/>
  <c r="HU29" i="44"/>
  <c r="HX29" i="44"/>
  <c r="HZ29" i="44"/>
  <c r="IB29" i="44"/>
  <c r="ID29" i="44"/>
  <c r="IE29" i="44"/>
  <c r="IF29" i="44"/>
  <c r="IG29" i="44"/>
  <c r="HT30" i="44"/>
  <c r="HU30" i="44"/>
  <c r="HX30" i="44"/>
  <c r="HZ30" i="44"/>
  <c r="IB30" i="44"/>
  <c r="ID30" i="44"/>
  <c r="IE30" i="44"/>
  <c r="IF30" i="44"/>
  <c r="IG30" i="44"/>
  <c r="HT31" i="44"/>
  <c r="HU31" i="44"/>
  <c r="HX31" i="44"/>
  <c r="HZ31" i="44"/>
  <c r="IB31" i="44"/>
  <c r="ID31" i="44"/>
  <c r="IE31" i="44"/>
  <c r="IF31" i="44"/>
  <c r="IG31" i="44"/>
  <c r="HT32" i="44"/>
  <c r="HU32" i="44"/>
  <c r="HX32" i="44"/>
  <c r="HZ32" i="44"/>
  <c r="IB32" i="44"/>
  <c r="ID32" i="44"/>
  <c r="IE32" i="44"/>
  <c r="IF32" i="44"/>
  <c r="IG32" i="44"/>
  <c r="HT33" i="44"/>
  <c r="HU33" i="44"/>
  <c r="HX33" i="44"/>
  <c r="HZ33" i="44"/>
  <c r="IB33" i="44"/>
  <c r="ID33" i="44"/>
  <c r="IE33" i="44"/>
  <c r="IF33" i="44"/>
  <c r="IG33" i="44"/>
  <c r="HT34" i="44"/>
  <c r="HU34" i="44"/>
  <c r="HX34" i="44"/>
  <c r="HZ34" i="44"/>
  <c r="IB34" i="44"/>
  <c r="ID34" i="44"/>
  <c r="IE34" i="44"/>
  <c r="IF34" i="44"/>
  <c r="IG34" i="44"/>
  <c r="HT35" i="44"/>
  <c r="HU35" i="44"/>
  <c r="HX35" i="44"/>
  <c r="HZ35" i="44"/>
  <c r="IB35" i="44"/>
  <c r="ID35" i="44"/>
  <c r="IE35" i="44"/>
  <c r="IF35" i="44"/>
  <c r="IG35" i="44"/>
  <c r="HT36" i="44"/>
  <c r="HU36" i="44"/>
  <c r="HX36" i="44"/>
  <c r="HZ36" i="44"/>
  <c r="IB36" i="44"/>
  <c r="ID36" i="44"/>
  <c r="IE36" i="44"/>
  <c r="IF36" i="44"/>
  <c r="IG36" i="44"/>
  <c r="HT37" i="44"/>
  <c r="HU37" i="44"/>
  <c r="HX37" i="44"/>
  <c r="HZ37" i="44"/>
  <c r="IB37" i="44"/>
  <c r="ID37" i="44"/>
  <c r="IE37" i="44"/>
  <c r="IF37" i="44"/>
  <c r="IG37" i="44"/>
  <c r="HT38" i="44"/>
  <c r="HU38" i="44"/>
  <c r="HX38" i="44"/>
  <c r="HZ38" i="44"/>
  <c r="IB38" i="44"/>
  <c r="ID38" i="44"/>
  <c r="IE38" i="44"/>
  <c r="IF38" i="44"/>
  <c r="IG38" i="44"/>
  <c r="HT39" i="44"/>
  <c r="HU39" i="44"/>
  <c r="HX39" i="44"/>
  <c r="HZ39" i="44"/>
  <c r="IB39" i="44"/>
  <c r="ID39" i="44"/>
  <c r="IE39" i="44"/>
  <c r="IF39" i="44"/>
  <c r="IG39" i="44"/>
  <c r="HT40" i="44"/>
  <c r="HU40" i="44"/>
  <c r="HX40" i="44"/>
  <c r="HZ40" i="44"/>
  <c r="IB40" i="44"/>
  <c r="ID40" i="44"/>
  <c r="IE40" i="44"/>
  <c r="IF40" i="44"/>
  <c r="IG40" i="44"/>
  <c r="HT41" i="44"/>
  <c r="HU41" i="44"/>
  <c r="HX41" i="44"/>
  <c r="HZ41" i="44"/>
  <c r="IB41" i="44"/>
  <c r="ID41" i="44"/>
  <c r="IE41" i="44"/>
  <c r="IF41" i="44"/>
  <c r="IG41" i="44"/>
  <c r="HT42" i="44"/>
  <c r="HU42" i="44"/>
  <c r="HX42" i="44"/>
  <c r="HZ42" i="44"/>
  <c r="IB42" i="44"/>
  <c r="ID42" i="44"/>
  <c r="IE42" i="44"/>
  <c r="IF42" i="44"/>
  <c r="IG42" i="44"/>
  <c r="HT43" i="44"/>
  <c r="HU43" i="44"/>
  <c r="HX43" i="44"/>
  <c r="HZ43" i="44"/>
  <c r="IB43" i="44"/>
  <c r="ID43" i="44"/>
  <c r="IE43" i="44"/>
  <c r="IF43" i="44"/>
  <c r="IG43" i="44"/>
  <c r="HT44" i="44"/>
  <c r="HU44" i="44"/>
  <c r="HX44" i="44"/>
  <c r="HZ44" i="44"/>
  <c r="IB44" i="44"/>
  <c r="ID44" i="44"/>
  <c r="IE44" i="44"/>
  <c r="IF44" i="44"/>
  <c r="IG44" i="44"/>
  <c r="HT45" i="44"/>
  <c r="HU45" i="44"/>
  <c r="HX45" i="44"/>
  <c r="HZ45" i="44"/>
  <c r="IB45" i="44"/>
  <c r="ID45" i="44"/>
  <c r="IE45" i="44"/>
  <c r="IF45" i="44"/>
  <c r="IG45" i="44"/>
  <c r="HT46" i="44"/>
  <c r="HU46" i="44"/>
  <c r="HX46" i="44"/>
  <c r="HZ46" i="44"/>
  <c r="IB46" i="44"/>
  <c r="ID46" i="44"/>
  <c r="IE46" i="44"/>
  <c r="IF46" i="44"/>
  <c r="IG46" i="44"/>
  <c r="HT47" i="44"/>
  <c r="HU47" i="44"/>
  <c r="HX47" i="44"/>
  <c r="HZ47" i="44"/>
  <c r="IB47" i="44"/>
  <c r="ID47" i="44"/>
  <c r="IE47" i="44"/>
  <c r="IF47" i="44"/>
  <c r="IG47" i="44"/>
  <c r="HT48" i="44"/>
  <c r="HU48" i="44"/>
  <c r="HX48" i="44"/>
  <c r="HZ48" i="44"/>
  <c r="IB48" i="44"/>
  <c r="ID48" i="44"/>
  <c r="IE48" i="44"/>
  <c r="IF48" i="44"/>
  <c r="IG48" i="44"/>
  <c r="HT49" i="44"/>
  <c r="HU49" i="44"/>
  <c r="HX49" i="44"/>
  <c r="HZ49" i="44"/>
  <c r="IB49" i="44"/>
  <c r="ID49" i="44"/>
  <c r="IE49" i="44"/>
  <c r="IF49" i="44"/>
  <c r="IG49" i="44"/>
  <c r="HT50" i="44"/>
  <c r="HU50" i="44"/>
  <c r="HX50" i="44"/>
  <c r="HZ50" i="44"/>
  <c r="IB50" i="44"/>
  <c r="ID50" i="44"/>
  <c r="IE50" i="44"/>
  <c r="IF50" i="44"/>
  <c r="IG50" i="44"/>
  <c r="HT51" i="44"/>
  <c r="HU51" i="44"/>
  <c r="HX51" i="44"/>
  <c r="HZ51" i="44"/>
  <c r="IB51" i="44"/>
  <c r="ID51" i="44"/>
  <c r="IE51" i="44"/>
  <c r="IF51" i="44"/>
  <c r="IG51" i="44"/>
  <c r="HT52" i="44"/>
  <c r="HU52" i="44"/>
  <c r="HX52" i="44"/>
  <c r="HZ52" i="44"/>
  <c r="IB52" i="44"/>
  <c r="ID52" i="44"/>
  <c r="IE52" i="44"/>
  <c r="IF52" i="44"/>
  <c r="IG52" i="44"/>
  <c r="HT53" i="44"/>
  <c r="HU53" i="44"/>
  <c r="HX53" i="44"/>
  <c r="HZ53" i="44"/>
  <c r="IB53" i="44"/>
  <c r="ID53" i="44"/>
  <c r="IE53" i="44"/>
  <c r="IF53" i="44"/>
  <c r="IG53" i="44"/>
  <c r="HT54" i="44"/>
  <c r="HU54" i="44"/>
  <c r="HX54" i="44"/>
  <c r="HZ54" i="44"/>
  <c r="IB54" i="44"/>
  <c r="ID54" i="44"/>
  <c r="IE54" i="44"/>
  <c r="IF54" i="44"/>
  <c r="IG54" i="44"/>
  <c r="HT55" i="44"/>
  <c r="HU55" i="44"/>
  <c r="HX55" i="44"/>
  <c r="HZ55" i="44"/>
  <c r="IB55" i="44"/>
  <c r="ID55" i="44"/>
  <c r="IE55" i="44"/>
  <c r="IF55" i="44"/>
  <c r="IG55" i="44"/>
  <c r="HT56" i="44"/>
  <c r="HU56" i="44"/>
  <c r="HX56" i="44"/>
  <c r="HZ56" i="44"/>
  <c r="IB56" i="44"/>
  <c r="ID56" i="44"/>
  <c r="IE56" i="44"/>
  <c r="IF56" i="44"/>
  <c r="IG56" i="44"/>
  <c r="HT57" i="44"/>
  <c r="HU57" i="44"/>
  <c r="HX57" i="44"/>
  <c r="HZ57" i="44"/>
  <c r="IB57" i="44"/>
  <c r="ID57" i="44"/>
  <c r="IE57" i="44"/>
  <c r="IF57" i="44"/>
  <c r="IG57" i="44"/>
  <c r="HT58" i="44"/>
  <c r="HU58" i="44"/>
  <c r="HX58" i="44"/>
  <c r="HZ58" i="44"/>
  <c r="IB58" i="44"/>
  <c r="ID58" i="44"/>
  <c r="IE58" i="44"/>
  <c r="IF58" i="44"/>
  <c r="IG58" i="44"/>
  <c r="HT59" i="44"/>
  <c r="HU59" i="44"/>
  <c r="HX59" i="44"/>
  <c r="HZ59" i="44"/>
  <c r="IB59" i="44"/>
  <c r="ID59" i="44"/>
  <c r="IE59" i="44"/>
  <c r="IF59" i="44"/>
  <c r="IG59" i="44"/>
  <c r="HT60" i="44"/>
  <c r="HU60" i="44"/>
  <c r="HX60" i="44"/>
  <c r="HZ60" i="44"/>
  <c r="IB60" i="44"/>
  <c r="ID60" i="44"/>
  <c r="IE60" i="44"/>
  <c r="IF60" i="44"/>
  <c r="IG60" i="44"/>
  <c r="HT61" i="44"/>
  <c r="HU61" i="44"/>
  <c r="HX61" i="44"/>
  <c r="HZ61" i="44"/>
  <c r="IB61" i="44"/>
  <c r="ID61" i="44"/>
  <c r="IE61" i="44"/>
  <c r="IF61" i="44"/>
  <c r="IG61" i="44"/>
  <c r="HT62" i="44"/>
  <c r="HU62" i="44"/>
  <c r="HX62" i="44"/>
  <c r="HZ62" i="44"/>
  <c r="IB62" i="44"/>
  <c r="ID62" i="44"/>
  <c r="IE62" i="44"/>
  <c r="IF62" i="44"/>
  <c r="IG62" i="44"/>
  <c r="HT63" i="44"/>
  <c r="HU63" i="44"/>
  <c r="HX63" i="44"/>
  <c r="HZ63" i="44"/>
  <c r="IB63" i="44"/>
  <c r="ID63" i="44"/>
  <c r="IE63" i="44"/>
  <c r="IF63" i="44"/>
  <c r="IG63" i="44"/>
  <c r="HT64" i="44"/>
  <c r="HU64" i="44"/>
  <c r="HX64" i="44"/>
  <c r="HZ64" i="44"/>
  <c r="IB64" i="44"/>
  <c r="ID64" i="44"/>
  <c r="IE64" i="44"/>
  <c r="IF64" i="44"/>
  <c r="IG64" i="44"/>
  <c r="HT65" i="44"/>
  <c r="HU65" i="44"/>
  <c r="HX65" i="44"/>
  <c r="HZ65" i="44"/>
  <c r="IB65" i="44"/>
  <c r="ID65" i="44"/>
  <c r="IE65" i="44"/>
  <c r="IF65" i="44"/>
  <c r="IG65" i="44"/>
  <c r="HT66" i="44"/>
  <c r="HU66" i="44"/>
  <c r="HX66" i="44"/>
  <c r="HZ66" i="44"/>
  <c r="IB66" i="44"/>
  <c r="ID66" i="44"/>
  <c r="IE66" i="44"/>
  <c r="IF66" i="44"/>
  <c r="IG66" i="44"/>
  <c r="HT67" i="44"/>
  <c r="HU67" i="44"/>
  <c r="HX67" i="44"/>
  <c r="HZ67" i="44"/>
  <c r="IB67" i="44"/>
  <c r="ID67" i="44"/>
  <c r="IE67" i="44"/>
  <c r="IF67" i="44"/>
  <c r="IG67" i="44"/>
  <c r="HT68" i="44"/>
  <c r="HU68" i="44"/>
  <c r="HX68" i="44"/>
  <c r="HZ68" i="44"/>
  <c r="IB68" i="44"/>
  <c r="ID68" i="44"/>
  <c r="IE68" i="44"/>
  <c r="IF68" i="44"/>
  <c r="IG68" i="44"/>
  <c r="HT69" i="44"/>
  <c r="HU69" i="44"/>
  <c r="HX69" i="44"/>
  <c r="HZ69" i="44"/>
  <c r="IB69" i="44"/>
  <c r="ID69" i="44"/>
  <c r="IE69" i="44"/>
  <c r="IF69" i="44"/>
  <c r="IG69" i="44"/>
  <c r="HT70" i="44"/>
  <c r="HU70" i="44"/>
  <c r="HX70" i="44"/>
  <c r="HZ70" i="44"/>
  <c r="IB70" i="44"/>
  <c r="ID70" i="44"/>
  <c r="IE70" i="44"/>
  <c r="IF70" i="44"/>
  <c r="IG70" i="44"/>
  <c r="HT71" i="44"/>
  <c r="HU71" i="44"/>
  <c r="HX71" i="44"/>
  <c r="HZ71" i="44"/>
  <c r="IB71" i="44"/>
  <c r="ID71" i="44"/>
  <c r="IE71" i="44"/>
  <c r="IF71" i="44"/>
  <c r="IG71" i="44"/>
  <c r="HT72" i="44"/>
  <c r="HU72" i="44"/>
  <c r="HX72" i="44"/>
  <c r="HZ72" i="44"/>
  <c r="IB72" i="44"/>
  <c r="ID72" i="44"/>
  <c r="IE72" i="44"/>
  <c r="IF72" i="44"/>
  <c r="IG72" i="44"/>
  <c r="HT73" i="44"/>
  <c r="HU73" i="44"/>
  <c r="HX73" i="44"/>
  <c r="HZ73" i="44"/>
  <c r="IB73" i="44"/>
  <c r="ID73" i="44"/>
  <c r="IE73" i="44"/>
  <c r="IF73" i="44"/>
  <c r="IG73" i="44"/>
  <c r="HT74" i="44"/>
  <c r="HU74" i="44"/>
  <c r="HX74" i="44"/>
  <c r="HZ74" i="44"/>
  <c r="IB74" i="44"/>
  <c r="ID74" i="44"/>
  <c r="IE74" i="44"/>
  <c r="IF74" i="44"/>
  <c r="IG74" i="44"/>
  <c r="HT75" i="44"/>
  <c r="HU75" i="44"/>
  <c r="HX75" i="44"/>
  <c r="HZ75" i="44"/>
  <c r="IB75" i="44"/>
  <c r="ID75" i="44"/>
  <c r="IE75" i="44"/>
  <c r="IF75" i="44"/>
  <c r="IG75" i="44"/>
  <c r="HT76" i="44"/>
  <c r="HU76" i="44"/>
  <c r="HX76" i="44"/>
  <c r="HZ76" i="44"/>
  <c r="IB76" i="44"/>
  <c r="ID76" i="44"/>
  <c r="IE76" i="44"/>
  <c r="IF76" i="44"/>
  <c r="IG76" i="44"/>
  <c r="HT77" i="44"/>
  <c r="HU77" i="44"/>
  <c r="HX77" i="44"/>
  <c r="HZ77" i="44"/>
  <c r="IB77" i="44"/>
  <c r="ID77" i="44"/>
  <c r="IE77" i="44"/>
  <c r="IF77" i="44"/>
  <c r="IG77" i="44"/>
  <c r="HT78" i="44"/>
  <c r="HU78" i="44"/>
  <c r="HX78" i="44"/>
  <c r="HZ78" i="44"/>
  <c r="IB78" i="44"/>
  <c r="ID78" i="44"/>
  <c r="IE78" i="44"/>
  <c r="IF78" i="44"/>
  <c r="IG78" i="44"/>
  <c r="HT79" i="44"/>
  <c r="HU79" i="44"/>
  <c r="HX79" i="44"/>
  <c r="HZ79" i="44"/>
  <c r="IB79" i="44"/>
  <c r="ID79" i="44"/>
  <c r="IE79" i="44"/>
  <c r="IF79" i="44"/>
  <c r="IG79" i="44"/>
  <c r="HT80" i="44"/>
  <c r="HU80" i="44"/>
  <c r="HX80" i="44"/>
  <c r="HZ80" i="44"/>
  <c r="IB80" i="44"/>
  <c r="ID80" i="44"/>
  <c r="IE80" i="44"/>
  <c r="IF80" i="44"/>
  <c r="IG80" i="44"/>
  <c r="HT81" i="44"/>
  <c r="HU81" i="44"/>
  <c r="HX81" i="44"/>
  <c r="HZ81" i="44"/>
  <c r="IB81" i="44"/>
  <c r="ID81" i="44"/>
  <c r="IE81" i="44"/>
  <c r="IF81" i="44"/>
  <c r="IG81" i="44"/>
  <c r="HT82" i="44"/>
  <c r="HU82" i="44"/>
  <c r="HX82" i="44"/>
  <c r="HZ82" i="44"/>
  <c r="IB82" i="44"/>
  <c r="ID82" i="44"/>
  <c r="IE82" i="44"/>
  <c r="IF82" i="44"/>
  <c r="IG82" i="44"/>
  <c r="HT83" i="44"/>
  <c r="HU83" i="44"/>
  <c r="HX83" i="44"/>
  <c r="HZ83" i="44"/>
  <c r="IB83" i="44"/>
  <c r="ID83" i="44"/>
  <c r="IE83" i="44"/>
  <c r="IF83" i="44"/>
  <c r="IG83" i="44"/>
  <c r="HT84" i="44"/>
  <c r="HU84" i="44"/>
  <c r="HX84" i="44"/>
  <c r="HZ84" i="44"/>
  <c r="IB84" i="44"/>
  <c r="ID84" i="44"/>
  <c r="IE84" i="44"/>
  <c r="IF84" i="44"/>
  <c r="IG84" i="44"/>
  <c r="HT85" i="44"/>
  <c r="HU85" i="44"/>
  <c r="HX85" i="44"/>
  <c r="HZ85" i="44"/>
  <c r="IB85" i="44"/>
  <c r="ID85" i="44"/>
  <c r="IE85" i="44"/>
  <c r="IF85" i="44"/>
  <c r="IG85" i="44"/>
  <c r="HT86" i="44"/>
  <c r="HU86" i="44"/>
  <c r="HX86" i="44"/>
  <c r="HZ86" i="44"/>
  <c r="IB86" i="44"/>
  <c r="ID86" i="44"/>
  <c r="IE86" i="44"/>
  <c r="IF86" i="44"/>
  <c r="IG86" i="44"/>
  <c r="HT87" i="44"/>
  <c r="HU87" i="44"/>
  <c r="HX87" i="44"/>
  <c r="HZ87" i="44"/>
  <c r="IB87" i="44"/>
  <c r="ID87" i="44"/>
  <c r="IE87" i="44"/>
  <c r="IF87" i="44"/>
  <c r="IG87" i="44"/>
  <c r="HT88" i="44"/>
  <c r="HU88" i="44"/>
  <c r="HX88" i="44"/>
  <c r="HZ88" i="44"/>
  <c r="IB88" i="44"/>
  <c r="ID88" i="44"/>
  <c r="IE88" i="44"/>
  <c r="IF88" i="44"/>
  <c r="IG88" i="44"/>
  <c r="HT89" i="44"/>
  <c r="HU89" i="44"/>
  <c r="HX89" i="44"/>
  <c r="HZ89" i="44"/>
  <c r="IB89" i="44"/>
  <c r="ID89" i="44"/>
  <c r="IE89" i="44"/>
  <c r="IF89" i="44"/>
  <c r="IG89" i="44"/>
  <c r="HT90" i="44"/>
  <c r="HU90" i="44"/>
  <c r="HX90" i="44"/>
  <c r="HZ90" i="44"/>
  <c r="IB90" i="44"/>
  <c r="ID90" i="44"/>
  <c r="IE90" i="44"/>
  <c r="IF90" i="44"/>
  <c r="IG90" i="44"/>
  <c r="HT91" i="44"/>
  <c r="HU91" i="44"/>
  <c r="HX91" i="44"/>
  <c r="HZ91" i="44"/>
  <c r="IB91" i="44"/>
  <c r="ID91" i="44"/>
  <c r="IE91" i="44"/>
  <c r="IF91" i="44"/>
  <c r="IG91" i="44"/>
  <c r="HT92" i="44"/>
  <c r="HU92" i="44"/>
  <c r="HX92" i="44"/>
  <c r="HZ92" i="44"/>
  <c r="IB92" i="44"/>
  <c r="ID92" i="44"/>
  <c r="IE92" i="44"/>
  <c r="IF92" i="44"/>
  <c r="IG92" i="44"/>
  <c r="HT93" i="44"/>
  <c r="HU93" i="44"/>
  <c r="HX93" i="44"/>
  <c r="HZ93" i="44"/>
  <c r="IB93" i="44"/>
  <c r="ID93" i="44"/>
  <c r="IE93" i="44"/>
  <c r="IF93" i="44"/>
  <c r="IG93" i="44"/>
  <c r="HT94" i="44"/>
  <c r="HU94" i="44"/>
  <c r="HX94" i="44"/>
  <c r="HZ94" i="44"/>
  <c r="IB94" i="44"/>
  <c r="ID94" i="44"/>
  <c r="IE94" i="44"/>
  <c r="IF94" i="44"/>
  <c r="IG94" i="44"/>
  <c r="HT95" i="44"/>
  <c r="HU95" i="44"/>
  <c r="HX95" i="44"/>
  <c r="HZ95" i="44"/>
  <c r="IB95" i="44"/>
  <c r="ID95" i="44"/>
  <c r="IE95" i="44"/>
  <c r="IF95" i="44"/>
  <c r="IG95" i="44"/>
  <c r="HT96" i="44"/>
  <c r="HU96" i="44"/>
  <c r="HX96" i="44"/>
  <c r="HZ96" i="44"/>
  <c r="IB96" i="44"/>
  <c r="ID96" i="44"/>
  <c r="IE96" i="44"/>
  <c r="IF96" i="44"/>
  <c r="IG96" i="44"/>
  <c r="HT97" i="44"/>
  <c r="HU97" i="44"/>
  <c r="HX97" i="44"/>
  <c r="HZ97" i="44"/>
  <c r="IB97" i="44"/>
  <c r="ID97" i="44"/>
  <c r="IE97" i="44"/>
  <c r="IF97" i="44"/>
  <c r="IG97" i="44"/>
  <c r="HT98" i="44"/>
  <c r="HU98" i="44"/>
  <c r="HX98" i="44"/>
  <c r="HZ98" i="44"/>
  <c r="IB98" i="44"/>
  <c r="ID98" i="44"/>
  <c r="IE98" i="44"/>
  <c r="IF98" i="44"/>
  <c r="IG98" i="44"/>
  <c r="HT99" i="44"/>
  <c r="HU99" i="44"/>
  <c r="HX99" i="44"/>
  <c r="HZ99" i="44"/>
  <c r="IB99" i="44"/>
  <c r="ID99" i="44"/>
  <c r="IE99" i="44"/>
  <c r="IF99" i="44"/>
  <c r="IG99" i="44"/>
  <c r="HT100" i="44"/>
  <c r="HU100" i="44"/>
  <c r="HX100" i="44"/>
  <c r="HZ100" i="44"/>
  <c r="IB100" i="44"/>
  <c r="ID100" i="44"/>
  <c r="IE100" i="44"/>
  <c r="IF100" i="44"/>
  <c r="IG100" i="44"/>
  <c r="HT101" i="44"/>
  <c r="HU101" i="44"/>
  <c r="HX101" i="44"/>
  <c r="HZ101" i="44"/>
  <c r="IB101" i="44"/>
  <c r="ID101" i="44"/>
  <c r="IE101" i="44"/>
  <c r="IF101" i="44"/>
  <c r="IG101" i="44"/>
  <c r="HT102" i="44"/>
  <c r="HU102" i="44"/>
  <c r="HX102" i="44"/>
  <c r="HZ102" i="44"/>
  <c r="IB102" i="44"/>
  <c r="ID102" i="44"/>
  <c r="IE102" i="44"/>
  <c r="IF102" i="44"/>
  <c r="IG102" i="44"/>
  <c r="HT103" i="44"/>
  <c r="HU103" i="44"/>
  <c r="HX103" i="44"/>
  <c r="HZ103" i="44"/>
  <c r="IB103" i="44"/>
  <c r="ID103" i="44"/>
  <c r="IE103" i="44"/>
  <c r="IF103" i="44"/>
  <c r="IG103" i="44"/>
  <c r="HT104" i="44"/>
  <c r="HU104" i="44"/>
  <c r="HX104" i="44"/>
  <c r="HZ104" i="44"/>
  <c r="IB104" i="44"/>
  <c r="ID104" i="44"/>
  <c r="IE104" i="44"/>
  <c r="IF104" i="44"/>
  <c r="IG104" i="44"/>
  <c r="HT105" i="44"/>
  <c r="HU105" i="44"/>
  <c r="HX105" i="44"/>
  <c r="HZ105" i="44"/>
  <c r="IB105" i="44"/>
  <c r="ID105" i="44"/>
  <c r="IE105" i="44"/>
  <c r="IF105" i="44"/>
  <c r="IG105" i="44"/>
  <c r="HT106" i="44"/>
  <c r="HU106" i="44"/>
  <c r="HX106" i="44"/>
  <c r="HZ106" i="44"/>
  <c r="IB106" i="44"/>
  <c r="ID106" i="44"/>
  <c r="IE106" i="44"/>
  <c r="IF106" i="44"/>
  <c r="IG106" i="44"/>
  <c r="HT107" i="44"/>
  <c r="HU107" i="44"/>
  <c r="HX107" i="44"/>
  <c r="HZ107" i="44"/>
  <c r="IB107" i="44"/>
  <c r="ID107" i="44"/>
  <c r="IE107" i="44"/>
  <c r="IF107" i="44"/>
  <c r="IG107" i="44"/>
  <c r="HT108" i="44"/>
  <c r="HU108" i="44"/>
  <c r="HX108" i="44"/>
  <c r="HZ108" i="44"/>
  <c r="IB108" i="44"/>
  <c r="ID108" i="44"/>
  <c r="IE108" i="44"/>
  <c r="IF108" i="44"/>
  <c r="IG108" i="44"/>
  <c r="HT109" i="44"/>
  <c r="HU109" i="44"/>
  <c r="HX109" i="44"/>
  <c r="HZ109" i="44"/>
  <c r="IB109" i="44"/>
  <c r="ID109" i="44"/>
  <c r="IE109" i="44"/>
  <c r="IF109" i="44"/>
  <c r="IG109" i="44"/>
  <c r="HT110" i="44"/>
  <c r="HU110" i="44"/>
  <c r="HX110" i="44"/>
  <c r="HZ110" i="44"/>
  <c r="IB110" i="44"/>
  <c r="ID110" i="44"/>
  <c r="IE110" i="44"/>
  <c r="IF110" i="44"/>
  <c r="IG110" i="44"/>
  <c r="HT111" i="44"/>
  <c r="HU111" i="44"/>
  <c r="HX111" i="44"/>
  <c r="HZ111" i="44"/>
  <c r="IB111" i="44"/>
  <c r="ID111" i="44"/>
  <c r="IE111" i="44"/>
  <c r="IF111" i="44"/>
  <c r="IG111" i="44"/>
  <c r="HT112" i="44"/>
  <c r="HU112" i="44"/>
  <c r="HX112" i="44"/>
  <c r="HZ112" i="44"/>
  <c r="IB112" i="44"/>
  <c r="ID112" i="44"/>
  <c r="IE112" i="44"/>
  <c r="IF112" i="44"/>
  <c r="IG112" i="44"/>
  <c r="HT113" i="44"/>
  <c r="HU113" i="44"/>
  <c r="HX113" i="44"/>
  <c r="HZ113" i="44"/>
  <c r="IB113" i="44"/>
  <c r="ID113" i="44"/>
  <c r="IE113" i="44"/>
  <c r="IF113" i="44"/>
  <c r="IG113" i="44"/>
  <c r="HT114" i="44"/>
  <c r="HU114" i="44"/>
  <c r="HX114" i="44"/>
  <c r="HZ114" i="44"/>
  <c r="IB114" i="44"/>
  <c r="ID114" i="44"/>
  <c r="IE114" i="44"/>
  <c r="IF114" i="44"/>
  <c r="IG114" i="44"/>
  <c r="HT115" i="44"/>
  <c r="HU115" i="44"/>
  <c r="HX115" i="44"/>
  <c r="HZ115" i="44"/>
  <c r="IB115" i="44"/>
  <c r="ID115" i="44"/>
  <c r="IE115" i="44"/>
  <c r="IF115" i="44"/>
  <c r="IG115" i="44"/>
  <c r="HT116" i="44"/>
  <c r="HU116" i="44"/>
  <c r="HX116" i="44"/>
  <c r="HZ116" i="44"/>
  <c r="IB116" i="44"/>
  <c r="ID116" i="44"/>
  <c r="IE116" i="44"/>
  <c r="IF116" i="44"/>
  <c r="IG116" i="44"/>
  <c r="HT117" i="44"/>
  <c r="HU117" i="44"/>
  <c r="HX117" i="44"/>
  <c r="HZ117" i="44"/>
  <c r="IB117" i="44"/>
  <c r="ID117" i="44"/>
  <c r="IE117" i="44"/>
  <c r="IF117" i="44"/>
  <c r="IG117" i="44"/>
  <c r="HT118" i="44"/>
  <c r="HU118" i="44"/>
  <c r="HX118" i="44"/>
  <c r="HZ118" i="44"/>
  <c r="IB118" i="44"/>
  <c r="ID118" i="44"/>
  <c r="IE118" i="44"/>
  <c r="IF118" i="44"/>
  <c r="IG118" i="44"/>
  <c r="HT119" i="44"/>
  <c r="HU119" i="44"/>
  <c r="HX119" i="44"/>
  <c r="HZ119" i="44"/>
  <c r="IB119" i="44"/>
  <c r="ID119" i="44"/>
  <c r="IE119" i="44"/>
  <c r="IF119" i="44"/>
  <c r="IG119" i="44"/>
  <c r="HT120" i="44"/>
  <c r="HU120" i="44"/>
  <c r="HX120" i="44"/>
  <c r="HZ120" i="44"/>
  <c r="IB120" i="44"/>
  <c r="ID120" i="44"/>
  <c r="IE120" i="44"/>
  <c r="IF120" i="44"/>
  <c r="IG120" i="44"/>
  <c r="HT121" i="44"/>
  <c r="HU121" i="44"/>
  <c r="HX121" i="44"/>
  <c r="HZ121" i="44"/>
  <c r="IB121" i="44"/>
  <c r="ID121" i="44"/>
  <c r="IE121" i="44"/>
  <c r="IF121" i="44"/>
  <c r="IG121" i="44"/>
  <c r="HT122" i="44"/>
  <c r="HU122" i="44"/>
  <c r="HX122" i="44"/>
  <c r="HZ122" i="44"/>
  <c r="IB122" i="44"/>
  <c r="ID122" i="44"/>
  <c r="IE122" i="44"/>
  <c r="IF122" i="44"/>
  <c r="IG122" i="44"/>
  <c r="HT123" i="44"/>
  <c r="HU123" i="44"/>
  <c r="HX123" i="44"/>
  <c r="HZ123" i="44"/>
  <c r="IB123" i="44"/>
  <c r="ID123" i="44"/>
  <c r="IE123" i="44"/>
  <c r="IF123" i="44"/>
  <c r="IG123" i="44"/>
  <c r="HT124" i="44"/>
  <c r="HU124" i="44"/>
  <c r="HX124" i="44"/>
  <c r="HZ124" i="44"/>
  <c r="IB124" i="44"/>
  <c r="ID124" i="44"/>
  <c r="IE124" i="44"/>
  <c r="IF124" i="44"/>
  <c r="IG124" i="44"/>
  <c r="HT125" i="44"/>
  <c r="HU125" i="44"/>
  <c r="HX125" i="44"/>
  <c r="HZ125" i="44"/>
  <c r="IB125" i="44"/>
  <c r="ID125" i="44"/>
  <c r="IE125" i="44"/>
  <c r="IF125" i="44"/>
  <c r="IG125" i="44"/>
  <c r="HT126" i="44"/>
  <c r="HU126" i="44"/>
  <c r="HX126" i="44"/>
  <c r="HZ126" i="44"/>
  <c r="IB126" i="44"/>
  <c r="ID126" i="44"/>
  <c r="IE126" i="44"/>
  <c r="IF126" i="44"/>
  <c r="IG126" i="44"/>
  <c r="HT127" i="44"/>
  <c r="HU127" i="44"/>
  <c r="HX127" i="44"/>
  <c r="HZ127" i="44"/>
  <c r="IB127" i="44"/>
  <c r="ID127" i="44"/>
  <c r="IE127" i="44"/>
  <c r="IF127" i="44"/>
  <c r="IG127" i="44"/>
  <c r="HT128" i="44"/>
  <c r="HU128" i="44"/>
  <c r="HX128" i="44"/>
  <c r="HZ128" i="44"/>
  <c r="IB128" i="44"/>
  <c r="ID128" i="44"/>
  <c r="IE128" i="44"/>
  <c r="IF128" i="44"/>
  <c r="IG128" i="44"/>
  <c r="HT129" i="44"/>
  <c r="HU129" i="44"/>
  <c r="HX129" i="44"/>
  <c r="HZ129" i="44"/>
  <c r="IB129" i="44"/>
  <c r="ID129" i="44"/>
  <c r="IE129" i="44"/>
  <c r="IF129" i="44"/>
  <c r="IG129" i="44"/>
  <c r="HT130" i="44"/>
  <c r="HU130" i="44"/>
  <c r="HX130" i="44"/>
  <c r="HZ130" i="44"/>
  <c r="IB130" i="44"/>
  <c r="ID130" i="44"/>
  <c r="IE130" i="44"/>
  <c r="IF130" i="44"/>
  <c r="IG130" i="44"/>
  <c r="HT131" i="44"/>
  <c r="HU131" i="44"/>
  <c r="HX131" i="44"/>
  <c r="HZ131" i="44"/>
  <c r="IB131" i="44"/>
  <c r="ID131" i="44"/>
  <c r="IE131" i="44"/>
  <c r="IF131" i="44"/>
  <c r="IG131" i="44"/>
  <c r="HT132" i="44"/>
  <c r="HU132" i="44"/>
  <c r="HX132" i="44"/>
  <c r="HZ132" i="44"/>
  <c r="IB132" i="44"/>
  <c r="ID132" i="44"/>
  <c r="IE132" i="44"/>
  <c r="IF132" i="44"/>
  <c r="IG132" i="44"/>
  <c r="HT133" i="44"/>
  <c r="HU133" i="44"/>
  <c r="HX133" i="44"/>
  <c r="HZ133" i="44"/>
  <c r="IB133" i="44"/>
  <c r="ID133" i="44"/>
  <c r="IE133" i="44"/>
  <c r="IF133" i="44"/>
  <c r="IG133" i="44"/>
  <c r="HT134" i="44"/>
  <c r="HU134" i="44"/>
  <c r="HX134" i="44"/>
  <c r="HZ134" i="44"/>
  <c r="IB134" i="44"/>
  <c r="ID134" i="44"/>
  <c r="IE134" i="44"/>
  <c r="IF134" i="44"/>
  <c r="IG134" i="44"/>
  <c r="HT135" i="44"/>
  <c r="HU135" i="44"/>
  <c r="HX135" i="44"/>
  <c r="HZ135" i="44"/>
  <c r="IB135" i="44"/>
  <c r="ID135" i="44"/>
  <c r="IE135" i="44"/>
  <c r="IF135" i="44"/>
  <c r="IG135" i="44"/>
  <c r="HT136" i="44"/>
  <c r="HU136" i="44"/>
  <c r="HX136" i="44"/>
  <c r="HZ136" i="44"/>
  <c r="IB136" i="44"/>
  <c r="ID136" i="44"/>
  <c r="IE136" i="44"/>
  <c r="IF136" i="44"/>
  <c r="IG136" i="44"/>
  <c r="HT137" i="44"/>
  <c r="HU137" i="44"/>
  <c r="HX137" i="44"/>
  <c r="HZ137" i="44"/>
  <c r="IB137" i="44"/>
  <c r="ID137" i="44"/>
  <c r="IE137" i="44"/>
  <c r="IF137" i="44"/>
  <c r="IG137" i="44"/>
  <c r="HT138" i="44"/>
  <c r="HU138" i="44"/>
  <c r="HX138" i="44"/>
  <c r="HZ138" i="44"/>
  <c r="IB138" i="44"/>
  <c r="ID138" i="44"/>
  <c r="IE138" i="44"/>
  <c r="IF138" i="44"/>
  <c r="IG138" i="44"/>
  <c r="HT139" i="44"/>
  <c r="HU139" i="44"/>
  <c r="HX139" i="44"/>
  <c r="HZ139" i="44"/>
  <c r="IB139" i="44"/>
  <c r="ID139" i="44"/>
  <c r="IE139" i="44"/>
  <c r="IF139" i="44"/>
  <c r="IG139" i="44"/>
  <c r="HT140" i="44"/>
  <c r="HU140" i="44"/>
  <c r="HX140" i="44"/>
  <c r="HZ140" i="44"/>
  <c r="IB140" i="44"/>
  <c r="ID140" i="44"/>
  <c r="IE140" i="44"/>
  <c r="IF140" i="44"/>
  <c r="IG140" i="44"/>
  <c r="HT141" i="44"/>
  <c r="HU141" i="44"/>
  <c r="HX141" i="44"/>
  <c r="HZ141" i="44"/>
  <c r="IB141" i="44"/>
  <c r="ID141" i="44"/>
  <c r="IE141" i="44"/>
  <c r="IF141" i="44"/>
  <c r="IG141" i="44"/>
  <c r="HT142" i="44"/>
  <c r="HU142" i="44"/>
  <c r="HX142" i="44"/>
  <c r="HZ142" i="44"/>
  <c r="IB142" i="44"/>
  <c r="ID142" i="44"/>
  <c r="IE142" i="44"/>
  <c r="IF142" i="44"/>
  <c r="IG142" i="44"/>
  <c r="HT143" i="44"/>
  <c r="HU143" i="44"/>
  <c r="HX143" i="44"/>
  <c r="HZ143" i="44"/>
  <c r="IB143" i="44"/>
  <c r="ID143" i="44"/>
  <c r="IE143" i="44"/>
  <c r="IF143" i="44"/>
  <c r="IG143" i="44"/>
  <c r="HT144" i="44"/>
  <c r="HU144" i="44"/>
  <c r="HX144" i="44"/>
  <c r="HZ144" i="44"/>
  <c r="IB144" i="44"/>
  <c r="ID144" i="44"/>
  <c r="IE144" i="44"/>
  <c r="IF144" i="44"/>
  <c r="IG144" i="44"/>
  <c r="HT145" i="44"/>
  <c r="HU145" i="44"/>
  <c r="HX145" i="44"/>
  <c r="HZ145" i="44"/>
  <c r="IB145" i="44"/>
  <c r="ID145" i="44"/>
  <c r="IE145" i="44"/>
  <c r="IF145" i="44"/>
  <c r="IG145" i="44"/>
  <c r="HT146" i="44"/>
  <c r="HU146" i="44"/>
  <c r="HX146" i="44"/>
  <c r="HZ146" i="44"/>
  <c r="IB146" i="44"/>
  <c r="ID146" i="44"/>
  <c r="IE146" i="44"/>
  <c r="IF146" i="44"/>
  <c r="IG146" i="44"/>
  <c r="HT147" i="44"/>
  <c r="HU147" i="44"/>
  <c r="HX147" i="44"/>
  <c r="HZ147" i="44"/>
  <c r="IB147" i="44"/>
  <c r="ID147" i="44"/>
  <c r="IE147" i="44"/>
  <c r="IF147" i="44"/>
  <c r="IG147" i="44"/>
  <c r="HT148" i="44"/>
  <c r="HU148" i="44"/>
  <c r="HX148" i="44"/>
  <c r="HZ148" i="44"/>
  <c r="IB148" i="44"/>
  <c r="ID148" i="44"/>
  <c r="IE148" i="44"/>
  <c r="IF148" i="44"/>
  <c r="IG148" i="44"/>
  <c r="HT149" i="44"/>
  <c r="HU149" i="44"/>
  <c r="HX149" i="44"/>
  <c r="HZ149" i="44"/>
  <c r="IB149" i="44"/>
  <c r="ID149" i="44"/>
  <c r="IE149" i="44"/>
  <c r="IF149" i="44"/>
  <c r="IG149" i="44"/>
  <c r="HT150" i="44"/>
  <c r="HU150" i="44"/>
  <c r="HX150" i="44"/>
  <c r="HZ150" i="44"/>
  <c r="IB150" i="44"/>
  <c r="ID150" i="44"/>
  <c r="IE150" i="44"/>
  <c r="IF150" i="44"/>
  <c r="IG150" i="44"/>
  <c r="HT151" i="44"/>
  <c r="HU151" i="44"/>
  <c r="HX151" i="44"/>
  <c r="HZ151" i="44"/>
  <c r="IB151" i="44"/>
  <c r="ID151" i="44"/>
  <c r="IE151" i="44"/>
  <c r="IF151" i="44"/>
  <c r="IG151" i="44"/>
  <c r="HT152" i="44"/>
  <c r="HU152" i="44"/>
  <c r="HX152" i="44"/>
  <c r="HZ152" i="44"/>
  <c r="IB152" i="44"/>
  <c r="ID152" i="44"/>
  <c r="IE152" i="44"/>
  <c r="IF152" i="44"/>
  <c r="IG152" i="44"/>
  <c r="HT153" i="44"/>
  <c r="HU153" i="44"/>
  <c r="HX153" i="44"/>
  <c r="HZ153" i="44"/>
  <c r="IB153" i="44"/>
  <c r="ID153" i="44"/>
  <c r="IE153" i="44"/>
  <c r="IF153" i="44"/>
  <c r="IG153" i="44"/>
  <c r="HT154" i="44"/>
  <c r="HU154" i="44"/>
  <c r="HX154" i="44"/>
  <c r="HZ154" i="44"/>
  <c r="IB154" i="44"/>
  <c r="ID154" i="44"/>
  <c r="IE154" i="44"/>
  <c r="IF154" i="44"/>
  <c r="IG154" i="44"/>
  <c r="HT155" i="44"/>
  <c r="HU155" i="44"/>
  <c r="HX155" i="44"/>
  <c r="HZ155" i="44"/>
  <c r="IB155" i="44"/>
  <c r="ID155" i="44"/>
  <c r="IE155" i="44"/>
  <c r="IF155" i="44"/>
  <c r="IG155" i="44"/>
  <c r="HT156" i="44"/>
  <c r="HU156" i="44"/>
  <c r="HX156" i="44"/>
  <c r="HZ156" i="44"/>
  <c r="IB156" i="44"/>
  <c r="ID156" i="44"/>
  <c r="IE156" i="44"/>
  <c r="IF156" i="44"/>
  <c r="IG156" i="44"/>
  <c r="HT157" i="44"/>
  <c r="HU157" i="44"/>
  <c r="HX157" i="44"/>
  <c r="HZ157" i="44"/>
  <c r="IB157" i="44"/>
  <c r="ID157" i="44"/>
  <c r="IE157" i="44"/>
  <c r="IF157" i="44"/>
  <c r="IG157" i="44"/>
  <c r="HT158" i="44"/>
  <c r="HU158" i="44"/>
  <c r="HX158" i="44"/>
  <c r="HZ158" i="44"/>
  <c r="IB158" i="44"/>
  <c r="ID158" i="44"/>
  <c r="IE158" i="44"/>
  <c r="IF158" i="44"/>
  <c r="IG158" i="44"/>
  <c r="HT159" i="44"/>
  <c r="HU159" i="44"/>
  <c r="HX159" i="44"/>
  <c r="HZ159" i="44"/>
  <c r="IB159" i="44"/>
  <c r="ID159" i="44"/>
  <c r="IE159" i="44"/>
  <c r="IF159" i="44"/>
  <c r="IG159" i="44"/>
  <c r="HT160" i="44"/>
  <c r="HU160" i="44"/>
  <c r="HX160" i="44"/>
  <c r="HZ160" i="44"/>
  <c r="IB160" i="44"/>
  <c r="ID160" i="44"/>
  <c r="IE160" i="44"/>
  <c r="IF160" i="44"/>
  <c r="IG160" i="44"/>
  <c r="HT161" i="44"/>
  <c r="HU161" i="44"/>
  <c r="HX161" i="44"/>
  <c r="HZ161" i="44"/>
  <c r="IB161" i="44"/>
  <c r="ID161" i="44"/>
  <c r="IE161" i="44"/>
  <c r="IF161" i="44"/>
  <c r="IG161" i="44"/>
  <c r="HT162" i="44"/>
  <c r="HU162" i="44"/>
  <c r="HX162" i="44"/>
  <c r="HZ162" i="44"/>
  <c r="IB162" i="44"/>
  <c r="ID162" i="44"/>
  <c r="IE162" i="44"/>
  <c r="IF162" i="44"/>
  <c r="IG162" i="44"/>
  <c r="HT163" i="44"/>
  <c r="HU163" i="44"/>
  <c r="HX163" i="44"/>
  <c r="HZ163" i="44"/>
  <c r="IB163" i="44"/>
  <c r="ID163" i="44"/>
  <c r="IE163" i="44"/>
  <c r="IF163" i="44"/>
  <c r="IG163" i="44"/>
  <c r="HT164" i="44"/>
  <c r="HU164" i="44"/>
  <c r="HX164" i="44"/>
  <c r="HZ164" i="44"/>
  <c r="IB164" i="44"/>
  <c r="ID164" i="44"/>
  <c r="IE164" i="44"/>
  <c r="IF164" i="44"/>
  <c r="IG164" i="44"/>
  <c r="HT165" i="44"/>
  <c r="HU165" i="44"/>
  <c r="HX165" i="44"/>
  <c r="HZ165" i="44"/>
  <c r="IB165" i="44"/>
  <c r="ID165" i="44"/>
  <c r="IE165" i="44"/>
  <c r="IF165" i="44"/>
  <c r="IG165" i="44"/>
  <c r="HT166" i="44"/>
  <c r="HU166" i="44"/>
  <c r="HX166" i="44"/>
  <c r="HZ166" i="44"/>
  <c r="IB166" i="44"/>
  <c r="ID166" i="44"/>
  <c r="IE166" i="44"/>
  <c r="IF166" i="44"/>
  <c r="IG166" i="44"/>
  <c r="HT167" i="44"/>
  <c r="HU167" i="44"/>
  <c r="HX167" i="44"/>
  <c r="HZ167" i="44"/>
  <c r="IB167" i="44"/>
  <c r="ID167" i="44"/>
  <c r="IE167" i="44"/>
  <c r="IF167" i="44"/>
  <c r="IG167" i="44"/>
  <c r="HT168" i="44"/>
  <c r="HU168" i="44"/>
  <c r="HX168" i="44"/>
  <c r="HZ168" i="44"/>
  <c r="IB168" i="44"/>
  <c r="ID168" i="44"/>
  <c r="IE168" i="44"/>
  <c r="IF168" i="44"/>
  <c r="IG168" i="44"/>
  <c r="HT169" i="44"/>
  <c r="HU169" i="44"/>
  <c r="HX169" i="44"/>
  <c r="HZ169" i="44"/>
  <c r="IB169" i="44"/>
  <c r="ID169" i="44"/>
  <c r="IE169" i="44"/>
  <c r="IF169" i="44"/>
  <c r="IG169" i="44"/>
  <c r="HT170" i="44"/>
  <c r="HU170" i="44"/>
  <c r="HX170" i="44"/>
  <c r="HZ170" i="44"/>
  <c r="IB170" i="44"/>
  <c r="ID170" i="44"/>
  <c r="IE170" i="44"/>
  <c r="IF170" i="44"/>
  <c r="IG170" i="44"/>
  <c r="HT171" i="44"/>
  <c r="HU171" i="44"/>
  <c r="HX171" i="44"/>
  <c r="HZ171" i="44"/>
  <c r="IB171" i="44"/>
  <c r="ID171" i="44"/>
  <c r="IE171" i="44"/>
  <c r="IF171" i="44"/>
  <c r="IG171" i="44"/>
  <c r="HT172" i="44"/>
  <c r="HU172" i="44"/>
  <c r="HX172" i="44"/>
  <c r="HZ172" i="44"/>
  <c r="IB172" i="44"/>
  <c r="ID172" i="44"/>
  <c r="IE172" i="44"/>
  <c r="IF172" i="44"/>
  <c r="IG172" i="44"/>
  <c r="HT173" i="44"/>
  <c r="HU173" i="44"/>
  <c r="HX173" i="44"/>
  <c r="HZ173" i="44"/>
  <c r="IB173" i="44"/>
  <c r="ID173" i="44"/>
  <c r="IE173" i="44"/>
  <c r="IF173" i="44"/>
  <c r="IG173" i="44"/>
  <c r="HT174" i="44"/>
  <c r="HU174" i="44"/>
  <c r="HX174" i="44"/>
  <c r="HZ174" i="44"/>
  <c r="IB174" i="44"/>
  <c r="ID174" i="44"/>
  <c r="IE174" i="44"/>
  <c r="IF174" i="44"/>
  <c r="IG174" i="44"/>
  <c r="HT175" i="44"/>
  <c r="HU175" i="44"/>
  <c r="HX175" i="44"/>
  <c r="HZ175" i="44"/>
  <c r="IB175" i="44"/>
  <c r="ID175" i="44"/>
  <c r="IE175" i="44"/>
  <c r="IF175" i="44"/>
  <c r="IG175" i="44"/>
  <c r="HT176" i="44"/>
  <c r="HU176" i="44"/>
  <c r="HX176" i="44"/>
  <c r="HZ176" i="44"/>
  <c r="IB176" i="44"/>
  <c r="ID176" i="44"/>
  <c r="IE176" i="44"/>
  <c r="IF176" i="44"/>
  <c r="IG176" i="44"/>
  <c r="HT177" i="44"/>
  <c r="HU177" i="44"/>
  <c r="HX177" i="44"/>
  <c r="HZ177" i="44"/>
  <c r="IB177" i="44"/>
  <c r="ID177" i="44"/>
  <c r="IE177" i="44"/>
  <c r="IF177" i="44"/>
  <c r="IG177" i="44"/>
  <c r="HT178" i="44"/>
  <c r="HU178" i="44"/>
  <c r="HX178" i="44"/>
  <c r="HZ178" i="44"/>
  <c r="IB178" i="44"/>
  <c r="ID178" i="44"/>
  <c r="IE178" i="44"/>
  <c r="IF178" i="44"/>
  <c r="IG178" i="44"/>
  <c r="HT179" i="44"/>
  <c r="HU179" i="44"/>
  <c r="HX179" i="44"/>
  <c r="HZ179" i="44"/>
  <c r="IB179" i="44"/>
  <c r="ID179" i="44"/>
  <c r="IE179" i="44"/>
  <c r="IF179" i="44"/>
  <c r="IG179" i="44"/>
  <c r="HT180" i="44"/>
  <c r="HU180" i="44"/>
  <c r="HX180" i="44"/>
  <c r="HZ180" i="44"/>
  <c r="IB180" i="44"/>
  <c r="ID180" i="44"/>
  <c r="IE180" i="44"/>
  <c r="IF180" i="44"/>
  <c r="IG180" i="44"/>
  <c r="HT181" i="44"/>
  <c r="HU181" i="44"/>
  <c r="HX181" i="44"/>
  <c r="HZ181" i="44"/>
  <c r="IB181" i="44"/>
  <c r="ID181" i="44"/>
  <c r="IE181" i="44"/>
  <c r="IF181" i="44"/>
  <c r="IG181" i="44"/>
  <c r="HT182" i="44"/>
  <c r="HU182" i="44"/>
  <c r="HX182" i="44"/>
  <c r="HZ182" i="44"/>
  <c r="IB182" i="44"/>
  <c r="ID182" i="44"/>
  <c r="IE182" i="44"/>
  <c r="IF182" i="44"/>
  <c r="IG182" i="44"/>
  <c r="HT183" i="44"/>
  <c r="HU183" i="44"/>
  <c r="HX183" i="44"/>
  <c r="HZ183" i="44"/>
  <c r="IB183" i="44"/>
  <c r="ID183" i="44"/>
  <c r="IE183" i="44"/>
  <c r="IF183" i="44"/>
  <c r="IG183" i="44"/>
  <c r="HT184" i="44"/>
  <c r="HU184" i="44"/>
  <c r="HX184" i="44"/>
  <c r="HZ184" i="44"/>
  <c r="IB184" i="44"/>
  <c r="ID184" i="44"/>
  <c r="IE184" i="44"/>
  <c r="IF184" i="44"/>
  <c r="IG184" i="44"/>
  <c r="HT185" i="44"/>
  <c r="HU185" i="44"/>
  <c r="HX185" i="44"/>
  <c r="HZ185" i="44"/>
  <c r="IB185" i="44"/>
  <c r="ID185" i="44"/>
  <c r="IE185" i="44"/>
  <c r="IF185" i="44"/>
  <c r="IG185" i="44"/>
  <c r="HT186" i="44"/>
  <c r="HU186" i="44"/>
  <c r="HX186" i="44"/>
  <c r="HZ186" i="44"/>
  <c r="IB186" i="44"/>
  <c r="ID186" i="44"/>
  <c r="IE186" i="44"/>
  <c r="IF186" i="44"/>
  <c r="IG186" i="44"/>
  <c r="HT187" i="44"/>
  <c r="HU187" i="44"/>
  <c r="HX187" i="44"/>
  <c r="HZ187" i="44"/>
  <c r="IB187" i="44"/>
  <c r="ID187" i="44"/>
  <c r="IE187" i="44"/>
  <c r="IF187" i="44"/>
  <c r="IG187" i="44"/>
  <c r="HT188" i="44"/>
  <c r="HU188" i="44"/>
  <c r="HX188" i="44"/>
  <c r="HZ188" i="44"/>
  <c r="IB188" i="44"/>
  <c r="ID188" i="44"/>
  <c r="IE188" i="44"/>
  <c r="IF188" i="44"/>
  <c r="IG188" i="44"/>
  <c r="HT189" i="44"/>
  <c r="HU189" i="44"/>
  <c r="HX189" i="44"/>
  <c r="HZ189" i="44"/>
  <c r="IB189" i="44"/>
  <c r="ID189" i="44"/>
  <c r="IE189" i="44"/>
  <c r="IF189" i="44"/>
  <c r="IG189" i="44"/>
  <c r="HT190" i="44"/>
  <c r="HU190" i="44"/>
  <c r="HX190" i="44"/>
  <c r="HZ190" i="44"/>
  <c r="IB190" i="44"/>
  <c r="ID190" i="44"/>
  <c r="IE190" i="44"/>
  <c r="IF190" i="44"/>
  <c r="IG190" i="44"/>
  <c r="HT191" i="44"/>
  <c r="HU191" i="44"/>
  <c r="HX191" i="44"/>
  <c r="HZ191" i="44"/>
  <c r="IB191" i="44"/>
  <c r="ID191" i="44"/>
  <c r="IE191" i="44"/>
  <c r="IF191" i="44"/>
  <c r="IG191" i="44"/>
  <c r="HT192" i="44"/>
  <c r="HU192" i="44"/>
  <c r="HX192" i="44"/>
  <c r="HZ192" i="44"/>
  <c r="IB192" i="44"/>
  <c r="ID192" i="44"/>
  <c r="IE192" i="44"/>
  <c r="IF192" i="44"/>
  <c r="IG192" i="44"/>
  <c r="HT193" i="44"/>
  <c r="HU193" i="44"/>
  <c r="HX193" i="44"/>
  <c r="HZ193" i="44"/>
  <c r="IB193" i="44"/>
  <c r="ID193" i="44"/>
  <c r="IE193" i="44"/>
  <c r="IF193" i="44"/>
  <c r="IG193" i="44"/>
  <c r="HT194" i="44"/>
  <c r="HU194" i="44"/>
  <c r="HX194" i="44"/>
  <c r="HZ194" i="44"/>
  <c r="IB194" i="44"/>
  <c r="ID194" i="44"/>
  <c r="IE194" i="44"/>
  <c r="IF194" i="44"/>
  <c r="IG194" i="44"/>
  <c r="HT195" i="44"/>
  <c r="HU195" i="44"/>
  <c r="HX195" i="44"/>
  <c r="HZ195" i="44"/>
  <c r="IB195" i="44"/>
  <c r="ID195" i="44"/>
  <c r="IE195" i="44"/>
  <c r="IF195" i="44"/>
  <c r="IG195" i="44"/>
  <c r="HT196" i="44"/>
  <c r="HU196" i="44"/>
  <c r="HX196" i="44"/>
  <c r="HZ196" i="44"/>
  <c r="IB196" i="44"/>
  <c r="ID196" i="44"/>
  <c r="IE196" i="44"/>
  <c r="IF196" i="44"/>
  <c r="IG196" i="44"/>
  <c r="HT197" i="44"/>
  <c r="HU197" i="44"/>
  <c r="HX197" i="44"/>
  <c r="HZ197" i="44"/>
  <c r="IB197" i="44"/>
  <c r="ID197" i="44"/>
  <c r="IE197" i="44"/>
  <c r="IF197" i="44"/>
  <c r="IG197" i="44"/>
  <c r="HT198" i="44"/>
  <c r="HU198" i="44"/>
  <c r="HX198" i="44"/>
  <c r="HZ198" i="44"/>
  <c r="IB198" i="44"/>
  <c r="ID198" i="44"/>
  <c r="IE198" i="44"/>
  <c r="IF198" i="44"/>
  <c r="IG198" i="44"/>
  <c r="HT199" i="44"/>
  <c r="HU199" i="44"/>
  <c r="HX199" i="44"/>
  <c r="HZ199" i="44"/>
  <c r="IB199" i="44"/>
  <c r="ID199" i="44"/>
  <c r="IE199" i="44"/>
  <c r="IF199" i="44"/>
  <c r="IG199" i="44"/>
  <c r="HT200" i="44"/>
  <c r="HU200" i="44"/>
  <c r="HX200" i="44"/>
  <c r="HZ200" i="44"/>
  <c r="IB200" i="44"/>
  <c r="ID200" i="44"/>
  <c r="IE200" i="44"/>
  <c r="IF200" i="44"/>
  <c r="IG200" i="44"/>
  <c r="HT201" i="44"/>
  <c r="HU201" i="44"/>
  <c r="HX201" i="44"/>
  <c r="HZ201" i="44"/>
  <c r="IB201" i="44"/>
  <c r="ID201" i="44"/>
  <c r="IE201" i="44"/>
  <c r="IF201" i="44"/>
  <c r="IG201" i="44"/>
  <c r="HT202" i="44"/>
  <c r="HU202" i="44"/>
  <c r="HX202" i="44"/>
  <c r="HZ202" i="44"/>
  <c r="IB202" i="44"/>
  <c r="ID202" i="44"/>
  <c r="IE202" i="44"/>
  <c r="IF202" i="44"/>
  <c r="IG202" i="44"/>
  <c r="HT203" i="44"/>
  <c r="HU203" i="44"/>
  <c r="HX203" i="44"/>
  <c r="HZ203" i="44"/>
  <c r="IB203" i="44"/>
  <c r="ID203" i="44"/>
  <c r="IE203" i="44"/>
  <c r="IF203" i="44"/>
  <c r="IG203" i="44"/>
  <c r="HT204" i="44"/>
  <c r="HU204" i="44"/>
  <c r="HX204" i="44"/>
  <c r="HZ204" i="44"/>
  <c r="IB204" i="44"/>
  <c r="ID204" i="44"/>
  <c r="IE204" i="44"/>
  <c r="IF204" i="44"/>
  <c r="IG204" i="44"/>
  <c r="HT205" i="44"/>
  <c r="HU205" i="44"/>
  <c r="HX205" i="44"/>
  <c r="HZ205" i="44"/>
  <c r="IB205" i="44"/>
  <c r="ID205" i="44"/>
  <c r="IE205" i="44"/>
  <c r="IF205" i="44"/>
  <c r="IG205" i="44"/>
  <c r="HT206" i="44"/>
  <c r="HU206" i="44"/>
  <c r="HX206" i="44"/>
  <c r="HZ206" i="44"/>
  <c r="IB206" i="44"/>
  <c r="ID206" i="44"/>
  <c r="IE206" i="44"/>
  <c r="IF206" i="44"/>
  <c r="IG206" i="44"/>
  <c r="HT207" i="44"/>
  <c r="HU207" i="44"/>
  <c r="HX207" i="44"/>
  <c r="HZ207" i="44"/>
  <c r="IB207" i="44"/>
  <c r="ID207" i="44"/>
  <c r="IE207" i="44"/>
  <c r="IF207" i="44"/>
  <c r="IG207" i="44"/>
  <c r="HT208" i="44"/>
  <c r="HU208" i="44"/>
  <c r="HX208" i="44"/>
  <c r="HZ208" i="44"/>
  <c r="IB208" i="44"/>
  <c r="ID208" i="44"/>
  <c r="IE208" i="44"/>
  <c r="IF208" i="44"/>
  <c r="IG208" i="44"/>
  <c r="HT209" i="44"/>
  <c r="HU209" i="44"/>
  <c r="HX209" i="44"/>
  <c r="HZ209" i="44"/>
  <c r="IB209" i="44"/>
  <c r="ID209" i="44"/>
  <c r="IE209" i="44"/>
  <c r="IF209" i="44"/>
  <c r="IG209" i="44"/>
  <c r="HT210" i="44"/>
  <c r="HU210" i="44"/>
  <c r="HX210" i="44"/>
  <c r="HZ210" i="44"/>
  <c r="IB210" i="44"/>
  <c r="ID210" i="44"/>
  <c r="IE210" i="44"/>
  <c r="IF210" i="44"/>
  <c r="IG210" i="44"/>
  <c r="HT211" i="44"/>
  <c r="HU211" i="44"/>
  <c r="HX211" i="44"/>
  <c r="HZ211" i="44"/>
  <c r="IB211" i="44"/>
  <c r="ID211" i="44"/>
  <c r="IE211" i="44"/>
  <c r="IF211" i="44"/>
  <c r="IG211" i="44"/>
  <c r="HT212" i="44"/>
  <c r="HU212" i="44"/>
  <c r="HX212" i="44"/>
  <c r="HZ212" i="44"/>
  <c r="IB212" i="44"/>
  <c r="ID212" i="44"/>
  <c r="IE212" i="44"/>
  <c r="IF212" i="44"/>
  <c r="IG212" i="44"/>
  <c r="HT213" i="44"/>
  <c r="HU213" i="44"/>
  <c r="HX213" i="44"/>
  <c r="HZ213" i="44"/>
  <c r="IB213" i="44"/>
  <c r="ID213" i="44"/>
  <c r="IE213" i="44"/>
  <c r="IF213" i="44"/>
  <c r="IG213" i="44"/>
  <c r="HT214" i="44"/>
  <c r="HU214" i="44"/>
  <c r="HX214" i="44"/>
  <c r="HZ214" i="44"/>
  <c r="IB214" i="44"/>
  <c r="ID214" i="44"/>
  <c r="IE214" i="44"/>
  <c r="IF214" i="44"/>
  <c r="IG214" i="44"/>
  <c r="HT215" i="44"/>
  <c r="HU215" i="44"/>
  <c r="HX215" i="44"/>
  <c r="HZ215" i="44"/>
  <c r="IB215" i="44"/>
  <c r="ID215" i="44"/>
  <c r="IE215" i="44"/>
  <c r="IF215" i="44"/>
  <c r="IG215" i="44"/>
  <c r="HT216" i="44"/>
  <c r="HU216" i="44"/>
  <c r="HX216" i="44"/>
  <c r="HZ216" i="44"/>
  <c r="IB216" i="44"/>
  <c r="ID216" i="44"/>
  <c r="IE216" i="44"/>
  <c r="IF216" i="44"/>
  <c r="IG216" i="44"/>
  <c r="HT217" i="44"/>
  <c r="HU217" i="44"/>
  <c r="HX217" i="44"/>
  <c r="HZ217" i="44"/>
  <c r="IB217" i="44"/>
  <c r="ID217" i="44"/>
  <c r="IE217" i="44"/>
  <c r="IF217" i="44"/>
  <c r="IG217" i="44"/>
  <c r="HT218" i="44"/>
  <c r="HU218" i="44"/>
  <c r="HX218" i="44"/>
  <c r="HZ218" i="44"/>
  <c r="IB218" i="44"/>
  <c r="ID218" i="44"/>
  <c r="IE218" i="44"/>
  <c r="IF218" i="44"/>
  <c r="IG218" i="44"/>
  <c r="HT219" i="44"/>
  <c r="HU219" i="44"/>
  <c r="HX219" i="44"/>
  <c r="HZ219" i="44"/>
  <c r="IB219" i="44"/>
  <c r="ID219" i="44"/>
  <c r="IE219" i="44"/>
  <c r="IF219" i="44"/>
  <c r="IG219" i="44"/>
  <c r="HT220" i="44"/>
  <c r="HU220" i="44"/>
  <c r="HX220" i="44"/>
  <c r="HZ220" i="44"/>
  <c r="IB220" i="44"/>
  <c r="ID220" i="44"/>
  <c r="IE220" i="44"/>
  <c r="IF220" i="44"/>
  <c r="IG220" i="44"/>
  <c r="HT221" i="44"/>
  <c r="HU221" i="44"/>
  <c r="HX221" i="44"/>
  <c r="HZ221" i="44"/>
  <c r="IB221" i="44"/>
  <c r="ID221" i="44"/>
  <c r="IE221" i="44"/>
  <c r="IF221" i="44"/>
  <c r="IG221" i="44"/>
  <c r="HT222" i="44"/>
  <c r="HU222" i="44"/>
  <c r="HX222" i="44"/>
  <c r="HZ222" i="44"/>
  <c r="IB222" i="44"/>
  <c r="ID222" i="44"/>
  <c r="IE222" i="44"/>
  <c r="IF222" i="44"/>
  <c r="IG222" i="44"/>
  <c r="HT223" i="44"/>
  <c r="HU223" i="44"/>
  <c r="HX223" i="44"/>
  <c r="HZ223" i="44"/>
  <c r="IB223" i="44"/>
  <c r="ID223" i="44"/>
  <c r="IE223" i="44"/>
  <c r="IF223" i="44"/>
  <c r="IG223" i="44"/>
  <c r="HT224" i="44"/>
  <c r="HU224" i="44"/>
  <c r="HX224" i="44"/>
  <c r="HZ224" i="44"/>
  <c r="IB224" i="44"/>
  <c r="ID224" i="44"/>
  <c r="IE224" i="44"/>
  <c r="IF224" i="44"/>
  <c r="IG224" i="44"/>
  <c r="HT225" i="44"/>
  <c r="HU225" i="44"/>
  <c r="HX225" i="44"/>
  <c r="HZ225" i="44"/>
  <c r="IB225" i="44"/>
  <c r="ID225" i="44"/>
  <c r="IE225" i="44"/>
  <c r="IF225" i="44"/>
  <c r="IG225" i="44"/>
  <c r="HT226" i="44"/>
  <c r="HU226" i="44"/>
  <c r="HX226" i="44"/>
  <c r="HZ226" i="44"/>
  <c r="IB226" i="44"/>
  <c r="ID226" i="44"/>
  <c r="IE226" i="44"/>
  <c r="IF226" i="44"/>
  <c r="IG226" i="44"/>
  <c r="HT227" i="44"/>
  <c r="HU227" i="44"/>
  <c r="HX227" i="44"/>
  <c r="HZ227" i="44"/>
  <c r="IB227" i="44"/>
  <c r="ID227" i="44"/>
  <c r="IE227" i="44"/>
  <c r="IF227" i="44"/>
  <c r="IG227" i="44"/>
  <c r="HT228" i="44"/>
  <c r="HU228" i="44"/>
  <c r="HX228" i="44"/>
  <c r="HZ228" i="44"/>
  <c r="IB228" i="44"/>
  <c r="ID228" i="44"/>
  <c r="IE228" i="44"/>
  <c r="IF228" i="44"/>
  <c r="IG22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M228" i="44"/>
  <c r="IU228" i="44"/>
  <c r="IV228" i="44"/>
  <c r="IW2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08" i="44"/>
  <c r="IW28" i="44"/>
  <c r="Q22" i="44"/>
  <c r="Q23" i="44"/>
  <c r="IV200" i="44"/>
  <c r="D232" i="44"/>
  <c r="E232" i="44"/>
  <c r="F232" i="44"/>
  <c r="G232" i="44"/>
  <c r="H232" i="44"/>
  <c r="I232" i="44"/>
  <c r="J232" i="44"/>
  <c r="K232" i="44"/>
  <c r="L232" i="44"/>
  <c r="M232" i="44"/>
  <c r="N232" i="44"/>
  <c r="C232" i="44"/>
  <c r="CS49" i="87" l="1"/>
  <c r="CS178" i="87"/>
  <c r="CC165" i="87"/>
  <c r="CS79" i="87"/>
  <c r="CC63" i="87"/>
  <c r="CS134" i="87"/>
  <c r="CC98" i="87"/>
  <c r="CS92" i="87"/>
  <c r="CC64" i="87"/>
  <c r="DI73" i="87"/>
  <c r="DI57" i="87"/>
  <c r="CS205" i="87"/>
  <c r="CS113" i="87"/>
  <c r="DI152" i="87"/>
  <c r="DI68" i="87"/>
  <c r="CS172" i="87"/>
  <c r="CC147" i="87"/>
  <c r="CC141" i="87"/>
  <c r="CC52" i="87"/>
  <c r="DI211" i="87"/>
  <c r="CC178" i="87"/>
  <c r="CS173" i="87"/>
  <c r="CS163" i="87"/>
  <c r="DI160" i="87"/>
  <c r="DI165" i="87"/>
  <c r="DI148" i="87"/>
  <c r="DI134" i="87"/>
  <c r="DI126" i="87"/>
  <c r="CC118" i="87"/>
  <c r="DI98" i="87"/>
  <c r="DI92" i="87"/>
  <c r="DI79" i="87"/>
  <c r="CC73" i="87"/>
  <c r="CS63" i="87"/>
  <c r="CC57" i="87"/>
  <c r="DI55" i="87"/>
  <c r="CC38" i="87"/>
  <c r="DI227" i="87"/>
  <c r="CC210" i="87"/>
  <c r="DI173" i="87"/>
  <c r="CC153" i="87"/>
  <c r="CS160" i="87"/>
  <c r="CC119" i="87"/>
  <c r="CC76" i="87"/>
  <c r="DI99" i="87"/>
  <c r="DI77" i="87"/>
  <c r="CC58" i="87"/>
  <c r="CS55" i="87"/>
  <c r="CC49" i="87"/>
  <c r="CS227" i="87"/>
  <c r="CC151" i="87"/>
  <c r="CC148" i="87"/>
  <c r="DI132" i="87"/>
  <c r="CS133" i="87"/>
  <c r="CS94" i="87"/>
  <c r="DI76" i="87"/>
  <c r="CC176" i="87"/>
  <c r="CS170" i="87"/>
  <c r="DI93" i="87"/>
  <c r="CS60" i="87"/>
  <c r="CC50" i="87"/>
  <c r="CS213" i="87"/>
  <c r="CS190" i="87"/>
  <c r="CS176" i="87"/>
  <c r="CS52" i="87"/>
  <c r="DI48" i="87"/>
  <c r="CS179" i="87"/>
  <c r="DI171" i="87"/>
  <c r="CC139" i="87"/>
  <c r="CC95" i="87"/>
  <c r="DI155" i="87"/>
  <c r="CR87" i="87"/>
  <c r="DH128" i="87"/>
  <c r="CR150" i="87"/>
  <c r="DH61" i="87"/>
  <c r="CB44" i="87"/>
  <c r="CR134" i="87"/>
  <c r="CR163" i="87"/>
  <c r="CB143" i="87"/>
  <c r="CB135" i="87"/>
  <c r="CR83" i="87"/>
  <c r="CR96" i="87"/>
  <c r="CB68" i="87"/>
  <c r="CR216" i="87"/>
  <c r="CR188" i="87"/>
  <c r="CR195" i="87"/>
  <c r="CR158" i="87"/>
  <c r="DH121" i="87"/>
  <c r="CR107" i="87"/>
  <c r="CB91" i="87"/>
  <c r="CR153" i="87"/>
  <c r="DH115" i="87"/>
  <c r="CB106" i="87"/>
  <c r="CR84" i="87"/>
  <c r="DH88" i="87"/>
  <c r="CR208" i="87"/>
  <c r="CB119" i="87"/>
  <c r="CB191" i="87"/>
  <c r="DH131" i="87"/>
  <c r="DH92" i="87"/>
  <c r="CB216" i="87"/>
  <c r="DH206" i="87"/>
  <c r="CB188" i="87"/>
  <c r="DH199" i="87"/>
  <c r="CB163" i="87"/>
  <c r="DH155" i="87"/>
  <c r="CB134" i="87"/>
  <c r="DH127" i="87"/>
  <c r="DH123" i="87"/>
  <c r="CB121" i="87"/>
  <c r="CR115" i="87"/>
  <c r="CR106" i="87"/>
  <c r="CB114" i="87"/>
  <c r="CB83" i="87"/>
  <c r="CB84" i="87"/>
  <c r="CB96" i="87"/>
  <c r="CR88" i="87"/>
  <c r="DH68" i="87"/>
  <c r="CB60" i="87"/>
  <c r="CB52" i="87"/>
  <c r="CR219" i="87"/>
  <c r="CR202" i="87"/>
  <c r="CR206" i="87"/>
  <c r="CR199" i="87"/>
  <c r="DH158" i="87"/>
  <c r="CR155" i="87"/>
  <c r="DH135" i="87"/>
  <c r="CR127" i="87"/>
  <c r="CR123" i="87"/>
  <c r="CR105" i="87"/>
  <c r="DH114" i="87"/>
  <c r="CB107" i="87"/>
  <c r="CB105" i="87"/>
  <c r="DH91" i="87"/>
  <c r="DH60" i="87"/>
  <c r="DH52" i="87"/>
  <c r="CB219" i="87"/>
  <c r="CB202" i="87"/>
  <c r="DH195" i="87"/>
  <c r="DH153" i="87"/>
  <c r="CR143" i="87"/>
  <c r="JK31" i="86"/>
  <c r="DH206" i="86"/>
  <c r="DH189" i="86"/>
  <c r="CB173" i="86"/>
  <c r="CB172" i="86"/>
  <c r="DH159" i="86"/>
  <c r="CB140" i="86"/>
  <c r="CB132" i="86"/>
  <c r="CR127" i="86"/>
  <c r="CB92" i="86"/>
  <c r="JK34" i="86"/>
  <c r="CQ34" i="86" s="1"/>
  <c r="CB88" i="86"/>
  <c r="CB90" i="86"/>
  <c r="CR75" i="86"/>
  <c r="CB56" i="86"/>
  <c r="DH46" i="86"/>
  <c r="DH33" i="86"/>
  <c r="DH55" i="86"/>
  <c r="CR53" i="86"/>
  <c r="DH169" i="86"/>
  <c r="DH153" i="86"/>
  <c r="DH173" i="86"/>
  <c r="DH172" i="86"/>
  <c r="CR77" i="86"/>
  <c r="CB75" i="86"/>
  <c r="CB58" i="86"/>
  <c r="DH56" i="86"/>
  <c r="JG194" i="86"/>
  <c r="BW194" i="86" s="1"/>
  <c r="CR73" i="86"/>
  <c r="DH86" i="86"/>
  <c r="CB36" i="86"/>
  <c r="CR43" i="86"/>
  <c r="DH139" i="86"/>
  <c r="DH54" i="86"/>
  <c r="CB40" i="86"/>
  <c r="CR54" i="86"/>
  <c r="CB42" i="86"/>
  <c r="DH40" i="86"/>
  <c r="CR38" i="86"/>
  <c r="CB49" i="86"/>
  <c r="CR36" i="86"/>
  <c r="CR71" i="86"/>
  <c r="CB52" i="86"/>
  <c r="CB43" i="86"/>
  <c r="DH42" i="86"/>
  <c r="JI93" i="86"/>
  <c r="CO93" i="86" s="1"/>
  <c r="CB51" i="86"/>
  <c r="DH49" i="86"/>
  <c r="CB71" i="86"/>
  <c r="JI145" i="86"/>
  <c r="DE145" i="86" s="1"/>
  <c r="CC189" i="86"/>
  <c r="CS146" i="86"/>
  <c r="CC35" i="86"/>
  <c r="CS96" i="86"/>
  <c r="CC69" i="86"/>
  <c r="CS222" i="86"/>
  <c r="CC187" i="86"/>
  <c r="CC90" i="86"/>
  <c r="CC130" i="86"/>
  <c r="DI99" i="86"/>
  <c r="DI207" i="86"/>
  <c r="DI103" i="86"/>
  <c r="DI95" i="86"/>
  <c r="CC77" i="86"/>
  <c r="DI73" i="86"/>
  <c r="CC85" i="86"/>
  <c r="DI82" i="86"/>
  <c r="DI78" i="86"/>
  <c r="DI43" i="86"/>
  <c r="CC168" i="86"/>
  <c r="CC68" i="86"/>
  <c r="CS38" i="86"/>
  <c r="CS66" i="86"/>
  <c r="CS53" i="86"/>
  <c r="CS45" i="86"/>
  <c r="CS166" i="86"/>
  <c r="CC166" i="86"/>
  <c r="DI201" i="86"/>
  <c r="CC226" i="86"/>
  <c r="CS200" i="86"/>
  <c r="DI185" i="86"/>
  <c r="CC158" i="86"/>
  <c r="CC115" i="86"/>
  <c r="CC104" i="86"/>
  <c r="CC51" i="86"/>
  <c r="DI33" i="86"/>
  <c r="DI216" i="86"/>
  <c r="DI198" i="86"/>
  <c r="CS193" i="86"/>
  <c r="CC125" i="86"/>
  <c r="CS100" i="86"/>
  <c r="DI60" i="86"/>
  <c r="CC39" i="86"/>
  <c r="DI173" i="86"/>
  <c r="DI150" i="86"/>
  <c r="CC142" i="86"/>
  <c r="DI122" i="86"/>
  <c r="CS114" i="86"/>
  <c r="DI54" i="86"/>
  <c r="CC164" i="86"/>
  <c r="CS86" i="86"/>
  <c r="CS49" i="86"/>
  <c r="DI48" i="86"/>
  <c r="DI202" i="86"/>
  <c r="CC42" i="86"/>
  <c r="DI195" i="86"/>
  <c r="DI164" i="86"/>
  <c r="DI160" i="86"/>
  <c r="CS167" i="86"/>
  <c r="DI129" i="86"/>
  <c r="CC84" i="86"/>
  <c r="DI28" i="86"/>
  <c r="DI42" i="86"/>
  <c r="DI31" i="86"/>
  <c r="CC222" i="86"/>
  <c r="CC160" i="86"/>
  <c r="CC163" i="86"/>
  <c r="CC155" i="86"/>
  <c r="CS127" i="86"/>
  <c r="DI108" i="86"/>
  <c r="DI76" i="86"/>
  <c r="DI41" i="86"/>
  <c r="DI191" i="86"/>
  <c r="CC120" i="86"/>
  <c r="CS106" i="86"/>
  <c r="CC98" i="86"/>
  <c r="DI89" i="86"/>
  <c r="CS72" i="86"/>
  <c r="CS56" i="86"/>
  <c r="CS226" i="86"/>
  <c r="CC216" i="86"/>
  <c r="CC185" i="86"/>
  <c r="CS158" i="86"/>
  <c r="CS142" i="86"/>
  <c r="CS115" i="86"/>
  <c r="CC131" i="86"/>
  <c r="CS125" i="86"/>
  <c r="CC123" i="86"/>
  <c r="CC114" i="86"/>
  <c r="DI100" i="86"/>
  <c r="DI96" i="86"/>
  <c r="CS104" i="86"/>
  <c r="CC94" i="86"/>
  <c r="CS69" i="86"/>
  <c r="CC74" i="86"/>
  <c r="CS79" i="86"/>
  <c r="CC63" i="86"/>
  <c r="CC83" i="86"/>
  <c r="DI46" i="86"/>
  <c r="CS51" i="86"/>
  <c r="CC33" i="86"/>
  <c r="DI44" i="86"/>
  <c r="CC60" i="86"/>
  <c r="CC54" i="86"/>
  <c r="CS39" i="86"/>
  <c r="CS35" i="86"/>
  <c r="CC173" i="86"/>
  <c r="CS198" i="86"/>
  <c r="CC193" i="86"/>
  <c r="DI189" i="86"/>
  <c r="CS150" i="86"/>
  <c r="DI131" i="86"/>
  <c r="DI123" i="86"/>
  <c r="CS122" i="86"/>
  <c r="DI93" i="86"/>
  <c r="DI94" i="86"/>
  <c r="DI74" i="86"/>
  <c r="DI83" i="86"/>
  <c r="CS46" i="86"/>
  <c r="CS44" i="86"/>
  <c r="DI62" i="86"/>
  <c r="CS63" i="86"/>
  <c r="CC93" i="86"/>
  <c r="CR169" i="86"/>
  <c r="CR216" i="86"/>
  <c r="CB219" i="86"/>
  <c r="DH177" i="86"/>
  <c r="CR175" i="86"/>
  <c r="CR137" i="86"/>
  <c r="DH136" i="86"/>
  <c r="DH208" i="86"/>
  <c r="CR174" i="86"/>
  <c r="CB163" i="86"/>
  <c r="CB151" i="86"/>
  <c r="DH104" i="86"/>
  <c r="DH39" i="86"/>
  <c r="CR59" i="86"/>
  <c r="CR192" i="86"/>
  <c r="CB130" i="86"/>
  <c r="DH125" i="86"/>
  <c r="CB81" i="86"/>
  <c r="DH205" i="86"/>
  <c r="DH223" i="86"/>
  <c r="CB214" i="86"/>
  <c r="CR153" i="86"/>
  <c r="CR202" i="86"/>
  <c r="CB192" i="86"/>
  <c r="CR180" i="86"/>
  <c r="CR177" i="86"/>
  <c r="DH144" i="86"/>
  <c r="CR136" i="86"/>
  <c r="DH130" i="86"/>
  <c r="CB113" i="86"/>
  <c r="CR131" i="86"/>
  <c r="DH105" i="86"/>
  <c r="CR104" i="86"/>
  <c r="DH91" i="86"/>
  <c r="CR79" i="86"/>
  <c r="CB60" i="86"/>
  <c r="CB47" i="86"/>
  <c r="DH41" i="86"/>
  <c r="CR39" i="86"/>
  <c r="JI192" i="86"/>
  <c r="BY192" i="86" s="1"/>
  <c r="CB208" i="86"/>
  <c r="CB202" i="86"/>
  <c r="DH201" i="86"/>
  <c r="DH157" i="86"/>
  <c r="DH174" i="86"/>
  <c r="DH163" i="86"/>
  <c r="DH113" i="86"/>
  <c r="CB131" i="86"/>
  <c r="CR125" i="86"/>
  <c r="CR95" i="86"/>
  <c r="CR105" i="86"/>
  <c r="CB91" i="86"/>
  <c r="CB79" i="86"/>
  <c r="CB62" i="86"/>
  <c r="DH60" i="86"/>
  <c r="DH47" i="86"/>
  <c r="CB41" i="86"/>
  <c r="CB28" i="86"/>
  <c r="JI80" i="86"/>
  <c r="CO80" i="86" s="1"/>
  <c r="DH45" i="86"/>
  <c r="DH37" i="86"/>
  <c r="CR219" i="86"/>
  <c r="DH215" i="86"/>
  <c r="CR160" i="86"/>
  <c r="DH175" i="86"/>
  <c r="CB95" i="86"/>
  <c r="CR81" i="86"/>
  <c r="DH28" i="86"/>
  <c r="CB48" i="86"/>
  <c r="CR227" i="86"/>
  <c r="DH214" i="86"/>
  <c r="CB216" i="86"/>
  <c r="CB223" i="86"/>
  <c r="GI160" i="44"/>
  <c r="GI128" i="44"/>
  <c r="GI217" i="44"/>
  <c r="GI96" i="44"/>
  <c r="GI192" i="44"/>
  <c r="GI32" i="44"/>
  <c r="GI64" i="44"/>
  <c r="GK220" i="44"/>
  <c r="GK145" i="44"/>
  <c r="GK100" i="44"/>
  <c r="GK175" i="44"/>
  <c r="GK130" i="44"/>
  <c r="GK213" i="44"/>
  <c r="GK160" i="44"/>
  <c r="GK91" i="44"/>
  <c r="GK202" i="44"/>
  <c r="GK121" i="44"/>
  <c r="GK74" i="44"/>
  <c r="GK47" i="44"/>
  <c r="GK227" i="44"/>
  <c r="GK219" i="44"/>
  <c r="GK211" i="44"/>
  <c r="GK196" i="44"/>
  <c r="GK187" i="44"/>
  <c r="GK170" i="44"/>
  <c r="GK143" i="44"/>
  <c r="GK128" i="44"/>
  <c r="GK113" i="44"/>
  <c r="GK98" i="44"/>
  <c r="GK89" i="44"/>
  <c r="GK68" i="44"/>
  <c r="GK59" i="44"/>
  <c r="GK42" i="44"/>
  <c r="GK226" i="44"/>
  <c r="GK217" i="44"/>
  <c r="GK209" i="44"/>
  <c r="GK194" i="44"/>
  <c r="GK185" i="44"/>
  <c r="GK164" i="44"/>
  <c r="GK155" i="44"/>
  <c r="GK138" i="44"/>
  <c r="GK111" i="44"/>
  <c r="GK96" i="44"/>
  <c r="GK81" i="44"/>
  <c r="GK66" i="44"/>
  <c r="GK57" i="44"/>
  <c r="GK34" i="44"/>
  <c r="GK224" i="44"/>
  <c r="GK207" i="44"/>
  <c r="GK192" i="44"/>
  <c r="GK177" i="44"/>
  <c r="GK162" i="44"/>
  <c r="GK153" i="44"/>
  <c r="GK132" i="44"/>
  <c r="GK123" i="44"/>
  <c r="GK106" i="44"/>
  <c r="GK79" i="44"/>
  <c r="GK64" i="44"/>
  <c r="GK49" i="44"/>
  <c r="GK32" i="44"/>
  <c r="GK36" i="44"/>
  <c r="GJ220" i="44"/>
  <c r="GJ196" i="44"/>
  <c r="GJ188" i="44"/>
  <c r="GJ148" i="44"/>
  <c r="GJ225" i="44"/>
  <c r="GJ212" i="44"/>
  <c r="GJ204" i="44"/>
  <c r="GJ164" i="44"/>
  <c r="GJ156" i="44"/>
  <c r="GJ172" i="44"/>
  <c r="GJ132" i="44"/>
  <c r="GJ108" i="44"/>
  <c r="GJ68" i="44"/>
  <c r="GJ44" i="44"/>
  <c r="GJ227" i="44"/>
  <c r="GJ180" i="44"/>
  <c r="GJ140" i="44"/>
  <c r="GJ124" i="44"/>
  <c r="GJ116" i="44"/>
  <c r="GJ84" i="44"/>
  <c r="GJ100" i="44"/>
  <c r="GJ92" i="44"/>
  <c r="GJ52" i="44"/>
  <c r="GJ60" i="44"/>
  <c r="GJ76" i="44"/>
  <c r="GJ36" i="44"/>
  <c r="FT217" i="44"/>
  <c r="FT228" i="44"/>
  <c r="FT216" i="44"/>
  <c r="FT227" i="44"/>
  <c r="FT223" i="44"/>
  <c r="FT204" i="44"/>
  <c r="FT226" i="44"/>
  <c r="FT221" i="44"/>
  <c r="FT213" i="44"/>
  <c r="FT192" i="44"/>
  <c r="FT224" i="44"/>
  <c r="FT220" i="44"/>
  <c r="FT212" i="44"/>
  <c r="FT205" i="44"/>
  <c r="FT222" i="44"/>
  <c r="FT219" i="44"/>
  <c r="FT215" i="44"/>
  <c r="FT209" i="44"/>
  <c r="FT201" i="44"/>
  <c r="FT172" i="44"/>
  <c r="FT225" i="44"/>
  <c r="FT218" i="44"/>
  <c r="FT214" i="44"/>
  <c r="FT208" i="44"/>
  <c r="FT200" i="44"/>
  <c r="FT195" i="44"/>
  <c r="FT211" i="44"/>
  <c r="FT207" i="44"/>
  <c r="FT203" i="44"/>
  <c r="FT199" i="44"/>
  <c r="FT191" i="44"/>
  <c r="FT169" i="44"/>
  <c r="FT210" i="44"/>
  <c r="FT206" i="44"/>
  <c r="FT202" i="44"/>
  <c r="FT196" i="44"/>
  <c r="FT184" i="44"/>
  <c r="FT183" i="44"/>
  <c r="FT198" i="44"/>
  <c r="FT194" i="44"/>
  <c r="FT188" i="44"/>
  <c r="FT180" i="44"/>
  <c r="FT152" i="44"/>
  <c r="FT197" i="44"/>
  <c r="FT193" i="44"/>
  <c r="FT187" i="44"/>
  <c r="FT177" i="44"/>
  <c r="FT190" i="44"/>
  <c r="FT186" i="44"/>
  <c r="FT182" i="44"/>
  <c r="FT176" i="44"/>
  <c r="FT166" i="44"/>
  <c r="FT144" i="44"/>
  <c r="FT189" i="44"/>
  <c r="FT185" i="44"/>
  <c r="FT181" i="44"/>
  <c r="FT173" i="44"/>
  <c r="FT161" i="44"/>
  <c r="FT158" i="44"/>
  <c r="FT179" i="44"/>
  <c r="FT175" i="44"/>
  <c r="FT171" i="44"/>
  <c r="FT165" i="44"/>
  <c r="FT157" i="44"/>
  <c r="FT136" i="44"/>
  <c r="FT178" i="44"/>
  <c r="FT174" i="44"/>
  <c r="FT170" i="44"/>
  <c r="FT162" i="44"/>
  <c r="FT153" i="44"/>
  <c r="FT168" i="44"/>
  <c r="FT164" i="44"/>
  <c r="FT160" i="44"/>
  <c r="FT156" i="44"/>
  <c r="FT149" i="44"/>
  <c r="FT133" i="44"/>
  <c r="FT167" i="44"/>
  <c r="FT163" i="44"/>
  <c r="FT159" i="44"/>
  <c r="FT155" i="44"/>
  <c r="FT148" i="44"/>
  <c r="FT115" i="44"/>
  <c r="FT141" i="44"/>
  <c r="FT151" i="44"/>
  <c r="FT147" i="44"/>
  <c r="FT140" i="44"/>
  <c r="FT132" i="44"/>
  <c r="FT114" i="44"/>
  <c r="FT154" i="44"/>
  <c r="FT150" i="44"/>
  <c r="FT145" i="44"/>
  <c r="FT137" i="44"/>
  <c r="FT125" i="44"/>
  <c r="FT124" i="44"/>
  <c r="FT143" i="44"/>
  <c r="FT139" i="44"/>
  <c r="FT135" i="44"/>
  <c r="FT129" i="44"/>
  <c r="FT121" i="44"/>
  <c r="FT99" i="44"/>
  <c r="FT146" i="44"/>
  <c r="FT142" i="44"/>
  <c r="FT138" i="44"/>
  <c r="FT134" i="44"/>
  <c r="FT128" i="44"/>
  <c r="FT120" i="44"/>
  <c r="FT131" i="44"/>
  <c r="FT127" i="44"/>
  <c r="FT123" i="44"/>
  <c r="FT119" i="44"/>
  <c r="FT111" i="44"/>
  <c r="FT79" i="44"/>
  <c r="FT130" i="44"/>
  <c r="FT126" i="44"/>
  <c r="FT122" i="44"/>
  <c r="FT118" i="44"/>
  <c r="FT108" i="44"/>
  <c r="FT103" i="44"/>
  <c r="FT117" i="44"/>
  <c r="FT113" i="44"/>
  <c r="FT107" i="44"/>
  <c r="FT98" i="44"/>
  <c r="FT78" i="44"/>
  <c r="FT116" i="44"/>
  <c r="FT112" i="44"/>
  <c r="FT104" i="44"/>
  <c r="FT91" i="44"/>
  <c r="FT90" i="44"/>
  <c r="FT110" i="44"/>
  <c r="FT106" i="44"/>
  <c r="FT102" i="44"/>
  <c r="FT95" i="44"/>
  <c r="FT87" i="44"/>
  <c r="FT68" i="44"/>
  <c r="FT109" i="44"/>
  <c r="FT105" i="44"/>
  <c r="FT101" i="44"/>
  <c r="FT94" i="44"/>
  <c r="FT86" i="44"/>
  <c r="FT97" i="44"/>
  <c r="FT93" i="44"/>
  <c r="FT89" i="44"/>
  <c r="FT83" i="44"/>
  <c r="FT75" i="44"/>
  <c r="FT54" i="44"/>
  <c r="FT100" i="44"/>
  <c r="FT96" i="44"/>
  <c r="FT92" i="44"/>
  <c r="FT88" i="44"/>
  <c r="FT82" i="44"/>
  <c r="FT74" i="44"/>
  <c r="FT69" i="44"/>
  <c r="FT85" i="44"/>
  <c r="FT81" i="44"/>
  <c r="FT77" i="44"/>
  <c r="FT73" i="44"/>
  <c r="FT65" i="44"/>
  <c r="FT53" i="44"/>
  <c r="FT84" i="44"/>
  <c r="FT80" i="44"/>
  <c r="FT76" i="44"/>
  <c r="FT72" i="44"/>
  <c r="FT64" i="44"/>
  <c r="FT61" i="44"/>
  <c r="FT41" i="44"/>
  <c r="FT60" i="44"/>
  <c r="FT71" i="44"/>
  <c r="FT67" i="44"/>
  <c r="FT63" i="44"/>
  <c r="FT58" i="44"/>
  <c r="FT50" i="44"/>
  <c r="FT33" i="44"/>
  <c r="FT70" i="44"/>
  <c r="FT66" i="44"/>
  <c r="FT62" i="44"/>
  <c r="FT57" i="44"/>
  <c r="FT49" i="44"/>
  <c r="FT42" i="44"/>
  <c r="FT56" i="44"/>
  <c r="FT52" i="44"/>
  <c r="FT46" i="44"/>
  <c r="FT38" i="44"/>
  <c r="FT29" i="44"/>
  <c r="FT59" i="44"/>
  <c r="FT55" i="44"/>
  <c r="FT51" i="44"/>
  <c r="FT45" i="44"/>
  <c r="FT37" i="44"/>
  <c r="FT34" i="44"/>
  <c r="FT48" i="44"/>
  <c r="FT44" i="44"/>
  <c r="FT40" i="44"/>
  <c r="FT36" i="44"/>
  <c r="FT32" i="44"/>
  <c r="FT28" i="44"/>
  <c r="FT47" i="44"/>
  <c r="FT43" i="44"/>
  <c r="FT39" i="44"/>
  <c r="FT35" i="44"/>
  <c r="FT31" i="44"/>
  <c r="GI221" i="44"/>
  <c r="GI206" i="44"/>
  <c r="GI200" i="44"/>
  <c r="GI186" i="44"/>
  <c r="GI180" i="44"/>
  <c r="GI174" i="44"/>
  <c r="GI168" i="44"/>
  <c r="GI154" i="44"/>
  <c r="GI148" i="44"/>
  <c r="GI142" i="44"/>
  <c r="GI136" i="44"/>
  <c r="GI122" i="44"/>
  <c r="GI116" i="44"/>
  <c r="GI110" i="44"/>
  <c r="GI104" i="44"/>
  <c r="GI90" i="44"/>
  <c r="GI84" i="44"/>
  <c r="GI78" i="44"/>
  <c r="GI72" i="44"/>
  <c r="GI58" i="44"/>
  <c r="GI52" i="44"/>
  <c r="GI46" i="44"/>
  <c r="GI40" i="44"/>
  <c r="GI228" i="44"/>
  <c r="GI209" i="44"/>
  <c r="GI203" i="44"/>
  <c r="GI183" i="44"/>
  <c r="GI177" i="44"/>
  <c r="GI171" i="44"/>
  <c r="GI151" i="44"/>
  <c r="GI145" i="44"/>
  <c r="GI139" i="44"/>
  <c r="GI119" i="44"/>
  <c r="GI113" i="44"/>
  <c r="GI107" i="44"/>
  <c r="GI87" i="44"/>
  <c r="GI81" i="44"/>
  <c r="GI75" i="44"/>
  <c r="GI55" i="44"/>
  <c r="GI49" i="44"/>
  <c r="GI43" i="44"/>
  <c r="GI227" i="44"/>
  <c r="GI225" i="44"/>
  <c r="GI222" i="44"/>
  <c r="GI220" i="44"/>
  <c r="GI214" i="44"/>
  <c r="GI212" i="44"/>
  <c r="GI207" i="44"/>
  <c r="GI204" i="44"/>
  <c r="GI201" i="44"/>
  <c r="GI197" i="44"/>
  <c r="GI195" i="44"/>
  <c r="GI189" i="44"/>
  <c r="GI187" i="44"/>
  <c r="GI184" i="44"/>
  <c r="GI175" i="44"/>
  <c r="GI172" i="44"/>
  <c r="GI169" i="44"/>
  <c r="GI165" i="44"/>
  <c r="GI163" i="44"/>
  <c r="GI157" i="44"/>
  <c r="GI155" i="44"/>
  <c r="GI152" i="44"/>
  <c r="GI143" i="44"/>
  <c r="GI140" i="44"/>
  <c r="GI137" i="44"/>
  <c r="GI133" i="44"/>
  <c r="GI131" i="44"/>
  <c r="GI125" i="44"/>
  <c r="GI123" i="44"/>
  <c r="GI120" i="44"/>
  <c r="GI111" i="44"/>
  <c r="GI108" i="44"/>
  <c r="GI105" i="44"/>
  <c r="GI101" i="44"/>
  <c r="GI99" i="44"/>
  <c r="GI93" i="44"/>
  <c r="GI91" i="44"/>
  <c r="GI88" i="44"/>
  <c r="GI79" i="44"/>
  <c r="GI76" i="44"/>
  <c r="GI73" i="44"/>
  <c r="GI69" i="44"/>
  <c r="GI67" i="44"/>
  <c r="GI61" i="44"/>
  <c r="GI59" i="44"/>
  <c r="GI56" i="44"/>
  <c r="GI47" i="44"/>
  <c r="GI44" i="44"/>
  <c r="GI41" i="44"/>
  <c r="GI37" i="44"/>
  <c r="GI35" i="44"/>
  <c r="GI29" i="44"/>
  <c r="GI226" i="44"/>
  <c r="GI224" i="44"/>
  <c r="GI219" i="44"/>
  <c r="GI216" i="44"/>
  <c r="GI213" i="44"/>
  <c r="GI211" i="44"/>
  <c r="GI208" i="44"/>
  <c r="GI205" i="44"/>
  <c r="GI199" i="44"/>
  <c r="GI194" i="44"/>
  <c r="GI191" i="44"/>
  <c r="GI188" i="44"/>
  <c r="GI182" i="44"/>
  <c r="GI179" i="44"/>
  <c r="GI176" i="44"/>
  <c r="GI173" i="44"/>
  <c r="GI167" i="44"/>
  <c r="GI162" i="44"/>
  <c r="GI159" i="44"/>
  <c r="GI156" i="44"/>
  <c r="GI150" i="44"/>
  <c r="GI147" i="44"/>
  <c r="GI144" i="44"/>
  <c r="GI141" i="44"/>
  <c r="GI135" i="44"/>
  <c r="GI130" i="44"/>
  <c r="GI127" i="44"/>
  <c r="GI124" i="44"/>
  <c r="GI118" i="44"/>
  <c r="GI115" i="44"/>
  <c r="GI112" i="44"/>
  <c r="GI109" i="44"/>
  <c r="GI103" i="44"/>
  <c r="GI98" i="44"/>
  <c r="GI95" i="44"/>
  <c r="GI92" i="44"/>
  <c r="GI86" i="44"/>
  <c r="GI83" i="44"/>
  <c r="GI80" i="44"/>
  <c r="GI77" i="44"/>
  <c r="GI71" i="44"/>
  <c r="GI66" i="44"/>
  <c r="GI63" i="44"/>
  <c r="GI60" i="44"/>
  <c r="GI54" i="44"/>
  <c r="GI51" i="44"/>
  <c r="GI48" i="44"/>
  <c r="GI45" i="44"/>
  <c r="GI39" i="44"/>
  <c r="GI34" i="44"/>
  <c r="GI31" i="44"/>
  <c r="GI28" i="44"/>
  <c r="GI223" i="44"/>
  <c r="GI218" i="44"/>
  <c r="GI215" i="44"/>
  <c r="GI210" i="44"/>
  <c r="GI202" i="44"/>
  <c r="GI198" i="44"/>
  <c r="GI196" i="44"/>
  <c r="GI193" i="44"/>
  <c r="GI190" i="44"/>
  <c r="GI185" i="44"/>
  <c r="GI181" i="44"/>
  <c r="GI178" i="44"/>
  <c r="GI170" i="44"/>
  <c r="GI166" i="44"/>
  <c r="GI164" i="44"/>
  <c r="GI161" i="44"/>
  <c r="GI158" i="44"/>
  <c r="GI153" i="44"/>
  <c r="GI149" i="44"/>
  <c r="GI146" i="44"/>
  <c r="GI138" i="44"/>
  <c r="GI134" i="44"/>
  <c r="GI132" i="44"/>
  <c r="GI129" i="44"/>
  <c r="GI126" i="44"/>
  <c r="GI121" i="44"/>
  <c r="GI117" i="44"/>
  <c r="GI114" i="44"/>
  <c r="GI106" i="44"/>
  <c r="GI102" i="44"/>
  <c r="GI100" i="44"/>
  <c r="GI97" i="44"/>
  <c r="GI94" i="44"/>
  <c r="GI89" i="44"/>
  <c r="GI85" i="44"/>
  <c r="GI82" i="44"/>
  <c r="GI74" i="44"/>
  <c r="GI70" i="44"/>
  <c r="GI68" i="44"/>
  <c r="GI65" i="44"/>
  <c r="GI62" i="44"/>
  <c r="GI57" i="44"/>
  <c r="GI53" i="44"/>
  <c r="GI50" i="44"/>
  <c r="GI42" i="44"/>
  <c r="GI38" i="44"/>
  <c r="GI36" i="44"/>
  <c r="GI33" i="44"/>
  <c r="JK226" i="44"/>
  <c r="CA226" i="44" s="1"/>
  <c r="JK222" i="44"/>
  <c r="CQ222" i="44" s="1"/>
  <c r="JK218" i="44"/>
  <c r="DG218" i="44" s="1"/>
  <c r="JK214" i="44"/>
  <c r="DG214" i="44" s="1"/>
  <c r="JK210" i="44"/>
  <c r="DG210" i="44" s="1"/>
  <c r="FS190" i="44"/>
  <c r="FS158" i="44"/>
  <c r="FS126" i="44"/>
  <c r="FS94" i="44"/>
  <c r="JG192" i="87"/>
  <c r="BW192" i="87" s="1"/>
  <c r="JG196" i="87"/>
  <c r="CM196" i="87" s="1"/>
  <c r="JG200" i="87"/>
  <c r="CM200" i="87" s="1"/>
  <c r="IZ29" i="87"/>
  <c r="CF29" i="87" s="1"/>
  <c r="IY211" i="87"/>
  <c r="CE211" i="87" s="1"/>
  <c r="IY213" i="87"/>
  <c r="CU213" i="87" s="1"/>
  <c r="JE116" i="86"/>
  <c r="BU116" i="86" s="1"/>
  <c r="JE120" i="86"/>
  <c r="CK120" i="86" s="1"/>
  <c r="JE195" i="86"/>
  <c r="BU195" i="86" s="1"/>
  <c r="JE203" i="86"/>
  <c r="BU203" i="86" s="1"/>
  <c r="JG28" i="86"/>
  <c r="BW28" i="86" s="1"/>
  <c r="JE34" i="86"/>
  <c r="BU34" i="86" s="1"/>
  <c r="JI197" i="86"/>
  <c r="CO197" i="86" s="1"/>
  <c r="JI201" i="86"/>
  <c r="DE201" i="86" s="1"/>
  <c r="JI205" i="86"/>
  <c r="BY205" i="86" s="1"/>
  <c r="IZ35" i="86"/>
  <c r="CF35" i="86" s="1"/>
  <c r="JG32" i="86"/>
  <c r="BW32" i="86" s="1"/>
  <c r="JK35" i="86"/>
  <c r="CQ35" i="86" s="1"/>
  <c r="JK29" i="86"/>
  <c r="CA29" i="86" s="1"/>
  <c r="JD37" i="86"/>
  <c r="CJ37" i="86" s="1"/>
  <c r="JC35" i="86"/>
  <c r="BS35" i="86" s="1"/>
  <c r="JG67" i="86"/>
  <c r="DC67" i="86" s="1"/>
  <c r="JG40" i="86"/>
  <c r="DC40" i="86" s="1"/>
  <c r="JG206" i="86"/>
  <c r="CM206" i="86" s="1"/>
  <c r="JC31" i="86"/>
  <c r="BS31" i="86" s="1"/>
  <c r="JG89" i="86"/>
  <c r="CM89" i="86" s="1"/>
  <c r="JG101" i="86"/>
  <c r="BW101" i="86" s="1"/>
  <c r="JG168" i="86"/>
  <c r="DC168" i="86" s="1"/>
  <c r="JC38" i="86"/>
  <c r="CI38" i="86" s="1"/>
  <c r="JC30" i="86"/>
  <c r="CY30" i="86" s="1"/>
  <c r="JG75" i="86"/>
  <c r="CM75" i="86" s="1"/>
  <c r="JG79" i="86"/>
  <c r="BW79" i="86" s="1"/>
  <c r="JG83" i="86"/>
  <c r="CM83" i="86" s="1"/>
  <c r="JG87" i="86"/>
  <c r="CM87" i="86" s="1"/>
  <c r="JG99" i="86"/>
  <c r="DC99" i="86" s="1"/>
  <c r="JG158" i="86"/>
  <c r="BW158" i="86" s="1"/>
  <c r="JD85" i="86"/>
  <c r="BT85" i="86" s="1"/>
  <c r="JD134" i="86"/>
  <c r="CZ134" i="86" s="1"/>
  <c r="IZ135" i="86"/>
  <c r="BP135" i="86" s="1"/>
  <c r="JG137" i="86"/>
  <c r="CM137" i="86" s="1"/>
  <c r="JG152" i="86"/>
  <c r="DC152" i="86" s="1"/>
  <c r="JG215" i="86"/>
  <c r="CM215" i="86" s="1"/>
  <c r="IY146" i="86"/>
  <c r="CU146" i="86" s="1"/>
  <c r="JG46" i="86"/>
  <c r="BW46" i="86" s="1"/>
  <c r="JG42" i="86"/>
  <c r="CM42" i="86" s="1"/>
  <c r="JG34" i="86"/>
  <c r="DC34" i="86" s="1"/>
  <c r="JE36" i="86"/>
  <c r="CK36" i="86" s="1"/>
  <c r="JD62" i="86"/>
  <c r="CZ62" i="86" s="1"/>
  <c r="JD32" i="86"/>
  <c r="CJ32" i="86" s="1"/>
  <c r="JD28" i="86"/>
  <c r="CJ28" i="86" s="1"/>
  <c r="JD68" i="86"/>
  <c r="BT68" i="86" s="1"/>
  <c r="JI35" i="86"/>
  <c r="BY35" i="86" s="1"/>
  <c r="JE117" i="86"/>
  <c r="CK117" i="86" s="1"/>
  <c r="JE121" i="86"/>
  <c r="BU121" i="86" s="1"/>
  <c r="JE125" i="86"/>
  <c r="CK125" i="86" s="1"/>
  <c r="JE129" i="86"/>
  <c r="BU129" i="86" s="1"/>
  <c r="JE137" i="86"/>
  <c r="CK137" i="86" s="1"/>
  <c r="JE148" i="86"/>
  <c r="CK148" i="86" s="1"/>
  <c r="JE159" i="86"/>
  <c r="CK159" i="86" s="1"/>
  <c r="JE204" i="86"/>
  <c r="JE212" i="86"/>
  <c r="BU212" i="86" s="1"/>
  <c r="IY40" i="86"/>
  <c r="CE40" i="86" s="1"/>
  <c r="IY36" i="86"/>
  <c r="BO36" i="86" s="1"/>
  <c r="JH35" i="86"/>
  <c r="IY32" i="86"/>
  <c r="CE32" i="86" s="1"/>
  <c r="IY28" i="86"/>
  <c r="CE28" i="86" s="1"/>
  <c r="JE149" i="86"/>
  <c r="BU149" i="86" s="1"/>
  <c r="JE152" i="86"/>
  <c r="JE168" i="86"/>
  <c r="BU168" i="86" s="1"/>
  <c r="JE205" i="86"/>
  <c r="BU205" i="86" s="1"/>
  <c r="JD28" i="87"/>
  <c r="BT28" i="87" s="1"/>
  <c r="JF39" i="87"/>
  <c r="CL39" i="87" s="1"/>
  <c r="JH42" i="87"/>
  <c r="CN42" i="87" s="1"/>
  <c r="IY176" i="87"/>
  <c r="CU176" i="87" s="1"/>
  <c r="JC209" i="87"/>
  <c r="BS209" i="87" s="1"/>
  <c r="JG109" i="87"/>
  <c r="BW109" i="87" s="1"/>
  <c r="JG113" i="87"/>
  <c r="CM113" i="87" s="1"/>
  <c r="JG117" i="87"/>
  <c r="CM117" i="87" s="1"/>
  <c r="JD31" i="87"/>
  <c r="CJ31" i="87" s="1"/>
  <c r="JH28" i="87"/>
  <c r="BX28" i="87" s="1"/>
  <c r="JG111" i="87"/>
  <c r="BW111" i="87" s="1"/>
  <c r="JG115" i="87"/>
  <c r="JG119" i="87"/>
  <c r="CM119" i="87" s="1"/>
  <c r="JG147" i="87"/>
  <c r="BW147" i="87" s="1"/>
  <c r="JC182" i="87"/>
  <c r="CY182" i="87" s="1"/>
  <c r="JC218" i="87"/>
  <c r="IY103" i="87"/>
  <c r="CU103" i="87" s="1"/>
  <c r="IY107" i="87"/>
  <c r="CU107" i="87" s="1"/>
  <c r="JG129" i="87"/>
  <c r="BW129" i="87" s="1"/>
  <c r="JG173" i="87"/>
  <c r="CM173" i="87" s="1"/>
  <c r="JG181" i="87"/>
  <c r="BW181" i="87" s="1"/>
  <c r="JG216" i="87"/>
  <c r="CM216" i="87" s="1"/>
  <c r="IY195" i="87"/>
  <c r="BO195" i="87" s="1"/>
  <c r="JC98" i="87"/>
  <c r="CY98" i="87" s="1"/>
  <c r="JC166" i="87"/>
  <c r="BS166" i="87" s="1"/>
  <c r="JC147" i="87"/>
  <c r="CY147" i="87" s="1"/>
  <c r="JC155" i="87"/>
  <c r="BS155" i="87" s="1"/>
  <c r="JC222" i="87"/>
  <c r="BS222" i="87" s="1"/>
  <c r="JD97" i="87"/>
  <c r="CJ97" i="87" s="1"/>
  <c r="IZ126" i="87"/>
  <c r="BP126" i="87" s="1"/>
  <c r="IZ130" i="87"/>
  <c r="CF130" i="87" s="1"/>
  <c r="IZ166" i="87"/>
  <c r="CF166" i="87" s="1"/>
  <c r="IZ170" i="87"/>
  <c r="BP170" i="87" s="1"/>
  <c r="IZ178" i="87"/>
  <c r="CV178" i="87" s="1"/>
  <c r="JF33" i="87"/>
  <c r="DB33" i="87" s="1"/>
  <c r="JF41" i="87"/>
  <c r="BV41" i="87" s="1"/>
  <c r="IZ28" i="87"/>
  <c r="CF28" i="87" s="1"/>
  <c r="JD146" i="87"/>
  <c r="CJ146" i="87" s="1"/>
  <c r="JD162" i="87"/>
  <c r="BT162" i="87" s="1"/>
  <c r="IZ149" i="87"/>
  <c r="IZ157" i="87"/>
  <c r="CF157" i="87" s="1"/>
  <c r="JD46" i="87"/>
  <c r="BT46" i="87" s="1"/>
  <c r="JH148" i="87"/>
  <c r="CN148" i="87" s="1"/>
  <c r="JH156" i="87"/>
  <c r="BX156" i="87" s="1"/>
  <c r="JH218" i="87"/>
  <c r="BX218" i="87" s="1"/>
  <c r="JD145" i="87"/>
  <c r="BT145" i="87" s="1"/>
  <c r="JD208" i="87"/>
  <c r="BT208" i="87" s="1"/>
  <c r="IZ49" i="87"/>
  <c r="BP49" i="87" s="1"/>
  <c r="IZ53" i="87"/>
  <c r="CF53" i="87" s="1"/>
  <c r="IZ57" i="87"/>
  <c r="CV57" i="87" s="1"/>
  <c r="IZ61" i="87"/>
  <c r="CV61" i="87" s="1"/>
  <c r="IZ65" i="87"/>
  <c r="BP65" i="87" s="1"/>
  <c r="IZ69" i="87"/>
  <c r="BP69" i="87" s="1"/>
  <c r="IZ73" i="87"/>
  <c r="CV73" i="87" s="1"/>
  <c r="IZ105" i="87"/>
  <c r="BP105" i="87" s="1"/>
  <c r="IZ109" i="87"/>
  <c r="BP109" i="87" s="1"/>
  <c r="IZ113" i="87"/>
  <c r="CF113" i="87" s="1"/>
  <c r="IZ117" i="87"/>
  <c r="CF117" i="87" s="1"/>
  <c r="CC228" i="87"/>
  <c r="CS208" i="87"/>
  <c r="DI210" i="87"/>
  <c r="CC205" i="87"/>
  <c r="CC177" i="87"/>
  <c r="CS132" i="87"/>
  <c r="CS112" i="87"/>
  <c r="DI119" i="87"/>
  <c r="CC94" i="87"/>
  <c r="DI86" i="87"/>
  <c r="CC99" i="87"/>
  <c r="DI64" i="87"/>
  <c r="DI58" i="87"/>
  <c r="DI75" i="87"/>
  <c r="CC45" i="87"/>
  <c r="CC208" i="87"/>
  <c r="CC169" i="87"/>
  <c r="CC167" i="87"/>
  <c r="CC133" i="87"/>
  <c r="CC112" i="87"/>
  <c r="CS86" i="87"/>
  <c r="CC75" i="87"/>
  <c r="CC53" i="87"/>
  <c r="DI45" i="87"/>
  <c r="DI163" i="87"/>
  <c r="CC61" i="87"/>
  <c r="DI82" i="87"/>
  <c r="CC69" i="87"/>
  <c r="CS116" i="87"/>
  <c r="CC111" i="87"/>
  <c r="DI91" i="87"/>
  <c r="CS56" i="87"/>
  <c r="CS84" i="87"/>
  <c r="CS156" i="87"/>
  <c r="CC135" i="87"/>
  <c r="CC97" i="87"/>
  <c r="CS89" i="87"/>
  <c r="DI47" i="87"/>
  <c r="CS185" i="87"/>
  <c r="CS175" i="87"/>
  <c r="CC136" i="87"/>
  <c r="CC70" i="87"/>
  <c r="DI65" i="87"/>
  <c r="CS216" i="87"/>
  <c r="DI219" i="87"/>
  <c r="CC212" i="87"/>
  <c r="CC185" i="87"/>
  <c r="DI181" i="87"/>
  <c r="CC156" i="87"/>
  <c r="CS150" i="87"/>
  <c r="CS141" i="87"/>
  <c r="DI136" i="87"/>
  <c r="CC137" i="87"/>
  <c r="DI135" i="87"/>
  <c r="DI127" i="87"/>
  <c r="CC116" i="87"/>
  <c r="CC122" i="87"/>
  <c r="CC113" i="87"/>
  <c r="DI111" i="87"/>
  <c r="CS91" i="87"/>
  <c r="CC89" i="87"/>
  <c r="DI78" i="87"/>
  <c r="CC85" i="87"/>
  <c r="DI70" i="87"/>
  <c r="CS62" i="87"/>
  <c r="CC56" i="87"/>
  <c r="DI224" i="87"/>
  <c r="CS219" i="87"/>
  <c r="DI212" i="87"/>
  <c r="CC180" i="87"/>
  <c r="CC181" i="87"/>
  <c r="DI175" i="87"/>
  <c r="CC150" i="87"/>
  <c r="DI137" i="87"/>
  <c r="CS127" i="87"/>
  <c r="DI122" i="87"/>
  <c r="DI97" i="87"/>
  <c r="CS78" i="87"/>
  <c r="DI85" i="87"/>
  <c r="CS68" i="87"/>
  <c r="CC62" i="87"/>
  <c r="CC84" i="87"/>
  <c r="CS65" i="87"/>
  <c r="CC224" i="87"/>
  <c r="CS180" i="87"/>
  <c r="CC159" i="87"/>
  <c r="CC47" i="87"/>
  <c r="CC40" i="87"/>
  <c r="CC46" i="87"/>
  <c r="DI40" i="87"/>
  <c r="DI46" i="87"/>
  <c r="CC44" i="87"/>
  <c r="CC32" i="87"/>
  <c r="DI225" i="87"/>
  <c r="CC225" i="87"/>
  <c r="DI44" i="87"/>
  <c r="CS228" i="87"/>
  <c r="DI190" i="87"/>
  <c r="CC157" i="87"/>
  <c r="CS147" i="87"/>
  <c r="DI144" i="87"/>
  <c r="DI139" i="87"/>
  <c r="DI108" i="87"/>
  <c r="DI71" i="87"/>
  <c r="CS226" i="87"/>
  <c r="DI158" i="87"/>
  <c r="CS130" i="87"/>
  <c r="DI125" i="87"/>
  <c r="CS108" i="87"/>
  <c r="CS93" i="87"/>
  <c r="CS71" i="87"/>
  <c r="DI67" i="87"/>
  <c r="DI59" i="87"/>
  <c r="CC187" i="87"/>
  <c r="CS125" i="87"/>
  <c r="CS80" i="87"/>
  <c r="CC37" i="87"/>
  <c r="CS29" i="87"/>
  <c r="CS38" i="87"/>
  <c r="CC29" i="87"/>
  <c r="CS121" i="87"/>
  <c r="CS151" i="87"/>
  <c r="CS153" i="87"/>
  <c r="DI168" i="87"/>
  <c r="CC226" i="87"/>
  <c r="CC213" i="87"/>
  <c r="DI189" i="87"/>
  <c r="CS174" i="87"/>
  <c r="CC171" i="87"/>
  <c r="CS167" i="87"/>
  <c r="CS154" i="87"/>
  <c r="CS131" i="87"/>
  <c r="DI114" i="87"/>
  <c r="CS115" i="87"/>
  <c r="CC74" i="87"/>
  <c r="DI96" i="87"/>
  <c r="CC88" i="87"/>
  <c r="CS83" i="87"/>
  <c r="DI66" i="87"/>
  <c r="CC60" i="87"/>
  <c r="DI50" i="87"/>
  <c r="CS82" i="87"/>
  <c r="DI51" i="87"/>
  <c r="CC31" i="87"/>
  <c r="DI37" i="87"/>
  <c r="DI179" i="87"/>
  <c r="CC149" i="87"/>
  <c r="CC154" i="87"/>
  <c r="CS143" i="87"/>
  <c r="CC128" i="87"/>
  <c r="CC123" i="87"/>
  <c r="CS120" i="87"/>
  <c r="DI100" i="87"/>
  <c r="DI95" i="87"/>
  <c r="CS48" i="87"/>
  <c r="CC35" i="87"/>
  <c r="CS41" i="87"/>
  <c r="CS35" i="87"/>
  <c r="DI186" i="87"/>
  <c r="CC170" i="87"/>
  <c r="CC155" i="87"/>
  <c r="DI140" i="87"/>
  <c r="DI74" i="87"/>
  <c r="CC39" i="87"/>
  <c r="CC41" i="87"/>
  <c r="CC34" i="87"/>
  <c r="CS39" i="87"/>
  <c r="DI149" i="87"/>
  <c r="DI157" i="87"/>
  <c r="DI32" i="87"/>
  <c r="DI218" i="87"/>
  <c r="CC216" i="87"/>
  <c r="CS189" i="87"/>
  <c r="CS186" i="87"/>
  <c r="CS177" i="87"/>
  <c r="CS169" i="87"/>
  <c r="CC146" i="87"/>
  <c r="CC130" i="87"/>
  <c r="DI123" i="87"/>
  <c r="CS110" i="87"/>
  <c r="CC124" i="87"/>
  <c r="CS107" i="87"/>
  <c r="CS117" i="87"/>
  <c r="CC115" i="87"/>
  <c r="CS100" i="87"/>
  <c r="CS96" i="87"/>
  <c r="CC80" i="87"/>
  <c r="DI87" i="87"/>
  <c r="DI81" i="87"/>
  <c r="DI69" i="87"/>
  <c r="DI61" i="87"/>
  <c r="DI53" i="87"/>
  <c r="CC42" i="87"/>
  <c r="CC36" i="87"/>
  <c r="DI34" i="87"/>
  <c r="CS31" i="87"/>
  <c r="CS218" i="87"/>
  <c r="DI187" i="87"/>
  <c r="CC161" i="87"/>
  <c r="DI146" i="87"/>
  <c r="CS158" i="87"/>
  <c r="CS152" i="87"/>
  <c r="DI142" i="87"/>
  <c r="CC143" i="87"/>
  <c r="DI128" i="87"/>
  <c r="CC110" i="87"/>
  <c r="DI124" i="87"/>
  <c r="CC107" i="87"/>
  <c r="CC117" i="87"/>
  <c r="CS87" i="87"/>
  <c r="CS81" i="87"/>
  <c r="CC83" i="87"/>
  <c r="CS67" i="87"/>
  <c r="CS59" i="87"/>
  <c r="CS51" i="87"/>
  <c r="DI28" i="87"/>
  <c r="CC172" i="87"/>
  <c r="CS30" i="87"/>
  <c r="CC121" i="87"/>
  <c r="CS28" i="87"/>
  <c r="CC33" i="87"/>
  <c r="DI30" i="87"/>
  <c r="CS138" i="87"/>
  <c r="CS36" i="87"/>
  <c r="DI33" i="87"/>
  <c r="DI138" i="87"/>
  <c r="DI159" i="87"/>
  <c r="CS42" i="87"/>
  <c r="CC168" i="87"/>
  <c r="DI201" i="87"/>
  <c r="CS201" i="87"/>
  <c r="CC182" i="87"/>
  <c r="DI182" i="87"/>
  <c r="CS182" i="87"/>
  <c r="CS101" i="87"/>
  <c r="DI101" i="87"/>
  <c r="CC101" i="87"/>
  <c r="CC220" i="87"/>
  <c r="CS220" i="87"/>
  <c r="CS145" i="87"/>
  <c r="CC145" i="87"/>
  <c r="DI145" i="87"/>
  <c r="DI43" i="87"/>
  <c r="CS43" i="87"/>
  <c r="JF38" i="87"/>
  <c r="CL38" i="87" s="1"/>
  <c r="JH35" i="87"/>
  <c r="CR224" i="87"/>
  <c r="CB204" i="87"/>
  <c r="DH200" i="87"/>
  <c r="CR149" i="87"/>
  <c r="CB226" i="87"/>
  <c r="CR131" i="87"/>
  <c r="CR128" i="87"/>
  <c r="DH124" i="87"/>
  <c r="DH119" i="87"/>
  <c r="CB118" i="87"/>
  <c r="CB92" i="87"/>
  <c r="CB224" i="87"/>
  <c r="DH211" i="87"/>
  <c r="DH204" i="87"/>
  <c r="DH208" i="87"/>
  <c r="DH194" i="87"/>
  <c r="CR159" i="87"/>
  <c r="DH150" i="87"/>
  <c r="DH226" i="87"/>
  <c r="DH139" i="87"/>
  <c r="CR124" i="87"/>
  <c r="CB111" i="87"/>
  <c r="CB110" i="87"/>
  <c r="CB95" i="87"/>
  <c r="JH43" i="87"/>
  <c r="BX43" i="87" s="1"/>
  <c r="IZ38" i="87"/>
  <c r="CF38" i="87" s="1"/>
  <c r="IY221" i="87"/>
  <c r="BO221" i="87" s="1"/>
  <c r="CR211" i="87"/>
  <c r="CR191" i="87"/>
  <c r="CB194" i="87"/>
  <c r="CB139" i="87"/>
  <c r="CR110" i="87"/>
  <c r="JE34" i="87"/>
  <c r="DA34" i="87" s="1"/>
  <c r="JB201" i="87"/>
  <c r="CH201" i="87" s="1"/>
  <c r="JG124" i="87"/>
  <c r="CM124" i="87" s="1"/>
  <c r="JG189" i="87"/>
  <c r="JG195" i="87"/>
  <c r="BW195" i="87" s="1"/>
  <c r="JG199" i="87"/>
  <c r="DC199" i="87" s="1"/>
  <c r="JC172" i="87"/>
  <c r="CI172" i="87" s="1"/>
  <c r="IY111" i="87"/>
  <c r="IY115" i="87"/>
  <c r="BO115" i="87" s="1"/>
  <c r="IY119" i="87"/>
  <c r="CU119" i="87" s="1"/>
  <c r="IY123" i="87"/>
  <c r="BO123" i="87" s="1"/>
  <c r="IY127" i="87"/>
  <c r="CE127" i="87" s="1"/>
  <c r="IY131" i="87"/>
  <c r="BO131" i="87" s="1"/>
  <c r="IY145" i="87"/>
  <c r="CU145" i="87" s="1"/>
  <c r="IY150" i="87"/>
  <c r="CU150" i="87" s="1"/>
  <c r="IY158" i="87"/>
  <c r="IY191" i="87"/>
  <c r="BO191" i="87" s="1"/>
  <c r="IY198" i="87"/>
  <c r="BO198" i="87" s="1"/>
  <c r="IY216" i="87"/>
  <c r="CU216" i="87" s="1"/>
  <c r="IY223" i="87"/>
  <c r="BO223" i="87" s="1"/>
  <c r="JG49" i="87"/>
  <c r="DC49" i="87" s="1"/>
  <c r="JG53" i="87"/>
  <c r="BW53" i="87" s="1"/>
  <c r="JG57" i="87"/>
  <c r="CM57" i="87" s="1"/>
  <c r="JG61" i="87"/>
  <c r="JG65" i="87"/>
  <c r="BW65" i="87" s="1"/>
  <c r="JG69" i="87"/>
  <c r="DC69" i="87" s="1"/>
  <c r="JG73" i="87"/>
  <c r="CM73" i="87" s="1"/>
  <c r="JG97" i="87"/>
  <c r="JG125" i="87"/>
  <c r="DC125" i="87" s="1"/>
  <c r="JG161" i="87"/>
  <c r="BW161" i="87" s="1"/>
  <c r="JG222" i="87"/>
  <c r="BW222" i="87" s="1"/>
  <c r="JC75" i="87"/>
  <c r="CI75" i="87" s="1"/>
  <c r="JC79" i="87"/>
  <c r="BS79" i="87" s="1"/>
  <c r="JC83" i="87"/>
  <c r="BS83" i="87" s="1"/>
  <c r="JC87" i="87"/>
  <c r="BS87" i="87" s="1"/>
  <c r="JC91" i="87"/>
  <c r="JC95" i="87"/>
  <c r="CY95" i="87" s="1"/>
  <c r="JC103" i="87"/>
  <c r="CI103" i="87" s="1"/>
  <c r="JC107" i="87"/>
  <c r="CI107" i="87" s="1"/>
  <c r="JC125" i="87"/>
  <c r="JC129" i="87"/>
  <c r="CI129" i="87" s="1"/>
  <c r="JC139" i="87"/>
  <c r="BS139" i="87" s="1"/>
  <c r="JC145" i="87"/>
  <c r="CY145" i="87" s="1"/>
  <c r="JC221" i="87"/>
  <c r="IY99" i="87"/>
  <c r="CU99" i="87" s="1"/>
  <c r="IY139" i="87"/>
  <c r="CE139" i="87" s="1"/>
  <c r="IY163" i="87"/>
  <c r="CE163" i="87" s="1"/>
  <c r="IY169" i="87"/>
  <c r="IY177" i="87"/>
  <c r="CE177" i="87" s="1"/>
  <c r="JG50" i="87"/>
  <c r="DC50" i="87" s="1"/>
  <c r="JG54" i="87"/>
  <c r="DC54" i="87" s="1"/>
  <c r="JG58" i="87"/>
  <c r="BW58" i="87" s="1"/>
  <c r="JG62" i="87"/>
  <c r="BW62" i="87" s="1"/>
  <c r="JG66" i="87"/>
  <c r="CM66" i="87" s="1"/>
  <c r="JG70" i="87"/>
  <c r="DC70" i="87" s="1"/>
  <c r="JG110" i="87"/>
  <c r="BW110" i="87" s="1"/>
  <c r="JG114" i="87"/>
  <c r="BW114" i="87" s="1"/>
  <c r="JG118" i="87"/>
  <c r="DC118" i="87" s="1"/>
  <c r="JG146" i="87"/>
  <c r="DC146" i="87" s="1"/>
  <c r="JC122" i="87"/>
  <c r="CI122" i="87" s="1"/>
  <c r="JC126" i="87"/>
  <c r="CY126" i="87" s="1"/>
  <c r="JC130" i="87"/>
  <c r="BS130" i="87" s="1"/>
  <c r="JC174" i="87"/>
  <c r="CI174" i="87" s="1"/>
  <c r="JC170" i="87"/>
  <c r="BS170" i="87" s="1"/>
  <c r="JC186" i="87"/>
  <c r="BS186" i="87" s="1"/>
  <c r="JC210" i="87"/>
  <c r="CI210" i="87" s="1"/>
  <c r="IY102" i="87"/>
  <c r="CE102" i="87" s="1"/>
  <c r="IY106" i="87"/>
  <c r="CU106" i="87" s="1"/>
  <c r="IY79" i="87"/>
  <c r="CU79" i="87" s="1"/>
  <c r="IY83" i="87"/>
  <c r="CE83" i="87" s="1"/>
  <c r="IY138" i="87"/>
  <c r="CE138" i="87" s="1"/>
  <c r="IY166" i="87"/>
  <c r="CE166" i="87" s="1"/>
  <c r="IY148" i="87"/>
  <c r="BO148" i="87" s="1"/>
  <c r="IY171" i="87"/>
  <c r="CE171" i="87" s="1"/>
  <c r="IY179" i="87"/>
  <c r="BO179" i="87" s="1"/>
  <c r="IY185" i="87"/>
  <c r="CU185" i="87" s="1"/>
  <c r="IY189" i="87"/>
  <c r="BO189" i="87" s="1"/>
  <c r="IY210" i="87"/>
  <c r="BO210" i="87" s="1"/>
  <c r="IY226" i="87"/>
  <c r="BO226" i="87" s="1"/>
  <c r="JE36" i="87"/>
  <c r="CK36" i="87" s="1"/>
  <c r="JF31" i="87"/>
  <c r="BV31" i="87" s="1"/>
  <c r="JB103" i="87"/>
  <c r="BR103" i="87" s="1"/>
  <c r="JB107" i="87"/>
  <c r="CX107" i="87" s="1"/>
  <c r="JB111" i="87"/>
  <c r="JB115" i="87"/>
  <c r="BR115" i="87" s="1"/>
  <c r="JB119" i="87"/>
  <c r="CH119" i="87" s="1"/>
  <c r="JB190" i="87"/>
  <c r="CH190" i="87" s="1"/>
  <c r="CB43" i="87"/>
  <c r="JC109" i="87"/>
  <c r="BS109" i="87" s="1"/>
  <c r="JC113" i="87"/>
  <c r="CI113" i="87" s="1"/>
  <c r="JC117" i="87"/>
  <c r="BS117" i="87" s="1"/>
  <c r="JC133" i="87"/>
  <c r="BS133" i="87" s="1"/>
  <c r="JC137" i="87"/>
  <c r="CY137" i="87" s="1"/>
  <c r="JC141" i="87"/>
  <c r="CY141" i="87" s="1"/>
  <c r="JC207" i="87"/>
  <c r="CI207" i="87" s="1"/>
  <c r="JC217" i="87"/>
  <c r="CY217" i="87" s="1"/>
  <c r="IY109" i="87"/>
  <c r="BO109" i="87" s="1"/>
  <c r="IY113" i="87"/>
  <c r="BO113" i="87" s="1"/>
  <c r="IY117" i="87"/>
  <c r="CE117" i="87" s="1"/>
  <c r="IY121" i="87"/>
  <c r="BO121" i="87" s="1"/>
  <c r="IY129" i="87"/>
  <c r="CU129" i="87" s="1"/>
  <c r="IY152" i="87"/>
  <c r="CU152" i="87" s="1"/>
  <c r="IY160" i="87"/>
  <c r="BO160" i="87" s="1"/>
  <c r="JD223" i="87"/>
  <c r="BT223" i="87" s="1"/>
  <c r="IZ97" i="87"/>
  <c r="CF97" i="87" s="1"/>
  <c r="IZ220" i="87"/>
  <c r="CV220" i="87" s="1"/>
  <c r="JC188" i="87"/>
  <c r="BS188" i="87" s="1"/>
  <c r="IY206" i="87"/>
  <c r="JB222" i="87"/>
  <c r="BR222" i="87" s="1"/>
  <c r="JA157" i="87"/>
  <c r="BQ157" i="87" s="1"/>
  <c r="JD45" i="87"/>
  <c r="CZ45" i="87" s="1"/>
  <c r="IZ48" i="87"/>
  <c r="CF48" i="87" s="1"/>
  <c r="IZ52" i="87"/>
  <c r="CV52" i="87" s="1"/>
  <c r="IZ56" i="87"/>
  <c r="BP56" i="87" s="1"/>
  <c r="IZ60" i="87"/>
  <c r="CV60" i="87" s="1"/>
  <c r="IZ64" i="87"/>
  <c r="IZ68" i="87"/>
  <c r="CF68" i="87" s="1"/>
  <c r="IZ72" i="87"/>
  <c r="BP72" i="87" s="1"/>
  <c r="IZ108" i="87"/>
  <c r="CV108" i="87" s="1"/>
  <c r="IZ112" i="87"/>
  <c r="CF112" i="87" s="1"/>
  <c r="IZ116" i="87"/>
  <c r="CF116" i="87" s="1"/>
  <c r="IZ120" i="87"/>
  <c r="BP120" i="87" s="1"/>
  <c r="JG126" i="87"/>
  <c r="CM126" i="87" s="1"/>
  <c r="JG130" i="87"/>
  <c r="BW130" i="87" s="1"/>
  <c r="JG166" i="87"/>
  <c r="CM166" i="87" s="1"/>
  <c r="JG174" i="87"/>
  <c r="DC174" i="87" s="1"/>
  <c r="JG193" i="87"/>
  <c r="CM193" i="87" s="1"/>
  <c r="JG197" i="87"/>
  <c r="DC197" i="87" s="1"/>
  <c r="JG218" i="87"/>
  <c r="DC218" i="87" s="1"/>
  <c r="JC74" i="87"/>
  <c r="CI74" i="87" s="1"/>
  <c r="JC165" i="87"/>
  <c r="BS165" i="87" s="1"/>
  <c r="JC173" i="87"/>
  <c r="CI173" i="87" s="1"/>
  <c r="JC181" i="87"/>
  <c r="CI181" i="87" s="1"/>
  <c r="JC190" i="87"/>
  <c r="BS190" i="87" s="1"/>
  <c r="IY75" i="87"/>
  <c r="CU75" i="87" s="1"/>
  <c r="IY135" i="87"/>
  <c r="BO135" i="87" s="1"/>
  <c r="IY204" i="87"/>
  <c r="BO204" i="87" s="1"/>
  <c r="IY222" i="87"/>
  <c r="BO222" i="87" s="1"/>
  <c r="DH31" i="87"/>
  <c r="JF35" i="87"/>
  <c r="JH123" i="87"/>
  <c r="BX123" i="87" s="1"/>
  <c r="JH135" i="87"/>
  <c r="CN135" i="87" s="1"/>
  <c r="JH166" i="87"/>
  <c r="BX166" i="87" s="1"/>
  <c r="JH174" i="87"/>
  <c r="CN174" i="87" s="1"/>
  <c r="JD76" i="87"/>
  <c r="BT76" i="87" s="1"/>
  <c r="JD80" i="87"/>
  <c r="BT80" i="87" s="1"/>
  <c r="JD84" i="87"/>
  <c r="CJ84" i="87" s="1"/>
  <c r="JD88" i="87"/>
  <c r="CJ88" i="87" s="1"/>
  <c r="JD92" i="87"/>
  <c r="CZ92" i="87" s="1"/>
  <c r="JD96" i="87"/>
  <c r="BT96" i="87" s="1"/>
  <c r="JD100" i="87"/>
  <c r="CZ100" i="87" s="1"/>
  <c r="JD124" i="87"/>
  <c r="CJ124" i="87" s="1"/>
  <c r="JD136" i="87"/>
  <c r="CJ136" i="87" s="1"/>
  <c r="JD157" i="87"/>
  <c r="CZ157" i="87" s="1"/>
  <c r="JD180" i="87"/>
  <c r="CJ180" i="87" s="1"/>
  <c r="JD212" i="87"/>
  <c r="CZ212" i="87" s="1"/>
  <c r="IZ85" i="87"/>
  <c r="CF85" i="87" s="1"/>
  <c r="IZ101" i="87"/>
  <c r="CV101" i="87" s="1"/>
  <c r="IZ125" i="87"/>
  <c r="CF125" i="87" s="1"/>
  <c r="IZ129" i="87"/>
  <c r="BP129" i="87" s="1"/>
  <c r="IZ133" i="87"/>
  <c r="BP133" i="87" s="1"/>
  <c r="IZ137" i="87"/>
  <c r="CV137" i="87" s="1"/>
  <c r="IZ146" i="87"/>
  <c r="CF146" i="87" s="1"/>
  <c r="IZ154" i="87"/>
  <c r="CF154" i="87" s="1"/>
  <c r="IZ194" i="87"/>
  <c r="BP194" i="87" s="1"/>
  <c r="IZ198" i="87"/>
  <c r="CF198" i="87" s="1"/>
  <c r="IZ216" i="87"/>
  <c r="BP216" i="87" s="1"/>
  <c r="JC227" i="87"/>
  <c r="BS227" i="87" s="1"/>
  <c r="IY49" i="87"/>
  <c r="CE49" i="87" s="1"/>
  <c r="IY53" i="87"/>
  <c r="BO53" i="87" s="1"/>
  <c r="IY57" i="87"/>
  <c r="CU57" i="87" s="1"/>
  <c r="IY61" i="87"/>
  <c r="IY65" i="87"/>
  <c r="CE65" i="87" s="1"/>
  <c r="IY69" i="87"/>
  <c r="CU69" i="87" s="1"/>
  <c r="IY73" i="87"/>
  <c r="CU73" i="87" s="1"/>
  <c r="IY149" i="87"/>
  <c r="BO149" i="87" s="1"/>
  <c r="IY228" i="87"/>
  <c r="CE228" i="87" s="1"/>
  <c r="JH144" i="87"/>
  <c r="BX144" i="87" s="1"/>
  <c r="JH171" i="87"/>
  <c r="DD171" i="87" s="1"/>
  <c r="JH179" i="87"/>
  <c r="CN179" i="87" s="1"/>
  <c r="IZ98" i="87"/>
  <c r="CF98" i="87" s="1"/>
  <c r="IZ147" i="87"/>
  <c r="BP147" i="87" s="1"/>
  <c r="IZ155" i="87"/>
  <c r="CF155" i="87" s="1"/>
  <c r="IZ148" i="87"/>
  <c r="CF148" i="87" s="1"/>
  <c r="IZ156" i="87"/>
  <c r="CF156" i="87" s="1"/>
  <c r="IZ209" i="87"/>
  <c r="CV209" i="87" s="1"/>
  <c r="JC176" i="87"/>
  <c r="CY176" i="87" s="1"/>
  <c r="JC153" i="87"/>
  <c r="IY187" i="87"/>
  <c r="CU187" i="87" s="1"/>
  <c r="IY208" i="87"/>
  <c r="CU208" i="87" s="1"/>
  <c r="JA32" i="87"/>
  <c r="BQ32" i="87" s="1"/>
  <c r="JA48" i="87"/>
  <c r="JA52" i="87"/>
  <c r="CW52" i="87" s="1"/>
  <c r="JA56" i="87"/>
  <c r="BQ56" i="87" s="1"/>
  <c r="JA60" i="87"/>
  <c r="CG60" i="87" s="1"/>
  <c r="JA64" i="87"/>
  <c r="BQ64" i="87" s="1"/>
  <c r="JA68" i="87"/>
  <c r="CW68" i="87" s="1"/>
  <c r="JA72" i="87"/>
  <c r="BQ72" i="87" s="1"/>
  <c r="JE86" i="87"/>
  <c r="JA175" i="87"/>
  <c r="CG175" i="87" s="1"/>
  <c r="JA164" i="87"/>
  <c r="CG164" i="87" s="1"/>
  <c r="JA172" i="87"/>
  <c r="JA180" i="87"/>
  <c r="JA185" i="87"/>
  <c r="BQ185" i="87" s="1"/>
  <c r="JA205" i="87"/>
  <c r="BQ205" i="87" s="1"/>
  <c r="JA211" i="87"/>
  <c r="JH222" i="87"/>
  <c r="DD222" i="87" s="1"/>
  <c r="JD150" i="87"/>
  <c r="JD158" i="87"/>
  <c r="CJ158" i="87" s="1"/>
  <c r="JF32" i="87"/>
  <c r="JD34" i="87"/>
  <c r="CZ34" i="87" s="1"/>
  <c r="JH219" i="87"/>
  <c r="DD219" i="87" s="1"/>
  <c r="JD85" i="87"/>
  <c r="BT85" i="87" s="1"/>
  <c r="JD101" i="87"/>
  <c r="CZ101" i="87" s="1"/>
  <c r="JD105" i="87"/>
  <c r="CZ105" i="87" s="1"/>
  <c r="JD109" i="87"/>
  <c r="BT109" i="87" s="1"/>
  <c r="JD113" i="87"/>
  <c r="CJ113" i="87" s="1"/>
  <c r="JD117" i="87"/>
  <c r="JD121" i="87"/>
  <c r="JD125" i="87"/>
  <c r="BT125" i="87" s="1"/>
  <c r="JD129" i="87"/>
  <c r="CJ129" i="87" s="1"/>
  <c r="JD154" i="87"/>
  <c r="JD161" i="87"/>
  <c r="CJ161" i="87" s="1"/>
  <c r="JD184" i="87"/>
  <c r="CZ184" i="87" s="1"/>
  <c r="JD188" i="87"/>
  <c r="CJ188" i="87" s="1"/>
  <c r="JD192" i="87"/>
  <c r="JD196" i="87"/>
  <c r="BT196" i="87" s="1"/>
  <c r="JD200" i="87"/>
  <c r="BT200" i="87" s="1"/>
  <c r="JD224" i="87"/>
  <c r="CZ224" i="87" s="1"/>
  <c r="IZ78" i="87"/>
  <c r="IZ82" i="87"/>
  <c r="IZ90" i="87"/>
  <c r="CV90" i="87" s="1"/>
  <c r="IZ94" i="87"/>
  <c r="BP94" i="87" s="1"/>
  <c r="IZ139" i="87"/>
  <c r="IZ162" i="87"/>
  <c r="BP162" i="87" s="1"/>
  <c r="IZ195" i="87"/>
  <c r="BP195" i="87" s="1"/>
  <c r="IZ199" i="87"/>
  <c r="BP199" i="87" s="1"/>
  <c r="IZ184" i="87"/>
  <c r="CF184" i="87" s="1"/>
  <c r="IZ188" i="87"/>
  <c r="IZ207" i="87"/>
  <c r="IZ222" i="87"/>
  <c r="CV222" i="87" s="1"/>
  <c r="IZ224" i="87"/>
  <c r="CR209" i="87"/>
  <c r="CB210" i="87"/>
  <c r="DH207" i="87"/>
  <c r="CR203" i="87"/>
  <c r="CR192" i="87"/>
  <c r="CR187" i="87"/>
  <c r="CB160" i="87"/>
  <c r="CR146" i="87"/>
  <c r="DH147" i="87"/>
  <c r="DH136" i="87"/>
  <c r="CR137" i="87"/>
  <c r="DH129" i="87"/>
  <c r="CB122" i="87"/>
  <c r="CB117" i="87"/>
  <c r="CB116" i="87"/>
  <c r="CB93" i="87"/>
  <c r="DH90" i="87"/>
  <c r="DH85" i="87"/>
  <c r="DH54" i="87"/>
  <c r="IZ32" i="87"/>
  <c r="BP32" i="87" s="1"/>
  <c r="IZ165" i="87"/>
  <c r="CF165" i="87" s="1"/>
  <c r="IZ217" i="87"/>
  <c r="CV217" i="87" s="1"/>
  <c r="CR65" i="87"/>
  <c r="CR57" i="87"/>
  <c r="JC180" i="87"/>
  <c r="CI180" i="87" s="1"/>
  <c r="IY76" i="87"/>
  <c r="IY108" i="87"/>
  <c r="BO108" i="87" s="1"/>
  <c r="IY112" i="87"/>
  <c r="IY116" i="87"/>
  <c r="CU116" i="87" s="1"/>
  <c r="IY120" i="87"/>
  <c r="CU120" i="87" s="1"/>
  <c r="IY124" i="87"/>
  <c r="CE124" i="87" s="1"/>
  <c r="IY128" i="87"/>
  <c r="IY132" i="87"/>
  <c r="BO132" i="87" s="1"/>
  <c r="IY168" i="87"/>
  <c r="IY155" i="87"/>
  <c r="CU155" i="87" s="1"/>
  <c r="IY207" i="87"/>
  <c r="IY220" i="87"/>
  <c r="BO220" i="87" s="1"/>
  <c r="IY227" i="87"/>
  <c r="CR225" i="87"/>
  <c r="CR220" i="87"/>
  <c r="CR207" i="87"/>
  <c r="CB198" i="87"/>
  <c r="CB187" i="87"/>
  <c r="DH157" i="87"/>
  <c r="CR136" i="87"/>
  <c r="CR129" i="87"/>
  <c r="DH126" i="87"/>
  <c r="DH117" i="87"/>
  <c r="CB109" i="87"/>
  <c r="DH116" i="87"/>
  <c r="CB108" i="87"/>
  <c r="DH73" i="87"/>
  <c r="CR90" i="87"/>
  <c r="CR85" i="87"/>
  <c r="CB70" i="87"/>
  <c r="CB62" i="87"/>
  <c r="JD173" i="87"/>
  <c r="CZ173" i="87" s="1"/>
  <c r="JD181" i="87"/>
  <c r="BT181" i="87" s="1"/>
  <c r="JD213" i="87"/>
  <c r="CJ213" i="87" s="1"/>
  <c r="JD217" i="87"/>
  <c r="IZ74" i="87"/>
  <c r="CV74" i="87" s="1"/>
  <c r="IZ86" i="87"/>
  <c r="CF86" i="87" s="1"/>
  <c r="IZ122" i="87"/>
  <c r="CV122" i="87" s="1"/>
  <c r="IZ134" i="87"/>
  <c r="IZ143" i="87"/>
  <c r="CV143" i="87" s="1"/>
  <c r="IZ174" i="87"/>
  <c r="IZ201" i="87"/>
  <c r="CV201" i="87" s="1"/>
  <c r="IZ205" i="87"/>
  <c r="IZ213" i="87"/>
  <c r="CV213" i="87" s="1"/>
  <c r="IZ221" i="87"/>
  <c r="CV221" i="87" s="1"/>
  <c r="CB49" i="87"/>
  <c r="JC76" i="87"/>
  <c r="CY76" i="87" s="1"/>
  <c r="JC80" i="87"/>
  <c r="CI80" i="87" s="1"/>
  <c r="JC88" i="87"/>
  <c r="BS88" i="87" s="1"/>
  <c r="JC92" i="87"/>
  <c r="CI92" i="87" s="1"/>
  <c r="JC96" i="87"/>
  <c r="BS96" i="87" s="1"/>
  <c r="JC104" i="87"/>
  <c r="CY104" i="87" s="1"/>
  <c r="JC151" i="87"/>
  <c r="BS151" i="87" s="1"/>
  <c r="JC159" i="87"/>
  <c r="BS159" i="87" s="1"/>
  <c r="JC203" i="87"/>
  <c r="CY203" i="87" s="1"/>
  <c r="IY100" i="87"/>
  <c r="CE100" i="87" s="1"/>
  <c r="IY172" i="87"/>
  <c r="BO172" i="87" s="1"/>
  <c r="IY180" i="87"/>
  <c r="BO180" i="87" s="1"/>
  <c r="IY212" i="87"/>
  <c r="CE212" i="87" s="1"/>
  <c r="DH225" i="87"/>
  <c r="CB220" i="87"/>
  <c r="CR157" i="87"/>
  <c r="JH39" i="87"/>
  <c r="JB228" i="87"/>
  <c r="BR228" i="87" s="1"/>
  <c r="JD185" i="87"/>
  <c r="JD193" i="87"/>
  <c r="CJ193" i="87" s="1"/>
  <c r="JD197" i="87"/>
  <c r="JD225" i="87"/>
  <c r="CJ225" i="87" s="1"/>
  <c r="IZ189" i="87"/>
  <c r="JC212" i="87"/>
  <c r="BS212" i="87" s="1"/>
  <c r="JC216" i="87"/>
  <c r="IY80" i="87"/>
  <c r="CE80" i="87" s="1"/>
  <c r="IY84" i="87"/>
  <c r="BO84" i="87" s="1"/>
  <c r="IY88" i="87"/>
  <c r="CU88" i="87" s="1"/>
  <c r="IY92" i="87"/>
  <c r="BO92" i="87" s="1"/>
  <c r="IY96" i="87"/>
  <c r="IY140" i="87"/>
  <c r="BO140" i="87" s="1"/>
  <c r="IY144" i="87"/>
  <c r="BO144" i="87" s="1"/>
  <c r="IY182" i="87"/>
  <c r="IY186" i="87"/>
  <c r="IY190" i="87"/>
  <c r="CU190" i="87" s="1"/>
  <c r="JH170" i="87"/>
  <c r="DD170" i="87" s="1"/>
  <c r="JH178" i="87"/>
  <c r="CN178" i="87" s="1"/>
  <c r="JH84" i="87"/>
  <c r="JH140" i="87"/>
  <c r="CN140" i="87" s="1"/>
  <c r="JH151" i="87"/>
  <c r="BX151" i="87" s="1"/>
  <c r="JH159" i="87"/>
  <c r="JH212" i="87"/>
  <c r="DD212" i="87" s="1"/>
  <c r="JG79" i="87"/>
  <c r="BW79" i="87" s="1"/>
  <c r="JG83" i="87"/>
  <c r="CM83" i="87" s="1"/>
  <c r="JG202" i="87"/>
  <c r="DC202" i="87" s="1"/>
  <c r="JG214" i="87"/>
  <c r="BW214" i="87" s="1"/>
  <c r="JG228" i="87"/>
  <c r="DC228" i="87" s="1"/>
  <c r="JH142" i="87"/>
  <c r="CN142" i="87" s="1"/>
  <c r="JH107" i="87"/>
  <c r="BX107" i="87" s="1"/>
  <c r="JH127" i="87"/>
  <c r="BX127" i="87" s="1"/>
  <c r="JH131" i="87"/>
  <c r="CN131" i="87" s="1"/>
  <c r="JG104" i="87"/>
  <c r="BW104" i="87" s="1"/>
  <c r="JG140" i="87"/>
  <c r="JG136" i="87"/>
  <c r="BW136" i="87" s="1"/>
  <c r="JG182" i="87"/>
  <c r="DC182" i="87" s="1"/>
  <c r="JG157" i="87"/>
  <c r="BW157" i="87" s="1"/>
  <c r="JG164" i="87"/>
  <c r="JG172" i="87"/>
  <c r="CM172" i="87" s="1"/>
  <c r="JG180" i="87"/>
  <c r="JG186" i="87"/>
  <c r="CM186" i="87" s="1"/>
  <c r="JG205" i="87"/>
  <c r="JG208" i="87"/>
  <c r="DC208" i="87" s="1"/>
  <c r="JC150" i="87"/>
  <c r="JC158" i="87"/>
  <c r="CI158" i="87" s="1"/>
  <c r="JG100" i="87"/>
  <c r="DC100" i="87" s="1"/>
  <c r="JG150" i="87"/>
  <c r="BW150" i="87" s="1"/>
  <c r="JG158" i="87"/>
  <c r="BW158" i="87" s="1"/>
  <c r="JG84" i="87"/>
  <c r="BW84" i="87" s="1"/>
  <c r="JG88" i="87"/>
  <c r="DC88" i="87" s="1"/>
  <c r="JG92" i="87"/>
  <c r="BW92" i="87" s="1"/>
  <c r="JG96" i="87"/>
  <c r="JG144" i="87"/>
  <c r="BW144" i="87" s="1"/>
  <c r="JG215" i="87"/>
  <c r="CM215" i="87" s="1"/>
  <c r="JC140" i="87"/>
  <c r="BS140" i="87" s="1"/>
  <c r="JC164" i="87"/>
  <c r="CY164" i="87" s="1"/>
  <c r="JH182" i="87"/>
  <c r="BX182" i="87" s="1"/>
  <c r="JH190" i="87"/>
  <c r="CN190" i="87" s="1"/>
  <c r="JG133" i="87"/>
  <c r="CM133" i="87" s="1"/>
  <c r="JG137" i="87"/>
  <c r="BW137" i="87" s="1"/>
  <c r="JG165" i="87"/>
  <c r="CM165" i="87" s="1"/>
  <c r="JG183" i="87"/>
  <c r="BW183" i="87" s="1"/>
  <c r="JG187" i="87"/>
  <c r="BW187" i="87" s="1"/>
  <c r="JG206" i="87"/>
  <c r="BW206" i="87" s="1"/>
  <c r="JG209" i="87"/>
  <c r="BW209" i="87" s="1"/>
  <c r="JG212" i="87"/>
  <c r="BW212" i="87" s="1"/>
  <c r="JG223" i="87"/>
  <c r="DC223" i="87" s="1"/>
  <c r="CB38" i="87"/>
  <c r="CR31" i="87"/>
  <c r="JG169" i="87"/>
  <c r="DC169" i="87" s="1"/>
  <c r="JG177" i="87"/>
  <c r="BW177" i="87" s="1"/>
  <c r="JC49" i="87"/>
  <c r="JC53" i="87"/>
  <c r="BS53" i="87" s="1"/>
  <c r="JC57" i="87"/>
  <c r="JC61" i="87"/>
  <c r="CY61" i="87" s="1"/>
  <c r="JC65" i="87"/>
  <c r="BS65" i="87" s="1"/>
  <c r="JC69" i="87"/>
  <c r="BS69" i="87" s="1"/>
  <c r="JC73" i="87"/>
  <c r="JC77" i="87"/>
  <c r="CI77" i="87" s="1"/>
  <c r="JC81" i="87"/>
  <c r="CI81" i="87" s="1"/>
  <c r="JC85" i="87"/>
  <c r="CI85" i="87" s="1"/>
  <c r="JC89" i="87"/>
  <c r="JC93" i="87"/>
  <c r="CY93" i="87" s="1"/>
  <c r="JC101" i="87"/>
  <c r="BS101" i="87" s="1"/>
  <c r="JC105" i="87"/>
  <c r="BS105" i="87" s="1"/>
  <c r="JG85" i="87"/>
  <c r="JG89" i="87"/>
  <c r="CM89" i="87" s="1"/>
  <c r="JG93" i="87"/>
  <c r="DH39" i="87"/>
  <c r="CR45" i="87"/>
  <c r="CR37" i="87"/>
  <c r="JF195" i="87"/>
  <c r="CL195" i="87" s="1"/>
  <c r="JB33" i="87"/>
  <c r="BR33" i="87" s="1"/>
  <c r="JB41" i="87"/>
  <c r="JB45" i="87"/>
  <c r="DH38" i="87"/>
  <c r="CB45" i="87"/>
  <c r="CB37" i="87"/>
  <c r="CR99" i="87"/>
  <c r="JB31" i="87"/>
  <c r="CX31" i="87" s="1"/>
  <c r="JB35" i="87"/>
  <c r="CX35" i="87" s="1"/>
  <c r="JB39" i="87"/>
  <c r="JB202" i="87"/>
  <c r="BR202" i="87" s="1"/>
  <c r="JB99" i="87"/>
  <c r="CX99" i="87" s="1"/>
  <c r="JB135" i="87"/>
  <c r="BR135" i="87" s="1"/>
  <c r="JB162" i="87"/>
  <c r="BR162" i="87" s="1"/>
  <c r="CB40" i="87"/>
  <c r="DH228" i="87"/>
  <c r="CR227" i="87"/>
  <c r="DH214" i="87"/>
  <c r="DH215" i="87"/>
  <c r="DH193" i="87"/>
  <c r="DH156" i="87"/>
  <c r="DH154" i="87"/>
  <c r="DH152" i="87"/>
  <c r="CR151" i="87"/>
  <c r="CB141" i="87"/>
  <c r="CR130" i="87"/>
  <c r="DH125" i="87"/>
  <c r="CB113" i="87"/>
  <c r="CR104" i="87"/>
  <c r="DH112" i="87"/>
  <c r="CB104" i="87"/>
  <c r="CB89" i="87"/>
  <c r="CR82" i="87"/>
  <c r="JD37" i="87"/>
  <c r="IZ35" i="87"/>
  <c r="CV35" i="87" s="1"/>
  <c r="JA29" i="87"/>
  <c r="CG29" i="87" s="1"/>
  <c r="IY28" i="87"/>
  <c r="CE28" i="87" s="1"/>
  <c r="JB189" i="87"/>
  <c r="CX189" i="87" s="1"/>
  <c r="CR66" i="87"/>
  <c r="CB58" i="87"/>
  <c r="JA152" i="87"/>
  <c r="CW152" i="87" s="1"/>
  <c r="CB69" i="87"/>
  <c r="CR61" i="87"/>
  <c r="CB53" i="87"/>
  <c r="JG201" i="87"/>
  <c r="BW201" i="87" s="1"/>
  <c r="JG224" i="87"/>
  <c r="CM224" i="87" s="1"/>
  <c r="JC178" i="87"/>
  <c r="BS178" i="87" s="1"/>
  <c r="IY98" i="87"/>
  <c r="CE98" i="87" s="1"/>
  <c r="IY110" i="87"/>
  <c r="CE110" i="87" s="1"/>
  <c r="IY114" i="87"/>
  <c r="CE114" i="87" s="1"/>
  <c r="IY118" i="87"/>
  <c r="CU118" i="87" s="1"/>
  <c r="IY122" i="87"/>
  <c r="BO122" i="87" s="1"/>
  <c r="IY126" i="87"/>
  <c r="BO126" i="87" s="1"/>
  <c r="IY130" i="87"/>
  <c r="BO130" i="87" s="1"/>
  <c r="IY142" i="87"/>
  <c r="BO142" i="87" s="1"/>
  <c r="IY162" i="87"/>
  <c r="CU162" i="87" s="1"/>
  <c r="IY218" i="87"/>
  <c r="BO218" i="87" s="1"/>
  <c r="DH43" i="87"/>
  <c r="DH44" i="87"/>
  <c r="CB46" i="87"/>
  <c r="DH40" i="87"/>
  <c r="CB227" i="87"/>
  <c r="CB205" i="87"/>
  <c r="DH196" i="87"/>
  <c r="CR193" i="87"/>
  <c r="DH183" i="87"/>
  <c r="CB156" i="87"/>
  <c r="CB154" i="87"/>
  <c r="CB152" i="87"/>
  <c r="DH144" i="87"/>
  <c r="CR133" i="87"/>
  <c r="CR125" i="87"/>
  <c r="DH113" i="87"/>
  <c r="CR103" i="87"/>
  <c r="CB120" i="87"/>
  <c r="DH94" i="87"/>
  <c r="DH82" i="87"/>
  <c r="DH86" i="87"/>
  <c r="JB170" i="87"/>
  <c r="BR170" i="87" s="1"/>
  <c r="JB178" i="87"/>
  <c r="DH58" i="87"/>
  <c r="CB50" i="87"/>
  <c r="JD30" i="87"/>
  <c r="CZ30" i="87" s="1"/>
  <c r="JA189" i="87"/>
  <c r="CG189" i="87" s="1"/>
  <c r="DH69" i="87"/>
  <c r="DH53" i="87"/>
  <c r="DH46" i="87"/>
  <c r="CR196" i="87"/>
  <c r="DH197" i="87"/>
  <c r="CB183" i="87"/>
  <c r="CR167" i="87"/>
  <c r="CB144" i="87"/>
  <c r="CB133" i="87"/>
  <c r="JB191" i="87"/>
  <c r="JB148" i="87"/>
  <c r="CH148" i="87" s="1"/>
  <c r="JB183" i="87"/>
  <c r="CH183" i="87" s="1"/>
  <c r="JH46" i="87"/>
  <c r="CN46" i="87" s="1"/>
  <c r="JE171" i="87"/>
  <c r="CK171" i="87" s="1"/>
  <c r="JE179" i="87"/>
  <c r="BU179" i="87" s="1"/>
  <c r="JA138" i="87"/>
  <c r="CW138" i="87" s="1"/>
  <c r="JA169" i="87"/>
  <c r="BQ169" i="87" s="1"/>
  <c r="JA166" i="87"/>
  <c r="JA174" i="87"/>
  <c r="CW174" i="87" s="1"/>
  <c r="JH99" i="87"/>
  <c r="CN99" i="87" s="1"/>
  <c r="JH103" i="87"/>
  <c r="CN103" i="87" s="1"/>
  <c r="JH162" i="87"/>
  <c r="DD162" i="87" s="1"/>
  <c r="JH191" i="87"/>
  <c r="BX191" i="87" s="1"/>
  <c r="JH211" i="87"/>
  <c r="BX211" i="87" s="1"/>
  <c r="JD164" i="87"/>
  <c r="CJ164" i="87" s="1"/>
  <c r="JD172" i="87"/>
  <c r="BT172" i="87" s="1"/>
  <c r="JD183" i="87"/>
  <c r="CJ183" i="87" s="1"/>
  <c r="JD187" i="87"/>
  <c r="BT187" i="87" s="1"/>
  <c r="JD201" i="87"/>
  <c r="CJ201" i="87" s="1"/>
  <c r="JD219" i="87"/>
  <c r="BT219" i="87" s="1"/>
  <c r="IZ77" i="87"/>
  <c r="BP77" i="87" s="1"/>
  <c r="IZ81" i="87"/>
  <c r="CV81" i="87" s="1"/>
  <c r="IZ89" i="87"/>
  <c r="CV89" i="87" s="1"/>
  <c r="IZ93" i="87"/>
  <c r="CV93" i="87" s="1"/>
  <c r="IZ121" i="87"/>
  <c r="CF121" i="87" s="1"/>
  <c r="IZ138" i="87"/>
  <c r="BP138" i="87" s="1"/>
  <c r="IZ142" i="87"/>
  <c r="BP142" i="87" s="1"/>
  <c r="IZ169" i="87"/>
  <c r="BP169" i="87" s="1"/>
  <c r="IZ177" i="87"/>
  <c r="BP177" i="87" s="1"/>
  <c r="IZ183" i="87"/>
  <c r="BP183" i="87" s="1"/>
  <c r="IZ187" i="87"/>
  <c r="BP187" i="87" s="1"/>
  <c r="IZ191" i="87"/>
  <c r="BP191" i="87" s="1"/>
  <c r="IZ203" i="87"/>
  <c r="CF203" i="87" s="1"/>
  <c r="JH79" i="87"/>
  <c r="JF193" i="87"/>
  <c r="DB193" i="87" s="1"/>
  <c r="JF166" i="87"/>
  <c r="JF174" i="87"/>
  <c r="CL174" i="87" s="1"/>
  <c r="DH97" i="87"/>
  <c r="JB36" i="87"/>
  <c r="CH36" i="87" s="1"/>
  <c r="JI143" i="87"/>
  <c r="BY143" i="87" s="1"/>
  <c r="JI156" i="87"/>
  <c r="DE156" i="87" s="1"/>
  <c r="JJ204" i="87"/>
  <c r="JJ228" i="87"/>
  <c r="BZ228" i="87" s="1"/>
  <c r="JE170" i="87"/>
  <c r="CK170" i="87" s="1"/>
  <c r="JE178" i="87"/>
  <c r="BU178" i="87" s="1"/>
  <c r="JA45" i="87"/>
  <c r="JJ136" i="87"/>
  <c r="BZ136" i="87" s="1"/>
  <c r="JI101" i="87"/>
  <c r="JH83" i="87"/>
  <c r="CN83" i="87" s="1"/>
  <c r="CR97" i="87"/>
  <c r="JJ134" i="87"/>
  <c r="DF134" i="87" s="1"/>
  <c r="JB134" i="87"/>
  <c r="JE156" i="87"/>
  <c r="BU156" i="87" s="1"/>
  <c r="JA76" i="87"/>
  <c r="CG76" i="87" s="1"/>
  <c r="JA80" i="87"/>
  <c r="CG80" i="87" s="1"/>
  <c r="JA88" i="87"/>
  <c r="CG88" i="87" s="1"/>
  <c r="JA92" i="87"/>
  <c r="CG92" i="87" s="1"/>
  <c r="JA96" i="87"/>
  <c r="CW96" i="87" s="1"/>
  <c r="JH204" i="87"/>
  <c r="CN204" i="87" s="1"/>
  <c r="JD174" i="87"/>
  <c r="JD41" i="87"/>
  <c r="CJ41" i="87" s="1"/>
  <c r="JH44" i="87"/>
  <c r="DD44" i="87" s="1"/>
  <c r="JH87" i="87"/>
  <c r="CN87" i="87" s="1"/>
  <c r="JH91" i="87"/>
  <c r="CN91" i="87" s="1"/>
  <c r="JH95" i="87"/>
  <c r="DD95" i="87" s="1"/>
  <c r="JH185" i="87"/>
  <c r="BX185" i="87" s="1"/>
  <c r="JH189" i="87"/>
  <c r="DD189" i="87" s="1"/>
  <c r="JH225" i="87"/>
  <c r="BX225" i="87" s="1"/>
  <c r="JD128" i="87"/>
  <c r="CZ128" i="87" s="1"/>
  <c r="JD132" i="87"/>
  <c r="BT132" i="87" s="1"/>
  <c r="JD168" i="87"/>
  <c r="CZ168" i="87" s="1"/>
  <c r="JH76" i="87"/>
  <c r="DD76" i="87" s="1"/>
  <c r="JH80" i="87"/>
  <c r="DD80" i="87" s="1"/>
  <c r="JH104" i="87"/>
  <c r="JH108" i="87"/>
  <c r="CN108" i="87" s="1"/>
  <c r="JH112" i="87"/>
  <c r="JH116" i="87"/>
  <c r="BX116" i="87" s="1"/>
  <c r="JH120" i="87"/>
  <c r="DD120" i="87" s="1"/>
  <c r="JH124" i="87"/>
  <c r="CN124" i="87" s="1"/>
  <c r="JH128" i="87"/>
  <c r="JH132" i="87"/>
  <c r="CN132" i="87" s="1"/>
  <c r="JH136" i="87"/>
  <c r="JH163" i="87"/>
  <c r="CN163" i="87" s="1"/>
  <c r="JD49" i="87"/>
  <c r="JD53" i="87"/>
  <c r="JD57" i="87"/>
  <c r="JD61" i="87"/>
  <c r="CJ61" i="87" s="1"/>
  <c r="JD65" i="87"/>
  <c r="JD69" i="87"/>
  <c r="BT69" i="87" s="1"/>
  <c r="JD73" i="87"/>
  <c r="JD77" i="87"/>
  <c r="BT77" i="87" s="1"/>
  <c r="JD81" i="87"/>
  <c r="JD89" i="87"/>
  <c r="CZ89" i="87" s="1"/>
  <c r="JD93" i="87"/>
  <c r="JD133" i="87"/>
  <c r="CZ133" i="87" s="1"/>
  <c r="JD148" i="87"/>
  <c r="JD165" i="87"/>
  <c r="CR39" i="87"/>
  <c r="JJ35" i="87"/>
  <c r="BZ35" i="87" s="1"/>
  <c r="JJ39" i="87"/>
  <c r="JH88" i="87"/>
  <c r="BX88" i="87" s="1"/>
  <c r="JH92" i="87"/>
  <c r="JH96" i="87"/>
  <c r="BX96" i="87" s="1"/>
  <c r="JJ36" i="87"/>
  <c r="CP36" i="87" s="1"/>
  <c r="JJ40" i="87"/>
  <c r="CP40" i="87" s="1"/>
  <c r="JI41" i="87"/>
  <c r="JJ28" i="87"/>
  <c r="CP28" i="87" s="1"/>
  <c r="JF28" i="87"/>
  <c r="CL28" i="87" s="1"/>
  <c r="JA28" i="87"/>
  <c r="BQ28" i="87" s="1"/>
  <c r="JB28" i="87"/>
  <c r="JC45" i="87"/>
  <c r="CY45" i="87" s="1"/>
  <c r="JE214" i="87"/>
  <c r="JA86" i="87"/>
  <c r="BQ86" i="87" s="1"/>
  <c r="JA177" i="87"/>
  <c r="CW177" i="87" s="1"/>
  <c r="JA183" i="87"/>
  <c r="BQ183" i="87" s="1"/>
  <c r="JA187" i="87"/>
  <c r="CW187" i="87" s="1"/>
  <c r="JA209" i="87"/>
  <c r="CW209" i="87" s="1"/>
  <c r="JD43" i="87"/>
  <c r="CJ43" i="87" s="1"/>
  <c r="JH158" i="87"/>
  <c r="CN158" i="87" s="1"/>
  <c r="JH186" i="87"/>
  <c r="BX186" i="87" s="1"/>
  <c r="JH223" i="87"/>
  <c r="CN223" i="87" s="1"/>
  <c r="JD137" i="87"/>
  <c r="JD153" i="87"/>
  <c r="CJ153" i="87" s="1"/>
  <c r="JD138" i="87"/>
  <c r="CJ138" i="87" s="1"/>
  <c r="JD142" i="87"/>
  <c r="CZ142" i="87" s="1"/>
  <c r="JD169" i="87"/>
  <c r="JD177" i="87"/>
  <c r="BT177" i="87" s="1"/>
  <c r="JD202" i="87"/>
  <c r="BT202" i="87" s="1"/>
  <c r="JD209" i="87"/>
  <c r="BT209" i="87" s="1"/>
  <c r="JD221" i="87"/>
  <c r="IZ50" i="87"/>
  <c r="BP50" i="87" s="1"/>
  <c r="IZ54" i="87"/>
  <c r="IZ58" i="87"/>
  <c r="IZ62" i="87"/>
  <c r="CF62" i="87" s="1"/>
  <c r="IZ66" i="87"/>
  <c r="CF66" i="87" s="1"/>
  <c r="IZ70" i="87"/>
  <c r="IZ102" i="87"/>
  <c r="CV102" i="87" s="1"/>
  <c r="IZ106" i="87"/>
  <c r="IZ110" i="87"/>
  <c r="CV110" i="87" s="1"/>
  <c r="IZ114" i="87"/>
  <c r="BP114" i="87" s="1"/>
  <c r="IZ118" i="87"/>
  <c r="JA42" i="87"/>
  <c r="CG42" i="87" s="1"/>
  <c r="JB40" i="87"/>
  <c r="CX40" i="87" s="1"/>
  <c r="JE194" i="87"/>
  <c r="BU194" i="87" s="1"/>
  <c r="JE198" i="87"/>
  <c r="BU198" i="87" s="1"/>
  <c r="JE202" i="87"/>
  <c r="JE226" i="87"/>
  <c r="BU226" i="87" s="1"/>
  <c r="JA75" i="87"/>
  <c r="CW75" i="87" s="1"/>
  <c r="JA219" i="87"/>
  <c r="CG219" i="87" s="1"/>
  <c r="JI38" i="87"/>
  <c r="DE38" i="87" s="1"/>
  <c r="JK28" i="87"/>
  <c r="DG28" i="87" s="1"/>
  <c r="JB37" i="87"/>
  <c r="JB84" i="87"/>
  <c r="CH84" i="87" s="1"/>
  <c r="JB88" i="87"/>
  <c r="CH88" i="87" s="1"/>
  <c r="JB92" i="87"/>
  <c r="CH92" i="87" s="1"/>
  <c r="JB96" i="87"/>
  <c r="CH96" i="87" s="1"/>
  <c r="JB124" i="87"/>
  <c r="BR124" i="87" s="1"/>
  <c r="JB128" i="87"/>
  <c r="JB132" i="87"/>
  <c r="CH132" i="87" s="1"/>
  <c r="JB157" i="87"/>
  <c r="CX157" i="87" s="1"/>
  <c r="JB204" i="87"/>
  <c r="CH204" i="87" s="1"/>
  <c r="JB208" i="87"/>
  <c r="JB219" i="87"/>
  <c r="BR219" i="87" s="1"/>
  <c r="JB223" i="87"/>
  <c r="BR223" i="87" s="1"/>
  <c r="IZ42" i="87"/>
  <c r="BP42" i="87" s="1"/>
  <c r="JH32" i="87"/>
  <c r="JA103" i="87"/>
  <c r="BQ103" i="87" s="1"/>
  <c r="JA123" i="87"/>
  <c r="BQ123" i="87" s="1"/>
  <c r="JA150" i="87"/>
  <c r="CW150" i="87" s="1"/>
  <c r="JA158" i="87"/>
  <c r="JA225" i="87"/>
  <c r="BQ225" i="87" s="1"/>
  <c r="JF201" i="87"/>
  <c r="JF198" i="87"/>
  <c r="DB198" i="87" s="1"/>
  <c r="JF218" i="87"/>
  <c r="BV218" i="87" s="1"/>
  <c r="JF222" i="87"/>
  <c r="BV222" i="87" s="1"/>
  <c r="JB76" i="87"/>
  <c r="BR76" i="87" s="1"/>
  <c r="JB80" i="87"/>
  <c r="BR80" i="87" s="1"/>
  <c r="JB145" i="87"/>
  <c r="BR145" i="87" s="1"/>
  <c r="JB175" i="87"/>
  <c r="CH175" i="87" s="1"/>
  <c r="JB187" i="87"/>
  <c r="CX187" i="87" s="1"/>
  <c r="JB194" i="87"/>
  <c r="CX194" i="87" s="1"/>
  <c r="JB198" i="87"/>
  <c r="JB211" i="87"/>
  <c r="BR211" i="87" s="1"/>
  <c r="JB227" i="87"/>
  <c r="CX227" i="87" s="1"/>
  <c r="JE29" i="87"/>
  <c r="JE127" i="87"/>
  <c r="BU127" i="87" s="1"/>
  <c r="JE131" i="87"/>
  <c r="BU131" i="87" s="1"/>
  <c r="JB215" i="87"/>
  <c r="JE123" i="87"/>
  <c r="DA123" i="87" s="1"/>
  <c r="JJ222" i="87"/>
  <c r="DF222" i="87" s="1"/>
  <c r="JF76" i="87"/>
  <c r="CL76" i="87" s="1"/>
  <c r="JF80" i="87"/>
  <c r="JF84" i="87"/>
  <c r="BV84" i="87" s="1"/>
  <c r="JF88" i="87"/>
  <c r="CL88" i="87" s="1"/>
  <c r="JF92" i="87"/>
  <c r="CL92" i="87" s="1"/>
  <c r="JF96" i="87"/>
  <c r="CL96" i="87" s="1"/>
  <c r="JF124" i="87"/>
  <c r="CL124" i="87" s="1"/>
  <c r="JF128" i="87"/>
  <c r="CL128" i="87" s="1"/>
  <c r="JF132" i="87"/>
  <c r="BV132" i="87" s="1"/>
  <c r="JF136" i="87"/>
  <c r="JF149" i="87"/>
  <c r="DB149" i="87" s="1"/>
  <c r="JF154" i="87"/>
  <c r="CL154" i="87" s="1"/>
  <c r="JF173" i="87"/>
  <c r="DB173" i="87" s="1"/>
  <c r="JF181" i="87"/>
  <c r="JF157" i="87"/>
  <c r="CL157" i="87" s="1"/>
  <c r="JF165" i="87"/>
  <c r="DB165" i="87" s="1"/>
  <c r="JF191" i="87"/>
  <c r="BV191" i="87" s="1"/>
  <c r="JF208" i="87"/>
  <c r="JF217" i="87"/>
  <c r="CL217" i="87" s="1"/>
  <c r="JF224" i="87"/>
  <c r="CL224" i="87" s="1"/>
  <c r="JB142" i="87"/>
  <c r="CX142" i="87" s="1"/>
  <c r="JB146" i="87"/>
  <c r="JB161" i="87"/>
  <c r="CX161" i="87" s="1"/>
  <c r="JB149" i="87"/>
  <c r="JB169" i="87"/>
  <c r="CH169" i="87" s="1"/>
  <c r="JB177" i="87"/>
  <c r="BR177" i="87" s="1"/>
  <c r="JB213" i="87"/>
  <c r="CH213" i="87" s="1"/>
  <c r="JI191" i="87"/>
  <c r="JI199" i="87"/>
  <c r="DE199" i="87" s="1"/>
  <c r="JI212" i="87"/>
  <c r="CO212" i="87" s="1"/>
  <c r="JH146" i="87"/>
  <c r="CN146" i="87" s="1"/>
  <c r="JH154" i="87"/>
  <c r="CN154" i="87" s="1"/>
  <c r="JH165" i="87"/>
  <c r="BX165" i="87" s="1"/>
  <c r="JH173" i="87"/>
  <c r="JH181" i="87"/>
  <c r="BX181" i="87" s="1"/>
  <c r="JH210" i="87"/>
  <c r="BX210" i="87" s="1"/>
  <c r="JI32" i="87"/>
  <c r="CO32" i="87" s="1"/>
  <c r="JH194" i="87"/>
  <c r="BX194" i="87" s="1"/>
  <c r="JH198" i="87"/>
  <c r="CN198" i="87" s="1"/>
  <c r="JH227" i="87"/>
  <c r="JF163" i="87"/>
  <c r="DB163" i="87" s="1"/>
  <c r="JF187" i="87"/>
  <c r="BV187" i="87" s="1"/>
  <c r="JF199" i="87"/>
  <c r="BV199" i="87" s="1"/>
  <c r="JF204" i="87"/>
  <c r="DB204" i="87" s="1"/>
  <c r="JI227" i="87"/>
  <c r="BY227" i="87" s="1"/>
  <c r="JJ194" i="87"/>
  <c r="BZ194" i="87" s="1"/>
  <c r="JJ198" i="87"/>
  <c r="CP198" i="87" s="1"/>
  <c r="JJ219" i="87"/>
  <c r="BZ219" i="87" s="1"/>
  <c r="JF78" i="87"/>
  <c r="DB78" i="87" s="1"/>
  <c r="JF82" i="87"/>
  <c r="JI208" i="87"/>
  <c r="DE208" i="87" s="1"/>
  <c r="JJ191" i="87"/>
  <c r="JJ203" i="87"/>
  <c r="DF203" i="87" s="1"/>
  <c r="JJ104" i="87"/>
  <c r="JJ108" i="87"/>
  <c r="BZ108" i="87" s="1"/>
  <c r="JJ112" i="87"/>
  <c r="JJ116" i="87"/>
  <c r="DF116" i="87" s="1"/>
  <c r="JJ120" i="87"/>
  <c r="CP120" i="87" s="1"/>
  <c r="JJ128" i="87"/>
  <c r="CP128" i="87" s="1"/>
  <c r="JJ132" i="87"/>
  <c r="CP132" i="87" s="1"/>
  <c r="JJ147" i="87"/>
  <c r="DF147" i="87" s="1"/>
  <c r="JJ184" i="87"/>
  <c r="CP184" i="87" s="1"/>
  <c r="JJ188" i="87"/>
  <c r="CP188" i="87" s="1"/>
  <c r="JJ208" i="87"/>
  <c r="JJ212" i="87"/>
  <c r="DF212" i="87" s="1"/>
  <c r="JJ223" i="87"/>
  <c r="CP223" i="87" s="1"/>
  <c r="JF47" i="87"/>
  <c r="BV47" i="87" s="1"/>
  <c r="JF51" i="87"/>
  <c r="JF55" i="87"/>
  <c r="BV55" i="87" s="1"/>
  <c r="JF59" i="87"/>
  <c r="JF63" i="87"/>
  <c r="CL63" i="87" s="1"/>
  <c r="JF67" i="87"/>
  <c r="DB67" i="87" s="1"/>
  <c r="JF71" i="87"/>
  <c r="BV71" i="87" s="1"/>
  <c r="JF99" i="87"/>
  <c r="JF103" i="87"/>
  <c r="BV103" i="87" s="1"/>
  <c r="JF107" i="87"/>
  <c r="DB107" i="87" s="1"/>
  <c r="JF111" i="87"/>
  <c r="BV111" i="87" s="1"/>
  <c r="JF115" i="87"/>
  <c r="JF119" i="87"/>
  <c r="CL119" i="87" s="1"/>
  <c r="JF140" i="87"/>
  <c r="DB140" i="87" s="1"/>
  <c r="JF144" i="87"/>
  <c r="DB144" i="87" s="1"/>
  <c r="JF188" i="87"/>
  <c r="CL188" i="87" s="1"/>
  <c r="JF214" i="87"/>
  <c r="CL214" i="87" s="1"/>
  <c r="JF223" i="87"/>
  <c r="JF228" i="87"/>
  <c r="BV228" i="87" s="1"/>
  <c r="JB77" i="87"/>
  <c r="CX77" i="87" s="1"/>
  <c r="JB81" i="87"/>
  <c r="CX81" i="87" s="1"/>
  <c r="JB49" i="87"/>
  <c r="JB53" i="87"/>
  <c r="BR53" i="87" s="1"/>
  <c r="JB57" i="87"/>
  <c r="BR57" i="87" s="1"/>
  <c r="JB61" i="87"/>
  <c r="CH61" i="87" s="1"/>
  <c r="JB65" i="87"/>
  <c r="JB69" i="87"/>
  <c r="CH69" i="87" s="1"/>
  <c r="JB73" i="87"/>
  <c r="CH73" i="87" s="1"/>
  <c r="JB154" i="87"/>
  <c r="BR154" i="87" s="1"/>
  <c r="JB188" i="87"/>
  <c r="JB195" i="87"/>
  <c r="BR195" i="87" s="1"/>
  <c r="JB199" i="87"/>
  <c r="BR199" i="87" s="1"/>
  <c r="JB224" i="87"/>
  <c r="CH224" i="87" s="1"/>
  <c r="CR67" i="87"/>
  <c r="DH67" i="87"/>
  <c r="CR59" i="87"/>
  <c r="DH59" i="87"/>
  <c r="CB59" i="87"/>
  <c r="DH51" i="87"/>
  <c r="CB51" i="87"/>
  <c r="CR41" i="87"/>
  <c r="DH41" i="87"/>
  <c r="DH221" i="87"/>
  <c r="CR221" i="87"/>
  <c r="CR100" i="87"/>
  <c r="CB100" i="87"/>
  <c r="CR42" i="87"/>
  <c r="DH42" i="87"/>
  <c r="CB75" i="87"/>
  <c r="DH75" i="87"/>
  <c r="DH29" i="87"/>
  <c r="CB29" i="87"/>
  <c r="CB140" i="87"/>
  <c r="CR140" i="87"/>
  <c r="DH140" i="87"/>
  <c r="CB72" i="87"/>
  <c r="CR72" i="87"/>
  <c r="CB64" i="87"/>
  <c r="CR64" i="87"/>
  <c r="CB56" i="87"/>
  <c r="CR56" i="87"/>
  <c r="CB48" i="87"/>
  <c r="CR48" i="87"/>
  <c r="CR200" i="87"/>
  <c r="DH159" i="87"/>
  <c r="DH149" i="87"/>
  <c r="CR102" i="87"/>
  <c r="CR118" i="87"/>
  <c r="CB102" i="87"/>
  <c r="CR95" i="87"/>
  <c r="CB87" i="87"/>
  <c r="JJ99" i="87"/>
  <c r="DF99" i="87" s="1"/>
  <c r="JJ103" i="87"/>
  <c r="DF103" i="87" s="1"/>
  <c r="JJ107" i="87"/>
  <c r="DF107" i="87" s="1"/>
  <c r="JJ111" i="87"/>
  <c r="BZ111" i="87" s="1"/>
  <c r="JJ115" i="87"/>
  <c r="CP115" i="87" s="1"/>
  <c r="JJ119" i="87"/>
  <c r="BZ119" i="87" s="1"/>
  <c r="JJ127" i="87"/>
  <c r="JJ131" i="87"/>
  <c r="BZ131" i="87" s="1"/>
  <c r="JJ141" i="87"/>
  <c r="JJ161" i="87"/>
  <c r="BZ161" i="87" s="1"/>
  <c r="JJ195" i="87"/>
  <c r="JJ199" i="87"/>
  <c r="CP199" i="87" s="1"/>
  <c r="JJ207" i="87"/>
  <c r="DH72" i="87"/>
  <c r="DH56" i="87"/>
  <c r="CR30" i="87"/>
  <c r="DH30" i="87"/>
  <c r="CB67" i="87"/>
  <c r="DH35" i="87"/>
  <c r="CB35" i="87"/>
  <c r="CR51" i="87"/>
  <c r="CB42" i="87"/>
  <c r="CR29" i="87"/>
  <c r="CB41" i="87"/>
  <c r="IZ39" i="87"/>
  <c r="BP39" i="87" s="1"/>
  <c r="JG28" i="87"/>
  <c r="BW28" i="87" s="1"/>
  <c r="JJ101" i="87"/>
  <c r="JJ105" i="87"/>
  <c r="BZ105" i="87" s="1"/>
  <c r="JJ109" i="87"/>
  <c r="JJ113" i="87"/>
  <c r="BZ113" i="87" s="1"/>
  <c r="JJ117" i="87"/>
  <c r="CP117" i="87" s="1"/>
  <c r="JJ129" i="87"/>
  <c r="DF129" i="87" s="1"/>
  <c r="JB85" i="87"/>
  <c r="CH85" i="87" s="1"/>
  <c r="JD40" i="87"/>
  <c r="CJ40" i="87" s="1"/>
  <c r="JD36" i="87"/>
  <c r="CZ36" i="87" s="1"/>
  <c r="JE30" i="87"/>
  <c r="CK30" i="87" s="1"/>
  <c r="JI99" i="87"/>
  <c r="JI166" i="87"/>
  <c r="BY166" i="87" s="1"/>
  <c r="JI198" i="87"/>
  <c r="CO198" i="87" s="1"/>
  <c r="JI201" i="87"/>
  <c r="CO201" i="87" s="1"/>
  <c r="JE75" i="87"/>
  <c r="BU75" i="87" s="1"/>
  <c r="JE99" i="87"/>
  <c r="CK99" i="87" s="1"/>
  <c r="JE87" i="87"/>
  <c r="DA87" i="87" s="1"/>
  <c r="JE91" i="87"/>
  <c r="DA91" i="87" s="1"/>
  <c r="JE95" i="87"/>
  <c r="CK95" i="87" s="1"/>
  <c r="JE139" i="87"/>
  <c r="DA139" i="87" s="1"/>
  <c r="JE149" i="87"/>
  <c r="DA149" i="87" s="1"/>
  <c r="JE157" i="87"/>
  <c r="DA157" i="87" s="1"/>
  <c r="JE162" i="87"/>
  <c r="DA162" i="87" s="1"/>
  <c r="JA124" i="87"/>
  <c r="CG124" i="87" s="1"/>
  <c r="JA135" i="87"/>
  <c r="CW135" i="87" s="1"/>
  <c r="JA128" i="87"/>
  <c r="CW128" i="87" s="1"/>
  <c r="JA132" i="87"/>
  <c r="CG132" i="87" s="1"/>
  <c r="JA144" i="87"/>
  <c r="BQ144" i="87" s="1"/>
  <c r="JA149" i="87"/>
  <c r="CG149" i="87" s="1"/>
  <c r="JA163" i="87"/>
  <c r="BQ163" i="87" s="1"/>
  <c r="JA208" i="87"/>
  <c r="BQ208" i="87" s="1"/>
  <c r="JA228" i="87"/>
  <c r="BQ228" i="87" s="1"/>
  <c r="JG75" i="87"/>
  <c r="DC75" i="87" s="1"/>
  <c r="JG87" i="87"/>
  <c r="CM87" i="87" s="1"/>
  <c r="JG91" i="87"/>
  <c r="DC91" i="87" s="1"/>
  <c r="JG95" i="87"/>
  <c r="BW95" i="87" s="1"/>
  <c r="JG143" i="87"/>
  <c r="CM143" i="87" s="1"/>
  <c r="JG162" i="87"/>
  <c r="BW162" i="87" s="1"/>
  <c r="JG175" i="87"/>
  <c r="BW175" i="87" s="1"/>
  <c r="JG154" i="87"/>
  <c r="CM154" i="87" s="1"/>
  <c r="JC48" i="87"/>
  <c r="BS48" i="87" s="1"/>
  <c r="JC52" i="87"/>
  <c r="BS52" i="87" s="1"/>
  <c r="JC56" i="87"/>
  <c r="BS56" i="87" s="1"/>
  <c r="JC60" i="87"/>
  <c r="CI60" i="87" s="1"/>
  <c r="JC64" i="87"/>
  <c r="BS64" i="87" s="1"/>
  <c r="JC68" i="87"/>
  <c r="BS68" i="87" s="1"/>
  <c r="JC72" i="87"/>
  <c r="BS72" i="87" s="1"/>
  <c r="JC84" i="87"/>
  <c r="CY84" i="87" s="1"/>
  <c r="JC226" i="87"/>
  <c r="CI226" i="87" s="1"/>
  <c r="IY48" i="87"/>
  <c r="BO48" i="87" s="1"/>
  <c r="IY52" i="87"/>
  <c r="BO52" i="87" s="1"/>
  <c r="IY56" i="87"/>
  <c r="CE56" i="87" s="1"/>
  <c r="IY60" i="87"/>
  <c r="BO60" i="87" s="1"/>
  <c r="IY64" i="87"/>
  <c r="BO64" i="87" s="1"/>
  <c r="IY68" i="87"/>
  <c r="CE68" i="87" s="1"/>
  <c r="IY72" i="87"/>
  <c r="CE72" i="87" s="1"/>
  <c r="IY87" i="87"/>
  <c r="CU87" i="87" s="1"/>
  <c r="IY91" i="87"/>
  <c r="CE91" i="87" s="1"/>
  <c r="IY95" i="87"/>
  <c r="BO95" i="87" s="1"/>
  <c r="IY125" i="87"/>
  <c r="CU125" i="87" s="1"/>
  <c r="IY141" i="87"/>
  <c r="CE141" i="87" s="1"/>
  <c r="IY161" i="87"/>
  <c r="BO161" i="87" s="1"/>
  <c r="IY156" i="87"/>
  <c r="BO156" i="87" s="1"/>
  <c r="IY192" i="87"/>
  <c r="CU192" i="87" s="1"/>
  <c r="IY196" i="87"/>
  <c r="CU196" i="87" s="1"/>
  <c r="IY200" i="87"/>
  <c r="BO200" i="87" s="1"/>
  <c r="IY217" i="87"/>
  <c r="CU217" i="87" s="1"/>
  <c r="JI140" i="87"/>
  <c r="BY140" i="87" s="1"/>
  <c r="JE166" i="87"/>
  <c r="JE191" i="87"/>
  <c r="BU191" i="87" s="1"/>
  <c r="JE195" i="87"/>
  <c r="JE199" i="87"/>
  <c r="CK199" i="87" s="1"/>
  <c r="JA100" i="87"/>
  <c r="CG100" i="87" s="1"/>
  <c r="JA107" i="87"/>
  <c r="CG107" i="87" s="1"/>
  <c r="JA111" i="87"/>
  <c r="JA115" i="87"/>
  <c r="BQ115" i="87" s="1"/>
  <c r="JA119" i="87"/>
  <c r="JG155" i="87"/>
  <c r="BW155" i="87" s="1"/>
  <c r="JG184" i="87"/>
  <c r="DC184" i="87" s="1"/>
  <c r="JC110" i="87"/>
  <c r="JC114" i="87"/>
  <c r="BS114" i="87" s="1"/>
  <c r="JC118" i="87"/>
  <c r="BS118" i="87" s="1"/>
  <c r="JC134" i="87"/>
  <c r="CY134" i="87" s="1"/>
  <c r="JC144" i="87"/>
  <c r="BS144" i="87" s="1"/>
  <c r="JC168" i="87"/>
  <c r="JC152" i="87"/>
  <c r="CY152" i="87" s="1"/>
  <c r="JC160" i="87"/>
  <c r="JC187" i="87"/>
  <c r="JC191" i="87"/>
  <c r="JC223" i="87"/>
  <c r="BS223" i="87" s="1"/>
  <c r="IY174" i="87"/>
  <c r="IY165" i="87"/>
  <c r="CU165" i="87" s="1"/>
  <c r="IY173" i="87"/>
  <c r="CU173" i="87" s="1"/>
  <c r="IY181" i="87"/>
  <c r="CE181" i="87" s="1"/>
  <c r="JF42" i="87"/>
  <c r="DB42" i="87" s="1"/>
  <c r="JF79" i="87"/>
  <c r="BV79" i="87" s="1"/>
  <c r="JF83" i="87"/>
  <c r="DB83" i="87" s="1"/>
  <c r="JF121" i="87"/>
  <c r="BV121" i="87" s="1"/>
  <c r="JF135" i="87"/>
  <c r="BV135" i="87" s="1"/>
  <c r="JF152" i="87"/>
  <c r="CL152" i="87" s="1"/>
  <c r="JF160" i="87"/>
  <c r="BV160" i="87" s="1"/>
  <c r="JF155" i="87"/>
  <c r="CL155" i="87" s="1"/>
  <c r="JF194" i="87"/>
  <c r="BV194" i="87" s="1"/>
  <c r="JB141" i="87"/>
  <c r="CX141" i="87" s="1"/>
  <c r="JB152" i="87"/>
  <c r="JB160" i="87"/>
  <c r="CH160" i="87" s="1"/>
  <c r="JB147" i="87"/>
  <c r="BR147" i="87" s="1"/>
  <c r="JB155" i="87"/>
  <c r="CX155" i="87" s="1"/>
  <c r="JB184" i="87"/>
  <c r="CH184" i="87" s="1"/>
  <c r="JB176" i="87"/>
  <c r="CH176" i="87" s="1"/>
  <c r="JB186" i="87"/>
  <c r="CH186" i="87" s="1"/>
  <c r="JB203" i="87"/>
  <c r="CH203" i="87" s="1"/>
  <c r="JB207" i="87"/>
  <c r="BR207" i="87" s="1"/>
  <c r="JB218" i="87"/>
  <c r="CH218" i="87" s="1"/>
  <c r="JB216" i="87"/>
  <c r="BR216" i="87" s="1"/>
  <c r="JH45" i="87"/>
  <c r="CN45" i="87" s="1"/>
  <c r="JA142" i="87"/>
  <c r="BQ142" i="87" s="1"/>
  <c r="JA210" i="87"/>
  <c r="CW210" i="87" s="1"/>
  <c r="JA221" i="87"/>
  <c r="JH139" i="87"/>
  <c r="CN139" i="87" s="1"/>
  <c r="JH193" i="87"/>
  <c r="CN193" i="87" s="1"/>
  <c r="JH197" i="87"/>
  <c r="BX197" i="87" s="1"/>
  <c r="JH215" i="87"/>
  <c r="BX215" i="87" s="1"/>
  <c r="JD48" i="87"/>
  <c r="CJ48" i="87" s="1"/>
  <c r="JD52" i="87"/>
  <c r="BT52" i="87" s="1"/>
  <c r="JD56" i="87"/>
  <c r="CZ56" i="87" s="1"/>
  <c r="JD60" i="87"/>
  <c r="CZ60" i="87" s="1"/>
  <c r="JD64" i="87"/>
  <c r="CZ64" i="87" s="1"/>
  <c r="JD68" i="87"/>
  <c r="CJ68" i="87" s="1"/>
  <c r="JD72" i="87"/>
  <c r="BT72" i="87" s="1"/>
  <c r="IZ153" i="87"/>
  <c r="CV153" i="87" s="1"/>
  <c r="IZ161" i="87"/>
  <c r="CV161" i="87" s="1"/>
  <c r="IZ173" i="87"/>
  <c r="BP173" i="87" s="1"/>
  <c r="IZ181" i="87"/>
  <c r="CF181" i="87" s="1"/>
  <c r="IZ212" i="87"/>
  <c r="BP212" i="87" s="1"/>
  <c r="IZ223" i="87"/>
  <c r="CF223" i="87" s="1"/>
  <c r="JG108" i="87"/>
  <c r="BW108" i="87" s="1"/>
  <c r="JG112" i="87"/>
  <c r="CM112" i="87" s="1"/>
  <c r="JG116" i="87"/>
  <c r="JG120" i="87"/>
  <c r="BW120" i="87" s="1"/>
  <c r="JG128" i="87"/>
  <c r="DC128" i="87" s="1"/>
  <c r="JG132" i="87"/>
  <c r="DC132" i="87" s="1"/>
  <c r="JG141" i="87"/>
  <c r="JG217" i="87"/>
  <c r="BW217" i="87" s="1"/>
  <c r="JG225" i="87"/>
  <c r="BW225" i="87" s="1"/>
  <c r="JC97" i="87"/>
  <c r="CY97" i="87" s="1"/>
  <c r="JC121" i="87"/>
  <c r="JC161" i="87"/>
  <c r="BS161" i="87" s="1"/>
  <c r="JC169" i="87"/>
  <c r="BS169" i="87" s="1"/>
  <c r="JC177" i="87"/>
  <c r="CY177" i="87" s="1"/>
  <c r="JC183" i="87"/>
  <c r="CI183" i="87" s="1"/>
  <c r="JC208" i="87"/>
  <c r="CY208" i="87" s="1"/>
  <c r="JC219" i="87"/>
  <c r="CY219" i="87" s="1"/>
  <c r="IY104" i="87"/>
  <c r="CE104" i="87" s="1"/>
  <c r="IY77" i="87"/>
  <c r="IY81" i="87"/>
  <c r="CU81" i="87" s="1"/>
  <c r="IY137" i="87"/>
  <c r="JJ166" i="87"/>
  <c r="DF166" i="87" s="1"/>
  <c r="JJ142" i="87"/>
  <c r="DF142" i="87" s="1"/>
  <c r="JI82" i="87"/>
  <c r="DE82" i="87" s="1"/>
  <c r="JI142" i="87"/>
  <c r="JI154" i="87"/>
  <c r="DE154" i="87" s="1"/>
  <c r="JH48" i="87"/>
  <c r="JH52" i="87"/>
  <c r="BX52" i="87" s="1"/>
  <c r="JH56" i="87"/>
  <c r="JH60" i="87"/>
  <c r="CN60" i="87" s="1"/>
  <c r="JH64" i="87"/>
  <c r="JH68" i="87"/>
  <c r="DD68" i="87" s="1"/>
  <c r="JH72" i="87"/>
  <c r="JH150" i="87"/>
  <c r="DD150" i="87" s="1"/>
  <c r="JI123" i="87"/>
  <c r="JI139" i="87"/>
  <c r="BY139" i="87" s="1"/>
  <c r="JI150" i="87"/>
  <c r="JI158" i="87"/>
  <c r="DE158" i="87" s="1"/>
  <c r="JF43" i="87"/>
  <c r="JH40" i="87"/>
  <c r="DD40" i="87" s="1"/>
  <c r="JD33" i="87"/>
  <c r="CJ33" i="87" s="1"/>
  <c r="JD42" i="87"/>
  <c r="CZ42" i="87" s="1"/>
  <c r="JE42" i="87"/>
  <c r="IZ46" i="87"/>
  <c r="JI40" i="87"/>
  <c r="JH31" i="87"/>
  <c r="CN31" i="87" s="1"/>
  <c r="IZ31" i="87"/>
  <c r="BP31" i="87" s="1"/>
  <c r="JA40" i="87"/>
  <c r="JE136" i="87"/>
  <c r="BU136" i="87" s="1"/>
  <c r="JE141" i="87"/>
  <c r="DA141" i="87" s="1"/>
  <c r="JG105" i="87"/>
  <c r="CM105" i="87" s="1"/>
  <c r="JG101" i="87"/>
  <c r="DC101" i="87" s="1"/>
  <c r="JG122" i="87"/>
  <c r="BW122" i="87" s="1"/>
  <c r="JI131" i="87"/>
  <c r="DE131" i="87" s="1"/>
  <c r="JI149" i="87"/>
  <c r="DE149" i="87" s="1"/>
  <c r="JI157" i="87"/>
  <c r="CO157" i="87" s="1"/>
  <c r="JI174" i="87"/>
  <c r="DE174" i="87" s="1"/>
  <c r="JI195" i="87"/>
  <c r="DE195" i="87" s="1"/>
  <c r="JI215" i="87"/>
  <c r="CO215" i="87" s="1"/>
  <c r="JI218" i="87"/>
  <c r="JE97" i="87"/>
  <c r="BU97" i="87" s="1"/>
  <c r="JE121" i="87"/>
  <c r="BU121" i="87" s="1"/>
  <c r="JE133" i="87"/>
  <c r="BU133" i="87" s="1"/>
  <c r="JE169" i="87"/>
  <c r="DA169" i="87" s="1"/>
  <c r="JE177" i="87"/>
  <c r="JE183" i="87"/>
  <c r="BU183" i="87" s="1"/>
  <c r="JE187" i="87"/>
  <c r="CK187" i="87" s="1"/>
  <c r="JE212" i="87"/>
  <c r="JE216" i="87"/>
  <c r="JE224" i="87"/>
  <c r="DA224" i="87" s="1"/>
  <c r="JJ145" i="87"/>
  <c r="DF145" i="87" s="1"/>
  <c r="JJ154" i="87"/>
  <c r="DF154" i="87" s="1"/>
  <c r="JJ176" i="87"/>
  <c r="DF176" i="87" s="1"/>
  <c r="JJ167" i="87"/>
  <c r="CP167" i="87" s="1"/>
  <c r="JJ175" i="87"/>
  <c r="BZ175" i="87" s="1"/>
  <c r="JJ211" i="87"/>
  <c r="CP211" i="87" s="1"/>
  <c r="JJ221" i="87"/>
  <c r="DF221" i="87" s="1"/>
  <c r="JF46" i="87"/>
  <c r="CL46" i="87" s="1"/>
  <c r="JF50" i="87"/>
  <c r="DB50" i="87" s="1"/>
  <c r="JF54" i="87"/>
  <c r="DB54" i="87" s="1"/>
  <c r="JF58" i="87"/>
  <c r="DB58" i="87" s="1"/>
  <c r="JF62" i="87"/>
  <c r="DB62" i="87" s="1"/>
  <c r="JF66" i="87"/>
  <c r="JF70" i="87"/>
  <c r="BV70" i="87" s="1"/>
  <c r="JF102" i="87"/>
  <c r="JF106" i="87"/>
  <c r="BV106" i="87" s="1"/>
  <c r="JF110" i="87"/>
  <c r="JF114" i="87"/>
  <c r="DB114" i="87" s="1"/>
  <c r="JF118" i="87"/>
  <c r="BV118" i="87" s="1"/>
  <c r="JF139" i="87"/>
  <c r="CL139" i="87" s="1"/>
  <c r="JF184" i="87"/>
  <c r="BV184" i="87" s="1"/>
  <c r="JF203" i="87"/>
  <c r="BV203" i="87" s="1"/>
  <c r="JF207" i="87"/>
  <c r="BV207" i="87" s="1"/>
  <c r="JB83" i="87"/>
  <c r="BR83" i="87" s="1"/>
  <c r="JB87" i="87"/>
  <c r="JB91" i="87"/>
  <c r="BR91" i="87" s="1"/>
  <c r="JB95" i="87"/>
  <c r="CH95" i="87" s="1"/>
  <c r="JB121" i="87"/>
  <c r="CH121" i="87" s="1"/>
  <c r="JB123" i="87"/>
  <c r="CX123" i="87" s="1"/>
  <c r="JJ88" i="87"/>
  <c r="BZ88" i="87" s="1"/>
  <c r="JJ92" i="87"/>
  <c r="BZ92" i="87" s="1"/>
  <c r="JJ96" i="87"/>
  <c r="CP96" i="87" s="1"/>
  <c r="JJ124" i="87"/>
  <c r="JJ135" i="87"/>
  <c r="DF135" i="87" s="1"/>
  <c r="JJ162" i="87"/>
  <c r="DF162" i="87" s="1"/>
  <c r="JJ214" i="87"/>
  <c r="BZ214" i="87" s="1"/>
  <c r="JI75" i="87"/>
  <c r="BY75" i="87" s="1"/>
  <c r="JI79" i="87"/>
  <c r="BY79" i="87" s="1"/>
  <c r="JI47" i="87"/>
  <c r="JI51" i="87"/>
  <c r="CO51" i="87" s="1"/>
  <c r="JI55" i="87"/>
  <c r="JI59" i="87"/>
  <c r="CO59" i="87" s="1"/>
  <c r="JI63" i="87"/>
  <c r="DE63" i="87" s="1"/>
  <c r="JI67" i="87"/>
  <c r="DE67" i="87" s="1"/>
  <c r="JI71" i="87"/>
  <c r="DE71" i="87" s="1"/>
  <c r="JI87" i="87"/>
  <c r="DE87" i="87" s="1"/>
  <c r="JI91" i="87"/>
  <c r="JI95" i="87"/>
  <c r="CO95" i="87" s="1"/>
  <c r="JI127" i="87"/>
  <c r="CO127" i="87" s="1"/>
  <c r="JH47" i="87"/>
  <c r="CN47" i="87" s="1"/>
  <c r="JH51" i="87"/>
  <c r="DD51" i="87" s="1"/>
  <c r="JH55" i="87"/>
  <c r="DD55" i="87" s="1"/>
  <c r="JH59" i="87"/>
  <c r="DD59" i="87" s="1"/>
  <c r="JH63" i="87"/>
  <c r="CN63" i="87" s="1"/>
  <c r="JH67" i="87"/>
  <c r="JH71" i="87"/>
  <c r="CN71" i="87" s="1"/>
  <c r="JH75" i="87"/>
  <c r="CN75" i="87" s="1"/>
  <c r="JI155" i="87"/>
  <c r="CO155" i="87" s="1"/>
  <c r="JI194" i="87"/>
  <c r="CO194" i="87" s="1"/>
  <c r="JI214" i="87"/>
  <c r="DE214" i="87" s="1"/>
  <c r="JI217" i="87"/>
  <c r="CO217" i="87" s="1"/>
  <c r="JI226" i="87"/>
  <c r="DE226" i="87" s="1"/>
  <c r="JE84" i="87"/>
  <c r="CB36" i="87"/>
  <c r="CR36" i="87"/>
  <c r="CR71" i="87"/>
  <c r="DH71" i="87"/>
  <c r="CB71" i="87"/>
  <c r="CR63" i="87"/>
  <c r="DH63" i="87"/>
  <c r="CB63" i="87"/>
  <c r="CR55" i="87"/>
  <c r="DH55" i="87"/>
  <c r="CB55" i="87"/>
  <c r="CB47" i="87"/>
  <c r="CR47" i="87"/>
  <c r="DH47" i="87"/>
  <c r="DH33" i="87"/>
  <c r="CB33" i="87"/>
  <c r="CR32" i="87"/>
  <c r="DH32" i="87"/>
  <c r="CB32" i="87"/>
  <c r="DH28" i="87"/>
  <c r="CB28" i="87"/>
  <c r="CB164" i="87"/>
  <c r="DH164" i="87"/>
  <c r="JE40" i="87"/>
  <c r="DA40" i="87" s="1"/>
  <c r="JJ31" i="87"/>
  <c r="BZ31" i="87" s="1"/>
  <c r="JJ144" i="87"/>
  <c r="JF37" i="87"/>
  <c r="DB37" i="87" s="1"/>
  <c r="JF122" i="87"/>
  <c r="BV122" i="87" s="1"/>
  <c r="JB105" i="87"/>
  <c r="CH105" i="87" s="1"/>
  <c r="JB109" i="87"/>
  <c r="JB113" i="87"/>
  <c r="CX113" i="87" s="1"/>
  <c r="JB117" i="87"/>
  <c r="BR117" i="87" s="1"/>
  <c r="JB221" i="87"/>
  <c r="CH221" i="87" s="1"/>
  <c r="JH38" i="87"/>
  <c r="JI37" i="87"/>
  <c r="DE37" i="87" s="1"/>
  <c r="JE35" i="87"/>
  <c r="JI74" i="87"/>
  <c r="BY74" i="87" s="1"/>
  <c r="JI102" i="87"/>
  <c r="JI106" i="87"/>
  <c r="JI110" i="87"/>
  <c r="DE110" i="87" s="1"/>
  <c r="JI114" i="87"/>
  <c r="CO114" i="87" s="1"/>
  <c r="JI118" i="87"/>
  <c r="JI134" i="87"/>
  <c r="JI147" i="87"/>
  <c r="JI161" i="87"/>
  <c r="CO161" i="87" s="1"/>
  <c r="JI169" i="87"/>
  <c r="DE169" i="87" s="1"/>
  <c r="JI177" i="87"/>
  <c r="CO177" i="87" s="1"/>
  <c r="JI183" i="87"/>
  <c r="JI187" i="87"/>
  <c r="BY187" i="87" s="1"/>
  <c r="JI222" i="87"/>
  <c r="JE83" i="87"/>
  <c r="BU83" i="87" s="1"/>
  <c r="JE79" i="87"/>
  <c r="CK79" i="87" s="1"/>
  <c r="JE88" i="87"/>
  <c r="CK88" i="87" s="1"/>
  <c r="JE92" i="87"/>
  <c r="JE96" i="87"/>
  <c r="CK96" i="87" s="1"/>
  <c r="JE103" i="87"/>
  <c r="JE107" i="87"/>
  <c r="CK107" i="87" s="1"/>
  <c r="JE111" i="87"/>
  <c r="JE115" i="87"/>
  <c r="JE119" i="87"/>
  <c r="JE128" i="87"/>
  <c r="BU128" i="87" s="1"/>
  <c r="JE132" i="87"/>
  <c r="JE140" i="87"/>
  <c r="BU140" i="87" s="1"/>
  <c r="JE144" i="87"/>
  <c r="JE151" i="87"/>
  <c r="DA151" i="87" s="1"/>
  <c r="JE159" i="87"/>
  <c r="JE150" i="87"/>
  <c r="JE158" i="87"/>
  <c r="CK158" i="87" s="1"/>
  <c r="JE203" i="87"/>
  <c r="BU203" i="87" s="1"/>
  <c r="JE207" i="87"/>
  <c r="BU207" i="87" s="1"/>
  <c r="JE220" i="87"/>
  <c r="DA220" i="87" s="1"/>
  <c r="JE228" i="87"/>
  <c r="JA77" i="87"/>
  <c r="CG77" i="87" s="1"/>
  <c r="JA81" i="87"/>
  <c r="BQ81" i="87" s="1"/>
  <c r="JA49" i="87"/>
  <c r="CW49" i="87" s="1"/>
  <c r="JA53" i="87"/>
  <c r="JA57" i="87"/>
  <c r="BQ57" i="87" s="1"/>
  <c r="JA61" i="87"/>
  <c r="CG61" i="87" s="1"/>
  <c r="JA65" i="87"/>
  <c r="CG65" i="87" s="1"/>
  <c r="JA69" i="87"/>
  <c r="JA73" i="87"/>
  <c r="BQ73" i="87" s="1"/>
  <c r="JA85" i="87"/>
  <c r="JA97" i="87"/>
  <c r="BQ97" i="87" s="1"/>
  <c r="JA89" i="87"/>
  <c r="JA93" i="87"/>
  <c r="CG93" i="87" s="1"/>
  <c r="JA134" i="87"/>
  <c r="JA129" i="87"/>
  <c r="JA137" i="87"/>
  <c r="JA156" i="87"/>
  <c r="CW156" i="87" s="1"/>
  <c r="JA154" i="87"/>
  <c r="JA161" i="87"/>
  <c r="CW161" i="87" s="1"/>
  <c r="JA165" i="87"/>
  <c r="BQ165" i="87" s="1"/>
  <c r="JA193" i="87"/>
  <c r="BQ193" i="87" s="1"/>
  <c r="JA197" i="87"/>
  <c r="BQ197" i="87" s="1"/>
  <c r="JA201" i="87"/>
  <c r="CG201" i="87" s="1"/>
  <c r="JA213" i="87"/>
  <c r="JA223" i="87"/>
  <c r="CG223" i="87" s="1"/>
  <c r="DH36" i="87"/>
  <c r="CB34" i="87"/>
  <c r="CR34" i="87"/>
  <c r="JJ44" i="87"/>
  <c r="DF44" i="87" s="1"/>
  <c r="JJ48" i="87"/>
  <c r="JJ52" i="87"/>
  <c r="DF52" i="87" s="1"/>
  <c r="JJ56" i="87"/>
  <c r="BZ56" i="87" s="1"/>
  <c r="JJ60" i="87"/>
  <c r="BZ60" i="87" s="1"/>
  <c r="JJ64" i="87"/>
  <c r="JJ68" i="87"/>
  <c r="BZ68" i="87" s="1"/>
  <c r="JJ72" i="87"/>
  <c r="DF72" i="87" s="1"/>
  <c r="JJ83" i="87"/>
  <c r="CP83" i="87" s="1"/>
  <c r="JJ217" i="87"/>
  <c r="JF87" i="87"/>
  <c r="BV87" i="87" s="1"/>
  <c r="JF91" i="87"/>
  <c r="JF95" i="87"/>
  <c r="BV95" i="87" s="1"/>
  <c r="JF123" i="87"/>
  <c r="CL123" i="87" s="1"/>
  <c r="JF127" i="87"/>
  <c r="CL127" i="87" s="1"/>
  <c r="JF131" i="87"/>
  <c r="JF167" i="87"/>
  <c r="DB167" i="87" s="1"/>
  <c r="JF143" i="87"/>
  <c r="CL143" i="87" s="1"/>
  <c r="JF211" i="87"/>
  <c r="BV211" i="87" s="1"/>
  <c r="JF227" i="87"/>
  <c r="JB44" i="87"/>
  <c r="CH44" i="87" s="1"/>
  <c r="JB48" i="87"/>
  <c r="JB52" i="87"/>
  <c r="BR52" i="87" s="1"/>
  <c r="JB56" i="87"/>
  <c r="CX56" i="87" s="1"/>
  <c r="JB60" i="87"/>
  <c r="CH60" i="87" s="1"/>
  <c r="JB64" i="87"/>
  <c r="JB68" i="87"/>
  <c r="CH68" i="87" s="1"/>
  <c r="JB72" i="87"/>
  <c r="JE104" i="87"/>
  <c r="BU104" i="87" s="1"/>
  <c r="JE124" i="87"/>
  <c r="JE164" i="87"/>
  <c r="BU164" i="87" s="1"/>
  <c r="JA78" i="87"/>
  <c r="CW78" i="87" s="1"/>
  <c r="JA82" i="87"/>
  <c r="CW82" i="87" s="1"/>
  <c r="JA90" i="87"/>
  <c r="CW90" i="87" s="1"/>
  <c r="JA94" i="87"/>
  <c r="CW94" i="87" s="1"/>
  <c r="JH111" i="87"/>
  <c r="JH115" i="87"/>
  <c r="BX115" i="87" s="1"/>
  <c r="JH119" i="87"/>
  <c r="DD119" i="87" s="1"/>
  <c r="JH143" i="87"/>
  <c r="CN143" i="87" s="1"/>
  <c r="JH149" i="87"/>
  <c r="BX149" i="87" s="1"/>
  <c r="JH157" i="87"/>
  <c r="BX157" i="87" s="1"/>
  <c r="JH228" i="87"/>
  <c r="CN228" i="87" s="1"/>
  <c r="JD104" i="87"/>
  <c r="BT104" i="87" s="1"/>
  <c r="JD108" i="87"/>
  <c r="BT108" i="87" s="1"/>
  <c r="JD112" i="87"/>
  <c r="BT112" i="87" s="1"/>
  <c r="JD116" i="87"/>
  <c r="BT116" i="87" s="1"/>
  <c r="JD120" i="87"/>
  <c r="CZ120" i="87" s="1"/>
  <c r="JD152" i="87"/>
  <c r="CJ152" i="87" s="1"/>
  <c r="JD160" i="87"/>
  <c r="CJ160" i="87" s="1"/>
  <c r="JD141" i="87"/>
  <c r="BT141" i="87" s="1"/>
  <c r="JD191" i="87"/>
  <c r="CZ191" i="87" s="1"/>
  <c r="JD195" i="87"/>
  <c r="BT195" i="87" s="1"/>
  <c r="JD199" i="87"/>
  <c r="CJ199" i="87" s="1"/>
  <c r="JD216" i="87"/>
  <c r="CZ216" i="87" s="1"/>
  <c r="JD228" i="87"/>
  <c r="BT228" i="87" s="1"/>
  <c r="CR28" i="87"/>
  <c r="JE148" i="87"/>
  <c r="CK148" i="87" s="1"/>
  <c r="JE168" i="87"/>
  <c r="BU168" i="87" s="1"/>
  <c r="JE176" i="87"/>
  <c r="DA176" i="87" s="1"/>
  <c r="JE167" i="87"/>
  <c r="DA167" i="87" s="1"/>
  <c r="JE175" i="87"/>
  <c r="BU175" i="87" s="1"/>
  <c r="JE182" i="87"/>
  <c r="DA182" i="87" s="1"/>
  <c r="JE186" i="87"/>
  <c r="DA186" i="87" s="1"/>
  <c r="JE190" i="87"/>
  <c r="CK190" i="87" s="1"/>
  <c r="JE206" i="87"/>
  <c r="CK206" i="87" s="1"/>
  <c r="JE210" i="87"/>
  <c r="DA210" i="87" s="1"/>
  <c r="JE215" i="87"/>
  <c r="CK215" i="87" s="1"/>
  <c r="JE219" i="87"/>
  <c r="CK219" i="87" s="1"/>
  <c r="JE223" i="87"/>
  <c r="CK223" i="87" s="1"/>
  <c r="JA44" i="87"/>
  <c r="BQ44" i="87" s="1"/>
  <c r="JA101" i="87"/>
  <c r="CW101" i="87" s="1"/>
  <c r="JA102" i="87"/>
  <c r="BQ102" i="87" s="1"/>
  <c r="JA106" i="87"/>
  <c r="BQ106" i="87" s="1"/>
  <c r="JA110" i="87"/>
  <c r="BQ110" i="87" s="1"/>
  <c r="JA114" i="87"/>
  <c r="BQ114" i="87" s="1"/>
  <c r="JA118" i="87"/>
  <c r="CG118" i="87" s="1"/>
  <c r="JA139" i="87"/>
  <c r="BQ139" i="87" s="1"/>
  <c r="JA147" i="87"/>
  <c r="CG147" i="87" s="1"/>
  <c r="JA148" i="87"/>
  <c r="CG148" i="87" s="1"/>
  <c r="JA155" i="87"/>
  <c r="CG155" i="87" s="1"/>
  <c r="JA162" i="87"/>
  <c r="BQ162" i="87" s="1"/>
  <c r="JA170" i="87"/>
  <c r="CW170" i="87" s="1"/>
  <c r="JA178" i="87"/>
  <c r="BQ178" i="87" s="1"/>
  <c r="JA184" i="87"/>
  <c r="CG184" i="87" s="1"/>
  <c r="JA188" i="87"/>
  <c r="CW188" i="87" s="1"/>
  <c r="JA192" i="87"/>
  <c r="BQ192" i="87" s="1"/>
  <c r="JA196" i="87"/>
  <c r="BQ196" i="87" s="1"/>
  <c r="JA200" i="87"/>
  <c r="JA204" i="87"/>
  <c r="CW204" i="87" s="1"/>
  <c r="JA212" i="87"/>
  <c r="CW212" i="87" s="1"/>
  <c r="JA216" i="87"/>
  <c r="CW216" i="87" s="1"/>
  <c r="JA224" i="87"/>
  <c r="JH213" i="87"/>
  <c r="BX213" i="87" s="1"/>
  <c r="JD220" i="87"/>
  <c r="JG67" i="87"/>
  <c r="BW67" i="87" s="1"/>
  <c r="JG71" i="87"/>
  <c r="DC71" i="87" s="1"/>
  <c r="JG102" i="87"/>
  <c r="BW102" i="87" s="1"/>
  <c r="JG106" i="87"/>
  <c r="BW106" i="87" s="1"/>
  <c r="JG121" i="87"/>
  <c r="DC121" i="87" s="1"/>
  <c r="JG123" i="87"/>
  <c r="JG127" i="87"/>
  <c r="BW127" i="87" s="1"/>
  <c r="JG131" i="87"/>
  <c r="JG134" i="87"/>
  <c r="DC134" i="87" s="1"/>
  <c r="JG138" i="87"/>
  <c r="JG163" i="87"/>
  <c r="BW163" i="87" s="1"/>
  <c r="JG151" i="87"/>
  <c r="DC151" i="87" s="1"/>
  <c r="JG159" i="87"/>
  <c r="JG168" i="87"/>
  <c r="JG176" i="87"/>
  <c r="CM176" i="87" s="1"/>
  <c r="JG188" i="87"/>
  <c r="BW188" i="87" s="1"/>
  <c r="JG194" i="87"/>
  <c r="CM194" i="87" s="1"/>
  <c r="JG198" i="87"/>
  <c r="JG203" i="87"/>
  <c r="CM203" i="87" s="1"/>
  <c r="JG207" i="87"/>
  <c r="DC207" i="87" s="1"/>
  <c r="JG210" i="87"/>
  <c r="BW210" i="87" s="1"/>
  <c r="JG219" i="87"/>
  <c r="JG226" i="87"/>
  <c r="BW226" i="87" s="1"/>
  <c r="JC99" i="87"/>
  <c r="JC123" i="87"/>
  <c r="CY123" i="87" s="1"/>
  <c r="JC127" i="87"/>
  <c r="JC131" i="87"/>
  <c r="CI131" i="87" s="1"/>
  <c r="JC148" i="87"/>
  <c r="BS148" i="87" s="1"/>
  <c r="JC156" i="87"/>
  <c r="JC167" i="87"/>
  <c r="JC175" i="87"/>
  <c r="CI175" i="87" s="1"/>
  <c r="IY136" i="87"/>
  <c r="IY153" i="87"/>
  <c r="CU153" i="87" s="1"/>
  <c r="IY157" i="87"/>
  <c r="CU157" i="87" s="1"/>
  <c r="IY193" i="87"/>
  <c r="CE193" i="87" s="1"/>
  <c r="IY197" i="87"/>
  <c r="CU197" i="87" s="1"/>
  <c r="IY201" i="87"/>
  <c r="CE201" i="87" s="1"/>
  <c r="IY205" i="87"/>
  <c r="BO205" i="87" s="1"/>
  <c r="IY215" i="87"/>
  <c r="BO215" i="87" s="1"/>
  <c r="JD135" i="87"/>
  <c r="JD163" i="87"/>
  <c r="CZ163" i="87" s="1"/>
  <c r="IZ193" i="87"/>
  <c r="CF193" i="87" s="1"/>
  <c r="IZ197" i="87"/>
  <c r="BP197" i="87" s="1"/>
  <c r="JG48" i="87"/>
  <c r="JG52" i="87"/>
  <c r="CM52" i="87" s="1"/>
  <c r="JG56" i="87"/>
  <c r="JG60" i="87"/>
  <c r="BW60" i="87" s="1"/>
  <c r="JG64" i="87"/>
  <c r="JG68" i="87"/>
  <c r="DC68" i="87" s="1"/>
  <c r="JG72" i="87"/>
  <c r="BW72" i="87" s="1"/>
  <c r="JG77" i="87"/>
  <c r="CM77" i="87" s="1"/>
  <c r="JG81" i="87"/>
  <c r="BW81" i="87" s="1"/>
  <c r="JG152" i="87"/>
  <c r="BW152" i="87" s="1"/>
  <c r="JG160" i="87"/>
  <c r="BW160" i="87" s="1"/>
  <c r="JG185" i="87"/>
  <c r="BW185" i="87" s="1"/>
  <c r="JG211" i="87"/>
  <c r="JG220" i="87"/>
  <c r="BW220" i="87" s="1"/>
  <c r="JC111" i="87"/>
  <c r="JC115" i="87"/>
  <c r="CY115" i="87" s="1"/>
  <c r="JC119" i="87"/>
  <c r="JC124" i="87"/>
  <c r="CI124" i="87" s="1"/>
  <c r="JC128" i="87"/>
  <c r="CY128" i="87" s="1"/>
  <c r="JC132" i="87"/>
  <c r="CI132" i="87" s="1"/>
  <c r="JC135" i="87"/>
  <c r="JC184" i="87"/>
  <c r="CI184" i="87" s="1"/>
  <c r="JC213" i="87"/>
  <c r="CY213" i="87" s="1"/>
  <c r="JC224" i="87"/>
  <c r="BS224" i="87" s="1"/>
  <c r="IY85" i="87"/>
  <c r="IY89" i="87"/>
  <c r="BO89" i="87" s="1"/>
  <c r="IY93" i="87"/>
  <c r="IY97" i="87"/>
  <c r="CE97" i="87" s="1"/>
  <c r="IY101" i="87"/>
  <c r="IY133" i="87"/>
  <c r="CE133" i="87" s="1"/>
  <c r="IY143" i="87"/>
  <c r="CU143" i="87" s="1"/>
  <c r="IY164" i="87"/>
  <c r="BO164" i="87" s="1"/>
  <c r="IY167" i="87"/>
  <c r="IY175" i="87"/>
  <c r="BO175" i="87" s="1"/>
  <c r="IY183" i="87"/>
  <c r="CU183" i="87" s="1"/>
  <c r="JG149" i="87"/>
  <c r="BW149" i="87" s="1"/>
  <c r="JG190" i="87"/>
  <c r="JG227" i="87"/>
  <c r="DC227" i="87" s="1"/>
  <c r="JC47" i="87"/>
  <c r="BS47" i="87" s="1"/>
  <c r="JC51" i="87"/>
  <c r="CY51" i="87" s="1"/>
  <c r="JC55" i="87"/>
  <c r="JC59" i="87"/>
  <c r="BS59" i="87" s="1"/>
  <c r="JC63" i="87"/>
  <c r="CY63" i="87" s="1"/>
  <c r="JC67" i="87"/>
  <c r="CY67" i="87" s="1"/>
  <c r="JC71" i="87"/>
  <c r="JC100" i="87"/>
  <c r="CY100" i="87" s="1"/>
  <c r="JC108" i="87"/>
  <c r="JC112" i="87"/>
  <c r="CI112" i="87" s="1"/>
  <c r="JC116" i="87"/>
  <c r="JC120" i="87"/>
  <c r="CY120" i="87" s="1"/>
  <c r="JC136" i="87"/>
  <c r="CY136" i="87" s="1"/>
  <c r="JC143" i="87"/>
  <c r="CI143" i="87" s="1"/>
  <c r="JC228" i="87"/>
  <c r="IY105" i="87"/>
  <c r="BO105" i="87" s="1"/>
  <c r="IY209" i="87"/>
  <c r="BO209" i="87" s="1"/>
  <c r="IY224" i="87"/>
  <c r="BO224" i="87" s="1"/>
  <c r="JJ76" i="87"/>
  <c r="JJ80" i="87"/>
  <c r="CP80" i="87" s="1"/>
  <c r="JJ87" i="87"/>
  <c r="JJ91" i="87"/>
  <c r="CP91" i="87" s="1"/>
  <c r="JJ95" i="87"/>
  <c r="JJ123" i="87"/>
  <c r="DF123" i="87" s="1"/>
  <c r="JJ139" i="87"/>
  <c r="JJ153" i="87"/>
  <c r="BZ153" i="87" s="1"/>
  <c r="JJ146" i="87"/>
  <c r="DF146" i="87" s="1"/>
  <c r="JJ164" i="87"/>
  <c r="DF164" i="87" s="1"/>
  <c r="JJ190" i="87"/>
  <c r="DF190" i="87" s="1"/>
  <c r="JJ182" i="87"/>
  <c r="DF182" i="87" s="1"/>
  <c r="JJ213" i="87"/>
  <c r="JJ227" i="87"/>
  <c r="BZ227" i="87" s="1"/>
  <c r="JF75" i="87"/>
  <c r="JF171" i="87"/>
  <c r="BV171" i="87" s="1"/>
  <c r="JF179" i="87"/>
  <c r="DB179" i="87" s="1"/>
  <c r="JF161" i="87"/>
  <c r="CL161" i="87" s="1"/>
  <c r="JF164" i="87"/>
  <c r="BV164" i="87" s="1"/>
  <c r="JF172" i="87"/>
  <c r="DB172" i="87" s="1"/>
  <c r="JF180" i="87"/>
  <c r="CL180" i="87" s="1"/>
  <c r="JF213" i="87"/>
  <c r="BV213" i="87" s="1"/>
  <c r="JB102" i="87"/>
  <c r="CX102" i="87" s="1"/>
  <c r="JB106" i="87"/>
  <c r="BR106" i="87" s="1"/>
  <c r="JB110" i="87"/>
  <c r="CH110" i="87" s="1"/>
  <c r="JB114" i="87"/>
  <c r="CX114" i="87" s="1"/>
  <c r="JB118" i="87"/>
  <c r="CX118" i="87" s="1"/>
  <c r="JB127" i="87"/>
  <c r="CX127" i="87" s="1"/>
  <c r="JB131" i="87"/>
  <c r="BR131" i="87" s="1"/>
  <c r="JB138" i="87"/>
  <c r="BR138" i="87" s="1"/>
  <c r="JB168" i="87"/>
  <c r="CH168" i="87" s="1"/>
  <c r="JJ100" i="87"/>
  <c r="DF100" i="87" s="1"/>
  <c r="JJ148" i="87"/>
  <c r="JJ156" i="87"/>
  <c r="DF156" i="87" s="1"/>
  <c r="JJ170" i="87"/>
  <c r="DF170" i="87" s="1"/>
  <c r="JJ178" i="87"/>
  <c r="CP178" i="87" s="1"/>
  <c r="JJ169" i="87"/>
  <c r="JJ177" i="87"/>
  <c r="CP177" i="87" s="1"/>
  <c r="JJ209" i="87"/>
  <c r="CP209" i="87" s="1"/>
  <c r="JB100" i="87"/>
  <c r="CH100" i="87" s="1"/>
  <c r="JB151" i="87"/>
  <c r="CX151" i="87" s="1"/>
  <c r="JB159" i="87"/>
  <c r="CX159" i="87" s="1"/>
  <c r="JI78" i="87"/>
  <c r="BY78" i="87" s="1"/>
  <c r="JI50" i="87"/>
  <c r="DE50" i="87" s="1"/>
  <c r="JI54" i="87"/>
  <c r="DE54" i="87" s="1"/>
  <c r="JI58" i="87"/>
  <c r="BY58" i="87" s="1"/>
  <c r="JI62" i="87"/>
  <c r="BY62" i="87" s="1"/>
  <c r="JI66" i="87"/>
  <c r="CO66" i="87" s="1"/>
  <c r="JI70" i="87"/>
  <c r="JI84" i="87"/>
  <c r="BY84" i="87" s="1"/>
  <c r="JI86" i="87"/>
  <c r="BY86" i="87" s="1"/>
  <c r="JI90" i="87"/>
  <c r="CO90" i="87" s="1"/>
  <c r="JI94" i="87"/>
  <c r="CO94" i="87" s="1"/>
  <c r="JI124" i="87"/>
  <c r="CO124" i="87" s="1"/>
  <c r="JI126" i="87"/>
  <c r="JI130" i="87"/>
  <c r="DE130" i="87" s="1"/>
  <c r="JI146" i="87"/>
  <c r="JI167" i="87"/>
  <c r="BY167" i="87" s="1"/>
  <c r="JI175" i="87"/>
  <c r="CO175" i="87" s="1"/>
  <c r="JI205" i="87"/>
  <c r="BY205" i="87" s="1"/>
  <c r="JE50" i="87"/>
  <c r="BU50" i="87" s="1"/>
  <c r="JE54" i="87"/>
  <c r="BU54" i="87" s="1"/>
  <c r="JE58" i="87"/>
  <c r="CK58" i="87" s="1"/>
  <c r="JE62" i="87"/>
  <c r="BU62" i="87" s="1"/>
  <c r="JE66" i="87"/>
  <c r="BU66" i="87" s="1"/>
  <c r="JE70" i="87"/>
  <c r="BU70" i="87" s="1"/>
  <c r="JE78" i="87"/>
  <c r="JE82" i="87"/>
  <c r="BU82" i="87" s="1"/>
  <c r="JE102" i="87"/>
  <c r="CK102" i="87" s="1"/>
  <c r="JE106" i="87"/>
  <c r="CK106" i="87" s="1"/>
  <c r="JE110" i="87"/>
  <c r="CK110" i="87" s="1"/>
  <c r="JE114" i="87"/>
  <c r="BU114" i="87" s="1"/>
  <c r="JE118" i="87"/>
  <c r="BU118" i="87" s="1"/>
  <c r="JI97" i="87"/>
  <c r="JI121" i="87"/>
  <c r="DE121" i="87" s="1"/>
  <c r="JI141" i="87"/>
  <c r="DE141" i="87" s="1"/>
  <c r="JI202" i="87"/>
  <c r="JI206" i="87"/>
  <c r="CO206" i="87" s="1"/>
  <c r="JE47" i="87"/>
  <c r="JE51" i="87"/>
  <c r="DA51" i="87" s="1"/>
  <c r="JE55" i="87"/>
  <c r="DA55" i="87" s="1"/>
  <c r="JE59" i="87"/>
  <c r="JE63" i="87"/>
  <c r="JE67" i="87"/>
  <c r="DA67" i="87" s="1"/>
  <c r="JE71" i="87"/>
  <c r="CK71" i="87" s="1"/>
  <c r="JJ84" i="87"/>
  <c r="CP84" i="87" s="1"/>
  <c r="JJ155" i="87"/>
  <c r="JI197" i="87"/>
  <c r="CO197" i="87" s="1"/>
  <c r="JI220" i="87"/>
  <c r="JH100" i="87"/>
  <c r="JH167" i="87"/>
  <c r="DD167" i="87" s="1"/>
  <c r="JH175" i="87"/>
  <c r="DD175" i="87" s="1"/>
  <c r="JH202" i="87"/>
  <c r="BX202" i="87" s="1"/>
  <c r="JH216" i="87"/>
  <c r="JI85" i="87"/>
  <c r="CO85" i="87" s="1"/>
  <c r="JI105" i="87"/>
  <c r="DE105" i="87" s="1"/>
  <c r="JI109" i="87"/>
  <c r="DE109" i="87" s="1"/>
  <c r="JI113" i="87"/>
  <c r="DE113" i="87" s="1"/>
  <c r="JI117" i="87"/>
  <c r="DE117" i="87" s="1"/>
  <c r="JI133" i="87"/>
  <c r="CO133" i="87" s="1"/>
  <c r="JI145" i="87"/>
  <c r="JI172" i="87"/>
  <c r="CO172" i="87" s="1"/>
  <c r="JI180" i="87"/>
  <c r="CO180" i="87" s="1"/>
  <c r="JI182" i="87"/>
  <c r="DE182" i="87" s="1"/>
  <c r="JI186" i="87"/>
  <c r="JI190" i="87"/>
  <c r="BY190" i="87" s="1"/>
  <c r="JI209" i="87"/>
  <c r="CO209" i="87" s="1"/>
  <c r="JI221" i="87"/>
  <c r="CO221" i="87" s="1"/>
  <c r="JG47" i="87"/>
  <c r="BW47" i="87" s="1"/>
  <c r="JG51" i="87"/>
  <c r="DC51" i="87" s="1"/>
  <c r="JG55" i="87"/>
  <c r="JG59" i="87"/>
  <c r="BW59" i="87" s="1"/>
  <c r="JG63" i="87"/>
  <c r="DC63" i="87" s="1"/>
  <c r="JG76" i="87"/>
  <c r="DC76" i="87" s="1"/>
  <c r="JG80" i="87"/>
  <c r="CR75" i="87"/>
  <c r="CB212" i="87"/>
  <c r="CR212" i="87"/>
  <c r="CB221" i="87"/>
  <c r="CB73" i="87"/>
  <c r="CB168" i="87"/>
  <c r="DH168" i="87"/>
  <c r="CB178" i="87"/>
  <c r="DH178" i="87"/>
  <c r="CB170" i="87"/>
  <c r="DH170" i="87"/>
  <c r="CB176" i="87"/>
  <c r="DH176" i="87"/>
  <c r="CB166" i="87"/>
  <c r="CR166" i="87"/>
  <c r="JB32" i="87"/>
  <c r="IZ44" i="87"/>
  <c r="CV44" i="87" s="1"/>
  <c r="CB180" i="87"/>
  <c r="DH180" i="87"/>
  <c r="JI46" i="87"/>
  <c r="CB172" i="87"/>
  <c r="DH172" i="87"/>
  <c r="CB174" i="87"/>
  <c r="DH174" i="87"/>
  <c r="DI211" i="86"/>
  <c r="CC207" i="86"/>
  <c r="CC205" i="86"/>
  <c r="CC192" i="86"/>
  <c r="CS156" i="86"/>
  <c r="CS116" i="86"/>
  <c r="DI121" i="86"/>
  <c r="DI130" i="86"/>
  <c r="CS124" i="86"/>
  <c r="CS109" i="86"/>
  <c r="CC113" i="86"/>
  <c r="CS102" i="86"/>
  <c r="CC103" i="86"/>
  <c r="CC99" i="86"/>
  <c r="CC95" i="86"/>
  <c r="DI77" i="86"/>
  <c r="CC73" i="86"/>
  <c r="DI66" i="86"/>
  <c r="CC82" i="86"/>
  <c r="CC78" i="86"/>
  <c r="DI85" i="86"/>
  <c r="CS61" i="86"/>
  <c r="CC59" i="86"/>
  <c r="DI45" i="86"/>
  <c r="CC50" i="86"/>
  <c r="CS43" i="86"/>
  <c r="DI38" i="86"/>
  <c r="CS208" i="86"/>
  <c r="DI184" i="86"/>
  <c r="DI156" i="86"/>
  <c r="CC124" i="86"/>
  <c r="CC109" i="86"/>
  <c r="CS113" i="86"/>
  <c r="CC102" i="86"/>
  <c r="DI59" i="86"/>
  <c r="DI50" i="86"/>
  <c r="CC211" i="86"/>
  <c r="DI203" i="86"/>
  <c r="CS196" i="86"/>
  <c r="DI110" i="86"/>
  <c r="CS203" i="86"/>
  <c r="DI220" i="86"/>
  <c r="DI80" i="86"/>
  <c r="CC209" i="86"/>
  <c r="CS162" i="86"/>
  <c r="CC137" i="86"/>
  <c r="CS118" i="86"/>
  <c r="CS128" i="86"/>
  <c r="CC194" i="86"/>
  <c r="CC183" i="86"/>
  <c r="CS139" i="86"/>
  <c r="DI139" i="86"/>
  <c r="CC126" i="86"/>
  <c r="CS107" i="86"/>
  <c r="CC70" i="86"/>
  <c r="CS71" i="86"/>
  <c r="CC29" i="86"/>
  <c r="CS47" i="86"/>
  <c r="CC105" i="86"/>
  <c r="DI57" i="86"/>
  <c r="DI219" i="86"/>
  <c r="CS220" i="86"/>
  <c r="DI209" i="86"/>
  <c r="CS195" i="86"/>
  <c r="DI183" i="86"/>
  <c r="CS174" i="86"/>
  <c r="DI187" i="86"/>
  <c r="DI143" i="86"/>
  <c r="CS143" i="86"/>
  <c r="CS191" i="86"/>
  <c r="CS119" i="86"/>
  <c r="CS129" i="86"/>
  <c r="CC127" i="86"/>
  <c r="DI112" i="86"/>
  <c r="CC111" i="86"/>
  <c r="CS108" i="86"/>
  <c r="CC106" i="86"/>
  <c r="DI81" i="86"/>
  <c r="CS89" i="86"/>
  <c r="CC86" i="86"/>
  <c r="CS76" i="86"/>
  <c r="CC72" i="86"/>
  <c r="CC49" i="86"/>
  <c r="CS37" i="86"/>
  <c r="CS58" i="86"/>
  <c r="CC56" i="86"/>
  <c r="CS30" i="86"/>
  <c r="CC91" i="86"/>
  <c r="CS219" i="86"/>
  <c r="CC174" i="86"/>
  <c r="DI163" i="86"/>
  <c r="DI155" i="86"/>
  <c r="CC119" i="86"/>
  <c r="CC112" i="86"/>
  <c r="DI111" i="86"/>
  <c r="DI98" i="86"/>
  <c r="CS81" i="86"/>
  <c r="DI84" i="86"/>
  <c r="CS64" i="86"/>
  <c r="CS28" i="86"/>
  <c r="CS48" i="86"/>
  <c r="CC37" i="86"/>
  <c r="CC58" i="86"/>
  <c r="CS41" i="86"/>
  <c r="CS31" i="86"/>
  <c r="CC30" i="86"/>
  <c r="DI204" i="86"/>
  <c r="CS120" i="86"/>
  <c r="DI64" i="86"/>
  <c r="DI227" i="86"/>
  <c r="DI225" i="86"/>
  <c r="DI199" i="86"/>
  <c r="CS202" i="86"/>
  <c r="CC190" i="86"/>
  <c r="CC186" i="86"/>
  <c r="DI168" i="86"/>
  <c r="DI159" i="86"/>
  <c r="CS159" i="86"/>
  <c r="CC162" i="86"/>
  <c r="DI154" i="86"/>
  <c r="DI137" i="86"/>
  <c r="CC118" i="86"/>
  <c r="CC128" i="86"/>
  <c r="CC107" i="86"/>
  <c r="DI101" i="86"/>
  <c r="DI97" i="86"/>
  <c r="DI88" i="86"/>
  <c r="DI75" i="86"/>
  <c r="CC71" i="86"/>
  <c r="DI68" i="86"/>
  <c r="DI87" i="86"/>
  <c r="CS80" i="86"/>
  <c r="CS55" i="86"/>
  <c r="CS36" i="86"/>
  <c r="DI29" i="86"/>
  <c r="CS52" i="86"/>
  <c r="CC47" i="86"/>
  <c r="CS40" i="86"/>
  <c r="DI228" i="86"/>
  <c r="CS227" i="86"/>
  <c r="CS225" i="86"/>
  <c r="DI194" i="86"/>
  <c r="CS199" i="86"/>
  <c r="DI190" i="86"/>
  <c r="DI186" i="86"/>
  <c r="CS154" i="86"/>
  <c r="CS117" i="86"/>
  <c r="DI126" i="86"/>
  <c r="DI105" i="86"/>
  <c r="CS101" i="86"/>
  <c r="CS97" i="86"/>
  <c r="CS88" i="86"/>
  <c r="DI70" i="86"/>
  <c r="CS75" i="86"/>
  <c r="CS87" i="86"/>
  <c r="CS57" i="86"/>
  <c r="CC55" i="86"/>
  <c r="CC36" i="86"/>
  <c r="CS62" i="86"/>
  <c r="CC52" i="86"/>
  <c r="CC40" i="86"/>
  <c r="CC117" i="86"/>
  <c r="CS228" i="86"/>
  <c r="CC110" i="86"/>
  <c r="DI208" i="86"/>
  <c r="CS221" i="86"/>
  <c r="CS201" i="86"/>
  <c r="CC196" i="86"/>
  <c r="DI192" i="86"/>
  <c r="CC188" i="86"/>
  <c r="CS184" i="86"/>
  <c r="CC167" i="86"/>
  <c r="DI147" i="86"/>
  <c r="CS147" i="86"/>
  <c r="CC146" i="86"/>
  <c r="CC116" i="86"/>
  <c r="CC53" i="86"/>
  <c r="DI218" i="86"/>
  <c r="CC210" i="86"/>
  <c r="DI205" i="86"/>
  <c r="DI188" i="86"/>
  <c r="CS90" i="86"/>
  <c r="CS32" i="86"/>
  <c r="CS218" i="86"/>
  <c r="DI210" i="86"/>
  <c r="CC152" i="86"/>
  <c r="DI152" i="86"/>
  <c r="CS152" i="86"/>
  <c r="IY67" i="86"/>
  <c r="JG36" i="86"/>
  <c r="JH32" i="86"/>
  <c r="BX32" i="86" s="1"/>
  <c r="JG30" i="86"/>
  <c r="DC30" i="86" s="1"/>
  <c r="JH28" i="86"/>
  <c r="BX28" i="86" s="1"/>
  <c r="IY68" i="86"/>
  <c r="JG110" i="86"/>
  <c r="BW110" i="86" s="1"/>
  <c r="JG97" i="86"/>
  <c r="CM97" i="86" s="1"/>
  <c r="JG105" i="86"/>
  <c r="CM105" i="86" s="1"/>
  <c r="JG109" i="86"/>
  <c r="BW109" i="86" s="1"/>
  <c r="JG165" i="86"/>
  <c r="BW165" i="86" s="1"/>
  <c r="JG189" i="86"/>
  <c r="BW189" i="86" s="1"/>
  <c r="JG195" i="86"/>
  <c r="CM195" i="86" s="1"/>
  <c r="JG210" i="86"/>
  <c r="JC62" i="86"/>
  <c r="CI62" i="86" s="1"/>
  <c r="JK61" i="86"/>
  <c r="CA61" i="86" s="1"/>
  <c r="JC60" i="86"/>
  <c r="BS60" i="86" s="1"/>
  <c r="JK59" i="86"/>
  <c r="DG59" i="86" s="1"/>
  <c r="JC58" i="86"/>
  <c r="CY58" i="86" s="1"/>
  <c r="JK57" i="86"/>
  <c r="CA57" i="86" s="1"/>
  <c r="JC56" i="86"/>
  <c r="BS56" i="86" s="1"/>
  <c r="JK55" i="86"/>
  <c r="DG55" i="86" s="1"/>
  <c r="JC54" i="86"/>
  <c r="BS54" i="86" s="1"/>
  <c r="JK53" i="86"/>
  <c r="CQ53" i="86" s="1"/>
  <c r="JC52" i="86"/>
  <c r="BS52" i="86" s="1"/>
  <c r="JK51" i="86"/>
  <c r="DG51" i="86" s="1"/>
  <c r="JC50" i="86"/>
  <c r="BS50" i="86" s="1"/>
  <c r="JK49" i="86"/>
  <c r="CA49" i="86" s="1"/>
  <c r="JC48" i="86"/>
  <c r="CY48" i="86" s="1"/>
  <c r="JK47" i="86"/>
  <c r="DG47" i="86" s="1"/>
  <c r="JC46" i="86"/>
  <c r="BS46" i="86" s="1"/>
  <c r="JK45" i="86"/>
  <c r="DG45" i="86" s="1"/>
  <c r="JC44" i="86"/>
  <c r="CI44" i="86" s="1"/>
  <c r="JK43" i="86"/>
  <c r="DG43" i="86" s="1"/>
  <c r="JC42" i="86"/>
  <c r="CY42" i="86" s="1"/>
  <c r="JK41" i="86"/>
  <c r="CQ41" i="86" s="1"/>
  <c r="JC40" i="86"/>
  <c r="BS40" i="86" s="1"/>
  <c r="JK39" i="86"/>
  <c r="DG39" i="86" s="1"/>
  <c r="JC36" i="86"/>
  <c r="CI36" i="86" s="1"/>
  <c r="JC34" i="86"/>
  <c r="BS34" i="86" s="1"/>
  <c r="JC28" i="86"/>
  <c r="CY28" i="86" s="1"/>
  <c r="IY62" i="86"/>
  <c r="CU62" i="86" s="1"/>
  <c r="IY60" i="86"/>
  <c r="CE60" i="86" s="1"/>
  <c r="IY56" i="86"/>
  <c r="CU56" i="86" s="1"/>
  <c r="IY52" i="86"/>
  <c r="BO52" i="86" s="1"/>
  <c r="IZ38" i="86"/>
  <c r="CF38" i="86" s="1"/>
  <c r="JH62" i="86"/>
  <c r="CN62" i="86" s="1"/>
  <c r="JF192" i="86"/>
  <c r="CL192" i="86" s="1"/>
  <c r="JB115" i="86"/>
  <c r="BR115" i="86" s="1"/>
  <c r="JB119" i="86"/>
  <c r="CX119" i="86" s="1"/>
  <c r="JH191" i="86"/>
  <c r="CN191" i="86" s="1"/>
  <c r="JG103" i="86"/>
  <c r="CM103" i="86" s="1"/>
  <c r="JG111" i="86"/>
  <c r="DC111" i="86" s="1"/>
  <c r="JG175" i="86"/>
  <c r="BW175" i="86" s="1"/>
  <c r="JG68" i="86"/>
  <c r="BW68" i="86" s="1"/>
  <c r="JG38" i="86"/>
  <c r="BW38" i="86" s="1"/>
  <c r="JD64" i="86"/>
  <c r="CZ64" i="86" s="1"/>
  <c r="JG107" i="86"/>
  <c r="DC107" i="86" s="1"/>
  <c r="JG143" i="86"/>
  <c r="BW143" i="86" s="1"/>
  <c r="JG159" i="86"/>
  <c r="BW159" i="86" s="1"/>
  <c r="JG179" i="86"/>
  <c r="BW179" i="86" s="1"/>
  <c r="JG183" i="86"/>
  <c r="DC183" i="86" s="1"/>
  <c r="JG191" i="86"/>
  <c r="CM191" i="86" s="1"/>
  <c r="JG197" i="86"/>
  <c r="DC197" i="86" s="1"/>
  <c r="JG201" i="86"/>
  <c r="BW201" i="86" s="1"/>
  <c r="JG219" i="86"/>
  <c r="DC219" i="86" s="1"/>
  <c r="JF166" i="86"/>
  <c r="BV166" i="86" s="1"/>
  <c r="JF180" i="86"/>
  <c r="DB180" i="86" s="1"/>
  <c r="JF188" i="86"/>
  <c r="CL188" i="86" s="1"/>
  <c r="JF199" i="86"/>
  <c r="CL199" i="86" s="1"/>
  <c r="JF226" i="86"/>
  <c r="BV226" i="86" s="1"/>
  <c r="JD222" i="86"/>
  <c r="CZ222" i="86" s="1"/>
  <c r="IZ66" i="86"/>
  <c r="CF66" i="86" s="1"/>
  <c r="IZ86" i="86"/>
  <c r="CV86" i="86" s="1"/>
  <c r="IZ95" i="86"/>
  <c r="BP95" i="86" s="1"/>
  <c r="IZ103" i="86"/>
  <c r="CF103" i="86" s="1"/>
  <c r="IZ107" i="86"/>
  <c r="CF107" i="86" s="1"/>
  <c r="IZ115" i="86"/>
  <c r="CV115" i="86" s="1"/>
  <c r="IZ119" i="86"/>
  <c r="BP119" i="86" s="1"/>
  <c r="IZ167" i="86"/>
  <c r="CV167" i="86" s="1"/>
  <c r="IZ211" i="86"/>
  <c r="CV211" i="86" s="1"/>
  <c r="JG144" i="86"/>
  <c r="CM144" i="86" s="1"/>
  <c r="JG220" i="86"/>
  <c r="CM220" i="86" s="1"/>
  <c r="JG228" i="86"/>
  <c r="CM228" i="86" s="1"/>
  <c r="DH50" i="86"/>
  <c r="CR32" i="86"/>
  <c r="JI185" i="86"/>
  <c r="CO185" i="86" s="1"/>
  <c r="JI189" i="86"/>
  <c r="CO189" i="86" s="1"/>
  <c r="JE35" i="86"/>
  <c r="CK35" i="86" s="1"/>
  <c r="JE111" i="86"/>
  <c r="DA111" i="86" s="1"/>
  <c r="JE95" i="86"/>
  <c r="CK95" i="86" s="1"/>
  <c r="JE103" i="86"/>
  <c r="BU103" i="86" s="1"/>
  <c r="JE115" i="86"/>
  <c r="BU115" i="86" s="1"/>
  <c r="JE119" i="86"/>
  <c r="BU119" i="86" s="1"/>
  <c r="JE123" i="86"/>
  <c r="CK123" i="86" s="1"/>
  <c r="JE127" i="86"/>
  <c r="BU127" i="86" s="1"/>
  <c r="JE131" i="86"/>
  <c r="BU131" i="86" s="1"/>
  <c r="JE185" i="86"/>
  <c r="CK185" i="86" s="1"/>
  <c r="JE210" i="86"/>
  <c r="CK210" i="86" s="1"/>
  <c r="JE223" i="86"/>
  <c r="DA223" i="86" s="1"/>
  <c r="JE227" i="86"/>
  <c r="CK227" i="86" s="1"/>
  <c r="DH203" i="86"/>
  <c r="IY48" i="86"/>
  <c r="CE48" i="86" s="1"/>
  <c r="IY46" i="86"/>
  <c r="CU46" i="86" s="1"/>
  <c r="IY42" i="86"/>
  <c r="CE42" i="86" s="1"/>
  <c r="IY38" i="86"/>
  <c r="BO38" i="86" s="1"/>
  <c r="IY34" i="86"/>
  <c r="CE34" i="86" s="1"/>
  <c r="DH69" i="86"/>
  <c r="DH65" i="86"/>
  <c r="IZ132" i="86"/>
  <c r="IZ136" i="86"/>
  <c r="CV136" i="86" s="1"/>
  <c r="JG117" i="86"/>
  <c r="DC117" i="86" s="1"/>
  <c r="JG121" i="86"/>
  <c r="BW121" i="86" s="1"/>
  <c r="JG125" i="86"/>
  <c r="JG129" i="86"/>
  <c r="CM129" i="86" s="1"/>
  <c r="JG148" i="86"/>
  <c r="DC148" i="86" s="1"/>
  <c r="JG172" i="86"/>
  <c r="CM172" i="86" s="1"/>
  <c r="JG185" i="86"/>
  <c r="JG199" i="86"/>
  <c r="CM199" i="86" s="1"/>
  <c r="JG203" i="86"/>
  <c r="BW203" i="86" s="1"/>
  <c r="JG214" i="86"/>
  <c r="JG217" i="86"/>
  <c r="CM217" i="86" s="1"/>
  <c r="JG221" i="86"/>
  <c r="BW221" i="86" s="1"/>
  <c r="JG225" i="86"/>
  <c r="CM225" i="86" s="1"/>
  <c r="CR67" i="86"/>
  <c r="JI69" i="86"/>
  <c r="BY69" i="86" s="1"/>
  <c r="JI160" i="86"/>
  <c r="BY160" i="86" s="1"/>
  <c r="JI214" i="86"/>
  <c r="DE214" i="86" s="1"/>
  <c r="JE124" i="86"/>
  <c r="DA124" i="86" s="1"/>
  <c r="JE128" i="86"/>
  <c r="BU128" i="86" s="1"/>
  <c r="JE154" i="86"/>
  <c r="BU154" i="86" s="1"/>
  <c r="JE162" i="86"/>
  <c r="BU162" i="86" s="1"/>
  <c r="JE166" i="86"/>
  <c r="BU166" i="86" s="1"/>
  <c r="JE189" i="86"/>
  <c r="DA189" i="86" s="1"/>
  <c r="JE218" i="86"/>
  <c r="CK218" i="86" s="1"/>
  <c r="JE224" i="86"/>
  <c r="BU224" i="86" s="1"/>
  <c r="JE228" i="86"/>
  <c r="CK228" i="86" s="1"/>
  <c r="IY58" i="86"/>
  <c r="CE58" i="86" s="1"/>
  <c r="IY54" i="86"/>
  <c r="BO54" i="86" s="1"/>
  <c r="IY50" i="86"/>
  <c r="CU50" i="86" s="1"/>
  <c r="IY44" i="86"/>
  <c r="CE44" i="86" s="1"/>
  <c r="IZ30" i="86"/>
  <c r="CV30" i="86" s="1"/>
  <c r="JB190" i="86"/>
  <c r="CX190" i="86" s="1"/>
  <c r="CR228" i="86"/>
  <c r="CR221" i="86"/>
  <c r="DH210" i="86"/>
  <c r="DH161" i="86"/>
  <c r="CR181" i="86"/>
  <c r="DH179" i="86"/>
  <c r="CB99" i="86"/>
  <c r="JK62" i="86"/>
  <c r="CA62" i="86" s="1"/>
  <c r="JC61" i="86"/>
  <c r="BS61" i="86" s="1"/>
  <c r="JK60" i="86"/>
  <c r="CQ60" i="86" s="1"/>
  <c r="JC59" i="86"/>
  <c r="JK58" i="86"/>
  <c r="CQ58" i="86" s="1"/>
  <c r="JC57" i="86"/>
  <c r="CI57" i="86" s="1"/>
  <c r="JK56" i="86"/>
  <c r="JC55" i="86"/>
  <c r="JK54" i="86"/>
  <c r="CQ54" i="86" s="1"/>
  <c r="JC53" i="86"/>
  <c r="CY53" i="86" s="1"/>
  <c r="JK52" i="86"/>
  <c r="CQ52" i="86" s="1"/>
  <c r="JK38" i="86"/>
  <c r="CA38" i="86" s="1"/>
  <c r="JK36" i="86"/>
  <c r="CA36" i="86" s="1"/>
  <c r="JD35" i="86"/>
  <c r="BT35" i="86" s="1"/>
  <c r="JD33" i="86"/>
  <c r="JK32" i="86"/>
  <c r="CQ32" i="86" s="1"/>
  <c r="JD29" i="86"/>
  <c r="CJ29" i="86" s="1"/>
  <c r="JC29" i="86"/>
  <c r="CY29" i="86" s="1"/>
  <c r="JK28" i="86"/>
  <c r="DG28" i="86" s="1"/>
  <c r="JF161" i="86"/>
  <c r="BV161" i="86" s="1"/>
  <c r="JB98" i="86"/>
  <c r="CH98" i="86" s="1"/>
  <c r="JB113" i="86"/>
  <c r="CX113" i="86" s="1"/>
  <c r="JB117" i="86"/>
  <c r="CH117" i="86" s="1"/>
  <c r="JB153" i="86"/>
  <c r="CX153" i="86" s="1"/>
  <c r="JB168" i="86"/>
  <c r="BR168" i="86" s="1"/>
  <c r="JB187" i="86"/>
  <c r="BR187" i="86" s="1"/>
  <c r="JH66" i="86"/>
  <c r="BX66" i="86" s="1"/>
  <c r="JH86" i="86"/>
  <c r="CN86" i="86" s="1"/>
  <c r="JD132" i="86"/>
  <c r="CJ132" i="86" s="1"/>
  <c r="JD136" i="86"/>
  <c r="BT136" i="86" s="1"/>
  <c r="IZ169" i="86"/>
  <c r="IZ217" i="86"/>
  <c r="BP217" i="86" s="1"/>
  <c r="JG162" i="86"/>
  <c r="CM162" i="86" s="1"/>
  <c r="JG156" i="86"/>
  <c r="BW156" i="86" s="1"/>
  <c r="IY91" i="86"/>
  <c r="BO91" i="86" s="1"/>
  <c r="JI31" i="86"/>
  <c r="JI146" i="86"/>
  <c r="DE146" i="86" s="1"/>
  <c r="JI157" i="86"/>
  <c r="CO157" i="86" s="1"/>
  <c r="JI161" i="86"/>
  <c r="BY161" i="86" s="1"/>
  <c r="JI173" i="86"/>
  <c r="DE173" i="86" s="1"/>
  <c r="JI177" i="86"/>
  <c r="BY177" i="86" s="1"/>
  <c r="JI181" i="86"/>
  <c r="CO181" i="86" s="1"/>
  <c r="JI188" i="86"/>
  <c r="CO188" i="86" s="1"/>
  <c r="JI199" i="86"/>
  <c r="DE199" i="86" s="1"/>
  <c r="JI215" i="86"/>
  <c r="DE215" i="86" s="1"/>
  <c r="JI226" i="86"/>
  <c r="CO226" i="86" s="1"/>
  <c r="JE68" i="86"/>
  <c r="JE72" i="86"/>
  <c r="CK72" i="86" s="1"/>
  <c r="JE80" i="86"/>
  <c r="BU80" i="86" s="1"/>
  <c r="JE84" i="86"/>
  <c r="CK84" i="86" s="1"/>
  <c r="JE88" i="86"/>
  <c r="CK88" i="86" s="1"/>
  <c r="JE140" i="86"/>
  <c r="BU140" i="86" s="1"/>
  <c r="JE144" i="86"/>
  <c r="BU144" i="86" s="1"/>
  <c r="JE155" i="86"/>
  <c r="DA155" i="86" s="1"/>
  <c r="JE175" i="86"/>
  <c r="BU175" i="86" s="1"/>
  <c r="JE179" i="86"/>
  <c r="DA179" i="86" s="1"/>
  <c r="JE183" i="86"/>
  <c r="BU183" i="86" s="1"/>
  <c r="JE193" i="86"/>
  <c r="BU193" i="86" s="1"/>
  <c r="JE200" i="86"/>
  <c r="JE217" i="86"/>
  <c r="BU217" i="86" s="1"/>
  <c r="CR61" i="86"/>
  <c r="CR65" i="86"/>
  <c r="JB160" i="86"/>
  <c r="CH160" i="86" s="1"/>
  <c r="IZ111" i="86"/>
  <c r="IZ155" i="86"/>
  <c r="BP155" i="86" s="1"/>
  <c r="JB116" i="86"/>
  <c r="CH116" i="86" s="1"/>
  <c r="JB120" i="86"/>
  <c r="CX120" i="86" s="1"/>
  <c r="JD135" i="86"/>
  <c r="BT135" i="86" s="1"/>
  <c r="JF189" i="86"/>
  <c r="DB189" i="86" s="1"/>
  <c r="JJ75" i="86"/>
  <c r="CP75" i="86" s="1"/>
  <c r="JF214" i="86"/>
  <c r="BV214" i="86" s="1"/>
  <c r="JB97" i="86"/>
  <c r="CX97" i="86" s="1"/>
  <c r="JB105" i="86"/>
  <c r="CX105" i="86" s="1"/>
  <c r="JB109" i="86"/>
  <c r="JB152" i="86"/>
  <c r="CX152" i="86" s="1"/>
  <c r="JB172" i="86"/>
  <c r="JB194" i="86"/>
  <c r="CX194" i="86" s="1"/>
  <c r="JB208" i="86"/>
  <c r="CH208" i="86" s="1"/>
  <c r="JB216" i="86"/>
  <c r="CX216" i="86" s="1"/>
  <c r="JD218" i="86"/>
  <c r="CZ218" i="86" s="1"/>
  <c r="IZ152" i="86"/>
  <c r="BP152" i="86" s="1"/>
  <c r="IZ144" i="86"/>
  <c r="IZ204" i="86"/>
  <c r="CV204" i="86" s="1"/>
  <c r="JG86" i="86"/>
  <c r="BW86" i="86" s="1"/>
  <c r="JG113" i="86"/>
  <c r="DC113" i="86" s="1"/>
  <c r="JG118" i="86"/>
  <c r="CM118" i="86" s="1"/>
  <c r="JG94" i="86"/>
  <c r="CM94" i="86" s="1"/>
  <c r="JG102" i="86"/>
  <c r="BW102" i="86" s="1"/>
  <c r="JG106" i="86"/>
  <c r="BW106" i="86" s="1"/>
  <c r="JG114" i="86"/>
  <c r="JG122" i="86"/>
  <c r="CM122" i="86" s="1"/>
  <c r="JG126" i="86"/>
  <c r="CM126" i="86" s="1"/>
  <c r="JG130" i="86"/>
  <c r="CM130" i="86" s="1"/>
  <c r="JG133" i="86"/>
  <c r="DC133" i="86" s="1"/>
  <c r="JG146" i="86"/>
  <c r="BW146" i="86" s="1"/>
  <c r="JG142" i="86"/>
  <c r="DC142" i="86" s="1"/>
  <c r="JG153" i="86"/>
  <c r="DC153" i="86" s="1"/>
  <c r="JG169" i="86"/>
  <c r="JG174" i="86"/>
  <c r="BW174" i="86" s="1"/>
  <c r="JG178" i="86"/>
  <c r="BW178" i="86" s="1"/>
  <c r="JG182" i="86"/>
  <c r="BW182" i="86" s="1"/>
  <c r="JG211" i="86"/>
  <c r="JG218" i="86"/>
  <c r="DC218" i="86" s="1"/>
  <c r="JG222" i="86"/>
  <c r="DC222" i="86" s="1"/>
  <c r="JG226" i="86"/>
  <c r="CM226" i="86" s="1"/>
  <c r="IY69" i="86"/>
  <c r="IY81" i="86"/>
  <c r="CE81" i="86" s="1"/>
  <c r="JI169" i="86"/>
  <c r="CO169" i="86" s="1"/>
  <c r="JI211" i="86"/>
  <c r="DE211" i="86" s="1"/>
  <c r="JE76" i="86"/>
  <c r="JE196" i="86"/>
  <c r="CK196" i="86" s="1"/>
  <c r="JE208" i="86"/>
  <c r="BU208" i="86" s="1"/>
  <c r="JE219" i="86"/>
  <c r="CK219" i="86" s="1"/>
  <c r="JE225" i="86"/>
  <c r="CB57" i="86"/>
  <c r="CR45" i="86"/>
  <c r="CB29" i="86"/>
  <c r="DH48" i="86"/>
  <c r="CR37" i="86"/>
  <c r="CR144" i="86"/>
  <c r="JG48" i="86"/>
  <c r="BW48" i="86" s="1"/>
  <c r="JG44" i="86"/>
  <c r="IZ134" i="86"/>
  <c r="CF134" i="86" s="1"/>
  <c r="IZ174" i="86"/>
  <c r="BP174" i="86" s="1"/>
  <c r="IZ208" i="86"/>
  <c r="BP208" i="86" s="1"/>
  <c r="JG71" i="86"/>
  <c r="DC71" i="86" s="1"/>
  <c r="JG115" i="86"/>
  <c r="CM115" i="86" s="1"/>
  <c r="JG119" i="86"/>
  <c r="CM119" i="86" s="1"/>
  <c r="JG91" i="86"/>
  <c r="DC91" i="86" s="1"/>
  <c r="JG95" i="86"/>
  <c r="DC95" i="86" s="1"/>
  <c r="JG123" i="86"/>
  <c r="BW123" i="86" s="1"/>
  <c r="JG127" i="86"/>
  <c r="BW127" i="86" s="1"/>
  <c r="JG131" i="86"/>
  <c r="BW131" i="86" s="1"/>
  <c r="JG134" i="86"/>
  <c r="BW134" i="86" s="1"/>
  <c r="JG145" i="86"/>
  <c r="DC145" i="86" s="1"/>
  <c r="JG157" i="86"/>
  <c r="CM157" i="86" s="1"/>
  <c r="JG170" i="86"/>
  <c r="DC170" i="86" s="1"/>
  <c r="JG187" i="86"/>
  <c r="CM187" i="86" s="1"/>
  <c r="JG193" i="86"/>
  <c r="BW193" i="86" s="1"/>
  <c r="JG213" i="86"/>
  <c r="CM213" i="86" s="1"/>
  <c r="JG216" i="86"/>
  <c r="BW216" i="86" s="1"/>
  <c r="JG227" i="86"/>
  <c r="CM227" i="86" s="1"/>
  <c r="IY163" i="86"/>
  <c r="CE163" i="86" s="1"/>
  <c r="JI116" i="86"/>
  <c r="DE116" i="86" s="1"/>
  <c r="JI120" i="86"/>
  <c r="BY120" i="86" s="1"/>
  <c r="JI124" i="86"/>
  <c r="JI128" i="86"/>
  <c r="BY128" i="86" s="1"/>
  <c r="JI200" i="86"/>
  <c r="JI222" i="86"/>
  <c r="CO222" i="86" s="1"/>
  <c r="JE112" i="86"/>
  <c r="JE141" i="86"/>
  <c r="BU141" i="86" s="1"/>
  <c r="JE187" i="86"/>
  <c r="DA187" i="86" s="1"/>
  <c r="CB59" i="86"/>
  <c r="DH57" i="86"/>
  <c r="CB44" i="86"/>
  <c r="JD185" i="86"/>
  <c r="CJ185" i="86" s="1"/>
  <c r="IZ185" i="86"/>
  <c r="CF185" i="86" s="1"/>
  <c r="IZ196" i="86"/>
  <c r="IZ200" i="86"/>
  <c r="IZ215" i="86"/>
  <c r="CV215" i="86" s="1"/>
  <c r="JG138" i="86"/>
  <c r="DC138" i="86" s="1"/>
  <c r="JG135" i="86"/>
  <c r="JG139" i="86"/>
  <c r="JG164" i="86"/>
  <c r="DC164" i="86" s="1"/>
  <c r="JG161" i="86"/>
  <c r="DC161" i="86" s="1"/>
  <c r="JG184" i="86"/>
  <c r="CM184" i="86" s="1"/>
  <c r="JG188" i="86"/>
  <c r="JG192" i="86"/>
  <c r="DC192" i="86" s="1"/>
  <c r="JG198" i="86"/>
  <c r="DC198" i="86" s="1"/>
  <c r="JG202" i="86"/>
  <c r="JG207" i="86"/>
  <c r="DC207" i="86" s="1"/>
  <c r="JG224" i="86"/>
  <c r="BW224" i="86" s="1"/>
  <c r="IY97" i="86"/>
  <c r="CU97" i="86" s="1"/>
  <c r="IY214" i="86"/>
  <c r="JI218" i="86"/>
  <c r="CO218" i="86" s="1"/>
  <c r="JE31" i="86"/>
  <c r="DA31" i="86" s="1"/>
  <c r="JE39" i="86"/>
  <c r="CK39" i="86" s="1"/>
  <c r="JE51" i="86"/>
  <c r="DA51" i="86" s="1"/>
  <c r="JE55" i="86"/>
  <c r="CK55" i="86" s="1"/>
  <c r="JE59" i="86"/>
  <c r="DA59" i="86" s="1"/>
  <c r="JE63" i="86"/>
  <c r="BU63" i="86" s="1"/>
  <c r="JE66" i="86"/>
  <c r="BU66" i="86" s="1"/>
  <c r="JE91" i="86"/>
  <c r="CK91" i="86" s="1"/>
  <c r="JE135" i="86"/>
  <c r="BU135" i="86" s="1"/>
  <c r="JE146" i="86"/>
  <c r="CK146" i="86" s="1"/>
  <c r="JE150" i="86"/>
  <c r="CK150" i="86" s="1"/>
  <c r="JE157" i="86"/>
  <c r="DA157" i="86" s="1"/>
  <c r="JE161" i="86"/>
  <c r="BU161" i="86" s="1"/>
  <c r="JE173" i="86"/>
  <c r="BU173" i="86" s="1"/>
  <c r="JE177" i="86"/>
  <c r="DA177" i="86" s="1"/>
  <c r="JE181" i="86"/>
  <c r="DA181" i="86" s="1"/>
  <c r="JE191" i="86"/>
  <c r="BU191" i="86" s="1"/>
  <c r="JE221" i="86"/>
  <c r="DA221" i="86" s="1"/>
  <c r="DH227" i="86"/>
  <c r="CR157" i="86"/>
  <c r="JF113" i="86"/>
  <c r="CL113" i="86" s="1"/>
  <c r="JB146" i="86"/>
  <c r="CX146" i="86" s="1"/>
  <c r="JB158" i="86"/>
  <c r="BR158" i="86" s="1"/>
  <c r="JH133" i="86"/>
  <c r="JH141" i="86"/>
  <c r="JB226" i="86"/>
  <c r="CH226" i="86" s="1"/>
  <c r="JB141" i="86"/>
  <c r="JB193" i="86"/>
  <c r="JB201" i="86"/>
  <c r="BR201" i="86" s="1"/>
  <c r="IZ177" i="86"/>
  <c r="CF177" i="86" s="1"/>
  <c r="IZ181" i="86"/>
  <c r="IY200" i="86"/>
  <c r="CU200" i="86" s="1"/>
  <c r="IY207" i="86"/>
  <c r="BO207" i="86" s="1"/>
  <c r="JF132" i="86"/>
  <c r="BV132" i="86" s="1"/>
  <c r="JF136" i="86"/>
  <c r="JF173" i="86"/>
  <c r="JB123" i="86"/>
  <c r="CX123" i="86" s="1"/>
  <c r="JB127" i="86"/>
  <c r="CH127" i="86" s="1"/>
  <c r="JB131" i="86"/>
  <c r="BR131" i="86" s="1"/>
  <c r="JB135" i="86"/>
  <c r="BR135" i="86" s="1"/>
  <c r="JB144" i="86"/>
  <c r="CH144" i="86" s="1"/>
  <c r="JB165" i="86"/>
  <c r="BR165" i="86" s="1"/>
  <c r="JB222" i="86"/>
  <c r="JH225" i="86"/>
  <c r="JD158" i="86"/>
  <c r="BT158" i="86" s="1"/>
  <c r="JD162" i="86"/>
  <c r="CJ162" i="86" s="1"/>
  <c r="JD170" i="86"/>
  <c r="JH213" i="86"/>
  <c r="BX213" i="86" s="1"/>
  <c r="JD100" i="86"/>
  <c r="BT100" i="86" s="1"/>
  <c r="JH168" i="86"/>
  <c r="BX168" i="86" s="1"/>
  <c r="JI46" i="86"/>
  <c r="DE46" i="86" s="1"/>
  <c r="JI81" i="86"/>
  <c r="BY81" i="86" s="1"/>
  <c r="JI85" i="86"/>
  <c r="DE85" i="86" s="1"/>
  <c r="JI89" i="86"/>
  <c r="DE89" i="86" s="1"/>
  <c r="JI102" i="86"/>
  <c r="BY102" i="86" s="1"/>
  <c r="JI111" i="86"/>
  <c r="DE111" i="86" s="1"/>
  <c r="JI134" i="86"/>
  <c r="CO134" i="86" s="1"/>
  <c r="JI164" i="86"/>
  <c r="CO164" i="86" s="1"/>
  <c r="JI168" i="86"/>
  <c r="CO168" i="86" s="1"/>
  <c r="JI184" i="86"/>
  <c r="CO184" i="86" s="1"/>
  <c r="JI194" i="86"/>
  <c r="BY194" i="86" s="1"/>
  <c r="JI210" i="86"/>
  <c r="BY210" i="86" s="1"/>
  <c r="JI219" i="86"/>
  <c r="BY219" i="86" s="1"/>
  <c r="JE40" i="86"/>
  <c r="DA40" i="86" s="1"/>
  <c r="JE44" i="86"/>
  <c r="DA44" i="86" s="1"/>
  <c r="JE48" i="86"/>
  <c r="BU48" i="86" s="1"/>
  <c r="JE79" i="86"/>
  <c r="CK79" i="86" s="1"/>
  <c r="JE100" i="86"/>
  <c r="BU100" i="86" s="1"/>
  <c r="JE104" i="86"/>
  <c r="BU104" i="86" s="1"/>
  <c r="JE108" i="86"/>
  <c r="DA108" i="86" s="1"/>
  <c r="JE151" i="86"/>
  <c r="BU151" i="86" s="1"/>
  <c r="JE186" i="86"/>
  <c r="CK186" i="86" s="1"/>
  <c r="JE207" i="86"/>
  <c r="DA207" i="86" s="1"/>
  <c r="JI153" i="86"/>
  <c r="BY153" i="86" s="1"/>
  <c r="JI196" i="86"/>
  <c r="JE50" i="86"/>
  <c r="JE54" i="86"/>
  <c r="CK54" i="86" s="1"/>
  <c r="JE58" i="86"/>
  <c r="BU58" i="86" s="1"/>
  <c r="JE62" i="86"/>
  <c r="CK62" i="86" s="1"/>
  <c r="JE156" i="86"/>
  <c r="CK156" i="86" s="1"/>
  <c r="JE172" i="86"/>
  <c r="CK172" i="86" s="1"/>
  <c r="JE176" i="86"/>
  <c r="DA176" i="86" s="1"/>
  <c r="JE180" i="86"/>
  <c r="JE220" i="86"/>
  <c r="DA220" i="86" s="1"/>
  <c r="JH151" i="86"/>
  <c r="BX151" i="86" s="1"/>
  <c r="JH167" i="86"/>
  <c r="CN167" i="86" s="1"/>
  <c r="JF78" i="86"/>
  <c r="BV78" i="86" s="1"/>
  <c r="JF70" i="86"/>
  <c r="JH38" i="86"/>
  <c r="DD38" i="86" s="1"/>
  <c r="JH34" i="86"/>
  <c r="JD204" i="86"/>
  <c r="BT204" i="86" s="1"/>
  <c r="JI45" i="86"/>
  <c r="DE45" i="86" s="1"/>
  <c r="JI76" i="86"/>
  <c r="BY76" i="86" s="1"/>
  <c r="JI84" i="86"/>
  <c r="BY84" i="86" s="1"/>
  <c r="JI88" i="86"/>
  <c r="BY88" i="86" s="1"/>
  <c r="JI133" i="86"/>
  <c r="CO133" i="86" s="1"/>
  <c r="JI140" i="86"/>
  <c r="BY140" i="86" s="1"/>
  <c r="JI193" i="86"/>
  <c r="CO193" i="86" s="1"/>
  <c r="JI213" i="86"/>
  <c r="BY213" i="86" s="1"/>
  <c r="JE43" i="86"/>
  <c r="CK43" i="86" s="1"/>
  <c r="JE47" i="86"/>
  <c r="DA47" i="86" s="1"/>
  <c r="JE99" i="86"/>
  <c r="BU99" i="86" s="1"/>
  <c r="JE107" i="86"/>
  <c r="BU107" i="86" s="1"/>
  <c r="JE138" i="86"/>
  <c r="BU138" i="86" s="1"/>
  <c r="JI38" i="86"/>
  <c r="CO38" i="86" s="1"/>
  <c r="JI42" i="86"/>
  <c r="DE42" i="86" s="1"/>
  <c r="JI65" i="86"/>
  <c r="CO65" i="86" s="1"/>
  <c r="JI77" i="86"/>
  <c r="BY77" i="86" s="1"/>
  <c r="JI98" i="86"/>
  <c r="BY98" i="86" s="1"/>
  <c r="JI106" i="86"/>
  <c r="CO106" i="86" s="1"/>
  <c r="JI141" i="86"/>
  <c r="DE141" i="86" s="1"/>
  <c r="JI152" i="86"/>
  <c r="BY152" i="86" s="1"/>
  <c r="JI172" i="86"/>
  <c r="BY172" i="86" s="1"/>
  <c r="JI202" i="86"/>
  <c r="BY202" i="86" s="1"/>
  <c r="JI217" i="86"/>
  <c r="CO217" i="86" s="1"/>
  <c r="JE75" i="86"/>
  <c r="CK75" i="86" s="1"/>
  <c r="JE83" i="86"/>
  <c r="BU83" i="86" s="1"/>
  <c r="JE87" i="86"/>
  <c r="CK87" i="86" s="1"/>
  <c r="JE96" i="86"/>
  <c r="BU96" i="86" s="1"/>
  <c r="JE147" i="86"/>
  <c r="BU147" i="86" s="1"/>
  <c r="JJ139" i="86"/>
  <c r="BZ139" i="86" s="1"/>
  <c r="JH89" i="86"/>
  <c r="DD89" i="86" s="1"/>
  <c r="JJ201" i="86"/>
  <c r="JI49" i="86"/>
  <c r="CO49" i="86" s="1"/>
  <c r="JI53" i="86"/>
  <c r="DE53" i="86" s="1"/>
  <c r="JI57" i="86"/>
  <c r="DE57" i="86" s="1"/>
  <c r="JI61" i="86"/>
  <c r="DE61" i="86" s="1"/>
  <c r="JI68" i="86"/>
  <c r="BY68" i="86" s="1"/>
  <c r="JI97" i="86"/>
  <c r="CO97" i="86" s="1"/>
  <c r="JH156" i="86"/>
  <c r="CN156" i="86" s="1"/>
  <c r="JI37" i="86"/>
  <c r="JI41" i="86"/>
  <c r="CO41" i="86" s="1"/>
  <c r="JI72" i="86"/>
  <c r="DE72" i="86" s="1"/>
  <c r="JI113" i="86"/>
  <c r="DE113" i="86" s="1"/>
  <c r="JI101" i="86"/>
  <c r="DE101" i="86" s="1"/>
  <c r="JI105" i="86"/>
  <c r="DE105" i="86" s="1"/>
  <c r="JI109" i="86"/>
  <c r="CO109" i="86" s="1"/>
  <c r="JI117" i="86"/>
  <c r="BY117" i="86" s="1"/>
  <c r="JI121" i="86"/>
  <c r="BY121" i="86" s="1"/>
  <c r="JI125" i="86"/>
  <c r="DE125" i="86" s="1"/>
  <c r="JI129" i="86"/>
  <c r="BY129" i="86" s="1"/>
  <c r="JC65" i="86"/>
  <c r="CI65" i="86" s="1"/>
  <c r="JD34" i="86"/>
  <c r="CJ34" i="86" s="1"/>
  <c r="JC32" i="86"/>
  <c r="CI32" i="86" s="1"/>
  <c r="JD30" i="86"/>
  <c r="CZ30" i="86" s="1"/>
  <c r="JF111" i="86"/>
  <c r="DB111" i="86" s="1"/>
  <c r="JF142" i="86"/>
  <c r="BV142" i="86" s="1"/>
  <c r="JF153" i="86"/>
  <c r="CL153" i="86" s="1"/>
  <c r="JF169" i="86"/>
  <c r="BV169" i="86" s="1"/>
  <c r="JF198" i="86"/>
  <c r="CL198" i="86" s="1"/>
  <c r="JF219" i="86"/>
  <c r="CL219" i="86" s="1"/>
  <c r="JF211" i="86"/>
  <c r="DB211" i="86" s="1"/>
  <c r="JF222" i="86"/>
  <c r="DB222" i="86" s="1"/>
  <c r="JB111" i="86"/>
  <c r="BR111" i="86" s="1"/>
  <c r="JB140" i="86"/>
  <c r="CH140" i="86" s="1"/>
  <c r="JB169" i="86"/>
  <c r="JB170" i="86"/>
  <c r="BR170" i="86" s="1"/>
  <c r="JB175" i="86"/>
  <c r="CX175" i="86" s="1"/>
  <c r="JB179" i="86"/>
  <c r="CH179" i="86" s="1"/>
  <c r="JB183" i="86"/>
  <c r="JB195" i="86"/>
  <c r="CH195" i="86" s="1"/>
  <c r="JB203" i="86"/>
  <c r="BR203" i="86" s="1"/>
  <c r="JB210" i="86"/>
  <c r="CH210" i="86" s="1"/>
  <c r="JB227" i="86"/>
  <c r="CX227" i="86" s="1"/>
  <c r="JH157" i="86"/>
  <c r="DD157" i="86" s="1"/>
  <c r="JH187" i="86"/>
  <c r="JH220" i="86"/>
  <c r="JD110" i="86"/>
  <c r="JD189" i="86"/>
  <c r="CZ189" i="86" s="1"/>
  <c r="JD201" i="86"/>
  <c r="JD212" i="86"/>
  <c r="IZ138" i="86"/>
  <c r="IZ146" i="86"/>
  <c r="CV146" i="86" s="1"/>
  <c r="IZ150" i="86"/>
  <c r="IZ189" i="86"/>
  <c r="IZ219" i="86"/>
  <c r="CF219" i="86" s="1"/>
  <c r="JG84" i="86"/>
  <c r="DC84" i="86" s="1"/>
  <c r="JG88" i="86"/>
  <c r="JG116" i="86"/>
  <c r="JG120" i="86"/>
  <c r="JG92" i="86"/>
  <c r="JG96" i="86"/>
  <c r="JG100" i="86"/>
  <c r="JG104" i="86"/>
  <c r="BW104" i="86" s="1"/>
  <c r="JG108" i="86"/>
  <c r="BW108" i="86" s="1"/>
  <c r="JG112" i="86"/>
  <c r="JG124" i="86"/>
  <c r="JG128" i="86"/>
  <c r="DC128" i="86" s="1"/>
  <c r="JG147" i="86"/>
  <c r="BW147" i="86" s="1"/>
  <c r="JG163" i="86"/>
  <c r="JG171" i="86"/>
  <c r="JG176" i="86"/>
  <c r="CM176" i="86" s="1"/>
  <c r="JG180" i="86"/>
  <c r="CM180" i="86" s="1"/>
  <c r="JG209" i="86"/>
  <c r="DC209" i="86" s="1"/>
  <c r="IY83" i="86"/>
  <c r="IY87" i="86"/>
  <c r="CU87" i="86" s="1"/>
  <c r="IY89" i="86"/>
  <c r="CU89" i="86" s="1"/>
  <c r="IY223" i="86"/>
  <c r="IZ62" i="86"/>
  <c r="JH37" i="86"/>
  <c r="DD37" i="86" s="1"/>
  <c r="IZ36" i="86"/>
  <c r="CF36" i="86" s="1"/>
  <c r="JH33" i="86"/>
  <c r="IZ32" i="86"/>
  <c r="BP32" i="86" s="1"/>
  <c r="IY30" i="86"/>
  <c r="BO30" i="86" s="1"/>
  <c r="JH29" i="86"/>
  <c r="IZ28" i="86"/>
  <c r="BP28" i="86" s="1"/>
  <c r="JF223" i="86"/>
  <c r="DB223" i="86" s="1"/>
  <c r="JB112" i="86"/>
  <c r="BR112" i="86" s="1"/>
  <c r="JB184" i="86"/>
  <c r="CH184" i="86" s="1"/>
  <c r="JD186" i="86"/>
  <c r="JD213" i="86"/>
  <c r="JG140" i="86"/>
  <c r="CM140" i="86" s="1"/>
  <c r="JG155" i="86"/>
  <c r="JG167" i="86"/>
  <c r="JG205" i="86"/>
  <c r="IY195" i="86"/>
  <c r="CU195" i="86" s="1"/>
  <c r="IY213" i="86"/>
  <c r="BO213" i="86" s="1"/>
  <c r="IY227" i="86"/>
  <c r="CE227" i="86" s="1"/>
  <c r="JC51" i="86"/>
  <c r="JK50" i="86"/>
  <c r="JC49" i="86"/>
  <c r="JK48" i="86"/>
  <c r="JC47" i="86"/>
  <c r="JK46" i="86"/>
  <c r="DG46" i="86" s="1"/>
  <c r="JC45" i="86"/>
  <c r="JK44" i="86"/>
  <c r="JC43" i="86"/>
  <c r="JK42" i="86"/>
  <c r="CA42" i="86" s="1"/>
  <c r="JC41" i="86"/>
  <c r="BS41" i="86" s="1"/>
  <c r="JK40" i="86"/>
  <c r="JC39" i="86"/>
  <c r="JC37" i="86"/>
  <c r="CI37" i="86" s="1"/>
  <c r="JC33" i="86"/>
  <c r="CY33" i="86" s="1"/>
  <c r="JJ147" i="86"/>
  <c r="JJ160" i="86"/>
  <c r="BZ160" i="86" s="1"/>
  <c r="JJ204" i="86"/>
  <c r="CP204" i="86" s="1"/>
  <c r="JF145" i="86"/>
  <c r="JF194" i="86"/>
  <c r="JB85" i="86"/>
  <c r="JB121" i="86"/>
  <c r="JB125" i="86"/>
  <c r="JB129" i="86"/>
  <c r="JB133" i="86"/>
  <c r="JB137" i="86"/>
  <c r="BR137" i="86" s="1"/>
  <c r="JB205" i="86"/>
  <c r="JH196" i="86"/>
  <c r="DD196" i="86" s="1"/>
  <c r="JD160" i="86"/>
  <c r="JD193" i="86"/>
  <c r="CJ193" i="86" s="1"/>
  <c r="IZ113" i="86"/>
  <c r="CV113" i="86" s="1"/>
  <c r="IZ213" i="86"/>
  <c r="BP213" i="86" s="1"/>
  <c r="IZ221" i="86"/>
  <c r="BP221" i="86" s="1"/>
  <c r="JG186" i="86"/>
  <c r="BW186" i="86" s="1"/>
  <c r="JG190" i="86"/>
  <c r="DC190" i="86" s="1"/>
  <c r="IY107" i="86"/>
  <c r="CU107" i="86" s="1"/>
  <c r="IY110" i="86"/>
  <c r="CE110" i="86" s="1"/>
  <c r="IY118" i="86"/>
  <c r="CE118" i="86" s="1"/>
  <c r="JJ48" i="86"/>
  <c r="BZ48" i="86" s="1"/>
  <c r="JB46" i="86"/>
  <c r="JF45" i="86"/>
  <c r="JB42" i="86"/>
  <c r="JF41" i="86"/>
  <c r="DB41" i="86" s="1"/>
  <c r="JJ40" i="86"/>
  <c r="JB38" i="86"/>
  <c r="JF33" i="86"/>
  <c r="DB33" i="86" s="1"/>
  <c r="JJ32" i="86"/>
  <c r="CP32" i="86" s="1"/>
  <c r="JF29" i="86"/>
  <c r="JJ28" i="86"/>
  <c r="JB49" i="86"/>
  <c r="CH49" i="86" s="1"/>
  <c r="JB45" i="86"/>
  <c r="BR45" i="86" s="1"/>
  <c r="JF44" i="86"/>
  <c r="JB41" i="86"/>
  <c r="JB37" i="86"/>
  <c r="JJ35" i="86"/>
  <c r="BZ35" i="86" s="1"/>
  <c r="JB33" i="86"/>
  <c r="JJ31" i="86"/>
  <c r="JF47" i="86"/>
  <c r="BV47" i="86" s="1"/>
  <c r="JJ46" i="86"/>
  <c r="BZ46" i="86" s="1"/>
  <c r="JB44" i="86"/>
  <c r="JB40" i="86"/>
  <c r="JF35" i="86"/>
  <c r="JJ34" i="86"/>
  <c r="JF31" i="86"/>
  <c r="JJ30" i="86"/>
  <c r="JB28" i="86"/>
  <c r="JJ49" i="86"/>
  <c r="BZ49" i="86" s="1"/>
  <c r="JB47" i="86"/>
  <c r="JF46" i="86"/>
  <c r="JB43" i="86"/>
  <c r="CX43" i="86" s="1"/>
  <c r="JF42" i="86"/>
  <c r="DB42" i="86" s="1"/>
  <c r="JJ41" i="86"/>
  <c r="CP41" i="86" s="1"/>
  <c r="JB39" i="86"/>
  <c r="JF38" i="86"/>
  <c r="DB38" i="86" s="1"/>
  <c r="JJ37" i="86"/>
  <c r="BZ37" i="86" s="1"/>
  <c r="JF30" i="86"/>
  <c r="CB89" i="86"/>
  <c r="DH170" i="86"/>
  <c r="CB152" i="86"/>
  <c r="CR165" i="86"/>
  <c r="CR205" i="86"/>
  <c r="JF151" i="86"/>
  <c r="BV151" i="86" s="1"/>
  <c r="JF114" i="86"/>
  <c r="BV114" i="86" s="1"/>
  <c r="JF217" i="86"/>
  <c r="CL217" i="86" s="1"/>
  <c r="JB90" i="86"/>
  <c r="CH90" i="86" s="1"/>
  <c r="JB103" i="86"/>
  <c r="JB107" i="86"/>
  <c r="CH107" i="86" s="1"/>
  <c r="JD226" i="86"/>
  <c r="IZ142" i="86"/>
  <c r="IZ163" i="86"/>
  <c r="BP163" i="86" s="1"/>
  <c r="IZ175" i="86"/>
  <c r="CV175" i="86" s="1"/>
  <c r="IZ179" i="86"/>
  <c r="IZ183" i="86"/>
  <c r="IZ205" i="86"/>
  <c r="BP205" i="86" s="1"/>
  <c r="IZ223" i="86"/>
  <c r="IY179" i="86"/>
  <c r="IY183" i="86"/>
  <c r="IY204" i="86"/>
  <c r="CU204" i="86" s="1"/>
  <c r="IY219" i="86"/>
  <c r="CU219" i="86" s="1"/>
  <c r="JI64" i="86"/>
  <c r="DE64" i="86" s="1"/>
  <c r="JI179" i="86"/>
  <c r="CO179" i="86" s="1"/>
  <c r="JI183" i="86"/>
  <c r="DE183" i="86" s="1"/>
  <c r="JI187" i="86"/>
  <c r="BY187" i="86" s="1"/>
  <c r="JI216" i="86"/>
  <c r="DE216" i="86" s="1"/>
  <c r="JE70" i="86"/>
  <c r="CK70" i="86" s="1"/>
  <c r="JE74" i="86"/>
  <c r="DA74" i="86" s="1"/>
  <c r="JE78" i="86"/>
  <c r="DA78" i="86" s="1"/>
  <c r="JE82" i="86"/>
  <c r="CK82" i="86" s="1"/>
  <c r="JE86" i="86"/>
  <c r="CK86" i="86" s="1"/>
  <c r="JE142" i="86"/>
  <c r="DA142" i="86" s="1"/>
  <c r="JE153" i="86"/>
  <c r="CK153" i="86" s="1"/>
  <c r="JE165" i="86"/>
  <c r="BU165" i="86" s="1"/>
  <c r="JE169" i="86"/>
  <c r="DA169" i="86" s="1"/>
  <c r="JE194" i="86"/>
  <c r="DA194" i="86" s="1"/>
  <c r="JE198" i="86"/>
  <c r="DA198" i="86" s="1"/>
  <c r="JE202" i="86"/>
  <c r="DA202" i="86" s="1"/>
  <c r="JE206" i="86"/>
  <c r="BU206" i="86" s="1"/>
  <c r="JE214" i="86"/>
  <c r="DA214" i="86" s="1"/>
  <c r="IZ165" i="86"/>
  <c r="CF165" i="86" s="1"/>
  <c r="IZ225" i="86"/>
  <c r="BP225" i="86" s="1"/>
  <c r="JI112" i="86"/>
  <c r="JI135" i="86"/>
  <c r="JI138" i="86"/>
  <c r="JI142" i="86"/>
  <c r="JI150" i="86"/>
  <c r="JI165" i="86"/>
  <c r="CO165" i="86" s="1"/>
  <c r="JI221" i="86"/>
  <c r="JE29" i="86"/>
  <c r="JE41" i="86"/>
  <c r="JE45" i="86"/>
  <c r="DA45" i="86" s="1"/>
  <c r="JE49" i="86"/>
  <c r="CK49" i="86" s="1"/>
  <c r="JE53" i="86"/>
  <c r="JE57" i="86"/>
  <c r="BU57" i="86" s="1"/>
  <c r="JE61" i="86"/>
  <c r="BU61" i="86" s="1"/>
  <c r="JE64" i="86"/>
  <c r="JE93" i="86"/>
  <c r="JE97" i="86"/>
  <c r="JE101" i="86"/>
  <c r="CK101" i="86" s="1"/>
  <c r="JE105" i="86"/>
  <c r="DA105" i="86" s="1"/>
  <c r="JE109" i="86"/>
  <c r="JE133" i="86"/>
  <c r="JE163" i="86"/>
  <c r="DA163" i="86" s="1"/>
  <c r="JE171" i="86"/>
  <c r="DA171" i="86" s="1"/>
  <c r="JE190" i="86"/>
  <c r="IY201" i="86"/>
  <c r="BO201" i="86" s="1"/>
  <c r="JI36" i="86"/>
  <c r="DE36" i="86" s="1"/>
  <c r="JE145" i="86"/>
  <c r="CK145" i="86" s="1"/>
  <c r="JE160" i="86"/>
  <c r="CK160" i="86" s="1"/>
  <c r="JJ193" i="86"/>
  <c r="CP193" i="86" s="1"/>
  <c r="JF97" i="86"/>
  <c r="CL97" i="86" s="1"/>
  <c r="JF163" i="86"/>
  <c r="CL163" i="86" s="1"/>
  <c r="JF176" i="86"/>
  <c r="BV176" i="86" s="1"/>
  <c r="JH202" i="86"/>
  <c r="JD118" i="86"/>
  <c r="JD122" i="86"/>
  <c r="CJ122" i="86" s="1"/>
  <c r="JD126" i="86"/>
  <c r="JD130" i="86"/>
  <c r="JD150" i="86"/>
  <c r="CJ150" i="86" s="1"/>
  <c r="JD175" i="86"/>
  <c r="CJ175" i="86" s="1"/>
  <c r="JD179" i="86"/>
  <c r="JD183" i="86"/>
  <c r="IY141" i="86"/>
  <c r="CE141" i="86" s="1"/>
  <c r="IY173" i="86"/>
  <c r="CE173" i="86" s="1"/>
  <c r="IY175" i="86"/>
  <c r="IY169" i="86"/>
  <c r="JB77" i="86"/>
  <c r="CR89" i="86"/>
  <c r="CB170" i="86"/>
  <c r="JH134" i="86"/>
  <c r="JH188" i="86"/>
  <c r="CN188" i="86" s="1"/>
  <c r="JF95" i="86"/>
  <c r="CL95" i="86" s="1"/>
  <c r="JH143" i="86"/>
  <c r="BX143" i="86" s="1"/>
  <c r="JH155" i="86"/>
  <c r="JH200" i="86"/>
  <c r="JD104" i="86"/>
  <c r="CJ104" i="86" s="1"/>
  <c r="JD108" i="86"/>
  <c r="BT108" i="86" s="1"/>
  <c r="JD116" i="86"/>
  <c r="JD120" i="86"/>
  <c r="CJ120" i="86" s="1"/>
  <c r="JD156" i="86"/>
  <c r="CJ156" i="86" s="1"/>
  <c r="JD177" i="86"/>
  <c r="CJ177" i="86" s="1"/>
  <c r="JD181" i="86"/>
  <c r="IY111" i="86"/>
  <c r="CU111" i="86" s="1"/>
  <c r="IY139" i="86"/>
  <c r="CE139" i="86" s="1"/>
  <c r="IY159" i="86"/>
  <c r="CU159" i="86" s="1"/>
  <c r="IY192" i="86"/>
  <c r="IY206" i="86"/>
  <c r="BO206" i="86" s="1"/>
  <c r="IY210" i="86"/>
  <c r="CE210" i="86" s="1"/>
  <c r="IY217" i="86"/>
  <c r="CE217" i="86" s="1"/>
  <c r="JJ97" i="86"/>
  <c r="CP97" i="86" s="1"/>
  <c r="JJ105" i="86"/>
  <c r="DF105" i="86" s="1"/>
  <c r="JJ109" i="86"/>
  <c r="CP109" i="86" s="1"/>
  <c r="JJ117" i="86"/>
  <c r="BZ117" i="86" s="1"/>
  <c r="JJ121" i="86"/>
  <c r="BZ121" i="86" s="1"/>
  <c r="JJ125" i="86"/>
  <c r="BZ125" i="86" s="1"/>
  <c r="JJ129" i="86"/>
  <c r="DF129" i="86" s="1"/>
  <c r="JJ161" i="86"/>
  <c r="CP161" i="86" s="1"/>
  <c r="JJ153" i="86"/>
  <c r="BZ153" i="86" s="1"/>
  <c r="JJ165" i="86"/>
  <c r="JF89" i="86"/>
  <c r="DB89" i="86" s="1"/>
  <c r="JF103" i="86"/>
  <c r="BV103" i="86" s="1"/>
  <c r="JF86" i="86"/>
  <c r="CL86" i="86" s="1"/>
  <c r="JH161" i="86"/>
  <c r="JH194" i="86"/>
  <c r="DD194" i="86" s="1"/>
  <c r="JH198" i="86"/>
  <c r="JD142" i="86"/>
  <c r="JD146" i="86"/>
  <c r="CZ146" i="86" s="1"/>
  <c r="JD154" i="86"/>
  <c r="JD166" i="86"/>
  <c r="JD203" i="86"/>
  <c r="JD197" i="86"/>
  <c r="CJ197" i="86" s="1"/>
  <c r="JD208" i="86"/>
  <c r="CZ208" i="86" s="1"/>
  <c r="JD216" i="86"/>
  <c r="IZ90" i="86"/>
  <c r="IZ99" i="86"/>
  <c r="CF99" i="86" s="1"/>
  <c r="IY123" i="86"/>
  <c r="CU123" i="86" s="1"/>
  <c r="IY127" i="86"/>
  <c r="IY131" i="86"/>
  <c r="IY143" i="86"/>
  <c r="BO143" i="86" s="1"/>
  <c r="IY167" i="86"/>
  <c r="CU167" i="86" s="1"/>
  <c r="IY186" i="86"/>
  <c r="JJ95" i="86"/>
  <c r="BZ95" i="86" s="1"/>
  <c r="JJ107" i="86"/>
  <c r="BZ107" i="86" s="1"/>
  <c r="JJ115" i="86"/>
  <c r="BZ115" i="86" s="1"/>
  <c r="JJ119" i="86"/>
  <c r="JJ123" i="86"/>
  <c r="JJ127" i="86"/>
  <c r="BZ127" i="86" s="1"/>
  <c r="JJ131" i="86"/>
  <c r="CP131" i="86" s="1"/>
  <c r="JJ163" i="86"/>
  <c r="JJ189" i="86"/>
  <c r="JJ196" i="86"/>
  <c r="CP196" i="86" s="1"/>
  <c r="JJ207" i="86"/>
  <c r="JJ217" i="86"/>
  <c r="JJ222" i="86"/>
  <c r="JF96" i="86"/>
  <c r="BV96" i="86" s="1"/>
  <c r="JF104" i="86"/>
  <c r="BV104" i="86" s="1"/>
  <c r="JF108" i="86"/>
  <c r="JF137" i="86"/>
  <c r="JF115" i="86"/>
  <c r="JF119" i="86"/>
  <c r="JF123" i="86"/>
  <c r="CL123" i="86" s="1"/>
  <c r="JF127" i="86"/>
  <c r="JF131" i="86"/>
  <c r="JF134" i="86"/>
  <c r="BV134" i="86" s="1"/>
  <c r="JF158" i="86"/>
  <c r="JF186" i="86"/>
  <c r="JF203" i="86"/>
  <c r="JF220" i="86"/>
  <c r="JH115" i="86"/>
  <c r="BX115" i="86" s="1"/>
  <c r="JH119" i="86"/>
  <c r="JH135" i="86"/>
  <c r="DD135" i="86" s="1"/>
  <c r="JH185" i="86"/>
  <c r="CN185" i="86" s="1"/>
  <c r="JH189" i="86"/>
  <c r="BX189" i="86" s="1"/>
  <c r="JH204" i="86"/>
  <c r="JH218" i="86"/>
  <c r="JD96" i="86"/>
  <c r="BT96" i="86" s="1"/>
  <c r="JD210" i="86"/>
  <c r="CJ210" i="86" s="1"/>
  <c r="IY121" i="86"/>
  <c r="CE121" i="86" s="1"/>
  <c r="IY125" i="86"/>
  <c r="BO125" i="86" s="1"/>
  <c r="IY129" i="86"/>
  <c r="CU129" i="86" s="1"/>
  <c r="IY145" i="86"/>
  <c r="CU145" i="86" s="1"/>
  <c r="JJ228" i="86"/>
  <c r="JB118" i="86"/>
  <c r="BR118" i="86" s="1"/>
  <c r="JH132" i="86"/>
  <c r="CN132" i="86" s="1"/>
  <c r="JH136" i="86"/>
  <c r="CN136" i="86" s="1"/>
  <c r="JH190" i="86"/>
  <c r="CN190" i="86" s="1"/>
  <c r="JD133" i="86"/>
  <c r="BT133" i="86" s="1"/>
  <c r="JH74" i="86"/>
  <c r="BX74" i="86" s="1"/>
  <c r="JH82" i="86"/>
  <c r="DD82" i="86" s="1"/>
  <c r="JJ80" i="86"/>
  <c r="JF79" i="86"/>
  <c r="JB82" i="86"/>
  <c r="CX82" i="86" s="1"/>
  <c r="JD69" i="86"/>
  <c r="JD77" i="86"/>
  <c r="IZ74" i="86"/>
  <c r="CF74" i="86" s="1"/>
  <c r="IZ82" i="86"/>
  <c r="JB66" i="86"/>
  <c r="CX66" i="86" s="1"/>
  <c r="JJ110" i="86"/>
  <c r="BZ110" i="86" s="1"/>
  <c r="JJ149" i="86"/>
  <c r="DF149" i="86" s="1"/>
  <c r="JJ175" i="86"/>
  <c r="DF175" i="86" s="1"/>
  <c r="JJ179" i="86"/>
  <c r="CP179" i="86" s="1"/>
  <c r="JJ183" i="86"/>
  <c r="BZ183" i="86" s="1"/>
  <c r="JG62" i="86"/>
  <c r="DC62" i="86" s="1"/>
  <c r="JG60" i="86"/>
  <c r="DC60" i="86" s="1"/>
  <c r="JG58" i="86"/>
  <c r="DC58" i="86" s="1"/>
  <c r="JG56" i="86"/>
  <c r="BW56" i="86" s="1"/>
  <c r="JG54" i="86"/>
  <c r="BW54" i="86" s="1"/>
  <c r="JG52" i="86"/>
  <c r="DC52" i="86" s="1"/>
  <c r="JG50" i="86"/>
  <c r="JJ215" i="86"/>
  <c r="JF143" i="86"/>
  <c r="CL143" i="86" s="1"/>
  <c r="JF147" i="86"/>
  <c r="DB147" i="86" s="1"/>
  <c r="JF167" i="86"/>
  <c r="DB167" i="86" s="1"/>
  <c r="JF171" i="86"/>
  <c r="JF190" i="86"/>
  <c r="CL190" i="86" s="1"/>
  <c r="JF196" i="86"/>
  <c r="CL196" i="86" s="1"/>
  <c r="JF224" i="86"/>
  <c r="JF228" i="86"/>
  <c r="JB95" i="86"/>
  <c r="CX95" i="86" s="1"/>
  <c r="JB154" i="86"/>
  <c r="BR154" i="86" s="1"/>
  <c r="JB166" i="86"/>
  <c r="JB177" i="86"/>
  <c r="JB181" i="86"/>
  <c r="JB191" i="86"/>
  <c r="JB223" i="86"/>
  <c r="JH90" i="86"/>
  <c r="DD90" i="86" s="1"/>
  <c r="JH123" i="86"/>
  <c r="BX123" i="86" s="1"/>
  <c r="JH127" i="86"/>
  <c r="CN127" i="86" s="1"/>
  <c r="JH131" i="86"/>
  <c r="BX131" i="86" s="1"/>
  <c r="JH159" i="86"/>
  <c r="JH171" i="86"/>
  <c r="CN171" i="86" s="1"/>
  <c r="JH175" i="86"/>
  <c r="CN175" i="86" s="1"/>
  <c r="JH179" i="86"/>
  <c r="DD179" i="86" s="1"/>
  <c r="JH183" i="86"/>
  <c r="JH203" i="86"/>
  <c r="BX203" i="86" s="1"/>
  <c r="JH210" i="86"/>
  <c r="BX210" i="86" s="1"/>
  <c r="JH227" i="86"/>
  <c r="DD227" i="86" s="1"/>
  <c r="JD71" i="86"/>
  <c r="JD79" i="86"/>
  <c r="BT79" i="86" s="1"/>
  <c r="JD83" i="86"/>
  <c r="CJ83" i="86" s="1"/>
  <c r="JD87" i="86"/>
  <c r="CJ87" i="86" s="1"/>
  <c r="JD89" i="86"/>
  <c r="BT89" i="86" s="1"/>
  <c r="JD112" i="86"/>
  <c r="CJ112" i="86" s="1"/>
  <c r="JD144" i="86"/>
  <c r="CZ144" i="86" s="1"/>
  <c r="JD164" i="86"/>
  <c r="BT164" i="86" s="1"/>
  <c r="JD172" i="86"/>
  <c r="JD187" i="86"/>
  <c r="CJ187" i="86" s="1"/>
  <c r="JD191" i="86"/>
  <c r="CJ191" i="86" s="1"/>
  <c r="JD195" i="86"/>
  <c r="BT195" i="86" s="1"/>
  <c r="JD199" i="86"/>
  <c r="IZ133" i="86"/>
  <c r="IZ148" i="86"/>
  <c r="BP148" i="86" s="1"/>
  <c r="IZ207" i="86"/>
  <c r="CV207" i="86" s="1"/>
  <c r="JG90" i="86"/>
  <c r="JG98" i="86"/>
  <c r="JG154" i="86"/>
  <c r="DC154" i="86" s="1"/>
  <c r="JG173" i="86"/>
  <c r="CM173" i="86" s="1"/>
  <c r="JG166" i="86"/>
  <c r="JG196" i="86"/>
  <c r="CM196" i="86" s="1"/>
  <c r="JG200" i="86"/>
  <c r="CM200" i="86" s="1"/>
  <c r="JG204" i="86"/>
  <c r="CM204" i="86" s="1"/>
  <c r="JG212" i="86"/>
  <c r="IY73" i="86"/>
  <c r="CU73" i="86" s="1"/>
  <c r="IY85" i="86"/>
  <c r="CU85" i="86" s="1"/>
  <c r="IY99" i="86"/>
  <c r="CE99" i="86" s="1"/>
  <c r="IY166" i="86"/>
  <c r="IY171" i="86"/>
  <c r="BO171" i="86" s="1"/>
  <c r="IY164" i="86"/>
  <c r="CU164" i="86" s="1"/>
  <c r="IY153" i="86"/>
  <c r="CU153" i="86" s="1"/>
  <c r="IY177" i="86"/>
  <c r="IY181" i="86"/>
  <c r="CU181" i="86" s="1"/>
  <c r="IY184" i="86"/>
  <c r="CE184" i="86" s="1"/>
  <c r="IY228" i="86"/>
  <c r="BO228" i="86" s="1"/>
  <c r="JI39" i="86"/>
  <c r="JI43" i="86"/>
  <c r="BY43" i="86" s="1"/>
  <c r="JI47" i="86"/>
  <c r="CO47" i="86" s="1"/>
  <c r="JI51" i="86"/>
  <c r="JI55" i="86"/>
  <c r="JI59" i="86"/>
  <c r="BY59" i="86" s="1"/>
  <c r="JI66" i="86"/>
  <c r="BY66" i="86" s="1"/>
  <c r="JI70" i="86"/>
  <c r="JI74" i="86"/>
  <c r="JI78" i="86"/>
  <c r="CO78" i="86" s="1"/>
  <c r="JI82" i="86"/>
  <c r="DE82" i="86" s="1"/>
  <c r="JI86" i="86"/>
  <c r="JI91" i="86"/>
  <c r="JI95" i="86"/>
  <c r="CO95" i="86" s="1"/>
  <c r="JI99" i="86"/>
  <c r="BY99" i="86" s="1"/>
  <c r="JI103" i="86"/>
  <c r="JI107" i="86"/>
  <c r="JE37" i="86"/>
  <c r="BU37" i="86" s="1"/>
  <c r="JE110" i="86"/>
  <c r="BU110" i="86" s="1"/>
  <c r="JE192" i="86"/>
  <c r="CB61" i="86"/>
  <c r="JG150" i="86"/>
  <c r="DC150" i="86" s="1"/>
  <c r="JG149" i="86"/>
  <c r="DC149" i="86" s="1"/>
  <c r="JG160" i="86"/>
  <c r="CM160" i="86" s="1"/>
  <c r="JG208" i="86"/>
  <c r="BW208" i="86" s="1"/>
  <c r="JG223" i="86"/>
  <c r="CM223" i="86" s="1"/>
  <c r="JI90" i="86"/>
  <c r="BY90" i="86" s="1"/>
  <c r="JI110" i="86"/>
  <c r="JI143" i="86"/>
  <c r="JI147" i="86"/>
  <c r="DE147" i="86" s="1"/>
  <c r="JI154" i="86"/>
  <c r="DE154" i="86" s="1"/>
  <c r="JI158" i="86"/>
  <c r="CO158" i="86" s="1"/>
  <c r="JI162" i="86"/>
  <c r="JI170" i="86"/>
  <c r="JI174" i="86"/>
  <c r="CO174" i="86" s="1"/>
  <c r="JI178" i="86"/>
  <c r="CO178" i="86" s="1"/>
  <c r="JI204" i="86"/>
  <c r="JI220" i="86"/>
  <c r="CO220" i="86" s="1"/>
  <c r="JI223" i="86"/>
  <c r="JE30" i="86"/>
  <c r="CK30" i="86" s="1"/>
  <c r="JE65" i="86"/>
  <c r="JE69" i="86"/>
  <c r="CK69" i="86" s="1"/>
  <c r="JE73" i="86"/>
  <c r="DA73" i="86" s="1"/>
  <c r="JE81" i="86"/>
  <c r="BU81" i="86" s="1"/>
  <c r="JE85" i="86"/>
  <c r="JE90" i="86"/>
  <c r="DA90" i="86" s="1"/>
  <c r="JE94" i="86"/>
  <c r="JE98" i="86"/>
  <c r="BU98" i="86" s="1"/>
  <c r="JE102" i="86"/>
  <c r="JE118" i="86"/>
  <c r="JE122" i="86"/>
  <c r="JE126" i="86"/>
  <c r="DA126" i="86" s="1"/>
  <c r="JE130" i="86"/>
  <c r="JE134" i="86"/>
  <c r="DA134" i="86" s="1"/>
  <c r="JE184" i="86"/>
  <c r="DA184" i="86" s="1"/>
  <c r="JE216" i="86"/>
  <c r="DA216" i="86" s="1"/>
  <c r="JE197" i="86"/>
  <c r="JE201" i="86"/>
  <c r="DA201" i="86" s="1"/>
  <c r="JE213" i="86"/>
  <c r="BU213" i="86" s="1"/>
  <c r="CB203" i="86"/>
  <c r="CR69" i="86"/>
  <c r="JG85" i="86"/>
  <c r="DC85" i="86" s="1"/>
  <c r="JG93" i="86"/>
  <c r="BW93" i="86" s="1"/>
  <c r="JG132" i="86"/>
  <c r="JG136" i="86"/>
  <c r="JG141" i="86"/>
  <c r="JG151" i="86"/>
  <c r="CM151" i="86" s="1"/>
  <c r="JG177" i="86"/>
  <c r="DC177" i="86" s="1"/>
  <c r="JG181" i="86"/>
  <c r="JI114" i="86"/>
  <c r="BY114" i="86" s="1"/>
  <c r="JI118" i="86"/>
  <c r="BY118" i="86" s="1"/>
  <c r="JI122" i="86"/>
  <c r="CO122" i="86" s="1"/>
  <c r="JI126" i="86"/>
  <c r="BY126" i="86" s="1"/>
  <c r="JI130" i="86"/>
  <c r="BY130" i="86" s="1"/>
  <c r="JI206" i="86"/>
  <c r="DE206" i="86" s="1"/>
  <c r="JE114" i="86"/>
  <c r="DA114" i="86" s="1"/>
  <c r="JE139" i="86"/>
  <c r="CK139" i="86" s="1"/>
  <c r="JE211" i="86"/>
  <c r="CK211" i="86" s="1"/>
  <c r="CR34" i="86"/>
  <c r="CR161" i="86"/>
  <c r="JJ103" i="86"/>
  <c r="CP103" i="86" s="1"/>
  <c r="JJ86" i="86"/>
  <c r="BZ86" i="86" s="1"/>
  <c r="JJ155" i="86"/>
  <c r="CP155" i="86" s="1"/>
  <c r="JJ168" i="86"/>
  <c r="DF168" i="86" s="1"/>
  <c r="JJ172" i="86"/>
  <c r="BZ172" i="86" s="1"/>
  <c r="JJ177" i="86"/>
  <c r="CP177" i="86" s="1"/>
  <c r="JJ181" i="86"/>
  <c r="BZ181" i="86" s="1"/>
  <c r="JJ195" i="86"/>
  <c r="DF195" i="86" s="1"/>
  <c r="JJ187" i="86"/>
  <c r="DF187" i="86" s="1"/>
  <c r="JJ191" i="86"/>
  <c r="BZ191" i="86" s="1"/>
  <c r="JJ213" i="86"/>
  <c r="DF213" i="86" s="1"/>
  <c r="JJ208" i="86"/>
  <c r="DF208" i="86" s="1"/>
  <c r="JJ220" i="86"/>
  <c r="JJ223" i="86"/>
  <c r="DF223" i="86" s="1"/>
  <c r="JH93" i="86"/>
  <c r="BX93" i="86" s="1"/>
  <c r="JH97" i="86"/>
  <c r="JH101" i="86"/>
  <c r="JH105" i="86"/>
  <c r="DD105" i="86" s="1"/>
  <c r="JH109" i="86"/>
  <c r="JH121" i="86"/>
  <c r="BX121" i="86" s="1"/>
  <c r="JH125" i="86"/>
  <c r="JH129" i="86"/>
  <c r="CN129" i="86" s="1"/>
  <c r="JH153" i="86"/>
  <c r="CN153" i="86" s="1"/>
  <c r="JH169" i="86"/>
  <c r="CN169" i="86" s="1"/>
  <c r="JH173" i="86"/>
  <c r="JH177" i="86"/>
  <c r="DD177" i="86" s="1"/>
  <c r="JH181" i="86"/>
  <c r="BX181" i="86" s="1"/>
  <c r="JH193" i="86"/>
  <c r="JH221" i="86"/>
  <c r="JD114" i="86"/>
  <c r="BT114" i="86" s="1"/>
  <c r="IY101" i="86"/>
  <c r="CE101" i="86" s="1"/>
  <c r="IY134" i="86"/>
  <c r="JJ214" i="86"/>
  <c r="BZ214" i="86" s="1"/>
  <c r="JH122" i="86"/>
  <c r="JH126" i="86"/>
  <c r="BX126" i="86" s="1"/>
  <c r="JH130" i="86"/>
  <c r="JH150" i="86"/>
  <c r="JD92" i="86"/>
  <c r="BT92" i="86" s="1"/>
  <c r="JD86" i="86"/>
  <c r="CZ86" i="86" s="1"/>
  <c r="IY114" i="86"/>
  <c r="IY137" i="86"/>
  <c r="IY95" i="86"/>
  <c r="CE95" i="86" s="1"/>
  <c r="JJ84" i="86"/>
  <c r="DF84" i="86" s="1"/>
  <c r="JJ88" i="86"/>
  <c r="JJ90" i="86"/>
  <c r="JJ94" i="86"/>
  <c r="CP94" i="86" s="1"/>
  <c r="JJ113" i="86"/>
  <c r="DF113" i="86" s="1"/>
  <c r="JJ132" i="86"/>
  <c r="BZ132" i="86" s="1"/>
  <c r="JJ136" i="86"/>
  <c r="DF136" i="86" s="1"/>
  <c r="JJ140" i="86"/>
  <c r="CP140" i="86" s="1"/>
  <c r="JJ154" i="86"/>
  <c r="CP154" i="86" s="1"/>
  <c r="JJ152" i="86"/>
  <c r="BZ152" i="86" s="1"/>
  <c r="JJ206" i="86"/>
  <c r="CP206" i="86" s="1"/>
  <c r="JJ219" i="86"/>
  <c r="BZ219" i="86" s="1"/>
  <c r="JF102" i="86"/>
  <c r="CL102" i="86" s="1"/>
  <c r="JF106" i="86"/>
  <c r="DB106" i="86" s="1"/>
  <c r="JF117" i="86"/>
  <c r="BV117" i="86" s="1"/>
  <c r="JF121" i="86"/>
  <c r="CL121" i="86" s="1"/>
  <c r="JF125" i="86"/>
  <c r="BV125" i="86" s="1"/>
  <c r="JF129" i="86"/>
  <c r="DB129" i="86" s="1"/>
  <c r="JF156" i="86"/>
  <c r="CL156" i="86" s="1"/>
  <c r="JF152" i="86"/>
  <c r="CL152" i="86" s="1"/>
  <c r="JF201" i="86"/>
  <c r="BV201" i="86" s="1"/>
  <c r="JF205" i="86"/>
  <c r="BV205" i="86" s="1"/>
  <c r="JB89" i="86"/>
  <c r="CX89" i="86" s="1"/>
  <c r="JB83" i="86"/>
  <c r="CX83" i="86" s="1"/>
  <c r="JB87" i="86"/>
  <c r="BR87" i="86" s="1"/>
  <c r="JB100" i="86"/>
  <c r="CX100" i="86" s="1"/>
  <c r="JB159" i="86"/>
  <c r="CH159" i="86" s="1"/>
  <c r="JB189" i="86"/>
  <c r="BR189" i="86" s="1"/>
  <c r="JB196" i="86"/>
  <c r="CH196" i="86" s="1"/>
  <c r="JB207" i="86"/>
  <c r="CX207" i="86" s="1"/>
  <c r="JB219" i="86"/>
  <c r="BR219" i="86" s="1"/>
  <c r="JH113" i="86"/>
  <c r="JH117" i="86"/>
  <c r="BX117" i="86" s="1"/>
  <c r="JH137" i="86"/>
  <c r="JH149" i="86"/>
  <c r="JH165" i="86"/>
  <c r="BX165" i="86" s="1"/>
  <c r="JH208" i="86"/>
  <c r="JH216" i="86"/>
  <c r="JD90" i="86"/>
  <c r="JD94" i="86"/>
  <c r="CZ94" i="86" s="1"/>
  <c r="JD98" i="86"/>
  <c r="CZ98" i="86" s="1"/>
  <c r="JD102" i="86"/>
  <c r="JD106" i="86"/>
  <c r="JD138" i="86"/>
  <c r="BT138" i="86" s="1"/>
  <c r="JD215" i="86"/>
  <c r="CZ215" i="86" s="1"/>
  <c r="IZ89" i="86"/>
  <c r="IZ159" i="86"/>
  <c r="IZ171" i="86"/>
  <c r="IZ206" i="86"/>
  <c r="IY93" i="86"/>
  <c r="IY105" i="86"/>
  <c r="IY109" i="86"/>
  <c r="CU109" i="86" s="1"/>
  <c r="IY116" i="86"/>
  <c r="CE116" i="86" s="1"/>
  <c r="IY120" i="86"/>
  <c r="CU120" i="86" s="1"/>
  <c r="IY154" i="86"/>
  <c r="IY161" i="86"/>
  <c r="JI144" i="86"/>
  <c r="BY144" i="86" s="1"/>
  <c r="JI148" i="86"/>
  <c r="DE148" i="86" s="1"/>
  <c r="JI155" i="86"/>
  <c r="DE155" i="86" s="1"/>
  <c r="JI159" i="86"/>
  <c r="DE159" i="86" s="1"/>
  <c r="JI163" i="86"/>
  <c r="BY163" i="86" s="1"/>
  <c r="JI167" i="86"/>
  <c r="BY167" i="86" s="1"/>
  <c r="JI171" i="86"/>
  <c r="BY171" i="86" s="1"/>
  <c r="JI175" i="86"/>
  <c r="CO175" i="86" s="1"/>
  <c r="JI209" i="86"/>
  <c r="BY209" i="86" s="1"/>
  <c r="JI224" i="86"/>
  <c r="CO224" i="86" s="1"/>
  <c r="JF64" i="86"/>
  <c r="JJ89" i="86"/>
  <c r="DF89" i="86" s="1"/>
  <c r="JJ96" i="86"/>
  <c r="DF96" i="86" s="1"/>
  <c r="JJ102" i="86"/>
  <c r="JJ134" i="86"/>
  <c r="BZ134" i="86" s="1"/>
  <c r="JJ146" i="86"/>
  <c r="BZ146" i="86" s="1"/>
  <c r="JJ148" i="86"/>
  <c r="CP148" i="86" s="1"/>
  <c r="JJ162" i="86"/>
  <c r="JJ170" i="86"/>
  <c r="JJ185" i="86"/>
  <c r="CP185" i="86" s="1"/>
  <c r="JJ194" i="86"/>
  <c r="BZ194" i="86" s="1"/>
  <c r="JJ210" i="86"/>
  <c r="JJ227" i="86"/>
  <c r="JF94" i="86"/>
  <c r="JF84" i="86"/>
  <c r="CL84" i="86" s="1"/>
  <c r="JF88" i="86"/>
  <c r="DB88" i="86" s="1"/>
  <c r="JF144" i="86"/>
  <c r="JF164" i="86"/>
  <c r="DB164" i="86" s="1"/>
  <c r="JF178" i="86"/>
  <c r="JF182" i="86"/>
  <c r="JF193" i="86"/>
  <c r="JF212" i="86"/>
  <c r="JF209" i="86"/>
  <c r="DB209" i="86" s="1"/>
  <c r="JB92" i="86"/>
  <c r="JB147" i="86"/>
  <c r="JB167" i="86"/>
  <c r="BR167" i="86" s="1"/>
  <c r="JB224" i="86"/>
  <c r="CX224" i="86" s="1"/>
  <c r="JH107" i="86"/>
  <c r="BX107" i="86" s="1"/>
  <c r="JH111" i="86"/>
  <c r="CN111" i="86" s="1"/>
  <c r="JH138" i="86"/>
  <c r="DD138" i="86" s="1"/>
  <c r="JH147" i="86"/>
  <c r="BX147" i="86" s="1"/>
  <c r="JH163" i="86"/>
  <c r="DD163" i="86" s="1"/>
  <c r="JH223" i="86"/>
  <c r="JD124" i="86"/>
  <c r="JD128" i="86"/>
  <c r="CZ128" i="86" s="1"/>
  <c r="JD140" i="86"/>
  <c r="CZ140" i="86" s="1"/>
  <c r="JD148" i="86"/>
  <c r="JD152" i="86"/>
  <c r="BT152" i="86" s="1"/>
  <c r="JD168" i="86"/>
  <c r="CZ168" i="86" s="1"/>
  <c r="JD207" i="86"/>
  <c r="CZ207" i="86" s="1"/>
  <c r="JD220" i="86"/>
  <c r="JD224" i="86"/>
  <c r="BT224" i="86" s="1"/>
  <c r="JD227" i="86"/>
  <c r="CZ227" i="86" s="1"/>
  <c r="IZ72" i="86"/>
  <c r="BP72" i="86" s="1"/>
  <c r="IZ80" i="86"/>
  <c r="CV80" i="86" s="1"/>
  <c r="IZ84" i="86"/>
  <c r="IZ88" i="86"/>
  <c r="BP88" i="86" s="1"/>
  <c r="IZ93" i="86"/>
  <c r="CV93" i="86" s="1"/>
  <c r="IZ97" i="86"/>
  <c r="BP97" i="86" s="1"/>
  <c r="IZ101" i="86"/>
  <c r="CF101" i="86" s="1"/>
  <c r="IZ105" i="86"/>
  <c r="CV105" i="86" s="1"/>
  <c r="IZ109" i="86"/>
  <c r="CV109" i="86" s="1"/>
  <c r="IZ117" i="86"/>
  <c r="IZ137" i="86"/>
  <c r="CF137" i="86" s="1"/>
  <c r="IZ153" i="86"/>
  <c r="BP153" i="86" s="1"/>
  <c r="IZ157" i="86"/>
  <c r="CV157" i="86" s="1"/>
  <c r="IZ161" i="86"/>
  <c r="IZ173" i="86"/>
  <c r="CV173" i="86" s="1"/>
  <c r="IZ187" i="86"/>
  <c r="CF187" i="86" s="1"/>
  <c r="IZ191" i="86"/>
  <c r="BP191" i="86" s="1"/>
  <c r="IZ194" i="86"/>
  <c r="IZ198" i="86"/>
  <c r="CV198" i="86" s="1"/>
  <c r="IZ202" i="86"/>
  <c r="CV202" i="86" s="1"/>
  <c r="IY77" i="86"/>
  <c r="CU77" i="86" s="1"/>
  <c r="IY103" i="86"/>
  <c r="IY132" i="86"/>
  <c r="CE132" i="86" s="1"/>
  <c r="IY136" i="86"/>
  <c r="BO136" i="86" s="1"/>
  <c r="IY151" i="86"/>
  <c r="BO151" i="86" s="1"/>
  <c r="IY196" i="86"/>
  <c r="BO196" i="86" s="1"/>
  <c r="IY221" i="86"/>
  <c r="BO221" i="86" s="1"/>
  <c r="IY225" i="86"/>
  <c r="BO225" i="86" s="1"/>
  <c r="JI63" i="86"/>
  <c r="JI115" i="86"/>
  <c r="JI119" i="86"/>
  <c r="CO119" i="86" s="1"/>
  <c r="JI123" i="86"/>
  <c r="DE123" i="86" s="1"/>
  <c r="JI127" i="86"/>
  <c r="CO127" i="86" s="1"/>
  <c r="JI131" i="86"/>
  <c r="JI186" i="86"/>
  <c r="DE186" i="86" s="1"/>
  <c r="JI203" i="86"/>
  <c r="JI207" i="86"/>
  <c r="CO207" i="86" s="1"/>
  <c r="JI227" i="86"/>
  <c r="JJ138" i="86"/>
  <c r="BZ138" i="86" s="1"/>
  <c r="JJ150" i="86"/>
  <c r="BZ150" i="86" s="1"/>
  <c r="JF187" i="86"/>
  <c r="CL187" i="86" s="1"/>
  <c r="JH124" i="86"/>
  <c r="DD124" i="86" s="1"/>
  <c r="JH128" i="86"/>
  <c r="CN128" i="86" s="1"/>
  <c r="JH228" i="86"/>
  <c r="BX228" i="86" s="1"/>
  <c r="JD72" i="86"/>
  <c r="BT72" i="86" s="1"/>
  <c r="JD76" i="86"/>
  <c r="BT76" i="86" s="1"/>
  <c r="JD80" i="86"/>
  <c r="BT80" i="86" s="1"/>
  <c r="JD84" i="86"/>
  <c r="CJ84" i="86" s="1"/>
  <c r="JD88" i="86"/>
  <c r="CZ88" i="86" s="1"/>
  <c r="JD149" i="86"/>
  <c r="BT149" i="86" s="1"/>
  <c r="JD188" i="86"/>
  <c r="BT188" i="86" s="1"/>
  <c r="JD192" i="86"/>
  <c r="BT192" i="86" s="1"/>
  <c r="IY155" i="86"/>
  <c r="BO155" i="86" s="1"/>
  <c r="JI28" i="86"/>
  <c r="CO28" i="86" s="1"/>
  <c r="JI32" i="86"/>
  <c r="JI40" i="86"/>
  <c r="BY40" i="86" s="1"/>
  <c r="JI52" i="86"/>
  <c r="BY52" i="86" s="1"/>
  <c r="JI56" i="86"/>
  <c r="JI60" i="86"/>
  <c r="CO60" i="86" s="1"/>
  <c r="JI67" i="86"/>
  <c r="DE67" i="86" s="1"/>
  <c r="JI71" i="86"/>
  <c r="CO71" i="86" s="1"/>
  <c r="JI75" i="86"/>
  <c r="JI92" i="86"/>
  <c r="CO92" i="86" s="1"/>
  <c r="JI96" i="86"/>
  <c r="CO96" i="86" s="1"/>
  <c r="JI100" i="86"/>
  <c r="CO100" i="86" s="1"/>
  <c r="JI104" i="86"/>
  <c r="DE104" i="86" s="1"/>
  <c r="JI108" i="86"/>
  <c r="CO108" i="86" s="1"/>
  <c r="JI139" i="86"/>
  <c r="CO139" i="86" s="1"/>
  <c r="JI182" i="86"/>
  <c r="DE182" i="86" s="1"/>
  <c r="JI190" i="86"/>
  <c r="JH95" i="86"/>
  <c r="CN95" i="86" s="1"/>
  <c r="JH99" i="86"/>
  <c r="DD99" i="86" s="1"/>
  <c r="JH103" i="86"/>
  <c r="DD103" i="86" s="1"/>
  <c r="JH76" i="86"/>
  <c r="JH84" i="86"/>
  <c r="JH88" i="86"/>
  <c r="DD88" i="86" s="1"/>
  <c r="JJ63" i="86"/>
  <c r="JC68" i="86"/>
  <c r="JG66" i="86"/>
  <c r="BW66" i="86" s="1"/>
  <c r="JG70" i="86"/>
  <c r="DC70" i="86" s="1"/>
  <c r="JG78" i="86"/>
  <c r="CM78" i="86" s="1"/>
  <c r="JC63" i="86"/>
  <c r="BS63" i="86" s="1"/>
  <c r="JC95" i="86"/>
  <c r="CI95" i="86" s="1"/>
  <c r="JC103" i="86"/>
  <c r="CI103" i="86" s="1"/>
  <c r="JC107" i="86"/>
  <c r="CY107" i="86" s="1"/>
  <c r="JC171" i="86"/>
  <c r="JC163" i="86"/>
  <c r="CY163" i="86" s="1"/>
  <c r="JH64" i="86"/>
  <c r="BX64" i="86" s="1"/>
  <c r="JH68" i="86"/>
  <c r="JC93" i="86"/>
  <c r="JC101" i="86"/>
  <c r="JC105" i="86"/>
  <c r="CI105" i="86" s="1"/>
  <c r="JC109" i="86"/>
  <c r="JC155" i="86"/>
  <c r="JC212" i="86"/>
  <c r="BS212" i="86" s="1"/>
  <c r="IZ34" i="86"/>
  <c r="CV34" i="86" s="1"/>
  <c r="JH31" i="86"/>
  <c r="JJ45" i="86"/>
  <c r="JF34" i="86"/>
  <c r="JD31" i="86"/>
  <c r="JF49" i="86"/>
  <c r="JJ44" i="86"/>
  <c r="JF37" i="86"/>
  <c r="JJ36" i="86"/>
  <c r="BZ36" i="86" s="1"/>
  <c r="JB34" i="86"/>
  <c r="IZ37" i="86"/>
  <c r="JH36" i="86"/>
  <c r="BX36" i="86" s="1"/>
  <c r="IZ29" i="86"/>
  <c r="CV29" i="86" s="1"/>
  <c r="JF48" i="86"/>
  <c r="JJ43" i="86"/>
  <c r="JF40" i="86"/>
  <c r="JJ39" i="86"/>
  <c r="CP39" i="86" s="1"/>
  <c r="DH151" i="86"/>
  <c r="IZ33" i="86"/>
  <c r="IZ31" i="86"/>
  <c r="BP31" i="86" s="1"/>
  <c r="JH30" i="86"/>
  <c r="BX30" i="86" s="1"/>
  <c r="JJ47" i="86"/>
  <c r="JF36" i="86"/>
  <c r="CB207" i="86"/>
  <c r="JD38" i="86"/>
  <c r="CZ38" i="86" s="1"/>
  <c r="JD36" i="86"/>
  <c r="CJ36" i="86" s="1"/>
  <c r="JB48" i="86"/>
  <c r="JF43" i="86"/>
  <c r="CL43" i="86" s="1"/>
  <c r="JJ42" i="86"/>
  <c r="BZ42" i="86" s="1"/>
  <c r="JF39" i="86"/>
  <c r="JJ38" i="86"/>
  <c r="JB36" i="86"/>
  <c r="BR36" i="86" s="1"/>
  <c r="JB32" i="86"/>
  <c r="CH32" i="86" s="1"/>
  <c r="CF46" i="87"/>
  <c r="JI43" i="87"/>
  <c r="JE43" i="87"/>
  <c r="BQ220" i="87"/>
  <c r="CG220" i="87"/>
  <c r="CW220" i="87"/>
  <c r="GG228" i="87"/>
  <c r="GG227" i="87"/>
  <c r="GG226" i="87"/>
  <c r="GG225" i="87"/>
  <c r="GG224" i="87"/>
  <c r="GG222" i="87"/>
  <c r="GG221" i="87"/>
  <c r="GG220" i="87"/>
  <c r="GG223" i="87"/>
  <c r="GG216" i="87"/>
  <c r="GG215" i="87"/>
  <c r="GG214" i="87"/>
  <c r="GG213" i="87"/>
  <c r="GG218" i="87"/>
  <c r="GG217" i="87"/>
  <c r="GG219" i="87"/>
  <c r="GG211" i="87"/>
  <c r="GG210" i="87"/>
  <c r="GG209" i="87"/>
  <c r="GG208" i="87"/>
  <c r="GG207" i="87"/>
  <c r="GG206" i="87"/>
  <c r="GG205" i="87"/>
  <c r="GG204" i="87"/>
  <c r="GG203" i="87"/>
  <c r="GG202" i="87"/>
  <c r="GG212" i="87"/>
  <c r="GG201" i="87"/>
  <c r="GG200" i="87"/>
  <c r="GG199" i="87"/>
  <c r="GG198" i="87"/>
  <c r="GG197" i="87"/>
  <c r="GG196" i="87"/>
  <c r="GG195" i="87"/>
  <c r="GG194" i="87"/>
  <c r="GG193" i="87"/>
  <c r="GG192" i="87"/>
  <c r="GG189" i="87"/>
  <c r="GG185" i="87"/>
  <c r="GG190" i="87"/>
  <c r="GG186" i="87"/>
  <c r="GG184" i="87"/>
  <c r="GG183" i="87"/>
  <c r="GG181" i="87"/>
  <c r="GG179" i="87"/>
  <c r="GG177" i="87"/>
  <c r="GG175" i="87"/>
  <c r="GG173" i="87"/>
  <c r="GG171" i="87"/>
  <c r="GG169" i="87"/>
  <c r="GG167" i="87"/>
  <c r="GG165" i="87"/>
  <c r="GG163" i="87"/>
  <c r="GG161" i="87"/>
  <c r="GG188" i="87"/>
  <c r="GG187" i="87"/>
  <c r="GG166" i="87"/>
  <c r="GG160" i="87"/>
  <c r="GG158" i="87"/>
  <c r="GG156" i="87"/>
  <c r="GG154" i="87"/>
  <c r="GG152" i="87"/>
  <c r="GG150" i="87"/>
  <c r="GG148" i="87"/>
  <c r="GG146" i="87"/>
  <c r="GG164" i="87"/>
  <c r="GG162" i="87"/>
  <c r="GG182" i="87"/>
  <c r="GG159" i="87"/>
  <c r="GG157" i="87"/>
  <c r="GG155" i="87"/>
  <c r="GG153" i="87"/>
  <c r="GG151" i="87"/>
  <c r="GG149" i="87"/>
  <c r="GG147" i="87"/>
  <c r="GG145" i="87"/>
  <c r="GG144" i="87"/>
  <c r="GG143" i="87"/>
  <c r="GG142" i="87"/>
  <c r="GG141" i="87"/>
  <c r="GG176" i="87"/>
  <c r="GG168" i="87"/>
  <c r="GG178" i="87"/>
  <c r="GG170" i="87"/>
  <c r="GG191" i="87"/>
  <c r="GG180" i="87"/>
  <c r="GG172" i="87"/>
  <c r="GG174" i="87"/>
  <c r="GG140" i="87"/>
  <c r="GG138" i="87"/>
  <c r="GG139" i="87"/>
  <c r="GG137" i="87"/>
  <c r="GG136" i="87"/>
  <c r="GG135" i="87"/>
  <c r="GG134" i="87"/>
  <c r="GG133" i="87"/>
  <c r="GG132" i="87"/>
  <c r="GG131" i="87"/>
  <c r="GG130" i="87"/>
  <c r="GG129" i="87"/>
  <c r="GG128" i="87"/>
  <c r="GG127" i="87"/>
  <c r="GG126" i="87"/>
  <c r="GG125" i="87"/>
  <c r="GG124" i="87"/>
  <c r="GG123" i="87"/>
  <c r="GG122" i="87"/>
  <c r="GG121" i="87"/>
  <c r="GG120" i="87"/>
  <c r="GG119" i="87"/>
  <c r="GG118" i="87"/>
  <c r="GG117" i="87"/>
  <c r="GG116" i="87"/>
  <c r="GG115" i="87"/>
  <c r="GG114" i="87"/>
  <c r="GG113" i="87"/>
  <c r="GG112" i="87"/>
  <c r="GG111" i="87"/>
  <c r="GG110" i="87"/>
  <c r="GG109" i="87"/>
  <c r="GG108" i="87"/>
  <c r="GG107" i="87"/>
  <c r="GG106" i="87"/>
  <c r="GG105" i="87"/>
  <c r="GG104" i="87"/>
  <c r="GG103" i="87"/>
  <c r="GG102" i="87"/>
  <c r="GG101" i="87"/>
  <c r="GG100" i="87"/>
  <c r="GG98" i="87"/>
  <c r="GG99" i="87"/>
  <c r="GG97" i="87"/>
  <c r="GG96" i="87"/>
  <c r="GG95" i="87"/>
  <c r="GG94" i="87"/>
  <c r="GG93" i="87"/>
  <c r="GG92" i="87"/>
  <c r="GG91" i="87"/>
  <c r="GG90" i="87"/>
  <c r="GG89" i="87"/>
  <c r="GG88" i="87"/>
  <c r="GG87" i="87"/>
  <c r="GG86" i="87"/>
  <c r="GG85" i="87"/>
  <c r="GG84" i="87"/>
  <c r="GG83" i="87"/>
  <c r="GG82" i="87"/>
  <c r="GG76" i="87"/>
  <c r="GG74" i="87"/>
  <c r="GG73" i="87"/>
  <c r="GG72" i="87"/>
  <c r="GG71" i="87"/>
  <c r="GG70" i="87"/>
  <c r="GG69" i="87"/>
  <c r="GG68" i="87"/>
  <c r="GG67" i="87"/>
  <c r="GG66" i="87"/>
  <c r="GG65" i="87"/>
  <c r="GG64" i="87"/>
  <c r="GG63" i="87"/>
  <c r="GG62" i="87"/>
  <c r="GG61" i="87"/>
  <c r="GG60" i="87"/>
  <c r="GG59" i="87"/>
  <c r="GG58" i="87"/>
  <c r="GG57" i="87"/>
  <c r="GG56" i="87"/>
  <c r="GG55" i="87"/>
  <c r="GG54" i="87"/>
  <c r="GG53" i="87"/>
  <c r="GG52" i="87"/>
  <c r="GG51" i="87"/>
  <c r="GG50" i="87"/>
  <c r="GG49" i="87"/>
  <c r="GG48" i="87"/>
  <c r="GG47" i="87"/>
  <c r="GG46" i="87"/>
  <c r="GG45" i="87"/>
  <c r="GG44" i="87"/>
  <c r="GG43" i="87"/>
  <c r="GG42" i="87"/>
  <c r="GG41" i="87"/>
  <c r="GG40" i="87"/>
  <c r="GG39" i="87"/>
  <c r="GG38" i="87"/>
  <c r="GG37" i="87"/>
  <c r="GG36" i="87"/>
  <c r="GG35" i="87"/>
  <c r="GG34" i="87"/>
  <c r="GG33" i="87"/>
  <c r="GG32" i="87"/>
  <c r="GG31" i="87"/>
  <c r="GG30" i="87"/>
  <c r="GG81" i="87"/>
  <c r="GG80" i="87"/>
  <c r="GG79" i="87"/>
  <c r="GG78" i="87"/>
  <c r="GG77" i="87"/>
  <c r="GG75" i="87"/>
  <c r="GG29" i="87"/>
  <c r="GG28" i="87"/>
  <c r="FY228" i="87"/>
  <c r="FY227" i="87"/>
  <c r="FY226" i="87"/>
  <c r="FY225" i="87"/>
  <c r="FY222" i="87"/>
  <c r="FY221" i="87"/>
  <c r="FY220" i="87"/>
  <c r="FY224" i="87"/>
  <c r="FY223" i="87"/>
  <c r="FY216" i="87"/>
  <c r="FY215" i="87"/>
  <c r="FY214" i="87"/>
  <c r="FY213" i="87"/>
  <c r="FY219" i="87"/>
  <c r="FY217" i="87"/>
  <c r="FY212" i="87"/>
  <c r="FY218" i="87"/>
  <c r="FY211" i="87"/>
  <c r="FY210" i="87"/>
  <c r="FY209" i="87"/>
  <c r="FY208" i="87"/>
  <c r="FY207" i="87"/>
  <c r="FY206" i="87"/>
  <c r="FY205" i="87"/>
  <c r="FY204" i="87"/>
  <c r="FY203" i="87"/>
  <c r="FY202" i="87"/>
  <c r="FY200" i="87"/>
  <c r="FY199" i="87"/>
  <c r="FY198" i="87"/>
  <c r="FY197" i="87"/>
  <c r="FY196" i="87"/>
  <c r="FY195" i="87"/>
  <c r="FY194" i="87"/>
  <c r="FY193" i="87"/>
  <c r="FY192" i="87"/>
  <c r="FY201" i="87"/>
  <c r="FY191" i="87"/>
  <c r="FY187" i="87"/>
  <c r="FY188" i="87"/>
  <c r="FY184" i="87"/>
  <c r="FY189" i="87"/>
  <c r="FY180" i="87"/>
  <c r="FY178" i="87"/>
  <c r="FY176" i="87"/>
  <c r="FY174" i="87"/>
  <c r="FY172" i="87"/>
  <c r="FY170" i="87"/>
  <c r="FY168" i="87"/>
  <c r="FY166" i="87"/>
  <c r="FY164" i="87"/>
  <c r="FY162" i="87"/>
  <c r="FY186" i="87"/>
  <c r="FY183" i="87"/>
  <c r="FY182" i="87"/>
  <c r="FY181" i="87"/>
  <c r="FY179" i="87"/>
  <c r="FY177" i="87"/>
  <c r="FY175" i="87"/>
  <c r="FY173" i="87"/>
  <c r="FY171" i="87"/>
  <c r="FY169" i="87"/>
  <c r="FY167" i="87"/>
  <c r="FY163" i="87"/>
  <c r="FY159" i="87"/>
  <c r="FY157" i="87"/>
  <c r="FY155" i="87"/>
  <c r="FY153" i="87"/>
  <c r="FY151" i="87"/>
  <c r="FY149" i="87"/>
  <c r="FY147" i="87"/>
  <c r="FY190" i="87"/>
  <c r="FY185" i="87"/>
  <c r="FY165" i="87"/>
  <c r="FY161" i="87"/>
  <c r="FY160" i="87"/>
  <c r="FY158" i="87"/>
  <c r="FY156" i="87"/>
  <c r="FY154" i="87"/>
  <c r="FY152" i="87"/>
  <c r="FY150" i="87"/>
  <c r="FY148" i="87"/>
  <c r="FY146" i="87"/>
  <c r="FY145" i="87"/>
  <c r="FY144" i="87"/>
  <c r="FY143" i="87"/>
  <c r="FY142" i="87"/>
  <c r="FY141" i="87"/>
  <c r="FY139" i="87"/>
  <c r="FY140" i="87"/>
  <c r="FY138" i="87"/>
  <c r="FY137" i="87"/>
  <c r="FY136" i="87"/>
  <c r="FY135" i="87"/>
  <c r="FY134" i="87"/>
  <c r="FY133" i="87"/>
  <c r="FY132" i="87"/>
  <c r="FY131" i="87"/>
  <c r="FY130" i="87"/>
  <c r="FY129" i="87"/>
  <c r="FY128" i="87"/>
  <c r="FY127" i="87"/>
  <c r="FY126" i="87"/>
  <c r="FY125" i="87"/>
  <c r="FY124" i="87"/>
  <c r="FY123" i="87"/>
  <c r="FY122" i="87"/>
  <c r="FY120" i="87"/>
  <c r="FY119" i="87"/>
  <c r="FY118" i="87"/>
  <c r="FY117" i="87"/>
  <c r="FY116" i="87"/>
  <c r="FY115" i="87"/>
  <c r="FY114" i="87"/>
  <c r="FY113" i="87"/>
  <c r="FY112" i="87"/>
  <c r="FY111" i="87"/>
  <c r="FY110" i="87"/>
  <c r="FY109" i="87"/>
  <c r="FY108" i="87"/>
  <c r="FY107" i="87"/>
  <c r="FY106" i="87"/>
  <c r="FY105" i="87"/>
  <c r="FY104" i="87"/>
  <c r="FY103" i="87"/>
  <c r="FY102" i="87"/>
  <c r="FY101" i="87"/>
  <c r="FY100" i="87"/>
  <c r="FY121" i="87"/>
  <c r="FY99" i="87"/>
  <c r="FY97" i="87"/>
  <c r="FY98" i="87"/>
  <c r="FY96" i="87"/>
  <c r="FY95" i="87"/>
  <c r="FY94" i="87"/>
  <c r="FY93" i="87"/>
  <c r="FY92" i="87"/>
  <c r="FY91" i="87"/>
  <c r="FY90" i="87"/>
  <c r="FY89" i="87"/>
  <c r="FY88" i="87"/>
  <c r="FY87" i="87"/>
  <c r="FY86" i="87"/>
  <c r="FY85" i="87"/>
  <c r="FY84" i="87"/>
  <c r="FY83" i="87"/>
  <c r="FY82" i="87"/>
  <c r="FY75" i="87"/>
  <c r="FY73" i="87"/>
  <c r="FY72" i="87"/>
  <c r="FY71" i="87"/>
  <c r="FY70" i="87"/>
  <c r="FY69" i="87"/>
  <c r="FY68" i="87"/>
  <c r="FY67" i="87"/>
  <c r="FY66" i="87"/>
  <c r="FY65" i="87"/>
  <c r="FY64" i="87"/>
  <c r="FY63" i="87"/>
  <c r="FY62" i="87"/>
  <c r="FY61" i="87"/>
  <c r="FY60" i="87"/>
  <c r="FY59" i="87"/>
  <c r="FY58" i="87"/>
  <c r="FY57" i="87"/>
  <c r="FY56" i="87"/>
  <c r="FY55" i="87"/>
  <c r="FY54" i="87"/>
  <c r="FY53" i="87"/>
  <c r="FY52" i="87"/>
  <c r="FY51" i="87"/>
  <c r="FY50" i="87"/>
  <c r="FY49" i="87"/>
  <c r="FY48" i="87"/>
  <c r="FY47" i="87"/>
  <c r="FY46" i="87"/>
  <c r="FY45" i="87"/>
  <c r="FY44" i="87"/>
  <c r="FY43" i="87"/>
  <c r="FY42" i="87"/>
  <c r="FY41" i="87"/>
  <c r="FY40" i="87"/>
  <c r="FY39" i="87"/>
  <c r="FY38" i="87"/>
  <c r="FY37" i="87"/>
  <c r="FY36" i="87"/>
  <c r="FY35" i="87"/>
  <c r="FY34" i="87"/>
  <c r="FY33" i="87"/>
  <c r="FY32" i="87"/>
  <c r="FY31" i="87"/>
  <c r="FY30" i="87"/>
  <c r="FY81" i="87"/>
  <c r="FY80" i="87"/>
  <c r="FY79" i="87"/>
  <c r="FY78" i="87"/>
  <c r="FY77" i="87"/>
  <c r="FY76" i="87"/>
  <c r="FY74" i="87"/>
  <c r="FY28" i="87"/>
  <c r="FY29" i="87"/>
  <c r="JD35" i="87"/>
  <c r="JI34" i="87"/>
  <c r="IZ33" i="87"/>
  <c r="JA30" i="87"/>
  <c r="CN206" i="87"/>
  <c r="DD206" i="87"/>
  <c r="BX206" i="87"/>
  <c r="AN228" i="87"/>
  <c r="BD228" i="87"/>
  <c r="X228" i="87" s="1"/>
  <c r="AN227" i="87"/>
  <c r="AN226" i="87"/>
  <c r="AN225" i="87"/>
  <c r="BD227" i="87"/>
  <c r="X227" i="87" s="1"/>
  <c r="BD226" i="87"/>
  <c r="X226" i="87" s="1"/>
  <c r="BD225" i="87"/>
  <c r="X225" i="87" s="1"/>
  <c r="BD224" i="87"/>
  <c r="X224" i="87" s="1"/>
  <c r="AN222" i="87"/>
  <c r="AN221" i="87"/>
  <c r="AN224" i="87"/>
  <c r="BD223" i="87"/>
  <c r="X223" i="87" s="1"/>
  <c r="AN223" i="87"/>
  <c r="BD222" i="87"/>
  <c r="X222" i="87" s="1"/>
  <c r="BD221" i="87"/>
  <c r="X221" i="87" s="1"/>
  <c r="BD220" i="87"/>
  <c r="X220" i="87" s="1"/>
  <c r="BD219" i="87"/>
  <c r="X219" i="87" s="1"/>
  <c r="BD218" i="87"/>
  <c r="X218" i="87" s="1"/>
  <c r="AN220" i="87"/>
  <c r="AN217" i="87"/>
  <c r="AN216" i="87"/>
  <c r="AN215" i="87"/>
  <c r="AN214" i="87"/>
  <c r="AN218" i="87"/>
  <c r="BD217" i="87"/>
  <c r="X217" i="87" s="1"/>
  <c r="BD216" i="87"/>
  <c r="X216" i="87" s="1"/>
  <c r="BD215" i="87"/>
  <c r="X215" i="87" s="1"/>
  <c r="BD214" i="87"/>
  <c r="X214" i="87" s="1"/>
  <c r="AN219" i="87"/>
  <c r="AN213" i="87"/>
  <c r="BD213" i="87"/>
  <c r="X213" i="87" s="1"/>
  <c r="AN212" i="87"/>
  <c r="AN211" i="87"/>
  <c r="AN210" i="87"/>
  <c r="AN209" i="87"/>
  <c r="BD210" i="87"/>
  <c r="X210" i="87" s="1"/>
  <c r="BD211" i="87"/>
  <c r="X211" i="87" s="1"/>
  <c r="AN208" i="87"/>
  <c r="AN207" i="87"/>
  <c r="BD212" i="87"/>
  <c r="X212" i="87" s="1"/>
  <c r="BD207" i="87"/>
  <c r="X207" i="87" s="1"/>
  <c r="BD209" i="87"/>
  <c r="X209" i="87" s="1"/>
  <c r="BD208" i="87"/>
  <c r="X208" i="87" s="1"/>
  <c r="IZ40" i="87"/>
  <c r="JA39" i="87"/>
  <c r="JE37" i="87"/>
  <c r="JH30" i="87"/>
  <c r="JF29" i="87"/>
  <c r="JK74" i="87"/>
  <c r="JK31" i="87"/>
  <c r="JK35" i="87"/>
  <c r="JK39" i="87"/>
  <c r="JK43" i="87"/>
  <c r="JK47" i="87"/>
  <c r="JK51" i="87"/>
  <c r="JK55" i="87"/>
  <c r="JK59" i="87"/>
  <c r="JK63" i="87"/>
  <c r="JK67" i="87"/>
  <c r="JK71" i="87"/>
  <c r="JK100" i="87"/>
  <c r="JK79" i="87"/>
  <c r="JK83" i="87"/>
  <c r="JK87" i="87"/>
  <c r="JK91" i="87"/>
  <c r="JK95" i="87"/>
  <c r="JK99" i="87"/>
  <c r="JK105" i="87"/>
  <c r="JK108" i="87"/>
  <c r="JK112" i="87"/>
  <c r="JK116" i="87"/>
  <c r="JK120" i="87"/>
  <c r="JK125" i="87"/>
  <c r="JK129" i="87"/>
  <c r="JK138" i="87"/>
  <c r="JK136" i="87"/>
  <c r="JK143" i="87"/>
  <c r="JK142" i="87"/>
  <c r="JK169" i="87"/>
  <c r="JK177" i="87"/>
  <c r="JK182" i="87"/>
  <c r="JK148" i="87"/>
  <c r="JK152" i="87"/>
  <c r="JK156" i="87"/>
  <c r="JK160" i="87"/>
  <c r="JK168" i="87"/>
  <c r="JK176" i="87"/>
  <c r="JK185" i="87"/>
  <c r="JK189" i="87"/>
  <c r="JK191" i="87"/>
  <c r="JK195" i="87"/>
  <c r="JK199" i="87"/>
  <c r="JK204" i="87"/>
  <c r="JK214" i="87"/>
  <c r="JK211" i="87"/>
  <c r="JK216" i="87"/>
  <c r="JK221" i="87"/>
  <c r="JK225" i="87"/>
  <c r="BK228" i="87"/>
  <c r="AE228" i="87" s="1"/>
  <c r="BK227" i="87"/>
  <c r="AE227" i="87" s="1"/>
  <c r="AU227" i="87"/>
  <c r="AU228" i="87"/>
  <c r="AU226" i="87"/>
  <c r="AU225" i="87"/>
  <c r="BK226" i="87"/>
  <c r="AE226" i="87" s="1"/>
  <c r="AU224" i="87"/>
  <c r="BK225" i="87"/>
  <c r="AE225" i="87" s="1"/>
  <c r="BK224" i="87"/>
  <c r="AE224" i="87" s="1"/>
  <c r="BK223" i="87"/>
  <c r="AE223" i="87" s="1"/>
  <c r="AU222" i="87"/>
  <c r="AU221" i="87"/>
  <c r="AU223" i="87"/>
  <c r="BK222" i="87"/>
  <c r="AE222" i="87" s="1"/>
  <c r="AU220" i="87"/>
  <c r="AU219" i="87"/>
  <c r="AU218" i="87"/>
  <c r="BK221" i="87"/>
  <c r="AE221" i="87" s="1"/>
  <c r="BK219" i="87"/>
  <c r="AE219" i="87" s="1"/>
  <c r="BK218" i="87"/>
  <c r="AE218" i="87" s="1"/>
  <c r="BK220" i="87"/>
  <c r="AE220" i="87" s="1"/>
  <c r="AU217" i="87"/>
  <c r="AU216" i="87"/>
  <c r="AU215" i="87"/>
  <c r="AU214" i="87"/>
  <c r="BK217" i="87"/>
  <c r="AE217" i="87" s="1"/>
  <c r="BK216" i="87"/>
  <c r="AE216" i="87" s="1"/>
  <c r="BK215" i="87"/>
  <c r="AE215" i="87" s="1"/>
  <c r="BK214" i="87"/>
  <c r="AE214" i="87" s="1"/>
  <c r="BK213" i="87"/>
  <c r="AE213" i="87" s="1"/>
  <c r="AU213" i="87"/>
  <c r="BK212" i="87"/>
  <c r="AE212" i="87" s="1"/>
  <c r="BK211" i="87"/>
  <c r="AE211" i="87" s="1"/>
  <c r="BK210" i="87"/>
  <c r="AE210" i="87" s="1"/>
  <c r="BK209" i="87"/>
  <c r="AE209" i="87" s="1"/>
  <c r="AU210" i="87"/>
  <c r="AU211" i="87"/>
  <c r="AU212" i="87"/>
  <c r="BK208" i="87"/>
  <c r="AE208" i="87" s="1"/>
  <c r="AU208" i="87"/>
  <c r="AU209" i="87"/>
  <c r="JG31" i="87"/>
  <c r="JG35" i="87"/>
  <c r="JG39" i="87"/>
  <c r="JG43" i="87"/>
  <c r="JC29" i="87"/>
  <c r="JC33" i="87"/>
  <c r="JC37" i="87"/>
  <c r="JC41" i="87"/>
  <c r="BS193" i="87"/>
  <c r="CI193" i="87"/>
  <c r="CY193" i="87"/>
  <c r="BS197" i="87"/>
  <c r="CI197" i="87"/>
  <c r="CY197" i="87"/>
  <c r="BS204" i="87"/>
  <c r="CI204" i="87"/>
  <c r="CY204" i="87"/>
  <c r="BS211" i="87"/>
  <c r="CI211" i="87"/>
  <c r="CY211" i="87"/>
  <c r="IY29" i="87"/>
  <c r="IY33" i="87"/>
  <c r="IY37" i="87"/>
  <c r="IY41" i="87"/>
  <c r="IY45" i="87"/>
  <c r="CB218" i="87"/>
  <c r="CR218" i="87"/>
  <c r="DH218" i="87"/>
  <c r="CB213" i="87"/>
  <c r="CR213" i="87"/>
  <c r="DH213" i="87"/>
  <c r="CS162" i="87"/>
  <c r="CC162" i="87"/>
  <c r="DI162" i="87"/>
  <c r="CS166" i="87"/>
  <c r="DI166" i="87"/>
  <c r="CC166" i="87"/>
  <c r="JJ77" i="87"/>
  <c r="JJ33" i="87"/>
  <c r="JJ53" i="87"/>
  <c r="JJ65" i="87"/>
  <c r="JJ73" i="87"/>
  <c r="JJ192" i="87"/>
  <c r="JJ200" i="87"/>
  <c r="CC222" i="87"/>
  <c r="CS222" i="87"/>
  <c r="DI222" i="87"/>
  <c r="DH217" i="87"/>
  <c r="CB217" i="87"/>
  <c r="CR217" i="87"/>
  <c r="CC215" i="87"/>
  <c r="CS215" i="87"/>
  <c r="DI215" i="87"/>
  <c r="DI203" i="87"/>
  <c r="CC203" i="87"/>
  <c r="CS203" i="87"/>
  <c r="DI206" i="87"/>
  <c r="CC206" i="87"/>
  <c r="CS206" i="87"/>
  <c r="DI198" i="87"/>
  <c r="CC198" i="87"/>
  <c r="CS198" i="87"/>
  <c r="DI194" i="87"/>
  <c r="CC194" i="87"/>
  <c r="CS194" i="87"/>
  <c r="CB185" i="87"/>
  <c r="DH185" i="87"/>
  <c r="CR185" i="87"/>
  <c r="CB190" i="87"/>
  <c r="CR190" i="87"/>
  <c r="DH190" i="87"/>
  <c r="CB181" i="87"/>
  <c r="CR181" i="87"/>
  <c r="DH181" i="87"/>
  <c r="CB173" i="87"/>
  <c r="CR173" i="87"/>
  <c r="DH173" i="87"/>
  <c r="CB161" i="87"/>
  <c r="CR161" i="87"/>
  <c r="DH161" i="87"/>
  <c r="CB165" i="87"/>
  <c r="CR165" i="87"/>
  <c r="DH165" i="87"/>
  <c r="CS164" i="87"/>
  <c r="DI164" i="87"/>
  <c r="CC164" i="87"/>
  <c r="CR148" i="87"/>
  <c r="DH148" i="87"/>
  <c r="CB148" i="87"/>
  <c r="CB132" i="87"/>
  <c r="CR132" i="87"/>
  <c r="DH132" i="87"/>
  <c r="DH101" i="87"/>
  <c r="CB101" i="87"/>
  <c r="CR101" i="87"/>
  <c r="CB98" i="87"/>
  <c r="CR98" i="87"/>
  <c r="DH98" i="87"/>
  <c r="CB74" i="87"/>
  <c r="CR74" i="87"/>
  <c r="DH74" i="87"/>
  <c r="JA38" i="87"/>
  <c r="JJ78" i="87"/>
  <c r="JJ30" i="87"/>
  <c r="JJ34" i="87"/>
  <c r="JJ38" i="87"/>
  <c r="JJ42" i="87"/>
  <c r="JJ46" i="87"/>
  <c r="JJ50" i="87"/>
  <c r="JJ54" i="87"/>
  <c r="JJ58" i="87"/>
  <c r="JJ62" i="87"/>
  <c r="JJ66" i="87"/>
  <c r="JJ70" i="87"/>
  <c r="JJ74" i="87"/>
  <c r="JJ85" i="87"/>
  <c r="JJ89" i="87"/>
  <c r="JJ93" i="87"/>
  <c r="JJ97" i="87"/>
  <c r="JJ121" i="87"/>
  <c r="JJ125" i="87"/>
  <c r="JJ138" i="87"/>
  <c r="JJ189" i="87"/>
  <c r="JJ143" i="87"/>
  <c r="JJ149" i="87"/>
  <c r="JJ157" i="87"/>
  <c r="JJ168" i="87"/>
  <c r="JJ150" i="87"/>
  <c r="JJ158" i="87"/>
  <c r="JJ172" i="87"/>
  <c r="JJ180" i="87"/>
  <c r="JJ186" i="87"/>
  <c r="JJ171" i="87"/>
  <c r="JJ179" i="87"/>
  <c r="JJ183" i="87"/>
  <c r="JJ193" i="87"/>
  <c r="JJ197" i="87"/>
  <c r="JJ201" i="87"/>
  <c r="JJ205" i="87"/>
  <c r="JJ218" i="87"/>
  <c r="JJ215" i="87"/>
  <c r="JJ224" i="87"/>
  <c r="JJ225" i="87"/>
  <c r="BJ228" i="87"/>
  <c r="AD228" i="87" s="1"/>
  <c r="AT228" i="87"/>
  <c r="BJ227" i="87"/>
  <c r="AD227" i="87" s="1"/>
  <c r="AT227" i="87"/>
  <c r="BJ226" i="87"/>
  <c r="AD226" i="87" s="1"/>
  <c r="AT226" i="87"/>
  <c r="AT224" i="87"/>
  <c r="AT223" i="87"/>
  <c r="BJ225" i="87"/>
  <c r="AD225" i="87" s="1"/>
  <c r="AT225" i="87"/>
  <c r="BJ224" i="87"/>
  <c r="AD224" i="87" s="1"/>
  <c r="BJ223" i="87"/>
  <c r="AD223" i="87" s="1"/>
  <c r="AT222" i="87"/>
  <c r="BJ222" i="87"/>
  <c r="AD222" i="87" s="1"/>
  <c r="AT220" i="87"/>
  <c r="AT219" i="87"/>
  <c r="AT218" i="87"/>
  <c r="BJ221" i="87"/>
  <c r="AD221" i="87" s="1"/>
  <c r="AT221" i="87"/>
  <c r="BJ219" i="87"/>
  <c r="AD219" i="87" s="1"/>
  <c r="BJ220" i="87"/>
  <c r="AD220" i="87" s="1"/>
  <c r="BJ218" i="87"/>
  <c r="AD218" i="87" s="1"/>
  <c r="AT217" i="87"/>
  <c r="AT216" i="87"/>
  <c r="AT215" i="87"/>
  <c r="AT214" i="87"/>
  <c r="AT213" i="87"/>
  <c r="BJ214" i="87"/>
  <c r="AD214" i="87" s="1"/>
  <c r="AT212" i="87"/>
  <c r="AT211" i="87"/>
  <c r="AT210" i="87"/>
  <c r="AT209" i="87"/>
  <c r="BJ215" i="87"/>
  <c r="AD215" i="87" s="1"/>
  <c r="BJ213" i="87"/>
  <c r="AD213" i="87" s="1"/>
  <c r="BJ212" i="87"/>
  <c r="AD212" i="87" s="1"/>
  <c r="BJ211" i="87"/>
  <c r="AD211" i="87" s="1"/>
  <c r="BJ210" i="87"/>
  <c r="AD210" i="87" s="1"/>
  <c r="BJ209" i="87"/>
  <c r="AD209" i="87" s="1"/>
  <c r="BJ208" i="87"/>
  <c r="AD208" i="87" s="1"/>
  <c r="BJ216" i="87"/>
  <c r="AD216" i="87" s="1"/>
  <c r="BJ207" i="87"/>
  <c r="AD207" i="87" s="1"/>
  <c r="BJ206" i="87"/>
  <c r="AD206" i="87" s="1"/>
  <c r="BJ205" i="87"/>
  <c r="AD205" i="87" s="1"/>
  <c r="BJ217" i="87"/>
  <c r="AD217" i="87" s="1"/>
  <c r="AT205" i="87"/>
  <c r="AT208" i="87"/>
  <c r="AT207" i="87"/>
  <c r="AT206" i="87"/>
  <c r="JF36" i="87"/>
  <c r="JF40" i="87"/>
  <c r="JF44" i="87"/>
  <c r="JF48" i="87"/>
  <c r="JF52" i="87"/>
  <c r="JF56" i="87"/>
  <c r="JF60" i="87"/>
  <c r="JF64" i="87"/>
  <c r="JF68" i="87"/>
  <c r="JF72" i="87"/>
  <c r="JF77" i="87"/>
  <c r="JF81" i="87"/>
  <c r="JF85" i="87"/>
  <c r="JF89" i="87"/>
  <c r="JF93" i="87"/>
  <c r="JF98" i="87"/>
  <c r="JF100" i="87"/>
  <c r="JF104" i="87"/>
  <c r="JF108" i="87"/>
  <c r="JF112" i="87"/>
  <c r="JF116" i="87"/>
  <c r="JF120" i="87"/>
  <c r="JF125" i="87"/>
  <c r="JF129" i="87"/>
  <c r="JF133" i="87"/>
  <c r="JF137" i="87"/>
  <c r="JF146" i="87"/>
  <c r="JF156" i="87"/>
  <c r="JF147" i="87"/>
  <c r="JF141" i="87"/>
  <c r="JF145" i="87"/>
  <c r="JF175" i="87"/>
  <c r="JF151" i="87"/>
  <c r="JF159" i="87"/>
  <c r="JF183" i="87"/>
  <c r="JF168" i="87"/>
  <c r="JF176" i="87"/>
  <c r="JF182" i="87"/>
  <c r="JF186" i="87"/>
  <c r="JF192" i="87"/>
  <c r="JF196" i="87"/>
  <c r="JF200" i="87"/>
  <c r="JF205" i="87"/>
  <c r="JF209" i="87"/>
  <c r="JF212" i="87"/>
  <c r="JF215" i="87"/>
  <c r="JF220" i="87"/>
  <c r="JF225" i="87"/>
  <c r="BF227" i="87"/>
  <c r="Z227" i="87" s="1"/>
  <c r="AP227" i="87"/>
  <c r="BF228" i="87"/>
  <c r="Z228" i="87" s="1"/>
  <c r="AP228" i="87"/>
  <c r="BF225" i="87"/>
  <c r="Z225" i="87" s="1"/>
  <c r="AP225" i="87"/>
  <c r="AP224" i="87"/>
  <c r="AP223" i="87"/>
  <c r="BF224" i="87"/>
  <c r="Z224" i="87" s="1"/>
  <c r="BF223" i="87"/>
  <c r="Z223" i="87" s="1"/>
  <c r="AP226" i="87"/>
  <c r="BF226" i="87"/>
  <c r="Z226" i="87" s="1"/>
  <c r="AP222" i="87"/>
  <c r="BF221" i="87"/>
  <c r="Z221" i="87" s="1"/>
  <c r="AP221" i="87"/>
  <c r="BF222" i="87"/>
  <c r="Z222" i="87" s="1"/>
  <c r="AP220" i="87"/>
  <c r="AP219" i="87"/>
  <c r="AP218" i="87"/>
  <c r="BF220" i="87"/>
  <c r="Z220" i="87" s="1"/>
  <c r="BF219" i="87"/>
  <c r="Z219" i="87" s="1"/>
  <c r="BF218" i="87"/>
  <c r="Z218" i="87" s="1"/>
  <c r="AP217" i="87"/>
  <c r="AP216" i="87"/>
  <c r="AP215" i="87"/>
  <c r="AP214" i="87"/>
  <c r="AP213" i="87"/>
  <c r="BF217" i="87"/>
  <c r="Z217" i="87" s="1"/>
  <c r="BF213" i="87"/>
  <c r="Z213" i="87" s="1"/>
  <c r="AP212" i="87"/>
  <c r="AP211" i="87"/>
  <c r="AP210" i="87"/>
  <c r="AP209" i="87"/>
  <c r="BF214" i="87"/>
  <c r="Z214" i="87" s="1"/>
  <c r="BF212" i="87"/>
  <c r="Z212" i="87" s="1"/>
  <c r="BF211" i="87"/>
  <c r="Z211" i="87" s="1"/>
  <c r="BF210" i="87"/>
  <c r="Z210" i="87" s="1"/>
  <c r="BF209" i="87"/>
  <c r="Z209" i="87" s="1"/>
  <c r="BF208" i="87"/>
  <c r="Z208" i="87" s="1"/>
  <c r="BF215" i="87"/>
  <c r="Z215" i="87" s="1"/>
  <c r="BF207" i="87"/>
  <c r="Z207" i="87" s="1"/>
  <c r="BF206" i="87"/>
  <c r="Z206" i="87" s="1"/>
  <c r="BF205" i="87"/>
  <c r="Z205" i="87" s="1"/>
  <c r="BF204" i="87"/>
  <c r="Z204" i="87" s="1"/>
  <c r="BF216" i="87"/>
  <c r="Z216" i="87" s="1"/>
  <c r="AP206" i="87"/>
  <c r="AP205" i="87"/>
  <c r="AP204" i="87"/>
  <c r="BF203" i="87"/>
  <c r="Z203" i="87" s="1"/>
  <c r="AP203" i="87"/>
  <c r="AP207" i="87"/>
  <c r="AP208" i="87"/>
  <c r="JB78" i="87"/>
  <c r="JB30" i="87"/>
  <c r="JB34" i="87"/>
  <c r="JB38" i="87"/>
  <c r="JB42" i="87"/>
  <c r="JB46" i="87"/>
  <c r="JB50" i="87"/>
  <c r="JB54" i="87"/>
  <c r="JB58" i="87"/>
  <c r="JB62" i="87"/>
  <c r="JB66" i="87"/>
  <c r="JB70" i="87"/>
  <c r="JB75" i="87"/>
  <c r="JB89" i="87"/>
  <c r="JB93" i="87"/>
  <c r="JB98" i="87"/>
  <c r="JB104" i="87"/>
  <c r="JB108" i="87"/>
  <c r="JB112" i="87"/>
  <c r="JB116" i="87"/>
  <c r="JB120" i="87"/>
  <c r="JB125" i="87"/>
  <c r="JB129" i="87"/>
  <c r="JB133" i="87"/>
  <c r="JB136" i="87"/>
  <c r="JB143" i="87"/>
  <c r="JB156" i="87"/>
  <c r="JB163" i="87"/>
  <c r="JB171" i="87"/>
  <c r="JB179" i="87"/>
  <c r="JB164" i="87"/>
  <c r="JB172" i="87"/>
  <c r="JB180" i="87"/>
  <c r="JB192" i="87"/>
  <c r="JB196" i="87"/>
  <c r="JB200" i="87"/>
  <c r="JB205" i="87"/>
  <c r="JB209" i="87"/>
  <c r="JB212" i="87"/>
  <c r="JB214" i="87"/>
  <c r="JB220" i="87"/>
  <c r="JB225" i="87"/>
  <c r="BB228" i="87"/>
  <c r="V228" i="87" s="1"/>
  <c r="AL228" i="87"/>
  <c r="BB227" i="87"/>
  <c r="V227" i="87" s="1"/>
  <c r="AL227" i="87"/>
  <c r="BB226" i="87"/>
  <c r="V226" i="87" s="1"/>
  <c r="AL226" i="87"/>
  <c r="AL224" i="87"/>
  <c r="AL223" i="87"/>
  <c r="BB225" i="87"/>
  <c r="V225" i="87" s="1"/>
  <c r="AL225" i="87"/>
  <c r="BB224" i="87"/>
  <c r="V224" i="87" s="1"/>
  <c r="BB223" i="87"/>
  <c r="V223" i="87" s="1"/>
  <c r="AL222" i="87"/>
  <c r="AL220" i="87"/>
  <c r="AL219" i="87"/>
  <c r="AL218" i="87"/>
  <c r="BB222" i="87"/>
  <c r="V222" i="87" s="1"/>
  <c r="BB221" i="87"/>
  <c r="V221" i="87" s="1"/>
  <c r="AL221" i="87"/>
  <c r="BB220" i="87"/>
  <c r="V220" i="87" s="1"/>
  <c r="BB219" i="87"/>
  <c r="V219" i="87" s="1"/>
  <c r="BB218" i="87"/>
  <c r="V218" i="87" s="1"/>
  <c r="AL217" i="87"/>
  <c r="AL216" i="87"/>
  <c r="AL215" i="87"/>
  <c r="AL214" i="87"/>
  <c r="AL213" i="87"/>
  <c r="BB216" i="87"/>
  <c r="V216" i="87" s="1"/>
  <c r="AL212" i="87"/>
  <c r="AL211" i="87"/>
  <c r="AL210" i="87"/>
  <c r="AL209" i="87"/>
  <c r="BB217" i="87"/>
  <c r="V217" i="87" s="1"/>
  <c r="BB212" i="87"/>
  <c r="V212" i="87" s="1"/>
  <c r="BB211" i="87"/>
  <c r="V211" i="87" s="1"/>
  <c r="BB210" i="87"/>
  <c r="V210" i="87" s="1"/>
  <c r="BB209" i="87"/>
  <c r="V209" i="87" s="1"/>
  <c r="BB208" i="87"/>
  <c r="V208" i="87" s="1"/>
  <c r="BB214" i="87"/>
  <c r="V214" i="87" s="1"/>
  <c r="BB207" i="87"/>
  <c r="V207" i="87" s="1"/>
  <c r="BB206" i="87"/>
  <c r="V206" i="87" s="1"/>
  <c r="BB205" i="87"/>
  <c r="V205" i="87" s="1"/>
  <c r="BB215" i="87"/>
  <c r="V215" i="87" s="1"/>
  <c r="AL208" i="87"/>
  <c r="AL207" i="87"/>
  <c r="AL206" i="87"/>
  <c r="BB213" i="87"/>
  <c r="V213" i="87" s="1"/>
  <c r="AL205" i="87"/>
  <c r="GD228" i="87"/>
  <c r="GD227" i="87"/>
  <c r="GD226" i="87"/>
  <c r="GD225" i="87"/>
  <c r="GD224" i="87"/>
  <c r="GD223" i="87"/>
  <c r="GD222" i="87"/>
  <c r="GD221" i="87"/>
  <c r="GD219" i="87"/>
  <c r="GD218" i="87"/>
  <c r="GD216" i="87"/>
  <c r="GD213" i="87"/>
  <c r="GD212" i="87"/>
  <c r="GD211" i="87"/>
  <c r="GD210" i="87"/>
  <c r="GD209" i="87"/>
  <c r="GD208" i="87"/>
  <c r="GD214" i="87"/>
  <c r="GD207" i="87"/>
  <c r="GD206" i="87"/>
  <c r="GD205" i="87"/>
  <c r="GD204" i="87"/>
  <c r="GD203" i="87"/>
  <c r="GD220" i="87"/>
  <c r="GD217" i="87"/>
  <c r="GD215" i="87"/>
  <c r="GD200" i="87"/>
  <c r="GD199" i="87"/>
  <c r="GD198" i="87"/>
  <c r="GD197" i="87"/>
  <c r="GD196" i="87"/>
  <c r="GD195" i="87"/>
  <c r="GD194" i="87"/>
  <c r="GD193" i="87"/>
  <c r="GD192" i="87"/>
  <c r="GD202" i="87"/>
  <c r="GD191" i="87"/>
  <c r="GD190" i="87"/>
  <c r="GD189" i="87"/>
  <c r="GD188" i="87"/>
  <c r="GD187" i="87"/>
  <c r="GD186" i="87"/>
  <c r="GD185" i="87"/>
  <c r="GD201" i="87"/>
  <c r="GD182" i="87"/>
  <c r="GD183" i="87"/>
  <c r="GD180" i="87"/>
  <c r="GD178" i="87"/>
  <c r="GD176" i="87"/>
  <c r="GD174" i="87"/>
  <c r="GD172" i="87"/>
  <c r="GD170" i="87"/>
  <c r="GD168" i="87"/>
  <c r="GD166" i="87"/>
  <c r="GD164" i="87"/>
  <c r="GD162" i="87"/>
  <c r="GD160" i="87"/>
  <c r="GD159" i="87"/>
  <c r="GD158" i="87"/>
  <c r="GD157" i="87"/>
  <c r="GD156" i="87"/>
  <c r="GD155" i="87"/>
  <c r="GD154" i="87"/>
  <c r="GD153" i="87"/>
  <c r="GD152" i="87"/>
  <c r="GD151" i="87"/>
  <c r="GD150" i="87"/>
  <c r="GD149" i="87"/>
  <c r="GD148" i="87"/>
  <c r="GD147" i="87"/>
  <c r="GD146" i="87"/>
  <c r="GD184" i="87"/>
  <c r="GD163" i="87"/>
  <c r="GD167" i="87"/>
  <c r="GD161" i="87"/>
  <c r="GD181" i="87"/>
  <c r="GD173" i="87"/>
  <c r="GD165" i="87"/>
  <c r="GD175" i="87"/>
  <c r="GD177" i="87"/>
  <c r="GD169" i="87"/>
  <c r="GD179" i="87"/>
  <c r="GD171" i="87"/>
  <c r="GD142" i="87"/>
  <c r="GD145" i="87"/>
  <c r="GD141" i="87"/>
  <c r="GD144" i="87"/>
  <c r="GD143" i="87"/>
  <c r="GD139" i="87"/>
  <c r="GD137" i="87"/>
  <c r="GD136" i="87"/>
  <c r="GD135" i="87"/>
  <c r="GD134" i="87"/>
  <c r="GD133" i="87"/>
  <c r="GD140" i="87"/>
  <c r="GD138" i="87"/>
  <c r="GD132" i="87"/>
  <c r="GD131" i="87"/>
  <c r="GD130" i="87"/>
  <c r="GD129" i="87"/>
  <c r="GD128" i="87"/>
  <c r="GD127" i="87"/>
  <c r="GD126" i="87"/>
  <c r="GD125" i="87"/>
  <c r="GD124" i="87"/>
  <c r="GD123" i="87"/>
  <c r="GD122" i="87"/>
  <c r="GD120" i="87"/>
  <c r="GD119" i="87"/>
  <c r="GD118" i="87"/>
  <c r="GD117" i="87"/>
  <c r="GD116" i="87"/>
  <c r="GD115" i="87"/>
  <c r="GD114" i="87"/>
  <c r="GD113" i="87"/>
  <c r="GD112" i="87"/>
  <c r="GD111" i="87"/>
  <c r="GD110" i="87"/>
  <c r="GD109" i="87"/>
  <c r="GD108" i="87"/>
  <c r="GD121" i="87"/>
  <c r="GD107" i="87"/>
  <c r="GD106" i="87"/>
  <c r="GD105" i="87"/>
  <c r="GD104" i="87"/>
  <c r="GD103" i="87"/>
  <c r="GD102" i="87"/>
  <c r="GD99" i="87"/>
  <c r="GD97" i="87"/>
  <c r="GD101" i="87"/>
  <c r="GD96" i="87"/>
  <c r="GD95" i="87"/>
  <c r="GD94" i="87"/>
  <c r="GD93" i="87"/>
  <c r="GD92" i="87"/>
  <c r="GD91" i="87"/>
  <c r="GD90" i="87"/>
  <c r="GD89" i="87"/>
  <c r="GD88" i="87"/>
  <c r="GD87" i="87"/>
  <c r="GD86" i="87"/>
  <c r="GD85" i="87"/>
  <c r="GD84" i="87"/>
  <c r="GD83" i="87"/>
  <c r="GD82" i="87"/>
  <c r="GD81" i="87"/>
  <c r="GD80" i="87"/>
  <c r="GD79" i="87"/>
  <c r="GD78" i="87"/>
  <c r="GD77" i="87"/>
  <c r="GD100" i="87"/>
  <c r="GD98" i="87"/>
  <c r="GD73" i="87"/>
  <c r="GD72" i="87"/>
  <c r="GD71" i="87"/>
  <c r="GD70" i="87"/>
  <c r="GD69" i="87"/>
  <c r="GD68" i="87"/>
  <c r="GD67" i="87"/>
  <c r="GD66" i="87"/>
  <c r="GD65" i="87"/>
  <c r="GD64" i="87"/>
  <c r="GD63" i="87"/>
  <c r="GD62" i="87"/>
  <c r="GD61" i="87"/>
  <c r="GD60" i="87"/>
  <c r="GD59" i="87"/>
  <c r="GD58" i="87"/>
  <c r="GD57" i="87"/>
  <c r="GD56" i="87"/>
  <c r="GD55" i="87"/>
  <c r="GD54" i="87"/>
  <c r="GD53" i="87"/>
  <c r="GD52" i="87"/>
  <c r="GD51" i="87"/>
  <c r="GD50" i="87"/>
  <c r="GD49" i="87"/>
  <c r="GD48" i="87"/>
  <c r="GD47" i="87"/>
  <c r="GD46" i="87"/>
  <c r="GD45" i="87"/>
  <c r="GD44" i="87"/>
  <c r="GD43" i="87"/>
  <c r="GD42" i="87"/>
  <c r="GD41" i="87"/>
  <c r="GD40" i="87"/>
  <c r="GD39" i="87"/>
  <c r="GD38" i="87"/>
  <c r="GD37" i="87"/>
  <c r="GD36" i="87"/>
  <c r="GD35" i="87"/>
  <c r="GD34" i="87"/>
  <c r="GD33" i="87"/>
  <c r="GD32" i="87"/>
  <c r="GD31" i="87"/>
  <c r="GD30" i="87"/>
  <c r="GD29" i="87"/>
  <c r="GD75" i="87"/>
  <c r="GD76" i="87"/>
  <c r="GD74" i="87"/>
  <c r="GD28" i="87"/>
  <c r="JA41" i="87"/>
  <c r="JA37" i="87"/>
  <c r="JI33" i="87"/>
  <c r="JI29" i="87"/>
  <c r="JI76" i="87"/>
  <c r="JI80" i="87"/>
  <c r="JI44" i="87"/>
  <c r="JI48" i="87"/>
  <c r="JI52" i="87"/>
  <c r="JI56" i="87"/>
  <c r="JI60" i="87"/>
  <c r="JI64" i="87"/>
  <c r="JI68" i="87"/>
  <c r="JI72" i="87"/>
  <c r="JI83" i="87"/>
  <c r="JI88" i="87"/>
  <c r="JI92" i="87"/>
  <c r="JI96" i="87"/>
  <c r="JI103" i="87"/>
  <c r="JI107" i="87"/>
  <c r="JI111" i="87"/>
  <c r="JI115" i="87"/>
  <c r="JI119" i="87"/>
  <c r="JI122" i="87"/>
  <c r="JI137" i="87"/>
  <c r="JI128" i="87"/>
  <c r="JI132" i="87"/>
  <c r="JI138" i="87"/>
  <c r="JI148" i="87"/>
  <c r="JI151" i="87"/>
  <c r="JI159" i="87"/>
  <c r="JI168" i="87"/>
  <c r="JI176" i="87"/>
  <c r="JI152" i="87"/>
  <c r="JI160" i="87"/>
  <c r="JI163" i="87"/>
  <c r="JI171" i="87"/>
  <c r="JI179" i="87"/>
  <c r="JI184" i="87"/>
  <c r="JI188" i="87"/>
  <c r="JI192" i="87"/>
  <c r="JI196" i="87"/>
  <c r="JI200" i="87"/>
  <c r="JI203" i="87"/>
  <c r="JI207" i="87"/>
  <c r="JI211" i="87"/>
  <c r="JI216" i="87"/>
  <c r="JI219" i="87"/>
  <c r="JI224" i="87"/>
  <c r="JI228" i="87"/>
  <c r="JE44" i="87"/>
  <c r="JE48" i="87"/>
  <c r="JE52" i="87"/>
  <c r="JE56" i="87"/>
  <c r="JE60" i="87"/>
  <c r="JE64" i="87"/>
  <c r="JE68" i="87"/>
  <c r="JE72" i="87"/>
  <c r="JE76" i="87"/>
  <c r="JE80" i="87"/>
  <c r="JE74" i="87"/>
  <c r="JE100" i="87"/>
  <c r="JE89" i="87"/>
  <c r="JE93" i="87"/>
  <c r="JE98" i="87"/>
  <c r="JE108" i="87"/>
  <c r="JE112" i="87"/>
  <c r="JE116" i="87"/>
  <c r="JE120" i="87"/>
  <c r="JE135" i="87"/>
  <c r="JE129" i="87"/>
  <c r="JE134" i="87"/>
  <c r="JE142" i="87"/>
  <c r="JE145" i="87"/>
  <c r="JE153" i="87"/>
  <c r="JE209" i="87"/>
  <c r="JE152" i="87"/>
  <c r="JE160" i="87"/>
  <c r="JE172" i="87"/>
  <c r="JE180" i="87"/>
  <c r="JE184" i="87"/>
  <c r="JE188" i="87"/>
  <c r="JE192" i="87"/>
  <c r="JE196" i="87"/>
  <c r="JE200" i="87"/>
  <c r="JE204" i="87"/>
  <c r="JE211" i="87"/>
  <c r="JE213" i="87"/>
  <c r="JE217" i="87"/>
  <c r="JE221" i="87"/>
  <c r="JE227" i="87"/>
  <c r="BE228" i="87"/>
  <c r="Y228" i="87" s="1"/>
  <c r="AO228" i="87"/>
  <c r="BE227" i="87"/>
  <c r="Y227" i="87" s="1"/>
  <c r="BE226" i="87"/>
  <c r="Y226" i="87" s="1"/>
  <c r="BE225" i="87"/>
  <c r="Y225" i="87" s="1"/>
  <c r="AO227" i="87"/>
  <c r="AO226" i="87"/>
  <c r="AO225" i="87"/>
  <c r="AO224" i="87"/>
  <c r="AO223" i="87"/>
  <c r="BE224" i="87"/>
  <c r="Y224" i="87" s="1"/>
  <c r="BE223" i="87"/>
  <c r="Y223" i="87" s="1"/>
  <c r="BE222" i="87"/>
  <c r="Y222" i="87" s="1"/>
  <c r="BE221" i="87"/>
  <c r="Y221" i="87" s="1"/>
  <c r="AO221" i="87"/>
  <c r="AO222" i="87"/>
  <c r="AO220" i="87"/>
  <c r="AO219" i="87"/>
  <c r="AO218" i="87"/>
  <c r="BE217" i="87"/>
  <c r="Y217" i="87" s="1"/>
  <c r="BE216" i="87"/>
  <c r="Y216" i="87" s="1"/>
  <c r="BE215" i="87"/>
  <c r="Y215" i="87" s="1"/>
  <c r="BE214" i="87"/>
  <c r="Y214" i="87" s="1"/>
  <c r="BE218" i="87"/>
  <c r="Y218" i="87" s="1"/>
  <c r="BE219" i="87"/>
  <c r="Y219" i="87" s="1"/>
  <c r="AO216" i="87"/>
  <c r="AO213" i="87"/>
  <c r="AO217" i="87"/>
  <c r="BE213" i="87"/>
  <c r="Y213" i="87" s="1"/>
  <c r="AO212" i="87"/>
  <c r="AO211" i="87"/>
  <c r="AO210" i="87"/>
  <c r="AO209" i="87"/>
  <c r="AO214" i="87"/>
  <c r="BE212" i="87"/>
  <c r="Y212" i="87" s="1"/>
  <c r="BE211" i="87"/>
  <c r="Y211" i="87" s="1"/>
  <c r="BE210" i="87"/>
  <c r="Y210" i="87" s="1"/>
  <c r="BE209" i="87"/>
  <c r="Y209" i="87" s="1"/>
  <c r="AO215" i="87"/>
  <c r="AO208" i="87"/>
  <c r="AO207" i="87"/>
  <c r="AO206" i="87"/>
  <c r="AO205" i="87"/>
  <c r="AO204" i="87"/>
  <c r="BE207" i="87"/>
  <c r="Y207" i="87" s="1"/>
  <c r="BE206" i="87"/>
  <c r="Y206" i="87" s="1"/>
  <c r="BE205" i="87"/>
  <c r="Y205" i="87" s="1"/>
  <c r="BE204" i="87"/>
  <c r="Y204" i="87" s="1"/>
  <c r="BE203" i="87"/>
  <c r="Y203" i="87" s="1"/>
  <c r="BE208" i="87"/>
  <c r="Y208" i="87" s="1"/>
  <c r="BE220" i="87"/>
  <c r="Y220" i="87" s="1"/>
  <c r="AO202" i="87"/>
  <c r="AO203" i="87"/>
  <c r="BE202" i="87"/>
  <c r="Y202" i="87" s="1"/>
  <c r="JA83" i="87"/>
  <c r="JA46" i="87"/>
  <c r="JA50" i="87"/>
  <c r="JA54" i="87"/>
  <c r="JA58" i="87"/>
  <c r="JA62" i="87"/>
  <c r="JA66" i="87"/>
  <c r="JA70" i="87"/>
  <c r="JA84" i="87"/>
  <c r="JA99" i="87"/>
  <c r="JA121" i="87"/>
  <c r="JA104" i="87"/>
  <c r="JA108" i="87"/>
  <c r="JA112" i="87"/>
  <c r="JA116" i="87"/>
  <c r="JA120" i="87"/>
  <c r="JA133" i="87"/>
  <c r="JA126" i="87"/>
  <c r="JA130" i="87"/>
  <c r="JA160" i="87"/>
  <c r="JA143" i="87"/>
  <c r="JA171" i="87"/>
  <c r="JA173" i="87"/>
  <c r="JA151" i="87"/>
  <c r="JA159" i="87"/>
  <c r="JA182" i="87"/>
  <c r="JA186" i="87"/>
  <c r="JA190" i="87"/>
  <c r="JA194" i="87"/>
  <c r="JA198" i="87"/>
  <c r="JA202" i="87"/>
  <c r="JA206" i="87"/>
  <c r="JA214" i="87"/>
  <c r="JA217" i="87"/>
  <c r="JA226" i="87"/>
  <c r="JD44" i="87"/>
  <c r="JD39" i="87"/>
  <c r="JH37" i="87"/>
  <c r="JI36" i="87"/>
  <c r="JA34" i="87"/>
  <c r="JE32" i="87"/>
  <c r="JH49" i="87"/>
  <c r="JH53" i="87"/>
  <c r="JH57" i="87"/>
  <c r="JH61" i="87"/>
  <c r="JH65" i="87"/>
  <c r="JH69" i="87"/>
  <c r="JH73" i="87"/>
  <c r="JH77" i="87"/>
  <c r="JH81" i="87"/>
  <c r="JH85" i="87"/>
  <c r="JH89" i="87"/>
  <c r="JH93" i="87"/>
  <c r="JH97" i="87"/>
  <c r="JH101" i="87"/>
  <c r="JH105" i="87"/>
  <c r="JH109" i="87"/>
  <c r="JH113" i="87"/>
  <c r="JH117" i="87"/>
  <c r="JH121" i="87"/>
  <c r="JH125" i="87"/>
  <c r="JH129" i="87"/>
  <c r="JH133" i="87"/>
  <c r="JH137" i="87"/>
  <c r="JH152" i="87"/>
  <c r="JH160" i="87"/>
  <c r="JH141" i="87"/>
  <c r="JH145" i="87"/>
  <c r="JH153" i="87"/>
  <c r="CN207" i="87"/>
  <c r="DD207" i="87"/>
  <c r="BX207" i="87"/>
  <c r="JH164" i="87"/>
  <c r="JH168" i="87"/>
  <c r="JH172" i="87"/>
  <c r="JH176" i="87"/>
  <c r="JH180" i="87"/>
  <c r="JH183" i="87"/>
  <c r="JH187" i="87"/>
  <c r="DD203" i="87"/>
  <c r="CN203" i="87"/>
  <c r="BX203" i="87"/>
  <c r="JH195" i="87"/>
  <c r="JH199" i="87"/>
  <c r="JH209" i="87"/>
  <c r="JH217" i="87"/>
  <c r="JH220" i="87"/>
  <c r="BX224" i="87"/>
  <c r="CN224" i="87"/>
  <c r="DD224" i="87"/>
  <c r="AR228" i="87"/>
  <c r="BH228" i="87"/>
  <c r="AB228" i="87" s="1"/>
  <c r="AR227" i="87"/>
  <c r="AR226" i="87"/>
  <c r="AR225" i="87"/>
  <c r="BH226" i="87"/>
  <c r="AB226" i="87" s="1"/>
  <c r="BH225" i="87"/>
  <c r="AB225" i="87" s="1"/>
  <c r="BH227" i="87"/>
  <c r="AB227" i="87" s="1"/>
  <c r="BH224" i="87"/>
  <c r="AB224" i="87" s="1"/>
  <c r="AR224" i="87"/>
  <c r="AR222" i="87"/>
  <c r="AR221" i="87"/>
  <c r="BH222" i="87"/>
  <c r="AB222" i="87" s="1"/>
  <c r="BH221" i="87"/>
  <c r="AB221" i="87" s="1"/>
  <c r="BH220" i="87"/>
  <c r="AB220" i="87" s="1"/>
  <c r="BH219" i="87"/>
  <c r="AB219" i="87" s="1"/>
  <c r="BH218" i="87"/>
  <c r="AB218" i="87" s="1"/>
  <c r="BH223" i="87"/>
  <c r="AB223" i="87" s="1"/>
  <c r="AR223" i="87"/>
  <c r="AR217" i="87"/>
  <c r="AR216" i="87"/>
  <c r="AR215" i="87"/>
  <c r="AR214" i="87"/>
  <c r="BH217" i="87"/>
  <c r="AB217" i="87" s="1"/>
  <c r="BH216" i="87"/>
  <c r="AB216" i="87" s="1"/>
  <c r="BH215" i="87"/>
  <c r="AB215" i="87" s="1"/>
  <c r="BH214" i="87"/>
  <c r="AB214" i="87" s="1"/>
  <c r="AR219" i="87"/>
  <c r="AR218" i="87"/>
  <c r="AR220" i="87"/>
  <c r="AR213" i="87"/>
  <c r="AR212" i="87"/>
  <c r="AR211" i="87"/>
  <c r="AR210" i="87"/>
  <c r="AR209" i="87"/>
  <c r="BH211" i="87"/>
  <c r="AB211" i="87" s="1"/>
  <c r="BH208" i="87"/>
  <c r="AB208" i="87" s="1"/>
  <c r="BH212" i="87"/>
  <c r="AB212" i="87" s="1"/>
  <c r="AR208" i="87"/>
  <c r="AR207" i="87"/>
  <c r="AR206" i="87"/>
  <c r="AR205" i="87"/>
  <c r="AR204" i="87"/>
  <c r="AR203" i="87"/>
  <c r="BH213" i="87"/>
  <c r="AB213" i="87" s="1"/>
  <c r="BH209" i="87"/>
  <c r="AB209" i="87" s="1"/>
  <c r="BH207" i="87"/>
  <c r="AB207" i="87" s="1"/>
  <c r="BH206" i="87"/>
  <c r="AB206" i="87" s="1"/>
  <c r="BH205" i="87"/>
  <c r="AB205" i="87" s="1"/>
  <c r="BH204" i="87"/>
  <c r="AB204" i="87" s="1"/>
  <c r="BH203" i="87"/>
  <c r="AB203" i="87" s="1"/>
  <c r="BH202" i="87"/>
  <c r="AB202" i="87" s="1"/>
  <c r="AR202" i="87"/>
  <c r="BH210" i="87"/>
  <c r="AB210" i="87" s="1"/>
  <c r="AR201" i="87"/>
  <c r="BH201" i="87"/>
  <c r="AB201" i="87" s="1"/>
  <c r="JD50" i="87"/>
  <c r="JD54" i="87"/>
  <c r="JD58" i="87"/>
  <c r="JD62" i="87"/>
  <c r="JD66" i="87"/>
  <c r="JD70" i="87"/>
  <c r="JD74" i="87"/>
  <c r="JD78" i="87"/>
  <c r="JD82" i="87"/>
  <c r="JD86" i="87"/>
  <c r="JD90" i="87"/>
  <c r="JD94" i="87"/>
  <c r="JD98" i="87"/>
  <c r="JD102" i="87"/>
  <c r="JD106" i="87"/>
  <c r="JD110" i="87"/>
  <c r="JD114" i="87"/>
  <c r="JD118" i="87"/>
  <c r="JD122" i="87"/>
  <c r="JD126" i="87"/>
  <c r="JD130" i="87"/>
  <c r="JD134" i="87"/>
  <c r="JD155" i="87"/>
  <c r="JD149" i="87"/>
  <c r="JD156" i="87"/>
  <c r="JD139" i="87"/>
  <c r="JD143" i="87"/>
  <c r="JD166" i="87"/>
  <c r="JD170" i="87"/>
  <c r="JD178" i="87"/>
  <c r="JD204" i="87"/>
  <c r="JD189" i="87"/>
  <c r="JD205" i="87"/>
  <c r="JD203" i="87"/>
  <c r="JD210" i="87"/>
  <c r="JD214" i="87"/>
  <c r="JD222" i="87"/>
  <c r="IZ47" i="87"/>
  <c r="IZ51" i="87"/>
  <c r="IZ55" i="87"/>
  <c r="IZ59" i="87"/>
  <c r="IZ63" i="87"/>
  <c r="IZ67" i="87"/>
  <c r="IZ71" i="87"/>
  <c r="IZ75" i="87"/>
  <c r="IZ79" i="87"/>
  <c r="IZ83" i="87"/>
  <c r="IZ87" i="87"/>
  <c r="IZ91" i="87"/>
  <c r="IZ95" i="87"/>
  <c r="IZ99" i="87"/>
  <c r="IZ103" i="87"/>
  <c r="IZ107" i="87"/>
  <c r="IZ111" i="87"/>
  <c r="IZ115" i="87"/>
  <c r="IZ119" i="87"/>
  <c r="IZ123" i="87"/>
  <c r="IZ127" i="87"/>
  <c r="IZ131" i="87"/>
  <c r="IZ135" i="87"/>
  <c r="IZ140" i="87"/>
  <c r="IZ144" i="87"/>
  <c r="IZ150" i="87"/>
  <c r="IZ158" i="87"/>
  <c r="IZ163" i="87"/>
  <c r="IZ167" i="87"/>
  <c r="IZ171" i="87"/>
  <c r="IZ175" i="87"/>
  <c r="IZ179" i="87"/>
  <c r="IZ192" i="87"/>
  <c r="IZ196" i="87"/>
  <c r="IZ200" i="87"/>
  <c r="IZ185" i="87"/>
  <c r="IZ202" i="87"/>
  <c r="IZ204" i="87"/>
  <c r="IZ210" i="87"/>
  <c r="IZ214" i="87"/>
  <c r="IZ218" i="87"/>
  <c r="IZ225" i="87"/>
  <c r="IZ228" i="87"/>
  <c r="JH34" i="87"/>
  <c r="JD32" i="87"/>
  <c r="JI31" i="87"/>
  <c r="IZ30" i="87"/>
  <c r="JK75" i="87"/>
  <c r="JK32" i="87"/>
  <c r="JK36" i="87"/>
  <c r="JK40" i="87"/>
  <c r="JK44" i="87"/>
  <c r="JK48" i="87"/>
  <c r="JK52" i="87"/>
  <c r="JK56" i="87"/>
  <c r="JK60" i="87"/>
  <c r="JK64" i="87"/>
  <c r="JK68" i="87"/>
  <c r="JK72" i="87"/>
  <c r="JK76" i="87"/>
  <c r="JK80" i="87"/>
  <c r="JK84" i="87"/>
  <c r="JK88" i="87"/>
  <c r="JK92" i="87"/>
  <c r="JK96" i="87"/>
  <c r="JK102" i="87"/>
  <c r="JK106" i="87"/>
  <c r="JK109" i="87"/>
  <c r="JK113" i="87"/>
  <c r="JK117" i="87"/>
  <c r="JK122" i="87"/>
  <c r="JK126" i="87"/>
  <c r="JK130" i="87"/>
  <c r="JK133" i="87"/>
  <c r="JK137" i="87"/>
  <c r="JK144" i="87"/>
  <c r="JK165" i="87"/>
  <c r="JK171" i="87"/>
  <c r="JK179" i="87"/>
  <c r="JK183" i="87"/>
  <c r="JK149" i="87"/>
  <c r="JK153" i="87"/>
  <c r="JK157" i="87"/>
  <c r="JK162" i="87"/>
  <c r="JK170" i="87"/>
  <c r="JK178" i="87"/>
  <c r="JK186" i="87"/>
  <c r="JK190" i="87"/>
  <c r="JK192" i="87"/>
  <c r="JK196" i="87"/>
  <c r="JK200" i="87"/>
  <c r="JK205" i="87"/>
  <c r="JK208" i="87"/>
  <c r="JK212" i="87"/>
  <c r="JK220" i="87"/>
  <c r="JK222" i="87"/>
  <c r="JK226" i="87"/>
  <c r="JG74" i="87"/>
  <c r="JG32" i="87"/>
  <c r="JG36" i="87"/>
  <c r="JG40" i="87"/>
  <c r="JG44" i="87"/>
  <c r="JG98" i="87"/>
  <c r="JG103" i="87"/>
  <c r="JG107" i="87"/>
  <c r="JG135" i="87"/>
  <c r="JG145" i="87"/>
  <c r="JG167" i="87"/>
  <c r="JG171" i="87"/>
  <c r="JG179" i="87"/>
  <c r="JG148" i="87"/>
  <c r="JG156" i="87"/>
  <c r="JG170" i="87"/>
  <c r="JG178" i="87"/>
  <c r="JG191" i="87"/>
  <c r="JG204" i="87"/>
  <c r="JG213" i="87"/>
  <c r="BG228" i="87"/>
  <c r="AA228" i="87" s="1"/>
  <c r="AQ228" i="87"/>
  <c r="BG227" i="87"/>
  <c r="AA227" i="87" s="1"/>
  <c r="AQ227" i="87"/>
  <c r="AQ226" i="87"/>
  <c r="AQ225" i="87"/>
  <c r="AQ224" i="87"/>
  <c r="BG224" i="87"/>
  <c r="AA224" i="87" s="1"/>
  <c r="BG223" i="87"/>
  <c r="AA223" i="87" s="1"/>
  <c r="BG226" i="87"/>
  <c r="AA226" i="87" s="1"/>
  <c r="BG225" i="87"/>
  <c r="AA225" i="87" s="1"/>
  <c r="AQ223" i="87"/>
  <c r="AQ222" i="87"/>
  <c r="AQ221" i="87"/>
  <c r="BG222" i="87"/>
  <c r="AA222" i="87" s="1"/>
  <c r="AQ220" i="87"/>
  <c r="AQ219" i="87"/>
  <c r="AQ218" i="87"/>
  <c r="BG220" i="87"/>
  <c r="AA220" i="87" s="1"/>
  <c r="BG219" i="87"/>
  <c r="AA219" i="87" s="1"/>
  <c r="BG218" i="87"/>
  <c r="AA218" i="87" s="1"/>
  <c r="BG221" i="87"/>
  <c r="AA221" i="87" s="1"/>
  <c r="AQ217" i="87"/>
  <c r="AQ216" i="87"/>
  <c r="AQ215" i="87"/>
  <c r="AQ214" i="87"/>
  <c r="BG217" i="87"/>
  <c r="AA217" i="87" s="1"/>
  <c r="BG216" i="87"/>
  <c r="AA216" i="87" s="1"/>
  <c r="BG215" i="87"/>
  <c r="AA215" i="87" s="1"/>
  <c r="BG214" i="87"/>
  <c r="AA214" i="87" s="1"/>
  <c r="BG213" i="87"/>
  <c r="AA213" i="87" s="1"/>
  <c r="BG212" i="87"/>
  <c r="AA212" i="87" s="1"/>
  <c r="BG211" i="87"/>
  <c r="AA211" i="87" s="1"/>
  <c r="BG210" i="87"/>
  <c r="AA210" i="87" s="1"/>
  <c r="BG209" i="87"/>
  <c r="AA209" i="87" s="1"/>
  <c r="AQ209" i="87"/>
  <c r="AQ210" i="87"/>
  <c r="BG208" i="87"/>
  <c r="AA208" i="87" s="1"/>
  <c r="AQ213" i="87"/>
  <c r="AQ211" i="87"/>
  <c r="AQ208" i="87"/>
  <c r="AQ207" i="87"/>
  <c r="AQ206" i="87"/>
  <c r="AQ205" i="87"/>
  <c r="AQ204" i="87"/>
  <c r="AQ203" i="87"/>
  <c r="AQ202" i="87"/>
  <c r="AQ212" i="87"/>
  <c r="BG204" i="87"/>
  <c r="AA204" i="87" s="1"/>
  <c r="BG207" i="87"/>
  <c r="AA207" i="87" s="1"/>
  <c r="BG203" i="87"/>
  <c r="AA203" i="87" s="1"/>
  <c r="BG202" i="87"/>
  <c r="AA202" i="87" s="1"/>
  <c r="BG206" i="87"/>
  <c r="AA206" i="87" s="1"/>
  <c r="BG205" i="87"/>
  <c r="AA205" i="87" s="1"/>
  <c r="JC30" i="87"/>
  <c r="JC34" i="87"/>
  <c r="JC38" i="87"/>
  <c r="JC42" i="87"/>
  <c r="JC46" i="87"/>
  <c r="JC50" i="87"/>
  <c r="JC54" i="87"/>
  <c r="JC58" i="87"/>
  <c r="JC62" i="87"/>
  <c r="JC66" i="87"/>
  <c r="JC70" i="87"/>
  <c r="JC78" i="87"/>
  <c r="JC82" i="87"/>
  <c r="JC86" i="87"/>
  <c r="JC90" i="87"/>
  <c r="JC94" i="87"/>
  <c r="JC102" i="87"/>
  <c r="JC106" i="87"/>
  <c r="JC138" i="87"/>
  <c r="JC142" i="87"/>
  <c r="JC149" i="87"/>
  <c r="JC157" i="87"/>
  <c r="JC201" i="87"/>
  <c r="BS194" i="87"/>
  <c r="CI194" i="87"/>
  <c r="CY194" i="87"/>
  <c r="BS198" i="87"/>
  <c r="CI198" i="87"/>
  <c r="CY198" i="87"/>
  <c r="BS205" i="87"/>
  <c r="CI205" i="87"/>
  <c r="CY205" i="87"/>
  <c r="JC215" i="87"/>
  <c r="BC228" i="87"/>
  <c r="W228" i="87" s="1"/>
  <c r="AM228" i="87"/>
  <c r="AM226" i="87"/>
  <c r="AM225" i="87"/>
  <c r="BC226" i="87"/>
  <c r="W226" i="87" s="1"/>
  <c r="AM224" i="87"/>
  <c r="BC227" i="87"/>
  <c r="W227" i="87" s="1"/>
  <c r="AM227" i="87"/>
  <c r="BC225" i="87"/>
  <c r="W225" i="87" s="1"/>
  <c r="BC224" i="87"/>
  <c r="W224" i="87" s="1"/>
  <c r="BC223" i="87"/>
  <c r="W223" i="87" s="1"/>
  <c r="AM222" i="87"/>
  <c r="AM221" i="87"/>
  <c r="AM223" i="87"/>
  <c r="BC222" i="87"/>
  <c r="W222" i="87" s="1"/>
  <c r="AM220" i="87"/>
  <c r="AM219" i="87"/>
  <c r="AM218" i="87"/>
  <c r="BC221" i="87"/>
  <c r="W221" i="87" s="1"/>
  <c r="BC220" i="87"/>
  <c r="W220" i="87" s="1"/>
  <c r="BC219" i="87"/>
  <c r="W219" i="87" s="1"/>
  <c r="BC218" i="87"/>
  <c r="W218" i="87" s="1"/>
  <c r="AM217" i="87"/>
  <c r="AM216" i="87"/>
  <c r="AM215" i="87"/>
  <c r="AM214" i="87"/>
  <c r="BC217" i="87"/>
  <c r="W217" i="87" s="1"/>
  <c r="BC216" i="87"/>
  <c r="W216" i="87" s="1"/>
  <c r="BC215" i="87"/>
  <c r="W215" i="87" s="1"/>
  <c r="BC214" i="87"/>
  <c r="W214" i="87" s="1"/>
  <c r="BC213" i="87"/>
  <c r="W213" i="87" s="1"/>
  <c r="BC212" i="87"/>
  <c r="W212" i="87" s="1"/>
  <c r="BC211" i="87"/>
  <c r="W211" i="87" s="1"/>
  <c r="BC210" i="87"/>
  <c r="W210" i="87" s="1"/>
  <c r="BC209" i="87"/>
  <c r="W209" i="87" s="1"/>
  <c r="AM213" i="87"/>
  <c r="AM212" i="87"/>
  <c r="BC208" i="87"/>
  <c r="W208" i="87" s="1"/>
  <c r="AM209" i="87"/>
  <c r="AM210" i="87"/>
  <c r="AM208" i="87"/>
  <c r="AM207" i="87"/>
  <c r="AM206" i="87"/>
  <c r="AM205" i="87"/>
  <c r="BC205" i="87"/>
  <c r="W205" i="87" s="1"/>
  <c r="AM211" i="87"/>
  <c r="BC207" i="87"/>
  <c r="W207" i="87" s="1"/>
  <c r="BC206" i="87"/>
  <c r="W206" i="87" s="1"/>
  <c r="IY30" i="87"/>
  <c r="IY34" i="87"/>
  <c r="IY38" i="87"/>
  <c r="IY42" i="87"/>
  <c r="IY46" i="87"/>
  <c r="IY50" i="87"/>
  <c r="IY54" i="87"/>
  <c r="IY58" i="87"/>
  <c r="IY62" i="87"/>
  <c r="IY66" i="87"/>
  <c r="IY70" i="87"/>
  <c r="IY74" i="87"/>
  <c r="IY146" i="87"/>
  <c r="IY154" i="87"/>
  <c r="IY194" i="87"/>
  <c r="IY214" i="87"/>
  <c r="IY219" i="87"/>
  <c r="IY225" i="87"/>
  <c r="FD27" i="87"/>
  <c r="FT27" i="87" s="1"/>
  <c r="GJ27" i="87" s="1"/>
  <c r="GZ27" i="87" s="1"/>
  <c r="HP27" i="87" s="1"/>
  <c r="IF27" i="87" s="1"/>
  <c r="IV27" i="87" s="1"/>
  <c r="JL27" i="87" s="1"/>
  <c r="EN27" i="87"/>
  <c r="DH222" i="87"/>
  <c r="CB222" i="87"/>
  <c r="CR222" i="87"/>
  <c r="DI199" i="87"/>
  <c r="CC199" i="87"/>
  <c r="CS199" i="87"/>
  <c r="DI195" i="87"/>
  <c r="CC195" i="87"/>
  <c r="CS195" i="87"/>
  <c r="CC184" i="87"/>
  <c r="CS184" i="87"/>
  <c r="DI184" i="87"/>
  <c r="CB189" i="87"/>
  <c r="CR189" i="87"/>
  <c r="DH189" i="87"/>
  <c r="CB175" i="87"/>
  <c r="CR175" i="87"/>
  <c r="DH175" i="87"/>
  <c r="CC106" i="87"/>
  <c r="CS106" i="87"/>
  <c r="DI106" i="87"/>
  <c r="CC104" i="87"/>
  <c r="CS104" i="87"/>
  <c r="DI104" i="87"/>
  <c r="CC102" i="87"/>
  <c r="CS102" i="87"/>
  <c r="DI102" i="87"/>
  <c r="CB80" i="87"/>
  <c r="CR80" i="87"/>
  <c r="DH80" i="87"/>
  <c r="CB78" i="87"/>
  <c r="CR78" i="87"/>
  <c r="DH78" i="87"/>
  <c r="CB76" i="87"/>
  <c r="CR76" i="87"/>
  <c r="DH76" i="87"/>
  <c r="JJ29" i="87"/>
  <c r="JJ81" i="87"/>
  <c r="JJ37" i="87"/>
  <c r="JJ41" i="87"/>
  <c r="JJ45" i="87"/>
  <c r="JJ49" i="87"/>
  <c r="JJ57" i="87"/>
  <c r="JJ61" i="87"/>
  <c r="JJ69" i="87"/>
  <c r="JJ196" i="87"/>
  <c r="CS223" i="87"/>
  <c r="DI223" i="87"/>
  <c r="CC223" i="87"/>
  <c r="CB223" i="87"/>
  <c r="CR223" i="87"/>
  <c r="DH223" i="87"/>
  <c r="CC221" i="87"/>
  <c r="DI221" i="87"/>
  <c r="CS221" i="87"/>
  <c r="DI204" i="87"/>
  <c r="CC204" i="87"/>
  <c r="CS204" i="87"/>
  <c r="DI207" i="87"/>
  <c r="CC207" i="87"/>
  <c r="CS207" i="87"/>
  <c r="DI197" i="87"/>
  <c r="CC197" i="87"/>
  <c r="CS197" i="87"/>
  <c r="DI193" i="87"/>
  <c r="CC193" i="87"/>
  <c r="CS193" i="87"/>
  <c r="CB184" i="87"/>
  <c r="DH184" i="87"/>
  <c r="CR184" i="87"/>
  <c r="CB179" i="87"/>
  <c r="CR179" i="87"/>
  <c r="DH179" i="87"/>
  <c r="CB171" i="87"/>
  <c r="CR171" i="87"/>
  <c r="DH171" i="87"/>
  <c r="CB145" i="87"/>
  <c r="DH145" i="87"/>
  <c r="CR145" i="87"/>
  <c r="CB138" i="87"/>
  <c r="CR138" i="87"/>
  <c r="DH138" i="87"/>
  <c r="CC105" i="87"/>
  <c r="CS105" i="87"/>
  <c r="DI105" i="87"/>
  <c r="CC103" i="87"/>
  <c r="CS103" i="87"/>
  <c r="DI103" i="87"/>
  <c r="CB81" i="87"/>
  <c r="CR81" i="87"/>
  <c r="DH81" i="87"/>
  <c r="CB79" i="87"/>
  <c r="CR79" i="87"/>
  <c r="DH79" i="87"/>
  <c r="CB77" i="87"/>
  <c r="CR77" i="87"/>
  <c r="DH77" i="87"/>
  <c r="JI42" i="87"/>
  <c r="JC28" i="87"/>
  <c r="JJ75" i="87"/>
  <c r="JJ79" i="87"/>
  <c r="JJ43" i="87"/>
  <c r="JJ47" i="87"/>
  <c r="JJ51" i="87"/>
  <c r="JJ55" i="87"/>
  <c r="JJ59" i="87"/>
  <c r="JJ63" i="87"/>
  <c r="JJ67" i="87"/>
  <c r="JJ71" i="87"/>
  <c r="JJ82" i="87"/>
  <c r="JJ86" i="87"/>
  <c r="JJ90" i="87"/>
  <c r="JJ94" i="87"/>
  <c r="JJ98" i="87"/>
  <c r="JJ102" i="87"/>
  <c r="JJ106" i="87"/>
  <c r="JJ110" i="87"/>
  <c r="JJ114" i="87"/>
  <c r="JJ118" i="87"/>
  <c r="JJ122" i="87"/>
  <c r="JJ126" i="87"/>
  <c r="JJ130" i="87"/>
  <c r="JJ133" i="87"/>
  <c r="JJ137" i="87"/>
  <c r="JJ140" i="87"/>
  <c r="JJ151" i="87"/>
  <c r="JJ159" i="87"/>
  <c r="JJ163" i="87"/>
  <c r="JJ152" i="87"/>
  <c r="JJ160" i="87"/>
  <c r="JJ174" i="87"/>
  <c r="JJ185" i="87"/>
  <c r="JJ165" i="87"/>
  <c r="JJ173" i="87"/>
  <c r="JJ181" i="87"/>
  <c r="JJ187" i="87"/>
  <c r="JJ202" i="87"/>
  <c r="JJ206" i="87"/>
  <c r="JJ210" i="87"/>
  <c r="JJ216" i="87"/>
  <c r="JJ220" i="87"/>
  <c r="JJ226" i="87"/>
  <c r="JF74" i="87"/>
  <c r="JF45" i="87"/>
  <c r="JF49" i="87"/>
  <c r="JF53" i="87"/>
  <c r="JF57" i="87"/>
  <c r="JF61" i="87"/>
  <c r="JF65" i="87"/>
  <c r="JF69" i="87"/>
  <c r="JF73" i="87"/>
  <c r="JF86" i="87"/>
  <c r="JF90" i="87"/>
  <c r="JF94" i="87"/>
  <c r="JF97" i="87"/>
  <c r="JF101" i="87"/>
  <c r="JF105" i="87"/>
  <c r="JF109" i="87"/>
  <c r="JF113" i="87"/>
  <c r="JF117" i="87"/>
  <c r="JF126" i="87"/>
  <c r="JF130" i="87"/>
  <c r="JF134" i="87"/>
  <c r="JF138" i="87"/>
  <c r="JF150" i="87"/>
  <c r="JF158" i="87"/>
  <c r="JF148" i="87"/>
  <c r="JF142" i="87"/>
  <c r="JF169" i="87"/>
  <c r="JF177" i="87"/>
  <c r="JF153" i="87"/>
  <c r="JF185" i="87"/>
  <c r="JF162" i="87"/>
  <c r="JF170" i="87"/>
  <c r="JF178" i="87"/>
  <c r="JF189" i="87"/>
  <c r="JF190" i="87"/>
  <c r="JF197" i="87"/>
  <c r="JF202" i="87"/>
  <c r="JF206" i="87"/>
  <c r="JF210" i="87"/>
  <c r="JF219" i="87"/>
  <c r="JF216" i="87"/>
  <c r="JF221" i="87"/>
  <c r="JF226" i="87"/>
  <c r="JB74" i="87"/>
  <c r="JB79" i="87"/>
  <c r="JB43" i="87"/>
  <c r="JB47" i="87"/>
  <c r="JB51" i="87"/>
  <c r="JB55" i="87"/>
  <c r="JB59" i="87"/>
  <c r="JB63" i="87"/>
  <c r="JB67" i="87"/>
  <c r="JB71" i="87"/>
  <c r="JB82" i="87"/>
  <c r="JB86" i="87"/>
  <c r="JB90" i="87"/>
  <c r="JB94" i="87"/>
  <c r="JB97" i="87"/>
  <c r="JB101" i="87"/>
  <c r="JB122" i="87"/>
  <c r="JB126" i="87"/>
  <c r="JB130" i="87"/>
  <c r="JB139" i="87"/>
  <c r="JB137" i="87"/>
  <c r="JB140" i="87"/>
  <c r="JB144" i="87"/>
  <c r="JB150" i="87"/>
  <c r="JB158" i="87"/>
  <c r="JB165" i="87"/>
  <c r="JB153" i="87"/>
  <c r="JB167" i="87"/>
  <c r="JB173" i="87"/>
  <c r="JB181" i="87"/>
  <c r="JB166" i="87"/>
  <c r="JB174" i="87"/>
  <c r="JB182" i="87"/>
  <c r="JB185" i="87"/>
  <c r="JB193" i="87"/>
  <c r="JB197" i="87"/>
  <c r="JB206" i="87"/>
  <c r="JB210" i="87"/>
  <c r="JB217" i="87"/>
  <c r="JB226" i="87"/>
  <c r="JE39" i="87"/>
  <c r="JA33" i="87"/>
  <c r="JE31" i="87"/>
  <c r="JD29" i="87"/>
  <c r="JI77" i="87"/>
  <c r="JI81" i="87"/>
  <c r="JI45" i="87"/>
  <c r="JI49" i="87"/>
  <c r="JI53" i="87"/>
  <c r="JI57" i="87"/>
  <c r="JI61" i="87"/>
  <c r="JI65" i="87"/>
  <c r="JI69" i="87"/>
  <c r="JI73" i="87"/>
  <c r="JI98" i="87"/>
  <c r="JI89" i="87"/>
  <c r="JI93" i="87"/>
  <c r="JI100" i="87"/>
  <c r="JI104" i="87"/>
  <c r="JI108" i="87"/>
  <c r="JI112" i="87"/>
  <c r="JI116" i="87"/>
  <c r="JI120" i="87"/>
  <c r="JI125" i="87"/>
  <c r="JI136" i="87"/>
  <c r="JI129" i="87"/>
  <c r="JI135" i="87"/>
  <c r="JI144" i="87"/>
  <c r="JI153" i="87"/>
  <c r="JI162" i="87"/>
  <c r="JI170" i="87"/>
  <c r="JI178" i="87"/>
  <c r="JI164" i="87"/>
  <c r="JI165" i="87"/>
  <c r="JI173" i="87"/>
  <c r="JI181" i="87"/>
  <c r="JI185" i="87"/>
  <c r="JI189" i="87"/>
  <c r="JI193" i="87"/>
  <c r="JI210" i="87"/>
  <c r="JI204" i="87"/>
  <c r="JI213" i="87"/>
  <c r="JI223" i="87"/>
  <c r="JI225" i="87"/>
  <c r="BI228" i="87"/>
  <c r="AC228" i="87" s="1"/>
  <c r="AS228" i="87"/>
  <c r="BI227" i="87"/>
  <c r="AC227" i="87" s="1"/>
  <c r="BI226" i="87"/>
  <c r="AC226" i="87" s="1"/>
  <c r="BI225" i="87"/>
  <c r="AC225" i="87" s="1"/>
  <c r="AS227" i="87"/>
  <c r="AS226" i="87"/>
  <c r="AS224" i="87"/>
  <c r="AS223" i="87"/>
  <c r="AS225" i="87"/>
  <c r="BI222" i="87"/>
  <c r="AC222" i="87" s="1"/>
  <c r="BI221" i="87"/>
  <c r="AC221" i="87" s="1"/>
  <c r="BI223" i="87"/>
  <c r="AC223" i="87" s="1"/>
  <c r="BI220" i="87"/>
  <c r="AC220" i="87" s="1"/>
  <c r="BI224" i="87"/>
  <c r="AC224" i="87" s="1"/>
  <c r="AS222" i="87"/>
  <c r="AS220" i="87"/>
  <c r="AS219" i="87"/>
  <c r="AS221" i="87"/>
  <c r="BI217" i="87"/>
  <c r="AC217" i="87" s="1"/>
  <c r="BI216" i="87"/>
  <c r="AC216" i="87" s="1"/>
  <c r="BI215" i="87"/>
  <c r="AC215" i="87" s="1"/>
  <c r="BI214" i="87"/>
  <c r="AC214" i="87" s="1"/>
  <c r="BI219" i="87"/>
  <c r="AC219" i="87" s="1"/>
  <c r="AS218" i="87"/>
  <c r="BI218" i="87"/>
  <c r="AC218" i="87" s="1"/>
  <c r="AS217" i="87"/>
  <c r="AS214" i="87"/>
  <c r="AS213" i="87"/>
  <c r="AS212" i="87"/>
  <c r="AS211" i="87"/>
  <c r="AS210" i="87"/>
  <c r="AS209" i="87"/>
  <c r="AS215" i="87"/>
  <c r="BI213" i="87"/>
  <c r="AC213" i="87" s="1"/>
  <c r="BI212" i="87"/>
  <c r="AC212" i="87" s="1"/>
  <c r="BI211" i="87"/>
  <c r="AC211" i="87" s="1"/>
  <c r="BI210" i="87"/>
  <c r="AC210" i="87" s="1"/>
  <c r="BI209" i="87"/>
  <c r="AC209" i="87" s="1"/>
  <c r="AS216" i="87"/>
  <c r="AS208" i="87"/>
  <c r="AS207" i="87"/>
  <c r="AS206" i="87"/>
  <c r="AS205" i="87"/>
  <c r="AS204" i="87"/>
  <c r="BI207" i="87"/>
  <c r="AC207" i="87" s="1"/>
  <c r="BI206" i="87"/>
  <c r="AC206" i="87" s="1"/>
  <c r="BI205" i="87"/>
  <c r="AC205" i="87" s="1"/>
  <c r="BI204" i="87"/>
  <c r="AC204" i="87" s="1"/>
  <c r="BI203" i="87"/>
  <c r="AC203" i="87" s="1"/>
  <c r="BI202" i="87"/>
  <c r="AC202" i="87" s="1"/>
  <c r="BI208" i="87"/>
  <c r="AC208" i="87" s="1"/>
  <c r="AS203" i="87"/>
  <c r="AS202" i="87"/>
  <c r="JE45" i="87"/>
  <c r="JE49" i="87"/>
  <c r="JE53" i="87"/>
  <c r="JE57" i="87"/>
  <c r="JE61" i="87"/>
  <c r="JE65" i="87"/>
  <c r="JE69" i="87"/>
  <c r="JE73" i="87"/>
  <c r="JE77" i="87"/>
  <c r="JE81" i="87"/>
  <c r="JE85" i="87"/>
  <c r="JE101" i="87"/>
  <c r="JE90" i="87"/>
  <c r="JE94" i="87"/>
  <c r="JE105" i="87"/>
  <c r="JE109" i="87"/>
  <c r="JE113" i="87"/>
  <c r="JE117" i="87"/>
  <c r="JE122" i="87"/>
  <c r="JE137" i="87"/>
  <c r="JE126" i="87"/>
  <c r="JE130" i="87"/>
  <c r="JE138" i="87"/>
  <c r="JE143" i="87"/>
  <c r="JE147" i="87"/>
  <c r="JE155" i="87"/>
  <c r="JE161" i="87"/>
  <c r="JE146" i="87"/>
  <c r="JE154" i="87"/>
  <c r="JE163" i="87"/>
  <c r="JE174" i="87"/>
  <c r="JE165" i="87"/>
  <c r="JE173" i="87"/>
  <c r="JE181" i="87"/>
  <c r="JE185" i="87"/>
  <c r="JE189" i="87"/>
  <c r="JE193" i="87"/>
  <c r="JE197" i="87"/>
  <c r="JE201" i="87"/>
  <c r="JE205" i="87"/>
  <c r="JE208" i="87"/>
  <c r="JE218" i="87"/>
  <c r="JE222" i="87"/>
  <c r="JE225" i="87"/>
  <c r="JA74" i="87"/>
  <c r="JA79" i="87"/>
  <c r="JA43" i="87"/>
  <c r="JA47" i="87"/>
  <c r="JA51" i="87"/>
  <c r="JA55" i="87"/>
  <c r="JA59" i="87"/>
  <c r="JA63" i="87"/>
  <c r="JA67" i="87"/>
  <c r="JA71" i="87"/>
  <c r="JA98" i="87"/>
  <c r="JA87" i="87"/>
  <c r="JA91" i="87"/>
  <c r="JA95" i="87"/>
  <c r="JA122" i="87"/>
  <c r="JA105" i="87"/>
  <c r="JA109" i="87"/>
  <c r="JA113" i="87"/>
  <c r="JA117" i="87"/>
  <c r="JA125" i="87"/>
  <c r="JA136" i="87"/>
  <c r="JA127" i="87"/>
  <c r="JA131" i="87"/>
  <c r="JA140" i="87"/>
  <c r="JA141" i="87"/>
  <c r="JA145" i="87"/>
  <c r="JA146" i="87"/>
  <c r="JA179" i="87"/>
  <c r="JA181" i="87"/>
  <c r="JA153" i="87"/>
  <c r="JA167" i="87"/>
  <c r="JA168" i="87"/>
  <c r="JA176" i="87"/>
  <c r="JA191" i="87"/>
  <c r="JA195" i="87"/>
  <c r="JA199" i="87"/>
  <c r="JA203" i="87"/>
  <c r="JA207" i="87"/>
  <c r="JA215" i="87"/>
  <c r="JA218" i="87"/>
  <c r="JA222" i="87"/>
  <c r="JA227" i="87"/>
  <c r="GC228" i="87"/>
  <c r="GC227" i="87"/>
  <c r="GC226" i="87"/>
  <c r="GC225" i="87"/>
  <c r="GC222" i="87"/>
  <c r="GC221" i="87"/>
  <c r="GC220" i="87"/>
  <c r="GC224" i="87"/>
  <c r="GC223" i="87"/>
  <c r="GC219" i="87"/>
  <c r="GC217" i="87"/>
  <c r="GC216" i="87"/>
  <c r="GC215" i="87"/>
  <c r="GC214" i="87"/>
  <c r="GC213" i="87"/>
  <c r="GC218" i="87"/>
  <c r="GC212" i="87"/>
  <c r="GC211" i="87"/>
  <c r="GC210" i="87"/>
  <c r="GC209" i="87"/>
  <c r="GC208" i="87"/>
  <c r="GC207" i="87"/>
  <c r="GC206" i="87"/>
  <c r="GC205" i="87"/>
  <c r="GC204" i="87"/>
  <c r="GC203" i="87"/>
  <c r="GC202" i="87"/>
  <c r="GC201" i="87"/>
  <c r="GC200" i="87"/>
  <c r="GC199" i="87"/>
  <c r="GC198" i="87"/>
  <c r="GC197" i="87"/>
  <c r="GC196" i="87"/>
  <c r="GC195" i="87"/>
  <c r="GC194" i="87"/>
  <c r="GC193" i="87"/>
  <c r="GC192" i="87"/>
  <c r="GC188" i="87"/>
  <c r="GC183" i="87"/>
  <c r="GC189" i="87"/>
  <c r="GC185" i="87"/>
  <c r="GC182" i="87"/>
  <c r="GC191" i="87"/>
  <c r="GC184" i="87"/>
  <c r="GC181" i="87"/>
  <c r="GC179" i="87"/>
  <c r="GC177" i="87"/>
  <c r="GC175" i="87"/>
  <c r="GC173" i="87"/>
  <c r="GC171" i="87"/>
  <c r="GC169" i="87"/>
  <c r="GC167" i="87"/>
  <c r="GC165" i="87"/>
  <c r="GC186" i="87"/>
  <c r="GC190" i="87"/>
  <c r="GC180" i="87"/>
  <c r="GC178" i="87"/>
  <c r="GC176" i="87"/>
  <c r="GC174" i="87"/>
  <c r="GC172" i="87"/>
  <c r="GC170" i="87"/>
  <c r="GC187" i="87"/>
  <c r="GC168" i="87"/>
  <c r="GC166" i="87"/>
  <c r="GC159" i="87"/>
  <c r="GC157" i="87"/>
  <c r="GC155" i="87"/>
  <c r="GC153" i="87"/>
  <c r="GC151" i="87"/>
  <c r="GC164" i="87"/>
  <c r="GC163" i="87"/>
  <c r="GC145" i="87"/>
  <c r="GC144" i="87"/>
  <c r="GC143" i="87"/>
  <c r="GC142" i="87"/>
  <c r="GC141" i="87"/>
  <c r="GC147" i="87"/>
  <c r="GC146" i="87"/>
  <c r="GC161" i="87"/>
  <c r="GC149" i="87"/>
  <c r="GC162" i="87"/>
  <c r="GC154" i="87"/>
  <c r="GC158" i="87"/>
  <c r="GC152" i="87"/>
  <c r="GC150" i="87"/>
  <c r="GC148" i="87"/>
  <c r="GC160" i="87"/>
  <c r="GC156" i="87"/>
  <c r="GC139" i="87"/>
  <c r="GC137" i="87"/>
  <c r="GC136" i="87"/>
  <c r="GC135" i="87"/>
  <c r="GC134" i="87"/>
  <c r="GC133" i="87"/>
  <c r="GC140" i="87"/>
  <c r="GC138" i="87"/>
  <c r="GC132" i="87"/>
  <c r="GC131" i="87"/>
  <c r="GC130" i="87"/>
  <c r="GC129" i="87"/>
  <c r="GC128" i="87"/>
  <c r="GC127" i="87"/>
  <c r="GC126" i="87"/>
  <c r="GC125" i="87"/>
  <c r="GC124" i="87"/>
  <c r="GC123" i="87"/>
  <c r="GC122" i="87"/>
  <c r="GC121" i="87"/>
  <c r="GC120" i="87"/>
  <c r="GC119" i="87"/>
  <c r="GC118" i="87"/>
  <c r="GC117" i="87"/>
  <c r="GC116" i="87"/>
  <c r="GC115" i="87"/>
  <c r="GC114" i="87"/>
  <c r="GC113" i="87"/>
  <c r="GC112" i="87"/>
  <c r="GC111" i="87"/>
  <c r="GC110" i="87"/>
  <c r="GC109" i="87"/>
  <c r="GC108" i="87"/>
  <c r="GC107" i="87"/>
  <c r="GC106" i="87"/>
  <c r="GC105" i="87"/>
  <c r="GC104" i="87"/>
  <c r="GC103" i="87"/>
  <c r="GC102" i="87"/>
  <c r="GC101" i="87"/>
  <c r="GC100" i="87"/>
  <c r="GC98" i="87"/>
  <c r="GC99" i="87"/>
  <c r="GC97" i="87"/>
  <c r="GC96" i="87"/>
  <c r="GC95" i="87"/>
  <c r="GC94" i="87"/>
  <c r="GC93" i="87"/>
  <c r="GC92" i="87"/>
  <c r="GC91" i="87"/>
  <c r="GC90" i="87"/>
  <c r="GC89" i="87"/>
  <c r="GC88" i="87"/>
  <c r="GC87" i="87"/>
  <c r="GC86" i="87"/>
  <c r="GC85" i="87"/>
  <c r="GC84" i="87"/>
  <c r="GC83" i="87"/>
  <c r="GC82" i="87"/>
  <c r="GC76" i="87"/>
  <c r="GC74" i="87"/>
  <c r="GC81" i="87"/>
  <c r="GC80" i="87"/>
  <c r="GC79" i="87"/>
  <c r="GC78" i="87"/>
  <c r="GC77" i="87"/>
  <c r="GC73" i="87"/>
  <c r="GC72" i="87"/>
  <c r="GC71" i="87"/>
  <c r="GC70" i="87"/>
  <c r="GC69" i="87"/>
  <c r="GC68" i="87"/>
  <c r="GC67" i="87"/>
  <c r="GC66" i="87"/>
  <c r="GC65" i="87"/>
  <c r="GC64" i="87"/>
  <c r="GC63" i="87"/>
  <c r="GC62" i="87"/>
  <c r="GC61" i="87"/>
  <c r="GC60" i="87"/>
  <c r="GC59" i="87"/>
  <c r="GC58" i="87"/>
  <c r="GC57" i="87"/>
  <c r="GC56" i="87"/>
  <c r="GC55" i="87"/>
  <c r="GC54" i="87"/>
  <c r="GC53" i="87"/>
  <c r="GC52" i="87"/>
  <c r="GC51" i="87"/>
  <c r="GC50" i="87"/>
  <c r="GC49" i="87"/>
  <c r="GC48" i="87"/>
  <c r="GC47" i="87"/>
  <c r="GC46" i="87"/>
  <c r="GC45" i="87"/>
  <c r="GC44" i="87"/>
  <c r="GC43" i="87"/>
  <c r="GC42" i="87"/>
  <c r="GC41" i="87"/>
  <c r="GC40" i="87"/>
  <c r="GC39" i="87"/>
  <c r="GC38" i="87"/>
  <c r="GC37" i="87"/>
  <c r="GC36" i="87"/>
  <c r="GC35" i="87"/>
  <c r="GC34" i="87"/>
  <c r="GC33" i="87"/>
  <c r="GC32" i="87"/>
  <c r="GC31" i="87"/>
  <c r="GC30" i="87"/>
  <c r="GC75" i="87"/>
  <c r="GC28" i="87"/>
  <c r="GC29" i="87"/>
  <c r="JH41" i="87"/>
  <c r="IZ37" i="87"/>
  <c r="JA36" i="87"/>
  <c r="JH29" i="87"/>
  <c r="JI28" i="87"/>
  <c r="JH50" i="87"/>
  <c r="JH54" i="87"/>
  <c r="JH58" i="87"/>
  <c r="JH62" i="87"/>
  <c r="JH66" i="87"/>
  <c r="JH70" i="87"/>
  <c r="JH74" i="87"/>
  <c r="JH78" i="87"/>
  <c r="JH82" i="87"/>
  <c r="JH86" i="87"/>
  <c r="JH90" i="87"/>
  <c r="JH94" i="87"/>
  <c r="JH98" i="87"/>
  <c r="JH102" i="87"/>
  <c r="JH106" i="87"/>
  <c r="JH110" i="87"/>
  <c r="JH114" i="87"/>
  <c r="JH118" i="87"/>
  <c r="JH122" i="87"/>
  <c r="JH126" i="87"/>
  <c r="JH130" i="87"/>
  <c r="JH134" i="87"/>
  <c r="JH138" i="87"/>
  <c r="JH147" i="87"/>
  <c r="JH155" i="87"/>
  <c r="JH161" i="87"/>
  <c r="JH169" i="87"/>
  <c r="JH177" i="87"/>
  <c r="JH184" i="87"/>
  <c r="JH188" i="87"/>
  <c r="JH192" i="87"/>
  <c r="JH196" i="87"/>
  <c r="JH200" i="87"/>
  <c r="JH201" i="87"/>
  <c r="JH214" i="87"/>
  <c r="JH221" i="87"/>
  <c r="JH226" i="87"/>
  <c r="JD47" i="87"/>
  <c r="JD51" i="87"/>
  <c r="JD55" i="87"/>
  <c r="JD59" i="87"/>
  <c r="JD63" i="87"/>
  <c r="JD67" i="87"/>
  <c r="JD71" i="87"/>
  <c r="JD75" i="87"/>
  <c r="JD79" i="87"/>
  <c r="JD83" i="87"/>
  <c r="JD87" i="87"/>
  <c r="JD91" i="87"/>
  <c r="JD95" i="87"/>
  <c r="JD99" i="87"/>
  <c r="JD103" i="87"/>
  <c r="JD107" i="87"/>
  <c r="JD111" i="87"/>
  <c r="JD115" i="87"/>
  <c r="JD119" i="87"/>
  <c r="JD123" i="87"/>
  <c r="JD127" i="87"/>
  <c r="JD131" i="87"/>
  <c r="JD151" i="87"/>
  <c r="JD159" i="87"/>
  <c r="JD140" i="87"/>
  <c r="JD144" i="87"/>
  <c r="JD167" i="87"/>
  <c r="JD171" i="87"/>
  <c r="JD175" i="87"/>
  <c r="JD179" i="87"/>
  <c r="JD182" i="87"/>
  <c r="JD186" i="87"/>
  <c r="JD190" i="87"/>
  <c r="JD194" i="87"/>
  <c r="JD198" i="87"/>
  <c r="JD206" i="87"/>
  <c r="JD207" i="87"/>
  <c r="JD211" i="87"/>
  <c r="JD215" i="87"/>
  <c r="JD218" i="87"/>
  <c r="JD226" i="87"/>
  <c r="JD227" i="87"/>
  <c r="IZ76" i="87"/>
  <c r="IZ80" i="87"/>
  <c r="IZ84" i="87"/>
  <c r="IZ88" i="87"/>
  <c r="IZ92" i="87"/>
  <c r="IZ96" i="87"/>
  <c r="IZ100" i="87"/>
  <c r="IZ104" i="87"/>
  <c r="IZ124" i="87"/>
  <c r="IZ128" i="87"/>
  <c r="IZ132" i="87"/>
  <c r="IZ136" i="87"/>
  <c r="IZ151" i="87"/>
  <c r="IZ159" i="87"/>
  <c r="IZ141" i="87"/>
  <c r="IZ145" i="87"/>
  <c r="IZ152" i="87"/>
  <c r="IZ160" i="87"/>
  <c r="IZ164" i="87"/>
  <c r="IZ168" i="87"/>
  <c r="IZ172" i="87"/>
  <c r="IZ176" i="87"/>
  <c r="IZ180" i="87"/>
  <c r="IZ182" i="87"/>
  <c r="IZ186" i="87"/>
  <c r="IZ190" i="87"/>
  <c r="IZ206" i="87"/>
  <c r="IZ208" i="87"/>
  <c r="IZ211" i="87"/>
  <c r="IZ215" i="87"/>
  <c r="IZ219" i="87"/>
  <c r="IZ226" i="87"/>
  <c r="IZ227" i="87"/>
  <c r="IZ45" i="87"/>
  <c r="IZ43" i="87"/>
  <c r="JD38" i="87"/>
  <c r="JH36" i="87"/>
  <c r="JI35" i="87"/>
  <c r="IZ34" i="87"/>
  <c r="JA31" i="87"/>
  <c r="JK29" i="87"/>
  <c r="JK33" i="87"/>
  <c r="JK37" i="87"/>
  <c r="JK41" i="87"/>
  <c r="JK45" i="87"/>
  <c r="JK49" i="87"/>
  <c r="JK53" i="87"/>
  <c r="JK57" i="87"/>
  <c r="JK61" i="87"/>
  <c r="JK65" i="87"/>
  <c r="JK69" i="87"/>
  <c r="JK73" i="87"/>
  <c r="JK77" i="87"/>
  <c r="JK81" i="87"/>
  <c r="JK85" i="87"/>
  <c r="JK89" i="87"/>
  <c r="JK93" i="87"/>
  <c r="JK101" i="87"/>
  <c r="JK103" i="87"/>
  <c r="JK107" i="87"/>
  <c r="JK110" i="87"/>
  <c r="JK114" i="87"/>
  <c r="JK118" i="87"/>
  <c r="JK123" i="87"/>
  <c r="JK127" i="87"/>
  <c r="JK131" i="87"/>
  <c r="JK134" i="87"/>
  <c r="JK140" i="87"/>
  <c r="JK145" i="87"/>
  <c r="JK161" i="87"/>
  <c r="JK173" i="87"/>
  <c r="JK181" i="87"/>
  <c r="JK146" i="87"/>
  <c r="JK150" i="87"/>
  <c r="JK154" i="87"/>
  <c r="JK158" i="87"/>
  <c r="JK164" i="87"/>
  <c r="JK172" i="87"/>
  <c r="JK180" i="87"/>
  <c r="JK187" i="87"/>
  <c r="JK201" i="87"/>
  <c r="JK193" i="87"/>
  <c r="JK197" i="87"/>
  <c r="JK215" i="87"/>
  <c r="JK206" i="87"/>
  <c r="JK209" i="87"/>
  <c r="JK213" i="87"/>
  <c r="JK218" i="87"/>
  <c r="JK223" i="87"/>
  <c r="JK227" i="87"/>
  <c r="JG29" i="87"/>
  <c r="JG33" i="87"/>
  <c r="JG37" i="87"/>
  <c r="JG41" i="87"/>
  <c r="JG45" i="87"/>
  <c r="JG78" i="87"/>
  <c r="JG82" i="87"/>
  <c r="JG86" i="87"/>
  <c r="JG90" i="87"/>
  <c r="JG94" i="87"/>
  <c r="JG99" i="87"/>
  <c r="JG139" i="87"/>
  <c r="JG142" i="87"/>
  <c r="JG153" i="87"/>
  <c r="JG221" i="87"/>
  <c r="JC31" i="87"/>
  <c r="JC35" i="87"/>
  <c r="JC39" i="87"/>
  <c r="JC43" i="87"/>
  <c r="JC162" i="87"/>
  <c r="JC146" i="87"/>
  <c r="JC154" i="87"/>
  <c r="JC163" i="87"/>
  <c r="JC171" i="87"/>
  <c r="JC179" i="87"/>
  <c r="JC185" i="87"/>
  <c r="JC189" i="87"/>
  <c r="JC202" i="87"/>
  <c r="BS195" i="87"/>
  <c r="CI195" i="87"/>
  <c r="CY195" i="87"/>
  <c r="BS199" i="87"/>
  <c r="CI199" i="87"/>
  <c r="CY199" i="87"/>
  <c r="JC220" i="87"/>
  <c r="JC206" i="87"/>
  <c r="JC214" i="87"/>
  <c r="JC225" i="87"/>
  <c r="IY31" i="87"/>
  <c r="IY35" i="87"/>
  <c r="IY39" i="87"/>
  <c r="IY43" i="87"/>
  <c r="IY47" i="87"/>
  <c r="IY51" i="87"/>
  <c r="IY55" i="87"/>
  <c r="IY59" i="87"/>
  <c r="IY63" i="87"/>
  <c r="IY67" i="87"/>
  <c r="IY71" i="87"/>
  <c r="IY78" i="87"/>
  <c r="IY82" i="87"/>
  <c r="IY86" i="87"/>
  <c r="IY90" i="87"/>
  <c r="IY94" i="87"/>
  <c r="IY134" i="87"/>
  <c r="IY170" i="87"/>
  <c r="IY178" i="87"/>
  <c r="IY147" i="87"/>
  <c r="IY151" i="87"/>
  <c r="IY159" i="87"/>
  <c r="IY184" i="87"/>
  <c r="IY188" i="87"/>
  <c r="IY202" i="87"/>
  <c r="IY199" i="87"/>
  <c r="IY203" i="87"/>
  <c r="CC217" i="87"/>
  <c r="CS217" i="87"/>
  <c r="DI217" i="87"/>
  <c r="CC214" i="87"/>
  <c r="CS214" i="87"/>
  <c r="DI214" i="87"/>
  <c r="CC191" i="87"/>
  <c r="CS191" i="87"/>
  <c r="DI191" i="87"/>
  <c r="DI200" i="87"/>
  <c r="CC200" i="87"/>
  <c r="CS200" i="87"/>
  <c r="DI196" i="87"/>
  <c r="CC196" i="87"/>
  <c r="CS196" i="87"/>
  <c r="DI192" i="87"/>
  <c r="CC192" i="87"/>
  <c r="CS192" i="87"/>
  <c r="CC183" i="87"/>
  <c r="CS183" i="87"/>
  <c r="DI183" i="87"/>
  <c r="CB186" i="87"/>
  <c r="CR186" i="87"/>
  <c r="DH186" i="87"/>
  <c r="DH182" i="87"/>
  <c r="CR182" i="87"/>
  <c r="CB182" i="87"/>
  <c r="CB177" i="87"/>
  <c r="CR177" i="87"/>
  <c r="DH177" i="87"/>
  <c r="CB169" i="87"/>
  <c r="CR169" i="87"/>
  <c r="DH169" i="87"/>
  <c r="CC188" i="87"/>
  <c r="CS188" i="87"/>
  <c r="DI188" i="87"/>
  <c r="CB162" i="87"/>
  <c r="DH162" i="87"/>
  <c r="CR162" i="87"/>
  <c r="CB142" i="87"/>
  <c r="DH142" i="87"/>
  <c r="CR142" i="87"/>
  <c r="JJ32" i="87"/>
  <c r="JF30" i="87"/>
  <c r="JF34" i="87"/>
  <c r="GH228" i="87"/>
  <c r="GH226" i="87"/>
  <c r="GH227" i="87"/>
  <c r="GH225" i="87"/>
  <c r="GH224" i="87"/>
  <c r="GH223" i="87"/>
  <c r="GH221" i="87"/>
  <c r="GH222" i="87"/>
  <c r="GH220" i="87"/>
  <c r="GH219" i="87"/>
  <c r="GH218" i="87"/>
  <c r="GH217" i="87"/>
  <c r="GH213" i="87"/>
  <c r="GH214" i="87"/>
  <c r="GH211" i="87"/>
  <c r="GH210" i="87"/>
  <c r="GH209" i="87"/>
  <c r="GH208" i="87"/>
  <c r="GH215" i="87"/>
  <c r="GH212" i="87"/>
  <c r="GH207" i="87"/>
  <c r="GH206" i="87"/>
  <c r="GH205" i="87"/>
  <c r="GH204" i="87"/>
  <c r="GH203" i="87"/>
  <c r="GH216" i="87"/>
  <c r="GH201" i="87"/>
  <c r="GH200" i="87"/>
  <c r="GH199" i="87"/>
  <c r="GH198" i="87"/>
  <c r="GH197" i="87"/>
  <c r="GH196" i="87"/>
  <c r="GH195" i="87"/>
  <c r="GH194" i="87"/>
  <c r="GH193" i="87"/>
  <c r="GH192" i="87"/>
  <c r="GH202" i="87"/>
  <c r="GH191" i="87"/>
  <c r="GH190" i="87"/>
  <c r="GH189" i="87"/>
  <c r="GH188" i="87"/>
  <c r="GH187" i="87"/>
  <c r="GH186" i="87"/>
  <c r="GH185" i="87"/>
  <c r="GH184" i="87"/>
  <c r="GH183" i="87"/>
  <c r="GH181" i="87"/>
  <c r="GH179" i="87"/>
  <c r="GH177" i="87"/>
  <c r="GH175" i="87"/>
  <c r="GH173" i="87"/>
  <c r="GH171" i="87"/>
  <c r="GH169" i="87"/>
  <c r="GH167" i="87"/>
  <c r="GH165" i="87"/>
  <c r="GH160" i="87"/>
  <c r="GH159" i="87"/>
  <c r="GH158" i="87"/>
  <c r="GH157" i="87"/>
  <c r="GH156" i="87"/>
  <c r="GH155" i="87"/>
  <c r="GH154" i="87"/>
  <c r="GH153" i="87"/>
  <c r="GH152" i="87"/>
  <c r="GH151" i="87"/>
  <c r="GH150" i="87"/>
  <c r="GH149" i="87"/>
  <c r="GH148" i="87"/>
  <c r="GH147" i="87"/>
  <c r="GH146" i="87"/>
  <c r="GH182" i="87"/>
  <c r="GH180" i="87"/>
  <c r="GH178" i="87"/>
  <c r="GH176" i="87"/>
  <c r="GH174" i="87"/>
  <c r="GH172" i="87"/>
  <c r="GH170" i="87"/>
  <c r="GH164" i="87"/>
  <c r="GH162" i="87"/>
  <c r="GH161" i="87"/>
  <c r="GH168" i="87"/>
  <c r="GH145" i="87"/>
  <c r="GH144" i="87"/>
  <c r="GH166" i="87"/>
  <c r="GH163" i="87"/>
  <c r="GH143" i="87"/>
  <c r="GH142" i="87"/>
  <c r="GH141" i="87"/>
  <c r="GH139" i="87"/>
  <c r="GH137" i="87"/>
  <c r="GH136" i="87"/>
  <c r="GH135" i="87"/>
  <c r="GH134" i="87"/>
  <c r="GH133" i="87"/>
  <c r="GH140" i="87"/>
  <c r="GH138" i="87"/>
  <c r="GH132" i="87"/>
  <c r="GH131" i="87"/>
  <c r="GH130" i="87"/>
  <c r="GH129" i="87"/>
  <c r="GH128" i="87"/>
  <c r="GH127" i="87"/>
  <c r="GH126" i="87"/>
  <c r="GH125" i="87"/>
  <c r="GH124" i="87"/>
  <c r="GH123" i="87"/>
  <c r="GH122" i="87"/>
  <c r="GH121" i="87"/>
  <c r="GH120" i="87"/>
  <c r="GH119" i="87"/>
  <c r="GH118" i="87"/>
  <c r="GH117" i="87"/>
  <c r="GH116" i="87"/>
  <c r="GH115" i="87"/>
  <c r="GH114" i="87"/>
  <c r="GH113" i="87"/>
  <c r="GH112" i="87"/>
  <c r="GH111" i="87"/>
  <c r="GH110" i="87"/>
  <c r="GH109" i="87"/>
  <c r="GH108" i="87"/>
  <c r="GH101" i="87"/>
  <c r="GH98" i="87"/>
  <c r="GH100" i="87"/>
  <c r="GH99" i="87"/>
  <c r="GH97" i="87"/>
  <c r="GH96" i="87"/>
  <c r="GH95" i="87"/>
  <c r="GH94" i="87"/>
  <c r="GH93" i="87"/>
  <c r="GH92" i="87"/>
  <c r="GH91" i="87"/>
  <c r="GH90" i="87"/>
  <c r="GH89" i="87"/>
  <c r="GH88" i="87"/>
  <c r="GH87" i="87"/>
  <c r="GH86" i="87"/>
  <c r="GH85" i="87"/>
  <c r="GH84" i="87"/>
  <c r="GH83" i="87"/>
  <c r="GH82" i="87"/>
  <c r="GH81" i="87"/>
  <c r="GH80" i="87"/>
  <c r="GH79" i="87"/>
  <c r="GH78" i="87"/>
  <c r="GH77" i="87"/>
  <c r="GH107" i="87"/>
  <c r="GH106" i="87"/>
  <c r="GH105" i="87"/>
  <c r="GH104" i="87"/>
  <c r="GH103" i="87"/>
  <c r="GH102" i="87"/>
  <c r="GH76" i="87"/>
  <c r="GH74" i="87"/>
  <c r="GH73" i="87"/>
  <c r="GH72" i="87"/>
  <c r="GH71" i="87"/>
  <c r="GH70" i="87"/>
  <c r="GH69" i="87"/>
  <c r="GH68" i="87"/>
  <c r="GH67" i="87"/>
  <c r="GH66" i="87"/>
  <c r="GH65" i="87"/>
  <c r="GH64" i="87"/>
  <c r="GH63" i="87"/>
  <c r="GH62" i="87"/>
  <c r="GH61" i="87"/>
  <c r="GH60" i="87"/>
  <c r="GH59" i="87"/>
  <c r="GH58" i="87"/>
  <c r="GH57" i="87"/>
  <c r="GH56" i="87"/>
  <c r="GH55" i="87"/>
  <c r="GH54" i="87"/>
  <c r="GH53" i="87"/>
  <c r="GH52" i="87"/>
  <c r="GH51" i="87"/>
  <c r="GH50" i="87"/>
  <c r="GH49" i="87"/>
  <c r="GH48" i="87"/>
  <c r="GH47" i="87"/>
  <c r="GH46" i="87"/>
  <c r="GH45" i="87"/>
  <c r="GH44" i="87"/>
  <c r="GH43" i="87"/>
  <c r="GH42" i="87"/>
  <c r="GH41" i="87"/>
  <c r="GH40" i="87"/>
  <c r="GH39" i="87"/>
  <c r="GH38" i="87"/>
  <c r="GH37" i="87"/>
  <c r="GH36" i="87"/>
  <c r="GH35" i="87"/>
  <c r="GH34" i="87"/>
  <c r="GH33" i="87"/>
  <c r="GH32" i="87"/>
  <c r="GH31" i="87"/>
  <c r="GH30" i="87"/>
  <c r="GH29" i="87"/>
  <c r="GH75" i="87"/>
  <c r="GH28" i="87"/>
  <c r="FZ228" i="87"/>
  <c r="FZ226" i="87"/>
  <c r="FZ227" i="87"/>
  <c r="FZ225" i="87"/>
  <c r="FZ224" i="87"/>
  <c r="FZ223" i="87"/>
  <c r="FZ221" i="87"/>
  <c r="FZ220" i="87"/>
  <c r="FZ219" i="87"/>
  <c r="FZ218" i="87"/>
  <c r="FZ222" i="87"/>
  <c r="FZ217" i="87"/>
  <c r="FZ215" i="87"/>
  <c r="FZ212" i="87"/>
  <c r="FZ216" i="87"/>
  <c r="FZ211" i="87"/>
  <c r="FZ210" i="87"/>
  <c r="FZ209" i="87"/>
  <c r="FZ208" i="87"/>
  <c r="FZ213" i="87"/>
  <c r="FZ207" i="87"/>
  <c r="FZ206" i="87"/>
  <c r="FZ205" i="87"/>
  <c r="FZ204" i="87"/>
  <c r="FZ203" i="87"/>
  <c r="FZ214" i="87"/>
  <c r="FZ200" i="87"/>
  <c r="FZ199" i="87"/>
  <c r="FZ198" i="87"/>
  <c r="FZ197" i="87"/>
  <c r="FZ196" i="87"/>
  <c r="FZ195" i="87"/>
  <c r="FZ194" i="87"/>
  <c r="FZ193" i="87"/>
  <c r="FZ192" i="87"/>
  <c r="FZ201" i="87"/>
  <c r="FZ191" i="87"/>
  <c r="FZ190" i="87"/>
  <c r="FZ189" i="87"/>
  <c r="FZ188" i="87"/>
  <c r="FZ187" i="87"/>
  <c r="FZ186" i="87"/>
  <c r="FZ185" i="87"/>
  <c r="FZ184" i="87"/>
  <c r="FZ183" i="87"/>
  <c r="FZ202" i="87"/>
  <c r="FZ180" i="87"/>
  <c r="FZ178" i="87"/>
  <c r="FZ176" i="87"/>
  <c r="FZ174" i="87"/>
  <c r="FZ172" i="87"/>
  <c r="FZ170" i="87"/>
  <c r="FZ168" i="87"/>
  <c r="FZ166" i="87"/>
  <c r="FZ164" i="87"/>
  <c r="FZ182" i="87"/>
  <c r="FZ160" i="87"/>
  <c r="FZ159" i="87"/>
  <c r="FZ158" i="87"/>
  <c r="FZ157" i="87"/>
  <c r="FZ156" i="87"/>
  <c r="FZ155" i="87"/>
  <c r="FZ154" i="87"/>
  <c r="FZ153" i="87"/>
  <c r="FZ152" i="87"/>
  <c r="FZ151" i="87"/>
  <c r="FZ150" i="87"/>
  <c r="FZ149" i="87"/>
  <c r="FZ148" i="87"/>
  <c r="FZ147" i="87"/>
  <c r="FZ146" i="87"/>
  <c r="FZ181" i="87"/>
  <c r="FZ179" i="87"/>
  <c r="FZ177" i="87"/>
  <c r="FZ175" i="87"/>
  <c r="FZ173" i="87"/>
  <c r="FZ171" i="87"/>
  <c r="FZ169" i="87"/>
  <c r="FZ165" i="87"/>
  <c r="FZ161" i="87"/>
  <c r="FZ162" i="87"/>
  <c r="FZ167" i="87"/>
  <c r="FZ163" i="87"/>
  <c r="FZ145" i="87"/>
  <c r="FZ144" i="87"/>
  <c r="FZ143" i="87"/>
  <c r="FZ142" i="87"/>
  <c r="FZ141" i="87"/>
  <c r="FZ140" i="87"/>
  <c r="FZ138" i="87"/>
  <c r="FZ137" i="87"/>
  <c r="FZ136" i="87"/>
  <c r="FZ135" i="87"/>
  <c r="FZ134" i="87"/>
  <c r="FZ133" i="87"/>
  <c r="FZ139" i="87"/>
  <c r="FZ132" i="87"/>
  <c r="FZ131" i="87"/>
  <c r="FZ130" i="87"/>
  <c r="FZ129" i="87"/>
  <c r="FZ128" i="87"/>
  <c r="FZ127" i="87"/>
  <c r="FZ126" i="87"/>
  <c r="FZ125" i="87"/>
  <c r="FZ124" i="87"/>
  <c r="FZ123" i="87"/>
  <c r="FZ122" i="87"/>
  <c r="FZ120" i="87"/>
  <c r="FZ119" i="87"/>
  <c r="FZ118" i="87"/>
  <c r="FZ117" i="87"/>
  <c r="FZ116" i="87"/>
  <c r="FZ115" i="87"/>
  <c r="FZ114" i="87"/>
  <c r="FZ113" i="87"/>
  <c r="FZ112" i="87"/>
  <c r="FZ111" i="87"/>
  <c r="FZ110" i="87"/>
  <c r="FZ109" i="87"/>
  <c r="FZ108" i="87"/>
  <c r="FZ121" i="87"/>
  <c r="FZ101" i="87"/>
  <c r="FZ99" i="87"/>
  <c r="FZ97" i="87"/>
  <c r="FZ107" i="87"/>
  <c r="FZ106" i="87"/>
  <c r="FZ105" i="87"/>
  <c r="FZ104" i="87"/>
  <c r="FZ103" i="87"/>
  <c r="FZ102" i="87"/>
  <c r="FZ100" i="87"/>
  <c r="FZ98" i="87"/>
  <c r="FZ96" i="87"/>
  <c r="FZ95" i="87"/>
  <c r="FZ94" i="87"/>
  <c r="FZ93" i="87"/>
  <c r="FZ92" i="87"/>
  <c r="FZ91" i="87"/>
  <c r="FZ90" i="87"/>
  <c r="FZ89" i="87"/>
  <c r="FZ88" i="87"/>
  <c r="FZ87" i="87"/>
  <c r="FZ86" i="87"/>
  <c r="FZ85" i="87"/>
  <c r="FZ84" i="87"/>
  <c r="FZ83" i="87"/>
  <c r="FZ82" i="87"/>
  <c r="FZ81" i="87"/>
  <c r="FZ80" i="87"/>
  <c r="FZ79" i="87"/>
  <c r="FZ78" i="87"/>
  <c r="FZ77" i="87"/>
  <c r="FZ75" i="87"/>
  <c r="FZ73" i="87"/>
  <c r="FZ72" i="87"/>
  <c r="FZ71" i="87"/>
  <c r="FZ70" i="87"/>
  <c r="FZ69" i="87"/>
  <c r="FZ68" i="87"/>
  <c r="FZ67" i="87"/>
  <c r="FZ66" i="87"/>
  <c r="FZ65" i="87"/>
  <c r="FZ64" i="87"/>
  <c r="FZ63" i="87"/>
  <c r="FZ62" i="87"/>
  <c r="FZ61" i="87"/>
  <c r="FZ60" i="87"/>
  <c r="FZ59" i="87"/>
  <c r="FZ58" i="87"/>
  <c r="FZ57" i="87"/>
  <c r="FZ56" i="87"/>
  <c r="FZ55" i="87"/>
  <c r="FZ54" i="87"/>
  <c r="FZ53" i="87"/>
  <c r="FZ52" i="87"/>
  <c r="FZ51" i="87"/>
  <c r="FZ50" i="87"/>
  <c r="FZ49" i="87"/>
  <c r="FZ48" i="87"/>
  <c r="FZ47" i="87"/>
  <c r="FZ46" i="87"/>
  <c r="FZ45" i="87"/>
  <c r="FZ44" i="87"/>
  <c r="FZ43" i="87"/>
  <c r="FZ42" i="87"/>
  <c r="FZ41" i="87"/>
  <c r="FZ40" i="87"/>
  <c r="FZ39" i="87"/>
  <c r="FZ38" i="87"/>
  <c r="FZ37" i="87"/>
  <c r="FZ36" i="87"/>
  <c r="FZ35" i="87"/>
  <c r="FZ34" i="87"/>
  <c r="FZ33" i="87"/>
  <c r="FZ32" i="87"/>
  <c r="FZ31" i="87"/>
  <c r="FZ30" i="87"/>
  <c r="FZ29" i="87"/>
  <c r="FZ76" i="87"/>
  <c r="FZ74" i="87"/>
  <c r="FZ28" i="87"/>
  <c r="JE46" i="87"/>
  <c r="CK125" i="87"/>
  <c r="DA125" i="87"/>
  <c r="BU125" i="87"/>
  <c r="IZ41" i="87"/>
  <c r="JE38" i="87"/>
  <c r="JH33" i="87"/>
  <c r="JI30" i="87"/>
  <c r="JB29" i="87"/>
  <c r="JE28" i="87"/>
  <c r="CN208" i="87"/>
  <c r="BX208" i="87"/>
  <c r="DD208" i="87"/>
  <c r="CN205" i="87"/>
  <c r="DD205" i="87"/>
  <c r="BX205" i="87"/>
  <c r="CJ147" i="87"/>
  <c r="CZ147" i="87"/>
  <c r="BT147" i="87"/>
  <c r="BT176" i="87"/>
  <c r="CJ176" i="87"/>
  <c r="CZ176" i="87"/>
  <c r="GF228" i="87"/>
  <c r="GF226" i="87"/>
  <c r="GF225" i="87"/>
  <c r="GF227" i="87"/>
  <c r="GF224" i="87"/>
  <c r="GF223" i="87"/>
  <c r="GF222" i="87"/>
  <c r="GF221" i="87"/>
  <c r="GF220" i="87"/>
  <c r="GF219" i="87"/>
  <c r="GF218" i="87"/>
  <c r="GF217" i="87"/>
  <c r="GF216" i="87"/>
  <c r="GF215" i="87"/>
  <c r="GF214" i="87"/>
  <c r="GF213" i="87"/>
  <c r="GF212" i="87"/>
  <c r="GF209" i="87"/>
  <c r="GF210" i="87"/>
  <c r="GF211" i="87"/>
  <c r="GF207" i="87"/>
  <c r="GF206" i="87"/>
  <c r="GF205" i="87"/>
  <c r="GF204" i="87"/>
  <c r="GF203" i="87"/>
  <c r="GF202" i="87"/>
  <c r="GF201" i="87"/>
  <c r="GF208" i="87"/>
  <c r="GF200" i="87"/>
  <c r="GF199" i="87"/>
  <c r="GF198" i="87"/>
  <c r="GF197" i="87"/>
  <c r="GF196" i="87"/>
  <c r="GF195" i="87"/>
  <c r="GF194" i="87"/>
  <c r="GF193" i="87"/>
  <c r="GF192" i="87"/>
  <c r="GF191" i="87"/>
  <c r="GF190" i="87"/>
  <c r="GF189" i="87"/>
  <c r="GF188" i="87"/>
  <c r="GF187" i="87"/>
  <c r="GF186" i="87"/>
  <c r="GF185" i="87"/>
  <c r="GF184" i="87"/>
  <c r="GF183" i="87"/>
  <c r="GF182" i="87"/>
  <c r="GF180" i="87"/>
  <c r="GF178" i="87"/>
  <c r="GF176" i="87"/>
  <c r="GF174" i="87"/>
  <c r="GF172" i="87"/>
  <c r="GF170" i="87"/>
  <c r="GF168" i="87"/>
  <c r="GF166" i="87"/>
  <c r="GF164" i="87"/>
  <c r="GF181" i="87"/>
  <c r="GF179" i="87"/>
  <c r="GF177" i="87"/>
  <c r="GF175" i="87"/>
  <c r="GF173" i="87"/>
  <c r="GF171" i="87"/>
  <c r="GF169" i="87"/>
  <c r="GF163" i="87"/>
  <c r="GF167" i="87"/>
  <c r="GF161" i="87"/>
  <c r="GF160" i="87"/>
  <c r="GF158" i="87"/>
  <c r="GF156" i="87"/>
  <c r="GF154" i="87"/>
  <c r="GF152" i="87"/>
  <c r="GF150" i="87"/>
  <c r="GF165" i="87"/>
  <c r="GF162" i="87"/>
  <c r="GF149" i="87"/>
  <c r="GF148" i="87"/>
  <c r="GF145" i="87"/>
  <c r="GF147" i="87"/>
  <c r="GF146" i="87"/>
  <c r="GF141" i="87"/>
  <c r="GF159" i="87"/>
  <c r="GF155" i="87"/>
  <c r="GF153" i="87"/>
  <c r="GF144" i="87"/>
  <c r="GF143" i="87"/>
  <c r="GF157" i="87"/>
  <c r="GF151" i="87"/>
  <c r="GF142" i="87"/>
  <c r="GF140" i="87"/>
  <c r="GF138" i="87"/>
  <c r="GF139" i="87"/>
  <c r="GF137" i="87"/>
  <c r="GF133" i="87"/>
  <c r="GF132" i="87"/>
  <c r="GF131" i="87"/>
  <c r="GF130" i="87"/>
  <c r="GF129" i="87"/>
  <c r="GF128" i="87"/>
  <c r="GF127" i="87"/>
  <c r="GF126" i="87"/>
  <c r="GF134" i="87"/>
  <c r="GF135" i="87"/>
  <c r="GF136" i="87"/>
  <c r="GF123" i="87"/>
  <c r="GF124" i="87"/>
  <c r="GF125" i="87"/>
  <c r="GF121" i="87"/>
  <c r="GF120" i="87"/>
  <c r="GF119" i="87"/>
  <c r="GF118" i="87"/>
  <c r="GF117" i="87"/>
  <c r="GF116" i="87"/>
  <c r="GF115" i="87"/>
  <c r="GF114" i="87"/>
  <c r="GF113" i="87"/>
  <c r="GF112" i="87"/>
  <c r="GF111" i="87"/>
  <c r="GF110" i="87"/>
  <c r="GF109" i="87"/>
  <c r="GF108" i="87"/>
  <c r="GF107" i="87"/>
  <c r="GF106" i="87"/>
  <c r="GF105" i="87"/>
  <c r="GF104" i="87"/>
  <c r="GF103" i="87"/>
  <c r="GF102" i="87"/>
  <c r="GF122" i="87"/>
  <c r="GF99" i="87"/>
  <c r="GF97" i="87"/>
  <c r="GF96" i="87"/>
  <c r="GF95" i="87"/>
  <c r="GF94" i="87"/>
  <c r="GF93" i="87"/>
  <c r="GF92" i="87"/>
  <c r="GF91" i="87"/>
  <c r="GF90" i="87"/>
  <c r="GF89" i="87"/>
  <c r="GF88" i="87"/>
  <c r="GF87" i="87"/>
  <c r="GF101" i="87"/>
  <c r="GF100" i="87"/>
  <c r="GF98" i="87"/>
  <c r="GF84" i="87"/>
  <c r="GF81" i="87"/>
  <c r="GF80" i="87"/>
  <c r="GF79" i="87"/>
  <c r="GF78" i="87"/>
  <c r="GF77" i="87"/>
  <c r="GF75" i="87"/>
  <c r="GF85" i="87"/>
  <c r="GF86" i="87"/>
  <c r="GF82" i="87"/>
  <c r="GF76" i="87"/>
  <c r="GF74" i="87"/>
  <c r="GF73" i="87"/>
  <c r="GF72" i="87"/>
  <c r="GF71" i="87"/>
  <c r="GF70" i="87"/>
  <c r="GF69" i="87"/>
  <c r="GF68" i="87"/>
  <c r="GF67" i="87"/>
  <c r="GF66" i="87"/>
  <c r="GF65" i="87"/>
  <c r="GF64" i="87"/>
  <c r="GF63" i="87"/>
  <c r="GF62" i="87"/>
  <c r="GF61" i="87"/>
  <c r="GF60" i="87"/>
  <c r="GF59" i="87"/>
  <c r="GF58" i="87"/>
  <c r="GF57" i="87"/>
  <c r="GF56" i="87"/>
  <c r="GF55" i="87"/>
  <c r="GF54" i="87"/>
  <c r="GF53" i="87"/>
  <c r="GF52" i="87"/>
  <c r="GF51" i="87"/>
  <c r="GF50" i="87"/>
  <c r="GF49" i="87"/>
  <c r="GF48" i="87"/>
  <c r="GF47" i="87"/>
  <c r="GF46" i="87"/>
  <c r="GF45" i="87"/>
  <c r="GF44" i="87"/>
  <c r="GF43" i="87"/>
  <c r="GF83" i="87"/>
  <c r="GF39" i="87"/>
  <c r="GF35" i="87"/>
  <c r="GF31" i="87"/>
  <c r="GF42" i="87"/>
  <c r="GF38" i="87"/>
  <c r="GF32" i="87"/>
  <c r="GF29" i="87"/>
  <c r="GF41" i="87"/>
  <c r="GF37" i="87"/>
  <c r="GF33" i="87"/>
  <c r="GF28" i="87"/>
  <c r="GF40" i="87"/>
  <c r="GF36" i="87"/>
  <c r="GF34" i="87"/>
  <c r="GF30" i="87"/>
  <c r="GB228" i="87"/>
  <c r="GB227" i="87"/>
  <c r="GB226" i="87"/>
  <c r="GB225" i="87"/>
  <c r="GB224" i="87"/>
  <c r="GB222" i="87"/>
  <c r="GB221" i="87"/>
  <c r="GB220" i="87"/>
  <c r="GB223" i="87"/>
  <c r="GB219" i="87"/>
  <c r="GB218" i="87"/>
  <c r="GB217" i="87"/>
  <c r="GB216" i="87"/>
  <c r="GB215" i="87"/>
  <c r="GB214" i="87"/>
  <c r="GB213" i="87"/>
  <c r="GB209" i="87"/>
  <c r="GB208" i="87"/>
  <c r="GB210" i="87"/>
  <c r="GB207" i="87"/>
  <c r="GB206" i="87"/>
  <c r="GB205" i="87"/>
  <c r="GB204" i="87"/>
  <c r="GB203" i="87"/>
  <c r="GB202" i="87"/>
  <c r="GB201" i="87"/>
  <c r="GB211" i="87"/>
  <c r="GB200" i="87"/>
  <c r="GB199" i="87"/>
  <c r="GB198" i="87"/>
  <c r="GB197" i="87"/>
  <c r="GB196" i="87"/>
  <c r="GB195" i="87"/>
  <c r="GB194" i="87"/>
  <c r="GB193" i="87"/>
  <c r="GB192" i="87"/>
  <c r="GB191" i="87"/>
  <c r="GB190" i="87"/>
  <c r="GB189" i="87"/>
  <c r="GB188" i="87"/>
  <c r="GB187" i="87"/>
  <c r="GB186" i="87"/>
  <c r="GB185" i="87"/>
  <c r="GB184" i="87"/>
  <c r="GB183" i="87"/>
  <c r="GB182" i="87"/>
  <c r="GB212" i="87"/>
  <c r="GB181" i="87"/>
  <c r="GB179" i="87"/>
  <c r="GB177" i="87"/>
  <c r="GB175" i="87"/>
  <c r="GB173" i="87"/>
  <c r="GB171" i="87"/>
  <c r="GB169" i="87"/>
  <c r="GB167" i="87"/>
  <c r="GB165" i="87"/>
  <c r="GB163" i="87"/>
  <c r="GB161" i="87"/>
  <c r="GB180" i="87"/>
  <c r="GB178" i="87"/>
  <c r="GB176" i="87"/>
  <c r="GB174" i="87"/>
  <c r="GB172" i="87"/>
  <c r="GB170" i="87"/>
  <c r="GB162" i="87"/>
  <c r="GB160" i="87"/>
  <c r="GB158" i="87"/>
  <c r="GB156" i="87"/>
  <c r="GB154" i="87"/>
  <c r="GB152" i="87"/>
  <c r="GB150" i="87"/>
  <c r="GB148" i="87"/>
  <c r="GB146" i="87"/>
  <c r="GB168" i="87"/>
  <c r="GB166" i="87"/>
  <c r="GB159" i="87"/>
  <c r="GB157" i="87"/>
  <c r="GB155" i="87"/>
  <c r="GB153" i="87"/>
  <c r="GB151" i="87"/>
  <c r="GB149" i="87"/>
  <c r="GB147" i="87"/>
  <c r="GB164" i="87"/>
  <c r="GB144" i="87"/>
  <c r="GB143" i="87"/>
  <c r="GB142" i="87"/>
  <c r="GB145" i="87"/>
  <c r="GB141" i="87"/>
  <c r="GB140" i="87"/>
  <c r="GB138" i="87"/>
  <c r="GB139" i="87"/>
  <c r="GB136" i="87"/>
  <c r="GB132" i="87"/>
  <c r="GB131" i="87"/>
  <c r="GB130" i="87"/>
  <c r="GB129" i="87"/>
  <c r="GB128" i="87"/>
  <c r="GB127" i="87"/>
  <c r="GB126" i="87"/>
  <c r="GB137" i="87"/>
  <c r="GB134" i="87"/>
  <c r="GB133" i="87"/>
  <c r="GB135" i="87"/>
  <c r="GB122" i="87"/>
  <c r="GB123" i="87"/>
  <c r="GB121" i="87"/>
  <c r="GB124" i="87"/>
  <c r="GB120" i="87"/>
  <c r="GB119" i="87"/>
  <c r="GB118" i="87"/>
  <c r="GB117" i="87"/>
  <c r="GB116" i="87"/>
  <c r="GB115" i="87"/>
  <c r="GB114" i="87"/>
  <c r="GB113" i="87"/>
  <c r="GB112" i="87"/>
  <c r="GB111" i="87"/>
  <c r="GB110" i="87"/>
  <c r="GB109" i="87"/>
  <c r="GB108" i="87"/>
  <c r="GB107" i="87"/>
  <c r="GB106" i="87"/>
  <c r="GB105" i="87"/>
  <c r="GB104" i="87"/>
  <c r="GB103" i="87"/>
  <c r="GB102" i="87"/>
  <c r="GB125" i="87"/>
  <c r="GB100" i="87"/>
  <c r="GB96" i="87"/>
  <c r="GB95" i="87"/>
  <c r="GB94" i="87"/>
  <c r="GB93" i="87"/>
  <c r="GB92" i="87"/>
  <c r="GB91" i="87"/>
  <c r="GB90" i="87"/>
  <c r="GB89" i="87"/>
  <c r="GB88" i="87"/>
  <c r="GB87" i="87"/>
  <c r="GB98" i="87"/>
  <c r="GB101" i="87"/>
  <c r="GB99" i="87"/>
  <c r="GB97" i="87"/>
  <c r="GB83" i="87"/>
  <c r="GB84" i="87"/>
  <c r="GB76" i="87"/>
  <c r="GB74" i="87"/>
  <c r="GB85" i="87"/>
  <c r="GB81" i="87"/>
  <c r="GB80" i="87"/>
  <c r="GB79" i="87"/>
  <c r="GB78" i="87"/>
  <c r="GB77" i="87"/>
  <c r="GB73" i="87"/>
  <c r="GB72" i="87"/>
  <c r="GB71" i="87"/>
  <c r="GB70" i="87"/>
  <c r="GB69" i="87"/>
  <c r="GB68" i="87"/>
  <c r="GB67" i="87"/>
  <c r="GB66" i="87"/>
  <c r="GB65" i="87"/>
  <c r="GB64" i="87"/>
  <c r="GB63" i="87"/>
  <c r="GB62" i="87"/>
  <c r="GB61" i="87"/>
  <c r="GB60" i="87"/>
  <c r="GB59" i="87"/>
  <c r="GB58" i="87"/>
  <c r="GB57" i="87"/>
  <c r="GB56" i="87"/>
  <c r="GB55" i="87"/>
  <c r="GB54" i="87"/>
  <c r="GB53" i="87"/>
  <c r="GB52" i="87"/>
  <c r="GB51" i="87"/>
  <c r="GB50" i="87"/>
  <c r="GB49" i="87"/>
  <c r="GB48" i="87"/>
  <c r="GB47" i="87"/>
  <c r="GB46" i="87"/>
  <c r="GB45" i="87"/>
  <c r="GB44" i="87"/>
  <c r="GB43" i="87"/>
  <c r="GB86" i="87"/>
  <c r="GB82" i="87"/>
  <c r="GB75" i="87"/>
  <c r="GB41" i="87"/>
  <c r="GB37" i="87"/>
  <c r="GB33" i="87"/>
  <c r="GB29" i="87"/>
  <c r="GB40" i="87"/>
  <c r="GB36" i="87"/>
  <c r="GB34" i="87"/>
  <c r="GB30" i="87"/>
  <c r="GB39" i="87"/>
  <c r="GB35" i="87"/>
  <c r="GB31" i="87"/>
  <c r="GB28" i="87"/>
  <c r="GB42" i="87"/>
  <c r="GB38" i="87"/>
  <c r="GB32" i="87"/>
  <c r="FX228" i="87"/>
  <c r="FX226" i="87"/>
  <c r="FX225" i="87"/>
  <c r="FX224" i="87"/>
  <c r="FX227" i="87"/>
  <c r="FX223" i="87"/>
  <c r="FX222" i="87"/>
  <c r="FX221" i="87"/>
  <c r="FX220" i="87"/>
  <c r="FX219" i="87"/>
  <c r="FX218" i="87"/>
  <c r="FX217" i="87"/>
  <c r="FX216" i="87"/>
  <c r="FX215" i="87"/>
  <c r="FX214" i="87"/>
  <c r="FX213" i="87"/>
  <c r="FX212" i="87"/>
  <c r="FX211" i="87"/>
  <c r="FX209" i="87"/>
  <c r="FX207" i="87"/>
  <c r="FX206" i="87"/>
  <c r="FX205" i="87"/>
  <c r="FX204" i="87"/>
  <c r="FX203" i="87"/>
  <c r="FX202" i="87"/>
  <c r="FX201" i="87"/>
  <c r="FX210" i="87"/>
  <c r="FX208" i="87"/>
  <c r="FX200" i="87"/>
  <c r="FX199" i="87"/>
  <c r="FX198" i="87"/>
  <c r="FX197" i="87"/>
  <c r="FX196" i="87"/>
  <c r="FX195" i="87"/>
  <c r="FX194" i="87"/>
  <c r="FX193" i="87"/>
  <c r="FX192" i="87"/>
  <c r="FX191" i="87"/>
  <c r="FX190" i="87"/>
  <c r="FX189" i="87"/>
  <c r="FX188" i="87"/>
  <c r="FX187" i="87"/>
  <c r="FX186" i="87"/>
  <c r="FX185" i="87"/>
  <c r="FX184" i="87"/>
  <c r="FX183" i="87"/>
  <c r="FX182" i="87"/>
  <c r="FX181" i="87"/>
  <c r="FX179" i="87"/>
  <c r="FX177" i="87"/>
  <c r="FX175" i="87"/>
  <c r="FX173" i="87"/>
  <c r="FX171" i="87"/>
  <c r="FX169" i="87"/>
  <c r="FX167" i="87"/>
  <c r="FX165" i="87"/>
  <c r="FX180" i="87"/>
  <c r="FX178" i="87"/>
  <c r="FX176" i="87"/>
  <c r="FX174" i="87"/>
  <c r="FX172" i="87"/>
  <c r="FX170" i="87"/>
  <c r="FX164" i="87"/>
  <c r="FX163" i="87"/>
  <c r="FX159" i="87"/>
  <c r="FX157" i="87"/>
  <c r="FX155" i="87"/>
  <c r="FX153" i="87"/>
  <c r="FX151" i="87"/>
  <c r="FX168" i="87"/>
  <c r="FX162" i="87"/>
  <c r="FX161" i="87"/>
  <c r="FX166" i="87"/>
  <c r="FX160" i="87"/>
  <c r="FX158" i="87"/>
  <c r="FX156" i="87"/>
  <c r="FX154" i="87"/>
  <c r="FX152" i="87"/>
  <c r="FX150" i="87"/>
  <c r="FX149" i="87"/>
  <c r="FX148" i="87"/>
  <c r="FX147" i="87"/>
  <c r="FX145" i="87"/>
  <c r="FX141" i="87"/>
  <c r="FX146" i="87"/>
  <c r="FX144" i="87"/>
  <c r="FX143" i="87"/>
  <c r="FX142" i="87"/>
  <c r="FX139" i="87"/>
  <c r="FX135" i="87"/>
  <c r="FX133" i="87"/>
  <c r="FX132" i="87"/>
  <c r="FX131" i="87"/>
  <c r="FX130" i="87"/>
  <c r="FX129" i="87"/>
  <c r="FX128" i="87"/>
  <c r="FX127" i="87"/>
  <c r="FX126" i="87"/>
  <c r="FX136" i="87"/>
  <c r="FX137" i="87"/>
  <c r="FX140" i="87"/>
  <c r="FX138" i="87"/>
  <c r="FX134" i="87"/>
  <c r="FX125" i="87"/>
  <c r="FX121" i="87"/>
  <c r="FX122" i="87"/>
  <c r="FX123" i="87"/>
  <c r="FX120" i="87"/>
  <c r="FX119" i="87"/>
  <c r="FX118" i="87"/>
  <c r="FX117" i="87"/>
  <c r="FX116" i="87"/>
  <c r="FX115" i="87"/>
  <c r="FX114" i="87"/>
  <c r="FX113" i="87"/>
  <c r="FX112" i="87"/>
  <c r="FX111" i="87"/>
  <c r="FX110" i="87"/>
  <c r="FX109" i="87"/>
  <c r="FX108" i="87"/>
  <c r="FX107" i="87"/>
  <c r="FX106" i="87"/>
  <c r="FX105" i="87"/>
  <c r="FX104" i="87"/>
  <c r="FX103" i="87"/>
  <c r="FX102" i="87"/>
  <c r="FX124" i="87"/>
  <c r="FX98" i="87"/>
  <c r="FX96" i="87"/>
  <c r="FX95" i="87"/>
  <c r="FX94" i="87"/>
  <c r="FX93" i="87"/>
  <c r="FX92" i="87"/>
  <c r="FX91" i="87"/>
  <c r="FX90" i="87"/>
  <c r="FX89" i="87"/>
  <c r="FX88" i="87"/>
  <c r="FX87" i="87"/>
  <c r="FX101" i="87"/>
  <c r="FX100" i="87"/>
  <c r="FX99" i="87"/>
  <c r="FX97" i="87"/>
  <c r="FX86" i="87"/>
  <c r="FX82" i="87"/>
  <c r="FX81" i="87"/>
  <c r="FX80" i="87"/>
  <c r="FX79" i="87"/>
  <c r="FX78" i="87"/>
  <c r="FX77" i="87"/>
  <c r="FX76" i="87"/>
  <c r="FX74" i="87"/>
  <c r="FX83" i="87"/>
  <c r="FX84" i="87"/>
  <c r="FX75" i="87"/>
  <c r="FX73" i="87"/>
  <c r="FX72" i="87"/>
  <c r="FX71" i="87"/>
  <c r="FX70" i="87"/>
  <c r="FX69" i="87"/>
  <c r="FX68" i="87"/>
  <c r="FX67" i="87"/>
  <c r="FX66" i="87"/>
  <c r="FX65" i="87"/>
  <c r="FX64" i="87"/>
  <c r="FX63" i="87"/>
  <c r="FX62" i="87"/>
  <c r="FX61" i="87"/>
  <c r="FX60" i="87"/>
  <c r="FX59" i="87"/>
  <c r="FX58" i="87"/>
  <c r="FX57" i="87"/>
  <c r="FX56" i="87"/>
  <c r="FX55" i="87"/>
  <c r="FX54" i="87"/>
  <c r="FX53" i="87"/>
  <c r="FX52" i="87"/>
  <c r="FX51" i="87"/>
  <c r="FX50" i="87"/>
  <c r="FX49" i="87"/>
  <c r="FX48" i="87"/>
  <c r="FX47" i="87"/>
  <c r="FX46" i="87"/>
  <c r="FX45" i="87"/>
  <c r="FX44" i="87"/>
  <c r="FX43" i="87"/>
  <c r="FX85" i="87"/>
  <c r="FX39" i="87"/>
  <c r="FX35" i="87"/>
  <c r="FX31" i="87"/>
  <c r="FX42" i="87"/>
  <c r="FX38" i="87"/>
  <c r="FX32" i="87"/>
  <c r="FX41" i="87"/>
  <c r="FX37" i="87"/>
  <c r="FX33" i="87"/>
  <c r="FX28" i="87"/>
  <c r="FX40" i="87"/>
  <c r="FX36" i="87"/>
  <c r="FX34" i="87"/>
  <c r="FX30" i="87"/>
  <c r="FX29" i="87"/>
  <c r="JE41" i="87"/>
  <c r="JI39" i="87"/>
  <c r="IZ36" i="87"/>
  <c r="JA35" i="87"/>
  <c r="JE33" i="87"/>
  <c r="JK30" i="87"/>
  <c r="JK34" i="87"/>
  <c r="JK38" i="87"/>
  <c r="JK42" i="87"/>
  <c r="JK46" i="87"/>
  <c r="JK50" i="87"/>
  <c r="JK54" i="87"/>
  <c r="JK58" i="87"/>
  <c r="JK62" i="87"/>
  <c r="JK66" i="87"/>
  <c r="JK70" i="87"/>
  <c r="JK98" i="87"/>
  <c r="JK78" i="87"/>
  <c r="JK82" i="87"/>
  <c r="JK86" i="87"/>
  <c r="JK90" i="87"/>
  <c r="JK94" i="87"/>
  <c r="JK97" i="87"/>
  <c r="JK104" i="87"/>
  <c r="JK121" i="87"/>
  <c r="JK111" i="87"/>
  <c r="JK115" i="87"/>
  <c r="JK119" i="87"/>
  <c r="JK124" i="87"/>
  <c r="JK128" i="87"/>
  <c r="JK132" i="87"/>
  <c r="JK135" i="87"/>
  <c r="JK139" i="87"/>
  <c r="JK141" i="87"/>
  <c r="JK167" i="87"/>
  <c r="JK175" i="87"/>
  <c r="JK163" i="87"/>
  <c r="JK147" i="87"/>
  <c r="JK151" i="87"/>
  <c r="JK155" i="87"/>
  <c r="JK159" i="87"/>
  <c r="JK166" i="87"/>
  <c r="JK174" i="87"/>
  <c r="JK184" i="87"/>
  <c r="JK188" i="87"/>
  <c r="JK202" i="87"/>
  <c r="JK194" i="87"/>
  <c r="JK198" i="87"/>
  <c r="JK203" i="87"/>
  <c r="JK207" i="87"/>
  <c r="JK210" i="87"/>
  <c r="JK217" i="87"/>
  <c r="JK219" i="87"/>
  <c r="JK224" i="87"/>
  <c r="JK228" i="87"/>
  <c r="JG30" i="87"/>
  <c r="JG34" i="87"/>
  <c r="JG38" i="87"/>
  <c r="JG42" i="87"/>
  <c r="JG46" i="87"/>
  <c r="JC32" i="87"/>
  <c r="JC36" i="87"/>
  <c r="JC40" i="87"/>
  <c r="JC44" i="87"/>
  <c r="BS192" i="87"/>
  <c r="CI192" i="87"/>
  <c r="CY192" i="87"/>
  <c r="BS196" i="87"/>
  <c r="CI196" i="87"/>
  <c r="CY196" i="87"/>
  <c r="BS200" i="87"/>
  <c r="CI200" i="87"/>
  <c r="CY200" i="87"/>
  <c r="IY32" i="87"/>
  <c r="IY36" i="87"/>
  <c r="IY40" i="87"/>
  <c r="IY44" i="87"/>
  <c r="GE227" i="87"/>
  <c r="GE228" i="87"/>
  <c r="GE225" i="87"/>
  <c r="GE224" i="87"/>
  <c r="GE223" i="87"/>
  <c r="GE226" i="87"/>
  <c r="GE222" i="87"/>
  <c r="GE221" i="87"/>
  <c r="GE219" i="87"/>
  <c r="GE218" i="87"/>
  <c r="GE220" i="87"/>
  <c r="GE217" i="87"/>
  <c r="GE216" i="87"/>
  <c r="GE215" i="87"/>
  <c r="GE214" i="87"/>
  <c r="GE213" i="87"/>
  <c r="GE212" i="87"/>
  <c r="GE211" i="87"/>
  <c r="GE210" i="87"/>
  <c r="GE209" i="87"/>
  <c r="GE208" i="87"/>
  <c r="GE204" i="87"/>
  <c r="GE202" i="87"/>
  <c r="GE207" i="87"/>
  <c r="GE203" i="87"/>
  <c r="GE206" i="87"/>
  <c r="GE201" i="87"/>
  <c r="GE205" i="87"/>
  <c r="GE191" i="87"/>
  <c r="GE190" i="87"/>
  <c r="GE189" i="87"/>
  <c r="GE188" i="87"/>
  <c r="GE187" i="87"/>
  <c r="GE186" i="87"/>
  <c r="GE185" i="87"/>
  <c r="GE184" i="87"/>
  <c r="GE183" i="87"/>
  <c r="GE182" i="87"/>
  <c r="GE200" i="87"/>
  <c r="GE199" i="87"/>
  <c r="GE198" i="87"/>
  <c r="GE197" i="87"/>
  <c r="GE196" i="87"/>
  <c r="GE195" i="87"/>
  <c r="GE194" i="87"/>
  <c r="GE193" i="87"/>
  <c r="GE192" i="87"/>
  <c r="GE181" i="87"/>
  <c r="GE180" i="87"/>
  <c r="GE179" i="87"/>
  <c r="GE178" i="87"/>
  <c r="GE177" i="87"/>
  <c r="GE176" i="87"/>
  <c r="GE175" i="87"/>
  <c r="GE174" i="87"/>
  <c r="GE173" i="87"/>
  <c r="GE172" i="87"/>
  <c r="GE171" i="87"/>
  <c r="GE170" i="87"/>
  <c r="GE169" i="87"/>
  <c r="GE168" i="87"/>
  <c r="GE167" i="87"/>
  <c r="GE166" i="87"/>
  <c r="GE165" i="87"/>
  <c r="GE164" i="87"/>
  <c r="GE163" i="87"/>
  <c r="GE162" i="87"/>
  <c r="GE161" i="87"/>
  <c r="GE159" i="87"/>
  <c r="GE157" i="87"/>
  <c r="GE155" i="87"/>
  <c r="GE153" i="87"/>
  <c r="GE151" i="87"/>
  <c r="GE149" i="87"/>
  <c r="GE147" i="87"/>
  <c r="GE145" i="87"/>
  <c r="GE144" i="87"/>
  <c r="GE143" i="87"/>
  <c r="GE142" i="87"/>
  <c r="GE141" i="87"/>
  <c r="GE140" i="87"/>
  <c r="GE139" i="87"/>
  <c r="GE138" i="87"/>
  <c r="GE160" i="87"/>
  <c r="GE158" i="87"/>
  <c r="GE156" i="87"/>
  <c r="GE154" i="87"/>
  <c r="GE152" i="87"/>
  <c r="GE150" i="87"/>
  <c r="GE148" i="87"/>
  <c r="GE146" i="87"/>
  <c r="GE137" i="87"/>
  <c r="GE136" i="87"/>
  <c r="GE135" i="87"/>
  <c r="GE134" i="87"/>
  <c r="GE133" i="87"/>
  <c r="GE132" i="87"/>
  <c r="GE131" i="87"/>
  <c r="GE130" i="87"/>
  <c r="GE129" i="87"/>
  <c r="GE128" i="87"/>
  <c r="GE127" i="87"/>
  <c r="GE126" i="87"/>
  <c r="GE125" i="87"/>
  <c r="GE124" i="87"/>
  <c r="GE123" i="87"/>
  <c r="GE122" i="87"/>
  <c r="GE121" i="87"/>
  <c r="GE120" i="87"/>
  <c r="GE119" i="87"/>
  <c r="GE118" i="87"/>
  <c r="GE117" i="87"/>
  <c r="GE116" i="87"/>
  <c r="GE115" i="87"/>
  <c r="GE114" i="87"/>
  <c r="GE113" i="87"/>
  <c r="GE112" i="87"/>
  <c r="GE111" i="87"/>
  <c r="GE110" i="87"/>
  <c r="GE109" i="87"/>
  <c r="GE108" i="87"/>
  <c r="GE107" i="87"/>
  <c r="GE106" i="87"/>
  <c r="GE105" i="87"/>
  <c r="GE104" i="87"/>
  <c r="GE103" i="87"/>
  <c r="GE102" i="87"/>
  <c r="GE101" i="87"/>
  <c r="GE100" i="87"/>
  <c r="GE99" i="87"/>
  <c r="GE98" i="87"/>
  <c r="GE97" i="87"/>
  <c r="GE96" i="87"/>
  <c r="GE95" i="87"/>
  <c r="GE94" i="87"/>
  <c r="GE93" i="87"/>
  <c r="GE92" i="87"/>
  <c r="GE91" i="87"/>
  <c r="GE90" i="87"/>
  <c r="GE89" i="87"/>
  <c r="GE88" i="87"/>
  <c r="GE87" i="87"/>
  <c r="GE86" i="87"/>
  <c r="GE85" i="87"/>
  <c r="GE84" i="87"/>
  <c r="GE83" i="87"/>
  <c r="GE82" i="87"/>
  <c r="GE81" i="87"/>
  <c r="GE80" i="87"/>
  <c r="GE79" i="87"/>
  <c r="GE78" i="87"/>
  <c r="GE77" i="87"/>
  <c r="GE76" i="87"/>
  <c r="GE75" i="87"/>
  <c r="GE74" i="87"/>
  <c r="GE73" i="87"/>
  <c r="GE72" i="87"/>
  <c r="GE71" i="87"/>
  <c r="GE70" i="87"/>
  <c r="GE69" i="87"/>
  <c r="GE68" i="87"/>
  <c r="GE67" i="87"/>
  <c r="GE66" i="87"/>
  <c r="GE65" i="87"/>
  <c r="GE64" i="87"/>
  <c r="GE63" i="87"/>
  <c r="GE62" i="87"/>
  <c r="GE61" i="87"/>
  <c r="GE60" i="87"/>
  <c r="GE59" i="87"/>
  <c r="GE58" i="87"/>
  <c r="GE57" i="87"/>
  <c r="GE56" i="87"/>
  <c r="GE55" i="87"/>
  <c r="GE54" i="87"/>
  <c r="GE53" i="87"/>
  <c r="GE52" i="87"/>
  <c r="GE51" i="87"/>
  <c r="GE50" i="87"/>
  <c r="GE49" i="87"/>
  <c r="GE48" i="87"/>
  <c r="GE40" i="87"/>
  <c r="GE36" i="87"/>
  <c r="GE34" i="87"/>
  <c r="GE30" i="87"/>
  <c r="GE39" i="87"/>
  <c r="GE35" i="87"/>
  <c r="GE31" i="87"/>
  <c r="GE42" i="87"/>
  <c r="GE38" i="87"/>
  <c r="GE32" i="87"/>
  <c r="GE29" i="87"/>
  <c r="GE47" i="87"/>
  <c r="GE46" i="87"/>
  <c r="GE45" i="87"/>
  <c r="GE44" i="87"/>
  <c r="GE43" i="87"/>
  <c r="GE41" i="87"/>
  <c r="GE37" i="87"/>
  <c r="GE33" i="87"/>
  <c r="GE28" i="87"/>
  <c r="GA227" i="87"/>
  <c r="GA228" i="87"/>
  <c r="GA226" i="87"/>
  <c r="GA224" i="87"/>
  <c r="GA223" i="87"/>
  <c r="GA225" i="87"/>
  <c r="GA222" i="87"/>
  <c r="GA220" i="87"/>
  <c r="GA219" i="87"/>
  <c r="GA218" i="87"/>
  <c r="GA217" i="87"/>
  <c r="GA221" i="87"/>
  <c r="GA216" i="87"/>
  <c r="GA215" i="87"/>
  <c r="GA214" i="87"/>
  <c r="GA213" i="87"/>
  <c r="GA212" i="87"/>
  <c r="GA211" i="87"/>
  <c r="GA210" i="87"/>
  <c r="GA209" i="87"/>
  <c r="GA208" i="87"/>
  <c r="GA205" i="87"/>
  <c r="GA204" i="87"/>
  <c r="GA201" i="87"/>
  <c r="GA207" i="87"/>
  <c r="GA203" i="87"/>
  <c r="GA202" i="87"/>
  <c r="GA206" i="87"/>
  <c r="GA191" i="87"/>
  <c r="GA190" i="87"/>
  <c r="GA189" i="87"/>
  <c r="GA188" i="87"/>
  <c r="GA187" i="87"/>
  <c r="GA186" i="87"/>
  <c r="GA185" i="87"/>
  <c r="GA184" i="87"/>
  <c r="GA183" i="87"/>
  <c r="GA182" i="87"/>
  <c r="GA200" i="87"/>
  <c r="GA196" i="87"/>
  <c r="GA192" i="87"/>
  <c r="GA197" i="87"/>
  <c r="GA193" i="87"/>
  <c r="GA181" i="87"/>
  <c r="GA180" i="87"/>
  <c r="GA179" i="87"/>
  <c r="GA178" i="87"/>
  <c r="GA177" i="87"/>
  <c r="GA176" i="87"/>
  <c r="GA175" i="87"/>
  <c r="GA174" i="87"/>
  <c r="GA173" i="87"/>
  <c r="GA172" i="87"/>
  <c r="GA171" i="87"/>
  <c r="GA170" i="87"/>
  <c r="GA169" i="87"/>
  <c r="GA168" i="87"/>
  <c r="GA167" i="87"/>
  <c r="GA166" i="87"/>
  <c r="GA165" i="87"/>
  <c r="GA164" i="87"/>
  <c r="GA163" i="87"/>
  <c r="GA162" i="87"/>
  <c r="GA161" i="87"/>
  <c r="GA199" i="87"/>
  <c r="GA195" i="87"/>
  <c r="GA198" i="87"/>
  <c r="GA194" i="87"/>
  <c r="GA145" i="87"/>
  <c r="GA144" i="87"/>
  <c r="GA143" i="87"/>
  <c r="GA142" i="87"/>
  <c r="GA141" i="87"/>
  <c r="GA140" i="87"/>
  <c r="GA139" i="87"/>
  <c r="GA138" i="87"/>
  <c r="GA160" i="87"/>
  <c r="GA158" i="87"/>
  <c r="GA156" i="87"/>
  <c r="GA154" i="87"/>
  <c r="GA152" i="87"/>
  <c r="GA150" i="87"/>
  <c r="GA159" i="87"/>
  <c r="GA157" i="87"/>
  <c r="GA155" i="87"/>
  <c r="GA153" i="87"/>
  <c r="GA151" i="87"/>
  <c r="GA148" i="87"/>
  <c r="GA147" i="87"/>
  <c r="GA146" i="87"/>
  <c r="GA149" i="87"/>
  <c r="GA137" i="87"/>
  <c r="GA136" i="87"/>
  <c r="GA135" i="87"/>
  <c r="GA134" i="87"/>
  <c r="GA133" i="87"/>
  <c r="GA132" i="87"/>
  <c r="GA131" i="87"/>
  <c r="GA130" i="87"/>
  <c r="GA129" i="87"/>
  <c r="GA128" i="87"/>
  <c r="GA127" i="87"/>
  <c r="GA126" i="87"/>
  <c r="GA125" i="87"/>
  <c r="GA124" i="87"/>
  <c r="GA123" i="87"/>
  <c r="GA122" i="87"/>
  <c r="GA121" i="87"/>
  <c r="GA120" i="87"/>
  <c r="GA119" i="87"/>
  <c r="GA118" i="87"/>
  <c r="GA117" i="87"/>
  <c r="GA116" i="87"/>
  <c r="GA115" i="87"/>
  <c r="GA114" i="87"/>
  <c r="GA113" i="87"/>
  <c r="GA112" i="87"/>
  <c r="GA111" i="87"/>
  <c r="GA110" i="87"/>
  <c r="GA109" i="87"/>
  <c r="GA108" i="87"/>
  <c r="GA107" i="87"/>
  <c r="GA106" i="87"/>
  <c r="GA105" i="87"/>
  <c r="GA104" i="87"/>
  <c r="GA103" i="87"/>
  <c r="GA102" i="87"/>
  <c r="GA101" i="87"/>
  <c r="GA100" i="87"/>
  <c r="GA99" i="87"/>
  <c r="GA98" i="87"/>
  <c r="GA97" i="87"/>
  <c r="GA96" i="87"/>
  <c r="GA95" i="87"/>
  <c r="GA94" i="87"/>
  <c r="GA93" i="87"/>
  <c r="GA92" i="87"/>
  <c r="GA91" i="87"/>
  <c r="GA90" i="87"/>
  <c r="GA89" i="87"/>
  <c r="GA88" i="87"/>
  <c r="GA87" i="87"/>
  <c r="GA86" i="87"/>
  <c r="GA85" i="87"/>
  <c r="GA84" i="87"/>
  <c r="GA83" i="87"/>
  <c r="GA82" i="87"/>
  <c r="GA81" i="87"/>
  <c r="GA80" i="87"/>
  <c r="GA79" i="87"/>
  <c r="GA78" i="87"/>
  <c r="GA77" i="87"/>
  <c r="GA76" i="87"/>
  <c r="GA75" i="87"/>
  <c r="GA74" i="87"/>
  <c r="GA73" i="87"/>
  <c r="GA72" i="87"/>
  <c r="GA71" i="87"/>
  <c r="GA70" i="87"/>
  <c r="GA69" i="87"/>
  <c r="GA68" i="87"/>
  <c r="GA67" i="87"/>
  <c r="GA66" i="87"/>
  <c r="GA65" i="87"/>
  <c r="GA64" i="87"/>
  <c r="GA63" i="87"/>
  <c r="GA62" i="87"/>
  <c r="GA61" i="87"/>
  <c r="GA60" i="87"/>
  <c r="GA59" i="87"/>
  <c r="GA58" i="87"/>
  <c r="GA57" i="87"/>
  <c r="GA56" i="87"/>
  <c r="GA55" i="87"/>
  <c r="GA54" i="87"/>
  <c r="GA53" i="87"/>
  <c r="GA52" i="87"/>
  <c r="GA51" i="87"/>
  <c r="GA50" i="87"/>
  <c r="GA49" i="87"/>
  <c r="GA48" i="87"/>
  <c r="GA47" i="87"/>
  <c r="GA46" i="87"/>
  <c r="GA45" i="87"/>
  <c r="GA44" i="87"/>
  <c r="GA43" i="87"/>
  <c r="GA42" i="87"/>
  <c r="GA38" i="87"/>
  <c r="GA32" i="87"/>
  <c r="GA41" i="87"/>
  <c r="GA37" i="87"/>
  <c r="GA33" i="87"/>
  <c r="GA29" i="87"/>
  <c r="GA40" i="87"/>
  <c r="GA36" i="87"/>
  <c r="GA34" i="87"/>
  <c r="GA30" i="87"/>
  <c r="GA39" i="87"/>
  <c r="GA35" i="87"/>
  <c r="GA31" i="87"/>
  <c r="GA28" i="87"/>
  <c r="FW227" i="87"/>
  <c r="FW228" i="87"/>
  <c r="FW226" i="87"/>
  <c r="FW225" i="87"/>
  <c r="FW224" i="87"/>
  <c r="FW223" i="87"/>
  <c r="FW222" i="87"/>
  <c r="FW221" i="87"/>
  <c r="FW219" i="87"/>
  <c r="FW218" i="87"/>
  <c r="FW220" i="87"/>
  <c r="FW217" i="87"/>
  <c r="FW216" i="87"/>
  <c r="FW215" i="87"/>
  <c r="FW214" i="87"/>
  <c r="FW213" i="87"/>
  <c r="FW212" i="87"/>
  <c r="FW211" i="87"/>
  <c r="FW210" i="87"/>
  <c r="FW209" i="87"/>
  <c r="FW208" i="87"/>
  <c r="FW206" i="87"/>
  <c r="FW202" i="87"/>
  <c r="FW201" i="87"/>
  <c r="FW205" i="87"/>
  <c r="FW204" i="87"/>
  <c r="FW200" i="87"/>
  <c r="FW199" i="87"/>
  <c r="FW198" i="87"/>
  <c r="FW197" i="87"/>
  <c r="FW196" i="87"/>
  <c r="FW195" i="87"/>
  <c r="FW194" i="87"/>
  <c r="FW193" i="87"/>
  <c r="FW192" i="87"/>
  <c r="FW203" i="87"/>
  <c r="FW191" i="87"/>
  <c r="FW190" i="87"/>
  <c r="FW189" i="87"/>
  <c r="FW188" i="87"/>
  <c r="FW187" i="87"/>
  <c r="FW186" i="87"/>
  <c r="FW185" i="87"/>
  <c r="FW184" i="87"/>
  <c r="FW183" i="87"/>
  <c r="FW182" i="87"/>
  <c r="FW181" i="87"/>
  <c r="FW180" i="87"/>
  <c r="FW179" i="87"/>
  <c r="FW178" i="87"/>
  <c r="FW177" i="87"/>
  <c r="FW176" i="87"/>
  <c r="FW175" i="87"/>
  <c r="FW174" i="87"/>
  <c r="FW173" i="87"/>
  <c r="FW172" i="87"/>
  <c r="FW171" i="87"/>
  <c r="FW170" i="87"/>
  <c r="FW169" i="87"/>
  <c r="FW168" i="87"/>
  <c r="FW167" i="87"/>
  <c r="FW166" i="87"/>
  <c r="FW165" i="87"/>
  <c r="FW164" i="87"/>
  <c r="FW163" i="87"/>
  <c r="FW162" i="87"/>
  <c r="FW161" i="87"/>
  <c r="FW207" i="87"/>
  <c r="FW160" i="87"/>
  <c r="FW158" i="87"/>
  <c r="FW156" i="87"/>
  <c r="FW154" i="87"/>
  <c r="FW152" i="87"/>
  <c r="FW150" i="87"/>
  <c r="FW148" i="87"/>
  <c r="FW146" i="87"/>
  <c r="FW145" i="87"/>
  <c r="FW144" i="87"/>
  <c r="FW143" i="87"/>
  <c r="FW142" i="87"/>
  <c r="FW141" i="87"/>
  <c r="FW140" i="87"/>
  <c r="FW139" i="87"/>
  <c r="FW138" i="87"/>
  <c r="FW159" i="87"/>
  <c r="FW157" i="87"/>
  <c r="FW155" i="87"/>
  <c r="FW153" i="87"/>
  <c r="FW151" i="87"/>
  <c r="FW149" i="87"/>
  <c r="FW147" i="87"/>
  <c r="FW137" i="87"/>
  <c r="FW136" i="87"/>
  <c r="FW135" i="87"/>
  <c r="FW134" i="87"/>
  <c r="FW133" i="87"/>
  <c r="FW132" i="87"/>
  <c r="FW131" i="87"/>
  <c r="FW130" i="87"/>
  <c r="FW129" i="87"/>
  <c r="FW128" i="87"/>
  <c r="FW127" i="87"/>
  <c r="FW126" i="87"/>
  <c r="FW125" i="87"/>
  <c r="FW124" i="87"/>
  <c r="FW123" i="87"/>
  <c r="FW122" i="87"/>
  <c r="FW121" i="87"/>
  <c r="FW120" i="87"/>
  <c r="FW119" i="87"/>
  <c r="FW118" i="87"/>
  <c r="FW117" i="87"/>
  <c r="FW116" i="87"/>
  <c r="FW115" i="87"/>
  <c r="FW114" i="87"/>
  <c r="FW113" i="87"/>
  <c r="FW112" i="87"/>
  <c r="FW111" i="87"/>
  <c r="FW110" i="87"/>
  <c r="FW109" i="87"/>
  <c r="FW108" i="87"/>
  <c r="FW107" i="87"/>
  <c r="FW106" i="87"/>
  <c r="FW105" i="87"/>
  <c r="FW104" i="87"/>
  <c r="FW103" i="87"/>
  <c r="FW102" i="87"/>
  <c r="FW101" i="87"/>
  <c r="FW100" i="87"/>
  <c r="FW99" i="87"/>
  <c r="FW98" i="87"/>
  <c r="FW97" i="87"/>
  <c r="FW96" i="87"/>
  <c r="FW95" i="87"/>
  <c r="FW94" i="87"/>
  <c r="FW93" i="87"/>
  <c r="FW92" i="87"/>
  <c r="FW91" i="87"/>
  <c r="FW90" i="87"/>
  <c r="FW89" i="87"/>
  <c r="FW88" i="87"/>
  <c r="FW87" i="87"/>
  <c r="FW86" i="87"/>
  <c r="FW85" i="87"/>
  <c r="FW84" i="87"/>
  <c r="FW83" i="87"/>
  <c r="FW82" i="87"/>
  <c r="FW81" i="87"/>
  <c r="FW80" i="87"/>
  <c r="FW79" i="87"/>
  <c r="FW78" i="87"/>
  <c r="FW77" i="87"/>
  <c r="FW76" i="87"/>
  <c r="FW75" i="87"/>
  <c r="FW74" i="87"/>
  <c r="FW73" i="87"/>
  <c r="FW72" i="87"/>
  <c r="FW71" i="87"/>
  <c r="FW70" i="87"/>
  <c r="FW69" i="87"/>
  <c r="FW68" i="87"/>
  <c r="FW67" i="87"/>
  <c r="FW66" i="87"/>
  <c r="FW65" i="87"/>
  <c r="FW64" i="87"/>
  <c r="FW63" i="87"/>
  <c r="FW62" i="87"/>
  <c r="FW61" i="87"/>
  <c r="FW60" i="87"/>
  <c r="FW59" i="87"/>
  <c r="FW58" i="87"/>
  <c r="FW57" i="87"/>
  <c r="FW56" i="87"/>
  <c r="FW55" i="87"/>
  <c r="FW54" i="87"/>
  <c r="FW53" i="87"/>
  <c r="FW52" i="87"/>
  <c r="FW51" i="87"/>
  <c r="FW50" i="87"/>
  <c r="FW49" i="87"/>
  <c r="FW48" i="87"/>
  <c r="FW40" i="87"/>
  <c r="FW36" i="87"/>
  <c r="FW34" i="87"/>
  <c r="FW30" i="87"/>
  <c r="FW29" i="87"/>
  <c r="FW47" i="87"/>
  <c r="FW46" i="87"/>
  <c r="FW45" i="87"/>
  <c r="FW44" i="87"/>
  <c r="FW43" i="87"/>
  <c r="FW39" i="87"/>
  <c r="FW35" i="87"/>
  <c r="FW31" i="87"/>
  <c r="FW42" i="87"/>
  <c r="FW38" i="87"/>
  <c r="FW32" i="87"/>
  <c r="FW41" i="87"/>
  <c r="FW37" i="87"/>
  <c r="FW33" i="87"/>
  <c r="FW28" i="87"/>
  <c r="FE27" i="87"/>
  <c r="FU27" i="87" s="1"/>
  <c r="GK27" i="87" s="1"/>
  <c r="HA27" i="87" s="1"/>
  <c r="HQ27" i="87" s="1"/>
  <c r="IG27" i="87" s="1"/>
  <c r="IW27" i="87" s="1"/>
  <c r="JM27" i="87" s="1"/>
  <c r="EO27" i="87"/>
  <c r="CC148" i="86"/>
  <c r="CS148" i="86"/>
  <c r="DI148" i="86"/>
  <c r="DI134" i="86"/>
  <c r="CC134" i="86"/>
  <c r="CS134" i="86"/>
  <c r="DH117" i="86"/>
  <c r="CB117" i="86"/>
  <c r="CR117" i="86"/>
  <c r="CR93" i="86"/>
  <c r="DH93" i="86"/>
  <c r="CB93" i="86"/>
  <c r="CH212" i="86"/>
  <c r="BR212" i="86"/>
  <c r="CX212" i="86"/>
  <c r="BB228" i="86"/>
  <c r="V228" i="86" s="1"/>
  <c r="AL228" i="86"/>
  <c r="BB227" i="86"/>
  <c r="V227" i="86" s="1"/>
  <c r="AL227" i="86"/>
  <c r="AL226" i="86"/>
  <c r="BB226" i="86"/>
  <c r="V226" i="86" s="1"/>
  <c r="AL225" i="86"/>
  <c r="AL224" i="86"/>
  <c r="BB225" i="86"/>
  <c r="V225" i="86" s="1"/>
  <c r="BB224" i="86"/>
  <c r="V224" i="86" s="1"/>
  <c r="AL223" i="86"/>
  <c r="AL222" i="86"/>
  <c r="BB223" i="86"/>
  <c r="V223" i="86" s="1"/>
  <c r="BB222" i="86"/>
  <c r="V222" i="86" s="1"/>
  <c r="BB221" i="86"/>
  <c r="V221" i="86" s="1"/>
  <c r="AL220" i="86"/>
  <c r="AL219" i="86"/>
  <c r="AL218" i="86"/>
  <c r="AL217" i="86"/>
  <c r="AL221" i="86"/>
  <c r="BB220" i="86"/>
  <c r="V220" i="86" s="1"/>
  <c r="BB219" i="86"/>
  <c r="V219" i="86" s="1"/>
  <c r="BB218" i="86"/>
  <c r="V218" i="86" s="1"/>
  <c r="BB217" i="86"/>
  <c r="V217" i="86" s="1"/>
  <c r="BB216" i="86"/>
  <c r="V216" i="86" s="1"/>
  <c r="BB215" i="86"/>
  <c r="V215" i="86" s="1"/>
  <c r="AL216" i="86"/>
  <c r="BB213" i="86"/>
  <c r="V213" i="86" s="1"/>
  <c r="BB212" i="86"/>
  <c r="V212" i="86" s="1"/>
  <c r="BB211" i="86"/>
  <c r="V211" i="86" s="1"/>
  <c r="BB210" i="86"/>
  <c r="V210" i="86" s="1"/>
  <c r="BB209" i="86"/>
  <c r="V209" i="86" s="1"/>
  <c r="AL215" i="86"/>
  <c r="BB214" i="86"/>
  <c r="V214" i="86" s="1"/>
  <c r="AL214" i="86"/>
  <c r="AL211" i="86"/>
  <c r="AL213" i="86"/>
  <c r="AL212" i="86"/>
  <c r="AL210" i="86"/>
  <c r="AL209" i="86"/>
  <c r="AL208" i="86"/>
  <c r="AL207" i="86"/>
  <c r="AL206" i="86"/>
  <c r="BB208" i="86"/>
  <c r="V208" i="86" s="1"/>
  <c r="BB207" i="86"/>
  <c r="V207" i="86" s="1"/>
  <c r="BB206" i="86"/>
  <c r="V206" i="86" s="1"/>
  <c r="GD227" i="86"/>
  <c r="GD228" i="86"/>
  <c r="GD226" i="86"/>
  <c r="GD225" i="86"/>
  <c r="GD224" i="86"/>
  <c r="GD222" i="86"/>
  <c r="GD221" i="86"/>
  <c r="GD220" i="86"/>
  <c r="GD223" i="86"/>
  <c r="GD219" i="86"/>
  <c r="GD218" i="86"/>
  <c r="GD217" i="86"/>
  <c r="GD215" i="86"/>
  <c r="GD216" i="86"/>
  <c r="GD211" i="86"/>
  <c r="GD210" i="86"/>
  <c r="GD209" i="86"/>
  <c r="GD214" i="86"/>
  <c r="GD213" i="86"/>
  <c r="GD212" i="86"/>
  <c r="GD208" i="86"/>
  <c r="GD207" i="86"/>
  <c r="GD205" i="86"/>
  <c r="GD206" i="86"/>
  <c r="GD204" i="86"/>
  <c r="GD202" i="86"/>
  <c r="GD201" i="86"/>
  <c r="GD200" i="86"/>
  <c r="GD199" i="86"/>
  <c r="GD198" i="86"/>
  <c r="GD197" i="86"/>
  <c r="GD196" i="86"/>
  <c r="GD195" i="86"/>
  <c r="GD194" i="86"/>
  <c r="GD193" i="86"/>
  <c r="GD192" i="86"/>
  <c r="GD191" i="86"/>
  <c r="GD190" i="86"/>
  <c r="GD189" i="86"/>
  <c r="GD188" i="86"/>
  <c r="GD187" i="86"/>
  <c r="GD186" i="86"/>
  <c r="GD185" i="86"/>
  <c r="GD184" i="86"/>
  <c r="GD203" i="86"/>
  <c r="GD183" i="86"/>
  <c r="GD182" i="86"/>
  <c r="GD181" i="86"/>
  <c r="GD180" i="86"/>
  <c r="GD179" i="86"/>
  <c r="GD178" i="86"/>
  <c r="GD177" i="86"/>
  <c r="GD176" i="86"/>
  <c r="GD175" i="86"/>
  <c r="GD174" i="86"/>
  <c r="GD167" i="86"/>
  <c r="GD163" i="86"/>
  <c r="GD159" i="86"/>
  <c r="GD155" i="86"/>
  <c r="GD166" i="86"/>
  <c r="GD162" i="86"/>
  <c r="GD158" i="86"/>
  <c r="GD154" i="86"/>
  <c r="GD173" i="86"/>
  <c r="GD169" i="86"/>
  <c r="GD165" i="86"/>
  <c r="GD161" i="86"/>
  <c r="GD172" i="86"/>
  <c r="GD168" i="86"/>
  <c r="GD156" i="86"/>
  <c r="GD153" i="86"/>
  <c r="GD152" i="86"/>
  <c r="GD151" i="86"/>
  <c r="GD150" i="86"/>
  <c r="GD146" i="86"/>
  <c r="GD142" i="86"/>
  <c r="GD170" i="86"/>
  <c r="GD160" i="86"/>
  <c r="GD157" i="86"/>
  <c r="GD149" i="86"/>
  <c r="GD145" i="86"/>
  <c r="GD171" i="86"/>
  <c r="GD164" i="86"/>
  <c r="GD141" i="86"/>
  <c r="GD137" i="86"/>
  <c r="GD143" i="86"/>
  <c r="GD140" i="86"/>
  <c r="GD148" i="86"/>
  <c r="GD138" i="86"/>
  <c r="GD147" i="86"/>
  <c r="GD144" i="86"/>
  <c r="GD136" i="86"/>
  <c r="GD135" i="86"/>
  <c r="GD134" i="86"/>
  <c r="GD133" i="86"/>
  <c r="GD132" i="86"/>
  <c r="GD139" i="86"/>
  <c r="GD131" i="86"/>
  <c r="GD130" i="86"/>
  <c r="GD129" i="86"/>
  <c r="GD128" i="86"/>
  <c r="GD127" i="86"/>
  <c r="GD126" i="86"/>
  <c r="GD125" i="86"/>
  <c r="GD124" i="86"/>
  <c r="GD123" i="86"/>
  <c r="GD122" i="86"/>
  <c r="GD121" i="86"/>
  <c r="GD114" i="86"/>
  <c r="GD110" i="86"/>
  <c r="GD113" i="86"/>
  <c r="GD120" i="86"/>
  <c r="GD119" i="86"/>
  <c r="GD118" i="86"/>
  <c r="GD117" i="86"/>
  <c r="GD116" i="86"/>
  <c r="GD115" i="86"/>
  <c r="GD112" i="86"/>
  <c r="GD111" i="86"/>
  <c r="GD109" i="86"/>
  <c r="GD108" i="86"/>
  <c r="GD107" i="86"/>
  <c r="GD106" i="86"/>
  <c r="GD105" i="86"/>
  <c r="GD104" i="86"/>
  <c r="GD103" i="86"/>
  <c r="GD102" i="86"/>
  <c r="GD101" i="86"/>
  <c r="GD100" i="86"/>
  <c r="GD99" i="86"/>
  <c r="GD98" i="86"/>
  <c r="GD97" i="86"/>
  <c r="GD96" i="86"/>
  <c r="GD95" i="86"/>
  <c r="GD94" i="86"/>
  <c r="GD93" i="86"/>
  <c r="GD92" i="86"/>
  <c r="GD91" i="86"/>
  <c r="GD90" i="86"/>
  <c r="GD89" i="86"/>
  <c r="GD88" i="86"/>
  <c r="GD87" i="86"/>
  <c r="GD86" i="86"/>
  <c r="GD85" i="86"/>
  <c r="GD84" i="86"/>
  <c r="GD83" i="86"/>
  <c r="GD82" i="86"/>
  <c r="GD81" i="86"/>
  <c r="GD80" i="86"/>
  <c r="GD79" i="86"/>
  <c r="GD78" i="86"/>
  <c r="GD77" i="86"/>
  <c r="GD76" i="86"/>
  <c r="GD75" i="86"/>
  <c r="GD74" i="86"/>
  <c r="GD73" i="86"/>
  <c r="GD72" i="86"/>
  <c r="GD71" i="86"/>
  <c r="GD70" i="86"/>
  <c r="GD69" i="86"/>
  <c r="GD65" i="86"/>
  <c r="GD63" i="86"/>
  <c r="GD62" i="86"/>
  <c r="GD61" i="86"/>
  <c r="GD60" i="86"/>
  <c r="GD59" i="86"/>
  <c r="GD58" i="86"/>
  <c r="GD57" i="86"/>
  <c r="GD56" i="86"/>
  <c r="GD55" i="86"/>
  <c r="GD54" i="86"/>
  <c r="GD53" i="86"/>
  <c r="GD52" i="86"/>
  <c r="GD51" i="86"/>
  <c r="GD50" i="86"/>
  <c r="GD49" i="86"/>
  <c r="GD48" i="86"/>
  <c r="GD47" i="86"/>
  <c r="GD46" i="86"/>
  <c r="GD45" i="86"/>
  <c r="GD44" i="86"/>
  <c r="GD43" i="86"/>
  <c r="GD42" i="86"/>
  <c r="GD41" i="86"/>
  <c r="GD40" i="86"/>
  <c r="GD39" i="86"/>
  <c r="GD38" i="86"/>
  <c r="GD37" i="86"/>
  <c r="GD36" i="86"/>
  <c r="GD35" i="86"/>
  <c r="GD34" i="86"/>
  <c r="GD33" i="86"/>
  <c r="GD32" i="86"/>
  <c r="GD31" i="86"/>
  <c r="GD30" i="86"/>
  <c r="GD29" i="86"/>
  <c r="GD28" i="86"/>
  <c r="GD68" i="86"/>
  <c r="GD64" i="86"/>
  <c r="GD67" i="86"/>
  <c r="GD66" i="86"/>
  <c r="JJ64" i="86"/>
  <c r="JH72" i="86"/>
  <c r="JH80" i="86"/>
  <c r="BX145" i="86"/>
  <c r="CN145" i="86"/>
  <c r="DD145" i="86"/>
  <c r="AR228" i="86"/>
  <c r="BH228" i="86"/>
  <c r="AB228" i="86" s="1"/>
  <c r="AR226" i="86"/>
  <c r="AR227" i="86"/>
  <c r="BH226" i="86"/>
  <c r="AB226" i="86" s="1"/>
  <c r="BH227" i="86"/>
  <c r="AB227" i="86" s="1"/>
  <c r="BH225" i="86"/>
  <c r="AB225" i="86" s="1"/>
  <c r="BH224" i="86"/>
  <c r="AB224" i="86" s="1"/>
  <c r="AR225" i="86"/>
  <c r="AR224" i="86"/>
  <c r="AR223" i="86"/>
  <c r="AR222" i="86"/>
  <c r="AR221" i="86"/>
  <c r="BH223" i="86"/>
  <c r="AB223" i="86" s="1"/>
  <c r="BH220" i="86"/>
  <c r="AB220" i="86" s="1"/>
  <c r="BH219" i="86"/>
  <c r="AB219" i="86" s="1"/>
  <c r="BH221" i="86"/>
  <c r="AB221" i="86" s="1"/>
  <c r="BH217" i="86"/>
  <c r="AB217" i="86" s="1"/>
  <c r="AR216" i="86"/>
  <c r="AR215" i="86"/>
  <c r="BH222" i="86"/>
  <c r="AB222" i="86" s="1"/>
  <c r="AR220" i="86"/>
  <c r="BH216" i="86"/>
  <c r="AB216" i="86" s="1"/>
  <c r="BH215" i="86"/>
  <c r="AB215" i="86" s="1"/>
  <c r="BH214" i="86"/>
  <c r="AB214" i="86" s="1"/>
  <c r="BH213" i="86"/>
  <c r="AB213" i="86" s="1"/>
  <c r="BH212" i="86"/>
  <c r="AB212" i="86" s="1"/>
  <c r="BH218" i="86"/>
  <c r="AB218" i="86" s="1"/>
  <c r="AR218" i="86"/>
  <c r="AR219" i="86"/>
  <c r="AR217" i="86"/>
  <c r="AR211" i="86"/>
  <c r="AR210" i="86"/>
  <c r="AR209" i="86"/>
  <c r="BH211" i="86"/>
  <c r="AB211" i="86" s="1"/>
  <c r="BH210" i="86"/>
  <c r="AB210" i="86" s="1"/>
  <c r="BH209" i="86"/>
  <c r="AB209" i="86" s="1"/>
  <c r="BH208" i="86"/>
  <c r="AB208" i="86" s="1"/>
  <c r="AR213" i="86"/>
  <c r="AR212" i="86"/>
  <c r="AR207" i="86"/>
  <c r="AR206" i="86"/>
  <c r="AR205" i="86"/>
  <c r="AR204" i="86"/>
  <c r="BH207" i="86"/>
  <c r="AB207" i="86" s="1"/>
  <c r="BH206" i="86"/>
  <c r="AB206" i="86" s="1"/>
  <c r="BH205" i="86"/>
  <c r="AB205" i="86" s="1"/>
  <c r="BH204" i="86"/>
  <c r="AB204" i="86" s="1"/>
  <c r="AR208" i="86"/>
  <c r="BH203" i="86"/>
  <c r="AB203" i="86" s="1"/>
  <c r="BH202" i="86"/>
  <c r="AB202" i="86" s="1"/>
  <c r="BH201" i="86"/>
  <c r="AB201" i="86" s="1"/>
  <c r="BH200" i="86"/>
  <c r="AB200" i="86" s="1"/>
  <c r="AR214" i="86"/>
  <c r="AR203" i="86"/>
  <c r="AR202" i="86"/>
  <c r="AR201" i="86"/>
  <c r="AR200" i="86"/>
  <c r="JD65" i="86"/>
  <c r="JD73" i="86"/>
  <c r="JD81" i="86"/>
  <c r="IZ70" i="86"/>
  <c r="IZ78" i="86"/>
  <c r="CV123" i="86"/>
  <c r="BP123" i="86"/>
  <c r="CF123" i="86"/>
  <c r="CV127" i="86"/>
  <c r="BP127" i="86"/>
  <c r="CF127" i="86"/>
  <c r="CV131" i="86"/>
  <c r="BP131" i="86"/>
  <c r="CF131" i="86"/>
  <c r="BP227" i="86"/>
  <c r="CF227" i="86"/>
  <c r="CV227" i="86"/>
  <c r="GB228" i="86"/>
  <c r="GB226" i="86"/>
  <c r="GB227" i="86"/>
  <c r="GB225" i="86"/>
  <c r="GB224" i="86"/>
  <c r="GB223" i="86"/>
  <c r="GB219" i="86"/>
  <c r="GB218" i="86"/>
  <c r="GB220" i="86"/>
  <c r="GB222" i="86"/>
  <c r="GB221" i="86"/>
  <c r="GB216" i="86"/>
  <c r="GB215" i="86"/>
  <c r="GB214" i="86"/>
  <c r="GB213" i="86"/>
  <c r="GB212" i="86"/>
  <c r="GB211" i="86"/>
  <c r="GB210" i="86"/>
  <c r="GB209" i="86"/>
  <c r="GB208" i="86"/>
  <c r="GB207" i="86"/>
  <c r="GB217" i="86"/>
  <c r="GB206" i="86"/>
  <c r="GB205" i="86"/>
  <c r="GB204" i="86"/>
  <c r="GB203" i="86"/>
  <c r="GB202" i="86"/>
  <c r="GB201" i="86"/>
  <c r="GB200" i="86"/>
  <c r="GB199" i="86"/>
  <c r="GB198" i="86"/>
  <c r="GB197" i="86"/>
  <c r="GB196" i="86"/>
  <c r="GB195" i="86"/>
  <c r="GB194" i="86"/>
  <c r="GB193" i="86"/>
  <c r="GB191" i="86"/>
  <c r="GB187" i="86"/>
  <c r="GB192" i="86"/>
  <c r="GB188" i="86"/>
  <c r="GB184" i="86"/>
  <c r="GB189" i="86"/>
  <c r="GB185" i="86"/>
  <c r="GB183" i="86"/>
  <c r="GB182" i="86"/>
  <c r="GB181" i="86"/>
  <c r="GB180" i="86"/>
  <c r="GB179" i="86"/>
  <c r="GB178" i="86"/>
  <c r="GB177" i="86"/>
  <c r="GB176" i="86"/>
  <c r="GB175" i="86"/>
  <c r="GB174" i="86"/>
  <c r="GB173" i="86"/>
  <c r="GB172" i="86"/>
  <c r="GB171" i="86"/>
  <c r="GB170" i="86"/>
  <c r="GB169" i="86"/>
  <c r="GB168" i="86"/>
  <c r="GB167" i="86"/>
  <c r="GB166" i="86"/>
  <c r="GB165" i="86"/>
  <c r="GB164" i="86"/>
  <c r="GB163" i="86"/>
  <c r="GB162" i="86"/>
  <c r="GB161" i="86"/>
  <c r="GB160" i="86"/>
  <c r="GB159" i="86"/>
  <c r="GB158" i="86"/>
  <c r="GB157" i="86"/>
  <c r="GB156" i="86"/>
  <c r="GB155" i="86"/>
  <c r="GB154" i="86"/>
  <c r="GB153" i="86"/>
  <c r="GB152" i="86"/>
  <c r="GB190" i="86"/>
  <c r="GB151" i="86"/>
  <c r="GB150" i="86"/>
  <c r="GB149" i="86"/>
  <c r="GB148" i="86"/>
  <c r="GB147" i="86"/>
  <c r="GB146" i="86"/>
  <c r="GB145" i="86"/>
  <c r="GB144" i="86"/>
  <c r="GB143" i="86"/>
  <c r="GB142" i="86"/>
  <c r="GB141" i="86"/>
  <c r="GB140" i="86"/>
  <c r="GB139" i="86"/>
  <c r="GB138" i="86"/>
  <c r="GB186" i="86"/>
  <c r="GB137" i="86"/>
  <c r="GB136" i="86"/>
  <c r="GB135" i="86"/>
  <c r="GB134" i="86"/>
  <c r="GB133" i="86"/>
  <c r="GB132" i="86"/>
  <c r="GB131" i="86"/>
  <c r="GB130" i="86"/>
  <c r="GB129" i="86"/>
  <c r="GB128" i="86"/>
  <c r="GB127" i="86"/>
  <c r="GB126" i="86"/>
  <c r="GB125" i="86"/>
  <c r="GB124" i="86"/>
  <c r="GB123" i="86"/>
  <c r="GB122" i="86"/>
  <c r="GB121" i="86"/>
  <c r="GB120" i="86"/>
  <c r="GB119" i="86"/>
  <c r="GB118" i="86"/>
  <c r="GB117" i="86"/>
  <c r="GB116" i="86"/>
  <c r="GB115" i="86"/>
  <c r="GB111" i="86"/>
  <c r="GB109" i="86"/>
  <c r="GB108" i="86"/>
  <c r="GB107" i="86"/>
  <c r="GB106" i="86"/>
  <c r="GB105" i="86"/>
  <c r="GB104" i="86"/>
  <c r="GB103" i="86"/>
  <c r="GB102" i="86"/>
  <c r="GB101" i="86"/>
  <c r="GB100" i="86"/>
  <c r="GB99" i="86"/>
  <c r="GB98" i="86"/>
  <c r="GB97" i="86"/>
  <c r="GB96" i="86"/>
  <c r="GB95" i="86"/>
  <c r="GB94" i="86"/>
  <c r="GB93" i="86"/>
  <c r="GB92" i="86"/>
  <c r="GB91" i="86"/>
  <c r="GB114" i="86"/>
  <c r="GB113" i="86"/>
  <c r="GB110" i="86"/>
  <c r="GB112" i="86"/>
  <c r="GB90" i="86"/>
  <c r="GB88" i="86"/>
  <c r="GB87" i="86"/>
  <c r="GB86" i="86"/>
  <c r="GB85" i="86"/>
  <c r="GB84" i="86"/>
  <c r="GB83" i="86"/>
  <c r="GB82" i="86"/>
  <c r="GB81" i="86"/>
  <c r="GB80" i="86"/>
  <c r="GB79" i="86"/>
  <c r="GB78" i="86"/>
  <c r="GB77" i="86"/>
  <c r="GB76" i="86"/>
  <c r="GB75" i="86"/>
  <c r="GB74" i="86"/>
  <c r="GB73" i="86"/>
  <c r="GB72" i="86"/>
  <c r="GB71" i="86"/>
  <c r="GB70" i="86"/>
  <c r="GB69" i="86"/>
  <c r="GB68" i="86"/>
  <c r="GB67" i="86"/>
  <c r="GB66" i="86"/>
  <c r="GB65" i="86"/>
  <c r="GB64" i="86"/>
  <c r="GB89" i="86"/>
  <c r="GB63" i="86"/>
  <c r="GB62" i="86"/>
  <c r="GB61" i="86"/>
  <c r="GB60" i="86"/>
  <c r="GB59" i="86"/>
  <c r="GB58" i="86"/>
  <c r="GB57" i="86"/>
  <c r="GB56" i="86"/>
  <c r="GB55" i="86"/>
  <c r="GB54" i="86"/>
  <c r="GB53" i="86"/>
  <c r="GB52" i="86"/>
  <c r="GB51" i="86"/>
  <c r="GB50" i="86"/>
  <c r="GB49" i="86"/>
  <c r="GB48" i="86"/>
  <c r="GB47" i="86"/>
  <c r="GB46" i="86"/>
  <c r="GB45" i="86"/>
  <c r="GB44" i="86"/>
  <c r="GB43" i="86"/>
  <c r="GB42" i="86"/>
  <c r="GB41" i="86"/>
  <c r="GB40" i="86"/>
  <c r="GB39" i="86"/>
  <c r="GB38" i="86"/>
  <c r="GB37" i="86"/>
  <c r="GB36" i="86"/>
  <c r="GB35" i="86"/>
  <c r="GB34" i="86"/>
  <c r="GB33" i="86"/>
  <c r="GB32" i="86"/>
  <c r="GB31" i="86"/>
  <c r="GB30" i="86"/>
  <c r="GB29" i="86"/>
  <c r="GB28" i="86"/>
  <c r="JG72" i="86"/>
  <c r="JG76" i="86"/>
  <c r="JG80" i="86"/>
  <c r="DC194" i="86"/>
  <c r="IY71" i="86"/>
  <c r="IY75" i="86"/>
  <c r="IY79" i="86"/>
  <c r="IY144" i="86"/>
  <c r="IY156" i="86"/>
  <c r="BO190" i="86"/>
  <c r="CE190" i="86"/>
  <c r="CU190" i="86"/>
  <c r="IY194" i="86"/>
  <c r="IY198" i="86"/>
  <c r="IY202" i="86"/>
  <c r="IY216" i="86"/>
  <c r="IY226" i="86"/>
  <c r="JJ82" i="86"/>
  <c r="JB76" i="86"/>
  <c r="JB72" i="86"/>
  <c r="JC66" i="86"/>
  <c r="JD61" i="86"/>
  <c r="JD59" i="86"/>
  <c r="JD57" i="86"/>
  <c r="JD55" i="86"/>
  <c r="JD53" i="86"/>
  <c r="JD51" i="86"/>
  <c r="JD49" i="86"/>
  <c r="JD47" i="86"/>
  <c r="JD45" i="86"/>
  <c r="JD43" i="86"/>
  <c r="JD41" i="86"/>
  <c r="JD39" i="86"/>
  <c r="JK70" i="86"/>
  <c r="JK74" i="86"/>
  <c r="JK78" i="86"/>
  <c r="JK82" i="86"/>
  <c r="JK86" i="86"/>
  <c r="JK90" i="86"/>
  <c r="JK94" i="86"/>
  <c r="JK98" i="86"/>
  <c r="JK102" i="86"/>
  <c r="JK106" i="86"/>
  <c r="JK111" i="86"/>
  <c r="JK117" i="86"/>
  <c r="JK113" i="86"/>
  <c r="JK122" i="86"/>
  <c r="JK126" i="86"/>
  <c r="JK130" i="86"/>
  <c r="JK133" i="86"/>
  <c r="JK139" i="86"/>
  <c r="JK143" i="86"/>
  <c r="JK144" i="86"/>
  <c r="JK145" i="86"/>
  <c r="JK142" i="86"/>
  <c r="JK156" i="86"/>
  <c r="JK161" i="86"/>
  <c r="JK154" i="86"/>
  <c r="JK155" i="86"/>
  <c r="JK174" i="86"/>
  <c r="JK178" i="86"/>
  <c r="JK182" i="86"/>
  <c r="JK185" i="86"/>
  <c r="JK189" i="86"/>
  <c r="JK193" i="86"/>
  <c r="JK197" i="86"/>
  <c r="JK201" i="86"/>
  <c r="JK205" i="86"/>
  <c r="JK213" i="86"/>
  <c r="JK211" i="86"/>
  <c r="JK218" i="86"/>
  <c r="JK221" i="86"/>
  <c r="JK226" i="86"/>
  <c r="JC69" i="86"/>
  <c r="JC73" i="86"/>
  <c r="JC77" i="86"/>
  <c r="JC81" i="86"/>
  <c r="JC85" i="86"/>
  <c r="JC89" i="86"/>
  <c r="JC97" i="86"/>
  <c r="JC111" i="86"/>
  <c r="JC117" i="86"/>
  <c r="JC121" i="86"/>
  <c r="JC125" i="86"/>
  <c r="JC129" i="86"/>
  <c r="JC132" i="86"/>
  <c r="JC136" i="86"/>
  <c r="JC148" i="86"/>
  <c r="JC143" i="86"/>
  <c r="JC149" i="86"/>
  <c r="JC146" i="86"/>
  <c r="JC168" i="86"/>
  <c r="JC152" i="86"/>
  <c r="JC166" i="86"/>
  <c r="JC173" i="86"/>
  <c r="JC177" i="86"/>
  <c r="JC181" i="86"/>
  <c r="JC184" i="86"/>
  <c r="JC188" i="86"/>
  <c r="JC192" i="86"/>
  <c r="JC196" i="86"/>
  <c r="JC200" i="86"/>
  <c r="JC207" i="86"/>
  <c r="JC214" i="86"/>
  <c r="JC217" i="86"/>
  <c r="JC220" i="86"/>
  <c r="JC224" i="86"/>
  <c r="JC227" i="86"/>
  <c r="GE227" i="86"/>
  <c r="GE228" i="86"/>
  <c r="GE226" i="86"/>
  <c r="GE225" i="86"/>
  <c r="GE224" i="86"/>
  <c r="GE223" i="86"/>
  <c r="GE222" i="86"/>
  <c r="GE221" i="86"/>
  <c r="GE219" i="86"/>
  <c r="GE218" i="86"/>
  <c r="GE217" i="86"/>
  <c r="GE216" i="86"/>
  <c r="GE220" i="86"/>
  <c r="GE214" i="86"/>
  <c r="GE213" i="86"/>
  <c r="GE212" i="86"/>
  <c r="GE215" i="86"/>
  <c r="GE207" i="86"/>
  <c r="GE211" i="86"/>
  <c r="GE210" i="86"/>
  <c r="GE206" i="86"/>
  <c r="GE208" i="86"/>
  <c r="GE205" i="86"/>
  <c r="GE204" i="86"/>
  <c r="GE202" i="86"/>
  <c r="GE201" i="86"/>
  <c r="GE200" i="86"/>
  <c r="GE199" i="86"/>
  <c r="GE198" i="86"/>
  <c r="GE197" i="86"/>
  <c r="GE196" i="86"/>
  <c r="GE195" i="86"/>
  <c r="GE194" i="86"/>
  <c r="GE209" i="86"/>
  <c r="GE203" i="86"/>
  <c r="GE192" i="86"/>
  <c r="GE191" i="86"/>
  <c r="GE190" i="86"/>
  <c r="GE189" i="86"/>
  <c r="GE188" i="86"/>
  <c r="GE187" i="86"/>
  <c r="GE186" i="86"/>
  <c r="GE185" i="86"/>
  <c r="GE184" i="86"/>
  <c r="GE193" i="86"/>
  <c r="GE183" i="86"/>
  <c r="GE182" i="86"/>
  <c r="GE181" i="86"/>
  <c r="GE180" i="86"/>
  <c r="GE179" i="86"/>
  <c r="GE178" i="86"/>
  <c r="GE177" i="86"/>
  <c r="GE176" i="86"/>
  <c r="GE175" i="86"/>
  <c r="GE173" i="86"/>
  <c r="GE172" i="86"/>
  <c r="GE171" i="86"/>
  <c r="GE170" i="86"/>
  <c r="GE169" i="86"/>
  <c r="GE168" i="86"/>
  <c r="GE167" i="86"/>
  <c r="GE166" i="86"/>
  <c r="GE165" i="86"/>
  <c r="GE164" i="86"/>
  <c r="GE163" i="86"/>
  <c r="GE162" i="86"/>
  <c r="GE161" i="86"/>
  <c r="GE160" i="86"/>
  <c r="GE159" i="86"/>
  <c r="GE158" i="86"/>
  <c r="GE157" i="86"/>
  <c r="GE156" i="86"/>
  <c r="GE155" i="86"/>
  <c r="GE154" i="86"/>
  <c r="GE153" i="86"/>
  <c r="GE151" i="86"/>
  <c r="GE150" i="86"/>
  <c r="GE149" i="86"/>
  <c r="GE148" i="86"/>
  <c r="GE147" i="86"/>
  <c r="GE146" i="86"/>
  <c r="GE145" i="86"/>
  <c r="GE144" i="86"/>
  <c r="GE143" i="86"/>
  <c r="GE142" i="86"/>
  <c r="GE141" i="86"/>
  <c r="GE174" i="86"/>
  <c r="GE152" i="86"/>
  <c r="GE140" i="86"/>
  <c r="GE139" i="86"/>
  <c r="GE138" i="86"/>
  <c r="GE136" i="86"/>
  <c r="GE135" i="86"/>
  <c r="GE134" i="86"/>
  <c r="GE133" i="86"/>
  <c r="GE132" i="86"/>
  <c r="GE131" i="86"/>
  <c r="GE130" i="86"/>
  <c r="GE129" i="86"/>
  <c r="GE128" i="86"/>
  <c r="GE127" i="86"/>
  <c r="GE126" i="86"/>
  <c r="GE125" i="86"/>
  <c r="GE124" i="86"/>
  <c r="GE123" i="86"/>
  <c r="GE122" i="86"/>
  <c r="GE121" i="86"/>
  <c r="GE120" i="86"/>
  <c r="GE119" i="86"/>
  <c r="GE118" i="86"/>
  <c r="GE117" i="86"/>
  <c r="GE116" i="86"/>
  <c r="GE115" i="86"/>
  <c r="GE114" i="86"/>
  <c r="GE113" i="86"/>
  <c r="GE112" i="86"/>
  <c r="GE111" i="86"/>
  <c r="GE110" i="86"/>
  <c r="GE137" i="86"/>
  <c r="GE109" i="86"/>
  <c r="GE108" i="86"/>
  <c r="GE107" i="86"/>
  <c r="GE106" i="86"/>
  <c r="GE105" i="86"/>
  <c r="GE104" i="86"/>
  <c r="GE103" i="86"/>
  <c r="GE102" i="86"/>
  <c r="GE101" i="86"/>
  <c r="GE100" i="86"/>
  <c r="GE99" i="86"/>
  <c r="GE98" i="86"/>
  <c r="GE97" i="86"/>
  <c r="GE96" i="86"/>
  <c r="GE95" i="86"/>
  <c r="GE94" i="86"/>
  <c r="GE93" i="86"/>
  <c r="GE89" i="86"/>
  <c r="GE92" i="86"/>
  <c r="GE88" i="86"/>
  <c r="GE87" i="86"/>
  <c r="GE86" i="86"/>
  <c r="GE85" i="86"/>
  <c r="GE84" i="86"/>
  <c r="GE83" i="86"/>
  <c r="GE82" i="86"/>
  <c r="GE81" i="86"/>
  <c r="GE80" i="86"/>
  <c r="GE79" i="86"/>
  <c r="GE78" i="86"/>
  <c r="GE77" i="86"/>
  <c r="GE76" i="86"/>
  <c r="GE75" i="86"/>
  <c r="GE74" i="86"/>
  <c r="GE73" i="86"/>
  <c r="GE72" i="86"/>
  <c r="GE71" i="86"/>
  <c r="GE70" i="86"/>
  <c r="GE69" i="86"/>
  <c r="GE68" i="86"/>
  <c r="GE67" i="86"/>
  <c r="GE66" i="86"/>
  <c r="GE65" i="86"/>
  <c r="GE64" i="86"/>
  <c r="GE91" i="86"/>
  <c r="GE90" i="86"/>
  <c r="GE38" i="86"/>
  <c r="GE37" i="86"/>
  <c r="GE35" i="86"/>
  <c r="GE32" i="86"/>
  <c r="GE30" i="86"/>
  <c r="GE28" i="86"/>
  <c r="GE63" i="86"/>
  <c r="GE62" i="86"/>
  <c r="GE61" i="86"/>
  <c r="GE60" i="86"/>
  <c r="GE59" i="86"/>
  <c r="GE58" i="86"/>
  <c r="GE57" i="86"/>
  <c r="GE56" i="86"/>
  <c r="GE55" i="86"/>
  <c r="GE54" i="86"/>
  <c r="GE53" i="86"/>
  <c r="GE52" i="86"/>
  <c r="GE51" i="86"/>
  <c r="GE50" i="86"/>
  <c r="GE49" i="86"/>
  <c r="GE48" i="86"/>
  <c r="GE47" i="86"/>
  <c r="GE46" i="86"/>
  <c r="GE45" i="86"/>
  <c r="GE44" i="86"/>
  <c r="GE43" i="86"/>
  <c r="GE42" i="86"/>
  <c r="GE41" i="86"/>
  <c r="GE40" i="86"/>
  <c r="GE39" i="86"/>
  <c r="GE36" i="86"/>
  <c r="GE34" i="86"/>
  <c r="GE33" i="86"/>
  <c r="GE31" i="86"/>
  <c r="GE29" i="86"/>
  <c r="BY195" i="86"/>
  <c r="CO195" i="86"/>
  <c r="DE195" i="86"/>
  <c r="JE33" i="86"/>
  <c r="BU167" i="86"/>
  <c r="CK167" i="86"/>
  <c r="DA167" i="86"/>
  <c r="BE228" i="86"/>
  <c r="Y228" i="86" s="1"/>
  <c r="AO228" i="86"/>
  <c r="BE227" i="86"/>
  <c r="Y227" i="86" s="1"/>
  <c r="BE226" i="86"/>
  <c r="Y226" i="86" s="1"/>
  <c r="AO227" i="86"/>
  <c r="AO225" i="86"/>
  <c r="AO224" i="86"/>
  <c r="BE225" i="86"/>
  <c r="Y225" i="86" s="1"/>
  <c r="AO223" i="86"/>
  <c r="AO222" i="86"/>
  <c r="AO221" i="86"/>
  <c r="AO226" i="86"/>
  <c r="BE224" i="86"/>
  <c r="Y224" i="86" s="1"/>
  <c r="BE223" i="86"/>
  <c r="Y223" i="86" s="1"/>
  <c r="BE222" i="86"/>
  <c r="Y222" i="86" s="1"/>
  <c r="BE221" i="86"/>
  <c r="Y221" i="86" s="1"/>
  <c r="AO220" i="86"/>
  <c r="AO219" i="86"/>
  <c r="AO218" i="86"/>
  <c r="BE218" i="86"/>
  <c r="Y218" i="86" s="1"/>
  <c r="AO216" i="86"/>
  <c r="AO215" i="86"/>
  <c r="AO217" i="86"/>
  <c r="BE216" i="86"/>
  <c r="Y216" i="86" s="1"/>
  <c r="BE215" i="86"/>
  <c r="Y215" i="86" s="1"/>
  <c r="BE214" i="86"/>
  <c r="Y214" i="86" s="1"/>
  <c r="BE220" i="86"/>
  <c r="Y220" i="86" s="1"/>
  <c r="BE217" i="86"/>
  <c r="Y217" i="86" s="1"/>
  <c r="AO211" i="86"/>
  <c r="AO210" i="86"/>
  <c r="AO209" i="86"/>
  <c r="AO214" i="86"/>
  <c r="AO213" i="86"/>
  <c r="AO212" i="86"/>
  <c r="BE211" i="86"/>
  <c r="Y211" i="86" s="1"/>
  <c r="BE210" i="86"/>
  <c r="Y210" i="86" s="1"/>
  <c r="BE209" i="86"/>
  <c r="Y209" i="86" s="1"/>
  <c r="BE219" i="86"/>
  <c r="Y219" i="86" s="1"/>
  <c r="BE213" i="86"/>
  <c r="Y213" i="86" s="1"/>
  <c r="BE212" i="86"/>
  <c r="Y212" i="86" s="1"/>
  <c r="AO208" i="86"/>
  <c r="BE207" i="86"/>
  <c r="Y207" i="86" s="1"/>
  <c r="BE208" i="86"/>
  <c r="Y208" i="86" s="1"/>
  <c r="AO207" i="86"/>
  <c r="JA30" i="86"/>
  <c r="JA34" i="86"/>
  <c r="JA38" i="86"/>
  <c r="JA42" i="86"/>
  <c r="JA46" i="86"/>
  <c r="JA50" i="86"/>
  <c r="JA54" i="86"/>
  <c r="JA58" i="86"/>
  <c r="JA62" i="86"/>
  <c r="JA66" i="86"/>
  <c r="JA70" i="86"/>
  <c r="JA74" i="86"/>
  <c r="JA78" i="86"/>
  <c r="JA82" i="86"/>
  <c r="JA86" i="86"/>
  <c r="JA112" i="86"/>
  <c r="JA91" i="86"/>
  <c r="JA95" i="86"/>
  <c r="JA99" i="86"/>
  <c r="JA103" i="86"/>
  <c r="JA107" i="86"/>
  <c r="JA115" i="86"/>
  <c r="JA119" i="86"/>
  <c r="JA123" i="86"/>
  <c r="JA127" i="86"/>
  <c r="JA131" i="86"/>
  <c r="JA135" i="86"/>
  <c r="JA139" i="86"/>
  <c r="JA143" i="86"/>
  <c r="JA147" i="86"/>
  <c r="JA151" i="86"/>
  <c r="JA155" i="86"/>
  <c r="JA159" i="86"/>
  <c r="JA163" i="86"/>
  <c r="JA167" i="86"/>
  <c r="JA171" i="86"/>
  <c r="JA191" i="86"/>
  <c r="JA177" i="86"/>
  <c r="JA181" i="86"/>
  <c r="JA186" i="86"/>
  <c r="JA188" i="86"/>
  <c r="JA195" i="86"/>
  <c r="JA199" i="86"/>
  <c r="JA203" i="86"/>
  <c r="JA207" i="86"/>
  <c r="JA211" i="86"/>
  <c r="JA215" i="86"/>
  <c r="JA222" i="86"/>
  <c r="JA223" i="86"/>
  <c r="JA227" i="86"/>
  <c r="DI34" i="86"/>
  <c r="CC34" i="86"/>
  <c r="CS34" i="86"/>
  <c r="CR30" i="86"/>
  <c r="CB30" i="86"/>
  <c r="DH30" i="86"/>
  <c r="CB218" i="86"/>
  <c r="CR218" i="86"/>
  <c r="DH218" i="86"/>
  <c r="CB197" i="86"/>
  <c r="CR197" i="86"/>
  <c r="DH197" i="86"/>
  <c r="CB199" i="86"/>
  <c r="CR199" i="86"/>
  <c r="DH199" i="86"/>
  <c r="DI181" i="86"/>
  <c r="CC181" i="86"/>
  <c r="CS181" i="86"/>
  <c r="CC165" i="86"/>
  <c r="CS165" i="86"/>
  <c r="DI165" i="86"/>
  <c r="CC157" i="86"/>
  <c r="CS157" i="86"/>
  <c r="DI157" i="86"/>
  <c r="CB154" i="86"/>
  <c r="CR154" i="86"/>
  <c r="DH154" i="86"/>
  <c r="CB145" i="86"/>
  <c r="DH145" i="86"/>
  <c r="CR145" i="86"/>
  <c r="CB102" i="86"/>
  <c r="CR102" i="86"/>
  <c r="DH102" i="86"/>
  <c r="CB76" i="86"/>
  <c r="CR76" i="86"/>
  <c r="DH76" i="86"/>
  <c r="CA34" i="86"/>
  <c r="CA30" i="86"/>
  <c r="DG30" i="86"/>
  <c r="CQ30" i="86"/>
  <c r="JF75" i="86"/>
  <c r="JF71" i="86"/>
  <c r="JJ65" i="86"/>
  <c r="JC64" i="86"/>
  <c r="JB62" i="86"/>
  <c r="JJ61" i="86"/>
  <c r="JB60" i="86"/>
  <c r="JJ59" i="86"/>
  <c r="JB58" i="86"/>
  <c r="JJ57" i="86"/>
  <c r="JB56" i="86"/>
  <c r="JJ55" i="86"/>
  <c r="JB54" i="86"/>
  <c r="JJ53" i="86"/>
  <c r="JB52" i="86"/>
  <c r="JJ51" i="86"/>
  <c r="JB50" i="86"/>
  <c r="JF80" i="86"/>
  <c r="JJ77" i="86"/>
  <c r="JB71" i="86"/>
  <c r="CB70" i="86"/>
  <c r="CR70" i="86"/>
  <c r="DH70" i="86"/>
  <c r="JB68" i="86"/>
  <c r="JC67" i="86"/>
  <c r="CR63" i="86"/>
  <c r="DH63" i="86"/>
  <c r="CB63" i="86"/>
  <c r="CB217" i="86"/>
  <c r="CR217" i="86"/>
  <c r="DH217" i="86"/>
  <c r="CC213" i="86"/>
  <c r="CS213" i="86"/>
  <c r="DI213" i="86"/>
  <c r="CB198" i="86"/>
  <c r="CR198" i="86"/>
  <c r="DH198" i="86"/>
  <c r="CB195" i="86"/>
  <c r="CR195" i="86"/>
  <c r="DH195" i="86"/>
  <c r="DI180" i="86"/>
  <c r="CC180" i="86"/>
  <c r="CS180" i="86"/>
  <c r="DI178" i="86"/>
  <c r="CC178" i="86"/>
  <c r="CS178" i="86"/>
  <c r="DI176" i="86"/>
  <c r="CC176" i="86"/>
  <c r="CS176" i="86"/>
  <c r="CB162" i="86"/>
  <c r="CR162" i="86"/>
  <c r="DH162" i="86"/>
  <c r="CC153" i="86"/>
  <c r="CS153" i="86"/>
  <c r="DI153" i="86"/>
  <c r="CC172" i="86"/>
  <c r="CS172" i="86"/>
  <c r="DI172" i="86"/>
  <c r="CC170" i="86"/>
  <c r="CS170" i="86"/>
  <c r="DI170" i="86"/>
  <c r="CB150" i="86"/>
  <c r="CR150" i="86"/>
  <c r="DH150" i="86"/>
  <c r="CC144" i="86"/>
  <c r="CS144" i="86"/>
  <c r="DI144" i="86"/>
  <c r="DH141" i="86"/>
  <c r="CR141" i="86"/>
  <c r="CB141" i="86"/>
  <c r="CC138" i="86"/>
  <c r="CS138" i="86"/>
  <c r="DI138" i="86"/>
  <c r="DI133" i="86"/>
  <c r="CC133" i="86"/>
  <c r="CS133" i="86"/>
  <c r="DH120" i="86"/>
  <c r="CB120" i="86"/>
  <c r="CR120" i="86"/>
  <c r="DH116" i="86"/>
  <c r="CB116" i="86"/>
  <c r="CR116" i="86"/>
  <c r="CB112" i="86"/>
  <c r="CR112" i="86"/>
  <c r="DH112" i="86"/>
  <c r="CB100" i="86"/>
  <c r="CR100" i="86"/>
  <c r="DH100" i="86"/>
  <c r="CC92" i="86"/>
  <c r="DI92" i="86"/>
  <c r="CS92" i="86"/>
  <c r="CB98" i="86"/>
  <c r="CR98" i="86"/>
  <c r="DH98" i="86"/>
  <c r="JB81" i="86"/>
  <c r="CB80" i="86"/>
  <c r="CR80" i="86"/>
  <c r="DH80" i="86"/>
  <c r="JF74" i="86"/>
  <c r="JJ71" i="86"/>
  <c r="JB69" i="86"/>
  <c r="JJ66" i="86"/>
  <c r="DG65" i="86"/>
  <c r="CA65" i="86"/>
  <c r="CQ65" i="86"/>
  <c r="IY63" i="86"/>
  <c r="IY61" i="86"/>
  <c r="IY59" i="86"/>
  <c r="IY57" i="86"/>
  <c r="IY55" i="86"/>
  <c r="IY53" i="86"/>
  <c r="IY51" i="86"/>
  <c r="IY49" i="86"/>
  <c r="IY47" i="86"/>
  <c r="IY45" i="86"/>
  <c r="IY43" i="86"/>
  <c r="IY41" i="86"/>
  <c r="IY39" i="86"/>
  <c r="IY37" i="86"/>
  <c r="IY35" i="86"/>
  <c r="IY33" i="86"/>
  <c r="IY31" i="86"/>
  <c r="IY29" i="86"/>
  <c r="JJ93" i="86"/>
  <c r="JJ100" i="86"/>
  <c r="JJ99" i="86"/>
  <c r="JJ85" i="86"/>
  <c r="JJ92" i="86"/>
  <c r="JJ104" i="86"/>
  <c r="JJ108" i="86"/>
  <c r="JJ112" i="86"/>
  <c r="JJ116" i="86"/>
  <c r="JJ120" i="86"/>
  <c r="JJ124" i="86"/>
  <c r="JJ128" i="86"/>
  <c r="JJ135" i="86"/>
  <c r="JJ137" i="86"/>
  <c r="JJ145" i="86"/>
  <c r="JJ151" i="86"/>
  <c r="JJ157" i="86"/>
  <c r="JJ166" i="86"/>
  <c r="JJ167" i="86"/>
  <c r="JJ164" i="86"/>
  <c r="JJ171" i="86"/>
  <c r="JJ176" i="86"/>
  <c r="JJ180" i="86"/>
  <c r="JJ184" i="86"/>
  <c r="JJ186" i="86"/>
  <c r="JJ190" i="86"/>
  <c r="JJ198" i="86"/>
  <c r="JJ200" i="86"/>
  <c r="JJ212" i="86"/>
  <c r="JJ205" i="86"/>
  <c r="JJ218" i="86"/>
  <c r="JJ211" i="86"/>
  <c r="JJ225" i="86"/>
  <c r="JJ224" i="86"/>
  <c r="JF100" i="86"/>
  <c r="JF99" i="86"/>
  <c r="JF98" i="86"/>
  <c r="JF85" i="86"/>
  <c r="JF90" i="86"/>
  <c r="JF105" i="86"/>
  <c r="JF109" i="86"/>
  <c r="JF112" i="86"/>
  <c r="JF116" i="86"/>
  <c r="JF120" i="86"/>
  <c r="JF124" i="86"/>
  <c r="JF128" i="86"/>
  <c r="JF139" i="86"/>
  <c r="JF135" i="86"/>
  <c r="JF138" i="86"/>
  <c r="JF146" i="86"/>
  <c r="JF148" i="86"/>
  <c r="JF149" i="86"/>
  <c r="JF150" i="86"/>
  <c r="JF168" i="86"/>
  <c r="JF165" i="86"/>
  <c r="JF162" i="86"/>
  <c r="JF172" i="86"/>
  <c r="JF175" i="86"/>
  <c r="JF179" i="86"/>
  <c r="JF183" i="86"/>
  <c r="JF191" i="86"/>
  <c r="JF200" i="86"/>
  <c r="JF195" i="86"/>
  <c r="JF204" i="86"/>
  <c r="JF213" i="86"/>
  <c r="JF210" i="86"/>
  <c r="JF215" i="86"/>
  <c r="JF221" i="86"/>
  <c r="JF225" i="86"/>
  <c r="BF228" i="86"/>
  <c r="Z228" i="86" s="1"/>
  <c r="AP228" i="86"/>
  <c r="AP227" i="86"/>
  <c r="BF227" i="86"/>
  <c r="Z227" i="86" s="1"/>
  <c r="BF226" i="86"/>
  <c r="Z226" i="86" s="1"/>
  <c r="AP225" i="86"/>
  <c r="AP224" i="86"/>
  <c r="AP226" i="86"/>
  <c r="BF225" i="86"/>
  <c r="Z225" i="86" s="1"/>
  <c r="BF224" i="86"/>
  <c r="Z224" i="86" s="1"/>
  <c r="AP223" i="86"/>
  <c r="AP222" i="86"/>
  <c r="BF223" i="86"/>
  <c r="Z223" i="86" s="1"/>
  <c r="BF222" i="86"/>
  <c r="Z222" i="86" s="1"/>
  <c r="BF221" i="86"/>
  <c r="Z221" i="86" s="1"/>
  <c r="AP221" i="86"/>
  <c r="AP220" i="86"/>
  <c r="AP219" i="86"/>
  <c r="AP218" i="86"/>
  <c r="AP217" i="86"/>
  <c r="BF220" i="86"/>
  <c r="Z220" i="86" s="1"/>
  <c r="BF219" i="86"/>
  <c r="Z219" i="86" s="1"/>
  <c r="BF218" i="86"/>
  <c r="Z218" i="86" s="1"/>
  <c r="BF216" i="86"/>
  <c r="Z216" i="86" s="1"/>
  <c r="BF215" i="86"/>
  <c r="Z215" i="86" s="1"/>
  <c r="BF217" i="86"/>
  <c r="Z217" i="86" s="1"/>
  <c r="AP215" i="86"/>
  <c r="AP214" i="86"/>
  <c r="AP213" i="86"/>
  <c r="AP212" i="86"/>
  <c r="BF211" i="86"/>
  <c r="Z211" i="86" s="1"/>
  <c r="BF210" i="86"/>
  <c r="Z210" i="86" s="1"/>
  <c r="BF209" i="86"/>
  <c r="Z209" i="86" s="1"/>
  <c r="BF213" i="86"/>
  <c r="Z213" i="86" s="1"/>
  <c r="BF212" i="86"/>
  <c r="Z212" i="86" s="1"/>
  <c r="BF214" i="86"/>
  <c r="Z214" i="86" s="1"/>
  <c r="AP210" i="86"/>
  <c r="BF208" i="86"/>
  <c r="Z208" i="86" s="1"/>
  <c r="AP216" i="86"/>
  <c r="AP209" i="86"/>
  <c r="AP207" i="86"/>
  <c r="AP206" i="86"/>
  <c r="BF204" i="86"/>
  <c r="Z204" i="86" s="1"/>
  <c r="AP204" i="86"/>
  <c r="AP208" i="86"/>
  <c r="BF207" i="86"/>
  <c r="Z207" i="86" s="1"/>
  <c r="BF206" i="86"/>
  <c r="Z206" i="86" s="1"/>
  <c r="AP205" i="86"/>
  <c r="AP211" i="86"/>
  <c r="BF205" i="86"/>
  <c r="Z205" i="86" s="1"/>
  <c r="JB99" i="86"/>
  <c r="JB102" i="86"/>
  <c r="JB101" i="86"/>
  <c r="JB86" i="86"/>
  <c r="JB96" i="86"/>
  <c r="JB106" i="86"/>
  <c r="JB110" i="86"/>
  <c r="JB114" i="86"/>
  <c r="JB122" i="86"/>
  <c r="JB126" i="86"/>
  <c r="JB130" i="86"/>
  <c r="JB134" i="86"/>
  <c r="JB138" i="86"/>
  <c r="JB145" i="86"/>
  <c r="JB142" i="86"/>
  <c r="JB157" i="86"/>
  <c r="JB151" i="86"/>
  <c r="JB161" i="86"/>
  <c r="JB155" i="86"/>
  <c r="JB156" i="86"/>
  <c r="JB174" i="86"/>
  <c r="JB173" i="86"/>
  <c r="JB178" i="86"/>
  <c r="JB182" i="86"/>
  <c r="JB197" i="86"/>
  <c r="JB188" i="86"/>
  <c r="JB192" i="86"/>
  <c r="JB202" i="86"/>
  <c r="JB198" i="86"/>
  <c r="JB206" i="86"/>
  <c r="JB209" i="86"/>
  <c r="CH213" i="86"/>
  <c r="BR213" i="86"/>
  <c r="CX213" i="86"/>
  <c r="JB218" i="86"/>
  <c r="JB221" i="86"/>
  <c r="JJ76" i="86"/>
  <c r="JJ72" i="86"/>
  <c r="IY66" i="86"/>
  <c r="JB65" i="86"/>
  <c r="JF61" i="86"/>
  <c r="JF59" i="86"/>
  <c r="JF57" i="86"/>
  <c r="JF55" i="86"/>
  <c r="JF53" i="86"/>
  <c r="JF51" i="86"/>
  <c r="JJ81" i="86"/>
  <c r="JB75" i="86"/>
  <c r="CB74" i="86"/>
  <c r="CR74" i="86"/>
  <c r="DH74" i="86"/>
  <c r="CB66" i="86"/>
  <c r="CR66" i="86"/>
  <c r="DH66" i="86"/>
  <c r="CC65" i="86"/>
  <c r="CS65" i="86"/>
  <c r="DI65" i="86"/>
  <c r="JB64" i="86"/>
  <c r="JG63" i="86"/>
  <c r="JB35" i="86"/>
  <c r="JJ33" i="86"/>
  <c r="JB31" i="86"/>
  <c r="JJ29" i="86"/>
  <c r="JH65" i="86"/>
  <c r="JH69" i="86"/>
  <c r="JH73" i="86"/>
  <c r="JH77" i="86"/>
  <c r="JH81" i="86"/>
  <c r="JH85" i="86"/>
  <c r="JH91" i="86"/>
  <c r="JH94" i="86"/>
  <c r="JH98" i="86"/>
  <c r="JH102" i="86"/>
  <c r="JH106" i="86"/>
  <c r="JH110" i="86"/>
  <c r="JH114" i="86"/>
  <c r="JH118" i="86"/>
  <c r="JH139" i="86"/>
  <c r="BX142" i="86"/>
  <c r="DD142" i="86"/>
  <c r="CN142" i="86"/>
  <c r="JH146" i="86"/>
  <c r="JH154" i="86"/>
  <c r="JH158" i="86"/>
  <c r="JH162" i="86"/>
  <c r="JH166" i="86"/>
  <c r="JH170" i="86"/>
  <c r="JH174" i="86"/>
  <c r="JH178" i="86"/>
  <c r="JH182" i="86"/>
  <c r="JH184" i="86"/>
  <c r="JH192" i="86"/>
  <c r="JH195" i="86"/>
  <c r="JH199" i="86"/>
  <c r="JH207" i="86"/>
  <c r="JH209" i="86"/>
  <c r="JH212" i="86"/>
  <c r="JH217" i="86"/>
  <c r="JH222" i="86"/>
  <c r="JH226" i="86"/>
  <c r="JD66" i="86"/>
  <c r="JD70" i="86"/>
  <c r="JD74" i="86"/>
  <c r="JD78" i="86"/>
  <c r="JD82" i="86"/>
  <c r="JD93" i="86"/>
  <c r="JD95" i="86"/>
  <c r="JD99" i="86"/>
  <c r="JD103" i="86"/>
  <c r="JD107" i="86"/>
  <c r="JD111" i="86"/>
  <c r="JD115" i="86"/>
  <c r="JD119" i="86"/>
  <c r="JD123" i="86"/>
  <c r="JD127" i="86"/>
  <c r="JD131" i="86"/>
  <c r="JD139" i="86"/>
  <c r="BT143" i="86"/>
  <c r="CJ143" i="86"/>
  <c r="CZ143" i="86"/>
  <c r="JD147" i="86"/>
  <c r="JD151" i="86"/>
  <c r="JD155" i="86"/>
  <c r="JD159" i="86"/>
  <c r="JD163" i="86"/>
  <c r="JD167" i="86"/>
  <c r="JD171" i="86"/>
  <c r="JD176" i="86"/>
  <c r="JD180" i="86"/>
  <c r="JD174" i="86"/>
  <c r="JD190" i="86"/>
  <c r="JD194" i="86"/>
  <c r="JD198" i="86"/>
  <c r="JD202" i="86"/>
  <c r="JD206" i="86"/>
  <c r="JD214" i="86"/>
  <c r="JD217" i="86"/>
  <c r="JD223" i="86"/>
  <c r="JD228" i="86"/>
  <c r="IZ63" i="86"/>
  <c r="IZ67" i="86"/>
  <c r="IZ71" i="86"/>
  <c r="IZ75" i="86"/>
  <c r="IZ79" i="86"/>
  <c r="IZ83" i="86"/>
  <c r="IZ87" i="86"/>
  <c r="IZ92" i="86"/>
  <c r="IZ96" i="86"/>
  <c r="IZ100" i="86"/>
  <c r="IZ104" i="86"/>
  <c r="IZ108" i="86"/>
  <c r="IZ112" i="86"/>
  <c r="IZ116" i="86"/>
  <c r="IZ120" i="86"/>
  <c r="CV124" i="86"/>
  <c r="BP124" i="86"/>
  <c r="CF124" i="86"/>
  <c r="CV128" i="86"/>
  <c r="BP128" i="86"/>
  <c r="CF128" i="86"/>
  <c r="IZ140" i="86"/>
  <c r="IZ143" i="86"/>
  <c r="IZ147" i="86"/>
  <c r="IZ151" i="86"/>
  <c r="IZ156" i="86"/>
  <c r="IZ160" i="86"/>
  <c r="IZ164" i="86"/>
  <c r="IZ168" i="86"/>
  <c r="IZ172" i="86"/>
  <c r="IZ176" i="86"/>
  <c r="IZ180" i="86"/>
  <c r="IZ193" i="86"/>
  <c r="IZ186" i="86"/>
  <c r="IZ190" i="86"/>
  <c r="IZ209" i="86"/>
  <c r="IZ197" i="86"/>
  <c r="IZ201" i="86"/>
  <c r="IZ210" i="86"/>
  <c r="IZ212" i="86"/>
  <c r="IZ216" i="86"/>
  <c r="IZ220" i="86"/>
  <c r="IZ224" i="86"/>
  <c r="CV228" i="86"/>
  <c r="BP228" i="86"/>
  <c r="CF228" i="86"/>
  <c r="GF228" i="86"/>
  <c r="GF227" i="86"/>
  <c r="GF226" i="86"/>
  <c r="GF225" i="86"/>
  <c r="GF224" i="86"/>
  <c r="GF223" i="86"/>
  <c r="GF221" i="86"/>
  <c r="GF219" i="86"/>
  <c r="GF218" i="86"/>
  <c r="GF222" i="86"/>
  <c r="GF220" i="86"/>
  <c r="GF217" i="86"/>
  <c r="GF216" i="86"/>
  <c r="GF215" i="86"/>
  <c r="GF214" i="86"/>
  <c r="GF213" i="86"/>
  <c r="GF212" i="86"/>
  <c r="GF211" i="86"/>
  <c r="GF210" i="86"/>
  <c r="GF209" i="86"/>
  <c r="GF208" i="86"/>
  <c r="GF207" i="86"/>
  <c r="GF206" i="86"/>
  <c r="GF205" i="86"/>
  <c r="GF204" i="86"/>
  <c r="GF203" i="86"/>
  <c r="GF202" i="86"/>
  <c r="GF201" i="86"/>
  <c r="GF200" i="86"/>
  <c r="GF199" i="86"/>
  <c r="GF198" i="86"/>
  <c r="GF197" i="86"/>
  <c r="GF196" i="86"/>
  <c r="GF195" i="86"/>
  <c r="GF194" i="86"/>
  <c r="GF193" i="86"/>
  <c r="GF192" i="86"/>
  <c r="GF188" i="86"/>
  <c r="GF189" i="86"/>
  <c r="GF185" i="86"/>
  <c r="GF190" i="86"/>
  <c r="GF186" i="86"/>
  <c r="GF183" i="86"/>
  <c r="GF182" i="86"/>
  <c r="GF181" i="86"/>
  <c r="GF180" i="86"/>
  <c r="GF179" i="86"/>
  <c r="GF178" i="86"/>
  <c r="GF177" i="86"/>
  <c r="GF176" i="86"/>
  <c r="GF175" i="86"/>
  <c r="GF174" i="86"/>
  <c r="GF191" i="86"/>
  <c r="GF184" i="86"/>
  <c r="GF187" i="86"/>
  <c r="GF173" i="86"/>
  <c r="GF172" i="86"/>
  <c r="GF171" i="86"/>
  <c r="GF170" i="86"/>
  <c r="GF169" i="86"/>
  <c r="GF168" i="86"/>
  <c r="GF167" i="86"/>
  <c r="GF166" i="86"/>
  <c r="GF165" i="86"/>
  <c r="GF164" i="86"/>
  <c r="GF163" i="86"/>
  <c r="GF162" i="86"/>
  <c r="GF161" i="86"/>
  <c r="GF160" i="86"/>
  <c r="GF159" i="86"/>
  <c r="GF158" i="86"/>
  <c r="GF157" i="86"/>
  <c r="GF156" i="86"/>
  <c r="GF155" i="86"/>
  <c r="GF154" i="86"/>
  <c r="GF153" i="86"/>
  <c r="GF152" i="86"/>
  <c r="GF151" i="86"/>
  <c r="GF150" i="86"/>
  <c r="GF149" i="86"/>
  <c r="GF148" i="86"/>
  <c r="GF147" i="86"/>
  <c r="GF146" i="86"/>
  <c r="GF145" i="86"/>
  <c r="GF144" i="86"/>
  <c r="GF143" i="86"/>
  <c r="GF142" i="86"/>
  <c r="GF141" i="86"/>
  <c r="GF140" i="86"/>
  <c r="GF139" i="86"/>
  <c r="GF138" i="86"/>
  <c r="GF137" i="86"/>
  <c r="GF136" i="86"/>
  <c r="GF135" i="86"/>
  <c r="GF134" i="86"/>
  <c r="GF133" i="86"/>
  <c r="GF132" i="86"/>
  <c r="GF131" i="86"/>
  <c r="GF130" i="86"/>
  <c r="GF129" i="86"/>
  <c r="GF128" i="86"/>
  <c r="GF127" i="86"/>
  <c r="GF126" i="86"/>
  <c r="GF125" i="86"/>
  <c r="GF124" i="86"/>
  <c r="GF123" i="86"/>
  <c r="GF122" i="86"/>
  <c r="GF121" i="86"/>
  <c r="GF120" i="86"/>
  <c r="GF119" i="86"/>
  <c r="GF118" i="86"/>
  <c r="GF117" i="86"/>
  <c r="GF116" i="86"/>
  <c r="GF115" i="86"/>
  <c r="GF113" i="86"/>
  <c r="GF109" i="86"/>
  <c r="GF108" i="86"/>
  <c r="GF107" i="86"/>
  <c r="GF106" i="86"/>
  <c r="GF105" i="86"/>
  <c r="GF104" i="86"/>
  <c r="GF103" i="86"/>
  <c r="GF102" i="86"/>
  <c r="GF101" i="86"/>
  <c r="GF100" i="86"/>
  <c r="GF99" i="86"/>
  <c r="GF98" i="86"/>
  <c r="GF97" i="86"/>
  <c r="GF96" i="86"/>
  <c r="GF95" i="86"/>
  <c r="GF94" i="86"/>
  <c r="GF93" i="86"/>
  <c r="GF92" i="86"/>
  <c r="GF91" i="86"/>
  <c r="GF112" i="86"/>
  <c r="GF111" i="86"/>
  <c r="GF114" i="86"/>
  <c r="GF110" i="86"/>
  <c r="GF89" i="86"/>
  <c r="GF88" i="86"/>
  <c r="GF87" i="86"/>
  <c r="GF86" i="86"/>
  <c r="GF85" i="86"/>
  <c r="GF84" i="86"/>
  <c r="GF83" i="86"/>
  <c r="GF82" i="86"/>
  <c r="GF81" i="86"/>
  <c r="GF80" i="86"/>
  <c r="GF79" i="86"/>
  <c r="GF78" i="86"/>
  <c r="GF77" i="86"/>
  <c r="GF76" i="86"/>
  <c r="GF75" i="86"/>
  <c r="GF74" i="86"/>
  <c r="GF73" i="86"/>
  <c r="GF72" i="86"/>
  <c r="GF71" i="86"/>
  <c r="GF70" i="86"/>
  <c r="GF69" i="86"/>
  <c r="GF68" i="86"/>
  <c r="GF67" i="86"/>
  <c r="GF66" i="86"/>
  <c r="GF65" i="86"/>
  <c r="GF64" i="86"/>
  <c r="GF90" i="86"/>
  <c r="GF63" i="86"/>
  <c r="GF62" i="86"/>
  <c r="GF61" i="86"/>
  <c r="GF60" i="86"/>
  <c r="GF59" i="86"/>
  <c r="GF58" i="86"/>
  <c r="GF57" i="86"/>
  <c r="GF56" i="86"/>
  <c r="GF55" i="86"/>
  <c r="GF54" i="86"/>
  <c r="GF53" i="86"/>
  <c r="GF52" i="86"/>
  <c r="GF51" i="86"/>
  <c r="GF50" i="86"/>
  <c r="GF49" i="86"/>
  <c r="GF48" i="86"/>
  <c r="GF47" i="86"/>
  <c r="GF46" i="86"/>
  <c r="GF45" i="86"/>
  <c r="GF44" i="86"/>
  <c r="GF43" i="86"/>
  <c r="GF42" i="86"/>
  <c r="GF41" i="86"/>
  <c r="GF40" i="86"/>
  <c r="GF39" i="86"/>
  <c r="GF38" i="86"/>
  <c r="GF37" i="86"/>
  <c r="GF36" i="86"/>
  <c r="GF35" i="86"/>
  <c r="GF34" i="86"/>
  <c r="GF33" i="86"/>
  <c r="GF32" i="86"/>
  <c r="GF31" i="86"/>
  <c r="GF30" i="86"/>
  <c r="GF29" i="86"/>
  <c r="GF28" i="86"/>
  <c r="JG69" i="86"/>
  <c r="JG73" i="86"/>
  <c r="JG77" i="86"/>
  <c r="JG81" i="86"/>
  <c r="AQ228" i="86"/>
  <c r="BG227" i="86"/>
  <c r="AA227" i="86" s="1"/>
  <c r="AQ226" i="86"/>
  <c r="AQ227" i="86"/>
  <c r="BG226" i="86"/>
  <c r="AA226" i="86" s="1"/>
  <c r="BG228" i="86"/>
  <c r="AA228" i="86" s="1"/>
  <c r="AQ225" i="86"/>
  <c r="AQ224" i="86"/>
  <c r="BG225" i="86"/>
  <c r="AA225" i="86" s="1"/>
  <c r="BG224" i="86"/>
  <c r="AA224" i="86" s="1"/>
  <c r="BG223" i="86"/>
  <c r="AA223" i="86" s="1"/>
  <c r="BG222" i="86"/>
  <c r="AA222" i="86" s="1"/>
  <c r="AQ220" i="86"/>
  <c r="AQ219" i="86"/>
  <c r="AQ222" i="86"/>
  <c r="BG220" i="86"/>
  <c r="AA220" i="86" s="1"/>
  <c r="BG219" i="86"/>
  <c r="AA219" i="86" s="1"/>
  <c r="BG218" i="86"/>
  <c r="AA218" i="86" s="1"/>
  <c r="BG217" i="86"/>
  <c r="AA217" i="86" s="1"/>
  <c r="AQ223" i="86"/>
  <c r="BG221" i="86"/>
  <c r="AA221" i="86" s="1"/>
  <c r="AQ218" i="86"/>
  <c r="AQ217" i="86"/>
  <c r="AQ221" i="86"/>
  <c r="AQ216" i="86"/>
  <c r="AQ215" i="86"/>
  <c r="AQ214" i="86"/>
  <c r="AQ213" i="86"/>
  <c r="AQ212" i="86"/>
  <c r="BG213" i="86"/>
  <c r="AA213" i="86" s="1"/>
  <c r="BG212" i="86"/>
  <c r="AA212" i="86" s="1"/>
  <c r="BG216" i="86"/>
  <c r="AA216" i="86" s="1"/>
  <c r="BG215" i="86"/>
  <c r="AA215" i="86" s="1"/>
  <c r="BG214" i="86"/>
  <c r="AA214" i="86" s="1"/>
  <c r="AQ211" i="86"/>
  <c r="AQ210" i="86"/>
  <c r="AQ209" i="86"/>
  <c r="AQ208" i="86"/>
  <c r="BG211" i="86"/>
  <c r="AA211" i="86" s="1"/>
  <c r="AQ207" i="86"/>
  <c r="AQ206" i="86"/>
  <c r="AQ205" i="86"/>
  <c r="AQ204" i="86"/>
  <c r="BG210" i="86"/>
  <c r="AA210" i="86" s="1"/>
  <c r="BG207" i="86"/>
  <c r="AA207" i="86" s="1"/>
  <c r="BG206" i="86"/>
  <c r="AA206" i="86" s="1"/>
  <c r="AQ203" i="86"/>
  <c r="AQ202" i="86"/>
  <c r="BG208" i="86"/>
  <c r="AA208" i="86" s="1"/>
  <c r="BG203" i="86"/>
  <c r="AA203" i="86" s="1"/>
  <c r="BG202" i="86"/>
  <c r="AA202" i="86" s="1"/>
  <c r="BG209" i="86"/>
  <c r="AA209" i="86" s="1"/>
  <c r="BG205" i="86"/>
  <c r="AA205" i="86" s="1"/>
  <c r="BG204" i="86"/>
  <c r="AA204" i="86" s="1"/>
  <c r="IY72" i="86"/>
  <c r="IY76" i="86"/>
  <c r="IY80" i="86"/>
  <c r="IY84" i="86"/>
  <c r="IY88" i="86"/>
  <c r="IY90" i="86"/>
  <c r="IY94" i="86"/>
  <c r="IY98" i="86"/>
  <c r="IY102" i="86"/>
  <c r="IY106" i="86"/>
  <c r="IY117" i="86"/>
  <c r="IY112" i="86"/>
  <c r="IY124" i="86"/>
  <c r="IY128" i="86"/>
  <c r="IY138" i="86"/>
  <c r="IY135" i="86"/>
  <c r="IY142" i="86"/>
  <c r="IY147" i="86"/>
  <c r="IY148" i="86"/>
  <c r="IY162" i="86"/>
  <c r="IY170" i="86"/>
  <c r="IY160" i="86"/>
  <c r="IY152" i="86"/>
  <c r="IY165" i="86"/>
  <c r="IY176" i="86"/>
  <c r="IY180" i="86"/>
  <c r="IY205" i="86"/>
  <c r="BO187" i="86"/>
  <c r="CE187" i="86"/>
  <c r="CU187" i="86"/>
  <c r="IY191" i="86"/>
  <c r="IY199" i="86"/>
  <c r="IY203" i="86"/>
  <c r="IY209" i="86"/>
  <c r="IY215" i="86"/>
  <c r="IY220" i="86"/>
  <c r="IY224" i="86"/>
  <c r="JF81" i="86"/>
  <c r="JB80" i="86"/>
  <c r="JJ67" i="86"/>
  <c r="JF65" i="86"/>
  <c r="JK63" i="86"/>
  <c r="IZ61" i="86"/>
  <c r="JH60" i="86"/>
  <c r="IZ59" i="86"/>
  <c r="JH58" i="86"/>
  <c r="IZ57" i="86"/>
  <c r="JH56" i="86"/>
  <c r="IZ55" i="86"/>
  <c r="JH54" i="86"/>
  <c r="IZ53" i="86"/>
  <c r="JH52" i="86"/>
  <c r="IZ51" i="86"/>
  <c r="JH50" i="86"/>
  <c r="IZ49" i="86"/>
  <c r="JH48" i="86"/>
  <c r="IZ47" i="86"/>
  <c r="JH46" i="86"/>
  <c r="IZ45" i="86"/>
  <c r="JH44" i="86"/>
  <c r="IZ43" i="86"/>
  <c r="JH42" i="86"/>
  <c r="IZ41" i="86"/>
  <c r="JH40" i="86"/>
  <c r="IZ39" i="86"/>
  <c r="JK71" i="86"/>
  <c r="JK75" i="86"/>
  <c r="JK79" i="86"/>
  <c r="JK83" i="86"/>
  <c r="JK87" i="86"/>
  <c r="JK91" i="86"/>
  <c r="JK95" i="86"/>
  <c r="JK99" i="86"/>
  <c r="JK103" i="86"/>
  <c r="JK107" i="86"/>
  <c r="JK112" i="86"/>
  <c r="JK118" i="86"/>
  <c r="JK110" i="86"/>
  <c r="JK123" i="86"/>
  <c r="JK127" i="86"/>
  <c r="JK131" i="86"/>
  <c r="JK134" i="86"/>
  <c r="JK152" i="86"/>
  <c r="JK157" i="86"/>
  <c r="JK147" i="86"/>
  <c r="JK149" i="86"/>
  <c r="JK146" i="86"/>
  <c r="JK160" i="86"/>
  <c r="JK165" i="86"/>
  <c r="JK158" i="86"/>
  <c r="JK159" i="86"/>
  <c r="JK175" i="86"/>
  <c r="JK179" i="86"/>
  <c r="JK183" i="86"/>
  <c r="JK186" i="86"/>
  <c r="JK190" i="86"/>
  <c r="JK194" i="86"/>
  <c r="JK198" i="86"/>
  <c r="JK202" i="86"/>
  <c r="JK207" i="86"/>
  <c r="JK214" i="86"/>
  <c r="JK216" i="86"/>
  <c r="JK219" i="86"/>
  <c r="JK222" i="86"/>
  <c r="JK228" i="86"/>
  <c r="JC70" i="86"/>
  <c r="JC74" i="86"/>
  <c r="JC78" i="86"/>
  <c r="JC82" i="86"/>
  <c r="JC86" i="86"/>
  <c r="JC90" i="86"/>
  <c r="JC94" i="86"/>
  <c r="JC98" i="86"/>
  <c r="JC102" i="86"/>
  <c r="JC106" i="86"/>
  <c r="JC110" i="86"/>
  <c r="JC114" i="86"/>
  <c r="JC118" i="86"/>
  <c r="JC122" i="86"/>
  <c r="JC126" i="86"/>
  <c r="JC130" i="86"/>
  <c r="JC133" i="86"/>
  <c r="JC153" i="86"/>
  <c r="JC141" i="86"/>
  <c r="JC156" i="86"/>
  <c r="JC160" i="86"/>
  <c r="JC150" i="86"/>
  <c r="JC161" i="86"/>
  <c r="JC154" i="86"/>
  <c r="JC170" i="86"/>
  <c r="JC159" i="86"/>
  <c r="JC174" i="86"/>
  <c r="JC178" i="86"/>
  <c r="JC182" i="86"/>
  <c r="JC185" i="86"/>
  <c r="JC189" i="86"/>
  <c r="JC193" i="86"/>
  <c r="JC197" i="86"/>
  <c r="JC201" i="86"/>
  <c r="JC205" i="86"/>
  <c r="JC209" i="86"/>
  <c r="JC213" i="86"/>
  <c r="JC218" i="86"/>
  <c r="JC221" i="86"/>
  <c r="JC225" i="86"/>
  <c r="FE27" i="86"/>
  <c r="FU27" i="86" s="1"/>
  <c r="GK27" i="86" s="1"/>
  <c r="HA27" i="86" s="1"/>
  <c r="HQ27" i="86" s="1"/>
  <c r="IG27" i="86" s="1"/>
  <c r="IW27" i="86" s="1"/>
  <c r="JM27" i="86" s="1"/>
  <c r="EO27" i="86"/>
  <c r="JI44" i="86"/>
  <c r="JI48" i="86"/>
  <c r="JI79" i="86"/>
  <c r="JI83" i="86"/>
  <c r="JI87" i="86"/>
  <c r="JI132" i="86"/>
  <c r="JI136" i="86"/>
  <c r="JI151" i="86"/>
  <c r="JI166" i="86"/>
  <c r="JI208" i="86"/>
  <c r="JI212" i="86"/>
  <c r="JI228" i="86"/>
  <c r="JE38" i="86"/>
  <c r="JE42" i="86"/>
  <c r="JE46" i="86"/>
  <c r="JE77" i="86"/>
  <c r="JE106" i="86"/>
  <c r="JE113" i="86"/>
  <c r="JE188" i="86"/>
  <c r="JE164" i="86"/>
  <c r="JE209" i="86"/>
  <c r="JE222" i="86"/>
  <c r="JE226" i="86"/>
  <c r="JA63" i="86"/>
  <c r="JA31" i="86"/>
  <c r="JA35" i="86"/>
  <c r="JA39" i="86"/>
  <c r="JA43" i="86"/>
  <c r="JA47" i="86"/>
  <c r="JA51" i="86"/>
  <c r="JA55" i="86"/>
  <c r="JA59" i="86"/>
  <c r="JA89" i="86"/>
  <c r="JA67" i="86"/>
  <c r="JA71" i="86"/>
  <c r="JA75" i="86"/>
  <c r="JA79" i="86"/>
  <c r="JA83" i="86"/>
  <c r="JA87" i="86"/>
  <c r="JA111" i="86"/>
  <c r="JA92" i="86"/>
  <c r="JA96" i="86"/>
  <c r="JA100" i="86"/>
  <c r="JA104" i="86"/>
  <c r="JA108" i="86"/>
  <c r="JA116" i="86"/>
  <c r="JA120" i="86"/>
  <c r="JA124" i="86"/>
  <c r="JA128" i="86"/>
  <c r="JA132" i="86"/>
  <c r="JA136" i="86"/>
  <c r="JA140" i="86"/>
  <c r="JA144" i="86"/>
  <c r="JA148" i="86"/>
  <c r="JA152" i="86"/>
  <c r="JA156" i="86"/>
  <c r="JA160" i="86"/>
  <c r="JA164" i="86"/>
  <c r="JA168" i="86"/>
  <c r="JA172" i="86"/>
  <c r="JA174" i="86"/>
  <c r="JA178" i="86"/>
  <c r="JA182" i="86"/>
  <c r="JA190" i="86"/>
  <c r="JA192" i="86"/>
  <c r="JA196" i="86"/>
  <c r="JA200" i="86"/>
  <c r="JA204" i="86"/>
  <c r="JA208" i="86"/>
  <c r="JA212" i="86"/>
  <c r="JA216" i="86"/>
  <c r="JA218" i="86"/>
  <c r="JA224" i="86"/>
  <c r="JA228" i="86"/>
  <c r="FY228" i="86"/>
  <c r="FY227" i="86"/>
  <c r="FY226" i="86"/>
  <c r="FY224" i="86"/>
  <c r="FY223" i="86"/>
  <c r="FY222" i="86"/>
  <c r="FY221" i="86"/>
  <c r="FY225" i="86"/>
  <c r="FY217" i="86"/>
  <c r="FY220" i="86"/>
  <c r="FY215" i="86"/>
  <c r="FY214" i="86"/>
  <c r="FY219" i="86"/>
  <c r="FY216" i="86"/>
  <c r="FY211" i="86"/>
  <c r="FY210" i="86"/>
  <c r="FY209" i="86"/>
  <c r="FY208" i="86"/>
  <c r="FY218" i="86"/>
  <c r="FY213" i="86"/>
  <c r="FY212" i="86"/>
  <c r="FY206" i="86"/>
  <c r="FY205" i="86"/>
  <c r="FY204" i="86"/>
  <c r="FY203" i="86"/>
  <c r="FY207" i="86"/>
  <c r="FY202" i="86"/>
  <c r="FY201" i="86"/>
  <c r="FY200" i="86"/>
  <c r="FY196" i="86"/>
  <c r="FY197" i="86"/>
  <c r="FY198" i="86"/>
  <c r="FY194" i="86"/>
  <c r="FY192" i="86"/>
  <c r="FY191" i="86"/>
  <c r="FY190" i="86"/>
  <c r="FY189" i="86"/>
  <c r="FY188" i="86"/>
  <c r="FY187" i="86"/>
  <c r="FY186" i="86"/>
  <c r="FY185" i="86"/>
  <c r="FY199" i="86"/>
  <c r="FY195" i="86"/>
  <c r="FY183" i="86"/>
  <c r="FY182" i="86"/>
  <c r="FY181" i="86"/>
  <c r="FY180" i="86"/>
  <c r="FY179" i="86"/>
  <c r="FY178" i="86"/>
  <c r="FY177" i="86"/>
  <c r="FY176" i="86"/>
  <c r="FY175" i="86"/>
  <c r="FY193" i="86"/>
  <c r="FY184" i="86"/>
  <c r="FY173" i="86"/>
  <c r="FY172" i="86"/>
  <c r="FY171" i="86"/>
  <c r="FY170" i="86"/>
  <c r="FY174" i="86"/>
  <c r="FY166" i="86"/>
  <c r="FY162" i="86"/>
  <c r="FY158" i="86"/>
  <c r="FY154" i="86"/>
  <c r="FY169" i="86"/>
  <c r="FY165" i="86"/>
  <c r="FY161" i="86"/>
  <c r="FY157" i="86"/>
  <c r="FY153" i="86"/>
  <c r="FY168" i="86"/>
  <c r="FY164" i="86"/>
  <c r="FY160" i="86"/>
  <c r="FY159" i="86"/>
  <c r="FY150" i="86"/>
  <c r="FY163" i="86"/>
  <c r="FY156" i="86"/>
  <c r="FY155" i="86"/>
  <c r="FY149" i="86"/>
  <c r="FY145" i="86"/>
  <c r="FY141" i="86"/>
  <c r="FY167" i="86"/>
  <c r="FY152" i="86"/>
  <c r="FY148" i="86"/>
  <c r="FY144" i="86"/>
  <c r="FY147" i="86"/>
  <c r="FY146" i="86"/>
  <c r="FY140" i="86"/>
  <c r="FY151" i="86"/>
  <c r="FY143" i="86"/>
  <c r="FY142" i="86"/>
  <c r="FY138" i="86"/>
  <c r="FY136" i="86"/>
  <c r="FY135" i="86"/>
  <c r="FY134" i="86"/>
  <c r="FY133" i="86"/>
  <c r="FY132" i="86"/>
  <c r="FY137" i="86"/>
  <c r="FY139" i="86"/>
  <c r="FY131" i="86"/>
  <c r="FY130" i="86"/>
  <c r="FY129" i="86"/>
  <c r="FY128" i="86"/>
  <c r="FY127" i="86"/>
  <c r="FY126" i="86"/>
  <c r="FY125" i="86"/>
  <c r="FY124" i="86"/>
  <c r="FY123" i="86"/>
  <c r="FY122" i="86"/>
  <c r="FY121" i="86"/>
  <c r="FY120" i="86"/>
  <c r="FY119" i="86"/>
  <c r="FY118" i="86"/>
  <c r="FY117" i="86"/>
  <c r="FY116" i="86"/>
  <c r="FY115" i="86"/>
  <c r="FY114" i="86"/>
  <c r="FY113" i="86"/>
  <c r="FY112" i="86"/>
  <c r="FY110" i="86"/>
  <c r="FY111" i="86"/>
  <c r="FY109" i="86"/>
  <c r="FY108" i="86"/>
  <c r="FY107" i="86"/>
  <c r="FY106" i="86"/>
  <c r="FY105" i="86"/>
  <c r="FY104" i="86"/>
  <c r="FY102" i="86"/>
  <c r="FY98" i="86"/>
  <c r="FY94" i="86"/>
  <c r="FY93" i="86"/>
  <c r="FY88" i="86"/>
  <c r="FY87" i="86"/>
  <c r="FY86" i="86"/>
  <c r="FY85" i="86"/>
  <c r="FY84" i="86"/>
  <c r="FY83" i="86"/>
  <c r="FY103" i="86"/>
  <c r="FY99" i="86"/>
  <c r="FY95" i="86"/>
  <c r="FY92" i="86"/>
  <c r="FY89" i="86"/>
  <c r="FY100" i="86"/>
  <c r="FY96" i="86"/>
  <c r="FY91" i="86"/>
  <c r="FY101" i="86"/>
  <c r="FY97" i="86"/>
  <c r="FY90" i="86"/>
  <c r="FY79" i="86"/>
  <c r="FY75" i="86"/>
  <c r="FY71" i="86"/>
  <c r="FY68" i="86"/>
  <c r="FY64" i="86"/>
  <c r="FY49" i="86"/>
  <c r="FY48" i="86"/>
  <c r="FY47" i="86"/>
  <c r="FY46" i="86"/>
  <c r="FY45" i="86"/>
  <c r="FY44" i="86"/>
  <c r="FY43" i="86"/>
  <c r="FY42" i="86"/>
  <c r="FY39" i="86"/>
  <c r="FY38" i="86"/>
  <c r="FY80" i="86"/>
  <c r="FY76" i="86"/>
  <c r="FY72" i="86"/>
  <c r="FY67" i="86"/>
  <c r="FY63" i="86"/>
  <c r="FY62" i="86"/>
  <c r="FY61" i="86"/>
  <c r="FY60" i="86"/>
  <c r="FY59" i="86"/>
  <c r="FY58" i="86"/>
  <c r="FY57" i="86"/>
  <c r="FY56" i="86"/>
  <c r="FY55" i="86"/>
  <c r="FY54" i="86"/>
  <c r="FY53" i="86"/>
  <c r="FY52" i="86"/>
  <c r="FY51" i="86"/>
  <c r="FY50" i="86"/>
  <c r="FY81" i="86"/>
  <c r="FY77" i="86"/>
  <c r="FY73" i="86"/>
  <c r="FY66" i="86"/>
  <c r="FY40" i="86"/>
  <c r="FY37" i="86"/>
  <c r="FY82" i="86"/>
  <c r="FY78" i="86"/>
  <c r="FY74" i="86"/>
  <c r="FY70" i="86"/>
  <c r="FY69" i="86"/>
  <c r="FY65" i="86"/>
  <c r="FY41" i="86"/>
  <c r="FY36" i="86"/>
  <c r="FY35" i="86"/>
  <c r="FY31" i="86"/>
  <c r="FY32" i="86"/>
  <c r="FY28" i="86"/>
  <c r="FY33" i="86"/>
  <c r="FY29" i="86"/>
  <c r="FY34" i="86"/>
  <c r="FY30" i="86"/>
  <c r="EN27" i="86"/>
  <c r="FD27" i="86"/>
  <c r="FT27" i="86" s="1"/>
  <c r="GJ27" i="86" s="1"/>
  <c r="GZ27" i="86" s="1"/>
  <c r="HP27" i="86" s="1"/>
  <c r="IF27" i="86" s="1"/>
  <c r="IV27" i="86" s="1"/>
  <c r="JL27" i="86" s="1"/>
  <c r="DH119" i="86"/>
  <c r="CB119" i="86"/>
  <c r="CR119" i="86"/>
  <c r="CA33" i="86"/>
  <c r="DG33" i="86"/>
  <c r="CQ33" i="86"/>
  <c r="BR214" i="86"/>
  <c r="CH214" i="86"/>
  <c r="CX214" i="86"/>
  <c r="GH228" i="86"/>
  <c r="GH227" i="86"/>
  <c r="GH226" i="86"/>
  <c r="GH225" i="86"/>
  <c r="GH224" i="86"/>
  <c r="GH223" i="86"/>
  <c r="GH222" i="86"/>
  <c r="GH221" i="86"/>
  <c r="GH220" i="86"/>
  <c r="GH219" i="86"/>
  <c r="GH218" i="86"/>
  <c r="GH217" i="86"/>
  <c r="GH215" i="86"/>
  <c r="GH216" i="86"/>
  <c r="GH211" i="86"/>
  <c r="GH210" i="86"/>
  <c r="GH209" i="86"/>
  <c r="GH214" i="86"/>
  <c r="GH208" i="86"/>
  <c r="GH207" i="86"/>
  <c r="GH213" i="86"/>
  <c r="GH204" i="86"/>
  <c r="GH212" i="86"/>
  <c r="GH206" i="86"/>
  <c r="GH203" i="86"/>
  <c r="GH202" i="86"/>
  <c r="GH201" i="86"/>
  <c r="GH200" i="86"/>
  <c r="GH199" i="86"/>
  <c r="GH198" i="86"/>
  <c r="GH197" i="86"/>
  <c r="GH196" i="86"/>
  <c r="GH195" i="86"/>
  <c r="GH194" i="86"/>
  <c r="GH193" i="86"/>
  <c r="GH192" i="86"/>
  <c r="GH191" i="86"/>
  <c r="GH190" i="86"/>
  <c r="GH189" i="86"/>
  <c r="GH188" i="86"/>
  <c r="GH187" i="86"/>
  <c r="GH186" i="86"/>
  <c r="GH185" i="86"/>
  <c r="GH184" i="86"/>
  <c r="GH205" i="86"/>
  <c r="GH183" i="86"/>
  <c r="GH182" i="86"/>
  <c r="GH181" i="86"/>
  <c r="GH180" i="86"/>
  <c r="GH179" i="86"/>
  <c r="GH178" i="86"/>
  <c r="GH177" i="86"/>
  <c r="GH176" i="86"/>
  <c r="GH175" i="86"/>
  <c r="GH174" i="86"/>
  <c r="GH169" i="86"/>
  <c r="GH165" i="86"/>
  <c r="GH161" i="86"/>
  <c r="GH157" i="86"/>
  <c r="GH153" i="86"/>
  <c r="GH152" i="86"/>
  <c r="GH173" i="86"/>
  <c r="GH168" i="86"/>
  <c r="GH164" i="86"/>
  <c r="GH160" i="86"/>
  <c r="GH156" i="86"/>
  <c r="GH172" i="86"/>
  <c r="GH171" i="86"/>
  <c r="GH170" i="86"/>
  <c r="GH167" i="86"/>
  <c r="GH163" i="86"/>
  <c r="GH159" i="86"/>
  <c r="GH162" i="86"/>
  <c r="GH154" i="86"/>
  <c r="GH149" i="86"/>
  <c r="GH166" i="86"/>
  <c r="GH148" i="86"/>
  <c r="GH144" i="86"/>
  <c r="GH155" i="86"/>
  <c r="GH151" i="86"/>
  <c r="GH147" i="86"/>
  <c r="GH143" i="86"/>
  <c r="GH150" i="86"/>
  <c r="GH139" i="86"/>
  <c r="GH137" i="86"/>
  <c r="GH146" i="86"/>
  <c r="GH158" i="86"/>
  <c r="GH145" i="86"/>
  <c r="GH142" i="86"/>
  <c r="GH141" i="86"/>
  <c r="GH140" i="86"/>
  <c r="GH136" i="86"/>
  <c r="GH135" i="86"/>
  <c r="GH134" i="86"/>
  <c r="GH133" i="86"/>
  <c r="GH132" i="86"/>
  <c r="GH138" i="86"/>
  <c r="GH131" i="86"/>
  <c r="GH130" i="86"/>
  <c r="GH129" i="86"/>
  <c r="GH128" i="86"/>
  <c r="GH127" i="86"/>
  <c r="GH126" i="86"/>
  <c r="GH125" i="86"/>
  <c r="GH124" i="86"/>
  <c r="GH123" i="86"/>
  <c r="GH122" i="86"/>
  <c r="GH121" i="86"/>
  <c r="GH112" i="86"/>
  <c r="GH120" i="86"/>
  <c r="GH119" i="86"/>
  <c r="GH118" i="86"/>
  <c r="GH117" i="86"/>
  <c r="GH116" i="86"/>
  <c r="GH115" i="86"/>
  <c r="GH110" i="86"/>
  <c r="GH114" i="86"/>
  <c r="GH109" i="86"/>
  <c r="GH108" i="86"/>
  <c r="GH107" i="86"/>
  <c r="GH106" i="86"/>
  <c r="GH105" i="86"/>
  <c r="GH104" i="86"/>
  <c r="GH103" i="86"/>
  <c r="GH102" i="86"/>
  <c r="GH101" i="86"/>
  <c r="GH100" i="86"/>
  <c r="GH99" i="86"/>
  <c r="GH98" i="86"/>
  <c r="GH97" i="86"/>
  <c r="GH96" i="86"/>
  <c r="GH95" i="86"/>
  <c r="GH94" i="86"/>
  <c r="GH93" i="86"/>
  <c r="GH92" i="86"/>
  <c r="GH91" i="86"/>
  <c r="GH90" i="86"/>
  <c r="GH89" i="86"/>
  <c r="GH113" i="86"/>
  <c r="GH111" i="86"/>
  <c r="GH88" i="86"/>
  <c r="GH87" i="86"/>
  <c r="GH86" i="86"/>
  <c r="GH85" i="86"/>
  <c r="GH84" i="86"/>
  <c r="GH83" i="86"/>
  <c r="GH82" i="86"/>
  <c r="GH81" i="86"/>
  <c r="GH80" i="86"/>
  <c r="GH79" i="86"/>
  <c r="GH78" i="86"/>
  <c r="GH77" i="86"/>
  <c r="GH76" i="86"/>
  <c r="GH75" i="86"/>
  <c r="GH74" i="86"/>
  <c r="GH73" i="86"/>
  <c r="GH72" i="86"/>
  <c r="GH71" i="86"/>
  <c r="GH70" i="86"/>
  <c r="GH69" i="86"/>
  <c r="GH67" i="86"/>
  <c r="GH63" i="86"/>
  <c r="GH62" i="86"/>
  <c r="GH61" i="86"/>
  <c r="GH60" i="86"/>
  <c r="GH59" i="86"/>
  <c r="GH58" i="86"/>
  <c r="GH57" i="86"/>
  <c r="GH56" i="86"/>
  <c r="GH55" i="86"/>
  <c r="GH54" i="86"/>
  <c r="GH53" i="86"/>
  <c r="GH52" i="86"/>
  <c r="GH51" i="86"/>
  <c r="GH50" i="86"/>
  <c r="GH49" i="86"/>
  <c r="GH48" i="86"/>
  <c r="GH47" i="86"/>
  <c r="GH46" i="86"/>
  <c r="GH45" i="86"/>
  <c r="GH44" i="86"/>
  <c r="GH43" i="86"/>
  <c r="GH42" i="86"/>
  <c r="GH41" i="86"/>
  <c r="GH40" i="86"/>
  <c r="GH39" i="86"/>
  <c r="GH38" i="86"/>
  <c r="GH37" i="86"/>
  <c r="GH36" i="86"/>
  <c r="GH35" i="86"/>
  <c r="GH34" i="86"/>
  <c r="GH33" i="86"/>
  <c r="GH32" i="86"/>
  <c r="GH31" i="86"/>
  <c r="GH30" i="86"/>
  <c r="GH29" i="86"/>
  <c r="GH28" i="86"/>
  <c r="GH66" i="86"/>
  <c r="GH65" i="86"/>
  <c r="GH68" i="86"/>
  <c r="GH64" i="86"/>
  <c r="JJ62" i="86"/>
  <c r="JJ54" i="86"/>
  <c r="JJ50" i="86"/>
  <c r="JB79" i="86"/>
  <c r="JF72" i="86"/>
  <c r="JJ69" i="86"/>
  <c r="JF66" i="86"/>
  <c r="JB30" i="86"/>
  <c r="JH70" i="86"/>
  <c r="JH78" i="86"/>
  <c r="JD63" i="86"/>
  <c r="JD67" i="86"/>
  <c r="JD75" i="86"/>
  <c r="IZ64" i="86"/>
  <c r="IZ68" i="86"/>
  <c r="IZ76" i="86"/>
  <c r="CV121" i="86"/>
  <c r="BP121" i="86"/>
  <c r="CF121" i="86"/>
  <c r="CV125" i="86"/>
  <c r="BP125" i="86"/>
  <c r="CF125" i="86"/>
  <c r="CV129" i="86"/>
  <c r="BP129" i="86"/>
  <c r="CF129" i="86"/>
  <c r="JG74" i="86"/>
  <c r="JG82" i="86"/>
  <c r="BO188" i="86"/>
  <c r="CE188" i="86"/>
  <c r="CU188" i="86"/>
  <c r="GA227" i="86"/>
  <c r="GA228" i="86"/>
  <c r="GA226" i="86"/>
  <c r="GA225" i="86"/>
  <c r="GA224" i="86"/>
  <c r="GA223" i="86"/>
  <c r="GA222" i="86"/>
  <c r="GA219" i="86"/>
  <c r="GA218" i="86"/>
  <c r="GA217" i="86"/>
  <c r="GA216" i="86"/>
  <c r="GA220" i="86"/>
  <c r="GA221" i="86"/>
  <c r="GA213" i="86"/>
  <c r="GA212" i="86"/>
  <c r="GA214" i="86"/>
  <c r="GA215" i="86"/>
  <c r="GA209" i="86"/>
  <c r="GA208" i="86"/>
  <c r="GA211" i="86"/>
  <c r="GA206" i="86"/>
  <c r="GA203" i="86"/>
  <c r="GA202" i="86"/>
  <c r="GA201" i="86"/>
  <c r="GA200" i="86"/>
  <c r="GA199" i="86"/>
  <c r="GA198" i="86"/>
  <c r="GA197" i="86"/>
  <c r="GA196" i="86"/>
  <c r="GA195" i="86"/>
  <c r="GA194" i="86"/>
  <c r="GA210" i="86"/>
  <c r="GA205" i="86"/>
  <c r="GA192" i="86"/>
  <c r="GA191" i="86"/>
  <c r="GA190" i="86"/>
  <c r="GA189" i="86"/>
  <c r="GA188" i="86"/>
  <c r="GA187" i="86"/>
  <c r="GA186" i="86"/>
  <c r="GA185" i="86"/>
  <c r="GA184" i="86"/>
  <c r="GA204" i="86"/>
  <c r="GA193" i="86"/>
  <c r="GA207" i="86"/>
  <c r="GA174" i="86"/>
  <c r="GA173" i="86"/>
  <c r="GA172" i="86"/>
  <c r="GA171" i="86"/>
  <c r="GA170" i="86"/>
  <c r="GA169" i="86"/>
  <c r="GA168" i="86"/>
  <c r="GA167" i="86"/>
  <c r="GA166" i="86"/>
  <c r="GA165" i="86"/>
  <c r="GA164" i="86"/>
  <c r="GA163" i="86"/>
  <c r="GA162" i="86"/>
  <c r="GA161" i="86"/>
  <c r="GA160" i="86"/>
  <c r="GA159" i="86"/>
  <c r="GA158" i="86"/>
  <c r="GA157" i="86"/>
  <c r="GA156" i="86"/>
  <c r="GA155" i="86"/>
  <c r="GA154" i="86"/>
  <c r="GA153" i="86"/>
  <c r="GA180" i="86"/>
  <c r="GA176" i="86"/>
  <c r="GA181" i="86"/>
  <c r="GA177" i="86"/>
  <c r="GA152" i="86"/>
  <c r="GA151" i="86"/>
  <c r="GA150" i="86"/>
  <c r="GA149" i="86"/>
  <c r="GA148" i="86"/>
  <c r="GA147" i="86"/>
  <c r="GA146" i="86"/>
  <c r="GA145" i="86"/>
  <c r="GA144" i="86"/>
  <c r="GA143" i="86"/>
  <c r="GA142" i="86"/>
  <c r="GA141" i="86"/>
  <c r="GA182" i="86"/>
  <c r="GA178" i="86"/>
  <c r="GA179" i="86"/>
  <c r="GA175" i="86"/>
  <c r="GA140" i="86"/>
  <c r="GA183" i="86"/>
  <c r="GA138" i="86"/>
  <c r="GA137" i="86"/>
  <c r="GA139" i="86"/>
  <c r="GA131" i="86"/>
  <c r="GA130" i="86"/>
  <c r="GA129" i="86"/>
  <c r="GA128" i="86"/>
  <c r="GA127" i="86"/>
  <c r="GA126" i="86"/>
  <c r="GA125" i="86"/>
  <c r="GA124" i="86"/>
  <c r="GA123" i="86"/>
  <c r="GA122" i="86"/>
  <c r="GA121" i="86"/>
  <c r="GA120" i="86"/>
  <c r="GA119" i="86"/>
  <c r="GA118" i="86"/>
  <c r="GA117" i="86"/>
  <c r="GA116" i="86"/>
  <c r="GA115" i="86"/>
  <c r="GA114" i="86"/>
  <c r="GA113" i="86"/>
  <c r="GA112" i="86"/>
  <c r="GA111" i="86"/>
  <c r="GA110" i="86"/>
  <c r="GA136" i="86"/>
  <c r="GA135" i="86"/>
  <c r="GA134" i="86"/>
  <c r="GA133" i="86"/>
  <c r="GA132" i="86"/>
  <c r="GA109" i="86"/>
  <c r="GA108" i="86"/>
  <c r="GA107" i="86"/>
  <c r="GA106" i="86"/>
  <c r="GA105" i="86"/>
  <c r="GA104" i="86"/>
  <c r="GA103" i="86"/>
  <c r="GA102" i="86"/>
  <c r="GA101" i="86"/>
  <c r="GA100" i="86"/>
  <c r="GA99" i="86"/>
  <c r="GA98" i="86"/>
  <c r="GA97" i="86"/>
  <c r="GA96" i="86"/>
  <c r="GA95" i="86"/>
  <c r="GA94" i="86"/>
  <c r="GA92" i="86"/>
  <c r="GA89" i="86"/>
  <c r="GA91" i="86"/>
  <c r="GA90" i="86"/>
  <c r="GA88" i="86"/>
  <c r="GA87" i="86"/>
  <c r="GA86" i="86"/>
  <c r="GA85" i="86"/>
  <c r="GA84" i="86"/>
  <c r="GA83" i="86"/>
  <c r="GA82" i="86"/>
  <c r="GA81" i="86"/>
  <c r="GA80" i="86"/>
  <c r="GA79" i="86"/>
  <c r="GA78" i="86"/>
  <c r="GA77" i="86"/>
  <c r="GA76" i="86"/>
  <c r="GA75" i="86"/>
  <c r="GA74" i="86"/>
  <c r="GA73" i="86"/>
  <c r="GA72" i="86"/>
  <c r="GA71" i="86"/>
  <c r="GA70" i="86"/>
  <c r="GA69" i="86"/>
  <c r="GA68" i="86"/>
  <c r="GA67" i="86"/>
  <c r="GA66" i="86"/>
  <c r="GA65" i="86"/>
  <c r="GA64" i="86"/>
  <c r="GA93" i="86"/>
  <c r="GA37" i="86"/>
  <c r="GA36" i="86"/>
  <c r="GA35" i="86"/>
  <c r="GA34" i="86"/>
  <c r="GA32" i="86"/>
  <c r="GA28" i="86"/>
  <c r="GA63" i="86"/>
  <c r="GA62" i="86"/>
  <c r="GA61" i="86"/>
  <c r="GA60" i="86"/>
  <c r="GA59" i="86"/>
  <c r="GA58" i="86"/>
  <c r="GA57" i="86"/>
  <c r="GA56" i="86"/>
  <c r="GA55" i="86"/>
  <c r="GA54" i="86"/>
  <c r="GA53" i="86"/>
  <c r="GA52" i="86"/>
  <c r="GA51" i="86"/>
  <c r="GA50" i="86"/>
  <c r="GA49" i="86"/>
  <c r="GA48" i="86"/>
  <c r="GA47" i="86"/>
  <c r="GA46" i="86"/>
  <c r="GA45" i="86"/>
  <c r="GA44" i="86"/>
  <c r="GA43" i="86"/>
  <c r="GA42" i="86"/>
  <c r="GA41" i="86"/>
  <c r="GA40" i="86"/>
  <c r="GA39" i="86"/>
  <c r="GA38" i="86"/>
  <c r="GA33" i="86"/>
  <c r="GA31" i="86"/>
  <c r="GA30" i="86"/>
  <c r="GA29" i="86"/>
  <c r="FW227" i="86"/>
  <c r="FW228" i="86"/>
  <c r="FW226" i="86"/>
  <c r="FW225" i="86"/>
  <c r="FW224" i="86"/>
  <c r="FW223" i="86"/>
  <c r="FW222" i="86"/>
  <c r="FW221" i="86"/>
  <c r="FW220" i="86"/>
  <c r="FW219" i="86"/>
  <c r="FW218" i="86"/>
  <c r="FW217" i="86"/>
  <c r="FW216" i="86"/>
  <c r="FW215" i="86"/>
  <c r="FW214" i="86"/>
  <c r="FW210" i="86"/>
  <c r="FW213" i="86"/>
  <c r="FW212" i="86"/>
  <c r="FW209" i="86"/>
  <c r="FW207" i="86"/>
  <c r="FW206" i="86"/>
  <c r="FW205" i="86"/>
  <c r="FW208" i="86"/>
  <c r="FW204" i="86"/>
  <c r="FW202" i="86"/>
  <c r="FW201" i="86"/>
  <c r="FW200" i="86"/>
  <c r="FW199" i="86"/>
  <c r="FW198" i="86"/>
  <c r="FW197" i="86"/>
  <c r="FW196" i="86"/>
  <c r="FW195" i="86"/>
  <c r="FW194" i="86"/>
  <c r="FW203" i="86"/>
  <c r="FW192" i="86"/>
  <c r="FW191" i="86"/>
  <c r="FW190" i="86"/>
  <c r="FW189" i="86"/>
  <c r="FW188" i="86"/>
  <c r="FW187" i="86"/>
  <c r="FW186" i="86"/>
  <c r="FW185" i="86"/>
  <c r="FW184" i="86"/>
  <c r="FW193" i="86"/>
  <c r="FW211" i="86"/>
  <c r="FW183" i="86"/>
  <c r="FW182" i="86"/>
  <c r="FW181" i="86"/>
  <c r="FW180" i="86"/>
  <c r="FW179" i="86"/>
  <c r="FW178" i="86"/>
  <c r="FW177" i="86"/>
  <c r="FW176" i="86"/>
  <c r="FW175" i="86"/>
  <c r="FW173" i="86"/>
  <c r="FW172" i="86"/>
  <c r="FW171" i="86"/>
  <c r="FW170" i="86"/>
  <c r="FW169" i="86"/>
  <c r="FW168" i="86"/>
  <c r="FW167" i="86"/>
  <c r="FW166" i="86"/>
  <c r="FW165" i="86"/>
  <c r="FW164" i="86"/>
  <c r="FW163" i="86"/>
  <c r="FW162" i="86"/>
  <c r="FW161" i="86"/>
  <c r="FW160" i="86"/>
  <c r="FW159" i="86"/>
  <c r="FW158" i="86"/>
  <c r="FW157" i="86"/>
  <c r="FW156" i="86"/>
  <c r="FW155" i="86"/>
  <c r="FW154" i="86"/>
  <c r="FW153" i="86"/>
  <c r="FW174" i="86"/>
  <c r="FW152" i="86"/>
  <c r="FW151" i="86"/>
  <c r="FW150" i="86"/>
  <c r="FW149" i="86"/>
  <c r="FW148" i="86"/>
  <c r="FW147" i="86"/>
  <c r="FW146" i="86"/>
  <c r="FW145" i="86"/>
  <c r="FW144" i="86"/>
  <c r="FW143" i="86"/>
  <c r="FW142" i="86"/>
  <c r="FW141" i="86"/>
  <c r="FW139" i="86"/>
  <c r="FW140" i="86"/>
  <c r="FW138" i="86"/>
  <c r="FW137" i="86"/>
  <c r="FW136" i="86"/>
  <c r="FW135" i="86"/>
  <c r="FW134" i="86"/>
  <c r="FW133" i="86"/>
  <c r="FW132" i="86"/>
  <c r="FW131" i="86"/>
  <c r="FW130" i="86"/>
  <c r="FW129" i="86"/>
  <c r="FW128" i="86"/>
  <c r="FW127" i="86"/>
  <c r="FW126" i="86"/>
  <c r="FW125" i="86"/>
  <c r="FW124" i="86"/>
  <c r="FW123" i="86"/>
  <c r="FW122" i="86"/>
  <c r="FW121" i="86"/>
  <c r="FW120" i="86"/>
  <c r="FW119" i="86"/>
  <c r="FW118" i="86"/>
  <c r="FW117" i="86"/>
  <c r="FW116" i="86"/>
  <c r="FW115" i="86"/>
  <c r="FW114" i="86"/>
  <c r="FW113" i="86"/>
  <c r="FW112" i="86"/>
  <c r="FW111" i="86"/>
  <c r="FW110" i="86"/>
  <c r="FW109" i="86"/>
  <c r="FW108" i="86"/>
  <c r="FW107" i="86"/>
  <c r="FW106" i="86"/>
  <c r="FW105" i="86"/>
  <c r="FW104" i="86"/>
  <c r="FW103" i="86"/>
  <c r="FW102" i="86"/>
  <c r="FW101" i="86"/>
  <c r="FW100" i="86"/>
  <c r="FW99" i="86"/>
  <c r="FW98" i="86"/>
  <c r="FW97" i="86"/>
  <c r="FW96" i="86"/>
  <c r="FW95" i="86"/>
  <c r="FW94" i="86"/>
  <c r="FW93" i="86"/>
  <c r="FW90" i="86"/>
  <c r="FW92" i="86"/>
  <c r="FW88" i="86"/>
  <c r="FW87" i="86"/>
  <c r="FW86" i="86"/>
  <c r="FW85" i="86"/>
  <c r="FW84" i="86"/>
  <c r="FW83" i="86"/>
  <c r="FW82" i="86"/>
  <c r="FW81" i="86"/>
  <c r="FW80" i="86"/>
  <c r="FW79" i="86"/>
  <c r="FW78" i="86"/>
  <c r="FW77" i="86"/>
  <c r="FW76" i="86"/>
  <c r="FW75" i="86"/>
  <c r="FW74" i="86"/>
  <c r="FW73" i="86"/>
  <c r="FW72" i="86"/>
  <c r="FW71" i="86"/>
  <c r="FW70" i="86"/>
  <c r="FW69" i="86"/>
  <c r="FW68" i="86"/>
  <c r="FW67" i="86"/>
  <c r="FW66" i="86"/>
  <c r="FW65" i="86"/>
  <c r="FW64" i="86"/>
  <c r="FW91" i="86"/>
  <c r="FW89" i="86"/>
  <c r="FW38" i="86"/>
  <c r="FW37" i="86"/>
  <c r="FW36" i="86"/>
  <c r="FW35" i="86"/>
  <c r="FW34" i="86"/>
  <c r="FW33" i="86"/>
  <c r="FW32" i="86"/>
  <c r="FW30" i="86"/>
  <c r="FW28" i="86"/>
  <c r="FW63" i="86"/>
  <c r="FW62" i="86"/>
  <c r="FW61" i="86"/>
  <c r="FW60" i="86"/>
  <c r="FW59" i="86"/>
  <c r="FW58" i="86"/>
  <c r="FW57" i="86"/>
  <c r="FW56" i="86"/>
  <c r="FW55" i="86"/>
  <c r="FW54" i="86"/>
  <c r="FW53" i="86"/>
  <c r="FW52" i="86"/>
  <c r="FW51" i="86"/>
  <c r="FW50" i="86"/>
  <c r="FW49" i="86"/>
  <c r="FW48" i="86"/>
  <c r="FW47" i="86"/>
  <c r="FW46" i="86"/>
  <c r="FW45" i="86"/>
  <c r="FW44" i="86"/>
  <c r="FW43" i="86"/>
  <c r="FW42" i="86"/>
  <c r="FW41" i="86"/>
  <c r="FW40" i="86"/>
  <c r="FW39" i="86"/>
  <c r="FW31" i="86"/>
  <c r="FW29" i="86"/>
  <c r="JF77" i="86"/>
  <c r="JF73" i="86"/>
  <c r="JF69" i="86"/>
  <c r="JB67" i="86"/>
  <c r="JG64" i="86"/>
  <c r="JF63" i="86"/>
  <c r="JD60" i="86"/>
  <c r="JD58" i="86"/>
  <c r="JD56" i="86"/>
  <c r="JD54" i="86"/>
  <c r="JD52" i="86"/>
  <c r="JD50" i="86"/>
  <c r="JD48" i="86"/>
  <c r="JD46" i="86"/>
  <c r="JD44" i="86"/>
  <c r="JD42" i="86"/>
  <c r="JD40" i="86"/>
  <c r="JK72" i="86"/>
  <c r="JK76" i="86"/>
  <c r="JK80" i="86"/>
  <c r="JK84" i="86"/>
  <c r="JK88" i="86"/>
  <c r="JK92" i="86"/>
  <c r="JK96" i="86"/>
  <c r="JK100" i="86"/>
  <c r="JK104" i="86"/>
  <c r="JK108" i="86"/>
  <c r="JK115" i="86"/>
  <c r="JK119" i="86"/>
  <c r="JK114" i="86"/>
  <c r="JK124" i="86"/>
  <c r="JK128" i="86"/>
  <c r="JK137" i="86"/>
  <c r="JK135" i="86"/>
  <c r="JK138" i="86"/>
  <c r="JK148" i="86"/>
  <c r="JK168" i="86"/>
  <c r="JK164" i="86"/>
  <c r="JK150" i="86"/>
  <c r="JK151" i="86"/>
  <c r="JK169" i="86"/>
  <c r="JK162" i="86"/>
  <c r="JK163" i="86"/>
  <c r="JK176" i="86"/>
  <c r="JK180" i="86"/>
  <c r="JK203" i="86"/>
  <c r="JK187" i="86"/>
  <c r="JK191" i="86"/>
  <c r="JK195" i="86"/>
  <c r="JK199" i="86"/>
  <c r="JK204" i="86"/>
  <c r="JK208" i="86"/>
  <c r="JK209" i="86"/>
  <c r="JK215" i="86"/>
  <c r="JK223" i="86"/>
  <c r="JK224" i="86"/>
  <c r="JK227" i="86"/>
  <c r="JC71" i="86"/>
  <c r="JC75" i="86"/>
  <c r="JC79" i="86"/>
  <c r="JC83" i="86"/>
  <c r="JC87" i="86"/>
  <c r="JC91" i="86"/>
  <c r="JC99" i="86"/>
  <c r="JC112" i="86"/>
  <c r="JC115" i="86"/>
  <c r="JC119" i="86"/>
  <c r="JC123" i="86"/>
  <c r="JC127" i="86"/>
  <c r="JC131" i="86"/>
  <c r="JC134" i="86"/>
  <c r="JC144" i="86"/>
  <c r="JC137" i="86"/>
  <c r="JC164" i="86"/>
  <c r="JC140" i="86"/>
  <c r="JC157" i="86"/>
  <c r="JC165" i="86"/>
  <c r="JC158" i="86"/>
  <c r="JC175" i="86"/>
  <c r="JC179" i="86"/>
  <c r="JC183" i="86"/>
  <c r="JC186" i="86"/>
  <c r="JC190" i="86"/>
  <c r="JC194" i="86"/>
  <c r="JC198" i="86"/>
  <c r="JC202" i="86"/>
  <c r="JC206" i="86"/>
  <c r="JC210" i="86"/>
  <c r="JC215" i="86"/>
  <c r="JC219" i="86"/>
  <c r="JC222" i="86"/>
  <c r="JC228" i="86"/>
  <c r="CR35" i="86"/>
  <c r="CB35" i="86"/>
  <c r="DH35" i="86"/>
  <c r="CR31" i="86"/>
  <c r="CB31" i="86"/>
  <c r="DH31" i="86"/>
  <c r="JI29" i="86"/>
  <c r="JI33" i="86"/>
  <c r="BI228" i="86"/>
  <c r="AC228" i="86" s="1"/>
  <c r="AS227" i="86"/>
  <c r="BI226" i="86"/>
  <c r="AC226" i="86" s="1"/>
  <c r="BI227" i="86"/>
  <c r="AC227" i="86" s="1"/>
  <c r="AS226" i="86"/>
  <c r="AS225" i="86"/>
  <c r="AS224" i="86"/>
  <c r="AS228" i="86"/>
  <c r="BI224" i="86"/>
  <c r="AC224" i="86" s="1"/>
  <c r="AS223" i="86"/>
  <c r="AS222" i="86"/>
  <c r="AS221" i="86"/>
  <c r="BI223" i="86"/>
  <c r="AC223" i="86" s="1"/>
  <c r="BI222" i="86"/>
  <c r="AC222" i="86" s="1"/>
  <c r="BI221" i="86"/>
  <c r="AC221" i="86" s="1"/>
  <c r="BI225" i="86"/>
  <c r="AC225" i="86" s="1"/>
  <c r="AS220" i="86"/>
  <c r="AS219" i="86"/>
  <c r="AS218" i="86"/>
  <c r="AS216" i="86"/>
  <c r="AS215" i="86"/>
  <c r="BI220" i="86"/>
  <c r="AC220" i="86" s="1"/>
  <c r="BI216" i="86"/>
  <c r="AC216" i="86" s="1"/>
  <c r="BI215" i="86"/>
  <c r="AC215" i="86" s="1"/>
  <c r="BI214" i="86"/>
  <c r="AC214" i="86" s="1"/>
  <c r="BI219" i="86"/>
  <c r="AC219" i="86" s="1"/>
  <c r="BI218" i="86"/>
  <c r="AC218" i="86" s="1"/>
  <c r="AS217" i="86"/>
  <c r="AS211" i="86"/>
  <c r="AS210" i="86"/>
  <c r="AS209" i="86"/>
  <c r="BI217" i="86"/>
  <c r="AC217" i="86" s="1"/>
  <c r="BI211" i="86"/>
  <c r="AC211" i="86" s="1"/>
  <c r="BI210" i="86"/>
  <c r="AC210" i="86" s="1"/>
  <c r="BI209" i="86"/>
  <c r="AC209" i="86" s="1"/>
  <c r="AS214" i="86"/>
  <c r="AS213" i="86"/>
  <c r="AS212" i="86"/>
  <c r="BI213" i="86"/>
  <c r="AC213" i="86" s="1"/>
  <c r="BI212" i="86"/>
  <c r="AC212" i="86" s="1"/>
  <c r="BI207" i="86"/>
  <c r="AC207" i="86" s="1"/>
  <c r="BI206" i="86"/>
  <c r="AC206" i="86" s="1"/>
  <c r="BI205" i="86"/>
  <c r="AC205" i="86" s="1"/>
  <c r="BI204" i="86"/>
  <c r="AC204" i="86" s="1"/>
  <c r="AS208" i="86"/>
  <c r="BI208" i="86"/>
  <c r="AC208" i="86" s="1"/>
  <c r="AS207" i="86"/>
  <c r="AS206" i="86"/>
  <c r="AS205" i="86"/>
  <c r="AS203" i="86"/>
  <c r="AS202" i="86"/>
  <c r="AS201" i="86"/>
  <c r="BI202" i="86"/>
  <c r="AC202" i="86" s="1"/>
  <c r="BI201" i="86"/>
  <c r="AC201" i="86" s="1"/>
  <c r="AS204" i="86"/>
  <c r="BI203" i="86"/>
  <c r="AC203" i="86" s="1"/>
  <c r="AS28" i="86"/>
  <c r="BI28" i="86"/>
  <c r="AC28" i="86" s="1"/>
  <c r="JA28" i="86"/>
  <c r="JA32" i="86"/>
  <c r="JA36" i="86"/>
  <c r="JA40" i="86"/>
  <c r="JA44" i="86"/>
  <c r="JA48" i="86"/>
  <c r="JA52" i="86"/>
  <c r="JA56" i="86"/>
  <c r="JA60" i="86"/>
  <c r="JA64" i="86"/>
  <c r="JA68" i="86"/>
  <c r="JA72" i="86"/>
  <c r="JA76" i="86"/>
  <c r="JA80" i="86"/>
  <c r="JA84" i="86"/>
  <c r="JA88" i="86"/>
  <c r="JA113" i="86"/>
  <c r="JA93" i="86"/>
  <c r="JA97" i="86"/>
  <c r="JA101" i="86"/>
  <c r="JA105" i="86"/>
  <c r="JA109" i="86"/>
  <c r="JA117" i="86"/>
  <c r="JA121" i="86"/>
  <c r="JA125" i="86"/>
  <c r="JA129" i="86"/>
  <c r="JA133" i="86"/>
  <c r="JA137" i="86"/>
  <c r="JA141" i="86"/>
  <c r="JA145" i="86"/>
  <c r="JA149" i="86"/>
  <c r="JA153" i="86"/>
  <c r="JA157" i="86"/>
  <c r="JA161" i="86"/>
  <c r="JA165" i="86"/>
  <c r="JA169" i="86"/>
  <c r="JA173" i="86"/>
  <c r="JA175" i="86"/>
  <c r="JA179" i="86"/>
  <c r="JA183" i="86"/>
  <c r="JA185" i="86"/>
  <c r="JA193" i="86"/>
  <c r="JA197" i="86"/>
  <c r="JA201" i="86"/>
  <c r="JA205" i="86"/>
  <c r="JA209" i="86"/>
  <c r="JA213" i="86"/>
  <c r="JA221" i="86"/>
  <c r="JA219" i="86"/>
  <c r="JA225" i="86"/>
  <c r="GC228" i="86"/>
  <c r="GC227" i="86"/>
  <c r="GC226" i="86"/>
  <c r="GC224" i="86"/>
  <c r="GC223" i="86"/>
  <c r="GC225" i="86"/>
  <c r="GC222" i="86"/>
  <c r="GC221" i="86"/>
  <c r="GC220" i="86"/>
  <c r="GC219" i="86"/>
  <c r="GC215" i="86"/>
  <c r="GC214" i="86"/>
  <c r="GC218" i="86"/>
  <c r="GC217" i="86"/>
  <c r="GC216" i="86"/>
  <c r="GC211" i="86"/>
  <c r="GC210" i="86"/>
  <c r="GC209" i="86"/>
  <c r="GC208" i="86"/>
  <c r="GC213" i="86"/>
  <c r="GC212" i="86"/>
  <c r="GC206" i="86"/>
  <c r="GC205" i="86"/>
  <c r="GC204" i="86"/>
  <c r="GC203" i="86"/>
  <c r="GC207" i="86"/>
  <c r="GC197" i="86"/>
  <c r="GC193" i="86"/>
  <c r="GC198" i="86"/>
  <c r="GC194" i="86"/>
  <c r="GC199" i="86"/>
  <c r="GC195" i="86"/>
  <c r="GC192" i="86"/>
  <c r="GC191" i="86"/>
  <c r="GC190" i="86"/>
  <c r="GC189" i="86"/>
  <c r="GC188" i="86"/>
  <c r="GC187" i="86"/>
  <c r="GC186" i="86"/>
  <c r="GC185" i="86"/>
  <c r="GC184" i="86"/>
  <c r="GC202" i="86"/>
  <c r="GC200" i="86"/>
  <c r="GC183" i="86"/>
  <c r="GC182" i="86"/>
  <c r="GC181" i="86"/>
  <c r="GC180" i="86"/>
  <c r="GC179" i="86"/>
  <c r="GC178" i="86"/>
  <c r="GC177" i="86"/>
  <c r="GC176" i="86"/>
  <c r="GC175" i="86"/>
  <c r="GC196" i="86"/>
  <c r="GC174" i="86"/>
  <c r="GC173" i="86"/>
  <c r="GC172" i="86"/>
  <c r="GC171" i="86"/>
  <c r="GC170" i="86"/>
  <c r="GC201" i="86"/>
  <c r="GC168" i="86"/>
  <c r="GC164" i="86"/>
  <c r="GC160" i="86"/>
  <c r="GC156" i="86"/>
  <c r="GC152" i="86"/>
  <c r="GC167" i="86"/>
  <c r="GC163" i="86"/>
  <c r="GC159" i="86"/>
  <c r="GC155" i="86"/>
  <c r="GC166" i="86"/>
  <c r="GC162" i="86"/>
  <c r="GC158" i="86"/>
  <c r="GC161" i="86"/>
  <c r="GC148" i="86"/>
  <c r="GC165" i="86"/>
  <c r="GC154" i="86"/>
  <c r="GC153" i="86"/>
  <c r="GC151" i="86"/>
  <c r="GC147" i="86"/>
  <c r="GC143" i="86"/>
  <c r="GC169" i="86"/>
  <c r="GC150" i="86"/>
  <c r="GC146" i="86"/>
  <c r="GC142" i="86"/>
  <c r="GC149" i="86"/>
  <c r="GC145" i="86"/>
  <c r="GC144" i="86"/>
  <c r="GC139" i="86"/>
  <c r="GC141" i="86"/>
  <c r="GC157" i="86"/>
  <c r="GC140" i="86"/>
  <c r="GC138" i="86"/>
  <c r="GC137" i="86"/>
  <c r="GC136" i="86"/>
  <c r="GC135" i="86"/>
  <c r="GC134" i="86"/>
  <c r="GC133" i="86"/>
  <c r="GC132" i="86"/>
  <c r="GC131" i="86"/>
  <c r="GC130" i="86"/>
  <c r="GC129" i="86"/>
  <c r="GC128" i="86"/>
  <c r="GC127" i="86"/>
  <c r="GC126" i="86"/>
  <c r="GC125" i="86"/>
  <c r="GC124" i="86"/>
  <c r="GC123" i="86"/>
  <c r="GC122" i="86"/>
  <c r="GC121" i="86"/>
  <c r="GC120" i="86"/>
  <c r="GC119" i="86"/>
  <c r="GC118" i="86"/>
  <c r="GC117" i="86"/>
  <c r="GC116" i="86"/>
  <c r="GC115" i="86"/>
  <c r="GC114" i="86"/>
  <c r="GC113" i="86"/>
  <c r="GC112" i="86"/>
  <c r="GC110" i="86"/>
  <c r="GC111" i="86"/>
  <c r="GC109" i="86"/>
  <c r="GC108" i="86"/>
  <c r="GC107" i="86"/>
  <c r="GC106" i="86"/>
  <c r="GC105" i="86"/>
  <c r="GC104" i="86"/>
  <c r="GC103" i="86"/>
  <c r="GC99" i="86"/>
  <c r="GC95" i="86"/>
  <c r="GC91" i="86"/>
  <c r="GC90" i="86"/>
  <c r="GC88" i="86"/>
  <c r="GC87" i="86"/>
  <c r="GC86" i="86"/>
  <c r="GC85" i="86"/>
  <c r="GC84" i="86"/>
  <c r="GC83" i="86"/>
  <c r="GC100" i="86"/>
  <c r="GC96" i="86"/>
  <c r="GC101" i="86"/>
  <c r="GC97" i="86"/>
  <c r="GC93" i="86"/>
  <c r="GC89" i="86"/>
  <c r="GC102" i="86"/>
  <c r="GC98" i="86"/>
  <c r="GC94" i="86"/>
  <c r="GC92" i="86"/>
  <c r="GC80" i="86"/>
  <c r="GC76" i="86"/>
  <c r="GC72" i="86"/>
  <c r="GC66" i="86"/>
  <c r="GC49" i="86"/>
  <c r="GC48" i="86"/>
  <c r="GC47" i="86"/>
  <c r="GC46" i="86"/>
  <c r="GC45" i="86"/>
  <c r="GC44" i="86"/>
  <c r="GC43" i="86"/>
  <c r="GC40" i="86"/>
  <c r="GC81" i="86"/>
  <c r="GC77" i="86"/>
  <c r="GC73" i="86"/>
  <c r="GC69" i="86"/>
  <c r="GC65" i="86"/>
  <c r="GC63" i="86"/>
  <c r="GC62" i="86"/>
  <c r="GC61" i="86"/>
  <c r="GC60" i="86"/>
  <c r="GC59" i="86"/>
  <c r="GC58" i="86"/>
  <c r="GC57" i="86"/>
  <c r="GC56" i="86"/>
  <c r="GC55" i="86"/>
  <c r="GC54" i="86"/>
  <c r="GC53" i="86"/>
  <c r="GC52" i="86"/>
  <c r="GC51" i="86"/>
  <c r="GC50" i="86"/>
  <c r="GC82" i="86"/>
  <c r="GC78" i="86"/>
  <c r="GC74" i="86"/>
  <c r="GC70" i="86"/>
  <c r="GC68" i="86"/>
  <c r="GC64" i="86"/>
  <c r="GC42" i="86"/>
  <c r="GC41" i="86"/>
  <c r="GC39" i="86"/>
  <c r="GC37" i="86"/>
  <c r="GC79" i="86"/>
  <c r="GC75" i="86"/>
  <c r="GC71" i="86"/>
  <c r="GC67" i="86"/>
  <c r="GC38" i="86"/>
  <c r="GC36" i="86"/>
  <c r="GC32" i="86"/>
  <c r="GC28" i="86"/>
  <c r="GC33" i="86"/>
  <c r="GC29" i="86"/>
  <c r="GC34" i="86"/>
  <c r="GC35" i="86"/>
  <c r="GC31" i="86"/>
  <c r="GC30" i="86"/>
  <c r="DH226" i="86"/>
  <c r="CB226" i="86"/>
  <c r="CR226" i="86"/>
  <c r="CB225" i="86"/>
  <c r="CR225" i="86"/>
  <c r="DH225" i="86"/>
  <c r="CS217" i="86"/>
  <c r="DI217" i="86"/>
  <c r="CC217" i="86"/>
  <c r="CC212" i="86"/>
  <c r="CS212" i="86"/>
  <c r="DI212" i="86"/>
  <c r="CB194" i="86"/>
  <c r="CR194" i="86"/>
  <c r="DH194" i="86"/>
  <c r="CB184" i="86"/>
  <c r="CR184" i="86"/>
  <c r="DH184" i="86"/>
  <c r="CC197" i="86"/>
  <c r="CS197" i="86"/>
  <c r="DI197" i="86"/>
  <c r="CC169" i="86"/>
  <c r="CS169" i="86"/>
  <c r="DI169" i="86"/>
  <c r="CC161" i="86"/>
  <c r="CS161" i="86"/>
  <c r="DI161" i="86"/>
  <c r="CC149" i="86"/>
  <c r="CS149" i="86"/>
  <c r="DI149" i="86"/>
  <c r="CC140" i="86"/>
  <c r="CS140" i="86"/>
  <c r="DI140" i="86"/>
  <c r="CB142" i="86"/>
  <c r="DH142" i="86"/>
  <c r="CR142" i="86"/>
  <c r="CB146" i="86"/>
  <c r="CR146" i="86"/>
  <c r="DH146" i="86"/>
  <c r="DI136" i="86"/>
  <c r="CC136" i="86"/>
  <c r="CS136" i="86"/>
  <c r="DI132" i="86"/>
  <c r="CC132" i="86"/>
  <c r="CS132" i="86"/>
  <c r="DH115" i="86"/>
  <c r="CB115" i="86"/>
  <c r="CR115" i="86"/>
  <c r="CB111" i="86"/>
  <c r="CR111" i="86"/>
  <c r="DH111" i="86"/>
  <c r="CB96" i="86"/>
  <c r="CR96" i="86"/>
  <c r="DH96" i="86"/>
  <c r="CB94" i="86"/>
  <c r="CR94" i="86"/>
  <c r="DH94" i="86"/>
  <c r="CB68" i="86"/>
  <c r="CR68" i="86"/>
  <c r="DH68" i="86"/>
  <c r="CC67" i="86"/>
  <c r="CS67" i="86"/>
  <c r="DI67" i="86"/>
  <c r="CI58" i="86"/>
  <c r="CQ39" i="86"/>
  <c r="CA37" i="86"/>
  <c r="CQ37" i="86"/>
  <c r="DG37" i="86"/>
  <c r="CA31" i="86"/>
  <c r="DG31" i="86"/>
  <c r="CQ31" i="86"/>
  <c r="AT227" i="86"/>
  <c r="BJ228" i="86"/>
  <c r="AD228" i="86" s="1"/>
  <c r="AT228" i="86"/>
  <c r="BJ227" i="86"/>
  <c r="AD227" i="86" s="1"/>
  <c r="AT226" i="86"/>
  <c r="AT225" i="86"/>
  <c r="AT224" i="86"/>
  <c r="BJ225" i="86"/>
  <c r="AD225" i="86" s="1"/>
  <c r="BJ224" i="86"/>
  <c r="AD224" i="86" s="1"/>
  <c r="AT223" i="86"/>
  <c r="AT222" i="86"/>
  <c r="BJ223" i="86"/>
  <c r="AD223" i="86" s="1"/>
  <c r="BJ222" i="86"/>
  <c r="AD222" i="86" s="1"/>
  <c r="BJ221" i="86"/>
  <c r="AD221" i="86" s="1"/>
  <c r="BJ226" i="86"/>
  <c r="AD226" i="86" s="1"/>
  <c r="AT220" i="86"/>
  <c r="AT219" i="86"/>
  <c r="AT218" i="86"/>
  <c r="AT217" i="86"/>
  <c r="AT221" i="86"/>
  <c r="BJ220" i="86"/>
  <c r="AD220" i="86" s="1"/>
  <c r="BJ219" i="86"/>
  <c r="AD219" i="86" s="1"/>
  <c r="BJ218" i="86"/>
  <c r="AD218" i="86" s="1"/>
  <c r="BJ216" i="86"/>
  <c r="AD216" i="86" s="1"/>
  <c r="BJ215" i="86"/>
  <c r="AD215" i="86" s="1"/>
  <c r="BJ217" i="86"/>
  <c r="AD217" i="86" s="1"/>
  <c r="BJ211" i="86"/>
  <c r="AD211" i="86" s="1"/>
  <c r="BJ210" i="86"/>
  <c r="AD210" i="86" s="1"/>
  <c r="BJ209" i="86"/>
  <c r="AD209" i="86" s="1"/>
  <c r="BJ214" i="86"/>
  <c r="AD214" i="86" s="1"/>
  <c r="AT214" i="86"/>
  <c r="AT213" i="86"/>
  <c r="AT212" i="86"/>
  <c r="AT216" i="86"/>
  <c r="BJ213" i="86"/>
  <c r="AD213" i="86" s="1"/>
  <c r="BJ212" i="86"/>
  <c r="AD212" i="86" s="1"/>
  <c r="AT209" i="86"/>
  <c r="AT208" i="86"/>
  <c r="BJ208" i="86"/>
  <c r="AD208" i="86" s="1"/>
  <c r="AT215" i="86"/>
  <c r="AT211" i="86"/>
  <c r="AT207" i="86"/>
  <c r="AT206" i="86"/>
  <c r="AT210" i="86"/>
  <c r="BJ207" i="86"/>
  <c r="AD207" i="86" s="1"/>
  <c r="BJ206" i="86"/>
  <c r="AD206" i="86" s="1"/>
  <c r="BJ205" i="86"/>
  <c r="AD205" i="86" s="1"/>
  <c r="AT205" i="86"/>
  <c r="CX185" i="86"/>
  <c r="BR185" i="86"/>
  <c r="CH185" i="86"/>
  <c r="FZ228" i="86"/>
  <c r="FZ227" i="86"/>
  <c r="FZ226" i="86"/>
  <c r="FZ225" i="86"/>
  <c r="FZ224" i="86"/>
  <c r="FZ223" i="86"/>
  <c r="FZ222" i="86"/>
  <c r="FZ221" i="86"/>
  <c r="FZ220" i="86"/>
  <c r="FZ219" i="86"/>
  <c r="FZ218" i="86"/>
  <c r="FZ217" i="86"/>
  <c r="FZ215" i="86"/>
  <c r="FZ216" i="86"/>
  <c r="FZ211" i="86"/>
  <c r="FZ210" i="86"/>
  <c r="FZ209" i="86"/>
  <c r="FZ213" i="86"/>
  <c r="FZ212" i="86"/>
  <c r="FZ207" i="86"/>
  <c r="FZ214" i="86"/>
  <c r="FZ208" i="86"/>
  <c r="FZ204" i="86"/>
  <c r="FZ203" i="86"/>
  <c r="FZ202" i="86"/>
  <c r="FZ201" i="86"/>
  <c r="FZ200" i="86"/>
  <c r="FZ199" i="86"/>
  <c r="FZ198" i="86"/>
  <c r="FZ197" i="86"/>
  <c r="FZ196" i="86"/>
  <c r="FZ195" i="86"/>
  <c r="FZ194" i="86"/>
  <c r="FZ193" i="86"/>
  <c r="FZ206" i="86"/>
  <c r="FZ192" i="86"/>
  <c r="FZ191" i="86"/>
  <c r="FZ190" i="86"/>
  <c r="FZ189" i="86"/>
  <c r="FZ188" i="86"/>
  <c r="FZ187" i="86"/>
  <c r="FZ186" i="86"/>
  <c r="FZ185" i="86"/>
  <c r="FZ184" i="86"/>
  <c r="FZ183" i="86"/>
  <c r="FZ182" i="86"/>
  <c r="FZ181" i="86"/>
  <c r="FZ180" i="86"/>
  <c r="FZ179" i="86"/>
  <c r="FZ178" i="86"/>
  <c r="FZ177" i="86"/>
  <c r="FZ176" i="86"/>
  <c r="FZ175" i="86"/>
  <c r="FZ174" i="86"/>
  <c r="FZ205" i="86"/>
  <c r="FZ172" i="86"/>
  <c r="FZ171" i="86"/>
  <c r="FZ170" i="86"/>
  <c r="FZ169" i="86"/>
  <c r="FZ165" i="86"/>
  <c r="FZ161" i="86"/>
  <c r="FZ157" i="86"/>
  <c r="FZ153" i="86"/>
  <c r="FZ168" i="86"/>
  <c r="FZ164" i="86"/>
  <c r="FZ160" i="86"/>
  <c r="FZ156" i="86"/>
  <c r="FZ167" i="86"/>
  <c r="FZ163" i="86"/>
  <c r="FZ159" i="86"/>
  <c r="FZ158" i="86"/>
  <c r="FZ155" i="86"/>
  <c r="FZ149" i="86"/>
  <c r="FZ173" i="86"/>
  <c r="FZ162" i="86"/>
  <c r="FZ152" i="86"/>
  <c r="FZ148" i="86"/>
  <c r="FZ144" i="86"/>
  <c r="FZ166" i="86"/>
  <c r="FZ154" i="86"/>
  <c r="FZ151" i="86"/>
  <c r="FZ147" i="86"/>
  <c r="FZ143" i="86"/>
  <c r="FZ137" i="86"/>
  <c r="FZ150" i="86"/>
  <c r="FZ145" i="86"/>
  <c r="FZ142" i="86"/>
  <c r="FZ141" i="86"/>
  <c r="FZ139" i="86"/>
  <c r="FZ146" i="86"/>
  <c r="FZ136" i="86"/>
  <c r="FZ135" i="86"/>
  <c r="FZ134" i="86"/>
  <c r="FZ133" i="86"/>
  <c r="FZ132" i="86"/>
  <c r="FZ140" i="86"/>
  <c r="FZ138" i="86"/>
  <c r="FZ131" i="86"/>
  <c r="FZ130" i="86"/>
  <c r="FZ129" i="86"/>
  <c r="FZ128" i="86"/>
  <c r="FZ127" i="86"/>
  <c r="FZ126" i="86"/>
  <c r="FZ125" i="86"/>
  <c r="FZ124" i="86"/>
  <c r="FZ123" i="86"/>
  <c r="FZ122" i="86"/>
  <c r="FZ121" i="86"/>
  <c r="FZ112" i="86"/>
  <c r="FZ111" i="86"/>
  <c r="FZ114" i="86"/>
  <c r="FZ109" i="86"/>
  <c r="FZ108" i="86"/>
  <c r="FZ107" i="86"/>
  <c r="FZ106" i="86"/>
  <c r="FZ105" i="86"/>
  <c r="FZ104" i="86"/>
  <c r="FZ103" i="86"/>
  <c r="FZ102" i="86"/>
  <c r="FZ101" i="86"/>
  <c r="FZ100" i="86"/>
  <c r="FZ99" i="86"/>
  <c r="FZ98" i="86"/>
  <c r="FZ97" i="86"/>
  <c r="FZ96" i="86"/>
  <c r="FZ95" i="86"/>
  <c r="FZ94" i="86"/>
  <c r="FZ93" i="86"/>
  <c r="FZ92" i="86"/>
  <c r="FZ91" i="86"/>
  <c r="FZ90" i="86"/>
  <c r="FZ89" i="86"/>
  <c r="FZ120" i="86"/>
  <c r="FZ119" i="86"/>
  <c r="FZ118" i="86"/>
  <c r="FZ117" i="86"/>
  <c r="FZ116" i="86"/>
  <c r="FZ115" i="86"/>
  <c r="FZ113" i="86"/>
  <c r="FZ110" i="86"/>
  <c r="FZ88" i="86"/>
  <c r="FZ87" i="86"/>
  <c r="FZ86" i="86"/>
  <c r="FZ85" i="86"/>
  <c r="FZ84" i="86"/>
  <c r="FZ83" i="86"/>
  <c r="FZ82" i="86"/>
  <c r="FZ81" i="86"/>
  <c r="FZ80" i="86"/>
  <c r="FZ79" i="86"/>
  <c r="FZ78" i="86"/>
  <c r="FZ77" i="86"/>
  <c r="FZ76" i="86"/>
  <c r="FZ75" i="86"/>
  <c r="FZ74" i="86"/>
  <c r="FZ73" i="86"/>
  <c r="FZ72" i="86"/>
  <c r="FZ71" i="86"/>
  <c r="FZ70" i="86"/>
  <c r="FZ67" i="86"/>
  <c r="FZ63" i="86"/>
  <c r="FZ62" i="86"/>
  <c r="FZ61" i="86"/>
  <c r="FZ60" i="86"/>
  <c r="FZ59" i="86"/>
  <c r="FZ58" i="86"/>
  <c r="FZ57" i="86"/>
  <c r="FZ56" i="86"/>
  <c r="FZ55" i="86"/>
  <c r="FZ54" i="86"/>
  <c r="FZ53" i="86"/>
  <c r="FZ52" i="86"/>
  <c r="FZ51" i="86"/>
  <c r="FZ50" i="86"/>
  <c r="FZ49" i="86"/>
  <c r="FZ48" i="86"/>
  <c r="FZ47" i="86"/>
  <c r="FZ46" i="86"/>
  <c r="FZ45" i="86"/>
  <c r="FZ44" i="86"/>
  <c r="FZ43" i="86"/>
  <c r="FZ42" i="86"/>
  <c r="FZ41" i="86"/>
  <c r="FZ40" i="86"/>
  <c r="FZ39" i="86"/>
  <c r="FZ38" i="86"/>
  <c r="FZ37" i="86"/>
  <c r="FZ36" i="86"/>
  <c r="FZ35" i="86"/>
  <c r="FZ34" i="86"/>
  <c r="FZ33" i="86"/>
  <c r="FZ32" i="86"/>
  <c r="FZ31" i="86"/>
  <c r="FZ30" i="86"/>
  <c r="FZ29" i="86"/>
  <c r="FZ28" i="86"/>
  <c r="FZ66" i="86"/>
  <c r="FZ69" i="86"/>
  <c r="FZ65" i="86"/>
  <c r="FZ68" i="86"/>
  <c r="FZ64" i="86"/>
  <c r="JB78" i="86"/>
  <c r="JB74" i="86"/>
  <c r="JB70" i="86"/>
  <c r="JB61" i="86"/>
  <c r="JJ60" i="86"/>
  <c r="JB59" i="86"/>
  <c r="JJ58" i="86"/>
  <c r="JB57" i="86"/>
  <c r="JJ56" i="86"/>
  <c r="JB55" i="86"/>
  <c r="JB53" i="86"/>
  <c r="JJ52" i="86"/>
  <c r="JB51" i="86"/>
  <c r="CB78" i="86"/>
  <c r="CR78" i="86"/>
  <c r="DH78" i="86"/>
  <c r="JG65" i="86"/>
  <c r="JB63" i="86"/>
  <c r="CS223" i="86"/>
  <c r="CC223" i="86"/>
  <c r="DI223" i="86"/>
  <c r="CC224" i="86"/>
  <c r="CS224" i="86"/>
  <c r="DI224" i="86"/>
  <c r="DI215" i="86"/>
  <c r="CC215" i="86"/>
  <c r="CS215" i="86"/>
  <c r="CC214" i="86"/>
  <c r="CS214" i="86"/>
  <c r="DI214" i="86"/>
  <c r="CC206" i="86"/>
  <c r="CS206" i="86"/>
  <c r="DI206" i="86"/>
  <c r="DI182" i="86"/>
  <c r="CC182" i="86"/>
  <c r="CS182" i="86"/>
  <c r="DI179" i="86"/>
  <c r="CC179" i="86"/>
  <c r="CS179" i="86"/>
  <c r="DI177" i="86"/>
  <c r="CC177" i="86"/>
  <c r="CS177" i="86"/>
  <c r="DI175" i="86"/>
  <c r="CC175" i="86"/>
  <c r="CS175" i="86"/>
  <c r="CB166" i="86"/>
  <c r="CR166" i="86"/>
  <c r="DH166" i="86"/>
  <c r="CB158" i="86"/>
  <c r="CR158" i="86"/>
  <c r="DH158" i="86"/>
  <c r="CC151" i="86"/>
  <c r="CS151" i="86"/>
  <c r="DI151" i="86"/>
  <c r="CC171" i="86"/>
  <c r="CS171" i="86"/>
  <c r="DI171" i="86"/>
  <c r="CB149" i="86"/>
  <c r="DH149" i="86"/>
  <c r="CR149" i="86"/>
  <c r="CC141" i="86"/>
  <c r="DI141" i="86"/>
  <c r="CS141" i="86"/>
  <c r="CC145" i="86"/>
  <c r="CS145" i="86"/>
  <c r="DI145" i="86"/>
  <c r="CB138" i="86"/>
  <c r="DH138" i="86"/>
  <c r="CR138" i="86"/>
  <c r="DI135" i="86"/>
  <c r="CC135" i="86"/>
  <c r="CS135" i="86"/>
  <c r="DH118" i="86"/>
  <c r="CB118" i="86"/>
  <c r="CR118" i="86"/>
  <c r="CB110" i="86"/>
  <c r="CR110" i="86"/>
  <c r="DH110" i="86"/>
  <c r="CB97" i="86"/>
  <c r="CR97" i="86"/>
  <c r="DH97" i="86"/>
  <c r="JF82" i="86"/>
  <c r="JJ79" i="86"/>
  <c r="JB73" i="86"/>
  <c r="CB72" i="86"/>
  <c r="CR72" i="86"/>
  <c r="DH72" i="86"/>
  <c r="JF68" i="86"/>
  <c r="CB64" i="86"/>
  <c r="CR64" i="86"/>
  <c r="DH64" i="86"/>
  <c r="JG61" i="86"/>
  <c r="JG59" i="86"/>
  <c r="JG57" i="86"/>
  <c r="JG55" i="86"/>
  <c r="JG53" i="86"/>
  <c r="CU52" i="86"/>
  <c r="JG51" i="86"/>
  <c r="JG49" i="86"/>
  <c r="JG47" i="86"/>
  <c r="JG45" i="86"/>
  <c r="JG43" i="86"/>
  <c r="JG41" i="86"/>
  <c r="JG39" i="86"/>
  <c r="JG37" i="86"/>
  <c r="JG35" i="86"/>
  <c r="JG33" i="86"/>
  <c r="JG31" i="86"/>
  <c r="JG29" i="86"/>
  <c r="JJ101" i="86"/>
  <c r="JJ91" i="86"/>
  <c r="JJ83" i="86"/>
  <c r="JJ87" i="86"/>
  <c r="JJ98" i="86"/>
  <c r="JJ106" i="86"/>
  <c r="JJ111" i="86"/>
  <c r="JJ114" i="86"/>
  <c r="JJ118" i="86"/>
  <c r="JJ122" i="86"/>
  <c r="JJ126" i="86"/>
  <c r="JJ130" i="86"/>
  <c r="JJ133" i="86"/>
  <c r="JJ141" i="86"/>
  <c r="JJ144" i="86"/>
  <c r="JJ142" i="86"/>
  <c r="JJ143" i="86"/>
  <c r="JJ169" i="86"/>
  <c r="JJ158" i="86"/>
  <c r="JJ159" i="86"/>
  <c r="JJ156" i="86"/>
  <c r="JJ174" i="86"/>
  <c r="JJ173" i="86"/>
  <c r="JJ178" i="86"/>
  <c r="JJ182" i="86"/>
  <c r="JJ199" i="86"/>
  <c r="JJ188" i="86"/>
  <c r="JJ192" i="86"/>
  <c r="JJ197" i="86"/>
  <c r="JJ202" i="86"/>
  <c r="JJ203" i="86"/>
  <c r="JJ216" i="86"/>
  <c r="JJ209" i="86"/>
  <c r="JJ221" i="86"/>
  <c r="JJ226" i="86"/>
  <c r="JF91" i="86"/>
  <c r="JF92" i="86"/>
  <c r="JF93" i="86"/>
  <c r="JF83" i="86"/>
  <c r="JF87" i="86"/>
  <c r="JF101" i="86"/>
  <c r="JF107" i="86"/>
  <c r="JF110" i="86"/>
  <c r="JF118" i="86"/>
  <c r="JF122" i="86"/>
  <c r="JF126" i="86"/>
  <c r="JF130" i="86"/>
  <c r="JF133" i="86"/>
  <c r="JF140" i="86"/>
  <c r="JF159" i="86"/>
  <c r="JF174" i="86"/>
  <c r="JF141" i="86"/>
  <c r="JF155" i="86"/>
  <c r="JF160" i="86"/>
  <c r="JF157" i="86"/>
  <c r="JF154" i="86"/>
  <c r="JF170" i="86"/>
  <c r="JF184" i="86"/>
  <c r="JF177" i="86"/>
  <c r="JF181" i="86"/>
  <c r="JF185" i="86"/>
  <c r="JF197" i="86"/>
  <c r="JF202" i="86"/>
  <c r="JF207" i="86"/>
  <c r="JF206" i="86"/>
  <c r="JF208" i="86"/>
  <c r="JF216" i="86"/>
  <c r="JF218" i="86"/>
  <c r="JF227" i="86"/>
  <c r="JB93" i="86"/>
  <c r="JB94" i="86"/>
  <c r="JB91" i="86"/>
  <c r="JB84" i="86"/>
  <c r="JB88" i="86"/>
  <c r="JB104" i="86"/>
  <c r="JB108" i="86"/>
  <c r="JB124" i="86"/>
  <c r="JB128" i="86"/>
  <c r="JB132" i="86"/>
  <c r="JB136" i="86"/>
  <c r="JB139" i="86"/>
  <c r="JB149" i="86"/>
  <c r="JB150" i="86"/>
  <c r="JB143" i="86"/>
  <c r="JB148" i="86"/>
  <c r="JB162" i="86"/>
  <c r="JB163" i="86"/>
  <c r="JB164" i="86"/>
  <c r="JB171" i="86"/>
  <c r="JB176" i="86"/>
  <c r="JB180" i="86"/>
  <c r="JB186" i="86"/>
  <c r="JB200" i="86"/>
  <c r="JB199" i="86"/>
  <c r="JB204" i="86"/>
  <c r="JB217" i="86"/>
  <c r="JB211" i="86"/>
  <c r="JB215" i="86"/>
  <c r="JB220" i="86"/>
  <c r="JB225" i="86"/>
  <c r="JB228" i="86"/>
  <c r="JK68" i="86"/>
  <c r="JF67" i="86"/>
  <c r="JK64" i="86"/>
  <c r="JF62" i="86"/>
  <c r="JF60" i="86"/>
  <c r="JF58" i="86"/>
  <c r="JF56" i="86"/>
  <c r="JF54" i="86"/>
  <c r="JF52" i="86"/>
  <c r="JF50" i="86"/>
  <c r="CB82" i="86"/>
  <c r="CR82" i="86"/>
  <c r="DH82" i="86"/>
  <c r="JF76" i="86"/>
  <c r="JJ73" i="86"/>
  <c r="JJ68" i="86"/>
  <c r="JK67" i="86"/>
  <c r="IY65" i="86"/>
  <c r="JF32" i="86"/>
  <c r="JB29" i="86"/>
  <c r="JF28" i="86"/>
  <c r="JH63" i="86"/>
  <c r="JH67" i="86"/>
  <c r="JH71" i="86"/>
  <c r="JH75" i="86"/>
  <c r="JH79" i="86"/>
  <c r="JH83" i="86"/>
  <c r="JH87" i="86"/>
  <c r="JH92" i="86"/>
  <c r="JH96" i="86"/>
  <c r="JH100" i="86"/>
  <c r="JH104" i="86"/>
  <c r="JH108" i="86"/>
  <c r="JH112" i="86"/>
  <c r="JH116" i="86"/>
  <c r="JH120" i="86"/>
  <c r="JH140" i="86"/>
  <c r="JH144" i="86"/>
  <c r="JH148" i="86"/>
  <c r="JH152" i="86"/>
  <c r="JH160" i="86"/>
  <c r="JH164" i="86"/>
  <c r="JH172" i="86"/>
  <c r="JH176" i="86"/>
  <c r="JH180" i="86"/>
  <c r="JH211" i="86"/>
  <c r="JH186" i="86"/>
  <c r="JH205" i="86"/>
  <c r="JH197" i="86"/>
  <c r="JH201" i="86"/>
  <c r="JH206" i="86"/>
  <c r="JH214" i="86"/>
  <c r="JH215" i="86"/>
  <c r="JH219" i="86"/>
  <c r="JH224" i="86"/>
  <c r="CJ64" i="86"/>
  <c r="CZ68" i="86"/>
  <c r="JD91" i="86"/>
  <c r="JD97" i="86"/>
  <c r="JD101" i="86"/>
  <c r="JD105" i="86"/>
  <c r="JD109" i="86"/>
  <c r="JD113" i="86"/>
  <c r="JD117" i="86"/>
  <c r="JD121" i="86"/>
  <c r="JD125" i="86"/>
  <c r="JD129" i="86"/>
  <c r="CZ133" i="86"/>
  <c r="JD137" i="86"/>
  <c r="JD141" i="86"/>
  <c r="JD145" i="86"/>
  <c r="JD153" i="86"/>
  <c r="JD157" i="86"/>
  <c r="JD161" i="86"/>
  <c r="JD165" i="86"/>
  <c r="JD169" i="86"/>
  <c r="JD173" i="86"/>
  <c r="JD178" i="86"/>
  <c r="JD182" i="86"/>
  <c r="JD184" i="86"/>
  <c r="JD196" i="86"/>
  <c r="JD200" i="86"/>
  <c r="JD205" i="86"/>
  <c r="JD209" i="86"/>
  <c r="JD211" i="86"/>
  <c r="JD221" i="86"/>
  <c r="JD219" i="86"/>
  <c r="JD225" i="86"/>
  <c r="AN228" i="86"/>
  <c r="BD228" i="86"/>
  <c r="X228" i="86" s="1"/>
  <c r="AN227" i="86"/>
  <c r="AN226" i="86"/>
  <c r="BD227" i="86"/>
  <c r="X227" i="86" s="1"/>
  <c r="BD226" i="86"/>
  <c r="X226" i="86" s="1"/>
  <c r="BD225" i="86"/>
  <c r="X225" i="86" s="1"/>
  <c r="BD224" i="86"/>
  <c r="X224" i="86" s="1"/>
  <c r="AN225" i="86"/>
  <c r="AN223" i="86"/>
  <c r="AN222" i="86"/>
  <c r="AN221" i="86"/>
  <c r="BD222" i="86"/>
  <c r="X222" i="86" s="1"/>
  <c r="BD220" i="86"/>
  <c r="X220" i="86" s="1"/>
  <c r="BD219" i="86"/>
  <c r="X219" i="86" s="1"/>
  <c r="AN224" i="86"/>
  <c r="BD223" i="86"/>
  <c r="X223" i="86" s="1"/>
  <c r="AN219" i="86"/>
  <c r="BD218" i="86"/>
  <c r="X218" i="86" s="1"/>
  <c r="AN218" i="86"/>
  <c r="AN216" i="86"/>
  <c r="AN215" i="86"/>
  <c r="AN217" i="86"/>
  <c r="BD216" i="86"/>
  <c r="X216" i="86" s="1"/>
  <c r="BD215" i="86"/>
  <c r="X215" i="86" s="1"/>
  <c r="BD214" i="86"/>
  <c r="X214" i="86" s="1"/>
  <c r="BD213" i="86"/>
  <c r="X213" i="86" s="1"/>
  <c r="BD212" i="86"/>
  <c r="X212" i="86" s="1"/>
  <c r="AN220" i="86"/>
  <c r="BD221" i="86"/>
  <c r="X221" i="86" s="1"/>
  <c r="AN211" i="86"/>
  <c r="AN210" i="86"/>
  <c r="AN209" i="86"/>
  <c r="BD217" i="86"/>
  <c r="X217" i="86" s="1"/>
  <c r="AN214" i="86"/>
  <c r="AN213" i="86"/>
  <c r="AN212" i="86"/>
  <c r="BD211" i="86"/>
  <c r="X211" i="86" s="1"/>
  <c r="BD210" i="86"/>
  <c r="X210" i="86" s="1"/>
  <c r="BD209" i="86"/>
  <c r="X209" i="86" s="1"/>
  <c r="BD208" i="86"/>
  <c r="X208" i="86" s="1"/>
  <c r="AN207" i="86"/>
  <c r="AN206" i="86"/>
  <c r="AN208" i="86"/>
  <c r="BD207" i="86"/>
  <c r="X207" i="86" s="1"/>
  <c r="BD206" i="86"/>
  <c r="X206" i="86" s="1"/>
  <c r="IZ65" i="86"/>
  <c r="IZ69" i="86"/>
  <c r="IZ73" i="86"/>
  <c r="IZ77" i="86"/>
  <c r="IZ81" i="86"/>
  <c r="IZ85" i="86"/>
  <c r="IZ91" i="86"/>
  <c r="IZ94" i="86"/>
  <c r="IZ98" i="86"/>
  <c r="IZ102" i="86"/>
  <c r="IZ106" i="86"/>
  <c r="IZ110" i="86"/>
  <c r="IZ114" i="86"/>
  <c r="IZ118" i="86"/>
  <c r="CV122" i="86"/>
  <c r="BP122" i="86"/>
  <c r="CF122" i="86"/>
  <c r="CV126" i="86"/>
  <c r="BP126" i="86"/>
  <c r="CF126" i="86"/>
  <c r="CV130" i="86"/>
  <c r="BP130" i="86"/>
  <c r="CF130" i="86"/>
  <c r="IZ139" i="86"/>
  <c r="IZ141" i="86"/>
  <c r="IZ145" i="86"/>
  <c r="IZ149" i="86"/>
  <c r="IZ154" i="86"/>
  <c r="IZ158" i="86"/>
  <c r="IZ162" i="86"/>
  <c r="IZ166" i="86"/>
  <c r="IZ170" i="86"/>
  <c r="IZ178" i="86"/>
  <c r="IZ182" i="86"/>
  <c r="IZ184" i="86"/>
  <c r="IZ188" i="86"/>
  <c r="IZ192" i="86"/>
  <c r="IZ195" i="86"/>
  <c r="IZ199" i="86"/>
  <c r="IZ203" i="86"/>
  <c r="IZ214" i="86"/>
  <c r="IZ218" i="86"/>
  <c r="IZ222" i="86"/>
  <c r="CV226" i="86"/>
  <c r="BP226" i="86"/>
  <c r="CF226" i="86"/>
  <c r="FX228" i="86"/>
  <c r="FX226" i="86"/>
  <c r="FX225" i="86"/>
  <c r="FX224" i="86"/>
  <c r="FX223" i="86"/>
  <c r="FX227" i="86"/>
  <c r="FX221" i="86"/>
  <c r="FX220" i="86"/>
  <c r="FX219" i="86"/>
  <c r="FX218" i="86"/>
  <c r="FX217" i="86"/>
  <c r="FX222" i="86"/>
  <c r="FX215" i="86"/>
  <c r="FX214" i="86"/>
  <c r="FX213" i="86"/>
  <c r="FX212" i="86"/>
  <c r="FX216" i="86"/>
  <c r="FX211" i="86"/>
  <c r="FX210" i="86"/>
  <c r="FX209" i="86"/>
  <c r="FX208" i="86"/>
  <c r="FX207" i="86"/>
  <c r="FX206" i="86"/>
  <c r="FX205" i="86"/>
  <c r="FX204" i="86"/>
  <c r="FX203" i="86"/>
  <c r="FX202" i="86"/>
  <c r="FX201" i="86"/>
  <c r="FX200" i="86"/>
  <c r="FX199" i="86"/>
  <c r="FX198" i="86"/>
  <c r="FX197" i="86"/>
  <c r="FX196" i="86"/>
  <c r="FX195" i="86"/>
  <c r="FX194" i="86"/>
  <c r="FX193" i="86"/>
  <c r="FX190" i="86"/>
  <c r="FX186" i="86"/>
  <c r="FX191" i="86"/>
  <c r="FX187" i="86"/>
  <c r="FX192" i="86"/>
  <c r="FX188" i="86"/>
  <c r="FX183" i="86"/>
  <c r="FX182" i="86"/>
  <c r="FX181" i="86"/>
  <c r="FX180" i="86"/>
  <c r="FX179" i="86"/>
  <c r="FX178" i="86"/>
  <c r="FX177" i="86"/>
  <c r="FX176" i="86"/>
  <c r="FX175" i="86"/>
  <c r="FX174" i="86"/>
  <c r="FX184" i="86"/>
  <c r="FX173" i="86"/>
  <c r="FX172" i="86"/>
  <c r="FX171" i="86"/>
  <c r="FX170" i="86"/>
  <c r="FX169" i="86"/>
  <c r="FX168" i="86"/>
  <c r="FX167" i="86"/>
  <c r="FX166" i="86"/>
  <c r="FX165" i="86"/>
  <c r="FX164" i="86"/>
  <c r="FX163" i="86"/>
  <c r="FX162" i="86"/>
  <c r="FX161" i="86"/>
  <c r="FX160" i="86"/>
  <c r="FX159" i="86"/>
  <c r="FX158" i="86"/>
  <c r="FX157" i="86"/>
  <c r="FX156" i="86"/>
  <c r="FX155" i="86"/>
  <c r="FX154" i="86"/>
  <c r="FX153" i="86"/>
  <c r="FX152" i="86"/>
  <c r="FX189" i="86"/>
  <c r="FX151" i="86"/>
  <c r="FX150" i="86"/>
  <c r="FX149" i="86"/>
  <c r="FX148" i="86"/>
  <c r="FX147" i="86"/>
  <c r="FX146" i="86"/>
  <c r="FX145" i="86"/>
  <c r="FX144" i="86"/>
  <c r="FX143" i="86"/>
  <c r="FX142" i="86"/>
  <c r="FX141" i="86"/>
  <c r="FX140" i="86"/>
  <c r="FX139" i="86"/>
  <c r="FX138" i="86"/>
  <c r="FX185" i="86"/>
  <c r="FX137" i="86"/>
  <c r="FX136" i="86"/>
  <c r="FX135" i="86"/>
  <c r="FX134" i="86"/>
  <c r="FX133" i="86"/>
  <c r="FX132" i="86"/>
  <c r="FX131" i="86"/>
  <c r="FX130" i="86"/>
  <c r="FX129" i="86"/>
  <c r="FX128" i="86"/>
  <c r="FX127" i="86"/>
  <c r="FX126" i="86"/>
  <c r="FX125" i="86"/>
  <c r="FX124" i="86"/>
  <c r="FX123" i="86"/>
  <c r="FX122" i="86"/>
  <c r="FX121" i="86"/>
  <c r="FX120" i="86"/>
  <c r="FX119" i="86"/>
  <c r="FX118" i="86"/>
  <c r="FX117" i="86"/>
  <c r="FX116" i="86"/>
  <c r="FX115" i="86"/>
  <c r="FX113" i="86"/>
  <c r="FX109" i="86"/>
  <c r="FX108" i="86"/>
  <c r="FX107" i="86"/>
  <c r="FX106" i="86"/>
  <c r="FX105" i="86"/>
  <c r="FX104" i="86"/>
  <c r="FX103" i="86"/>
  <c r="FX102" i="86"/>
  <c r="FX101" i="86"/>
  <c r="FX100" i="86"/>
  <c r="FX99" i="86"/>
  <c r="FX98" i="86"/>
  <c r="FX97" i="86"/>
  <c r="FX96" i="86"/>
  <c r="FX95" i="86"/>
  <c r="FX94" i="86"/>
  <c r="FX93" i="86"/>
  <c r="FX92" i="86"/>
  <c r="FX91" i="86"/>
  <c r="FX112" i="86"/>
  <c r="FX110" i="86"/>
  <c r="FX114" i="86"/>
  <c r="FX111" i="86"/>
  <c r="FX90" i="86"/>
  <c r="FX88" i="86"/>
  <c r="FX87" i="86"/>
  <c r="FX86" i="86"/>
  <c r="FX85" i="86"/>
  <c r="FX84" i="86"/>
  <c r="FX83" i="86"/>
  <c r="FX82" i="86"/>
  <c r="FX81" i="86"/>
  <c r="FX80" i="86"/>
  <c r="FX79" i="86"/>
  <c r="FX78" i="86"/>
  <c r="FX77" i="86"/>
  <c r="FX76" i="86"/>
  <c r="FX75" i="86"/>
  <c r="FX74" i="86"/>
  <c r="FX73" i="86"/>
  <c r="FX72" i="86"/>
  <c r="FX71" i="86"/>
  <c r="FX70" i="86"/>
  <c r="FX69" i="86"/>
  <c r="FX68" i="86"/>
  <c r="FX67" i="86"/>
  <c r="FX66" i="86"/>
  <c r="FX65" i="86"/>
  <c r="FX64" i="86"/>
  <c r="FX89" i="86"/>
  <c r="FX63" i="86"/>
  <c r="FX62" i="86"/>
  <c r="FX61" i="86"/>
  <c r="FX60" i="86"/>
  <c r="FX59" i="86"/>
  <c r="FX58" i="86"/>
  <c r="FX57" i="86"/>
  <c r="FX56" i="86"/>
  <c r="FX55" i="86"/>
  <c r="FX54" i="86"/>
  <c r="FX53" i="86"/>
  <c r="FX52" i="86"/>
  <c r="FX51" i="86"/>
  <c r="FX50" i="86"/>
  <c r="FX49" i="86"/>
  <c r="FX48" i="86"/>
  <c r="FX47" i="86"/>
  <c r="FX46" i="86"/>
  <c r="FX45" i="86"/>
  <c r="FX44" i="86"/>
  <c r="FX43" i="86"/>
  <c r="FX42" i="86"/>
  <c r="FX41" i="86"/>
  <c r="FX40" i="86"/>
  <c r="FX39" i="86"/>
  <c r="FX38" i="86"/>
  <c r="FX37" i="86"/>
  <c r="FX36" i="86"/>
  <c r="FX35" i="86"/>
  <c r="FX34" i="86"/>
  <c r="FX33" i="86"/>
  <c r="FX32" i="86"/>
  <c r="FX31" i="86"/>
  <c r="FX30" i="86"/>
  <c r="FX29" i="86"/>
  <c r="FX28" i="86"/>
  <c r="CM111" i="86"/>
  <c r="IY70" i="86"/>
  <c r="IY74" i="86"/>
  <c r="IY78" i="86"/>
  <c r="IY82" i="86"/>
  <c r="IY86" i="86"/>
  <c r="IY113" i="86"/>
  <c r="IY92" i="86"/>
  <c r="IY96" i="86"/>
  <c r="IY100" i="86"/>
  <c r="IY104" i="86"/>
  <c r="IY108" i="86"/>
  <c r="IY115" i="86"/>
  <c r="IY119" i="86"/>
  <c r="IY122" i="86"/>
  <c r="IY126" i="86"/>
  <c r="IY130" i="86"/>
  <c r="IY133" i="86"/>
  <c r="IY140" i="86"/>
  <c r="IY158" i="86"/>
  <c r="IY150" i="86"/>
  <c r="IY149" i="86"/>
  <c r="IY172" i="86"/>
  <c r="IY168" i="86"/>
  <c r="IY157" i="86"/>
  <c r="IY174" i="86"/>
  <c r="IY178" i="86"/>
  <c r="IY182" i="86"/>
  <c r="IY185" i="86"/>
  <c r="BO189" i="86"/>
  <c r="CE189" i="86"/>
  <c r="CU189" i="86"/>
  <c r="IY193" i="86"/>
  <c r="IY197" i="86"/>
  <c r="IY212" i="86"/>
  <c r="IY208" i="86"/>
  <c r="IY211" i="86"/>
  <c r="IY218" i="86"/>
  <c r="IY222" i="86"/>
  <c r="JJ78" i="86"/>
  <c r="JJ74" i="86"/>
  <c r="JJ70" i="86"/>
  <c r="JK66" i="86"/>
  <c r="IY64" i="86"/>
  <c r="JH61" i="86"/>
  <c r="IZ60" i="86"/>
  <c r="JH59" i="86"/>
  <c r="IZ58" i="86"/>
  <c r="JH57" i="86"/>
  <c r="IZ56" i="86"/>
  <c r="JH55" i="86"/>
  <c r="IZ54" i="86"/>
  <c r="JH53" i="86"/>
  <c r="IZ52" i="86"/>
  <c r="JH51" i="86"/>
  <c r="IZ50" i="86"/>
  <c r="JH49" i="86"/>
  <c r="IZ48" i="86"/>
  <c r="JH47" i="86"/>
  <c r="IZ46" i="86"/>
  <c r="JH45" i="86"/>
  <c r="IZ44" i="86"/>
  <c r="JH43" i="86"/>
  <c r="IZ42" i="86"/>
  <c r="JH41" i="86"/>
  <c r="IZ40" i="86"/>
  <c r="JH39" i="86"/>
  <c r="JK69" i="86"/>
  <c r="JK73" i="86"/>
  <c r="JK77" i="86"/>
  <c r="JK81" i="86"/>
  <c r="JK85" i="86"/>
  <c r="JK89" i="86"/>
  <c r="JK93" i="86"/>
  <c r="JK97" i="86"/>
  <c r="JK101" i="86"/>
  <c r="JK105" i="86"/>
  <c r="JK109" i="86"/>
  <c r="JK116" i="86"/>
  <c r="JK120" i="86"/>
  <c r="JK121" i="86"/>
  <c r="JK125" i="86"/>
  <c r="JK129" i="86"/>
  <c r="JK132" i="86"/>
  <c r="JK136" i="86"/>
  <c r="JK141" i="86"/>
  <c r="JK140" i="86"/>
  <c r="JK171" i="86"/>
  <c r="JK170" i="86"/>
  <c r="JK153" i="86"/>
  <c r="JK172" i="86"/>
  <c r="JK173" i="86"/>
  <c r="JK166" i="86"/>
  <c r="JK167" i="86"/>
  <c r="JK177" i="86"/>
  <c r="JK181" i="86"/>
  <c r="JK184" i="86"/>
  <c r="JK188" i="86"/>
  <c r="JK192" i="86"/>
  <c r="JK196" i="86"/>
  <c r="JK200" i="86"/>
  <c r="JK206" i="86"/>
  <c r="JK212" i="86"/>
  <c r="JK210" i="86"/>
  <c r="JK217" i="86"/>
  <c r="JK220" i="86"/>
  <c r="JK225" i="86"/>
  <c r="AU228" i="86"/>
  <c r="BK227" i="86"/>
  <c r="AE227" i="86" s="1"/>
  <c r="BK228" i="86"/>
  <c r="AE228" i="86" s="1"/>
  <c r="AU226" i="86"/>
  <c r="BK226" i="86"/>
  <c r="AE226" i="86" s="1"/>
  <c r="AU227" i="86"/>
  <c r="AU225" i="86"/>
  <c r="AU224" i="86"/>
  <c r="BK225" i="86"/>
  <c r="AE225" i="86" s="1"/>
  <c r="BK224" i="86"/>
  <c r="AE224" i="86" s="1"/>
  <c r="BK223" i="86"/>
  <c r="AE223" i="86" s="1"/>
  <c r="BK222" i="86"/>
  <c r="AE222" i="86" s="1"/>
  <c r="AU222" i="86"/>
  <c r="BK221" i="86"/>
  <c r="AE221" i="86" s="1"/>
  <c r="AU220" i="86"/>
  <c r="AU219" i="86"/>
  <c r="AU223" i="86"/>
  <c r="AU221" i="86"/>
  <c r="BK220" i="86"/>
  <c r="AE220" i="86" s="1"/>
  <c r="BK219" i="86"/>
  <c r="AE219" i="86" s="1"/>
  <c r="BK218" i="86"/>
  <c r="AE218" i="86" s="1"/>
  <c r="BK217" i="86"/>
  <c r="AE217" i="86" s="1"/>
  <c r="AU217" i="86"/>
  <c r="AU218" i="86"/>
  <c r="AU216" i="86"/>
  <c r="AU215" i="86"/>
  <c r="AU214" i="86"/>
  <c r="AU213" i="86"/>
  <c r="AU212" i="86"/>
  <c r="BK216" i="86"/>
  <c r="AE216" i="86" s="1"/>
  <c r="BK214" i="86"/>
  <c r="AE214" i="86" s="1"/>
  <c r="BK215" i="86"/>
  <c r="AE215" i="86" s="1"/>
  <c r="BK213" i="86"/>
  <c r="AE213" i="86" s="1"/>
  <c r="BK212" i="86"/>
  <c r="AE212" i="86" s="1"/>
  <c r="AU211" i="86"/>
  <c r="AU210" i="86"/>
  <c r="AU209" i="86"/>
  <c r="AU208" i="86"/>
  <c r="BK211" i="86"/>
  <c r="AE211" i="86" s="1"/>
  <c r="BK208" i="86"/>
  <c r="AE208" i="86" s="1"/>
  <c r="BK210" i="86"/>
  <c r="AE210" i="86" s="1"/>
  <c r="AU207" i="86"/>
  <c r="AU206" i="86"/>
  <c r="AU205" i="86"/>
  <c r="BK209" i="86"/>
  <c r="AE209" i="86" s="1"/>
  <c r="BK207" i="86"/>
  <c r="AE207" i="86" s="1"/>
  <c r="BK206" i="86"/>
  <c r="AE206" i="86" s="1"/>
  <c r="BK205" i="86"/>
  <c r="AE205" i="86" s="1"/>
  <c r="JC72" i="86"/>
  <c r="JC76" i="86"/>
  <c r="JC80" i="86"/>
  <c r="JC84" i="86"/>
  <c r="JC88" i="86"/>
  <c r="JC92" i="86"/>
  <c r="JC96" i="86"/>
  <c r="JC100" i="86"/>
  <c r="JC104" i="86"/>
  <c r="JC108" i="86"/>
  <c r="JC113" i="86"/>
  <c r="JC116" i="86"/>
  <c r="JC120" i="86"/>
  <c r="JC124" i="86"/>
  <c r="JC128" i="86"/>
  <c r="JC139" i="86"/>
  <c r="JC135" i="86"/>
  <c r="JC147" i="86"/>
  <c r="JC138" i="86"/>
  <c r="JC145" i="86"/>
  <c r="JC142" i="86"/>
  <c r="JC151" i="86"/>
  <c r="JC169" i="86"/>
  <c r="JC162" i="86"/>
  <c r="JC172" i="86"/>
  <c r="JC167" i="86"/>
  <c r="JC176" i="86"/>
  <c r="JC180" i="86"/>
  <c r="JC203" i="86"/>
  <c r="JC187" i="86"/>
  <c r="JC191" i="86"/>
  <c r="JC195" i="86"/>
  <c r="JC199" i="86"/>
  <c r="JC204" i="86"/>
  <c r="JC208" i="86"/>
  <c r="JC211" i="86"/>
  <c r="JC216" i="86"/>
  <c r="JC223" i="86"/>
  <c r="JC226" i="86"/>
  <c r="AM228" i="86"/>
  <c r="BC227" i="86"/>
  <c r="W227" i="86" s="1"/>
  <c r="BC228" i="86"/>
  <c r="W228" i="86" s="1"/>
  <c r="AM227" i="86"/>
  <c r="AM226" i="86"/>
  <c r="BC226" i="86"/>
  <c r="W226" i="86" s="1"/>
  <c r="AM225" i="86"/>
  <c r="AM224" i="86"/>
  <c r="BC225" i="86"/>
  <c r="W225" i="86" s="1"/>
  <c r="BC224" i="86"/>
  <c r="W224" i="86" s="1"/>
  <c r="BC223" i="86"/>
  <c r="W223" i="86" s="1"/>
  <c r="BC222" i="86"/>
  <c r="W222" i="86" s="1"/>
  <c r="BC221" i="86"/>
  <c r="W221" i="86" s="1"/>
  <c r="AM220" i="86"/>
  <c r="AM219" i="86"/>
  <c r="AM221" i="86"/>
  <c r="BC220" i="86"/>
  <c r="W220" i="86" s="1"/>
  <c r="BC219" i="86"/>
  <c r="W219" i="86" s="1"/>
  <c r="BC218" i="86"/>
  <c r="W218" i="86" s="1"/>
  <c r="BC217" i="86"/>
  <c r="W217" i="86" s="1"/>
  <c r="AM222" i="86"/>
  <c r="AM218" i="86"/>
  <c r="AM216" i="86"/>
  <c r="AM215" i="86"/>
  <c r="AM214" i="86"/>
  <c r="AM213" i="86"/>
  <c r="AM212" i="86"/>
  <c r="BC214" i="86"/>
  <c r="W214" i="86" s="1"/>
  <c r="AM223" i="86"/>
  <c r="AM217" i="86"/>
  <c r="BC216" i="86"/>
  <c r="W216" i="86" s="1"/>
  <c r="AM211" i="86"/>
  <c r="AM210" i="86"/>
  <c r="AM209" i="86"/>
  <c r="AM208" i="86"/>
  <c r="BC209" i="86"/>
  <c r="W209" i="86" s="1"/>
  <c r="BC213" i="86"/>
  <c r="W213" i="86" s="1"/>
  <c r="BC212" i="86"/>
  <c r="W212" i="86" s="1"/>
  <c r="AM207" i="86"/>
  <c r="AM206" i="86"/>
  <c r="AM205" i="86"/>
  <c r="AM204" i="86"/>
  <c r="BC211" i="86"/>
  <c r="W211" i="86" s="1"/>
  <c r="BC208" i="86"/>
  <c r="W208" i="86" s="1"/>
  <c r="BC207" i="86"/>
  <c r="W207" i="86" s="1"/>
  <c r="BC206" i="86"/>
  <c r="W206" i="86" s="1"/>
  <c r="BC205" i="86"/>
  <c r="W205" i="86" s="1"/>
  <c r="BC210" i="86"/>
  <c r="W210" i="86" s="1"/>
  <c r="BC204" i="86"/>
  <c r="W204" i="86" s="1"/>
  <c r="BC215" i="86"/>
  <c r="W215" i="86" s="1"/>
  <c r="JI30" i="86"/>
  <c r="JI34" i="86"/>
  <c r="JI50" i="86"/>
  <c r="JI54" i="86"/>
  <c r="JI58" i="86"/>
  <c r="JI62" i="86"/>
  <c r="JI73" i="86"/>
  <c r="JI94" i="86"/>
  <c r="JI137" i="86"/>
  <c r="JI149" i="86"/>
  <c r="JI156" i="86"/>
  <c r="JI176" i="86"/>
  <c r="JI180" i="86"/>
  <c r="JI191" i="86"/>
  <c r="BY198" i="86"/>
  <c r="CO198" i="86"/>
  <c r="DE198" i="86"/>
  <c r="JI225" i="86"/>
  <c r="JE28" i="86"/>
  <c r="JE32" i="86"/>
  <c r="JE52" i="86"/>
  <c r="JE56" i="86"/>
  <c r="JE60" i="86"/>
  <c r="JE89" i="86"/>
  <c r="JE67" i="86"/>
  <c r="JE71" i="86"/>
  <c r="JE92" i="86"/>
  <c r="JE132" i="86"/>
  <c r="JE136" i="86"/>
  <c r="JE143" i="86"/>
  <c r="JE158" i="86"/>
  <c r="DA166" i="86"/>
  <c r="JE170" i="86"/>
  <c r="JE174" i="86"/>
  <c r="JE178" i="86"/>
  <c r="JE182" i="86"/>
  <c r="JE199" i="86"/>
  <c r="JE215" i="86"/>
  <c r="JA29" i="86"/>
  <c r="JA33" i="86"/>
  <c r="JA37" i="86"/>
  <c r="JA41" i="86"/>
  <c r="JA45" i="86"/>
  <c r="JA49" i="86"/>
  <c r="JA53" i="86"/>
  <c r="JA57" i="86"/>
  <c r="JA61" i="86"/>
  <c r="JA65" i="86"/>
  <c r="JA69" i="86"/>
  <c r="JA73" i="86"/>
  <c r="JA77" i="86"/>
  <c r="JA81" i="86"/>
  <c r="JA85" i="86"/>
  <c r="JA90" i="86"/>
  <c r="JA114" i="86"/>
  <c r="JA94" i="86"/>
  <c r="JA98" i="86"/>
  <c r="JA102" i="86"/>
  <c r="JA106" i="86"/>
  <c r="JA110" i="86"/>
  <c r="JA118" i="86"/>
  <c r="JA122" i="86"/>
  <c r="JA126" i="86"/>
  <c r="JA130" i="86"/>
  <c r="JA134" i="86"/>
  <c r="JA138" i="86"/>
  <c r="JA142" i="86"/>
  <c r="JA146" i="86"/>
  <c r="JA150" i="86"/>
  <c r="JA154" i="86"/>
  <c r="JA158" i="86"/>
  <c r="JA162" i="86"/>
  <c r="JA166" i="86"/>
  <c r="JA170" i="86"/>
  <c r="JA187" i="86"/>
  <c r="JA176" i="86"/>
  <c r="JA180" i="86"/>
  <c r="JA184" i="86"/>
  <c r="JA189" i="86"/>
  <c r="JA194" i="86"/>
  <c r="JA198" i="86"/>
  <c r="JA202" i="86"/>
  <c r="JA206" i="86"/>
  <c r="JA210" i="86"/>
  <c r="JA214" i="86"/>
  <c r="JA217" i="86"/>
  <c r="JA220" i="86"/>
  <c r="JA226" i="86"/>
  <c r="GG228" i="86"/>
  <c r="GG227" i="86"/>
  <c r="GG226" i="86"/>
  <c r="GG225" i="86"/>
  <c r="GG223" i="86"/>
  <c r="GG222" i="86"/>
  <c r="GG221" i="86"/>
  <c r="GG220" i="86"/>
  <c r="GG224" i="86"/>
  <c r="GG219" i="86"/>
  <c r="GG217" i="86"/>
  <c r="GG216" i="86"/>
  <c r="GG218" i="86"/>
  <c r="GG215" i="86"/>
  <c r="GG214" i="86"/>
  <c r="GG213" i="86"/>
  <c r="GG212" i="86"/>
  <c r="GG211" i="86"/>
  <c r="GG210" i="86"/>
  <c r="GG209" i="86"/>
  <c r="GG208" i="86"/>
  <c r="GG206" i="86"/>
  <c r="GG205" i="86"/>
  <c r="GG204" i="86"/>
  <c r="GG203" i="86"/>
  <c r="GG207" i="86"/>
  <c r="GG198" i="86"/>
  <c r="GG194" i="86"/>
  <c r="GG199" i="86"/>
  <c r="GG195" i="86"/>
  <c r="GG193" i="86"/>
  <c r="GG202" i="86"/>
  <c r="GG201" i="86"/>
  <c r="GG200" i="86"/>
  <c r="GG196" i="86"/>
  <c r="GG192" i="86"/>
  <c r="GG191" i="86"/>
  <c r="GG190" i="86"/>
  <c r="GG189" i="86"/>
  <c r="GG188" i="86"/>
  <c r="GG187" i="86"/>
  <c r="GG186" i="86"/>
  <c r="GG185" i="86"/>
  <c r="GG197" i="86"/>
  <c r="GG183" i="86"/>
  <c r="GG182" i="86"/>
  <c r="GG181" i="86"/>
  <c r="GG180" i="86"/>
  <c r="GG179" i="86"/>
  <c r="GG178" i="86"/>
  <c r="GG177" i="86"/>
  <c r="GG176" i="86"/>
  <c r="GG175" i="86"/>
  <c r="GG184" i="86"/>
  <c r="GG173" i="86"/>
  <c r="GG172" i="86"/>
  <c r="GG171" i="86"/>
  <c r="GG170" i="86"/>
  <c r="GG174" i="86"/>
  <c r="GG166" i="86"/>
  <c r="GG162" i="86"/>
  <c r="GG158" i="86"/>
  <c r="GG154" i="86"/>
  <c r="GG169" i="86"/>
  <c r="GG165" i="86"/>
  <c r="GG161" i="86"/>
  <c r="GG157" i="86"/>
  <c r="GG153" i="86"/>
  <c r="GG152" i="86"/>
  <c r="GG168" i="86"/>
  <c r="GG164" i="86"/>
  <c r="GG160" i="86"/>
  <c r="GG163" i="86"/>
  <c r="GG150" i="86"/>
  <c r="GG167" i="86"/>
  <c r="GG149" i="86"/>
  <c r="GG145" i="86"/>
  <c r="GG141" i="86"/>
  <c r="GG140" i="86"/>
  <c r="GG148" i="86"/>
  <c r="GG144" i="86"/>
  <c r="GG156" i="86"/>
  <c r="GG151" i="86"/>
  <c r="GG143" i="86"/>
  <c r="GG142" i="86"/>
  <c r="GG138" i="86"/>
  <c r="GG159" i="86"/>
  <c r="GG147" i="86"/>
  <c r="GG146" i="86"/>
  <c r="GG155" i="86"/>
  <c r="GG139" i="86"/>
  <c r="GG136" i="86"/>
  <c r="GG135" i="86"/>
  <c r="GG134" i="86"/>
  <c r="GG133" i="86"/>
  <c r="GG132" i="86"/>
  <c r="GG137" i="86"/>
  <c r="GG131" i="86"/>
  <c r="GG130" i="86"/>
  <c r="GG129" i="86"/>
  <c r="GG128" i="86"/>
  <c r="GG127" i="86"/>
  <c r="GG126" i="86"/>
  <c r="GG125" i="86"/>
  <c r="GG124" i="86"/>
  <c r="GG123" i="86"/>
  <c r="GG122" i="86"/>
  <c r="GG121" i="86"/>
  <c r="GG120" i="86"/>
  <c r="GG119" i="86"/>
  <c r="GG118" i="86"/>
  <c r="GG117" i="86"/>
  <c r="GG116" i="86"/>
  <c r="GG115" i="86"/>
  <c r="GG114" i="86"/>
  <c r="GG113" i="86"/>
  <c r="GG112" i="86"/>
  <c r="GG111" i="86"/>
  <c r="GG110" i="86"/>
  <c r="GG109" i="86"/>
  <c r="GG108" i="86"/>
  <c r="GG107" i="86"/>
  <c r="GG106" i="86"/>
  <c r="GG105" i="86"/>
  <c r="GG104" i="86"/>
  <c r="GG100" i="86"/>
  <c r="GG96" i="86"/>
  <c r="GG93" i="86"/>
  <c r="GG88" i="86"/>
  <c r="GG87" i="86"/>
  <c r="GG86" i="86"/>
  <c r="GG85" i="86"/>
  <c r="GG84" i="86"/>
  <c r="GG83" i="86"/>
  <c r="GG101" i="86"/>
  <c r="GG97" i="86"/>
  <c r="GG92" i="86"/>
  <c r="GG90" i="86"/>
  <c r="GG102" i="86"/>
  <c r="GG98" i="86"/>
  <c r="GG94" i="86"/>
  <c r="GG91" i="86"/>
  <c r="GG103" i="86"/>
  <c r="GG99" i="86"/>
  <c r="GG95" i="86"/>
  <c r="GG89" i="86"/>
  <c r="GG81" i="86"/>
  <c r="GG77" i="86"/>
  <c r="GG73" i="86"/>
  <c r="GG69" i="86"/>
  <c r="GG68" i="86"/>
  <c r="GG64" i="86"/>
  <c r="GG49" i="86"/>
  <c r="GG48" i="86"/>
  <c r="GG47" i="86"/>
  <c r="GG46" i="86"/>
  <c r="GG45" i="86"/>
  <c r="GG44" i="86"/>
  <c r="GG43" i="86"/>
  <c r="GG42" i="86"/>
  <c r="GG39" i="86"/>
  <c r="GG38" i="86"/>
  <c r="GG82" i="86"/>
  <c r="GG78" i="86"/>
  <c r="GG74" i="86"/>
  <c r="GG70" i="86"/>
  <c r="GG67" i="86"/>
  <c r="GG63" i="86"/>
  <c r="GG62" i="86"/>
  <c r="GG61" i="86"/>
  <c r="GG60" i="86"/>
  <c r="GG59" i="86"/>
  <c r="GG58" i="86"/>
  <c r="GG57" i="86"/>
  <c r="GG56" i="86"/>
  <c r="GG55" i="86"/>
  <c r="GG54" i="86"/>
  <c r="GG53" i="86"/>
  <c r="GG52" i="86"/>
  <c r="GG51" i="86"/>
  <c r="GG50" i="86"/>
  <c r="GG79" i="86"/>
  <c r="GG75" i="86"/>
  <c r="GG71" i="86"/>
  <c r="GG66" i="86"/>
  <c r="GG41" i="86"/>
  <c r="GG40" i="86"/>
  <c r="GG37" i="86"/>
  <c r="GG80" i="86"/>
  <c r="GG76" i="86"/>
  <c r="GG72" i="86"/>
  <c r="GG65" i="86"/>
  <c r="GG36" i="86"/>
  <c r="GG33" i="86"/>
  <c r="GG29" i="86"/>
  <c r="GG34" i="86"/>
  <c r="GG30" i="86"/>
  <c r="GG35" i="86"/>
  <c r="GG31" i="86"/>
  <c r="GG32" i="86"/>
  <c r="GG28" i="86"/>
  <c r="JL227" i="44"/>
  <c r="JL223" i="44"/>
  <c r="JL219" i="44"/>
  <c r="JL215" i="44"/>
  <c r="JL211" i="44"/>
  <c r="JL228" i="44"/>
  <c r="JK227" i="44"/>
  <c r="JL224" i="44"/>
  <c r="JK223" i="44"/>
  <c r="JL220" i="44"/>
  <c r="JK219" i="44"/>
  <c r="JL216" i="44"/>
  <c r="JK215" i="44"/>
  <c r="JL212" i="44"/>
  <c r="JK211" i="44"/>
  <c r="JL200" i="44"/>
  <c r="JK228" i="44"/>
  <c r="JL225" i="44"/>
  <c r="JK224" i="44"/>
  <c r="JL221" i="44"/>
  <c r="JK220" i="44"/>
  <c r="JL217" i="44"/>
  <c r="JK216" i="44"/>
  <c r="JL213" i="44"/>
  <c r="JK212" i="44"/>
  <c r="JL209" i="44"/>
  <c r="JL226" i="44"/>
  <c r="JK225" i="44"/>
  <c r="JL222" i="44"/>
  <c r="JK221" i="44"/>
  <c r="JL218" i="44"/>
  <c r="JK217" i="44"/>
  <c r="JL214" i="44"/>
  <c r="JK213" i="44"/>
  <c r="JL210" i="44"/>
  <c r="JK209" i="44"/>
  <c r="GK198" i="44"/>
  <c r="GK188" i="44"/>
  <c r="GK181" i="44"/>
  <c r="GK179" i="44"/>
  <c r="GK166" i="44"/>
  <c r="GK156" i="44"/>
  <c r="GK149" i="44"/>
  <c r="GK147" i="44"/>
  <c r="GK134" i="44"/>
  <c r="GK124" i="44"/>
  <c r="GK117" i="44"/>
  <c r="GK115" i="44"/>
  <c r="GK102" i="44"/>
  <c r="GK92" i="44"/>
  <c r="GK85" i="44"/>
  <c r="GK83" i="44"/>
  <c r="GK70" i="44"/>
  <c r="GK60" i="44"/>
  <c r="GK53" i="44"/>
  <c r="GK51" i="44"/>
  <c r="GK38" i="44"/>
  <c r="GK28" i="44"/>
  <c r="GK222" i="44"/>
  <c r="GK215" i="44"/>
  <c r="GK205" i="44"/>
  <c r="GK200" i="44"/>
  <c r="GK190" i="44"/>
  <c r="GK183" i="44"/>
  <c r="GK173" i="44"/>
  <c r="GK168" i="44"/>
  <c r="GK158" i="44"/>
  <c r="GK151" i="44"/>
  <c r="GK141" i="44"/>
  <c r="GK136" i="44"/>
  <c r="GK126" i="44"/>
  <c r="GK119" i="44"/>
  <c r="GK109" i="44"/>
  <c r="GK104" i="44"/>
  <c r="GK94" i="44"/>
  <c r="GK87" i="44"/>
  <c r="GK77" i="44"/>
  <c r="GK72" i="44"/>
  <c r="GK62" i="44"/>
  <c r="GK55" i="44"/>
  <c r="GK45" i="44"/>
  <c r="GK40" i="44"/>
  <c r="GK30" i="44"/>
  <c r="JM207" i="44"/>
  <c r="DI207" i="44" s="1"/>
  <c r="JM203" i="44"/>
  <c r="CS203" i="44" s="1"/>
  <c r="JM199" i="44"/>
  <c r="CC199" i="44" s="1"/>
  <c r="JM195" i="44"/>
  <c r="CS195" i="44" s="1"/>
  <c r="JM191" i="44"/>
  <c r="DI191" i="44" s="1"/>
  <c r="JM187" i="44"/>
  <c r="DI187" i="44" s="1"/>
  <c r="JM183" i="44"/>
  <c r="CC183" i="44" s="1"/>
  <c r="JM179" i="44"/>
  <c r="CS179" i="44" s="1"/>
  <c r="JM175" i="44"/>
  <c r="CC175" i="44" s="1"/>
  <c r="JM171" i="44"/>
  <c r="DI171" i="44" s="1"/>
  <c r="JM167" i="44"/>
  <c r="CS167" i="44" s="1"/>
  <c r="JM163" i="44"/>
  <c r="DI163" i="44" s="1"/>
  <c r="JM159" i="44"/>
  <c r="DI159" i="44" s="1"/>
  <c r="JM155" i="44"/>
  <c r="CS155" i="44" s="1"/>
  <c r="JM151" i="44"/>
  <c r="CC151" i="44" s="1"/>
  <c r="JM147" i="44"/>
  <c r="DI147" i="44" s="1"/>
  <c r="JM143" i="44"/>
  <c r="DI143" i="44" s="1"/>
  <c r="JM139" i="44"/>
  <c r="CS139" i="44" s="1"/>
  <c r="JM135" i="44"/>
  <c r="CS135" i="44" s="1"/>
  <c r="JM131" i="44"/>
  <c r="CS131" i="44" s="1"/>
  <c r="JM127" i="44"/>
  <c r="CC127" i="44" s="1"/>
  <c r="JM123" i="44"/>
  <c r="CC123" i="44" s="1"/>
  <c r="JM119" i="44"/>
  <c r="DI119" i="44" s="1"/>
  <c r="JM115" i="44"/>
  <c r="DI115" i="44" s="1"/>
  <c r="JM111" i="44"/>
  <c r="CS111" i="44" s="1"/>
  <c r="JM107" i="44"/>
  <c r="CS107" i="44" s="1"/>
  <c r="JM103" i="44"/>
  <c r="DI103" i="44" s="1"/>
  <c r="JM99" i="44"/>
  <c r="DI99" i="44" s="1"/>
  <c r="JM95" i="44"/>
  <c r="DI95" i="44" s="1"/>
  <c r="JM91" i="44"/>
  <c r="CC91" i="44" s="1"/>
  <c r="JM87" i="44"/>
  <c r="CS87" i="44" s="1"/>
  <c r="JM83" i="44"/>
  <c r="CS83" i="44" s="1"/>
  <c r="JM79" i="44"/>
  <c r="CC79" i="44" s="1"/>
  <c r="JM75" i="44"/>
  <c r="CS75" i="44" s="1"/>
  <c r="JM71" i="44"/>
  <c r="CS71" i="44" s="1"/>
  <c r="JM67" i="44"/>
  <c r="CS67" i="44" s="1"/>
  <c r="JM63" i="44"/>
  <c r="DI63" i="44" s="1"/>
  <c r="JM59" i="44"/>
  <c r="DI59" i="44" s="1"/>
  <c r="JM55" i="44"/>
  <c r="DI55" i="44" s="1"/>
  <c r="JM51" i="44"/>
  <c r="CC51" i="44" s="1"/>
  <c r="JM47" i="44"/>
  <c r="DI47" i="44" s="1"/>
  <c r="JM43" i="44"/>
  <c r="CC43" i="44" s="1"/>
  <c r="JM39" i="44"/>
  <c r="CS39" i="44" s="1"/>
  <c r="JM35" i="44"/>
  <c r="CC35" i="44" s="1"/>
  <c r="JM31" i="44"/>
  <c r="DI31" i="44" s="1"/>
  <c r="JM219" i="44"/>
  <c r="JM228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3" i="44"/>
  <c r="JM211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JM227" i="44"/>
  <c r="JM215" i="44"/>
  <c r="JM226" i="44"/>
  <c r="JM222" i="44"/>
  <c r="JM218" i="44"/>
  <c r="JM214" i="44"/>
  <c r="JM210" i="44"/>
  <c r="JM206" i="44"/>
  <c r="JM202" i="44"/>
  <c r="JM198" i="44"/>
  <c r="JM194" i="44"/>
  <c r="JM190" i="44"/>
  <c r="JM186" i="44"/>
  <c r="JM182" i="44"/>
  <c r="JM178" i="44"/>
  <c r="JM174" i="44"/>
  <c r="JM170" i="44"/>
  <c r="JM166" i="44"/>
  <c r="JM162" i="44"/>
  <c r="JM158" i="44"/>
  <c r="JM154" i="44"/>
  <c r="JM150" i="44"/>
  <c r="JM146" i="44"/>
  <c r="JM142" i="44"/>
  <c r="JM138" i="44"/>
  <c r="JM134" i="44"/>
  <c r="JM130" i="44"/>
  <c r="JM126" i="44"/>
  <c r="JM122" i="44"/>
  <c r="JM118" i="44"/>
  <c r="JM114" i="44"/>
  <c r="JM110" i="44"/>
  <c r="JM106" i="44"/>
  <c r="JM102" i="44"/>
  <c r="JM98" i="44"/>
  <c r="JM94" i="44"/>
  <c r="JM90" i="44"/>
  <c r="JM86" i="44"/>
  <c r="JM82" i="44"/>
  <c r="JM78" i="44"/>
  <c r="JM74" i="44"/>
  <c r="JM70" i="44"/>
  <c r="JM66" i="44"/>
  <c r="JM62" i="44"/>
  <c r="JM58" i="44"/>
  <c r="JM54" i="44"/>
  <c r="JM50" i="44"/>
  <c r="JM46" i="44"/>
  <c r="JM42" i="44"/>
  <c r="JM38" i="44"/>
  <c r="JM34" i="44"/>
  <c r="JM30" i="44"/>
  <c r="FP34" i="44"/>
  <c r="FL136" i="44"/>
  <c r="FS32" i="44"/>
  <c r="GK225" i="44"/>
  <c r="GK218" i="44"/>
  <c r="GK216" i="44"/>
  <c r="GK214" i="44"/>
  <c r="GK212" i="44"/>
  <c r="GK203" i="44"/>
  <c r="GK201" i="44"/>
  <c r="GK199" i="44"/>
  <c r="GK197" i="44"/>
  <c r="GK186" i="44"/>
  <c r="GK184" i="44"/>
  <c r="GK182" i="44"/>
  <c r="GK180" i="44"/>
  <c r="GK171" i="44"/>
  <c r="GK169" i="44"/>
  <c r="GK167" i="44"/>
  <c r="GK165" i="44"/>
  <c r="GK154" i="44"/>
  <c r="GK152" i="44"/>
  <c r="GK150" i="44"/>
  <c r="GK148" i="44"/>
  <c r="GK139" i="44"/>
  <c r="GK137" i="44"/>
  <c r="GK135" i="44"/>
  <c r="GK133" i="44"/>
  <c r="GK122" i="44"/>
  <c r="GK120" i="44"/>
  <c r="GK118" i="44"/>
  <c r="GK116" i="44"/>
  <c r="GK107" i="44"/>
  <c r="GK105" i="44"/>
  <c r="GK103" i="44"/>
  <c r="GK101" i="44"/>
  <c r="GK90" i="44"/>
  <c r="GK88" i="44"/>
  <c r="GK86" i="44"/>
  <c r="GK84" i="44"/>
  <c r="GK75" i="44"/>
  <c r="GK73" i="44"/>
  <c r="GK71" i="44"/>
  <c r="GK69" i="44"/>
  <c r="GK58" i="44"/>
  <c r="GK56" i="44"/>
  <c r="GK54" i="44"/>
  <c r="GK52" i="44"/>
  <c r="GK43" i="44"/>
  <c r="GK41" i="44"/>
  <c r="GK39" i="44"/>
  <c r="GK37" i="44"/>
  <c r="GK228" i="44"/>
  <c r="GK223" i="44"/>
  <c r="GK221" i="44"/>
  <c r="GK210" i="44"/>
  <c r="GK208" i="44"/>
  <c r="GK206" i="44"/>
  <c r="GK204" i="44"/>
  <c r="GK195" i="44"/>
  <c r="GK193" i="44"/>
  <c r="GK191" i="44"/>
  <c r="GK189" i="44"/>
  <c r="GK178" i="44"/>
  <c r="GK176" i="44"/>
  <c r="GK174" i="44"/>
  <c r="GK172" i="44"/>
  <c r="GK163" i="44"/>
  <c r="GK161" i="44"/>
  <c r="GK159" i="44"/>
  <c r="GK157" i="44"/>
  <c r="GK146" i="44"/>
  <c r="GK144" i="44"/>
  <c r="GK142" i="44"/>
  <c r="GK140" i="44"/>
  <c r="GK131" i="44"/>
  <c r="GK129" i="44"/>
  <c r="GK127" i="44"/>
  <c r="GK125" i="44"/>
  <c r="GK114" i="44"/>
  <c r="GK112" i="44"/>
  <c r="GK110" i="44"/>
  <c r="GK108" i="44"/>
  <c r="GK99" i="44"/>
  <c r="GK97" i="44"/>
  <c r="GK95" i="44"/>
  <c r="GK93" i="44"/>
  <c r="GK82" i="44"/>
  <c r="GK80" i="44"/>
  <c r="GK78" i="44"/>
  <c r="GK76" i="44"/>
  <c r="GK67" i="44"/>
  <c r="GK65" i="44"/>
  <c r="GK63" i="44"/>
  <c r="GK61" i="44"/>
  <c r="GK50" i="44"/>
  <c r="GK48" i="44"/>
  <c r="GK46" i="44"/>
  <c r="GK44" i="44"/>
  <c r="GK35" i="44"/>
  <c r="GK33" i="44"/>
  <c r="GK31" i="44"/>
  <c r="FU66" i="44"/>
  <c r="FS30" i="44"/>
  <c r="FU192" i="44"/>
  <c r="FU151" i="44"/>
  <c r="FU64" i="44"/>
  <c r="FU216" i="44"/>
  <c r="FU143" i="44"/>
  <c r="FU88" i="44"/>
  <c r="FU208" i="44"/>
  <c r="FU135" i="44"/>
  <c r="FU80" i="44"/>
  <c r="FU200" i="44"/>
  <c r="FU127" i="44"/>
  <c r="FU72" i="44"/>
  <c r="FU218" i="44"/>
  <c r="FU210" i="44"/>
  <c r="FU202" i="44"/>
  <c r="FU194" i="44"/>
  <c r="FU153" i="44"/>
  <c r="FU145" i="44"/>
  <c r="FU137" i="44"/>
  <c r="FU129" i="44"/>
  <c r="FU90" i="44"/>
  <c r="FU82" i="44"/>
  <c r="FU74" i="44"/>
  <c r="FU30" i="44"/>
  <c r="FU32" i="44"/>
  <c r="FU29" i="44"/>
  <c r="FU31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61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189" i="44"/>
  <c r="FU222" i="44"/>
  <c r="FU224" i="44"/>
  <c r="FU226" i="44"/>
  <c r="FU228" i="44"/>
  <c r="FU28" i="44"/>
  <c r="FU63" i="44"/>
  <c r="FU65" i="44"/>
  <c r="FU67" i="44"/>
  <c r="FU69" i="44"/>
  <c r="FU71" i="44"/>
  <c r="FU73" i="44"/>
  <c r="FU75" i="44"/>
  <c r="FU77" i="44"/>
  <c r="FU79" i="44"/>
  <c r="FU81" i="44"/>
  <c r="FU83" i="44"/>
  <c r="FU85" i="44"/>
  <c r="FU87" i="44"/>
  <c r="FU89" i="44"/>
  <c r="FU91" i="44"/>
  <c r="FU93" i="44"/>
  <c r="FU126" i="44"/>
  <c r="FU128" i="44"/>
  <c r="FU130" i="44"/>
  <c r="FU132" i="44"/>
  <c r="FU134" i="44"/>
  <c r="FU136" i="44"/>
  <c r="FU138" i="44"/>
  <c r="FU140" i="44"/>
  <c r="FU142" i="44"/>
  <c r="FU144" i="44"/>
  <c r="FU146" i="44"/>
  <c r="FU148" i="44"/>
  <c r="FU150" i="44"/>
  <c r="FU152" i="44"/>
  <c r="FU154" i="44"/>
  <c r="FU156" i="44"/>
  <c r="FU191" i="44"/>
  <c r="FU193" i="44"/>
  <c r="FU195" i="44"/>
  <c r="FU197" i="44"/>
  <c r="FU199" i="44"/>
  <c r="FU201" i="44"/>
  <c r="FU203" i="44"/>
  <c r="FU205" i="44"/>
  <c r="FU207" i="44"/>
  <c r="FU209" i="44"/>
  <c r="FU211" i="44"/>
  <c r="FU213" i="44"/>
  <c r="FU215" i="44"/>
  <c r="FU217" i="44"/>
  <c r="FU219" i="44"/>
  <c r="FU221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25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3" i="44"/>
  <c r="FU225" i="44"/>
  <c r="FU227" i="44"/>
  <c r="FU220" i="44"/>
  <c r="FU212" i="44"/>
  <c r="FU204" i="44"/>
  <c r="FU196" i="44"/>
  <c r="FU155" i="44"/>
  <c r="FU147" i="44"/>
  <c r="FU139" i="44"/>
  <c r="FU131" i="44"/>
  <c r="FU92" i="44"/>
  <c r="FU84" i="44"/>
  <c r="FU76" i="44"/>
  <c r="FU68" i="44"/>
  <c r="FU214" i="44"/>
  <c r="FU206" i="44"/>
  <c r="FU198" i="44"/>
  <c r="FU190" i="44"/>
  <c r="FU157" i="44"/>
  <c r="FU149" i="44"/>
  <c r="FU141" i="44"/>
  <c r="FU133" i="44"/>
  <c r="FU86" i="44"/>
  <c r="FU78" i="44"/>
  <c r="FU70" i="44"/>
  <c r="FU62" i="44"/>
  <c r="BL219" i="44"/>
  <c r="AF219" i="44" s="1"/>
  <c r="BL203" i="44"/>
  <c r="AF203" i="44" s="1"/>
  <c r="BL227" i="44"/>
  <c r="AF227" i="44" s="1"/>
  <c r="BL211" i="44"/>
  <c r="AF211" i="44" s="1"/>
  <c r="BL224" i="44"/>
  <c r="AF224" i="44" s="1"/>
  <c r="BL216" i="44"/>
  <c r="AF216" i="44" s="1"/>
  <c r="BL208" i="44"/>
  <c r="AF208" i="44" s="1"/>
  <c r="AV225" i="44"/>
  <c r="AV217" i="44"/>
  <c r="AV209" i="44"/>
  <c r="AV201" i="44"/>
  <c r="AV228" i="44"/>
  <c r="AV220" i="44"/>
  <c r="AV212" i="44"/>
  <c r="AV204" i="44"/>
  <c r="BL223" i="44"/>
  <c r="AF223" i="44" s="1"/>
  <c r="BL215" i="44"/>
  <c r="AF215" i="44" s="1"/>
  <c r="BL207" i="44"/>
  <c r="AF207" i="44" s="1"/>
  <c r="AV224" i="44"/>
  <c r="AV216" i="44"/>
  <c r="AV208" i="44"/>
  <c r="AV202" i="44"/>
  <c r="AV206" i="44"/>
  <c r="AV210" i="44"/>
  <c r="AV214" i="44"/>
  <c r="AV218" i="44"/>
  <c r="AV222" i="44"/>
  <c r="AV226" i="44"/>
  <c r="BL201" i="44"/>
  <c r="AF201" i="44" s="1"/>
  <c r="BL205" i="44"/>
  <c r="AF205" i="44" s="1"/>
  <c r="BL209" i="44"/>
  <c r="AF209" i="44" s="1"/>
  <c r="BL213" i="44"/>
  <c r="AF213" i="44" s="1"/>
  <c r="BL217" i="44"/>
  <c r="AF217" i="44" s="1"/>
  <c r="BL221" i="44"/>
  <c r="AF221" i="44" s="1"/>
  <c r="BL225" i="44"/>
  <c r="AF225" i="44" s="1"/>
  <c r="AV203" i="44"/>
  <c r="AV207" i="44"/>
  <c r="AV211" i="44"/>
  <c r="AV215" i="44"/>
  <c r="AV219" i="44"/>
  <c r="AV223" i="44"/>
  <c r="AV227" i="44"/>
  <c r="BL202" i="44"/>
  <c r="AF202" i="44" s="1"/>
  <c r="BL206" i="44"/>
  <c r="AF206" i="44" s="1"/>
  <c r="BL210" i="44"/>
  <c r="AF210" i="44" s="1"/>
  <c r="BL214" i="44"/>
  <c r="AF214" i="44" s="1"/>
  <c r="BL218" i="44"/>
  <c r="AF218" i="44" s="1"/>
  <c r="BL222" i="44"/>
  <c r="AF222" i="44" s="1"/>
  <c r="BL226" i="44"/>
  <c r="AF226" i="44" s="1"/>
  <c r="BL228" i="44"/>
  <c r="AF228" i="44" s="1"/>
  <c r="BL220" i="44"/>
  <c r="AF220" i="44" s="1"/>
  <c r="BL212" i="44"/>
  <c r="AF212" i="44" s="1"/>
  <c r="BL204" i="44"/>
  <c r="AF204" i="44" s="1"/>
  <c r="AV221" i="44"/>
  <c r="AV213" i="44"/>
  <c r="AV205" i="44"/>
  <c r="BM222" i="44"/>
  <c r="AG222" i="44" s="1"/>
  <c r="FS214" i="44"/>
  <c r="FS182" i="44"/>
  <c r="FS150" i="44"/>
  <c r="FS118" i="44"/>
  <c r="FS86" i="44"/>
  <c r="FS54" i="44"/>
  <c r="FS206" i="44"/>
  <c r="FS174" i="44"/>
  <c r="FS142" i="44"/>
  <c r="FS110" i="44"/>
  <c r="FS78" i="44"/>
  <c r="FS46" i="44"/>
  <c r="FS198" i="44"/>
  <c r="FS166" i="44"/>
  <c r="FS134" i="44"/>
  <c r="FS102" i="44"/>
  <c r="FS70" i="44"/>
  <c r="FS38" i="44"/>
  <c r="FR142" i="44"/>
  <c r="FR121" i="44"/>
  <c r="FR152" i="44"/>
  <c r="FR202" i="44"/>
  <c r="FR43" i="44"/>
  <c r="FR170" i="44"/>
  <c r="FR216" i="44"/>
  <c r="FR57" i="44"/>
  <c r="FR107" i="44"/>
  <c r="FR138" i="44"/>
  <c r="FR184" i="44"/>
  <c r="FN68" i="44"/>
  <c r="FN71" i="44"/>
  <c r="FN118" i="44"/>
  <c r="FN213" i="44"/>
  <c r="FN181" i="44"/>
  <c r="FN54" i="44"/>
  <c r="FN149" i="44"/>
  <c r="FJ82" i="44"/>
  <c r="FJ128" i="44"/>
  <c r="FJ163" i="44"/>
  <c r="FJ177" i="44"/>
  <c r="FJ145" i="44"/>
  <c r="FJ227" i="44"/>
  <c r="FJ64" i="44"/>
  <c r="FJ209" i="44"/>
  <c r="FJ195" i="44"/>
  <c r="FQ79" i="44"/>
  <c r="FQ47" i="44"/>
  <c r="FQ157" i="44"/>
  <c r="FQ160" i="44"/>
  <c r="FQ111" i="44"/>
  <c r="FQ221" i="44"/>
  <c r="FQ224" i="44"/>
  <c r="FQ189" i="44"/>
  <c r="FQ192" i="44"/>
  <c r="FM146" i="44"/>
  <c r="FM203" i="44"/>
  <c r="FM171" i="44"/>
  <c r="FM217" i="44"/>
  <c r="FM139" i="44"/>
  <c r="FM185" i="44"/>
  <c r="FM153" i="44"/>
  <c r="FI69" i="44"/>
  <c r="FI37" i="44"/>
  <c r="FI214" i="44"/>
  <c r="FI101" i="44"/>
  <c r="FI182" i="44"/>
  <c r="FI150" i="44"/>
  <c r="FI199" i="44"/>
  <c r="FI167" i="44"/>
  <c r="FO148" i="44"/>
  <c r="FO67" i="44"/>
  <c r="FO198" i="44"/>
  <c r="FO212" i="44"/>
  <c r="FO166" i="44"/>
  <c r="FO180" i="44"/>
  <c r="FK194" i="44"/>
  <c r="FK208" i="44"/>
  <c r="FK162" i="44"/>
  <c r="FK176" i="44"/>
  <c r="FK81" i="44"/>
  <c r="FK144" i="44"/>
  <c r="FK131" i="44"/>
  <c r="FK226" i="44"/>
  <c r="AU202" i="44"/>
  <c r="AU204" i="44"/>
  <c r="AU206" i="44"/>
  <c r="AU208" i="44"/>
  <c r="AU210" i="44"/>
  <c r="AU212" i="44"/>
  <c r="AU214" i="44"/>
  <c r="AU216" i="44"/>
  <c r="AU218" i="44"/>
  <c r="AU220" i="44"/>
  <c r="AU222" i="44"/>
  <c r="AU224" i="44"/>
  <c r="AU226" i="44"/>
  <c r="AU228" i="44"/>
  <c r="BK201" i="44"/>
  <c r="AE201" i="44" s="1"/>
  <c r="BK203" i="44"/>
  <c r="AE203" i="44" s="1"/>
  <c r="BK205" i="44"/>
  <c r="AE205" i="44" s="1"/>
  <c r="BK207" i="44"/>
  <c r="AE207" i="44" s="1"/>
  <c r="BK209" i="44"/>
  <c r="AE209" i="44" s="1"/>
  <c r="BK211" i="44"/>
  <c r="AE211" i="44" s="1"/>
  <c r="BK213" i="44"/>
  <c r="AE213" i="44" s="1"/>
  <c r="BK215" i="44"/>
  <c r="AE215" i="44" s="1"/>
  <c r="BK217" i="44"/>
  <c r="AE217" i="44" s="1"/>
  <c r="BK219" i="44"/>
  <c r="AE219" i="44" s="1"/>
  <c r="BK221" i="44"/>
  <c r="AE221" i="44" s="1"/>
  <c r="BK223" i="44"/>
  <c r="AE223" i="44" s="1"/>
  <c r="BK225" i="44"/>
  <c r="AE225" i="44" s="1"/>
  <c r="BK227" i="44"/>
  <c r="AE227" i="44" s="1"/>
  <c r="AU201" i="44"/>
  <c r="AU203" i="44"/>
  <c r="AU205" i="44"/>
  <c r="AU207" i="44"/>
  <c r="AU209" i="44"/>
  <c r="AU211" i="44"/>
  <c r="AU213" i="44"/>
  <c r="AU215" i="44"/>
  <c r="AU217" i="44"/>
  <c r="AU219" i="44"/>
  <c r="AU221" i="44"/>
  <c r="AU223" i="44"/>
  <c r="AU225" i="44"/>
  <c r="AU227" i="44"/>
  <c r="BK202" i="44"/>
  <c r="AE202" i="44" s="1"/>
  <c r="BK204" i="44"/>
  <c r="AE204" i="44" s="1"/>
  <c r="BK206" i="44"/>
  <c r="AE206" i="44" s="1"/>
  <c r="BK208" i="44"/>
  <c r="AE208" i="44" s="1"/>
  <c r="BK210" i="44"/>
  <c r="AE210" i="44" s="1"/>
  <c r="BK212" i="44"/>
  <c r="AE212" i="44" s="1"/>
  <c r="BK214" i="44"/>
  <c r="AE214" i="44" s="1"/>
  <c r="BK216" i="44"/>
  <c r="AE216" i="44" s="1"/>
  <c r="BK218" i="44"/>
  <c r="AE218" i="44" s="1"/>
  <c r="BK220" i="44"/>
  <c r="AE220" i="44" s="1"/>
  <c r="BK222" i="44"/>
  <c r="AE222" i="44" s="1"/>
  <c r="BK224" i="44"/>
  <c r="AE224" i="44" s="1"/>
  <c r="BK226" i="44"/>
  <c r="AE226" i="44" s="1"/>
  <c r="BK228" i="44"/>
  <c r="AE228" i="44" s="1"/>
  <c r="FH28" i="44"/>
  <c r="FH31" i="44"/>
  <c r="FH35" i="44"/>
  <c r="FH42" i="44"/>
  <c r="FH46" i="44"/>
  <c r="FH49" i="44"/>
  <c r="FH53" i="44"/>
  <c r="FH56" i="44"/>
  <c r="FH60" i="44"/>
  <c r="FH63" i="44"/>
  <c r="FH67" i="44"/>
  <c r="FH74" i="44"/>
  <c r="FH78" i="44"/>
  <c r="FH81" i="44"/>
  <c r="FH85" i="44"/>
  <c r="FH88" i="44"/>
  <c r="FH92" i="44"/>
  <c r="FH95" i="44"/>
  <c r="FH99" i="44"/>
  <c r="FH106" i="44"/>
  <c r="FH110" i="44"/>
  <c r="FH113" i="44"/>
  <c r="FH117" i="44"/>
  <c r="FH120" i="44"/>
  <c r="FH124" i="44"/>
  <c r="FH127" i="44"/>
  <c r="FH29" i="44"/>
  <c r="FH32" i="44"/>
  <c r="FH36" i="44"/>
  <c r="FH39" i="44"/>
  <c r="FH43" i="44"/>
  <c r="FH50" i="44"/>
  <c r="FH54" i="44"/>
  <c r="FH57" i="44"/>
  <c r="FH61" i="44"/>
  <c r="FH64" i="44"/>
  <c r="FH68" i="44"/>
  <c r="FH71" i="44"/>
  <c r="FH75" i="44"/>
  <c r="FH82" i="44"/>
  <c r="FH86" i="44"/>
  <c r="FH89" i="44"/>
  <c r="FH93" i="44"/>
  <c r="FH96" i="44"/>
  <c r="FH100" i="44"/>
  <c r="FH103" i="44"/>
  <c r="FH107" i="44"/>
  <c r="FH114" i="44"/>
  <c r="FH118" i="44"/>
  <c r="FH121" i="44"/>
  <c r="FH125" i="44"/>
  <c r="FH128" i="44"/>
  <c r="FH132" i="44"/>
  <c r="FH135" i="44"/>
  <c r="FH30" i="44"/>
  <c r="FH33" i="44"/>
  <c r="FH37" i="44"/>
  <c r="FH40" i="44"/>
  <c r="FH44" i="44"/>
  <c r="FH47" i="44"/>
  <c r="FH51" i="44"/>
  <c r="FH58" i="44"/>
  <c r="FH62" i="44"/>
  <c r="FH65" i="44"/>
  <c r="FH69" i="44"/>
  <c r="FH72" i="44"/>
  <c r="FH76" i="44"/>
  <c r="FH79" i="44"/>
  <c r="FH83" i="44"/>
  <c r="FH90" i="44"/>
  <c r="FH94" i="44"/>
  <c r="FH97" i="44"/>
  <c r="FH101" i="44"/>
  <c r="FH104" i="44"/>
  <c r="FH108" i="44"/>
  <c r="FH111" i="44"/>
  <c r="FH115" i="44"/>
  <c r="FH122" i="44"/>
  <c r="FH126" i="44"/>
  <c r="FH129" i="44"/>
  <c r="FH133" i="44"/>
  <c r="FH38" i="44"/>
  <c r="FH41" i="44"/>
  <c r="FH55" i="44"/>
  <c r="FH70" i="44"/>
  <c r="FH73" i="44"/>
  <c r="FH87" i="44"/>
  <c r="FH102" i="44"/>
  <c r="FH105" i="44"/>
  <c r="FH119" i="44"/>
  <c r="FH134" i="44"/>
  <c r="FH137" i="44"/>
  <c r="FH141" i="44"/>
  <c r="FH144" i="44"/>
  <c r="FH148" i="44"/>
  <c r="FH151" i="44"/>
  <c r="FH155" i="44"/>
  <c r="FH162" i="44"/>
  <c r="FH166" i="44"/>
  <c r="FH169" i="44"/>
  <c r="FH173" i="44"/>
  <c r="FH176" i="44"/>
  <c r="FH180" i="44"/>
  <c r="FH183" i="44"/>
  <c r="FH187" i="44"/>
  <c r="FH194" i="44"/>
  <c r="FH198" i="44"/>
  <c r="FH201" i="44"/>
  <c r="FH205" i="44"/>
  <c r="FH208" i="44"/>
  <c r="FH212" i="44"/>
  <c r="FH215" i="44"/>
  <c r="FH219" i="44"/>
  <c r="FH226" i="44"/>
  <c r="FH34" i="44"/>
  <c r="FH52" i="44"/>
  <c r="FH66" i="44"/>
  <c r="FH84" i="44"/>
  <c r="FH98" i="44"/>
  <c r="FH116" i="44"/>
  <c r="FH130" i="44"/>
  <c r="FH138" i="44"/>
  <c r="FH142" i="44"/>
  <c r="FH145" i="44"/>
  <c r="FH149" i="44"/>
  <c r="FH152" i="44"/>
  <c r="FH156" i="44"/>
  <c r="FH159" i="44"/>
  <c r="FH163" i="44"/>
  <c r="FH170" i="44"/>
  <c r="FH174" i="44"/>
  <c r="FH177" i="44"/>
  <c r="FH181" i="44"/>
  <c r="FH184" i="44"/>
  <c r="FH188" i="44"/>
  <c r="FH191" i="44"/>
  <c r="FH195" i="44"/>
  <c r="FH202" i="44"/>
  <c r="FH206" i="44"/>
  <c r="FH209" i="44"/>
  <c r="FH213" i="44"/>
  <c r="FH216" i="44"/>
  <c r="FH220" i="44"/>
  <c r="FH223" i="44"/>
  <c r="FH227" i="44"/>
  <c r="FH48" i="44"/>
  <c r="FH80" i="44"/>
  <c r="FH112" i="44"/>
  <c r="FH131" i="44"/>
  <c r="FH139" i="44"/>
  <c r="FH146" i="44"/>
  <c r="FH150" i="44"/>
  <c r="FH153" i="44"/>
  <c r="FH157" i="44"/>
  <c r="FH160" i="44"/>
  <c r="FH164" i="44"/>
  <c r="FH167" i="44"/>
  <c r="FH171" i="44"/>
  <c r="FH178" i="44"/>
  <c r="FH182" i="44"/>
  <c r="FH185" i="44"/>
  <c r="FH189" i="44"/>
  <c r="FH192" i="44"/>
  <c r="FH196" i="44"/>
  <c r="FH199" i="44"/>
  <c r="FH203" i="44"/>
  <c r="FH210" i="44"/>
  <c r="FH214" i="44"/>
  <c r="FH217" i="44"/>
  <c r="FH221" i="44"/>
  <c r="FH224" i="44"/>
  <c r="FH228" i="44"/>
  <c r="FL193" i="44"/>
  <c r="FP165" i="44"/>
  <c r="FL158" i="44"/>
  <c r="FH154" i="44"/>
  <c r="FH91" i="44"/>
  <c r="FH77" i="44"/>
  <c r="FO29" i="44"/>
  <c r="FO32" i="44"/>
  <c r="FO36" i="44"/>
  <c r="FO39" i="44"/>
  <c r="FO43" i="44"/>
  <c r="FO50" i="44"/>
  <c r="FO54" i="44"/>
  <c r="FO57" i="44"/>
  <c r="FO61" i="44"/>
  <c r="FO64" i="44"/>
  <c r="FO68" i="44"/>
  <c r="FO71" i="44"/>
  <c r="FO75" i="44"/>
  <c r="FO82" i="44"/>
  <c r="FO86" i="44"/>
  <c r="FO89" i="44"/>
  <c r="FO93" i="44"/>
  <c r="FO96" i="44"/>
  <c r="FO100" i="44"/>
  <c r="FO103" i="44"/>
  <c r="FO107" i="44"/>
  <c r="FO114" i="44"/>
  <c r="FO118" i="44"/>
  <c r="FO121" i="44"/>
  <c r="FO125" i="44"/>
  <c r="FO128" i="44"/>
  <c r="FO30" i="44"/>
  <c r="FO33" i="44"/>
  <c r="FO37" i="44"/>
  <c r="FO40" i="44"/>
  <c r="FO44" i="44"/>
  <c r="FO47" i="44"/>
  <c r="FO51" i="44"/>
  <c r="FO58" i="44"/>
  <c r="FO62" i="44"/>
  <c r="FO65" i="44"/>
  <c r="FO69" i="44"/>
  <c r="FO72" i="44"/>
  <c r="FO76" i="44"/>
  <c r="FO79" i="44"/>
  <c r="FO83" i="44"/>
  <c r="FO90" i="44"/>
  <c r="FO94" i="44"/>
  <c r="FO97" i="44"/>
  <c r="FO101" i="44"/>
  <c r="FO104" i="44"/>
  <c r="FO108" i="44"/>
  <c r="FO111" i="44"/>
  <c r="FO115" i="44"/>
  <c r="FO122" i="44"/>
  <c r="FO126" i="44"/>
  <c r="FO129" i="44"/>
  <c r="FO133" i="44"/>
  <c r="FO34" i="44"/>
  <c r="FO38" i="44"/>
  <c r="FO41" i="44"/>
  <c r="FO45" i="44"/>
  <c r="FO48" i="44"/>
  <c r="FO52" i="44"/>
  <c r="FO55" i="44"/>
  <c r="FO59" i="44"/>
  <c r="FO66" i="44"/>
  <c r="FO70" i="44"/>
  <c r="FO73" i="44"/>
  <c r="FO77" i="44"/>
  <c r="FO80" i="44"/>
  <c r="FO84" i="44"/>
  <c r="FO87" i="44"/>
  <c r="FO91" i="44"/>
  <c r="FO98" i="44"/>
  <c r="FO102" i="44"/>
  <c r="FO105" i="44"/>
  <c r="FO109" i="44"/>
  <c r="FO112" i="44"/>
  <c r="FO116" i="44"/>
  <c r="FO119" i="44"/>
  <c r="FO123" i="44"/>
  <c r="FO130" i="44"/>
  <c r="FO134" i="44"/>
  <c r="FO31" i="44"/>
  <c r="FO49" i="44"/>
  <c r="FO63" i="44"/>
  <c r="FO81" i="44"/>
  <c r="FO95" i="44"/>
  <c r="FO113" i="44"/>
  <c r="FO127" i="44"/>
  <c r="FO132" i="44"/>
  <c r="FO138" i="44"/>
  <c r="FO142" i="44"/>
  <c r="FO145" i="44"/>
  <c r="FO149" i="44"/>
  <c r="FO152" i="44"/>
  <c r="FO156" i="44"/>
  <c r="FO159" i="44"/>
  <c r="FO163" i="44"/>
  <c r="FO170" i="44"/>
  <c r="FO174" i="44"/>
  <c r="FO177" i="44"/>
  <c r="FO181" i="44"/>
  <c r="FO184" i="44"/>
  <c r="FO188" i="44"/>
  <c r="FO191" i="44"/>
  <c r="FO195" i="44"/>
  <c r="FO202" i="44"/>
  <c r="FO206" i="44"/>
  <c r="FO209" i="44"/>
  <c r="FO213" i="44"/>
  <c r="FO216" i="44"/>
  <c r="FO220" i="44"/>
  <c r="FO223" i="44"/>
  <c r="FO227" i="44"/>
  <c r="FO28" i="44"/>
  <c r="FO46" i="44"/>
  <c r="FO60" i="44"/>
  <c r="FO78" i="44"/>
  <c r="FO92" i="44"/>
  <c r="FO110" i="44"/>
  <c r="FO124" i="44"/>
  <c r="FO131" i="44"/>
  <c r="FO135" i="44"/>
  <c r="FO139" i="44"/>
  <c r="FO146" i="44"/>
  <c r="FO150" i="44"/>
  <c r="FO153" i="44"/>
  <c r="FO157" i="44"/>
  <c r="FO160" i="44"/>
  <c r="FO164" i="44"/>
  <c r="FO167" i="44"/>
  <c r="FO171" i="44"/>
  <c r="FO178" i="44"/>
  <c r="FO182" i="44"/>
  <c r="FO185" i="44"/>
  <c r="FO189" i="44"/>
  <c r="FO192" i="44"/>
  <c r="FO196" i="44"/>
  <c r="FO199" i="44"/>
  <c r="FO203" i="44"/>
  <c r="FO210" i="44"/>
  <c r="FO214" i="44"/>
  <c r="FO217" i="44"/>
  <c r="FO221" i="44"/>
  <c r="FO224" i="44"/>
  <c r="FO228" i="44"/>
  <c r="FO42" i="44"/>
  <c r="FO56" i="44"/>
  <c r="FO74" i="44"/>
  <c r="FO88" i="44"/>
  <c r="FO106" i="44"/>
  <c r="FO120" i="44"/>
  <c r="FO136" i="44"/>
  <c r="FO140" i="44"/>
  <c r="FO143" i="44"/>
  <c r="FO147" i="44"/>
  <c r="FO154" i="44"/>
  <c r="FO158" i="44"/>
  <c r="FO161" i="44"/>
  <c r="FO165" i="44"/>
  <c r="FO168" i="44"/>
  <c r="FO172" i="44"/>
  <c r="FO175" i="44"/>
  <c r="FO179" i="44"/>
  <c r="FO186" i="44"/>
  <c r="FO190" i="44"/>
  <c r="FO193" i="44"/>
  <c r="FO197" i="44"/>
  <c r="FO200" i="44"/>
  <c r="FO204" i="44"/>
  <c r="FO207" i="44"/>
  <c r="FO211" i="44"/>
  <c r="FO218" i="44"/>
  <c r="FO222" i="44"/>
  <c r="FO225" i="44"/>
  <c r="FK29" i="44"/>
  <c r="FK32" i="44"/>
  <c r="FK36" i="44"/>
  <c r="FK39" i="44"/>
  <c r="FK43" i="44"/>
  <c r="FK50" i="44"/>
  <c r="FK54" i="44"/>
  <c r="FK57" i="44"/>
  <c r="FK61" i="44"/>
  <c r="FK64" i="44"/>
  <c r="FK68" i="44"/>
  <c r="FK71" i="44"/>
  <c r="FK75" i="44"/>
  <c r="FK82" i="44"/>
  <c r="FK86" i="44"/>
  <c r="FK89" i="44"/>
  <c r="FK93" i="44"/>
  <c r="FK96" i="44"/>
  <c r="FK100" i="44"/>
  <c r="FK103" i="44"/>
  <c r="FK107" i="44"/>
  <c r="FK114" i="44"/>
  <c r="FK118" i="44"/>
  <c r="FK121" i="44"/>
  <c r="FK125" i="44"/>
  <c r="FK128" i="44"/>
  <c r="FK30" i="44"/>
  <c r="FK33" i="44"/>
  <c r="FK37" i="44"/>
  <c r="FK40" i="44"/>
  <c r="FK44" i="44"/>
  <c r="FK47" i="44"/>
  <c r="FK51" i="44"/>
  <c r="FK58" i="44"/>
  <c r="FK62" i="44"/>
  <c r="FK65" i="44"/>
  <c r="FK69" i="44"/>
  <c r="FK72" i="44"/>
  <c r="FK76" i="44"/>
  <c r="FK79" i="44"/>
  <c r="FK83" i="44"/>
  <c r="FK90" i="44"/>
  <c r="FK94" i="44"/>
  <c r="FK97" i="44"/>
  <c r="FK101" i="44"/>
  <c r="FK104" i="44"/>
  <c r="FK108" i="44"/>
  <c r="FK111" i="44"/>
  <c r="FK115" i="44"/>
  <c r="FK122" i="44"/>
  <c r="FK126" i="44"/>
  <c r="FK129" i="44"/>
  <c r="FK133" i="44"/>
  <c r="FK34" i="44"/>
  <c r="FK38" i="44"/>
  <c r="FK41" i="44"/>
  <c r="FK45" i="44"/>
  <c r="FK48" i="44"/>
  <c r="FK52" i="44"/>
  <c r="FK55" i="44"/>
  <c r="FK59" i="44"/>
  <c r="FK66" i="44"/>
  <c r="FK70" i="44"/>
  <c r="FK73" i="44"/>
  <c r="FK77" i="44"/>
  <c r="FK80" i="44"/>
  <c r="FK84" i="44"/>
  <c r="FK87" i="44"/>
  <c r="FK91" i="44"/>
  <c r="FK98" i="44"/>
  <c r="FK102" i="44"/>
  <c r="FK105" i="44"/>
  <c r="FK109" i="44"/>
  <c r="FK112" i="44"/>
  <c r="FK116" i="44"/>
  <c r="FK119" i="44"/>
  <c r="FK123" i="44"/>
  <c r="FK130" i="44"/>
  <c r="FK134" i="44"/>
  <c r="FK28" i="44"/>
  <c r="FK46" i="44"/>
  <c r="FK60" i="44"/>
  <c r="FK78" i="44"/>
  <c r="FK92" i="44"/>
  <c r="FK110" i="44"/>
  <c r="FK124" i="44"/>
  <c r="FK138" i="44"/>
  <c r="FK142" i="44"/>
  <c r="FK145" i="44"/>
  <c r="FK149" i="44"/>
  <c r="FK152" i="44"/>
  <c r="FK156" i="44"/>
  <c r="FK159" i="44"/>
  <c r="FK163" i="44"/>
  <c r="FK170" i="44"/>
  <c r="FK174" i="44"/>
  <c r="FK177" i="44"/>
  <c r="FK181" i="44"/>
  <c r="FK184" i="44"/>
  <c r="FK188" i="44"/>
  <c r="FK191" i="44"/>
  <c r="FK195" i="44"/>
  <c r="FK202" i="44"/>
  <c r="FK206" i="44"/>
  <c r="FK209" i="44"/>
  <c r="FK213" i="44"/>
  <c r="FK216" i="44"/>
  <c r="FK220" i="44"/>
  <c r="FK223" i="44"/>
  <c r="FK227" i="44"/>
  <c r="FK42" i="44"/>
  <c r="FK56" i="44"/>
  <c r="FK74" i="44"/>
  <c r="FK88" i="44"/>
  <c r="FK106" i="44"/>
  <c r="FK120" i="44"/>
  <c r="FK139" i="44"/>
  <c r="FK146" i="44"/>
  <c r="FK150" i="44"/>
  <c r="FK153" i="44"/>
  <c r="FK157" i="44"/>
  <c r="FK160" i="44"/>
  <c r="FK164" i="44"/>
  <c r="FK167" i="44"/>
  <c r="FK171" i="44"/>
  <c r="FK178" i="44"/>
  <c r="FK182" i="44"/>
  <c r="FK185" i="44"/>
  <c r="FK189" i="44"/>
  <c r="FK192" i="44"/>
  <c r="FK196" i="44"/>
  <c r="FK199" i="44"/>
  <c r="FK203" i="44"/>
  <c r="FK210" i="44"/>
  <c r="FK214" i="44"/>
  <c r="FK217" i="44"/>
  <c r="FK221" i="44"/>
  <c r="FK224" i="44"/>
  <c r="FK228" i="44"/>
  <c r="FK35" i="44"/>
  <c r="FK53" i="44"/>
  <c r="FK67" i="44"/>
  <c r="FK85" i="44"/>
  <c r="FK99" i="44"/>
  <c r="FK117" i="44"/>
  <c r="FK132" i="44"/>
  <c r="FK135" i="44"/>
  <c r="FK136" i="44"/>
  <c r="FK140" i="44"/>
  <c r="FK143" i="44"/>
  <c r="FK147" i="44"/>
  <c r="FK154" i="44"/>
  <c r="FK158" i="44"/>
  <c r="FK161" i="44"/>
  <c r="FK165" i="44"/>
  <c r="FK168" i="44"/>
  <c r="FK172" i="44"/>
  <c r="FK175" i="44"/>
  <c r="FK179" i="44"/>
  <c r="FK186" i="44"/>
  <c r="FK190" i="44"/>
  <c r="FK193" i="44"/>
  <c r="FK197" i="44"/>
  <c r="FK200" i="44"/>
  <c r="FK204" i="44"/>
  <c r="FK207" i="44"/>
  <c r="FK211" i="44"/>
  <c r="FK218" i="44"/>
  <c r="FK222" i="44"/>
  <c r="FK225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Q228" i="44"/>
  <c r="FH225" i="44"/>
  <c r="FM224" i="44"/>
  <c r="FR223" i="44"/>
  <c r="FH222" i="44"/>
  <c r="FM221" i="44"/>
  <c r="FR220" i="44"/>
  <c r="FI217" i="44"/>
  <c r="FN216" i="44"/>
  <c r="FO215" i="44"/>
  <c r="FJ213" i="44"/>
  <c r="FK212" i="44"/>
  <c r="FL211" i="44"/>
  <c r="FQ210" i="44"/>
  <c r="FH207" i="44"/>
  <c r="FR206" i="44"/>
  <c r="FI203" i="44"/>
  <c r="FN202" i="44"/>
  <c r="FO201" i="44"/>
  <c r="FP200" i="44"/>
  <c r="FK198" i="44"/>
  <c r="FL197" i="44"/>
  <c r="FQ196" i="44"/>
  <c r="FH193" i="44"/>
  <c r="FM192" i="44"/>
  <c r="FR191" i="44"/>
  <c r="FH190" i="44"/>
  <c r="FM189" i="44"/>
  <c r="FR188" i="44"/>
  <c r="FI185" i="44"/>
  <c r="FN184" i="44"/>
  <c r="FO183" i="44"/>
  <c r="FJ181" i="44"/>
  <c r="FK180" i="44"/>
  <c r="FL179" i="44"/>
  <c r="FQ178" i="44"/>
  <c r="FH175" i="44"/>
  <c r="FR174" i="44"/>
  <c r="FI171" i="44"/>
  <c r="FN170" i="44"/>
  <c r="FO169" i="44"/>
  <c r="FP168" i="44"/>
  <c r="FK166" i="44"/>
  <c r="FL165" i="44"/>
  <c r="FQ164" i="44"/>
  <c r="FH161" i="44"/>
  <c r="FM160" i="44"/>
  <c r="FR159" i="44"/>
  <c r="FH158" i="44"/>
  <c r="FM157" i="44"/>
  <c r="FR156" i="44"/>
  <c r="FI153" i="44"/>
  <c r="FN152" i="44"/>
  <c r="FO151" i="44"/>
  <c r="FJ149" i="44"/>
  <c r="FK148" i="44"/>
  <c r="FL147" i="44"/>
  <c r="FQ146" i="44"/>
  <c r="FH143" i="44"/>
  <c r="FI139" i="44"/>
  <c r="FN138" i="44"/>
  <c r="FO137" i="44"/>
  <c r="FP136" i="44"/>
  <c r="FN132" i="44"/>
  <c r="FM122" i="44"/>
  <c r="FL112" i="44"/>
  <c r="FM108" i="44"/>
  <c r="FP98" i="44"/>
  <c r="FK95" i="44"/>
  <c r="FQ94" i="44"/>
  <c r="FO85" i="44"/>
  <c r="FI72" i="44"/>
  <c r="FM58" i="44"/>
  <c r="FL48" i="44"/>
  <c r="FM44" i="44"/>
  <c r="FK31" i="44"/>
  <c r="FQ30" i="44"/>
  <c r="FP28" i="44"/>
  <c r="FP31" i="44"/>
  <c r="FP35" i="44"/>
  <c r="FP42" i="44"/>
  <c r="FP46" i="44"/>
  <c r="FP49" i="44"/>
  <c r="FP53" i="44"/>
  <c r="FP56" i="44"/>
  <c r="FP60" i="44"/>
  <c r="FP63" i="44"/>
  <c r="FP67" i="44"/>
  <c r="FP74" i="44"/>
  <c r="FP78" i="44"/>
  <c r="FP81" i="44"/>
  <c r="FP85" i="44"/>
  <c r="FP88" i="44"/>
  <c r="FP92" i="44"/>
  <c r="FP95" i="44"/>
  <c r="FP99" i="44"/>
  <c r="FP106" i="44"/>
  <c r="FP110" i="44"/>
  <c r="FP113" i="44"/>
  <c r="FP117" i="44"/>
  <c r="FP120" i="44"/>
  <c r="FP124" i="44"/>
  <c r="FP127" i="44"/>
  <c r="FP29" i="44"/>
  <c r="FP32" i="44"/>
  <c r="FP36" i="44"/>
  <c r="FP39" i="44"/>
  <c r="FP43" i="44"/>
  <c r="FP50" i="44"/>
  <c r="FP54" i="44"/>
  <c r="FP57" i="44"/>
  <c r="FP61" i="44"/>
  <c r="FP64" i="44"/>
  <c r="FP68" i="44"/>
  <c r="FP71" i="44"/>
  <c r="FP75" i="44"/>
  <c r="FP82" i="44"/>
  <c r="FP86" i="44"/>
  <c r="FP89" i="44"/>
  <c r="FP93" i="44"/>
  <c r="FP96" i="44"/>
  <c r="FP100" i="44"/>
  <c r="FP103" i="44"/>
  <c r="FP107" i="44"/>
  <c r="FP114" i="44"/>
  <c r="FP118" i="44"/>
  <c r="FP121" i="44"/>
  <c r="FP125" i="44"/>
  <c r="FP128" i="44"/>
  <c r="FP132" i="44"/>
  <c r="FP30" i="44"/>
  <c r="FP33" i="44"/>
  <c r="FP37" i="44"/>
  <c r="FP40" i="44"/>
  <c r="FP44" i="44"/>
  <c r="FP47" i="44"/>
  <c r="FP51" i="44"/>
  <c r="FP58" i="44"/>
  <c r="FP62" i="44"/>
  <c r="FP65" i="44"/>
  <c r="FP69" i="44"/>
  <c r="FP72" i="44"/>
  <c r="FP76" i="44"/>
  <c r="FP79" i="44"/>
  <c r="FP83" i="44"/>
  <c r="FP90" i="44"/>
  <c r="FP94" i="44"/>
  <c r="FP97" i="44"/>
  <c r="FP101" i="44"/>
  <c r="FP104" i="44"/>
  <c r="FP108" i="44"/>
  <c r="FP111" i="44"/>
  <c r="FP115" i="44"/>
  <c r="FP122" i="44"/>
  <c r="FP126" i="44"/>
  <c r="FP129" i="44"/>
  <c r="FP133" i="44"/>
  <c r="FP48" i="44"/>
  <c r="FP80" i="44"/>
  <c r="FP112" i="44"/>
  <c r="FP134" i="44"/>
  <c r="FP137" i="44"/>
  <c r="FP141" i="44"/>
  <c r="FP144" i="44"/>
  <c r="FP148" i="44"/>
  <c r="FP151" i="44"/>
  <c r="FP155" i="44"/>
  <c r="FP162" i="44"/>
  <c r="FP166" i="44"/>
  <c r="FP169" i="44"/>
  <c r="FP173" i="44"/>
  <c r="FP176" i="44"/>
  <c r="FP180" i="44"/>
  <c r="FP183" i="44"/>
  <c r="FP187" i="44"/>
  <c r="FP194" i="44"/>
  <c r="FP198" i="44"/>
  <c r="FP201" i="44"/>
  <c r="FP205" i="44"/>
  <c r="FP208" i="44"/>
  <c r="FP212" i="44"/>
  <c r="FP215" i="44"/>
  <c r="FP219" i="44"/>
  <c r="FP226" i="44"/>
  <c r="FP45" i="44"/>
  <c r="FP59" i="44"/>
  <c r="FP77" i="44"/>
  <c r="FP91" i="44"/>
  <c r="FP109" i="44"/>
  <c r="FP123" i="44"/>
  <c r="FP138" i="44"/>
  <c r="FP142" i="44"/>
  <c r="FP145" i="44"/>
  <c r="FP149" i="44"/>
  <c r="FP152" i="44"/>
  <c r="FP156" i="44"/>
  <c r="FP159" i="44"/>
  <c r="FP163" i="44"/>
  <c r="FP170" i="44"/>
  <c r="FP174" i="44"/>
  <c r="FP177" i="44"/>
  <c r="FP181" i="44"/>
  <c r="FP184" i="44"/>
  <c r="FP188" i="44"/>
  <c r="FP191" i="44"/>
  <c r="FP195" i="44"/>
  <c r="FP202" i="44"/>
  <c r="FP206" i="44"/>
  <c r="FP209" i="44"/>
  <c r="FP213" i="44"/>
  <c r="FP216" i="44"/>
  <c r="FP220" i="44"/>
  <c r="FP223" i="44"/>
  <c r="FP227" i="44"/>
  <c r="FP38" i="44"/>
  <c r="FP41" i="44"/>
  <c r="FP55" i="44"/>
  <c r="FP70" i="44"/>
  <c r="FP73" i="44"/>
  <c r="FP87" i="44"/>
  <c r="FP102" i="44"/>
  <c r="FP105" i="44"/>
  <c r="FP119" i="44"/>
  <c r="FP131" i="44"/>
  <c r="FP135" i="44"/>
  <c r="FP139" i="44"/>
  <c r="FP146" i="44"/>
  <c r="FP150" i="44"/>
  <c r="FP153" i="44"/>
  <c r="FP157" i="44"/>
  <c r="FP160" i="44"/>
  <c r="FP164" i="44"/>
  <c r="FP167" i="44"/>
  <c r="FP171" i="44"/>
  <c r="FP178" i="44"/>
  <c r="FP182" i="44"/>
  <c r="FP185" i="44"/>
  <c r="FP189" i="44"/>
  <c r="FP192" i="44"/>
  <c r="FP196" i="44"/>
  <c r="FP199" i="44"/>
  <c r="FP203" i="44"/>
  <c r="FP210" i="44"/>
  <c r="FP214" i="44"/>
  <c r="FP217" i="44"/>
  <c r="FP221" i="44"/>
  <c r="FP224" i="44"/>
  <c r="FP228" i="44"/>
  <c r="FL225" i="44"/>
  <c r="FH218" i="44"/>
  <c r="FL161" i="44"/>
  <c r="FL143" i="44"/>
  <c r="FH140" i="44"/>
  <c r="FP84" i="44"/>
  <c r="FR30" i="44"/>
  <c r="FR33" i="44"/>
  <c r="FR37" i="44"/>
  <c r="FR40" i="44"/>
  <c r="FR44" i="44"/>
  <c r="FR47" i="44"/>
  <c r="FR51" i="44"/>
  <c r="FR58" i="44"/>
  <c r="FR62" i="44"/>
  <c r="FR65" i="44"/>
  <c r="FR69" i="44"/>
  <c r="FR72" i="44"/>
  <c r="FR76" i="44"/>
  <c r="FR79" i="44"/>
  <c r="FR83" i="44"/>
  <c r="FR90" i="44"/>
  <c r="FR94" i="44"/>
  <c r="FR97" i="44"/>
  <c r="FR101" i="44"/>
  <c r="FR104" i="44"/>
  <c r="FR108" i="44"/>
  <c r="FR111" i="44"/>
  <c r="FR115" i="44"/>
  <c r="FR122" i="44"/>
  <c r="FR126" i="44"/>
  <c r="FR129" i="44"/>
  <c r="FR34" i="44"/>
  <c r="FR38" i="44"/>
  <c r="FR41" i="44"/>
  <c r="FR45" i="44"/>
  <c r="FR48" i="44"/>
  <c r="FR52" i="44"/>
  <c r="FR55" i="44"/>
  <c r="FR59" i="44"/>
  <c r="FR66" i="44"/>
  <c r="FR70" i="44"/>
  <c r="FR73" i="44"/>
  <c r="FR77" i="44"/>
  <c r="FR80" i="44"/>
  <c r="FR84" i="44"/>
  <c r="FR87" i="44"/>
  <c r="FR91" i="44"/>
  <c r="FR98" i="44"/>
  <c r="FR102" i="44"/>
  <c r="FR105" i="44"/>
  <c r="FR109" i="44"/>
  <c r="FR112" i="44"/>
  <c r="FR116" i="44"/>
  <c r="FR119" i="44"/>
  <c r="FR123" i="44"/>
  <c r="FR130" i="44"/>
  <c r="FR134" i="44"/>
  <c r="FR28" i="44"/>
  <c r="FR31" i="44"/>
  <c r="FR35" i="44"/>
  <c r="FR42" i="44"/>
  <c r="FR46" i="44"/>
  <c r="FR49" i="44"/>
  <c r="FR53" i="44"/>
  <c r="FR56" i="44"/>
  <c r="FR60" i="44"/>
  <c r="FR63" i="44"/>
  <c r="FR67" i="44"/>
  <c r="FR74" i="44"/>
  <c r="FR78" i="44"/>
  <c r="FR81" i="44"/>
  <c r="FR85" i="44"/>
  <c r="FR88" i="44"/>
  <c r="FR92" i="44"/>
  <c r="FR95" i="44"/>
  <c r="FR99" i="44"/>
  <c r="FR106" i="44"/>
  <c r="FR110" i="44"/>
  <c r="FR113" i="44"/>
  <c r="FR117" i="44"/>
  <c r="FR120" i="44"/>
  <c r="FR124" i="44"/>
  <c r="FR127" i="44"/>
  <c r="FR131" i="44"/>
  <c r="FR36" i="44"/>
  <c r="FR39" i="44"/>
  <c r="FR54" i="44"/>
  <c r="FR68" i="44"/>
  <c r="FR71" i="44"/>
  <c r="FR86" i="44"/>
  <c r="FR100" i="44"/>
  <c r="FR103" i="44"/>
  <c r="FR118" i="44"/>
  <c r="FR135" i="44"/>
  <c r="FR139" i="44"/>
  <c r="FR146" i="44"/>
  <c r="FR150" i="44"/>
  <c r="FR153" i="44"/>
  <c r="FR157" i="44"/>
  <c r="FR160" i="44"/>
  <c r="FR164" i="44"/>
  <c r="FR167" i="44"/>
  <c r="FR171" i="44"/>
  <c r="FR178" i="44"/>
  <c r="FR182" i="44"/>
  <c r="FR185" i="44"/>
  <c r="FR189" i="44"/>
  <c r="FR192" i="44"/>
  <c r="FR196" i="44"/>
  <c r="FR199" i="44"/>
  <c r="FR203" i="44"/>
  <c r="FR210" i="44"/>
  <c r="FR214" i="44"/>
  <c r="FR217" i="44"/>
  <c r="FR221" i="44"/>
  <c r="FR224" i="44"/>
  <c r="FR228" i="44"/>
  <c r="FR32" i="44"/>
  <c r="FR50" i="44"/>
  <c r="FR64" i="44"/>
  <c r="FR82" i="44"/>
  <c r="FR96" i="44"/>
  <c r="FR114" i="44"/>
  <c r="FR128" i="44"/>
  <c r="FR132" i="44"/>
  <c r="FR133" i="44"/>
  <c r="FR136" i="44"/>
  <c r="FR140" i="44"/>
  <c r="FR143" i="44"/>
  <c r="FR147" i="44"/>
  <c r="FR154" i="44"/>
  <c r="FR158" i="44"/>
  <c r="FR161" i="44"/>
  <c r="FR165" i="44"/>
  <c r="FR168" i="44"/>
  <c r="FR172" i="44"/>
  <c r="FR175" i="44"/>
  <c r="FR179" i="44"/>
  <c r="FR186" i="44"/>
  <c r="FR190" i="44"/>
  <c r="FR193" i="44"/>
  <c r="FR197" i="44"/>
  <c r="FR200" i="44"/>
  <c r="FR204" i="44"/>
  <c r="FR207" i="44"/>
  <c r="FR211" i="44"/>
  <c r="FR218" i="44"/>
  <c r="FR222" i="44"/>
  <c r="FR225" i="44"/>
  <c r="FR29" i="44"/>
  <c r="FR61" i="44"/>
  <c r="FR93" i="44"/>
  <c r="FR125" i="44"/>
  <c r="FR137" i="44"/>
  <c r="FR141" i="44"/>
  <c r="FR144" i="44"/>
  <c r="FR148" i="44"/>
  <c r="FR151" i="44"/>
  <c r="FR155" i="44"/>
  <c r="FR162" i="44"/>
  <c r="FR166" i="44"/>
  <c r="FR169" i="44"/>
  <c r="FR173" i="44"/>
  <c r="FR176" i="44"/>
  <c r="FR180" i="44"/>
  <c r="FR183" i="44"/>
  <c r="FR187" i="44"/>
  <c r="FR194" i="44"/>
  <c r="FR198" i="44"/>
  <c r="FR201" i="44"/>
  <c r="FR205" i="44"/>
  <c r="FR208" i="44"/>
  <c r="FR212" i="44"/>
  <c r="FR215" i="44"/>
  <c r="FR219" i="44"/>
  <c r="FR226" i="44"/>
  <c r="FN30" i="44"/>
  <c r="FN33" i="44"/>
  <c r="FN37" i="44"/>
  <c r="FN40" i="44"/>
  <c r="FN44" i="44"/>
  <c r="FN47" i="44"/>
  <c r="FN51" i="44"/>
  <c r="FN58" i="44"/>
  <c r="FN62" i="44"/>
  <c r="FN65" i="44"/>
  <c r="FN69" i="44"/>
  <c r="FN72" i="44"/>
  <c r="FN76" i="44"/>
  <c r="FN79" i="44"/>
  <c r="FN83" i="44"/>
  <c r="FN90" i="44"/>
  <c r="FN94" i="44"/>
  <c r="FN97" i="44"/>
  <c r="FN101" i="44"/>
  <c r="FN104" i="44"/>
  <c r="FN108" i="44"/>
  <c r="FN111" i="44"/>
  <c r="FN115" i="44"/>
  <c r="FN122" i="44"/>
  <c r="FN126" i="44"/>
  <c r="FN129" i="44"/>
  <c r="FN34" i="44"/>
  <c r="FN38" i="44"/>
  <c r="FN41" i="44"/>
  <c r="FN45" i="44"/>
  <c r="FN48" i="44"/>
  <c r="FN52" i="44"/>
  <c r="FN55" i="44"/>
  <c r="FN59" i="44"/>
  <c r="FN66" i="44"/>
  <c r="FN70" i="44"/>
  <c r="FN73" i="44"/>
  <c r="FN77" i="44"/>
  <c r="FN80" i="44"/>
  <c r="FN84" i="44"/>
  <c r="FN87" i="44"/>
  <c r="FN91" i="44"/>
  <c r="FN98" i="44"/>
  <c r="FN102" i="44"/>
  <c r="FN105" i="44"/>
  <c r="FN109" i="44"/>
  <c r="FN112" i="44"/>
  <c r="FN116" i="44"/>
  <c r="FN119" i="44"/>
  <c r="FN123" i="44"/>
  <c r="FN130" i="44"/>
  <c r="FN134" i="44"/>
  <c r="FN28" i="44"/>
  <c r="FN31" i="44"/>
  <c r="FN35" i="44"/>
  <c r="FN42" i="44"/>
  <c r="FN46" i="44"/>
  <c r="FN49" i="44"/>
  <c r="FN53" i="44"/>
  <c r="FN56" i="44"/>
  <c r="FN60" i="44"/>
  <c r="FN63" i="44"/>
  <c r="FN67" i="44"/>
  <c r="FN74" i="44"/>
  <c r="FN78" i="44"/>
  <c r="FN81" i="44"/>
  <c r="FN85" i="44"/>
  <c r="FN88" i="44"/>
  <c r="FN92" i="44"/>
  <c r="FN95" i="44"/>
  <c r="FN99" i="44"/>
  <c r="FN106" i="44"/>
  <c r="FN110" i="44"/>
  <c r="FN113" i="44"/>
  <c r="FN117" i="44"/>
  <c r="FN120" i="44"/>
  <c r="FN124" i="44"/>
  <c r="FN127" i="44"/>
  <c r="FN131" i="44"/>
  <c r="FN32" i="44"/>
  <c r="FN50" i="44"/>
  <c r="FN64" i="44"/>
  <c r="FN82" i="44"/>
  <c r="FN96" i="44"/>
  <c r="FN114" i="44"/>
  <c r="FN128" i="44"/>
  <c r="FN135" i="44"/>
  <c r="FN139" i="44"/>
  <c r="FN146" i="44"/>
  <c r="FN150" i="44"/>
  <c r="FN153" i="44"/>
  <c r="FN157" i="44"/>
  <c r="FN160" i="44"/>
  <c r="FN164" i="44"/>
  <c r="FN167" i="44"/>
  <c r="FN171" i="44"/>
  <c r="FN178" i="44"/>
  <c r="FN182" i="44"/>
  <c r="FN185" i="44"/>
  <c r="FN189" i="44"/>
  <c r="FN192" i="44"/>
  <c r="FN196" i="44"/>
  <c r="FN199" i="44"/>
  <c r="FN203" i="44"/>
  <c r="FN210" i="44"/>
  <c r="FN214" i="44"/>
  <c r="FN217" i="44"/>
  <c r="FN221" i="44"/>
  <c r="FN224" i="44"/>
  <c r="FN228" i="44"/>
  <c r="FN29" i="44"/>
  <c r="FN61" i="44"/>
  <c r="FN93" i="44"/>
  <c r="FN125" i="44"/>
  <c r="FN136" i="44"/>
  <c r="FN140" i="44"/>
  <c r="FN143" i="44"/>
  <c r="FN147" i="44"/>
  <c r="FN154" i="44"/>
  <c r="FN158" i="44"/>
  <c r="FN161" i="44"/>
  <c r="FN165" i="44"/>
  <c r="FN168" i="44"/>
  <c r="FN172" i="44"/>
  <c r="FN175" i="44"/>
  <c r="FN179" i="44"/>
  <c r="FN186" i="44"/>
  <c r="FN190" i="44"/>
  <c r="FN193" i="44"/>
  <c r="FN197" i="44"/>
  <c r="FN200" i="44"/>
  <c r="FN204" i="44"/>
  <c r="FN207" i="44"/>
  <c r="FN211" i="44"/>
  <c r="FN218" i="44"/>
  <c r="FN222" i="44"/>
  <c r="FN225" i="44"/>
  <c r="FN43" i="44"/>
  <c r="FN57" i="44"/>
  <c r="FN75" i="44"/>
  <c r="FN89" i="44"/>
  <c r="FN107" i="44"/>
  <c r="FN121" i="44"/>
  <c r="FN137" i="44"/>
  <c r="FN141" i="44"/>
  <c r="FN144" i="44"/>
  <c r="FN148" i="44"/>
  <c r="FN151" i="44"/>
  <c r="FN155" i="44"/>
  <c r="FN162" i="44"/>
  <c r="FN166" i="44"/>
  <c r="FN169" i="44"/>
  <c r="FN173" i="44"/>
  <c r="FN176" i="44"/>
  <c r="FN180" i="44"/>
  <c r="FN183" i="44"/>
  <c r="FN187" i="44"/>
  <c r="FN194" i="44"/>
  <c r="FN198" i="44"/>
  <c r="FN201" i="44"/>
  <c r="FN205" i="44"/>
  <c r="FN208" i="44"/>
  <c r="FN212" i="44"/>
  <c r="FN215" i="44"/>
  <c r="FN219" i="44"/>
  <c r="FN226" i="44"/>
  <c r="FJ30" i="44"/>
  <c r="FJ33" i="44"/>
  <c r="FJ37" i="44"/>
  <c r="FJ40" i="44"/>
  <c r="FJ44" i="44"/>
  <c r="FJ47" i="44"/>
  <c r="FJ51" i="44"/>
  <c r="FJ58" i="44"/>
  <c r="FJ62" i="44"/>
  <c r="FJ65" i="44"/>
  <c r="FJ69" i="44"/>
  <c r="FJ72" i="44"/>
  <c r="FJ76" i="44"/>
  <c r="FJ79" i="44"/>
  <c r="FJ83" i="44"/>
  <c r="FJ90" i="44"/>
  <c r="FJ94" i="44"/>
  <c r="FJ97" i="44"/>
  <c r="FJ101" i="44"/>
  <c r="FJ104" i="44"/>
  <c r="FJ108" i="44"/>
  <c r="FJ111" i="44"/>
  <c r="FJ115" i="44"/>
  <c r="FJ122" i="44"/>
  <c r="FJ126" i="44"/>
  <c r="FJ129" i="44"/>
  <c r="FJ34" i="44"/>
  <c r="FJ38" i="44"/>
  <c r="FJ41" i="44"/>
  <c r="FJ45" i="44"/>
  <c r="FJ48" i="44"/>
  <c r="FJ52" i="44"/>
  <c r="FJ55" i="44"/>
  <c r="FJ59" i="44"/>
  <c r="FJ66" i="44"/>
  <c r="FJ70" i="44"/>
  <c r="FJ73" i="44"/>
  <c r="FJ77" i="44"/>
  <c r="FJ80" i="44"/>
  <c r="FJ84" i="44"/>
  <c r="FJ87" i="44"/>
  <c r="FJ91" i="44"/>
  <c r="FJ98" i="44"/>
  <c r="FJ102" i="44"/>
  <c r="FJ105" i="44"/>
  <c r="FJ109" i="44"/>
  <c r="FJ112" i="44"/>
  <c r="FJ116" i="44"/>
  <c r="FJ119" i="44"/>
  <c r="FJ123" i="44"/>
  <c r="FJ130" i="44"/>
  <c r="FJ134" i="44"/>
  <c r="FJ28" i="44"/>
  <c r="FJ31" i="44"/>
  <c r="FJ35" i="44"/>
  <c r="FJ42" i="44"/>
  <c r="FJ46" i="44"/>
  <c r="FJ49" i="44"/>
  <c r="FJ53" i="44"/>
  <c r="FJ56" i="44"/>
  <c r="FJ60" i="44"/>
  <c r="FJ63" i="44"/>
  <c r="FJ67" i="44"/>
  <c r="FJ74" i="44"/>
  <c r="FJ78" i="44"/>
  <c r="FJ81" i="44"/>
  <c r="FJ85" i="44"/>
  <c r="FJ88" i="44"/>
  <c r="FJ92" i="44"/>
  <c r="FJ95" i="44"/>
  <c r="FJ99" i="44"/>
  <c r="FJ106" i="44"/>
  <c r="FJ110" i="44"/>
  <c r="FJ113" i="44"/>
  <c r="FJ117" i="44"/>
  <c r="FJ120" i="44"/>
  <c r="FJ124" i="44"/>
  <c r="FJ127" i="44"/>
  <c r="FJ131" i="44"/>
  <c r="FJ29" i="44"/>
  <c r="FJ61" i="44"/>
  <c r="FJ93" i="44"/>
  <c r="FJ125" i="44"/>
  <c r="FJ139" i="44"/>
  <c r="FJ146" i="44"/>
  <c r="FJ150" i="44"/>
  <c r="FJ153" i="44"/>
  <c r="FJ157" i="44"/>
  <c r="FJ160" i="44"/>
  <c r="FJ164" i="44"/>
  <c r="FJ167" i="44"/>
  <c r="FJ171" i="44"/>
  <c r="FJ178" i="44"/>
  <c r="FJ182" i="44"/>
  <c r="FJ185" i="44"/>
  <c r="FJ189" i="44"/>
  <c r="FJ192" i="44"/>
  <c r="FJ196" i="44"/>
  <c r="FJ199" i="44"/>
  <c r="FJ203" i="44"/>
  <c r="FJ210" i="44"/>
  <c r="FJ214" i="44"/>
  <c r="FJ217" i="44"/>
  <c r="FJ221" i="44"/>
  <c r="FJ224" i="44"/>
  <c r="FJ228" i="44"/>
  <c r="FJ43" i="44"/>
  <c r="FJ57" i="44"/>
  <c r="FJ75" i="44"/>
  <c r="FJ89" i="44"/>
  <c r="FJ107" i="44"/>
  <c r="FJ121" i="44"/>
  <c r="FJ132" i="44"/>
  <c r="FJ133" i="44"/>
  <c r="FJ135" i="44"/>
  <c r="FJ136" i="44"/>
  <c r="FJ140" i="44"/>
  <c r="FJ143" i="44"/>
  <c r="FJ147" i="44"/>
  <c r="FJ154" i="44"/>
  <c r="FJ158" i="44"/>
  <c r="FJ161" i="44"/>
  <c r="FJ165" i="44"/>
  <c r="FJ168" i="44"/>
  <c r="FJ172" i="44"/>
  <c r="FJ175" i="44"/>
  <c r="FJ179" i="44"/>
  <c r="FJ186" i="44"/>
  <c r="FJ190" i="44"/>
  <c r="FJ193" i="44"/>
  <c r="FJ197" i="44"/>
  <c r="FJ200" i="44"/>
  <c r="FJ204" i="44"/>
  <c r="FJ207" i="44"/>
  <c r="FJ211" i="44"/>
  <c r="FJ218" i="44"/>
  <c r="FJ222" i="44"/>
  <c r="FJ225" i="44"/>
  <c r="FJ36" i="44"/>
  <c r="FJ39" i="44"/>
  <c r="FJ54" i="44"/>
  <c r="FJ68" i="44"/>
  <c r="FJ71" i="44"/>
  <c r="FJ86" i="44"/>
  <c r="FJ100" i="44"/>
  <c r="FJ103" i="44"/>
  <c r="FJ118" i="44"/>
  <c r="FJ137" i="44"/>
  <c r="FJ141" i="44"/>
  <c r="FJ144" i="44"/>
  <c r="FJ148" i="44"/>
  <c r="FJ151" i="44"/>
  <c r="FJ155" i="44"/>
  <c r="FJ162" i="44"/>
  <c r="FJ166" i="44"/>
  <c r="FJ169" i="44"/>
  <c r="FJ173" i="44"/>
  <c r="FJ176" i="44"/>
  <c r="FJ180" i="44"/>
  <c r="FJ183" i="44"/>
  <c r="FJ187" i="44"/>
  <c r="FJ194" i="44"/>
  <c r="FJ198" i="44"/>
  <c r="FJ201" i="44"/>
  <c r="FJ205" i="44"/>
  <c r="FJ208" i="44"/>
  <c r="FJ212" i="44"/>
  <c r="FJ215" i="44"/>
  <c r="FJ219" i="44"/>
  <c r="FJ226" i="44"/>
  <c r="FM228" i="44"/>
  <c r="FR227" i="44"/>
  <c r="FI224" i="44"/>
  <c r="FN223" i="44"/>
  <c r="FI221" i="44"/>
  <c r="FN220" i="44"/>
  <c r="FO219" i="44"/>
  <c r="FP218" i="44"/>
  <c r="FJ216" i="44"/>
  <c r="FK215" i="44"/>
  <c r="FQ214" i="44"/>
  <c r="FH211" i="44"/>
  <c r="FM210" i="44"/>
  <c r="FR209" i="44"/>
  <c r="FN206" i="44"/>
  <c r="FO205" i="44"/>
  <c r="FP204" i="44"/>
  <c r="FJ202" i="44"/>
  <c r="FK201" i="44"/>
  <c r="FL200" i="44"/>
  <c r="FQ199" i="44"/>
  <c r="FH197" i="44"/>
  <c r="FM196" i="44"/>
  <c r="FR195" i="44"/>
  <c r="FI192" i="44"/>
  <c r="FN191" i="44"/>
  <c r="FI189" i="44"/>
  <c r="FN188" i="44"/>
  <c r="FO187" i="44"/>
  <c r="FP186" i="44"/>
  <c r="FJ184" i="44"/>
  <c r="FK183" i="44"/>
  <c r="FQ182" i="44"/>
  <c r="FH179" i="44"/>
  <c r="FM178" i="44"/>
  <c r="FR177" i="44"/>
  <c r="FN174" i="44"/>
  <c r="FO173" i="44"/>
  <c r="FP172" i="44"/>
  <c r="FJ170" i="44"/>
  <c r="FK169" i="44"/>
  <c r="FL168" i="44"/>
  <c r="FQ167" i="44"/>
  <c r="FH165" i="44"/>
  <c r="FM164" i="44"/>
  <c r="FR163" i="44"/>
  <c r="FI160" i="44"/>
  <c r="FN159" i="44"/>
  <c r="FI157" i="44"/>
  <c r="FN156" i="44"/>
  <c r="FO155" i="44"/>
  <c r="FP154" i="44"/>
  <c r="FJ152" i="44"/>
  <c r="FK151" i="44"/>
  <c r="FQ150" i="44"/>
  <c r="FH147" i="44"/>
  <c r="FR145" i="44"/>
  <c r="FN142" i="44"/>
  <c r="FO141" i="44"/>
  <c r="FP140" i="44"/>
  <c r="FJ138" i="44"/>
  <c r="FK137" i="44"/>
  <c r="FQ135" i="44"/>
  <c r="FN133" i="44"/>
  <c r="FH123" i="44"/>
  <c r="FP116" i="44"/>
  <c r="FK113" i="44"/>
  <c r="FH109" i="44"/>
  <c r="FN103" i="44"/>
  <c r="FO99" i="44"/>
  <c r="FJ96" i="44"/>
  <c r="FR89" i="44"/>
  <c r="FN86" i="44"/>
  <c r="FR75" i="44"/>
  <c r="FH59" i="44"/>
  <c r="FP52" i="44"/>
  <c r="FK49" i="44"/>
  <c r="FH45" i="44"/>
  <c r="FN39" i="44"/>
  <c r="FO35" i="44"/>
  <c r="FJ32" i="44"/>
  <c r="FL28" i="44"/>
  <c r="FL31" i="44"/>
  <c r="FL35" i="44"/>
  <c r="FL42" i="44"/>
  <c r="FL46" i="44"/>
  <c r="FL49" i="44"/>
  <c r="FL53" i="44"/>
  <c r="FL56" i="44"/>
  <c r="FL60" i="44"/>
  <c r="FL63" i="44"/>
  <c r="FL67" i="44"/>
  <c r="FL74" i="44"/>
  <c r="FL78" i="44"/>
  <c r="FL81" i="44"/>
  <c r="FL85" i="44"/>
  <c r="FL88" i="44"/>
  <c r="FL92" i="44"/>
  <c r="FL95" i="44"/>
  <c r="FL99" i="44"/>
  <c r="FL106" i="44"/>
  <c r="FL110" i="44"/>
  <c r="FL113" i="44"/>
  <c r="FL117" i="44"/>
  <c r="FL120" i="44"/>
  <c r="FL124" i="44"/>
  <c r="FL127" i="44"/>
  <c r="FL29" i="44"/>
  <c r="FL32" i="44"/>
  <c r="FL36" i="44"/>
  <c r="FL39" i="44"/>
  <c r="FL43" i="44"/>
  <c r="FL50" i="44"/>
  <c r="FL54" i="44"/>
  <c r="FL57" i="44"/>
  <c r="FL61" i="44"/>
  <c r="FL64" i="44"/>
  <c r="FL68" i="44"/>
  <c r="FL71" i="44"/>
  <c r="FL75" i="44"/>
  <c r="FL82" i="44"/>
  <c r="FL86" i="44"/>
  <c r="FL89" i="44"/>
  <c r="FL93" i="44"/>
  <c r="FL96" i="44"/>
  <c r="FL100" i="44"/>
  <c r="FL103" i="44"/>
  <c r="FL107" i="44"/>
  <c r="FL114" i="44"/>
  <c r="FL118" i="44"/>
  <c r="FL121" i="44"/>
  <c r="FL125" i="44"/>
  <c r="FL128" i="44"/>
  <c r="FL132" i="44"/>
  <c r="FL135" i="44"/>
  <c r="FL30" i="44"/>
  <c r="FL33" i="44"/>
  <c r="FL37" i="44"/>
  <c r="FL40" i="44"/>
  <c r="FL44" i="44"/>
  <c r="FL47" i="44"/>
  <c r="FL51" i="44"/>
  <c r="FL58" i="44"/>
  <c r="FL62" i="44"/>
  <c r="FL65" i="44"/>
  <c r="FL69" i="44"/>
  <c r="FL72" i="44"/>
  <c r="FL76" i="44"/>
  <c r="FL79" i="44"/>
  <c r="FL83" i="44"/>
  <c r="FL90" i="44"/>
  <c r="FL94" i="44"/>
  <c r="FL97" i="44"/>
  <c r="FL101" i="44"/>
  <c r="FL104" i="44"/>
  <c r="FL108" i="44"/>
  <c r="FL111" i="44"/>
  <c r="FL115" i="44"/>
  <c r="FL122" i="44"/>
  <c r="FL126" i="44"/>
  <c r="FL129" i="44"/>
  <c r="FL133" i="44"/>
  <c r="FL45" i="44"/>
  <c r="FL59" i="44"/>
  <c r="FL77" i="44"/>
  <c r="FL91" i="44"/>
  <c r="FL109" i="44"/>
  <c r="FL123" i="44"/>
  <c r="FL131" i="44"/>
  <c r="FL137" i="44"/>
  <c r="FL141" i="44"/>
  <c r="FL144" i="44"/>
  <c r="FL148" i="44"/>
  <c r="FL151" i="44"/>
  <c r="FL155" i="44"/>
  <c r="FL162" i="44"/>
  <c r="FL166" i="44"/>
  <c r="FL169" i="44"/>
  <c r="FL173" i="44"/>
  <c r="FL176" i="44"/>
  <c r="FL180" i="44"/>
  <c r="FL183" i="44"/>
  <c r="FL187" i="44"/>
  <c r="FL194" i="44"/>
  <c r="FL198" i="44"/>
  <c r="FL201" i="44"/>
  <c r="FL205" i="44"/>
  <c r="FL208" i="44"/>
  <c r="FL212" i="44"/>
  <c r="FL215" i="44"/>
  <c r="FL219" i="44"/>
  <c r="FL226" i="44"/>
  <c r="FL38" i="44"/>
  <c r="FL41" i="44"/>
  <c r="FL55" i="44"/>
  <c r="FL70" i="44"/>
  <c r="FL73" i="44"/>
  <c r="FL87" i="44"/>
  <c r="FL102" i="44"/>
  <c r="FL105" i="44"/>
  <c r="FL119" i="44"/>
  <c r="FL138" i="44"/>
  <c r="FL142" i="44"/>
  <c r="FL145" i="44"/>
  <c r="FL149" i="44"/>
  <c r="FL152" i="44"/>
  <c r="FL156" i="44"/>
  <c r="FL159" i="44"/>
  <c r="FL163" i="44"/>
  <c r="FL170" i="44"/>
  <c r="FL174" i="44"/>
  <c r="FL177" i="44"/>
  <c r="FL181" i="44"/>
  <c r="FL184" i="44"/>
  <c r="FL188" i="44"/>
  <c r="FL191" i="44"/>
  <c r="FL195" i="44"/>
  <c r="FL202" i="44"/>
  <c r="FL206" i="44"/>
  <c r="FL209" i="44"/>
  <c r="FL213" i="44"/>
  <c r="FL216" i="44"/>
  <c r="FL220" i="44"/>
  <c r="FL223" i="44"/>
  <c r="FL227" i="44"/>
  <c r="FL34" i="44"/>
  <c r="FL52" i="44"/>
  <c r="FL66" i="44"/>
  <c r="FL84" i="44"/>
  <c r="FL98" i="44"/>
  <c r="FL116" i="44"/>
  <c r="FL130" i="44"/>
  <c r="FL134" i="44"/>
  <c r="FL139" i="44"/>
  <c r="FL146" i="44"/>
  <c r="FL150" i="44"/>
  <c r="FL153" i="44"/>
  <c r="FL157" i="44"/>
  <c r="FL160" i="44"/>
  <c r="FL164" i="44"/>
  <c r="FL167" i="44"/>
  <c r="FL171" i="44"/>
  <c r="FL178" i="44"/>
  <c r="FL182" i="44"/>
  <c r="FL185" i="44"/>
  <c r="FL189" i="44"/>
  <c r="FL192" i="44"/>
  <c r="FL196" i="44"/>
  <c r="FL199" i="44"/>
  <c r="FL203" i="44"/>
  <c r="FL210" i="44"/>
  <c r="FL214" i="44"/>
  <c r="FL217" i="44"/>
  <c r="FL221" i="44"/>
  <c r="FL224" i="44"/>
  <c r="FL228" i="44"/>
  <c r="FL222" i="44"/>
  <c r="FP211" i="44"/>
  <c r="FL207" i="44"/>
  <c r="FH204" i="44"/>
  <c r="FP197" i="44"/>
  <c r="FL190" i="44"/>
  <c r="FH186" i="44"/>
  <c r="FP179" i="44"/>
  <c r="FL175" i="44"/>
  <c r="FH172" i="44"/>
  <c r="FP147" i="44"/>
  <c r="FQ34" i="44"/>
  <c r="FQ38" i="44"/>
  <c r="FQ41" i="44"/>
  <c r="FQ45" i="44"/>
  <c r="FQ48" i="44"/>
  <c r="FQ52" i="44"/>
  <c r="FQ55" i="44"/>
  <c r="FQ59" i="44"/>
  <c r="FQ66" i="44"/>
  <c r="FQ70" i="44"/>
  <c r="FQ73" i="44"/>
  <c r="FQ77" i="44"/>
  <c r="FQ80" i="44"/>
  <c r="FQ84" i="44"/>
  <c r="FQ87" i="44"/>
  <c r="FQ91" i="44"/>
  <c r="FQ98" i="44"/>
  <c r="FQ102" i="44"/>
  <c r="FQ105" i="44"/>
  <c r="FQ109" i="44"/>
  <c r="FQ112" i="44"/>
  <c r="FQ116" i="44"/>
  <c r="FQ119" i="44"/>
  <c r="FQ123" i="44"/>
  <c r="FQ130" i="44"/>
  <c r="FQ28" i="44"/>
  <c r="FQ31" i="44"/>
  <c r="FQ35" i="44"/>
  <c r="FQ42" i="44"/>
  <c r="FQ46" i="44"/>
  <c r="FQ49" i="44"/>
  <c r="FQ53" i="44"/>
  <c r="FQ56" i="44"/>
  <c r="FQ60" i="44"/>
  <c r="FQ63" i="44"/>
  <c r="FQ67" i="44"/>
  <c r="FQ74" i="44"/>
  <c r="FQ78" i="44"/>
  <c r="FQ81" i="44"/>
  <c r="FQ85" i="44"/>
  <c r="FQ88" i="44"/>
  <c r="FQ92" i="44"/>
  <c r="FQ95" i="44"/>
  <c r="FQ99" i="44"/>
  <c r="FQ106" i="44"/>
  <c r="FQ110" i="44"/>
  <c r="FQ113" i="44"/>
  <c r="FQ117" i="44"/>
  <c r="FQ120" i="44"/>
  <c r="FQ124" i="44"/>
  <c r="FQ127" i="44"/>
  <c r="FQ131" i="44"/>
  <c r="FQ29" i="44"/>
  <c r="FQ32" i="44"/>
  <c r="FQ36" i="44"/>
  <c r="FQ39" i="44"/>
  <c r="FQ43" i="44"/>
  <c r="FQ50" i="44"/>
  <c r="FQ54" i="44"/>
  <c r="FQ57" i="44"/>
  <c r="FQ61" i="44"/>
  <c r="FQ64" i="44"/>
  <c r="FQ68" i="44"/>
  <c r="FQ71" i="44"/>
  <c r="FQ75" i="44"/>
  <c r="FQ82" i="44"/>
  <c r="FQ86" i="44"/>
  <c r="FQ89" i="44"/>
  <c r="FQ93" i="44"/>
  <c r="FQ96" i="44"/>
  <c r="FQ100" i="44"/>
  <c r="FQ103" i="44"/>
  <c r="FQ107" i="44"/>
  <c r="FQ114" i="44"/>
  <c r="FQ118" i="44"/>
  <c r="FQ121" i="44"/>
  <c r="FQ125" i="44"/>
  <c r="FQ128" i="44"/>
  <c r="FQ132" i="44"/>
  <c r="FQ44" i="44"/>
  <c r="FQ58" i="44"/>
  <c r="FQ76" i="44"/>
  <c r="FQ90" i="44"/>
  <c r="FQ108" i="44"/>
  <c r="FQ122" i="44"/>
  <c r="FQ133" i="44"/>
  <c r="FQ136" i="44"/>
  <c r="FQ140" i="44"/>
  <c r="FQ143" i="44"/>
  <c r="FQ147" i="44"/>
  <c r="FQ154" i="44"/>
  <c r="FQ158" i="44"/>
  <c r="FQ161" i="44"/>
  <c r="FQ165" i="44"/>
  <c r="FQ168" i="44"/>
  <c r="FQ172" i="44"/>
  <c r="FQ175" i="44"/>
  <c r="FQ179" i="44"/>
  <c r="FQ186" i="44"/>
  <c r="FQ190" i="44"/>
  <c r="FQ193" i="44"/>
  <c r="FQ197" i="44"/>
  <c r="FQ200" i="44"/>
  <c r="FQ204" i="44"/>
  <c r="FQ207" i="44"/>
  <c r="FQ211" i="44"/>
  <c r="FQ218" i="44"/>
  <c r="FQ222" i="44"/>
  <c r="FQ225" i="44"/>
  <c r="FQ37" i="44"/>
  <c r="FQ40" i="44"/>
  <c r="FQ69" i="44"/>
  <c r="FQ72" i="44"/>
  <c r="FQ101" i="44"/>
  <c r="FQ104" i="44"/>
  <c r="FQ134" i="44"/>
  <c r="FQ137" i="44"/>
  <c r="FQ141" i="44"/>
  <c r="FQ144" i="44"/>
  <c r="FQ148" i="44"/>
  <c r="FQ151" i="44"/>
  <c r="FQ155" i="44"/>
  <c r="FQ162" i="44"/>
  <c r="FQ166" i="44"/>
  <c r="FQ169" i="44"/>
  <c r="FQ173" i="44"/>
  <c r="FQ176" i="44"/>
  <c r="FQ180" i="44"/>
  <c r="FQ183" i="44"/>
  <c r="FQ187" i="44"/>
  <c r="FQ194" i="44"/>
  <c r="FQ198" i="44"/>
  <c r="FQ201" i="44"/>
  <c r="FQ205" i="44"/>
  <c r="FQ208" i="44"/>
  <c r="FQ212" i="44"/>
  <c r="FQ215" i="44"/>
  <c r="FQ219" i="44"/>
  <c r="FQ226" i="44"/>
  <c r="FQ33" i="44"/>
  <c r="FQ51" i="44"/>
  <c r="FQ65" i="44"/>
  <c r="FQ83" i="44"/>
  <c r="FQ97" i="44"/>
  <c r="FQ115" i="44"/>
  <c r="FQ129" i="44"/>
  <c r="FQ138" i="44"/>
  <c r="FQ142" i="44"/>
  <c r="FQ145" i="44"/>
  <c r="FQ149" i="44"/>
  <c r="FQ152" i="44"/>
  <c r="FQ156" i="44"/>
  <c r="FQ159" i="44"/>
  <c r="FQ163" i="44"/>
  <c r="FQ170" i="44"/>
  <c r="FQ174" i="44"/>
  <c r="FQ177" i="44"/>
  <c r="FQ181" i="44"/>
  <c r="FQ184" i="44"/>
  <c r="FQ188" i="44"/>
  <c r="FQ191" i="44"/>
  <c r="FQ195" i="44"/>
  <c r="FQ202" i="44"/>
  <c r="FQ206" i="44"/>
  <c r="FQ209" i="44"/>
  <c r="FQ213" i="44"/>
  <c r="FQ216" i="44"/>
  <c r="FQ220" i="44"/>
  <c r="FQ223" i="44"/>
  <c r="FQ227" i="44"/>
  <c r="FM34" i="44"/>
  <c r="FM38" i="44"/>
  <c r="FM41" i="44"/>
  <c r="FM45" i="44"/>
  <c r="FM48" i="44"/>
  <c r="FM52" i="44"/>
  <c r="FM55" i="44"/>
  <c r="FM59" i="44"/>
  <c r="FM66" i="44"/>
  <c r="FM70" i="44"/>
  <c r="FM73" i="44"/>
  <c r="FM77" i="44"/>
  <c r="FM80" i="44"/>
  <c r="FM84" i="44"/>
  <c r="FM87" i="44"/>
  <c r="FM91" i="44"/>
  <c r="FM98" i="44"/>
  <c r="FM102" i="44"/>
  <c r="FM105" i="44"/>
  <c r="FM109" i="44"/>
  <c r="FM112" i="44"/>
  <c r="FM116" i="44"/>
  <c r="FM119" i="44"/>
  <c r="FM123" i="44"/>
  <c r="FM130" i="44"/>
  <c r="FM28" i="44"/>
  <c r="FM31" i="44"/>
  <c r="FM35" i="44"/>
  <c r="FM42" i="44"/>
  <c r="FM46" i="44"/>
  <c r="FM49" i="44"/>
  <c r="FM53" i="44"/>
  <c r="FM56" i="44"/>
  <c r="FM60" i="44"/>
  <c r="FM63" i="44"/>
  <c r="FM67" i="44"/>
  <c r="FM74" i="44"/>
  <c r="FM78" i="44"/>
  <c r="FM81" i="44"/>
  <c r="FM85" i="44"/>
  <c r="FM88" i="44"/>
  <c r="FM92" i="44"/>
  <c r="FM95" i="44"/>
  <c r="FM99" i="44"/>
  <c r="FM106" i="44"/>
  <c r="FM110" i="44"/>
  <c r="FM113" i="44"/>
  <c r="FM117" i="44"/>
  <c r="FM120" i="44"/>
  <c r="FM124" i="44"/>
  <c r="FM127" i="44"/>
  <c r="FM131" i="44"/>
  <c r="FM29" i="44"/>
  <c r="FM32" i="44"/>
  <c r="FM36" i="44"/>
  <c r="FM39" i="44"/>
  <c r="FM43" i="44"/>
  <c r="FM50" i="44"/>
  <c r="FM54" i="44"/>
  <c r="FM57" i="44"/>
  <c r="FM61" i="44"/>
  <c r="FM64" i="44"/>
  <c r="FM68" i="44"/>
  <c r="FM71" i="44"/>
  <c r="FM75" i="44"/>
  <c r="FM82" i="44"/>
  <c r="FM86" i="44"/>
  <c r="FM89" i="44"/>
  <c r="FM93" i="44"/>
  <c r="FM96" i="44"/>
  <c r="FM100" i="44"/>
  <c r="FM103" i="44"/>
  <c r="FM107" i="44"/>
  <c r="FM114" i="44"/>
  <c r="FM118" i="44"/>
  <c r="FM121" i="44"/>
  <c r="FM125" i="44"/>
  <c r="FM128" i="44"/>
  <c r="FM132" i="44"/>
  <c r="FM37" i="44"/>
  <c r="FM40" i="44"/>
  <c r="FM69" i="44"/>
  <c r="FM72" i="44"/>
  <c r="FM101" i="44"/>
  <c r="FM104" i="44"/>
  <c r="FM136" i="44"/>
  <c r="FM140" i="44"/>
  <c r="FM143" i="44"/>
  <c r="FM147" i="44"/>
  <c r="FM154" i="44"/>
  <c r="FM158" i="44"/>
  <c r="FM161" i="44"/>
  <c r="FM165" i="44"/>
  <c r="FM168" i="44"/>
  <c r="FM172" i="44"/>
  <c r="FM175" i="44"/>
  <c r="FM179" i="44"/>
  <c r="FM186" i="44"/>
  <c r="FM190" i="44"/>
  <c r="FM193" i="44"/>
  <c r="FM197" i="44"/>
  <c r="FM200" i="44"/>
  <c r="FM204" i="44"/>
  <c r="FM207" i="44"/>
  <c r="FM211" i="44"/>
  <c r="FM218" i="44"/>
  <c r="FM222" i="44"/>
  <c r="FM225" i="44"/>
  <c r="FM33" i="44"/>
  <c r="FM51" i="44"/>
  <c r="FM65" i="44"/>
  <c r="FM83" i="44"/>
  <c r="FM97" i="44"/>
  <c r="FM115" i="44"/>
  <c r="FM129" i="44"/>
  <c r="FM137" i="44"/>
  <c r="FM141" i="44"/>
  <c r="FM144" i="44"/>
  <c r="FM148" i="44"/>
  <c r="FM151" i="44"/>
  <c r="FM155" i="44"/>
  <c r="FM162" i="44"/>
  <c r="FM166" i="44"/>
  <c r="FM169" i="44"/>
  <c r="FM173" i="44"/>
  <c r="FM176" i="44"/>
  <c r="FM180" i="44"/>
  <c r="FM183" i="44"/>
  <c r="FM187" i="44"/>
  <c r="FM194" i="44"/>
  <c r="FM198" i="44"/>
  <c r="FM201" i="44"/>
  <c r="FM205" i="44"/>
  <c r="FM208" i="44"/>
  <c r="FM212" i="44"/>
  <c r="FM215" i="44"/>
  <c r="FM219" i="44"/>
  <c r="FM226" i="44"/>
  <c r="FM30" i="44"/>
  <c r="FM47" i="44"/>
  <c r="FM62" i="44"/>
  <c r="FM79" i="44"/>
  <c r="FM94" i="44"/>
  <c r="FM111" i="44"/>
  <c r="FM126" i="44"/>
  <c r="FM133" i="44"/>
  <c r="FM138" i="44"/>
  <c r="FM142" i="44"/>
  <c r="FM145" i="44"/>
  <c r="FM149" i="44"/>
  <c r="FM152" i="44"/>
  <c r="FM156" i="44"/>
  <c r="FM159" i="44"/>
  <c r="FM163" i="44"/>
  <c r="FM170" i="44"/>
  <c r="FM174" i="44"/>
  <c r="FM177" i="44"/>
  <c r="FM181" i="44"/>
  <c r="FM184" i="44"/>
  <c r="FM188" i="44"/>
  <c r="FM191" i="44"/>
  <c r="FM195" i="44"/>
  <c r="FM202" i="44"/>
  <c r="FM206" i="44"/>
  <c r="FM209" i="44"/>
  <c r="FM213" i="44"/>
  <c r="FM216" i="44"/>
  <c r="FM220" i="44"/>
  <c r="FM223" i="44"/>
  <c r="FM227" i="44"/>
  <c r="FI34" i="44"/>
  <c r="FI38" i="44"/>
  <c r="FI41" i="44"/>
  <c r="FI45" i="44"/>
  <c r="FI48" i="44"/>
  <c r="FI52" i="44"/>
  <c r="FI55" i="44"/>
  <c r="FI59" i="44"/>
  <c r="FI66" i="44"/>
  <c r="FI70" i="44"/>
  <c r="FI73" i="44"/>
  <c r="FI77" i="44"/>
  <c r="FI80" i="44"/>
  <c r="FI84" i="44"/>
  <c r="FI87" i="44"/>
  <c r="FI91" i="44"/>
  <c r="FI98" i="44"/>
  <c r="FI102" i="44"/>
  <c r="FI105" i="44"/>
  <c r="FI109" i="44"/>
  <c r="FI112" i="44"/>
  <c r="FI116" i="44"/>
  <c r="FI119" i="44"/>
  <c r="FI123" i="44"/>
  <c r="FI130" i="44"/>
  <c r="FI28" i="44"/>
  <c r="FI31" i="44"/>
  <c r="FI35" i="44"/>
  <c r="FI42" i="44"/>
  <c r="FI46" i="44"/>
  <c r="FI49" i="44"/>
  <c r="FI53" i="44"/>
  <c r="FI56" i="44"/>
  <c r="FI60" i="44"/>
  <c r="FI63" i="44"/>
  <c r="FI67" i="44"/>
  <c r="FI74" i="44"/>
  <c r="FI78" i="44"/>
  <c r="FI81" i="44"/>
  <c r="FI85" i="44"/>
  <c r="FI88" i="44"/>
  <c r="FI92" i="44"/>
  <c r="FI95" i="44"/>
  <c r="FI99" i="44"/>
  <c r="FI106" i="44"/>
  <c r="FI110" i="44"/>
  <c r="FI113" i="44"/>
  <c r="FI117" i="44"/>
  <c r="FI120" i="44"/>
  <c r="FI124" i="44"/>
  <c r="FI127" i="44"/>
  <c r="FI131" i="44"/>
  <c r="FI29" i="44"/>
  <c r="FI32" i="44"/>
  <c r="FI36" i="44"/>
  <c r="FI39" i="44"/>
  <c r="FI43" i="44"/>
  <c r="FI50" i="44"/>
  <c r="FI54" i="44"/>
  <c r="FI57" i="44"/>
  <c r="FI61" i="44"/>
  <c r="FI64" i="44"/>
  <c r="FI68" i="44"/>
  <c r="FI71" i="44"/>
  <c r="FI75" i="44"/>
  <c r="FI82" i="44"/>
  <c r="FI86" i="44"/>
  <c r="FI89" i="44"/>
  <c r="FI93" i="44"/>
  <c r="FI96" i="44"/>
  <c r="FI100" i="44"/>
  <c r="FI103" i="44"/>
  <c r="FI107" i="44"/>
  <c r="FI114" i="44"/>
  <c r="FI118" i="44"/>
  <c r="FI121" i="44"/>
  <c r="FI125" i="44"/>
  <c r="FI128" i="44"/>
  <c r="FI132" i="44"/>
  <c r="FI135" i="44"/>
  <c r="FI33" i="44"/>
  <c r="FI51" i="44"/>
  <c r="FI65" i="44"/>
  <c r="FI83" i="44"/>
  <c r="FI97" i="44"/>
  <c r="FI115" i="44"/>
  <c r="FI129" i="44"/>
  <c r="FI133" i="44"/>
  <c r="FI136" i="44"/>
  <c r="FI140" i="44"/>
  <c r="FI143" i="44"/>
  <c r="FI147" i="44"/>
  <c r="FI154" i="44"/>
  <c r="FI158" i="44"/>
  <c r="FI161" i="44"/>
  <c r="FI165" i="44"/>
  <c r="FI168" i="44"/>
  <c r="FI172" i="44"/>
  <c r="FI175" i="44"/>
  <c r="FI179" i="44"/>
  <c r="FI186" i="44"/>
  <c r="FI190" i="44"/>
  <c r="FI193" i="44"/>
  <c r="FI197" i="44"/>
  <c r="FI200" i="44"/>
  <c r="FI204" i="44"/>
  <c r="FI207" i="44"/>
  <c r="FI211" i="44"/>
  <c r="FI218" i="44"/>
  <c r="FI222" i="44"/>
  <c r="FI225" i="44"/>
  <c r="FI30" i="44"/>
  <c r="FI47" i="44"/>
  <c r="FI62" i="44"/>
  <c r="FI79" i="44"/>
  <c r="FI94" i="44"/>
  <c r="FI111" i="44"/>
  <c r="FI126" i="44"/>
  <c r="FI134" i="44"/>
  <c r="FI137" i="44"/>
  <c r="FI141" i="44"/>
  <c r="FI144" i="44"/>
  <c r="FI148" i="44"/>
  <c r="FI151" i="44"/>
  <c r="FI155" i="44"/>
  <c r="FI162" i="44"/>
  <c r="FI166" i="44"/>
  <c r="FI169" i="44"/>
  <c r="FI173" i="44"/>
  <c r="FI176" i="44"/>
  <c r="FI180" i="44"/>
  <c r="FI183" i="44"/>
  <c r="FI187" i="44"/>
  <c r="FI194" i="44"/>
  <c r="FI198" i="44"/>
  <c r="FI201" i="44"/>
  <c r="FI205" i="44"/>
  <c r="FI208" i="44"/>
  <c r="FI212" i="44"/>
  <c r="FI215" i="44"/>
  <c r="FI219" i="44"/>
  <c r="FI226" i="44"/>
  <c r="FI44" i="44"/>
  <c r="FI58" i="44"/>
  <c r="FI76" i="44"/>
  <c r="FI90" i="44"/>
  <c r="FI108" i="44"/>
  <c r="FI122" i="44"/>
  <c r="FI138" i="44"/>
  <c r="FI142" i="44"/>
  <c r="FI145" i="44"/>
  <c r="FI149" i="44"/>
  <c r="FI152" i="44"/>
  <c r="FI156" i="44"/>
  <c r="FI159" i="44"/>
  <c r="FI163" i="44"/>
  <c r="FI170" i="44"/>
  <c r="FI174" i="44"/>
  <c r="FI177" i="44"/>
  <c r="FI181" i="44"/>
  <c r="FI184" i="44"/>
  <c r="FI188" i="44"/>
  <c r="FI191" i="44"/>
  <c r="FI195" i="44"/>
  <c r="FI202" i="44"/>
  <c r="FI206" i="44"/>
  <c r="FI209" i="44"/>
  <c r="FI213" i="44"/>
  <c r="FI216" i="44"/>
  <c r="FI220" i="44"/>
  <c r="FI223" i="44"/>
  <c r="FI227" i="44"/>
  <c r="HM228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FI228" i="44"/>
  <c r="FN227" i="44"/>
  <c r="FO226" i="44"/>
  <c r="FP225" i="44"/>
  <c r="FJ223" i="44"/>
  <c r="FP222" i="44"/>
  <c r="FJ220" i="44"/>
  <c r="FK219" i="44"/>
  <c r="FL218" i="44"/>
  <c r="FQ217" i="44"/>
  <c r="FM214" i="44"/>
  <c r="FR213" i="44"/>
  <c r="FI210" i="44"/>
  <c r="FN209" i="44"/>
  <c r="FO208" i="44"/>
  <c r="FP207" i="44"/>
  <c r="FJ206" i="44"/>
  <c r="FK205" i="44"/>
  <c r="FL204" i="44"/>
  <c r="FQ203" i="44"/>
  <c r="FH200" i="44"/>
  <c r="FM199" i="44"/>
  <c r="FI196" i="44"/>
  <c r="FN195" i="44"/>
  <c r="FO194" i="44"/>
  <c r="FP193" i="44"/>
  <c r="FJ191" i="44"/>
  <c r="FP190" i="44"/>
  <c r="FJ188" i="44"/>
  <c r="FK187" i="44"/>
  <c r="FL186" i="44"/>
  <c r="FQ185" i="44"/>
  <c r="FM182" i="44"/>
  <c r="FR181" i="44"/>
  <c r="FI178" i="44"/>
  <c r="FN177" i="44"/>
  <c r="FO176" i="44"/>
  <c r="FP175" i="44"/>
  <c r="FJ174" i="44"/>
  <c r="FK173" i="44"/>
  <c r="FL172" i="44"/>
  <c r="FQ171" i="44"/>
  <c r="FH168" i="44"/>
  <c r="FM167" i="44"/>
  <c r="FI164" i="44"/>
  <c r="FN163" i="44"/>
  <c r="FO162" i="44"/>
  <c r="FP161" i="44"/>
  <c r="FJ159" i="44"/>
  <c r="FP158" i="44"/>
  <c r="FJ156" i="44"/>
  <c r="FK155" i="44"/>
  <c r="FL154" i="44"/>
  <c r="FQ153" i="44"/>
  <c r="FM150" i="44"/>
  <c r="FR149" i="44"/>
  <c r="FI146" i="44"/>
  <c r="FN145" i="44"/>
  <c r="FO144" i="44"/>
  <c r="FP143" i="44"/>
  <c r="FJ142" i="44"/>
  <c r="FK141" i="44"/>
  <c r="FL140" i="44"/>
  <c r="FQ139" i="44"/>
  <c r="FH136" i="44"/>
  <c r="FM135" i="44"/>
  <c r="FM134" i="44"/>
  <c r="FP130" i="44"/>
  <c r="FK127" i="44"/>
  <c r="FQ126" i="44"/>
  <c r="FO117" i="44"/>
  <c r="FJ114" i="44"/>
  <c r="FI104" i="44"/>
  <c r="FN100" i="44"/>
  <c r="FM90" i="44"/>
  <c r="FL80" i="44"/>
  <c r="FM76" i="44"/>
  <c r="FP66" i="44"/>
  <c r="FK63" i="44"/>
  <c r="FQ62" i="44"/>
  <c r="FO53" i="44"/>
  <c r="FJ50" i="44"/>
  <c r="FI40" i="44"/>
  <c r="FN36" i="44"/>
  <c r="GJ222" i="44"/>
  <c r="GJ214" i="44"/>
  <c r="GJ206" i="44"/>
  <c r="GJ198" i="44"/>
  <c r="GJ190" i="44"/>
  <c r="GJ182" i="44"/>
  <c r="GJ174" i="44"/>
  <c r="GJ166" i="44"/>
  <c r="GJ158" i="44"/>
  <c r="GJ150" i="44"/>
  <c r="GJ142" i="44"/>
  <c r="GJ134" i="44"/>
  <c r="GJ126" i="44"/>
  <c r="GJ118" i="44"/>
  <c r="GJ110" i="44"/>
  <c r="GJ102" i="44"/>
  <c r="GJ94" i="44"/>
  <c r="GJ86" i="44"/>
  <c r="GJ78" i="44"/>
  <c r="GJ70" i="44"/>
  <c r="GJ62" i="44"/>
  <c r="GJ54" i="44"/>
  <c r="GJ46" i="44"/>
  <c r="GJ38" i="44"/>
  <c r="GJ30" i="44"/>
  <c r="FS224" i="44"/>
  <c r="FS216" i="44"/>
  <c r="FS208" i="44"/>
  <c r="FS200" i="44"/>
  <c r="FS192" i="44"/>
  <c r="FS184" i="44"/>
  <c r="FS176" i="44"/>
  <c r="FS168" i="44"/>
  <c r="FS160" i="44"/>
  <c r="FS152" i="44"/>
  <c r="FS144" i="44"/>
  <c r="FS136" i="44"/>
  <c r="FS128" i="44"/>
  <c r="FS120" i="44"/>
  <c r="FS112" i="44"/>
  <c r="FS104" i="44"/>
  <c r="FS96" i="44"/>
  <c r="FS88" i="44"/>
  <c r="FS80" i="44"/>
  <c r="FS72" i="44"/>
  <c r="FS64" i="44"/>
  <c r="FS56" i="44"/>
  <c r="FS48" i="44"/>
  <c r="FS40" i="44"/>
  <c r="FS29" i="44"/>
  <c r="FS31" i="44"/>
  <c r="FS33" i="44"/>
  <c r="FS35" i="44"/>
  <c r="FS37" i="44"/>
  <c r="FS39" i="44"/>
  <c r="FS41" i="44"/>
  <c r="FS43" i="44"/>
  <c r="FS45" i="44"/>
  <c r="FS47" i="44"/>
  <c r="FS49" i="44"/>
  <c r="FS51" i="44"/>
  <c r="FS53" i="44"/>
  <c r="FS55" i="44"/>
  <c r="FS57" i="44"/>
  <c r="FS59" i="44"/>
  <c r="FS61" i="44"/>
  <c r="FS63" i="44"/>
  <c r="FS65" i="44"/>
  <c r="FS67" i="44"/>
  <c r="FS69" i="44"/>
  <c r="FS71" i="44"/>
  <c r="FS73" i="44"/>
  <c r="FS75" i="44"/>
  <c r="FS77" i="44"/>
  <c r="FS79" i="44"/>
  <c r="FS81" i="44"/>
  <c r="FS83" i="44"/>
  <c r="FS85" i="44"/>
  <c r="FS87" i="44"/>
  <c r="FS89" i="44"/>
  <c r="FS91" i="44"/>
  <c r="FS93" i="44"/>
  <c r="FS95" i="44"/>
  <c r="FS97" i="44"/>
  <c r="FS99" i="44"/>
  <c r="FS101" i="44"/>
  <c r="FS103" i="44"/>
  <c r="FS105" i="44"/>
  <c r="FS107" i="44"/>
  <c r="FS109" i="44"/>
  <c r="FS111" i="44"/>
  <c r="FS113" i="44"/>
  <c r="FS115" i="44"/>
  <c r="FS117" i="44"/>
  <c r="FS119" i="44"/>
  <c r="FS121" i="44"/>
  <c r="FS123" i="44"/>
  <c r="FS125" i="44"/>
  <c r="FS127" i="44"/>
  <c r="FS129" i="44"/>
  <c r="FS131" i="44"/>
  <c r="FS133" i="44"/>
  <c r="FS135" i="44"/>
  <c r="FS137" i="44"/>
  <c r="FS139" i="44"/>
  <c r="FS141" i="44"/>
  <c r="FS143" i="44"/>
  <c r="FS145" i="44"/>
  <c r="FS147" i="44"/>
  <c r="FS149" i="44"/>
  <c r="FS151" i="44"/>
  <c r="FS153" i="44"/>
  <c r="FS155" i="44"/>
  <c r="FS157" i="44"/>
  <c r="FS159" i="44"/>
  <c r="FS161" i="44"/>
  <c r="FS163" i="44"/>
  <c r="FS165" i="44"/>
  <c r="FS167" i="44"/>
  <c r="FS169" i="44"/>
  <c r="FS171" i="44"/>
  <c r="FS173" i="44"/>
  <c r="FS175" i="44"/>
  <c r="FS177" i="44"/>
  <c r="FS179" i="44"/>
  <c r="FS181" i="44"/>
  <c r="FS183" i="44"/>
  <c r="FS185" i="44"/>
  <c r="FS187" i="44"/>
  <c r="FS189" i="44"/>
  <c r="FS191" i="44"/>
  <c r="FS193" i="44"/>
  <c r="FS195" i="44"/>
  <c r="FS197" i="44"/>
  <c r="FS199" i="44"/>
  <c r="FS201" i="44"/>
  <c r="FS203" i="44"/>
  <c r="FS205" i="44"/>
  <c r="FS207" i="44"/>
  <c r="FS209" i="44"/>
  <c r="FS211" i="44"/>
  <c r="FS213" i="44"/>
  <c r="FS215" i="44"/>
  <c r="FS217" i="44"/>
  <c r="FS219" i="44"/>
  <c r="FS221" i="44"/>
  <c r="FS223" i="44"/>
  <c r="FS225" i="44"/>
  <c r="FS227" i="44"/>
  <c r="GJ228" i="44"/>
  <c r="GJ226" i="44"/>
  <c r="GJ224" i="44"/>
  <c r="GJ216" i="44"/>
  <c r="GJ208" i="44"/>
  <c r="GJ200" i="44"/>
  <c r="GJ192" i="44"/>
  <c r="GJ184" i="44"/>
  <c r="GJ176" i="44"/>
  <c r="GJ168" i="44"/>
  <c r="GJ160" i="44"/>
  <c r="GJ152" i="44"/>
  <c r="GJ144" i="44"/>
  <c r="GJ136" i="44"/>
  <c r="GJ128" i="44"/>
  <c r="GJ120" i="44"/>
  <c r="GJ112" i="44"/>
  <c r="GJ104" i="44"/>
  <c r="GJ96" i="44"/>
  <c r="GJ88" i="44"/>
  <c r="GJ80" i="44"/>
  <c r="GJ72" i="44"/>
  <c r="GJ64" i="44"/>
  <c r="GJ56" i="44"/>
  <c r="GJ48" i="44"/>
  <c r="GJ40" i="44"/>
  <c r="GJ32" i="44"/>
  <c r="FS226" i="44"/>
  <c r="FS218" i="44"/>
  <c r="FS210" i="44"/>
  <c r="FS202" i="44"/>
  <c r="FS194" i="44"/>
  <c r="FS186" i="44"/>
  <c r="FS178" i="44"/>
  <c r="FS170" i="44"/>
  <c r="FS162" i="44"/>
  <c r="FS154" i="44"/>
  <c r="FS146" i="44"/>
  <c r="FS138" i="44"/>
  <c r="FS130" i="44"/>
  <c r="FS122" i="44"/>
  <c r="FS114" i="44"/>
  <c r="FS106" i="44"/>
  <c r="FS98" i="44"/>
  <c r="FS90" i="44"/>
  <c r="FS82" i="44"/>
  <c r="FS74" i="44"/>
  <c r="FS66" i="44"/>
  <c r="FS58" i="44"/>
  <c r="FS50" i="44"/>
  <c r="FS42" i="44"/>
  <c r="FS34" i="44"/>
  <c r="AW218" i="44"/>
  <c r="AW220" i="44"/>
  <c r="AW222" i="44"/>
  <c r="AW224" i="44"/>
  <c r="AW226" i="44"/>
  <c r="AW228" i="44"/>
  <c r="AW217" i="44"/>
  <c r="AW219" i="44"/>
  <c r="AW221" i="44"/>
  <c r="AW223" i="44"/>
  <c r="AW225" i="44"/>
  <c r="AW227" i="44"/>
  <c r="BM217" i="44"/>
  <c r="AG217" i="44" s="1"/>
  <c r="BM219" i="44"/>
  <c r="AG219" i="44" s="1"/>
  <c r="BM221" i="44"/>
  <c r="AG221" i="44" s="1"/>
  <c r="BM223" i="44"/>
  <c r="AG223" i="44" s="1"/>
  <c r="BM225" i="44"/>
  <c r="AG225" i="44" s="1"/>
  <c r="BM227" i="44"/>
  <c r="AG227" i="44" s="1"/>
  <c r="BM220" i="44"/>
  <c r="AG220" i="44" s="1"/>
  <c r="BM228" i="44"/>
  <c r="AG228" i="44" s="1"/>
  <c r="BM218" i="44"/>
  <c r="AG218" i="44" s="1"/>
  <c r="BM226" i="44"/>
  <c r="AG226" i="44" s="1"/>
  <c r="BM224" i="44"/>
  <c r="AG224" i="44" s="1"/>
  <c r="GJ29" i="44"/>
  <c r="GJ31" i="44"/>
  <c r="GJ33" i="44"/>
  <c r="GJ35" i="44"/>
  <c r="GJ37" i="44"/>
  <c r="GJ39" i="44"/>
  <c r="GJ41" i="44"/>
  <c r="GJ43" i="44"/>
  <c r="GJ45" i="44"/>
  <c r="GJ47" i="44"/>
  <c r="GJ49" i="44"/>
  <c r="GJ51" i="44"/>
  <c r="GJ53" i="44"/>
  <c r="GJ55" i="44"/>
  <c r="GJ57" i="44"/>
  <c r="GJ59" i="44"/>
  <c r="GJ61" i="44"/>
  <c r="GJ63" i="44"/>
  <c r="GJ65" i="44"/>
  <c r="GJ67" i="44"/>
  <c r="GJ69" i="44"/>
  <c r="GJ71" i="44"/>
  <c r="GJ73" i="44"/>
  <c r="GJ75" i="44"/>
  <c r="GJ77" i="44"/>
  <c r="GJ79" i="44"/>
  <c r="GJ81" i="44"/>
  <c r="GJ83" i="44"/>
  <c r="GJ85" i="44"/>
  <c r="GJ87" i="44"/>
  <c r="GJ89" i="44"/>
  <c r="GJ91" i="44"/>
  <c r="GJ93" i="44"/>
  <c r="GJ95" i="44"/>
  <c r="GJ97" i="44"/>
  <c r="GJ99" i="44"/>
  <c r="GJ101" i="44"/>
  <c r="GJ103" i="44"/>
  <c r="GJ105" i="44"/>
  <c r="GJ107" i="44"/>
  <c r="GJ109" i="44"/>
  <c r="GJ111" i="44"/>
  <c r="GJ113" i="44"/>
  <c r="GJ115" i="44"/>
  <c r="GJ117" i="44"/>
  <c r="GJ119" i="44"/>
  <c r="GJ121" i="44"/>
  <c r="GJ123" i="44"/>
  <c r="GJ125" i="44"/>
  <c r="GJ127" i="44"/>
  <c r="GJ129" i="44"/>
  <c r="GJ131" i="44"/>
  <c r="GJ133" i="44"/>
  <c r="GJ135" i="44"/>
  <c r="GJ137" i="44"/>
  <c r="GJ139" i="44"/>
  <c r="GJ141" i="44"/>
  <c r="GJ143" i="44"/>
  <c r="GJ145" i="44"/>
  <c r="GJ147" i="44"/>
  <c r="GJ149" i="44"/>
  <c r="GJ151" i="44"/>
  <c r="GJ153" i="44"/>
  <c r="GJ155" i="44"/>
  <c r="GJ157" i="44"/>
  <c r="GJ159" i="44"/>
  <c r="GJ161" i="44"/>
  <c r="GJ163" i="44"/>
  <c r="GJ165" i="44"/>
  <c r="GJ167" i="44"/>
  <c r="GJ169" i="44"/>
  <c r="GJ171" i="44"/>
  <c r="GJ173" i="44"/>
  <c r="GJ175" i="44"/>
  <c r="GJ177" i="44"/>
  <c r="GJ179" i="44"/>
  <c r="GJ181" i="44"/>
  <c r="GJ183" i="44"/>
  <c r="GJ185" i="44"/>
  <c r="GJ187" i="44"/>
  <c r="GJ189" i="44"/>
  <c r="GJ191" i="44"/>
  <c r="GJ193" i="44"/>
  <c r="GJ195" i="44"/>
  <c r="GJ197" i="44"/>
  <c r="GJ199" i="44"/>
  <c r="GJ201" i="44"/>
  <c r="GJ203" i="44"/>
  <c r="GJ205" i="44"/>
  <c r="GJ207" i="44"/>
  <c r="GJ209" i="44"/>
  <c r="GJ211" i="44"/>
  <c r="GJ213" i="44"/>
  <c r="GJ215" i="44"/>
  <c r="GJ217" i="44"/>
  <c r="GJ219" i="44"/>
  <c r="GJ221" i="44"/>
  <c r="GJ223" i="44"/>
  <c r="GJ218" i="44"/>
  <c r="GJ210" i="44"/>
  <c r="GJ202" i="44"/>
  <c r="GJ194" i="44"/>
  <c r="GJ186" i="44"/>
  <c r="GJ178" i="44"/>
  <c r="GJ170" i="44"/>
  <c r="GJ162" i="44"/>
  <c r="GJ154" i="44"/>
  <c r="GJ146" i="44"/>
  <c r="GJ138" i="44"/>
  <c r="GJ130" i="44"/>
  <c r="GJ122" i="44"/>
  <c r="GJ114" i="44"/>
  <c r="GJ106" i="44"/>
  <c r="GJ98" i="44"/>
  <c r="GJ90" i="44"/>
  <c r="GJ82" i="44"/>
  <c r="GJ74" i="44"/>
  <c r="GJ66" i="44"/>
  <c r="GJ58" i="44"/>
  <c r="GJ50" i="44"/>
  <c r="GJ42" i="44"/>
  <c r="GJ34" i="44"/>
  <c r="FS228" i="44"/>
  <c r="FS220" i="44"/>
  <c r="FS212" i="44"/>
  <c r="FS204" i="44"/>
  <c r="FS196" i="44"/>
  <c r="FS188" i="44"/>
  <c r="FS180" i="44"/>
  <c r="FS172" i="44"/>
  <c r="FS164" i="44"/>
  <c r="FS156" i="44"/>
  <c r="FS148" i="44"/>
  <c r="FS140" i="44"/>
  <c r="FS132" i="44"/>
  <c r="FS124" i="44"/>
  <c r="FS116" i="44"/>
  <c r="FS108" i="44"/>
  <c r="FS100" i="44"/>
  <c r="FS92" i="44"/>
  <c r="FS84" i="44"/>
  <c r="FS76" i="44"/>
  <c r="FS68" i="44"/>
  <c r="FS60" i="44"/>
  <c r="FS52" i="44"/>
  <c r="FS44" i="44"/>
  <c r="FS36" i="44"/>
  <c r="FS28" i="44"/>
  <c r="P23" i="44"/>
  <c r="IV208" i="44"/>
  <c r="JL208" i="44" s="1"/>
  <c r="IV206" i="44"/>
  <c r="JL206" i="44" s="1"/>
  <c r="IV204" i="44"/>
  <c r="JL204" i="44" s="1"/>
  <c r="IV202" i="44"/>
  <c r="JL202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198" i="44"/>
  <c r="JL198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207" i="44"/>
  <c r="JL207" i="44" s="1"/>
  <c r="IV205" i="44"/>
  <c r="JL205" i="44" s="1"/>
  <c r="IV203" i="44"/>
  <c r="JL203" i="44" s="1"/>
  <c r="IV201" i="44"/>
  <c r="JL201" i="44" s="1"/>
  <c r="IV199" i="44"/>
  <c r="JL199" i="44" s="1"/>
  <c r="P22" i="44"/>
  <c r="M234" i="44"/>
  <c r="K233" i="44"/>
  <c r="G233" i="44"/>
  <c r="C233" i="44"/>
  <c r="FW192" i="44" s="1"/>
  <c r="N233" i="44"/>
  <c r="J233" i="44"/>
  <c r="F233" i="44"/>
  <c r="M233" i="44"/>
  <c r="I233" i="44"/>
  <c r="E233" i="44"/>
  <c r="L233" i="44"/>
  <c r="H233" i="44"/>
  <c r="D233" i="44"/>
  <c r="G231" i="44"/>
  <c r="F231" i="44"/>
  <c r="J231" i="44"/>
  <c r="N231" i="44"/>
  <c r="K231" i="44"/>
  <c r="D231" i="44"/>
  <c r="H231" i="44"/>
  <c r="L231" i="44"/>
  <c r="E231" i="44"/>
  <c r="I231" i="44"/>
  <c r="M231" i="44"/>
  <c r="G234" i="44"/>
  <c r="K234" i="44"/>
  <c r="H234" i="44"/>
  <c r="C231" i="44"/>
  <c r="L234" i="44"/>
  <c r="F234" i="44"/>
  <c r="E234" i="44"/>
  <c r="D234" i="44"/>
  <c r="J234" i="44"/>
  <c r="C234" i="44"/>
  <c r="I234" i="44"/>
  <c r="N234" i="44"/>
  <c r="FG219" i="44"/>
  <c r="FG159" i="44"/>
  <c r="FG160" i="44"/>
  <c r="FG53" i="44"/>
  <c r="FG47" i="44"/>
  <c r="FG29" i="44"/>
  <c r="FG30" i="44"/>
  <c r="FG31" i="44"/>
  <c r="FG51" i="44"/>
  <c r="FG152" i="44"/>
  <c r="FG164" i="44"/>
  <c r="FG201" i="44"/>
  <c r="FG206" i="44"/>
  <c r="FG211" i="44"/>
  <c r="FG39" i="44"/>
  <c r="FG156" i="44"/>
  <c r="FG184" i="44"/>
  <c r="FG43" i="44"/>
  <c r="FG143" i="44"/>
  <c r="FG144" i="44"/>
  <c r="FG149" i="44"/>
  <c r="FG171" i="44"/>
  <c r="FG172" i="44"/>
  <c r="FG177" i="44"/>
  <c r="FG178" i="44"/>
  <c r="FG192" i="44"/>
  <c r="FG197" i="44"/>
  <c r="FG198" i="44"/>
  <c r="FG36" i="44"/>
  <c r="FG38" i="44"/>
  <c r="FG42" i="44"/>
  <c r="FG46" i="44"/>
  <c r="FG50" i="44"/>
  <c r="FG52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2" i="44"/>
  <c r="FG151" i="44"/>
  <c r="FG155" i="44"/>
  <c r="FG158" i="44"/>
  <c r="FG163" i="44"/>
  <c r="FG166" i="44"/>
  <c r="FG169" i="44"/>
  <c r="FG170" i="44"/>
  <c r="FG174" i="44"/>
  <c r="FG180" i="44"/>
  <c r="FG181" i="44"/>
  <c r="FG183" i="44"/>
  <c r="FG186" i="44"/>
  <c r="FG189" i="44"/>
  <c r="FG191" i="44"/>
  <c r="FG194" i="44"/>
  <c r="FG196" i="44"/>
  <c r="FG200" i="44"/>
  <c r="FG203" i="44"/>
  <c r="FG208" i="44"/>
  <c r="FG213" i="44"/>
  <c r="FG221" i="44"/>
  <c r="FG33" i="44"/>
  <c r="FG35" i="44"/>
  <c r="FG37" i="44"/>
  <c r="FG41" i="44"/>
  <c r="FG45" i="44"/>
  <c r="FG49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45" i="44"/>
  <c r="FG147" i="44"/>
  <c r="FG148" i="44"/>
  <c r="FG153" i="44"/>
  <c r="FG157" i="44"/>
  <c r="FG161" i="44"/>
  <c r="FG165" i="44"/>
  <c r="FG168" i="44"/>
  <c r="FG173" i="44"/>
  <c r="FG176" i="44"/>
  <c r="FG179" i="44"/>
  <c r="FG185" i="44"/>
  <c r="FG188" i="44"/>
  <c r="FG199" i="44"/>
  <c r="FG202" i="44"/>
  <c r="FG205" i="44"/>
  <c r="FG207" i="44"/>
  <c r="FG210" i="44"/>
  <c r="FG212" i="44"/>
  <c r="FG220" i="44"/>
  <c r="FG28" i="44"/>
  <c r="FG32" i="44"/>
  <c r="FG34" i="44"/>
  <c r="FG40" i="44"/>
  <c r="FG44" i="44"/>
  <c r="FG48" i="44"/>
  <c r="FG54" i="44"/>
  <c r="FG146" i="44"/>
  <c r="FG150" i="44"/>
  <c r="FG154" i="44"/>
  <c r="FG162" i="44"/>
  <c r="FG167" i="44"/>
  <c r="FG175" i="44"/>
  <c r="FG182" i="44"/>
  <c r="FG187" i="44"/>
  <c r="FG190" i="44"/>
  <c r="FG193" i="44"/>
  <c r="FG195" i="44"/>
  <c r="FG204" i="44"/>
  <c r="FG209" i="44"/>
  <c r="FG222" i="44"/>
  <c r="FG217" i="44"/>
  <c r="FG228" i="44"/>
  <c r="FG227" i="44"/>
  <c r="FG225" i="44"/>
  <c r="FG223" i="44"/>
  <c r="FG226" i="44"/>
  <c r="FG224" i="44"/>
  <c r="FG216" i="44"/>
  <c r="FG214" i="44"/>
  <c r="FG218" i="44"/>
  <c r="FG215" i="44"/>
  <c r="BW196" i="87" l="1"/>
  <c r="CY124" i="87"/>
  <c r="CU102" i="87"/>
  <c r="BW200" i="87"/>
  <c r="DC200" i="87"/>
  <c r="CQ28" i="87"/>
  <c r="CW162" i="87"/>
  <c r="BZ103" i="87"/>
  <c r="DD127" i="87"/>
  <c r="CW124" i="87"/>
  <c r="CO139" i="87"/>
  <c r="CX61" i="87"/>
  <c r="CA28" i="87"/>
  <c r="CP129" i="87"/>
  <c r="DE167" i="87"/>
  <c r="DD174" i="87"/>
  <c r="CW184" i="87"/>
  <c r="DC196" i="87"/>
  <c r="CI222" i="87"/>
  <c r="BO213" i="87"/>
  <c r="CY173" i="87"/>
  <c r="BX193" i="87"/>
  <c r="CI147" i="87"/>
  <c r="CI203" i="87"/>
  <c r="CY96" i="87"/>
  <c r="CY139" i="87"/>
  <c r="BR201" i="87"/>
  <c r="BO68" i="87"/>
  <c r="BS141" i="87"/>
  <c r="CI76" i="87"/>
  <c r="CW72" i="87"/>
  <c r="BS103" i="87"/>
  <c r="CE210" i="87"/>
  <c r="CY190" i="87"/>
  <c r="CY130" i="87"/>
  <c r="BS74" i="87"/>
  <c r="CF137" i="87"/>
  <c r="CG56" i="87"/>
  <c r="CY83" i="87"/>
  <c r="CX201" i="87"/>
  <c r="BR119" i="87"/>
  <c r="CX103" i="87"/>
  <c r="BO83" i="87"/>
  <c r="BS210" i="87"/>
  <c r="BS113" i="87"/>
  <c r="CF73" i="87"/>
  <c r="CJ145" i="87"/>
  <c r="CF178" i="87"/>
  <c r="CM187" i="87"/>
  <c r="CF177" i="87"/>
  <c r="DD166" i="87"/>
  <c r="CN95" i="87"/>
  <c r="CO166" i="87"/>
  <c r="BY124" i="87"/>
  <c r="CY184" i="87"/>
  <c r="BO138" i="87"/>
  <c r="CY80" i="87"/>
  <c r="DD143" i="87"/>
  <c r="BX83" i="87"/>
  <c r="DE172" i="87"/>
  <c r="DE84" i="87"/>
  <c r="CF35" i="87"/>
  <c r="CG209" i="87"/>
  <c r="CO208" i="87"/>
  <c r="CO82" i="87"/>
  <c r="BX45" i="87"/>
  <c r="CI117" i="87"/>
  <c r="CV125" i="87"/>
  <c r="DD191" i="87"/>
  <c r="BX139" i="87"/>
  <c r="BX47" i="87"/>
  <c r="DE190" i="87"/>
  <c r="BY155" i="87"/>
  <c r="DE58" i="87"/>
  <c r="DC73" i="87"/>
  <c r="CF108" i="87"/>
  <c r="DD181" i="87"/>
  <c r="CE123" i="87"/>
  <c r="CE53" i="87"/>
  <c r="CH103" i="87"/>
  <c r="CX119" i="87"/>
  <c r="BV39" i="87"/>
  <c r="CU117" i="87"/>
  <c r="BO72" i="87"/>
  <c r="CY174" i="87"/>
  <c r="BW133" i="87"/>
  <c r="BP223" i="87"/>
  <c r="CF161" i="87"/>
  <c r="CV121" i="87"/>
  <c r="CF61" i="87"/>
  <c r="CN191" i="87"/>
  <c r="CN166" i="87"/>
  <c r="BX143" i="87"/>
  <c r="DD148" i="87"/>
  <c r="CN127" i="87"/>
  <c r="BX95" i="87"/>
  <c r="BX63" i="87"/>
  <c r="DD47" i="87"/>
  <c r="CW228" i="87"/>
  <c r="CW114" i="87"/>
  <c r="CO226" i="87"/>
  <c r="CO190" i="87"/>
  <c r="CO167" i="87"/>
  <c r="BY156" i="87"/>
  <c r="BY172" i="87"/>
  <c r="DE155" i="87"/>
  <c r="CO113" i="87"/>
  <c r="DE124" i="87"/>
  <c r="CO84" i="87"/>
  <c r="BX42" i="87"/>
  <c r="CX68" i="87"/>
  <c r="DF211" i="87"/>
  <c r="BZ52" i="87"/>
  <c r="CU132" i="87"/>
  <c r="BS180" i="87"/>
  <c r="CI87" i="87"/>
  <c r="BP60" i="87"/>
  <c r="CN222" i="87"/>
  <c r="CN181" i="87"/>
  <c r="DD146" i="87"/>
  <c r="BY208" i="87"/>
  <c r="BO216" i="87"/>
  <c r="CE150" i="87"/>
  <c r="CU89" i="87"/>
  <c r="CY188" i="87"/>
  <c r="CY172" i="87"/>
  <c r="DC220" i="87"/>
  <c r="CG174" i="87"/>
  <c r="DD45" i="87"/>
  <c r="CL47" i="87"/>
  <c r="CU211" i="87"/>
  <c r="CE179" i="87"/>
  <c r="BO100" i="87"/>
  <c r="CY207" i="87"/>
  <c r="BS104" i="87"/>
  <c r="CY60" i="87"/>
  <c r="CF216" i="87"/>
  <c r="BP146" i="87"/>
  <c r="CV105" i="87"/>
  <c r="DD139" i="87"/>
  <c r="BX148" i="87"/>
  <c r="DD83" i="87"/>
  <c r="DD63" i="87"/>
  <c r="BQ219" i="87"/>
  <c r="CW148" i="87"/>
  <c r="BQ92" i="87"/>
  <c r="BY226" i="87"/>
  <c r="DE166" i="87"/>
  <c r="CO156" i="87"/>
  <c r="DE139" i="87"/>
  <c r="BY113" i="87"/>
  <c r="CO58" i="87"/>
  <c r="DD42" i="87"/>
  <c r="CP164" i="87"/>
  <c r="CE195" i="87"/>
  <c r="BX222" i="87"/>
  <c r="BX146" i="87"/>
  <c r="BY82" i="87"/>
  <c r="BR204" i="87"/>
  <c r="CH170" i="87"/>
  <c r="BZ135" i="87"/>
  <c r="CX228" i="87"/>
  <c r="CU160" i="87"/>
  <c r="BO56" i="87"/>
  <c r="CI155" i="87"/>
  <c r="CV203" i="87"/>
  <c r="CF77" i="87"/>
  <c r="CG196" i="87"/>
  <c r="CG144" i="87"/>
  <c r="DF80" i="87"/>
  <c r="CU163" i="87"/>
  <c r="CY107" i="87"/>
  <c r="CI59" i="87"/>
  <c r="CE175" i="87"/>
  <c r="CU133" i="87"/>
  <c r="CP105" i="86"/>
  <c r="DE77" i="86"/>
  <c r="DE205" i="86"/>
  <c r="BY106" i="86"/>
  <c r="CO145" i="86"/>
  <c r="DE93" i="86"/>
  <c r="BY145" i="86"/>
  <c r="BY93" i="86"/>
  <c r="BY111" i="86"/>
  <c r="CO114" i="86"/>
  <c r="DA228" i="86"/>
  <c r="CK157" i="86"/>
  <c r="BU120" i="86"/>
  <c r="CH120" i="86"/>
  <c r="BR227" i="86"/>
  <c r="CX112" i="86"/>
  <c r="CO85" i="86"/>
  <c r="DE210" i="86"/>
  <c r="DA120" i="86"/>
  <c r="BY49" i="86"/>
  <c r="CL111" i="86"/>
  <c r="CY36" i="86"/>
  <c r="DB166" i="86"/>
  <c r="CM194" i="86"/>
  <c r="DB132" i="86"/>
  <c r="BY197" i="86"/>
  <c r="BY80" i="86"/>
  <c r="DC110" i="86"/>
  <c r="DG34" i="86"/>
  <c r="CF113" i="86"/>
  <c r="BT84" i="86"/>
  <c r="BZ223" i="86"/>
  <c r="DE192" i="86"/>
  <c r="CI40" i="86"/>
  <c r="BO34" i="86"/>
  <c r="CU54" i="86"/>
  <c r="BY164" i="86"/>
  <c r="CO89" i="86"/>
  <c r="CL189" i="86"/>
  <c r="DC106" i="86"/>
  <c r="CH146" i="86"/>
  <c r="DB103" i="86"/>
  <c r="BU114" i="86"/>
  <c r="BY122" i="86"/>
  <c r="DB176" i="86"/>
  <c r="CO216" i="86"/>
  <c r="CN151" i="86"/>
  <c r="CO192" i="86"/>
  <c r="DE202" i="86"/>
  <c r="DE160" i="86"/>
  <c r="BY89" i="86"/>
  <c r="CO42" i="86"/>
  <c r="CU155" i="86"/>
  <c r="BX156" i="86"/>
  <c r="BV189" i="86"/>
  <c r="BV198" i="86"/>
  <c r="CL176" i="86"/>
  <c r="CL166" i="86"/>
  <c r="BV106" i="86"/>
  <c r="CL103" i="86"/>
  <c r="BS62" i="86"/>
  <c r="BY185" i="86"/>
  <c r="CO113" i="86"/>
  <c r="BY64" i="86"/>
  <c r="CY46" i="86"/>
  <c r="BW42" i="86"/>
  <c r="CI31" i="86"/>
  <c r="CI35" i="86"/>
  <c r="BU137" i="86"/>
  <c r="CO210" i="86"/>
  <c r="CO202" i="86"/>
  <c r="DE164" i="86"/>
  <c r="CO160" i="86"/>
  <c r="DE122" i="86"/>
  <c r="DE106" i="86"/>
  <c r="BY42" i="86"/>
  <c r="BW191" i="86"/>
  <c r="BO32" i="86"/>
  <c r="CN82" i="86"/>
  <c r="DB198" i="86"/>
  <c r="CL132" i="86"/>
  <c r="CL106" i="86"/>
  <c r="BS42" i="86"/>
  <c r="DE197" i="86"/>
  <c r="DE80" i="86"/>
  <c r="BR127" i="86"/>
  <c r="BY178" i="86"/>
  <c r="DC221" i="86"/>
  <c r="BU117" i="86"/>
  <c r="DC143" i="86"/>
  <c r="CX203" i="86"/>
  <c r="CX165" i="86"/>
  <c r="CP168" i="86"/>
  <c r="CY38" i="86"/>
  <c r="CY54" i="86"/>
  <c r="BY224" i="86"/>
  <c r="DB226" i="86"/>
  <c r="DA168" i="86"/>
  <c r="DE120" i="86"/>
  <c r="DC165" i="86"/>
  <c r="CO146" i="86"/>
  <c r="CN32" i="86"/>
  <c r="DG62" i="86"/>
  <c r="DE184" i="86"/>
  <c r="DE152" i="86"/>
  <c r="DE130" i="86"/>
  <c r="CO111" i="86"/>
  <c r="DE81" i="86"/>
  <c r="CO77" i="86"/>
  <c r="BW115" i="86"/>
  <c r="CJ68" i="86"/>
  <c r="BT64" i="86"/>
  <c r="BR120" i="86"/>
  <c r="BO42" i="86"/>
  <c r="CH227" i="86"/>
  <c r="CX115" i="86"/>
  <c r="BV153" i="86"/>
  <c r="DF219" i="86"/>
  <c r="CQ29" i="86"/>
  <c r="CK131" i="86"/>
  <c r="CO205" i="86"/>
  <c r="BU211" i="86"/>
  <c r="DA147" i="86"/>
  <c r="CK124" i="86"/>
  <c r="CK40" i="86"/>
  <c r="BY184" i="86"/>
  <c r="CO152" i="86"/>
  <c r="CO130" i="86"/>
  <c r="DE114" i="86"/>
  <c r="CO81" i="86"/>
  <c r="BW223" i="86"/>
  <c r="CM150" i="86"/>
  <c r="BW75" i="86"/>
  <c r="CH112" i="86"/>
  <c r="CH115" i="86"/>
  <c r="DB153" i="86"/>
  <c r="DF191" i="86"/>
  <c r="DG29" i="86"/>
  <c r="BU75" i="86"/>
  <c r="BU36" i="86"/>
  <c r="CU163" i="86"/>
  <c r="DC201" i="86"/>
  <c r="DC123" i="86"/>
  <c r="CV134" i="86"/>
  <c r="CZ188" i="86"/>
  <c r="BO44" i="86"/>
  <c r="DA227" i="86"/>
  <c r="DA35" i="86"/>
  <c r="BY125" i="86"/>
  <c r="BY159" i="86"/>
  <c r="CJ188" i="86"/>
  <c r="CJ133" i="86"/>
  <c r="CZ80" i="86"/>
  <c r="BV152" i="86"/>
  <c r="CP223" i="86"/>
  <c r="CP219" i="86"/>
  <c r="BZ94" i="86"/>
  <c r="BU142" i="86"/>
  <c r="DE68" i="86"/>
  <c r="DE49" i="86"/>
  <c r="CU81" i="86"/>
  <c r="DC28" i="86"/>
  <c r="CJ80" i="86"/>
  <c r="BX128" i="86"/>
  <c r="DB152" i="86"/>
  <c r="CP191" i="86"/>
  <c r="BZ105" i="86"/>
  <c r="DF94" i="86"/>
  <c r="CO68" i="86"/>
  <c r="CY95" i="86"/>
  <c r="CU132" i="86"/>
  <c r="DC196" i="86"/>
  <c r="BU214" i="86"/>
  <c r="DA91" i="86"/>
  <c r="CO159" i="86"/>
  <c r="CO125" i="86"/>
  <c r="BO118" i="86"/>
  <c r="CA45" i="86"/>
  <c r="DA128" i="86"/>
  <c r="DE187" i="86"/>
  <c r="CV217" i="86"/>
  <c r="BP165" i="86"/>
  <c r="CF105" i="86"/>
  <c r="BT104" i="86"/>
  <c r="CV174" i="86"/>
  <c r="DD228" i="86"/>
  <c r="BU185" i="86"/>
  <c r="BS103" i="86"/>
  <c r="CF202" i="86"/>
  <c r="CV148" i="86"/>
  <c r="CV88" i="86"/>
  <c r="CJ227" i="86"/>
  <c r="DD210" i="86"/>
  <c r="BT37" i="86"/>
  <c r="DD74" i="86"/>
  <c r="BU111" i="86"/>
  <c r="BP187" i="86"/>
  <c r="BX185" i="86"/>
  <c r="CA51" i="86"/>
  <c r="CK207" i="86"/>
  <c r="CK44" i="86"/>
  <c r="DE194" i="86"/>
  <c r="CF174" i="86"/>
  <c r="BX132" i="86"/>
  <c r="CN74" i="86"/>
  <c r="CA39" i="86"/>
  <c r="DA191" i="86"/>
  <c r="DA135" i="86"/>
  <c r="CK78" i="86"/>
  <c r="DE209" i="86"/>
  <c r="BY97" i="86"/>
  <c r="DE76" i="86"/>
  <c r="CY103" i="86"/>
  <c r="CF217" i="86"/>
  <c r="BP202" i="86"/>
  <c r="CV153" i="86"/>
  <c r="CF148" i="86"/>
  <c r="BP113" i="86"/>
  <c r="BP105" i="86"/>
  <c r="BT144" i="86"/>
  <c r="CZ96" i="86"/>
  <c r="CN210" i="86"/>
  <c r="BX175" i="86"/>
  <c r="DD151" i="86"/>
  <c r="DA34" i="86"/>
  <c r="CV35" i="86"/>
  <c r="CO206" i="86"/>
  <c r="DE118" i="86"/>
  <c r="DE140" i="86"/>
  <c r="CO72" i="86"/>
  <c r="CV187" i="86"/>
  <c r="CV165" i="86"/>
  <c r="CF153" i="86"/>
  <c r="CF88" i="86"/>
  <c r="CJ218" i="86"/>
  <c r="CJ168" i="86"/>
  <c r="BT83" i="86"/>
  <c r="DD185" i="86"/>
  <c r="DD175" i="86"/>
  <c r="DD147" i="86"/>
  <c r="BX86" i="86"/>
  <c r="CQ59" i="86"/>
  <c r="BP35" i="86"/>
  <c r="CN228" i="86"/>
  <c r="DD132" i="86"/>
  <c r="CK189" i="86"/>
  <c r="DA104" i="86"/>
  <c r="BY134" i="86"/>
  <c r="BY38" i="86"/>
  <c r="CZ192" i="86"/>
  <c r="CK198" i="86"/>
  <c r="BU153" i="86"/>
  <c r="DE163" i="86"/>
  <c r="BY109" i="86"/>
  <c r="BT191" i="86"/>
  <c r="BT156" i="86"/>
  <c r="CN147" i="86"/>
  <c r="DD86" i="86"/>
  <c r="CQ51" i="86"/>
  <c r="CA59" i="86"/>
  <c r="FW123" i="44"/>
  <c r="CQ218" i="44"/>
  <c r="CQ226" i="44"/>
  <c r="CA214" i="44"/>
  <c r="DI167" i="44"/>
  <c r="CA222" i="44"/>
  <c r="CA210" i="44"/>
  <c r="DG226" i="44"/>
  <c r="CQ210" i="44"/>
  <c r="CA218" i="44"/>
  <c r="CQ214" i="44"/>
  <c r="DG222" i="44"/>
  <c r="BX60" i="87"/>
  <c r="DD215" i="87"/>
  <c r="BX135" i="87"/>
  <c r="CN144" i="87"/>
  <c r="DD28" i="87"/>
  <c r="CN225" i="87"/>
  <c r="DD144" i="87"/>
  <c r="CN28" i="87"/>
  <c r="DD225" i="87"/>
  <c r="DD135" i="87"/>
  <c r="CN215" i="87"/>
  <c r="DC154" i="87"/>
  <c r="DC95" i="87"/>
  <c r="DC192" i="87"/>
  <c r="BW113" i="87"/>
  <c r="DC57" i="87"/>
  <c r="CM111" i="87"/>
  <c r="CM150" i="87"/>
  <c r="CM192" i="87"/>
  <c r="CM136" i="87"/>
  <c r="DC124" i="87"/>
  <c r="DC193" i="87"/>
  <c r="BW146" i="87"/>
  <c r="DC129" i="87"/>
  <c r="CM152" i="87"/>
  <c r="CM120" i="87"/>
  <c r="DC52" i="87"/>
  <c r="CM202" i="87"/>
  <c r="BW66" i="87"/>
  <c r="CM199" i="87"/>
  <c r="DC109" i="87"/>
  <c r="CM69" i="87"/>
  <c r="CM118" i="87"/>
  <c r="BW105" i="87"/>
  <c r="CM50" i="87"/>
  <c r="DC212" i="87"/>
  <c r="DC183" i="87"/>
  <c r="DC175" i="87"/>
  <c r="BW100" i="87"/>
  <c r="DC161" i="87"/>
  <c r="DC53" i="87"/>
  <c r="BW216" i="87"/>
  <c r="CM223" i="87"/>
  <c r="DC214" i="87"/>
  <c r="BW193" i="87"/>
  <c r="DC187" i="87"/>
  <c r="BW154" i="87"/>
  <c r="CM146" i="87"/>
  <c r="DC133" i="87"/>
  <c r="BW126" i="87"/>
  <c r="BW101" i="87"/>
  <c r="CM95" i="87"/>
  <c r="CM70" i="87"/>
  <c r="CM54" i="87"/>
  <c r="BW227" i="87"/>
  <c r="DC222" i="87"/>
  <c r="CM208" i="87"/>
  <c r="BW172" i="87"/>
  <c r="CM129" i="87"/>
  <c r="DC113" i="87"/>
  <c r="BW73" i="87"/>
  <c r="BW57" i="87"/>
  <c r="CM220" i="87"/>
  <c r="DC217" i="87"/>
  <c r="BW124" i="87"/>
  <c r="BW89" i="87"/>
  <c r="CM68" i="87"/>
  <c r="BW52" i="87"/>
  <c r="DC28" i="87"/>
  <c r="BW223" i="87"/>
  <c r="CM214" i="87"/>
  <c r="DC150" i="87"/>
  <c r="DC126" i="87"/>
  <c r="CM101" i="87"/>
  <c r="BW70" i="87"/>
  <c r="BW54" i="87"/>
  <c r="CM227" i="87"/>
  <c r="CM222" i="87"/>
  <c r="BW208" i="87"/>
  <c r="DC172" i="87"/>
  <c r="DC136" i="87"/>
  <c r="CM217" i="87"/>
  <c r="DC152" i="87"/>
  <c r="DC120" i="87"/>
  <c r="DC89" i="87"/>
  <c r="BW68" i="87"/>
  <c r="DC111" i="87"/>
  <c r="BV54" i="87"/>
  <c r="CL211" i="87"/>
  <c r="BV174" i="87"/>
  <c r="DB127" i="87"/>
  <c r="CL79" i="87"/>
  <c r="CL37" i="87"/>
  <c r="BV198" i="87"/>
  <c r="CL149" i="87"/>
  <c r="DB161" i="87"/>
  <c r="DB70" i="87"/>
  <c r="BV149" i="87"/>
  <c r="DB47" i="87"/>
  <c r="DB203" i="87"/>
  <c r="CL114" i="87"/>
  <c r="BV38" i="87"/>
  <c r="BV37" i="87"/>
  <c r="DB191" i="87"/>
  <c r="CL213" i="87"/>
  <c r="CL198" i="87"/>
  <c r="BV127" i="87"/>
  <c r="CL87" i="87"/>
  <c r="CL54" i="87"/>
  <c r="DB214" i="87"/>
  <c r="DB157" i="87"/>
  <c r="CL84" i="87"/>
  <c r="DB103" i="87"/>
  <c r="CL203" i="87"/>
  <c r="DB152" i="87"/>
  <c r="BV114" i="87"/>
  <c r="CL70" i="87"/>
  <c r="BV33" i="87"/>
  <c r="BV157" i="87"/>
  <c r="DB124" i="87"/>
  <c r="BV119" i="87"/>
  <c r="DB213" i="87"/>
  <c r="DB211" i="87"/>
  <c r="BV161" i="87"/>
  <c r="BV152" i="87"/>
  <c r="DB87" i="87"/>
  <c r="DB79" i="87"/>
  <c r="DB38" i="87"/>
  <c r="CL33" i="87"/>
  <c r="BV214" i="87"/>
  <c r="DB174" i="87"/>
  <c r="BV124" i="87"/>
  <c r="DB84" i="87"/>
  <c r="DB199" i="87"/>
  <c r="BV63" i="87"/>
  <c r="BV217" i="87"/>
  <c r="CL103" i="87"/>
  <c r="CK198" i="87"/>
  <c r="DA164" i="87"/>
  <c r="CK54" i="87"/>
  <c r="CK156" i="87"/>
  <c r="CK70" i="87"/>
  <c r="BU139" i="87"/>
  <c r="DA106" i="87"/>
  <c r="BU123" i="87"/>
  <c r="DA179" i="87"/>
  <c r="DA215" i="87"/>
  <c r="BU99" i="87"/>
  <c r="CK114" i="87"/>
  <c r="CZ145" i="87"/>
  <c r="CJ157" i="87"/>
  <c r="CJ80" i="87"/>
  <c r="CZ219" i="87"/>
  <c r="CZ96" i="87"/>
  <c r="CZ46" i="87"/>
  <c r="BT146" i="87"/>
  <c r="CZ208" i="87"/>
  <c r="CZ172" i="87"/>
  <c r="CZ80" i="87"/>
  <c r="CJ46" i="87"/>
  <c r="BT100" i="87"/>
  <c r="BT84" i="87"/>
  <c r="CJ45" i="87"/>
  <c r="CJ216" i="87"/>
  <c r="BT157" i="87"/>
  <c r="CJ96" i="87"/>
  <c r="CJ64" i="87"/>
  <c r="CZ146" i="87"/>
  <c r="CZ40" i="87"/>
  <c r="CZ228" i="87"/>
  <c r="BT34" i="87"/>
  <c r="CZ225" i="87"/>
  <c r="CZ180" i="87"/>
  <c r="BT120" i="87"/>
  <c r="CJ219" i="87"/>
  <c r="CJ172" i="87"/>
  <c r="CJ141" i="87"/>
  <c r="CJ104" i="87"/>
  <c r="CJ162" i="87"/>
  <c r="CZ48" i="87"/>
  <c r="CJ195" i="87"/>
  <c r="BT158" i="87"/>
  <c r="CZ153" i="87"/>
  <c r="BT199" i="87"/>
  <c r="CJ168" i="87"/>
  <c r="BT136" i="87"/>
  <c r="CJ92" i="87"/>
  <c r="BT31" i="87"/>
  <c r="BT97" i="87"/>
  <c r="BT164" i="87"/>
  <c r="CJ76" i="87"/>
  <c r="CJ56" i="87"/>
  <c r="CZ112" i="87"/>
  <c r="CZ72" i="87"/>
  <c r="CZ187" i="87"/>
  <c r="BS147" i="87"/>
  <c r="CI141" i="87"/>
  <c r="CY72" i="87"/>
  <c r="CY56" i="87"/>
  <c r="CY74" i="87"/>
  <c r="CI139" i="87"/>
  <c r="CY103" i="87"/>
  <c r="CI83" i="87"/>
  <c r="CY210" i="87"/>
  <c r="BS203" i="87"/>
  <c r="CI190" i="87"/>
  <c r="CI130" i="87"/>
  <c r="CY113" i="87"/>
  <c r="CI96" i="87"/>
  <c r="BS76" i="87"/>
  <c r="CI72" i="87"/>
  <c r="CI56" i="87"/>
  <c r="CX211" i="87"/>
  <c r="CH222" i="87"/>
  <c r="CX138" i="87"/>
  <c r="CX80" i="87"/>
  <c r="CX124" i="87"/>
  <c r="BR203" i="87"/>
  <c r="BR155" i="87"/>
  <c r="CX224" i="87"/>
  <c r="CH154" i="87"/>
  <c r="BR141" i="87"/>
  <c r="CH52" i="87"/>
  <c r="CH202" i="87"/>
  <c r="CH161" i="87"/>
  <c r="BR81" i="87"/>
  <c r="CX190" i="87"/>
  <c r="CG163" i="87"/>
  <c r="CG139" i="87"/>
  <c r="CW106" i="87"/>
  <c r="BQ80" i="87"/>
  <c r="CG210" i="87"/>
  <c r="CG169" i="87"/>
  <c r="CG188" i="87"/>
  <c r="CG128" i="87"/>
  <c r="CG152" i="87"/>
  <c r="CW219" i="87"/>
  <c r="CG216" i="87"/>
  <c r="CW196" i="87"/>
  <c r="CW178" i="87"/>
  <c r="BQ148" i="87"/>
  <c r="CW144" i="87"/>
  <c r="CG114" i="87"/>
  <c r="CW92" i="87"/>
  <c r="BQ101" i="87"/>
  <c r="BQ60" i="87"/>
  <c r="BQ209" i="87"/>
  <c r="CW86" i="87"/>
  <c r="BQ174" i="87"/>
  <c r="CG94" i="87"/>
  <c r="CG228" i="87"/>
  <c r="BQ216" i="87"/>
  <c r="CG178" i="87"/>
  <c r="BQ124" i="87"/>
  <c r="CG101" i="87"/>
  <c r="CW60" i="87"/>
  <c r="CG86" i="87"/>
  <c r="BQ94" i="87"/>
  <c r="CV169" i="87"/>
  <c r="CF101" i="87"/>
  <c r="CV120" i="87"/>
  <c r="CV56" i="87"/>
  <c r="CF147" i="87"/>
  <c r="BP93" i="87"/>
  <c r="CF57" i="87"/>
  <c r="BP29" i="87"/>
  <c r="BP198" i="87"/>
  <c r="BP117" i="87"/>
  <c r="CV72" i="87"/>
  <c r="CF209" i="87"/>
  <c r="CF220" i="87"/>
  <c r="CV212" i="87"/>
  <c r="CV191" i="87"/>
  <c r="CV198" i="87"/>
  <c r="CF169" i="87"/>
  <c r="BP153" i="87"/>
  <c r="BP137" i="87"/>
  <c r="CV117" i="87"/>
  <c r="BP101" i="87"/>
  <c r="CF120" i="87"/>
  <c r="CF72" i="87"/>
  <c r="CF56" i="87"/>
  <c r="BP38" i="87"/>
  <c r="BP209" i="87"/>
  <c r="BP178" i="87"/>
  <c r="CV126" i="87"/>
  <c r="CV29" i="87"/>
  <c r="BP220" i="87"/>
  <c r="CF212" i="87"/>
  <c r="CF191" i="87"/>
  <c r="CF153" i="87"/>
  <c r="BP73" i="87"/>
  <c r="BP57" i="87"/>
  <c r="CV38" i="87"/>
  <c r="CV147" i="87"/>
  <c r="CF126" i="87"/>
  <c r="CF93" i="87"/>
  <c r="CF133" i="87"/>
  <c r="BP89" i="87"/>
  <c r="CU226" i="87"/>
  <c r="CE192" i="87"/>
  <c r="CU179" i="87"/>
  <c r="CU138" i="87"/>
  <c r="CE125" i="87"/>
  <c r="BO117" i="87"/>
  <c r="CU72" i="87"/>
  <c r="CU56" i="87"/>
  <c r="CE75" i="87"/>
  <c r="CE220" i="87"/>
  <c r="BO163" i="87"/>
  <c r="CE132" i="87"/>
  <c r="CE116" i="87"/>
  <c r="CU105" i="87"/>
  <c r="CE216" i="87"/>
  <c r="CU175" i="87"/>
  <c r="BO150" i="87"/>
  <c r="BO133" i="87"/>
  <c r="CE89" i="87"/>
  <c r="CE81" i="87"/>
  <c r="CU221" i="87"/>
  <c r="BO211" i="87"/>
  <c r="CE226" i="87"/>
  <c r="BO192" i="87"/>
  <c r="CE160" i="87"/>
  <c r="BO125" i="87"/>
  <c r="CU100" i="87"/>
  <c r="BO102" i="87"/>
  <c r="BO75" i="87"/>
  <c r="CU220" i="87"/>
  <c r="CU195" i="87"/>
  <c r="BO116" i="87"/>
  <c r="CE105" i="87"/>
  <c r="CU123" i="87"/>
  <c r="BO81" i="87"/>
  <c r="CE221" i="87"/>
  <c r="CE213" i="87"/>
  <c r="CE121" i="87"/>
  <c r="CP203" i="87"/>
  <c r="BZ91" i="87"/>
  <c r="BZ147" i="87"/>
  <c r="DE133" i="87"/>
  <c r="CO214" i="87"/>
  <c r="CN218" i="87"/>
  <c r="BW165" i="87"/>
  <c r="DC114" i="87"/>
  <c r="DC209" i="87"/>
  <c r="DC166" i="87"/>
  <c r="DC181" i="87"/>
  <c r="DC195" i="87"/>
  <c r="BW87" i="87"/>
  <c r="CM125" i="87"/>
  <c r="BW119" i="87"/>
  <c r="BW218" i="87"/>
  <c r="BW83" i="87"/>
  <c r="DC65" i="87"/>
  <c r="DC185" i="87"/>
  <c r="DC162" i="87"/>
  <c r="BW186" i="87"/>
  <c r="DC104" i="87"/>
  <c r="CM49" i="87"/>
  <c r="CL62" i="87"/>
  <c r="BV46" i="87"/>
  <c r="BV76" i="87"/>
  <c r="DB121" i="87"/>
  <c r="CL78" i="87"/>
  <c r="DB132" i="87"/>
  <c r="CL171" i="87"/>
  <c r="BV139" i="87"/>
  <c r="DB95" i="87"/>
  <c r="CL193" i="87"/>
  <c r="DB39" i="87"/>
  <c r="DB222" i="87"/>
  <c r="CL172" i="87"/>
  <c r="BV155" i="87"/>
  <c r="CL167" i="87"/>
  <c r="DB139" i="87"/>
  <c r="DB106" i="87"/>
  <c r="CL121" i="87"/>
  <c r="CL95" i="87"/>
  <c r="BV62" i="87"/>
  <c r="BV193" i="87"/>
  <c r="BV78" i="87"/>
  <c r="DB228" i="87"/>
  <c r="CL191" i="87"/>
  <c r="CL163" i="87"/>
  <c r="CL132" i="87"/>
  <c r="BV92" i="87"/>
  <c r="DB76" i="87"/>
  <c r="CL144" i="87"/>
  <c r="CL222" i="87"/>
  <c r="DB155" i="87"/>
  <c r="BV167" i="87"/>
  <c r="CL106" i="87"/>
  <c r="DB46" i="87"/>
  <c r="CL228" i="87"/>
  <c r="BV163" i="87"/>
  <c r="DB92" i="87"/>
  <c r="DB111" i="87"/>
  <c r="CJ224" i="87"/>
  <c r="CJ133" i="87"/>
  <c r="CZ77" i="87"/>
  <c r="CZ28" i="87"/>
  <c r="BT213" i="87"/>
  <c r="BT129" i="87"/>
  <c r="BT61" i="87"/>
  <c r="BT188" i="87"/>
  <c r="CJ228" i="87"/>
  <c r="CJ208" i="87"/>
  <c r="CJ191" i="87"/>
  <c r="CZ183" i="87"/>
  <c r="BT180" i="87"/>
  <c r="CJ128" i="87"/>
  <c r="CJ120" i="87"/>
  <c r="CZ104" i="87"/>
  <c r="CZ84" i="87"/>
  <c r="BT64" i="87"/>
  <c r="CJ163" i="87"/>
  <c r="BT45" i="87"/>
  <c r="CJ34" i="87"/>
  <c r="BT225" i="87"/>
  <c r="BT191" i="87"/>
  <c r="BT183" i="87"/>
  <c r="BT128" i="87"/>
  <c r="CJ100" i="87"/>
  <c r="BT48" i="87"/>
  <c r="BT40" i="87"/>
  <c r="BT163" i="87"/>
  <c r="CZ162" i="87"/>
  <c r="BT41" i="87"/>
  <c r="CY186" i="87"/>
  <c r="BS92" i="87"/>
  <c r="CY52" i="87"/>
  <c r="CX203" i="87"/>
  <c r="CH194" i="87"/>
  <c r="CH138" i="87"/>
  <c r="CH114" i="87"/>
  <c r="CX91" i="87"/>
  <c r="BR68" i="87"/>
  <c r="CH80" i="87"/>
  <c r="CX202" i="87"/>
  <c r="CH113" i="87"/>
  <c r="CX204" i="87"/>
  <c r="CX170" i="87"/>
  <c r="CH124" i="87"/>
  <c r="CH107" i="87"/>
  <c r="BR84" i="87"/>
  <c r="BR61" i="87"/>
  <c r="CH159" i="87"/>
  <c r="CX148" i="87"/>
  <c r="CX213" i="87"/>
  <c r="BR194" i="87"/>
  <c r="CH155" i="87"/>
  <c r="CH141" i="87"/>
  <c r="BR114" i="87"/>
  <c r="CH91" i="87"/>
  <c r="CX52" i="87"/>
  <c r="BR113" i="87"/>
  <c r="BR224" i="87"/>
  <c r="BR161" i="87"/>
  <c r="BR107" i="87"/>
  <c r="CX84" i="87"/>
  <c r="CH81" i="87"/>
  <c r="BR148" i="87"/>
  <c r="BR190" i="87"/>
  <c r="CX154" i="87"/>
  <c r="BR213" i="87"/>
  <c r="CX83" i="87"/>
  <c r="CX60" i="87"/>
  <c r="CH40" i="87"/>
  <c r="CX218" i="87"/>
  <c r="BR175" i="87"/>
  <c r="BR40" i="87"/>
  <c r="CH211" i="87"/>
  <c r="CX160" i="87"/>
  <c r="CX36" i="87"/>
  <c r="CG157" i="87"/>
  <c r="CG208" i="87"/>
  <c r="CW208" i="87"/>
  <c r="CW132" i="87"/>
  <c r="CW56" i="87"/>
  <c r="CW157" i="87"/>
  <c r="BQ170" i="87"/>
  <c r="BQ132" i="87"/>
  <c r="CG72" i="87"/>
  <c r="CF109" i="87"/>
  <c r="CF65" i="87"/>
  <c r="DD197" i="87"/>
  <c r="CN170" i="87"/>
  <c r="BX103" i="87"/>
  <c r="DD142" i="87"/>
  <c r="CN157" i="87"/>
  <c r="DD123" i="87"/>
  <c r="BX87" i="87"/>
  <c r="BX71" i="87"/>
  <c r="CN55" i="87"/>
  <c r="BX150" i="87"/>
  <c r="CN189" i="87"/>
  <c r="DD115" i="87"/>
  <c r="CN182" i="87"/>
  <c r="BX124" i="87"/>
  <c r="DD163" i="87"/>
  <c r="DD96" i="87"/>
  <c r="DD43" i="87"/>
  <c r="CN151" i="87"/>
  <c r="DD158" i="87"/>
  <c r="CM218" i="87"/>
  <c r="CM209" i="87"/>
  <c r="CM162" i="87"/>
  <c r="CM114" i="87"/>
  <c r="DC87" i="87"/>
  <c r="DC62" i="87"/>
  <c r="DC186" i="87"/>
  <c r="CM157" i="87"/>
  <c r="CM149" i="87"/>
  <c r="CM181" i="87"/>
  <c r="BW125" i="87"/>
  <c r="CM104" i="87"/>
  <c r="CM65" i="87"/>
  <c r="BW49" i="87"/>
  <c r="CM195" i="87"/>
  <c r="BW166" i="87"/>
  <c r="DC165" i="87"/>
  <c r="DC83" i="87"/>
  <c r="CM62" i="87"/>
  <c r="DC157" i="87"/>
  <c r="DC149" i="87"/>
  <c r="BW112" i="87"/>
  <c r="DC77" i="87"/>
  <c r="DC79" i="87"/>
  <c r="CM212" i="87"/>
  <c r="BW202" i="87"/>
  <c r="CM174" i="87"/>
  <c r="CM175" i="87"/>
  <c r="BW118" i="87"/>
  <c r="DC105" i="87"/>
  <c r="CM100" i="87"/>
  <c r="CM91" i="87"/>
  <c r="BW50" i="87"/>
  <c r="DC216" i="87"/>
  <c r="CM161" i="87"/>
  <c r="CM109" i="87"/>
  <c r="BW69" i="87"/>
  <c r="CM53" i="87"/>
  <c r="BW199" i="87"/>
  <c r="CM147" i="87"/>
  <c r="CM183" i="87"/>
  <c r="BW174" i="87"/>
  <c r="BW91" i="87"/>
  <c r="DC66" i="87"/>
  <c r="DC147" i="87"/>
  <c r="CL173" i="87"/>
  <c r="BV144" i="87"/>
  <c r="CL111" i="87"/>
  <c r="DB71" i="87"/>
  <c r="DB55" i="87"/>
  <c r="DB31" i="87"/>
  <c r="BV173" i="87"/>
  <c r="CL71" i="87"/>
  <c r="CL55" i="87"/>
  <c r="CL31" i="87"/>
  <c r="BU206" i="87"/>
  <c r="BU148" i="87"/>
  <c r="CK157" i="87"/>
  <c r="CK91" i="87"/>
  <c r="DA226" i="87"/>
  <c r="CK175" i="87"/>
  <c r="BU141" i="87"/>
  <c r="BT201" i="87"/>
  <c r="CZ199" i="87"/>
  <c r="BT168" i="87"/>
  <c r="BT160" i="87"/>
  <c r="CJ112" i="87"/>
  <c r="BT92" i="87"/>
  <c r="CZ76" i="87"/>
  <c r="CJ72" i="87"/>
  <c r="CZ31" i="87"/>
  <c r="CZ158" i="87"/>
  <c r="BT193" i="87"/>
  <c r="BT224" i="87"/>
  <c r="CJ177" i="87"/>
  <c r="BT153" i="87"/>
  <c r="BT133" i="87"/>
  <c r="BT113" i="87"/>
  <c r="CZ85" i="87"/>
  <c r="CJ77" i="87"/>
  <c r="CZ61" i="87"/>
  <c r="CJ28" i="87"/>
  <c r="CZ201" i="87"/>
  <c r="CZ164" i="87"/>
  <c r="CZ160" i="87"/>
  <c r="CZ136" i="87"/>
  <c r="BT56" i="87"/>
  <c r="CZ193" i="87"/>
  <c r="CZ213" i="87"/>
  <c r="CZ188" i="87"/>
  <c r="CZ177" i="87"/>
  <c r="CZ129" i="87"/>
  <c r="CZ113" i="87"/>
  <c r="CZ97" i="87"/>
  <c r="CJ85" i="87"/>
  <c r="CH83" i="87"/>
  <c r="CH35" i="87"/>
  <c r="BR176" i="87"/>
  <c r="BR160" i="87"/>
  <c r="BR60" i="87"/>
  <c r="CX44" i="87"/>
  <c r="CX121" i="87"/>
  <c r="BR121" i="87"/>
  <c r="CX222" i="87"/>
  <c r="BR218" i="87"/>
  <c r="CX176" i="87"/>
  <c r="CX175" i="87"/>
  <c r="BR36" i="87"/>
  <c r="BR105" i="87"/>
  <c r="CX219" i="87"/>
  <c r="BR69" i="87"/>
  <c r="CX53" i="87"/>
  <c r="CX135" i="87"/>
  <c r="BR127" i="87"/>
  <c r="BR44" i="87"/>
  <c r="BR221" i="87"/>
  <c r="BR169" i="87"/>
  <c r="CV223" i="87"/>
  <c r="CV216" i="87"/>
  <c r="BP203" i="87"/>
  <c r="CV165" i="87"/>
  <c r="BP161" i="87"/>
  <c r="BP125" i="87"/>
  <c r="CF105" i="87"/>
  <c r="BP61" i="87"/>
  <c r="BP35" i="87"/>
  <c r="BP108" i="87"/>
  <c r="CF60" i="87"/>
  <c r="CV130" i="87"/>
  <c r="CV177" i="87"/>
  <c r="BP165" i="87"/>
  <c r="CV146" i="87"/>
  <c r="BP121" i="87"/>
  <c r="CV77" i="87"/>
  <c r="CF197" i="87"/>
  <c r="CF183" i="87"/>
  <c r="CF187" i="87"/>
  <c r="CF194" i="87"/>
  <c r="CV142" i="87"/>
  <c r="CV113" i="87"/>
  <c r="BP68" i="87"/>
  <c r="CF199" i="87"/>
  <c r="CF170" i="87"/>
  <c r="CF69" i="87"/>
  <c r="BP53" i="87"/>
  <c r="CV116" i="87"/>
  <c r="CV94" i="87"/>
  <c r="BP156" i="87"/>
  <c r="CV66" i="87"/>
  <c r="BP28" i="87"/>
  <c r="BP157" i="87"/>
  <c r="BP222" i="87"/>
  <c r="BP122" i="87"/>
  <c r="CF50" i="87"/>
  <c r="CU204" i="87"/>
  <c r="BO79" i="87"/>
  <c r="CU64" i="87"/>
  <c r="CE48" i="87"/>
  <c r="CE108" i="87"/>
  <c r="CE115" i="87"/>
  <c r="CE88" i="87"/>
  <c r="BZ199" i="87"/>
  <c r="CP134" i="87"/>
  <c r="BZ83" i="87"/>
  <c r="BZ167" i="87"/>
  <c r="DF131" i="87"/>
  <c r="DF31" i="87"/>
  <c r="DF214" i="87"/>
  <c r="CP116" i="87"/>
  <c r="DF136" i="87"/>
  <c r="CP44" i="87"/>
  <c r="DF105" i="87"/>
  <c r="BY201" i="87"/>
  <c r="BY154" i="87"/>
  <c r="BY214" i="87"/>
  <c r="DE201" i="87"/>
  <c r="CO154" i="87"/>
  <c r="DE221" i="87"/>
  <c r="DE205" i="87"/>
  <c r="DE90" i="87"/>
  <c r="BY50" i="87"/>
  <c r="DE227" i="87"/>
  <c r="BY131" i="87"/>
  <c r="CO199" i="87"/>
  <c r="BY32" i="87"/>
  <c r="CO195" i="87"/>
  <c r="DE32" i="87"/>
  <c r="BY158" i="87"/>
  <c r="DD218" i="87"/>
  <c r="CN197" i="87"/>
  <c r="BX189" i="87"/>
  <c r="BX170" i="87"/>
  <c r="CN123" i="87"/>
  <c r="CN115" i="87"/>
  <c r="DD103" i="87"/>
  <c r="DD71" i="87"/>
  <c r="DD165" i="87"/>
  <c r="BX142" i="87"/>
  <c r="BX204" i="87"/>
  <c r="CN43" i="87"/>
  <c r="BX46" i="87"/>
  <c r="DD182" i="87"/>
  <c r="BX163" i="87"/>
  <c r="BX158" i="87"/>
  <c r="CN150" i="87"/>
  <c r="BX108" i="87"/>
  <c r="CN96" i="87"/>
  <c r="DD60" i="87"/>
  <c r="DD157" i="87"/>
  <c r="DD87" i="87"/>
  <c r="BX55" i="87"/>
  <c r="CN165" i="87"/>
  <c r="DD204" i="87"/>
  <c r="DD46" i="87"/>
  <c r="DD151" i="87"/>
  <c r="DD124" i="87"/>
  <c r="DD108" i="87"/>
  <c r="CM155" i="87"/>
  <c r="CM144" i="87"/>
  <c r="CM158" i="87"/>
  <c r="CM137" i="87"/>
  <c r="CM132" i="87"/>
  <c r="BW77" i="87"/>
  <c r="CM60" i="87"/>
  <c r="DC201" i="87"/>
  <c r="DC155" i="87"/>
  <c r="DC84" i="87"/>
  <c r="CM185" i="87"/>
  <c r="BW132" i="87"/>
  <c r="DC112" i="87"/>
  <c r="CM201" i="87"/>
  <c r="DC144" i="87"/>
  <c r="DC119" i="87"/>
  <c r="CM84" i="87"/>
  <c r="BW203" i="87"/>
  <c r="CM102" i="87"/>
  <c r="CK194" i="87"/>
  <c r="CK66" i="87"/>
  <c r="DA194" i="87"/>
  <c r="BU162" i="87"/>
  <c r="DA95" i="87"/>
  <c r="DA75" i="87"/>
  <c r="CK162" i="87"/>
  <c r="BU95" i="87"/>
  <c r="CK75" i="87"/>
  <c r="DA121" i="87"/>
  <c r="BU30" i="87"/>
  <c r="BU215" i="87"/>
  <c r="DA198" i="87"/>
  <c r="CK186" i="87"/>
  <c r="BU176" i="87"/>
  <c r="DA156" i="87"/>
  <c r="CK139" i="87"/>
  <c r="BU106" i="87"/>
  <c r="DA70" i="87"/>
  <c r="DA54" i="87"/>
  <c r="CK123" i="87"/>
  <c r="CK179" i="87"/>
  <c r="CK164" i="87"/>
  <c r="BU186" i="87"/>
  <c r="CK176" i="87"/>
  <c r="DA99" i="87"/>
  <c r="BU223" i="87"/>
  <c r="DA206" i="87"/>
  <c r="DA148" i="87"/>
  <c r="BU157" i="87"/>
  <c r="CK141" i="87"/>
  <c r="DA131" i="87"/>
  <c r="BU91" i="87"/>
  <c r="DA104" i="87"/>
  <c r="CK34" i="87"/>
  <c r="DA30" i="87"/>
  <c r="CK226" i="87"/>
  <c r="DA223" i="87"/>
  <c r="DA175" i="87"/>
  <c r="CK131" i="87"/>
  <c r="BU34" i="87"/>
  <c r="DA191" i="87"/>
  <c r="DA62" i="87"/>
  <c r="CY53" i="87"/>
  <c r="CI67" i="87"/>
  <c r="BS132" i="87"/>
  <c r="BS158" i="87"/>
  <c r="BS129" i="87"/>
  <c r="CI177" i="87"/>
  <c r="CY118" i="87"/>
  <c r="CI45" i="87"/>
  <c r="CI166" i="87"/>
  <c r="BS112" i="87"/>
  <c r="CI51" i="87"/>
  <c r="CI115" i="87"/>
  <c r="CY223" i="87"/>
  <c r="CY105" i="87"/>
  <c r="CI137" i="87"/>
  <c r="CY109" i="87"/>
  <c r="CY79" i="87"/>
  <c r="CY224" i="87"/>
  <c r="CI152" i="87"/>
  <c r="BS85" i="87"/>
  <c r="BS181" i="87"/>
  <c r="CY159" i="87"/>
  <c r="CY166" i="87"/>
  <c r="BS137" i="87"/>
  <c r="CI126" i="87"/>
  <c r="CI109" i="87"/>
  <c r="CY92" i="87"/>
  <c r="CY68" i="87"/>
  <c r="CI52" i="87"/>
  <c r="CY209" i="87"/>
  <c r="CY143" i="87"/>
  <c r="CY129" i="87"/>
  <c r="CI95" i="87"/>
  <c r="CI79" i="87"/>
  <c r="BS67" i="87"/>
  <c r="BS51" i="87"/>
  <c r="CY132" i="87"/>
  <c r="BS115" i="87"/>
  <c r="CI97" i="87"/>
  <c r="CI223" i="87"/>
  <c r="CY212" i="87"/>
  <c r="BS152" i="87"/>
  <c r="CI118" i="87"/>
  <c r="CI105" i="87"/>
  <c r="CY69" i="87"/>
  <c r="CI53" i="87"/>
  <c r="BS45" i="87"/>
  <c r="CI186" i="87"/>
  <c r="CY181" i="87"/>
  <c r="CI159" i="87"/>
  <c r="BS126" i="87"/>
  <c r="CI68" i="87"/>
  <c r="CI209" i="87"/>
  <c r="CY158" i="87"/>
  <c r="BS143" i="87"/>
  <c r="CY112" i="87"/>
  <c r="BS95" i="87"/>
  <c r="CI224" i="87"/>
  <c r="BS177" i="87"/>
  <c r="BS97" i="87"/>
  <c r="CI212" i="87"/>
  <c r="BS175" i="87"/>
  <c r="CY85" i="87"/>
  <c r="CI69" i="87"/>
  <c r="BS131" i="87"/>
  <c r="BS207" i="87"/>
  <c r="CY165" i="87"/>
  <c r="BS174" i="87"/>
  <c r="CI104" i="87"/>
  <c r="CI84" i="87"/>
  <c r="BS80" i="87"/>
  <c r="BS60" i="87"/>
  <c r="CY180" i="87"/>
  <c r="BS145" i="87"/>
  <c r="CI120" i="87"/>
  <c r="CY87" i="87"/>
  <c r="BS100" i="87"/>
  <c r="CI208" i="87"/>
  <c r="CI188" i="87"/>
  <c r="CI161" i="87"/>
  <c r="BS184" i="87"/>
  <c r="CI176" i="87"/>
  <c r="BS172" i="87"/>
  <c r="BS124" i="87"/>
  <c r="CI182" i="87"/>
  <c r="CI165" i="87"/>
  <c r="CY155" i="87"/>
  <c r="CY117" i="87"/>
  <c r="BS84" i="87"/>
  <c r="CI145" i="87"/>
  <c r="BS120" i="87"/>
  <c r="BS107" i="87"/>
  <c r="CI100" i="87"/>
  <c r="CY59" i="87"/>
  <c r="BS208" i="87"/>
  <c r="CY161" i="87"/>
  <c r="BS176" i="87"/>
  <c r="BS182" i="87"/>
  <c r="CX115" i="87"/>
  <c r="BR35" i="87"/>
  <c r="CH219" i="87"/>
  <c r="CX169" i="87"/>
  <c r="BR132" i="87"/>
  <c r="CH53" i="87"/>
  <c r="CX33" i="87"/>
  <c r="CX195" i="87"/>
  <c r="CH115" i="87"/>
  <c r="CX221" i="87"/>
  <c r="CX105" i="87"/>
  <c r="CX132" i="87"/>
  <c r="CX69" i="87"/>
  <c r="CH135" i="87"/>
  <c r="CH33" i="87"/>
  <c r="CH195" i="87"/>
  <c r="BR92" i="87"/>
  <c r="CH106" i="87"/>
  <c r="CH142" i="87"/>
  <c r="CG204" i="87"/>
  <c r="BQ188" i="87"/>
  <c r="CG162" i="87"/>
  <c r="BQ152" i="87"/>
  <c r="BQ128" i="87"/>
  <c r="CG106" i="87"/>
  <c r="CG68" i="87"/>
  <c r="CG52" i="87"/>
  <c r="CW80" i="87"/>
  <c r="CW183" i="87"/>
  <c r="BQ204" i="87"/>
  <c r="CW163" i="87"/>
  <c r="CW139" i="87"/>
  <c r="BQ68" i="87"/>
  <c r="BQ52" i="87"/>
  <c r="CG183" i="87"/>
  <c r="BQ210" i="87"/>
  <c r="CW169" i="87"/>
  <c r="CG82" i="87"/>
  <c r="CW225" i="87"/>
  <c r="CW205" i="87"/>
  <c r="CW103" i="87"/>
  <c r="CG225" i="87"/>
  <c r="BQ164" i="87"/>
  <c r="CG103" i="87"/>
  <c r="CG205" i="87"/>
  <c r="CW164" i="87"/>
  <c r="BQ107" i="87"/>
  <c r="CV187" i="87"/>
  <c r="CV194" i="87"/>
  <c r="BP181" i="87"/>
  <c r="CF142" i="87"/>
  <c r="CV133" i="87"/>
  <c r="BP113" i="87"/>
  <c r="BP97" i="87"/>
  <c r="CF89" i="87"/>
  <c r="BP85" i="87"/>
  <c r="CV69" i="87"/>
  <c r="CV197" i="87"/>
  <c r="BP116" i="87"/>
  <c r="CF52" i="87"/>
  <c r="CV157" i="87"/>
  <c r="CF222" i="87"/>
  <c r="CV199" i="87"/>
  <c r="CF201" i="87"/>
  <c r="CV170" i="87"/>
  <c r="CV156" i="87"/>
  <c r="CF122" i="87"/>
  <c r="CF110" i="87"/>
  <c r="BP98" i="87"/>
  <c r="BP66" i="87"/>
  <c r="CV50" i="87"/>
  <c r="CF44" i="87"/>
  <c r="CV181" i="87"/>
  <c r="CV97" i="87"/>
  <c r="CV85" i="87"/>
  <c r="CV53" i="87"/>
  <c r="CV68" i="87"/>
  <c r="BP52" i="87"/>
  <c r="BP201" i="87"/>
  <c r="BP110" i="87"/>
  <c r="CV98" i="87"/>
  <c r="CF94" i="87"/>
  <c r="CV28" i="87"/>
  <c r="CE180" i="87"/>
  <c r="CE129" i="87"/>
  <c r="CE109" i="87"/>
  <c r="CU177" i="87"/>
  <c r="BO155" i="87"/>
  <c r="BO99" i="87"/>
  <c r="CE187" i="87"/>
  <c r="BO228" i="87"/>
  <c r="CU218" i="87"/>
  <c r="CU215" i="87"/>
  <c r="CE148" i="87"/>
  <c r="CU104" i="87"/>
  <c r="CU181" i="87"/>
  <c r="CE200" i="87"/>
  <c r="CE161" i="87"/>
  <c r="CU91" i="87"/>
  <c r="CE164" i="87"/>
  <c r="CU97" i="87"/>
  <c r="BO212" i="87"/>
  <c r="CU156" i="87"/>
  <c r="CE113" i="87"/>
  <c r="CE52" i="87"/>
  <c r="BO152" i="87"/>
  <c r="CE95" i="87"/>
  <c r="CE107" i="87"/>
  <c r="BO217" i="87"/>
  <c r="CU139" i="87"/>
  <c r="CE198" i="87"/>
  <c r="CU200" i="87"/>
  <c r="CU189" i="87"/>
  <c r="CU180" i="87"/>
  <c r="CU161" i="87"/>
  <c r="CU109" i="87"/>
  <c r="BO91" i="87"/>
  <c r="CE79" i="87"/>
  <c r="CU48" i="87"/>
  <c r="BO28" i="87"/>
  <c r="CU224" i="87"/>
  <c r="BO177" i="87"/>
  <c r="CE155" i="87"/>
  <c r="BO124" i="87"/>
  <c r="CU108" i="87"/>
  <c r="CE99" i="87"/>
  <c r="CU191" i="87"/>
  <c r="CU164" i="87"/>
  <c r="CU131" i="87"/>
  <c r="CU115" i="87"/>
  <c r="BO97" i="87"/>
  <c r="BO104" i="87"/>
  <c r="CE218" i="87"/>
  <c r="BO181" i="87"/>
  <c r="CE144" i="87"/>
  <c r="CU126" i="87"/>
  <c r="BO110" i="87"/>
  <c r="CE103" i="87"/>
  <c r="BO65" i="87"/>
  <c r="BO49" i="87"/>
  <c r="CE204" i="87"/>
  <c r="CE189" i="87"/>
  <c r="CU148" i="87"/>
  <c r="BO129" i="87"/>
  <c r="CE64" i="87"/>
  <c r="CU28" i="87"/>
  <c r="CE224" i="87"/>
  <c r="CU124" i="87"/>
  <c r="CE191" i="87"/>
  <c r="BO187" i="87"/>
  <c r="CE131" i="87"/>
  <c r="CU228" i="87"/>
  <c r="BO193" i="87"/>
  <c r="CU144" i="87"/>
  <c r="CE126" i="87"/>
  <c r="CU110" i="87"/>
  <c r="BO88" i="87"/>
  <c r="BO103" i="87"/>
  <c r="CU65" i="87"/>
  <c r="CU49" i="87"/>
  <c r="CE176" i="87"/>
  <c r="BO196" i="87"/>
  <c r="CU222" i="87"/>
  <c r="CE217" i="87"/>
  <c r="CU212" i="87"/>
  <c r="BO171" i="87"/>
  <c r="CE152" i="87"/>
  <c r="CU95" i="87"/>
  <c r="CU83" i="87"/>
  <c r="CU68" i="87"/>
  <c r="CE208" i="87"/>
  <c r="BO145" i="87"/>
  <c r="CE119" i="87"/>
  <c r="BO107" i="87"/>
  <c r="CE69" i="87"/>
  <c r="CE222" i="87"/>
  <c r="CU210" i="87"/>
  <c r="CU171" i="87"/>
  <c r="CE156" i="87"/>
  <c r="CU113" i="87"/>
  <c r="CU52" i="87"/>
  <c r="BO139" i="87"/>
  <c r="BO208" i="87"/>
  <c r="CU198" i="87"/>
  <c r="CE145" i="87"/>
  <c r="BO119" i="87"/>
  <c r="BO69" i="87"/>
  <c r="CU53" i="87"/>
  <c r="CP227" i="87"/>
  <c r="CP119" i="87"/>
  <c r="CP68" i="87"/>
  <c r="CP88" i="87"/>
  <c r="BZ154" i="87"/>
  <c r="BZ188" i="87"/>
  <c r="DF161" i="87"/>
  <c r="CP123" i="87"/>
  <c r="BZ40" i="87"/>
  <c r="BZ156" i="87"/>
  <c r="CP108" i="87"/>
  <c r="DF227" i="87"/>
  <c r="BZ211" i="87"/>
  <c r="CP154" i="87"/>
  <c r="CP161" i="87"/>
  <c r="DF119" i="87"/>
  <c r="CP103" i="87"/>
  <c r="DF68" i="87"/>
  <c r="CP52" i="87"/>
  <c r="DF40" i="87"/>
  <c r="BZ80" i="87"/>
  <c r="BZ198" i="87"/>
  <c r="CP156" i="87"/>
  <c r="CP135" i="87"/>
  <c r="DF108" i="87"/>
  <c r="DF88" i="87"/>
  <c r="DF113" i="87"/>
  <c r="BZ164" i="87"/>
  <c r="BZ123" i="87"/>
  <c r="DF198" i="87"/>
  <c r="DF188" i="87"/>
  <c r="BZ128" i="87"/>
  <c r="DF128" i="87"/>
  <c r="BZ203" i="87"/>
  <c r="BZ182" i="87"/>
  <c r="DF167" i="87"/>
  <c r="BZ134" i="87"/>
  <c r="CP131" i="87"/>
  <c r="DF111" i="87"/>
  <c r="DF91" i="87"/>
  <c r="DF83" i="87"/>
  <c r="DF60" i="87"/>
  <c r="BZ44" i="87"/>
  <c r="DF35" i="87"/>
  <c r="CP31" i="87"/>
  <c r="DF228" i="87"/>
  <c r="CP214" i="87"/>
  <c r="CP166" i="87"/>
  <c r="BZ116" i="87"/>
  <c r="BZ100" i="87"/>
  <c r="CP105" i="87"/>
  <c r="CP212" i="87"/>
  <c r="DF199" i="87"/>
  <c r="CP111" i="87"/>
  <c r="CP60" i="87"/>
  <c r="CP35" i="87"/>
  <c r="CP228" i="87"/>
  <c r="CP147" i="87"/>
  <c r="BZ166" i="87"/>
  <c r="CP136" i="87"/>
  <c r="BZ129" i="87"/>
  <c r="BZ212" i="87"/>
  <c r="BZ28" i="87"/>
  <c r="BZ113" i="86"/>
  <c r="BZ154" i="86"/>
  <c r="CP129" i="86"/>
  <c r="BZ213" i="86"/>
  <c r="CN89" i="86"/>
  <c r="DD128" i="86"/>
  <c r="DC223" i="86"/>
  <c r="DC193" i="86"/>
  <c r="DC179" i="86"/>
  <c r="CM145" i="86"/>
  <c r="BW150" i="86"/>
  <c r="CM123" i="86"/>
  <c r="CM99" i="86"/>
  <c r="DC115" i="86"/>
  <c r="DC75" i="86"/>
  <c r="DC186" i="86"/>
  <c r="CM201" i="86"/>
  <c r="CM193" i="86"/>
  <c r="CM179" i="86"/>
  <c r="BW145" i="86"/>
  <c r="BW111" i="86"/>
  <c r="BW99" i="86"/>
  <c r="CM186" i="86"/>
  <c r="BW196" i="86"/>
  <c r="CM28" i="86"/>
  <c r="BW160" i="86"/>
  <c r="DC131" i="86"/>
  <c r="CM91" i="86"/>
  <c r="CM170" i="86"/>
  <c r="BU228" i="86"/>
  <c r="DA211" i="86"/>
  <c r="BU186" i="86"/>
  <c r="CK166" i="86"/>
  <c r="CK147" i="86"/>
  <c r="BU124" i="86"/>
  <c r="DA116" i="86"/>
  <c r="DA100" i="86"/>
  <c r="BU40" i="86"/>
  <c r="DA36" i="86"/>
  <c r="BU227" i="86"/>
  <c r="BU157" i="86"/>
  <c r="DA115" i="86"/>
  <c r="BU43" i="86"/>
  <c r="DA186" i="86"/>
  <c r="CK116" i="86"/>
  <c r="CK100" i="86"/>
  <c r="DA75" i="86"/>
  <c r="CK194" i="86"/>
  <c r="CK181" i="86"/>
  <c r="CK115" i="86"/>
  <c r="DA43" i="86"/>
  <c r="CK214" i="86"/>
  <c r="BU194" i="86"/>
  <c r="BU181" i="86"/>
  <c r="CK142" i="86"/>
  <c r="DA131" i="86"/>
  <c r="BU91" i="86"/>
  <c r="BU35" i="86"/>
  <c r="DA48" i="86"/>
  <c r="DA154" i="86"/>
  <c r="BU87" i="86"/>
  <c r="BU218" i="86"/>
  <c r="CK108" i="86"/>
  <c r="BU210" i="86"/>
  <c r="DA218" i="86"/>
  <c r="DA195" i="86"/>
  <c r="CK154" i="86"/>
  <c r="BU108" i="86"/>
  <c r="CK114" i="86"/>
  <c r="BU221" i="86"/>
  <c r="CK202" i="86"/>
  <c r="CK173" i="86"/>
  <c r="DA146" i="86"/>
  <c r="DA123" i="86"/>
  <c r="CK99" i="86"/>
  <c r="CK168" i="86"/>
  <c r="DA212" i="86"/>
  <c r="DA137" i="86"/>
  <c r="CK195" i="86"/>
  <c r="DA87" i="86"/>
  <c r="CK48" i="86"/>
  <c r="BU146" i="86"/>
  <c r="BU123" i="86"/>
  <c r="DA95" i="86"/>
  <c r="CK63" i="86"/>
  <c r="CK176" i="86"/>
  <c r="CK212" i="86"/>
  <c r="DA117" i="86"/>
  <c r="BU95" i="86"/>
  <c r="BU82" i="86"/>
  <c r="DA63" i="86"/>
  <c r="BU39" i="86"/>
  <c r="DA58" i="86"/>
  <c r="BU207" i="86"/>
  <c r="CK104" i="86"/>
  <c r="DA83" i="86"/>
  <c r="BU44" i="86"/>
  <c r="BU198" i="86"/>
  <c r="DA185" i="86"/>
  <c r="CK191" i="86"/>
  <c r="DA161" i="86"/>
  <c r="DA119" i="86"/>
  <c r="CK111" i="86"/>
  <c r="BU78" i="86"/>
  <c r="CK59" i="86"/>
  <c r="CK47" i="86"/>
  <c r="CK31" i="86"/>
  <c r="BU189" i="86"/>
  <c r="CK128" i="86"/>
  <c r="CK83" i="86"/>
  <c r="CK161" i="86"/>
  <c r="DA153" i="86"/>
  <c r="CK135" i="86"/>
  <c r="CK119" i="86"/>
  <c r="BU59" i="86"/>
  <c r="BU47" i="86"/>
  <c r="BU31" i="86"/>
  <c r="CK34" i="86"/>
  <c r="CK203" i="86"/>
  <c r="CJ192" i="86"/>
  <c r="CZ84" i="86"/>
  <c r="BT227" i="86"/>
  <c r="BT218" i="86"/>
  <c r="BT168" i="86"/>
  <c r="CJ128" i="86"/>
  <c r="CZ100" i="86"/>
  <c r="CJ96" i="86"/>
  <c r="CZ83" i="86"/>
  <c r="CZ37" i="86"/>
  <c r="CZ191" i="86"/>
  <c r="CZ156" i="86"/>
  <c r="CJ144" i="86"/>
  <c r="BT128" i="86"/>
  <c r="CZ104" i="86"/>
  <c r="CJ100" i="86"/>
  <c r="BS38" i="86"/>
  <c r="CY50" i="86"/>
  <c r="CI54" i="86"/>
  <c r="BS58" i="86"/>
  <c r="BS65" i="86"/>
  <c r="BS36" i="86"/>
  <c r="CI46" i="86"/>
  <c r="CY31" i="86"/>
  <c r="CY35" i="86"/>
  <c r="CI42" i="86"/>
  <c r="CI50" i="86"/>
  <c r="CY62" i="86"/>
  <c r="CY65" i="86"/>
  <c r="BS28" i="86"/>
  <c r="CY40" i="86"/>
  <c r="BS95" i="86"/>
  <c r="CI28" i="86"/>
  <c r="CH123" i="86"/>
  <c r="CX87" i="86"/>
  <c r="CX184" i="86"/>
  <c r="CX170" i="86"/>
  <c r="BR195" i="86"/>
  <c r="BR144" i="86"/>
  <c r="BR196" i="86"/>
  <c r="CH170" i="86"/>
  <c r="CX144" i="86"/>
  <c r="BR123" i="86"/>
  <c r="BR107" i="86"/>
  <c r="CH87" i="86"/>
  <c r="CX195" i="86"/>
  <c r="BR184" i="86"/>
  <c r="CX196" i="86"/>
  <c r="CX107" i="86"/>
  <c r="CH190" i="86"/>
  <c r="CH203" i="86"/>
  <c r="CH165" i="86"/>
  <c r="BR66" i="86"/>
  <c r="CH194" i="86"/>
  <c r="BR190" i="86"/>
  <c r="BR146" i="86"/>
  <c r="CH66" i="86"/>
  <c r="CH111" i="86"/>
  <c r="BP134" i="86"/>
  <c r="CU58" i="86"/>
  <c r="CU38" i="86"/>
  <c r="CP213" i="86"/>
  <c r="DF181" i="86"/>
  <c r="BZ155" i="86"/>
  <c r="DF154" i="86"/>
  <c r="BZ129" i="86"/>
  <c r="CP181" i="86"/>
  <c r="DF155" i="86"/>
  <c r="CP113" i="86"/>
  <c r="BZ195" i="86"/>
  <c r="CP195" i="86"/>
  <c r="BZ168" i="86"/>
  <c r="DF161" i="86"/>
  <c r="BY214" i="86"/>
  <c r="BY206" i="86"/>
  <c r="CO194" i="86"/>
  <c r="DE172" i="86"/>
  <c r="DE134" i="86"/>
  <c r="CO118" i="86"/>
  <c r="DE98" i="86"/>
  <c r="BY85" i="86"/>
  <c r="DE69" i="86"/>
  <c r="DE38" i="86"/>
  <c r="CO187" i="86"/>
  <c r="CO163" i="86"/>
  <c r="DE144" i="86"/>
  <c r="CO140" i="86"/>
  <c r="DE129" i="86"/>
  <c r="CO76" i="86"/>
  <c r="BY72" i="86"/>
  <c r="CO53" i="86"/>
  <c r="CO172" i="86"/>
  <c r="CO98" i="86"/>
  <c r="CO69" i="86"/>
  <c r="CO209" i="86"/>
  <c r="CO144" i="86"/>
  <c r="CO129" i="86"/>
  <c r="DE109" i="86"/>
  <c r="DE97" i="86"/>
  <c r="BY53" i="86"/>
  <c r="DD168" i="86"/>
  <c r="BX136" i="86"/>
  <c r="BX89" i="86"/>
  <c r="BX82" i="86"/>
  <c r="CN168" i="86"/>
  <c r="DD156" i="86"/>
  <c r="DD136" i="86"/>
  <c r="BX227" i="86"/>
  <c r="CN196" i="86"/>
  <c r="CN179" i="86"/>
  <c r="DD167" i="86"/>
  <c r="BX62" i="86"/>
  <c r="DC216" i="86"/>
  <c r="BW170" i="86"/>
  <c r="DC160" i="86"/>
  <c r="CM131" i="86"/>
  <c r="BW91" i="86"/>
  <c r="BW83" i="86"/>
  <c r="BW226" i="86"/>
  <c r="BW162" i="86"/>
  <c r="BW199" i="86"/>
  <c r="BW129" i="86"/>
  <c r="CM32" i="86"/>
  <c r="CM152" i="86"/>
  <c r="CM216" i="86"/>
  <c r="DC191" i="86"/>
  <c r="CM143" i="86"/>
  <c r="DC83" i="86"/>
  <c r="BW113" i="86"/>
  <c r="CM165" i="86"/>
  <c r="CM110" i="86"/>
  <c r="DC32" i="86"/>
  <c r="DC42" i="86"/>
  <c r="BW152" i="86"/>
  <c r="DC182" i="86"/>
  <c r="CM183" i="86"/>
  <c r="DC79" i="86"/>
  <c r="DC158" i="86"/>
  <c r="DC127" i="86"/>
  <c r="BW213" i="86"/>
  <c r="CM158" i="86"/>
  <c r="BW206" i="86"/>
  <c r="CM70" i="86"/>
  <c r="BW157" i="86"/>
  <c r="BW200" i="86"/>
  <c r="CM190" i="86"/>
  <c r="DC86" i="86"/>
  <c r="DC102" i="86"/>
  <c r="CM107" i="86"/>
  <c r="CM222" i="86"/>
  <c r="CM219" i="86"/>
  <c r="DC213" i="86"/>
  <c r="BW183" i="86"/>
  <c r="DC175" i="86"/>
  <c r="DC157" i="86"/>
  <c r="CM149" i="86"/>
  <c r="CM127" i="86"/>
  <c r="BW107" i="86"/>
  <c r="BW119" i="86"/>
  <c r="BW222" i="86"/>
  <c r="DC200" i="86"/>
  <c r="DC206" i="86"/>
  <c r="BW190" i="86"/>
  <c r="DC178" i="86"/>
  <c r="CM154" i="86"/>
  <c r="BW142" i="86"/>
  <c r="BW126" i="86"/>
  <c r="CM86" i="86"/>
  <c r="BW70" i="86"/>
  <c r="BW219" i="86"/>
  <c r="CM175" i="86"/>
  <c r="BW149" i="86"/>
  <c r="DC119" i="86"/>
  <c r="CM79" i="86"/>
  <c r="CM178" i="86"/>
  <c r="BW154" i="86"/>
  <c r="CM142" i="86"/>
  <c r="DC126" i="86"/>
  <c r="CM102" i="86"/>
  <c r="CL201" i="86"/>
  <c r="BV199" i="86"/>
  <c r="CL114" i="86"/>
  <c r="CL222" i="86"/>
  <c r="DB199" i="86"/>
  <c r="DB125" i="86"/>
  <c r="DB114" i="86"/>
  <c r="BV222" i="86"/>
  <c r="CL125" i="86"/>
  <c r="DB169" i="86"/>
  <c r="DB113" i="86"/>
  <c r="DB201" i="86"/>
  <c r="CL169" i="86"/>
  <c r="BV113" i="86"/>
  <c r="DA203" i="86"/>
  <c r="DA103" i="86"/>
  <c r="BT88" i="86"/>
  <c r="CJ108" i="86"/>
  <c r="BT32" i="86"/>
  <c r="CZ72" i="86"/>
  <c r="BT177" i="86"/>
  <c r="CJ88" i="86"/>
  <c r="CZ108" i="86"/>
  <c r="CZ85" i="86"/>
  <c r="CZ32" i="86"/>
  <c r="CJ72" i="86"/>
  <c r="CJ85" i="86"/>
  <c r="BT162" i="86"/>
  <c r="CV208" i="86"/>
  <c r="BP177" i="86"/>
  <c r="CF208" i="86"/>
  <c r="CF152" i="86"/>
  <c r="BO58" i="86"/>
  <c r="CE62" i="86"/>
  <c r="CE38" i="86"/>
  <c r="BO62" i="86"/>
  <c r="CU225" i="86"/>
  <c r="CE136" i="86"/>
  <c r="BO164" i="86"/>
  <c r="CE155" i="86"/>
  <c r="CU32" i="86"/>
  <c r="CU34" i="86"/>
  <c r="BO48" i="86"/>
  <c r="BO60" i="86"/>
  <c r="CE151" i="86"/>
  <c r="CU48" i="86"/>
  <c r="CE54" i="86"/>
  <c r="CU60" i="86"/>
  <c r="BO210" i="86"/>
  <c r="BO129" i="86"/>
  <c r="BO184" i="86"/>
  <c r="BO139" i="86"/>
  <c r="CE85" i="86"/>
  <c r="CE30" i="86"/>
  <c r="CE36" i="86"/>
  <c r="CE52" i="86"/>
  <c r="CE181" i="86"/>
  <c r="BO132" i="86"/>
  <c r="CU118" i="86"/>
  <c r="BO163" i="86"/>
  <c r="CU30" i="86"/>
  <c r="CU36" i="86"/>
  <c r="CU42" i="86"/>
  <c r="CU44" i="86"/>
  <c r="CU206" i="86"/>
  <c r="BO181" i="86"/>
  <c r="BO95" i="86"/>
  <c r="CE206" i="86"/>
  <c r="CU95" i="86"/>
  <c r="BO81" i="86"/>
  <c r="CE225" i="86"/>
  <c r="CU210" i="86"/>
  <c r="CU207" i="86"/>
  <c r="CU184" i="86"/>
  <c r="CU139" i="86"/>
  <c r="CE129" i="86"/>
  <c r="BO85" i="86"/>
  <c r="CE207" i="86"/>
  <c r="CE164" i="86"/>
  <c r="CU136" i="86"/>
  <c r="BS163" i="86"/>
  <c r="CI163" i="86"/>
  <c r="DD95" i="86"/>
  <c r="BX95" i="86"/>
  <c r="CE221" i="86"/>
  <c r="CU221" i="86"/>
  <c r="BP198" i="86"/>
  <c r="CF198" i="86"/>
  <c r="BP173" i="86"/>
  <c r="CF173" i="86"/>
  <c r="CV137" i="86"/>
  <c r="BP137" i="86"/>
  <c r="CV101" i="86"/>
  <c r="BP101" i="86"/>
  <c r="CV84" i="86"/>
  <c r="BP84" i="86"/>
  <c r="CF84" i="86"/>
  <c r="CJ224" i="86"/>
  <c r="CZ224" i="86"/>
  <c r="CJ152" i="86"/>
  <c r="CZ152" i="86"/>
  <c r="CZ124" i="86"/>
  <c r="BT124" i="86"/>
  <c r="CJ124" i="86"/>
  <c r="CN138" i="86"/>
  <c r="BX138" i="86"/>
  <c r="DE175" i="86"/>
  <c r="BY175" i="86"/>
  <c r="CX189" i="86"/>
  <c r="CH189" i="86"/>
  <c r="BV121" i="86"/>
  <c r="DB121" i="86"/>
  <c r="DF140" i="86"/>
  <c r="BZ140" i="86"/>
  <c r="BZ177" i="86"/>
  <c r="DF177" i="86"/>
  <c r="CE171" i="86"/>
  <c r="CU171" i="86"/>
  <c r="BO73" i="86"/>
  <c r="CE73" i="86"/>
  <c r="DC98" i="86"/>
  <c r="BW98" i="86"/>
  <c r="CM98" i="86"/>
  <c r="CF133" i="86"/>
  <c r="CV133" i="86"/>
  <c r="BP133" i="86"/>
  <c r="CZ187" i="86"/>
  <c r="BT187" i="86"/>
  <c r="CZ112" i="86"/>
  <c r="BT112" i="86"/>
  <c r="CJ79" i="86"/>
  <c r="CZ79" i="86"/>
  <c r="CN203" i="86"/>
  <c r="DD203" i="86"/>
  <c r="DD171" i="86"/>
  <c r="BX171" i="86"/>
  <c r="CN123" i="86"/>
  <c r="DD123" i="86"/>
  <c r="CE125" i="86"/>
  <c r="CU125" i="86"/>
  <c r="BX218" i="86"/>
  <c r="CN218" i="86"/>
  <c r="DD218" i="86"/>
  <c r="BX135" i="86"/>
  <c r="CN135" i="86"/>
  <c r="BZ165" i="86"/>
  <c r="CP165" i="86"/>
  <c r="DF165" i="86"/>
  <c r="BO111" i="86"/>
  <c r="CE111" i="86"/>
  <c r="CZ120" i="86"/>
  <c r="BT120" i="86"/>
  <c r="BX200" i="86"/>
  <c r="CN200" i="86"/>
  <c r="DD200" i="86"/>
  <c r="BU74" i="86"/>
  <c r="CK74" i="86"/>
  <c r="BY183" i="86"/>
  <c r="CO183" i="86"/>
  <c r="CH103" i="86"/>
  <c r="CX103" i="86"/>
  <c r="BR103" i="86"/>
  <c r="BT193" i="86"/>
  <c r="CZ193" i="86"/>
  <c r="BR183" i="86"/>
  <c r="CH183" i="86"/>
  <c r="CX183" i="86"/>
  <c r="BR169" i="86"/>
  <c r="CH169" i="86"/>
  <c r="CX169" i="86"/>
  <c r="BV211" i="86"/>
  <c r="CL211" i="86"/>
  <c r="BY105" i="86"/>
  <c r="CO105" i="86"/>
  <c r="DE41" i="86"/>
  <c r="BY41" i="86"/>
  <c r="CK138" i="86"/>
  <c r="DA138" i="86"/>
  <c r="DE133" i="86"/>
  <c r="BY133" i="86"/>
  <c r="BY45" i="86"/>
  <c r="CO45" i="86"/>
  <c r="CN213" i="86"/>
  <c r="DD213" i="86"/>
  <c r="CX135" i="86"/>
  <c r="CH135" i="86"/>
  <c r="DB173" i="86"/>
  <c r="BV173" i="86"/>
  <c r="CL173" i="86"/>
  <c r="BO200" i="86"/>
  <c r="CE200" i="86"/>
  <c r="DA55" i="86"/>
  <c r="BU55" i="86"/>
  <c r="DE218" i="86"/>
  <c r="BY218" i="86"/>
  <c r="BW218" i="86"/>
  <c r="CM218" i="86"/>
  <c r="DC174" i="86"/>
  <c r="CM174" i="86"/>
  <c r="DC146" i="86"/>
  <c r="CM146" i="86"/>
  <c r="DC122" i="86"/>
  <c r="BW122" i="86"/>
  <c r="DC94" i="86"/>
  <c r="BW94" i="86"/>
  <c r="BP204" i="86"/>
  <c r="CF204" i="86"/>
  <c r="BR160" i="86"/>
  <c r="CX160" i="86"/>
  <c r="CE91" i="86"/>
  <c r="CU91" i="86"/>
  <c r="BP169" i="86"/>
  <c r="CF169" i="86"/>
  <c r="CV169" i="86"/>
  <c r="CN66" i="86"/>
  <c r="DD66" i="86"/>
  <c r="CY44" i="86"/>
  <c r="BS44" i="86"/>
  <c r="CY60" i="86"/>
  <c r="CI60" i="86"/>
  <c r="CO102" i="86"/>
  <c r="CO46" i="86"/>
  <c r="CM71" i="86"/>
  <c r="DC159" i="86"/>
  <c r="DC134" i="86"/>
  <c r="DC103" i="86"/>
  <c r="CM95" i="86"/>
  <c r="BR89" i="86"/>
  <c r="BU139" i="86"/>
  <c r="DA96" i="86"/>
  <c r="DE217" i="86"/>
  <c r="BY141" i="86"/>
  <c r="DE126" i="86"/>
  <c r="CM208" i="86"/>
  <c r="CM197" i="86"/>
  <c r="CP214" i="86"/>
  <c r="BO40" i="86"/>
  <c r="BO50" i="86"/>
  <c r="DB192" i="86"/>
  <c r="BV156" i="86"/>
  <c r="BZ103" i="86"/>
  <c r="DA127" i="86"/>
  <c r="BY201" i="86"/>
  <c r="CQ61" i="86"/>
  <c r="DC228" i="86"/>
  <c r="DA162" i="86"/>
  <c r="CZ76" i="86"/>
  <c r="CL223" i="86"/>
  <c r="BO28" i="86"/>
  <c r="BO46" i="86"/>
  <c r="BO56" i="86"/>
  <c r="CM67" i="86"/>
  <c r="BZ206" i="86"/>
  <c r="BZ193" i="86"/>
  <c r="CY34" i="86"/>
  <c r="CQ57" i="86"/>
  <c r="CJ136" i="86"/>
  <c r="BW89" i="86"/>
  <c r="CH113" i="86"/>
  <c r="CK224" i="86"/>
  <c r="CK151" i="86"/>
  <c r="DE219" i="86"/>
  <c r="DC227" i="86"/>
  <c r="BW87" i="86"/>
  <c r="BR210" i="86"/>
  <c r="CA35" i="86"/>
  <c r="CQ49" i="86"/>
  <c r="DB78" i="86"/>
  <c r="BU86" i="86"/>
  <c r="BU70" i="86"/>
  <c r="BY189" i="86"/>
  <c r="BV180" i="86"/>
  <c r="DA205" i="86"/>
  <c r="CK121" i="86"/>
  <c r="CZ28" i="86"/>
  <c r="DA224" i="86"/>
  <c r="DA151" i="86"/>
  <c r="DA139" i="86"/>
  <c r="BU79" i="86"/>
  <c r="BY217" i="86"/>
  <c r="CO214" i="86"/>
  <c r="BY168" i="86"/>
  <c r="CO141" i="86"/>
  <c r="DE102" i="86"/>
  <c r="BY65" i="86"/>
  <c r="CU201" i="86"/>
  <c r="BW227" i="86"/>
  <c r="DC208" i="86"/>
  <c r="BW187" i="86"/>
  <c r="CM159" i="86"/>
  <c r="BW103" i="86"/>
  <c r="BX190" i="86"/>
  <c r="BR116" i="86"/>
  <c r="BV223" i="86"/>
  <c r="DF214" i="86"/>
  <c r="CU28" i="86"/>
  <c r="CU40" i="86"/>
  <c r="CE46" i="86"/>
  <c r="CE50" i="86"/>
  <c r="CE56" i="86"/>
  <c r="CH219" i="86"/>
  <c r="CX159" i="86"/>
  <c r="CH89" i="86"/>
  <c r="BV192" i="86"/>
  <c r="CL142" i="86"/>
  <c r="CL117" i="86"/>
  <c r="CP172" i="86"/>
  <c r="BS30" i="86"/>
  <c r="CI34" i="86"/>
  <c r="DG35" i="86"/>
  <c r="CA41" i="86"/>
  <c r="DG49" i="86"/>
  <c r="CA53" i="86"/>
  <c r="DG57" i="86"/>
  <c r="DF75" i="86"/>
  <c r="CK223" i="86"/>
  <c r="CK169" i="86"/>
  <c r="DA107" i="86"/>
  <c r="CO213" i="86"/>
  <c r="CO201" i="86"/>
  <c r="DE121" i="86"/>
  <c r="CO61" i="86"/>
  <c r="DC156" i="86"/>
  <c r="CZ136" i="86"/>
  <c r="CL180" i="86"/>
  <c r="CQ45" i="86"/>
  <c r="DG61" i="86"/>
  <c r="BW148" i="86"/>
  <c r="BW117" i="86"/>
  <c r="BW30" i="86"/>
  <c r="BW34" i="86"/>
  <c r="BS29" i="86"/>
  <c r="DA148" i="86"/>
  <c r="BW215" i="86"/>
  <c r="CF167" i="86"/>
  <c r="CJ134" i="86"/>
  <c r="CK162" i="86"/>
  <c r="CK96" i="86"/>
  <c r="DA79" i="86"/>
  <c r="CO219" i="86"/>
  <c r="DE168" i="86"/>
  <c r="CO126" i="86"/>
  <c r="DE65" i="86"/>
  <c r="BY46" i="86"/>
  <c r="CE201" i="86"/>
  <c r="BW197" i="86"/>
  <c r="DC187" i="86"/>
  <c r="CM134" i="86"/>
  <c r="BW95" i="86"/>
  <c r="DC87" i="86"/>
  <c r="BW71" i="86"/>
  <c r="DD190" i="86"/>
  <c r="CX116" i="86"/>
  <c r="BW67" i="86"/>
  <c r="BX90" i="86"/>
  <c r="CX131" i="86"/>
  <c r="BR90" i="86"/>
  <c r="BV219" i="86"/>
  <c r="DB156" i="86"/>
  <c r="DF193" i="86"/>
  <c r="CP136" i="86"/>
  <c r="BZ97" i="86"/>
  <c r="CI30" i="86"/>
  <c r="DG41" i="86"/>
  <c r="DG53" i="86"/>
  <c r="CL78" i="86"/>
  <c r="BU223" i="86"/>
  <c r="DA206" i="86"/>
  <c r="BU150" i="86"/>
  <c r="CK127" i="86"/>
  <c r="CK103" i="86"/>
  <c r="DE189" i="86"/>
  <c r="CM156" i="86"/>
  <c r="CK205" i="86"/>
  <c r="CM189" i="86"/>
  <c r="DC89" i="86"/>
  <c r="CM34" i="86"/>
  <c r="BU84" i="86"/>
  <c r="BY157" i="86"/>
  <c r="DC215" i="86"/>
  <c r="CV103" i="86"/>
  <c r="BT134" i="86"/>
  <c r="BT28" i="86"/>
  <c r="CJ149" i="86"/>
  <c r="CN124" i="86"/>
  <c r="CN90" i="86"/>
  <c r="CY63" i="86"/>
  <c r="CX219" i="86"/>
  <c r="BR179" i="86"/>
  <c r="BR159" i="86"/>
  <c r="CH131" i="86"/>
  <c r="DB219" i="86"/>
  <c r="DB142" i="86"/>
  <c r="DB117" i="86"/>
  <c r="BV86" i="86"/>
  <c r="DF172" i="86"/>
  <c r="BZ136" i="86"/>
  <c r="DF121" i="86"/>
  <c r="DF97" i="86"/>
  <c r="BZ75" i="86"/>
  <c r="BY179" i="86"/>
  <c r="CO101" i="86"/>
  <c r="DC203" i="86"/>
  <c r="CM38" i="86"/>
  <c r="CI61" i="86"/>
  <c r="BY226" i="86"/>
  <c r="CH187" i="86"/>
  <c r="CY57" i="86"/>
  <c r="CJ35" i="86"/>
  <c r="BW225" i="86"/>
  <c r="CM203" i="86"/>
  <c r="BW97" i="86"/>
  <c r="CM117" i="86"/>
  <c r="CM30" i="86"/>
  <c r="BR113" i="86"/>
  <c r="CI29" i="86"/>
  <c r="CK193" i="86"/>
  <c r="CK155" i="86"/>
  <c r="BU148" i="86"/>
  <c r="DA84" i="86"/>
  <c r="DE226" i="86"/>
  <c r="BY181" i="86"/>
  <c r="DE157" i="86"/>
  <c r="BP167" i="86"/>
  <c r="BP103" i="86"/>
  <c r="CJ222" i="86"/>
  <c r="CX187" i="86"/>
  <c r="CI53" i="86"/>
  <c r="BS57" i="86"/>
  <c r="CZ35" i="86"/>
  <c r="CO155" i="86"/>
  <c r="DC225" i="86"/>
  <c r="DC189" i="86"/>
  <c r="CM148" i="86"/>
  <c r="DC97" i="86"/>
  <c r="DC38" i="86"/>
  <c r="CY61" i="86"/>
  <c r="DA193" i="86"/>
  <c r="BU155" i="86"/>
  <c r="DA121" i="86"/>
  <c r="DE181" i="86"/>
  <c r="BW228" i="86"/>
  <c r="BT222" i="86"/>
  <c r="BS53" i="86"/>
  <c r="CF109" i="86"/>
  <c r="BP93" i="86"/>
  <c r="DD107" i="86"/>
  <c r="CH207" i="86"/>
  <c r="CF136" i="86"/>
  <c r="CX168" i="86"/>
  <c r="CO211" i="86"/>
  <c r="DE177" i="86"/>
  <c r="BP185" i="86"/>
  <c r="DC68" i="86"/>
  <c r="DD62" i="86"/>
  <c r="BU219" i="86"/>
  <c r="BW220" i="86"/>
  <c r="CV119" i="86"/>
  <c r="BX191" i="86"/>
  <c r="DD32" i="86"/>
  <c r="CF157" i="86"/>
  <c r="DE158" i="86"/>
  <c r="BR226" i="86"/>
  <c r="CH105" i="86"/>
  <c r="CA54" i="86"/>
  <c r="DA183" i="86"/>
  <c r="DE153" i="86"/>
  <c r="CM161" i="86"/>
  <c r="CV95" i="86"/>
  <c r="CA58" i="86"/>
  <c r="CI212" i="86"/>
  <c r="CY212" i="86"/>
  <c r="BS101" i="86"/>
  <c r="CY101" i="86"/>
  <c r="CI101" i="86"/>
  <c r="CM66" i="86"/>
  <c r="DC66" i="86"/>
  <c r="DE108" i="86"/>
  <c r="BY108" i="86"/>
  <c r="BY92" i="86"/>
  <c r="DE92" i="86"/>
  <c r="DE60" i="86"/>
  <c r="BY60" i="86"/>
  <c r="DE32" i="86"/>
  <c r="BY32" i="86"/>
  <c r="CO32" i="86"/>
  <c r="DF138" i="86"/>
  <c r="CP138" i="86"/>
  <c r="DF185" i="86"/>
  <c r="BZ185" i="86"/>
  <c r="CP146" i="86"/>
  <c r="DF146" i="86"/>
  <c r="BZ89" i="86"/>
  <c r="CP89" i="86"/>
  <c r="BO161" i="86"/>
  <c r="CU161" i="86"/>
  <c r="CE161" i="86"/>
  <c r="BO109" i="86"/>
  <c r="CE109" i="86"/>
  <c r="BP171" i="86"/>
  <c r="CV171" i="86"/>
  <c r="CF171" i="86"/>
  <c r="CJ94" i="86"/>
  <c r="BT94" i="86"/>
  <c r="BR83" i="86"/>
  <c r="CH83" i="86"/>
  <c r="CZ92" i="86"/>
  <c r="CJ92" i="86"/>
  <c r="DD122" i="86"/>
  <c r="BX122" i="86"/>
  <c r="CN122" i="86"/>
  <c r="CP86" i="86"/>
  <c r="DF86" i="86"/>
  <c r="DC141" i="86"/>
  <c r="CM141" i="86"/>
  <c r="BW141" i="86"/>
  <c r="BW85" i="86"/>
  <c r="CM85" i="86"/>
  <c r="BU201" i="86"/>
  <c r="CK201" i="86"/>
  <c r="BU134" i="86"/>
  <c r="CK134" i="86"/>
  <c r="BU118" i="86"/>
  <c r="CK118" i="86"/>
  <c r="DA118" i="86"/>
  <c r="CK90" i="86"/>
  <c r="BU90" i="86"/>
  <c r="DA69" i="86"/>
  <c r="BU69" i="86"/>
  <c r="DE220" i="86"/>
  <c r="BY220" i="86"/>
  <c r="BY170" i="86"/>
  <c r="CO170" i="86"/>
  <c r="DE170" i="86"/>
  <c r="BY147" i="86"/>
  <c r="CO147" i="86"/>
  <c r="CM54" i="86"/>
  <c r="DC54" i="86"/>
  <c r="BW62" i="86"/>
  <c r="CM62" i="86"/>
  <c r="BZ149" i="86"/>
  <c r="CP149" i="86"/>
  <c r="CH118" i="86"/>
  <c r="CX118" i="86"/>
  <c r="CL203" i="86"/>
  <c r="DB203" i="86"/>
  <c r="BV203" i="86"/>
  <c r="CP107" i="86"/>
  <c r="DF107" i="86"/>
  <c r="CJ146" i="86"/>
  <c r="BT146" i="86"/>
  <c r="CP125" i="86"/>
  <c r="DF125" i="86"/>
  <c r="DD188" i="86"/>
  <c r="BX188" i="86"/>
  <c r="BR77" i="86"/>
  <c r="CH77" i="86"/>
  <c r="CX77" i="86"/>
  <c r="BT118" i="86"/>
  <c r="CZ118" i="86"/>
  <c r="CJ118" i="86"/>
  <c r="DB97" i="86"/>
  <c r="BV97" i="86"/>
  <c r="BY36" i="86"/>
  <c r="CO36" i="86"/>
  <c r="CK163" i="86"/>
  <c r="BU163" i="86"/>
  <c r="BU45" i="86"/>
  <c r="CK45" i="86"/>
  <c r="BY135" i="86"/>
  <c r="DE135" i="86"/>
  <c r="CO135" i="86"/>
  <c r="CV163" i="86"/>
  <c r="CF163" i="86"/>
  <c r="CL151" i="86"/>
  <c r="DB151" i="86"/>
  <c r="CH137" i="86"/>
  <c r="CX137" i="86"/>
  <c r="BR121" i="86"/>
  <c r="CH121" i="86"/>
  <c r="CX121" i="86"/>
  <c r="BS37" i="86"/>
  <c r="CY37" i="86"/>
  <c r="DG42" i="86"/>
  <c r="CQ42" i="86"/>
  <c r="CA50" i="86"/>
  <c r="CQ50" i="86"/>
  <c r="DG50" i="86"/>
  <c r="BO195" i="86"/>
  <c r="CE195" i="86"/>
  <c r="DC140" i="86"/>
  <c r="BW140" i="86"/>
  <c r="DC120" i="86"/>
  <c r="CM120" i="86"/>
  <c r="BW120" i="86"/>
  <c r="CV138" i="86"/>
  <c r="CF138" i="86"/>
  <c r="BP138" i="86"/>
  <c r="CJ110" i="86"/>
  <c r="BT110" i="86"/>
  <c r="CZ110" i="86"/>
  <c r="BS32" i="86"/>
  <c r="CY32" i="86"/>
  <c r="CL70" i="86"/>
  <c r="DB70" i="86"/>
  <c r="BV70" i="86"/>
  <c r="BU220" i="86"/>
  <c r="CK220" i="86"/>
  <c r="DA156" i="86"/>
  <c r="BU156" i="86"/>
  <c r="DA50" i="86"/>
  <c r="BU50" i="86"/>
  <c r="CK50" i="86"/>
  <c r="BR193" i="86"/>
  <c r="CH193" i="86"/>
  <c r="CX193" i="86"/>
  <c r="CM188" i="86"/>
  <c r="BW188" i="86"/>
  <c r="DC188" i="86"/>
  <c r="CM139" i="86"/>
  <c r="DC139" i="86"/>
  <c r="BW139" i="86"/>
  <c r="CF200" i="86"/>
  <c r="BP200" i="86"/>
  <c r="CV200" i="86"/>
  <c r="DA141" i="86"/>
  <c r="CK141" i="86"/>
  <c r="CO128" i="86"/>
  <c r="DE128" i="86"/>
  <c r="BR216" i="86"/>
  <c r="CH216" i="86"/>
  <c r="CK200" i="86"/>
  <c r="BU200" i="86"/>
  <c r="DA200" i="86"/>
  <c r="CK68" i="86"/>
  <c r="BU68" i="86"/>
  <c r="DA68" i="86"/>
  <c r="DE188" i="86"/>
  <c r="BY188" i="86"/>
  <c r="CO161" i="86"/>
  <c r="DE161" i="86"/>
  <c r="CQ28" i="86"/>
  <c r="CA28" i="86"/>
  <c r="DG60" i="86"/>
  <c r="CA60" i="86"/>
  <c r="CM214" i="86"/>
  <c r="DC214" i="86"/>
  <c r="BW214" i="86"/>
  <c r="DC172" i="86"/>
  <c r="BW172" i="86"/>
  <c r="CM121" i="86"/>
  <c r="DC121" i="86"/>
  <c r="DB188" i="86"/>
  <c r="BV188" i="86"/>
  <c r="BS48" i="86"/>
  <c r="CI48" i="86"/>
  <c r="CI52" i="86"/>
  <c r="CY52" i="86"/>
  <c r="CI56" i="86"/>
  <c r="CY56" i="86"/>
  <c r="DC195" i="86"/>
  <c r="BW195" i="86"/>
  <c r="DC105" i="86"/>
  <c r="BW105" i="86"/>
  <c r="CK149" i="86"/>
  <c r="DA149" i="86"/>
  <c r="CE146" i="86"/>
  <c r="BO146" i="86"/>
  <c r="CF135" i="86"/>
  <c r="CV135" i="86"/>
  <c r="CM101" i="86"/>
  <c r="DC101" i="86"/>
  <c r="CM40" i="86"/>
  <c r="BW40" i="86"/>
  <c r="BX99" i="86"/>
  <c r="CN99" i="86"/>
  <c r="DE139" i="86"/>
  <c r="BY139" i="86"/>
  <c r="DE96" i="86"/>
  <c r="BY96" i="86"/>
  <c r="BY67" i="86"/>
  <c r="CO67" i="86"/>
  <c r="CO40" i="86"/>
  <c r="DE40" i="86"/>
  <c r="CP150" i="86"/>
  <c r="DF150" i="86"/>
  <c r="BV209" i="86"/>
  <c r="CL209" i="86"/>
  <c r="BV178" i="86"/>
  <c r="CL178" i="86"/>
  <c r="DB178" i="86"/>
  <c r="DB84" i="86"/>
  <c r="BV84" i="86"/>
  <c r="CP194" i="86"/>
  <c r="DF194" i="86"/>
  <c r="DF148" i="86"/>
  <c r="BZ148" i="86"/>
  <c r="DB102" i="86"/>
  <c r="BV102" i="86"/>
  <c r="BT86" i="86"/>
  <c r="CJ86" i="86"/>
  <c r="CN126" i="86"/>
  <c r="DD126" i="86"/>
  <c r="BW151" i="86"/>
  <c r="DC151" i="86"/>
  <c r="CM93" i="86"/>
  <c r="DC93" i="86"/>
  <c r="CK213" i="86"/>
  <c r="DA213" i="86"/>
  <c r="CK184" i="86"/>
  <c r="BU184" i="86"/>
  <c r="BU122" i="86"/>
  <c r="CK122" i="86"/>
  <c r="DA122" i="86"/>
  <c r="BU94" i="86"/>
  <c r="CK94" i="86"/>
  <c r="DA94" i="86"/>
  <c r="BU73" i="86"/>
  <c r="CK73" i="86"/>
  <c r="CO223" i="86"/>
  <c r="DE223" i="86"/>
  <c r="BY223" i="86"/>
  <c r="DE174" i="86"/>
  <c r="BY174" i="86"/>
  <c r="BY154" i="86"/>
  <c r="CO154" i="86"/>
  <c r="CO90" i="86"/>
  <c r="DE90" i="86"/>
  <c r="DD127" i="86"/>
  <c r="BX127" i="86"/>
  <c r="CX191" i="86"/>
  <c r="BR191" i="86"/>
  <c r="CH191" i="86"/>
  <c r="CH154" i="86"/>
  <c r="CX154" i="86"/>
  <c r="DB196" i="86"/>
  <c r="BV196" i="86"/>
  <c r="BV147" i="86"/>
  <c r="CL147" i="86"/>
  <c r="BW52" i="86"/>
  <c r="CM52" i="86"/>
  <c r="BW60" i="86"/>
  <c r="CM60" i="86"/>
  <c r="CL220" i="86"/>
  <c r="DB220" i="86"/>
  <c r="BV220" i="86"/>
  <c r="CL134" i="86"/>
  <c r="DB134" i="86"/>
  <c r="BV119" i="86"/>
  <c r="CL119" i="86"/>
  <c r="DB119" i="86"/>
  <c r="CL104" i="86"/>
  <c r="DB104" i="86"/>
  <c r="BZ207" i="86"/>
  <c r="CP207" i="86"/>
  <c r="DF207" i="86"/>
  <c r="DF131" i="86"/>
  <c r="BZ131" i="86"/>
  <c r="CP115" i="86"/>
  <c r="DF115" i="86"/>
  <c r="BV89" i="86"/>
  <c r="CL89" i="86"/>
  <c r="DF109" i="86"/>
  <c r="BZ109" i="86"/>
  <c r="DB95" i="86"/>
  <c r="BV95" i="86"/>
  <c r="DB163" i="86"/>
  <c r="BV163" i="86"/>
  <c r="DA145" i="86"/>
  <c r="BU145" i="86"/>
  <c r="CI33" i="86"/>
  <c r="BS33" i="86"/>
  <c r="BS45" i="86"/>
  <c r="CI45" i="86"/>
  <c r="CY45" i="86"/>
  <c r="CE213" i="86"/>
  <c r="CU213" i="86"/>
  <c r="DC155" i="86"/>
  <c r="CM155" i="86"/>
  <c r="BW155" i="86"/>
  <c r="DA172" i="86"/>
  <c r="BU172" i="86"/>
  <c r="DA54" i="86"/>
  <c r="BU54" i="86"/>
  <c r="BU187" i="86"/>
  <c r="CK187" i="86"/>
  <c r="BY200" i="86"/>
  <c r="CO200" i="86"/>
  <c r="DE200" i="86"/>
  <c r="BY116" i="86"/>
  <c r="CO116" i="86"/>
  <c r="CJ135" i="86"/>
  <c r="CZ135" i="86"/>
  <c r="CL161" i="86"/>
  <c r="DB161" i="86"/>
  <c r="CA32" i="86"/>
  <c r="DG32" i="86"/>
  <c r="DG38" i="86"/>
  <c r="CQ38" i="86"/>
  <c r="CY55" i="86"/>
  <c r="BS55" i="86"/>
  <c r="CI55" i="86"/>
  <c r="BW217" i="86"/>
  <c r="DC217" i="86"/>
  <c r="BW185" i="86"/>
  <c r="DC185" i="86"/>
  <c r="CM185" i="86"/>
  <c r="CM125" i="86"/>
  <c r="DC125" i="86"/>
  <c r="BW125" i="86"/>
  <c r="CF132" i="86"/>
  <c r="CV132" i="86"/>
  <c r="BP132" i="86"/>
  <c r="BR119" i="86"/>
  <c r="CH119" i="86"/>
  <c r="CV38" i="86"/>
  <c r="BP38" i="86"/>
  <c r="CA43" i="86"/>
  <c r="CQ43" i="86"/>
  <c r="CA47" i="86"/>
  <c r="CQ47" i="86"/>
  <c r="CA55" i="86"/>
  <c r="CQ55" i="86"/>
  <c r="BW210" i="86"/>
  <c r="CM210" i="86"/>
  <c r="DC210" i="86"/>
  <c r="CM109" i="86"/>
  <c r="DC109" i="86"/>
  <c r="CU68" i="86"/>
  <c r="BO68" i="86"/>
  <c r="CE68" i="86"/>
  <c r="BW36" i="86"/>
  <c r="DC36" i="86"/>
  <c r="CM36" i="86"/>
  <c r="BU152" i="86"/>
  <c r="DA152" i="86"/>
  <c r="CK152" i="86"/>
  <c r="CN35" i="86"/>
  <c r="BX35" i="86"/>
  <c r="DD35" i="86"/>
  <c r="BU204" i="86"/>
  <c r="DA204" i="86"/>
  <c r="CK204" i="86"/>
  <c r="CK129" i="86"/>
  <c r="DA129" i="86"/>
  <c r="CO35" i="86"/>
  <c r="DE35" i="86"/>
  <c r="BT62" i="86"/>
  <c r="CJ62" i="86"/>
  <c r="CM46" i="86"/>
  <c r="DC46" i="86"/>
  <c r="DC137" i="86"/>
  <c r="BW137" i="86"/>
  <c r="BW168" i="86"/>
  <c r="CM168" i="86"/>
  <c r="DB40" i="86"/>
  <c r="CL40" i="86"/>
  <c r="CL37" i="86"/>
  <c r="BV37" i="86"/>
  <c r="CL34" i="86"/>
  <c r="BV34" i="86"/>
  <c r="DD84" i="86"/>
  <c r="BX84" i="86"/>
  <c r="CN84" i="86"/>
  <c r="BY186" i="86"/>
  <c r="CO186" i="86"/>
  <c r="DE119" i="86"/>
  <c r="BY119" i="86"/>
  <c r="CH167" i="86"/>
  <c r="CX167" i="86"/>
  <c r="CL212" i="86"/>
  <c r="BV212" i="86"/>
  <c r="DB212" i="86"/>
  <c r="BV164" i="86"/>
  <c r="CL164" i="86"/>
  <c r="CL94" i="86"/>
  <c r="DB94" i="86"/>
  <c r="BV94" i="86"/>
  <c r="CJ138" i="86"/>
  <c r="CZ138" i="86"/>
  <c r="CN165" i="86"/>
  <c r="DD165" i="86"/>
  <c r="DD113" i="86"/>
  <c r="BX113" i="86"/>
  <c r="CN113" i="86"/>
  <c r="CZ114" i="86"/>
  <c r="CJ114" i="86"/>
  <c r="BX177" i="86"/>
  <c r="CN177" i="86"/>
  <c r="DD129" i="86"/>
  <c r="BX129" i="86"/>
  <c r="BX105" i="86"/>
  <c r="CN105" i="86"/>
  <c r="CK37" i="86"/>
  <c r="DA37" i="86"/>
  <c r="DE95" i="86"/>
  <c r="BY95" i="86"/>
  <c r="DE78" i="86"/>
  <c r="BY78" i="86"/>
  <c r="CO59" i="86"/>
  <c r="DE59" i="86"/>
  <c r="CO43" i="86"/>
  <c r="DE43" i="86"/>
  <c r="BR181" i="86"/>
  <c r="CH181" i="86"/>
  <c r="CX181" i="86"/>
  <c r="BR95" i="86"/>
  <c r="CH95" i="86"/>
  <c r="DB190" i="86"/>
  <c r="BV190" i="86"/>
  <c r="DB143" i="86"/>
  <c r="BV143" i="86"/>
  <c r="BP74" i="86"/>
  <c r="CV74" i="86"/>
  <c r="CL79" i="86"/>
  <c r="DB79" i="86"/>
  <c r="BV79" i="86"/>
  <c r="BV131" i="86"/>
  <c r="CL131" i="86"/>
  <c r="DB131" i="86"/>
  <c r="BV115" i="86"/>
  <c r="CL115" i="86"/>
  <c r="DB115" i="86"/>
  <c r="CL96" i="86"/>
  <c r="DB96" i="86"/>
  <c r="DF196" i="86"/>
  <c r="BZ196" i="86"/>
  <c r="CP127" i="86"/>
  <c r="DF127" i="86"/>
  <c r="CE143" i="86"/>
  <c r="CU143" i="86"/>
  <c r="CV99" i="86"/>
  <c r="BP99" i="86"/>
  <c r="BT197" i="86"/>
  <c r="CZ197" i="86"/>
  <c r="BX161" i="86"/>
  <c r="CN161" i="86"/>
  <c r="DD161" i="86"/>
  <c r="CU141" i="86"/>
  <c r="BO141" i="86"/>
  <c r="BT150" i="86"/>
  <c r="CZ150" i="86"/>
  <c r="BU101" i="86"/>
  <c r="DA101" i="86"/>
  <c r="CK61" i="86"/>
  <c r="DA61" i="86"/>
  <c r="DE165" i="86"/>
  <c r="BY165" i="86"/>
  <c r="BO204" i="86"/>
  <c r="CE204" i="86"/>
  <c r="CV205" i="86"/>
  <c r="CF205" i="86"/>
  <c r="CL38" i="86"/>
  <c r="BV38" i="86"/>
  <c r="BR43" i="86"/>
  <c r="CH43" i="86"/>
  <c r="CH28" i="86"/>
  <c r="CX28" i="86"/>
  <c r="BR28" i="86"/>
  <c r="CL35" i="86"/>
  <c r="DB35" i="86"/>
  <c r="BV35" i="86"/>
  <c r="CL47" i="86"/>
  <c r="DB47" i="86"/>
  <c r="BR37" i="86"/>
  <c r="CH37" i="86"/>
  <c r="CX37" i="86"/>
  <c r="CX49" i="86"/>
  <c r="BR49" i="86"/>
  <c r="BV33" i="86"/>
  <c r="CL33" i="86"/>
  <c r="CH42" i="86"/>
  <c r="BR42" i="86"/>
  <c r="CX42" i="86"/>
  <c r="DF204" i="86"/>
  <c r="BZ204" i="86"/>
  <c r="CA46" i="86"/>
  <c r="CQ46" i="86"/>
  <c r="BX37" i="86"/>
  <c r="CN37" i="86"/>
  <c r="BO87" i="86"/>
  <c r="CE87" i="86"/>
  <c r="BW176" i="86"/>
  <c r="DC176" i="86"/>
  <c r="CM128" i="86"/>
  <c r="BW128" i="86"/>
  <c r="DC104" i="86"/>
  <c r="CM104" i="86"/>
  <c r="CV219" i="86"/>
  <c r="BP219" i="86"/>
  <c r="BX225" i="86"/>
  <c r="CN225" i="86"/>
  <c r="DD225" i="86"/>
  <c r="CN133" i="86"/>
  <c r="DD133" i="86"/>
  <c r="BX133" i="86"/>
  <c r="CM207" i="86"/>
  <c r="BW207" i="86"/>
  <c r="BU196" i="86"/>
  <c r="DA196" i="86"/>
  <c r="CH152" i="86"/>
  <c r="BR152" i="86"/>
  <c r="CL214" i="86"/>
  <c r="DB214" i="86"/>
  <c r="DA175" i="86"/>
  <c r="CK175" i="86"/>
  <c r="BU88" i="86"/>
  <c r="DA88" i="86"/>
  <c r="CX117" i="86"/>
  <c r="BR117" i="86"/>
  <c r="CJ33" i="86"/>
  <c r="BT33" i="86"/>
  <c r="CZ33" i="86"/>
  <c r="DG52" i="86"/>
  <c r="CA52" i="86"/>
  <c r="CA56" i="86"/>
  <c r="CQ56" i="86"/>
  <c r="DG56" i="86"/>
  <c r="BP211" i="86"/>
  <c r="CF211" i="86"/>
  <c r="BP107" i="86"/>
  <c r="CV107" i="86"/>
  <c r="BP66" i="86"/>
  <c r="CV66" i="86"/>
  <c r="DD28" i="86"/>
  <c r="CN28" i="86"/>
  <c r="CU67" i="86"/>
  <c r="BO67" i="86"/>
  <c r="CE67" i="86"/>
  <c r="DA159" i="86"/>
  <c r="BU159" i="86"/>
  <c r="DA125" i="86"/>
  <c r="BU125" i="86"/>
  <c r="CE172" i="87"/>
  <c r="CU141" i="87"/>
  <c r="CY170" i="87"/>
  <c r="CI48" i="87"/>
  <c r="DC206" i="87"/>
  <c r="BW197" i="87"/>
  <c r="BW75" i="87"/>
  <c r="CF173" i="87"/>
  <c r="CZ152" i="87"/>
  <c r="CJ108" i="87"/>
  <c r="BO176" i="87"/>
  <c r="CE135" i="87"/>
  <c r="CU60" i="87"/>
  <c r="CI151" i="87"/>
  <c r="DC110" i="87"/>
  <c r="CF217" i="87"/>
  <c r="CV138" i="87"/>
  <c r="BP81" i="87"/>
  <c r="CF49" i="87"/>
  <c r="CZ223" i="87"/>
  <c r="BT212" i="87"/>
  <c r="BT68" i="87"/>
  <c r="CJ52" i="87"/>
  <c r="DD211" i="87"/>
  <c r="CN156" i="87"/>
  <c r="CW64" i="87"/>
  <c r="BO185" i="87"/>
  <c r="CE87" i="87"/>
  <c r="CY226" i="87"/>
  <c r="CY133" i="87"/>
  <c r="CI64" i="87"/>
  <c r="DC143" i="87"/>
  <c r="CM122" i="87"/>
  <c r="CM58" i="87"/>
  <c r="BP154" i="87"/>
  <c r="CF129" i="87"/>
  <c r="CJ132" i="87"/>
  <c r="CE196" i="87"/>
  <c r="CE185" i="87"/>
  <c r="CU172" i="87"/>
  <c r="BO166" i="87"/>
  <c r="CU135" i="87"/>
  <c r="CU121" i="87"/>
  <c r="CE106" i="87"/>
  <c r="BS226" i="87"/>
  <c r="CY222" i="87"/>
  <c r="CI217" i="87"/>
  <c r="BS173" i="87"/>
  <c r="CY151" i="87"/>
  <c r="BS122" i="87"/>
  <c r="CI98" i="87"/>
  <c r="CY88" i="87"/>
  <c r="CY64" i="87"/>
  <c r="CY48" i="87"/>
  <c r="CM228" i="87"/>
  <c r="CM197" i="87"/>
  <c r="DC158" i="87"/>
  <c r="DC137" i="87"/>
  <c r="DC130" i="87"/>
  <c r="DC122" i="87"/>
  <c r="CM75" i="87"/>
  <c r="DC58" i="87"/>
  <c r="CV173" i="87"/>
  <c r="CV154" i="87"/>
  <c r="CV129" i="87"/>
  <c r="CV109" i="87"/>
  <c r="CF81" i="87"/>
  <c r="CV65" i="87"/>
  <c r="CV49" i="87"/>
  <c r="CJ212" i="87"/>
  <c r="CZ195" i="87"/>
  <c r="BT152" i="87"/>
  <c r="CZ132" i="87"/>
  <c r="BT124" i="87"/>
  <c r="CZ108" i="87"/>
  <c r="BT88" i="87"/>
  <c r="CZ52" i="87"/>
  <c r="CN185" i="87"/>
  <c r="DD156" i="87"/>
  <c r="BX99" i="87"/>
  <c r="CW149" i="87"/>
  <c r="CG64" i="87"/>
  <c r="CO46" i="87"/>
  <c r="BY46" i="87"/>
  <c r="BR32" i="87"/>
  <c r="CH32" i="87"/>
  <c r="CO117" i="87"/>
  <c r="BY117" i="87"/>
  <c r="BU78" i="87"/>
  <c r="DA78" i="87"/>
  <c r="DE126" i="87"/>
  <c r="BY126" i="87"/>
  <c r="CO62" i="87"/>
  <c r="DE62" i="87"/>
  <c r="BR168" i="87"/>
  <c r="CX168" i="87"/>
  <c r="DB75" i="87"/>
  <c r="BV75" i="87"/>
  <c r="BZ190" i="87"/>
  <c r="CP190" i="87"/>
  <c r="BZ139" i="87"/>
  <c r="DF139" i="87"/>
  <c r="CP139" i="87"/>
  <c r="BZ87" i="87"/>
  <c r="CP87" i="87"/>
  <c r="DF87" i="87"/>
  <c r="CY108" i="87"/>
  <c r="CI108" i="87"/>
  <c r="BS108" i="87"/>
  <c r="CE93" i="87"/>
  <c r="BO93" i="87"/>
  <c r="CU93" i="87"/>
  <c r="CY111" i="87"/>
  <c r="BS111" i="87"/>
  <c r="CI111" i="87"/>
  <c r="BQ224" i="87"/>
  <c r="CW224" i="87"/>
  <c r="CG200" i="87"/>
  <c r="CW200" i="87"/>
  <c r="DA219" i="87"/>
  <c r="BU219" i="87"/>
  <c r="BU190" i="87"/>
  <c r="DA190" i="87"/>
  <c r="DD149" i="87"/>
  <c r="CN149" i="87"/>
  <c r="CN111" i="87"/>
  <c r="BX111" i="87"/>
  <c r="BR72" i="87"/>
  <c r="CX72" i="87"/>
  <c r="DB227" i="87"/>
  <c r="CL227" i="87"/>
  <c r="BV227" i="87"/>
  <c r="CL131" i="87"/>
  <c r="BV131" i="87"/>
  <c r="DB131" i="87"/>
  <c r="CL91" i="87"/>
  <c r="BV91" i="87"/>
  <c r="DB91" i="87"/>
  <c r="CK84" i="87"/>
  <c r="BU84" i="87"/>
  <c r="DE194" i="87"/>
  <c r="BY194" i="87"/>
  <c r="BX67" i="87"/>
  <c r="CN67" i="87"/>
  <c r="BR95" i="87"/>
  <c r="CX95" i="87"/>
  <c r="DB102" i="87"/>
  <c r="CL102" i="87"/>
  <c r="BV102" i="87"/>
  <c r="BZ221" i="87"/>
  <c r="CP221" i="87"/>
  <c r="DE142" i="87"/>
  <c r="BY142" i="87"/>
  <c r="CO142" i="87"/>
  <c r="BO137" i="87"/>
  <c r="CE137" i="87"/>
  <c r="BR152" i="87"/>
  <c r="CX152" i="87"/>
  <c r="CH152" i="87"/>
  <c r="CJ36" i="87"/>
  <c r="BT36" i="87"/>
  <c r="CP101" i="87"/>
  <c r="DF101" i="87"/>
  <c r="BZ195" i="87"/>
  <c r="DF195" i="87"/>
  <c r="CP127" i="87"/>
  <c r="DF127" i="87"/>
  <c r="BZ127" i="87"/>
  <c r="CH188" i="87"/>
  <c r="BR188" i="87"/>
  <c r="BV51" i="87"/>
  <c r="DB51" i="87"/>
  <c r="CL51" i="87"/>
  <c r="BZ208" i="87"/>
  <c r="DF208" i="87"/>
  <c r="CP208" i="87"/>
  <c r="BZ191" i="87"/>
  <c r="CP191" i="87"/>
  <c r="DF191" i="87"/>
  <c r="BR198" i="87"/>
  <c r="CX198" i="87"/>
  <c r="CH198" i="87"/>
  <c r="CH145" i="87"/>
  <c r="CX145" i="87"/>
  <c r="BU202" i="87"/>
  <c r="DA202" i="87"/>
  <c r="CG177" i="87"/>
  <c r="BQ177" i="87"/>
  <c r="BX79" i="87"/>
  <c r="DD79" i="87"/>
  <c r="BR31" i="87"/>
  <c r="CH31" i="87"/>
  <c r="CM93" i="87"/>
  <c r="BW93" i="87"/>
  <c r="BS150" i="87"/>
  <c r="CI150" i="87"/>
  <c r="DC180" i="87"/>
  <c r="CM180" i="87"/>
  <c r="BW182" i="87"/>
  <c r="CM182" i="87"/>
  <c r="BX131" i="87"/>
  <c r="DD131" i="87"/>
  <c r="CF189" i="87"/>
  <c r="CV189" i="87"/>
  <c r="BP189" i="87"/>
  <c r="CZ185" i="87"/>
  <c r="CJ185" i="87"/>
  <c r="BO227" i="87"/>
  <c r="CU227" i="87"/>
  <c r="CE227" i="87"/>
  <c r="BO168" i="87"/>
  <c r="CE168" i="87"/>
  <c r="BO120" i="87"/>
  <c r="CE120" i="87"/>
  <c r="CU76" i="87"/>
  <c r="BO76" i="87"/>
  <c r="CZ150" i="87"/>
  <c r="BT150" i="87"/>
  <c r="CJ150" i="87"/>
  <c r="CG48" i="87"/>
  <c r="CW48" i="87"/>
  <c r="BS153" i="87"/>
  <c r="CI153" i="87"/>
  <c r="BV35" i="87"/>
  <c r="CL35" i="87"/>
  <c r="BP112" i="87"/>
  <c r="CV112" i="87"/>
  <c r="BP64" i="87"/>
  <c r="CV64" i="87"/>
  <c r="BP48" i="87"/>
  <c r="CV48" i="87"/>
  <c r="CU206" i="87"/>
  <c r="CE206" i="87"/>
  <c r="CX111" i="87"/>
  <c r="BR111" i="87"/>
  <c r="DA36" i="87"/>
  <c r="BU36" i="87"/>
  <c r="BO169" i="87"/>
  <c r="CE169" i="87"/>
  <c r="CU169" i="87"/>
  <c r="CI221" i="87"/>
  <c r="BS221" i="87"/>
  <c r="CI125" i="87"/>
  <c r="CY125" i="87"/>
  <c r="BS125" i="87"/>
  <c r="BS91" i="87"/>
  <c r="CI91" i="87"/>
  <c r="CY91" i="87"/>
  <c r="BS75" i="87"/>
  <c r="CY75" i="87"/>
  <c r="DC97" i="87"/>
  <c r="BW97" i="87"/>
  <c r="CM61" i="87"/>
  <c r="DC61" i="87"/>
  <c r="BW61" i="87"/>
  <c r="CU223" i="87"/>
  <c r="CE223" i="87"/>
  <c r="CE158" i="87"/>
  <c r="CU158" i="87"/>
  <c r="CU127" i="87"/>
  <c r="BO127" i="87"/>
  <c r="BO111" i="87"/>
  <c r="CE111" i="87"/>
  <c r="CM189" i="87"/>
  <c r="BW189" i="87"/>
  <c r="CN35" i="87"/>
  <c r="BX35" i="87"/>
  <c r="CF149" i="87"/>
  <c r="BP149" i="87"/>
  <c r="DB41" i="87"/>
  <c r="CL41" i="87"/>
  <c r="BP166" i="87"/>
  <c r="CV166" i="87"/>
  <c r="BW173" i="87"/>
  <c r="DC173" i="87"/>
  <c r="CI218" i="87"/>
  <c r="BS218" i="87"/>
  <c r="CM115" i="87"/>
  <c r="DC115" i="87"/>
  <c r="BW115" i="87"/>
  <c r="BW117" i="87"/>
  <c r="DC117" i="87"/>
  <c r="CU166" i="87"/>
  <c r="BO141" i="87"/>
  <c r="BO87" i="87"/>
  <c r="BO106" i="87"/>
  <c r="CE60" i="87"/>
  <c r="BS217" i="87"/>
  <c r="CI170" i="87"/>
  <c r="CI133" i="87"/>
  <c r="CY122" i="87"/>
  <c r="BS98" i="87"/>
  <c r="CI88" i="87"/>
  <c r="BW228" i="87"/>
  <c r="CM206" i="87"/>
  <c r="BW143" i="87"/>
  <c r="CM130" i="87"/>
  <c r="CM110" i="87"/>
  <c r="CM79" i="87"/>
  <c r="BP217" i="87"/>
  <c r="CV183" i="87"/>
  <c r="CF138" i="87"/>
  <c r="CJ223" i="87"/>
  <c r="CJ187" i="87"/>
  <c r="CZ124" i="87"/>
  <c r="CZ88" i="87"/>
  <c r="CZ68" i="87"/>
  <c r="CN211" i="87"/>
  <c r="DD193" i="87"/>
  <c r="BX174" i="87"/>
  <c r="DD111" i="87"/>
  <c r="BX51" i="87"/>
  <c r="CG224" i="87"/>
  <c r="BQ200" i="87"/>
  <c r="BQ184" i="87"/>
  <c r="BQ155" i="87"/>
  <c r="BQ135" i="87"/>
  <c r="BQ48" i="87"/>
  <c r="CK78" i="87"/>
  <c r="CX32" i="87"/>
  <c r="CL75" i="87"/>
  <c r="CU168" i="87"/>
  <c r="CE76" i="87"/>
  <c r="CY150" i="87"/>
  <c r="BW180" i="87"/>
  <c r="CF64" i="87"/>
  <c r="DD35" i="87"/>
  <c r="DB35" i="87"/>
  <c r="BO206" i="87"/>
  <c r="CU137" i="87"/>
  <c r="CY153" i="87"/>
  <c r="DC189" i="87"/>
  <c r="DC93" i="87"/>
  <c r="CV149" i="87"/>
  <c r="BT185" i="87"/>
  <c r="CH111" i="87"/>
  <c r="CY218" i="87"/>
  <c r="DD185" i="87"/>
  <c r="DD99" i="87"/>
  <c r="CN79" i="87"/>
  <c r="DD67" i="87"/>
  <c r="CN51" i="87"/>
  <c r="CW155" i="87"/>
  <c r="BQ149" i="87"/>
  <c r="CG135" i="87"/>
  <c r="CK202" i="87"/>
  <c r="DA84" i="87"/>
  <c r="CO126" i="87"/>
  <c r="DE46" i="87"/>
  <c r="CH72" i="87"/>
  <c r="CP195" i="87"/>
  <c r="CY221" i="87"/>
  <c r="CM97" i="87"/>
  <c r="BO158" i="87"/>
  <c r="CU111" i="87"/>
  <c r="BS213" i="87"/>
  <c r="DC60" i="87"/>
  <c r="DD213" i="87"/>
  <c r="CK104" i="87"/>
  <c r="BZ96" i="87"/>
  <c r="CE215" i="87"/>
  <c r="CY175" i="87"/>
  <c r="CY131" i="87"/>
  <c r="DC226" i="87"/>
  <c r="DC203" i="87"/>
  <c r="DA183" i="87"/>
  <c r="BY195" i="87"/>
  <c r="BY95" i="87"/>
  <c r="CN213" i="87"/>
  <c r="BQ82" i="87"/>
  <c r="DF96" i="87"/>
  <c r="CU193" i="87"/>
  <c r="CM226" i="87"/>
  <c r="CM163" i="87"/>
  <c r="BX175" i="87"/>
  <c r="CK224" i="87"/>
  <c r="CK183" i="87"/>
  <c r="CO67" i="87"/>
  <c r="CJ42" i="87"/>
  <c r="DC176" i="87"/>
  <c r="CM127" i="87"/>
  <c r="BU224" i="87"/>
  <c r="CO131" i="87"/>
  <c r="BY51" i="87"/>
  <c r="DE209" i="87"/>
  <c r="BY209" i="87"/>
  <c r="BY180" i="87"/>
  <c r="DE180" i="87"/>
  <c r="DE85" i="87"/>
  <c r="BY85" i="87"/>
  <c r="DA110" i="87"/>
  <c r="BU110" i="87"/>
  <c r="DA58" i="87"/>
  <c r="BU58" i="87"/>
  <c r="DE175" i="87"/>
  <c r="BY175" i="87"/>
  <c r="CO86" i="87"/>
  <c r="DE86" i="87"/>
  <c r="CO78" i="87"/>
  <c r="DE78" i="87"/>
  <c r="BR118" i="87"/>
  <c r="CH118" i="87"/>
  <c r="BR102" i="87"/>
  <c r="CH102" i="87"/>
  <c r="DB164" i="87"/>
  <c r="CL164" i="87"/>
  <c r="CE209" i="87"/>
  <c r="CU209" i="87"/>
  <c r="BS136" i="87"/>
  <c r="CI136" i="87"/>
  <c r="BS63" i="87"/>
  <c r="CI63" i="87"/>
  <c r="CI47" i="87"/>
  <c r="CY47" i="87"/>
  <c r="CE183" i="87"/>
  <c r="BO183" i="87"/>
  <c r="CE143" i="87"/>
  <c r="BO143" i="87"/>
  <c r="BS128" i="87"/>
  <c r="CI128" i="87"/>
  <c r="DC160" i="87"/>
  <c r="CM160" i="87"/>
  <c r="DC72" i="87"/>
  <c r="CM72" i="87"/>
  <c r="BW56" i="87"/>
  <c r="DC56" i="87"/>
  <c r="CV193" i="87"/>
  <c r="BP193" i="87"/>
  <c r="CW118" i="87"/>
  <c r="BQ118" i="87"/>
  <c r="CG102" i="87"/>
  <c r="CW102" i="87"/>
  <c r="CK167" i="87"/>
  <c r="BU167" i="87"/>
  <c r="CG78" i="87"/>
  <c r="BQ78" i="87"/>
  <c r="BR56" i="87"/>
  <c r="CH56" i="87"/>
  <c r="BZ72" i="87"/>
  <c r="CP72" i="87"/>
  <c r="CP56" i="87"/>
  <c r="DF56" i="87"/>
  <c r="CH117" i="87"/>
  <c r="CX117" i="87"/>
  <c r="DB122" i="87"/>
  <c r="CL122" i="87"/>
  <c r="BU40" i="87"/>
  <c r="CK40" i="87"/>
  <c r="CP92" i="87"/>
  <c r="DF92" i="87"/>
  <c r="CL207" i="87"/>
  <c r="DB207" i="87"/>
  <c r="CL118" i="87"/>
  <c r="DB118" i="87"/>
  <c r="BV58" i="87"/>
  <c r="CL58" i="87"/>
  <c r="BZ176" i="87"/>
  <c r="CP176" i="87"/>
  <c r="CK136" i="87"/>
  <c r="DA136" i="87"/>
  <c r="BS219" i="87"/>
  <c r="CI219" i="87"/>
  <c r="CI169" i="87"/>
  <c r="CY169" i="87"/>
  <c r="CM225" i="87"/>
  <c r="DC225" i="87"/>
  <c r="CM128" i="87"/>
  <c r="BW128" i="87"/>
  <c r="DC108" i="87"/>
  <c r="CM108" i="87"/>
  <c r="CG142" i="87"/>
  <c r="CW142" i="87"/>
  <c r="CH207" i="87"/>
  <c r="CX207" i="87"/>
  <c r="CX184" i="87"/>
  <c r="BR184" i="87"/>
  <c r="CL160" i="87"/>
  <c r="DB160" i="87"/>
  <c r="BV83" i="87"/>
  <c r="CL83" i="87"/>
  <c r="BU149" i="87"/>
  <c r="CK149" i="87"/>
  <c r="BU87" i="87"/>
  <c r="CK87" i="87"/>
  <c r="DE198" i="87"/>
  <c r="BY198" i="87"/>
  <c r="BZ107" i="87"/>
  <c r="CP107" i="87"/>
  <c r="BR49" i="87"/>
  <c r="CX49" i="87"/>
  <c r="BV223" i="87"/>
  <c r="DB223" i="87"/>
  <c r="BV140" i="87"/>
  <c r="CL140" i="87"/>
  <c r="BV107" i="87"/>
  <c r="CL107" i="87"/>
  <c r="BV67" i="87"/>
  <c r="CL67" i="87"/>
  <c r="CP219" i="87"/>
  <c r="DF219" i="87"/>
  <c r="BV204" i="87"/>
  <c r="CL204" i="87"/>
  <c r="CN210" i="87"/>
  <c r="DD210" i="87"/>
  <c r="BX154" i="87"/>
  <c r="DD154" i="87"/>
  <c r="BZ222" i="87"/>
  <c r="CP222" i="87"/>
  <c r="CK127" i="87"/>
  <c r="DA127" i="87"/>
  <c r="CL218" i="87"/>
  <c r="DB218" i="87"/>
  <c r="CW42" i="87"/>
  <c r="BQ42" i="87"/>
  <c r="CN44" i="87"/>
  <c r="BX44" i="87"/>
  <c r="BQ96" i="87"/>
  <c r="CG96" i="87"/>
  <c r="BQ76" i="87"/>
  <c r="CW76" i="87"/>
  <c r="BZ204" i="87"/>
  <c r="DF204" i="87"/>
  <c r="CG138" i="87"/>
  <c r="BQ138" i="87"/>
  <c r="BR183" i="87"/>
  <c r="CX183" i="87"/>
  <c r="CI213" i="87"/>
  <c r="CM56" i="87"/>
  <c r="BU151" i="87"/>
  <c r="CK128" i="87"/>
  <c r="BR159" i="87"/>
  <c r="CP113" i="87"/>
  <c r="CM28" i="87"/>
  <c r="CZ41" i="87"/>
  <c r="CH228" i="87"/>
  <c r="DB217" i="87"/>
  <c r="CL199" i="87"/>
  <c r="DB119" i="87"/>
  <c r="DB63" i="87"/>
  <c r="BZ84" i="87"/>
  <c r="BO201" i="87"/>
  <c r="BP130" i="87"/>
  <c r="BZ177" i="87"/>
  <c r="CU201" i="87"/>
  <c r="BT216" i="87"/>
  <c r="CZ141" i="87"/>
  <c r="CZ116" i="87"/>
  <c r="BX119" i="87"/>
  <c r="CG192" i="87"/>
  <c r="CG170" i="87"/>
  <c r="BQ147" i="87"/>
  <c r="CG110" i="87"/>
  <c r="DA66" i="87"/>
  <c r="CK50" i="87"/>
  <c r="CJ116" i="87"/>
  <c r="CN119" i="87"/>
  <c r="CW192" i="87"/>
  <c r="CW147" i="87"/>
  <c r="CW110" i="87"/>
  <c r="BU210" i="87"/>
  <c r="DA50" i="87"/>
  <c r="CK210" i="87"/>
  <c r="BZ117" i="87"/>
  <c r="BR88" i="87"/>
  <c r="BV154" i="87"/>
  <c r="BV195" i="87"/>
  <c r="BZ101" i="87"/>
  <c r="CX188" i="87"/>
  <c r="CH99" i="87"/>
  <c r="CX88" i="87"/>
  <c r="CH49" i="87"/>
  <c r="BV224" i="87"/>
  <c r="CL165" i="87"/>
  <c r="BV128" i="87"/>
  <c r="BV88" i="87"/>
  <c r="CP204" i="87"/>
  <c r="BY38" i="87"/>
  <c r="CU84" i="87"/>
  <c r="DF117" i="87"/>
  <c r="BR99" i="87"/>
  <c r="CL223" i="87"/>
  <c r="DB224" i="87"/>
  <c r="DB195" i="87"/>
  <c r="BV165" i="87"/>
  <c r="DB154" i="87"/>
  <c r="DB128" i="87"/>
  <c r="DB88" i="87"/>
  <c r="CU140" i="87"/>
  <c r="CE84" i="87"/>
  <c r="BZ209" i="87"/>
  <c r="CE157" i="87"/>
  <c r="CE140" i="87"/>
  <c r="BW80" i="87"/>
  <c r="CM80" i="87"/>
  <c r="BW55" i="87"/>
  <c r="CM55" i="87"/>
  <c r="BX167" i="87"/>
  <c r="CN167" i="87"/>
  <c r="BZ155" i="87"/>
  <c r="CP155" i="87"/>
  <c r="DA63" i="87"/>
  <c r="CK63" i="87"/>
  <c r="CK47" i="87"/>
  <c r="BU47" i="87"/>
  <c r="CE205" i="87"/>
  <c r="CU205" i="87"/>
  <c r="CI167" i="87"/>
  <c r="CY167" i="87"/>
  <c r="BS167" i="87"/>
  <c r="CI127" i="87"/>
  <c r="CY127" i="87"/>
  <c r="BW219" i="87"/>
  <c r="CM219" i="87"/>
  <c r="BW198" i="87"/>
  <c r="CM198" i="87"/>
  <c r="DC168" i="87"/>
  <c r="CM168" i="87"/>
  <c r="CM138" i="87"/>
  <c r="DC138" i="87"/>
  <c r="DC123" i="87"/>
  <c r="BW123" i="87"/>
  <c r="BW71" i="87"/>
  <c r="CM71" i="87"/>
  <c r="BQ213" i="87"/>
  <c r="CG213" i="87"/>
  <c r="CW213" i="87"/>
  <c r="CW165" i="87"/>
  <c r="CG165" i="87"/>
  <c r="CG137" i="87"/>
  <c r="CW137" i="87"/>
  <c r="BQ89" i="87"/>
  <c r="CG89" i="87"/>
  <c r="CW89" i="87"/>
  <c r="CW69" i="87"/>
  <c r="BQ69" i="87"/>
  <c r="CG53" i="87"/>
  <c r="CW53" i="87"/>
  <c r="BU228" i="87"/>
  <c r="CK228" i="87"/>
  <c r="DA228" i="87"/>
  <c r="DA158" i="87"/>
  <c r="BU158" i="87"/>
  <c r="DA144" i="87"/>
  <c r="CK144" i="87"/>
  <c r="DA119" i="87"/>
  <c r="BU119" i="87"/>
  <c r="DA103" i="87"/>
  <c r="BU103" i="87"/>
  <c r="CO183" i="87"/>
  <c r="BY183" i="87"/>
  <c r="CO147" i="87"/>
  <c r="DE147" i="87"/>
  <c r="CK35" i="87"/>
  <c r="BU35" i="87"/>
  <c r="CO91" i="87"/>
  <c r="BY91" i="87"/>
  <c r="BY47" i="87"/>
  <c r="DE47" i="87"/>
  <c r="CP162" i="87"/>
  <c r="BZ162" i="87"/>
  <c r="CK216" i="87"/>
  <c r="DA216" i="87"/>
  <c r="CK177" i="87"/>
  <c r="BU177" i="87"/>
  <c r="CK97" i="87"/>
  <c r="DA97" i="87"/>
  <c r="CO174" i="87"/>
  <c r="BY174" i="87"/>
  <c r="DE40" i="87"/>
  <c r="BY40" i="87"/>
  <c r="DE150" i="87"/>
  <c r="CO150" i="87"/>
  <c r="BY150" i="87"/>
  <c r="CN72" i="87"/>
  <c r="DD72" i="87"/>
  <c r="BX72" i="87"/>
  <c r="BX56" i="87"/>
  <c r="CN56" i="87"/>
  <c r="CY191" i="87"/>
  <c r="BS191" i="87"/>
  <c r="CI168" i="87"/>
  <c r="BS168" i="87"/>
  <c r="CI114" i="87"/>
  <c r="CY114" i="87"/>
  <c r="CG119" i="87"/>
  <c r="CW119" i="87"/>
  <c r="BQ100" i="87"/>
  <c r="CW100" i="87"/>
  <c r="DA166" i="87"/>
  <c r="CK166" i="87"/>
  <c r="CX65" i="87"/>
  <c r="BR65" i="87"/>
  <c r="CP112" i="87"/>
  <c r="DF112" i="87"/>
  <c r="DD227" i="87"/>
  <c r="CN227" i="87"/>
  <c r="BY191" i="87"/>
  <c r="CO191" i="87"/>
  <c r="CX149" i="87"/>
  <c r="BR149" i="87"/>
  <c r="CH149" i="87"/>
  <c r="CW158" i="87"/>
  <c r="BQ158" i="87"/>
  <c r="CG158" i="87"/>
  <c r="DD32" i="87"/>
  <c r="BX32" i="87"/>
  <c r="BR208" i="87"/>
  <c r="CH208" i="87"/>
  <c r="CX208" i="87"/>
  <c r="CH128" i="87"/>
  <c r="CX128" i="87"/>
  <c r="BR128" i="87"/>
  <c r="BP106" i="87"/>
  <c r="CF106" i="87"/>
  <c r="CV62" i="87"/>
  <c r="BP62" i="87"/>
  <c r="CZ221" i="87"/>
  <c r="CJ221" i="87"/>
  <c r="BT221" i="87"/>
  <c r="BT169" i="87"/>
  <c r="CZ169" i="87"/>
  <c r="CJ169" i="87"/>
  <c r="BT137" i="87"/>
  <c r="CJ137" i="87"/>
  <c r="CZ137" i="87"/>
  <c r="CZ43" i="87"/>
  <c r="BT43" i="87"/>
  <c r="BR28" i="87"/>
  <c r="CH28" i="87"/>
  <c r="BY41" i="87"/>
  <c r="CO41" i="87"/>
  <c r="BX92" i="87"/>
  <c r="CN92" i="87"/>
  <c r="BT93" i="87"/>
  <c r="CJ93" i="87"/>
  <c r="CZ73" i="87"/>
  <c r="BT73" i="87"/>
  <c r="CJ57" i="87"/>
  <c r="CZ57" i="87"/>
  <c r="BT57" i="87"/>
  <c r="BX136" i="87"/>
  <c r="CN136" i="87"/>
  <c r="DD136" i="87"/>
  <c r="BX120" i="87"/>
  <c r="CN120" i="87"/>
  <c r="BX104" i="87"/>
  <c r="CN104" i="87"/>
  <c r="BQ45" i="87"/>
  <c r="CG45" i="87"/>
  <c r="CW189" i="87"/>
  <c r="BQ189" i="87"/>
  <c r="BR178" i="87"/>
  <c r="CH178" i="87"/>
  <c r="CE162" i="87"/>
  <c r="BO162" i="87"/>
  <c r="CU122" i="87"/>
  <c r="CE122" i="87"/>
  <c r="CU98" i="87"/>
  <c r="BO98" i="87"/>
  <c r="CW29" i="87"/>
  <c r="BQ29" i="87"/>
  <c r="CI101" i="87"/>
  <c r="CY101" i="87"/>
  <c r="CY81" i="87"/>
  <c r="BS81" i="87"/>
  <c r="CI65" i="87"/>
  <c r="CY65" i="87"/>
  <c r="BS49" i="87"/>
  <c r="CI49" i="87"/>
  <c r="CY49" i="87"/>
  <c r="CI164" i="87"/>
  <c r="BS164" i="87"/>
  <c r="DC96" i="87"/>
  <c r="BW96" i="87"/>
  <c r="CM96" i="87"/>
  <c r="BX140" i="87"/>
  <c r="DD140" i="87"/>
  <c r="BO190" i="87"/>
  <c r="CE190" i="87"/>
  <c r="BP221" i="87"/>
  <c r="CF221" i="87"/>
  <c r="BP174" i="87"/>
  <c r="CF174" i="87"/>
  <c r="CV174" i="87"/>
  <c r="CV86" i="87"/>
  <c r="BP86" i="87"/>
  <c r="CZ181" i="87"/>
  <c r="CJ181" i="87"/>
  <c r="CF207" i="87"/>
  <c r="CV207" i="87"/>
  <c r="BP207" i="87"/>
  <c r="CF195" i="87"/>
  <c r="CV195" i="87"/>
  <c r="BP90" i="87"/>
  <c r="CF90" i="87"/>
  <c r="CJ200" i="87"/>
  <c r="CZ200" i="87"/>
  <c r="CJ184" i="87"/>
  <c r="BT184" i="87"/>
  <c r="CJ125" i="87"/>
  <c r="CZ125" i="87"/>
  <c r="CJ109" i="87"/>
  <c r="CZ109" i="87"/>
  <c r="BX219" i="87"/>
  <c r="CN219" i="87"/>
  <c r="CG185" i="87"/>
  <c r="CW185" i="87"/>
  <c r="BQ175" i="87"/>
  <c r="CW175" i="87"/>
  <c r="BP148" i="87"/>
  <c r="CV148" i="87"/>
  <c r="DD179" i="87"/>
  <c r="BX179" i="87"/>
  <c r="CU149" i="87"/>
  <c r="CE149" i="87"/>
  <c r="BO61" i="87"/>
  <c r="CE61" i="87"/>
  <c r="CU61" i="87"/>
  <c r="CI227" i="87"/>
  <c r="CY227" i="87"/>
  <c r="DF209" i="87"/>
  <c r="CP170" i="87"/>
  <c r="DF155" i="87"/>
  <c r="BO157" i="87"/>
  <c r="CI191" i="87"/>
  <c r="DC219" i="87"/>
  <c r="DC198" i="87"/>
  <c r="CZ93" i="87"/>
  <c r="CJ73" i="87"/>
  <c r="DD104" i="87"/>
  <c r="DD92" i="87"/>
  <c r="CG69" i="87"/>
  <c r="BU166" i="87"/>
  <c r="CN32" i="87"/>
  <c r="CX178" i="87"/>
  <c r="BZ170" i="87"/>
  <c r="BZ132" i="87"/>
  <c r="CE173" i="87"/>
  <c r="CM123" i="87"/>
  <c r="DC80" i="87"/>
  <c r="DC55" i="87"/>
  <c r="CV106" i="87"/>
  <c r="BX227" i="87"/>
  <c r="BQ137" i="87"/>
  <c r="BQ53" i="87"/>
  <c r="BU216" i="87"/>
  <c r="DA177" i="87"/>
  <c r="CK119" i="87"/>
  <c r="DE191" i="87"/>
  <c r="DE41" i="87"/>
  <c r="CH65" i="87"/>
  <c r="CX28" i="87"/>
  <c r="DF132" i="87"/>
  <c r="BZ112" i="87"/>
  <c r="CO38" i="87"/>
  <c r="BO173" i="87"/>
  <c r="CY168" i="87"/>
  <c r="BS127" i="87"/>
  <c r="BW168" i="87"/>
  <c r="BW138" i="87"/>
  <c r="DD56" i="87"/>
  <c r="BQ119" i="87"/>
  <c r="CW45" i="87"/>
  <c r="BU144" i="87"/>
  <c r="CK103" i="87"/>
  <c r="CW107" i="87"/>
  <c r="CK191" i="87"/>
  <c r="CK121" i="87"/>
  <c r="BU67" i="87"/>
  <c r="CO227" i="87"/>
  <c r="BY199" i="87"/>
  <c r="DE187" i="87"/>
  <c r="CO158" i="87"/>
  <c r="DE114" i="87"/>
  <c r="BY67" i="87"/>
  <c r="DE51" i="87"/>
  <c r="BR142" i="87"/>
  <c r="CX92" i="87"/>
  <c r="DF28" i="87"/>
  <c r="BX31" i="87"/>
  <c r="CW223" i="87"/>
  <c r="CG156" i="87"/>
  <c r="BQ77" i="87"/>
  <c r="DE95" i="87"/>
  <c r="BT42" i="87"/>
  <c r="DD31" i="87"/>
  <c r="BY161" i="87"/>
  <c r="CO74" i="87"/>
  <c r="DF177" i="87"/>
  <c r="DF84" i="87"/>
  <c r="BW76" i="87"/>
  <c r="CM76" i="87"/>
  <c r="BW51" i="87"/>
  <c r="CM51" i="87"/>
  <c r="DD216" i="87"/>
  <c r="BX216" i="87"/>
  <c r="CN216" i="87"/>
  <c r="DD100" i="87"/>
  <c r="BX100" i="87"/>
  <c r="CN100" i="87"/>
  <c r="DA59" i="87"/>
  <c r="BU59" i="87"/>
  <c r="CK59" i="87"/>
  <c r="DE206" i="87"/>
  <c r="BY206" i="87"/>
  <c r="CO97" i="87"/>
  <c r="BY97" i="87"/>
  <c r="BO153" i="87"/>
  <c r="CE153" i="87"/>
  <c r="BS156" i="87"/>
  <c r="CI156" i="87"/>
  <c r="CY156" i="87"/>
  <c r="BS123" i="87"/>
  <c r="CI123" i="87"/>
  <c r="CM210" i="87"/>
  <c r="DC210" i="87"/>
  <c r="DC194" i="87"/>
  <c r="BW194" i="87"/>
  <c r="BW159" i="87"/>
  <c r="DC159" i="87"/>
  <c r="CM159" i="87"/>
  <c r="BW134" i="87"/>
  <c r="CM134" i="87"/>
  <c r="BW121" i="87"/>
  <c r="CM121" i="87"/>
  <c r="CM67" i="87"/>
  <c r="DC67" i="87"/>
  <c r="CW201" i="87"/>
  <c r="BQ201" i="87"/>
  <c r="CG161" i="87"/>
  <c r="BQ161" i="87"/>
  <c r="BQ129" i="87"/>
  <c r="CG129" i="87"/>
  <c r="CW129" i="87"/>
  <c r="CG97" i="87"/>
  <c r="CW97" i="87"/>
  <c r="CW65" i="87"/>
  <c r="BQ65" i="87"/>
  <c r="BQ49" i="87"/>
  <c r="CG49" i="87"/>
  <c r="CK220" i="87"/>
  <c r="BU220" i="87"/>
  <c r="DA150" i="87"/>
  <c r="BU150" i="87"/>
  <c r="CK150" i="87"/>
  <c r="DA140" i="87"/>
  <c r="CK140" i="87"/>
  <c r="DA115" i="87"/>
  <c r="BU115" i="87"/>
  <c r="CK115" i="87"/>
  <c r="DA96" i="87"/>
  <c r="BU96" i="87"/>
  <c r="CK83" i="87"/>
  <c r="DA83" i="87"/>
  <c r="DE177" i="87"/>
  <c r="BY177" i="87"/>
  <c r="CO134" i="87"/>
  <c r="DE134" i="87"/>
  <c r="BY134" i="87"/>
  <c r="BY106" i="87"/>
  <c r="CO106" i="87"/>
  <c r="DE106" i="87"/>
  <c r="BY37" i="87"/>
  <c r="CO37" i="87"/>
  <c r="BY87" i="87"/>
  <c r="CO87" i="87"/>
  <c r="DE59" i="87"/>
  <c r="BY59" i="87"/>
  <c r="CO79" i="87"/>
  <c r="DE79" i="87"/>
  <c r="CK212" i="87"/>
  <c r="DA212" i="87"/>
  <c r="BU212" i="87"/>
  <c r="CK169" i="87"/>
  <c r="BU169" i="87"/>
  <c r="BY218" i="87"/>
  <c r="CO218" i="87"/>
  <c r="DE218" i="87"/>
  <c r="DE157" i="87"/>
  <c r="BY157" i="87"/>
  <c r="CW40" i="87"/>
  <c r="CG40" i="87"/>
  <c r="BQ40" i="87"/>
  <c r="CV46" i="87"/>
  <c r="BP46" i="87"/>
  <c r="BX40" i="87"/>
  <c r="CN40" i="87"/>
  <c r="BX68" i="87"/>
  <c r="CN68" i="87"/>
  <c r="CN52" i="87"/>
  <c r="DD52" i="87"/>
  <c r="CE165" i="87"/>
  <c r="BO165" i="87"/>
  <c r="CY187" i="87"/>
  <c r="BS187" i="87"/>
  <c r="CI187" i="87"/>
  <c r="CI144" i="87"/>
  <c r="CY144" i="87"/>
  <c r="BS110" i="87"/>
  <c r="CI110" i="87"/>
  <c r="CY110" i="87"/>
  <c r="CG115" i="87"/>
  <c r="CW115" i="87"/>
  <c r="DA199" i="87"/>
  <c r="BU199" i="87"/>
  <c r="DE140" i="87"/>
  <c r="CO140" i="87"/>
  <c r="DD198" i="87"/>
  <c r="BX198" i="87"/>
  <c r="DA29" i="87"/>
  <c r="BU29" i="87"/>
  <c r="CK29" i="87"/>
  <c r="BQ150" i="87"/>
  <c r="CG150" i="87"/>
  <c r="CF42" i="87"/>
  <c r="CV42" i="87"/>
  <c r="CF118" i="87"/>
  <c r="CV118" i="87"/>
  <c r="BP118" i="87"/>
  <c r="BP102" i="87"/>
  <c r="CF102" i="87"/>
  <c r="CF58" i="87"/>
  <c r="CV58" i="87"/>
  <c r="BP58" i="87"/>
  <c r="CJ209" i="87"/>
  <c r="CZ209" i="87"/>
  <c r="CJ142" i="87"/>
  <c r="BT142" i="87"/>
  <c r="DD223" i="87"/>
  <c r="BX223" i="87"/>
  <c r="CG28" i="87"/>
  <c r="CW28" i="87"/>
  <c r="CN88" i="87"/>
  <c r="DD88" i="87"/>
  <c r="BT165" i="87"/>
  <c r="CZ165" i="87"/>
  <c r="CJ165" i="87"/>
  <c r="BT89" i="87"/>
  <c r="CJ89" i="87"/>
  <c r="CJ69" i="87"/>
  <c r="CZ69" i="87"/>
  <c r="CJ53" i="87"/>
  <c r="CZ53" i="87"/>
  <c r="BT53" i="87"/>
  <c r="DD132" i="87"/>
  <c r="BX132" i="87"/>
  <c r="CN116" i="87"/>
  <c r="DD116" i="87"/>
  <c r="BX80" i="87"/>
  <c r="CN80" i="87"/>
  <c r="DA178" i="87"/>
  <c r="CK178" i="87"/>
  <c r="BT30" i="87"/>
  <c r="CJ30" i="87"/>
  <c r="CE142" i="87"/>
  <c r="CU142" i="87"/>
  <c r="BO118" i="87"/>
  <c r="CE118" i="87"/>
  <c r="CI178" i="87"/>
  <c r="CY178" i="87"/>
  <c r="BR45" i="87"/>
  <c r="CH45" i="87"/>
  <c r="CX45" i="87"/>
  <c r="BS93" i="87"/>
  <c r="CI93" i="87"/>
  <c r="CY77" i="87"/>
  <c r="BS77" i="87"/>
  <c r="BS61" i="87"/>
  <c r="CI61" i="87"/>
  <c r="CM177" i="87"/>
  <c r="DC177" i="87"/>
  <c r="CI140" i="87"/>
  <c r="CY140" i="87"/>
  <c r="CM92" i="87"/>
  <c r="DC92" i="87"/>
  <c r="BX212" i="87"/>
  <c r="CN212" i="87"/>
  <c r="BX84" i="87"/>
  <c r="CN84" i="87"/>
  <c r="DD84" i="87"/>
  <c r="CU186" i="87"/>
  <c r="BO186" i="87"/>
  <c r="CE186" i="87"/>
  <c r="CU96" i="87"/>
  <c r="BO96" i="87"/>
  <c r="CE96" i="87"/>
  <c r="CU80" i="87"/>
  <c r="BO80" i="87"/>
  <c r="BP213" i="87"/>
  <c r="CF213" i="87"/>
  <c r="CF143" i="87"/>
  <c r="BP143" i="87"/>
  <c r="BP74" i="87"/>
  <c r="CF74" i="87"/>
  <c r="CJ173" i="87"/>
  <c r="BT173" i="87"/>
  <c r="BP188" i="87"/>
  <c r="CF188" i="87"/>
  <c r="CV188" i="87"/>
  <c r="CV162" i="87"/>
  <c r="CF162" i="87"/>
  <c r="BP82" i="87"/>
  <c r="CF82" i="87"/>
  <c r="CV82" i="87"/>
  <c r="CJ196" i="87"/>
  <c r="CZ196" i="87"/>
  <c r="BT161" i="87"/>
  <c r="CZ161" i="87"/>
  <c r="CJ121" i="87"/>
  <c r="CZ121" i="87"/>
  <c r="BT121" i="87"/>
  <c r="BT105" i="87"/>
  <c r="CJ105" i="87"/>
  <c r="CG180" i="87"/>
  <c r="CW180" i="87"/>
  <c r="BQ180" i="87"/>
  <c r="CK86" i="87"/>
  <c r="DA86" i="87"/>
  <c r="BU86" i="87"/>
  <c r="CG32" i="87"/>
  <c r="CW32" i="87"/>
  <c r="BP155" i="87"/>
  <c r="CV155" i="87"/>
  <c r="BX171" i="87"/>
  <c r="CN171" i="87"/>
  <c r="BO73" i="87"/>
  <c r="CE73" i="87"/>
  <c r="BO57" i="87"/>
  <c r="CE57" i="87"/>
  <c r="BP44" i="87"/>
  <c r="DA114" i="87"/>
  <c r="DA82" i="87"/>
  <c r="CK62" i="87"/>
  <c r="BY221" i="87"/>
  <c r="CO205" i="87"/>
  <c r="CO182" i="87"/>
  <c r="CO130" i="87"/>
  <c r="CO105" i="87"/>
  <c r="BY90" i="87"/>
  <c r="BY66" i="87"/>
  <c r="CH127" i="87"/>
  <c r="DB171" i="87"/>
  <c r="CP182" i="87"/>
  <c r="BY197" i="87"/>
  <c r="BZ178" i="87"/>
  <c r="CP100" i="87"/>
  <c r="CX100" i="87"/>
  <c r="CK82" i="87"/>
  <c r="BY182" i="87"/>
  <c r="BY130" i="87"/>
  <c r="BY133" i="87"/>
  <c r="BY105" i="87"/>
  <c r="DE66" i="87"/>
  <c r="CO50" i="87"/>
  <c r="CX106" i="87"/>
  <c r="BV172" i="87"/>
  <c r="DF153" i="87"/>
  <c r="DE197" i="87"/>
  <c r="DF178" i="87"/>
  <c r="BR100" i="87"/>
  <c r="CP153" i="87"/>
  <c r="DC59" i="87"/>
  <c r="BU51" i="87"/>
  <c r="BU79" i="87"/>
  <c r="BU63" i="87"/>
  <c r="DA47" i="87"/>
  <c r="CO121" i="87"/>
  <c r="CO110" i="87"/>
  <c r="CO63" i="87"/>
  <c r="DA35" i="87"/>
  <c r="CO40" i="87"/>
  <c r="BT33" i="87"/>
  <c r="DA79" i="87"/>
  <c r="DE183" i="87"/>
  <c r="BY147" i="87"/>
  <c r="BY121" i="87"/>
  <c r="BY110" i="87"/>
  <c r="DE91" i="87"/>
  <c r="BY63" i="87"/>
  <c r="CO47" i="87"/>
  <c r="CZ33" i="87"/>
  <c r="BY186" i="87"/>
  <c r="CO186" i="87"/>
  <c r="DE186" i="87"/>
  <c r="DE145" i="87"/>
  <c r="BY145" i="87"/>
  <c r="BY109" i="87"/>
  <c r="CO109" i="87"/>
  <c r="BY220" i="87"/>
  <c r="CO220" i="87"/>
  <c r="DA118" i="87"/>
  <c r="CK118" i="87"/>
  <c r="BU102" i="87"/>
  <c r="DA102" i="87"/>
  <c r="DE146" i="87"/>
  <c r="CO146" i="87"/>
  <c r="BY146" i="87"/>
  <c r="DE94" i="87"/>
  <c r="BY94" i="87"/>
  <c r="BY70" i="87"/>
  <c r="CO70" i="87"/>
  <c r="BY54" i="87"/>
  <c r="CO54" i="87"/>
  <c r="BZ169" i="87"/>
  <c r="CP169" i="87"/>
  <c r="DF169" i="87"/>
  <c r="CP148" i="87"/>
  <c r="DF148" i="87"/>
  <c r="BZ148" i="87"/>
  <c r="CH131" i="87"/>
  <c r="CX131" i="87"/>
  <c r="CX110" i="87"/>
  <c r="BR110" i="87"/>
  <c r="BV180" i="87"/>
  <c r="DB180" i="87"/>
  <c r="BV179" i="87"/>
  <c r="CL179" i="87"/>
  <c r="CP213" i="87"/>
  <c r="DF213" i="87"/>
  <c r="BZ213" i="87"/>
  <c r="BZ146" i="87"/>
  <c r="CP146" i="87"/>
  <c r="DF95" i="87"/>
  <c r="BZ95" i="87"/>
  <c r="CP95" i="87"/>
  <c r="DF76" i="87"/>
  <c r="BZ76" i="87"/>
  <c r="CP76" i="87"/>
  <c r="CI228" i="87"/>
  <c r="CY228" i="87"/>
  <c r="BS228" i="87"/>
  <c r="CY116" i="87"/>
  <c r="BS116" i="87"/>
  <c r="CI116" i="87"/>
  <c r="BS71" i="87"/>
  <c r="CI71" i="87"/>
  <c r="CY71" i="87"/>
  <c r="BS55" i="87"/>
  <c r="CI55" i="87"/>
  <c r="CY55" i="87"/>
  <c r="DC190" i="87"/>
  <c r="BW190" i="87"/>
  <c r="CM190" i="87"/>
  <c r="BO167" i="87"/>
  <c r="CE167" i="87"/>
  <c r="CU167" i="87"/>
  <c r="CE101" i="87"/>
  <c r="BO101" i="87"/>
  <c r="CU101" i="87"/>
  <c r="BO85" i="87"/>
  <c r="CE85" i="87"/>
  <c r="CU85" i="87"/>
  <c r="CY135" i="87"/>
  <c r="BS135" i="87"/>
  <c r="CI135" i="87"/>
  <c r="CY119" i="87"/>
  <c r="BS119" i="87"/>
  <c r="BW211" i="87"/>
  <c r="CM211" i="87"/>
  <c r="DC211" i="87"/>
  <c r="CM81" i="87"/>
  <c r="DC81" i="87"/>
  <c r="CM64" i="87"/>
  <c r="DC64" i="87"/>
  <c r="BW64" i="87"/>
  <c r="CM48" i="87"/>
  <c r="DC48" i="87"/>
  <c r="BT135" i="87"/>
  <c r="CJ135" i="87"/>
  <c r="CZ135" i="87"/>
  <c r="CJ220" i="87"/>
  <c r="CZ220" i="87"/>
  <c r="BQ212" i="87"/>
  <c r="CG212" i="87"/>
  <c r="CG44" i="87"/>
  <c r="CW44" i="87"/>
  <c r="BU182" i="87"/>
  <c r="CK182" i="87"/>
  <c r="CK168" i="87"/>
  <c r="DA168" i="87"/>
  <c r="DD228" i="87"/>
  <c r="BX228" i="87"/>
  <c r="BU124" i="87"/>
  <c r="DA124" i="87"/>
  <c r="CK124" i="87"/>
  <c r="BR64" i="87"/>
  <c r="CH64" i="87"/>
  <c r="CX64" i="87"/>
  <c r="BR48" i="87"/>
  <c r="CH48" i="87"/>
  <c r="CX48" i="87"/>
  <c r="DB143" i="87"/>
  <c r="BV143" i="87"/>
  <c r="DB123" i="87"/>
  <c r="BV123" i="87"/>
  <c r="BZ217" i="87"/>
  <c r="CP217" i="87"/>
  <c r="DF217" i="87"/>
  <c r="BZ64" i="87"/>
  <c r="CP64" i="87"/>
  <c r="DF64" i="87"/>
  <c r="BZ48" i="87"/>
  <c r="CP48" i="87"/>
  <c r="CX109" i="87"/>
  <c r="BR109" i="87"/>
  <c r="CH109" i="87"/>
  <c r="DF144" i="87"/>
  <c r="BZ144" i="87"/>
  <c r="BY217" i="87"/>
  <c r="DE217" i="87"/>
  <c r="DD75" i="87"/>
  <c r="BX75" i="87"/>
  <c r="BX59" i="87"/>
  <c r="CN59" i="87"/>
  <c r="CP124" i="87"/>
  <c r="DF124" i="87"/>
  <c r="BR123" i="87"/>
  <c r="CH123" i="87"/>
  <c r="CH87" i="87"/>
  <c r="CX87" i="87"/>
  <c r="BR87" i="87"/>
  <c r="CL184" i="87"/>
  <c r="DB184" i="87"/>
  <c r="BV110" i="87"/>
  <c r="CL110" i="87"/>
  <c r="DB110" i="87"/>
  <c r="BV66" i="87"/>
  <c r="CL66" i="87"/>
  <c r="DB66" i="87"/>
  <c r="BV50" i="87"/>
  <c r="CL50" i="87"/>
  <c r="DF175" i="87"/>
  <c r="CP175" i="87"/>
  <c r="CP145" i="87"/>
  <c r="BZ145" i="87"/>
  <c r="BV43" i="87"/>
  <c r="CL43" i="87"/>
  <c r="DB43" i="87"/>
  <c r="CO123" i="87"/>
  <c r="DE123" i="87"/>
  <c r="BY123" i="87"/>
  <c r="CU77" i="87"/>
  <c r="BO77" i="87"/>
  <c r="CE77" i="87"/>
  <c r="BS183" i="87"/>
  <c r="CY183" i="87"/>
  <c r="BS121" i="87"/>
  <c r="CI121" i="87"/>
  <c r="CY121" i="87"/>
  <c r="CM141" i="87"/>
  <c r="BW141" i="87"/>
  <c r="DC141" i="87"/>
  <c r="BW116" i="87"/>
  <c r="CM116" i="87"/>
  <c r="DC116" i="87"/>
  <c r="CJ60" i="87"/>
  <c r="BT60" i="87"/>
  <c r="CG221" i="87"/>
  <c r="CW221" i="87"/>
  <c r="BQ221" i="87"/>
  <c r="CH216" i="87"/>
  <c r="CX216" i="87"/>
  <c r="CX186" i="87"/>
  <c r="BR186" i="87"/>
  <c r="CH147" i="87"/>
  <c r="CX147" i="87"/>
  <c r="CL194" i="87"/>
  <c r="DB194" i="87"/>
  <c r="CL135" i="87"/>
  <c r="DB135" i="87"/>
  <c r="CL42" i="87"/>
  <c r="BV42" i="87"/>
  <c r="CO99" i="87"/>
  <c r="BY99" i="87"/>
  <c r="DE99" i="87"/>
  <c r="DF109" i="87"/>
  <c r="BZ109" i="87"/>
  <c r="CP109" i="87"/>
  <c r="CP207" i="87"/>
  <c r="DF207" i="87"/>
  <c r="BZ207" i="87"/>
  <c r="BZ141" i="87"/>
  <c r="CP141" i="87"/>
  <c r="DF141" i="87"/>
  <c r="DF115" i="87"/>
  <c r="BZ115" i="87"/>
  <c r="CP99" i="87"/>
  <c r="BZ99" i="87"/>
  <c r="CX73" i="87"/>
  <c r="BR73" i="87"/>
  <c r="DB188" i="87"/>
  <c r="BV188" i="87"/>
  <c r="BV115" i="87"/>
  <c r="CL115" i="87"/>
  <c r="DB115" i="87"/>
  <c r="BV99" i="87"/>
  <c r="DB99" i="87"/>
  <c r="CL99" i="87"/>
  <c r="CL59" i="87"/>
  <c r="DB59" i="87"/>
  <c r="BV59" i="87"/>
  <c r="BV82" i="87"/>
  <c r="CL82" i="87"/>
  <c r="DB82" i="87"/>
  <c r="CP194" i="87"/>
  <c r="DF194" i="87"/>
  <c r="BX173" i="87"/>
  <c r="CN173" i="87"/>
  <c r="DD173" i="87"/>
  <c r="CX146" i="87"/>
  <c r="CH146" i="87"/>
  <c r="BR146" i="87"/>
  <c r="DB208" i="87"/>
  <c r="BV208" i="87"/>
  <c r="CL208" i="87"/>
  <c r="CL181" i="87"/>
  <c r="DB181" i="87"/>
  <c r="BV181" i="87"/>
  <c r="CL136" i="87"/>
  <c r="DB136" i="87"/>
  <c r="BV136" i="87"/>
  <c r="DB80" i="87"/>
  <c r="CL80" i="87"/>
  <c r="BV80" i="87"/>
  <c r="BR215" i="87"/>
  <c r="CH215" i="87"/>
  <c r="CX215" i="87"/>
  <c r="BR227" i="87"/>
  <c r="CH227" i="87"/>
  <c r="BR187" i="87"/>
  <c r="CH187" i="87"/>
  <c r="CH76" i="87"/>
  <c r="CX76" i="87"/>
  <c r="BV201" i="87"/>
  <c r="CL201" i="87"/>
  <c r="DB201" i="87"/>
  <c r="CH157" i="87"/>
  <c r="BR157" i="87"/>
  <c r="CX96" i="87"/>
  <c r="BR96" i="87"/>
  <c r="BR37" i="87"/>
  <c r="CH37" i="87"/>
  <c r="CX37" i="87"/>
  <c r="BQ75" i="87"/>
  <c r="CG75" i="87"/>
  <c r="BQ187" i="87"/>
  <c r="CG187" i="87"/>
  <c r="BU214" i="87"/>
  <c r="CK214" i="87"/>
  <c r="DA214" i="87"/>
  <c r="BZ36" i="87"/>
  <c r="DF36" i="87"/>
  <c r="DF39" i="87"/>
  <c r="BZ39" i="87"/>
  <c r="CP39" i="87"/>
  <c r="DD91" i="87"/>
  <c r="BX91" i="87"/>
  <c r="CZ174" i="87"/>
  <c r="BT174" i="87"/>
  <c r="CJ174" i="87"/>
  <c r="BQ88" i="87"/>
  <c r="CW88" i="87"/>
  <c r="CX134" i="87"/>
  <c r="BR134" i="87"/>
  <c r="CH134" i="87"/>
  <c r="DE101" i="87"/>
  <c r="CO101" i="87"/>
  <c r="BY101" i="87"/>
  <c r="DE143" i="87"/>
  <c r="CO143" i="87"/>
  <c r="DB166" i="87"/>
  <c r="BV166" i="87"/>
  <c r="CL166" i="87"/>
  <c r="BX162" i="87"/>
  <c r="CN162" i="87"/>
  <c r="BQ166" i="87"/>
  <c r="CG166" i="87"/>
  <c r="CW166" i="87"/>
  <c r="BR191" i="87"/>
  <c r="CX191" i="87"/>
  <c r="CH191" i="87"/>
  <c r="BR189" i="87"/>
  <c r="CH189" i="87"/>
  <c r="CJ37" i="87"/>
  <c r="CZ37" i="87"/>
  <c r="BT37" i="87"/>
  <c r="CX39" i="87"/>
  <c r="BR39" i="87"/>
  <c r="CH39" i="87"/>
  <c r="BR41" i="87"/>
  <c r="CH41" i="87"/>
  <c r="CX41" i="87"/>
  <c r="DC85" i="87"/>
  <c r="BW85" i="87"/>
  <c r="CM85" i="87"/>
  <c r="BW205" i="87"/>
  <c r="CM205" i="87"/>
  <c r="DC205" i="87"/>
  <c r="DC164" i="87"/>
  <c r="CM164" i="87"/>
  <c r="BW164" i="87"/>
  <c r="BW140" i="87"/>
  <c r="CM140" i="87"/>
  <c r="DC140" i="87"/>
  <c r="CN107" i="87"/>
  <c r="DD107" i="87"/>
  <c r="DD159" i="87"/>
  <c r="CN159" i="87"/>
  <c r="BX159" i="87"/>
  <c r="BX178" i="87"/>
  <c r="DD178" i="87"/>
  <c r="CU182" i="87"/>
  <c r="CE182" i="87"/>
  <c r="BO182" i="87"/>
  <c r="CE92" i="87"/>
  <c r="CU92" i="87"/>
  <c r="BS216" i="87"/>
  <c r="CI216" i="87"/>
  <c r="CY216" i="87"/>
  <c r="BT197" i="87"/>
  <c r="CJ197" i="87"/>
  <c r="CZ197" i="87"/>
  <c r="CN39" i="87"/>
  <c r="DD39" i="87"/>
  <c r="BX39" i="87"/>
  <c r="CF205" i="87"/>
  <c r="CV205" i="87"/>
  <c r="BP205" i="87"/>
  <c r="BP134" i="87"/>
  <c r="CF134" i="87"/>
  <c r="CV134" i="87"/>
  <c r="BT217" i="87"/>
  <c r="CJ217" i="87"/>
  <c r="CZ217" i="87"/>
  <c r="BO207" i="87"/>
  <c r="CE207" i="87"/>
  <c r="CU207" i="87"/>
  <c r="BO128" i="87"/>
  <c r="CE128" i="87"/>
  <c r="CU128" i="87"/>
  <c r="CE112" i="87"/>
  <c r="CU112" i="87"/>
  <c r="BO112" i="87"/>
  <c r="CF32" i="87"/>
  <c r="CV32" i="87"/>
  <c r="CV224" i="87"/>
  <c r="BP224" i="87"/>
  <c r="CF224" i="87"/>
  <c r="CV184" i="87"/>
  <c r="BP184" i="87"/>
  <c r="CF139" i="87"/>
  <c r="BP139" i="87"/>
  <c r="CV139" i="87"/>
  <c r="BP78" i="87"/>
  <c r="CF78" i="87"/>
  <c r="CV78" i="87"/>
  <c r="CZ192" i="87"/>
  <c r="BT192" i="87"/>
  <c r="CJ192" i="87"/>
  <c r="CJ154" i="87"/>
  <c r="CZ154" i="87"/>
  <c r="BT154" i="87"/>
  <c r="CZ117" i="87"/>
  <c r="BT117" i="87"/>
  <c r="CJ117" i="87"/>
  <c r="BT101" i="87"/>
  <c r="CJ101" i="87"/>
  <c r="BV32" i="87"/>
  <c r="DB32" i="87"/>
  <c r="CL32" i="87"/>
  <c r="CW211" i="87"/>
  <c r="BQ211" i="87"/>
  <c r="CG211" i="87"/>
  <c r="CG172" i="87"/>
  <c r="CW172" i="87"/>
  <c r="BQ172" i="87"/>
  <c r="DE220" i="87"/>
  <c r="CP144" i="87"/>
  <c r="BZ124" i="87"/>
  <c r="CO145" i="87"/>
  <c r="DE70" i="87"/>
  <c r="DF48" i="87"/>
  <c r="CI119" i="87"/>
  <c r="BW48" i="87"/>
  <c r="BT220" i="87"/>
  <c r="DE97" i="87"/>
  <c r="CM63" i="87"/>
  <c r="BW63" i="87"/>
  <c r="CM47" i="87"/>
  <c r="DC47" i="87"/>
  <c r="CN202" i="87"/>
  <c r="DD202" i="87"/>
  <c r="BU71" i="87"/>
  <c r="DA71" i="87"/>
  <c r="BU55" i="87"/>
  <c r="CK55" i="87"/>
  <c r="CO202" i="87"/>
  <c r="BY202" i="87"/>
  <c r="CH151" i="87"/>
  <c r="BR151" i="87"/>
  <c r="CE197" i="87"/>
  <c r="BO197" i="87"/>
  <c r="CU136" i="87"/>
  <c r="BO136" i="87"/>
  <c r="CE136" i="87"/>
  <c r="CI148" i="87"/>
  <c r="CY148" i="87"/>
  <c r="CY99" i="87"/>
  <c r="BS99" i="87"/>
  <c r="CI99" i="87"/>
  <c r="CM207" i="87"/>
  <c r="BW207" i="87"/>
  <c r="DC188" i="87"/>
  <c r="CM188" i="87"/>
  <c r="BW151" i="87"/>
  <c r="CM151" i="87"/>
  <c r="CM131" i="87"/>
  <c r="DC131" i="87"/>
  <c r="BW131" i="87"/>
  <c r="DC106" i="87"/>
  <c r="CM106" i="87"/>
  <c r="CG90" i="87"/>
  <c r="BQ90" i="87"/>
  <c r="CW197" i="87"/>
  <c r="CG197" i="87"/>
  <c r="CG154" i="87"/>
  <c r="CW154" i="87"/>
  <c r="BQ154" i="87"/>
  <c r="BQ134" i="87"/>
  <c r="CG134" i="87"/>
  <c r="CW134" i="87"/>
  <c r="CG85" i="87"/>
  <c r="BQ85" i="87"/>
  <c r="BQ61" i="87"/>
  <c r="CW61" i="87"/>
  <c r="CW81" i="87"/>
  <c r="CG81" i="87"/>
  <c r="DA207" i="87"/>
  <c r="CK207" i="87"/>
  <c r="BU159" i="87"/>
  <c r="CK159" i="87"/>
  <c r="CK132" i="87"/>
  <c r="BU132" i="87"/>
  <c r="BU111" i="87"/>
  <c r="DA111" i="87"/>
  <c r="DA92" i="87"/>
  <c r="BU92" i="87"/>
  <c r="CK92" i="87"/>
  <c r="DE222" i="87"/>
  <c r="BY222" i="87"/>
  <c r="CO222" i="87"/>
  <c r="CO169" i="87"/>
  <c r="BY169" i="87"/>
  <c r="BY118" i="87"/>
  <c r="DE118" i="87"/>
  <c r="CO102" i="87"/>
  <c r="DE102" i="87"/>
  <c r="DD38" i="87"/>
  <c r="BX38" i="87"/>
  <c r="BY127" i="87"/>
  <c r="DE127" i="87"/>
  <c r="BY71" i="87"/>
  <c r="CO71" i="87"/>
  <c r="BY55" i="87"/>
  <c r="CO55" i="87"/>
  <c r="CO75" i="87"/>
  <c r="DE75" i="87"/>
  <c r="BU187" i="87"/>
  <c r="DA187" i="87"/>
  <c r="DA133" i="87"/>
  <c r="CK133" i="87"/>
  <c r="BY215" i="87"/>
  <c r="DE215" i="87"/>
  <c r="CO149" i="87"/>
  <c r="BY149" i="87"/>
  <c r="CV31" i="87"/>
  <c r="CF31" i="87"/>
  <c r="BU42" i="87"/>
  <c r="DA42" i="87"/>
  <c r="CK42" i="87"/>
  <c r="BX64" i="87"/>
  <c r="CN64" i="87"/>
  <c r="DD64" i="87"/>
  <c r="BX48" i="87"/>
  <c r="CN48" i="87"/>
  <c r="DD48" i="87"/>
  <c r="BZ142" i="87"/>
  <c r="CP142" i="87"/>
  <c r="CU174" i="87"/>
  <c r="BO174" i="87"/>
  <c r="CE174" i="87"/>
  <c r="CY160" i="87"/>
  <c r="BS160" i="87"/>
  <c r="CI160" i="87"/>
  <c r="CI134" i="87"/>
  <c r="BS134" i="87"/>
  <c r="BW184" i="87"/>
  <c r="CM184" i="87"/>
  <c r="CG111" i="87"/>
  <c r="CW111" i="87"/>
  <c r="BQ111" i="87"/>
  <c r="CK195" i="87"/>
  <c r="DA195" i="87"/>
  <c r="BU195" i="87"/>
  <c r="BR85" i="87"/>
  <c r="CX85" i="87"/>
  <c r="CV39" i="87"/>
  <c r="CF39" i="87"/>
  <c r="CX199" i="87"/>
  <c r="CH199" i="87"/>
  <c r="CX57" i="87"/>
  <c r="CH57" i="87"/>
  <c r="BR77" i="87"/>
  <c r="CH77" i="87"/>
  <c r="BZ223" i="87"/>
  <c r="DF223" i="87"/>
  <c r="DF184" i="87"/>
  <c r="BZ184" i="87"/>
  <c r="BZ120" i="87"/>
  <c r="DF120" i="87"/>
  <c r="DF104" i="87"/>
  <c r="BZ104" i="87"/>
  <c r="CP104" i="87"/>
  <c r="DB187" i="87"/>
  <c r="CL187" i="87"/>
  <c r="DD194" i="87"/>
  <c r="CN194" i="87"/>
  <c r="DE212" i="87"/>
  <c r="BY212" i="87"/>
  <c r="CX177" i="87"/>
  <c r="CH177" i="87"/>
  <c r="BV96" i="87"/>
  <c r="DB96" i="87"/>
  <c r="CW123" i="87"/>
  <c r="CG123" i="87"/>
  <c r="CX223" i="87"/>
  <c r="CH223" i="87"/>
  <c r="CV114" i="87"/>
  <c r="CF114" i="87"/>
  <c r="BP70" i="87"/>
  <c r="CF70" i="87"/>
  <c r="CV70" i="87"/>
  <c r="BP54" i="87"/>
  <c r="CF54" i="87"/>
  <c r="CV54" i="87"/>
  <c r="CZ202" i="87"/>
  <c r="CJ202" i="87"/>
  <c r="BT138" i="87"/>
  <c r="CZ138" i="87"/>
  <c r="CN186" i="87"/>
  <c r="DD186" i="87"/>
  <c r="BV28" i="87"/>
  <c r="DB28" i="87"/>
  <c r="BT148" i="87"/>
  <c r="CJ148" i="87"/>
  <c r="CZ148" i="87"/>
  <c r="CZ81" i="87"/>
  <c r="BT81" i="87"/>
  <c r="CJ81" i="87"/>
  <c r="BT65" i="87"/>
  <c r="CJ65" i="87"/>
  <c r="CZ65" i="87"/>
  <c r="BT49" i="87"/>
  <c r="CJ49" i="87"/>
  <c r="CZ49" i="87"/>
  <c r="DD128" i="87"/>
  <c r="BX128" i="87"/>
  <c r="CN128" i="87"/>
  <c r="BX112" i="87"/>
  <c r="CN112" i="87"/>
  <c r="DD112" i="87"/>
  <c r="CN76" i="87"/>
  <c r="BX76" i="87"/>
  <c r="BU170" i="87"/>
  <c r="DA170" i="87"/>
  <c r="DA171" i="87"/>
  <c r="BU171" i="87"/>
  <c r="CU130" i="87"/>
  <c r="CE130" i="87"/>
  <c r="BO114" i="87"/>
  <c r="CU114" i="87"/>
  <c r="BW224" i="87"/>
  <c r="DC224" i="87"/>
  <c r="CH162" i="87"/>
  <c r="CX162" i="87"/>
  <c r="CI89" i="87"/>
  <c r="CY89" i="87"/>
  <c r="BS89" i="87"/>
  <c r="CY73" i="87"/>
  <c r="BS73" i="87"/>
  <c r="CI73" i="87"/>
  <c r="CY57" i="87"/>
  <c r="BS57" i="87"/>
  <c r="CI57" i="87"/>
  <c r="CM169" i="87"/>
  <c r="BW169" i="87"/>
  <c r="BX190" i="87"/>
  <c r="DD190" i="87"/>
  <c r="DC215" i="87"/>
  <c r="BW215" i="87"/>
  <c r="BW88" i="87"/>
  <c r="CM88" i="87"/>
  <c r="CW85" i="87"/>
  <c r="DA159" i="87"/>
  <c r="DA132" i="87"/>
  <c r="CK111" i="87"/>
  <c r="DE202" i="87"/>
  <c r="CO118" i="87"/>
  <c r="BY102" i="87"/>
  <c r="DE55" i="87"/>
  <c r="CN38" i="87"/>
  <c r="BW176" i="87"/>
  <c r="DC163" i="87"/>
  <c r="DC127" i="87"/>
  <c r="DC102" i="87"/>
  <c r="CN175" i="87"/>
  <c r="BQ223" i="87"/>
  <c r="CW193" i="87"/>
  <c r="BQ93" i="87"/>
  <c r="CW73" i="87"/>
  <c r="CW57" i="87"/>
  <c r="DA203" i="87"/>
  <c r="CK151" i="87"/>
  <c r="DA128" i="87"/>
  <c r="BU107" i="87"/>
  <c r="BU88" i="87"/>
  <c r="CK67" i="87"/>
  <c r="CK51" i="87"/>
  <c r="CO141" i="87"/>
  <c r="BY114" i="87"/>
  <c r="DE74" i="87"/>
  <c r="CM59" i="87"/>
  <c r="CG193" i="87"/>
  <c r="BQ156" i="87"/>
  <c r="CW93" i="87"/>
  <c r="CG73" i="87"/>
  <c r="CG57" i="87"/>
  <c r="CW77" i="87"/>
  <c r="CK203" i="87"/>
  <c r="DA107" i="87"/>
  <c r="DA88" i="87"/>
  <c r="CO187" i="87"/>
  <c r="DE161" i="87"/>
  <c r="BY141" i="87"/>
  <c r="DH230" i="87"/>
  <c r="DH229" i="87"/>
  <c r="DI230" i="86"/>
  <c r="DI229" i="86"/>
  <c r="CX32" i="86"/>
  <c r="BR32" i="86"/>
  <c r="DF42" i="86"/>
  <c r="CP42" i="86"/>
  <c r="CJ38" i="86"/>
  <c r="BT38" i="86"/>
  <c r="DD30" i="86"/>
  <c r="CN30" i="86"/>
  <c r="BZ39" i="86"/>
  <c r="DF39" i="86"/>
  <c r="CF29" i="86"/>
  <c r="BP29" i="86"/>
  <c r="CP36" i="86"/>
  <c r="DF36" i="86"/>
  <c r="CJ31" i="86"/>
  <c r="BT31" i="86"/>
  <c r="CZ31" i="86"/>
  <c r="CF34" i="86"/>
  <c r="BP34" i="86"/>
  <c r="CY105" i="86"/>
  <c r="BS105" i="86"/>
  <c r="CN64" i="86"/>
  <c r="DD64" i="86"/>
  <c r="BX88" i="86"/>
  <c r="CN88" i="86"/>
  <c r="BY203" i="86"/>
  <c r="CO203" i="86"/>
  <c r="DE203" i="86"/>
  <c r="BY123" i="86"/>
  <c r="CO123" i="86"/>
  <c r="BR224" i="86"/>
  <c r="CH224" i="86"/>
  <c r="BZ96" i="86"/>
  <c r="CP96" i="86"/>
  <c r="CU116" i="86"/>
  <c r="BO116" i="86"/>
  <c r="CV206" i="86"/>
  <c r="BP206" i="86"/>
  <c r="CF206" i="86"/>
  <c r="BT215" i="86"/>
  <c r="CJ215" i="86"/>
  <c r="BT98" i="86"/>
  <c r="CJ98" i="86"/>
  <c r="DD208" i="86"/>
  <c r="CN208" i="86"/>
  <c r="BX208" i="86"/>
  <c r="CN117" i="86"/>
  <c r="DD117" i="86"/>
  <c r="BZ84" i="86"/>
  <c r="CP84" i="86"/>
  <c r="CU101" i="86"/>
  <c r="BO101" i="86"/>
  <c r="CN181" i="86"/>
  <c r="DD181" i="86"/>
  <c r="DD153" i="86"/>
  <c r="BX153" i="86"/>
  <c r="BX109" i="86"/>
  <c r="CN109" i="86"/>
  <c r="DD109" i="86"/>
  <c r="DD93" i="86"/>
  <c r="CN93" i="86"/>
  <c r="CK110" i="86"/>
  <c r="DA110" i="86"/>
  <c r="CO99" i="86"/>
  <c r="DE99" i="86"/>
  <c r="BY82" i="86"/>
  <c r="CO82" i="86"/>
  <c r="CO66" i="86"/>
  <c r="DE66" i="86"/>
  <c r="DE47" i="86"/>
  <c r="BY47" i="86"/>
  <c r="BZ175" i="86"/>
  <c r="CP175" i="86"/>
  <c r="BP82" i="86"/>
  <c r="CF82" i="86"/>
  <c r="CV82" i="86"/>
  <c r="BR82" i="86"/>
  <c r="CH82" i="86"/>
  <c r="CE167" i="86"/>
  <c r="BO167" i="86"/>
  <c r="BO123" i="86"/>
  <c r="CE123" i="86"/>
  <c r="BT208" i="86"/>
  <c r="CJ208" i="86"/>
  <c r="BT154" i="86"/>
  <c r="CJ154" i="86"/>
  <c r="CZ154" i="86"/>
  <c r="BX194" i="86"/>
  <c r="CN194" i="86"/>
  <c r="CU173" i="86"/>
  <c r="BO173" i="86"/>
  <c r="CZ175" i="86"/>
  <c r="BT175" i="86"/>
  <c r="CZ122" i="86"/>
  <c r="BT122" i="86"/>
  <c r="BU171" i="86"/>
  <c r="CK171" i="86"/>
  <c r="BU105" i="86"/>
  <c r="CK105" i="86"/>
  <c r="BU64" i="86"/>
  <c r="CK64" i="86"/>
  <c r="DA64" i="86"/>
  <c r="DA49" i="86"/>
  <c r="BU49" i="86"/>
  <c r="DE221" i="86"/>
  <c r="BY221" i="86"/>
  <c r="CO221" i="86"/>
  <c r="BY138" i="86"/>
  <c r="DE138" i="86"/>
  <c r="CO138" i="86"/>
  <c r="BO219" i="86"/>
  <c r="CE219" i="86"/>
  <c r="BP223" i="86"/>
  <c r="CV223" i="86"/>
  <c r="CF223" i="86"/>
  <c r="BP175" i="86"/>
  <c r="CF175" i="86"/>
  <c r="CP37" i="86"/>
  <c r="DF37" i="86"/>
  <c r="BV42" i="86"/>
  <c r="CL42" i="86"/>
  <c r="CP49" i="86"/>
  <c r="DF49" i="86"/>
  <c r="CP34" i="86"/>
  <c r="DF34" i="86"/>
  <c r="BZ34" i="86"/>
  <c r="CP46" i="86"/>
  <c r="DF46" i="86"/>
  <c r="CP35" i="86"/>
  <c r="DF35" i="86"/>
  <c r="CH45" i="86"/>
  <c r="CX45" i="86"/>
  <c r="DF32" i="86"/>
  <c r="BZ32" i="86"/>
  <c r="BV41" i="86"/>
  <c r="CL41" i="86"/>
  <c r="CP48" i="86"/>
  <c r="DF48" i="86"/>
  <c r="BR205" i="86"/>
  <c r="CH205" i="86"/>
  <c r="CX205" i="86"/>
  <c r="BR125" i="86"/>
  <c r="CH125" i="86"/>
  <c r="CX125" i="86"/>
  <c r="CL145" i="86"/>
  <c r="DB145" i="86"/>
  <c r="BV145" i="86"/>
  <c r="CI41" i="86"/>
  <c r="CY41" i="86"/>
  <c r="BS49" i="86"/>
  <c r="CI49" i="86"/>
  <c r="CY49" i="86"/>
  <c r="CN29" i="86"/>
  <c r="BX29" i="86"/>
  <c r="DD29" i="86"/>
  <c r="BP36" i="86"/>
  <c r="CV36" i="86"/>
  <c r="BO89" i="86"/>
  <c r="CE89" i="86"/>
  <c r="DC180" i="86"/>
  <c r="BW180" i="86"/>
  <c r="CM147" i="86"/>
  <c r="DC147" i="86"/>
  <c r="CM108" i="86"/>
  <c r="DC108" i="86"/>
  <c r="DC92" i="86"/>
  <c r="BW92" i="86"/>
  <c r="CM92" i="86"/>
  <c r="BW84" i="86"/>
  <c r="CM84" i="86"/>
  <c r="CF146" i="86"/>
  <c r="BP146" i="86"/>
  <c r="BT189" i="86"/>
  <c r="CJ189" i="86"/>
  <c r="BX157" i="86"/>
  <c r="CN157" i="86"/>
  <c r="CJ30" i="86"/>
  <c r="BT30" i="86"/>
  <c r="CP139" i="86"/>
  <c r="DF139" i="86"/>
  <c r="CN38" i="86"/>
  <c r="BX38" i="86"/>
  <c r="CJ158" i="86"/>
  <c r="CZ158" i="86"/>
  <c r="CH201" i="86"/>
  <c r="CX201" i="86"/>
  <c r="BX141" i="86"/>
  <c r="DD141" i="86"/>
  <c r="CN141" i="86"/>
  <c r="CM224" i="86"/>
  <c r="DC224" i="86"/>
  <c r="BW192" i="86"/>
  <c r="CM192" i="86"/>
  <c r="BW164" i="86"/>
  <c r="CM164" i="86"/>
  <c r="BP215" i="86"/>
  <c r="CF215" i="86"/>
  <c r="CZ185" i="86"/>
  <c r="BT185" i="86"/>
  <c r="CK208" i="86"/>
  <c r="DA208" i="86"/>
  <c r="DE169" i="86"/>
  <c r="BY169" i="86"/>
  <c r="BR172" i="86"/>
  <c r="CH172" i="86"/>
  <c r="CX172" i="86"/>
  <c r="BR97" i="86"/>
  <c r="CH97" i="86"/>
  <c r="BP111" i="86"/>
  <c r="CF111" i="86"/>
  <c r="CV111" i="86"/>
  <c r="CK217" i="86"/>
  <c r="DA217" i="86"/>
  <c r="BU179" i="86"/>
  <c r="CK179" i="86"/>
  <c r="CK140" i="86"/>
  <c r="DA140" i="86"/>
  <c r="DA72" i="86"/>
  <c r="BU72" i="86"/>
  <c r="BY199" i="86"/>
  <c r="CO199" i="86"/>
  <c r="BY173" i="86"/>
  <c r="CO173" i="86"/>
  <c r="DE31" i="86"/>
  <c r="BY31" i="86"/>
  <c r="CO31" i="86"/>
  <c r="BR153" i="86"/>
  <c r="CH153" i="86"/>
  <c r="BS59" i="86"/>
  <c r="CI59" i="86"/>
  <c r="CY59" i="86"/>
  <c r="CF30" i="86"/>
  <c r="BP30" i="86"/>
  <c r="DC144" i="86"/>
  <c r="BW144" i="86"/>
  <c r="BP115" i="86"/>
  <c r="CF115" i="86"/>
  <c r="BP86" i="86"/>
  <c r="CF86" i="86"/>
  <c r="BZ161" i="86"/>
  <c r="CK221" i="86"/>
  <c r="DA210" i="86"/>
  <c r="BU202" i="86"/>
  <c r="DA173" i="86"/>
  <c r="DA165" i="86"/>
  <c r="DA99" i="86"/>
  <c r="DA39" i="86"/>
  <c r="CO148" i="86"/>
  <c r="DE185" i="86"/>
  <c r="DE117" i="86"/>
  <c r="DE84" i="86"/>
  <c r="CE153" i="86"/>
  <c r="BO99" i="86"/>
  <c r="DC226" i="86"/>
  <c r="CM182" i="86"/>
  <c r="CM153" i="86"/>
  <c r="DC162" i="86"/>
  <c r="BW130" i="86"/>
  <c r="CM113" i="86"/>
  <c r="CV225" i="86"/>
  <c r="CV191" i="86"/>
  <c r="CV177" i="86"/>
  <c r="CV152" i="86"/>
  <c r="CV72" i="86"/>
  <c r="CJ207" i="86"/>
  <c r="CJ140" i="86"/>
  <c r="CZ132" i="86"/>
  <c r="BX167" i="86"/>
  <c r="CN103" i="86"/>
  <c r="CH100" i="86"/>
  <c r="CL226" i="86"/>
  <c r="CL129" i="86"/>
  <c r="CK216" i="86"/>
  <c r="BU176" i="86"/>
  <c r="DA81" i="86"/>
  <c r="BU30" i="86"/>
  <c r="BY222" i="86"/>
  <c r="CO120" i="86"/>
  <c r="CM221" i="86"/>
  <c r="DC199" i="86"/>
  <c r="DC129" i="86"/>
  <c r="DC48" i="86"/>
  <c r="CH168" i="86"/>
  <c r="BR98" i="86"/>
  <c r="CQ36" i="86"/>
  <c r="DA144" i="86"/>
  <c r="DA80" i="86"/>
  <c r="CO215" i="86"/>
  <c r="BY211" i="86"/>
  <c r="CO153" i="86"/>
  <c r="BY146" i="86"/>
  <c r="CE97" i="86"/>
  <c r="DC220" i="86"/>
  <c r="CM198" i="86"/>
  <c r="BW161" i="86"/>
  <c r="CM138" i="86"/>
  <c r="CF155" i="86"/>
  <c r="CF95" i="86"/>
  <c r="CQ62" i="86"/>
  <c r="CZ29" i="86"/>
  <c r="CK165" i="86"/>
  <c r="DA82" i="86"/>
  <c r="BY193" i="86"/>
  <c r="DE167" i="86"/>
  <c r="CO117" i="86"/>
  <c r="CO84" i="86"/>
  <c r="CO57" i="86"/>
  <c r="CI107" i="86"/>
  <c r="BO217" i="86"/>
  <c r="BW153" i="86"/>
  <c r="DC130" i="86"/>
  <c r="CM106" i="86"/>
  <c r="BW78" i="86"/>
  <c r="CF207" i="86"/>
  <c r="BT132" i="86"/>
  <c r="BT87" i="86"/>
  <c r="BX163" i="86"/>
  <c r="DD115" i="86"/>
  <c r="CH175" i="86"/>
  <c r="CX127" i="86"/>
  <c r="BZ208" i="86"/>
  <c r="BU160" i="86"/>
  <c r="CK126" i="86"/>
  <c r="CK58" i="86"/>
  <c r="DE222" i="86"/>
  <c r="BY100" i="86"/>
  <c r="BP136" i="86"/>
  <c r="CX226" i="86"/>
  <c r="CM48" i="86"/>
  <c r="BR194" i="86"/>
  <c r="BR105" i="86"/>
  <c r="CX98" i="86"/>
  <c r="DG36" i="86"/>
  <c r="DG54" i="86"/>
  <c r="DA219" i="86"/>
  <c r="CK183" i="86"/>
  <c r="CK144" i="86"/>
  <c r="CK80" i="86"/>
  <c r="BY215" i="86"/>
  <c r="CO177" i="86"/>
  <c r="BO97" i="86"/>
  <c r="BW198" i="86"/>
  <c r="BW138" i="86"/>
  <c r="CV185" i="86"/>
  <c r="CV155" i="86"/>
  <c r="CF119" i="86"/>
  <c r="CZ162" i="86"/>
  <c r="DD191" i="86"/>
  <c r="DG58" i="86"/>
  <c r="CM68" i="86"/>
  <c r="BT29" i="86"/>
  <c r="DE193" i="86"/>
  <c r="CO64" i="86"/>
  <c r="CU228" i="86"/>
  <c r="BW173" i="86"/>
  <c r="DD131" i="86"/>
  <c r="DB217" i="86"/>
  <c r="DB205" i="86"/>
  <c r="DF152" i="86"/>
  <c r="CP132" i="86"/>
  <c r="DF38" i="86"/>
  <c r="BZ38" i="86"/>
  <c r="CP38" i="86"/>
  <c r="CH48" i="86"/>
  <c r="CX48" i="86"/>
  <c r="CL36" i="86"/>
  <c r="DB36" i="86"/>
  <c r="BV36" i="86"/>
  <c r="CF33" i="86"/>
  <c r="BP33" i="86"/>
  <c r="CV33" i="86"/>
  <c r="BZ43" i="86"/>
  <c r="CP43" i="86"/>
  <c r="DF43" i="86"/>
  <c r="CV37" i="86"/>
  <c r="CF37" i="86"/>
  <c r="BP37" i="86"/>
  <c r="CP44" i="86"/>
  <c r="DF44" i="86"/>
  <c r="BZ44" i="86"/>
  <c r="DF45" i="86"/>
  <c r="BZ45" i="86"/>
  <c r="CY155" i="86"/>
  <c r="BS155" i="86"/>
  <c r="CI155" i="86"/>
  <c r="CY93" i="86"/>
  <c r="BS93" i="86"/>
  <c r="CI93" i="86"/>
  <c r="CI171" i="86"/>
  <c r="CY171" i="86"/>
  <c r="BS171" i="86"/>
  <c r="BS68" i="86"/>
  <c r="CI68" i="86"/>
  <c r="DD76" i="86"/>
  <c r="BX76" i="86"/>
  <c r="CN76" i="86"/>
  <c r="CO190" i="86"/>
  <c r="DE190" i="86"/>
  <c r="BY104" i="86"/>
  <c r="CO104" i="86"/>
  <c r="BY75" i="86"/>
  <c r="CO75" i="86"/>
  <c r="DE75" i="86"/>
  <c r="DE56" i="86"/>
  <c r="BY56" i="86"/>
  <c r="CO56" i="86"/>
  <c r="DE28" i="86"/>
  <c r="BY28" i="86"/>
  <c r="BY227" i="86"/>
  <c r="DE227" i="86"/>
  <c r="CO227" i="86"/>
  <c r="CO131" i="86"/>
  <c r="DE131" i="86"/>
  <c r="BY131" i="86"/>
  <c r="BY115" i="86"/>
  <c r="CO115" i="86"/>
  <c r="DE115" i="86"/>
  <c r="CE196" i="86"/>
  <c r="CU196" i="86"/>
  <c r="CE103" i="86"/>
  <c r="CU103" i="86"/>
  <c r="BP194" i="86"/>
  <c r="CF194" i="86"/>
  <c r="CV194" i="86"/>
  <c r="CF161" i="86"/>
  <c r="CV161" i="86"/>
  <c r="CV117" i="86"/>
  <c r="BP117" i="86"/>
  <c r="CF117" i="86"/>
  <c r="CF97" i="86"/>
  <c r="CV97" i="86"/>
  <c r="BP80" i="86"/>
  <c r="CF80" i="86"/>
  <c r="BT220" i="86"/>
  <c r="CJ220" i="86"/>
  <c r="CZ148" i="86"/>
  <c r="CJ148" i="86"/>
  <c r="BX223" i="86"/>
  <c r="CN223" i="86"/>
  <c r="BX111" i="86"/>
  <c r="DD111" i="86"/>
  <c r="BR147" i="86"/>
  <c r="CX147" i="86"/>
  <c r="DB193" i="86"/>
  <c r="BV193" i="86"/>
  <c r="CL193" i="86"/>
  <c r="BV144" i="86"/>
  <c r="DB144" i="86"/>
  <c r="BZ227" i="86"/>
  <c r="DF227" i="86"/>
  <c r="DF170" i="86"/>
  <c r="CP170" i="86"/>
  <c r="BZ170" i="86"/>
  <c r="CP134" i="86"/>
  <c r="DF134" i="86"/>
  <c r="DB64" i="86"/>
  <c r="CL64" i="86"/>
  <c r="BV64" i="86"/>
  <c r="CU154" i="86"/>
  <c r="BO154" i="86"/>
  <c r="CE154" i="86"/>
  <c r="BO105" i="86"/>
  <c r="CE105" i="86"/>
  <c r="CU105" i="86"/>
  <c r="BP159" i="86"/>
  <c r="CV159" i="86"/>
  <c r="CF159" i="86"/>
  <c r="BT106" i="86"/>
  <c r="CJ106" i="86"/>
  <c r="CZ106" i="86"/>
  <c r="BT90" i="86"/>
  <c r="CZ90" i="86"/>
  <c r="CJ90" i="86"/>
  <c r="DD149" i="86"/>
  <c r="BX149" i="86"/>
  <c r="CN149" i="86"/>
  <c r="CP90" i="86"/>
  <c r="DF90" i="86"/>
  <c r="CU137" i="86"/>
  <c r="BO137" i="86"/>
  <c r="CN150" i="86"/>
  <c r="DD150" i="86"/>
  <c r="BX221" i="86"/>
  <c r="CN221" i="86"/>
  <c r="DD221" i="86"/>
  <c r="CN173" i="86"/>
  <c r="DD173" i="86"/>
  <c r="BX173" i="86"/>
  <c r="BX125" i="86"/>
  <c r="CN125" i="86"/>
  <c r="CN101" i="86"/>
  <c r="DD101" i="86"/>
  <c r="BX101" i="86"/>
  <c r="BZ220" i="86"/>
  <c r="CP220" i="86"/>
  <c r="BZ187" i="86"/>
  <c r="CP187" i="86"/>
  <c r="CM181" i="86"/>
  <c r="DC181" i="86"/>
  <c r="CM136" i="86"/>
  <c r="DC136" i="86"/>
  <c r="DA197" i="86"/>
  <c r="BU197" i="86"/>
  <c r="CK130" i="86"/>
  <c r="DA130" i="86"/>
  <c r="CK102" i="86"/>
  <c r="DA102" i="86"/>
  <c r="CK85" i="86"/>
  <c r="DA85" i="86"/>
  <c r="BU65" i="86"/>
  <c r="CK65" i="86"/>
  <c r="DA65" i="86"/>
  <c r="DE204" i="86"/>
  <c r="BY204" i="86"/>
  <c r="CO162" i="86"/>
  <c r="DE162" i="86"/>
  <c r="BY143" i="86"/>
  <c r="CO143" i="86"/>
  <c r="DE143" i="86"/>
  <c r="DE107" i="86"/>
  <c r="BY107" i="86"/>
  <c r="DE91" i="86"/>
  <c r="BY91" i="86"/>
  <c r="CO91" i="86"/>
  <c r="BY74" i="86"/>
  <c r="CO74" i="86"/>
  <c r="DE74" i="86"/>
  <c r="DE55" i="86"/>
  <c r="BY55" i="86"/>
  <c r="CO55" i="86"/>
  <c r="BY39" i="86"/>
  <c r="CO39" i="86"/>
  <c r="CE177" i="86"/>
  <c r="CU177" i="86"/>
  <c r="CE166" i="86"/>
  <c r="CU166" i="86"/>
  <c r="DC212" i="86"/>
  <c r="BW212" i="86"/>
  <c r="DC166" i="86"/>
  <c r="BW166" i="86"/>
  <c r="DC90" i="86"/>
  <c r="BW90" i="86"/>
  <c r="CZ199" i="86"/>
  <c r="BT199" i="86"/>
  <c r="CJ172" i="86"/>
  <c r="CZ172" i="86"/>
  <c r="CJ89" i="86"/>
  <c r="CZ89" i="86"/>
  <c r="CJ71" i="86"/>
  <c r="CZ71" i="86"/>
  <c r="CN183" i="86"/>
  <c r="DD183" i="86"/>
  <c r="BX183" i="86"/>
  <c r="CN159" i="86"/>
  <c r="BX159" i="86"/>
  <c r="BR177" i="86"/>
  <c r="CH177" i="86"/>
  <c r="CX177" i="86"/>
  <c r="DB228" i="86"/>
  <c r="BV228" i="86"/>
  <c r="CL228" i="86"/>
  <c r="BV171" i="86"/>
  <c r="CL171" i="86"/>
  <c r="BZ215" i="86"/>
  <c r="CP215" i="86"/>
  <c r="DF215" i="86"/>
  <c r="CM56" i="86"/>
  <c r="DC56" i="86"/>
  <c r="CP183" i="86"/>
  <c r="DF183" i="86"/>
  <c r="CP110" i="86"/>
  <c r="DF110" i="86"/>
  <c r="BT77" i="86"/>
  <c r="CJ77" i="86"/>
  <c r="CZ77" i="86"/>
  <c r="DF80" i="86"/>
  <c r="BZ80" i="86"/>
  <c r="CP80" i="86"/>
  <c r="CP228" i="86"/>
  <c r="DF228" i="86"/>
  <c r="CU121" i="86"/>
  <c r="BO121" i="86"/>
  <c r="CN204" i="86"/>
  <c r="DD204" i="86"/>
  <c r="DD119" i="86"/>
  <c r="BX119" i="86"/>
  <c r="BV186" i="86"/>
  <c r="CL186" i="86"/>
  <c r="DB127" i="86"/>
  <c r="BV127" i="86"/>
  <c r="CL137" i="86"/>
  <c r="BV137" i="86"/>
  <c r="DB137" i="86"/>
  <c r="BZ222" i="86"/>
  <c r="CP222" i="86"/>
  <c r="CP189" i="86"/>
  <c r="DF189" i="86"/>
  <c r="BZ189" i="86"/>
  <c r="BZ123" i="86"/>
  <c r="CP123" i="86"/>
  <c r="DF95" i="86"/>
  <c r="CP95" i="86"/>
  <c r="CE131" i="86"/>
  <c r="CU131" i="86"/>
  <c r="BO131" i="86"/>
  <c r="CF90" i="86"/>
  <c r="CV90" i="86"/>
  <c r="BT203" i="86"/>
  <c r="CJ203" i="86"/>
  <c r="BT142" i="86"/>
  <c r="CZ142" i="86"/>
  <c r="CJ142" i="86"/>
  <c r="CP153" i="86"/>
  <c r="DF153" i="86"/>
  <c r="CE192" i="86"/>
  <c r="CU192" i="86"/>
  <c r="BT181" i="86"/>
  <c r="CJ181" i="86"/>
  <c r="CZ116" i="86"/>
  <c r="BT116" i="86"/>
  <c r="DD155" i="86"/>
  <c r="CN155" i="86"/>
  <c r="DD134" i="86"/>
  <c r="BX134" i="86"/>
  <c r="CU169" i="86"/>
  <c r="BO169" i="86"/>
  <c r="CE169" i="86"/>
  <c r="CJ183" i="86"/>
  <c r="CZ183" i="86"/>
  <c r="BT183" i="86"/>
  <c r="BT130" i="86"/>
  <c r="CJ130" i="86"/>
  <c r="BX202" i="86"/>
  <c r="CN202" i="86"/>
  <c r="DA133" i="86"/>
  <c r="BU133" i="86"/>
  <c r="BU97" i="86"/>
  <c r="CK97" i="86"/>
  <c r="DA97" i="86"/>
  <c r="CK57" i="86"/>
  <c r="DA57" i="86"/>
  <c r="DA41" i="86"/>
  <c r="BU41" i="86"/>
  <c r="CK41" i="86"/>
  <c r="CO150" i="86"/>
  <c r="DE150" i="86"/>
  <c r="BY150" i="86"/>
  <c r="DE112" i="86"/>
  <c r="CO112" i="86"/>
  <c r="CU183" i="86"/>
  <c r="BO183" i="86"/>
  <c r="CE183" i="86"/>
  <c r="CF183" i="86"/>
  <c r="CV183" i="86"/>
  <c r="BP183" i="86"/>
  <c r="BP142" i="86"/>
  <c r="CV142" i="86"/>
  <c r="CF142" i="86"/>
  <c r="CH39" i="86"/>
  <c r="BR39" i="86"/>
  <c r="CX39" i="86"/>
  <c r="CL46" i="86"/>
  <c r="DB46" i="86"/>
  <c r="BV46" i="86"/>
  <c r="BZ30" i="86"/>
  <c r="CP30" i="86"/>
  <c r="DF30" i="86"/>
  <c r="BR40" i="86"/>
  <c r="CX40" i="86"/>
  <c r="CH40" i="86"/>
  <c r="DF31" i="86"/>
  <c r="BZ31" i="86"/>
  <c r="CP31" i="86"/>
  <c r="BR41" i="86"/>
  <c r="CX41" i="86"/>
  <c r="CH41" i="86"/>
  <c r="CP28" i="86"/>
  <c r="DF28" i="86"/>
  <c r="BZ28" i="86"/>
  <c r="BR38" i="86"/>
  <c r="CH38" i="86"/>
  <c r="CX38" i="86"/>
  <c r="BV45" i="86"/>
  <c r="CL45" i="86"/>
  <c r="DB45" i="86"/>
  <c r="CU110" i="86"/>
  <c r="BO110" i="86"/>
  <c r="CF221" i="86"/>
  <c r="CV221" i="86"/>
  <c r="BT160" i="86"/>
  <c r="CJ160" i="86"/>
  <c r="CZ160" i="86"/>
  <c r="BR133" i="86"/>
  <c r="CH133" i="86"/>
  <c r="CX133" i="86"/>
  <c r="BR85" i="86"/>
  <c r="CH85" i="86"/>
  <c r="CP160" i="86"/>
  <c r="DF160" i="86"/>
  <c r="BS39" i="86"/>
  <c r="CI39" i="86"/>
  <c r="CY39" i="86"/>
  <c r="CI43" i="86"/>
  <c r="BS43" i="86"/>
  <c r="CY43" i="86"/>
  <c r="BS47" i="86"/>
  <c r="CI47" i="86"/>
  <c r="CY47" i="86"/>
  <c r="CY51" i="86"/>
  <c r="BS51" i="86"/>
  <c r="CI51" i="86"/>
  <c r="CM205" i="86"/>
  <c r="DC205" i="86"/>
  <c r="BW205" i="86"/>
  <c r="BT213" i="86"/>
  <c r="CJ213" i="86"/>
  <c r="CV32" i="86"/>
  <c r="CF32" i="86"/>
  <c r="CF62" i="86"/>
  <c r="CV62" i="86"/>
  <c r="BP62" i="86"/>
  <c r="CE83" i="86"/>
  <c r="CU83" i="86"/>
  <c r="BO83" i="86"/>
  <c r="BW171" i="86"/>
  <c r="CM171" i="86"/>
  <c r="DC171" i="86"/>
  <c r="CM124" i="86"/>
  <c r="DC124" i="86"/>
  <c r="DC100" i="86"/>
  <c r="BW100" i="86"/>
  <c r="CM100" i="86"/>
  <c r="DC116" i="86"/>
  <c r="BW116" i="86"/>
  <c r="CM116" i="86"/>
  <c r="CV189" i="86"/>
  <c r="BP189" i="86"/>
  <c r="CF189" i="86"/>
  <c r="CJ212" i="86"/>
  <c r="CZ212" i="86"/>
  <c r="BT212" i="86"/>
  <c r="CN220" i="86"/>
  <c r="DD220" i="86"/>
  <c r="BR140" i="86"/>
  <c r="CX140" i="86"/>
  <c r="BT34" i="86"/>
  <c r="CZ34" i="86"/>
  <c r="DE37" i="86"/>
  <c r="BY37" i="86"/>
  <c r="CO37" i="86"/>
  <c r="BZ201" i="86"/>
  <c r="CP201" i="86"/>
  <c r="CZ204" i="86"/>
  <c r="CJ204" i="86"/>
  <c r="DA180" i="86"/>
  <c r="BU180" i="86"/>
  <c r="CK180" i="86"/>
  <c r="DA62" i="86"/>
  <c r="BU62" i="86"/>
  <c r="BY196" i="86"/>
  <c r="CO196" i="86"/>
  <c r="DE196" i="86"/>
  <c r="CZ170" i="86"/>
  <c r="BT170" i="86"/>
  <c r="CJ170" i="86"/>
  <c r="CX222" i="86"/>
  <c r="BR222" i="86"/>
  <c r="DB136" i="86"/>
  <c r="BV136" i="86"/>
  <c r="BP181" i="86"/>
  <c r="CF181" i="86"/>
  <c r="CX141" i="86"/>
  <c r="BR141" i="86"/>
  <c r="CH141" i="86"/>
  <c r="CH158" i="86"/>
  <c r="CX158" i="86"/>
  <c r="BO214" i="86"/>
  <c r="CE214" i="86"/>
  <c r="CU214" i="86"/>
  <c r="CM202" i="86"/>
  <c r="DC202" i="86"/>
  <c r="BW202" i="86"/>
  <c r="DC184" i="86"/>
  <c r="BW184" i="86"/>
  <c r="DC135" i="86"/>
  <c r="BW135" i="86"/>
  <c r="CM135" i="86"/>
  <c r="BP196" i="86"/>
  <c r="CF196" i="86"/>
  <c r="CV196" i="86"/>
  <c r="CK112" i="86"/>
  <c r="DA112" i="86"/>
  <c r="BY124" i="86"/>
  <c r="CO124" i="86"/>
  <c r="BW44" i="86"/>
  <c r="CM44" i="86"/>
  <c r="DC44" i="86"/>
  <c r="BU225" i="86"/>
  <c r="CK225" i="86"/>
  <c r="DA225" i="86"/>
  <c r="BU76" i="86"/>
  <c r="CK76" i="86"/>
  <c r="DA76" i="86"/>
  <c r="CU69" i="86"/>
  <c r="CE69" i="86"/>
  <c r="BO69" i="86"/>
  <c r="BW211" i="86"/>
  <c r="CM211" i="86"/>
  <c r="DC211" i="86"/>
  <c r="CM169" i="86"/>
  <c r="DC169" i="86"/>
  <c r="BW133" i="86"/>
  <c r="CM133" i="86"/>
  <c r="CM114" i="86"/>
  <c r="DC114" i="86"/>
  <c r="DC118" i="86"/>
  <c r="BW118" i="86"/>
  <c r="BP144" i="86"/>
  <c r="CF144" i="86"/>
  <c r="CX208" i="86"/>
  <c r="BR208" i="86"/>
  <c r="CX109" i="86"/>
  <c r="BR109" i="86"/>
  <c r="CH109" i="86"/>
  <c r="CZ149" i="86"/>
  <c r="CJ76" i="86"/>
  <c r="BX124" i="86"/>
  <c r="CI63" i="86"/>
  <c r="CX210" i="86"/>
  <c r="CX179" i="86"/>
  <c r="CX90" i="86"/>
  <c r="DB86" i="86"/>
  <c r="DF206" i="86"/>
  <c r="CP121" i="86"/>
  <c r="DF103" i="86"/>
  <c r="CK206" i="86"/>
  <c r="CK177" i="86"/>
  <c r="BU169" i="86"/>
  <c r="CK107" i="86"/>
  <c r="DA66" i="86"/>
  <c r="CK51" i="86"/>
  <c r="DE213" i="86"/>
  <c r="DE179" i="86"/>
  <c r="DE171" i="86"/>
  <c r="BY155" i="86"/>
  <c r="CO121" i="86"/>
  <c r="BY101" i="86"/>
  <c r="DE88" i="86"/>
  <c r="BY61" i="86"/>
  <c r="BO192" i="86"/>
  <c r="BO103" i="86"/>
  <c r="CJ199" i="86"/>
  <c r="BT172" i="86"/>
  <c r="BT71" i="86"/>
  <c r="DD223" i="86"/>
  <c r="DD159" i="86"/>
  <c r="DF220" i="86"/>
  <c r="BU130" i="86"/>
  <c r="CO204" i="86"/>
  <c r="BY190" i="86"/>
  <c r="BY162" i="86"/>
  <c r="CE137" i="86"/>
  <c r="BW136" i="86"/>
  <c r="BX150" i="86"/>
  <c r="BZ228" i="86"/>
  <c r="CH147" i="86"/>
  <c r="CX85" i="86"/>
  <c r="DB186" i="86"/>
  <c r="DB171" i="86"/>
  <c r="CL127" i="86"/>
  <c r="DF123" i="86"/>
  <c r="CK133" i="86"/>
  <c r="DE39" i="86"/>
  <c r="CZ130" i="86"/>
  <c r="DD125" i="86"/>
  <c r="DF222" i="86"/>
  <c r="CP45" i="86"/>
  <c r="BR48" i="86"/>
  <c r="BU177" i="86"/>
  <c r="DA150" i="86"/>
  <c r="DA86" i="86"/>
  <c r="DA70" i="86"/>
  <c r="CK66" i="86"/>
  <c r="BU51" i="86"/>
  <c r="CO171" i="86"/>
  <c r="CO88" i="86"/>
  <c r="CM212" i="86"/>
  <c r="CM166" i="86"/>
  <c r="BW114" i="86"/>
  <c r="CV181" i="86"/>
  <c r="CZ220" i="86"/>
  <c r="BX204" i="86"/>
  <c r="BX155" i="86"/>
  <c r="CN119" i="86"/>
  <c r="CH222" i="86"/>
  <c r="BZ90" i="86"/>
  <c r="DE124" i="86"/>
  <c r="CY68" i="86"/>
  <c r="CL144" i="86"/>
  <c r="CP227" i="86"/>
  <c r="BY112" i="86"/>
  <c r="BW124" i="86"/>
  <c r="CZ203" i="86"/>
  <c r="BO177" i="86"/>
  <c r="BO166" i="86"/>
  <c r="BW169" i="86"/>
  <c r="CM90" i="86"/>
  <c r="BP161" i="86"/>
  <c r="CV144" i="86"/>
  <c r="CZ181" i="86"/>
  <c r="BT148" i="86"/>
  <c r="CJ116" i="86"/>
  <c r="CL136" i="86"/>
  <c r="DF201" i="86"/>
  <c r="CK197" i="86"/>
  <c r="BU102" i="86"/>
  <c r="BU112" i="86"/>
  <c r="BU85" i="86"/>
  <c r="BW181" i="86"/>
  <c r="CZ213" i="86"/>
  <c r="CN134" i="86"/>
  <c r="CO107" i="86"/>
  <c r="BP90" i="86"/>
  <c r="BX220" i="86"/>
  <c r="DD202" i="86"/>
  <c r="BV39" i="86"/>
  <c r="CL39" i="86"/>
  <c r="DB39" i="86"/>
  <c r="BT36" i="86"/>
  <c r="CZ36" i="86"/>
  <c r="CP47" i="86"/>
  <c r="DF47" i="86"/>
  <c r="BV48" i="86"/>
  <c r="CL48" i="86"/>
  <c r="DB48" i="86"/>
  <c r="CH34" i="86"/>
  <c r="CX34" i="86"/>
  <c r="DB49" i="86"/>
  <c r="BV49" i="86"/>
  <c r="CN31" i="86"/>
  <c r="BX31" i="86"/>
  <c r="CY109" i="86"/>
  <c r="BS109" i="86"/>
  <c r="CI109" i="86"/>
  <c r="CN68" i="86"/>
  <c r="DD68" i="86"/>
  <c r="CP63" i="86"/>
  <c r="DF63" i="86"/>
  <c r="CO52" i="86"/>
  <c r="DE52" i="86"/>
  <c r="DB187" i="86"/>
  <c r="BV187" i="86"/>
  <c r="DE207" i="86"/>
  <c r="BY207" i="86"/>
  <c r="DE127" i="86"/>
  <c r="BY127" i="86"/>
  <c r="CO63" i="86"/>
  <c r="DE63" i="86"/>
  <c r="BR92" i="86"/>
  <c r="CX92" i="86"/>
  <c r="CL182" i="86"/>
  <c r="DB182" i="86"/>
  <c r="BV88" i="86"/>
  <c r="CL88" i="86"/>
  <c r="BZ210" i="86"/>
  <c r="CP210" i="86"/>
  <c r="CP162" i="86"/>
  <c r="DF162" i="86"/>
  <c r="BZ162" i="86"/>
  <c r="DF102" i="86"/>
  <c r="BZ102" i="86"/>
  <c r="BO120" i="86"/>
  <c r="CE120" i="86"/>
  <c r="CU93" i="86"/>
  <c r="BO93" i="86"/>
  <c r="CE93" i="86"/>
  <c r="BP89" i="86"/>
  <c r="CF89" i="86"/>
  <c r="CJ102" i="86"/>
  <c r="CZ102" i="86"/>
  <c r="CN216" i="86"/>
  <c r="DD216" i="86"/>
  <c r="BX216" i="86"/>
  <c r="BX137" i="86"/>
  <c r="CN137" i="86"/>
  <c r="BZ88" i="86"/>
  <c r="CP88" i="86"/>
  <c r="DF88" i="86"/>
  <c r="CE114" i="86"/>
  <c r="BO114" i="86"/>
  <c r="CN130" i="86"/>
  <c r="DD130" i="86"/>
  <c r="CU134" i="86"/>
  <c r="BO134" i="86"/>
  <c r="DD193" i="86"/>
  <c r="CN193" i="86"/>
  <c r="DD169" i="86"/>
  <c r="BX169" i="86"/>
  <c r="CN121" i="86"/>
  <c r="DD121" i="86"/>
  <c r="BX97" i="86"/>
  <c r="CN97" i="86"/>
  <c r="DD97" i="86"/>
  <c r="BW177" i="86"/>
  <c r="CM177" i="86"/>
  <c r="BW132" i="86"/>
  <c r="DC132" i="86"/>
  <c r="CM132" i="86"/>
  <c r="DE110" i="86"/>
  <c r="BY110" i="86"/>
  <c r="DA192" i="86"/>
  <c r="BU192" i="86"/>
  <c r="CO103" i="86"/>
  <c r="DE103" i="86"/>
  <c r="BY86" i="86"/>
  <c r="CO86" i="86"/>
  <c r="DE86" i="86"/>
  <c r="BY70" i="86"/>
  <c r="CO70" i="86"/>
  <c r="DE70" i="86"/>
  <c r="DE51" i="86"/>
  <c r="BY51" i="86"/>
  <c r="BR223" i="86"/>
  <c r="CH223" i="86"/>
  <c r="CX166" i="86"/>
  <c r="BR166" i="86"/>
  <c r="BV224" i="86"/>
  <c r="CL224" i="86"/>
  <c r="BV167" i="86"/>
  <c r="CL167" i="86"/>
  <c r="BW50" i="86"/>
  <c r="CM50" i="86"/>
  <c r="BW58" i="86"/>
  <c r="CM58" i="86"/>
  <c r="DF179" i="86"/>
  <c r="BZ179" i="86"/>
  <c r="CJ69" i="86"/>
  <c r="CZ69" i="86"/>
  <c r="CL158" i="86"/>
  <c r="DB158" i="86"/>
  <c r="DB123" i="86"/>
  <c r="BV123" i="86"/>
  <c r="CL108" i="86"/>
  <c r="DB108" i="86"/>
  <c r="BV108" i="86"/>
  <c r="BZ217" i="86"/>
  <c r="DF217" i="86"/>
  <c r="CP163" i="86"/>
  <c r="DF163" i="86"/>
  <c r="BZ163" i="86"/>
  <c r="BZ119" i="86"/>
  <c r="CP119" i="86"/>
  <c r="BO186" i="86"/>
  <c r="CE186" i="86"/>
  <c r="CE127" i="86"/>
  <c r="CU127" i="86"/>
  <c r="BO127" i="86"/>
  <c r="BT216" i="86"/>
  <c r="CJ216" i="86"/>
  <c r="CJ166" i="86"/>
  <c r="CZ166" i="86"/>
  <c r="DD198" i="86"/>
  <c r="BX198" i="86"/>
  <c r="BO175" i="86"/>
  <c r="CE175" i="86"/>
  <c r="CU175" i="86"/>
  <c r="CJ179" i="86"/>
  <c r="CZ179" i="86"/>
  <c r="BT179" i="86"/>
  <c r="CZ126" i="86"/>
  <c r="BT126" i="86"/>
  <c r="BU190" i="86"/>
  <c r="CK190" i="86"/>
  <c r="BU109" i="86"/>
  <c r="CK109" i="86"/>
  <c r="BU93" i="86"/>
  <c r="DA93" i="86"/>
  <c r="DA53" i="86"/>
  <c r="BU53" i="86"/>
  <c r="CK53" i="86"/>
  <c r="DA29" i="86"/>
  <c r="BU29" i="86"/>
  <c r="CK29" i="86"/>
  <c r="DE142" i="86"/>
  <c r="BY142" i="86"/>
  <c r="CE179" i="86"/>
  <c r="CU179" i="86"/>
  <c r="BP179" i="86"/>
  <c r="CF179" i="86"/>
  <c r="CZ226" i="86"/>
  <c r="BT226" i="86"/>
  <c r="CJ226" i="86"/>
  <c r="CL30" i="86"/>
  <c r="DB30" i="86"/>
  <c r="BV30" i="86"/>
  <c r="BZ41" i="86"/>
  <c r="DF41" i="86"/>
  <c r="BR47" i="86"/>
  <c r="CH47" i="86"/>
  <c r="CX47" i="86"/>
  <c r="CL31" i="86"/>
  <c r="DB31" i="86"/>
  <c r="CH44" i="86"/>
  <c r="CX44" i="86"/>
  <c r="CX33" i="86"/>
  <c r="BR33" i="86"/>
  <c r="BV44" i="86"/>
  <c r="CL44" i="86"/>
  <c r="BV29" i="86"/>
  <c r="CL29" i="86"/>
  <c r="CP40" i="86"/>
  <c r="DF40" i="86"/>
  <c r="BR46" i="86"/>
  <c r="CH46" i="86"/>
  <c r="CX46" i="86"/>
  <c r="CH129" i="86"/>
  <c r="CX129" i="86"/>
  <c r="CL194" i="86"/>
  <c r="DB194" i="86"/>
  <c r="BV194" i="86"/>
  <c r="CP147" i="86"/>
  <c r="DF147" i="86"/>
  <c r="DG40" i="86"/>
  <c r="CQ40" i="86"/>
  <c r="CQ44" i="86"/>
  <c r="DG44" i="86"/>
  <c r="CA48" i="86"/>
  <c r="CQ48" i="86"/>
  <c r="DG48" i="86"/>
  <c r="DC167" i="86"/>
  <c r="CM167" i="86"/>
  <c r="BT186" i="86"/>
  <c r="CJ186" i="86"/>
  <c r="CZ186" i="86"/>
  <c r="CV28" i="86"/>
  <c r="CF28" i="86"/>
  <c r="BX33" i="86"/>
  <c r="DD33" i="86"/>
  <c r="BO223" i="86"/>
  <c r="CU223" i="86"/>
  <c r="CE223" i="86"/>
  <c r="BW209" i="86"/>
  <c r="CM209" i="86"/>
  <c r="BW163" i="86"/>
  <c r="DC163" i="86"/>
  <c r="BW112" i="86"/>
  <c r="CM112" i="86"/>
  <c r="DC112" i="86"/>
  <c r="DC96" i="86"/>
  <c r="BW96" i="86"/>
  <c r="CM96" i="86"/>
  <c r="CM88" i="86"/>
  <c r="DC88" i="86"/>
  <c r="BW88" i="86"/>
  <c r="BP150" i="86"/>
  <c r="CF150" i="86"/>
  <c r="CZ201" i="86"/>
  <c r="BT201" i="86"/>
  <c r="BX187" i="86"/>
  <c r="CN187" i="86"/>
  <c r="CN34" i="86"/>
  <c r="BX34" i="86"/>
  <c r="DD34" i="86"/>
  <c r="BY216" i="86"/>
  <c r="CO167" i="86"/>
  <c r="BY148" i="86"/>
  <c r="BY113" i="86"/>
  <c r="BY57" i="86"/>
  <c r="BS107" i="86"/>
  <c r="CE228" i="86"/>
  <c r="CU217" i="86"/>
  <c r="BO153" i="86"/>
  <c r="BO159" i="86"/>
  <c r="CU151" i="86"/>
  <c r="CE145" i="86"/>
  <c r="CE107" i="86"/>
  <c r="CU99" i="86"/>
  <c r="CE77" i="86"/>
  <c r="BW204" i="86"/>
  <c r="DC173" i="86"/>
  <c r="DC78" i="86"/>
  <c r="CF225" i="86"/>
  <c r="CV213" i="86"/>
  <c r="BP207" i="86"/>
  <c r="CF191" i="86"/>
  <c r="BP157" i="86"/>
  <c r="BP109" i="86"/>
  <c r="CF93" i="86"/>
  <c r="CF72" i="86"/>
  <c r="BT210" i="86"/>
  <c r="BT207" i="86"/>
  <c r="CZ195" i="86"/>
  <c r="CZ177" i="86"/>
  <c r="CZ164" i="86"/>
  <c r="BT140" i="86"/>
  <c r="CZ87" i="86"/>
  <c r="BX196" i="86"/>
  <c r="DD189" i="86"/>
  <c r="DD143" i="86"/>
  <c r="CN107" i="86"/>
  <c r="BX103" i="86"/>
  <c r="BR207" i="86"/>
  <c r="BR175" i="86"/>
  <c r="CX111" i="86"/>
  <c r="CL205" i="86"/>
  <c r="BV129" i="86"/>
  <c r="BV111" i="86"/>
  <c r="CP208" i="86"/>
  <c r="CP152" i="86"/>
  <c r="DF132" i="86"/>
  <c r="DF117" i="86"/>
  <c r="BU216" i="86"/>
  <c r="BU126" i="86"/>
  <c r="DA98" i="86"/>
  <c r="CK81" i="86"/>
  <c r="DA30" i="86"/>
  <c r="CO182" i="86"/>
  <c r="DE178" i="86"/>
  <c r="BY158" i="86"/>
  <c r="CU227" i="86"/>
  <c r="BX130" i="86"/>
  <c r="CX223" i="86"/>
  <c r="BR129" i="86"/>
  <c r="CA44" i="86"/>
  <c r="CK93" i="86"/>
  <c r="BY103" i="86"/>
  <c r="CO51" i="86"/>
  <c r="CU186" i="86"/>
  <c r="BO179" i="86"/>
  <c r="CE134" i="86"/>
  <c r="CM163" i="86"/>
  <c r="CV150" i="86"/>
  <c r="CV89" i="86"/>
  <c r="CZ216" i="86"/>
  <c r="BT166" i="86"/>
  <c r="CJ126" i="86"/>
  <c r="BT102" i="86"/>
  <c r="DD187" i="86"/>
  <c r="DB224" i="86"/>
  <c r="BZ147" i="86"/>
  <c r="DE224" i="86"/>
  <c r="CE159" i="86"/>
  <c r="BO145" i="86"/>
  <c r="BO107" i="86"/>
  <c r="BO77" i="86"/>
  <c r="DC204" i="86"/>
  <c r="CF213" i="86"/>
  <c r="CZ210" i="86"/>
  <c r="CJ195" i="86"/>
  <c r="CJ164" i="86"/>
  <c r="CN227" i="86"/>
  <c r="CN189" i="86"/>
  <c r="BX179" i="86"/>
  <c r="CN163" i="86"/>
  <c r="CN143" i="86"/>
  <c r="CN131" i="86"/>
  <c r="CN115" i="86"/>
  <c r="BR100" i="86"/>
  <c r="BV217" i="86"/>
  <c r="CP117" i="86"/>
  <c r="DA160" i="86"/>
  <c r="CK98" i="86"/>
  <c r="BY182" i="86"/>
  <c r="DE71" i="86"/>
  <c r="BO227" i="86"/>
  <c r="BW167" i="86"/>
  <c r="DC50" i="86"/>
  <c r="CP217" i="86"/>
  <c r="DA190" i="86"/>
  <c r="CO142" i="86"/>
  <c r="BY63" i="86"/>
  <c r="CV179" i="86"/>
  <c r="CN198" i="86"/>
  <c r="BX193" i="86"/>
  <c r="DD137" i="86"/>
  <c r="BX68" i="86"/>
  <c r="BV31" i="86"/>
  <c r="CH92" i="86"/>
  <c r="BV182" i="86"/>
  <c r="DF210" i="86"/>
  <c r="CH33" i="86"/>
  <c r="DB44" i="86"/>
  <c r="BZ47" i="86"/>
  <c r="BR34" i="86"/>
  <c r="BZ40" i="86"/>
  <c r="CL49" i="86"/>
  <c r="BR44" i="86"/>
  <c r="DE100" i="86"/>
  <c r="CO110" i="86"/>
  <c r="BY71" i="86"/>
  <c r="CU114" i="86"/>
  <c r="CH166" i="86"/>
  <c r="CA40" i="86"/>
  <c r="BZ63" i="86"/>
  <c r="CK192" i="86"/>
  <c r="DA109" i="86"/>
  <c r="CJ201" i="86"/>
  <c r="BT69" i="86"/>
  <c r="BV158" i="86"/>
  <c r="DF119" i="86"/>
  <c r="CP102" i="86"/>
  <c r="DB29" i="86"/>
  <c r="DD31" i="86"/>
  <c r="CN33" i="86"/>
  <c r="CN36" i="86"/>
  <c r="DB37" i="86"/>
  <c r="DB34" i="86"/>
  <c r="BV40" i="86"/>
  <c r="DD36" i="86"/>
  <c r="CH36" i="86"/>
  <c r="CF31" i="86"/>
  <c r="CX36" i="86"/>
  <c r="BV43" i="86"/>
  <c r="CV31" i="86"/>
  <c r="DB43" i="86"/>
  <c r="CC230" i="87"/>
  <c r="CC229" i="87"/>
  <c r="DI229" i="87"/>
  <c r="CS229" i="87"/>
  <c r="CB229" i="87"/>
  <c r="CR230" i="87"/>
  <c r="DI230" i="87"/>
  <c r="FE228" i="87" s="1"/>
  <c r="CR229" i="87"/>
  <c r="CR230" i="86"/>
  <c r="CS230" i="86"/>
  <c r="CB230" i="86"/>
  <c r="DH230" i="86"/>
  <c r="CC230" i="86"/>
  <c r="BS36" i="87"/>
  <c r="CI36" i="87"/>
  <c r="CY36" i="87"/>
  <c r="CQ217" i="87"/>
  <c r="DG217" i="87"/>
  <c r="CA217" i="87"/>
  <c r="CA155" i="87"/>
  <c r="CQ155" i="87"/>
  <c r="DG155" i="87"/>
  <c r="BW42" i="87"/>
  <c r="CM42" i="87"/>
  <c r="DC42" i="87"/>
  <c r="CA194" i="87"/>
  <c r="CQ194" i="87"/>
  <c r="DG194" i="87"/>
  <c r="CA167" i="87"/>
  <c r="DG167" i="87"/>
  <c r="CQ167" i="87"/>
  <c r="CA115" i="87"/>
  <c r="CQ115" i="87"/>
  <c r="DG115" i="87"/>
  <c r="CA66" i="87"/>
  <c r="CQ66" i="87"/>
  <c r="DG66" i="87"/>
  <c r="CA34" i="87"/>
  <c r="CQ34" i="87"/>
  <c r="DG34" i="87"/>
  <c r="CN33" i="87"/>
  <c r="DD33" i="87"/>
  <c r="BX33" i="87"/>
  <c r="BZ32" i="87"/>
  <c r="CP32" i="87"/>
  <c r="DF32" i="87"/>
  <c r="CU184" i="87"/>
  <c r="BO184" i="87"/>
  <c r="CE184" i="87"/>
  <c r="BO134" i="87"/>
  <c r="CE134" i="87"/>
  <c r="CU134" i="87"/>
  <c r="BO82" i="87"/>
  <c r="CE82" i="87"/>
  <c r="CU82" i="87"/>
  <c r="BO71" i="87"/>
  <c r="CE71" i="87"/>
  <c r="CU71" i="87"/>
  <c r="BO39" i="87"/>
  <c r="CE39" i="87"/>
  <c r="CU39" i="87"/>
  <c r="CY185" i="87"/>
  <c r="BS185" i="87"/>
  <c r="CI185" i="87"/>
  <c r="BS162" i="87"/>
  <c r="CY162" i="87"/>
  <c r="CI162" i="87"/>
  <c r="BS39" i="87"/>
  <c r="CI39" i="87"/>
  <c r="CY39" i="87"/>
  <c r="DC90" i="87"/>
  <c r="BW90" i="87"/>
  <c r="CM90" i="87"/>
  <c r="BW33" i="87"/>
  <c r="CM33" i="87"/>
  <c r="DC33" i="87"/>
  <c r="DG218" i="87"/>
  <c r="CA218" i="87"/>
  <c r="CQ218" i="87"/>
  <c r="CQ215" i="87"/>
  <c r="DG215" i="87"/>
  <c r="CA215" i="87"/>
  <c r="DG187" i="87"/>
  <c r="CA187" i="87"/>
  <c r="CQ187" i="87"/>
  <c r="CA158" i="87"/>
  <c r="CQ158" i="87"/>
  <c r="DG158" i="87"/>
  <c r="CA181" i="87"/>
  <c r="CQ181" i="87"/>
  <c r="DG181" i="87"/>
  <c r="CA140" i="87"/>
  <c r="CQ140" i="87"/>
  <c r="DG140" i="87"/>
  <c r="CA123" i="87"/>
  <c r="CQ123" i="87"/>
  <c r="DG123" i="87"/>
  <c r="CQ107" i="87"/>
  <c r="DG107" i="87"/>
  <c r="CA107" i="87"/>
  <c r="DG89" i="87"/>
  <c r="CA89" i="87"/>
  <c r="CQ89" i="87"/>
  <c r="CA73" i="87"/>
  <c r="CQ73" i="87"/>
  <c r="DG73" i="87"/>
  <c r="CA57" i="87"/>
  <c r="CQ57" i="87"/>
  <c r="DG57" i="87"/>
  <c r="CA41" i="87"/>
  <c r="CQ41" i="87"/>
  <c r="DG41" i="87"/>
  <c r="CW31" i="87"/>
  <c r="BQ31" i="87"/>
  <c r="CG31" i="87"/>
  <c r="CJ38" i="87"/>
  <c r="CZ38" i="87"/>
  <c r="BT38" i="87"/>
  <c r="CF226" i="87"/>
  <c r="CV226" i="87"/>
  <c r="BP226" i="87"/>
  <c r="CF208" i="87"/>
  <c r="CV208" i="87"/>
  <c r="BP208" i="87"/>
  <c r="CV182" i="87"/>
  <c r="CF182" i="87"/>
  <c r="BP182" i="87"/>
  <c r="BP176" i="87"/>
  <c r="CF176" i="87"/>
  <c r="CV176" i="87"/>
  <c r="CF160" i="87"/>
  <c r="BP160" i="87"/>
  <c r="CV160" i="87"/>
  <c r="CF159" i="87"/>
  <c r="BP159" i="87"/>
  <c r="CV159" i="87"/>
  <c r="BP128" i="87"/>
  <c r="CF128" i="87"/>
  <c r="CV128" i="87"/>
  <c r="BP96" i="87"/>
  <c r="CF96" i="87"/>
  <c r="CV96" i="87"/>
  <c r="BP80" i="87"/>
  <c r="CF80" i="87"/>
  <c r="CV80" i="87"/>
  <c r="CJ226" i="87"/>
  <c r="CZ226" i="87"/>
  <c r="BT226" i="87"/>
  <c r="CJ207" i="87"/>
  <c r="CZ207" i="87"/>
  <c r="BT207" i="87"/>
  <c r="BT190" i="87"/>
  <c r="CJ190" i="87"/>
  <c r="CZ190" i="87"/>
  <c r="BT175" i="87"/>
  <c r="CZ175" i="87"/>
  <c r="CJ175" i="87"/>
  <c r="BT127" i="87"/>
  <c r="CJ127" i="87"/>
  <c r="CZ127" i="87"/>
  <c r="CJ111" i="87"/>
  <c r="CZ111" i="87"/>
  <c r="BT111" i="87"/>
  <c r="BT95" i="87"/>
  <c r="CJ95" i="87"/>
  <c r="CZ95" i="87"/>
  <c r="BT79" i="87"/>
  <c r="CJ79" i="87"/>
  <c r="CZ79" i="87"/>
  <c r="CJ63" i="87"/>
  <c r="CZ63" i="87"/>
  <c r="BT63" i="87"/>
  <c r="CJ47" i="87"/>
  <c r="CZ47" i="87"/>
  <c r="BT47" i="87"/>
  <c r="CN196" i="87"/>
  <c r="DD196" i="87"/>
  <c r="BX196" i="87"/>
  <c r="CN155" i="87"/>
  <c r="BX155" i="87"/>
  <c r="DD155" i="87"/>
  <c r="BX134" i="87"/>
  <c r="CN134" i="87"/>
  <c r="DD134" i="87"/>
  <c r="CN118" i="87"/>
  <c r="DD118" i="87"/>
  <c r="BX118" i="87"/>
  <c r="DD102" i="87"/>
  <c r="BX102" i="87"/>
  <c r="CN102" i="87"/>
  <c r="BX86" i="87"/>
  <c r="CN86" i="87"/>
  <c r="DD86" i="87"/>
  <c r="CN70" i="87"/>
  <c r="DD70" i="87"/>
  <c r="BX70" i="87"/>
  <c r="CN54" i="87"/>
  <c r="DD54" i="87"/>
  <c r="BX54" i="87"/>
  <c r="CW36" i="87"/>
  <c r="CG36" i="87"/>
  <c r="BQ36" i="87"/>
  <c r="BQ222" i="87"/>
  <c r="CG222" i="87"/>
  <c r="CW222" i="87"/>
  <c r="CW199" i="87"/>
  <c r="BQ199" i="87"/>
  <c r="CG199" i="87"/>
  <c r="CW153" i="87"/>
  <c r="CG153" i="87"/>
  <c r="BQ153" i="87"/>
  <c r="CG141" i="87"/>
  <c r="CW141" i="87"/>
  <c r="BQ141" i="87"/>
  <c r="CG136" i="87"/>
  <c r="CW136" i="87"/>
  <c r="BQ136" i="87"/>
  <c r="CW109" i="87"/>
  <c r="BQ109" i="87"/>
  <c r="CG109" i="87"/>
  <c r="BQ91" i="87"/>
  <c r="CG91" i="87"/>
  <c r="CW91" i="87"/>
  <c r="CW63" i="87"/>
  <c r="BQ63" i="87"/>
  <c r="CG63" i="87"/>
  <c r="CW47" i="87"/>
  <c r="BQ47" i="87"/>
  <c r="CG47" i="87"/>
  <c r="BU225" i="87"/>
  <c r="DA225" i="87"/>
  <c r="CK225" i="87"/>
  <c r="DA201" i="87"/>
  <c r="BU201" i="87"/>
  <c r="CK201" i="87"/>
  <c r="BU185" i="87"/>
  <c r="CK185" i="87"/>
  <c r="DA185" i="87"/>
  <c r="CK174" i="87"/>
  <c r="BU174" i="87"/>
  <c r="DA174" i="87"/>
  <c r="CK161" i="87"/>
  <c r="BU161" i="87"/>
  <c r="DA161" i="87"/>
  <c r="CK138" i="87"/>
  <c r="DA138" i="87"/>
  <c r="BU138" i="87"/>
  <c r="CK122" i="87"/>
  <c r="DA122" i="87"/>
  <c r="BU122" i="87"/>
  <c r="BU105" i="87"/>
  <c r="CK105" i="87"/>
  <c r="DA105" i="87"/>
  <c r="BU94" i="87"/>
  <c r="CK94" i="87"/>
  <c r="DA94" i="87"/>
  <c r="CK81" i="87"/>
  <c r="DA81" i="87"/>
  <c r="BU81" i="87"/>
  <c r="DA65" i="87"/>
  <c r="BU65" i="87"/>
  <c r="CK65" i="87"/>
  <c r="DA49" i="87"/>
  <c r="BU49" i="87"/>
  <c r="CK49" i="87"/>
  <c r="BY225" i="87"/>
  <c r="CO225" i="87"/>
  <c r="DE225" i="87"/>
  <c r="CO223" i="87"/>
  <c r="DE223" i="87"/>
  <c r="BY223" i="87"/>
  <c r="BY185" i="87"/>
  <c r="CO185" i="87"/>
  <c r="DE185" i="87"/>
  <c r="CO164" i="87"/>
  <c r="BY164" i="87"/>
  <c r="DE164" i="87"/>
  <c r="CO178" i="87"/>
  <c r="BY178" i="87"/>
  <c r="DE178" i="87"/>
  <c r="CO135" i="87"/>
  <c r="DE135" i="87"/>
  <c r="BY135" i="87"/>
  <c r="DE120" i="87"/>
  <c r="BY120" i="87"/>
  <c r="CO120" i="87"/>
  <c r="BY104" i="87"/>
  <c r="CO104" i="87"/>
  <c r="DE104" i="87"/>
  <c r="CO98" i="87"/>
  <c r="DE98" i="87"/>
  <c r="BY98" i="87"/>
  <c r="DE73" i="87"/>
  <c r="BY73" i="87"/>
  <c r="CO73" i="87"/>
  <c r="DE57" i="87"/>
  <c r="BY57" i="87"/>
  <c r="CO57" i="87"/>
  <c r="CO81" i="87"/>
  <c r="DE81" i="87"/>
  <c r="BY81" i="87"/>
  <c r="CW33" i="87"/>
  <c r="BQ33" i="87"/>
  <c r="CG33" i="87"/>
  <c r="DA39" i="87"/>
  <c r="BU39" i="87"/>
  <c r="CK39" i="87"/>
  <c r="BR217" i="87"/>
  <c r="CH217" i="87"/>
  <c r="CX217" i="87"/>
  <c r="CH185" i="87"/>
  <c r="CX185" i="87"/>
  <c r="BR185" i="87"/>
  <c r="CX181" i="87"/>
  <c r="BR181" i="87"/>
  <c r="CH181" i="87"/>
  <c r="CX165" i="87"/>
  <c r="BR165" i="87"/>
  <c r="CH165" i="87"/>
  <c r="CX140" i="87"/>
  <c r="CH140" i="87"/>
  <c r="BR140" i="87"/>
  <c r="CH126" i="87"/>
  <c r="CX126" i="87"/>
  <c r="BR126" i="87"/>
  <c r="CH94" i="87"/>
  <c r="CX94" i="87"/>
  <c r="BR94" i="87"/>
  <c r="BR71" i="87"/>
  <c r="CH71" i="87"/>
  <c r="CX71" i="87"/>
  <c r="BR55" i="87"/>
  <c r="CH55" i="87"/>
  <c r="CX55" i="87"/>
  <c r="BV221" i="87"/>
  <c r="CL221" i="87"/>
  <c r="DB221" i="87"/>
  <c r="BV206" i="87"/>
  <c r="CL206" i="87"/>
  <c r="DB206" i="87"/>
  <c r="DB178" i="87"/>
  <c r="CL178" i="87"/>
  <c r="BV178" i="87"/>
  <c r="CL153" i="87"/>
  <c r="DB153" i="87"/>
  <c r="BV153" i="87"/>
  <c r="CL148" i="87"/>
  <c r="DB148" i="87"/>
  <c r="BV148" i="87"/>
  <c r="DB134" i="87"/>
  <c r="BV134" i="87"/>
  <c r="CL134" i="87"/>
  <c r="BV109" i="87"/>
  <c r="CL109" i="87"/>
  <c r="DB109" i="87"/>
  <c r="CL94" i="87"/>
  <c r="DB94" i="87"/>
  <c r="BV94" i="87"/>
  <c r="BV61" i="87"/>
  <c r="CL61" i="87"/>
  <c r="DB61" i="87"/>
  <c r="BV45" i="87"/>
  <c r="CL45" i="87"/>
  <c r="DB45" i="87"/>
  <c r="CP220" i="87"/>
  <c r="DF220" i="87"/>
  <c r="BZ220" i="87"/>
  <c r="DF173" i="87"/>
  <c r="BZ173" i="87"/>
  <c r="CP173" i="87"/>
  <c r="DF160" i="87"/>
  <c r="BZ160" i="87"/>
  <c r="CP160" i="87"/>
  <c r="BZ151" i="87"/>
  <c r="CP151" i="87"/>
  <c r="DF151" i="87"/>
  <c r="DF140" i="87"/>
  <c r="BZ140" i="87"/>
  <c r="CP140" i="87"/>
  <c r="CP126" i="87"/>
  <c r="DF126" i="87"/>
  <c r="BZ126" i="87"/>
  <c r="BZ110" i="87"/>
  <c r="CP110" i="87"/>
  <c r="DF110" i="87"/>
  <c r="CP94" i="87"/>
  <c r="DF94" i="87"/>
  <c r="BZ94" i="87"/>
  <c r="BZ71" i="87"/>
  <c r="CP71" i="87"/>
  <c r="DF71" i="87"/>
  <c r="BZ55" i="87"/>
  <c r="CP55" i="87"/>
  <c r="DF55" i="87"/>
  <c r="BZ57" i="87"/>
  <c r="CP57" i="87"/>
  <c r="DF57" i="87"/>
  <c r="BZ37" i="87"/>
  <c r="CP37" i="87"/>
  <c r="DF37" i="87"/>
  <c r="BO194" i="87"/>
  <c r="CE194" i="87"/>
  <c r="CU194" i="87"/>
  <c r="CU74" i="87"/>
  <c r="BO74" i="87"/>
  <c r="CE74" i="87"/>
  <c r="BO58" i="87"/>
  <c r="CE58" i="87"/>
  <c r="CU58" i="87"/>
  <c r="BO42" i="87"/>
  <c r="CE42" i="87"/>
  <c r="CU42" i="87"/>
  <c r="CI215" i="87"/>
  <c r="CY215" i="87"/>
  <c r="BS215" i="87"/>
  <c r="BS201" i="87"/>
  <c r="CI201" i="87"/>
  <c r="CY201" i="87"/>
  <c r="BS157" i="87"/>
  <c r="CI157" i="87"/>
  <c r="CY157" i="87"/>
  <c r="BS149" i="87"/>
  <c r="CI149" i="87"/>
  <c r="CY149" i="87"/>
  <c r="CI106" i="87"/>
  <c r="CY106" i="87"/>
  <c r="BS106" i="87"/>
  <c r="BS86" i="87"/>
  <c r="CI86" i="87"/>
  <c r="CY86" i="87"/>
  <c r="BS62" i="87"/>
  <c r="CI62" i="87"/>
  <c r="CY62" i="87"/>
  <c r="BS46" i="87"/>
  <c r="CI46" i="87"/>
  <c r="CY46" i="87"/>
  <c r="BS30" i="87"/>
  <c r="CI30" i="87"/>
  <c r="CY30" i="87"/>
  <c r="BW204" i="87"/>
  <c r="CM204" i="87"/>
  <c r="DC204" i="87"/>
  <c r="BW179" i="87"/>
  <c r="CM179" i="87"/>
  <c r="DC179" i="87"/>
  <c r="BW44" i="87"/>
  <c r="CM44" i="87"/>
  <c r="DC44" i="87"/>
  <c r="BW74" i="87"/>
  <c r="CM74" i="87"/>
  <c r="DC74" i="87"/>
  <c r="CA212" i="87"/>
  <c r="CQ212" i="87"/>
  <c r="DG212" i="87"/>
  <c r="CA196" i="87"/>
  <c r="CQ196" i="87"/>
  <c r="DG196" i="87"/>
  <c r="CQ178" i="87"/>
  <c r="DG178" i="87"/>
  <c r="CA178" i="87"/>
  <c r="CA153" i="87"/>
  <c r="CQ153" i="87"/>
  <c r="DG153" i="87"/>
  <c r="CA171" i="87"/>
  <c r="CQ171" i="87"/>
  <c r="DG171" i="87"/>
  <c r="CA133" i="87"/>
  <c r="CQ133" i="87"/>
  <c r="DG133" i="87"/>
  <c r="CA117" i="87"/>
  <c r="CQ117" i="87"/>
  <c r="DG117" i="87"/>
  <c r="CQ102" i="87"/>
  <c r="DG102" i="87"/>
  <c r="CA102" i="87"/>
  <c r="CA84" i="87"/>
  <c r="CQ84" i="87"/>
  <c r="DG84" i="87"/>
  <c r="CA68" i="87"/>
  <c r="CQ68" i="87"/>
  <c r="DG68" i="87"/>
  <c r="CA52" i="87"/>
  <c r="CQ52" i="87"/>
  <c r="DG52" i="87"/>
  <c r="CA36" i="87"/>
  <c r="CQ36" i="87"/>
  <c r="DG36" i="87"/>
  <c r="DE31" i="87"/>
  <c r="BY31" i="87"/>
  <c r="CO31" i="87"/>
  <c r="CV225" i="87"/>
  <c r="BP225" i="87"/>
  <c r="CF225" i="87"/>
  <c r="CF204" i="87"/>
  <c r="CV204" i="87"/>
  <c r="BP204" i="87"/>
  <c r="CF192" i="87"/>
  <c r="CV192" i="87"/>
  <c r="BP192" i="87"/>
  <c r="BP167" i="87"/>
  <c r="CV167" i="87"/>
  <c r="CF167" i="87"/>
  <c r="BP144" i="87"/>
  <c r="CV144" i="87"/>
  <c r="CF144" i="87"/>
  <c r="BP135" i="87"/>
  <c r="CF135" i="87"/>
  <c r="CV135" i="87"/>
  <c r="CF119" i="87"/>
  <c r="CV119" i="87"/>
  <c r="BP119" i="87"/>
  <c r="CV103" i="87"/>
  <c r="BP103" i="87"/>
  <c r="CF103" i="87"/>
  <c r="BP87" i="87"/>
  <c r="CF87" i="87"/>
  <c r="CV87" i="87"/>
  <c r="CF71" i="87"/>
  <c r="CV71" i="87"/>
  <c r="BP71" i="87"/>
  <c r="CF55" i="87"/>
  <c r="CV55" i="87"/>
  <c r="BP55" i="87"/>
  <c r="CZ203" i="87"/>
  <c r="BT203" i="87"/>
  <c r="CJ203" i="87"/>
  <c r="BT189" i="87"/>
  <c r="CJ189" i="87"/>
  <c r="CZ189" i="87"/>
  <c r="CJ204" i="87"/>
  <c r="CZ204" i="87"/>
  <c r="BT204" i="87"/>
  <c r="CJ156" i="87"/>
  <c r="CZ156" i="87"/>
  <c r="BT156" i="87"/>
  <c r="BT126" i="87"/>
  <c r="CJ126" i="87"/>
  <c r="CZ126" i="87"/>
  <c r="CJ110" i="87"/>
  <c r="CZ110" i="87"/>
  <c r="BT110" i="87"/>
  <c r="BT94" i="87"/>
  <c r="CJ94" i="87"/>
  <c r="CZ94" i="87"/>
  <c r="BT78" i="87"/>
  <c r="CJ78" i="87"/>
  <c r="CZ78" i="87"/>
  <c r="CJ62" i="87"/>
  <c r="CZ62" i="87"/>
  <c r="BT62" i="87"/>
  <c r="BX183" i="87"/>
  <c r="DD183" i="87"/>
  <c r="CN183" i="87"/>
  <c r="BX168" i="87"/>
  <c r="DD168" i="87"/>
  <c r="CN168" i="87"/>
  <c r="CN160" i="87"/>
  <c r="BX160" i="87"/>
  <c r="DD160" i="87"/>
  <c r="BX129" i="87"/>
  <c r="CN129" i="87"/>
  <c r="DD129" i="87"/>
  <c r="CN113" i="87"/>
  <c r="DD113" i="87"/>
  <c r="BX113" i="87"/>
  <c r="BX97" i="87"/>
  <c r="CN97" i="87"/>
  <c r="DD97" i="87"/>
  <c r="BX81" i="87"/>
  <c r="CN81" i="87"/>
  <c r="DD81" i="87"/>
  <c r="CN65" i="87"/>
  <c r="DD65" i="87"/>
  <c r="BX65" i="87"/>
  <c r="CN49" i="87"/>
  <c r="DD49" i="87"/>
  <c r="BX49" i="87"/>
  <c r="CN37" i="87"/>
  <c r="DD37" i="87"/>
  <c r="BX37" i="87"/>
  <c r="BQ214" i="87"/>
  <c r="CG214" i="87"/>
  <c r="CW214" i="87"/>
  <c r="CW206" i="87"/>
  <c r="BQ206" i="87"/>
  <c r="CG206" i="87"/>
  <c r="BQ190" i="87"/>
  <c r="CG190" i="87"/>
  <c r="CW190" i="87"/>
  <c r="CG143" i="87"/>
  <c r="BQ143" i="87"/>
  <c r="CW143" i="87"/>
  <c r="CW160" i="87"/>
  <c r="BQ160" i="87"/>
  <c r="CG160" i="87"/>
  <c r="BQ130" i="87"/>
  <c r="CG130" i="87"/>
  <c r="CW130" i="87"/>
  <c r="CW116" i="87"/>
  <c r="BQ116" i="87"/>
  <c r="CG116" i="87"/>
  <c r="CW121" i="87"/>
  <c r="BQ121" i="87"/>
  <c r="CG121" i="87"/>
  <c r="CG84" i="87"/>
  <c r="CW84" i="87"/>
  <c r="BQ84" i="87"/>
  <c r="CW70" i="87"/>
  <c r="BQ70" i="87"/>
  <c r="CG70" i="87"/>
  <c r="CW54" i="87"/>
  <c r="BQ54" i="87"/>
  <c r="CG54" i="87"/>
  <c r="BU213" i="87"/>
  <c r="CK213" i="87"/>
  <c r="DA213" i="87"/>
  <c r="DA196" i="87"/>
  <c r="BU196" i="87"/>
  <c r="CK196" i="87"/>
  <c r="DA160" i="87"/>
  <c r="BU160" i="87"/>
  <c r="CK160" i="87"/>
  <c r="CK142" i="87"/>
  <c r="BU142" i="87"/>
  <c r="DA142" i="87"/>
  <c r="DA116" i="87"/>
  <c r="BU116" i="87"/>
  <c r="CK116" i="87"/>
  <c r="BU89" i="87"/>
  <c r="CK89" i="87"/>
  <c r="DA89" i="87"/>
  <c r="CK76" i="87"/>
  <c r="BU76" i="87"/>
  <c r="DA76" i="87"/>
  <c r="DA60" i="87"/>
  <c r="BU60" i="87"/>
  <c r="CK60" i="87"/>
  <c r="DA44" i="87"/>
  <c r="BU44" i="87"/>
  <c r="CK44" i="87"/>
  <c r="BY216" i="87"/>
  <c r="CO216" i="87"/>
  <c r="DE216" i="87"/>
  <c r="DE200" i="87"/>
  <c r="BY200" i="87"/>
  <c r="CO200" i="87"/>
  <c r="BY184" i="87"/>
  <c r="CO184" i="87"/>
  <c r="DE184" i="87"/>
  <c r="DE160" i="87"/>
  <c r="CO160" i="87"/>
  <c r="BY160" i="87"/>
  <c r="DE159" i="87"/>
  <c r="BY159" i="87"/>
  <c r="CO159" i="87"/>
  <c r="BY132" i="87"/>
  <c r="CO132" i="87"/>
  <c r="DE132" i="87"/>
  <c r="DE119" i="87"/>
  <c r="BY119" i="87"/>
  <c r="CO119" i="87"/>
  <c r="BY103" i="87"/>
  <c r="CO103" i="87"/>
  <c r="DE103" i="87"/>
  <c r="DE72" i="87"/>
  <c r="BY72" i="87"/>
  <c r="CO72" i="87"/>
  <c r="DE56" i="87"/>
  <c r="BY56" i="87"/>
  <c r="CO56" i="87"/>
  <c r="CO80" i="87"/>
  <c r="DE80" i="87"/>
  <c r="BY80" i="87"/>
  <c r="CH220" i="87"/>
  <c r="BR220" i="87"/>
  <c r="CX220" i="87"/>
  <c r="BR205" i="87"/>
  <c r="CH205" i="87"/>
  <c r="CX205" i="87"/>
  <c r="CX172" i="87"/>
  <c r="BR172" i="87"/>
  <c r="CH172" i="87"/>
  <c r="CX133" i="87"/>
  <c r="BR133" i="87"/>
  <c r="CH133" i="87"/>
  <c r="BR116" i="87"/>
  <c r="CH116" i="87"/>
  <c r="CX116" i="87"/>
  <c r="CH93" i="87"/>
  <c r="CX93" i="87"/>
  <c r="BR93" i="87"/>
  <c r="BR62" i="87"/>
  <c r="CH62" i="87"/>
  <c r="CX62" i="87"/>
  <c r="BR46" i="87"/>
  <c r="CH46" i="87"/>
  <c r="CX46" i="87"/>
  <c r="BR30" i="87"/>
  <c r="CX30" i="87"/>
  <c r="CH30" i="87"/>
  <c r="BV225" i="87"/>
  <c r="CL225" i="87"/>
  <c r="DB225" i="87"/>
  <c r="DB209" i="87"/>
  <c r="BV209" i="87"/>
  <c r="CL209" i="87"/>
  <c r="BV192" i="87"/>
  <c r="CL192" i="87"/>
  <c r="DB192" i="87"/>
  <c r="DB168" i="87"/>
  <c r="CL168" i="87"/>
  <c r="BV168" i="87"/>
  <c r="DB175" i="87"/>
  <c r="BV175" i="87"/>
  <c r="CL175" i="87"/>
  <c r="BV156" i="87"/>
  <c r="CL156" i="87"/>
  <c r="DB156" i="87"/>
  <c r="CL129" i="87"/>
  <c r="DB129" i="87"/>
  <c r="BV129" i="87"/>
  <c r="BV112" i="87"/>
  <c r="CL112" i="87"/>
  <c r="DB112" i="87"/>
  <c r="DB98" i="87"/>
  <c r="BV98" i="87"/>
  <c r="CL98" i="87"/>
  <c r="DB81" i="87"/>
  <c r="BV81" i="87"/>
  <c r="CL81" i="87"/>
  <c r="BV64" i="87"/>
  <c r="CL64" i="87"/>
  <c r="DB64" i="87"/>
  <c r="BV48" i="87"/>
  <c r="CL48" i="87"/>
  <c r="DB48" i="87"/>
  <c r="CP218" i="87"/>
  <c r="DF218" i="87"/>
  <c r="BZ218" i="87"/>
  <c r="BZ205" i="87"/>
  <c r="CP205" i="87"/>
  <c r="DF205" i="87"/>
  <c r="CP183" i="87"/>
  <c r="DF183" i="87"/>
  <c r="BZ183" i="87"/>
  <c r="DF180" i="87"/>
  <c r="BZ180" i="87"/>
  <c r="CP180" i="87"/>
  <c r="DF168" i="87"/>
  <c r="BZ168" i="87"/>
  <c r="CP168" i="87"/>
  <c r="CP189" i="87"/>
  <c r="DF189" i="87"/>
  <c r="BZ189" i="87"/>
  <c r="DF138" i="87"/>
  <c r="BZ138" i="87"/>
  <c r="CP138" i="87"/>
  <c r="DF125" i="87"/>
  <c r="BZ125" i="87"/>
  <c r="CP125" i="87"/>
  <c r="DF85" i="87"/>
  <c r="BZ85" i="87"/>
  <c r="CP85" i="87"/>
  <c r="BZ62" i="87"/>
  <c r="CP62" i="87"/>
  <c r="DF62" i="87"/>
  <c r="BZ46" i="87"/>
  <c r="CP46" i="87"/>
  <c r="DF46" i="87"/>
  <c r="BZ30" i="87"/>
  <c r="DF30" i="87"/>
  <c r="CP30" i="87"/>
  <c r="BZ192" i="87"/>
  <c r="CP192" i="87"/>
  <c r="DF192" i="87"/>
  <c r="BZ73" i="87"/>
  <c r="CP73" i="87"/>
  <c r="DF73" i="87"/>
  <c r="DF77" i="87"/>
  <c r="BZ77" i="87"/>
  <c r="CP77" i="87"/>
  <c r="BO45" i="87"/>
  <c r="CE45" i="87"/>
  <c r="CU45" i="87"/>
  <c r="BO29" i="87"/>
  <c r="CE29" i="87"/>
  <c r="CU29" i="87"/>
  <c r="BS37" i="87"/>
  <c r="CI37" i="87"/>
  <c r="CY37" i="87"/>
  <c r="BW31" i="87"/>
  <c r="CM31" i="87"/>
  <c r="DC31" i="87"/>
  <c r="CQ221" i="87"/>
  <c r="DG221" i="87"/>
  <c r="CA221" i="87"/>
  <c r="CA204" i="87"/>
  <c r="CQ204" i="87"/>
  <c r="DG204" i="87"/>
  <c r="DG189" i="87"/>
  <c r="CA189" i="87"/>
  <c r="CQ189" i="87"/>
  <c r="CA160" i="87"/>
  <c r="CQ160" i="87"/>
  <c r="DG160" i="87"/>
  <c r="DG182" i="87"/>
  <c r="CQ182" i="87"/>
  <c r="CA182" i="87"/>
  <c r="CQ143" i="87"/>
  <c r="CA143" i="87"/>
  <c r="DG143" i="87"/>
  <c r="CA125" i="87"/>
  <c r="CQ125" i="87"/>
  <c r="DG125" i="87"/>
  <c r="CA108" i="87"/>
  <c r="CQ108" i="87"/>
  <c r="DG108" i="87"/>
  <c r="DG91" i="87"/>
  <c r="CA91" i="87"/>
  <c r="CQ91" i="87"/>
  <c r="CQ100" i="87"/>
  <c r="CA100" i="87"/>
  <c r="DG100" i="87"/>
  <c r="CA59" i="87"/>
  <c r="CQ59" i="87"/>
  <c r="DG59" i="87"/>
  <c r="CA43" i="87"/>
  <c r="CQ43" i="87"/>
  <c r="DG43" i="87"/>
  <c r="CA74" i="87"/>
  <c r="CQ74" i="87"/>
  <c r="DG74" i="87"/>
  <c r="CW39" i="87"/>
  <c r="BQ39" i="87"/>
  <c r="CG39" i="87"/>
  <c r="CF33" i="87"/>
  <c r="CV33" i="87"/>
  <c r="BP33" i="87"/>
  <c r="BW30" i="87"/>
  <c r="CM30" i="87"/>
  <c r="DC30" i="87"/>
  <c r="CA198" i="87"/>
  <c r="CQ198" i="87"/>
  <c r="DG198" i="87"/>
  <c r="CA175" i="87"/>
  <c r="CQ175" i="87"/>
  <c r="DG175" i="87"/>
  <c r="CA119" i="87"/>
  <c r="CQ119" i="87"/>
  <c r="DG119" i="87"/>
  <c r="CA86" i="87"/>
  <c r="CQ86" i="87"/>
  <c r="DG86" i="87"/>
  <c r="CA54" i="87"/>
  <c r="CQ54" i="87"/>
  <c r="DG54" i="87"/>
  <c r="CW35" i="87"/>
  <c r="BQ35" i="87"/>
  <c r="CG35" i="87"/>
  <c r="BO40" i="87"/>
  <c r="CE40" i="87"/>
  <c r="CU40" i="87"/>
  <c r="BS32" i="87"/>
  <c r="CI32" i="87"/>
  <c r="CY32" i="87"/>
  <c r="CQ228" i="87"/>
  <c r="DG228" i="87"/>
  <c r="CA228" i="87"/>
  <c r="CA210" i="87"/>
  <c r="CQ210" i="87"/>
  <c r="DG210" i="87"/>
  <c r="CA151" i="87"/>
  <c r="CQ151" i="87"/>
  <c r="DG151" i="87"/>
  <c r="DG132" i="87"/>
  <c r="CA132" i="87"/>
  <c r="CQ132" i="87"/>
  <c r="CA82" i="87"/>
  <c r="CQ82" i="87"/>
  <c r="DG82" i="87"/>
  <c r="DE30" i="87"/>
  <c r="CO30" i="87"/>
  <c r="BY30" i="87"/>
  <c r="BO147" i="87"/>
  <c r="CU147" i="87"/>
  <c r="CE147" i="87"/>
  <c r="BO55" i="87"/>
  <c r="CE55" i="87"/>
  <c r="CU55" i="87"/>
  <c r="CS230" i="87"/>
  <c r="BO36" i="87"/>
  <c r="CE36" i="87"/>
  <c r="CU36" i="87"/>
  <c r="BS44" i="87"/>
  <c r="CI44" i="87"/>
  <c r="CY44" i="87"/>
  <c r="BW38" i="87"/>
  <c r="CM38" i="87"/>
  <c r="DC38" i="87"/>
  <c r="DG224" i="87"/>
  <c r="CA224" i="87"/>
  <c r="CQ224" i="87"/>
  <c r="CA207" i="87"/>
  <c r="CQ207" i="87"/>
  <c r="DG207" i="87"/>
  <c r="DG202" i="87"/>
  <c r="CA202" i="87"/>
  <c r="CQ202" i="87"/>
  <c r="CQ166" i="87"/>
  <c r="DG166" i="87"/>
  <c r="CA166" i="87"/>
  <c r="CA147" i="87"/>
  <c r="CQ147" i="87"/>
  <c r="DG147" i="87"/>
  <c r="CQ141" i="87"/>
  <c r="CA141" i="87"/>
  <c r="DG141" i="87"/>
  <c r="DG128" i="87"/>
  <c r="CA128" i="87"/>
  <c r="CQ128" i="87"/>
  <c r="CA111" i="87"/>
  <c r="CQ111" i="87"/>
  <c r="DG111" i="87"/>
  <c r="DG94" i="87"/>
  <c r="CA94" i="87"/>
  <c r="CQ94" i="87"/>
  <c r="CA78" i="87"/>
  <c r="CQ78" i="87"/>
  <c r="DG78" i="87"/>
  <c r="CA62" i="87"/>
  <c r="CQ62" i="87"/>
  <c r="DG62" i="87"/>
  <c r="CA46" i="87"/>
  <c r="CQ46" i="87"/>
  <c r="DG46" i="87"/>
  <c r="CA30" i="87"/>
  <c r="CQ30" i="87"/>
  <c r="DG30" i="87"/>
  <c r="DE39" i="87"/>
  <c r="BY39" i="87"/>
  <c r="CO39" i="87"/>
  <c r="DA38" i="87"/>
  <c r="CK38" i="87"/>
  <c r="BU38" i="87"/>
  <c r="BV34" i="87"/>
  <c r="CL34" i="87"/>
  <c r="DB34" i="87"/>
  <c r="CB230" i="87"/>
  <c r="CE203" i="87"/>
  <c r="CU203" i="87"/>
  <c r="BO203" i="87"/>
  <c r="BO178" i="87"/>
  <c r="CE178" i="87"/>
  <c r="CU178" i="87"/>
  <c r="CU94" i="87"/>
  <c r="BO94" i="87"/>
  <c r="CE94" i="87"/>
  <c r="BO78" i="87"/>
  <c r="CE78" i="87"/>
  <c r="CU78" i="87"/>
  <c r="BO67" i="87"/>
  <c r="CE67" i="87"/>
  <c r="CU67" i="87"/>
  <c r="BO51" i="87"/>
  <c r="CE51" i="87"/>
  <c r="CU51" i="87"/>
  <c r="BO35" i="87"/>
  <c r="CE35" i="87"/>
  <c r="CU35" i="87"/>
  <c r="CI179" i="87"/>
  <c r="CY179" i="87"/>
  <c r="BS179" i="87"/>
  <c r="BS35" i="87"/>
  <c r="CI35" i="87"/>
  <c r="CY35" i="87"/>
  <c r="CM221" i="87"/>
  <c r="DC221" i="87"/>
  <c r="BW221" i="87"/>
  <c r="BW153" i="87"/>
  <c r="DC153" i="87"/>
  <c r="CM153" i="87"/>
  <c r="CM142" i="87"/>
  <c r="DC142" i="87"/>
  <c r="BW142" i="87"/>
  <c r="BW86" i="87"/>
  <c r="CM86" i="87"/>
  <c r="DC86" i="87"/>
  <c r="BW45" i="87"/>
  <c r="CM45" i="87"/>
  <c r="DC45" i="87"/>
  <c r="BW29" i="87"/>
  <c r="CM29" i="87"/>
  <c r="DC29" i="87"/>
  <c r="DG213" i="87"/>
  <c r="CA213" i="87"/>
  <c r="CQ213" i="87"/>
  <c r="CA197" i="87"/>
  <c r="CQ197" i="87"/>
  <c r="DG197" i="87"/>
  <c r="CQ180" i="87"/>
  <c r="DG180" i="87"/>
  <c r="CA180" i="87"/>
  <c r="CA154" i="87"/>
  <c r="CQ154" i="87"/>
  <c r="DG154" i="87"/>
  <c r="CA173" i="87"/>
  <c r="CQ173" i="87"/>
  <c r="DG173" i="87"/>
  <c r="CA134" i="87"/>
  <c r="CQ134" i="87"/>
  <c r="DG134" i="87"/>
  <c r="CA118" i="87"/>
  <c r="CQ118" i="87"/>
  <c r="DG118" i="87"/>
  <c r="CQ103" i="87"/>
  <c r="DG103" i="87"/>
  <c r="CA103" i="87"/>
  <c r="CA85" i="87"/>
  <c r="CQ85" i="87"/>
  <c r="DG85" i="87"/>
  <c r="CA69" i="87"/>
  <c r="CQ69" i="87"/>
  <c r="DG69" i="87"/>
  <c r="CA53" i="87"/>
  <c r="CQ53" i="87"/>
  <c r="DG53" i="87"/>
  <c r="CA37" i="87"/>
  <c r="CQ37" i="87"/>
  <c r="DG37" i="87"/>
  <c r="CF34" i="87"/>
  <c r="CV34" i="87"/>
  <c r="BP34" i="87"/>
  <c r="CF43" i="87"/>
  <c r="CV43" i="87"/>
  <c r="BP43" i="87"/>
  <c r="BP219" i="87"/>
  <c r="CF219" i="87"/>
  <c r="CV219" i="87"/>
  <c r="CF206" i="87"/>
  <c r="CV206" i="87"/>
  <c r="BP206" i="87"/>
  <c r="BP172" i="87"/>
  <c r="CF172" i="87"/>
  <c r="CV172" i="87"/>
  <c r="CF152" i="87"/>
  <c r="BP152" i="87"/>
  <c r="CV152" i="87"/>
  <c r="CF151" i="87"/>
  <c r="BP151" i="87"/>
  <c r="CV151" i="87"/>
  <c r="BP124" i="87"/>
  <c r="CF124" i="87"/>
  <c r="CV124" i="87"/>
  <c r="BP92" i="87"/>
  <c r="CF92" i="87"/>
  <c r="CV92" i="87"/>
  <c r="BP76" i="87"/>
  <c r="CF76" i="87"/>
  <c r="CV76" i="87"/>
  <c r="BT218" i="87"/>
  <c r="CZ218" i="87"/>
  <c r="CJ218" i="87"/>
  <c r="CJ206" i="87"/>
  <c r="CZ206" i="87"/>
  <c r="BT206" i="87"/>
  <c r="BT186" i="87"/>
  <c r="CJ186" i="87"/>
  <c r="CZ186" i="87"/>
  <c r="BT171" i="87"/>
  <c r="CZ171" i="87"/>
  <c r="CJ171" i="87"/>
  <c r="BT123" i="87"/>
  <c r="CJ123" i="87"/>
  <c r="CZ123" i="87"/>
  <c r="CZ107" i="87"/>
  <c r="BT107" i="87"/>
  <c r="CJ107" i="87"/>
  <c r="BT91" i="87"/>
  <c r="CJ91" i="87"/>
  <c r="CZ91" i="87"/>
  <c r="BT75" i="87"/>
  <c r="CJ75" i="87"/>
  <c r="CZ75" i="87"/>
  <c r="CJ59" i="87"/>
  <c r="CZ59" i="87"/>
  <c r="BT59" i="87"/>
  <c r="CN226" i="87"/>
  <c r="DD226" i="87"/>
  <c r="BX226" i="87"/>
  <c r="DD221" i="87"/>
  <c r="BX221" i="87"/>
  <c r="CN221" i="87"/>
  <c r="CN192" i="87"/>
  <c r="DD192" i="87"/>
  <c r="BX192" i="87"/>
  <c r="CN147" i="87"/>
  <c r="BX147" i="87"/>
  <c r="DD147" i="87"/>
  <c r="BX138" i="87"/>
  <c r="CN138" i="87"/>
  <c r="DD138" i="87"/>
  <c r="BX130" i="87"/>
  <c r="CN130" i="87"/>
  <c r="DD130" i="87"/>
  <c r="CN114" i="87"/>
  <c r="DD114" i="87"/>
  <c r="BX114" i="87"/>
  <c r="BX98" i="87"/>
  <c r="CN98" i="87"/>
  <c r="DD98" i="87"/>
  <c r="BX82" i="87"/>
  <c r="CN82" i="87"/>
  <c r="DD82" i="87"/>
  <c r="CN66" i="87"/>
  <c r="DD66" i="87"/>
  <c r="BX66" i="87"/>
  <c r="CN50" i="87"/>
  <c r="DD50" i="87"/>
  <c r="BX50" i="87"/>
  <c r="CF37" i="87"/>
  <c r="CV37" i="87"/>
  <c r="BP37" i="87"/>
  <c r="BQ218" i="87"/>
  <c r="CG218" i="87"/>
  <c r="CW218" i="87"/>
  <c r="CW195" i="87"/>
  <c r="BQ195" i="87"/>
  <c r="CG195" i="87"/>
  <c r="CG176" i="87"/>
  <c r="CW176" i="87"/>
  <c r="BQ176" i="87"/>
  <c r="CG181" i="87"/>
  <c r="BQ181" i="87"/>
  <c r="CW181" i="87"/>
  <c r="CG179" i="87"/>
  <c r="BQ179" i="87"/>
  <c r="CW179" i="87"/>
  <c r="CG140" i="87"/>
  <c r="BQ140" i="87"/>
  <c r="CW140" i="87"/>
  <c r="CG125" i="87"/>
  <c r="CW125" i="87"/>
  <c r="BQ125" i="87"/>
  <c r="BQ105" i="87"/>
  <c r="CG105" i="87"/>
  <c r="CW105" i="87"/>
  <c r="BQ87" i="87"/>
  <c r="CG87" i="87"/>
  <c r="CW87" i="87"/>
  <c r="CW59" i="87"/>
  <c r="BQ59" i="87"/>
  <c r="CG59" i="87"/>
  <c r="CW43" i="87"/>
  <c r="BQ43" i="87"/>
  <c r="CG43" i="87"/>
  <c r="BU222" i="87"/>
  <c r="CK222" i="87"/>
  <c r="DA222" i="87"/>
  <c r="DA197" i="87"/>
  <c r="BU197" i="87"/>
  <c r="CK197" i="87"/>
  <c r="CK181" i="87"/>
  <c r="BU181" i="87"/>
  <c r="DA181" i="87"/>
  <c r="CK163" i="87"/>
  <c r="DA163" i="87"/>
  <c r="BU163" i="87"/>
  <c r="DA155" i="87"/>
  <c r="BU155" i="87"/>
  <c r="CK155" i="87"/>
  <c r="BU130" i="87"/>
  <c r="CK130" i="87"/>
  <c r="DA130" i="87"/>
  <c r="DA117" i="87"/>
  <c r="BU117" i="87"/>
  <c r="CK117" i="87"/>
  <c r="BU90" i="87"/>
  <c r="CK90" i="87"/>
  <c r="DA90" i="87"/>
  <c r="CK77" i="87"/>
  <c r="DA77" i="87"/>
  <c r="BU77" i="87"/>
  <c r="DA61" i="87"/>
  <c r="BU61" i="87"/>
  <c r="CK61" i="87"/>
  <c r="DA45" i="87"/>
  <c r="BU45" i="87"/>
  <c r="CK45" i="87"/>
  <c r="BY213" i="87"/>
  <c r="CO213" i="87"/>
  <c r="DE213" i="87"/>
  <c r="DE204" i="87"/>
  <c r="BY204" i="87"/>
  <c r="CO204" i="87"/>
  <c r="CO181" i="87"/>
  <c r="DE181" i="87"/>
  <c r="BY181" i="87"/>
  <c r="CO170" i="87"/>
  <c r="BY170" i="87"/>
  <c r="DE170" i="87"/>
  <c r="BY129" i="87"/>
  <c r="CO129" i="87"/>
  <c r="DE129" i="87"/>
  <c r="DE116" i="87"/>
  <c r="BY116" i="87"/>
  <c r="CO116" i="87"/>
  <c r="CO100" i="87"/>
  <c r="BY100" i="87"/>
  <c r="DE100" i="87"/>
  <c r="DE69" i="87"/>
  <c r="BY69" i="87"/>
  <c r="CO69" i="87"/>
  <c r="DE53" i="87"/>
  <c r="BY53" i="87"/>
  <c r="CO53" i="87"/>
  <c r="CO77" i="87"/>
  <c r="DE77" i="87"/>
  <c r="BY77" i="87"/>
  <c r="BR226" i="87"/>
  <c r="CH226" i="87"/>
  <c r="CX226" i="87"/>
  <c r="CX210" i="87"/>
  <c r="BR210" i="87"/>
  <c r="CH210" i="87"/>
  <c r="CH182" i="87"/>
  <c r="CX182" i="87"/>
  <c r="BR182" i="87"/>
  <c r="CX173" i="87"/>
  <c r="BR173" i="87"/>
  <c r="CH173" i="87"/>
  <c r="BR158" i="87"/>
  <c r="CH158" i="87"/>
  <c r="CX158" i="87"/>
  <c r="CX137" i="87"/>
  <c r="BR137" i="87"/>
  <c r="CH137" i="87"/>
  <c r="CX122" i="87"/>
  <c r="BR122" i="87"/>
  <c r="CH122" i="87"/>
  <c r="CH90" i="87"/>
  <c r="CX90" i="87"/>
  <c r="BR90" i="87"/>
  <c r="BR67" i="87"/>
  <c r="CH67" i="87"/>
  <c r="CX67" i="87"/>
  <c r="BR51" i="87"/>
  <c r="CH51" i="87"/>
  <c r="CX51" i="87"/>
  <c r="CX79" i="87"/>
  <c r="BR79" i="87"/>
  <c r="CH79" i="87"/>
  <c r="BV216" i="87"/>
  <c r="CL216" i="87"/>
  <c r="DB216" i="87"/>
  <c r="CL202" i="87"/>
  <c r="BV202" i="87"/>
  <c r="DB202" i="87"/>
  <c r="DB170" i="87"/>
  <c r="CL170" i="87"/>
  <c r="BV170" i="87"/>
  <c r="DB177" i="87"/>
  <c r="BV177" i="87"/>
  <c r="CL177" i="87"/>
  <c r="BV158" i="87"/>
  <c r="CL158" i="87"/>
  <c r="DB158" i="87"/>
  <c r="CL130" i="87"/>
  <c r="DB130" i="87"/>
  <c r="BV130" i="87"/>
  <c r="BV105" i="87"/>
  <c r="CL105" i="87"/>
  <c r="DB105" i="87"/>
  <c r="CL90" i="87"/>
  <c r="DB90" i="87"/>
  <c r="BV90" i="87"/>
  <c r="BV73" i="87"/>
  <c r="CL73" i="87"/>
  <c r="DB73" i="87"/>
  <c r="BV57" i="87"/>
  <c r="CL57" i="87"/>
  <c r="DB57" i="87"/>
  <c r="BZ216" i="87"/>
  <c r="CP216" i="87"/>
  <c r="DF216" i="87"/>
  <c r="DF210" i="87"/>
  <c r="BZ210" i="87"/>
  <c r="CP210" i="87"/>
  <c r="DF165" i="87"/>
  <c r="CP165" i="87"/>
  <c r="BZ165" i="87"/>
  <c r="DF152" i="87"/>
  <c r="BZ152" i="87"/>
  <c r="CP152" i="87"/>
  <c r="DF137" i="87"/>
  <c r="BZ137" i="87"/>
  <c r="CP137" i="87"/>
  <c r="DF122" i="87"/>
  <c r="CP122" i="87"/>
  <c r="BZ122" i="87"/>
  <c r="BZ106" i="87"/>
  <c r="CP106" i="87"/>
  <c r="DF106" i="87"/>
  <c r="CP90" i="87"/>
  <c r="DF90" i="87"/>
  <c r="BZ90" i="87"/>
  <c r="BZ67" i="87"/>
  <c r="CP67" i="87"/>
  <c r="DF67" i="87"/>
  <c r="BZ51" i="87"/>
  <c r="CP51" i="87"/>
  <c r="DF51" i="87"/>
  <c r="DF79" i="87"/>
  <c r="BZ79" i="87"/>
  <c r="CP79" i="87"/>
  <c r="BZ49" i="87"/>
  <c r="CP49" i="87"/>
  <c r="DF49" i="87"/>
  <c r="DF81" i="87"/>
  <c r="BZ81" i="87"/>
  <c r="CP81" i="87"/>
  <c r="BO70" i="87"/>
  <c r="CE70" i="87"/>
  <c r="CU70" i="87"/>
  <c r="BO54" i="87"/>
  <c r="CE54" i="87"/>
  <c r="CU54" i="87"/>
  <c r="BO38" i="87"/>
  <c r="CE38" i="87"/>
  <c r="CU38" i="87"/>
  <c r="CI102" i="87"/>
  <c r="CY102" i="87"/>
  <c r="BS102" i="87"/>
  <c r="BS82" i="87"/>
  <c r="CI82" i="87"/>
  <c r="CY82" i="87"/>
  <c r="BS58" i="87"/>
  <c r="CI58" i="87"/>
  <c r="CY58" i="87"/>
  <c r="BS42" i="87"/>
  <c r="CI42" i="87"/>
  <c r="CY42" i="87"/>
  <c r="BW171" i="87"/>
  <c r="CM171" i="87"/>
  <c r="DC171" i="87"/>
  <c r="CM107" i="87"/>
  <c r="DC107" i="87"/>
  <c r="BW107" i="87"/>
  <c r="BW40" i="87"/>
  <c r="CM40" i="87"/>
  <c r="DC40" i="87"/>
  <c r="CA226" i="87"/>
  <c r="CQ226" i="87"/>
  <c r="DG226" i="87"/>
  <c r="CA208" i="87"/>
  <c r="DG208" i="87"/>
  <c r="CQ208" i="87"/>
  <c r="CA192" i="87"/>
  <c r="CQ192" i="87"/>
  <c r="DG192" i="87"/>
  <c r="CQ170" i="87"/>
  <c r="DG170" i="87"/>
  <c r="CA170" i="87"/>
  <c r="CA149" i="87"/>
  <c r="CQ149" i="87"/>
  <c r="DG149" i="87"/>
  <c r="CA165" i="87"/>
  <c r="DG165" i="87"/>
  <c r="CQ165" i="87"/>
  <c r="DG130" i="87"/>
  <c r="CA130" i="87"/>
  <c r="CQ130" i="87"/>
  <c r="CA113" i="87"/>
  <c r="CQ113" i="87"/>
  <c r="DG113" i="87"/>
  <c r="DG96" i="87"/>
  <c r="CA96" i="87"/>
  <c r="CQ96" i="87"/>
  <c r="CA80" i="87"/>
  <c r="CQ80" i="87"/>
  <c r="DG80" i="87"/>
  <c r="CA64" i="87"/>
  <c r="CQ64" i="87"/>
  <c r="DG64" i="87"/>
  <c r="CA48" i="87"/>
  <c r="CQ48" i="87"/>
  <c r="DG48" i="87"/>
  <c r="CA32" i="87"/>
  <c r="CQ32" i="87"/>
  <c r="DG32" i="87"/>
  <c r="CJ32" i="87"/>
  <c r="CZ32" i="87"/>
  <c r="BT32" i="87"/>
  <c r="BP218" i="87"/>
  <c r="CV218" i="87"/>
  <c r="CF218" i="87"/>
  <c r="CV202" i="87"/>
  <c r="BP202" i="87"/>
  <c r="CF202" i="87"/>
  <c r="BP185" i="87"/>
  <c r="CF185" i="87"/>
  <c r="CV185" i="87"/>
  <c r="BP179" i="87"/>
  <c r="CF179" i="87"/>
  <c r="CV179" i="87"/>
  <c r="BP163" i="87"/>
  <c r="CV163" i="87"/>
  <c r="CF163" i="87"/>
  <c r="BP140" i="87"/>
  <c r="CF140" i="87"/>
  <c r="CV140" i="87"/>
  <c r="BP131" i="87"/>
  <c r="CF131" i="87"/>
  <c r="CV131" i="87"/>
  <c r="CF115" i="87"/>
  <c r="CV115" i="87"/>
  <c r="BP115" i="87"/>
  <c r="BP99" i="87"/>
  <c r="CF99" i="87"/>
  <c r="CV99" i="87"/>
  <c r="BP83" i="87"/>
  <c r="CF83" i="87"/>
  <c r="CV83" i="87"/>
  <c r="CF67" i="87"/>
  <c r="CV67" i="87"/>
  <c r="BP67" i="87"/>
  <c r="CF51" i="87"/>
  <c r="CV51" i="87"/>
  <c r="BP51" i="87"/>
  <c r="CJ205" i="87"/>
  <c r="CZ205" i="87"/>
  <c r="BT205" i="87"/>
  <c r="BT178" i="87"/>
  <c r="CJ178" i="87"/>
  <c r="CZ178" i="87"/>
  <c r="BT170" i="87"/>
  <c r="CJ170" i="87"/>
  <c r="CZ170" i="87"/>
  <c r="CJ149" i="87"/>
  <c r="CZ149" i="87"/>
  <c r="BT149" i="87"/>
  <c r="BT122" i="87"/>
  <c r="CJ122" i="87"/>
  <c r="CZ122" i="87"/>
  <c r="CZ106" i="87"/>
  <c r="BT106" i="87"/>
  <c r="CJ106" i="87"/>
  <c r="BT90" i="87"/>
  <c r="CJ90" i="87"/>
  <c r="CZ90" i="87"/>
  <c r="BT74" i="87"/>
  <c r="CZ74" i="87"/>
  <c r="CJ74" i="87"/>
  <c r="CJ58" i="87"/>
  <c r="CZ58" i="87"/>
  <c r="BT58" i="87"/>
  <c r="BX220" i="87"/>
  <c r="CN220" i="87"/>
  <c r="DD220" i="87"/>
  <c r="BX180" i="87"/>
  <c r="CN180" i="87"/>
  <c r="DD180" i="87"/>
  <c r="BX164" i="87"/>
  <c r="DD164" i="87"/>
  <c r="CN164" i="87"/>
  <c r="CN153" i="87"/>
  <c r="BX153" i="87"/>
  <c r="DD153" i="87"/>
  <c r="CN152" i="87"/>
  <c r="BX152" i="87"/>
  <c r="DD152" i="87"/>
  <c r="BX125" i="87"/>
  <c r="CN125" i="87"/>
  <c r="DD125" i="87"/>
  <c r="CN109" i="87"/>
  <c r="DD109" i="87"/>
  <c r="BX109" i="87"/>
  <c r="BX93" i="87"/>
  <c r="CN93" i="87"/>
  <c r="DD93" i="87"/>
  <c r="BX77" i="87"/>
  <c r="CN77" i="87"/>
  <c r="DD77" i="87"/>
  <c r="CN61" i="87"/>
  <c r="DD61" i="87"/>
  <c r="BX61" i="87"/>
  <c r="DA32" i="87"/>
  <c r="CK32" i="87"/>
  <c r="BU32" i="87"/>
  <c r="CJ39" i="87"/>
  <c r="CZ39" i="87"/>
  <c r="BT39" i="87"/>
  <c r="BQ202" i="87"/>
  <c r="CG202" i="87"/>
  <c r="CW202" i="87"/>
  <c r="BQ186" i="87"/>
  <c r="CG186" i="87"/>
  <c r="CW186" i="87"/>
  <c r="CW159" i="87"/>
  <c r="CG159" i="87"/>
  <c r="BQ159" i="87"/>
  <c r="BQ126" i="87"/>
  <c r="CG126" i="87"/>
  <c r="CW126" i="87"/>
  <c r="CW112" i="87"/>
  <c r="BQ112" i="87"/>
  <c r="CG112" i="87"/>
  <c r="CW66" i="87"/>
  <c r="BQ66" i="87"/>
  <c r="CG66" i="87"/>
  <c r="CW50" i="87"/>
  <c r="BQ50" i="87"/>
  <c r="CG50" i="87"/>
  <c r="BU227" i="87"/>
  <c r="CK227" i="87"/>
  <c r="DA227" i="87"/>
  <c r="CK211" i="87"/>
  <c r="DA211" i="87"/>
  <c r="BU211" i="87"/>
  <c r="DA192" i="87"/>
  <c r="BU192" i="87"/>
  <c r="CK192" i="87"/>
  <c r="DA152" i="87"/>
  <c r="BU152" i="87"/>
  <c r="CK152" i="87"/>
  <c r="CK134" i="87"/>
  <c r="DA134" i="87"/>
  <c r="BU134" i="87"/>
  <c r="DA112" i="87"/>
  <c r="BU112" i="87"/>
  <c r="CK112" i="87"/>
  <c r="CK100" i="87"/>
  <c r="DA100" i="87"/>
  <c r="BU100" i="87"/>
  <c r="DA72" i="87"/>
  <c r="BU72" i="87"/>
  <c r="CK72" i="87"/>
  <c r="DA56" i="87"/>
  <c r="BU56" i="87"/>
  <c r="CK56" i="87"/>
  <c r="BY228" i="87"/>
  <c r="DE228" i="87"/>
  <c r="CO228" i="87"/>
  <c r="CO211" i="87"/>
  <c r="DE211" i="87"/>
  <c r="BY211" i="87"/>
  <c r="DE196" i="87"/>
  <c r="BY196" i="87"/>
  <c r="CO196" i="87"/>
  <c r="CO179" i="87"/>
  <c r="DE179" i="87"/>
  <c r="BY179" i="87"/>
  <c r="DE152" i="87"/>
  <c r="CO152" i="87"/>
  <c r="BY152" i="87"/>
  <c r="DE151" i="87"/>
  <c r="BY151" i="87"/>
  <c r="CO151" i="87"/>
  <c r="BY128" i="87"/>
  <c r="CO128" i="87"/>
  <c r="DE128" i="87"/>
  <c r="DE115" i="87"/>
  <c r="BY115" i="87"/>
  <c r="CO115" i="87"/>
  <c r="BY96" i="87"/>
  <c r="CO96" i="87"/>
  <c r="DE96" i="87"/>
  <c r="DE68" i="87"/>
  <c r="BY68" i="87"/>
  <c r="CO68" i="87"/>
  <c r="DE52" i="87"/>
  <c r="BY52" i="87"/>
  <c r="CO52" i="87"/>
  <c r="CO76" i="87"/>
  <c r="DE76" i="87"/>
  <c r="BY76" i="87"/>
  <c r="BR214" i="87"/>
  <c r="CH214" i="87"/>
  <c r="CX214" i="87"/>
  <c r="BR200" i="87"/>
  <c r="CH200" i="87"/>
  <c r="CX200" i="87"/>
  <c r="CX164" i="87"/>
  <c r="CH164" i="87"/>
  <c r="BR164" i="87"/>
  <c r="CH129" i="87"/>
  <c r="CX129" i="87"/>
  <c r="BR129" i="87"/>
  <c r="BR112" i="87"/>
  <c r="CH112" i="87"/>
  <c r="CX112" i="87"/>
  <c r="CH89" i="87"/>
  <c r="CX89" i="87"/>
  <c r="BR89" i="87"/>
  <c r="CX75" i="87"/>
  <c r="BR75" i="87"/>
  <c r="CH75" i="87"/>
  <c r="BR58" i="87"/>
  <c r="CH58" i="87"/>
  <c r="CX58" i="87"/>
  <c r="BR42" i="87"/>
  <c r="CH42" i="87"/>
  <c r="CX42" i="87"/>
  <c r="CX78" i="87"/>
  <c r="BR78" i="87"/>
  <c r="CH78" i="87"/>
  <c r="CL220" i="87"/>
  <c r="BV220" i="87"/>
  <c r="DB220" i="87"/>
  <c r="BV205" i="87"/>
  <c r="CL205" i="87"/>
  <c r="DB205" i="87"/>
  <c r="CL186" i="87"/>
  <c r="DB186" i="87"/>
  <c r="BV186" i="87"/>
  <c r="CL183" i="87"/>
  <c r="DB183" i="87"/>
  <c r="BV183" i="87"/>
  <c r="DB145" i="87"/>
  <c r="BV145" i="87"/>
  <c r="CL145" i="87"/>
  <c r="CL146" i="87"/>
  <c r="BV146" i="87"/>
  <c r="DB146" i="87"/>
  <c r="DB125" i="87"/>
  <c r="BV125" i="87"/>
  <c r="CL125" i="87"/>
  <c r="BV108" i="87"/>
  <c r="CL108" i="87"/>
  <c r="DB108" i="87"/>
  <c r="CL93" i="87"/>
  <c r="DB93" i="87"/>
  <c r="BV93" i="87"/>
  <c r="DB77" i="87"/>
  <c r="BV77" i="87"/>
  <c r="CL77" i="87"/>
  <c r="BV60" i="87"/>
  <c r="CL60" i="87"/>
  <c r="DB60" i="87"/>
  <c r="BV44" i="87"/>
  <c r="CL44" i="87"/>
  <c r="DB44" i="87"/>
  <c r="BZ225" i="87"/>
  <c r="CP225" i="87"/>
  <c r="DF225" i="87"/>
  <c r="BZ201" i="87"/>
  <c r="CP201" i="87"/>
  <c r="DF201" i="87"/>
  <c r="DF179" i="87"/>
  <c r="BZ179" i="87"/>
  <c r="CP179" i="87"/>
  <c r="DF172" i="87"/>
  <c r="BZ172" i="87"/>
  <c r="CP172" i="87"/>
  <c r="BZ157" i="87"/>
  <c r="CP157" i="87"/>
  <c r="DF157" i="87"/>
  <c r="BZ121" i="87"/>
  <c r="CP121" i="87"/>
  <c r="DF121" i="87"/>
  <c r="CP97" i="87"/>
  <c r="DF97" i="87"/>
  <c r="BZ97" i="87"/>
  <c r="DF74" i="87"/>
  <c r="BZ74" i="87"/>
  <c r="CP74" i="87"/>
  <c r="BZ58" i="87"/>
  <c r="CP58" i="87"/>
  <c r="DF58" i="87"/>
  <c r="BZ42" i="87"/>
  <c r="CP42" i="87"/>
  <c r="DF42" i="87"/>
  <c r="DF78" i="87"/>
  <c r="BZ78" i="87"/>
  <c r="CP78" i="87"/>
  <c r="CW38" i="87"/>
  <c r="BQ38" i="87"/>
  <c r="CG38" i="87"/>
  <c r="BZ65" i="87"/>
  <c r="CP65" i="87"/>
  <c r="DF65" i="87"/>
  <c r="BO41" i="87"/>
  <c r="CE41" i="87"/>
  <c r="CU41" i="87"/>
  <c r="BS33" i="87"/>
  <c r="CI33" i="87"/>
  <c r="CY33" i="87"/>
  <c r="BW43" i="87"/>
  <c r="CM43" i="87"/>
  <c r="DC43" i="87"/>
  <c r="CQ216" i="87"/>
  <c r="DG216" i="87"/>
  <c r="CA216" i="87"/>
  <c r="CA199" i="87"/>
  <c r="CQ199" i="87"/>
  <c r="DG199" i="87"/>
  <c r="DG185" i="87"/>
  <c r="CQ185" i="87"/>
  <c r="CA185" i="87"/>
  <c r="CA156" i="87"/>
  <c r="CQ156" i="87"/>
  <c r="DG156" i="87"/>
  <c r="CA177" i="87"/>
  <c r="CQ177" i="87"/>
  <c r="DG177" i="87"/>
  <c r="CA136" i="87"/>
  <c r="CQ136" i="87"/>
  <c r="DG136" i="87"/>
  <c r="CA120" i="87"/>
  <c r="CQ120" i="87"/>
  <c r="DG120" i="87"/>
  <c r="CQ105" i="87"/>
  <c r="DG105" i="87"/>
  <c r="CA105" i="87"/>
  <c r="DG87" i="87"/>
  <c r="CA87" i="87"/>
  <c r="CQ87" i="87"/>
  <c r="CA71" i="87"/>
  <c r="CQ71" i="87"/>
  <c r="DG71" i="87"/>
  <c r="CA55" i="87"/>
  <c r="CQ55" i="87"/>
  <c r="DG55" i="87"/>
  <c r="CA39" i="87"/>
  <c r="CQ39" i="87"/>
  <c r="DG39" i="87"/>
  <c r="BV29" i="87"/>
  <c r="CL29" i="87"/>
  <c r="DB29" i="87"/>
  <c r="CF40" i="87"/>
  <c r="CV40" i="87"/>
  <c r="BP40" i="87"/>
  <c r="DE34" i="87"/>
  <c r="CO34" i="87"/>
  <c r="BY34" i="87"/>
  <c r="BO44" i="87"/>
  <c r="CE44" i="87"/>
  <c r="CU44" i="87"/>
  <c r="BW46" i="87"/>
  <c r="CM46" i="87"/>
  <c r="DC46" i="87"/>
  <c r="DG184" i="87"/>
  <c r="CQ184" i="87"/>
  <c r="CA184" i="87"/>
  <c r="CA135" i="87"/>
  <c r="CQ135" i="87"/>
  <c r="DG135" i="87"/>
  <c r="CQ104" i="87"/>
  <c r="DG104" i="87"/>
  <c r="CA104" i="87"/>
  <c r="CA70" i="87"/>
  <c r="CQ70" i="87"/>
  <c r="DG70" i="87"/>
  <c r="CA38" i="87"/>
  <c r="CQ38" i="87"/>
  <c r="DG38" i="87"/>
  <c r="CQ174" i="87"/>
  <c r="DG174" i="87"/>
  <c r="CA174" i="87"/>
  <c r="DG97" i="87"/>
  <c r="CA97" i="87"/>
  <c r="CQ97" i="87"/>
  <c r="CA50" i="87"/>
  <c r="CQ50" i="87"/>
  <c r="DG50" i="87"/>
  <c r="CF36" i="87"/>
  <c r="CV36" i="87"/>
  <c r="BP36" i="87"/>
  <c r="BO32" i="87"/>
  <c r="CE32" i="87"/>
  <c r="CU32" i="87"/>
  <c r="BS40" i="87"/>
  <c r="CI40" i="87"/>
  <c r="CY40" i="87"/>
  <c r="BW34" i="87"/>
  <c r="CM34" i="87"/>
  <c r="DC34" i="87"/>
  <c r="DG219" i="87"/>
  <c r="CA219" i="87"/>
  <c r="CQ219" i="87"/>
  <c r="CQ203" i="87"/>
  <c r="DG203" i="87"/>
  <c r="CA203" i="87"/>
  <c r="DG188" i="87"/>
  <c r="CA188" i="87"/>
  <c r="CQ188" i="87"/>
  <c r="CA159" i="87"/>
  <c r="CQ159" i="87"/>
  <c r="DG159" i="87"/>
  <c r="CA163" i="87"/>
  <c r="CQ163" i="87"/>
  <c r="DG163" i="87"/>
  <c r="DG139" i="87"/>
  <c r="CA139" i="87"/>
  <c r="CQ139" i="87"/>
  <c r="CA124" i="87"/>
  <c r="CQ124" i="87"/>
  <c r="DG124" i="87"/>
  <c r="CA121" i="87"/>
  <c r="CQ121" i="87"/>
  <c r="DG121" i="87"/>
  <c r="DG90" i="87"/>
  <c r="CA90" i="87"/>
  <c r="CQ90" i="87"/>
  <c r="CA98" i="87"/>
  <c r="CQ98" i="87"/>
  <c r="DG98" i="87"/>
  <c r="CA58" i="87"/>
  <c r="CQ58" i="87"/>
  <c r="DG58" i="87"/>
  <c r="CA42" i="87"/>
  <c r="CQ42" i="87"/>
  <c r="DG42" i="87"/>
  <c r="DA33" i="87"/>
  <c r="BU33" i="87"/>
  <c r="CK33" i="87"/>
  <c r="DA41" i="87"/>
  <c r="BU41" i="87"/>
  <c r="CK41" i="87"/>
  <c r="DA28" i="87"/>
  <c r="BU28" i="87"/>
  <c r="CK28" i="87"/>
  <c r="CF41" i="87"/>
  <c r="CV41" i="87"/>
  <c r="BP41" i="87"/>
  <c r="DA46" i="87"/>
  <c r="BU46" i="87"/>
  <c r="CK46" i="87"/>
  <c r="BV30" i="87"/>
  <c r="CL30" i="87"/>
  <c r="DB30" i="87"/>
  <c r="BO199" i="87"/>
  <c r="CE199" i="87"/>
  <c r="CU199" i="87"/>
  <c r="CU202" i="87"/>
  <c r="CE202" i="87"/>
  <c r="BO202" i="87"/>
  <c r="BO170" i="87"/>
  <c r="CE170" i="87"/>
  <c r="CU170" i="87"/>
  <c r="CU90" i="87"/>
  <c r="BO90" i="87"/>
  <c r="CE90" i="87"/>
  <c r="BO63" i="87"/>
  <c r="CE63" i="87"/>
  <c r="CU63" i="87"/>
  <c r="BO47" i="87"/>
  <c r="CE47" i="87"/>
  <c r="CU47" i="87"/>
  <c r="BO31" i="87"/>
  <c r="CE31" i="87"/>
  <c r="CU31" i="87"/>
  <c r="CI225" i="87"/>
  <c r="CY225" i="87"/>
  <c r="BS225" i="87"/>
  <c r="CI214" i="87"/>
  <c r="CY214" i="87"/>
  <c r="BS214" i="87"/>
  <c r="BS206" i="87"/>
  <c r="CI206" i="87"/>
  <c r="CY206" i="87"/>
  <c r="CY202" i="87"/>
  <c r="BS202" i="87"/>
  <c r="CI202" i="87"/>
  <c r="CI171" i="87"/>
  <c r="CY171" i="87"/>
  <c r="BS171" i="87"/>
  <c r="BS31" i="87"/>
  <c r="CI31" i="87"/>
  <c r="CY31" i="87"/>
  <c r="BW139" i="87"/>
  <c r="CM139" i="87"/>
  <c r="DC139" i="87"/>
  <c r="DC99" i="87"/>
  <c r="BW99" i="87"/>
  <c r="CM99" i="87"/>
  <c r="BW82" i="87"/>
  <c r="CM82" i="87"/>
  <c r="DC82" i="87"/>
  <c r="BW41" i="87"/>
  <c r="CM41" i="87"/>
  <c r="DC41" i="87"/>
  <c r="CQ227" i="87"/>
  <c r="CA227" i="87"/>
  <c r="DG227" i="87"/>
  <c r="CA209" i="87"/>
  <c r="CQ209" i="87"/>
  <c r="DG209" i="87"/>
  <c r="CA193" i="87"/>
  <c r="CQ193" i="87"/>
  <c r="DG193" i="87"/>
  <c r="CQ172" i="87"/>
  <c r="DG172" i="87"/>
  <c r="CA172" i="87"/>
  <c r="CA150" i="87"/>
  <c r="CQ150" i="87"/>
  <c r="DG150" i="87"/>
  <c r="CA161" i="87"/>
  <c r="DG161" i="87"/>
  <c r="CQ161" i="87"/>
  <c r="DG131" i="87"/>
  <c r="CA131" i="87"/>
  <c r="CQ131" i="87"/>
  <c r="CA114" i="87"/>
  <c r="CQ114" i="87"/>
  <c r="DG114" i="87"/>
  <c r="CQ101" i="87"/>
  <c r="DG101" i="87"/>
  <c r="CA101" i="87"/>
  <c r="CA81" i="87"/>
  <c r="CQ81" i="87"/>
  <c r="DG81" i="87"/>
  <c r="CA65" i="87"/>
  <c r="CQ65" i="87"/>
  <c r="DG65" i="87"/>
  <c r="CA49" i="87"/>
  <c r="CQ49" i="87"/>
  <c r="DG49" i="87"/>
  <c r="CA33" i="87"/>
  <c r="CQ33" i="87"/>
  <c r="DG33" i="87"/>
  <c r="DE35" i="87"/>
  <c r="BY35" i="87"/>
  <c r="CO35" i="87"/>
  <c r="CF45" i="87"/>
  <c r="CV45" i="87"/>
  <c r="BP45" i="87"/>
  <c r="CV215" i="87"/>
  <c r="BP215" i="87"/>
  <c r="CF215" i="87"/>
  <c r="BP190" i="87"/>
  <c r="CF190" i="87"/>
  <c r="CV190" i="87"/>
  <c r="BP168" i="87"/>
  <c r="CF168" i="87"/>
  <c r="CV168" i="87"/>
  <c r="BP145" i="87"/>
  <c r="CV145" i="87"/>
  <c r="CF145" i="87"/>
  <c r="BP136" i="87"/>
  <c r="CF136" i="87"/>
  <c r="CV136" i="87"/>
  <c r="CV104" i="87"/>
  <c r="BP104" i="87"/>
  <c r="CF104" i="87"/>
  <c r="BP88" i="87"/>
  <c r="CF88" i="87"/>
  <c r="CV88" i="87"/>
  <c r="CZ215" i="87"/>
  <c r="BT215" i="87"/>
  <c r="CJ215" i="87"/>
  <c r="CJ198" i="87"/>
  <c r="CZ198" i="87"/>
  <c r="BT198" i="87"/>
  <c r="CJ182" i="87"/>
  <c r="CZ182" i="87"/>
  <c r="BT182" i="87"/>
  <c r="BT167" i="87"/>
  <c r="CZ167" i="87"/>
  <c r="CJ167" i="87"/>
  <c r="BT144" i="87"/>
  <c r="CZ144" i="87"/>
  <c r="CJ144" i="87"/>
  <c r="CJ159" i="87"/>
  <c r="BT159" i="87"/>
  <c r="CZ159" i="87"/>
  <c r="CJ119" i="87"/>
  <c r="CZ119" i="87"/>
  <c r="BT119" i="87"/>
  <c r="CZ103" i="87"/>
  <c r="BT103" i="87"/>
  <c r="CJ103" i="87"/>
  <c r="BT87" i="87"/>
  <c r="CJ87" i="87"/>
  <c r="CZ87" i="87"/>
  <c r="CJ71" i="87"/>
  <c r="CZ71" i="87"/>
  <c r="BT71" i="87"/>
  <c r="CJ55" i="87"/>
  <c r="CZ55" i="87"/>
  <c r="BT55" i="87"/>
  <c r="DD214" i="87"/>
  <c r="BX214" i="87"/>
  <c r="CN214" i="87"/>
  <c r="CN201" i="87"/>
  <c r="DD201" i="87"/>
  <c r="BX201" i="87"/>
  <c r="BX188" i="87"/>
  <c r="CN188" i="87"/>
  <c r="DD188" i="87"/>
  <c r="BX126" i="87"/>
  <c r="CN126" i="87"/>
  <c r="DD126" i="87"/>
  <c r="CN110" i="87"/>
  <c r="DD110" i="87"/>
  <c r="BX110" i="87"/>
  <c r="BX94" i="87"/>
  <c r="CN94" i="87"/>
  <c r="DD94" i="87"/>
  <c r="BX78" i="87"/>
  <c r="CN78" i="87"/>
  <c r="DD78" i="87"/>
  <c r="CN62" i="87"/>
  <c r="DD62" i="87"/>
  <c r="BX62" i="87"/>
  <c r="DE28" i="87"/>
  <c r="BY28" i="87"/>
  <c r="CO28" i="87"/>
  <c r="CN41" i="87"/>
  <c r="DD41" i="87"/>
  <c r="BX41" i="87"/>
  <c r="BQ215" i="87"/>
  <c r="CG215" i="87"/>
  <c r="CW215" i="87"/>
  <c r="CW207" i="87"/>
  <c r="BQ207" i="87"/>
  <c r="CG207" i="87"/>
  <c r="BQ191" i="87"/>
  <c r="CG191" i="87"/>
  <c r="CW191" i="87"/>
  <c r="CG168" i="87"/>
  <c r="CW168" i="87"/>
  <c r="BQ168" i="87"/>
  <c r="CW146" i="87"/>
  <c r="CG146" i="87"/>
  <c r="BQ146" i="87"/>
  <c r="BQ131" i="87"/>
  <c r="CG131" i="87"/>
  <c r="CW131" i="87"/>
  <c r="CW117" i="87"/>
  <c r="BQ117" i="87"/>
  <c r="CG117" i="87"/>
  <c r="CG122" i="87"/>
  <c r="CW122" i="87"/>
  <c r="BQ122" i="87"/>
  <c r="CG98" i="87"/>
  <c r="BQ98" i="87"/>
  <c r="CW98" i="87"/>
  <c r="CW71" i="87"/>
  <c r="BQ71" i="87"/>
  <c r="CG71" i="87"/>
  <c r="CW55" i="87"/>
  <c r="BQ55" i="87"/>
  <c r="CG55" i="87"/>
  <c r="CG79" i="87"/>
  <c r="CW79" i="87"/>
  <c r="BQ79" i="87"/>
  <c r="BU218" i="87"/>
  <c r="CK218" i="87"/>
  <c r="DA218" i="87"/>
  <c r="DA208" i="87"/>
  <c r="CK208" i="87"/>
  <c r="BU208" i="87"/>
  <c r="DA193" i="87"/>
  <c r="BU193" i="87"/>
  <c r="CK193" i="87"/>
  <c r="CK173" i="87"/>
  <c r="BU173" i="87"/>
  <c r="DA173" i="87"/>
  <c r="DA154" i="87"/>
  <c r="BU154" i="87"/>
  <c r="CK154" i="87"/>
  <c r="DA147" i="87"/>
  <c r="BU147" i="87"/>
  <c r="CK147" i="87"/>
  <c r="BU126" i="87"/>
  <c r="CK126" i="87"/>
  <c r="DA126" i="87"/>
  <c r="DA113" i="87"/>
  <c r="BU113" i="87"/>
  <c r="CK113" i="87"/>
  <c r="CK101" i="87"/>
  <c r="BU101" i="87"/>
  <c r="DA101" i="87"/>
  <c r="DA73" i="87"/>
  <c r="BU73" i="87"/>
  <c r="CK73" i="87"/>
  <c r="DA57" i="87"/>
  <c r="BU57" i="87"/>
  <c r="CK57" i="87"/>
  <c r="CO210" i="87"/>
  <c r="DE210" i="87"/>
  <c r="BY210" i="87"/>
  <c r="DE193" i="87"/>
  <c r="BY193" i="87"/>
  <c r="CO193" i="87"/>
  <c r="CO173" i="87"/>
  <c r="DE173" i="87"/>
  <c r="BY173" i="87"/>
  <c r="CO162" i="87"/>
  <c r="BY162" i="87"/>
  <c r="DE162" i="87"/>
  <c r="CO136" i="87"/>
  <c r="DE136" i="87"/>
  <c r="BY136" i="87"/>
  <c r="DE112" i="87"/>
  <c r="BY112" i="87"/>
  <c r="CO112" i="87"/>
  <c r="BY93" i="87"/>
  <c r="CO93" i="87"/>
  <c r="DE93" i="87"/>
  <c r="DE65" i="87"/>
  <c r="BY65" i="87"/>
  <c r="CO65" i="87"/>
  <c r="DE49" i="87"/>
  <c r="BY49" i="87"/>
  <c r="CO49" i="87"/>
  <c r="CJ29" i="87"/>
  <c r="CZ29" i="87"/>
  <c r="BT29" i="87"/>
  <c r="BR206" i="87"/>
  <c r="CH206" i="87"/>
  <c r="CX206" i="87"/>
  <c r="BR197" i="87"/>
  <c r="CH197" i="87"/>
  <c r="CX197" i="87"/>
  <c r="CX174" i="87"/>
  <c r="BR174" i="87"/>
  <c r="CH174" i="87"/>
  <c r="CX167" i="87"/>
  <c r="BR167" i="87"/>
  <c r="CH167" i="87"/>
  <c r="BR150" i="87"/>
  <c r="CH150" i="87"/>
  <c r="CX150" i="87"/>
  <c r="CX139" i="87"/>
  <c r="BR139" i="87"/>
  <c r="CH139" i="87"/>
  <c r="BR101" i="87"/>
  <c r="CX101" i="87"/>
  <c r="CH101" i="87"/>
  <c r="CX86" i="87"/>
  <c r="BR86" i="87"/>
  <c r="CH86" i="87"/>
  <c r="BR63" i="87"/>
  <c r="CH63" i="87"/>
  <c r="CX63" i="87"/>
  <c r="BR47" i="87"/>
  <c r="CH47" i="87"/>
  <c r="CX47" i="87"/>
  <c r="CX74" i="87"/>
  <c r="BR74" i="87"/>
  <c r="CH74" i="87"/>
  <c r="CL219" i="87"/>
  <c r="DB219" i="87"/>
  <c r="BV219" i="87"/>
  <c r="BV197" i="87"/>
  <c r="CL197" i="87"/>
  <c r="DB197" i="87"/>
  <c r="CL190" i="87"/>
  <c r="DB190" i="87"/>
  <c r="BV190" i="87"/>
  <c r="DB162" i="87"/>
  <c r="CL162" i="87"/>
  <c r="BV162" i="87"/>
  <c r="DB169" i="87"/>
  <c r="BV169" i="87"/>
  <c r="CL169" i="87"/>
  <c r="BV150" i="87"/>
  <c r="CL150" i="87"/>
  <c r="DB150" i="87"/>
  <c r="CL126" i="87"/>
  <c r="DB126" i="87"/>
  <c r="BV126" i="87"/>
  <c r="BV117" i="87"/>
  <c r="CL117" i="87"/>
  <c r="DB117" i="87"/>
  <c r="BV101" i="87"/>
  <c r="DB101" i="87"/>
  <c r="CL101" i="87"/>
  <c r="DB86" i="87"/>
  <c r="BV86" i="87"/>
  <c r="CL86" i="87"/>
  <c r="BV69" i="87"/>
  <c r="CL69" i="87"/>
  <c r="DB69" i="87"/>
  <c r="BV53" i="87"/>
  <c r="CL53" i="87"/>
  <c r="DB53" i="87"/>
  <c r="DB74" i="87"/>
  <c r="BV74" i="87"/>
  <c r="CL74" i="87"/>
  <c r="BZ206" i="87"/>
  <c r="CP206" i="87"/>
  <c r="DF206" i="87"/>
  <c r="CP187" i="87"/>
  <c r="DF187" i="87"/>
  <c r="BZ187" i="87"/>
  <c r="CP185" i="87"/>
  <c r="DF185" i="87"/>
  <c r="BZ185" i="87"/>
  <c r="DF163" i="87"/>
  <c r="CP163" i="87"/>
  <c r="BZ163" i="87"/>
  <c r="DF133" i="87"/>
  <c r="BZ133" i="87"/>
  <c r="CP133" i="87"/>
  <c r="BZ118" i="87"/>
  <c r="CP118" i="87"/>
  <c r="DF118" i="87"/>
  <c r="BZ102" i="87"/>
  <c r="CP102" i="87"/>
  <c r="DF102" i="87"/>
  <c r="DF86" i="87"/>
  <c r="BZ86" i="87"/>
  <c r="CP86" i="87"/>
  <c r="BZ63" i="87"/>
  <c r="CP63" i="87"/>
  <c r="DF63" i="87"/>
  <c r="BZ47" i="87"/>
  <c r="CP47" i="87"/>
  <c r="DF47" i="87"/>
  <c r="DF75" i="87"/>
  <c r="BZ75" i="87"/>
  <c r="CP75" i="87"/>
  <c r="DE42" i="87"/>
  <c r="BY42" i="87"/>
  <c r="CO42" i="87"/>
  <c r="BZ69" i="87"/>
  <c r="CP69" i="87"/>
  <c r="DF69" i="87"/>
  <c r="BZ45" i="87"/>
  <c r="CP45" i="87"/>
  <c r="DF45" i="87"/>
  <c r="BZ29" i="87"/>
  <c r="CP29" i="87"/>
  <c r="DF29" i="87"/>
  <c r="CE225" i="87"/>
  <c r="CU225" i="87"/>
  <c r="BO225" i="87"/>
  <c r="CU219" i="87"/>
  <c r="BO219" i="87"/>
  <c r="CE219" i="87"/>
  <c r="BO66" i="87"/>
  <c r="CE66" i="87"/>
  <c r="CU66" i="87"/>
  <c r="BO50" i="87"/>
  <c r="CE50" i="87"/>
  <c r="CU50" i="87"/>
  <c r="BO34" i="87"/>
  <c r="CE34" i="87"/>
  <c r="CU34" i="87"/>
  <c r="CI142" i="87"/>
  <c r="BS142" i="87"/>
  <c r="CY142" i="87"/>
  <c r="CY94" i="87"/>
  <c r="BS94" i="87"/>
  <c r="CI94" i="87"/>
  <c r="BS78" i="87"/>
  <c r="CI78" i="87"/>
  <c r="CY78" i="87"/>
  <c r="BS70" i="87"/>
  <c r="CI70" i="87"/>
  <c r="CY70" i="87"/>
  <c r="BS54" i="87"/>
  <c r="CI54" i="87"/>
  <c r="CY54" i="87"/>
  <c r="BS38" i="87"/>
  <c r="CI38" i="87"/>
  <c r="CY38" i="87"/>
  <c r="DC178" i="87"/>
  <c r="BW178" i="87"/>
  <c r="CM178" i="87"/>
  <c r="BW167" i="87"/>
  <c r="CM167" i="87"/>
  <c r="DC167" i="87"/>
  <c r="CM103" i="87"/>
  <c r="DC103" i="87"/>
  <c r="BW103" i="87"/>
  <c r="BW36" i="87"/>
  <c r="CM36" i="87"/>
  <c r="DC36" i="87"/>
  <c r="CQ222" i="87"/>
  <c r="DG222" i="87"/>
  <c r="CA222" i="87"/>
  <c r="CA205" i="87"/>
  <c r="CQ205" i="87"/>
  <c r="DG205" i="87"/>
  <c r="DG190" i="87"/>
  <c r="CA190" i="87"/>
  <c r="CQ190" i="87"/>
  <c r="DG162" i="87"/>
  <c r="CQ162" i="87"/>
  <c r="CA162" i="87"/>
  <c r="DG183" i="87"/>
  <c r="CQ183" i="87"/>
  <c r="CA183" i="87"/>
  <c r="CQ144" i="87"/>
  <c r="DG144" i="87"/>
  <c r="CA144" i="87"/>
  <c r="DG126" i="87"/>
  <c r="CA126" i="87"/>
  <c r="CQ126" i="87"/>
  <c r="CA109" i="87"/>
  <c r="CQ109" i="87"/>
  <c r="DG109" i="87"/>
  <c r="DG92" i="87"/>
  <c r="CA92" i="87"/>
  <c r="CQ92" i="87"/>
  <c r="CA76" i="87"/>
  <c r="CQ76" i="87"/>
  <c r="DG76" i="87"/>
  <c r="CA60" i="87"/>
  <c r="CQ60" i="87"/>
  <c r="DG60" i="87"/>
  <c r="CA44" i="87"/>
  <c r="CQ44" i="87"/>
  <c r="DG44" i="87"/>
  <c r="CQ75" i="87"/>
  <c r="DG75" i="87"/>
  <c r="CA75" i="87"/>
  <c r="CN34" i="87"/>
  <c r="DD34" i="87"/>
  <c r="BX34" i="87"/>
  <c r="CV214" i="87"/>
  <c r="BP214" i="87"/>
  <c r="CF214" i="87"/>
  <c r="CF200" i="87"/>
  <c r="CV200" i="87"/>
  <c r="BP200" i="87"/>
  <c r="BP175" i="87"/>
  <c r="CF175" i="87"/>
  <c r="CV175" i="87"/>
  <c r="CF158" i="87"/>
  <c r="BP158" i="87"/>
  <c r="CV158" i="87"/>
  <c r="BP127" i="87"/>
  <c r="CF127" i="87"/>
  <c r="CV127" i="87"/>
  <c r="CF111" i="87"/>
  <c r="CV111" i="87"/>
  <c r="BP111" i="87"/>
  <c r="BP95" i="87"/>
  <c r="CF95" i="87"/>
  <c r="CV95" i="87"/>
  <c r="BP79" i="87"/>
  <c r="CF79" i="87"/>
  <c r="CV79" i="87"/>
  <c r="CF63" i="87"/>
  <c r="CV63" i="87"/>
  <c r="BP63" i="87"/>
  <c r="CF47" i="87"/>
  <c r="CV47" i="87"/>
  <c r="BP47" i="87"/>
  <c r="CZ222" i="87"/>
  <c r="BT222" i="87"/>
  <c r="CJ222" i="87"/>
  <c r="CZ214" i="87"/>
  <c r="BT214" i="87"/>
  <c r="CJ214" i="87"/>
  <c r="BT166" i="87"/>
  <c r="CJ166" i="87"/>
  <c r="CZ166" i="87"/>
  <c r="BT143" i="87"/>
  <c r="CZ143" i="87"/>
  <c r="CJ143" i="87"/>
  <c r="CJ155" i="87"/>
  <c r="BT155" i="87"/>
  <c r="CZ155" i="87"/>
  <c r="BT134" i="87"/>
  <c r="CJ134" i="87"/>
  <c r="CZ134" i="87"/>
  <c r="CJ118" i="87"/>
  <c r="CZ118" i="87"/>
  <c r="BT118" i="87"/>
  <c r="CZ102" i="87"/>
  <c r="BT102" i="87"/>
  <c r="CJ102" i="87"/>
  <c r="BT86" i="87"/>
  <c r="CJ86" i="87"/>
  <c r="CZ86" i="87"/>
  <c r="CJ70" i="87"/>
  <c r="CZ70" i="87"/>
  <c r="BT70" i="87"/>
  <c r="CJ54" i="87"/>
  <c r="CZ54" i="87"/>
  <c r="BT54" i="87"/>
  <c r="DD217" i="87"/>
  <c r="BX217" i="87"/>
  <c r="CN217" i="87"/>
  <c r="BX209" i="87"/>
  <c r="CN209" i="87"/>
  <c r="DD209" i="87"/>
  <c r="CN199" i="87"/>
  <c r="DD199" i="87"/>
  <c r="BX199" i="87"/>
  <c r="BX176" i="87"/>
  <c r="CN176" i="87"/>
  <c r="DD176" i="87"/>
  <c r="BX145" i="87"/>
  <c r="DD145" i="87"/>
  <c r="CN145" i="87"/>
  <c r="BX137" i="87"/>
  <c r="CN137" i="87"/>
  <c r="DD137" i="87"/>
  <c r="CN121" i="87"/>
  <c r="DD121" i="87"/>
  <c r="BX121" i="87"/>
  <c r="DD105" i="87"/>
  <c r="BX105" i="87"/>
  <c r="CN105" i="87"/>
  <c r="BX89" i="87"/>
  <c r="CN89" i="87"/>
  <c r="DD89" i="87"/>
  <c r="CN73" i="87"/>
  <c r="DD73" i="87"/>
  <c r="BX73" i="87"/>
  <c r="CN57" i="87"/>
  <c r="DD57" i="87"/>
  <c r="BX57" i="87"/>
  <c r="CW34" i="87"/>
  <c r="CG34" i="87"/>
  <c r="BQ34" i="87"/>
  <c r="CJ44" i="87"/>
  <c r="CZ44" i="87"/>
  <c r="BT44" i="87"/>
  <c r="CW198" i="87"/>
  <c r="BQ198" i="87"/>
  <c r="CG198" i="87"/>
  <c r="BQ182" i="87"/>
  <c r="CG182" i="87"/>
  <c r="CW182" i="87"/>
  <c r="CW151" i="87"/>
  <c r="CG151" i="87"/>
  <c r="BQ151" i="87"/>
  <c r="CG133" i="87"/>
  <c r="CW133" i="87"/>
  <c r="BQ133" i="87"/>
  <c r="CW108" i="87"/>
  <c r="BQ108" i="87"/>
  <c r="CG108" i="87"/>
  <c r="CW62" i="87"/>
  <c r="BQ62" i="87"/>
  <c r="CG62" i="87"/>
  <c r="CW46" i="87"/>
  <c r="BQ46" i="87"/>
  <c r="CG46" i="87"/>
  <c r="BU221" i="87"/>
  <c r="DA221" i="87"/>
  <c r="CK221" i="87"/>
  <c r="DA204" i="87"/>
  <c r="BU204" i="87"/>
  <c r="CK204" i="87"/>
  <c r="BU188" i="87"/>
  <c r="CK188" i="87"/>
  <c r="DA188" i="87"/>
  <c r="CK180" i="87"/>
  <c r="BU180" i="87"/>
  <c r="DA180" i="87"/>
  <c r="CK209" i="87"/>
  <c r="DA209" i="87"/>
  <c r="BU209" i="87"/>
  <c r="DA153" i="87"/>
  <c r="BU153" i="87"/>
  <c r="CK153" i="87"/>
  <c r="BU129" i="87"/>
  <c r="CK129" i="87"/>
  <c r="DA129" i="87"/>
  <c r="DA108" i="87"/>
  <c r="BU108" i="87"/>
  <c r="CK108" i="87"/>
  <c r="CK98" i="87"/>
  <c r="BU98" i="87"/>
  <c r="DA98" i="87"/>
  <c r="CK74" i="87"/>
  <c r="BU74" i="87"/>
  <c r="DA74" i="87"/>
  <c r="DA68" i="87"/>
  <c r="BU68" i="87"/>
  <c r="CK68" i="87"/>
  <c r="DA52" i="87"/>
  <c r="BU52" i="87"/>
  <c r="CK52" i="87"/>
  <c r="BY224" i="87"/>
  <c r="CO224" i="87"/>
  <c r="DE224" i="87"/>
  <c r="DE207" i="87"/>
  <c r="BY207" i="87"/>
  <c r="CO207" i="87"/>
  <c r="DE192" i="87"/>
  <c r="BY192" i="87"/>
  <c r="CO192" i="87"/>
  <c r="CO171" i="87"/>
  <c r="DE171" i="87"/>
  <c r="BY171" i="87"/>
  <c r="CO176" i="87"/>
  <c r="BY176" i="87"/>
  <c r="DE176" i="87"/>
  <c r="DE148" i="87"/>
  <c r="CO148" i="87"/>
  <c r="BY148" i="87"/>
  <c r="CO137" i="87"/>
  <c r="DE137" i="87"/>
  <c r="BY137" i="87"/>
  <c r="DE111" i="87"/>
  <c r="BY111" i="87"/>
  <c r="CO111" i="87"/>
  <c r="BY92" i="87"/>
  <c r="CO92" i="87"/>
  <c r="DE92" i="87"/>
  <c r="DE64" i="87"/>
  <c r="BY64" i="87"/>
  <c r="CO64" i="87"/>
  <c r="DE48" i="87"/>
  <c r="BY48" i="87"/>
  <c r="CO48" i="87"/>
  <c r="DE29" i="87"/>
  <c r="BY29" i="87"/>
  <c r="CO29" i="87"/>
  <c r="DE33" i="87"/>
  <c r="BY33" i="87"/>
  <c r="CO33" i="87"/>
  <c r="CX212" i="87"/>
  <c r="BR212" i="87"/>
  <c r="CH212" i="87"/>
  <c r="BR196" i="87"/>
  <c r="CH196" i="87"/>
  <c r="CX196" i="87"/>
  <c r="CX179" i="87"/>
  <c r="BR179" i="87"/>
  <c r="CH179" i="87"/>
  <c r="CX163" i="87"/>
  <c r="CH163" i="87"/>
  <c r="BR163" i="87"/>
  <c r="CX125" i="87"/>
  <c r="BR125" i="87"/>
  <c r="CH125" i="87"/>
  <c r="BR108" i="87"/>
  <c r="CH108" i="87"/>
  <c r="CX108" i="87"/>
  <c r="BR70" i="87"/>
  <c r="CH70" i="87"/>
  <c r="CX70" i="87"/>
  <c r="BR54" i="87"/>
  <c r="CH54" i="87"/>
  <c r="CX54" i="87"/>
  <c r="BR38" i="87"/>
  <c r="CH38" i="87"/>
  <c r="CX38" i="87"/>
  <c r="BV215" i="87"/>
  <c r="CL215" i="87"/>
  <c r="DB215" i="87"/>
  <c r="BV200" i="87"/>
  <c r="CL200" i="87"/>
  <c r="DB200" i="87"/>
  <c r="CL182" i="87"/>
  <c r="DB182" i="87"/>
  <c r="BV182" i="87"/>
  <c r="CL159" i="87"/>
  <c r="DB159" i="87"/>
  <c r="BV159" i="87"/>
  <c r="DB141" i="87"/>
  <c r="BV141" i="87"/>
  <c r="CL141" i="87"/>
  <c r="DB137" i="87"/>
  <c r="BV137" i="87"/>
  <c r="CL137" i="87"/>
  <c r="BV120" i="87"/>
  <c r="CL120" i="87"/>
  <c r="DB120" i="87"/>
  <c r="BV104" i="87"/>
  <c r="CL104" i="87"/>
  <c r="DB104" i="87"/>
  <c r="CL89" i="87"/>
  <c r="DB89" i="87"/>
  <c r="BV89" i="87"/>
  <c r="BV72" i="87"/>
  <c r="CL72" i="87"/>
  <c r="DB72" i="87"/>
  <c r="BV56" i="87"/>
  <c r="CL56" i="87"/>
  <c r="DB56" i="87"/>
  <c r="BV40" i="87"/>
  <c r="CL40" i="87"/>
  <c r="DB40" i="87"/>
  <c r="CP224" i="87"/>
  <c r="DF224" i="87"/>
  <c r="BZ224" i="87"/>
  <c r="BZ197" i="87"/>
  <c r="CP197" i="87"/>
  <c r="DF197" i="87"/>
  <c r="DF171" i="87"/>
  <c r="BZ171" i="87"/>
  <c r="CP171" i="87"/>
  <c r="DF158" i="87"/>
  <c r="BZ158" i="87"/>
  <c r="CP158" i="87"/>
  <c r="BZ149" i="87"/>
  <c r="DF149" i="87"/>
  <c r="CP149" i="87"/>
  <c r="CP93" i="87"/>
  <c r="DF93" i="87"/>
  <c r="BZ93" i="87"/>
  <c r="BZ70" i="87"/>
  <c r="CP70" i="87"/>
  <c r="DF70" i="87"/>
  <c r="BZ54" i="87"/>
  <c r="CP54" i="87"/>
  <c r="DF54" i="87"/>
  <c r="BZ38" i="87"/>
  <c r="CP38" i="87"/>
  <c r="DF38" i="87"/>
  <c r="BZ53" i="87"/>
  <c r="CP53" i="87"/>
  <c r="DF53" i="87"/>
  <c r="BO37" i="87"/>
  <c r="CE37" i="87"/>
  <c r="CU37" i="87"/>
  <c r="BS29" i="87"/>
  <c r="CI29" i="87"/>
  <c r="CY29" i="87"/>
  <c r="BW39" i="87"/>
  <c r="CM39" i="87"/>
  <c r="DC39" i="87"/>
  <c r="CA211" i="87"/>
  <c r="CQ211" i="87"/>
  <c r="DG211" i="87"/>
  <c r="CA195" i="87"/>
  <c r="CQ195" i="87"/>
  <c r="DG195" i="87"/>
  <c r="CQ176" i="87"/>
  <c r="DG176" i="87"/>
  <c r="CA176" i="87"/>
  <c r="CA152" i="87"/>
  <c r="CQ152" i="87"/>
  <c r="DG152" i="87"/>
  <c r="CA169" i="87"/>
  <c r="CQ169" i="87"/>
  <c r="DG169" i="87"/>
  <c r="CA138" i="87"/>
  <c r="CQ138" i="87"/>
  <c r="DG138" i="87"/>
  <c r="CA116" i="87"/>
  <c r="CQ116" i="87"/>
  <c r="DG116" i="87"/>
  <c r="CQ99" i="87"/>
  <c r="DG99" i="87"/>
  <c r="CA99" i="87"/>
  <c r="CA83" i="87"/>
  <c r="CQ83" i="87"/>
  <c r="DG83" i="87"/>
  <c r="CA67" i="87"/>
  <c r="CQ67" i="87"/>
  <c r="DG67" i="87"/>
  <c r="CA51" i="87"/>
  <c r="CQ51" i="87"/>
  <c r="DG51" i="87"/>
  <c r="CA35" i="87"/>
  <c r="CQ35" i="87"/>
  <c r="DG35" i="87"/>
  <c r="CN30" i="87"/>
  <c r="DD30" i="87"/>
  <c r="BX30" i="87"/>
  <c r="CJ35" i="87"/>
  <c r="CZ35" i="87"/>
  <c r="BT35" i="87"/>
  <c r="DA43" i="87"/>
  <c r="BU43" i="87"/>
  <c r="CK43" i="87"/>
  <c r="BR29" i="87"/>
  <c r="CH29" i="87"/>
  <c r="CX29" i="87"/>
  <c r="CU188" i="87"/>
  <c r="BO188" i="87"/>
  <c r="CE188" i="87"/>
  <c r="BO159" i="87"/>
  <c r="CE159" i="87"/>
  <c r="CU159" i="87"/>
  <c r="BO151" i="87"/>
  <c r="CE151" i="87"/>
  <c r="CU151" i="87"/>
  <c r="BO86" i="87"/>
  <c r="CE86" i="87"/>
  <c r="CU86" i="87"/>
  <c r="BO59" i="87"/>
  <c r="CE59" i="87"/>
  <c r="CU59" i="87"/>
  <c r="BO43" i="87"/>
  <c r="CE43" i="87"/>
  <c r="CU43" i="87"/>
  <c r="CY220" i="87"/>
  <c r="BS220" i="87"/>
  <c r="CI220" i="87"/>
  <c r="CY189" i="87"/>
  <c r="BS189" i="87"/>
  <c r="CI189" i="87"/>
  <c r="CY163" i="87"/>
  <c r="CI163" i="87"/>
  <c r="BS163" i="87"/>
  <c r="BS154" i="87"/>
  <c r="CI154" i="87"/>
  <c r="CY154" i="87"/>
  <c r="BS146" i="87"/>
  <c r="CI146" i="87"/>
  <c r="CY146" i="87"/>
  <c r="BS43" i="87"/>
  <c r="CI43" i="87"/>
  <c r="CY43" i="87"/>
  <c r="DC94" i="87"/>
  <c r="BW94" i="87"/>
  <c r="CM94" i="87"/>
  <c r="BW78" i="87"/>
  <c r="CM78" i="87"/>
  <c r="DC78" i="87"/>
  <c r="BW37" i="87"/>
  <c r="CM37" i="87"/>
  <c r="DC37" i="87"/>
  <c r="CA223" i="87"/>
  <c r="CQ223" i="87"/>
  <c r="DG223" i="87"/>
  <c r="CA206" i="87"/>
  <c r="CQ206" i="87"/>
  <c r="DG206" i="87"/>
  <c r="CA201" i="87"/>
  <c r="CQ201" i="87"/>
  <c r="DG201" i="87"/>
  <c r="CQ164" i="87"/>
  <c r="DG164" i="87"/>
  <c r="CA164" i="87"/>
  <c r="CA146" i="87"/>
  <c r="CQ146" i="87"/>
  <c r="DG146" i="87"/>
  <c r="CQ145" i="87"/>
  <c r="CA145" i="87"/>
  <c r="DG145" i="87"/>
  <c r="DG127" i="87"/>
  <c r="CA127" i="87"/>
  <c r="CQ127" i="87"/>
  <c r="CA110" i="87"/>
  <c r="CQ110" i="87"/>
  <c r="DG110" i="87"/>
  <c r="DG93" i="87"/>
  <c r="CA93" i="87"/>
  <c r="CQ93" i="87"/>
  <c r="CA77" i="87"/>
  <c r="CQ77" i="87"/>
  <c r="DG77" i="87"/>
  <c r="CA61" i="87"/>
  <c r="CQ61" i="87"/>
  <c r="DG61" i="87"/>
  <c r="CA45" i="87"/>
  <c r="CQ45" i="87"/>
  <c r="DG45" i="87"/>
  <c r="CA29" i="87"/>
  <c r="CQ29" i="87"/>
  <c r="DG29" i="87"/>
  <c r="CN36" i="87"/>
  <c r="DD36" i="87"/>
  <c r="BX36" i="87"/>
  <c r="CV227" i="87"/>
  <c r="BP227" i="87"/>
  <c r="CF227" i="87"/>
  <c r="BP211" i="87"/>
  <c r="CF211" i="87"/>
  <c r="CV211" i="87"/>
  <c r="BP186" i="87"/>
  <c r="CF186" i="87"/>
  <c r="CV186" i="87"/>
  <c r="BP180" i="87"/>
  <c r="CF180" i="87"/>
  <c r="CV180" i="87"/>
  <c r="BP164" i="87"/>
  <c r="CF164" i="87"/>
  <c r="CV164" i="87"/>
  <c r="BP141" i="87"/>
  <c r="CV141" i="87"/>
  <c r="CF141" i="87"/>
  <c r="BP132" i="87"/>
  <c r="CF132" i="87"/>
  <c r="CV132" i="87"/>
  <c r="CV100" i="87"/>
  <c r="BP100" i="87"/>
  <c r="CF100" i="87"/>
  <c r="BP84" i="87"/>
  <c r="CF84" i="87"/>
  <c r="CV84" i="87"/>
  <c r="CZ227" i="87"/>
  <c r="BT227" i="87"/>
  <c r="CJ227" i="87"/>
  <c r="BT211" i="87"/>
  <c r="CJ211" i="87"/>
  <c r="CZ211" i="87"/>
  <c r="CJ194" i="87"/>
  <c r="CZ194" i="87"/>
  <c r="BT194" i="87"/>
  <c r="BT179" i="87"/>
  <c r="CZ179" i="87"/>
  <c r="CJ179" i="87"/>
  <c r="BT140" i="87"/>
  <c r="CJ140" i="87"/>
  <c r="CZ140" i="87"/>
  <c r="CJ151" i="87"/>
  <c r="BT151" i="87"/>
  <c r="CZ151" i="87"/>
  <c r="BT131" i="87"/>
  <c r="CJ131" i="87"/>
  <c r="CZ131" i="87"/>
  <c r="CJ115" i="87"/>
  <c r="CZ115" i="87"/>
  <c r="BT115" i="87"/>
  <c r="BT99" i="87"/>
  <c r="CJ99" i="87"/>
  <c r="CZ99" i="87"/>
  <c r="BT83" i="87"/>
  <c r="CJ83" i="87"/>
  <c r="CZ83" i="87"/>
  <c r="CJ67" i="87"/>
  <c r="CZ67" i="87"/>
  <c r="BT67" i="87"/>
  <c r="CJ51" i="87"/>
  <c r="CZ51" i="87"/>
  <c r="BT51" i="87"/>
  <c r="CN200" i="87"/>
  <c r="DD200" i="87"/>
  <c r="BX200" i="87"/>
  <c r="BX184" i="87"/>
  <c r="CN184" i="87"/>
  <c r="DD184" i="87"/>
  <c r="BX177" i="87"/>
  <c r="CN177" i="87"/>
  <c r="DD177" i="87"/>
  <c r="BX169" i="87"/>
  <c r="CN169" i="87"/>
  <c r="DD169" i="87"/>
  <c r="BX161" i="87"/>
  <c r="DD161" i="87"/>
  <c r="CN161" i="87"/>
  <c r="BX122" i="87"/>
  <c r="CN122" i="87"/>
  <c r="DD122" i="87"/>
  <c r="DD106" i="87"/>
  <c r="BX106" i="87"/>
  <c r="CN106" i="87"/>
  <c r="BX90" i="87"/>
  <c r="CN90" i="87"/>
  <c r="DD90" i="87"/>
  <c r="BX74" i="87"/>
  <c r="CN74" i="87"/>
  <c r="DD74" i="87"/>
  <c r="CN58" i="87"/>
  <c r="DD58" i="87"/>
  <c r="BX58" i="87"/>
  <c r="CN29" i="87"/>
  <c r="DD29" i="87"/>
  <c r="BX29" i="87"/>
  <c r="BQ227" i="87"/>
  <c r="CG227" i="87"/>
  <c r="CW227" i="87"/>
  <c r="CW203" i="87"/>
  <c r="BQ203" i="87"/>
  <c r="CG203" i="87"/>
  <c r="CG167" i="87"/>
  <c r="BQ167" i="87"/>
  <c r="CW167" i="87"/>
  <c r="CG145" i="87"/>
  <c r="CW145" i="87"/>
  <c r="BQ145" i="87"/>
  <c r="BQ127" i="87"/>
  <c r="CG127" i="87"/>
  <c r="CW127" i="87"/>
  <c r="CW113" i="87"/>
  <c r="BQ113" i="87"/>
  <c r="CG113" i="87"/>
  <c r="BQ95" i="87"/>
  <c r="CG95" i="87"/>
  <c r="CW95" i="87"/>
  <c r="CW67" i="87"/>
  <c r="BQ67" i="87"/>
  <c r="CG67" i="87"/>
  <c r="CW51" i="87"/>
  <c r="BQ51" i="87"/>
  <c r="CG51" i="87"/>
  <c r="CG74" i="87"/>
  <c r="BQ74" i="87"/>
  <c r="CW74" i="87"/>
  <c r="DA205" i="87"/>
  <c r="BU205" i="87"/>
  <c r="CK205" i="87"/>
  <c r="BU189" i="87"/>
  <c r="CK189" i="87"/>
  <c r="DA189" i="87"/>
  <c r="CK165" i="87"/>
  <c r="DA165" i="87"/>
  <c r="BU165" i="87"/>
  <c r="DA146" i="87"/>
  <c r="BU146" i="87"/>
  <c r="CK146" i="87"/>
  <c r="CK143" i="87"/>
  <c r="DA143" i="87"/>
  <c r="BU143" i="87"/>
  <c r="CK137" i="87"/>
  <c r="DA137" i="87"/>
  <c r="BU137" i="87"/>
  <c r="DA109" i="87"/>
  <c r="BU109" i="87"/>
  <c r="CK109" i="87"/>
  <c r="CK85" i="87"/>
  <c r="DA85" i="87"/>
  <c r="BU85" i="87"/>
  <c r="DA69" i="87"/>
  <c r="BU69" i="87"/>
  <c r="CK69" i="87"/>
  <c r="DA53" i="87"/>
  <c r="BU53" i="87"/>
  <c r="CK53" i="87"/>
  <c r="BY189" i="87"/>
  <c r="CO189" i="87"/>
  <c r="DE189" i="87"/>
  <c r="CO165" i="87"/>
  <c r="DE165" i="87"/>
  <c r="BY165" i="87"/>
  <c r="DE153" i="87"/>
  <c r="BY153" i="87"/>
  <c r="CO153" i="87"/>
  <c r="CO144" i="87"/>
  <c r="BY144" i="87"/>
  <c r="DE144" i="87"/>
  <c r="CO125" i="87"/>
  <c r="DE125" i="87"/>
  <c r="BY125" i="87"/>
  <c r="DE108" i="87"/>
  <c r="BY108" i="87"/>
  <c r="CO108" i="87"/>
  <c r="BY89" i="87"/>
  <c r="CO89" i="87"/>
  <c r="DE89" i="87"/>
  <c r="DE61" i="87"/>
  <c r="BY61" i="87"/>
  <c r="CO61" i="87"/>
  <c r="DE45" i="87"/>
  <c r="BY45" i="87"/>
  <c r="CO45" i="87"/>
  <c r="DA31" i="87"/>
  <c r="BU31" i="87"/>
  <c r="CK31" i="87"/>
  <c r="BR193" i="87"/>
  <c r="CH193" i="87"/>
  <c r="CX193" i="87"/>
  <c r="CX166" i="87"/>
  <c r="BR166" i="87"/>
  <c r="CH166" i="87"/>
  <c r="CX153" i="87"/>
  <c r="BR153" i="87"/>
  <c r="CH153" i="87"/>
  <c r="CX144" i="87"/>
  <c r="BR144" i="87"/>
  <c r="CH144" i="87"/>
  <c r="CH130" i="87"/>
  <c r="CX130" i="87"/>
  <c r="BR130" i="87"/>
  <c r="CH97" i="87"/>
  <c r="CX97" i="87"/>
  <c r="BR97" i="87"/>
  <c r="CX82" i="87"/>
  <c r="BR82" i="87"/>
  <c r="CH82" i="87"/>
  <c r="BR59" i="87"/>
  <c r="CH59" i="87"/>
  <c r="CX59" i="87"/>
  <c r="BR43" i="87"/>
  <c r="CH43" i="87"/>
  <c r="CX43" i="87"/>
  <c r="BV226" i="87"/>
  <c r="CL226" i="87"/>
  <c r="DB226" i="87"/>
  <c r="DB210" i="87"/>
  <c r="BV210" i="87"/>
  <c r="CL210" i="87"/>
  <c r="CL189" i="87"/>
  <c r="DB189" i="87"/>
  <c r="BV189" i="87"/>
  <c r="CL185" i="87"/>
  <c r="DB185" i="87"/>
  <c r="BV185" i="87"/>
  <c r="DB142" i="87"/>
  <c r="BV142" i="87"/>
  <c r="CL142" i="87"/>
  <c r="DB138" i="87"/>
  <c r="BV138" i="87"/>
  <c r="CL138" i="87"/>
  <c r="BV113" i="87"/>
  <c r="CL113" i="87"/>
  <c r="DB113" i="87"/>
  <c r="CL97" i="87"/>
  <c r="DB97" i="87"/>
  <c r="BV97" i="87"/>
  <c r="BV65" i="87"/>
  <c r="CL65" i="87"/>
  <c r="DB65" i="87"/>
  <c r="BV49" i="87"/>
  <c r="CL49" i="87"/>
  <c r="DB49" i="87"/>
  <c r="BZ226" i="87"/>
  <c r="CP226" i="87"/>
  <c r="DF226" i="87"/>
  <c r="CP202" i="87"/>
  <c r="DF202" i="87"/>
  <c r="BZ202" i="87"/>
  <c r="DF181" i="87"/>
  <c r="BZ181" i="87"/>
  <c r="CP181" i="87"/>
  <c r="DF174" i="87"/>
  <c r="BZ174" i="87"/>
  <c r="CP174" i="87"/>
  <c r="BZ159" i="87"/>
  <c r="CP159" i="87"/>
  <c r="DF159" i="87"/>
  <c r="CP130" i="87"/>
  <c r="DF130" i="87"/>
  <c r="BZ130" i="87"/>
  <c r="BZ114" i="87"/>
  <c r="CP114" i="87"/>
  <c r="DF114" i="87"/>
  <c r="DF98" i="87"/>
  <c r="BZ98" i="87"/>
  <c r="CP98" i="87"/>
  <c r="DF82" i="87"/>
  <c r="BZ82" i="87"/>
  <c r="CP82" i="87"/>
  <c r="BZ59" i="87"/>
  <c r="CP59" i="87"/>
  <c r="DF59" i="87"/>
  <c r="BZ43" i="87"/>
  <c r="CP43" i="87"/>
  <c r="DF43" i="87"/>
  <c r="BS28" i="87"/>
  <c r="CI28" i="87"/>
  <c r="CY28" i="87"/>
  <c r="BZ196" i="87"/>
  <c r="CP196" i="87"/>
  <c r="DF196" i="87"/>
  <c r="BZ61" i="87"/>
  <c r="CP61" i="87"/>
  <c r="DF61" i="87"/>
  <c r="BZ41" i="87"/>
  <c r="CP41" i="87"/>
  <c r="DF41" i="87"/>
  <c r="CE214" i="87"/>
  <c r="CU214" i="87"/>
  <c r="BO214" i="87"/>
  <c r="BO154" i="87"/>
  <c r="CU154" i="87"/>
  <c r="CE154" i="87"/>
  <c r="BO146" i="87"/>
  <c r="CU146" i="87"/>
  <c r="CE146" i="87"/>
  <c r="BO62" i="87"/>
  <c r="CE62" i="87"/>
  <c r="CU62" i="87"/>
  <c r="BO46" i="87"/>
  <c r="CE46" i="87"/>
  <c r="CU46" i="87"/>
  <c r="BO30" i="87"/>
  <c r="CE30" i="87"/>
  <c r="CU30" i="87"/>
  <c r="BS138" i="87"/>
  <c r="CI138" i="87"/>
  <c r="CY138" i="87"/>
  <c r="CY90" i="87"/>
  <c r="BS90" i="87"/>
  <c r="CI90" i="87"/>
  <c r="BS66" i="87"/>
  <c r="CI66" i="87"/>
  <c r="CY66" i="87"/>
  <c r="BS50" i="87"/>
  <c r="CI50" i="87"/>
  <c r="CY50" i="87"/>
  <c r="BS34" i="87"/>
  <c r="CI34" i="87"/>
  <c r="CY34" i="87"/>
  <c r="DC213" i="87"/>
  <c r="BW213" i="87"/>
  <c r="CM213" i="87"/>
  <c r="DC191" i="87"/>
  <c r="BW191" i="87"/>
  <c r="CM191" i="87"/>
  <c r="DC170" i="87"/>
  <c r="BW170" i="87"/>
  <c r="CM170" i="87"/>
  <c r="BW156" i="87"/>
  <c r="CM156" i="87"/>
  <c r="DC156" i="87"/>
  <c r="BW148" i="87"/>
  <c r="DC148" i="87"/>
  <c r="CM148" i="87"/>
  <c r="CM145" i="87"/>
  <c r="BW145" i="87"/>
  <c r="DC145" i="87"/>
  <c r="BW135" i="87"/>
  <c r="CM135" i="87"/>
  <c r="DC135" i="87"/>
  <c r="BW98" i="87"/>
  <c r="CM98" i="87"/>
  <c r="DC98" i="87"/>
  <c r="BW32" i="87"/>
  <c r="CM32" i="87"/>
  <c r="DC32" i="87"/>
  <c r="DG220" i="87"/>
  <c r="CA220" i="87"/>
  <c r="CQ220" i="87"/>
  <c r="CA200" i="87"/>
  <c r="CQ200" i="87"/>
  <c r="DG200" i="87"/>
  <c r="DG186" i="87"/>
  <c r="CA186" i="87"/>
  <c r="CQ186" i="87"/>
  <c r="CA157" i="87"/>
  <c r="CQ157" i="87"/>
  <c r="DG157" i="87"/>
  <c r="CA179" i="87"/>
  <c r="CQ179" i="87"/>
  <c r="DG179" i="87"/>
  <c r="CA137" i="87"/>
  <c r="CQ137" i="87"/>
  <c r="DG137" i="87"/>
  <c r="CA122" i="87"/>
  <c r="CQ122" i="87"/>
  <c r="DG122" i="87"/>
  <c r="CQ106" i="87"/>
  <c r="DG106" i="87"/>
  <c r="CA106" i="87"/>
  <c r="DG88" i="87"/>
  <c r="CA88" i="87"/>
  <c r="CQ88" i="87"/>
  <c r="CA72" i="87"/>
  <c r="CQ72" i="87"/>
  <c r="DG72" i="87"/>
  <c r="CA56" i="87"/>
  <c r="CQ56" i="87"/>
  <c r="DG56" i="87"/>
  <c r="CA40" i="87"/>
  <c r="CQ40" i="87"/>
  <c r="DG40" i="87"/>
  <c r="CF30" i="87"/>
  <c r="CV30" i="87"/>
  <c r="BP30" i="87"/>
  <c r="CV228" i="87"/>
  <c r="CF228" i="87"/>
  <c r="BP228" i="87"/>
  <c r="BP210" i="87"/>
  <c r="CF210" i="87"/>
  <c r="CV210" i="87"/>
  <c r="CF196" i="87"/>
  <c r="CV196" i="87"/>
  <c r="BP196" i="87"/>
  <c r="BP171" i="87"/>
  <c r="CF171" i="87"/>
  <c r="CV171" i="87"/>
  <c r="CF150" i="87"/>
  <c r="BP150" i="87"/>
  <c r="CV150" i="87"/>
  <c r="BP123" i="87"/>
  <c r="CF123" i="87"/>
  <c r="CV123" i="87"/>
  <c r="CV107" i="87"/>
  <c r="BP107" i="87"/>
  <c r="CF107" i="87"/>
  <c r="BP91" i="87"/>
  <c r="CF91" i="87"/>
  <c r="CV91" i="87"/>
  <c r="BP75" i="87"/>
  <c r="CF75" i="87"/>
  <c r="CV75" i="87"/>
  <c r="CF59" i="87"/>
  <c r="CV59" i="87"/>
  <c r="BP59" i="87"/>
  <c r="BT210" i="87"/>
  <c r="CJ210" i="87"/>
  <c r="CZ210" i="87"/>
  <c r="BT139" i="87"/>
  <c r="CJ139" i="87"/>
  <c r="CZ139" i="87"/>
  <c r="BT130" i="87"/>
  <c r="CJ130" i="87"/>
  <c r="CZ130" i="87"/>
  <c r="CJ114" i="87"/>
  <c r="CZ114" i="87"/>
  <c r="BT114" i="87"/>
  <c r="BT98" i="87"/>
  <c r="CZ98" i="87"/>
  <c r="CJ98" i="87"/>
  <c r="BT82" i="87"/>
  <c r="CJ82" i="87"/>
  <c r="CZ82" i="87"/>
  <c r="CJ66" i="87"/>
  <c r="CZ66" i="87"/>
  <c r="BT66" i="87"/>
  <c r="CJ50" i="87"/>
  <c r="CZ50" i="87"/>
  <c r="BT50" i="87"/>
  <c r="CN195" i="87"/>
  <c r="DD195" i="87"/>
  <c r="BX195" i="87"/>
  <c r="BX187" i="87"/>
  <c r="CN187" i="87"/>
  <c r="DD187" i="87"/>
  <c r="BX172" i="87"/>
  <c r="CN172" i="87"/>
  <c r="DD172" i="87"/>
  <c r="BX141" i="87"/>
  <c r="DD141" i="87"/>
  <c r="CN141" i="87"/>
  <c r="BX133" i="87"/>
  <c r="CN133" i="87"/>
  <c r="DD133" i="87"/>
  <c r="CN117" i="87"/>
  <c r="DD117" i="87"/>
  <c r="BX117" i="87"/>
  <c r="DD101" i="87"/>
  <c r="BX101" i="87"/>
  <c r="CN101" i="87"/>
  <c r="BX85" i="87"/>
  <c r="CN85" i="87"/>
  <c r="DD85" i="87"/>
  <c r="CN69" i="87"/>
  <c r="DD69" i="87"/>
  <c r="BX69" i="87"/>
  <c r="CN53" i="87"/>
  <c r="DD53" i="87"/>
  <c r="BX53" i="87"/>
  <c r="DE36" i="87"/>
  <c r="CO36" i="87"/>
  <c r="BY36" i="87"/>
  <c r="CW226" i="87"/>
  <c r="BQ226" i="87"/>
  <c r="CG226" i="87"/>
  <c r="BQ217" i="87"/>
  <c r="CG217" i="87"/>
  <c r="CW217" i="87"/>
  <c r="CW194" i="87"/>
  <c r="BQ194" i="87"/>
  <c r="CG194" i="87"/>
  <c r="CG173" i="87"/>
  <c r="BQ173" i="87"/>
  <c r="CW173" i="87"/>
  <c r="CG171" i="87"/>
  <c r="BQ171" i="87"/>
  <c r="CW171" i="87"/>
  <c r="CW120" i="87"/>
  <c r="BQ120" i="87"/>
  <c r="CG120" i="87"/>
  <c r="BQ104" i="87"/>
  <c r="CG104" i="87"/>
  <c r="CW104" i="87"/>
  <c r="CG99" i="87"/>
  <c r="CW99" i="87"/>
  <c r="BQ99" i="87"/>
  <c r="CW58" i="87"/>
  <c r="BQ58" i="87"/>
  <c r="CG58" i="87"/>
  <c r="CG83" i="87"/>
  <c r="CW83" i="87"/>
  <c r="BQ83" i="87"/>
  <c r="BU217" i="87"/>
  <c r="CK217" i="87"/>
  <c r="DA217" i="87"/>
  <c r="DA200" i="87"/>
  <c r="BU200" i="87"/>
  <c r="CK200" i="87"/>
  <c r="BU184" i="87"/>
  <c r="CK184" i="87"/>
  <c r="DA184" i="87"/>
  <c r="CK172" i="87"/>
  <c r="BU172" i="87"/>
  <c r="DA172" i="87"/>
  <c r="CK145" i="87"/>
  <c r="BU145" i="87"/>
  <c r="DA145" i="87"/>
  <c r="CK135" i="87"/>
  <c r="DA135" i="87"/>
  <c r="BU135" i="87"/>
  <c r="DA120" i="87"/>
  <c r="BU120" i="87"/>
  <c r="CK120" i="87"/>
  <c r="BU93" i="87"/>
  <c r="CK93" i="87"/>
  <c r="DA93" i="87"/>
  <c r="CK80" i="87"/>
  <c r="DA80" i="87"/>
  <c r="BU80" i="87"/>
  <c r="DA64" i="87"/>
  <c r="BU64" i="87"/>
  <c r="CK64" i="87"/>
  <c r="DA48" i="87"/>
  <c r="BU48" i="87"/>
  <c r="CK48" i="87"/>
  <c r="BY219" i="87"/>
  <c r="CO219" i="87"/>
  <c r="DE219" i="87"/>
  <c r="DE203" i="87"/>
  <c r="BY203" i="87"/>
  <c r="CO203" i="87"/>
  <c r="BY188" i="87"/>
  <c r="CO188" i="87"/>
  <c r="DE188" i="87"/>
  <c r="CO163" i="87"/>
  <c r="DE163" i="87"/>
  <c r="BY163" i="87"/>
  <c r="CO168" i="87"/>
  <c r="BY168" i="87"/>
  <c r="DE168" i="87"/>
  <c r="CO138" i="87"/>
  <c r="DE138" i="87"/>
  <c r="BY138" i="87"/>
  <c r="CO122" i="87"/>
  <c r="DE122" i="87"/>
  <c r="BY122" i="87"/>
  <c r="BY107" i="87"/>
  <c r="CO107" i="87"/>
  <c r="DE107" i="87"/>
  <c r="BY88" i="87"/>
  <c r="CO88" i="87"/>
  <c r="DE88" i="87"/>
  <c r="CO83" i="87"/>
  <c r="DE83" i="87"/>
  <c r="BY83" i="87"/>
  <c r="DE60" i="87"/>
  <c r="BY60" i="87"/>
  <c r="CO60" i="87"/>
  <c r="DE44" i="87"/>
  <c r="BY44" i="87"/>
  <c r="CO44" i="87"/>
  <c r="CW37" i="87"/>
  <c r="BQ37" i="87"/>
  <c r="CG37" i="87"/>
  <c r="CW41" i="87"/>
  <c r="BQ41" i="87"/>
  <c r="CG41" i="87"/>
  <c r="BR225" i="87"/>
  <c r="CH225" i="87"/>
  <c r="CX225" i="87"/>
  <c r="CX209" i="87"/>
  <c r="BR209" i="87"/>
  <c r="CH209" i="87"/>
  <c r="BR192" i="87"/>
  <c r="CH192" i="87"/>
  <c r="CX192" i="87"/>
  <c r="CX180" i="87"/>
  <c r="BR180" i="87"/>
  <c r="CH180" i="87"/>
  <c r="CX171" i="87"/>
  <c r="BR171" i="87"/>
  <c r="CH171" i="87"/>
  <c r="BR156" i="87"/>
  <c r="CH156" i="87"/>
  <c r="CX156" i="87"/>
  <c r="CX143" i="87"/>
  <c r="BR143" i="87"/>
  <c r="CH143" i="87"/>
  <c r="CX136" i="87"/>
  <c r="BR136" i="87"/>
  <c r="CH136" i="87"/>
  <c r="BR120" i="87"/>
  <c r="CH120" i="87"/>
  <c r="CX120" i="87"/>
  <c r="BR104" i="87"/>
  <c r="CH104" i="87"/>
  <c r="CX104" i="87"/>
  <c r="CX98" i="87"/>
  <c r="BR98" i="87"/>
  <c r="CH98" i="87"/>
  <c r="BR66" i="87"/>
  <c r="CH66" i="87"/>
  <c r="CX66" i="87"/>
  <c r="BR50" i="87"/>
  <c r="CH50" i="87"/>
  <c r="CX50" i="87"/>
  <c r="BR34" i="87"/>
  <c r="CX34" i="87"/>
  <c r="CH34" i="87"/>
  <c r="DB212" i="87"/>
  <c r="BV212" i="87"/>
  <c r="CL212" i="87"/>
  <c r="BV196" i="87"/>
  <c r="CL196" i="87"/>
  <c r="DB196" i="87"/>
  <c r="DB176" i="87"/>
  <c r="CL176" i="87"/>
  <c r="BV176" i="87"/>
  <c r="CL151" i="87"/>
  <c r="DB151" i="87"/>
  <c r="BV151" i="87"/>
  <c r="CL147" i="87"/>
  <c r="BV147" i="87"/>
  <c r="DB147" i="87"/>
  <c r="DB133" i="87"/>
  <c r="BV133" i="87"/>
  <c r="CL133" i="87"/>
  <c r="BV116" i="87"/>
  <c r="CL116" i="87"/>
  <c r="DB116" i="87"/>
  <c r="BV100" i="87"/>
  <c r="DB100" i="87"/>
  <c r="CL100" i="87"/>
  <c r="DB85" i="87"/>
  <c r="BV85" i="87"/>
  <c r="CL85" i="87"/>
  <c r="BV68" i="87"/>
  <c r="CL68" i="87"/>
  <c r="DB68" i="87"/>
  <c r="BV52" i="87"/>
  <c r="CL52" i="87"/>
  <c r="DB52" i="87"/>
  <c r="BV36" i="87"/>
  <c r="CL36" i="87"/>
  <c r="DB36" i="87"/>
  <c r="BZ215" i="87"/>
  <c r="CP215" i="87"/>
  <c r="DF215" i="87"/>
  <c r="BZ193" i="87"/>
  <c r="CP193" i="87"/>
  <c r="DF193" i="87"/>
  <c r="CP186" i="87"/>
  <c r="DF186" i="87"/>
  <c r="BZ186" i="87"/>
  <c r="DF150" i="87"/>
  <c r="BZ150" i="87"/>
  <c r="CP150" i="87"/>
  <c r="DF143" i="87"/>
  <c r="BZ143" i="87"/>
  <c r="CP143" i="87"/>
  <c r="CP89" i="87"/>
  <c r="DF89" i="87"/>
  <c r="BZ89" i="87"/>
  <c r="BZ66" i="87"/>
  <c r="CP66" i="87"/>
  <c r="DF66" i="87"/>
  <c r="BZ50" i="87"/>
  <c r="CP50" i="87"/>
  <c r="DF50" i="87"/>
  <c r="BZ34" i="87"/>
  <c r="DF34" i="87"/>
  <c r="CP34" i="87"/>
  <c r="BZ200" i="87"/>
  <c r="CP200" i="87"/>
  <c r="DF200" i="87"/>
  <c r="BZ33" i="87"/>
  <c r="CP33" i="87"/>
  <c r="DF33" i="87"/>
  <c r="BO33" i="87"/>
  <c r="CE33" i="87"/>
  <c r="CU33" i="87"/>
  <c r="BS41" i="87"/>
  <c r="CI41" i="87"/>
  <c r="CY41" i="87"/>
  <c r="BW35" i="87"/>
  <c r="CM35" i="87"/>
  <c r="DC35" i="87"/>
  <c r="CQ225" i="87"/>
  <c r="DG225" i="87"/>
  <c r="CA225" i="87"/>
  <c r="CQ214" i="87"/>
  <c r="DG214" i="87"/>
  <c r="CA214" i="87"/>
  <c r="DG191" i="87"/>
  <c r="CA191" i="87"/>
  <c r="CQ191" i="87"/>
  <c r="CQ168" i="87"/>
  <c r="DG168" i="87"/>
  <c r="CA168" i="87"/>
  <c r="CA148" i="87"/>
  <c r="CQ148" i="87"/>
  <c r="DG148" i="87"/>
  <c r="CQ142" i="87"/>
  <c r="CA142" i="87"/>
  <c r="DG142" i="87"/>
  <c r="DG129" i="87"/>
  <c r="CA129" i="87"/>
  <c r="CQ129" i="87"/>
  <c r="CA112" i="87"/>
  <c r="CQ112" i="87"/>
  <c r="DG112" i="87"/>
  <c r="DG95" i="87"/>
  <c r="CA95" i="87"/>
  <c r="CQ95" i="87"/>
  <c r="CA79" i="87"/>
  <c r="CQ79" i="87"/>
  <c r="DG79" i="87"/>
  <c r="CA63" i="87"/>
  <c r="CQ63" i="87"/>
  <c r="DG63" i="87"/>
  <c r="CA47" i="87"/>
  <c r="CQ47" i="87"/>
  <c r="DG47" i="87"/>
  <c r="CA31" i="87"/>
  <c r="CQ31" i="87"/>
  <c r="DG31" i="87"/>
  <c r="DA37" i="87"/>
  <c r="BU37" i="87"/>
  <c r="CK37" i="87"/>
  <c r="CW30" i="87"/>
  <c r="CG30" i="87"/>
  <c r="BQ30" i="87"/>
  <c r="DE43" i="87"/>
  <c r="BY43" i="87"/>
  <c r="CO43" i="87"/>
  <c r="BQ214" i="86"/>
  <c r="CG214" i="86"/>
  <c r="CW214" i="86"/>
  <c r="BQ198" i="86"/>
  <c r="CG198" i="86"/>
  <c r="CW198" i="86"/>
  <c r="CW180" i="86"/>
  <c r="BQ180" i="86"/>
  <c r="CG180" i="86"/>
  <c r="BQ166" i="86"/>
  <c r="CG166" i="86"/>
  <c r="CW166" i="86"/>
  <c r="BQ150" i="86"/>
  <c r="CG150" i="86"/>
  <c r="CW150" i="86"/>
  <c r="CW134" i="86"/>
  <c r="BQ134" i="86"/>
  <c r="CG134" i="86"/>
  <c r="BQ118" i="86"/>
  <c r="CG118" i="86"/>
  <c r="CW118" i="86"/>
  <c r="BQ98" i="86"/>
  <c r="CG98" i="86"/>
  <c r="CW98" i="86"/>
  <c r="BQ85" i="86"/>
  <c r="CG85" i="86"/>
  <c r="CW85" i="86"/>
  <c r="BQ69" i="86"/>
  <c r="CG69" i="86"/>
  <c r="CW69" i="86"/>
  <c r="CW53" i="86"/>
  <c r="BQ53" i="86"/>
  <c r="CG53" i="86"/>
  <c r="CW37" i="86"/>
  <c r="BQ37" i="86"/>
  <c r="CG37" i="86"/>
  <c r="DA215" i="86"/>
  <c r="BU215" i="86"/>
  <c r="CK215" i="86"/>
  <c r="DA182" i="86"/>
  <c r="BU182" i="86"/>
  <c r="CK182" i="86"/>
  <c r="BU143" i="86"/>
  <c r="CK143" i="86"/>
  <c r="DA143" i="86"/>
  <c r="DA136" i="86"/>
  <c r="BU136" i="86"/>
  <c r="CK136" i="86"/>
  <c r="BU89" i="86"/>
  <c r="CK89" i="86"/>
  <c r="DA89" i="86"/>
  <c r="DA32" i="86"/>
  <c r="BU32" i="86"/>
  <c r="CK32" i="86"/>
  <c r="DE176" i="86"/>
  <c r="BY176" i="86"/>
  <c r="CO176" i="86"/>
  <c r="DE137" i="86"/>
  <c r="BY137" i="86"/>
  <c r="CO137" i="86"/>
  <c r="BY94" i="86"/>
  <c r="CO94" i="86"/>
  <c r="DE94" i="86"/>
  <c r="BY73" i="86"/>
  <c r="CO73" i="86"/>
  <c r="DE73" i="86"/>
  <c r="DE58" i="86"/>
  <c r="BY58" i="86"/>
  <c r="CO58" i="86"/>
  <c r="DE34" i="86"/>
  <c r="BY34" i="86"/>
  <c r="CO34" i="86"/>
  <c r="BS216" i="86"/>
  <c r="CI216" i="86"/>
  <c r="CY216" i="86"/>
  <c r="CY199" i="86"/>
  <c r="BS199" i="86"/>
  <c r="CI199" i="86"/>
  <c r="CY203" i="86"/>
  <c r="BS203" i="86"/>
  <c r="CI203" i="86"/>
  <c r="CI172" i="86"/>
  <c r="CY172" i="86"/>
  <c r="BS172" i="86"/>
  <c r="CY142" i="86"/>
  <c r="BS142" i="86"/>
  <c r="CI142" i="86"/>
  <c r="BS135" i="86"/>
  <c r="CI135" i="86"/>
  <c r="CY135" i="86"/>
  <c r="CI120" i="86"/>
  <c r="CY120" i="86"/>
  <c r="BS120" i="86"/>
  <c r="CY104" i="86"/>
  <c r="BS104" i="86"/>
  <c r="CI104" i="86"/>
  <c r="CI88" i="86"/>
  <c r="CY88" i="86"/>
  <c r="BS88" i="86"/>
  <c r="CY72" i="86"/>
  <c r="BS72" i="86"/>
  <c r="CI72" i="86"/>
  <c r="DG220" i="86"/>
  <c r="CA220" i="86"/>
  <c r="CQ220" i="86"/>
  <c r="CQ206" i="86"/>
  <c r="DG206" i="86"/>
  <c r="CA206" i="86"/>
  <c r="CA188" i="86"/>
  <c r="CQ188" i="86"/>
  <c r="DG188" i="86"/>
  <c r="DG167" i="86"/>
  <c r="CA167" i="86"/>
  <c r="CQ167" i="86"/>
  <c r="DG153" i="86"/>
  <c r="CQ153" i="86"/>
  <c r="CA153" i="86"/>
  <c r="DG141" i="86"/>
  <c r="CQ141" i="86"/>
  <c r="CA141" i="86"/>
  <c r="CQ125" i="86"/>
  <c r="DG125" i="86"/>
  <c r="CA125" i="86"/>
  <c r="DG109" i="86"/>
  <c r="CA109" i="86"/>
  <c r="CQ109" i="86"/>
  <c r="DG93" i="86"/>
  <c r="CA93" i="86"/>
  <c r="CQ93" i="86"/>
  <c r="DG77" i="86"/>
  <c r="CA77" i="86"/>
  <c r="CQ77" i="86"/>
  <c r="CF40" i="86"/>
  <c r="CV40" i="86"/>
  <c r="BP40" i="86"/>
  <c r="CF44" i="86"/>
  <c r="CV44" i="86"/>
  <c r="BP44" i="86"/>
  <c r="CF48" i="86"/>
  <c r="CV48" i="86"/>
  <c r="BP48" i="86"/>
  <c r="CF52" i="86"/>
  <c r="CV52" i="86"/>
  <c r="BP52" i="86"/>
  <c r="CF56" i="86"/>
  <c r="CV56" i="86"/>
  <c r="BP56" i="86"/>
  <c r="CF60" i="86"/>
  <c r="CV60" i="86"/>
  <c r="BP60" i="86"/>
  <c r="CP70" i="86"/>
  <c r="DF70" i="86"/>
  <c r="BZ70" i="86"/>
  <c r="CU208" i="86"/>
  <c r="BO208" i="86"/>
  <c r="CE208" i="86"/>
  <c r="BO178" i="86"/>
  <c r="CE178" i="86"/>
  <c r="CU178" i="86"/>
  <c r="CE172" i="86"/>
  <c r="CU172" i="86"/>
  <c r="BO172" i="86"/>
  <c r="CU149" i="86"/>
  <c r="BO149" i="86"/>
  <c r="CE149" i="86"/>
  <c r="CU150" i="86"/>
  <c r="BO150" i="86"/>
  <c r="CE150" i="86"/>
  <c r="CE130" i="86"/>
  <c r="CU130" i="86"/>
  <c r="BO130" i="86"/>
  <c r="CE115" i="86"/>
  <c r="CU115" i="86"/>
  <c r="BO115" i="86"/>
  <c r="CU96" i="86"/>
  <c r="BO96" i="86"/>
  <c r="CE96" i="86"/>
  <c r="CU82" i="86"/>
  <c r="BO82" i="86"/>
  <c r="CE82" i="86"/>
  <c r="BP222" i="86"/>
  <c r="CF222" i="86"/>
  <c r="CV222" i="86"/>
  <c r="BP195" i="86"/>
  <c r="CF195" i="86"/>
  <c r="CV195" i="86"/>
  <c r="CF182" i="86"/>
  <c r="CV182" i="86"/>
  <c r="BP182" i="86"/>
  <c r="BP158" i="86"/>
  <c r="CF158" i="86"/>
  <c r="CV158" i="86"/>
  <c r="CV141" i="86"/>
  <c r="CF141" i="86"/>
  <c r="BP141" i="86"/>
  <c r="BP110" i="86"/>
  <c r="CF110" i="86"/>
  <c r="CV110" i="86"/>
  <c r="BP94" i="86"/>
  <c r="CF94" i="86"/>
  <c r="CV94" i="86"/>
  <c r="BP77" i="86"/>
  <c r="CF77" i="86"/>
  <c r="CV77" i="86"/>
  <c r="CJ221" i="86"/>
  <c r="CZ221" i="86"/>
  <c r="BT221" i="86"/>
  <c r="BT200" i="86"/>
  <c r="CJ200" i="86"/>
  <c r="CZ200" i="86"/>
  <c r="BT184" i="86"/>
  <c r="CJ184" i="86"/>
  <c r="CZ184" i="86"/>
  <c r="BT169" i="86"/>
  <c r="CZ169" i="86"/>
  <c r="CJ169" i="86"/>
  <c r="BT153" i="86"/>
  <c r="CZ153" i="86"/>
  <c r="CJ153" i="86"/>
  <c r="BT145" i="86"/>
  <c r="CJ145" i="86"/>
  <c r="CZ145" i="86"/>
  <c r="CZ121" i="86"/>
  <c r="BT121" i="86"/>
  <c r="CJ121" i="86"/>
  <c r="BT105" i="86"/>
  <c r="CJ105" i="86"/>
  <c r="CZ105" i="86"/>
  <c r="BX224" i="86"/>
  <c r="CN224" i="86"/>
  <c r="DD224" i="86"/>
  <c r="DD206" i="86"/>
  <c r="BX206" i="86"/>
  <c r="CN206" i="86"/>
  <c r="CN211" i="86"/>
  <c r="DD211" i="86"/>
  <c r="BX211" i="86"/>
  <c r="BX160" i="86"/>
  <c r="CN160" i="86"/>
  <c r="DD160" i="86"/>
  <c r="BX152" i="86"/>
  <c r="CN152" i="86"/>
  <c r="DD152" i="86"/>
  <c r="DD120" i="86"/>
  <c r="BX120" i="86"/>
  <c r="CN120" i="86"/>
  <c r="BX104" i="86"/>
  <c r="CN104" i="86"/>
  <c r="DD104" i="86"/>
  <c r="DD87" i="86"/>
  <c r="BX87" i="86"/>
  <c r="CN87" i="86"/>
  <c r="BX71" i="86"/>
  <c r="CN71" i="86"/>
  <c r="DD71" i="86"/>
  <c r="CH29" i="86"/>
  <c r="CX29" i="86"/>
  <c r="BR29" i="86"/>
  <c r="CP68" i="86"/>
  <c r="DF68" i="86"/>
  <c r="BZ68" i="86"/>
  <c r="BV54" i="86"/>
  <c r="CL54" i="86"/>
  <c r="DB54" i="86"/>
  <c r="BV62" i="86"/>
  <c r="CL62" i="86"/>
  <c r="DB62" i="86"/>
  <c r="BR228" i="86"/>
  <c r="CH228" i="86"/>
  <c r="CX228" i="86"/>
  <c r="BR211" i="86"/>
  <c r="CH211" i="86"/>
  <c r="CX211" i="86"/>
  <c r="CH200" i="86"/>
  <c r="CX200" i="86"/>
  <c r="BR200" i="86"/>
  <c r="CX186" i="86"/>
  <c r="BR186" i="86"/>
  <c r="CH186" i="86"/>
  <c r="BR180" i="86"/>
  <c r="CH180" i="86"/>
  <c r="CX180" i="86"/>
  <c r="CH163" i="86"/>
  <c r="CX163" i="86"/>
  <c r="BR163" i="86"/>
  <c r="CH150" i="86"/>
  <c r="CX150" i="86"/>
  <c r="BR150" i="86"/>
  <c r="CX132" i="86"/>
  <c r="BR132" i="86"/>
  <c r="CH132" i="86"/>
  <c r="CH108" i="86"/>
  <c r="CX108" i="86"/>
  <c r="BR108" i="86"/>
  <c r="CH91" i="86"/>
  <c r="CX91" i="86"/>
  <c r="BR91" i="86"/>
  <c r="BV216" i="86"/>
  <c r="CL216" i="86"/>
  <c r="DB216" i="86"/>
  <c r="CL202" i="86"/>
  <c r="DB202" i="86"/>
  <c r="BV202" i="86"/>
  <c r="DB184" i="86"/>
  <c r="BV184" i="86"/>
  <c r="CL184" i="86"/>
  <c r="CL160" i="86"/>
  <c r="DB160" i="86"/>
  <c r="BV160" i="86"/>
  <c r="CL159" i="86"/>
  <c r="DB159" i="86"/>
  <c r="BV159" i="86"/>
  <c r="BV126" i="86"/>
  <c r="CL126" i="86"/>
  <c r="DB126" i="86"/>
  <c r="CL101" i="86"/>
  <c r="DB101" i="86"/>
  <c r="BV101" i="86"/>
  <c r="CL92" i="86"/>
  <c r="DB92" i="86"/>
  <c r="BV92" i="86"/>
  <c r="BZ216" i="86"/>
  <c r="CP216" i="86"/>
  <c r="DF216" i="86"/>
  <c r="DF192" i="86"/>
  <c r="BZ192" i="86"/>
  <c r="CP192" i="86"/>
  <c r="BZ178" i="86"/>
  <c r="CP178" i="86"/>
  <c r="DF178" i="86"/>
  <c r="CP159" i="86"/>
  <c r="DF159" i="86"/>
  <c r="BZ159" i="86"/>
  <c r="CP142" i="86"/>
  <c r="DF142" i="86"/>
  <c r="BZ142" i="86"/>
  <c r="BZ130" i="86"/>
  <c r="CP130" i="86"/>
  <c r="DF130" i="86"/>
  <c r="BZ114" i="86"/>
  <c r="DF114" i="86"/>
  <c r="CP114" i="86"/>
  <c r="BZ87" i="86"/>
  <c r="CP87" i="86"/>
  <c r="DF87" i="86"/>
  <c r="BZ52" i="86"/>
  <c r="CP52" i="86"/>
  <c r="DF52" i="86"/>
  <c r="BR57" i="86"/>
  <c r="CH57" i="86"/>
  <c r="CX57" i="86"/>
  <c r="BR61" i="86"/>
  <c r="CH61" i="86"/>
  <c r="CX61" i="86"/>
  <c r="CH70" i="86"/>
  <c r="CX70" i="86"/>
  <c r="BR70" i="86"/>
  <c r="BQ225" i="86"/>
  <c r="CG225" i="86"/>
  <c r="CW225" i="86"/>
  <c r="CW209" i="86"/>
  <c r="BQ209" i="86"/>
  <c r="CG209" i="86"/>
  <c r="CW193" i="86"/>
  <c r="BQ193" i="86"/>
  <c r="CG193" i="86"/>
  <c r="CW175" i="86"/>
  <c r="BQ175" i="86"/>
  <c r="CG175" i="86"/>
  <c r="BQ161" i="86"/>
  <c r="CG161" i="86"/>
  <c r="CW161" i="86"/>
  <c r="BQ145" i="86"/>
  <c r="CG145" i="86"/>
  <c r="CW145" i="86"/>
  <c r="BQ129" i="86"/>
  <c r="CG129" i="86"/>
  <c r="CW129" i="86"/>
  <c r="BQ109" i="86"/>
  <c r="CG109" i="86"/>
  <c r="CW109" i="86"/>
  <c r="BQ93" i="86"/>
  <c r="CW93" i="86"/>
  <c r="CG93" i="86"/>
  <c r="BQ80" i="86"/>
  <c r="CG80" i="86"/>
  <c r="CW80" i="86"/>
  <c r="BQ64" i="86"/>
  <c r="CG64" i="86"/>
  <c r="CW64" i="86"/>
  <c r="CW48" i="86"/>
  <c r="BQ48" i="86"/>
  <c r="CG48" i="86"/>
  <c r="CW32" i="86"/>
  <c r="BQ32" i="86"/>
  <c r="CG32" i="86"/>
  <c r="CR229" i="86"/>
  <c r="CY219" i="86"/>
  <c r="BS219" i="86"/>
  <c r="CI219" i="86"/>
  <c r="CY202" i="86"/>
  <c r="BS202" i="86"/>
  <c r="CI202" i="86"/>
  <c r="BS186" i="86"/>
  <c r="CI186" i="86"/>
  <c r="CY186" i="86"/>
  <c r="CY157" i="86"/>
  <c r="CI157" i="86"/>
  <c r="BS157" i="86"/>
  <c r="CY144" i="86"/>
  <c r="CI144" i="86"/>
  <c r="BS144" i="86"/>
  <c r="CI123" i="86"/>
  <c r="CY123" i="86"/>
  <c r="BS123" i="86"/>
  <c r="CI83" i="86"/>
  <c r="CY83" i="86"/>
  <c r="BS83" i="86"/>
  <c r="CA227" i="86"/>
  <c r="CQ227" i="86"/>
  <c r="DG227" i="86"/>
  <c r="CA209" i="86"/>
  <c r="CQ209" i="86"/>
  <c r="DG209" i="86"/>
  <c r="DG195" i="86"/>
  <c r="CA195" i="86"/>
  <c r="CQ195" i="86"/>
  <c r="CA180" i="86"/>
  <c r="CQ180" i="86"/>
  <c r="DG180" i="86"/>
  <c r="DG169" i="86"/>
  <c r="CQ169" i="86"/>
  <c r="CA169" i="86"/>
  <c r="DG168" i="86"/>
  <c r="CA168" i="86"/>
  <c r="CQ168" i="86"/>
  <c r="CA137" i="86"/>
  <c r="CQ137" i="86"/>
  <c r="DG137" i="86"/>
  <c r="CQ119" i="86"/>
  <c r="DG119" i="86"/>
  <c r="CA119" i="86"/>
  <c r="DG100" i="86"/>
  <c r="CA100" i="86"/>
  <c r="CQ100" i="86"/>
  <c r="CQ84" i="86"/>
  <c r="DG84" i="86"/>
  <c r="CA84" i="86"/>
  <c r="CJ40" i="86"/>
  <c r="CZ40" i="86"/>
  <c r="BT40" i="86"/>
  <c r="CJ48" i="86"/>
  <c r="CZ48" i="86"/>
  <c r="BT48" i="86"/>
  <c r="CJ56" i="86"/>
  <c r="CZ56" i="86"/>
  <c r="BT56" i="86"/>
  <c r="DC64" i="86"/>
  <c r="BW64" i="86"/>
  <c r="CM64" i="86"/>
  <c r="CL77" i="86"/>
  <c r="DB77" i="86"/>
  <c r="BV77" i="86"/>
  <c r="BP64" i="86"/>
  <c r="CF64" i="86"/>
  <c r="CV64" i="86"/>
  <c r="BT75" i="86"/>
  <c r="CJ75" i="86"/>
  <c r="CZ75" i="86"/>
  <c r="BT67" i="86"/>
  <c r="CZ67" i="86"/>
  <c r="CJ67" i="86"/>
  <c r="BX70" i="86"/>
  <c r="CN70" i="86"/>
  <c r="DD70" i="86"/>
  <c r="CH30" i="86"/>
  <c r="CX30" i="86"/>
  <c r="BR30" i="86"/>
  <c r="CH79" i="86"/>
  <c r="CX79" i="86"/>
  <c r="BR79" i="86"/>
  <c r="BQ224" i="86"/>
  <c r="CG224" i="86"/>
  <c r="CW224" i="86"/>
  <c r="BQ208" i="86"/>
  <c r="CW208" i="86"/>
  <c r="CG208" i="86"/>
  <c r="CG192" i="86"/>
  <c r="CW192" i="86"/>
  <c r="BQ192" i="86"/>
  <c r="CW174" i="86"/>
  <c r="BQ174" i="86"/>
  <c r="CG174" i="86"/>
  <c r="BQ160" i="86"/>
  <c r="CG160" i="86"/>
  <c r="CW160" i="86"/>
  <c r="BQ144" i="86"/>
  <c r="CG144" i="86"/>
  <c r="CW144" i="86"/>
  <c r="BQ128" i="86"/>
  <c r="CG128" i="86"/>
  <c r="CW128" i="86"/>
  <c r="BQ108" i="86"/>
  <c r="CG108" i="86"/>
  <c r="CW108" i="86"/>
  <c r="BQ92" i="86"/>
  <c r="CW92" i="86"/>
  <c r="CG92" i="86"/>
  <c r="BQ79" i="86"/>
  <c r="CG79" i="86"/>
  <c r="CW79" i="86"/>
  <c r="BQ89" i="86"/>
  <c r="CG89" i="86"/>
  <c r="CW89" i="86"/>
  <c r="CW47" i="86"/>
  <c r="BQ47" i="86"/>
  <c r="CG47" i="86"/>
  <c r="CW31" i="86"/>
  <c r="BQ31" i="86"/>
  <c r="CG31" i="86"/>
  <c r="CK188" i="86"/>
  <c r="DA188" i="86"/>
  <c r="BU188" i="86"/>
  <c r="CK113" i="86"/>
  <c r="BU113" i="86"/>
  <c r="DA113" i="86"/>
  <c r="BY212" i="86"/>
  <c r="DE212" i="86"/>
  <c r="CO212" i="86"/>
  <c r="CB229" i="86"/>
  <c r="CS229" i="86"/>
  <c r="CY213" i="86"/>
  <c r="CI213" i="86"/>
  <c r="BS213" i="86"/>
  <c r="CY197" i="86"/>
  <c r="BS197" i="86"/>
  <c r="CI197" i="86"/>
  <c r="BS182" i="86"/>
  <c r="CI182" i="86"/>
  <c r="CY182" i="86"/>
  <c r="CY170" i="86"/>
  <c r="BS170" i="86"/>
  <c r="CI170" i="86"/>
  <c r="CY160" i="86"/>
  <c r="BS160" i="86"/>
  <c r="CI160" i="86"/>
  <c r="BS133" i="86"/>
  <c r="CI133" i="86"/>
  <c r="CY133" i="86"/>
  <c r="CI118" i="86"/>
  <c r="CY118" i="86"/>
  <c r="BS118" i="86"/>
  <c r="CY102" i="86"/>
  <c r="BS102" i="86"/>
  <c r="CI102" i="86"/>
  <c r="CI86" i="86"/>
  <c r="CY86" i="86"/>
  <c r="BS86" i="86"/>
  <c r="CY70" i="86"/>
  <c r="BS70" i="86"/>
  <c r="CI70" i="86"/>
  <c r="CA216" i="86"/>
  <c r="CQ216" i="86"/>
  <c r="DG216" i="86"/>
  <c r="DG198" i="86"/>
  <c r="CA198" i="86"/>
  <c r="CQ198" i="86"/>
  <c r="CA183" i="86"/>
  <c r="CQ183" i="86"/>
  <c r="DG183" i="86"/>
  <c r="DG158" i="86"/>
  <c r="CA158" i="86"/>
  <c r="CQ158" i="86"/>
  <c r="DG149" i="86"/>
  <c r="CQ149" i="86"/>
  <c r="CA149" i="86"/>
  <c r="CA134" i="86"/>
  <c r="CQ134" i="86"/>
  <c r="DG134" i="86"/>
  <c r="DG110" i="86"/>
  <c r="CA110" i="86"/>
  <c r="CQ110" i="86"/>
  <c r="DG103" i="86"/>
  <c r="CA103" i="86"/>
  <c r="CQ103" i="86"/>
  <c r="CQ87" i="86"/>
  <c r="DG87" i="86"/>
  <c r="CA87" i="86"/>
  <c r="DG71" i="86"/>
  <c r="CA71" i="86"/>
  <c r="CQ71" i="86"/>
  <c r="CN42" i="86"/>
  <c r="DD42" i="86"/>
  <c r="BX42" i="86"/>
  <c r="CN46" i="86"/>
  <c r="DD46" i="86"/>
  <c r="BX46" i="86"/>
  <c r="CN50" i="86"/>
  <c r="DD50" i="86"/>
  <c r="BX50" i="86"/>
  <c r="CN54" i="86"/>
  <c r="DD54" i="86"/>
  <c r="BX54" i="86"/>
  <c r="CN58" i="86"/>
  <c r="DD58" i="86"/>
  <c r="BX58" i="86"/>
  <c r="CA63" i="86"/>
  <c r="CQ63" i="86"/>
  <c r="DG63" i="86"/>
  <c r="CL81" i="86"/>
  <c r="DB81" i="86"/>
  <c r="BV81" i="86"/>
  <c r="CU224" i="86"/>
  <c r="BO224" i="86"/>
  <c r="CE224" i="86"/>
  <c r="CU199" i="86"/>
  <c r="BO199" i="86"/>
  <c r="CE199" i="86"/>
  <c r="BO191" i="86"/>
  <c r="CE191" i="86"/>
  <c r="CU191" i="86"/>
  <c r="CE205" i="86"/>
  <c r="CU205" i="86"/>
  <c r="BO205" i="86"/>
  <c r="CU152" i="86"/>
  <c r="CE152" i="86"/>
  <c r="BO152" i="86"/>
  <c r="CU148" i="86"/>
  <c r="BO148" i="86"/>
  <c r="CE148" i="86"/>
  <c r="CE128" i="86"/>
  <c r="CU128" i="86"/>
  <c r="BO128" i="86"/>
  <c r="CU102" i="86"/>
  <c r="BO102" i="86"/>
  <c r="CE102" i="86"/>
  <c r="CE88" i="86"/>
  <c r="CU88" i="86"/>
  <c r="BO88" i="86"/>
  <c r="CU72" i="86"/>
  <c r="BO72" i="86"/>
  <c r="CE72" i="86"/>
  <c r="DC77" i="86"/>
  <c r="BW77" i="86"/>
  <c r="CM77" i="86"/>
  <c r="BP220" i="86"/>
  <c r="CF220" i="86"/>
  <c r="CV220" i="86"/>
  <c r="BP201" i="86"/>
  <c r="CF201" i="86"/>
  <c r="CV201" i="86"/>
  <c r="BP186" i="86"/>
  <c r="CF186" i="86"/>
  <c r="CV186" i="86"/>
  <c r="CV172" i="86"/>
  <c r="BP172" i="86"/>
  <c r="CF172" i="86"/>
  <c r="BP156" i="86"/>
  <c r="CV156" i="86"/>
  <c r="CF156" i="86"/>
  <c r="CF140" i="86"/>
  <c r="CV140" i="86"/>
  <c r="BP140" i="86"/>
  <c r="BP108" i="86"/>
  <c r="CF108" i="86"/>
  <c r="CV108" i="86"/>
  <c r="CF92" i="86"/>
  <c r="BP92" i="86"/>
  <c r="CV92" i="86"/>
  <c r="BP75" i="86"/>
  <c r="CF75" i="86"/>
  <c r="CV75" i="86"/>
  <c r="CZ228" i="86"/>
  <c r="CJ228" i="86"/>
  <c r="BT228" i="86"/>
  <c r="BT202" i="86"/>
  <c r="CJ202" i="86"/>
  <c r="CZ202" i="86"/>
  <c r="CJ180" i="86"/>
  <c r="CZ180" i="86"/>
  <c r="BT180" i="86"/>
  <c r="BT163" i="86"/>
  <c r="CJ163" i="86"/>
  <c r="CZ163" i="86"/>
  <c r="BT147" i="86"/>
  <c r="CJ147" i="86"/>
  <c r="CZ147" i="86"/>
  <c r="CJ139" i="86"/>
  <c r="BT139" i="86"/>
  <c r="CZ139" i="86"/>
  <c r="CZ131" i="86"/>
  <c r="BT131" i="86"/>
  <c r="CJ131" i="86"/>
  <c r="CZ115" i="86"/>
  <c r="BT115" i="86"/>
  <c r="CJ115" i="86"/>
  <c r="BT99" i="86"/>
  <c r="CJ99" i="86"/>
  <c r="CZ99" i="86"/>
  <c r="BT74" i="86"/>
  <c r="CJ74" i="86"/>
  <c r="CZ74" i="86"/>
  <c r="BX217" i="86"/>
  <c r="CN217" i="86"/>
  <c r="DD217" i="86"/>
  <c r="BX199" i="86"/>
  <c r="CN199" i="86"/>
  <c r="DD199" i="86"/>
  <c r="CN178" i="86"/>
  <c r="DD178" i="86"/>
  <c r="BX178" i="86"/>
  <c r="BX162" i="86"/>
  <c r="CN162" i="86"/>
  <c r="DD162" i="86"/>
  <c r="DD114" i="86"/>
  <c r="BX114" i="86"/>
  <c r="CN114" i="86"/>
  <c r="BX98" i="86"/>
  <c r="CN98" i="86"/>
  <c r="DD98" i="86"/>
  <c r="BX81" i="86"/>
  <c r="CN81" i="86"/>
  <c r="DD81" i="86"/>
  <c r="BX65" i="86"/>
  <c r="DD65" i="86"/>
  <c r="CN65" i="86"/>
  <c r="CH35" i="86"/>
  <c r="CX35" i="86"/>
  <c r="BR35" i="86"/>
  <c r="CH75" i="86"/>
  <c r="CX75" i="86"/>
  <c r="BR75" i="86"/>
  <c r="BV55" i="86"/>
  <c r="CL55" i="86"/>
  <c r="DB55" i="86"/>
  <c r="CH65" i="86"/>
  <c r="CX65" i="86"/>
  <c r="BR65" i="86"/>
  <c r="CX218" i="86"/>
  <c r="BR218" i="86"/>
  <c r="CH218" i="86"/>
  <c r="BR209" i="86"/>
  <c r="CH209" i="86"/>
  <c r="CX209" i="86"/>
  <c r="CX192" i="86"/>
  <c r="BR192" i="86"/>
  <c r="CH192" i="86"/>
  <c r="BR178" i="86"/>
  <c r="CH178" i="86"/>
  <c r="CX178" i="86"/>
  <c r="CH155" i="86"/>
  <c r="CX155" i="86"/>
  <c r="BR155" i="86"/>
  <c r="CH142" i="86"/>
  <c r="CX142" i="86"/>
  <c r="BR142" i="86"/>
  <c r="BR130" i="86"/>
  <c r="CH130" i="86"/>
  <c r="CX130" i="86"/>
  <c r="CH106" i="86"/>
  <c r="CX106" i="86"/>
  <c r="BR106" i="86"/>
  <c r="CH102" i="86"/>
  <c r="CX102" i="86"/>
  <c r="BR102" i="86"/>
  <c r="CL225" i="86"/>
  <c r="DB225" i="86"/>
  <c r="BV225" i="86"/>
  <c r="CL213" i="86"/>
  <c r="BV213" i="86"/>
  <c r="DB213" i="86"/>
  <c r="DB191" i="86"/>
  <c r="BV191" i="86"/>
  <c r="CL191" i="86"/>
  <c r="BV183" i="86"/>
  <c r="CL183" i="86"/>
  <c r="DB183" i="86"/>
  <c r="CL162" i="86"/>
  <c r="DB162" i="86"/>
  <c r="BV162" i="86"/>
  <c r="CL149" i="86"/>
  <c r="DB149" i="86"/>
  <c r="BV149" i="86"/>
  <c r="BV135" i="86"/>
  <c r="CL135" i="86"/>
  <c r="DB135" i="86"/>
  <c r="BV120" i="86"/>
  <c r="CL120" i="86"/>
  <c r="DB120" i="86"/>
  <c r="CL105" i="86"/>
  <c r="DB105" i="86"/>
  <c r="BV105" i="86"/>
  <c r="CL99" i="86"/>
  <c r="DB99" i="86"/>
  <c r="BV99" i="86"/>
  <c r="DF218" i="86"/>
  <c r="BZ218" i="86"/>
  <c r="CP218" i="86"/>
  <c r="CP198" i="86"/>
  <c r="DF198" i="86"/>
  <c r="BZ198" i="86"/>
  <c r="BZ180" i="86"/>
  <c r="CP180" i="86"/>
  <c r="DF180" i="86"/>
  <c r="CP167" i="86"/>
  <c r="DF167" i="86"/>
  <c r="BZ167" i="86"/>
  <c r="BZ137" i="86"/>
  <c r="CP137" i="86"/>
  <c r="DF137" i="86"/>
  <c r="BZ116" i="86"/>
  <c r="CP116" i="86"/>
  <c r="DF116" i="86"/>
  <c r="CP92" i="86"/>
  <c r="BZ92" i="86"/>
  <c r="DF92" i="86"/>
  <c r="CP93" i="86"/>
  <c r="BZ93" i="86"/>
  <c r="DF93" i="86"/>
  <c r="BO29" i="86"/>
  <c r="CU29" i="86"/>
  <c r="CE29" i="86"/>
  <c r="BO31" i="86"/>
  <c r="CU31" i="86"/>
  <c r="CE31" i="86"/>
  <c r="BO33" i="86"/>
  <c r="CU33" i="86"/>
  <c r="CE33" i="86"/>
  <c r="BO35" i="86"/>
  <c r="CU35" i="86"/>
  <c r="CE35" i="86"/>
  <c r="BO37" i="86"/>
  <c r="CU37" i="86"/>
  <c r="CE37" i="86"/>
  <c r="BO39" i="86"/>
  <c r="CE39" i="86"/>
  <c r="CU39" i="86"/>
  <c r="BO41" i="86"/>
  <c r="CU41" i="86"/>
  <c r="CE41" i="86"/>
  <c r="BO43" i="86"/>
  <c r="CE43" i="86"/>
  <c r="CU43" i="86"/>
  <c r="BO45" i="86"/>
  <c r="CE45" i="86"/>
  <c r="CU45" i="86"/>
  <c r="BO47" i="86"/>
  <c r="CE47" i="86"/>
  <c r="CU47" i="86"/>
  <c r="BO49" i="86"/>
  <c r="CE49" i="86"/>
  <c r="CU49" i="86"/>
  <c r="BO51" i="86"/>
  <c r="CE51" i="86"/>
  <c r="CU51" i="86"/>
  <c r="BO53" i="86"/>
  <c r="CE53" i="86"/>
  <c r="CU53" i="86"/>
  <c r="BO55" i="86"/>
  <c r="CE55" i="86"/>
  <c r="CU55" i="86"/>
  <c r="BO57" i="86"/>
  <c r="CE57" i="86"/>
  <c r="CU57" i="86"/>
  <c r="BO59" i="86"/>
  <c r="CE59" i="86"/>
  <c r="CU59" i="86"/>
  <c r="BO61" i="86"/>
  <c r="CE61" i="86"/>
  <c r="CU61" i="86"/>
  <c r="BO63" i="86"/>
  <c r="CE63" i="86"/>
  <c r="CU63" i="86"/>
  <c r="CP66" i="86"/>
  <c r="DF66" i="86"/>
  <c r="BZ66" i="86"/>
  <c r="CY67" i="86"/>
  <c r="CI67" i="86"/>
  <c r="BS67" i="86"/>
  <c r="BR50" i="86"/>
  <c r="CH50" i="86"/>
  <c r="CX50" i="86"/>
  <c r="BR54" i="86"/>
  <c r="CH54" i="86"/>
  <c r="CX54" i="86"/>
  <c r="BR58" i="86"/>
  <c r="CH58" i="86"/>
  <c r="CX58" i="86"/>
  <c r="BR62" i="86"/>
  <c r="CH62" i="86"/>
  <c r="CX62" i="86"/>
  <c r="CW223" i="86"/>
  <c r="CG223" i="86"/>
  <c r="BQ223" i="86"/>
  <c r="BQ207" i="86"/>
  <c r="CG207" i="86"/>
  <c r="CW207" i="86"/>
  <c r="CG188" i="86"/>
  <c r="CW188" i="86"/>
  <c r="BQ188" i="86"/>
  <c r="CG191" i="86"/>
  <c r="CW191" i="86"/>
  <c r="BQ191" i="86"/>
  <c r="BQ159" i="86"/>
  <c r="CG159" i="86"/>
  <c r="CW159" i="86"/>
  <c r="BQ143" i="86"/>
  <c r="CG143" i="86"/>
  <c r="CW143" i="86"/>
  <c r="BQ127" i="86"/>
  <c r="CG127" i="86"/>
  <c r="CW127" i="86"/>
  <c r="BQ107" i="86"/>
  <c r="CG107" i="86"/>
  <c r="CW107" i="86"/>
  <c r="CW91" i="86"/>
  <c r="BQ91" i="86"/>
  <c r="CG91" i="86"/>
  <c r="BQ78" i="86"/>
  <c r="CG78" i="86"/>
  <c r="CW78" i="86"/>
  <c r="CW62" i="86"/>
  <c r="BQ62" i="86"/>
  <c r="CG62" i="86"/>
  <c r="CW46" i="86"/>
  <c r="BQ46" i="86"/>
  <c r="CG46" i="86"/>
  <c r="CW30" i="86"/>
  <c r="BQ30" i="86"/>
  <c r="CG30" i="86"/>
  <c r="CY227" i="86"/>
  <c r="BS227" i="86"/>
  <c r="CI227" i="86"/>
  <c r="CI207" i="86"/>
  <c r="CY207" i="86"/>
  <c r="BS207" i="86"/>
  <c r="BS188" i="86"/>
  <c r="CI188" i="86"/>
  <c r="CY188" i="86"/>
  <c r="CI173" i="86"/>
  <c r="CY173" i="86"/>
  <c r="BS173" i="86"/>
  <c r="CY166" i="86"/>
  <c r="BS166" i="86"/>
  <c r="CI166" i="86"/>
  <c r="CY149" i="86"/>
  <c r="CI149" i="86"/>
  <c r="BS149" i="86"/>
  <c r="BS132" i="86"/>
  <c r="CY132" i="86"/>
  <c r="CI132" i="86"/>
  <c r="CI117" i="86"/>
  <c r="CY117" i="86"/>
  <c r="BS117" i="86"/>
  <c r="CI85" i="86"/>
  <c r="CY85" i="86"/>
  <c r="BS85" i="86"/>
  <c r="CY69" i="86"/>
  <c r="BS69" i="86"/>
  <c r="CI69" i="86"/>
  <c r="CA211" i="86"/>
  <c r="CQ211" i="86"/>
  <c r="DG211" i="86"/>
  <c r="DG197" i="86"/>
  <c r="CA197" i="86"/>
  <c r="CQ197" i="86"/>
  <c r="CA182" i="86"/>
  <c r="CQ182" i="86"/>
  <c r="DG182" i="86"/>
  <c r="DG154" i="86"/>
  <c r="CA154" i="86"/>
  <c r="CQ154" i="86"/>
  <c r="DG145" i="86"/>
  <c r="CQ145" i="86"/>
  <c r="CA145" i="86"/>
  <c r="CA133" i="86"/>
  <c r="CQ133" i="86"/>
  <c r="DG133" i="86"/>
  <c r="CQ113" i="86"/>
  <c r="CA113" i="86"/>
  <c r="DG113" i="86"/>
  <c r="DG102" i="86"/>
  <c r="CA102" i="86"/>
  <c r="CQ102" i="86"/>
  <c r="CQ86" i="86"/>
  <c r="DG86" i="86"/>
  <c r="CA86" i="86"/>
  <c r="DG70" i="86"/>
  <c r="CA70" i="86"/>
  <c r="CQ70" i="86"/>
  <c r="CJ45" i="86"/>
  <c r="CZ45" i="86"/>
  <c r="BT45" i="86"/>
  <c r="CJ53" i="86"/>
  <c r="CZ53" i="86"/>
  <c r="BT53" i="86"/>
  <c r="CJ61" i="86"/>
  <c r="CZ61" i="86"/>
  <c r="BT61" i="86"/>
  <c r="CP82" i="86"/>
  <c r="DF82" i="86"/>
  <c r="BZ82" i="86"/>
  <c r="BO216" i="86"/>
  <c r="CE216" i="86"/>
  <c r="CU216" i="86"/>
  <c r="CU198" i="86"/>
  <c r="BO198" i="86"/>
  <c r="CE198" i="86"/>
  <c r="CU71" i="86"/>
  <c r="BO71" i="86"/>
  <c r="CE71" i="86"/>
  <c r="DC80" i="86"/>
  <c r="BW80" i="86"/>
  <c r="CM80" i="86"/>
  <c r="CP64" i="86"/>
  <c r="DF64" i="86"/>
  <c r="BZ64" i="86"/>
  <c r="BQ226" i="86"/>
  <c r="CG226" i="86"/>
  <c r="CW226" i="86"/>
  <c r="CW210" i="86"/>
  <c r="BQ210" i="86"/>
  <c r="CG210" i="86"/>
  <c r="BQ194" i="86"/>
  <c r="CG194" i="86"/>
  <c r="CW194" i="86"/>
  <c r="CW176" i="86"/>
  <c r="BQ176" i="86"/>
  <c r="CG176" i="86"/>
  <c r="BQ162" i="86"/>
  <c r="CG162" i="86"/>
  <c r="CW162" i="86"/>
  <c r="BQ146" i="86"/>
  <c r="CG146" i="86"/>
  <c r="CW146" i="86"/>
  <c r="BQ130" i="86"/>
  <c r="CG130" i="86"/>
  <c r="CW130" i="86"/>
  <c r="BQ110" i="86"/>
  <c r="CG110" i="86"/>
  <c r="CW110" i="86"/>
  <c r="BQ94" i="86"/>
  <c r="CG94" i="86"/>
  <c r="CW94" i="86"/>
  <c r="BQ81" i="86"/>
  <c r="CG81" i="86"/>
  <c r="CW81" i="86"/>
  <c r="BQ65" i="86"/>
  <c r="CG65" i="86"/>
  <c r="CW65" i="86"/>
  <c r="CW49" i="86"/>
  <c r="BQ49" i="86"/>
  <c r="CG49" i="86"/>
  <c r="CW33" i="86"/>
  <c r="BQ33" i="86"/>
  <c r="CG33" i="86"/>
  <c r="DA178" i="86"/>
  <c r="BU178" i="86"/>
  <c r="CK178" i="86"/>
  <c r="DA132" i="86"/>
  <c r="CK132" i="86"/>
  <c r="BU132" i="86"/>
  <c r="DA60" i="86"/>
  <c r="BU60" i="86"/>
  <c r="CK60" i="86"/>
  <c r="DA28" i="86"/>
  <c r="BU28" i="86"/>
  <c r="CK28" i="86"/>
  <c r="BY156" i="86"/>
  <c r="CO156" i="86"/>
  <c r="DE156" i="86"/>
  <c r="BY149" i="86"/>
  <c r="CO149" i="86"/>
  <c r="DE149" i="86"/>
  <c r="DE54" i="86"/>
  <c r="BY54" i="86"/>
  <c r="CO54" i="86"/>
  <c r="DE30" i="86"/>
  <c r="BY30" i="86"/>
  <c r="CO30" i="86"/>
  <c r="BS211" i="86"/>
  <c r="CI211" i="86"/>
  <c r="CY211" i="86"/>
  <c r="CY195" i="86"/>
  <c r="BS195" i="86"/>
  <c r="CI195" i="86"/>
  <c r="BS180" i="86"/>
  <c r="CI180" i="86"/>
  <c r="CY180" i="86"/>
  <c r="CY162" i="86"/>
  <c r="BS162" i="86"/>
  <c r="CI162" i="86"/>
  <c r="CY145" i="86"/>
  <c r="BS145" i="86"/>
  <c r="CI145" i="86"/>
  <c r="CY139" i="86"/>
  <c r="BS139" i="86"/>
  <c r="CI139" i="86"/>
  <c r="CI116" i="86"/>
  <c r="CY116" i="86"/>
  <c r="BS116" i="86"/>
  <c r="CY100" i="86"/>
  <c r="BS100" i="86"/>
  <c r="CI100" i="86"/>
  <c r="CI84" i="86"/>
  <c r="CY84" i="86"/>
  <c r="BS84" i="86"/>
  <c r="CA217" i="86"/>
  <c r="DG217" i="86"/>
  <c r="CQ217" i="86"/>
  <c r="DG200" i="86"/>
  <c r="CA200" i="86"/>
  <c r="CQ200" i="86"/>
  <c r="CA184" i="86"/>
  <c r="CQ184" i="86"/>
  <c r="DG184" i="86"/>
  <c r="DG166" i="86"/>
  <c r="CA166" i="86"/>
  <c r="CQ166" i="86"/>
  <c r="DG170" i="86"/>
  <c r="CA170" i="86"/>
  <c r="CQ170" i="86"/>
  <c r="CA136" i="86"/>
  <c r="CQ136" i="86"/>
  <c r="DG136" i="86"/>
  <c r="CQ121" i="86"/>
  <c r="DG121" i="86"/>
  <c r="CA121" i="86"/>
  <c r="DG105" i="86"/>
  <c r="CA105" i="86"/>
  <c r="CQ105" i="86"/>
  <c r="CQ89" i="86"/>
  <c r="DG89" i="86"/>
  <c r="CA89" i="86"/>
  <c r="DG73" i="86"/>
  <c r="CA73" i="86"/>
  <c r="CQ73" i="86"/>
  <c r="CN41" i="86"/>
  <c r="DD41" i="86"/>
  <c r="BX41" i="86"/>
  <c r="CN45" i="86"/>
  <c r="DD45" i="86"/>
  <c r="BX45" i="86"/>
  <c r="CN49" i="86"/>
  <c r="DD49" i="86"/>
  <c r="BX49" i="86"/>
  <c r="CN53" i="86"/>
  <c r="DD53" i="86"/>
  <c r="BX53" i="86"/>
  <c r="CN57" i="86"/>
  <c r="DD57" i="86"/>
  <c r="BX57" i="86"/>
  <c r="CN61" i="86"/>
  <c r="DD61" i="86"/>
  <c r="BX61" i="86"/>
  <c r="CP74" i="86"/>
  <c r="DF74" i="86"/>
  <c r="BZ74" i="86"/>
  <c r="BO222" i="86"/>
  <c r="CE222" i="86"/>
  <c r="CU222" i="86"/>
  <c r="CU212" i="86"/>
  <c r="BO212" i="86"/>
  <c r="CE212" i="86"/>
  <c r="CU197" i="86"/>
  <c r="BO197" i="86"/>
  <c r="CE197" i="86"/>
  <c r="BO174" i="86"/>
  <c r="CU174" i="86"/>
  <c r="CE174" i="86"/>
  <c r="CU158" i="86"/>
  <c r="BO158" i="86"/>
  <c r="CE158" i="86"/>
  <c r="CE126" i="86"/>
  <c r="CU126" i="86"/>
  <c r="BO126" i="86"/>
  <c r="CU108" i="86"/>
  <c r="BO108" i="86"/>
  <c r="CE108" i="86"/>
  <c r="CU92" i="86"/>
  <c r="BO92" i="86"/>
  <c r="CE92" i="86"/>
  <c r="CU78" i="86"/>
  <c r="BO78" i="86"/>
  <c r="CE78" i="86"/>
  <c r="BP218" i="86"/>
  <c r="CF218" i="86"/>
  <c r="CV218" i="86"/>
  <c r="BP192" i="86"/>
  <c r="CF192" i="86"/>
  <c r="CV192" i="86"/>
  <c r="CF178" i="86"/>
  <c r="CV178" i="86"/>
  <c r="BP178" i="86"/>
  <c r="BP170" i="86"/>
  <c r="CF170" i="86"/>
  <c r="CV170" i="86"/>
  <c r="BP154" i="86"/>
  <c r="CF154" i="86"/>
  <c r="CV154" i="86"/>
  <c r="CV139" i="86"/>
  <c r="BP139" i="86"/>
  <c r="CF139" i="86"/>
  <c r="BP106" i="86"/>
  <c r="CF106" i="86"/>
  <c r="CV106" i="86"/>
  <c r="CF91" i="86"/>
  <c r="BP91" i="86"/>
  <c r="CV91" i="86"/>
  <c r="BP73" i="86"/>
  <c r="CF73" i="86"/>
  <c r="CV73" i="86"/>
  <c r="CJ211" i="86"/>
  <c r="CZ211" i="86"/>
  <c r="BT211" i="86"/>
  <c r="BT196" i="86"/>
  <c r="CJ196" i="86"/>
  <c r="CZ196" i="86"/>
  <c r="CJ182" i="86"/>
  <c r="CZ182" i="86"/>
  <c r="BT182" i="86"/>
  <c r="BT165" i="86"/>
  <c r="CZ165" i="86"/>
  <c r="CJ165" i="86"/>
  <c r="CJ141" i="86"/>
  <c r="CZ141" i="86"/>
  <c r="BT141" i="86"/>
  <c r="CZ117" i="86"/>
  <c r="BT117" i="86"/>
  <c r="CJ117" i="86"/>
  <c r="BT101" i="86"/>
  <c r="CJ101" i="86"/>
  <c r="CZ101" i="86"/>
  <c r="BX219" i="86"/>
  <c r="CN219" i="86"/>
  <c r="DD219" i="86"/>
  <c r="BX201" i="86"/>
  <c r="CN201" i="86"/>
  <c r="DD201" i="86"/>
  <c r="CN180" i="86"/>
  <c r="DD180" i="86"/>
  <c r="BX180" i="86"/>
  <c r="BX148" i="86"/>
  <c r="CN148" i="86"/>
  <c r="DD148" i="86"/>
  <c r="DD116" i="86"/>
  <c r="BX116" i="86"/>
  <c r="CN116" i="86"/>
  <c r="BX100" i="86"/>
  <c r="CN100" i="86"/>
  <c r="DD100" i="86"/>
  <c r="DD83" i="86"/>
  <c r="BX83" i="86"/>
  <c r="CN83" i="86"/>
  <c r="BX67" i="86"/>
  <c r="CN67" i="86"/>
  <c r="DD67" i="86"/>
  <c r="CL32" i="86"/>
  <c r="DB32" i="86"/>
  <c r="BV32" i="86"/>
  <c r="CP73" i="86"/>
  <c r="DF73" i="86"/>
  <c r="BZ73" i="86"/>
  <c r="BV56" i="86"/>
  <c r="CL56" i="86"/>
  <c r="DB56" i="86"/>
  <c r="DG64" i="86"/>
  <c r="CA64" i="86"/>
  <c r="CQ64" i="86"/>
  <c r="CH225" i="86"/>
  <c r="CX225" i="86"/>
  <c r="BR225" i="86"/>
  <c r="CX217" i="86"/>
  <c r="CH217" i="86"/>
  <c r="BR217" i="86"/>
  <c r="BR176" i="86"/>
  <c r="CH176" i="86"/>
  <c r="CX176" i="86"/>
  <c r="CH162" i="86"/>
  <c r="CX162" i="86"/>
  <c r="BR162" i="86"/>
  <c r="CH149" i="86"/>
  <c r="CX149" i="86"/>
  <c r="BR149" i="86"/>
  <c r="BR128" i="86"/>
  <c r="CH128" i="86"/>
  <c r="CX128" i="86"/>
  <c r="CH104" i="86"/>
  <c r="CX104" i="86"/>
  <c r="BR104" i="86"/>
  <c r="CH94" i="86"/>
  <c r="CX94" i="86"/>
  <c r="BR94" i="86"/>
  <c r="CL208" i="86"/>
  <c r="BV208" i="86"/>
  <c r="DB208" i="86"/>
  <c r="CL197" i="86"/>
  <c r="DB197" i="86"/>
  <c r="BV197" i="86"/>
  <c r="DB185" i="86"/>
  <c r="CL185" i="86"/>
  <c r="BV185" i="86"/>
  <c r="CL170" i="86"/>
  <c r="DB170" i="86"/>
  <c r="BV170" i="86"/>
  <c r="CL155" i="86"/>
  <c r="DB155" i="86"/>
  <c r="BV155" i="86"/>
  <c r="CL140" i="86"/>
  <c r="DB140" i="86"/>
  <c r="BV140" i="86"/>
  <c r="BV122" i="86"/>
  <c r="CL122" i="86"/>
  <c r="DB122" i="86"/>
  <c r="BV87" i="86"/>
  <c r="CL87" i="86"/>
  <c r="DB87" i="86"/>
  <c r="BV91" i="86"/>
  <c r="CL91" i="86"/>
  <c r="DB91" i="86"/>
  <c r="CP203" i="86"/>
  <c r="DF203" i="86"/>
  <c r="BZ203" i="86"/>
  <c r="DF188" i="86"/>
  <c r="BZ188" i="86"/>
  <c r="CP188" i="86"/>
  <c r="BZ173" i="86"/>
  <c r="CP173" i="86"/>
  <c r="DF173" i="86"/>
  <c r="CP158" i="86"/>
  <c r="DF158" i="86"/>
  <c r="BZ158" i="86"/>
  <c r="CP144" i="86"/>
  <c r="DF144" i="86"/>
  <c r="BZ144" i="86"/>
  <c r="BZ126" i="86"/>
  <c r="CP126" i="86"/>
  <c r="DF126" i="86"/>
  <c r="DF111" i="86"/>
  <c r="BZ111" i="86"/>
  <c r="CP111" i="86"/>
  <c r="BZ83" i="86"/>
  <c r="CP83" i="86"/>
  <c r="DF83" i="86"/>
  <c r="CL68" i="86"/>
  <c r="DB68" i="86"/>
  <c r="BV68" i="86"/>
  <c r="CH73" i="86"/>
  <c r="CX73" i="86"/>
  <c r="BR73" i="86"/>
  <c r="BR53" i="86"/>
  <c r="CH53" i="86"/>
  <c r="CX53" i="86"/>
  <c r="BZ58" i="86"/>
  <c r="CP58" i="86"/>
  <c r="DF58" i="86"/>
  <c r="CH74" i="86"/>
  <c r="CX74" i="86"/>
  <c r="BR74" i="86"/>
  <c r="BQ219" i="86"/>
  <c r="CG219" i="86"/>
  <c r="CW219" i="86"/>
  <c r="BQ205" i="86"/>
  <c r="CG205" i="86"/>
  <c r="CW205" i="86"/>
  <c r="CG185" i="86"/>
  <c r="CW185" i="86"/>
  <c r="BQ185" i="86"/>
  <c r="BQ173" i="86"/>
  <c r="CG173" i="86"/>
  <c r="CW173" i="86"/>
  <c r="BQ157" i="86"/>
  <c r="CG157" i="86"/>
  <c r="CW157" i="86"/>
  <c r="BQ141" i="86"/>
  <c r="CW141" i="86"/>
  <c r="CG141" i="86"/>
  <c r="BQ125" i="86"/>
  <c r="CG125" i="86"/>
  <c r="CW125" i="86"/>
  <c r="BQ105" i="86"/>
  <c r="CG105" i="86"/>
  <c r="CW105" i="86"/>
  <c r="CG113" i="86"/>
  <c r="CW113" i="86"/>
  <c r="BQ113" i="86"/>
  <c r="BQ76" i="86"/>
  <c r="CG76" i="86"/>
  <c r="CW76" i="86"/>
  <c r="CW60" i="86"/>
  <c r="BQ60" i="86"/>
  <c r="CG60" i="86"/>
  <c r="CW44" i="86"/>
  <c r="BQ44" i="86"/>
  <c r="CG44" i="86"/>
  <c r="CW28" i="86"/>
  <c r="BQ28" i="86"/>
  <c r="CG28" i="86"/>
  <c r="BS215" i="86"/>
  <c r="CI215" i="86"/>
  <c r="CY215" i="86"/>
  <c r="CY198" i="86"/>
  <c r="BS198" i="86"/>
  <c r="CI198" i="86"/>
  <c r="BS183" i="86"/>
  <c r="CI183" i="86"/>
  <c r="CY183" i="86"/>
  <c r="CY140" i="86"/>
  <c r="BS140" i="86"/>
  <c r="CI140" i="86"/>
  <c r="BS134" i="86"/>
  <c r="CI134" i="86"/>
  <c r="CY134" i="86"/>
  <c r="CI119" i="86"/>
  <c r="CY119" i="86"/>
  <c r="BS119" i="86"/>
  <c r="CY79" i="86"/>
  <c r="BS79" i="86"/>
  <c r="CI79" i="86"/>
  <c r="DG224" i="86"/>
  <c r="CA224" i="86"/>
  <c r="CQ224" i="86"/>
  <c r="CQ208" i="86"/>
  <c r="DG208" i="86"/>
  <c r="CA208" i="86"/>
  <c r="CA191" i="86"/>
  <c r="CQ191" i="86"/>
  <c r="DG191" i="86"/>
  <c r="CA176" i="86"/>
  <c r="CQ176" i="86"/>
  <c r="DG176" i="86"/>
  <c r="DG151" i="86"/>
  <c r="CA151" i="86"/>
  <c r="CQ151" i="86"/>
  <c r="DG148" i="86"/>
  <c r="CQ148" i="86"/>
  <c r="CA148" i="86"/>
  <c r="CQ128" i="86"/>
  <c r="DG128" i="86"/>
  <c r="CA128" i="86"/>
  <c r="CQ115" i="86"/>
  <c r="DG115" i="86"/>
  <c r="CA115" i="86"/>
  <c r="DG96" i="86"/>
  <c r="CA96" i="86"/>
  <c r="CQ96" i="86"/>
  <c r="DG80" i="86"/>
  <c r="CA80" i="86"/>
  <c r="CQ80" i="86"/>
  <c r="CJ42" i="86"/>
  <c r="CZ42" i="86"/>
  <c r="BT42" i="86"/>
  <c r="CJ50" i="86"/>
  <c r="CZ50" i="86"/>
  <c r="BT50" i="86"/>
  <c r="CJ58" i="86"/>
  <c r="CZ58" i="86"/>
  <c r="BT58" i="86"/>
  <c r="CH67" i="86"/>
  <c r="CX67" i="86"/>
  <c r="BR67" i="86"/>
  <c r="CJ63" i="86"/>
  <c r="CZ63" i="86"/>
  <c r="BT63" i="86"/>
  <c r="CL66" i="86"/>
  <c r="DB66" i="86"/>
  <c r="BV66" i="86"/>
  <c r="BZ50" i="86"/>
  <c r="CP50" i="86"/>
  <c r="DF50" i="86"/>
  <c r="CG218" i="86"/>
  <c r="CW218" i="86"/>
  <c r="BQ218" i="86"/>
  <c r="BQ204" i="86"/>
  <c r="CG204" i="86"/>
  <c r="CW204" i="86"/>
  <c r="CG190" i="86"/>
  <c r="CW190" i="86"/>
  <c r="BQ190" i="86"/>
  <c r="BQ172" i="86"/>
  <c r="CG172" i="86"/>
  <c r="CW172" i="86"/>
  <c r="BQ156" i="86"/>
  <c r="CG156" i="86"/>
  <c r="CW156" i="86"/>
  <c r="BQ140" i="86"/>
  <c r="CW140" i="86"/>
  <c r="CG140" i="86"/>
  <c r="BQ124" i="86"/>
  <c r="CG124" i="86"/>
  <c r="CW124" i="86"/>
  <c r="BQ104" i="86"/>
  <c r="CG104" i="86"/>
  <c r="CW104" i="86"/>
  <c r="CG111" i="86"/>
  <c r="BQ111" i="86"/>
  <c r="CW111" i="86"/>
  <c r="BQ75" i="86"/>
  <c r="CG75" i="86"/>
  <c r="CW75" i="86"/>
  <c r="CW59" i="86"/>
  <c r="BQ59" i="86"/>
  <c r="CG59" i="86"/>
  <c r="CW43" i="86"/>
  <c r="BQ43" i="86"/>
  <c r="CG43" i="86"/>
  <c r="CW63" i="86"/>
  <c r="BQ63" i="86"/>
  <c r="CG63" i="86"/>
  <c r="BU164" i="86"/>
  <c r="CK164" i="86"/>
  <c r="DA164" i="86"/>
  <c r="BU106" i="86"/>
  <c r="CK106" i="86"/>
  <c r="DA106" i="86"/>
  <c r="DA46" i="86"/>
  <c r="BU46" i="86"/>
  <c r="CK46" i="86"/>
  <c r="BY208" i="86"/>
  <c r="DE208" i="86"/>
  <c r="CO208" i="86"/>
  <c r="BY166" i="86"/>
  <c r="CO166" i="86"/>
  <c r="DE166" i="86"/>
  <c r="DE136" i="86"/>
  <c r="BY136" i="86"/>
  <c r="CO136" i="86"/>
  <c r="BY87" i="86"/>
  <c r="CO87" i="86"/>
  <c r="DE87" i="86"/>
  <c r="DE48" i="86"/>
  <c r="BY48" i="86"/>
  <c r="CO48" i="86"/>
  <c r="CY225" i="86"/>
  <c r="BS225" i="86"/>
  <c r="CI225" i="86"/>
  <c r="BS209" i="86"/>
  <c r="CI209" i="86"/>
  <c r="CY209" i="86"/>
  <c r="BS193" i="86"/>
  <c r="CI193" i="86"/>
  <c r="CY193" i="86"/>
  <c r="BS178" i="86"/>
  <c r="CI178" i="86"/>
  <c r="CY178" i="86"/>
  <c r="CY154" i="86"/>
  <c r="BS154" i="86"/>
  <c r="CI154" i="86"/>
  <c r="CY156" i="86"/>
  <c r="BS156" i="86"/>
  <c r="CI156" i="86"/>
  <c r="CI130" i="86"/>
  <c r="CY130" i="86"/>
  <c r="BS130" i="86"/>
  <c r="CI114" i="86"/>
  <c r="BS114" i="86"/>
  <c r="CY114" i="86"/>
  <c r="CY98" i="86"/>
  <c r="BS98" i="86"/>
  <c r="CI98" i="86"/>
  <c r="CY82" i="86"/>
  <c r="BS82" i="86"/>
  <c r="CI82" i="86"/>
  <c r="CQ228" i="86"/>
  <c r="DG228" i="86"/>
  <c r="CA228" i="86"/>
  <c r="CQ214" i="86"/>
  <c r="DG214" i="86"/>
  <c r="CA214" i="86"/>
  <c r="DG194" i="86"/>
  <c r="CA194" i="86"/>
  <c r="CQ194" i="86"/>
  <c r="CA179" i="86"/>
  <c r="CQ179" i="86"/>
  <c r="DG179" i="86"/>
  <c r="DG165" i="86"/>
  <c r="CQ165" i="86"/>
  <c r="CA165" i="86"/>
  <c r="DG147" i="86"/>
  <c r="CA147" i="86"/>
  <c r="CQ147" i="86"/>
  <c r="CQ131" i="86"/>
  <c r="DG131" i="86"/>
  <c r="CA131" i="86"/>
  <c r="CQ118" i="86"/>
  <c r="DG118" i="86"/>
  <c r="CA118" i="86"/>
  <c r="DG99" i="86"/>
  <c r="CA99" i="86"/>
  <c r="CQ99" i="86"/>
  <c r="CQ83" i="86"/>
  <c r="DG83" i="86"/>
  <c r="CA83" i="86"/>
  <c r="CF39" i="86"/>
  <c r="CV39" i="86"/>
  <c r="BP39" i="86"/>
  <c r="CF43" i="86"/>
  <c r="CV43" i="86"/>
  <c r="BP43" i="86"/>
  <c r="CF47" i="86"/>
  <c r="CV47" i="86"/>
  <c r="BP47" i="86"/>
  <c r="CF51" i="86"/>
  <c r="CV51" i="86"/>
  <c r="BP51" i="86"/>
  <c r="CF55" i="86"/>
  <c r="CV55" i="86"/>
  <c r="BP55" i="86"/>
  <c r="CF59" i="86"/>
  <c r="CV59" i="86"/>
  <c r="BP59" i="86"/>
  <c r="CL65" i="86"/>
  <c r="DB65" i="86"/>
  <c r="BV65" i="86"/>
  <c r="CU220" i="86"/>
  <c r="BO220" i="86"/>
  <c r="CE220" i="86"/>
  <c r="BO180" i="86"/>
  <c r="CE180" i="86"/>
  <c r="CU180" i="86"/>
  <c r="CU160" i="86"/>
  <c r="BO160" i="86"/>
  <c r="CE160" i="86"/>
  <c r="CU147" i="86"/>
  <c r="BO147" i="86"/>
  <c r="CE147" i="86"/>
  <c r="CU142" i="86"/>
  <c r="CE142" i="86"/>
  <c r="BO142" i="86"/>
  <c r="CE124" i="86"/>
  <c r="CU124" i="86"/>
  <c r="BO124" i="86"/>
  <c r="CU98" i="86"/>
  <c r="BO98" i="86"/>
  <c r="CE98" i="86"/>
  <c r="CE84" i="86"/>
  <c r="CU84" i="86"/>
  <c r="BO84" i="86"/>
  <c r="DC73" i="86"/>
  <c r="BW73" i="86"/>
  <c r="CM73" i="86"/>
  <c r="CF216" i="86"/>
  <c r="CV216" i="86"/>
  <c r="BP216" i="86"/>
  <c r="BP197" i="86"/>
  <c r="CF197" i="86"/>
  <c r="CV197" i="86"/>
  <c r="CF193" i="86"/>
  <c r="CV193" i="86"/>
  <c r="BP193" i="86"/>
  <c r="BP168" i="86"/>
  <c r="CF168" i="86"/>
  <c r="CV168" i="86"/>
  <c r="BP151" i="86"/>
  <c r="CV151" i="86"/>
  <c r="CF151" i="86"/>
  <c r="CV120" i="86"/>
  <c r="BP120" i="86"/>
  <c r="CF120" i="86"/>
  <c r="BP104" i="86"/>
  <c r="CF104" i="86"/>
  <c r="CV104" i="86"/>
  <c r="CV87" i="86"/>
  <c r="BP87" i="86"/>
  <c r="CF87" i="86"/>
  <c r="BP71" i="86"/>
  <c r="CF71" i="86"/>
  <c r="CV71" i="86"/>
  <c r="BT223" i="86"/>
  <c r="CJ223" i="86"/>
  <c r="CZ223" i="86"/>
  <c r="BT198" i="86"/>
  <c r="CJ198" i="86"/>
  <c r="CZ198" i="86"/>
  <c r="CJ176" i="86"/>
  <c r="CZ176" i="86"/>
  <c r="BT176" i="86"/>
  <c r="BT159" i="86"/>
  <c r="CJ159" i="86"/>
  <c r="CZ159" i="86"/>
  <c r="CZ127" i="86"/>
  <c r="BT127" i="86"/>
  <c r="CJ127" i="86"/>
  <c r="BT111" i="86"/>
  <c r="CJ111" i="86"/>
  <c r="CZ111" i="86"/>
  <c r="BT95" i="86"/>
  <c r="CJ95" i="86"/>
  <c r="CZ95" i="86"/>
  <c r="BT70" i="86"/>
  <c r="CJ70" i="86"/>
  <c r="CZ70" i="86"/>
  <c r="CN212" i="86"/>
  <c r="DD212" i="86"/>
  <c r="BX212" i="86"/>
  <c r="BX195" i="86"/>
  <c r="CN195" i="86"/>
  <c r="DD195" i="86"/>
  <c r="CN174" i="86"/>
  <c r="DD174" i="86"/>
  <c r="BX174" i="86"/>
  <c r="BX158" i="86"/>
  <c r="CN158" i="86"/>
  <c r="DD158" i="86"/>
  <c r="BX110" i="86"/>
  <c r="CN110" i="86"/>
  <c r="DD110" i="86"/>
  <c r="BX94" i="86"/>
  <c r="CN94" i="86"/>
  <c r="DD94" i="86"/>
  <c r="BX77" i="86"/>
  <c r="CN77" i="86"/>
  <c r="DD77" i="86"/>
  <c r="CP29" i="86"/>
  <c r="DF29" i="86"/>
  <c r="BZ29" i="86"/>
  <c r="BW63" i="86"/>
  <c r="CM63" i="86"/>
  <c r="DC63" i="86"/>
  <c r="CP81" i="86"/>
  <c r="DF81" i="86"/>
  <c r="BZ81" i="86"/>
  <c r="BV57" i="86"/>
  <c r="CL57" i="86"/>
  <c r="DB57" i="86"/>
  <c r="CU66" i="86"/>
  <c r="BO66" i="86"/>
  <c r="CE66" i="86"/>
  <c r="BR206" i="86"/>
  <c r="CH206" i="86"/>
  <c r="CX206" i="86"/>
  <c r="CX188" i="86"/>
  <c r="BR188" i="86"/>
  <c r="CH188" i="86"/>
  <c r="BR173" i="86"/>
  <c r="CH173" i="86"/>
  <c r="CX173" i="86"/>
  <c r="CH161" i="86"/>
  <c r="CX161" i="86"/>
  <c r="BR161" i="86"/>
  <c r="CH145" i="86"/>
  <c r="CX145" i="86"/>
  <c r="BR145" i="86"/>
  <c r="BR126" i="86"/>
  <c r="CH126" i="86"/>
  <c r="CX126" i="86"/>
  <c r="CH96" i="86"/>
  <c r="CX96" i="86"/>
  <c r="BR96" i="86"/>
  <c r="CH99" i="86"/>
  <c r="CX99" i="86"/>
  <c r="BR99" i="86"/>
  <c r="BV221" i="86"/>
  <c r="CL221" i="86"/>
  <c r="DB221" i="86"/>
  <c r="BV204" i="86"/>
  <c r="CL204" i="86"/>
  <c r="DB204" i="86"/>
  <c r="BV179" i="86"/>
  <c r="CL179" i="86"/>
  <c r="DB179" i="86"/>
  <c r="CL165" i="86"/>
  <c r="DB165" i="86"/>
  <c r="BV165" i="86"/>
  <c r="CL148" i="86"/>
  <c r="DB148" i="86"/>
  <c r="BV148" i="86"/>
  <c r="CL139" i="86"/>
  <c r="BV139" i="86"/>
  <c r="DB139" i="86"/>
  <c r="BV116" i="86"/>
  <c r="CL116" i="86"/>
  <c r="DB116" i="86"/>
  <c r="DB90" i="86"/>
  <c r="BV90" i="86"/>
  <c r="CL90" i="86"/>
  <c r="CL100" i="86"/>
  <c r="DB100" i="86"/>
  <c r="BV100" i="86"/>
  <c r="CP224" i="86"/>
  <c r="DF224" i="86"/>
  <c r="BZ224" i="86"/>
  <c r="BZ205" i="86"/>
  <c r="CP205" i="86"/>
  <c r="DF205" i="86"/>
  <c r="DF190" i="86"/>
  <c r="BZ190" i="86"/>
  <c r="CP190" i="86"/>
  <c r="BZ176" i="86"/>
  <c r="CP176" i="86"/>
  <c r="DF176" i="86"/>
  <c r="CP166" i="86"/>
  <c r="DF166" i="86"/>
  <c r="BZ166" i="86"/>
  <c r="BZ135" i="86"/>
  <c r="CP135" i="86"/>
  <c r="DF135" i="86"/>
  <c r="BZ128" i="86"/>
  <c r="CP128" i="86"/>
  <c r="DF128" i="86"/>
  <c r="DF112" i="86"/>
  <c r="CP112" i="86"/>
  <c r="BZ112" i="86"/>
  <c r="BZ85" i="86"/>
  <c r="CP85" i="86"/>
  <c r="DF85" i="86"/>
  <c r="CH69" i="86"/>
  <c r="CX69" i="86"/>
  <c r="BR69" i="86"/>
  <c r="CH68" i="86"/>
  <c r="CX68" i="86"/>
  <c r="BR68" i="86"/>
  <c r="CH71" i="86"/>
  <c r="CX71" i="86"/>
  <c r="BR71" i="86"/>
  <c r="BZ51" i="86"/>
  <c r="CP51" i="86"/>
  <c r="DF51" i="86"/>
  <c r="BZ55" i="86"/>
  <c r="CP55" i="86"/>
  <c r="DF55" i="86"/>
  <c r="BZ59" i="86"/>
  <c r="CP59" i="86"/>
  <c r="DF59" i="86"/>
  <c r="CY64" i="86"/>
  <c r="BS64" i="86"/>
  <c r="CI64" i="86"/>
  <c r="CL71" i="86"/>
  <c r="DB71" i="86"/>
  <c r="BV71" i="86"/>
  <c r="CG222" i="86"/>
  <c r="CW222" i="86"/>
  <c r="BQ222" i="86"/>
  <c r="BQ203" i="86"/>
  <c r="CG203" i="86"/>
  <c r="CW203" i="86"/>
  <c r="CG186" i="86"/>
  <c r="CW186" i="86"/>
  <c r="BQ186" i="86"/>
  <c r="BQ171" i="86"/>
  <c r="CG171" i="86"/>
  <c r="CW171" i="86"/>
  <c r="BQ155" i="86"/>
  <c r="CG155" i="86"/>
  <c r="CW155" i="86"/>
  <c r="BQ139" i="86"/>
  <c r="CG139" i="86"/>
  <c r="CW139" i="86"/>
  <c r="BQ123" i="86"/>
  <c r="CG123" i="86"/>
  <c r="CW123" i="86"/>
  <c r="BQ103" i="86"/>
  <c r="CG103" i="86"/>
  <c r="CW103" i="86"/>
  <c r="CG112" i="86"/>
  <c r="BQ112" i="86"/>
  <c r="CW112" i="86"/>
  <c r="BQ74" i="86"/>
  <c r="CG74" i="86"/>
  <c r="CW74" i="86"/>
  <c r="CW58" i="86"/>
  <c r="BQ58" i="86"/>
  <c r="CG58" i="86"/>
  <c r="CW42" i="86"/>
  <c r="BQ42" i="86"/>
  <c r="CG42" i="86"/>
  <c r="DH229" i="86"/>
  <c r="CY224" i="86"/>
  <c r="BS224" i="86"/>
  <c r="CI224" i="86"/>
  <c r="CY200" i="86"/>
  <c r="BS200" i="86"/>
  <c r="CI200" i="86"/>
  <c r="CY184" i="86"/>
  <c r="BS184" i="86"/>
  <c r="CI184" i="86"/>
  <c r="CY152" i="86"/>
  <c r="BS152" i="86"/>
  <c r="CI152" i="86"/>
  <c r="CY143" i="86"/>
  <c r="BS143" i="86"/>
  <c r="CI143" i="86"/>
  <c r="CI129" i="86"/>
  <c r="CY129" i="86"/>
  <c r="BS129" i="86"/>
  <c r="CY111" i="86"/>
  <c r="BS111" i="86"/>
  <c r="CI111" i="86"/>
  <c r="CY81" i="86"/>
  <c r="BS81" i="86"/>
  <c r="CI81" i="86"/>
  <c r="CQ226" i="86"/>
  <c r="DG226" i="86"/>
  <c r="CA226" i="86"/>
  <c r="DG213" i="86"/>
  <c r="CA213" i="86"/>
  <c r="CQ213" i="86"/>
  <c r="CA193" i="86"/>
  <c r="DG193" i="86"/>
  <c r="CQ193" i="86"/>
  <c r="CA178" i="86"/>
  <c r="CQ178" i="86"/>
  <c r="DG178" i="86"/>
  <c r="DG161" i="86"/>
  <c r="CQ161" i="86"/>
  <c r="CA161" i="86"/>
  <c r="DG144" i="86"/>
  <c r="CQ144" i="86"/>
  <c r="CA144" i="86"/>
  <c r="CQ130" i="86"/>
  <c r="DG130" i="86"/>
  <c r="CA130" i="86"/>
  <c r="CQ117" i="86"/>
  <c r="DG117" i="86"/>
  <c r="CA117" i="86"/>
  <c r="DG98" i="86"/>
  <c r="CA98" i="86"/>
  <c r="CQ98" i="86"/>
  <c r="DG82" i="86"/>
  <c r="CA82" i="86"/>
  <c r="CQ82" i="86"/>
  <c r="CJ39" i="86"/>
  <c r="BT39" i="86"/>
  <c r="CZ39" i="86"/>
  <c r="CJ47" i="86"/>
  <c r="CZ47" i="86"/>
  <c r="BT47" i="86"/>
  <c r="CJ55" i="86"/>
  <c r="CZ55" i="86"/>
  <c r="BT55" i="86"/>
  <c r="CY66" i="86"/>
  <c r="BS66" i="86"/>
  <c r="CI66" i="86"/>
  <c r="CE226" i="86"/>
  <c r="CU226" i="86"/>
  <c r="BO226" i="86"/>
  <c r="CU194" i="86"/>
  <c r="BO194" i="86"/>
  <c r="CE194" i="86"/>
  <c r="DC76" i="86"/>
  <c r="BW76" i="86"/>
  <c r="CM76" i="86"/>
  <c r="BQ220" i="86"/>
  <c r="CG220" i="86"/>
  <c r="CW220" i="86"/>
  <c r="BQ206" i="86"/>
  <c r="CG206" i="86"/>
  <c r="CW206" i="86"/>
  <c r="CG189" i="86"/>
  <c r="CW189" i="86"/>
  <c r="BQ189" i="86"/>
  <c r="CG187" i="86"/>
  <c r="CW187" i="86"/>
  <c r="BQ187" i="86"/>
  <c r="BQ158" i="86"/>
  <c r="CG158" i="86"/>
  <c r="CW158" i="86"/>
  <c r="BQ142" i="86"/>
  <c r="CG142" i="86"/>
  <c r="CW142" i="86"/>
  <c r="BQ126" i="86"/>
  <c r="CG126" i="86"/>
  <c r="CW126" i="86"/>
  <c r="BQ106" i="86"/>
  <c r="CG106" i="86"/>
  <c r="CW106" i="86"/>
  <c r="CG114" i="86"/>
  <c r="BQ114" i="86"/>
  <c r="CW114" i="86"/>
  <c r="BQ77" i="86"/>
  <c r="CG77" i="86"/>
  <c r="CW77" i="86"/>
  <c r="CW61" i="86"/>
  <c r="BQ61" i="86"/>
  <c r="CG61" i="86"/>
  <c r="CW45" i="86"/>
  <c r="BQ45" i="86"/>
  <c r="CG45" i="86"/>
  <c r="CW29" i="86"/>
  <c r="BQ29" i="86"/>
  <c r="CG29" i="86"/>
  <c r="BU199" i="86"/>
  <c r="CK199" i="86"/>
  <c r="DA199" i="86"/>
  <c r="DA174" i="86"/>
  <c r="BU174" i="86"/>
  <c r="CK174" i="86"/>
  <c r="BU158" i="86"/>
  <c r="CK158" i="86"/>
  <c r="DA158" i="86"/>
  <c r="BU92" i="86"/>
  <c r="DA92" i="86"/>
  <c r="CK92" i="86"/>
  <c r="BU71" i="86"/>
  <c r="CK71" i="86"/>
  <c r="DA71" i="86"/>
  <c r="DA56" i="86"/>
  <c r="BU56" i="86"/>
  <c r="CK56" i="86"/>
  <c r="BY225" i="86"/>
  <c r="CO225" i="86"/>
  <c r="DE225" i="86"/>
  <c r="DE50" i="86"/>
  <c r="BY50" i="86"/>
  <c r="CO50" i="86"/>
  <c r="CI226" i="86"/>
  <c r="CY226" i="86"/>
  <c r="BS226" i="86"/>
  <c r="CY208" i="86"/>
  <c r="BS208" i="86"/>
  <c r="CI208" i="86"/>
  <c r="BS191" i="86"/>
  <c r="CI191" i="86"/>
  <c r="CY191" i="86"/>
  <c r="BS176" i="86"/>
  <c r="CI176" i="86"/>
  <c r="CY176" i="86"/>
  <c r="CY169" i="86"/>
  <c r="CI169" i="86"/>
  <c r="BS169" i="86"/>
  <c r="CY138" i="86"/>
  <c r="CI138" i="86"/>
  <c r="BS138" i="86"/>
  <c r="CI128" i="86"/>
  <c r="CY128" i="86"/>
  <c r="BS128" i="86"/>
  <c r="CI113" i="86"/>
  <c r="BS113" i="86"/>
  <c r="CY113" i="86"/>
  <c r="CY96" i="86"/>
  <c r="BS96" i="86"/>
  <c r="CI96" i="86"/>
  <c r="CY80" i="86"/>
  <c r="BS80" i="86"/>
  <c r="CI80" i="86"/>
  <c r="CA210" i="86"/>
  <c r="CQ210" i="86"/>
  <c r="DG210" i="86"/>
  <c r="DG196" i="86"/>
  <c r="CA196" i="86"/>
  <c r="CQ196" i="86"/>
  <c r="CA181" i="86"/>
  <c r="CQ181" i="86"/>
  <c r="DG181" i="86"/>
  <c r="CQ173" i="86"/>
  <c r="DG173" i="86"/>
  <c r="CA173" i="86"/>
  <c r="CQ171" i="86"/>
  <c r="DG171" i="86"/>
  <c r="CA171" i="86"/>
  <c r="CA132" i="86"/>
  <c r="DG132" i="86"/>
  <c r="CQ132" i="86"/>
  <c r="CQ120" i="86"/>
  <c r="DG120" i="86"/>
  <c r="CA120" i="86"/>
  <c r="DG101" i="86"/>
  <c r="CA101" i="86"/>
  <c r="CQ101" i="86"/>
  <c r="CQ85" i="86"/>
  <c r="DG85" i="86"/>
  <c r="CA85" i="86"/>
  <c r="DG69" i="86"/>
  <c r="CA69" i="86"/>
  <c r="CQ69" i="86"/>
  <c r="CF42" i="86"/>
  <c r="CV42" i="86"/>
  <c r="BP42" i="86"/>
  <c r="CF46" i="86"/>
  <c r="CV46" i="86"/>
  <c r="BP46" i="86"/>
  <c r="CF50" i="86"/>
  <c r="CV50" i="86"/>
  <c r="BP50" i="86"/>
  <c r="CF54" i="86"/>
  <c r="CV54" i="86"/>
  <c r="BP54" i="86"/>
  <c r="CF58" i="86"/>
  <c r="CV58" i="86"/>
  <c r="BP58" i="86"/>
  <c r="CU64" i="86"/>
  <c r="BO64" i="86"/>
  <c r="CE64" i="86"/>
  <c r="CP78" i="86"/>
  <c r="DF78" i="86"/>
  <c r="BZ78" i="86"/>
  <c r="BO218" i="86"/>
  <c r="CE218" i="86"/>
  <c r="CU218" i="86"/>
  <c r="BO193" i="86"/>
  <c r="CE193" i="86"/>
  <c r="CU193" i="86"/>
  <c r="BO185" i="86"/>
  <c r="CU185" i="86"/>
  <c r="CE185" i="86"/>
  <c r="CU157" i="86"/>
  <c r="BO157" i="86"/>
  <c r="CE157" i="86"/>
  <c r="CU140" i="86"/>
  <c r="BO140" i="86"/>
  <c r="CE140" i="86"/>
  <c r="CE122" i="86"/>
  <c r="CU122" i="86"/>
  <c r="BO122" i="86"/>
  <c r="CU104" i="86"/>
  <c r="BO104" i="86"/>
  <c r="CE104" i="86"/>
  <c r="CE113" i="86"/>
  <c r="BO113" i="86"/>
  <c r="CU113" i="86"/>
  <c r="CU74" i="86"/>
  <c r="BO74" i="86"/>
  <c r="CE74" i="86"/>
  <c r="CV214" i="86"/>
  <c r="BP214" i="86"/>
  <c r="CF214" i="86"/>
  <c r="BP203" i="86"/>
  <c r="CF203" i="86"/>
  <c r="CV203" i="86"/>
  <c r="BP188" i="86"/>
  <c r="CF188" i="86"/>
  <c r="CV188" i="86"/>
  <c r="BP166" i="86"/>
  <c r="CF166" i="86"/>
  <c r="CV166" i="86"/>
  <c r="BP149" i="86"/>
  <c r="CF149" i="86"/>
  <c r="CV149" i="86"/>
  <c r="CV118" i="86"/>
  <c r="BP118" i="86"/>
  <c r="CF118" i="86"/>
  <c r="BP102" i="86"/>
  <c r="CF102" i="86"/>
  <c r="CV102" i="86"/>
  <c r="CV85" i="86"/>
  <c r="BP85" i="86"/>
  <c r="CF85" i="86"/>
  <c r="BP69" i="86"/>
  <c r="CV69" i="86"/>
  <c r="CF69" i="86"/>
  <c r="BT225" i="86"/>
  <c r="CJ225" i="86"/>
  <c r="CZ225" i="86"/>
  <c r="CJ209" i="86"/>
  <c r="CZ209" i="86"/>
  <c r="BT209" i="86"/>
  <c r="CJ178" i="86"/>
  <c r="CZ178" i="86"/>
  <c r="BT178" i="86"/>
  <c r="BT161" i="86"/>
  <c r="CZ161" i="86"/>
  <c r="CJ161" i="86"/>
  <c r="CJ137" i="86"/>
  <c r="CZ137" i="86"/>
  <c r="BT137" i="86"/>
  <c r="CZ129" i="86"/>
  <c r="BT129" i="86"/>
  <c r="CJ129" i="86"/>
  <c r="CZ113" i="86"/>
  <c r="BT113" i="86"/>
  <c r="CJ113" i="86"/>
  <c r="BT97" i="86"/>
  <c r="CJ97" i="86"/>
  <c r="CZ97" i="86"/>
  <c r="CN215" i="86"/>
  <c r="DD215" i="86"/>
  <c r="BX215" i="86"/>
  <c r="BX197" i="86"/>
  <c r="CN197" i="86"/>
  <c r="DD197" i="86"/>
  <c r="CN176" i="86"/>
  <c r="DD176" i="86"/>
  <c r="BX176" i="86"/>
  <c r="BX144" i="86"/>
  <c r="CN144" i="86"/>
  <c r="DD144" i="86"/>
  <c r="BX112" i="86"/>
  <c r="CN112" i="86"/>
  <c r="DD112" i="86"/>
  <c r="BX96" i="86"/>
  <c r="CN96" i="86"/>
  <c r="DD96" i="86"/>
  <c r="BX79" i="86"/>
  <c r="CN79" i="86"/>
  <c r="DD79" i="86"/>
  <c r="CN63" i="86"/>
  <c r="DD63" i="86"/>
  <c r="BX63" i="86"/>
  <c r="CU65" i="86"/>
  <c r="CE65" i="86"/>
  <c r="BO65" i="86"/>
  <c r="CL76" i="86"/>
  <c r="DB76" i="86"/>
  <c r="BV76" i="86"/>
  <c r="BV50" i="86"/>
  <c r="CL50" i="86"/>
  <c r="DB50" i="86"/>
  <c r="BV58" i="86"/>
  <c r="CL58" i="86"/>
  <c r="DB58" i="86"/>
  <c r="CL67" i="86"/>
  <c r="DB67" i="86"/>
  <c r="BV67" i="86"/>
  <c r="CH220" i="86"/>
  <c r="CX220" i="86"/>
  <c r="BR220" i="86"/>
  <c r="BR204" i="86"/>
  <c r="CH204" i="86"/>
  <c r="CX204" i="86"/>
  <c r="BR171" i="86"/>
  <c r="CH171" i="86"/>
  <c r="CX171" i="86"/>
  <c r="CH148" i="86"/>
  <c r="CX148" i="86"/>
  <c r="BR148" i="86"/>
  <c r="CH139" i="86"/>
  <c r="CX139" i="86"/>
  <c r="BR139" i="86"/>
  <c r="BR124" i="86"/>
  <c r="CH124" i="86"/>
  <c r="CX124" i="86"/>
  <c r="BR88" i="86"/>
  <c r="CH88" i="86"/>
  <c r="CX88" i="86"/>
  <c r="CH93" i="86"/>
  <c r="BR93" i="86"/>
  <c r="CX93" i="86"/>
  <c r="BV206" i="86"/>
  <c r="CL206" i="86"/>
  <c r="DB206" i="86"/>
  <c r="BV181" i="86"/>
  <c r="CL181" i="86"/>
  <c r="DB181" i="86"/>
  <c r="CL154" i="86"/>
  <c r="DB154" i="86"/>
  <c r="BV154" i="86"/>
  <c r="CL141" i="86"/>
  <c r="BV141" i="86"/>
  <c r="DB141" i="86"/>
  <c r="BV133" i="86"/>
  <c r="CL133" i="86"/>
  <c r="DB133" i="86"/>
  <c r="BV118" i="86"/>
  <c r="CL118" i="86"/>
  <c r="DB118" i="86"/>
  <c r="CL110" i="86"/>
  <c r="DB110" i="86"/>
  <c r="BV110" i="86"/>
  <c r="BV83" i="86"/>
  <c r="CL83" i="86"/>
  <c r="DB83" i="86"/>
  <c r="BZ226" i="86"/>
  <c r="CP226" i="86"/>
  <c r="DF226" i="86"/>
  <c r="CP202" i="86"/>
  <c r="DF202" i="86"/>
  <c r="BZ202" i="86"/>
  <c r="CP199" i="86"/>
  <c r="DF199" i="86"/>
  <c r="BZ199" i="86"/>
  <c r="CP174" i="86"/>
  <c r="BZ174" i="86"/>
  <c r="DF174" i="86"/>
  <c r="CP169" i="86"/>
  <c r="DF169" i="86"/>
  <c r="BZ169" i="86"/>
  <c r="CP141" i="86"/>
  <c r="DF141" i="86"/>
  <c r="BZ141" i="86"/>
  <c r="BZ122" i="86"/>
  <c r="CP122" i="86"/>
  <c r="DF122" i="86"/>
  <c r="CP106" i="86"/>
  <c r="DF106" i="86"/>
  <c r="BZ106" i="86"/>
  <c r="BZ91" i="86"/>
  <c r="CP91" i="86"/>
  <c r="DF91" i="86"/>
  <c r="CP79" i="86"/>
  <c r="DF79" i="86"/>
  <c r="BZ79" i="86"/>
  <c r="BR63" i="86"/>
  <c r="CH63" i="86"/>
  <c r="CX63" i="86"/>
  <c r="BR55" i="86"/>
  <c r="CH55" i="86"/>
  <c r="CX55" i="86"/>
  <c r="BR59" i="86"/>
  <c r="CH59" i="86"/>
  <c r="CX59" i="86"/>
  <c r="CH78" i="86"/>
  <c r="CX78" i="86"/>
  <c r="BR78" i="86"/>
  <c r="CW221" i="86"/>
  <c r="BQ221" i="86"/>
  <c r="CG221" i="86"/>
  <c r="BQ201" i="86"/>
  <c r="CG201" i="86"/>
  <c r="CW201" i="86"/>
  <c r="CW183" i="86"/>
  <c r="BQ183" i="86"/>
  <c r="CG183" i="86"/>
  <c r="BQ169" i="86"/>
  <c r="CG169" i="86"/>
  <c r="CW169" i="86"/>
  <c r="BQ153" i="86"/>
  <c r="CG153" i="86"/>
  <c r="CW153" i="86"/>
  <c r="CW137" i="86"/>
  <c r="BQ137" i="86"/>
  <c r="CG137" i="86"/>
  <c r="BQ121" i="86"/>
  <c r="CG121" i="86"/>
  <c r="CW121" i="86"/>
  <c r="BQ101" i="86"/>
  <c r="CG101" i="86"/>
  <c r="CW101" i="86"/>
  <c r="BQ88" i="86"/>
  <c r="CG88" i="86"/>
  <c r="CW88" i="86"/>
  <c r="BQ72" i="86"/>
  <c r="CG72" i="86"/>
  <c r="CW72" i="86"/>
  <c r="CW56" i="86"/>
  <c r="BQ56" i="86"/>
  <c r="CG56" i="86"/>
  <c r="CW40" i="86"/>
  <c r="BQ40" i="86"/>
  <c r="CG40" i="86"/>
  <c r="DE33" i="86"/>
  <c r="BY33" i="86"/>
  <c r="CO33" i="86"/>
  <c r="CC229" i="86"/>
  <c r="CI228" i="86"/>
  <c r="CY228" i="86"/>
  <c r="BS228" i="86"/>
  <c r="BS210" i="86"/>
  <c r="CI210" i="86"/>
  <c r="CY210" i="86"/>
  <c r="CY194" i="86"/>
  <c r="BS194" i="86"/>
  <c r="CI194" i="86"/>
  <c r="BS179" i="86"/>
  <c r="CI179" i="86"/>
  <c r="CY179" i="86"/>
  <c r="CY158" i="86"/>
  <c r="BS158" i="86"/>
  <c r="CI158" i="86"/>
  <c r="CY164" i="86"/>
  <c r="BS164" i="86"/>
  <c r="CI164" i="86"/>
  <c r="CI131" i="86"/>
  <c r="CY131" i="86"/>
  <c r="BS131" i="86"/>
  <c r="CI115" i="86"/>
  <c r="CY115" i="86"/>
  <c r="BS115" i="86"/>
  <c r="CY99" i="86"/>
  <c r="BS99" i="86"/>
  <c r="CI99" i="86"/>
  <c r="BS91" i="86"/>
  <c r="CY91" i="86"/>
  <c r="CI91" i="86"/>
  <c r="CY75" i="86"/>
  <c r="BS75" i="86"/>
  <c r="CI75" i="86"/>
  <c r="CQ223" i="86"/>
  <c r="DG223" i="86"/>
  <c r="CA223" i="86"/>
  <c r="CQ204" i="86"/>
  <c r="DG204" i="86"/>
  <c r="CA204" i="86"/>
  <c r="CA187" i="86"/>
  <c r="CQ187" i="86"/>
  <c r="DG187" i="86"/>
  <c r="DG163" i="86"/>
  <c r="CA163" i="86"/>
  <c r="CQ163" i="86"/>
  <c r="DG150" i="86"/>
  <c r="CA150" i="86"/>
  <c r="CQ150" i="86"/>
  <c r="DG138" i="86"/>
  <c r="CQ138" i="86"/>
  <c r="CA138" i="86"/>
  <c r="CQ124" i="86"/>
  <c r="DG124" i="86"/>
  <c r="CA124" i="86"/>
  <c r="DG108" i="86"/>
  <c r="CA108" i="86"/>
  <c r="CQ108" i="86"/>
  <c r="DG92" i="86"/>
  <c r="CA92" i="86"/>
  <c r="CQ92" i="86"/>
  <c r="DG76" i="86"/>
  <c r="CA76" i="86"/>
  <c r="CQ76" i="86"/>
  <c r="CJ44" i="86"/>
  <c r="CZ44" i="86"/>
  <c r="BT44" i="86"/>
  <c r="CJ52" i="86"/>
  <c r="CZ52" i="86"/>
  <c r="BT52" i="86"/>
  <c r="CJ60" i="86"/>
  <c r="CZ60" i="86"/>
  <c r="BT60" i="86"/>
  <c r="CL69" i="86"/>
  <c r="DB69" i="86"/>
  <c r="BV69" i="86"/>
  <c r="DC82" i="86"/>
  <c r="BW82" i="86"/>
  <c r="CM82" i="86"/>
  <c r="DC74" i="86"/>
  <c r="BW74" i="86"/>
  <c r="CM74" i="86"/>
  <c r="CP69" i="86"/>
  <c r="DF69" i="86"/>
  <c r="BZ69" i="86"/>
  <c r="BZ54" i="86"/>
  <c r="CP54" i="86"/>
  <c r="DF54" i="86"/>
  <c r="CW216" i="86"/>
  <c r="BQ216" i="86"/>
  <c r="CG216" i="86"/>
  <c r="BQ200" i="86"/>
  <c r="CG200" i="86"/>
  <c r="CW200" i="86"/>
  <c r="CW182" i="86"/>
  <c r="BQ182" i="86"/>
  <c r="CG182" i="86"/>
  <c r="BQ168" i="86"/>
  <c r="CG168" i="86"/>
  <c r="CW168" i="86"/>
  <c r="BQ152" i="86"/>
  <c r="CG152" i="86"/>
  <c r="CW152" i="86"/>
  <c r="CW136" i="86"/>
  <c r="BQ136" i="86"/>
  <c r="CG136" i="86"/>
  <c r="BQ120" i="86"/>
  <c r="CG120" i="86"/>
  <c r="CW120" i="86"/>
  <c r="BQ100" i="86"/>
  <c r="CG100" i="86"/>
  <c r="CW100" i="86"/>
  <c r="BQ87" i="86"/>
  <c r="CG87" i="86"/>
  <c r="CW87" i="86"/>
  <c r="BQ71" i="86"/>
  <c r="CG71" i="86"/>
  <c r="CW71" i="86"/>
  <c r="CW55" i="86"/>
  <c r="BQ55" i="86"/>
  <c r="CG55" i="86"/>
  <c r="CW39" i="86"/>
  <c r="BQ39" i="86"/>
  <c r="CG39" i="86"/>
  <c r="BU226" i="86"/>
  <c r="CK226" i="86"/>
  <c r="DA226" i="86"/>
  <c r="DA209" i="86"/>
  <c r="BU209" i="86"/>
  <c r="CK209" i="86"/>
  <c r="DA42" i="86"/>
  <c r="BU42" i="86"/>
  <c r="CK42" i="86"/>
  <c r="BY228" i="86"/>
  <c r="CO228" i="86"/>
  <c r="DE228" i="86"/>
  <c r="DE132" i="86"/>
  <c r="BY132" i="86"/>
  <c r="CO132" i="86"/>
  <c r="BY83" i="86"/>
  <c r="CO83" i="86"/>
  <c r="DE83" i="86"/>
  <c r="DE44" i="86"/>
  <c r="BY44" i="86"/>
  <c r="CO44" i="86"/>
  <c r="BS221" i="86"/>
  <c r="CI221" i="86"/>
  <c r="CY221" i="86"/>
  <c r="CI205" i="86"/>
  <c r="CY205" i="86"/>
  <c r="BS205" i="86"/>
  <c r="BS189" i="86"/>
  <c r="CI189" i="86"/>
  <c r="CY189" i="86"/>
  <c r="BS174" i="86"/>
  <c r="CY174" i="86"/>
  <c r="CI174" i="86"/>
  <c r="CY161" i="86"/>
  <c r="CI161" i="86"/>
  <c r="BS161" i="86"/>
  <c r="CY141" i="86"/>
  <c r="BS141" i="86"/>
  <c r="CI141" i="86"/>
  <c r="CI126" i="86"/>
  <c r="CY126" i="86"/>
  <c r="BS126" i="86"/>
  <c r="CY110" i="86"/>
  <c r="BS110" i="86"/>
  <c r="CI110" i="86"/>
  <c r="CY94" i="86"/>
  <c r="BS94" i="86"/>
  <c r="CI94" i="86"/>
  <c r="CY78" i="86"/>
  <c r="BS78" i="86"/>
  <c r="CI78" i="86"/>
  <c r="CA222" i="86"/>
  <c r="CQ222" i="86"/>
  <c r="DG222" i="86"/>
  <c r="CQ207" i="86"/>
  <c r="DG207" i="86"/>
  <c r="CA207" i="86"/>
  <c r="CA190" i="86"/>
  <c r="CQ190" i="86"/>
  <c r="DG190" i="86"/>
  <c r="CA175" i="86"/>
  <c r="CQ175" i="86"/>
  <c r="DG175" i="86"/>
  <c r="DG160" i="86"/>
  <c r="CA160" i="86"/>
  <c r="CQ160" i="86"/>
  <c r="DG157" i="86"/>
  <c r="CQ157" i="86"/>
  <c r="CA157" i="86"/>
  <c r="CQ127" i="86"/>
  <c r="DG127" i="86"/>
  <c r="CA127" i="86"/>
  <c r="DG112" i="86"/>
  <c r="CA112" i="86"/>
  <c r="CQ112" i="86"/>
  <c r="DG95" i="86"/>
  <c r="CA95" i="86"/>
  <c r="CQ95" i="86"/>
  <c r="DG79" i="86"/>
  <c r="CA79" i="86"/>
  <c r="CQ79" i="86"/>
  <c r="CN40" i="86"/>
  <c r="DD40" i="86"/>
  <c r="BX40" i="86"/>
  <c r="CN44" i="86"/>
  <c r="DD44" i="86"/>
  <c r="BX44" i="86"/>
  <c r="CN48" i="86"/>
  <c r="DD48" i="86"/>
  <c r="BX48" i="86"/>
  <c r="CN52" i="86"/>
  <c r="DD52" i="86"/>
  <c r="BX52" i="86"/>
  <c r="CN56" i="86"/>
  <c r="DD56" i="86"/>
  <c r="BX56" i="86"/>
  <c r="CN60" i="86"/>
  <c r="DD60" i="86"/>
  <c r="BX60" i="86"/>
  <c r="CP67" i="86"/>
  <c r="DF67" i="86"/>
  <c r="BZ67" i="86"/>
  <c r="BO215" i="86"/>
  <c r="CE215" i="86"/>
  <c r="CU215" i="86"/>
  <c r="BO176" i="86"/>
  <c r="CE176" i="86"/>
  <c r="CU176" i="86"/>
  <c r="CU170" i="86"/>
  <c r="BO170" i="86"/>
  <c r="CE170" i="86"/>
  <c r="BO135" i="86"/>
  <c r="CE135" i="86"/>
  <c r="CU135" i="86"/>
  <c r="CE112" i="86"/>
  <c r="CU112" i="86"/>
  <c r="BO112" i="86"/>
  <c r="CU94" i="86"/>
  <c r="BO94" i="86"/>
  <c r="CE94" i="86"/>
  <c r="CU80" i="86"/>
  <c r="BO80" i="86"/>
  <c r="CE80" i="86"/>
  <c r="DC69" i="86"/>
  <c r="CM69" i="86"/>
  <c r="BW69" i="86"/>
  <c r="BP212" i="86"/>
  <c r="CF212" i="86"/>
  <c r="CV212" i="86"/>
  <c r="CF209" i="86"/>
  <c r="CV209" i="86"/>
  <c r="BP209" i="86"/>
  <c r="CF180" i="86"/>
  <c r="CV180" i="86"/>
  <c r="BP180" i="86"/>
  <c r="BP164" i="86"/>
  <c r="CF164" i="86"/>
  <c r="CV164" i="86"/>
  <c r="BP147" i="86"/>
  <c r="CF147" i="86"/>
  <c r="CV147" i="86"/>
  <c r="CV116" i="86"/>
  <c r="BP116" i="86"/>
  <c r="CF116" i="86"/>
  <c r="BP100" i="86"/>
  <c r="CF100" i="86"/>
  <c r="CV100" i="86"/>
  <c r="CV83" i="86"/>
  <c r="BP83" i="86"/>
  <c r="CF83" i="86"/>
  <c r="BP67" i="86"/>
  <c r="CF67" i="86"/>
  <c r="CV67" i="86"/>
  <c r="BT217" i="86"/>
  <c r="CJ217" i="86"/>
  <c r="CZ217" i="86"/>
  <c r="BT194" i="86"/>
  <c r="CJ194" i="86"/>
  <c r="CZ194" i="86"/>
  <c r="CZ171" i="86"/>
  <c r="BT171" i="86"/>
  <c r="CJ171" i="86"/>
  <c r="BT155" i="86"/>
  <c r="CJ155" i="86"/>
  <c r="CZ155" i="86"/>
  <c r="CZ123" i="86"/>
  <c r="BT123" i="86"/>
  <c r="CJ123" i="86"/>
  <c r="BT107" i="86"/>
  <c r="CJ107" i="86"/>
  <c r="CZ107" i="86"/>
  <c r="CJ93" i="86"/>
  <c r="CZ93" i="86"/>
  <c r="BT93" i="86"/>
  <c r="BT82" i="86"/>
  <c r="CJ82" i="86"/>
  <c r="CZ82" i="86"/>
  <c r="BT66" i="86"/>
  <c r="CJ66" i="86"/>
  <c r="CZ66" i="86"/>
  <c r="DD226" i="86"/>
  <c r="BX226" i="86"/>
  <c r="CN226" i="86"/>
  <c r="CN209" i="86"/>
  <c r="DD209" i="86"/>
  <c r="BX209" i="86"/>
  <c r="BX192" i="86"/>
  <c r="CN192" i="86"/>
  <c r="DD192" i="86"/>
  <c r="BX184" i="86"/>
  <c r="DD184" i="86"/>
  <c r="CN184" i="86"/>
  <c r="BX170" i="86"/>
  <c r="CN170" i="86"/>
  <c r="DD170" i="86"/>
  <c r="BX154" i="86"/>
  <c r="CN154" i="86"/>
  <c r="DD154" i="86"/>
  <c r="BX146" i="86"/>
  <c r="DD146" i="86"/>
  <c r="CN146" i="86"/>
  <c r="BX139" i="86"/>
  <c r="DD139" i="86"/>
  <c r="CN139" i="86"/>
  <c r="BX106" i="86"/>
  <c r="CN106" i="86"/>
  <c r="DD106" i="86"/>
  <c r="CN91" i="86"/>
  <c r="DD91" i="86"/>
  <c r="BX91" i="86"/>
  <c r="BX73" i="86"/>
  <c r="CN73" i="86"/>
  <c r="DD73" i="86"/>
  <c r="CH31" i="86"/>
  <c r="CX31" i="86"/>
  <c r="BR31" i="86"/>
  <c r="CH64" i="86"/>
  <c r="CX64" i="86"/>
  <c r="BR64" i="86"/>
  <c r="BV51" i="86"/>
  <c r="CL51" i="86"/>
  <c r="DB51" i="86"/>
  <c r="BV59" i="86"/>
  <c r="CL59" i="86"/>
  <c r="DB59" i="86"/>
  <c r="CP72" i="86"/>
  <c r="DF72" i="86"/>
  <c r="BZ72" i="86"/>
  <c r="CH198" i="86"/>
  <c r="CX198" i="86"/>
  <c r="BR198" i="86"/>
  <c r="CH197" i="86"/>
  <c r="CX197" i="86"/>
  <c r="BR197" i="86"/>
  <c r="CH174" i="86"/>
  <c r="BR174" i="86"/>
  <c r="CX174" i="86"/>
  <c r="CH151" i="86"/>
  <c r="CX151" i="86"/>
  <c r="BR151" i="86"/>
  <c r="CH138" i="86"/>
  <c r="BR138" i="86"/>
  <c r="CX138" i="86"/>
  <c r="BR122" i="86"/>
  <c r="CH122" i="86"/>
  <c r="CX122" i="86"/>
  <c r="BR114" i="86"/>
  <c r="CX114" i="86"/>
  <c r="CH114" i="86"/>
  <c r="BR86" i="86"/>
  <c r="CH86" i="86"/>
  <c r="CX86" i="86"/>
  <c r="BV215" i="86"/>
  <c r="CL215" i="86"/>
  <c r="DB215" i="86"/>
  <c r="CL195" i="86"/>
  <c r="DB195" i="86"/>
  <c r="BV195" i="86"/>
  <c r="BV175" i="86"/>
  <c r="CL175" i="86"/>
  <c r="DB175" i="86"/>
  <c r="CL168" i="86"/>
  <c r="DB168" i="86"/>
  <c r="BV168" i="86"/>
  <c r="CL146" i="86"/>
  <c r="DB146" i="86"/>
  <c r="BV146" i="86"/>
  <c r="BV128" i="86"/>
  <c r="CL128" i="86"/>
  <c r="DB128" i="86"/>
  <c r="DB112" i="86"/>
  <c r="BV112" i="86"/>
  <c r="CL112" i="86"/>
  <c r="BV85" i="86"/>
  <c r="CL85" i="86"/>
  <c r="DB85" i="86"/>
  <c r="CP225" i="86"/>
  <c r="DF225" i="86"/>
  <c r="BZ225" i="86"/>
  <c r="CP212" i="86"/>
  <c r="BZ212" i="86"/>
  <c r="DF212" i="86"/>
  <c r="DF186" i="86"/>
  <c r="BZ186" i="86"/>
  <c r="CP186" i="86"/>
  <c r="BZ171" i="86"/>
  <c r="CP171" i="86"/>
  <c r="DF171" i="86"/>
  <c r="CP157" i="86"/>
  <c r="DF157" i="86"/>
  <c r="BZ157" i="86"/>
  <c r="BZ124" i="86"/>
  <c r="CP124" i="86"/>
  <c r="DF124" i="86"/>
  <c r="CP108" i="86"/>
  <c r="DF108" i="86"/>
  <c r="BZ108" i="86"/>
  <c r="CP99" i="86"/>
  <c r="DF99" i="86"/>
  <c r="BZ99" i="86"/>
  <c r="CP71" i="86"/>
  <c r="DF71" i="86"/>
  <c r="BZ71" i="86"/>
  <c r="CP77" i="86"/>
  <c r="DF77" i="86"/>
  <c r="BZ77" i="86"/>
  <c r="BR52" i="86"/>
  <c r="CH52" i="86"/>
  <c r="CX52" i="86"/>
  <c r="BR56" i="86"/>
  <c r="CH56" i="86"/>
  <c r="CX56" i="86"/>
  <c r="BR60" i="86"/>
  <c r="CH60" i="86"/>
  <c r="CX60" i="86"/>
  <c r="CP65" i="86"/>
  <c r="DF65" i="86"/>
  <c r="BZ65" i="86"/>
  <c r="CL75" i="86"/>
  <c r="DB75" i="86"/>
  <c r="BV75" i="86"/>
  <c r="CW215" i="86"/>
  <c r="BQ215" i="86"/>
  <c r="CG215" i="86"/>
  <c r="BQ199" i="86"/>
  <c r="CG199" i="86"/>
  <c r="CW199" i="86"/>
  <c r="CW181" i="86"/>
  <c r="BQ181" i="86"/>
  <c r="CG181" i="86"/>
  <c r="BQ167" i="86"/>
  <c r="CG167" i="86"/>
  <c r="CW167" i="86"/>
  <c r="BQ151" i="86"/>
  <c r="CG151" i="86"/>
  <c r="CW151" i="86"/>
  <c r="CW135" i="86"/>
  <c r="BQ135" i="86"/>
  <c r="CG135" i="86"/>
  <c r="BQ119" i="86"/>
  <c r="CG119" i="86"/>
  <c r="CW119" i="86"/>
  <c r="BQ99" i="86"/>
  <c r="CG99" i="86"/>
  <c r="CW99" i="86"/>
  <c r="BQ86" i="86"/>
  <c r="CG86" i="86"/>
  <c r="CW86" i="86"/>
  <c r="BQ70" i="86"/>
  <c r="CG70" i="86"/>
  <c r="CW70" i="86"/>
  <c r="CW54" i="86"/>
  <c r="BQ54" i="86"/>
  <c r="CG54" i="86"/>
  <c r="CW38" i="86"/>
  <c r="BQ38" i="86"/>
  <c r="CG38" i="86"/>
  <c r="CY220" i="86"/>
  <c r="BS220" i="86"/>
  <c r="CI220" i="86"/>
  <c r="CY196" i="86"/>
  <c r="BS196" i="86"/>
  <c r="CI196" i="86"/>
  <c r="BS181" i="86"/>
  <c r="CI181" i="86"/>
  <c r="CY181" i="86"/>
  <c r="CY168" i="86"/>
  <c r="BS168" i="86"/>
  <c r="CI168" i="86"/>
  <c r="CY148" i="86"/>
  <c r="CI148" i="86"/>
  <c r="BS148" i="86"/>
  <c r="CI125" i="86"/>
  <c r="CY125" i="86"/>
  <c r="BS125" i="86"/>
  <c r="CY77" i="86"/>
  <c r="BS77" i="86"/>
  <c r="CI77" i="86"/>
  <c r="CA221" i="86"/>
  <c r="CQ221" i="86"/>
  <c r="DG221" i="86"/>
  <c r="CQ205" i="86"/>
  <c r="DG205" i="86"/>
  <c r="CA205" i="86"/>
  <c r="CA189" i="86"/>
  <c r="CQ189" i="86"/>
  <c r="DG189" i="86"/>
  <c r="CA174" i="86"/>
  <c r="DG174" i="86"/>
  <c r="CQ174" i="86"/>
  <c r="DG156" i="86"/>
  <c r="CA156" i="86"/>
  <c r="CQ156" i="86"/>
  <c r="DG143" i="86"/>
  <c r="CA143" i="86"/>
  <c r="CQ143" i="86"/>
  <c r="CQ126" i="86"/>
  <c r="DG126" i="86"/>
  <c r="CA126" i="86"/>
  <c r="CA111" i="86"/>
  <c r="CQ111" i="86"/>
  <c r="DG111" i="86"/>
  <c r="DG94" i="86"/>
  <c r="CA94" i="86"/>
  <c r="CQ94" i="86"/>
  <c r="DG78" i="86"/>
  <c r="CA78" i="86"/>
  <c r="CQ78" i="86"/>
  <c r="CJ41" i="86"/>
  <c r="CZ41" i="86"/>
  <c r="BT41" i="86"/>
  <c r="CJ49" i="86"/>
  <c r="CZ49" i="86"/>
  <c r="BT49" i="86"/>
  <c r="CJ57" i="86"/>
  <c r="CZ57" i="86"/>
  <c r="BT57" i="86"/>
  <c r="CH72" i="86"/>
  <c r="CX72" i="86"/>
  <c r="BR72" i="86"/>
  <c r="CU144" i="86"/>
  <c r="BO144" i="86"/>
  <c r="CE144" i="86"/>
  <c r="CU79" i="86"/>
  <c r="BO79" i="86"/>
  <c r="CE79" i="86"/>
  <c r="DC72" i="86"/>
  <c r="BW72" i="86"/>
  <c r="CM72" i="86"/>
  <c r="BT81" i="86"/>
  <c r="CJ81" i="86"/>
  <c r="CZ81" i="86"/>
  <c r="BT73" i="86"/>
  <c r="CJ73" i="86"/>
  <c r="CZ73" i="86"/>
  <c r="BT65" i="86"/>
  <c r="CJ65" i="86"/>
  <c r="CZ65" i="86"/>
  <c r="BX80" i="86"/>
  <c r="CN80" i="86"/>
  <c r="DD80" i="86"/>
  <c r="BX72" i="86"/>
  <c r="CN72" i="86"/>
  <c r="DD72" i="86"/>
  <c r="CG217" i="86"/>
  <c r="CW217" i="86"/>
  <c r="BQ217" i="86"/>
  <c r="BQ202" i="86"/>
  <c r="CG202" i="86"/>
  <c r="CW202" i="86"/>
  <c r="CG184" i="86"/>
  <c r="BQ184" i="86"/>
  <c r="CW184" i="86"/>
  <c r="BQ170" i="86"/>
  <c r="CG170" i="86"/>
  <c r="CW170" i="86"/>
  <c r="BQ154" i="86"/>
  <c r="CG154" i="86"/>
  <c r="CW154" i="86"/>
  <c r="BQ138" i="86"/>
  <c r="CW138" i="86"/>
  <c r="CG138" i="86"/>
  <c r="BQ122" i="86"/>
  <c r="CG122" i="86"/>
  <c r="CW122" i="86"/>
  <c r="BQ102" i="86"/>
  <c r="CG102" i="86"/>
  <c r="CW102" i="86"/>
  <c r="CW90" i="86"/>
  <c r="BQ90" i="86"/>
  <c r="CG90" i="86"/>
  <c r="BQ73" i="86"/>
  <c r="CG73" i="86"/>
  <c r="CW73" i="86"/>
  <c r="CW57" i="86"/>
  <c r="BQ57" i="86"/>
  <c r="CG57" i="86"/>
  <c r="CW41" i="86"/>
  <c r="BQ41" i="86"/>
  <c r="CG41" i="86"/>
  <c r="BU170" i="86"/>
  <c r="CK170" i="86"/>
  <c r="DA170" i="86"/>
  <c r="BU67" i="86"/>
  <c r="CK67" i="86"/>
  <c r="DA67" i="86"/>
  <c r="DA52" i="86"/>
  <c r="BU52" i="86"/>
  <c r="CK52" i="86"/>
  <c r="CO191" i="86"/>
  <c r="DE191" i="86"/>
  <c r="BY191" i="86"/>
  <c r="DE180" i="86"/>
  <c r="BY180" i="86"/>
  <c r="CO180" i="86"/>
  <c r="DE62" i="86"/>
  <c r="BY62" i="86"/>
  <c r="CO62" i="86"/>
  <c r="BS223" i="86"/>
  <c r="CI223" i="86"/>
  <c r="CY223" i="86"/>
  <c r="CI204" i="86"/>
  <c r="CY204" i="86"/>
  <c r="BS204" i="86"/>
  <c r="BS187" i="86"/>
  <c r="CI187" i="86"/>
  <c r="CY187" i="86"/>
  <c r="CY167" i="86"/>
  <c r="BS167" i="86"/>
  <c r="CI167" i="86"/>
  <c r="CY151" i="86"/>
  <c r="BS151" i="86"/>
  <c r="CI151" i="86"/>
  <c r="CY147" i="86"/>
  <c r="BS147" i="86"/>
  <c r="CI147" i="86"/>
  <c r="CI124" i="86"/>
  <c r="CY124" i="86"/>
  <c r="BS124" i="86"/>
  <c r="CY108" i="86"/>
  <c r="BS108" i="86"/>
  <c r="CI108" i="86"/>
  <c r="CY92" i="86"/>
  <c r="BS92" i="86"/>
  <c r="CI92" i="86"/>
  <c r="CY76" i="86"/>
  <c r="BS76" i="86"/>
  <c r="CI76" i="86"/>
  <c r="DG225" i="86"/>
  <c r="CA225" i="86"/>
  <c r="CQ225" i="86"/>
  <c r="DG212" i="86"/>
  <c r="CA212" i="86"/>
  <c r="CQ212" i="86"/>
  <c r="CA192" i="86"/>
  <c r="CQ192" i="86"/>
  <c r="DG192" i="86"/>
  <c r="CA177" i="86"/>
  <c r="CQ177" i="86"/>
  <c r="DG177" i="86"/>
  <c r="CQ172" i="86"/>
  <c r="DG172" i="86"/>
  <c r="CA172" i="86"/>
  <c r="DG140" i="86"/>
  <c r="CQ140" i="86"/>
  <c r="CA140" i="86"/>
  <c r="CQ129" i="86"/>
  <c r="DG129" i="86"/>
  <c r="CA129" i="86"/>
  <c r="CQ116" i="86"/>
  <c r="DG116" i="86"/>
  <c r="CA116" i="86"/>
  <c r="DG97" i="86"/>
  <c r="CA97" i="86"/>
  <c r="CQ97" i="86"/>
  <c r="DG81" i="86"/>
  <c r="CA81" i="86"/>
  <c r="CQ81" i="86"/>
  <c r="CN39" i="86"/>
  <c r="DD39" i="86"/>
  <c r="BX39" i="86"/>
  <c r="CN43" i="86"/>
  <c r="DD43" i="86"/>
  <c r="BX43" i="86"/>
  <c r="CN47" i="86"/>
  <c r="DD47" i="86"/>
  <c r="BX47" i="86"/>
  <c r="CN51" i="86"/>
  <c r="DD51" i="86"/>
  <c r="BX51" i="86"/>
  <c r="CN55" i="86"/>
  <c r="DD55" i="86"/>
  <c r="BX55" i="86"/>
  <c r="CN59" i="86"/>
  <c r="DD59" i="86"/>
  <c r="BX59" i="86"/>
  <c r="DG66" i="86"/>
  <c r="CA66" i="86"/>
  <c r="CQ66" i="86"/>
  <c r="BO211" i="86"/>
  <c r="CE211" i="86"/>
  <c r="CU211" i="86"/>
  <c r="BO182" i="86"/>
  <c r="CE182" i="86"/>
  <c r="CU182" i="86"/>
  <c r="CU168" i="86"/>
  <c r="BO168" i="86"/>
  <c r="CE168" i="86"/>
  <c r="BO133" i="86"/>
  <c r="CE133" i="86"/>
  <c r="CU133" i="86"/>
  <c r="CE119" i="86"/>
  <c r="CU119" i="86"/>
  <c r="BO119" i="86"/>
  <c r="CU100" i="86"/>
  <c r="BO100" i="86"/>
  <c r="CE100" i="86"/>
  <c r="CE86" i="86"/>
  <c r="CU86" i="86"/>
  <c r="BO86" i="86"/>
  <c r="CU70" i="86"/>
  <c r="BO70" i="86"/>
  <c r="CE70" i="86"/>
  <c r="BP199" i="86"/>
  <c r="CF199" i="86"/>
  <c r="CV199" i="86"/>
  <c r="BP184" i="86"/>
  <c r="CF184" i="86"/>
  <c r="CV184" i="86"/>
  <c r="BP162" i="86"/>
  <c r="CF162" i="86"/>
  <c r="CV162" i="86"/>
  <c r="BP145" i="86"/>
  <c r="CF145" i="86"/>
  <c r="CV145" i="86"/>
  <c r="CV114" i="86"/>
  <c r="BP114" i="86"/>
  <c r="CF114" i="86"/>
  <c r="BP98" i="86"/>
  <c r="CF98" i="86"/>
  <c r="CV98" i="86"/>
  <c r="BP81" i="86"/>
  <c r="CF81" i="86"/>
  <c r="CV81" i="86"/>
  <c r="BP65" i="86"/>
  <c r="CV65" i="86"/>
  <c r="CF65" i="86"/>
  <c r="BT219" i="86"/>
  <c r="CJ219" i="86"/>
  <c r="CZ219" i="86"/>
  <c r="CZ205" i="86"/>
  <c r="BT205" i="86"/>
  <c r="CJ205" i="86"/>
  <c r="CZ173" i="86"/>
  <c r="BT173" i="86"/>
  <c r="CJ173" i="86"/>
  <c r="BT157" i="86"/>
  <c r="CZ157" i="86"/>
  <c r="CJ157" i="86"/>
  <c r="CZ125" i="86"/>
  <c r="BT125" i="86"/>
  <c r="CJ125" i="86"/>
  <c r="BT109" i="86"/>
  <c r="CJ109" i="86"/>
  <c r="CZ109" i="86"/>
  <c r="CJ91" i="86"/>
  <c r="BT91" i="86"/>
  <c r="CZ91" i="86"/>
  <c r="DD214" i="86"/>
  <c r="BX214" i="86"/>
  <c r="CN214" i="86"/>
  <c r="DD205" i="86"/>
  <c r="BX205" i="86"/>
  <c r="CN205" i="86"/>
  <c r="BX186" i="86"/>
  <c r="CN186" i="86"/>
  <c r="DD186" i="86"/>
  <c r="DD172" i="86"/>
  <c r="BX172" i="86"/>
  <c r="CN172" i="86"/>
  <c r="BX164" i="86"/>
  <c r="CN164" i="86"/>
  <c r="DD164" i="86"/>
  <c r="BX140" i="86"/>
  <c r="CN140" i="86"/>
  <c r="DD140" i="86"/>
  <c r="BX108" i="86"/>
  <c r="CN108" i="86"/>
  <c r="DD108" i="86"/>
  <c r="CN92" i="86"/>
  <c r="BX92" i="86"/>
  <c r="DD92" i="86"/>
  <c r="BX75" i="86"/>
  <c r="CN75" i="86"/>
  <c r="DD75" i="86"/>
  <c r="CL28" i="86"/>
  <c r="DB28" i="86"/>
  <c r="BV28" i="86"/>
  <c r="DG67" i="86"/>
  <c r="CQ67" i="86"/>
  <c r="CA67" i="86"/>
  <c r="BV52" i="86"/>
  <c r="CL52" i="86"/>
  <c r="DB52" i="86"/>
  <c r="BV60" i="86"/>
  <c r="CL60" i="86"/>
  <c r="DB60" i="86"/>
  <c r="DG68" i="86"/>
  <c r="CA68" i="86"/>
  <c r="CQ68" i="86"/>
  <c r="BR215" i="86"/>
  <c r="CH215" i="86"/>
  <c r="CX215" i="86"/>
  <c r="CH199" i="86"/>
  <c r="CX199" i="86"/>
  <c r="BR199" i="86"/>
  <c r="CH164" i="86"/>
  <c r="CX164" i="86"/>
  <c r="BR164" i="86"/>
  <c r="CH143" i="86"/>
  <c r="CX143" i="86"/>
  <c r="BR143" i="86"/>
  <c r="BR136" i="86"/>
  <c r="CH136" i="86"/>
  <c r="CX136" i="86"/>
  <c r="BR84" i="86"/>
  <c r="CH84" i="86"/>
  <c r="CX84" i="86"/>
  <c r="DB227" i="86"/>
  <c r="BV227" i="86"/>
  <c r="CL227" i="86"/>
  <c r="DB218" i="86"/>
  <c r="BV218" i="86"/>
  <c r="CL218" i="86"/>
  <c r="BV207" i="86"/>
  <c r="CL207" i="86"/>
  <c r="DB207" i="86"/>
  <c r="BV177" i="86"/>
  <c r="CL177" i="86"/>
  <c r="DB177" i="86"/>
  <c r="CL157" i="86"/>
  <c r="DB157" i="86"/>
  <c r="BV157" i="86"/>
  <c r="CL174" i="86"/>
  <c r="BV174" i="86"/>
  <c r="DB174" i="86"/>
  <c r="BV130" i="86"/>
  <c r="CL130" i="86"/>
  <c r="DB130" i="86"/>
  <c r="CL107" i="86"/>
  <c r="DB107" i="86"/>
  <c r="BV107" i="86"/>
  <c r="CL93" i="86"/>
  <c r="BV93" i="86"/>
  <c r="DB93" i="86"/>
  <c r="BZ221" i="86"/>
  <c r="CP221" i="86"/>
  <c r="DF221" i="86"/>
  <c r="BZ209" i="86"/>
  <c r="CP209" i="86"/>
  <c r="DF209" i="86"/>
  <c r="CP197" i="86"/>
  <c r="DF197" i="86"/>
  <c r="BZ197" i="86"/>
  <c r="BZ182" i="86"/>
  <c r="CP182" i="86"/>
  <c r="DF182" i="86"/>
  <c r="CP156" i="86"/>
  <c r="DF156" i="86"/>
  <c r="BZ156" i="86"/>
  <c r="CP143" i="86"/>
  <c r="DF143" i="86"/>
  <c r="BZ143" i="86"/>
  <c r="BZ133" i="86"/>
  <c r="CP133" i="86"/>
  <c r="DF133" i="86"/>
  <c r="BZ118" i="86"/>
  <c r="CP118" i="86"/>
  <c r="DF118" i="86"/>
  <c r="CP98" i="86"/>
  <c r="DF98" i="86"/>
  <c r="BZ98" i="86"/>
  <c r="CP101" i="86"/>
  <c r="DF101" i="86"/>
  <c r="BZ101" i="86"/>
  <c r="BW29" i="86"/>
  <c r="DC29" i="86"/>
  <c r="CM29" i="86"/>
  <c r="BW31" i="86"/>
  <c r="DC31" i="86"/>
  <c r="CM31" i="86"/>
  <c r="BW33" i="86"/>
  <c r="DC33" i="86"/>
  <c r="CM33" i="86"/>
  <c r="BW35" i="86"/>
  <c r="DC35" i="86"/>
  <c r="CM35" i="86"/>
  <c r="BW37" i="86"/>
  <c r="DC37" i="86"/>
  <c r="CM37" i="86"/>
  <c r="BW39" i="86"/>
  <c r="DC39" i="86"/>
  <c r="CM39" i="86"/>
  <c r="BW41" i="86"/>
  <c r="DC41" i="86"/>
  <c r="CM41" i="86"/>
  <c r="BW43" i="86"/>
  <c r="CM43" i="86"/>
  <c r="DC43" i="86"/>
  <c r="BW45" i="86"/>
  <c r="CM45" i="86"/>
  <c r="DC45" i="86"/>
  <c r="BW47" i="86"/>
  <c r="CM47" i="86"/>
  <c r="DC47" i="86"/>
  <c r="BW49" i="86"/>
  <c r="CM49" i="86"/>
  <c r="DC49" i="86"/>
  <c r="BW51" i="86"/>
  <c r="CM51" i="86"/>
  <c r="DC51" i="86"/>
  <c r="BW53" i="86"/>
  <c r="CM53" i="86"/>
  <c r="DC53" i="86"/>
  <c r="BW55" i="86"/>
  <c r="CM55" i="86"/>
  <c r="DC55" i="86"/>
  <c r="BW57" i="86"/>
  <c r="CM57" i="86"/>
  <c r="DC57" i="86"/>
  <c r="BW59" i="86"/>
  <c r="CM59" i="86"/>
  <c r="DC59" i="86"/>
  <c r="BW61" i="86"/>
  <c r="CM61" i="86"/>
  <c r="DC61" i="86"/>
  <c r="CL82" i="86"/>
  <c r="DB82" i="86"/>
  <c r="BV82" i="86"/>
  <c r="DC65" i="86"/>
  <c r="CM65" i="86"/>
  <c r="BW65" i="86"/>
  <c r="BR51" i="86"/>
  <c r="CH51" i="86"/>
  <c r="CX51" i="86"/>
  <c r="BZ56" i="86"/>
  <c r="CP56" i="86"/>
  <c r="DF56" i="86"/>
  <c r="BZ60" i="86"/>
  <c r="CP60" i="86"/>
  <c r="DF60" i="86"/>
  <c r="BQ213" i="86"/>
  <c r="CG213" i="86"/>
  <c r="CW213" i="86"/>
  <c r="BQ197" i="86"/>
  <c r="CG197" i="86"/>
  <c r="CW197" i="86"/>
  <c r="CW179" i="86"/>
  <c r="BQ179" i="86"/>
  <c r="CG179" i="86"/>
  <c r="BQ165" i="86"/>
  <c r="CG165" i="86"/>
  <c r="CW165" i="86"/>
  <c r="BQ149" i="86"/>
  <c r="CG149" i="86"/>
  <c r="CW149" i="86"/>
  <c r="CW133" i="86"/>
  <c r="BQ133" i="86"/>
  <c r="CG133" i="86"/>
  <c r="BQ117" i="86"/>
  <c r="CG117" i="86"/>
  <c r="CW117" i="86"/>
  <c r="BQ97" i="86"/>
  <c r="CG97" i="86"/>
  <c r="CW97" i="86"/>
  <c r="BQ84" i="86"/>
  <c r="CG84" i="86"/>
  <c r="CW84" i="86"/>
  <c r="BQ68" i="86"/>
  <c r="CG68" i="86"/>
  <c r="CW68" i="86"/>
  <c r="CW52" i="86"/>
  <c r="BQ52" i="86"/>
  <c r="CG52" i="86"/>
  <c r="CW36" i="86"/>
  <c r="BQ36" i="86"/>
  <c r="CG36" i="86"/>
  <c r="DE29" i="86"/>
  <c r="BY29" i="86"/>
  <c r="CO29" i="86"/>
  <c r="BS222" i="86"/>
  <c r="CI222" i="86"/>
  <c r="CY222" i="86"/>
  <c r="CI206" i="86"/>
  <c r="CY206" i="86"/>
  <c r="BS206" i="86"/>
  <c r="BS190" i="86"/>
  <c r="CI190" i="86"/>
  <c r="CY190" i="86"/>
  <c r="BS175" i="86"/>
  <c r="CI175" i="86"/>
  <c r="CY175" i="86"/>
  <c r="CY165" i="86"/>
  <c r="CI165" i="86"/>
  <c r="BS165" i="86"/>
  <c r="BS137" i="86"/>
  <c r="CI137" i="86"/>
  <c r="CY137" i="86"/>
  <c r="CI127" i="86"/>
  <c r="CY127" i="86"/>
  <c r="BS127" i="86"/>
  <c r="BS112" i="86"/>
  <c r="CI112" i="86"/>
  <c r="CY112" i="86"/>
  <c r="CI87" i="86"/>
  <c r="CY87" i="86"/>
  <c r="BS87" i="86"/>
  <c r="CY71" i="86"/>
  <c r="BS71" i="86"/>
  <c r="CI71" i="86"/>
  <c r="CA215" i="86"/>
  <c r="CQ215" i="86"/>
  <c r="DG215" i="86"/>
  <c r="DG199" i="86"/>
  <c r="CA199" i="86"/>
  <c r="CQ199" i="86"/>
  <c r="DG203" i="86"/>
  <c r="CA203" i="86"/>
  <c r="CQ203" i="86"/>
  <c r="DG162" i="86"/>
  <c r="CA162" i="86"/>
  <c r="CQ162" i="86"/>
  <c r="DG164" i="86"/>
  <c r="CA164" i="86"/>
  <c r="CQ164" i="86"/>
  <c r="CA135" i="86"/>
  <c r="CQ135" i="86"/>
  <c r="DG135" i="86"/>
  <c r="CQ114" i="86"/>
  <c r="CA114" i="86"/>
  <c r="DG114" i="86"/>
  <c r="DG104" i="86"/>
  <c r="CA104" i="86"/>
  <c r="CQ104" i="86"/>
  <c r="CQ88" i="86"/>
  <c r="DG88" i="86"/>
  <c r="CA88" i="86"/>
  <c r="DG72" i="86"/>
  <c r="CA72" i="86"/>
  <c r="CQ72" i="86"/>
  <c r="CJ46" i="86"/>
  <c r="CZ46" i="86"/>
  <c r="BT46" i="86"/>
  <c r="CJ54" i="86"/>
  <c r="CZ54" i="86"/>
  <c r="BT54" i="86"/>
  <c r="BV63" i="86"/>
  <c r="CL63" i="86"/>
  <c r="DB63" i="86"/>
  <c r="CL73" i="86"/>
  <c r="DB73" i="86"/>
  <c r="BV73" i="86"/>
  <c r="BP76" i="86"/>
  <c r="CF76" i="86"/>
  <c r="CV76" i="86"/>
  <c r="BP68" i="86"/>
  <c r="CF68" i="86"/>
  <c r="CV68" i="86"/>
  <c r="BX78" i="86"/>
  <c r="CN78" i="86"/>
  <c r="DD78" i="86"/>
  <c r="CL72" i="86"/>
  <c r="DB72" i="86"/>
  <c r="BV72" i="86"/>
  <c r="BZ62" i="86"/>
  <c r="CP62" i="86"/>
  <c r="DF62" i="86"/>
  <c r="BQ228" i="86"/>
  <c r="CG228" i="86"/>
  <c r="CW228" i="86"/>
  <c r="BQ212" i="86"/>
  <c r="CG212" i="86"/>
  <c r="CW212" i="86"/>
  <c r="BQ196" i="86"/>
  <c r="CG196" i="86"/>
  <c r="CW196" i="86"/>
  <c r="CW178" i="86"/>
  <c r="BQ178" i="86"/>
  <c r="CG178" i="86"/>
  <c r="BQ164" i="86"/>
  <c r="CG164" i="86"/>
  <c r="CW164" i="86"/>
  <c r="BQ148" i="86"/>
  <c r="CG148" i="86"/>
  <c r="CW148" i="86"/>
  <c r="CW132" i="86"/>
  <c r="BQ132" i="86"/>
  <c r="CG132" i="86"/>
  <c r="BQ116" i="86"/>
  <c r="CG116" i="86"/>
  <c r="CW116" i="86"/>
  <c r="BQ96" i="86"/>
  <c r="CG96" i="86"/>
  <c r="CW96" i="86"/>
  <c r="BQ83" i="86"/>
  <c r="CG83" i="86"/>
  <c r="CW83" i="86"/>
  <c r="BQ67" i="86"/>
  <c r="CG67" i="86"/>
  <c r="CW67" i="86"/>
  <c r="CW51" i="86"/>
  <c r="BQ51" i="86"/>
  <c r="CG51" i="86"/>
  <c r="CW35" i="86"/>
  <c r="BQ35" i="86"/>
  <c r="CG35" i="86"/>
  <c r="CK222" i="86"/>
  <c r="DA222" i="86"/>
  <c r="BU222" i="86"/>
  <c r="BU77" i="86"/>
  <c r="CK77" i="86"/>
  <c r="DA77" i="86"/>
  <c r="DA38" i="86"/>
  <c r="BU38" i="86"/>
  <c r="CK38" i="86"/>
  <c r="BY151" i="86"/>
  <c r="CO151" i="86"/>
  <c r="DE151" i="86"/>
  <c r="BY79" i="86"/>
  <c r="CO79" i="86"/>
  <c r="DE79" i="86"/>
  <c r="BS218" i="86"/>
  <c r="CI218" i="86"/>
  <c r="CY218" i="86"/>
  <c r="CY201" i="86"/>
  <c r="BS201" i="86"/>
  <c r="CI201" i="86"/>
  <c r="BS185" i="86"/>
  <c r="CI185" i="86"/>
  <c r="CY185" i="86"/>
  <c r="CY159" i="86"/>
  <c r="BS159" i="86"/>
  <c r="CI159" i="86"/>
  <c r="CY150" i="86"/>
  <c r="BS150" i="86"/>
  <c r="CI150" i="86"/>
  <c r="CY153" i="86"/>
  <c r="CI153" i="86"/>
  <c r="BS153" i="86"/>
  <c r="CI122" i="86"/>
  <c r="CY122" i="86"/>
  <c r="BS122" i="86"/>
  <c r="CY106" i="86"/>
  <c r="BS106" i="86"/>
  <c r="CI106" i="86"/>
  <c r="BS90" i="86"/>
  <c r="CI90" i="86"/>
  <c r="CY90" i="86"/>
  <c r="CY74" i="86"/>
  <c r="BS74" i="86"/>
  <c r="CI74" i="86"/>
  <c r="DG219" i="86"/>
  <c r="CA219" i="86"/>
  <c r="CQ219" i="86"/>
  <c r="DG202" i="86"/>
  <c r="CA202" i="86"/>
  <c r="CQ202" i="86"/>
  <c r="CA186" i="86"/>
  <c r="CQ186" i="86"/>
  <c r="DG186" i="86"/>
  <c r="DG159" i="86"/>
  <c r="CA159" i="86"/>
  <c r="CQ159" i="86"/>
  <c r="DG146" i="86"/>
  <c r="CA146" i="86"/>
  <c r="CQ146" i="86"/>
  <c r="DG152" i="86"/>
  <c r="CQ152" i="86"/>
  <c r="CA152" i="86"/>
  <c r="CQ123" i="86"/>
  <c r="DG123" i="86"/>
  <c r="CA123" i="86"/>
  <c r="DG107" i="86"/>
  <c r="CA107" i="86"/>
  <c r="CQ107" i="86"/>
  <c r="CA91" i="86"/>
  <c r="CQ91" i="86"/>
  <c r="DG91" i="86"/>
  <c r="DG75" i="86"/>
  <c r="CA75" i="86"/>
  <c r="CQ75" i="86"/>
  <c r="CF41" i="86"/>
  <c r="CV41" i="86"/>
  <c r="BP41" i="86"/>
  <c r="CF45" i="86"/>
  <c r="CV45" i="86"/>
  <c r="BP45" i="86"/>
  <c r="CF49" i="86"/>
  <c r="CV49" i="86"/>
  <c r="BP49" i="86"/>
  <c r="CF53" i="86"/>
  <c r="CV53" i="86"/>
  <c r="BP53" i="86"/>
  <c r="CF57" i="86"/>
  <c r="CV57" i="86"/>
  <c r="BP57" i="86"/>
  <c r="CF61" i="86"/>
  <c r="CV61" i="86"/>
  <c r="BP61" i="86"/>
  <c r="CH80" i="86"/>
  <c r="CX80" i="86"/>
  <c r="BR80" i="86"/>
  <c r="BO209" i="86"/>
  <c r="CE209" i="86"/>
  <c r="CU209" i="86"/>
  <c r="CU203" i="86"/>
  <c r="BO203" i="86"/>
  <c r="CE203" i="86"/>
  <c r="CU165" i="86"/>
  <c r="BO165" i="86"/>
  <c r="CE165" i="86"/>
  <c r="CU162" i="86"/>
  <c r="BO162" i="86"/>
  <c r="CE162" i="86"/>
  <c r="CU138" i="86"/>
  <c r="BO138" i="86"/>
  <c r="CE138" i="86"/>
  <c r="CE117" i="86"/>
  <c r="CU117" i="86"/>
  <c r="BO117" i="86"/>
  <c r="CU106" i="86"/>
  <c r="BO106" i="86"/>
  <c r="CE106" i="86"/>
  <c r="BO90" i="86"/>
  <c r="CE90" i="86"/>
  <c r="CU90" i="86"/>
  <c r="CU76" i="86"/>
  <c r="BO76" i="86"/>
  <c r="CE76" i="86"/>
  <c r="DC81" i="86"/>
  <c r="BW81" i="86"/>
  <c r="CM81" i="86"/>
  <c r="BP224" i="86"/>
  <c r="CF224" i="86"/>
  <c r="CV224" i="86"/>
  <c r="CF210" i="86"/>
  <c r="CV210" i="86"/>
  <c r="BP210" i="86"/>
  <c r="BP190" i="86"/>
  <c r="CF190" i="86"/>
  <c r="CV190" i="86"/>
  <c r="CF176" i="86"/>
  <c r="CV176" i="86"/>
  <c r="BP176" i="86"/>
  <c r="BP160" i="86"/>
  <c r="CF160" i="86"/>
  <c r="CV160" i="86"/>
  <c r="BP143" i="86"/>
  <c r="CF143" i="86"/>
  <c r="CV143" i="86"/>
  <c r="BP112" i="86"/>
  <c r="CV112" i="86"/>
  <c r="CF112" i="86"/>
  <c r="BP96" i="86"/>
  <c r="CF96" i="86"/>
  <c r="CV96" i="86"/>
  <c r="BP79" i="86"/>
  <c r="CF79" i="86"/>
  <c r="CV79" i="86"/>
  <c r="CF63" i="86"/>
  <c r="CV63" i="86"/>
  <c r="BP63" i="86"/>
  <c r="CZ214" i="86"/>
  <c r="BT214" i="86"/>
  <c r="CJ214" i="86"/>
  <c r="CZ206" i="86"/>
  <c r="BT206" i="86"/>
  <c r="CJ206" i="86"/>
  <c r="BT190" i="86"/>
  <c r="CJ190" i="86"/>
  <c r="CZ190" i="86"/>
  <c r="CJ174" i="86"/>
  <c r="BT174" i="86"/>
  <c r="CZ174" i="86"/>
  <c r="BT167" i="86"/>
  <c r="CJ167" i="86"/>
  <c r="CZ167" i="86"/>
  <c r="BT151" i="86"/>
  <c r="CJ151" i="86"/>
  <c r="CZ151" i="86"/>
  <c r="CZ119" i="86"/>
  <c r="BT119" i="86"/>
  <c r="CJ119" i="86"/>
  <c r="BT103" i="86"/>
  <c r="CJ103" i="86"/>
  <c r="CZ103" i="86"/>
  <c r="BT78" i="86"/>
  <c r="CJ78" i="86"/>
  <c r="CZ78" i="86"/>
  <c r="BX222" i="86"/>
  <c r="CN222" i="86"/>
  <c r="DD222" i="86"/>
  <c r="DD207" i="86"/>
  <c r="BX207" i="86"/>
  <c r="CN207" i="86"/>
  <c r="CN182" i="86"/>
  <c r="DD182" i="86"/>
  <c r="BX182" i="86"/>
  <c r="BX166" i="86"/>
  <c r="CN166" i="86"/>
  <c r="DD166" i="86"/>
  <c r="DD118" i="86"/>
  <c r="BX118" i="86"/>
  <c r="CN118" i="86"/>
  <c r="BX102" i="86"/>
  <c r="CN102" i="86"/>
  <c r="DD102" i="86"/>
  <c r="DD85" i="86"/>
  <c r="BX85" i="86"/>
  <c r="CN85" i="86"/>
  <c r="BX69" i="86"/>
  <c r="DD69" i="86"/>
  <c r="CN69" i="86"/>
  <c r="CP33" i="86"/>
  <c r="DF33" i="86"/>
  <c r="BZ33" i="86"/>
  <c r="BV53" i="86"/>
  <c r="CL53" i="86"/>
  <c r="DB53" i="86"/>
  <c r="BV61" i="86"/>
  <c r="CL61" i="86"/>
  <c r="DB61" i="86"/>
  <c r="CP76" i="86"/>
  <c r="DF76" i="86"/>
  <c r="BZ76" i="86"/>
  <c r="BR221" i="86"/>
  <c r="CH221" i="86"/>
  <c r="CX221" i="86"/>
  <c r="CH202" i="86"/>
  <c r="CX202" i="86"/>
  <c r="BR202" i="86"/>
  <c r="BR182" i="86"/>
  <c r="CH182" i="86"/>
  <c r="CX182" i="86"/>
  <c r="CH156" i="86"/>
  <c r="CX156" i="86"/>
  <c r="BR156" i="86"/>
  <c r="CH157" i="86"/>
  <c r="CX157" i="86"/>
  <c r="BR157" i="86"/>
  <c r="BR134" i="86"/>
  <c r="CH134" i="86"/>
  <c r="CX134" i="86"/>
  <c r="CH110" i="86"/>
  <c r="CX110" i="86"/>
  <c r="BR110" i="86"/>
  <c r="CH101" i="86"/>
  <c r="CX101" i="86"/>
  <c r="BR101" i="86"/>
  <c r="BV210" i="86"/>
  <c r="CL210" i="86"/>
  <c r="DB210" i="86"/>
  <c r="CL200" i="86"/>
  <c r="DB200" i="86"/>
  <c r="BV200" i="86"/>
  <c r="BV172" i="86"/>
  <c r="CL172" i="86"/>
  <c r="DB172" i="86"/>
  <c r="CL150" i="86"/>
  <c r="DB150" i="86"/>
  <c r="BV150" i="86"/>
  <c r="CL138" i="86"/>
  <c r="DB138" i="86"/>
  <c r="BV138" i="86"/>
  <c r="BV124" i="86"/>
  <c r="CL124" i="86"/>
  <c r="DB124" i="86"/>
  <c r="CL109" i="86"/>
  <c r="DB109" i="86"/>
  <c r="BV109" i="86"/>
  <c r="CL98" i="86"/>
  <c r="DB98" i="86"/>
  <c r="BV98" i="86"/>
  <c r="BZ211" i="86"/>
  <c r="CP211" i="86"/>
  <c r="DF211" i="86"/>
  <c r="CP200" i="86"/>
  <c r="DF200" i="86"/>
  <c r="BZ200" i="86"/>
  <c r="DF184" i="86"/>
  <c r="BZ184" i="86"/>
  <c r="CP184" i="86"/>
  <c r="CP164" i="86"/>
  <c r="DF164" i="86"/>
  <c r="BZ164" i="86"/>
  <c r="CP151" i="86"/>
  <c r="DF151" i="86"/>
  <c r="BZ151" i="86"/>
  <c r="CP145" i="86"/>
  <c r="DF145" i="86"/>
  <c r="BZ145" i="86"/>
  <c r="BZ120" i="86"/>
  <c r="CP120" i="86"/>
  <c r="DF120" i="86"/>
  <c r="CP104" i="86"/>
  <c r="DF104" i="86"/>
  <c r="BZ104" i="86"/>
  <c r="CP100" i="86"/>
  <c r="DF100" i="86"/>
  <c r="BZ100" i="86"/>
  <c r="CL74" i="86"/>
  <c r="DB74" i="86"/>
  <c r="BV74" i="86"/>
  <c r="CH81" i="86"/>
  <c r="CX81" i="86"/>
  <c r="BR81" i="86"/>
  <c r="CL80" i="86"/>
  <c r="DB80" i="86"/>
  <c r="BV80" i="86"/>
  <c r="BZ53" i="86"/>
  <c r="CP53" i="86"/>
  <c r="DF53" i="86"/>
  <c r="BZ57" i="86"/>
  <c r="CP57" i="86"/>
  <c r="DF57" i="86"/>
  <c r="BZ61" i="86"/>
  <c r="CP61" i="86"/>
  <c r="DF61" i="86"/>
  <c r="CG227" i="86"/>
  <c r="BQ227" i="86"/>
  <c r="CW227" i="86"/>
  <c r="CW211" i="86"/>
  <c r="BQ211" i="86"/>
  <c r="CG211" i="86"/>
  <c r="BQ195" i="86"/>
  <c r="CG195" i="86"/>
  <c r="CW195" i="86"/>
  <c r="CW177" i="86"/>
  <c r="BQ177" i="86"/>
  <c r="CG177" i="86"/>
  <c r="BQ163" i="86"/>
  <c r="CG163" i="86"/>
  <c r="CW163" i="86"/>
  <c r="BQ147" i="86"/>
  <c r="CG147" i="86"/>
  <c r="CW147" i="86"/>
  <c r="BQ131" i="86"/>
  <c r="CG131" i="86"/>
  <c r="CW131" i="86"/>
  <c r="BQ115" i="86"/>
  <c r="CG115" i="86"/>
  <c r="CW115" i="86"/>
  <c r="BQ95" i="86"/>
  <c r="CG95" i="86"/>
  <c r="CW95" i="86"/>
  <c r="BQ82" i="86"/>
  <c r="CG82" i="86"/>
  <c r="CW82" i="86"/>
  <c r="BQ66" i="86"/>
  <c r="CG66" i="86"/>
  <c r="CW66" i="86"/>
  <c r="CW50" i="86"/>
  <c r="BQ50" i="86"/>
  <c r="CG50" i="86"/>
  <c r="CW34" i="86"/>
  <c r="BQ34" i="86"/>
  <c r="CG34" i="86"/>
  <c r="DA33" i="86"/>
  <c r="BU33" i="86"/>
  <c r="CK33" i="86"/>
  <c r="CY217" i="86"/>
  <c r="BS217" i="86"/>
  <c r="CI217" i="86"/>
  <c r="CI214" i="86"/>
  <c r="CY214" i="86"/>
  <c r="BS214" i="86"/>
  <c r="BS192" i="86"/>
  <c r="CI192" i="86"/>
  <c r="CY192" i="86"/>
  <c r="BS177" i="86"/>
  <c r="CI177" i="86"/>
  <c r="CY177" i="86"/>
  <c r="CY146" i="86"/>
  <c r="BS146" i="86"/>
  <c r="CI146" i="86"/>
  <c r="BS136" i="86"/>
  <c r="CI136" i="86"/>
  <c r="CY136" i="86"/>
  <c r="CI121" i="86"/>
  <c r="CY121" i="86"/>
  <c r="BS121" i="86"/>
  <c r="CY97" i="86"/>
  <c r="BS97" i="86"/>
  <c r="CI97" i="86"/>
  <c r="CI89" i="86"/>
  <c r="CY89" i="86"/>
  <c r="BS89" i="86"/>
  <c r="CY73" i="86"/>
  <c r="BS73" i="86"/>
  <c r="CI73" i="86"/>
  <c r="CA218" i="86"/>
  <c r="CQ218" i="86"/>
  <c r="DG218" i="86"/>
  <c r="DG201" i="86"/>
  <c r="CA201" i="86"/>
  <c r="CQ201" i="86"/>
  <c r="CA185" i="86"/>
  <c r="CQ185" i="86"/>
  <c r="DG185" i="86"/>
  <c r="DG155" i="86"/>
  <c r="CA155" i="86"/>
  <c r="CQ155" i="86"/>
  <c r="DG142" i="86"/>
  <c r="CQ142" i="86"/>
  <c r="CA142" i="86"/>
  <c r="DG139" i="86"/>
  <c r="CA139" i="86"/>
  <c r="CQ139" i="86"/>
  <c r="CQ122" i="86"/>
  <c r="DG122" i="86"/>
  <c r="CA122" i="86"/>
  <c r="DG106" i="86"/>
  <c r="CA106" i="86"/>
  <c r="CQ106" i="86"/>
  <c r="CA90" i="86"/>
  <c r="DG90" i="86"/>
  <c r="CQ90" i="86"/>
  <c r="DG74" i="86"/>
  <c r="CA74" i="86"/>
  <c r="CQ74" i="86"/>
  <c r="CJ43" i="86"/>
  <c r="CZ43" i="86"/>
  <c r="BT43" i="86"/>
  <c r="CJ51" i="86"/>
  <c r="CZ51" i="86"/>
  <c r="BT51" i="86"/>
  <c r="CJ59" i="86"/>
  <c r="CZ59" i="86"/>
  <c r="BT59" i="86"/>
  <c r="CH76" i="86"/>
  <c r="CX76" i="86"/>
  <c r="BR76" i="86"/>
  <c r="CU202" i="86"/>
  <c r="BO202" i="86"/>
  <c r="CE202" i="86"/>
  <c r="CU156" i="86"/>
  <c r="CE156" i="86"/>
  <c r="BO156" i="86"/>
  <c r="CU75" i="86"/>
  <c r="BO75" i="86"/>
  <c r="CE75" i="86"/>
  <c r="BP78" i="86"/>
  <c r="CF78" i="86"/>
  <c r="CV78" i="86"/>
  <c r="BP70" i="86"/>
  <c r="CF70" i="86"/>
  <c r="CV70" i="86"/>
  <c r="CC187" i="44"/>
  <c r="FW65" i="44"/>
  <c r="DI203" i="44"/>
  <c r="CC139" i="44"/>
  <c r="DH199" i="44"/>
  <c r="CR199" i="44"/>
  <c r="CB199" i="44"/>
  <c r="DH207" i="44"/>
  <c r="CR207" i="44"/>
  <c r="CB207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196" i="44"/>
  <c r="CR196" i="44"/>
  <c r="CB196" i="44"/>
  <c r="DH188" i="44"/>
  <c r="CR188" i="44"/>
  <c r="CB188" i="44"/>
  <c r="DH180" i="44"/>
  <c r="CR180" i="44"/>
  <c r="CB180" i="44"/>
  <c r="DH172" i="44"/>
  <c r="CR172" i="44"/>
  <c r="CB172" i="44"/>
  <c r="DH164" i="44"/>
  <c r="CR164" i="44"/>
  <c r="CB164" i="44"/>
  <c r="DH156" i="44"/>
  <c r="CR156" i="44"/>
  <c r="CB156" i="44"/>
  <c r="DH148" i="44"/>
  <c r="CR148" i="44"/>
  <c r="CB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02" i="44"/>
  <c r="CR202" i="44"/>
  <c r="CB202" i="44"/>
  <c r="DH201" i="44"/>
  <c r="CR201" i="44"/>
  <c r="CB201" i="44"/>
  <c r="DH28" i="44"/>
  <c r="CR28" i="44"/>
  <c r="CB28" i="44"/>
  <c r="DH191" i="44"/>
  <c r="CR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194" i="44"/>
  <c r="CR194" i="44"/>
  <c r="CB194" i="44"/>
  <c r="DH186" i="44"/>
  <c r="CR186" i="44"/>
  <c r="CB186" i="44"/>
  <c r="DH178" i="44"/>
  <c r="CR178" i="44"/>
  <c r="CB178" i="44"/>
  <c r="DH170" i="44"/>
  <c r="CR170" i="44"/>
  <c r="CB170" i="44"/>
  <c r="DH162" i="44"/>
  <c r="CR162" i="44"/>
  <c r="CB162" i="44"/>
  <c r="DH154" i="44"/>
  <c r="CR154" i="44"/>
  <c r="CB154" i="44"/>
  <c r="DH146" i="44"/>
  <c r="CR146" i="44"/>
  <c r="CB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204" i="44"/>
  <c r="CR204" i="44"/>
  <c r="CB204" i="44"/>
  <c r="DH203" i="44"/>
  <c r="CB203" i="44"/>
  <c r="CR203" i="44"/>
  <c r="DH197" i="44"/>
  <c r="CB197" i="44"/>
  <c r="CR197" i="44"/>
  <c r="DH189" i="44"/>
  <c r="CB189" i="44"/>
  <c r="CR189" i="44"/>
  <c r="DH181" i="44"/>
  <c r="CB181" i="44"/>
  <c r="CR181" i="44"/>
  <c r="DH173" i="44"/>
  <c r="CB173" i="44"/>
  <c r="CR173" i="44"/>
  <c r="DH165" i="44"/>
  <c r="CB165" i="44"/>
  <c r="CR165" i="44"/>
  <c r="DH157" i="44"/>
  <c r="CB157" i="44"/>
  <c r="CR157" i="44"/>
  <c r="DH149" i="44"/>
  <c r="CB149" i="44"/>
  <c r="CR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CR192" i="44"/>
  <c r="DH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206" i="44"/>
  <c r="CR206" i="44"/>
  <c r="CB206" i="44"/>
  <c r="DH205" i="44"/>
  <c r="CB205" i="44"/>
  <c r="CR205" i="44"/>
  <c r="DH195" i="44"/>
  <c r="CB195" i="44"/>
  <c r="CR195" i="44"/>
  <c r="DH187" i="44"/>
  <c r="CB187" i="44"/>
  <c r="CR187" i="44"/>
  <c r="DH179" i="44"/>
  <c r="CB179" i="44"/>
  <c r="CR179" i="44"/>
  <c r="DH171" i="44"/>
  <c r="CB171" i="44"/>
  <c r="CR171" i="44"/>
  <c r="DH163" i="44"/>
  <c r="CB163" i="44"/>
  <c r="CR163" i="44"/>
  <c r="DH155" i="44"/>
  <c r="CB155" i="44"/>
  <c r="CR155" i="44"/>
  <c r="DH147" i="44"/>
  <c r="CB147" i="44"/>
  <c r="CR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198" i="44"/>
  <c r="CR198" i="44"/>
  <c r="CB198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208" i="44"/>
  <c r="CR208" i="44"/>
  <c r="CB208" i="44"/>
  <c r="G22" i="44"/>
  <c r="K22" i="44"/>
  <c r="O22" i="44"/>
  <c r="D22" i="44"/>
  <c r="H22" i="44"/>
  <c r="L22" i="44"/>
  <c r="C22" i="44"/>
  <c r="E22" i="44"/>
  <c r="I22" i="44"/>
  <c r="M22" i="44"/>
  <c r="F22" i="44"/>
  <c r="J22" i="44"/>
  <c r="N22" i="44"/>
  <c r="DG213" i="44"/>
  <c r="CQ213" i="44"/>
  <c r="CA213" i="44"/>
  <c r="DG221" i="44"/>
  <c r="CQ221" i="44"/>
  <c r="CA221" i="44"/>
  <c r="DG212" i="44"/>
  <c r="CQ212" i="44"/>
  <c r="CA212" i="44"/>
  <c r="DG220" i="44"/>
  <c r="CQ220" i="44"/>
  <c r="CA220" i="44"/>
  <c r="DG228" i="44"/>
  <c r="CQ228" i="44"/>
  <c r="CA228" i="44"/>
  <c r="DG211" i="44"/>
  <c r="CQ211" i="44"/>
  <c r="CA211" i="44"/>
  <c r="DG219" i="44"/>
  <c r="CQ219" i="44"/>
  <c r="CA219" i="44"/>
  <c r="DG227" i="44"/>
  <c r="CQ227" i="44"/>
  <c r="CA227" i="44"/>
  <c r="F23" i="44"/>
  <c r="J23" i="44"/>
  <c r="N23" i="44"/>
  <c r="G23" i="44"/>
  <c r="K23" i="44"/>
  <c r="O23" i="44"/>
  <c r="D23" i="44"/>
  <c r="H23" i="44"/>
  <c r="L23" i="44"/>
  <c r="C23" i="44"/>
  <c r="E23" i="44"/>
  <c r="I23" i="44"/>
  <c r="M23" i="44"/>
  <c r="DH214" i="44"/>
  <c r="CR214" i="44"/>
  <c r="CB214" i="44"/>
  <c r="DH222" i="44"/>
  <c r="CR222" i="44"/>
  <c r="CB222" i="44"/>
  <c r="DH213" i="44"/>
  <c r="CB213" i="44"/>
  <c r="CR213" i="44"/>
  <c r="DH221" i="44"/>
  <c r="CB221" i="44"/>
  <c r="CR221" i="44"/>
  <c r="DH212" i="44"/>
  <c r="CR212" i="44"/>
  <c r="CB212" i="44"/>
  <c r="DH220" i="44"/>
  <c r="CR220" i="44"/>
  <c r="CB220" i="44"/>
  <c r="DH228" i="44"/>
  <c r="CR228" i="44"/>
  <c r="CB228" i="44"/>
  <c r="DG209" i="44"/>
  <c r="CQ209" i="44"/>
  <c r="CA209" i="44"/>
  <c r="DG217" i="44"/>
  <c r="CQ217" i="44"/>
  <c r="CA217" i="44"/>
  <c r="DG225" i="44"/>
  <c r="CQ225" i="44"/>
  <c r="CA225" i="44"/>
  <c r="DG216" i="44"/>
  <c r="CQ216" i="44"/>
  <c r="CA216" i="44"/>
  <c r="DG224" i="44"/>
  <c r="CQ224" i="44"/>
  <c r="CA224" i="44"/>
  <c r="DG215" i="44"/>
  <c r="CQ215" i="44"/>
  <c r="CA215" i="44"/>
  <c r="DG223" i="44"/>
  <c r="CQ223" i="44"/>
  <c r="CA223" i="44"/>
  <c r="DH210" i="44"/>
  <c r="CR210" i="44"/>
  <c r="CB210" i="44"/>
  <c r="DH218" i="44"/>
  <c r="CR218" i="44"/>
  <c r="CB218" i="44"/>
  <c r="DH226" i="44"/>
  <c r="CR226" i="44"/>
  <c r="CB226" i="44"/>
  <c r="DH209" i="44"/>
  <c r="CR209" i="44"/>
  <c r="CB209" i="44"/>
  <c r="DH217" i="44"/>
  <c r="CR217" i="44"/>
  <c r="CB217" i="44"/>
  <c r="DH225" i="44"/>
  <c r="CR225" i="44"/>
  <c r="CB225" i="44"/>
  <c r="DH200" i="44"/>
  <c r="CR200" i="44"/>
  <c r="CB200" i="44"/>
  <c r="DH216" i="44"/>
  <c r="CR216" i="44"/>
  <c r="CB216" i="44"/>
  <c r="DH224" i="44"/>
  <c r="CR224" i="44"/>
  <c r="CB224" i="44"/>
  <c r="DH211" i="44"/>
  <c r="CB211" i="44"/>
  <c r="CR211" i="44"/>
  <c r="DH215" i="44"/>
  <c r="CR215" i="44"/>
  <c r="CB215" i="44"/>
  <c r="DH219" i="44"/>
  <c r="CB219" i="44"/>
  <c r="CR219" i="44"/>
  <c r="DH223" i="44"/>
  <c r="CR223" i="44"/>
  <c r="CB223" i="44"/>
  <c r="DH227" i="44"/>
  <c r="CB227" i="44"/>
  <c r="CR227" i="44"/>
  <c r="CS199" i="44"/>
  <c r="DI135" i="44"/>
  <c r="CS151" i="44"/>
  <c r="CS183" i="44"/>
  <c r="CS103" i="44"/>
  <c r="DI151" i="44"/>
  <c r="DI199" i="44"/>
  <c r="DI183" i="44"/>
  <c r="CC167" i="44"/>
  <c r="CC135" i="44"/>
  <c r="DI71" i="44"/>
  <c r="DI87" i="44"/>
  <c r="CC103" i="44"/>
  <c r="CS119" i="44"/>
  <c r="CC75" i="44"/>
  <c r="CS55" i="44"/>
  <c r="DI91" i="44"/>
  <c r="CC155" i="44"/>
  <c r="CS123" i="44"/>
  <c r="DI107" i="44"/>
  <c r="DI75" i="44"/>
  <c r="DI139" i="44"/>
  <c r="CC171" i="44"/>
  <c r="CS187" i="44"/>
  <c r="DI123" i="44"/>
  <c r="DI155" i="44"/>
  <c r="CS91" i="44"/>
  <c r="CS171" i="44"/>
  <c r="CC203" i="44"/>
  <c r="CC59" i="44"/>
  <c r="CC107" i="44"/>
  <c r="CC39" i="44"/>
  <c r="DI39" i="44"/>
  <c r="CC71" i="44"/>
  <c r="CC55" i="44"/>
  <c r="CC119" i="44"/>
  <c r="CC87" i="44"/>
  <c r="DI79" i="44"/>
  <c r="CS159" i="44"/>
  <c r="DI51" i="44"/>
  <c r="CS59" i="44"/>
  <c r="CS43" i="44"/>
  <c r="DI43" i="44"/>
  <c r="CS31" i="44"/>
  <c r="CS175" i="44"/>
  <c r="CC207" i="44"/>
  <c r="CC63" i="44"/>
  <c r="DI127" i="44"/>
  <c r="CC111" i="44"/>
  <c r="CC31" i="44"/>
  <c r="CS63" i="44"/>
  <c r="CS47" i="44"/>
  <c r="CS95" i="44"/>
  <c r="CS143" i="44"/>
  <c r="CC159" i="44"/>
  <c r="DI175" i="44"/>
  <c r="DI111" i="44"/>
  <c r="CC191" i="44"/>
  <c r="CS207" i="44"/>
  <c r="CC47" i="44"/>
  <c r="CS79" i="44"/>
  <c r="CC95" i="44"/>
  <c r="CS127" i="44"/>
  <c r="CC143" i="44"/>
  <c r="CS191" i="44"/>
  <c r="CS115" i="44"/>
  <c r="CC163" i="44"/>
  <c r="DI195" i="44"/>
  <c r="CC83" i="44"/>
  <c r="CC131" i="44"/>
  <c r="CC67" i="44"/>
  <c r="DI35" i="44"/>
  <c r="DI83" i="44"/>
  <c r="CC115" i="44"/>
  <c r="DI131" i="44"/>
  <c r="CS163" i="44"/>
  <c r="DI67" i="44"/>
  <c r="CS99" i="44"/>
  <c r="CS147" i="44"/>
  <c r="CS51" i="44"/>
  <c r="CC195" i="44"/>
  <c r="CS35" i="44"/>
  <c r="CC99" i="44"/>
  <c r="CC147" i="44"/>
  <c r="CC179" i="44"/>
  <c r="DI179" i="44"/>
  <c r="CS30" i="44"/>
  <c r="DI30" i="44"/>
  <c r="CC30" i="44"/>
  <c r="CS46" i="44"/>
  <c r="DI46" i="44"/>
  <c r="CC46" i="44"/>
  <c r="CS62" i="44"/>
  <c r="DI62" i="44"/>
  <c r="CC62" i="44"/>
  <c r="CS78" i="44"/>
  <c r="DI78" i="44"/>
  <c r="CC78" i="44"/>
  <c r="CS94" i="44"/>
  <c r="DI94" i="44"/>
  <c r="CC94" i="44"/>
  <c r="CS110" i="44"/>
  <c r="DI110" i="44"/>
  <c r="CC110" i="44"/>
  <c r="CS126" i="44"/>
  <c r="DI126" i="44"/>
  <c r="CC126" i="44"/>
  <c r="CS142" i="44"/>
  <c r="DI142" i="44"/>
  <c r="CC142" i="44"/>
  <c r="CS158" i="44"/>
  <c r="DI158" i="44"/>
  <c r="CC158" i="44"/>
  <c r="DI174" i="44"/>
  <c r="CC174" i="44"/>
  <c r="CS174" i="44"/>
  <c r="DI190" i="44"/>
  <c r="CC190" i="44"/>
  <c r="CS190" i="44"/>
  <c r="DI206" i="44"/>
  <c r="CC206" i="44"/>
  <c r="CS206" i="44"/>
  <c r="DI222" i="44"/>
  <c r="CC222" i="44"/>
  <c r="CS222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S173" i="44"/>
  <c r="CC173" i="44"/>
  <c r="DI189" i="44"/>
  <c r="CS189" i="44"/>
  <c r="CC189" i="44"/>
  <c r="DI205" i="44"/>
  <c r="CS205" i="44"/>
  <c r="CC205" i="44"/>
  <c r="DI221" i="44"/>
  <c r="CS221" i="44"/>
  <c r="CC221" i="44"/>
  <c r="DI211" i="44"/>
  <c r="CS211" i="44"/>
  <c r="CC211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28" i="44"/>
  <c r="CS228" i="44"/>
  <c r="CC228" i="44"/>
  <c r="CS58" i="44"/>
  <c r="DI58" i="44"/>
  <c r="CC58" i="44"/>
  <c r="CS90" i="44"/>
  <c r="DI90" i="44"/>
  <c r="CC90" i="44"/>
  <c r="CS122" i="44"/>
  <c r="DI122" i="44"/>
  <c r="CC122" i="44"/>
  <c r="CS154" i="44"/>
  <c r="DI154" i="44"/>
  <c r="CC154" i="44"/>
  <c r="DI186" i="44"/>
  <c r="CC186" i="44"/>
  <c r="CS186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S185" i="44"/>
  <c r="CC185" i="44"/>
  <c r="CS32" i="44"/>
  <c r="DI32" i="44"/>
  <c r="CC32" i="44"/>
  <c r="CS64" i="44"/>
  <c r="DI64" i="44"/>
  <c r="CC64" i="44"/>
  <c r="CS96" i="44"/>
  <c r="DI96" i="44"/>
  <c r="CC96" i="44"/>
  <c r="CS128" i="44"/>
  <c r="DI128" i="44"/>
  <c r="CC128" i="44"/>
  <c r="CS160" i="44"/>
  <c r="DI160" i="44"/>
  <c r="CC160" i="44"/>
  <c r="DI192" i="44"/>
  <c r="CC192" i="44"/>
  <c r="CS192" i="44"/>
  <c r="DI224" i="44"/>
  <c r="CC224" i="44"/>
  <c r="CS224" i="44"/>
  <c r="CS34" i="44"/>
  <c r="DI34" i="44"/>
  <c r="CC34" i="44"/>
  <c r="CS50" i="44"/>
  <c r="DI50" i="44"/>
  <c r="CC50" i="44"/>
  <c r="CS66" i="44"/>
  <c r="DI66" i="44"/>
  <c r="CC66" i="44"/>
  <c r="CS82" i="44"/>
  <c r="DI82" i="44"/>
  <c r="CC82" i="44"/>
  <c r="CS98" i="44"/>
  <c r="DI98" i="44"/>
  <c r="CC98" i="44"/>
  <c r="CS114" i="44"/>
  <c r="DI114" i="44"/>
  <c r="CC114" i="44"/>
  <c r="CS130" i="44"/>
  <c r="DI130" i="44"/>
  <c r="CC130" i="44"/>
  <c r="CS146" i="44"/>
  <c r="DI146" i="44"/>
  <c r="CC146" i="44"/>
  <c r="DI162" i="44"/>
  <c r="CS162" i="44"/>
  <c r="CC162" i="44"/>
  <c r="DI178" i="44"/>
  <c r="CS178" i="44"/>
  <c r="CC178" i="44"/>
  <c r="DI194" i="44"/>
  <c r="CS194" i="44"/>
  <c r="CC194" i="44"/>
  <c r="DI210" i="44"/>
  <c r="CS210" i="44"/>
  <c r="CC210" i="44"/>
  <c r="DI226" i="44"/>
  <c r="CS226" i="44"/>
  <c r="CC226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CS161" i="44"/>
  <c r="DI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DI223" i="44"/>
  <c r="CS223" i="44"/>
  <c r="CC223" i="44"/>
  <c r="CS40" i="44"/>
  <c r="DI40" i="44"/>
  <c r="CC40" i="44"/>
  <c r="CS56" i="44"/>
  <c r="DI56" i="44"/>
  <c r="CC56" i="44"/>
  <c r="CS72" i="44"/>
  <c r="DI72" i="44"/>
  <c r="CC72" i="44"/>
  <c r="CS88" i="44"/>
  <c r="DI88" i="44"/>
  <c r="CC88" i="44"/>
  <c r="CS104" i="44"/>
  <c r="DI104" i="44"/>
  <c r="CC104" i="44"/>
  <c r="CS120" i="44"/>
  <c r="DI120" i="44"/>
  <c r="CC120" i="44"/>
  <c r="CS136" i="44"/>
  <c r="DI136" i="44"/>
  <c r="CC136" i="44"/>
  <c r="CS152" i="44"/>
  <c r="DI152" i="44"/>
  <c r="CC152" i="44"/>
  <c r="DI168" i="44"/>
  <c r="CC168" i="44"/>
  <c r="CS168" i="44"/>
  <c r="DI184" i="44"/>
  <c r="CC184" i="44"/>
  <c r="CS184" i="44"/>
  <c r="DI200" i="44"/>
  <c r="CC200" i="44"/>
  <c r="CS200" i="44"/>
  <c r="DI216" i="44"/>
  <c r="CC216" i="44"/>
  <c r="CS216" i="44"/>
  <c r="CS42" i="44"/>
  <c r="DI42" i="44"/>
  <c r="CC42" i="44"/>
  <c r="CS74" i="44"/>
  <c r="DI74" i="44"/>
  <c r="CC74" i="44"/>
  <c r="CS106" i="44"/>
  <c r="DI106" i="44"/>
  <c r="CC106" i="44"/>
  <c r="CS138" i="44"/>
  <c r="DI138" i="44"/>
  <c r="CC138" i="44"/>
  <c r="DI170" i="44"/>
  <c r="CC170" i="44"/>
  <c r="CS170" i="44"/>
  <c r="DI202" i="44"/>
  <c r="CC202" i="44"/>
  <c r="CS202" i="44"/>
  <c r="DI218" i="44"/>
  <c r="CC218" i="44"/>
  <c r="CS218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S169" i="44"/>
  <c r="CC169" i="44"/>
  <c r="DI201" i="44"/>
  <c r="CS201" i="44"/>
  <c r="CC201" i="44"/>
  <c r="DI217" i="44"/>
  <c r="CS217" i="44"/>
  <c r="CC217" i="44"/>
  <c r="CS48" i="44"/>
  <c r="DI48" i="44"/>
  <c r="CC48" i="44"/>
  <c r="CS80" i="44"/>
  <c r="DI80" i="44"/>
  <c r="CC80" i="44"/>
  <c r="CS112" i="44"/>
  <c r="DI112" i="44"/>
  <c r="CC112" i="44"/>
  <c r="CS144" i="44"/>
  <c r="DI144" i="44"/>
  <c r="CC144" i="44"/>
  <c r="DI176" i="44"/>
  <c r="CC176" i="44"/>
  <c r="CS176" i="44"/>
  <c r="DI208" i="44"/>
  <c r="CC208" i="44"/>
  <c r="CS208" i="44"/>
  <c r="CS38" i="44"/>
  <c r="DI38" i="44"/>
  <c r="CC38" i="44"/>
  <c r="CS54" i="44"/>
  <c r="DI54" i="44"/>
  <c r="CC54" i="44"/>
  <c r="CS70" i="44"/>
  <c r="DI70" i="44"/>
  <c r="CC70" i="44"/>
  <c r="CS86" i="44"/>
  <c r="DI86" i="44"/>
  <c r="CC86" i="44"/>
  <c r="CS102" i="44"/>
  <c r="DI102" i="44"/>
  <c r="CC102" i="44"/>
  <c r="CS118" i="44"/>
  <c r="DI118" i="44"/>
  <c r="CC118" i="44"/>
  <c r="CS134" i="44"/>
  <c r="DI134" i="44"/>
  <c r="CC134" i="44"/>
  <c r="CS150" i="44"/>
  <c r="DI150" i="44"/>
  <c r="CC150" i="44"/>
  <c r="DI166" i="44"/>
  <c r="CC166" i="44"/>
  <c r="CS166" i="44"/>
  <c r="DI182" i="44"/>
  <c r="CC182" i="44"/>
  <c r="CS182" i="44"/>
  <c r="DI198" i="44"/>
  <c r="CC198" i="44"/>
  <c r="CS198" i="44"/>
  <c r="DI214" i="44"/>
  <c r="CC214" i="44"/>
  <c r="CS214" i="44"/>
  <c r="DI215" i="44"/>
  <c r="CS215" i="44"/>
  <c r="CC215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S165" i="44"/>
  <c r="CC165" i="44"/>
  <c r="DI181" i="44"/>
  <c r="CS181" i="44"/>
  <c r="CC181" i="44"/>
  <c r="DI197" i="44"/>
  <c r="CS197" i="44"/>
  <c r="CC197" i="44"/>
  <c r="DI213" i="44"/>
  <c r="CS213" i="44"/>
  <c r="CC213" i="44"/>
  <c r="DI28" i="44"/>
  <c r="CC28" i="44"/>
  <c r="CS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CS188" i="44"/>
  <c r="DI188" i="44"/>
  <c r="CC188" i="44"/>
  <c r="CS204" i="44"/>
  <c r="DI204" i="44"/>
  <c r="CC204" i="44"/>
  <c r="CS220" i="44"/>
  <c r="DI220" i="44"/>
  <c r="CC220" i="44"/>
  <c r="DI219" i="44"/>
  <c r="CS219" i="44"/>
  <c r="CC219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143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221" i="44"/>
  <c r="HN224" i="44"/>
  <c r="HN226" i="44"/>
  <c r="HN228" i="44"/>
  <c r="HN222" i="44"/>
  <c r="HN223" i="44"/>
  <c r="HN225" i="44"/>
  <c r="HN227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29" i="44"/>
  <c r="HH31" i="44"/>
  <c r="HH33" i="44"/>
  <c r="HH35" i="44"/>
  <c r="HH37" i="44"/>
  <c r="HH39" i="44"/>
  <c r="HH41" i="44"/>
  <c r="HH43" i="44"/>
  <c r="HH45" i="44"/>
  <c r="HH47" i="44"/>
  <c r="HH49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2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98" i="44"/>
  <c r="HH143" i="44"/>
  <c r="HH144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2" i="44"/>
  <c r="HH223" i="44"/>
  <c r="HH225" i="44"/>
  <c r="HH227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4" i="44"/>
  <c r="HH226" i="44"/>
  <c r="HH228" i="44"/>
  <c r="IA28" i="44"/>
  <c r="IA30" i="44"/>
  <c r="IA32" i="44"/>
  <c r="IA34" i="44"/>
  <c r="IA36" i="44"/>
  <c r="IA38" i="44"/>
  <c r="IA40" i="44"/>
  <c r="IA42" i="44"/>
  <c r="IA44" i="44"/>
  <c r="IA46" i="44"/>
  <c r="IA48" i="44"/>
  <c r="IA50" i="44"/>
  <c r="IA52" i="44"/>
  <c r="IA54" i="44"/>
  <c r="IA56" i="44"/>
  <c r="IA58" i="44"/>
  <c r="IA29" i="44"/>
  <c r="IA31" i="44"/>
  <c r="IA33" i="44"/>
  <c r="IA35" i="44"/>
  <c r="IA37" i="44"/>
  <c r="IA39" i="44"/>
  <c r="IA41" i="44"/>
  <c r="IA43" i="44"/>
  <c r="IA45" i="44"/>
  <c r="IA47" i="44"/>
  <c r="IA49" i="44"/>
  <c r="IA51" i="44"/>
  <c r="IA53" i="44"/>
  <c r="IA55" i="44"/>
  <c r="IA57" i="44"/>
  <c r="IA59" i="44"/>
  <c r="IA61" i="44"/>
  <c r="IA63" i="44"/>
  <c r="IA65" i="44"/>
  <c r="IA67" i="44"/>
  <c r="IA69" i="44"/>
  <c r="IA71" i="44"/>
  <c r="IA73" i="44"/>
  <c r="IA75" i="44"/>
  <c r="IA77" i="44"/>
  <c r="IA79" i="44"/>
  <c r="IA81" i="44"/>
  <c r="IA83" i="44"/>
  <c r="IA85" i="44"/>
  <c r="IA87" i="44"/>
  <c r="IA89" i="44"/>
  <c r="IA91" i="44"/>
  <c r="IA93" i="44"/>
  <c r="IA95" i="44"/>
  <c r="IA97" i="44"/>
  <c r="IA99" i="44"/>
  <c r="IA101" i="44"/>
  <c r="IA103" i="44"/>
  <c r="IA105" i="44"/>
  <c r="IA107" i="44"/>
  <c r="IA109" i="44"/>
  <c r="IA111" i="44"/>
  <c r="IA113" i="44"/>
  <c r="IA115" i="44"/>
  <c r="IA117" i="44"/>
  <c r="IA119" i="44"/>
  <c r="IA121" i="44"/>
  <c r="IA123" i="44"/>
  <c r="IA125" i="44"/>
  <c r="IA127" i="44"/>
  <c r="IA129" i="44"/>
  <c r="IA131" i="44"/>
  <c r="IA133" i="44"/>
  <c r="IA135" i="44"/>
  <c r="IA137" i="44"/>
  <c r="IA139" i="44"/>
  <c r="IA141" i="44"/>
  <c r="IA143" i="44"/>
  <c r="IA145" i="44"/>
  <c r="IA147" i="44"/>
  <c r="IA149" i="44"/>
  <c r="IA151" i="44"/>
  <c r="IA153" i="44"/>
  <c r="IA155" i="44"/>
  <c r="IA157" i="44"/>
  <c r="IA159" i="44"/>
  <c r="IA161" i="44"/>
  <c r="IA163" i="44"/>
  <c r="IA165" i="44"/>
  <c r="IA167" i="44"/>
  <c r="IA169" i="44"/>
  <c r="IA171" i="44"/>
  <c r="IA173" i="44"/>
  <c r="IA175" i="44"/>
  <c r="IA177" i="44"/>
  <c r="IA179" i="44"/>
  <c r="IA181" i="44"/>
  <c r="IA183" i="44"/>
  <c r="IA185" i="44"/>
  <c r="IA187" i="44"/>
  <c r="IA189" i="44"/>
  <c r="IA191" i="44"/>
  <c r="IA193" i="44"/>
  <c r="IA195" i="44"/>
  <c r="IA197" i="44"/>
  <c r="IA199" i="44"/>
  <c r="IA201" i="44"/>
  <c r="IA203" i="44"/>
  <c r="IA205" i="44"/>
  <c r="IA207" i="44"/>
  <c r="IA209" i="44"/>
  <c r="IA211" i="44"/>
  <c r="IA213" i="44"/>
  <c r="IA215" i="44"/>
  <c r="IA217" i="44"/>
  <c r="IA219" i="44"/>
  <c r="IA221" i="44"/>
  <c r="IA223" i="44"/>
  <c r="IA225" i="44"/>
  <c r="IA227" i="44"/>
  <c r="IA60" i="44"/>
  <c r="IA62" i="44"/>
  <c r="IA64" i="44"/>
  <c r="IA66" i="44"/>
  <c r="IA68" i="44"/>
  <c r="IA70" i="44"/>
  <c r="IA72" i="44"/>
  <c r="IA74" i="44"/>
  <c r="IA76" i="44"/>
  <c r="IA78" i="44"/>
  <c r="IA80" i="44"/>
  <c r="IA82" i="44"/>
  <c r="IA84" i="44"/>
  <c r="IA86" i="44"/>
  <c r="IA88" i="44"/>
  <c r="IA90" i="44"/>
  <c r="IA92" i="44"/>
  <c r="IA94" i="44"/>
  <c r="IA96" i="44"/>
  <c r="IA98" i="44"/>
  <c r="IA100" i="44"/>
  <c r="IA102" i="44"/>
  <c r="IA104" i="44"/>
  <c r="IA106" i="44"/>
  <c r="IA108" i="44"/>
  <c r="IA110" i="44"/>
  <c r="IA112" i="44"/>
  <c r="IA114" i="44"/>
  <c r="IA116" i="44"/>
  <c r="IA118" i="44"/>
  <c r="IA120" i="44"/>
  <c r="IA122" i="44"/>
  <c r="IA124" i="44"/>
  <c r="IA126" i="44"/>
  <c r="IA128" i="44"/>
  <c r="IA130" i="44"/>
  <c r="IA132" i="44"/>
  <c r="IA134" i="44"/>
  <c r="IA136" i="44"/>
  <c r="IA138" i="44"/>
  <c r="IA140" i="44"/>
  <c r="IA142" i="44"/>
  <c r="IA144" i="44"/>
  <c r="IA146" i="44"/>
  <c r="IA148" i="44"/>
  <c r="IA150" i="44"/>
  <c r="IA152" i="44"/>
  <c r="IA154" i="44"/>
  <c r="IA156" i="44"/>
  <c r="IA158" i="44"/>
  <c r="IA160" i="44"/>
  <c r="IA162" i="44"/>
  <c r="IA164" i="44"/>
  <c r="IA166" i="44"/>
  <c r="IA168" i="44"/>
  <c r="IA170" i="44"/>
  <c r="IA172" i="44"/>
  <c r="IA174" i="44"/>
  <c r="IA176" i="44"/>
  <c r="IA178" i="44"/>
  <c r="IA180" i="44"/>
  <c r="IA182" i="44"/>
  <c r="IA184" i="44"/>
  <c r="IA186" i="44"/>
  <c r="IA188" i="44"/>
  <c r="IA190" i="44"/>
  <c r="IA192" i="44"/>
  <c r="IA194" i="44"/>
  <c r="IA196" i="44"/>
  <c r="IA198" i="44"/>
  <c r="IA200" i="44"/>
  <c r="IA202" i="44"/>
  <c r="IA204" i="44"/>
  <c r="IA206" i="44"/>
  <c r="IA208" i="44"/>
  <c r="IA210" i="44"/>
  <c r="IA212" i="44"/>
  <c r="IA214" i="44"/>
  <c r="IA216" i="44"/>
  <c r="IA218" i="44"/>
  <c r="IA220" i="44"/>
  <c r="IA222" i="44"/>
  <c r="IA224" i="44"/>
  <c r="IA226" i="44"/>
  <c r="IA22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IK228" i="44"/>
  <c r="GQ28" i="44"/>
  <c r="GQ32" i="44"/>
  <c r="GQ36" i="44"/>
  <c r="GQ40" i="44"/>
  <c r="GQ44" i="44"/>
  <c r="GQ48" i="44"/>
  <c r="GQ52" i="44"/>
  <c r="GQ56" i="44"/>
  <c r="GQ60" i="44"/>
  <c r="GQ29" i="44"/>
  <c r="GQ33" i="44"/>
  <c r="GQ37" i="44"/>
  <c r="GQ41" i="44"/>
  <c r="GQ45" i="44"/>
  <c r="GQ49" i="44"/>
  <c r="GQ53" i="44"/>
  <c r="GQ57" i="44"/>
  <c r="GQ30" i="44"/>
  <c r="GQ34" i="44"/>
  <c r="GQ38" i="44"/>
  <c r="GQ42" i="44"/>
  <c r="GQ46" i="44"/>
  <c r="GQ50" i="44"/>
  <c r="GQ54" i="44"/>
  <c r="GQ58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31" i="44"/>
  <c r="GQ39" i="44"/>
  <c r="GQ47" i="44"/>
  <c r="GQ55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177" i="44"/>
  <c r="GQ181" i="44"/>
  <c r="GQ185" i="44"/>
  <c r="GQ189" i="44"/>
  <c r="GQ193" i="44"/>
  <c r="GQ197" i="44"/>
  <c r="GQ61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35" i="44"/>
  <c r="GQ43" i="44"/>
  <c r="GQ51" i="44"/>
  <c r="GQ59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178" i="44"/>
  <c r="GQ186" i="44"/>
  <c r="GQ194" i="44"/>
  <c r="GQ200" i="44"/>
  <c r="GQ204" i="44"/>
  <c r="GQ208" i="44"/>
  <c r="GQ212" i="44"/>
  <c r="GQ216" i="44"/>
  <c r="GQ220" i="44"/>
  <c r="GQ224" i="44"/>
  <c r="GQ228" i="44"/>
  <c r="GQ201" i="44"/>
  <c r="GQ205" i="44"/>
  <c r="GQ209" i="44"/>
  <c r="GQ213" i="44"/>
  <c r="GQ217" i="44"/>
  <c r="GQ221" i="44"/>
  <c r="GQ225" i="44"/>
  <c r="GQ182" i="44"/>
  <c r="GQ190" i="44"/>
  <c r="GQ198" i="44"/>
  <c r="GQ202" i="44"/>
  <c r="GQ206" i="44"/>
  <c r="GQ210" i="44"/>
  <c r="GQ214" i="44"/>
  <c r="GQ218" i="44"/>
  <c r="GQ222" i="44"/>
  <c r="GQ226" i="44"/>
  <c r="GQ199" i="44"/>
  <c r="GQ203" i="44"/>
  <c r="GQ207" i="44"/>
  <c r="GQ211" i="44"/>
  <c r="GQ215" i="44"/>
  <c r="GQ219" i="44"/>
  <c r="GQ223" i="44"/>
  <c r="GQ227" i="44"/>
  <c r="HY29" i="44"/>
  <c r="HY31" i="44"/>
  <c r="HY33" i="44"/>
  <c r="HY35" i="44"/>
  <c r="HY37" i="44"/>
  <c r="HY39" i="44"/>
  <c r="HY41" i="44"/>
  <c r="HY43" i="44"/>
  <c r="HY45" i="44"/>
  <c r="HY47" i="44"/>
  <c r="HY49" i="44"/>
  <c r="HY51" i="44"/>
  <c r="HY53" i="44"/>
  <c r="HY55" i="44"/>
  <c r="HY57" i="44"/>
  <c r="HY59" i="44"/>
  <c r="HY28" i="44"/>
  <c r="HY30" i="44"/>
  <c r="HY32" i="44"/>
  <c r="HY34" i="44"/>
  <c r="HY36" i="44"/>
  <c r="HY38" i="44"/>
  <c r="HY40" i="44"/>
  <c r="HY42" i="44"/>
  <c r="HY44" i="44"/>
  <c r="HY46" i="44"/>
  <c r="HY48" i="44"/>
  <c r="HY50" i="44"/>
  <c r="HY52" i="44"/>
  <c r="HY54" i="44"/>
  <c r="HY56" i="44"/>
  <c r="HY58" i="44"/>
  <c r="HY60" i="44"/>
  <c r="HY62" i="44"/>
  <c r="HY64" i="44"/>
  <c r="HY66" i="44"/>
  <c r="HY68" i="44"/>
  <c r="HY70" i="44"/>
  <c r="HY72" i="44"/>
  <c r="HY74" i="44"/>
  <c r="HY76" i="44"/>
  <c r="HY78" i="44"/>
  <c r="HY80" i="44"/>
  <c r="HY82" i="44"/>
  <c r="HY84" i="44"/>
  <c r="HY86" i="44"/>
  <c r="HY88" i="44"/>
  <c r="HY90" i="44"/>
  <c r="HY92" i="44"/>
  <c r="HY94" i="44"/>
  <c r="HY96" i="44"/>
  <c r="HY98" i="44"/>
  <c r="HY100" i="44"/>
  <c r="HY102" i="44"/>
  <c r="HY104" i="44"/>
  <c r="HY106" i="44"/>
  <c r="HY108" i="44"/>
  <c r="HY110" i="44"/>
  <c r="HY112" i="44"/>
  <c r="HY114" i="44"/>
  <c r="HY116" i="44"/>
  <c r="HY118" i="44"/>
  <c r="HY120" i="44"/>
  <c r="HY122" i="44"/>
  <c r="HY124" i="44"/>
  <c r="HY126" i="44"/>
  <c r="HY128" i="44"/>
  <c r="HY130" i="44"/>
  <c r="HY132" i="44"/>
  <c r="HY134" i="44"/>
  <c r="HY136" i="44"/>
  <c r="HY138" i="44"/>
  <c r="HY140" i="44"/>
  <c r="HY142" i="44"/>
  <c r="HY144" i="44"/>
  <c r="HY146" i="44"/>
  <c r="HY148" i="44"/>
  <c r="HY150" i="44"/>
  <c r="HY152" i="44"/>
  <c r="HY154" i="44"/>
  <c r="HY156" i="44"/>
  <c r="HY158" i="44"/>
  <c r="HY160" i="44"/>
  <c r="HY162" i="44"/>
  <c r="HY164" i="44"/>
  <c r="HY166" i="44"/>
  <c r="HY168" i="44"/>
  <c r="HY170" i="44"/>
  <c r="HY172" i="44"/>
  <c r="HY174" i="44"/>
  <c r="HY176" i="44"/>
  <c r="HY178" i="44"/>
  <c r="HY180" i="44"/>
  <c r="HY182" i="44"/>
  <c r="HY184" i="44"/>
  <c r="HY186" i="44"/>
  <c r="HY188" i="44"/>
  <c r="HY190" i="44"/>
  <c r="HY192" i="44"/>
  <c r="HY194" i="44"/>
  <c r="HY196" i="44"/>
  <c r="HY198" i="44"/>
  <c r="HY200" i="44"/>
  <c r="HY202" i="44"/>
  <c r="HY204" i="44"/>
  <c r="HY206" i="44"/>
  <c r="HY208" i="44"/>
  <c r="HY210" i="44"/>
  <c r="HY212" i="44"/>
  <c r="HY214" i="44"/>
  <c r="HY216" i="44"/>
  <c r="HY218" i="44"/>
  <c r="HY220" i="44"/>
  <c r="HY222" i="44"/>
  <c r="HY224" i="44"/>
  <c r="HY226" i="44"/>
  <c r="HY228" i="44"/>
  <c r="HY61" i="44"/>
  <c r="HY63" i="44"/>
  <c r="HY65" i="44"/>
  <c r="HY67" i="44"/>
  <c r="HY69" i="44"/>
  <c r="HY71" i="44"/>
  <c r="HY73" i="44"/>
  <c r="HY75" i="44"/>
  <c r="HY77" i="44"/>
  <c r="HY79" i="44"/>
  <c r="HY81" i="44"/>
  <c r="HY83" i="44"/>
  <c r="HY85" i="44"/>
  <c r="HY87" i="44"/>
  <c r="HY89" i="44"/>
  <c r="HY91" i="44"/>
  <c r="HY93" i="44"/>
  <c r="HY95" i="44"/>
  <c r="HY97" i="44"/>
  <c r="HY99" i="44"/>
  <c r="HY101" i="44"/>
  <c r="HY103" i="44"/>
  <c r="HY105" i="44"/>
  <c r="HY107" i="44"/>
  <c r="HY109" i="44"/>
  <c r="HY111" i="44"/>
  <c r="HY113" i="44"/>
  <c r="HY115" i="44"/>
  <c r="HY117" i="44"/>
  <c r="HY119" i="44"/>
  <c r="HY121" i="44"/>
  <c r="HY123" i="44"/>
  <c r="HY125" i="44"/>
  <c r="HY127" i="44"/>
  <c r="HY129" i="44"/>
  <c r="HY131" i="44"/>
  <c r="HY133" i="44"/>
  <c r="HY135" i="44"/>
  <c r="HY137" i="44"/>
  <c r="HY139" i="44"/>
  <c r="HY141" i="44"/>
  <c r="HY143" i="44"/>
  <c r="HY145" i="44"/>
  <c r="HY147" i="44"/>
  <c r="HY149" i="44"/>
  <c r="HY151" i="44"/>
  <c r="HY153" i="44"/>
  <c r="HY155" i="44"/>
  <c r="HY157" i="44"/>
  <c r="HY159" i="44"/>
  <c r="HY161" i="44"/>
  <c r="HY163" i="44"/>
  <c r="HY165" i="44"/>
  <c r="HY167" i="44"/>
  <c r="HY169" i="44"/>
  <c r="HY171" i="44"/>
  <c r="HY173" i="44"/>
  <c r="HY175" i="44"/>
  <c r="HY177" i="44"/>
  <c r="HY179" i="44"/>
  <c r="HY181" i="44"/>
  <c r="HY183" i="44"/>
  <c r="HY185" i="44"/>
  <c r="HY187" i="44"/>
  <c r="HY189" i="44"/>
  <c r="HY191" i="44"/>
  <c r="HY193" i="44"/>
  <c r="HY195" i="44"/>
  <c r="HY197" i="44"/>
  <c r="HY199" i="44"/>
  <c r="HY201" i="44"/>
  <c r="HY203" i="44"/>
  <c r="HY205" i="44"/>
  <c r="HY207" i="44"/>
  <c r="HY209" i="44"/>
  <c r="HY211" i="44"/>
  <c r="HY213" i="44"/>
  <c r="HY215" i="44"/>
  <c r="HY217" i="44"/>
  <c r="HY219" i="44"/>
  <c r="HY221" i="44"/>
  <c r="HY223" i="44"/>
  <c r="HY225" i="44"/>
  <c r="HY2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143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144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223" i="44"/>
  <c r="HG224" i="44"/>
  <c r="HG226" i="44"/>
  <c r="HG228" i="44"/>
  <c r="HG225" i="44"/>
  <c r="HG227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Q22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IR228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29" i="44"/>
  <c r="GU33" i="44"/>
  <c r="GU37" i="44"/>
  <c r="GU41" i="44"/>
  <c r="GU45" i="44"/>
  <c r="GU49" i="44"/>
  <c r="GU53" i="44"/>
  <c r="GU57" i="44"/>
  <c r="GU61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30" i="44"/>
  <c r="GU38" i="44"/>
  <c r="GU46" i="44"/>
  <c r="GU54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176" i="44"/>
  <c r="GU180" i="44"/>
  <c r="GU184" i="44"/>
  <c r="GU188" i="44"/>
  <c r="GU192" i="44"/>
  <c r="GU196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34" i="44"/>
  <c r="GU42" i="44"/>
  <c r="GU50" i="44"/>
  <c r="GU58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177" i="44"/>
  <c r="GU185" i="44"/>
  <c r="GU193" i="44"/>
  <c r="GU199" i="44"/>
  <c r="GU203" i="44"/>
  <c r="GU207" i="44"/>
  <c r="GU211" i="44"/>
  <c r="GU215" i="44"/>
  <c r="GU219" i="44"/>
  <c r="GU223" i="44"/>
  <c r="GU227" i="44"/>
  <c r="GU200" i="44"/>
  <c r="GU204" i="44"/>
  <c r="GU208" i="44"/>
  <c r="GU212" i="44"/>
  <c r="GU216" i="44"/>
  <c r="GU220" i="44"/>
  <c r="GU224" i="44"/>
  <c r="GU228" i="44"/>
  <c r="GU181" i="44"/>
  <c r="GU189" i="44"/>
  <c r="GU197" i="44"/>
  <c r="GU201" i="44"/>
  <c r="GU205" i="44"/>
  <c r="GU209" i="44"/>
  <c r="GU213" i="44"/>
  <c r="GU217" i="44"/>
  <c r="GU221" i="44"/>
  <c r="GU225" i="44"/>
  <c r="GU198" i="44"/>
  <c r="GU202" i="44"/>
  <c r="GU206" i="44"/>
  <c r="GU210" i="44"/>
  <c r="GU214" i="44"/>
  <c r="GU218" i="44"/>
  <c r="GU222" i="44"/>
  <c r="GU226" i="44"/>
  <c r="IC29" i="44"/>
  <c r="IC31" i="44"/>
  <c r="IC33" i="44"/>
  <c r="IC35" i="44"/>
  <c r="IC37" i="44"/>
  <c r="IC39" i="44"/>
  <c r="IC41" i="44"/>
  <c r="IC43" i="44"/>
  <c r="IC45" i="44"/>
  <c r="IC47" i="44"/>
  <c r="IC49" i="44"/>
  <c r="IC51" i="44"/>
  <c r="IC53" i="44"/>
  <c r="IC55" i="44"/>
  <c r="IC57" i="44"/>
  <c r="IC59" i="44"/>
  <c r="IC28" i="44"/>
  <c r="IC30" i="44"/>
  <c r="IC32" i="44"/>
  <c r="IC34" i="44"/>
  <c r="IC36" i="44"/>
  <c r="IC38" i="44"/>
  <c r="IC40" i="44"/>
  <c r="IC42" i="44"/>
  <c r="IC44" i="44"/>
  <c r="IC46" i="44"/>
  <c r="IC48" i="44"/>
  <c r="IC50" i="44"/>
  <c r="IC52" i="44"/>
  <c r="IC54" i="44"/>
  <c r="IC56" i="44"/>
  <c r="IC58" i="44"/>
  <c r="IC60" i="44"/>
  <c r="IC62" i="44"/>
  <c r="IC64" i="44"/>
  <c r="IC66" i="44"/>
  <c r="IC68" i="44"/>
  <c r="IC70" i="44"/>
  <c r="IC72" i="44"/>
  <c r="IC74" i="44"/>
  <c r="IC76" i="44"/>
  <c r="IC78" i="44"/>
  <c r="IC80" i="44"/>
  <c r="IC82" i="44"/>
  <c r="IC84" i="44"/>
  <c r="IC86" i="44"/>
  <c r="IC88" i="44"/>
  <c r="IC90" i="44"/>
  <c r="IC92" i="44"/>
  <c r="IC94" i="44"/>
  <c r="IC96" i="44"/>
  <c r="IC98" i="44"/>
  <c r="IC100" i="44"/>
  <c r="IC102" i="44"/>
  <c r="IC104" i="44"/>
  <c r="IC106" i="44"/>
  <c r="IC108" i="44"/>
  <c r="IC110" i="44"/>
  <c r="IC112" i="44"/>
  <c r="IC114" i="44"/>
  <c r="IC116" i="44"/>
  <c r="IC118" i="44"/>
  <c r="IC120" i="44"/>
  <c r="IC122" i="44"/>
  <c r="IC124" i="44"/>
  <c r="IC126" i="44"/>
  <c r="IC128" i="44"/>
  <c r="IC130" i="44"/>
  <c r="IC132" i="44"/>
  <c r="IC134" i="44"/>
  <c r="IC136" i="44"/>
  <c r="IC138" i="44"/>
  <c r="IC140" i="44"/>
  <c r="IC142" i="44"/>
  <c r="IC144" i="44"/>
  <c r="IC146" i="44"/>
  <c r="IC148" i="44"/>
  <c r="IC150" i="44"/>
  <c r="IC152" i="44"/>
  <c r="IC154" i="44"/>
  <c r="IC156" i="44"/>
  <c r="IC158" i="44"/>
  <c r="IC160" i="44"/>
  <c r="IC162" i="44"/>
  <c r="IC164" i="44"/>
  <c r="IC166" i="44"/>
  <c r="IC168" i="44"/>
  <c r="IC170" i="44"/>
  <c r="IC172" i="44"/>
  <c r="IC174" i="44"/>
  <c r="IC176" i="44"/>
  <c r="IC178" i="44"/>
  <c r="IC180" i="44"/>
  <c r="IC182" i="44"/>
  <c r="IC184" i="44"/>
  <c r="IC186" i="44"/>
  <c r="IC188" i="44"/>
  <c r="IC190" i="44"/>
  <c r="IC192" i="44"/>
  <c r="IC194" i="44"/>
  <c r="IC196" i="44"/>
  <c r="IC198" i="44"/>
  <c r="IC200" i="44"/>
  <c r="IC202" i="44"/>
  <c r="IC204" i="44"/>
  <c r="IC206" i="44"/>
  <c r="IC208" i="44"/>
  <c r="IC210" i="44"/>
  <c r="IC212" i="44"/>
  <c r="IC214" i="44"/>
  <c r="IC216" i="44"/>
  <c r="IC218" i="44"/>
  <c r="IC220" i="44"/>
  <c r="IC222" i="44"/>
  <c r="IC224" i="44"/>
  <c r="IC226" i="44"/>
  <c r="IC228" i="44"/>
  <c r="IC61" i="44"/>
  <c r="IC63" i="44"/>
  <c r="IC65" i="44"/>
  <c r="IC67" i="44"/>
  <c r="IC69" i="44"/>
  <c r="IC71" i="44"/>
  <c r="IC73" i="44"/>
  <c r="IC75" i="44"/>
  <c r="IC77" i="44"/>
  <c r="IC79" i="44"/>
  <c r="IC81" i="44"/>
  <c r="IC83" i="44"/>
  <c r="IC85" i="44"/>
  <c r="IC87" i="44"/>
  <c r="IC89" i="44"/>
  <c r="IC91" i="44"/>
  <c r="IC93" i="44"/>
  <c r="IC95" i="44"/>
  <c r="IC97" i="44"/>
  <c r="IC99" i="44"/>
  <c r="IC101" i="44"/>
  <c r="IC103" i="44"/>
  <c r="IC105" i="44"/>
  <c r="IC107" i="44"/>
  <c r="IC109" i="44"/>
  <c r="IC111" i="44"/>
  <c r="IC113" i="44"/>
  <c r="IC115" i="44"/>
  <c r="IC117" i="44"/>
  <c r="IC119" i="44"/>
  <c r="IC121" i="44"/>
  <c r="IC123" i="44"/>
  <c r="IC125" i="44"/>
  <c r="IC127" i="44"/>
  <c r="IC129" i="44"/>
  <c r="IC131" i="44"/>
  <c r="IC133" i="44"/>
  <c r="IC135" i="44"/>
  <c r="IC137" i="44"/>
  <c r="IC139" i="44"/>
  <c r="IC141" i="44"/>
  <c r="IC143" i="44"/>
  <c r="IC145" i="44"/>
  <c r="IC147" i="44"/>
  <c r="IC149" i="44"/>
  <c r="IC151" i="44"/>
  <c r="IC153" i="44"/>
  <c r="IC155" i="44"/>
  <c r="IC157" i="44"/>
  <c r="IC159" i="44"/>
  <c r="IC161" i="44"/>
  <c r="IC163" i="44"/>
  <c r="IC165" i="44"/>
  <c r="IC167" i="44"/>
  <c r="IC169" i="44"/>
  <c r="IC171" i="44"/>
  <c r="IC173" i="44"/>
  <c r="IC175" i="44"/>
  <c r="IC177" i="44"/>
  <c r="IC179" i="44"/>
  <c r="IC181" i="44"/>
  <c r="IC183" i="44"/>
  <c r="IC185" i="44"/>
  <c r="IC187" i="44"/>
  <c r="IC189" i="44"/>
  <c r="IC191" i="44"/>
  <c r="IC193" i="44"/>
  <c r="IC195" i="44"/>
  <c r="IC197" i="44"/>
  <c r="IC199" i="44"/>
  <c r="IC201" i="44"/>
  <c r="IC203" i="44"/>
  <c r="IC205" i="44"/>
  <c r="IC207" i="44"/>
  <c r="IC209" i="44"/>
  <c r="IC211" i="44"/>
  <c r="IC213" i="44"/>
  <c r="IC215" i="44"/>
  <c r="IC217" i="44"/>
  <c r="IC219" i="44"/>
  <c r="IC221" i="44"/>
  <c r="IC223" i="44"/>
  <c r="IC225" i="44"/>
  <c r="IC227" i="44"/>
  <c r="HK29" i="44"/>
  <c r="HK31" i="44"/>
  <c r="HK33" i="44"/>
  <c r="HK35" i="44"/>
  <c r="HK37" i="44"/>
  <c r="HK39" i="44"/>
  <c r="HK41" i="44"/>
  <c r="HK43" i="44"/>
  <c r="HK45" i="44"/>
  <c r="HK47" i="44"/>
  <c r="HK49" i="44"/>
  <c r="HK28" i="44"/>
  <c r="HK30" i="44"/>
  <c r="HK32" i="44"/>
  <c r="HK34" i="44"/>
  <c r="HK36" i="44"/>
  <c r="HK38" i="44"/>
  <c r="HK40" i="44"/>
  <c r="HK42" i="44"/>
  <c r="HK44" i="44"/>
  <c r="HK46" i="44"/>
  <c r="HK48" i="44"/>
  <c r="HK5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119" i="44"/>
  <c r="HK52" i="44"/>
  <c r="HK54" i="44"/>
  <c r="HK56" i="44"/>
  <c r="HK58" i="44"/>
  <c r="HK60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142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97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224" i="44"/>
  <c r="HK226" i="44"/>
  <c r="HK228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HK222" i="44"/>
  <c r="HK223" i="44"/>
  <c r="HK225" i="44"/>
  <c r="HK22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S22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IN228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142" i="44"/>
  <c r="HJ144" i="44"/>
  <c r="HJ143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222" i="44"/>
  <c r="HJ223" i="44"/>
  <c r="HJ225" i="44"/>
  <c r="HJ227" i="44"/>
  <c r="HJ224" i="44"/>
  <c r="HJ226" i="44"/>
  <c r="HJ228" i="44"/>
  <c r="HV29" i="44"/>
  <c r="HV31" i="44"/>
  <c r="HV33" i="44"/>
  <c r="HV35" i="44"/>
  <c r="HV37" i="44"/>
  <c r="HV39" i="44"/>
  <c r="HV41" i="44"/>
  <c r="HV43" i="44"/>
  <c r="HV45" i="44"/>
  <c r="HV47" i="44"/>
  <c r="HV49" i="44"/>
  <c r="HV51" i="44"/>
  <c r="HV53" i="44"/>
  <c r="HV28" i="44"/>
  <c r="HV30" i="44"/>
  <c r="HV32" i="44"/>
  <c r="HV34" i="44"/>
  <c r="HV36" i="44"/>
  <c r="HV38" i="44"/>
  <c r="HV40" i="44"/>
  <c r="HV42" i="44"/>
  <c r="HV44" i="44"/>
  <c r="HV46" i="44"/>
  <c r="HV48" i="44"/>
  <c r="HV50" i="44"/>
  <c r="HV52" i="44"/>
  <c r="HV54" i="44"/>
  <c r="HV56" i="44"/>
  <c r="HV58" i="44"/>
  <c r="HV60" i="44"/>
  <c r="HV61" i="44"/>
  <c r="HV63" i="44"/>
  <c r="HV65" i="44"/>
  <c r="HV67" i="44"/>
  <c r="HV69" i="44"/>
  <c r="HV71" i="44"/>
  <c r="HV73" i="44"/>
  <c r="HV75" i="44"/>
  <c r="HV77" i="44"/>
  <c r="HV79" i="44"/>
  <c r="HV81" i="44"/>
  <c r="HV83" i="44"/>
  <c r="HV85" i="44"/>
  <c r="HV87" i="44"/>
  <c r="HV89" i="44"/>
  <c r="HV91" i="44"/>
  <c r="HV93" i="44"/>
  <c r="HV95" i="44"/>
  <c r="HV97" i="44"/>
  <c r="HV99" i="44"/>
  <c r="HV101" i="44"/>
  <c r="HV103" i="44"/>
  <c r="HV105" i="44"/>
  <c r="HV107" i="44"/>
  <c r="HV109" i="44"/>
  <c r="HV111" i="44"/>
  <c r="HV113" i="44"/>
  <c r="HV115" i="44"/>
  <c r="HV117" i="44"/>
  <c r="HV119" i="44"/>
  <c r="HV121" i="44"/>
  <c r="HV123" i="44"/>
  <c r="HV125" i="44"/>
  <c r="HV127" i="44"/>
  <c r="HV129" i="44"/>
  <c r="HV131" i="44"/>
  <c r="HV133" i="44"/>
  <c r="HV135" i="44"/>
  <c r="HV137" i="44"/>
  <c r="HV139" i="44"/>
  <c r="HV141" i="44"/>
  <c r="HV143" i="44"/>
  <c r="HV145" i="44"/>
  <c r="HV147" i="44"/>
  <c r="HV149" i="44"/>
  <c r="HV151" i="44"/>
  <c r="HV153" i="44"/>
  <c r="HV155" i="44"/>
  <c r="HV157" i="44"/>
  <c r="HV159" i="44"/>
  <c r="HV161" i="44"/>
  <c r="HV163" i="44"/>
  <c r="HV165" i="44"/>
  <c r="HV167" i="44"/>
  <c r="HV169" i="44"/>
  <c r="HV171" i="44"/>
  <c r="HV173" i="44"/>
  <c r="HV175" i="44"/>
  <c r="HV177" i="44"/>
  <c r="HV179" i="44"/>
  <c r="HV181" i="44"/>
  <c r="HV183" i="44"/>
  <c r="HV55" i="44"/>
  <c r="HV57" i="44"/>
  <c r="HV59" i="44"/>
  <c r="HV62" i="44"/>
  <c r="HV64" i="44"/>
  <c r="HV66" i="44"/>
  <c r="HV68" i="44"/>
  <c r="HV70" i="44"/>
  <c r="HV72" i="44"/>
  <c r="HV74" i="44"/>
  <c r="HV76" i="44"/>
  <c r="HV78" i="44"/>
  <c r="HV80" i="44"/>
  <c r="HV82" i="44"/>
  <c r="HV84" i="44"/>
  <c r="HV86" i="44"/>
  <c r="HV88" i="44"/>
  <c r="HV90" i="44"/>
  <c r="HV92" i="44"/>
  <c r="HV94" i="44"/>
  <c r="HV96" i="44"/>
  <c r="HV98" i="44"/>
  <c r="HV100" i="44"/>
  <c r="HV102" i="44"/>
  <c r="HV104" i="44"/>
  <c r="HV106" i="44"/>
  <c r="HV108" i="44"/>
  <c r="HV110" i="44"/>
  <c r="HV112" i="44"/>
  <c r="HV114" i="44"/>
  <c r="HV116" i="44"/>
  <c r="HV118" i="44"/>
  <c r="HV120" i="44"/>
  <c r="HV122" i="44"/>
  <c r="HV124" i="44"/>
  <c r="HV126" i="44"/>
  <c r="HV128" i="44"/>
  <c r="HV130" i="44"/>
  <c r="HV132" i="44"/>
  <c r="HV134" i="44"/>
  <c r="HV136" i="44"/>
  <c r="HV138" i="44"/>
  <c r="HV140" i="44"/>
  <c r="HV142" i="44"/>
  <c r="HV144" i="44"/>
  <c r="HV146" i="44"/>
  <c r="HV148" i="44"/>
  <c r="HV150" i="44"/>
  <c r="HV152" i="44"/>
  <c r="HV154" i="44"/>
  <c r="HV156" i="44"/>
  <c r="HV158" i="44"/>
  <c r="HV160" i="44"/>
  <c r="HV162" i="44"/>
  <c r="HV164" i="44"/>
  <c r="HV166" i="44"/>
  <c r="HV168" i="44"/>
  <c r="HV170" i="44"/>
  <c r="HV172" i="44"/>
  <c r="HV174" i="44"/>
  <c r="HV176" i="44"/>
  <c r="HV178" i="44"/>
  <c r="HV180" i="44"/>
  <c r="HV182" i="44"/>
  <c r="HV184" i="44"/>
  <c r="HV186" i="44"/>
  <c r="HV188" i="44"/>
  <c r="HV190" i="44"/>
  <c r="HV192" i="44"/>
  <c r="HV194" i="44"/>
  <c r="HV196" i="44"/>
  <c r="HV198" i="44"/>
  <c r="HV200" i="44"/>
  <c r="HV202" i="44"/>
  <c r="HV204" i="44"/>
  <c r="HV206" i="44"/>
  <c r="HV208" i="44"/>
  <c r="HV210" i="44"/>
  <c r="HV212" i="44"/>
  <c r="HV214" i="44"/>
  <c r="HV216" i="44"/>
  <c r="HV218" i="44"/>
  <c r="HV220" i="44"/>
  <c r="HV222" i="44"/>
  <c r="HV224" i="44"/>
  <c r="HV226" i="44"/>
  <c r="HV228" i="44"/>
  <c r="HV185" i="44"/>
  <c r="HV187" i="44"/>
  <c r="HV189" i="44"/>
  <c r="HV191" i="44"/>
  <c r="HV193" i="44"/>
  <c r="HV195" i="44"/>
  <c r="HV197" i="44"/>
  <c r="HV199" i="44"/>
  <c r="HV201" i="44"/>
  <c r="HV203" i="44"/>
  <c r="HV205" i="44"/>
  <c r="HV207" i="44"/>
  <c r="HV209" i="44"/>
  <c r="HV211" i="44"/>
  <c r="HV213" i="44"/>
  <c r="HV215" i="44"/>
  <c r="HV217" i="44"/>
  <c r="HV219" i="44"/>
  <c r="HV221" i="44"/>
  <c r="HV223" i="44"/>
  <c r="HV225" i="44"/>
  <c r="HV227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142" i="44"/>
  <c r="HD144" i="44"/>
  <c r="HD143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222" i="44"/>
  <c r="HD225" i="44"/>
  <c r="HD227" i="44"/>
  <c r="HD223" i="44"/>
  <c r="HD224" i="44"/>
  <c r="HD226" i="44"/>
  <c r="HD228" i="44"/>
  <c r="HW28" i="44"/>
  <c r="HW30" i="44"/>
  <c r="HW32" i="44"/>
  <c r="HW34" i="44"/>
  <c r="HW36" i="44"/>
  <c r="HW38" i="44"/>
  <c r="HW40" i="44"/>
  <c r="HW42" i="44"/>
  <c r="HW44" i="44"/>
  <c r="HW46" i="44"/>
  <c r="HW48" i="44"/>
  <c r="HW50" i="44"/>
  <c r="HW52" i="44"/>
  <c r="HW54" i="44"/>
  <c r="HW56" i="44"/>
  <c r="HW58" i="44"/>
  <c r="HW60" i="44"/>
  <c r="HW29" i="44"/>
  <c r="HW31" i="44"/>
  <c r="HW33" i="44"/>
  <c r="HW35" i="44"/>
  <c r="HW37" i="44"/>
  <c r="HW39" i="44"/>
  <c r="HW41" i="44"/>
  <c r="HW43" i="44"/>
  <c r="HW45" i="44"/>
  <c r="HW47" i="44"/>
  <c r="HW49" i="44"/>
  <c r="HW51" i="44"/>
  <c r="HW53" i="44"/>
  <c r="HW55" i="44"/>
  <c r="HW57" i="44"/>
  <c r="HW59" i="44"/>
  <c r="HW61" i="44"/>
  <c r="HW63" i="44"/>
  <c r="HW65" i="44"/>
  <c r="HW67" i="44"/>
  <c r="HW69" i="44"/>
  <c r="HW71" i="44"/>
  <c r="HW73" i="44"/>
  <c r="HW75" i="44"/>
  <c r="HW77" i="44"/>
  <c r="HW79" i="44"/>
  <c r="HW81" i="44"/>
  <c r="HW83" i="44"/>
  <c r="HW85" i="44"/>
  <c r="HW87" i="44"/>
  <c r="HW89" i="44"/>
  <c r="HW91" i="44"/>
  <c r="HW93" i="44"/>
  <c r="HW95" i="44"/>
  <c r="HW97" i="44"/>
  <c r="HW99" i="44"/>
  <c r="HW101" i="44"/>
  <c r="HW103" i="44"/>
  <c r="HW105" i="44"/>
  <c r="HW107" i="44"/>
  <c r="HW109" i="44"/>
  <c r="HW111" i="44"/>
  <c r="HW113" i="44"/>
  <c r="HW115" i="44"/>
  <c r="HW117" i="44"/>
  <c r="HW119" i="44"/>
  <c r="HW121" i="44"/>
  <c r="HW123" i="44"/>
  <c r="HW125" i="44"/>
  <c r="HW127" i="44"/>
  <c r="HW129" i="44"/>
  <c r="HW131" i="44"/>
  <c r="HW133" i="44"/>
  <c r="HW135" i="44"/>
  <c r="HW137" i="44"/>
  <c r="HW139" i="44"/>
  <c r="HW141" i="44"/>
  <c r="HW143" i="44"/>
  <c r="HW145" i="44"/>
  <c r="HW147" i="44"/>
  <c r="HW149" i="44"/>
  <c r="HW151" i="44"/>
  <c r="HW153" i="44"/>
  <c r="HW155" i="44"/>
  <c r="HW157" i="44"/>
  <c r="HW159" i="44"/>
  <c r="HW161" i="44"/>
  <c r="HW163" i="44"/>
  <c r="HW165" i="44"/>
  <c r="HW167" i="44"/>
  <c r="HW169" i="44"/>
  <c r="HW171" i="44"/>
  <c r="HW173" i="44"/>
  <c r="HW175" i="44"/>
  <c r="HW177" i="44"/>
  <c r="HW179" i="44"/>
  <c r="HW181" i="44"/>
  <c r="HW183" i="44"/>
  <c r="HW185" i="44"/>
  <c r="HW187" i="44"/>
  <c r="HW189" i="44"/>
  <c r="HW191" i="44"/>
  <c r="HW193" i="44"/>
  <c r="HW195" i="44"/>
  <c r="HW197" i="44"/>
  <c r="HW199" i="44"/>
  <c r="HW201" i="44"/>
  <c r="HW203" i="44"/>
  <c r="HW205" i="44"/>
  <c r="HW207" i="44"/>
  <c r="HW209" i="44"/>
  <c r="HW211" i="44"/>
  <c r="HW213" i="44"/>
  <c r="HW215" i="44"/>
  <c r="HW217" i="44"/>
  <c r="HW219" i="44"/>
  <c r="HW221" i="44"/>
  <c r="HW223" i="44"/>
  <c r="HW225" i="44"/>
  <c r="HW227" i="44"/>
  <c r="HW62" i="44"/>
  <c r="HW64" i="44"/>
  <c r="HW66" i="44"/>
  <c r="HW68" i="44"/>
  <c r="HW70" i="44"/>
  <c r="HW72" i="44"/>
  <c r="HW74" i="44"/>
  <c r="HW76" i="44"/>
  <c r="HW78" i="44"/>
  <c r="HW80" i="44"/>
  <c r="HW82" i="44"/>
  <c r="HW84" i="44"/>
  <c r="HW86" i="44"/>
  <c r="HW88" i="44"/>
  <c r="HW90" i="44"/>
  <c r="HW92" i="44"/>
  <c r="HW94" i="44"/>
  <c r="HW96" i="44"/>
  <c r="HW98" i="44"/>
  <c r="HW100" i="44"/>
  <c r="HW102" i="44"/>
  <c r="HW104" i="44"/>
  <c r="HW106" i="44"/>
  <c r="HW108" i="44"/>
  <c r="HW110" i="44"/>
  <c r="HW112" i="44"/>
  <c r="HW114" i="44"/>
  <c r="HW116" i="44"/>
  <c r="HW118" i="44"/>
  <c r="HW120" i="44"/>
  <c r="HW122" i="44"/>
  <c r="HW124" i="44"/>
  <c r="HW126" i="44"/>
  <c r="HW128" i="44"/>
  <c r="HW130" i="44"/>
  <c r="HW132" i="44"/>
  <c r="HW134" i="44"/>
  <c r="HW136" i="44"/>
  <c r="HW138" i="44"/>
  <c r="HW140" i="44"/>
  <c r="HW142" i="44"/>
  <c r="HW144" i="44"/>
  <c r="HW146" i="44"/>
  <c r="HW148" i="44"/>
  <c r="HW150" i="44"/>
  <c r="HW152" i="44"/>
  <c r="HW154" i="44"/>
  <c r="HW156" i="44"/>
  <c r="HW158" i="44"/>
  <c r="HW160" i="44"/>
  <c r="HW162" i="44"/>
  <c r="HW164" i="44"/>
  <c r="HW166" i="44"/>
  <c r="HW168" i="44"/>
  <c r="HW170" i="44"/>
  <c r="HW172" i="44"/>
  <c r="HW174" i="44"/>
  <c r="HW176" i="44"/>
  <c r="HW178" i="44"/>
  <c r="HW180" i="44"/>
  <c r="HW182" i="44"/>
  <c r="HW184" i="44"/>
  <c r="HW186" i="44"/>
  <c r="HW188" i="44"/>
  <c r="HW190" i="44"/>
  <c r="HW192" i="44"/>
  <c r="HW194" i="44"/>
  <c r="HW196" i="44"/>
  <c r="HW198" i="44"/>
  <c r="HW200" i="44"/>
  <c r="HW202" i="44"/>
  <c r="HW204" i="44"/>
  <c r="HW206" i="44"/>
  <c r="HW208" i="44"/>
  <c r="HW210" i="44"/>
  <c r="HW212" i="44"/>
  <c r="HW214" i="44"/>
  <c r="HW216" i="44"/>
  <c r="HW218" i="44"/>
  <c r="HW220" i="44"/>
  <c r="HW222" i="44"/>
  <c r="HW224" i="44"/>
  <c r="HW226" i="44"/>
  <c r="HW22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T228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28" i="44"/>
  <c r="IO209" i="44"/>
  <c r="IO210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IJ228" i="44"/>
  <c r="AT202" i="44"/>
  <c r="AT206" i="44"/>
  <c r="AT210" i="44"/>
  <c r="AT214" i="44"/>
  <c r="AT218" i="44"/>
  <c r="AT222" i="44"/>
  <c r="AT226" i="44"/>
  <c r="AT203" i="44"/>
  <c r="AT207" i="44"/>
  <c r="AT211" i="44"/>
  <c r="AT215" i="44"/>
  <c r="AT219" i="44"/>
  <c r="AT223" i="44"/>
  <c r="AT227" i="44"/>
  <c r="AT204" i="44"/>
  <c r="AT208" i="44"/>
  <c r="AT212" i="44"/>
  <c r="AT216" i="44"/>
  <c r="AT220" i="44"/>
  <c r="AT224" i="44"/>
  <c r="AT228" i="44"/>
  <c r="AT209" i="44"/>
  <c r="AT225" i="44"/>
  <c r="BJ201" i="44"/>
  <c r="AD201" i="44" s="1"/>
  <c r="BJ205" i="44"/>
  <c r="AD205" i="44" s="1"/>
  <c r="BJ209" i="44"/>
  <c r="AD209" i="44" s="1"/>
  <c r="BJ213" i="44"/>
  <c r="AD213" i="44" s="1"/>
  <c r="BJ217" i="44"/>
  <c r="AD217" i="44" s="1"/>
  <c r="BJ221" i="44"/>
  <c r="AD221" i="44" s="1"/>
  <c r="BJ224" i="44"/>
  <c r="AD224" i="44" s="1"/>
  <c r="BJ228" i="44"/>
  <c r="AD228" i="44" s="1"/>
  <c r="AT205" i="44"/>
  <c r="AT221" i="44"/>
  <c r="BJ202" i="44"/>
  <c r="AD202" i="44" s="1"/>
  <c r="BJ206" i="44"/>
  <c r="AD206" i="44" s="1"/>
  <c r="BJ210" i="44"/>
  <c r="AD210" i="44" s="1"/>
  <c r="BJ214" i="44"/>
  <c r="AD214" i="44" s="1"/>
  <c r="BJ218" i="44"/>
  <c r="AD218" i="44" s="1"/>
  <c r="BJ222" i="44"/>
  <c r="AD222" i="44" s="1"/>
  <c r="BJ225" i="44"/>
  <c r="AD225" i="44" s="1"/>
  <c r="AT201" i="44"/>
  <c r="AT217" i="44"/>
  <c r="BJ203" i="44"/>
  <c r="AD203" i="44" s="1"/>
  <c r="BJ207" i="44"/>
  <c r="AD207" i="44" s="1"/>
  <c r="BJ211" i="44"/>
  <c r="AD211" i="44" s="1"/>
  <c r="BJ215" i="44"/>
  <c r="AD215" i="44" s="1"/>
  <c r="BJ219" i="44"/>
  <c r="AD219" i="44" s="1"/>
  <c r="BJ226" i="44"/>
  <c r="AD226" i="44" s="1"/>
  <c r="BJ204" i="44"/>
  <c r="AD204" i="44" s="1"/>
  <c r="BJ220" i="44"/>
  <c r="AD220" i="44" s="1"/>
  <c r="BJ223" i="44"/>
  <c r="AD223" i="44" s="1"/>
  <c r="AT213" i="44"/>
  <c r="BJ216" i="44"/>
  <c r="AD216" i="44" s="1"/>
  <c r="BJ212" i="44"/>
  <c r="AD212" i="44" s="1"/>
  <c r="BJ208" i="44"/>
  <c r="AD208" i="44" s="1"/>
  <c r="BJ227" i="44"/>
  <c r="AD227" i="44" s="1"/>
  <c r="FX32" i="44"/>
  <c r="FX36" i="44"/>
  <c r="FX39" i="44"/>
  <c r="FX43" i="44"/>
  <c r="FX46" i="44"/>
  <c r="FX50" i="44"/>
  <c r="FX53" i="44"/>
  <c r="FX57" i="44"/>
  <c r="FX64" i="44"/>
  <c r="FX68" i="44"/>
  <c r="FX71" i="44"/>
  <c r="FX75" i="44"/>
  <c r="FX78" i="44"/>
  <c r="FX82" i="44"/>
  <c r="FX85" i="44"/>
  <c r="FX89" i="44"/>
  <c r="FX96" i="44"/>
  <c r="FX100" i="44"/>
  <c r="FX103" i="44"/>
  <c r="FX107" i="44"/>
  <c r="FX110" i="44"/>
  <c r="FX114" i="44"/>
  <c r="FX117" i="44"/>
  <c r="FX121" i="44"/>
  <c r="FX128" i="44"/>
  <c r="FX132" i="44"/>
  <c r="FX135" i="44"/>
  <c r="FX139" i="44"/>
  <c r="FX142" i="44"/>
  <c r="FX146" i="44"/>
  <c r="FX149" i="44"/>
  <c r="FX153" i="44"/>
  <c r="FX160" i="44"/>
  <c r="FX164" i="44"/>
  <c r="FX167" i="44"/>
  <c r="FX171" i="44"/>
  <c r="FX174" i="44"/>
  <c r="FX178" i="44"/>
  <c r="FX181" i="44"/>
  <c r="FX185" i="44"/>
  <c r="FX192" i="44"/>
  <c r="FX196" i="44"/>
  <c r="FX199" i="44"/>
  <c r="FX203" i="44"/>
  <c r="FX206" i="44"/>
  <c r="FX210" i="44"/>
  <c r="FX213" i="44"/>
  <c r="FX217" i="44"/>
  <c r="FX224" i="44"/>
  <c r="FX227" i="44"/>
  <c r="FX29" i="44"/>
  <c r="FX33" i="44"/>
  <c r="FX40" i="44"/>
  <c r="FX44" i="44"/>
  <c r="FX47" i="44"/>
  <c r="FX51" i="44"/>
  <c r="FX54" i="44"/>
  <c r="FX58" i="44"/>
  <c r="FX61" i="44"/>
  <c r="FX65" i="44"/>
  <c r="FX72" i="44"/>
  <c r="FX76" i="44"/>
  <c r="FX79" i="44"/>
  <c r="FX83" i="44"/>
  <c r="FX86" i="44"/>
  <c r="FX90" i="44"/>
  <c r="FX93" i="44"/>
  <c r="FX97" i="44"/>
  <c r="FX104" i="44"/>
  <c r="FX108" i="44"/>
  <c r="FX111" i="44"/>
  <c r="FX115" i="44"/>
  <c r="FX118" i="44"/>
  <c r="FX122" i="44"/>
  <c r="FX125" i="44"/>
  <c r="FX129" i="44"/>
  <c r="FX136" i="44"/>
  <c r="FX140" i="44"/>
  <c r="FX143" i="44"/>
  <c r="FX147" i="44"/>
  <c r="FX150" i="44"/>
  <c r="FX154" i="44"/>
  <c r="FX157" i="44"/>
  <c r="FX161" i="44"/>
  <c r="FX168" i="44"/>
  <c r="FX172" i="44"/>
  <c r="FX175" i="44"/>
  <c r="FX179" i="44"/>
  <c r="FX182" i="44"/>
  <c r="FX186" i="44"/>
  <c r="FX189" i="44"/>
  <c r="FX193" i="44"/>
  <c r="FX200" i="44"/>
  <c r="FX204" i="44"/>
  <c r="FX207" i="44"/>
  <c r="FX211" i="44"/>
  <c r="FX214" i="44"/>
  <c r="FX218" i="44"/>
  <c r="FX221" i="44"/>
  <c r="FX225" i="44"/>
  <c r="FX30" i="44"/>
  <c r="FX34" i="44"/>
  <c r="FX37" i="44"/>
  <c r="FX41" i="44"/>
  <c r="FX48" i="44"/>
  <c r="FX52" i="44"/>
  <c r="FX55" i="44"/>
  <c r="FX59" i="44"/>
  <c r="FX62" i="44"/>
  <c r="FX66" i="44"/>
  <c r="FX69" i="44"/>
  <c r="FX73" i="44"/>
  <c r="FX80" i="44"/>
  <c r="FX84" i="44"/>
  <c r="FX87" i="44"/>
  <c r="FX91" i="44"/>
  <c r="FX94" i="44"/>
  <c r="FX98" i="44"/>
  <c r="FX101" i="44"/>
  <c r="FX105" i="44"/>
  <c r="FX112" i="44"/>
  <c r="FX116" i="44"/>
  <c r="FX119" i="44"/>
  <c r="FX123" i="44"/>
  <c r="FX126" i="44"/>
  <c r="FX130" i="44"/>
  <c r="FX133" i="44"/>
  <c r="FX137" i="44"/>
  <c r="FX144" i="44"/>
  <c r="FX148" i="44"/>
  <c r="FX151" i="44"/>
  <c r="FX155" i="44"/>
  <c r="FX158" i="44"/>
  <c r="FX162" i="44"/>
  <c r="FX165" i="44"/>
  <c r="FX169" i="44"/>
  <c r="FX176" i="44"/>
  <c r="FX180" i="44"/>
  <c r="FX183" i="44"/>
  <c r="FX187" i="44"/>
  <c r="FX190" i="44"/>
  <c r="FX194" i="44"/>
  <c r="FX197" i="44"/>
  <c r="FX201" i="44"/>
  <c r="FX208" i="44"/>
  <c r="FX212" i="44"/>
  <c r="FX215" i="44"/>
  <c r="FX219" i="44"/>
  <c r="FX222" i="44"/>
  <c r="FX228" i="44"/>
  <c r="FX35" i="44"/>
  <c r="FX49" i="44"/>
  <c r="FX67" i="44"/>
  <c r="FX81" i="44"/>
  <c r="FX99" i="44"/>
  <c r="FX113" i="44"/>
  <c r="FX131" i="44"/>
  <c r="FX145" i="44"/>
  <c r="FX163" i="44"/>
  <c r="FX177" i="44"/>
  <c r="FX195" i="44"/>
  <c r="FX209" i="44"/>
  <c r="FX226" i="44"/>
  <c r="FX166" i="44"/>
  <c r="FX28" i="44"/>
  <c r="FX31" i="44"/>
  <c r="FX45" i="44"/>
  <c r="FX60" i="44"/>
  <c r="FX63" i="44"/>
  <c r="FX77" i="44"/>
  <c r="FX92" i="44"/>
  <c r="FX95" i="44"/>
  <c r="FX109" i="44"/>
  <c r="FX124" i="44"/>
  <c r="FX127" i="44"/>
  <c r="FX141" i="44"/>
  <c r="FX156" i="44"/>
  <c r="FX159" i="44"/>
  <c r="FX173" i="44"/>
  <c r="FX188" i="44"/>
  <c r="FX191" i="44"/>
  <c r="FX205" i="44"/>
  <c r="FX220" i="44"/>
  <c r="FX223" i="44"/>
  <c r="FX70" i="44"/>
  <c r="FX102" i="44"/>
  <c r="FX134" i="44"/>
  <c r="FX198" i="44"/>
  <c r="FX42" i="44"/>
  <c r="FX56" i="44"/>
  <c r="FX74" i="44"/>
  <c r="FX88" i="44"/>
  <c r="FX106" i="44"/>
  <c r="FX120" i="44"/>
  <c r="FX138" i="44"/>
  <c r="FX152" i="44"/>
  <c r="FX170" i="44"/>
  <c r="FX184" i="44"/>
  <c r="FX202" i="44"/>
  <c r="FX216" i="44"/>
  <c r="FX38" i="44"/>
  <c r="GC28" i="44"/>
  <c r="GC31" i="44"/>
  <c r="GC35" i="44"/>
  <c r="GC38" i="44"/>
  <c r="GC42" i="44"/>
  <c r="GC45" i="44"/>
  <c r="GC49" i="44"/>
  <c r="GC56" i="44"/>
  <c r="GC60" i="44"/>
  <c r="GC63" i="44"/>
  <c r="GC67" i="44"/>
  <c r="GC70" i="44"/>
  <c r="GC74" i="44"/>
  <c r="GC77" i="44"/>
  <c r="GC81" i="44"/>
  <c r="GC88" i="44"/>
  <c r="GC92" i="44"/>
  <c r="GC95" i="44"/>
  <c r="GC99" i="44"/>
  <c r="GC102" i="44"/>
  <c r="GC106" i="44"/>
  <c r="GC109" i="44"/>
  <c r="GC113" i="44"/>
  <c r="GC120" i="44"/>
  <c r="GC124" i="44"/>
  <c r="GC127" i="44"/>
  <c r="GC131" i="44"/>
  <c r="GC134" i="44"/>
  <c r="GC138" i="44"/>
  <c r="GC141" i="44"/>
  <c r="GC145" i="44"/>
  <c r="GC152" i="44"/>
  <c r="GC156" i="44"/>
  <c r="GC159" i="44"/>
  <c r="GC163" i="44"/>
  <c r="GC166" i="44"/>
  <c r="GC170" i="44"/>
  <c r="GC173" i="44"/>
  <c r="GC177" i="44"/>
  <c r="GC184" i="44"/>
  <c r="GC188" i="44"/>
  <c r="GC191" i="44"/>
  <c r="GC195" i="44"/>
  <c r="GC198" i="44"/>
  <c r="GC202" i="44"/>
  <c r="GC205" i="44"/>
  <c r="GC209" i="44"/>
  <c r="GC216" i="44"/>
  <c r="GC220" i="44"/>
  <c r="GC223" i="44"/>
  <c r="GC226" i="44"/>
  <c r="GC32" i="44"/>
  <c r="GC36" i="44"/>
  <c r="GC39" i="44"/>
  <c r="GC43" i="44"/>
  <c r="GC46" i="44"/>
  <c r="GC50" i="44"/>
  <c r="GC53" i="44"/>
  <c r="GC57" i="44"/>
  <c r="GC64" i="44"/>
  <c r="GC68" i="44"/>
  <c r="GC71" i="44"/>
  <c r="GC75" i="44"/>
  <c r="GC78" i="44"/>
  <c r="GC82" i="44"/>
  <c r="GC85" i="44"/>
  <c r="GC89" i="44"/>
  <c r="GC96" i="44"/>
  <c r="GC100" i="44"/>
  <c r="GC103" i="44"/>
  <c r="GC107" i="44"/>
  <c r="GC110" i="44"/>
  <c r="GC114" i="44"/>
  <c r="GC117" i="44"/>
  <c r="GC121" i="44"/>
  <c r="GC128" i="44"/>
  <c r="GC132" i="44"/>
  <c r="GC135" i="44"/>
  <c r="GC139" i="44"/>
  <c r="GC142" i="44"/>
  <c r="GC146" i="44"/>
  <c r="GC149" i="44"/>
  <c r="GC153" i="44"/>
  <c r="GC160" i="44"/>
  <c r="GC164" i="44"/>
  <c r="GC167" i="44"/>
  <c r="GC171" i="44"/>
  <c r="GC174" i="44"/>
  <c r="GC178" i="44"/>
  <c r="GC181" i="44"/>
  <c r="GC185" i="44"/>
  <c r="GC192" i="44"/>
  <c r="GC196" i="44"/>
  <c r="GC199" i="44"/>
  <c r="GC203" i="44"/>
  <c r="GC206" i="44"/>
  <c r="GC210" i="44"/>
  <c r="GC213" i="44"/>
  <c r="GC217" i="44"/>
  <c r="GC224" i="44"/>
  <c r="GC227" i="44"/>
  <c r="GC29" i="44"/>
  <c r="GC33" i="44"/>
  <c r="GC40" i="44"/>
  <c r="GC44" i="44"/>
  <c r="GC47" i="44"/>
  <c r="GC51" i="44"/>
  <c r="GC54" i="44"/>
  <c r="GC58" i="44"/>
  <c r="GC61" i="44"/>
  <c r="GC65" i="44"/>
  <c r="GC72" i="44"/>
  <c r="GC76" i="44"/>
  <c r="GC79" i="44"/>
  <c r="GC83" i="44"/>
  <c r="GC86" i="44"/>
  <c r="GC90" i="44"/>
  <c r="GC93" i="44"/>
  <c r="GC97" i="44"/>
  <c r="GC104" i="44"/>
  <c r="GC108" i="44"/>
  <c r="GC111" i="44"/>
  <c r="GC115" i="44"/>
  <c r="GC118" i="44"/>
  <c r="GC122" i="44"/>
  <c r="GC125" i="44"/>
  <c r="GC129" i="44"/>
  <c r="GC136" i="44"/>
  <c r="GC140" i="44"/>
  <c r="GC143" i="44"/>
  <c r="GC147" i="44"/>
  <c r="GC150" i="44"/>
  <c r="GC154" i="44"/>
  <c r="GC157" i="44"/>
  <c r="GC161" i="44"/>
  <c r="GC168" i="44"/>
  <c r="GC172" i="44"/>
  <c r="GC175" i="44"/>
  <c r="GC179" i="44"/>
  <c r="GC182" i="44"/>
  <c r="GC186" i="44"/>
  <c r="GC189" i="44"/>
  <c r="GC193" i="44"/>
  <c r="GC200" i="44"/>
  <c r="GC204" i="44"/>
  <c r="GC207" i="44"/>
  <c r="GC211" i="44"/>
  <c r="GC214" i="44"/>
  <c r="GC218" i="44"/>
  <c r="GC221" i="44"/>
  <c r="GC225" i="44"/>
  <c r="GC34" i="44"/>
  <c r="GC48" i="44"/>
  <c r="GC66" i="44"/>
  <c r="GC80" i="44"/>
  <c r="GC98" i="44"/>
  <c r="GC112" i="44"/>
  <c r="GC130" i="44"/>
  <c r="GC144" i="44"/>
  <c r="GC162" i="44"/>
  <c r="GC176" i="44"/>
  <c r="GC194" i="44"/>
  <c r="GC208" i="44"/>
  <c r="GC52" i="44"/>
  <c r="GC69" i="44"/>
  <c r="GC84" i="44"/>
  <c r="GC180" i="44"/>
  <c r="GC30" i="44"/>
  <c r="GC59" i="44"/>
  <c r="GC62" i="44"/>
  <c r="GC91" i="44"/>
  <c r="GC94" i="44"/>
  <c r="GC123" i="44"/>
  <c r="GC126" i="44"/>
  <c r="GC155" i="44"/>
  <c r="GC158" i="44"/>
  <c r="GC187" i="44"/>
  <c r="GC190" i="44"/>
  <c r="GC219" i="44"/>
  <c r="GC222" i="44"/>
  <c r="GC37" i="44"/>
  <c r="GC116" i="44"/>
  <c r="GC148" i="44"/>
  <c r="GC165" i="44"/>
  <c r="GC212" i="44"/>
  <c r="GC228" i="44"/>
  <c r="GC41" i="44"/>
  <c r="GC55" i="44"/>
  <c r="GC73" i="44"/>
  <c r="GC87" i="44"/>
  <c r="GC105" i="44"/>
  <c r="GC119" i="44"/>
  <c r="GC137" i="44"/>
  <c r="GC151" i="44"/>
  <c r="GC169" i="44"/>
  <c r="GC183" i="44"/>
  <c r="GC201" i="44"/>
  <c r="GC215" i="44"/>
  <c r="GC101" i="44"/>
  <c r="GC133" i="44"/>
  <c r="GC197" i="44"/>
  <c r="GH30" i="44"/>
  <c r="GH34" i="44"/>
  <c r="GH37" i="44"/>
  <c r="GH41" i="44"/>
  <c r="GH48" i="44"/>
  <c r="GH52" i="44"/>
  <c r="GH55" i="44"/>
  <c r="GH59" i="44"/>
  <c r="GH62" i="44"/>
  <c r="GH66" i="44"/>
  <c r="GH69" i="44"/>
  <c r="GH73" i="44"/>
  <c r="GH80" i="44"/>
  <c r="GH84" i="44"/>
  <c r="GH87" i="44"/>
  <c r="GH91" i="44"/>
  <c r="GH94" i="44"/>
  <c r="GH98" i="44"/>
  <c r="GH101" i="44"/>
  <c r="GH105" i="44"/>
  <c r="GH112" i="44"/>
  <c r="GH116" i="44"/>
  <c r="GH119" i="44"/>
  <c r="GH123" i="44"/>
  <c r="GH126" i="44"/>
  <c r="GH130" i="44"/>
  <c r="GH133" i="44"/>
  <c r="GH137" i="44"/>
  <c r="GH144" i="44"/>
  <c r="GH148" i="44"/>
  <c r="GH151" i="44"/>
  <c r="GH155" i="44"/>
  <c r="GH158" i="44"/>
  <c r="GH162" i="44"/>
  <c r="GH165" i="44"/>
  <c r="GH169" i="44"/>
  <c r="GH176" i="44"/>
  <c r="GH180" i="44"/>
  <c r="GH183" i="44"/>
  <c r="GH187" i="44"/>
  <c r="GH190" i="44"/>
  <c r="GH194" i="44"/>
  <c r="GH197" i="44"/>
  <c r="GH201" i="44"/>
  <c r="GH208" i="44"/>
  <c r="GH212" i="44"/>
  <c r="GH215" i="44"/>
  <c r="GH219" i="44"/>
  <c r="GH222" i="44"/>
  <c r="GH228" i="44"/>
  <c r="GH28" i="44"/>
  <c r="GH31" i="44"/>
  <c r="GH35" i="44"/>
  <c r="GH38" i="44"/>
  <c r="GH42" i="44"/>
  <c r="GH45" i="44"/>
  <c r="GH49" i="44"/>
  <c r="GH56" i="44"/>
  <c r="GH60" i="44"/>
  <c r="GH63" i="44"/>
  <c r="GH67" i="44"/>
  <c r="GH70" i="44"/>
  <c r="GH74" i="44"/>
  <c r="GH77" i="44"/>
  <c r="GH81" i="44"/>
  <c r="GH88" i="44"/>
  <c r="GH92" i="44"/>
  <c r="GH95" i="44"/>
  <c r="GH99" i="44"/>
  <c r="GH102" i="44"/>
  <c r="GH106" i="44"/>
  <c r="GH109" i="44"/>
  <c r="GH113" i="44"/>
  <c r="GH120" i="44"/>
  <c r="GH124" i="44"/>
  <c r="GH127" i="44"/>
  <c r="GH131" i="44"/>
  <c r="GH134" i="44"/>
  <c r="GH138" i="44"/>
  <c r="GH141" i="44"/>
  <c r="GH145" i="44"/>
  <c r="GH152" i="44"/>
  <c r="GH156" i="44"/>
  <c r="GH159" i="44"/>
  <c r="GH163" i="44"/>
  <c r="GH166" i="44"/>
  <c r="GH170" i="44"/>
  <c r="GH173" i="44"/>
  <c r="GH177" i="44"/>
  <c r="GH184" i="44"/>
  <c r="GH188" i="44"/>
  <c r="GH191" i="44"/>
  <c r="GH195" i="44"/>
  <c r="GH198" i="44"/>
  <c r="GH202" i="44"/>
  <c r="GH205" i="44"/>
  <c r="GH209" i="44"/>
  <c r="GH216" i="44"/>
  <c r="GH220" i="44"/>
  <c r="GH223" i="44"/>
  <c r="GH226" i="44"/>
  <c r="GH32" i="44"/>
  <c r="GH36" i="44"/>
  <c r="GH39" i="44"/>
  <c r="GH43" i="44"/>
  <c r="GH46" i="44"/>
  <c r="GH50" i="44"/>
  <c r="GH53" i="44"/>
  <c r="GH57" i="44"/>
  <c r="GH64" i="44"/>
  <c r="GH68" i="44"/>
  <c r="GH71" i="44"/>
  <c r="GH75" i="44"/>
  <c r="GH78" i="44"/>
  <c r="GH82" i="44"/>
  <c r="GH85" i="44"/>
  <c r="GH89" i="44"/>
  <c r="GH96" i="44"/>
  <c r="GH100" i="44"/>
  <c r="GH103" i="44"/>
  <c r="GH107" i="44"/>
  <c r="GH110" i="44"/>
  <c r="GH114" i="44"/>
  <c r="GH117" i="44"/>
  <c r="GH121" i="44"/>
  <c r="GH128" i="44"/>
  <c r="GH132" i="44"/>
  <c r="GH135" i="44"/>
  <c r="GH139" i="44"/>
  <c r="GH142" i="44"/>
  <c r="GH146" i="44"/>
  <c r="GH149" i="44"/>
  <c r="GH153" i="44"/>
  <c r="GH160" i="44"/>
  <c r="GH164" i="44"/>
  <c r="GH167" i="44"/>
  <c r="GH171" i="44"/>
  <c r="GH174" i="44"/>
  <c r="GH178" i="44"/>
  <c r="GH181" i="44"/>
  <c r="GH185" i="44"/>
  <c r="GH192" i="44"/>
  <c r="GH196" i="44"/>
  <c r="GH199" i="44"/>
  <c r="GH203" i="44"/>
  <c r="GH206" i="44"/>
  <c r="GH210" i="44"/>
  <c r="GH213" i="44"/>
  <c r="GH217" i="44"/>
  <c r="GH224" i="44"/>
  <c r="GH227" i="44"/>
  <c r="GH33" i="44"/>
  <c r="GH47" i="44"/>
  <c r="GH65" i="44"/>
  <c r="GH79" i="44"/>
  <c r="GH97" i="44"/>
  <c r="GH111" i="44"/>
  <c r="GH129" i="44"/>
  <c r="GH143" i="44"/>
  <c r="GH161" i="44"/>
  <c r="GH175" i="44"/>
  <c r="GH193" i="44"/>
  <c r="GH207" i="44"/>
  <c r="GH225" i="44"/>
  <c r="GH115" i="44"/>
  <c r="GH147" i="44"/>
  <c r="GH29" i="44"/>
  <c r="GH44" i="44"/>
  <c r="GH58" i="44"/>
  <c r="GH61" i="44"/>
  <c r="GH76" i="44"/>
  <c r="GH90" i="44"/>
  <c r="GH93" i="44"/>
  <c r="GH108" i="44"/>
  <c r="GH122" i="44"/>
  <c r="GH125" i="44"/>
  <c r="GH140" i="44"/>
  <c r="GH154" i="44"/>
  <c r="GH157" i="44"/>
  <c r="GH172" i="44"/>
  <c r="GH186" i="44"/>
  <c r="GH189" i="44"/>
  <c r="GH204" i="44"/>
  <c r="GH218" i="44"/>
  <c r="GH221" i="44"/>
  <c r="GH51" i="44"/>
  <c r="GH179" i="44"/>
  <c r="GH40" i="44"/>
  <c r="GH54" i="44"/>
  <c r="GH72" i="44"/>
  <c r="GH86" i="44"/>
  <c r="GH104" i="44"/>
  <c r="GH118" i="44"/>
  <c r="GH136" i="44"/>
  <c r="GH150" i="44"/>
  <c r="GH168" i="44"/>
  <c r="GH182" i="44"/>
  <c r="GH200" i="44"/>
  <c r="GH214" i="44"/>
  <c r="GH83" i="44"/>
  <c r="GH211" i="44"/>
  <c r="GX28" i="44"/>
  <c r="GX30" i="44"/>
  <c r="GX32" i="44"/>
  <c r="GX34" i="44"/>
  <c r="GX36" i="44"/>
  <c r="GX38" i="44"/>
  <c r="GX40" i="44"/>
  <c r="GX42" i="44"/>
  <c r="GX44" i="44"/>
  <c r="GX46" i="44"/>
  <c r="GX48" i="44"/>
  <c r="GX50" i="44"/>
  <c r="GX52" i="44"/>
  <c r="GX54" i="44"/>
  <c r="GX56" i="44"/>
  <c r="GX58" i="44"/>
  <c r="GX60" i="44"/>
  <c r="GX62" i="44"/>
  <c r="GX64" i="44"/>
  <c r="GX66" i="44"/>
  <c r="GX68" i="44"/>
  <c r="GX70" i="44"/>
  <c r="GX72" i="44"/>
  <c r="GX74" i="44"/>
  <c r="GX76" i="44"/>
  <c r="GX78" i="44"/>
  <c r="GX80" i="44"/>
  <c r="GX82" i="44"/>
  <c r="GX84" i="44"/>
  <c r="GX86" i="44"/>
  <c r="GX88" i="44"/>
  <c r="GX90" i="44"/>
  <c r="GX92" i="44"/>
  <c r="GX94" i="44"/>
  <c r="GX96" i="44"/>
  <c r="GX98" i="44"/>
  <c r="GX100" i="44"/>
  <c r="GX102" i="44"/>
  <c r="GX104" i="44"/>
  <c r="GX106" i="44"/>
  <c r="GX108" i="44"/>
  <c r="GX110" i="44"/>
  <c r="GX112" i="44"/>
  <c r="GX114" i="44"/>
  <c r="GX116" i="44"/>
  <c r="GX31" i="44"/>
  <c r="GX33" i="44"/>
  <c r="GX39" i="44"/>
  <c r="GX45" i="44"/>
  <c r="GX47" i="44"/>
  <c r="GX53" i="44"/>
  <c r="GX59" i="44"/>
  <c r="GX65" i="44"/>
  <c r="GX67" i="44"/>
  <c r="GX71" i="44"/>
  <c r="GX81" i="44"/>
  <c r="GX89" i="44"/>
  <c r="GX97" i="44"/>
  <c r="GX174" i="44"/>
  <c r="GX176" i="44"/>
  <c r="GX178" i="44"/>
  <c r="GX180" i="44"/>
  <c r="GX198" i="44"/>
  <c r="GX200" i="44"/>
  <c r="GX204" i="44"/>
  <c r="GX206" i="44"/>
  <c r="GX208" i="44"/>
  <c r="GX95" i="44"/>
  <c r="GX99" i="44"/>
  <c r="GX103" i="44"/>
  <c r="GX107" i="44"/>
  <c r="GX111" i="44"/>
  <c r="GX115" i="44"/>
  <c r="GX119" i="44"/>
  <c r="GX121" i="44"/>
  <c r="GX123" i="44"/>
  <c r="GX125" i="44"/>
  <c r="GX127" i="44"/>
  <c r="GX129" i="44"/>
  <c r="GX131" i="44"/>
  <c r="GX133" i="44"/>
  <c r="GX135" i="44"/>
  <c r="GX137" i="44"/>
  <c r="GX139" i="44"/>
  <c r="GX141" i="44"/>
  <c r="GX143" i="44"/>
  <c r="GX145" i="44"/>
  <c r="GX147" i="44"/>
  <c r="GX149" i="44"/>
  <c r="GX151" i="44"/>
  <c r="GX153" i="44"/>
  <c r="GX155" i="44"/>
  <c r="GX157" i="44"/>
  <c r="GX159" i="44"/>
  <c r="GX161" i="44"/>
  <c r="GX163" i="44"/>
  <c r="GX165" i="44"/>
  <c r="GX167" i="44"/>
  <c r="GX169" i="44"/>
  <c r="GX171" i="44"/>
  <c r="GX173" i="44"/>
  <c r="GX175" i="44"/>
  <c r="GX177" i="44"/>
  <c r="GX179" i="44"/>
  <c r="GX181" i="44"/>
  <c r="GX183" i="44"/>
  <c r="GX185" i="44"/>
  <c r="GX187" i="44"/>
  <c r="GX189" i="44"/>
  <c r="GX191" i="44"/>
  <c r="GX193" i="44"/>
  <c r="GX195" i="44"/>
  <c r="GX197" i="44"/>
  <c r="GX199" i="44"/>
  <c r="GX201" i="44"/>
  <c r="GX203" i="44"/>
  <c r="GX205" i="44"/>
  <c r="GX207" i="44"/>
  <c r="GX209" i="44"/>
  <c r="GX211" i="44"/>
  <c r="GX213" i="44"/>
  <c r="GX215" i="44"/>
  <c r="GX217" i="44"/>
  <c r="GX219" i="44"/>
  <c r="GX221" i="44"/>
  <c r="GX223" i="44"/>
  <c r="GX225" i="44"/>
  <c r="GX227" i="44"/>
  <c r="GX29" i="44"/>
  <c r="GX37" i="44"/>
  <c r="GX43" i="44"/>
  <c r="GX49" i="44"/>
  <c r="GX55" i="44"/>
  <c r="GX57" i="44"/>
  <c r="GX63" i="44"/>
  <c r="GX69" i="44"/>
  <c r="GX77" i="44"/>
  <c r="GX85" i="44"/>
  <c r="GX91" i="44"/>
  <c r="GX122" i="44"/>
  <c r="GX124" i="44"/>
  <c r="GX126" i="44"/>
  <c r="GX128" i="44"/>
  <c r="GX130" i="44"/>
  <c r="GX138" i="44"/>
  <c r="GX140" i="44"/>
  <c r="GX142" i="44"/>
  <c r="GX144" i="44"/>
  <c r="GX146" i="44"/>
  <c r="GX148" i="44"/>
  <c r="GX150" i="44"/>
  <c r="GX152" i="44"/>
  <c r="GX154" i="44"/>
  <c r="GX156" i="44"/>
  <c r="GX170" i="44"/>
  <c r="GX172" i="44"/>
  <c r="GX186" i="44"/>
  <c r="GX188" i="44"/>
  <c r="GX190" i="44"/>
  <c r="GX202" i="44"/>
  <c r="GX218" i="44"/>
  <c r="GX220" i="44"/>
  <c r="GX222" i="44"/>
  <c r="GX224" i="44"/>
  <c r="GX226" i="44"/>
  <c r="GX228" i="44"/>
  <c r="GX35" i="44"/>
  <c r="GX41" i="44"/>
  <c r="GX51" i="44"/>
  <c r="GX61" i="44"/>
  <c r="GX73" i="44"/>
  <c r="GX75" i="44"/>
  <c r="GX79" i="44"/>
  <c r="GX83" i="44"/>
  <c r="GX87" i="44"/>
  <c r="GX93" i="44"/>
  <c r="GX101" i="44"/>
  <c r="GX105" i="44"/>
  <c r="GX109" i="44"/>
  <c r="GX113" i="44"/>
  <c r="GX117" i="44"/>
  <c r="GX118" i="44"/>
  <c r="GX120" i="44"/>
  <c r="GX132" i="44"/>
  <c r="GX134" i="44"/>
  <c r="GX136" i="44"/>
  <c r="GX158" i="44"/>
  <c r="GX160" i="44"/>
  <c r="GX162" i="44"/>
  <c r="GX164" i="44"/>
  <c r="GX166" i="44"/>
  <c r="GX168" i="44"/>
  <c r="GX182" i="44"/>
  <c r="GX184" i="44"/>
  <c r="GX192" i="44"/>
  <c r="GX194" i="44"/>
  <c r="GX196" i="44"/>
  <c r="GX210" i="44"/>
  <c r="GX212" i="44"/>
  <c r="GX214" i="44"/>
  <c r="GX216" i="44"/>
  <c r="JJ216" i="44" s="1"/>
  <c r="AS199" i="44"/>
  <c r="AS203" i="44"/>
  <c r="AS207" i="44"/>
  <c r="AS211" i="44"/>
  <c r="AS215" i="44"/>
  <c r="AS219" i="44"/>
  <c r="AS223" i="44"/>
  <c r="AS227" i="44"/>
  <c r="AS200" i="44"/>
  <c r="AS204" i="44"/>
  <c r="AS208" i="44"/>
  <c r="AS212" i="44"/>
  <c r="AS216" i="44"/>
  <c r="AS220" i="44"/>
  <c r="AS224" i="44"/>
  <c r="AS228" i="44"/>
  <c r="AS201" i="44"/>
  <c r="AS205" i="44"/>
  <c r="AS209" i="44"/>
  <c r="AS213" i="44"/>
  <c r="AS217" i="44"/>
  <c r="AS221" i="44"/>
  <c r="AS225" i="44"/>
  <c r="AS214" i="44"/>
  <c r="BI202" i="44"/>
  <c r="AC202" i="44" s="1"/>
  <c r="BI206" i="44"/>
  <c r="AC206" i="44" s="1"/>
  <c r="BI210" i="44"/>
  <c r="AC210" i="44" s="1"/>
  <c r="BI214" i="44"/>
  <c r="AC214" i="44" s="1"/>
  <c r="BI218" i="44"/>
  <c r="AC218" i="44" s="1"/>
  <c r="BI222" i="44"/>
  <c r="AC222" i="44" s="1"/>
  <c r="BI225" i="44"/>
  <c r="AC225" i="44" s="1"/>
  <c r="AS210" i="44"/>
  <c r="AS226" i="44"/>
  <c r="BI199" i="44"/>
  <c r="AC199" i="44" s="1"/>
  <c r="BI203" i="44"/>
  <c r="AC203" i="44" s="1"/>
  <c r="BI207" i="44"/>
  <c r="AC207" i="44" s="1"/>
  <c r="BI211" i="44"/>
  <c r="AC211" i="44" s="1"/>
  <c r="BI215" i="44"/>
  <c r="AC215" i="44" s="1"/>
  <c r="BI219" i="44"/>
  <c r="AC219" i="44" s="1"/>
  <c r="BI226" i="44"/>
  <c r="AC226" i="44" s="1"/>
  <c r="AS206" i="44"/>
  <c r="AS222" i="44"/>
  <c r="BI200" i="44"/>
  <c r="AC200" i="44" s="1"/>
  <c r="BI204" i="44"/>
  <c r="AC204" i="44" s="1"/>
  <c r="BI208" i="44"/>
  <c r="AC208" i="44" s="1"/>
  <c r="BI212" i="44"/>
  <c r="AC212" i="44" s="1"/>
  <c r="BI216" i="44"/>
  <c r="AC216" i="44" s="1"/>
  <c r="BI220" i="44"/>
  <c r="AC220" i="44" s="1"/>
  <c r="BI223" i="44"/>
  <c r="AC223" i="44" s="1"/>
  <c r="BI227" i="44"/>
  <c r="AC227" i="44" s="1"/>
  <c r="BI209" i="44"/>
  <c r="AC209" i="44" s="1"/>
  <c r="BI228" i="44"/>
  <c r="AC228" i="44" s="1"/>
  <c r="BI205" i="44"/>
  <c r="AC205" i="44" s="1"/>
  <c r="BI221" i="44"/>
  <c r="AC221" i="44" s="1"/>
  <c r="BI224" i="44"/>
  <c r="AC224" i="44" s="1"/>
  <c r="AS218" i="44"/>
  <c r="BI201" i="44"/>
  <c r="AC201" i="44" s="1"/>
  <c r="BI217" i="44"/>
  <c r="AC217" i="44" s="1"/>
  <c r="AS202" i="44"/>
  <c r="BI213" i="44"/>
  <c r="AC213" i="44" s="1"/>
  <c r="AN204" i="44"/>
  <c r="AN208" i="44"/>
  <c r="AN212" i="44"/>
  <c r="AN216" i="44"/>
  <c r="AN220" i="44"/>
  <c r="AN224" i="44"/>
  <c r="AN228" i="44"/>
  <c r="AN205" i="44"/>
  <c r="AN209" i="44"/>
  <c r="AN213" i="44"/>
  <c r="AN217" i="44"/>
  <c r="AN221" i="44"/>
  <c r="AN225" i="44"/>
  <c r="AN206" i="44"/>
  <c r="AN210" i="44"/>
  <c r="AN214" i="44"/>
  <c r="AN218" i="44"/>
  <c r="AN222" i="44"/>
  <c r="AN226" i="44"/>
  <c r="AN215" i="44"/>
  <c r="BD207" i="44"/>
  <c r="X207" i="44" s="1"/>
  <c r="BD211" i="44"/>
  <c r="X211" i="44" s="1"/>
  <c r="BD215" i="44"/>
  <c r="X215" i="44" s="1"/>
  <c r="BD219" i="44"/>
  <c r="X219" i="44" s="1"/>
  <c r="BD226" i="44"/>
  <c r="X226" i="44" s="1"/>
  <c r="AN211" i="44"/>
  <c r="AN227" i="44"/>
  <c r="BD204" i="44"/>
  <c r="X204" i="44" s="1"/>
  <c r="BD208" i="44"/>
  <c r="X208" i="44" s="1"/>
  <c r="BD212" i="44"/>
  <c r="X212" i="44" s="1"/>
  <c r="BD216" i="44"/>
  <c r="X216" i="44" s="1"/>
  <c r="BD220" i="44"/>
  <c r="X220" i="44" s="1"/>
  <c r="BD223" i="44"/>
  <c r="X223" i="44" s="1"/>
  <c r="BD227" i="44"/>
  <c r="X227" i="44" s="1"/>
  <c r="AN207" i="44"/>
  <c r="AN223" i="44"/>
  <c r="BD205" i="44"/>
  <c r="X205" i="44" s="1"/>
  <c r="BD209" i="44"/>
  <c r="X209" i="44" s="1"/>
  <c r="BD213" i="44"/>
  <c r="X213" i="44" s="1"/>
  <c r="BD217" i="44"/>
  <c r="X217" i="44" s="1"/>
  <c r="BD221" i="44"/>
  <c r="X221" i="44" s="1"/>
  <c r="BD224" i="44"/>
  <c r="X224" i="44" s="1"/>
  <c r="BD228" i="44"/>
  <c r="X228" i="44" s="1"/>
  <c r="BD210" i="44"/>
  <c r="X210" i="44" s="1"/>
  <c r="AN219" i="44"/>
  <c r="BD206" i="44"/>
  <c r="X206" i="44" s="1"/>
  <c r="BD222" i="44"/>
  <c r="X222" i="44" s="1"/>
  <c r="BD225" i="44"/>
  <c r="X225" i="44" s="1"/>
  <c r="BD218" i="44"/>
  <c r="X218" i="44" s="1"/>
  <c r="BD214" i="44"/>
  <c r="X214" i="44" s="1"/>
  <c r="AP202" i="44"/>
  <c r="AP206" i="44"/>
  <c r="AP210" i="44"/>
  <c r="AP214" i="44"/>
  <c r="AP218" i="44"/>
  <c r="AP222" i="44"/>
  <c r="AP226" i="44"/>
  <c r="AP203" i="44"/>
  <c r="AP207" i="44"/>
  <c r="AP211" i="44"/>
  <c r="AP215" i="44"/>
  <c r="AP219" i="44"/>
  <c r="AP223" i="44"/>
  <c r="AP227" i="44"/>
  <c r="AP204" i="44"/>
  <c r="AP208" i="44"/>
  <c r="AP212" i="44"/>
  <c r="AP216" i="44"/>
  <c r="AP220" i="44"/>
  <c r="AP224" i="44"/>
  <c r="AP228" i="44"/>
  <c r="AP205" i="44"/>
  <c r="AP221" i="44"/>
  <c r="BF205" i="44"/>
  <c r="Z205" i="44" s="1"/>
  <c r="BF209" i="44"/>
  <c r="Z209" i="44" s="1"/>
  <c r="BF213" i="44"/>
  <c r="Z213" i="44" s="1"/>
  <c r="BF217" i="44"/>
  <c r="Z217" i="44" s="1"/>
  <c r="BF221" i="44"/>
  <c r="Z221" i="44" s="1"/>
  <c r="BF224" i="44"/>
  <c r="Z224" i="44" s="1"/>
  <c r="BF228" i="44"/>
  <c r="Z228" i="44" s="1"/>
  <c r="AP217" i="44"/>
  <c r="BF202" i="44"/>
  <c r="Z202" i="44" s="1"/>
  <c r="BF206" i="44"/>
  <c r="Z206" i="44" s="1"/>
  <c r="BF210" i="44"/>
  <c r="Z210" i="44" s="1"/>
  <c r="BF214" i="44"/>
  <c r="Z214" i="44" s="1"/>
  <c r="BF218" i="44"/>
  <c r="Z218" i="44" s="1"/>
  <c r="BF222" i="44"/>
  <c r="Z222" i="44" s="1"/>
  <c r="BF225" i="44"/>
  <c r="Z225" i="44" s="1"/>
  <c r="AP213" i="44"/>
  <c r="BF203" i="44"/>
  <c r="Z203" i="44" s="1"/>
  <c r="BF207" i="44"/>
  <c r="Z207" i="44" s="1"/>
  <c r="BF211" i="44"/>
  <c r="Z211" i="44" s="1"/>
  <c r="BF215" i="44"/>
  <c r="Z215" i="44" s="1"/>
  <c r="BF219" i="44"/>
  <c r="Z219" i="44" s="1"/>
  <c r="BF226" i="44"/>
  <c r="Z226" i="44" s="1"/>
  <c r="BF216" i="44"/>
  <c r="Z216" i="44" s="1"/>
  <c r="BF212" i="44"/>
  <c r="Z212" i="44" s="1"/>
  <c r="AP225" i="44"/>
  <c r="BF208" i="44"/>
  <c r="Z208" i="44" s="1"/>
  <c r="BF227" i="44"/>
  <c r="Z227" i="44" s="1"/>
  <c r="AP209" i="44"/>
  <c r="BF220" i="44"/>
  <c r="Z220" i="44" s="1"/>
  <c r="BF204" i="44"/>
  <c r="Z204" i="44" s="1"/>
  <c r="BF223" i="44"/>
  <c r="Z223" i="44" s="1"/>
  <c r="GB32" i="44"/>
  <c r="GB36" i="44"/>
  <c r="GB39" i="44"/>
  <c r="GB43" i="44"/>
  <c r="GB46" i="44"/>
  <c r="GB50" i="44"/>
  <c r="GB53" i="44"/>
  <c r="GB57" i="44"/>
  <c r="GB64" i="44"/>
  <c r="GB68" i="44"/>
  <c r="GB71" i="44"/>
  <c r="GB75" i="44"/>
  <c r="GB78" i="44"/>
  <c r="GB82" i="44"/>
  <c r="GB85" i="44"/>
  <c r="GB89" i="44"/>
  <c r="GB96" i="44"/>
  <c r="GB100" i="44"/>
  <c r="GB103" i="44"/>
  <c r="GB107" i="44"/>
  <c r="GB110" i="44"/>
  <c r="GB114" i="44"/>
  <c r="GB117" i="44"/>
  <c r="GB121" i="44"/>
  <c r="GB128" i="44"/>
  <c r="GB132" i="44"/>
  <c r="GB135" i="44"/>
  <c r="GB139" i="44"/>
  <c r="GB142" i="44"/>
  <c r="GB146" i="44"/>
  <c r="GB149" i="44"/>
  <c r="GB153" i="44"/>
  <c r="GB160" i="44"/>
  <c r="GB164" i="44"/>
  <c r="GB167" i="44"/>
  <c r="GB171" i="44"/>
  <c r="GB174" i="44"/>
  <c r="GB178" i="44"/>
  <c r="GB181" i="44"/>
  <c r="GB185" i="44"/>
  <c r="GB192" i="44"/>
  <c r="GB196" i="44"/>
  <c r="GB199" i="44"/>
  <c r="GB203" i="44"/>
  <c r="GB206" i="44"/>
  <c r="GB210" i="44"/>
  <c r="GB213" i="44"/>
  <c r="GB217" i="44"/>
  <c r="GB224" i="44"/>
  <c r="GB227" i="44"/>
  <c r="GB29" i="44"/>
  <c r="GB33" i="44"/>
  <c r="GB40" i="44"/>
  <c r="GB44" i="44"/>
  <c r="GB47" i="44"/>
  <c r="GB51" i="44"/>
  <c r="GB54" i="44"/>
  <c r="GB58" i="44"/>
  <c r="GB61" i="44"/>
  <c r="GB65" i="44"/>
  <c r="GB72" i="44"/>
  <c r="GB76" i="44"/>
  <c r="GB79" i="44"/>
  <c r="GB83" i="44"/>
  <c r="GB86" i="44"/>
  <c r="GB90" i="44"/>
  <c r="GB93" i="44"/>
  <c r="GB97" i="44"/>
  <c r="GB104" i="44"/>
  <c r="GB108" i="44"/>
  <c r="GB111" i="44"/>
  <c r="GB115" i="44"/>
  <c r="GB118" i="44"/>
  <c r="GB122" i="44"/>
  <c r="GB125" i="44"/>
  <c r="GB129" i="44"/>
  <c r="GB136" i="44"/>
  <c r="GB140" i="44"/>
  <c r="GB143" i="44"/>
  <c r="GB147" i="44"/>
  <c r="GB150" i="44"/>
  <c r="GB154" i="44"/>
  <c r="GB157" i="44"/>
  <c r="GB161" i="44"/>
  <c r="GB168" i="44"/>
  <c r="GB172" i="44"/>
  <c r="GB175" i="44"/>
  <c r="GB179" i="44"/>
  <c r="GB182" i="44"/>
  <c r="GB186" i="44"/>
  <c r="GB189" i="44"/>
  <c r="GB193" i="44"/>
  <c r="GB200" i="44"/>
  <c r="GB204" i="44"/>
  <c r="GB207" i="44"/>
  <c r="GB211" i="44"/>
  <c r="GB214" i="44"/>
  <c r="GB218" i="44"/>
  <c r="GB221" i="44"/>
  <c r="GB225" i="44"/>
  <c r="GB30" i="44"/>
  <c r="GB34" i="44"/>
  <c r="GB37" i="44"/>
  <c r="GB41" i="44"/>
  <c r="GB48" i="44"/>
  <c r="GB52" i="44"/>
  <c r="GB55" i="44"/>
  <c r="GB59" i="44"/>
  <c r="GB62" i="44"/>
  <c r="GB66" i="44"/>
  <c r="GB69" i="44"/>
  <c r="GB73" i="44"/>
  <c r="GB80" i="44"/>
  <c r="GB84" i="44"/>
  <c r="GB87" i="44"/>
  <c r="GB91" i="44"/>
  <c r="GB94" i="44"/>
  <c r="GB98" i="44"/>
  <c r="GB101" i="44"/>
  <c r="GB105" i="44"/>
  <c r="GB112" i="44"/>
  <c r="GB116" i="44"/>
  <c r="GB119" i="44"/>
  <c r="GB123" i="44"/>
  <c r="GB126" i="44"/>
  <c r="GB130" i="44"/>
  <c r="GB133" i="44"/>
  <c r="GB137" i="44"/>
  <c r="GB144" i="44"/>
  <c r="GB148" i="44"/>
  <c r="GB151" i="44"/>
  <c r="GB155" i="44"/>
  <c r="GB158" i="44"/>
  <c r="GB162" i="44"/>
  <c r="GB165" i="44"/>
  <c r="GB169" i="44"/>
  <c r="GB176" i="44"/>
  <c r="GB180" i="44"/>
  <c r="GB183" i="44"/>
  <c r="GB187" i="44"/>
  <c r="GB190" i="44"/>
  <c r="GB194" i="44"/>
  <c r="GB197" i="44"/>
  <c r="GB201" i="44"/>
  <c r="GB208" i="44"/>
  <c r="GB212" i="44"/>
  <c r="GB215" i="44"/>
  <c r="GB219" i="44"/>
  <c r="GB222" i="44"/>
  <c r="GB228" i="44"/>
  <c r="GB38" i="44"/>
  <c r="GB70" i="44"/>
  <c r="GB102" i="44"/>
  <c r="GB134" i="44"/>
  <c r="GB166" i="44"/>
  <c r="GB198" i="44"/>
  <c r="GB56" i="44"/>
  <c r="GB120" i="44"/>
  <c r="GB170" i="44"/>
  <c r="GB184" i="44"/>
  <c r="GB35" i="44"/>
  <c r="GB49" i="44"/>
  <c r="GB67" i="44"/>
  <c r="GB81" i="44"/>
  <c r="GB99" i="44"/>
  <c r="GB113" i="44"/>
  <c r="GB131" i="44"/>
  <c r="GB145" i="44"/>
  <c r="GB163" i="44"/>
  <c r="GB177" i="44"/>
  <c r="GB195" i="44"/>
  <c r="GB209" i="44"/>
  <c r="GB226" i="44"/>
  <c r="GB74" i="44"/>
  <c r="GB106" i="44"/>
  <c r="GB138" i="44"/>
  <c r="GB152" i="44"/>
  <c r="GB202" i="44"/>
  <c r="GB28" i="44"/>
  <c r="GB31" i="44"/>
  <c r="GB45" i="44"/>
  <c r="GB60" i="44"/>
  <c r="GB63" i="44"/>
  <c r="GB77" i="44"/>
  <c r="GB92" i="44"/>
  <c r="GB95" i="44"/>
  <c r="GB109" i="44"/>
  <c r="GB124" i="44"/>
  <c r="GB127" i="44"/>
  <c r="GB141" i="44"/>
  <c r="GB156" i="44"/>
  <c r="GB159" i="44"/>
  <c r="GB173" i="44"/>
  <c r="GB188" i="44"/>
  <c r="GB191" i="44"/>
  <c r="GB205" i="44"/>
  <c r="GB220" i="44"/>
  <c r="GB223" i="44"/>
  <c r="GB42" i="44"/>
  <c r="GB88" i="44"/>
  <c r="GB216" i="44"/>
  <c r="GG28" i="44"/>
  <c r="GG31" i="44"/>
  <c r="GG35" i="44"/>
  <c r="GG38" i="44"/>
  <c r="GG42" i="44"/>
  <c r="GG45" i="44"/>
  <c r="GG49" i="44"/>
  <c r="GG56" i="44"/>
  <c r="GG60" i="44"/>
  <c r="GG63" i="44"/>
  <c r="GG67" i="44"/>
  <c r="GG70" i="44"/>
  <c r="GG74" i="44"/>
  <c r="GG77" i="44"/>
  <c r="GG81" i="44"/>
  <c r="GG88" i="44"/>
  <c r="GG92" i="44"/>
  <c r="GG95" i="44"/>
  <c r="GG99" i="44"/>
  <c r="GG102" i="44"/>
  <c r="GG106" i="44"/>
  <c r="GG109" i="44"/>
  <c r="GG113" i="44"/>
  <c r="GG120" i="44"/>
  <c r="GG124" i="44"/>
  <c r="GG127" i="44"/>
  <c r="GG131" i="44"/>
  <c r="GG134" i="44"/>
  <c r="GG138" i="44"/>
  <c r="GG141" i="44"/>
  <c r="GG145" i="44"/>
  <c r="GG152" i="44"/>
  <c r="GG156" i="44"/>
  <c r="GG159" i="44"/>
  <c r="GG163" i="44"/>
  <c r="GG166" i="44"/>
  <c r="GG170" i="44"/>
  <c r="GG173" i="44"/>
  <c r="GG177" i="44"/>
  <c r="GG184" i="44"/>
  <c r="GG188" i="44"/>
  <c r="GG191" i="44"/>
  <c r="GG195" i="44"/>
  <c r="GG198" i="44"/>
  <c r="GG202" i="44"/>
  <c r="GG205" i="44"/>
  <c r="GG209" i="44"/>
  <c r="GG216" i="44"/>
  <c r="GG220" i="44"/>
  <c r="GG223" i="44"/>
  <c r="GG226" i="44"/>
  <c r="GG32" i="44"/>
  <c r="GG36" i="44"/>
  <c r="GG39" i="44"/>
  <c r="GG43" i="44"/>
  <c r="GG46" i="44"/>
  <c r="GG50" i="44"/>
  <c r="GG53" i="44"/>
  <c r="GG57" i="44"/>
  <c r="GG64" i="44"/>
  <c r="GG68" i="44"/>
  <c r="GG71" i="44"/>
  <c r="GG75" i="44"/>
  <c r="GG78" i="44"/>
  <c r="GG82" i="44"/>
  <c r="GG85" i="44"/>
  <c r="GG89" i="44"/>
  <c r="GG96" i="44"/>
  <c r="GG100" i="44"/>
  <c r="GG103" i="44"/>
  <c r="GG107" i="44"/>
  <c r="GG110" i="44"/>
  <c r="GG114" i="44"/>
  <c r="GG117" i="44"/>
  <c r="GG121" i="44"/>
  <c r="GG128" i="44"/>
  <c r="GG132" i="44"/>
  <c r="GG135" i="44"/>
  <c r="GG139" i="44"/>
  <c r="GG142" i="44"/>
  <c r="GG146" i="44"/>
  <c r="GG149" i="44"/>
  <c r="GG153" i="44"/>
  <c r="GG160" i="44"/>
  <c r="GG164" i="44"/>
  <c r="GG167" i="44"/>
  <c r="GG171" i="44"/>
  <c r="GG174" i="44"/>
  <c r="GG178" i="44"/>
  <c r="GG181" i="44"/>
  <c r="GG185" i="44"/>
  <c r="GG192" i="44"/>
  <c r="GG196" i="44"/>
  <c r="GG199" i="44"/>
  <c r="GG203" i="44"/>
  <c r="GG206" i="44"/>
  <c r="GG210" i="44"/>
  <c r="GG213" i="44"/>
  <c r="GG217" i="44"/>
  <c r="GG224" i="44"/>
  <c r="GG227" i="44"/>
  <c r="GG29" i="44"/>
  <c r="GG33" i="44"/>
  <c r="GG40" i="44"/>
  <c r="GG44" i="44"/>
  <c r="GG47" i="44"/>
  <c r="GG51" i="44"/>
  <c r="GG54" i="44"/>
  <c r="GG58" i="44"/>
  <c r="GG61" i="44"/>
  <c r="GG65" i="44"/>
  <c r="GG72" i="44"/>
  <c r="GG76" i="44"/>
  <c r="GG79" i="44"/>
  <c r="GG83" i="44"/>
  <c r="GG86" i="44"/>
  <c r="GG90" i="44"/>
  <c r="GG93" i="44"/>
  <c r="GG97" i="44"/>
  <c r="GG104" i="44"/>
  <c r="GG108" i="44"/>
  <c r="GG111" i="44"/>
  <c r="GG115" i="44"/>
  <c r="GG118" i="44"/>
  <c r="GG122" i="44"/>
  <c r="GG125" i="44"/>
  <c r="GG129" i="44"/>
  <c r="GG136" i="44"/>
  <c r="GG140" i="44"/>
  <c r="GG143" i="44"/>
  <c r="GG147" i="44"/>
  <c r="GG150" i="44"/>
  <c r="GG154" i="44"/>
  <c r="GG157" i="44"/>
  <c r="GG161" i="44"/>
  <c r="GG168" i="44"/>
  <c r="GG172" i="44"/>
  <c r="GG175" i="44"/>
  <c r="GG179" i="44"/>
  <c r="GG182" i="44"/>
  <c r="GG186" i="44"/>
  <c r="GG189" i="44"/>
  <c r="GG193" i="44"/>
  <c r="GG200" i="44"/>
  <c r="GG204" i="44"/>
  <c r="GG207" i="44"/>
  <c r="GG211" i="44"/>
  <c r="GG214" i="44"/>
  <c r="GG218" i="44"/>
  <c r="GG221" i="44"/>
  <c r="GG225" i="44"/>
  <c r="GG37" i="44"/>
  <c r="GG52" i="44"/>
  <c r="GG69" i="44"/>
  <c r="GG84" i="44"/>
  <c r="GG101" i="44"/>
  <c r="GG116" i="44"/>
  <c r="GG133" i="44"/>
  <c r="GG148" i="44"/>
  <c r="GG165" i="44"/>
  <c r="GG180" i="44"/>
  <c r="GG197" i="44"/>
  <c r="GG212" i="44"/>
  <c r="GG228" i="44"/>
  <c r="GG73" i="44"/>
  <c r="GG87" i="44"/>
  <c r="GG151" i="44"/>
  <c r="GG34" i="44"/>
  <c r="GG48" i="44"/>
  <c r="GG66" i="44"/>
  <c r="GG80" i="44"/>
  <c r="GG98" i="44"/>
  <c r="GG112" i="44"/>
  <c r="GG130" i="44"/>
  <c r="GG144" i="44"/>
  <c r="GG162" i="44"/>
  <c r="GG176" i="44"/>
  <c r="GG194" i="44"/>
  <c r="GG208" i="44"/>
  <c r="GG41" i="44"/>
  <c r="GG55" i="44"/>
  <c r="GG119" i="44"/>
  <c r="GG169" i="44"/>
  <c r="GG183" i="44"/>
  <c r="GG215" i="44"/>
  <c r="GG30" i="44"/>
  <c r="GG59" i="44"/>
  <c r="GG62" i="44"/>
  <c r="GG91" i="44"/>
  <c r="GG94" i="44"/>
  <c r="GG123" i="44"/>
  <c r="GG126" i="44"/>
  <c r="GG155" i="44"/>
  <c r="GG158" i="44"/>
  <c r="GG187" i="44"/>
  <c r="GG190" i="44"/>
  <c r="GG219" i="44"/>
  <c r="GG222" i="44"/>
  <c r="GG105" i="44"/>
  <c r="GG137" i="44"/>
  <c r="GG201" i="44"/>
  <c r="IP210" i="44"/>
  <c r="IP212" i="44"/>
  <c r="IP214" i="44"/>
  <c r="IP216" i="44"/>
  <c r="IP222" i="44"/>
  <c r="IP224" i="44"/>
  <c r="IP209" i="44"/>
  <c r="IP211" i="44"/>
  <c r="IP213" i="44"/>
  <c r="IP215" i="44"/>
  <c r="IP217" i="44"/>
  <c r="IP219" i="44"/>
  <c r="IP221" i="44"/>
  <c r="IP223" i="44"/>
  <c r="IP225" i="44"/>
  <c r="IP227" i="44"/>
  <c r="IP218" i="44"/>
  <c r="IP220" i="44"/>
  <c r="IP228" i="44"/>
  <c r="IP226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93" i="44"/>
  <c r="GR95" i="44"/>
  <c r="GR97" i="44"/>
  <c r="GR99" i="44"/>
  <c r="GR101" i="44"/>
  <c r="GR103" i="44"/>
  <c r="GR105" i="44"/>
  <c r="GR107" i="44"/>
  <c r="GR109" i="44"/>
  <c r="GR111" i="44"/>
  <c r="GR113" i="44"/>
  <c r="GR115" i="44"/>
  <c r="GR117" i="44"/>
  <c r="GR96" i="44"/>
  <c r="GR100" i="44"/>
  <c r="GR104" i="44"/>
  <c r="GR108" i="44"/>
  <c r="GR112" i="44"/>
  <c r="GR116" i="44"/>
  <c r="GR125" i="44"/>
  <c r="GR127" i="44"/>
  <c r="GR129" i="44"/>
  <c r="GR131" i="44"/>
  <c r="GR139" i="44"/>
  <c r="GR143" i="44"/>
  <c r="GR145" i="44"/>
  <c r="GR147" i="44"/>
  <c r="GR149" i="44"/>
  <c r="GR151" i="44"/>
  <c r="GR153" i="44"/>
  <c r="GR155" i="44"/>
  <c r="GR157" i="44"/>
  <c r="GR167" i="44"/>
  <c r="GR171" i="44"/>
  <c r="GR175" i="44"/>
  <c r="GR187" i="44"/>
  <c r="GR189" i="44"/>
  <c r="GR191" i="44"/>
  <c r="GR195" i="44"/>
  <c r="GR197" i="44"/>
  <c r="GR201" i="44"/>
  <c r="GR223" i="44"/>
  <c r="GR225" i="44"/>
  <c r="JD225" i="44" s="1"/>
  <c r="GR227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120" i="44"/>
  <c r="GR122" i="44"/>
  <c r="GR124" i="44"/>
  <c r="GR126" i="44"/>
  <c r="GR128" i="44"/>
  <c r="GR130" i="44"/>
  <c r="GR132" i="44"/>
  <c r="GR134" i="44"/>
  <c r="GR136" i="44"/>
  <c r="GR138" i="44"/>
  <c r="GR140" i="44"/>
  <c r="GR142" i="44"/>
  <c r="GR144" i="44"/>
  <c r="GR146" i="44"/>
  <c r="GR148" i="44"/>
  <c r="GR150" i="44"/>
  <c r="GR152" i="44"/>
  <c r="GR154" i="44"/>
  <c r="GR156" i="44"/>
  <c r="GR158" i="44"/>
  <c r="GR160" i="44"/>
  <c r="GR162" i="44"/>
  <c r="GR164" i="44"/>
  <c r="GR166" i="44"/>
  <c r="GR168" i="44"/>
  <c r="GR170" i="44"/>
  <c r="GR172" i="44"/>
  <c r="GR174" i="44"/>
  <c r="GR176" i="44"/>
  <c r="GR178" i="44"/>
  <c r="GR180" i="44"/>
  <c r="GR182" i="44"/>
  <c r="GR184" i="44"/>
  <c r="GR186" i="44"/>
  <c r="GR188" i="44"/>
  <c r="GR190" i="44"/>
  <c r="GR192" i="44"/>
  <c r="GR194" i="44"/>
  <c r="GR196" i="44"/>
  <c r="GR198" i="44"/>
  <c r="GR200" i="44"/>
  <c r="GR202" i="44"/>
  <c r="GR204" i="44"/>
  <c r="GR206" i="44"/>
  <c r="GR208" i="44"/>
  <c r="GR210" i="44"/>
  <c r="GR212" i="44"/>
  <c r="GR214" i="44"/>
  <c r="GR216" i="44"/>
  <c r="GR218" i="44"/>
  <c r="GR220" i="44"/>
  <c r="GR222" i="44"/>
  <c r="GR224" i="44"/>
  <c r="GR226" i="44"/>
  <c r="GR228" i="44"/>
  <c r="GR119" i="44"/>
  <c r="GR133" i="44"/>
  <c r="GR135" i="44"/>
  <c r="GR159" i="44"/>
  <c r="GR161" i="44"/>
  <c r="GR163" i="44"/>
  <c r="GR165" i="44"/>
  <c r="GR173" i="44"/>
  <c r="GR177" i="44"/>
  <c r="GR179" i="44"/>
  <c r="GR181" i="44"/>
  <c r="GR183" i="44"/>
  <c r="GR193" i="44"/>
  <c r="GR199" i="44"/>
  <c r="GR203" i="44"/>
  <c r="GR205" i="44"/>
  <c r="GR207" i="44"/>
  <c r="GR209" i="44"/>
  <c r="GR211" i="44"/>
  <c r="GR213" i="44"/>
  <c r="GR215" i="44"/>
  <c r="GR217" i="44"/>
  <c r="GR94" i="44"/>
  <c r="GR98" i="44"/>
  <c r="GR102" i="44"/>
  <c r="GR106" i="44"/>
  <c r="GR110" i="44"/>
  <c r="GR114" i="44"/>
  <c r="GR118" i="44"/>
  <c r="GR121" i="44"/>
  <c r="GR123" i="44"/>
  <c r="GR137" i="44"/>
  <c r="GR141" i="44"/>
  <c r="GR169" i="44"/>
  <c r="GR185" i="44"/>
  <c r="GR219" i="44"/>
  <c r="GR22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93" i="44"/>
  <c r="GW95" i="44"/>
  <c r="GW96" i="44"/>
  <c r="GW99" i="44"/>
  <c r="GW100" i="44"/>
  <c r="GW103" i="44"/>
  <c r="GW104" i="44"/>
  <c r="GW107" i="44"/>
  <c r="GW108" i="44"/>
  <c r="GW111" i="44"/>
  <c r="GW112" i="44"/>
  <c r="GW115" i="44"/>
  <c r="GW116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GW94" i="44"/>
  <c r="GW97" i="44"/>
  <c r="GW98" i="44"/>
  <c r="GW101" i="44"/>
  <c r="GW102" i="44"/>
  <c r="GW105" i="44"/>
  <c r="GW106" i="44"/>
  <c r="GW109" i="44"/>
  <c r="GW110" i="44"/>
  <c r="GW113" i="44"/>
  <c r="GW114" i="44"/>
  <c r="GW117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228" i="44"/>
  <c r="AR200" i="44"/>
  <c r="AR204" i="44"/>
  <c r="AR208" i="44"/>
  <c r="AR212" i="44"/>
  <c r="AR216" i="44"/>
  <c r="AR220" i="44"/>
  <c r="AR224" i="44"/>
  <c r="AR228" i="44"/>
  <c r="AR201" i="44"/>
  <c r="AR205" i="44"/>
  <c r="AR209" i="44"/>
  <c r="AR213" i="44"/>
  <c r="AR217" i="44"/>
  <c r="AR221" i="44"/>
  <c r="AR225" i="44"/>
  <c r="AR202" i="44"/>
  <c r="AR206" i="44"/>
  <c r="AR210" i="44"/>
  <c r="AR214" i="44"/>
  <c r="AR218" i="44"/>
  <c r="AR222" i="44"/>
  <c r="AR226" i="44"/>
  <c r="AR203" i="44"/>
  <c r="AR219" i="44"/>
  <c r="BH199" i="44"/>
  <c r="AB199" i="44" s="1"/>
  <c r="BH203" i="44"/>
  <c r="AB203" i="44" s="1"/>
  <c r="BH207" i="44"/>
  <c r="AB207" i="44" s="1"/>
  <c r="BH211" i="44"/>
  <c r="AB211" i="44" s="1"/>
  <c r="BH215" i="44"/>
  <c r="AB215" i="44" s="1"/>
  <c r="BH219" i="44"/>
  <c r="AB219" i="44" s="1"/>
  <c r="BH226" i="44"/>
  <c r="AB226" i="44" s="1"/>
  <c r="AR199" i="44"/>
  <c r="AR215" i="44"/>
  <c r="BH200" i="44"/>
  <c r="AB200" i="44" s="1"/>
  <c r="BH204" i="44"/>
  <c r="AB204" i="44" s="1"/>
  <c r="BH208" i="44"/>
  <c r="AB208" i="44" s="1"/>
  <c r="BH212" i="44"/>
  <c r="AB212" i="44" s="1"/>
  <c r="BH216" i="44"/>
  <c r="AB216" i="44" s="1"/>
  <c r="BH220" i="44"/>
  <c r="AB220" i="44" s="1"/>
  <c r="BH223" i="44"/>
  <c r="AB223" i="44" s="1"/>
  <c r="BH227" i="44"/>
  <c r="AB227" i="44" s="1"/>
  <c r="AR211" i="44"/>
  <c r="AR227" i="44"/>
  <c r="BH201" i="44"/>
  <c r="AB201" i="44" s="1"/>
  <c r="BH205" i="44"/>
  <c r="AB205" i="44" s="1"/>
  <c r="BH209" i="44"/>
  <c r="AB209" i="44" s="1"/>
  <c r="BH213" i="44"/>
  <c r="AB213" i="44" s="1"/>
  <c r="BH217" i="44"/>
  <c r="AB217" i="44" s="1"/>
  <c r="BH221" i="44"/>
  <c r="AB221" i="44" s="1"/>
  <c r="BH224" i="44"/>
  <c r="AB224" i="44" s="1"/>
  <c r="BH228" i="44"/>
  <c r="AB228" i="44" s="1"/>
  <c r="AR223" i="44"/>
  <c r="BH214" i="44"/>
  <c r="AB214" i="44" s="1"/>
  <c r="AR207" i="44"/>
  <c r="BH210" i="44"/>
  <c r="AB210" i="44" s="1"/>
  <c r="BH206" i="44"/>
  <c r="AB206" i="44" s="1"/>
  <c r="BH222" i="44"/>
  <c r="AB222" i="44" s="1"/>
  <c r="BH225" i="44"/>
  <c r="AB225" i="44" s="1"/>
  <c r="BH218" i="44"/>
  <c r="AB218" i="44" s="1"/>
  <c r="BH202" i="44"/>
  <c r="AB202" i="44" s="1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HE228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93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101" i="44"/>
  <c r="GS113" i="44"/>
  <c r="GS114" i="44"/>
  <c r="GS95" i="44"/>
  <c r="GS96" i="44"/>
  <c r="GS99" i="44"/>
  <c r="GS100" i="44"/>
  <c r="GS103" i="44"/>
  <c r="GS104" i="44"/>
  <c r="GS107" i="44"/>
  <c r="GS108" i="44"/>
  <c r="GS111" i="44"/>
  <c r="GS112" i="44"/>
  <c r="GS115" i="44"/>
  <c r="GS116" i="44"/>
  <c r="GS94" i="44"/>
  <c r="GS105" i="44"/>
  <c r="GS106" i="44"/>
  <c r="GS109" i="44"/>
  <c r="GS110" i="44"/>
  <c r="GS117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228" i="44"/>
  <c r="GS97" i="44"/>
  <c r="GS98" i="44"/>
  <c r="GS102" i="44"/>
  <c r="AO203" i="44"/>
  <c r="AO207" i="44"/>
  <c r="AO211" i="44"/>
  <c r="AO215" i="44"/>
  <c r="AO219" i="44"/>
  <c r="AO223" i="44"/>
  <c r="AO227" i="44"/>
  <c r="AO204" i="44"/>
  <c r="AO208" i="44"/>
  <c r="AO212" i="44"/>
  <c r="AO216" i="44"/>
  <c r="AO220" i="44"/>
  <c r="AO224" i="44"/>
  <c r="AO228" i="44"/>
  <c r="AO205" i="44"/>
  <c r="AO209" i="44"/>
  <c r="AO213" i="44"/>
  <c r="AO217" i="44"/>
  <c r="AO221" i="44"/>
  <c r="AO225" i="44"/>
  <c r="AO210" i="44"/>
  <c r="AO226" i="44"/>
  <c r="BE202" i="44"/>
  <c r="Y202" i="44" s="1"/>
  <c r="BE206" i="44"/>
  <c r="Y206" i="44" s="1"/>
  <c r="BE210" i="44"/>
  <c r="Y210" i="44" s="1"/>
  <c r="BE214" i="44"/>
  <c r="Y214" i="44" s="1"/>
  <c r="BE218" i="44"/>
  <c r="Y218" i="44" s="1"/>
  <c r="BE222" i="44"/>
  <c r="Y222" i="44" s="1"/>
  <c r="BE225" i="44"/>
  <c r="Y225" i="44" s="1"/>
  <c r="AO206" i="44"/>
  <c r="AO222" i="44"/>
  <c r="BE203" i="44"/>
  <c r="Y203" i="44" s="1"/>
  <c r="BE207" i="44"/>
  <c r="Y207" i="44" s="1"/>
  <c r="BE211" i="44"/>
  <c r="Y211" i="44" s="1"/>
  <c r="BE215" i="44"/>
  <c r="Y215" i="44" s="1"/>
  <c r="BE219" i="44"/>
  <c r="Y219" i="44" s="1"/>
  <c r="BE226" i="44"/>
  <c r="Y226" i="44" s="1"/>
  <c r="AO202" i="44"/>
  <c r="AO218" i="44"/>
  <c r="BE204" i="44"/>
  <c r="Y204" i="44" s="1"/>
  <c r="BE208" i="44"/>
  <c r="Y208" i="44" s="1"/>
  <c r="BE212" i="44"/>
  <c r="Y212" i="44" s="1"/>
  <c r="BE216" i="44"/>
  <c r="Y216" i="44" s="1"/>
  <c r="BE220" i="44"/>
  <c r="Y220" i="44" s="1"/>
  <c r="BE223" i="44"/>
  <c r="Y223" i="44" s="1"/>
  <c r="BE227" i="44"/>
  <c r="Y227" i="44" s="1"/>
  <c r="AO214" i="44"/>
  <c r="BE205" i="44"/>
  <c r="Y205" i="44" s="1"/>
  <c r="BE221" i="44"/>
  <c r="Y221" i="44" s="1"/>
  <c r="BE224" i="44"/>
  <c r="Y224" i="44" s="1"/>
  <c r="BE217" i="44"/>
  <c r="Y217" i="44" s="1"/>
  <c r="BE213" i="44"/>
  <c r="Y213" i="44" s="1"/>
  <c r="BE209" i="44"/>
  <c r="Y209" i="44" s="1"/>
  <c r="BE228" i="44"/>
  <c r="Y228" i="44" s="1"/>
  <c r="AL206" i="44"/>
  <c r="AL210" i="44"/>
  <c r="AL214" i="44"/>
  <c r="AL218" i="44"/>
  <c r="AL222" i="44"/>
  <c r="AL226" i="44"/>
  <c r="AL203" i="44"/>
  <c r="AL207" i="44"/>
  <c r="AL211" i="44"/>
  <c r="AL215" i="44"/>
  <c r="AL219" i="44"/>
  <c r="AL223" i="44"/>
  <c r="AL227" i="44"/>
  <c r="AL204" i="44"/>
  <c r="AL208" i="44"/>
  <c r="AL212" i="44"/>
  <c r="AL216" i="44"/>
  <c r="AL220" i="44"/>
  <c r="AL224" i="44"/>
  <c r="AL228" i="44"/>
  <c r="AL217" i="44"/>
  <c r="BB205" i="44"/>
  <c r="V205" i="44" s="1"/>
  <c r="BB209" i="44"/>
  <c r="V209" i="44" s="1"/>
  <c r="BB213" i="44"/>
  <c r="V213" i="44" s="1"/>
  <c r="BB217" i="44"/>
  <c r="V217" i="44" s="1"/>
  <c r="BB221" i="44"/>
  <c r="V221" i="44" s="1"/>
  <c r="BB224" i="44"/>
  <c r="V224" i="44" s="1"/>
  <c r="BB228" i="44"/>
  <c r="V228" i="44" s="1"/>
  <c r="AL213" i="44"/>
  <c r="BB206" i="44"/>
  <c r="V206" i="44" s="1"/>
  <c r="BB210" i="44"/>
  <c r="V210" i="44" s="1"/>
  <c r="BB214" i="44"/>
  <c r="V214" i="44" s="1"/>
  <c r="BB218" i="44"/>
  <c r="V218" i="44" s="1"/>
  <c r="BB222" i="44"/>
  <c r="V222" i="44" s="1"/>
  <c r="BB225" i="44"/>
  <c r="V225" i="44" s="1"/>
  <c r="AL209" i="44"/>
  <c r="AL225" i="44"/>
  <c r="BB203" i="44"/>
  <c r="V203" i="44" s="1"/>
  <c r="BB207" i="44"/>
  <c r="V207" i="44" s="1"/>
  <c r="BB211" i="44"/>
  <c r="V211" i="44" s="1"/>
  <c r="BB215" i="44"/>
  <c r="V215" i="44" s="1"/>
  <c r="BB219" i="44"/>
  <c r="V219" i="44" s="1"/>
  <c r="BB226" i="44"/>
  <c r="V226" i="44" s="1"/>
  <c r="AL205" i="44"/>
  <c r="BB212" i="44"/>
  <c r="V212" i="44" s="1"/>
  <c r="BB208" i="44"/>
  <c r="V208" i="44" s="1"/>
  <c r="BB227" i="44"/>
  <c r="V227" i="44" s="1"/>
  <c r="BB204" i="44"/>
  <c r="V204" i="44" s="1"/>
  <c r="BB220" i="44"/>
  <c r="V220" i="44" s="1"/>
  <c r="BB223" i="44"/>
  <c r="V223" i="44" s="1"/>
  <c r="AL221" i="44"/>
  <c r="BB216" i="44"/>
  <c r="V216" i="44" s="1"/>
  <c r="GF32" i="44"/>
  <c r="GF36" i="44"/>
  <c r="GF39" i="44"/>
  <c r="GF43" i="44"/>
  <c r="GF46" i="44"/>
  <c r="GF50" i="44"/>
  <c r="GF53" i="44"/>
  <c r="GF57" i="44"/>
  <c r="GF64" i="44"/>
  <c r="GF68" i="44"/>
  <c r="GF71" i="44"/>
  <c r="GF75" i="44"/>
  <c r="GF78" i="44"/>
  <c r="GF82" i="44"/>
  <c r="GF85" i="44"/>
  <c r="GF89" i="44"/>
  <c r="GF96" i="44"/>
  <c r="GF100" i="44"/>
  <c r="GF103" i="44"/>
  <c r="GF107" i="44"/>
  <c r="GF110" i="44"/>
  <c r="GF114" i="44"/>
  <c r="GF117" i="44"/>
  <c r="GF121" i="44"/>
  <c r="GF128" i="44"/>
  <c r="GF132" i="44"/>
  <c r="GF135" i="44"/>
  <c r="GF139" i="44"/>
  <c r="GF142" i="44"/>
  <c r="GF146" i="44"/>
  <c r="GF149" i="44"/>
  <c r="GF153" i="44"/>
  <c r="GF160" i="44"/>
  <c r="GF164" i="44"/>
  <c r="GF167" i="44"/>
  <c r="GF171" i="44"/>
  <c r="GF174" i="44"/>
  <c r="GF178" i="44"/>
  <c r="GF181" i="44"/>
  <c r="GF185" i="44"/>
  <c r="GF192" i="44"/>
  <c r="GF196" i="44"/>
  <c r="GF199" i="44"/>
  <c r="GF203" i="44"/>
  <c r="GF206" i="44"/>
  <c r="GF210" i="44"/>
  <c r="GF213" i="44"/>
  <c r="GF217" i="44"/>
  <c r="GF224" i="44"/>
  <c r="GF227" i="44"/>
  <c r="GF29" i="44"/>
  <c r="GF33" i="44"/>
  <c r="GF40" i="44"/>
  <c r="GF44" i="44"/>
  <c r="GF47" i="44"/>
  <c r="GF51" i="44"/>
  <c r="GF54" i="44"/>
  <c r="GF58" i="44"/>
  <c r="GF61" i="44"/>
  <c r="GF65" i="44"/>
  <c r="GF72" i="44"/>
  <c r="GF76" i="44"/>
  <c r="GF79" i="44"/>
  <c r="GF83" i="44"/>
  <c r="GF86" i="44"/>
  <c r="GF90" i="44"/>
  <c r="GF93" i="44"/>
  <c r="GF97" i="44"/>
  <c r="GF104" i="44"/>
  <c r="GF108" i="44"/>
  <c r="GF111" i="44"/>
  <c r="GF115" i="44"/>
  <c r="GF118" i="44"/>
  <c r="GF122" i="44"/>
  <c r="GF125" i="44"/>
  <c r="GF129" i="44"/>
  <c r="GF136" i="44"/>
  <c r="GF140" i="44"/>
  <c r="GF143" i="44"/>
  <c r="GF147" i="44"/>
  <c r="GF150" i="44"/>
  <c r="GF154" i="44"/>
  <c r="GF157" i="44"/>
  <c r="GF161" i="44"/>
  <c r="GF168" i="44"/>
  <c r="GF172" i="44"/>
  <c r="GF175" i="44"/>
  <c r="GF179" i="44"/>
  <c r="GF182" i="44"/>
  <c r="GF186" i="44"/>
  <c r="GF189" i="44"/>
  <c r="GF193" i="44"/>
  <c r="GF200" i="44"/>
  <c r="GF204" i="44"/>
  <c r="GF207" i="44"/>
  <c r="GF211" i="44"/>
  <c r="GF214" i="44"/>
  <c r="GF218" i="44"/>
  <c r="GF221" i="44"/>
  <c r="GF225" i="44"/>
  <c r="GF30" i="44"/>
  <c r="GF34" i="44"/>
  <c r="GF37" i="44"/>
  <c r="GF41" i="44"/>
  <c r="GF48" i="44"/>
  <c r="GF52" i="44"/>
  <c r="GF55" i="44"/>
  <c r="GF59" i="44"/>
  <c r="GF62" i="44"/>
  <c r="GF66" i="44"/>
  <c r="GF69" i="44"/>
  <c r="GF73" i="44"/>
  <c r="GF80" i="44"/>
  <c r="GF84" i="44"/>
  <c r="GF87" i="44"/>
  <c r="GF91" i="44"/>
  <c r="GF94" i="44"/>
  <c r="GF98" i="44"/>
  <c r="GF101" i="44"/>
  <c r="GF105" i="44"/>
  <c r="GF112" i="44"/>
  <c r="GF116" i="44"/>
  <c r="GF119" i="44"/>
  <c r="GF123" i="44"/>
  <c r="GF126" i="44"/>
  <c r="GF130" i="44"/>
  <c r="GF133" i="44"/>
  <c r="GF137" i="44"/>
  <c r="GF144" i="44"/>
  <c r="GF148" i="44"/>
  <c r="GF151" i="44"/>
  <c r="GF155" i="44"/>
  <c r="GF158" i="44"/>
  <c r="GF162" i="44"/>
  <c r="GF165" i="44"/>
  <c r="GF169" i="44"/>
  <c r="GF176" i="44"/>
  <c r="GF180" i="44"/>
  <c r="GF183" i="44"/>
  <c r="GF187" i="44"/>
  <c r="GF190" i="44"/>
  <c r="GF194" i="44"/>
  <c r="GF197" i="44"/>
  <c r="GF201" i="44"/>
  <c r="GF208" i="44"/>
  <c r="GF212" i="44"/>
  <c r="GF215" i="44"/>
  <c r="GF219" i="44"/>
  <c r="GF222" i="44"/>
  <c r="GF228" i="44"/>
  <c r="GF42" i="44"/>
  <c r="GF56" i="44"/>
  <c r="GF74" i="44"/>
  <c r="GF88" i="44"/>
  <c r="GF106" i="44"/>
  <c r="GF120" i="44"/>
  <c r="GF138" i="44"/>
  <c r="GF152" i="44"/>
  <c r="GF170" i="44"/>
  <c r="GF184" i="44"/>
  <c r="GF202" i="44"/>
  <c r="GF216" i="44"/>
  <c r="GF28" i="44"/>
  <c r="GF60" i="44"/>
  <c r="GF63" i="44"/>
  <c r="GF77" i="44"/>
  <c r="GF95" i="44"/>
  <c r="GF127" i="44"/>
  <c r="GF205" i="44"/>
  <c r="GF38" i="44"/>
  <c r="GF70" i="44"/>
  <c r="GF102" i="44"/>
  <c r="GF134" i="44"/>
  <c r="GF166" i="44"/>
  <c r="GF198" i="44"/>
  <c r="GF92" i="44"/>
  <c r="GF109" i="44"/>
  <c r="GF141" i="44"/>
  <c r="GF156" i="44"/>
  <c r="GF173" i="44"/>
  <c r="GF191" i="44"/>
  <c r="GF35" i="44"/>
  <c r="GF49" i="44"/>
  <c r="GF67" i="44"/>
  <c r="GF81" i="44"/>
  <c r="GF99" i="44"/>
  <c r="GF113" i="44"/>
  <c r="GF131" i="44"/>
  <c r="GF145" i="44"/>
  <c r="GF163" i="44"/>
  <c r="GF177" i="44"/>
  <c r="GF195" i="44"/>
  <c r="GF209" i="44"/>
  <c r="GF226" i="44"/>
  <c r="GF31" i="44"/>
  <c r="GF45" i="44"/>
  <c r="GF124" i="44"/>
  <c r="GF159" i="44"/>
  <c r="GF188" i="44"/>
  <c r="GF220" i="44"/>
  <c r="GF223" i="44"/>
  <c r="FZ30" i="44"/>
  <c r="FZ34" i="44"/>
  <c r="FZ37" i="44"/>
  <c r="FZ41" i="44"/>
  <c r="FZ48" i="44"/>
  <c r="FZ52" i="44"/>
  <c r="FZ55" i="44"/>
  <c r="FZ59" i="44"/>
  <c r="FZ62" i="44"/>
  <c r="FZ66" i="44"/>
  <c r="FZ69" i="44"/>
  <c r="FZ73" i="44"/>
  <c r="FZ80" i="44"/>
  <c r="FZ84" i="44"/>
  <c r="FZ87" i="44"/>
  <c r="FZ91" i="44"/>
  <c r="FZ94" i="44"/>
  <c r="FZ98" i="44"/>
  <c r="FZ101" i="44"/>
  <c r="FZ105" i="44"/>
  <c r="FZ112" i="44"/>
  <c r="FZ116" i="44"/>
  <c r="FZ119" i="44"/>
  <c r="FZ123" i="44"/>
  <c r="FZ126" i="44"/>
  <c r="FZ130" i="44"/>
  <c r="FZ133" i="44"/>
  <c r="FZ137" i="44"/>
  <c r="FZ144" i="44"/>
  <c r="FZ148" i="44"/>
  <c r="FZ151" i="44"/>
  <c r="FZ155" i="44"/>
  <c r="FZ158" i="44"/>
  <c r="FZ162" i="44"/>
  <c r="FZ165" i="44"/>
  <c r="FZ169" i="44"/>
  <c r="FZ176" i="44"/>
  <c r="FZ180" i="44"/>
  <c r="FZ183" i="44"/>
  <c r="FZ187" i="44"/>
  <c r="FZ190" i="44"/>
  <c r="FZ194" i="44"/>
  <c r="FZ197" i="44"/>
  <c r="FZ201" i="44"/>
  <c r="FZ208" i="44"/>
  <c r="FZ212" i="44"/>
  <c r="FZ215" i="44"/>
  <c r="FZ219" i="44"/>
  <c r="FZ222" i="44"/>
  <c r="FZ228" i="44"/>
  <c r="FZ28" i="44"/>
  <c r="FZ31" i="44"/>
  <c r="FZ35" i="44"/>
  <c r="FZ38" i="44"/>
  <c r="FZ42" i="44"/>
  <c r="FZ45" i="44"/>
  <c r="FZ49" i="44"/>
  <c r="FZ56" i="44"/>
  <c r="FZ60" i="44"/>
  <c r="FZ63" i="44"/>
  <c r="FZ67" i="44"/>
  <c r="FZ70" i="44"/>
  <c r="FZ74" i="44"/>
  <c r="FZ77" i="44"/>
  <c r="FZ81" i="44"/>
  <c r="FZ88" i="44"/>
  <c r="FZ92" i="44"/>
  <c r="FZ95" i="44"/>
  <c r="FZ99" i="44"/>
  <c r="FZ102" i="44"/>
  <c r="FZ106" i="44"/>
  <c r="FZ109" i="44"/>
  <c r="FZ113" i="44"/>
  <c r="FZ120" i="44"/>
  <c r="FZ124" i="44"/>
  <c r="FZ127" i="44"/>
  <c r="FZ131" i="44"/>
  <c r="FZ134" i="44"/>
  <c r="FZ138" i="44"/>
  <c r="FZ141" i="44"/>
  <c r="FZ145" i="44"/>
  <c r="FZ152" i="44"/>
  <c r="FZ156" i="44"/>
  <c r="FZ159" i="44"/>
  <c r="FZ163" i="44"/>
  <c r="FZ166" i="44"/>
  <c r="FZ170" i="44"/>
  <c r="FZ173" i="44"/>
  <c r="FZ177" i="44"/>
  <c r="FZ184" i="44"/>
  <c r="FZ188" i="44"/>
  <c r="FZ191" i="44"/>
  <c r="FZ195" i="44"/>
  <c r="FZ198" i="44"/>
  <c r="FZ202" i="44"/>
  <c r="FZ205" i="44"/>
  <c r="FZ209" i="44"/>
  <c r="FZ216" i="44"/>
  <c r="FZ220" i="44"/>
  <c r="FZ223" i="44"/>
  <c r="FZ226" i="44"/>
  <c r="FZ32" i="44"/>
  <c r="FZ36" i="44"/>
  <c r="FZ39" i="44"/>
  <c r="FZ43" i="44"/>
  <c r="FZ46" i="44"/>
  <c r="FZ50" i="44"/>
  <c r="FZ53" i="44"/>
  <c r="FZ57" i="44"/>
  <c r="FZ64" i="44"/>
  <c r="FZ68" i="44"/>
  <c r="FZ71" i="44"/>
  <c r="FZ75" i="44"/>
  <c r="FZ78" i="44"/>
  <c r="FZ82" i="44"/>
  <c r="FZ85" i="44"/>
  <c r="FZ89" i="44"/>
  <c r="FZ96" i="44"/>
  <c r="FZ100" i="44"/>
  <c r="FZ103" i="44"/>
  <c r="FZ107" i="44"/>
  <c r="FZ110" i="44"/>
  <c r="FZ114" i="44"/>
  <c r="FZ117" i="44"/>
  <c r="FZ121" i="44"/>
  <c r="FZ128" i="44"/>
  <c r="FZ132" i="44"/>
  <c r="FZ135" i="44"/>
  <c r="FZ139" i="44"/>
  <c r="FZ142" i="44"/>
  <c r="FZ146" i="44"/>
  <c r="FZ149" i="44"/>
  <c r="FZ153" i="44"/>
  <c r="FZ160" i="44"/>
  <c r="FZ164" i="44"/>
  <c r="FZ167" i="44"/>
  <c r="FZ171" i="44"/>
  <c r="FZ174" i="44"/>
  <c r="FZ178" i="44"/>
  <c r="FZ181" i="44"/>
  <c r="FZ185" i="44"/>
  <c r="FZ192" i="44"/>
  <c r="FZ196" i="44"/>
  <c r="FZ199" i="44"/>
  <c r="FZ203" i="44"/>
  <c r="FZ206" i="44"/>
  <c r="FZ210" i="44"/>
  <c r="FZ213" i="44"/>
  <c r="FZ217" i="44"/>
  <c r="FZ224" i="44"/>
  <c r="FZ227" i="44"/>
  <c r="FZ40" i="44"/>
  <c r="FZ54" i="44"/>
  <c r="FZ72" i="44"/>
  <c r="FZ86" i="44"/>
  <c r="FZ104" i="44"/>
  <c r="FZ118" i="44"/>
  <c r="FZ136" i="44"/>
  <c r="FZ150" i="44"/>
  <c r="FZ168" i="44"/>
  <c r="FZ182" i="44"/>
  <c r="FZ200" i="44"/>
  <c r="FZ214" i="44"/>
  <c r="FZ122" i="44"/>
  <c r="FZ125" i="44"/>
  <c r="FZ157" i="44"/>
  <c r="FZ172" i="44"/>
  <c r="FZ186" i="44"/>
  <c r="FZ189" i="44"/>
  <c r="FZ221" i="44"/>
  <c r="FZ51" i="44"/>
  <c r="FZ83" i="44"/>
  <c r="FZ115" i="44"/>
  <c r="FZ147" i="44"/>
  <c r="FZ179" i="44"/>
  <c r="FZ211" i="44"/>
  <c r="FZ29" i="44"/>
  <c r="FZ44" i="44"/>
  <c r="FZ204" i="44"/>
  <c r="FZ218" i="44"/>
  <c r="FZ33" i="44"/>
  <c r="FZ47" i="44"/>
  <c r="FZ65" i="44"/>
  <c r="FZ79" i="44"/>
  <c r="FZ97" i="44"/>
  <c r="FZ111" i="44"/>
  <c r="FZ129" i="44"/>
  <c r="FZ143" i="44"/>
  <c r="FZ161" i="44"/>
  <c r="FZ175" i="44"/>
  <c r="FZ193" i="44"/>
  <c r="FZ207" i="44"/>
  <c r="FZ225" i="44"/>
  <c r="FZ58" i="44"/>
  <c r="FZ61" i="44"/>
  <c r="FZ76" i="44"/>
  <c r="FZ90" i="44"/>
  <c r="FZ93" i="44"/>
  <c r="FZ108" i="44"/>
  <c r="FZ140" i="44"/>
  <c r="FZ154" i="44"/>
  <c r="GA29" i="44"/>
  <c r="GA33" i="44"/>
  <c r="GA40" i="44"/>
  <c r="GA44" i="44"/>
  <c r="GA47" i="44"/>
  <c r="GA51" i="44"/>
  <c r="GA54" i="44"/>
  <c r="GA58" i="44"/>
  <c r="GA61" i="44"/>
  <c r="GA65" i="44"/>
  <c r="GA72" i="44"/>
  <c r="GA76" i="44"/>
  <c r="GA79" i="44"/>
  <c r="GA83" i="44"/>
  <c r="GA86" i="44"/>
  <c r="GA90" i="44"/>
  <c r="GA93" i="44"/>
  <c r="GA97" i="44"/>
  <c r="GA104" i="44"/>
  <c r="GA108" i="44"/>
  <c r="GA111" i="44"/>
  <c r="GA115" i="44"/>
  <c r="GA118" i="44"/>
  <c r="GA122" i="44"/>
  <c r="GA125" i="44"/>
  <c r="GA129" i="44"/>
  <c r="GA136" i="44"/>
  <c r="GA140" i="44"/>
  <c r="GA143" i="44"/>
  <c r="GA147" i="44"/>
  <c r="GA150" i="44"/>
  <c r="GA154" i="44"/>
  <c r="GA157" i="44"/>
  <c r="GA161" i="44"/>
  <c r="GA168" i="44"/>
  <c r="GA172" i="44"/>
  <c r="GA175" i="44"/>
  <c r="GA179" i="44"/>
  <c r="GA182" i="44"/>
  <c r="GA186" i="44"/>
  <c r="GA189" i="44"/>
  <c r="GA193" i="44"/>
  <c r="GA200" i="44"/>
  <c r="GA204" i="44"/>
  <c r="GA207" i="44"/>
  <c r="GA211" i="44"/>
  <c r="GA214" i="44"/>
  <c r="GA218" i="44"/>
  <c r="GA221" i="44"/>
  <c r="GA225" i="44"/>
  <c r="GA30" i="44"/>
  <c r="GA34" i="44"/>
  <c r="GA37" i="44"/>
  <c r="GA41" i="44"/>
  <c r="GA48" i="44"/>
  <c r="GA52" i="44"/>
  <c r="GA55" i="44"/>
  <c r="GA59" i="44"/>
  <c r="GA62" i="44"/>
  <c r="GA66" i="44"/>
  <c r="GA69" i="44"/>
  <c r="GA73" i="44"/>
  <c r="GA80" i="44"/>
  <c r="GA84" i="44"/>
  <c r="GA87" i="44"/>
  <c r="GA91" i="44"/>
  <c r="GA94" i="44"/>
  <c r="GA98" i="44"/>
  <c r="GA101" i="44"/>
  <c r="GA105" i="44"/>
  <c r="GA112" i="44"/>
  <c r="GA116" i="44"/>
  <c r="GA119" i="44"/>
  <c r="GA123" i="44"/>
  <c r="GA126" i="44"/>
  <c r="GA130" i="44"/>
  <c r="GA133" i="44"/>
  <c r="GA137" i="44"/>
  <c r="GA144" i="44"/>
  <c r="GA148" i="44"/>
  <c r="GA151" i="44"/>
  <c r="GA155" i="44"/>
  <c r="GA158" i="44"/>
  <c r="GA162" i="44"/>
  <c r="GA165" i="44"/>
  <c r="GA169" i="44"/>
  <c r="GA176" i="44"/>
  <c r="GA180" i="44"/>
  <c r="GA183" i="44"/>
  <c r="GA187" i="44"/>
  <c r="GA190" i="44"/>
  <c r="GA194" i="44"/>
  <c r="GA197" i="44"/>
  <c r="GA201" i="44"/>
  <c r="GA208" i="44"/>
  <c r="GA212" i="44"/>
  <c r="GA215" i="44"/>
  <c r="GA219" i="44"/>
  <c r="GA222" i="44"/>
  <c r="GA228" i="44"/>
  <c r="GA28" i="44"/>
  <c r="GA31" i="44"/>
  <c r="GA35" i="44"/>
  <c r="GA38" i="44"/>
  <c r="GA42" i="44"/>
  <c r="GA45" i="44"/>
  <c r="GA49" i="44"/>
  <c r="GA56" i="44"/>
  <c r="GA60" i="44"/>
  <c r="GA63" i="44"/>
  <c r="GA67" i="44"/>
  <c r="GA70" i="44"/>
  <c r="GA74" i="44"/>
  <c r="GA77" i="44"/>
  <c r="GA81" i="44"/>
  <c r="GA88" i="44"/>
  <c r="GA92" i="44"/>
  <c r="GA95" i="44"/>
  <c r="GA99" i="44"/>
  <c r="GA102" i="44"/>
  <c r="GA106" i="44"/>
  <c r="GA109" i="44"/>
  <c r="GA113" i="44"/>
  <c r="GA120" i="44"/>
  <c r="GA124" i="44"/>
  <c r="GA127" i="44"/>
  <c r="GA131" i="44"/>
  <c r="GA134" i="44"/>
  <c r="GA138" i="44"/>
  <c r="GA141" i="44"/>
  <c r="GA145" i="44"/>
  <c r="GA152" i="44"/>
  <c r="GA156" i="44"/>
  <c r="GA159" i="44"/>
  <c r="GA163" i="44"/>
  <c r="GA166" i="44"/>
  <c r="GA170" i="44"/>
  <c r="GA173" i="44"/>
  <c r="GA177" i="44"/>
  <c r="GA184" i="44"/>
  <c r="GA188" i="44"/>
  <c r="GA191" i="44"/>
  <c r="GA195" i="44"/>
  <c r="GA198" i="44"/>
  <c r="GA202" i="44"/>
  <c r="GA205" i="44"/>
  <c r="GA209" i="44"/>
  <c r="GA216" i="44"/>
  <c r="GA220" i="44"/>
  <c r="GA223" i="44"/>
  <c r="GA226" i="44"/>
  <c r="GA39" i="44"/>
  <c r="GA53" i="44"/>
  <c r="GA71" i="44"/>
  <c r="GA85" i="44"/>
  <c r="GA103" i="44"/>
  <c r="GA117" i="44"/>
  <c r="GA135" i="44"/>
  <c r="GA149" i="44"/>
  <c r="GA167" i="44"/>
  <c r="GA181" i="44"/>
  <c r="GA199" i="44"/>
  <c r="GA213" i="44"/>
  <c r="GA75" i="44"/>
  <c r="GA89" i="44"/>
  <c r="GA153" i="44"/>
  <c r="GA171" i="44"/>
  <c r="GA36" i="44"/>
  <c r="GA50" i="44"/>
  <c r="GA68" i="44"/>
  <c r="GA82" i="44"/>
  <c r="GA100" i="44"/>
  <c r="GA114" i="44"/>
  <c r="GA132" i="44"/>
  <c r="GA146" i="44"/>
  <c r="GA164" i="44"/>
  <c r="GA178" i="44"/>
  <c r="GA196" i="44"/>
  <c r="GA210" i="44"/>
  <c r="GA227" i="44"/>
  <c r="GA57" i="44"/>
  <c r="GA121" i="44"/>
  <c r="GA185" i="44"/>
  <c r="GA32" i="44"/>
  <c r="GA46" i="44"/>
  <c r="GA64" i="44"/>
  <c r="GA78" i="44"/>
  <c r="GA96" i="44"/>
  <c r="GA110" i="44"/>
  <c r="GA128" i="44"/>
  <c r="GA142" i="44"/>
  <c r="GA160" i="44"/>
  <c r="GA174" i="44"/>
  <c r="GA192" i="44"/>
  <c r="GA206" i="44"/>
  <c r="GA224" i="44"/>
  <c r="GA43" i="44"/>
  <c r="GA107" i="44"/>
  <c r="GA139" i="44"/>
  <c r="GA203" i="44"/>
  <c r="GA217" i="44"/>
  <c r="IL218" i="44"/>
  <c r="IL226" i="44"/>
  <c r="IL209" i="44"/>
  <c r="IL211" i="44"/>
  <c r="IL213" i="44"/>
  <c r="IL215" i="44"/>
  <c r="IL217" i="44"/>
  <c r="IL219" i="44"/>
  <c r="IL221" i="44"/>
  <c r="IL223" i="44"/>
  <c r="IL225" i="44"/>
  <c r="IL227" i="44"/>
  <c r="IL216" i="44"/>
  <c r="IL222" i="44"/>
  <c r="IL224" i="44"/>
  <c r="IL210" i="44"/>
  <c r="IL212" i="44"/>
  <c r="IL214" i="44"/>
  <c r="IL220" i="44"/>
  <c r="IL228" i="44"/>
  <c r="GV29" i="44"/>
  <c r="GV31" i="44"/>
  <c r="GV33" i="44"/>
  <c r="GV35" i="44"/>
  <c r="GV37" i="44"/>
  <c r="GV39" i="44"/>
  <c r="GV41" i="44"/>
  <c r="GV43" i="44"/>
  <c r="GV45" i="44"/>
  <c r="GV47" i="44"/>
  <c r="GV49" i="44"/>
  <c r="GV51" i="44"/>
  <c r="GV53" i="44"/>
  <c r="GV55" i="44"/>
  <c r="GV57" i="44"/>
  <c r="GV59" i="44"/>
  <c r="GV61" i="44"/>
  <c r="GV63" i="44"/>
  <c r="GV65" i="44"/>
  <c r="GV67" i="44"/>
  <c r="GV69" i="44"/>
  <c r="GV71" i="44"/>
  <c r="GV73" i="44"/>
  <c r="GV75" i="44"/>
  <c r="GV77" i="44"/>
  <c r="GV79" i="44"/>
  <c r="GV81" i="44"/>
  <c r="GV83" i="44"/>
  <c r="GV85" i="44"/>
  <c r="GV87" i="44"/>
  <c r="GV89" i="44"/>
  <c r="GV91" i="44"/>
  <c r="GV93" i="44"/>
  <c r="GV95" i="44"/>
  <c r="GV97" i="44"/>
  <c r="GV99" i="44"/>
  <c r="GV101" i="44"/>
  <c r="GV103" i="44"/>
  <c r="GV105" i="44"/>
  <c r="GV107" i="44"/>
  <c r="GV109" i="44"/>
  <c r="GV111" i="44"/>
  <c r="GV113" i="44"/>
  <c r="GV115" i="44"/>
  <c r="GV117" i="44"/>
  <c r="GV30" i="44"/>
  <c r="GV36" i="44"/>
  <c r="GV42" i="44"/>
  <c r="GV50" i="44"/>
  <c r="GV56" i="44"/>
  <c r="GV62" i="44"/>
  <c r="GV70" i="44"/>
  <c r="GV72" i="44"/>
  <c r="GV84" i="44"/>
  <c r="GV90" i="44"/>
  <c r="GV100" i="44"/>
  <c r="GV169" i="44"/>
  <c r="GV177" i="44"/>
  <c r="GV179" i="44"/>
  <c r="GV199" i="44"/>
  <c r="GV203" i="44"/>
  <c r="GV205" i="44"/>
  <c r="GV207" i="44"/>
  <c r="GV209" i="44"/>
  <c r="GV94" i="44"/>
  <c r="GV98" i="44"/>
  <c r="GV102" i="44"/>
  <c r="GV106" i="44"/>
  <c r="GV110" i="44"/>
  <c r="GV114" i="44"/>
  <c r="GV118" i="44"/>
  <c r="GV120" i="44"/>
  <c r="GV122" i="44"/>
  <c r="GV124" i="44"/>
  <c r="GV126" i="44"/>
  <c r="GV128" i="44"/>
  <c r="GV130" i="44"/>
  <c r="GV132" i="44"/>
  <c r="GV134" i="44"/>
  <c r="GV136" i="44"/>
  <c r="GV138" i="44"/>
  <c r="GV140" i="44"/>
  <c r="GV142" i="44"/>
  <c r="GV144" i="44"/>
  <c r="GV146" i="44"/>
  <c r="GV148" i="44"/>
  <c r="GV150" i="44"/>
  <c r="GV152" i="44"/>
  <c r="GV154" i="44"/>
  <c r="GV156" i="44"/>
  <c r="GV158" i="44"/>
  <c r="GV160" i="44"/>
  <c r="GV162" i="44"/>
  <c r="GV164" i="44"/>
  <c r="GV166" i="44"/>
  <c r="GV168" i="44"/>
  <c r="GV170" i="44"/>
  <c r="GV172" i="44"/>
  <c r="GV174" i="44"/>
  <c r="GV176" i="44"/>
  <c r="GV178" i="44"/>
  <c r="GV180" i="44"/>
  <c r="GV182" i="44"/>
  <c r="GV184" i="44"/>
  <c r="GV186" i="44"/>
  <c r="GV188" i="44"/>
  <c r="GV190" i="44"/>
  <c r="GV192" i="44"/>
  <c r="GV194" i="44"/>
  <c r="GV196" i="44"/>
  <c r="GV198" i="44"/>
  <c r="GV200" i="44"/>
  <c r="GV202" i="44"/>
  <c r="GV204" i="44"/>
  <c r="GV206" i="44"/>
  <c r="GV208" i="44"/>
  <c r="GV210" i="44"/>
  <c r="GV212" i="44"/>
  <c r="GV214" i="44"/>
  <c r="GV216" i="44"/>
  <c r="GV218" i="44"/>
  <c r="GV220" i="44"/>
  <c r="GV222" i="44"/>
  <c r="GV224" i="44"/>
  <c r="GV226" i="44"/>
  <c r="GV228" i="44"/>
  <c r="GV28" i="44"/>
  <c r="GV32" i="44"/>
  <c r="GV40" i="44"/>
  <c r="GV46" i="44"/>
  <c r="GV52" i="44"/>
  <c r="GV60" i="44"/>
  <c r="GV66" i="44"/>
  <c r="GV76" i="44"/>
  <c r="GV82" i="44"/>
  <c r="GV88" i="44"/>
  <c r="GV112" i="44"/>
  <c r="GV121" i="44"/>
  <c r="GV123" i="44"/>
  <c r="GV125" i="44"/>
  <c r="GV127" i="44"/>
  <c r="GV129" i="44"/>
  <c r="GV137" i="44"/>
  <c r="GV139" i="44"/>
  <c r="GV141" i="44"/>
  <c r="GV143" i="44"/>
  <c r="GV145" i="44"/>
  <c r="GV147" i="44"/>
  <c r="GV149" i="44"/>
  <c r="GV151" i="44"/>
  <c r="GV153" i="44"/>
  <c r="GV155" i="44"/>
  <c r="GV171" i="44"/>
  <c r="GV175" i="44"/>
  <c r="GV185" i="44"/>
  <c r="GV187" i="44"/>
  <c r="GV189" i="44"/>
  <c r="GV201" i="44"/>
  <c r="GV219" i="44"/>
  <c r="GV221" i="44"/>
  <c r="GV223" i="44"/>
  <c r="GV225" i="44"/>
  <c r="GV227" i="44"/>
  <c r="GV34" i="44"/>
  <c r="GV38" i="44"/>
  <c r="GV44" i="44"/>
  <c r="GV48" i="44"/>
  <c r="GV54" i="44"/>
  <c r="GV58" i="44"/>
  <c r="GV64" i="44"/>
  <c r="GV68" i="44"/>
  <c r="GV74" i="44"/>
  <c r="GV78" i="44"/>
  <c r="GV80" i="44"/>
  <c r="GV86" i="44"/>
  <c r="GV92" i="44"/>
  <c r="GV96" i="44"/>
  <c r="GV104" i="44"/>
  <c r="GV108" i="44"/>
  <c r="GV116" i="44"/>
  <c r="GV119" i="44"/>
  <c r="GV131" i="44"/>
  <c r="GV133" i="44"/>
  <c r="GV135" i="44"/>
  <c r="GV157" i="44"/>
  <c r="GV159" i="44"/>
  <c r="GV161" i="44"/>
  <c r="GV163" i="44"/>
  <c r="GV165" i="44"/>
  <c r="GV167" i="44"/>
  <c r="GV173" i="44"/>
  <c r="GV181" i="44"/>
  <c r="GV183" i="44"/>
  <c r="GV191" i="44"/>
  <c r="GV193" i="44"/>
  <c r="GV195" i="44"/>
  <c r="GV197" i="44"/>
  <c r="GV211" i="44"/>
  <c r="GV213" i="44"/>
  <c r="GV215" i="44"/>
  <c r="GV217" i="44"/>
  <c r="GP28" i="44"/>
  <c r="GP30" i="44"/>
  <c r="GP32" i="44"/>
  <c r="GP34" i="44"/>
  <c r="GP36" i="44"/>
  <c r="GP38" i="44"/>
  <c r="GP40" i="44"/>
  <c r="GP42" i="44"/>
  <c r="GP44" i="44"/>
  <c r="GP46" i="44"/>
  <c r="GP48" i="44"/>
  <c r="GP50" i="44"/>
  <c r="GP52" i="44"/>
  <c r="GP54" i="44"/>
  <c r="GP56" i="44"/>
  <c r="GP58" i="44"/>
  <c r="GP60" i="44"/>
  <c r="GP62" i="44"/>
  <c r="GP64" i="44"/>
  <c r="GP66" i="44"/>
  <c r="GP68" i="44"/>
  <c r="GP70" i="44"/>
  <c r="GP72" i="44"/>
  <c r="GP74" i="44"/>
  <c r="GP76" i="44"/>
  <c r="GP78" i="44"/>
  <c r="GP80" i="44"/>
  <c r="GP82" i="44"/>
  <c r="GP84" i="44"/>
  <c r="GP86" i="44"/>
  <c r="GP88" i="44"/>
  <c r="GP90" i="44"/>
  <c r="GP92" i="44"/>
  <c r="GP94" i="44"/>
  <c r="GP96" i="44"/>
  <c r="GP98" i="44"/>
  <c r="GP100" i="44"/>
  <c r="GP102" i="44"/>
  <c r="GP104" i="44"/>
  <c r="GP106" i="44"/>
  <c r="GP108" i="44"/>
  <c r="GP110" i="44"/>
  <c r="GP112" i="44"/>
  <c r="GP114" i="44"/>
  <c r="GP116" i="44"/>
  <c r="GP118" i="44"/>
  <c r="GP35" i="44"/>
  <c r="GP41" i="44"/>
  <c r="GP49" i="44"/>
  <c r="GP55" i="44"/>
  <c r="GP61" i="44"/>
  <c r="GP69" i="44"/>
  <c r="GP83" i="44"/>
  <c r="GP95" i="44"/>
  <c r="GP103" i="44"/>
  <c r="GP107" i="44"/>
  <c r="GP111" i="44"/>
  <c r="GP115" i="44"/>
  <c r="GP120" i="44"/>
  <c r="GP122" i="44"/>
  <c r="GP128" i="44"/>
  <c r="GP130" i="44"/>
  <c r="GP132" i="44"/>
  <c r="GP134" i="44"/>
  <c r="GP136" i="44"/>
  <c r="GP140" i="44"/>
  <c r="GP142" i="44"/>
  <c r="GP144" i="44"/>
  <c r="GP148" i="44"/>
  <c r="GP156" i="44"/>
  <c r="GP158" i="44"/>
  <c r="GP160" i="44"/>
  <c r="GP162" i="44"/>
  <c r="GP164" i="44"/>
  <c r="GP172" i="44"/>
  <c r="GP182" i="44"/>
  <c r="GP184" i="44"/>
  <c r="GP186" i="44"/>
  <c r="GP188" i="44"/>
  <c r="GP190" i="44"/>
  <c r="GP192" i="44"/>
  <c r="GP194" i="44"/>
  <c r="GP196" i="44"/>
  <c r="GP212" i="44"/>
  <c r="GP214" i="44"/>
  <c r="GP216" i="44"/>
  <c r="GP218" i="44"/>
  <c r="GP220" i="44"/>
  <c r="GP224" i="44"/>
  <c r="GP226" i="44"/>
  <c r="GP97" i="44"/>
  <c r="GP101" i="44"/>
  <c r="GP105" i="44"/>
  <c r="GP109" i="44"/>
  <c r="GP113" i="44"/>
  <c r="GP117" i="44"/>
  <c r="GP119" i="44"/>
  <c r="GP121" i="44"/>
  <c r="GP123" i="44"/>
  <c r="GP125" i="44"/>
  <c r="GP127" i="44"/>
  <c r="GP129" i="44"/>
  <c r="GP131" i="44"/>
  <c r="GP133" i="44"/>
  <c r="GP135" i="44"/>
  <c r="GP137" i="44"/>
  <c r="GP139" i="44"/>
  <c r="GP141" i="44"/>
  <c r="GP143" i="44"/>
  <c r="GP145" i="44"/>
  <c r="GP147" i="44"/>
  <c r="GP149" i="44"/>
  <c r="GP151" i="44"/>
  <c r="GP153" i="44"/>
  <c r="GP155" i="44"/>
  <c r="GP157" i="44"/>
  <c r="GP159" i="44"/>
  <c r="GP161" i="44"/>
  <c r="GP163" i="44"/>
  <c r="GP165" i="44"/>
  <c r="GP167" i="44"/>
  <c r="GP169" i="44"/>
  <c r="GP171" i="44"/>
  <c r="GP173" i="44"/>
  <c r="GP175" i="44"/>
  <c r="GP177" i="44"/>
  <c r="GP179" i="44"/>
  <c r="GP181" i="44"/>
  <c r="GP183" i="44"/>
  <c r="GP185" i="44"/>
  <c r="GP187" i="44"/>
  <c r="GP189" i="44"/>
  <c r="GP191" i="44"/>
  <c r="GP193" i="44"/>
  <c r="GP195" i="44"/>
  <c r="GP197" i="44"/>
  <c r="GP199" i="44"/>
  <c r="GP201" i="44"/>
  <c r="GP203" i="44"/>
  <c r="GP205" i="44"/>
  <c r="GP207" i="44"/>
  <c r="GP209" i="44"/>
  <c r="GP211" i="44"/>
  <c r="GP213" i="44"/>
  <c r="GP215" i="44"/>
  <c r="GP217" i="44"/>
  <c r="GP219" i="44"/>
  <c r="GP221" i="44"/>
  <c r="GP223" i="44"/>
  <c r="GP225" i="44"/>
  <c r="GP227" i="44"/>
  <c r="GP31" i="44"/>
  <c r="GP39" i="44"/>
  <c r="GP45" i="44"/>
  <c r="GP51" i="44"/>
  <c r="GP59" i="44"/>
  <c r="GP65" i="44"/>
  <c r="GP71" i="44"/>
  <c r="GP73" i="44"/>
  <c r="GP75" i="44"/>
  <c r="GP79" i="44"/>
  <c r="GP81" i="44"/>
  <c r="GP87" i="44"/>
  <c r="GP93" i="44"/>
  <c r="GP99" i="44"/>
  <c r="GP166" i="44"/>
  <c r="GP168" i="44"/>
  <c r="GP29" i="44"/>
  <c r="GP33" i="44"/>
  <c r="GP37" i="44"/>
  <c r="GP43" i="44"/>
  <c r="GP47" i="44"/>
  <c r="GP53" i="44"/>
  <c r="GP57" i="44"/>
  <c r="GP63" i="44"/>
  <c r="GP67" i="44"/>
  <c r="GP77" i="44"/>
  <c r="GP85" i="44"/>
  <c r="GP89" i="44"/>
  <c r="GP91" i="44"/>
  <c r="GP124" i="44"/>
  <c r="GP126" i="44"/>
  <c r="GP138" i="44"/>
  <c r="GP146" i="44"/>
  <c r="GP150" i="44"/>
  <c r="GP152" i="44"/>
  <c r="GP154" i="44"/>
  <c r="GP170" i="44"/>
  <c r="GP174" i="44"/>
  <c r="GP176" i="44"/>
  <c r="GP178" i="44"/>
  <c r="GP180" i="44"/>
  <c r="GP198" i="44"/>
  <c r="GP200" i="44"/>
  <c r="GP202" i="44"/>
  <c r="GP204" i="44"/>
  <c r="GP206" i="44"/>
  <c r="GP208" i="44"/>
  <c r="GP210" i="44"/>
  <c r="GP222" i="44"/>
  <c r="GP228" i="44"/>
  <c r="GN29" i="44"/>
  <c r="GN31" i="44"/>
  <c r="GN33" i="44"/>
  <c r="GN35" i="44"/>
  <c r="GN37" i="44"/>
  <c r="GN39" i="44"/>
  <c r="GN41" i="44"/>
  <c r="GN43" i="44"/>
  <c r="GN45" i="44"/>
  <c r="GN47" i="44"/>
  <c r="GN49" i="44"/>
  <c r="GN51" i="44"/>
  <c r="GN53" i="44"/>
  <c r="GN55" i="44"/>
  <c r="GN57" i="44"/>
  <c r="GN59" i="44"/>
  <c r="GN61" i="44"/>
  <c r="GN63" i="44"/>
  <c r="GN65" i="44"/>
  <c r="GN67" i="44"/>
  <c r="GN69" i="44"/>
  <c r="GN71" i="44"/>
  <c r="GN73" i="44"/>
  <c r="GN75" i="44"/>
  <c r="GN77" i="44"/>
  <c r="GN79" i="44"/>
  <c r="GN81" i="44"/>
  <c r="GN83" i="44"/>
  <c r="GN85" i="44"/>
  <c r="GN87" i="44"/>
  <c r="GN89" i="44"/>
  <c r="GN91" i="44"/>
  <c r="GN93" i="44"/>
  <c r="GN95" i="44"/>
  <c r="GN97" i="44"/>
  <c r="GN99" i="44"/>
  <c r="GN101" i="44"/>
  <c r="GN103" i="44"/>
  <c r="GN105" i="44"/>
  <c r="GN107" i="44"/>
  <c r="GN109" i="44"/>
  <c r="GN111" i="44"/>
  <c r="GN113" i="44"/>
  <c r="GN115" i="44"/>
  <c r="GN117" i="44"/>
  <c r="GN28" i="44"/>
  <c r="GN38" i="44"/>
  <c r="GN44" i="44"/>
  <c r="GN52" i="44"/>
  <c r="GN58" i="44"/>
  <c r="GN64" i="44"/>
  <c r="GN74" i="44"/>
  <c r="GN76" i="44"/>
  <c r="GN78" i="44"/>
  <c r="GN80" i="44"/>
  <c r="GN86" i="44"/>
  <c r="GN88" i="44"/>
  <c r="GN92" i="44"/>
  <c r="GN94" i="44"/>
  <c r="GN102" i="44"/>
  <c r="GN106" i="44"/>
  <c r="GN110" i="44"/>
  <c r="GN118" i="44"/>
  <c r="GN119" i="44"/>
  <c r="GN121" i="44"/>
  <c r="GN123" i="44"/>
  <c r="GN133" i="44"/>
  <c r="GN135" i="44"/>
  <c r="GN137" i="44"/>
  <c r="GN141" i="44"/>
  <c r="GN159" i="44"/>
  <c r="GN161" i="44"/>
  <c r="GN163" i="44"/>
  <c r="GN165" i="44"/>
  <c r="GN173" i="44"/>
  <c r="GN183" i="44"/>
  <c r="GN185" i="44"/>
  <c r="GN193" i="44"/>
  <c r="GN211" i="44"/>
  <c r="GN213" i="44"/>
  <c r="GN215" i="44"/>
  <c r="GN217" i="44"/>
  <c r="GN219" i="44"/>
  <c r="GN221" i="44"/>
  <c r="GN96" i="44"/>
  <c r="GN100" i="44"/>
  <c r="GN104" i="44"/>
  <c r="GN108" i="44"/>
  <c r="GN112" i="44"/>
  <c r="GN116" i="44"/>
  <c r="GN120" i="44"/>
  <c r="GN122" i="44"/>
  <c r="GN124" i="44"/>
  <c r="GN126" i="44"/>
  <c r="GN128" i="44"/>
  <c r="GN130" i="44"/>
  <c r="GN132" i="44"/>
  <c r="GN134" i="44"/>
  <c r="GN136" i="44"/>
  <c r="GN138" i="44"/>
  <c r="GN140" i="44"/>
  <c r="GN142" i="44"/>
  <c r="GN144" i="44"/>
  <c r="GN146" i="44"/>
  <c r="GN148" i="44"/>
  <c r="GN150" i="44"/>
  <c r="GN152" i="44"/>
  <c r="GN154" i="44"/>
  <c r="GN156" i="44"/>
  <c r="GN158" i="44"/>
  <c r="GN160" i="44"/>
  <c r="GN162" i="44"/>
  <c r="GN164" i="44"/>
  <c r="GN166" i="44"/>
  <c r="GN168" i="44"/>
  <c r="GN170" i="44"/>
  <c r="GN172" i="44"/>
  <c r="GN174" i="44"/>
  <c r="GN176" i="44"/>
  <c r="GN178" i="44"/>
  <c r="GN180" i="44"/>
  <c r="GN182" i="44"/>
  <c r="GN184" i="44"/>
  <c r="GN186" i="44"/>
  <c r="GN188" i="44"/>
  <c r="GN190" i="44"/>
  <c r="GN192" i="44"/>
  <c r="GN194" i="44"/>
  <c r="GN196" i="44"/>
  <c r="GN198" i="44"/>
  <c r="GN200" i="44"/>
  <c r="GN202" i="44"/>
  <c r="GN204" i="44"/>
  <c r="GN206" i="44"/>
  <c r="GN208" i="44"/>
  <c r="GN210" i="44"/>
  <c r="GN212" i="44"/>
  <c r="GN214" i="44"/>
  <c r="GN216" i="44"/>
  <c r="GN218" i="44"/>
  <c r="GN220" i="44"/>
  <c r="GN222" i="44"/>
  <c r="GN224" i="44"/>
  <c r="GN226" i="44"/>
  <c r="GN228" i="44"/>
  <c r="GN34" i="44"/>
  <c r="GN36" i="44"/>
  <c r="GN42" i="44"/>
  <c r="GN48" i="44"/>
  <c r="GN54" i="44"/>
  <c r="GN62" i="44"/>
  <c r="GN68" i="44"/>
  <c r="GN84" i="44"/>
  <c r="GN90" i="44"/>
  <c r="GN98" i="44"/>
  <c r="GN114" i="44"/>
  <c r="GN167" i="44"/>
  <c r="GN169" i="44"/>
  <c r="GN195" i="44"/>
  <c r="GN197" i="44"/>
  <c r="GN30" i="44"/>
  <c r="GN32" i="44"/>
  <c r="GN40" i="44"/>
  <c r="GN46" i="44"/>
  <c r="GN50" i="44"/>
  <c r="GN56" i="44"/>
  <c r="GN60" i="44"/>
  <c r="GN66" i="44"/>
  <c r="GN70" i="44"/>
  <c r="GN72" i="44"/>
  <c r="GN82" i="44"/>
  <c r="GN125" i="44"/>
  <c r="GN127" i="44"/>
  <c r="GN129" i="44"/>
  <c r="GN131" i="44"/>
  <c r="GN139" i="44"/>
  <c r="GN143" i="44"/>
  <c r="GN145" i="44"/>
  <c r="GN147" i="44"/>
  <c r="GN149" i="44"/>
  <c r="GN151" i="44"/>
  <c r="GN153" i="44"/>
  <c r="GN155" i="44"/>
  <c r="GN157" i="44"/>
  <c r="GN171" i="44"/>
  <c r="GN175" i="44"/>
  <c r="GN177" i="44"/>
  <c r="GN179" i="44"/>
  <c r="GN181" i="44"/>
  <c r="GN187" i="44"/>
  <c r="GN189" i="44"/>
  <c r="GN191" i="44"/>
  <c r="GN199" i="44"/>
  <c r="GN201" i="44"/>
  <c r="GN203" i="44"/>
  <c r="GN205" i="44"/>
  <c r="GN207" i="44"/>
  <c r="GN209" i="44"/>
  <c r="GN223" i="44"/>
  <c r="GN225" i="44"/>
  <c r="GN227" i="44"/>
  <c r="AQ201" i="44"/>
  <c r="AQ205" i="44"/>
  <c r="AQ209" i="44"/>
  <c r="AQ213" i="44"/>
  <c r="AQ217" i="44"/>
  <c r="AQ221" i="44"/>
  <c r="AQ225" i="44"/>
  <c r="AQ202" i="44"/>
  <c r="AQ206" i="44"/>
  <c r="AQ210" i="44"/>
  <c r="AQ214" i="44"/>
  <c r="AQ218" i="44"/>
  <c r="AQ222" i="44"/>
  <c r="AQ226" i="44"/>
  <c r="AQ203" i="44"/>
  <c r="AQ207" i="44"/>
  <c r="AQ211" i="44"/>
  <c r="AQ215" i="44"/>
  <c r="AQ219" i="44"/>
  <c r="AQ223" i="44"/>
  <c r="AQ227" i="44"/>
  <c r="AQ204" i="44"/>
  <c r="AQ220" i="44"/>
  <c r="BG204" i="44"/>
  <c r="AA204" i="44" s="1"/>
  <c r="BG208" i="44"/>
  <c r="AA208" i="44" s="1"/>
  <c r="BG212" i="44"/>
  <c r="AA212" i="44" s="1"/>
  <c r="BG216" i="44"/>
  <c r="AA216" i="44" s="1"/>
  <c r="BG220" i="44"/>
  <c r="AA220" i="44" s="1"/>
  <c r="BG223" i="44"/>
  <c r="AA223" i="44" s="1"/>
  <c r="BG227" i="44"/>
  <c r="AA227" i="44" s="1"/>
  <c r="AQ216" i="44"/>
  <c r="BG201" i="44"/>
  <c r="AA201" i="44" s="1"/>
  <c r="BG205" i="44"/>
  <c r="AA205" i="44" s="1"/>
  <c r="BG209" i="44"/>
  <c r="AA209" i="44" s="1"/>
  <c r="BG213" i="44"/>
  <c r="AA213" i="44" s="1"/>
  <c r="BG217" i="44"/>
  <c r="AA217" i="44" s="1"/>
  <c r="BG221" i="44"/>
  <c r="AA221" i="44" s="1"/>
  <c r="BG224" i="44"/>
  <c r="AA224" i="44" s="1"/>
  <c r="BG228" i="44"/>
  <c r="AA228" i="44" s="1"/>
  <c r="AQ212" i="44"/>
  <c r="AQ228" i="44"/>
  <c r="BG202" i="44"/>
  <c r="AA202" i="44" s="1"/>
  <c r="BG206" i="44"/>
  <c r="AA206" i="44" s="1"/>
  <c r="BG210" i="44"/>
  <c r="AA210" i="44" s="1"/>
  <c r="BG214" i="44"/>
  <c r="AA214" i="44" s="1"/>
  <c r="BG218" i="44"/>
  <c r="AA218" i="44" s="1"/>
  <c r="BG222" i="44"/>
  <c r="AA222" i="44" s="1"/>
  <c r="BG225" i="44"/>
  <c r="AA225" i="44" s="1"/>
  <c r="AQ208" i="44"/>
  <c r="BG215" i="44"/>
  <c r="AA215" i="44" s="1"/>
  <c r="BG211" i="44"/>
  <c r="AA211" i="44" s="1"/>
  <c r="BG207" i="44"/>
  <c r="AA207" i="44" s="1"/>
  <c r="BG226" i="44"/>
  <c r="AA226" i="44" s="1"/>
  <c r="BG203" i="44"/>
  <c r="AA203" i="44" s="1"/>
  <c r="AQ224" i="44"/>
  <c r="BG219" i="44"/>
  <c r="AA219" i="44" s="1"/>
  <c r="AM201" i="44"/>
  <c r="AM205" i="44"/>
  <c r="AM209" i="44"/>
  <c r="AM213" i="44"/>
  <c r="AM217" i="44"/>
  <c r="AM221" i="44"/>
  <c r="AM225" i="44"/>
  <c r="AM202" i="44"/>
  <c r="AM206" i="44"/>
  <c r="AM210" i="44"/>
  <c r="AM214" i="44"/>
  <c r="AM218" i="44"/>
  <c r="AM222" i="44"/>
  <c r="AM226" i="44"/>
  <c r="AM203" i="44"/>
  <c r="AM207" i="44"/>
  <c r="AM211" i="44"/>
  <c r="AM215" i="44"/>
  <c r="AM219" i="44"/>
  <c r="AM223" i="44"/>
  <c r="AM227" i="44"/>
  <c r="AM216" i="44"/>
  <c r="BC204" i="44"/>
  <c r="W204" i="44" s="1"/>
  <c r="BC208" i="44"/>
  <c r="W208" i="44" s="1"/>
  <c r="BC212" i="44"/>
  <c r="W212" i="44" s="1"/>
  <c r="BC216" i="44"/>
  <c r="W216" i="44" s="1"/>
  <c r="BC220" i="44"/>
  <c r="W220" i="44" s="1"/>
  <c r="BC223" i="44"/>
  <c r="W223" i="44" s="1"/>
  <c r="BC227" i="44"/>
  <c r="W227" i="44" s="1"/>
  <c r="AM212" i="44"/>
  <c r="AM228" i="44"/>
  <c r="BC201" i="44"/>
  <c r="W201" i="44" s="1"/>
  <c r="BC205" i="44"/>
  <c r="W205" i="44" s="1"/>
  <c r="BC209" i="44"/>
  <c r="W209" i="44" s="1"/>
  <c r="BC213" i="44"/>
  <c r="W213" i="44" s="1"/>
  <c r="BC217" i="44"/>
  <c r="W217" i="44" s="1"/>
  <c r="BC221" i="44"/>
  <c r="W221" i="44" s="1"/>
  <c r="BC224" i="44"/>
  <c r="W224" i="44" s="1"/>
  <c r="BC228" i="44"/>
  <c r="W228" i="44" s="1"/>
  <c r="AM208" i="44"/>
  <c r="AM224" i="44"/>
  <c r="BC202" i="44"/>
  <c r="W202" i="44" s="1"/>
  <c r="BC206" i="44"/>
  <c r="W206" i="44" s="1"/>
  <c r="BC210" i="44"/>
  <c r="W210" i="44" s="1"/>
  <c r="BC214" i="44"/>
  <c r="W214" i="44" s="1"/>
  <c r="BC218" i="44"/>
  <c r="W218" i="44" s="1"/>
  <c r="BC222" i="44"/>
  <c r="W222" i="44" s="1"/>
  <c r="BC225" i="44"/>
  <c r="W225" i="44" s="1"/>
  <c r="AM220" i="44"/>
  <c r="BC211" i="44"/>
  <c r="W211" i="44" s="1"/>
  <c r="AM204" i="44"/>
  <c r="BC207" i="44"/>
  <c r="W207" i="44" s="1"/>
  <c r="BC226" i="44"/>
  <c r="W226" i="44" s="1"/>
  <c r="BC203" i="44"/>
  <c r="W203" i="44" s="1"/>
  <c r="BC219" i="44"/>
  <c r="W219" i="44" s="1"/>
  <c r="BC215" i="44"/>
  <c r="W215" i="44" s="1"/>
  <c r="FY28" i="44"/>
  <c r="FY31" i="44"/>
  <c r="FY35" i="44"/>
  <c r="FY38" i="44"/>
  <c r="FY42" i="44"/>
  <c r="FY45" i="44"/>
  <c r="FY49" i="44"/>
  <c r="FY56" i="44"/>
  <c r="FY60" i="44"/>
  <c r="FY63" i="44"/>
  <c r="FY67" i="44"/>
  <c r="FY70" i="44"/>
  <c r="FY74" i="44"/>
  <c r="FY77" i="44"/>
  <c r="FY81" i="44"/>
  <c r="FY88" i="44"/>
  <c r="FY92" i="44"/>
  <c r="FY95" i="44"/>
  <c r="FY99" i="44"/>
  <c r="FY102" i="44"/>
  <c r="FY106" i="44"/>
  <c r="FY109" i="44"/>
  <c r="FY113" i="44"/>
  <c r="FY120" i="44"/>
  <c r="FY124" i="44"/>
  <c r="FY127" i="44"/>
  <c r="FY131" i="44"/>
  <c r="FY134" i="44"/>
  <c r="FY138" i="44"/>
  <c r="FY141" i="44"/>
  <c r="FY145" i="44"/>
  <c r="FY152" i="44"/>
  <c r="FY156" i="44"/>
  <c r="FY159" i="44"/>
  <c r="FY163" i="44"/>
  <c r="FY166" i="44"/>
  <c r="FY170" i="44"/>
  <c r="FY173" i="44"/>
  <c r="FY177" i="44"/>
  <c r="FY184" i="44"/>
  <c r="FY188" i="44"/>
  <c r="FY191" i="44"/>
  <c r="FY195" i="44"/>
  <c r="FY198" i="44"/>
  <c r="FY202" i="44"/>
  <c r="FY205" i="44"/>
  <c r="FY209" i="44"/>
  <c r="FY216" i="44"/>
  <c r="FY220" i="44"/>
  <c r="FY223" i="44"/>
  <c r="FY226" i="44"/>
  <c r="FY32" i="44"/>
  <c r="FY36" i="44"/>
  <c r="FY39" i="44"/>
  <c r="FY43" i="44"/>
  <c r="FY46" i="44"/>
  <c r="FY50" i="44"/>
  <c r="FY53" i="44"/>
  <c r="FY57" i="44"/>
  <c r="FY64" i="44"/>
  <c r="FY68" i="44"/>
  <c r="FY71" i="44"/>
  <c r="FY75" i="44"/>
  <c r="FY78" i="44"/>
  <c r="FY82" i="44"/>
  <c r="FY85" i="44"/>
  <c r="FY89" i="44"/>
  <c r="FY96" i="44"/>
  <c r="FY100" i="44"/>
  <c r="FY103" i="44"/>
  <c r="FY107" i="44"/>
  <c r="FY110" i="44"/>
  <c r="FY114" i="44"/>
  <c r="FY117" i="44"/>
  <c r="FY121" i="44"/>
  <c r="FY128" i="44"/>
  <c r="FY132" i="44"/>
  <c r="FY135" i="44"/>
  <c r="FY139" i="44"/>
  <c r="FY142" i="44"/>
  <c r="FY146" i="44"/>
  <c r="FY149" i="44"/>
  <c r="FY153" i="44"/>
  <c r="FY160" i="44"/>
  <c r="FY164" i="44"/>
  <c r="FY167" i="44"/>
  <c r="FY171" i="44"/>
  <c r="FY174" i="44"/>
  <c r="FY178" i="44"/>
  <c r="FY181" i="44"/>
  <c r="FY185" i="44"/>
  <c r="FY192" i="44"/>
  <c r="FY196" i="44"/>
  <c r="FY199" i="44"/>
  <c r="FY203" i="44"/>
  <c r="FY206" i="44"/>
  <c r="FY210" i="44"/>
  <c r="FY213" i="44"/>
  <c r="FY217" i="44"/>
  <c r="FY224" i="44"/>
  <c r="FY227" i="44"/>
  <c r="FY29" i="44"/>
  <c r="FY33" i="44"/>
  <c r="FY40" i="44"/>
  <c r="FY44" i="44"/>
  <c r="FY47" i="44"/>
  <c r="FY51" i="44"/>
  <c r="FY54" i="44"/>
  <c r="FY58" i="44"/>
  <c r="FY61" i="44"/>
  <c r="FY65" i="44"/>
  <c r="FY72" i="44"/>
  <c r="FY76" i="44"/>
  <c r="FY79" i="44"/>
  <c r="FY83" i="44"/>
  <c r="FY86" i="44"/>
  <c r="FY90" i="44"/>
  <c r="FY93" i="44"/>
  <c r="FY97" i="44"/>
  <c r="FY104" i="44"/>
  <c r="FY108" i="44"/>
  <c r="FY111" i="44"/>
  <c r="FY115" i="44"/>
  <c r="FY118" i="44"/>
  <c r="FY122" i="44"/>
  <c r="FY125" i="44"/>
  <c r="FY129" i="44"/>
  <c r="FY136" i="44"/>
  <c r="FY140" i="44"/>
  <c r="FY143" i="44"/>
  <c r="FY147" i="44"/>
  <c r="FY150" i="44"/>
  <c r="FY154" i="44"/>
  <c r="FY157" i="44"/>
  <c r="FY161" i="44"/>
  <c r="FY168" i="44"/>
  <c r="FY172" i="44"/>
  <c r="FY175" i="44"/>
  <c r="FY179" i="44"/>
  <c r="FY182" i="44"/>
  <c r="FY186" i="44"/>
  <c r="FY189" i="44"/>
  <c r="FY193" i="44"/>
  <c r="FY200" i="44"/>
  <c r="FY204" i="44"/>
  <c r="FY207" i="44"/>
  <c r="FY211" i="44"/>
  <c r="FY214" i="44"/>
  <c r="FY218" i="44"/>
  <c r="FY221" i="44"/>
  <c r="FY225" i="44"/>
  <c r="FY30" i="44"/>
  <c r="FY59" i="44"/>
  <c r="FY62" i="44"/>
  <c r="FY91" i="44"/>
  <c r="FY94" i="44"/>
  <c r="FY123" i="44"/>
  <c r="FY126" i="44"/>
  <c r="FY155" i="44"/>
  <c r="FY158" i="44"/>
  <c r="FY187" i="44"/>
  <c r="FY190" i="44"/>
  <c r="FY219" i="44"/>
  <c r="FY222" i="44"/>
  <c r="FY48" i="44"/>
  <c r="FY66" i="44"/>
  <c r="FY80" i="44"/>
  <c r="FY176" i="44"/>
  <c r="FY41" i="44"/>
  <c r="FY55" i="44"/>
  <c r="FY73" i="44"/>
  <c r="FY87" i="44"/>
  <c r="FY105" i="44"/>
  <c r="FY119" i="44"/>
  <c r="FY137" i="44"/>
  <c r="FY151" i="44"/>
  <c r="FY169" i="44"/>
  <c r="FY183" i="44"/>
  <c r="FY201" i="44"/>
  <c r="FY215" i="44"/>
  <c r="FY112" i="44"/>
  <c r="FY130" i="44"/>
  <c r="FY144" i="44"/>
  <c r="FY194" i="44"/>
  <c r="FY37" i="44"/>
  <c r="FY52" i="44"/>
  <c r="FY69" i="44"/>
  <c r="FY84" i="44"/>
  <c r="FY101" i="44"/>
  <c r="FY116" i="44"/>
  <c r="FY133" i="44"/>
  <c r="FY148" i="44"/>
  <c r="FY165" i="44"/>
  <c r="FY180" i="44"/>
  <c r="FY197" i="44"/>
  <c r="FY212" i="44"/>
  <c r="FY228" i="44"/>
  <c r="FY34" i="44"/>
  <c r="FY98" i="44"/>
  <c r="FY162" i="44"/>
  <c r="FY208" i="44"/>
  <c r="GD30" i="44"/>
  <c r="GD34" i="44"/>
  <c r="GD37" i="44"/>
  <c r="GD41" i="44"/>
  <c r="GD48" i="44"/>
  <c r="GD52" i="44"/>
  <c r="GD55" i="44"/>
  <c r="GD59" i="44"/>
  <c r="GD62" i="44"/>
  <c r="GD66" i="44"/>
  <c r="GD69" i="44"/>
  <c r="GD73" i="44"/>
  <c r="GD80" i="44"/>
  <c r="GD84" i="44"/>
  <c r="GD87" i="44"/>
  <c r="GD91" i="44"/>
  <c r="GD94" i="44"/>
  <c r="GD98" i="44"/>
  <c r="GD101" i="44"/>
  <c r="GD105" i="44"/>
  <c r="GD112" i="44"/>
  <c r="GD116" i="44"/>
  <c r="GD119" i="44"/>
  <c r="GD123" i="44"/>
  <c r="GD126" i="44"/>
  <c r="GD130" i="44"/>
  <c r="GD133" i="44"/>
  <c r="GD137" i="44"/>
  <c r="GD144" i="44"/>
  <c r="GD148" i="44"/>
  <c r="GD151" i="44"/>
  <c r="GD155" i="44"/>
  <c r="GD158" i="44"/>
  <c r="GD162" i="44"/>
  <c r="GD165" i="44"/>
  <c r="GD169" i="44"/>
  <c r="GD176" i="44"/>
  <c r="GD180" i="44"/>
  <c r="GD183" i="44"/>
  <c r="GD187" i="44"/>
  <c r="GD190" i="44"/>
  <c r="GD194" i="44"/>
  <c r="GD197" i="44"/>
  <c r="GD201" i="44"/>
  <c r="GD208" i="44"/>
  <c r="GD212" i="44"/>
  <c r="GD215" i="44"/>
  <c r="GD219" i="44"/>
  <c r="GD222" i="44"/>
  <c r="GD228" i="44"/>
  <c r="GD28" i="44"/>
  <c r="GD31" i="44"/>
  <c r="GD35" i="44"/>
  <c r="GD38" i="44"/>
  <c r="GD42" i="44"/>
  <c r="GD45" i="44"/>
  <c r="GD49" i="44"/>
  <c r="GD56" i="44"/>
  <c r="GD60" i="44"/>
  <c r="GD63" i="44"/>
  <c r="GD67" i="44"/>
  <c r="GD70" i="44"/>
  <c r="GD74" i="44"/>
  <c r="GD77" i="44"/>
  <c r="GD81" i="44"/>
  <c r="GD88" i="44"/>
  <c r="GD92" i="44"/>
  <c r="GD95" i="44"/>
  <c r="GD99" i="44"/>
  <c r="GD102" i="44"/>
  <c r="GD106" i="44"/>
  <c r="GD109" i="44"/>
  <c r="GD113" i="44"/>
  <c r="GD120" i="44"/>
  <c r="GD124" i="44"/>
  <c r="GD127" i="44"/>
  <c r="GD131" i="44"/>
  <c r="GD134" i="44"/>
  <c r="GD138" i="44"/>
  <c r="GD141" i="44"/>
  <c r="GD145" i="44"/>
  <c r="GD152" i="44"/>
  <c r="GD156" i="44"/>
  <c r="GD159" i="44"/>
  <c r="GD163" i="44"/>
  <c r="GD166" i="44"/>
  <c r="GD170" i="44"/>
  <c r="GD173" i="44"/>
  <c r="GD177" i="44"/>
  <c r="GD184" i="44"/>
  <c r="GD188" i="44"/>
  <c r="GD191" i="44"/>
  <c r="GD195" i="44"/>
  <c r="GD198" i="44"/>
  <c r="GD202" i="44"/>
  <c r="GD205" i="44"/>
  <c r="GD209" i="44"/>
  <c r="GD216" i="44"/>
  <c r="GD220" i="44"/>
  <c r="GD223" i="44"/>
  <c r="GD226" i="44"/>
  <c r="GD32" i="44"/>
  <c r="GD36" i="44"/>
  <c r="GD39" i="44"/>
  <c r="GD43" i="44"/>
  <c r="GD46" i="44"/>
  <c r="GD50" i="44"/>
  <c r="GD53" i="44"/>
  <c r="GD57" i="44"/>
  <c r="GD64" i="44"/>
  <c r="GD68" i="44"/>
  <c r="GD71" i="44"/>
  <c r="GD75" i="44"/>
  <c r="GD78" i="44"/>
  <c r="GD82" i="44"/>
  <c r="GD85" i="44"/>
  <c r="GD89" i="44"/>
  <c r="GD96" i="44"/>
  <c r="GD100" i="44"/>
  <c r="GD103" i="44"/>
  <c r="GD107" i="44"/>
  <c r="GD110" i="44"/>
  <c r="GD114" i="44"/>
  <c r="GD117" i="44"/>
  <c r="GD121" i="44"/>
  <c r="GD128" i="44"/>
  <c r="GD132" i="44"/>
  <c r="GD135" i="44"/>
  <c r="GD139" i="44"/>
  <c r="GD142" i="44"/>
  <c r="GD146" i="44"/>
  <c r="GD149" i="44"/>
  <c r="GD153" i="44"/>
  <c r="GD160" i="44"/>
  <c r="GD164" i="44"/>
  <c r="GD167" i="44"/>
  <c r="GD171" i="44"/>
  <c r="GD174" i="44"/>
  <c r="GD178" i="44"/>
  <c r="GD181" i="44"/>
  <c r="GD185" i="44"/>
  <c r="GD192" i="44"/>
  <c r="GD196" i="44"/>
  <c r="GD199" i="44"/>
  <c r="GD203" i="44"/>
  <c r="GD206" i="44"/>
  <c r="GD210" i="44"/>
  <c r="GD213" i="44"/>
  <c r="GD217" i="44"/>
  <c r="GD224" i="44"/>
  <c r="GD227" i="44"/>
  <c r="GD29" i="44"/>
  <c r="GD44" i="44"/>
  <c r="GD58" i="44"/>
  <c r="GD61" i="44"/>
  <c r="GD76" i="44"/>
  <c r="GD90" i="44"/>
  <c r="GD93" i="44"/>
  <c r="GD108" i="44"/>
  <c r="GD122" i="44"/>
  <c r="GD125" i="44"/>
  <c r="GD140" i="44"/>
  <c r="GD154" i="44"/>
  <c r="GD157" i="44"/>
  <c r="GD172" i="44"/>
  <c r="GD186" i="44"/>
  <c r="GD189" i="44"/>
  <c r="GD204" i="44"/>
  <c r="GD218" i="44"/>
  <c r="GD221" i="44"/>
  <c r="GD33" i="44"/>
  <c r="GD97" i="44"/>
  <c r="GD161" i="44"/>
  <c r="GD175" i="44"/>
  <c r="GD225" i="44"/>
  <c r="GD40" i="44"/>
  <c r="GD54" i="44"/>
  <c r="GD72" i="44"/>
  <c r="GD86" i="44"/>
  <c r="GD104" i="44"/>
  <c r="GD118" i="44"/>
  <c r="GD136" i="44"/>
  <c r="GD150" i="44"/>
  <c r="GD168" i="44"/>
  <c r="GD182" i="44"/>
  <c r="GD200" i="44"/>
  <c r="GD214" i="44"/>
  <c r="GD47" i="44"/>
  <c r="GD65" i="44"/>
  <c r="GD207" i="44"/>
  <c r="GD51" i="44"/>
  <c r="GD83" i="44"/>
  <c r="GD115" i="44"/>
  <c r="GD147" i="44"/>
  <c r="GD179" i="44"/>
  <c r="GD211" i="44"/>
  <c r="GD79" i="44"/>
  <c r="GD111" i="44"/>
  <c r="GD129" i="44"/>
  <c r="GD143" i="44"/>
  <c r="GD193" i="44"/>
  <c r="GE29" i="44"/>
  <c r="GE33" i="44"/>
  <c r="GE40" i="44"/>
  <c r="GE44" i="44"/>
  <c r="GE47" i="44"/>
  <c r="GE51" i="44"/>
  <c r="GE54" i="44"/>
  <c r="GE58" i="44"/>
  <c r="GE61" i="44"/>
  <c r="GE65" i="44"/>
  <c r="GE72" i="44"/>
  <c r="GE76" i="44"/>
  <c r="GE79" i="44"/>
  <c r="GE83" i="44"/>
  <c r="GE86" i="44"/>
  <c r="GE90" i="44"/>
  <c r="GE93" i="44"/>
  <c r="GE97" i="44"/>
  <c r="GE104" i="44"/>
  <c r="GE108" i="44"/>
  <c r="GE111" i="44"/>
  <c r="GE115" i="44"/>
  <c r="GE118" i="44"/>
  <c r="GE122" i="44"/>
  <c r="GE125" i="44"/>
  <c r="GE129" i="44"/>
  <c r="GE136" i="44"/>
  <c r="GE140" i="44"/>
  <c r="GE143" i="44"/>
  <c r="GE147" i="44"/>
  <c r="GE150" i="44"/>
  <c r="GE154" i="44"/>
  <c r="GE157" i="44"/>
  <c r="GE161" i="44"/>
  <c r="GE168" i="44"/>
  <c r="GE172" i="44"/>
  <c r="GE175" i="44"/>
  <c r="GE179" i="44"/>
  <c r="GE182" i="44"/>
  <c r="GE186" i="44"/>
  <c r="GE189" i="44"/>
  <c r="GE193" i="44"/>
  <c r="GE200" i="44"/>
  <c r="GE204" i="44"/>
  <c r="GE207" i="44"/>
  <c r="GE211" i="44"/>
  <c r="GE214" i="44"/>
  <c r="GE218" i="44"/>
  <c r="GE221" i="44"/>
  <c r="GE225" i="44"/>
  <c r="GE30" i="44"/>
  <c r="GE34" i="44"/>
  <c r="GE37" i="44"/>
  <c r="GE41" i="44"/>
  <c r="GE48" i="44"/>
  <c r="GE52" i="44"/>
  <c r="GE55" i="44"/>
  <c r="GE59" i="44"/>
  <c r="GE62" i="44"/>
  <c r="GE66" i="44"/>
  <c r="GE69" i="44"/>
  <c r="GE73" i="44"/>
  <c r="GE80" i="44"/>
  <c r="GE84" i="44"/>
  <c r="GE87" i="44"/>
  <c r="GE91" i="44"/>
  <c r="GE94" i="44"/>
  <c r="GE98" i="44"/>
  <c r="GE101" i="44"/>
  <c r="GE105" i="44"/>
  <c r="GE112" i="44"/>
  <c r="GE116" i="44"/>
  <c r="GE119" i="44"/>
  <c r="GE123" i="44"/>
  <c r="GE126" i="44"/>
  <c r="GE130" i="44"/>
  <c r="GE133" i="44"/>
  <c r="GE137" i="44"/>
  <c r="GE144" i="44"/>
  <c r="GE148" i="44"/>
  <c r="GE151" i="44"/>
  <c r="GE155" i="44"/>
  <c r="GE158" i="44"/>
  <c r="GE162" i="44"/>
  <c r="GE165" i="44"/>
  <c r="GE169" i="44"/>
  <c r="GE176" i="44"/>
  <c r="GE180" i="44"/>
  <c r="GE183" i="44"/>
  <c r="GE187" i="44"/>
  <c r="GE190" i="44"/>
  <c r="GE194" i="44"/>
  <c r="GE197" i="44"/>
  <c r="GE201" i="44"/>
  <c r="GE208" i="44"/>
  <c r="GE212" i="44"/>
  <c r="GE215" i="44"/>
  <c r="GE219" i="44"/>
  <c r="GE222" i="44"/>
  <c r="GE228" i="44"/>
  <c r="GE28" i="44"/>
  <c r="GE31" i="44"/>
  <c r="GE35" i="44"/>
  <c r="GE38" i="44"/>
  <c r="GE42" i="44"/>
  <c r="GE45" i="44"/>
  <c r="GE49" i="44"/>
  <c r="GE56" i="44"/>
  <c r="GE60" i="44"/>
  <c r="GE63" i="44"/>
  <c r="GE67" i="44"/>
  <c r="GE70" i="44"/>
  <c r="GE74" i="44"/>
  <c r="GE77" i="44"/>
  <c r="GE81" i="44"/>
  <c r="GE88" i="44"/>
  <c r="GE92" i="44"/>
  <c r="GE95" i="44"/>
  <c r="GE99" i="44"/>
  <c r="GE102" i="44"/>
  <c r="GE106" i="44"/>
  <c r="GE109" i="44"/>
  <c r="GE113" i="44"/>
  <c r="GE120" i="44"/>
  <c r="GE124" i="44"/>
  <c r="GE127" i="44"/>
  <c r="GE131" i="44"/>
  <c r="GE134" i="44"/>
  <c r="GE138" i="44"/>
  <c r="GE141" i="44"/>
  <c r="GE145" i="44"/>
  <c r="GE152" i="44"/>
  <c r="GE156" i="44"/>
  <c r="GE159" i="44"/>
  <c r="GE163" i="44"/>
  <c r="GE166" i="44"/>
  <c r="GE170" i="44"/>
  <c r="GE173" i="44"/>
  <c r="GE177" i="44"/>
  <c r="GE184" i="44"/>
  <c r="GE188" i="44"/>
  <c r="GE191" i="44"/>
  <c r="GE195" i="44"/>
  <c r="GE198" i="44"/>
  <c r="GE202" i="44"/>
  <c r="GE205" i="44"/>
  <c r="GE209" i="44"/>
  <c r="GE216" i="44"/>
  <c r="GE220" i="44"/>
  <c r="GE223" i="44"/>
  <c r="GE226" i="44"/>
  <c r="GE43" i="44"/>
  <c r="GE57" i="44"/>
  <c r="GE75" i="44"/>
  <c r="GE89" i="44"/>
  <c r="GE107" i="44"/>
  <c r="GE121" i="44"/>
  <c r="GE139" i="44"/>
  <c r="GE153" i="44"/>
  <c r="GE171" i="44"/>
  <c r="GE185" i="44"/>
  <c r="GE203" i="44"/>
  <c r="GE217" i="44"/>
  <c r="GE32" i="44"/>
  <c r="GE46" i="44"/>
  <c r="GE110" i="44"/>
  <c r="GE142" i="44"/>
  <c r="GE192" i="44"/>
  <c r="GE39" i="44"/>
  <c r="GE53" i="44"/>
  <c r="GE71" i="44"/>
  <c r="GE85" i="44"/>
  <c r="GE103" i="44"/>
  <c r="GE117" i="44"/>
  <c r="GE135" i="44"/>
  <c r="GE149" i="44"/>
  <c r="GE167" i="44"/>
  <c r="GE181" i="44"/>
  <c r="GE199" i="44"/>
  <c r="GE213" i="44"/>
  <c r="GE78" i="44"/>
  <c r="GE128" i="44"/>
  <c r="GE160" i="44"/>
  <c r="GE224" i="44"/>
  <c r="GE36" i="44"/>
  <c r="GE50" i="44"/>
  <c r="GE68" i="44"/>
  <c r="GE82" i="44"/>
  <c r="GE100" i="44"/>
  <c r="GE114" i="44"/>
  <c r="GE132" i="44"/>
  <c r="GE146" i="44"/>
  <c r="GE164" i="44"/>
  <c r="GE178" i="44"/>
  <c r="GE196" i="44"/>
  <c r="GE210" i="44"/>
  <c r="GE227" i="44"/>
  <c r="GE64" i="44"/>
  <c r="GE96" i="44"/>
  <c r="GE174" i="44"/>
  <c r="GE206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I228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L30" i="44"/>
  <c r="HL38" i="44"/>
  <c r="HL44" i="44"/>
  <c r="HL52" i="44"/>
  <c r="HL58" i="44"/>
  <c r="HL66" i="44"/>
  <c r="HL72" i="44"/>
  <c r="HL80" i="44"/>
  <c r="HL86" i="44"/>
  <c r="HL92" i="44"/>
  <c r="HL102" i="44"/>
  <c r="HL106" i="44"/>
  <c r="HL110" i="44"/>
  <c r="HL116" i="44"/>
  <c r="HL122" i="44"/>
  <c r="HL128" i="44"/>
  <c r="HL134" i="44"/>
  <c r="HL140" i="44"/>
  <c r="HL148" i="44"/>
  <c r="HL152" i="44"/>
  <c r="HL160" i="44"/>
  <c r="HL166" i="44"/>
  <c r="HL172" i="44"/>
  <c r="HL178" i="44"/>
  <c r="HL182" i="44"/>
  <c r="HL186" i="44"/>
  <c r="HL194" i="44"/>
  <c r="HL198" i="44"/>
  <c r="HL206" i="44"/>
  <c r="HL210" i="44"/>
  <c r="HL220" i="44"/>
  <c r="HL226" i="44"/>
  <c r="HL29" i="44"/>
  <c r="HL31" i="44"/>
  <c r="HL33" i="44"/>
  <c r="HL35" i="44"/>
  <c r="HL37" i="44"/>
  <c r="HL39" i="44"/>
  <c r="HL41" i="44"/>
  <c r="HL43" i="44"/>
  <c r="HL45" i="44"/>
  <c r="HL47" i="44"/>
  <c r="HL49" i="44"/>
  <c r="HL51" i="44"/>
  <c r="HL53" i="44"/>
  <c r="HL55" i="44"/>
  <c r="HL57" i="44"/>
  <c r="HL59" i="44"/>
  <c r="HL61" i="44"/>
  <c r="HL63" i="44"/>
  <c r="HL65" i="44"/>
  <c r="HL67" i="44"/>
  <c r="HL69" i="44"/>
  <c r="HL71" i="44"/>
  <c r="HL73" i="44"/>
  <c r="HL75" i="44"/>
  <c r="HL77" i="44"/>
  <c r="HL79" i="44"/>
  <c r="HL81" i="44"/>
  <c r="HL83" i="44"/>
  <c r="HL85" i="44"/>
  <c r="HL87" i="44"/>
  <c r="HL89" i="44"/>
  <c r="HL91" i="44"/>
  <c r="HL93" i="44"/>
  <c r="HL95" i="44"/>
  <c r="HL97" i="44"/>
  <c r="HL99" i="44"/>
  <c r="HL101" i="44"/>
  <c r="HL103" i="44"/>
  <c r="HL105" i="44"/>
  <c r="HL107" i="44"/>
  <c r="HL109" i="44"/>
  <c r="HL111" i="44"/>
  <c r="HL113" i="44"/>
  <c r="HL115" i="44"/>
  <c r="HL117" i="44"/>
  <c r="HL119" i="44"/>
  <c r="HL121" i="44"/>
  <c r="HL123" i="44"/>
  <c r="HL125" i="44"/>
  <c r="HL127" i="44"/>
  <c r="HL129" i="44"/>
  <c r="HL131" i="44"/>
  <c r="HL133" i="44"/>
  <c r="HL135" i="44"/>
  <c r="HL137" i="44"/>
  <c r="HL139" i="44"/>
  <c r="HL141" i="44"/>
  <c r="HL143" i="44"/>
  <c r="HL145" i="44"/>
  <c r="HL147" i="44"/>
  <c r="HL149" i="44"/>
  <c r="HL151" i="44"/>
  <c r="HL153" i="44"/>
  <c r="HL155" i="44"/>
  <c r="HL157" i="44"/>
  <c r="HL159" i="44"/>
  <c r="HL161" i="44"/>
  <c r="HL163" i="44"/>
  <c r="HL165" i="44"/>
  <c r="HL167" i="44"/>
  <c r="HL169" i="44"/>
  <c r="HL171" i="44"/>
  <c r="HL173" i="44"/>
  <c r="HL175" i="44"/>
  <c r="HL177" i="44"/>
  <c r="HL179" i="44"/>
  <c r="HL181" i="44"/>
  <c r="HL183" i="44"/>
  <c r="HL185" i="44"/>
  <c r="HL187" i="44"/>
  <c r="HL189" i="44"/>
  <c r="HL191" i="44"/>
  <c r="HL193" i="44"/>
  <c r="HL195" i="44"/>
  <c r="HL197" i="44"/>
  <c r="HL199" i="44"/>
  <c r="HL201" i="44"/>
  <c r="HL203" i="44"/>
  <c r="HL205" i="44"/>
  <c r="HL207" i="44"/>
  <c r="HL209" i="44"/>
  <c r="HL211" i="44"/>
  <c r="HL213" i="44"/>
  <c r="HL215" i="44"/>
  <c r="HL217" i="44"/>
  <c r="HL219" i="44"/>
  <c r="HL221" i="44"/>
  <c r="HL223" i="44"/>
  <c r="HL225" i="44"/>
  <c r="HL227" i="44"/>
  <c r="HL28" i="44"/>
  <c r="HL34" i="44"/>
  <c r="HL36" i="44"/>
  <c r="HL42" i="44"/>
  <c r="HL48" i="44"/>
  <c r="HL50" i="44"/>
  <c r="HL56" i="44"/>
  <c r="HL62" i="44"/>
  <c r="HL64" i="44"/>
  <c r="HL70" i="44"/>
  <c r="HL76" i="44"/>
  <c r="HL82" i="44"/>
  <c r="HL84" i="44"/>
  <c r="HL90" i="44"/>
  <c r="HL96" i="44"/>
  <c r="HL100" i="44"/>
  <c r="HL104" i="44"/>
  <c r="HL108" i="44"/>
  <c r="HL112" i="44"/>
  <c r="HL114" i="44"/>
  <c r="HL120" i="44"/>
  <c r="HL126" i="44"/>
  <c r="HL130" i="44"/>
  <c r="HL132" i="44"/>
  <c r="HL138" i="44"/>
  <c r="HL144" i="44"/>
  <c r="HL146" i="44"/>
  <c r="HL154" i="44"/>
  <c r="HL158" i="44"/>
  <c r="HL162" i="44"/>
  <c r="HL168" i="44"/>
  <c r="HL170" i="44"/>
  <c r="HL176" i="44"/>
  <c r="HL180" i="44"/>
  <c r="HL184" i="44"/>
  <c r="HL188" i="44"/>
  <c r="HL192" i="44"/>
  <c r="HL196" i="44"/>
  <c r="HL200" i="44"/>
  <c r="HL204" i="44"/>
  <c r="HL208" i="44"/>
  <c r="HL212" i="44"/>
  <c r="HL216" i="44"/>
  <c r="HL218" i="44"/>
  <c r="HL222" i="44"/>
  <c r="HL228" i="44"/>
  <c r="HL32" i="44"/>
  <c r="HL40" i="44"/>
  <c r="HL46" i="44"/>
  <c r="HL54" i="44"/>
  <c r="HL60" i="44"/>
  <c r="HL68" i="44"/>
  <c r="HL74" i="44"/>
  <c r="HL78" i="44"/>
  <c r="HL88" i="44"/>
  <c r="HL94" i="44"/>
  <c r="HL98" i="44"/>
  <c r="HL118" i="44"/>
  <c r="HL124" i="44"/>
  <c r="HL136" i="44"/>
  <c r="HL142" i="44"/>
  <c r="HL150" i="44"/>
  <c r="HL156" i="44"/>
  <c r="HL164" i="44"/>
  <c r="HL174" i="44"/>
  <c r="HL190" i="44"/>
  <c r="HL202" i="44"/>
  <c r="HL214" i="44"/>
  <c r="HL224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93" i="44"/>
  <c r="GO94" i="44"/>
  <c r="GO97" i="44"/>
  <c r="GO98" i="44"/>
  <c r="GO101" i="44"/>
  <c r="GO102" i="44"/>
  <c r="GO105" i="44"/>
  <c r="GO106" i="44"/>
  <c r="GO109" i="44"/>
  <c r="GO110" i="44"/>
  <c r="GO113" i="44"/>
  <c r="GO114" i="44"/>
  <c r="GO117" i="44"/>
  <c r="GO118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O95" i="44"/>
  <c r="GO96" i="44"/>
  <c r="GO99" i="44"/>
  <c r="GO100" i="44"/>
  <c r="GO103" i="44"/>
  <c r="GO104" i="44"/>
  <c r="GO107" i="44"/>
  <c r="GO108" i="44"/>
  <c r="GO111" i="44"/>
  <c r="GO112" i="44"/>
  <c r="GO115" i="44"/>
  <c r="GO116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228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94" i="44"/>
  <c r="GT96" i="44"/>
  <c r="GT98" i="44"/>
  <c r="GT100" i="44"/>
  <c r="GT102" i="44"/>
  <c r="GT104" i="44"/>
  <c r="GT106" i="44"/>
  <c r="GT108" i="44"/>
  <c r="GT110" i="44"/>
  <c r="GT112" i="44"/>
  <c r="GT114" i="44"/>
  <c r="GT116" i="44"/>
  <c r="GT118" i="44"/>
  <c r="GT97" i="44"/>
  <c r="GT101" i="44"/>
  <c r="GT105" i="44"/>
  <c r="GT109" i="44"/>
  <c r="GT113" i="44"/>
  <c r="GT117" i="44"/>
  <c r="GT124" i="44"/>
  <c r="GT126" i="44"/>
  <c r="GT138" i="44"/>
  <c r="GT146" i="44"/>
  <c r="GT150" i="44"/>
  <c r="GT152" i="44"/>
  <c r="GT154" i="44"/>
  <c r="GT166" i="44"/>
  <c r="GT168" i="44"/>
  <c r="GT170" i="44"/>
  <c r="GT202" i="44"/>
  <c r="GT222" i="44"/>
  <c r="GT228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119" i="44"/>
  <c r="GT121" i="44"/>
  <c r="GT123" i="44"/>
  <c r="GT125" i="44"/>
  <c r="GT127" i="44"/>
  <c r="GT129" i="44"/>
  <c r="GT131" i="44"/>
  <c r="GT133" i="44"/>
  <c r="GT135" i="44"/>
  <c r="GT137" i="44"/>
  <c r="GT139" i="44"/>
  <c r="GT141" i="44"/>
  <c r="GT143" i="44"/>
  <c r="GT145" i="44"/>
  <c r="GT147" i="44"/>
  <c r="GT149" i="44"/>
  <c r="GT151" i="44"/>
  <c r="GT153" i="44"/>
  <c r="GT155" i="44"/>
  <c r="GT157" i="44"/>
  <c r="GT159" i="44"/>
  <c r="GT161" i="44"/>
  <c r="GT163" i="44"/>
  <c r="GT165" i="44"/>
  <c r="GT167" i="44"/>
  <c r="GT169" i="44"/>
  <c r="GT171" i="44"/>
  <c r="GT173" i="44"/>
  <c r="GT175" i="44"/>
  <c r="GT177" i="44"/>
  <c r="GT179" i="44"/>
  <c r="GT181" i="44"/>
  <c r="GT183" i="44"/>
  <c r="GT185" i="44"/>
  <c r="GT187" i="44"/>
  <c r="GT189" i="44"/>
  <c r="GT191" i="44"/>
  <c r="GT193" i="44"/>
  <c r="GT195" i="44"/>
  <c r="GT197" i="44"/>
  <c r="GT199" i="44"/>
  <c r="GT201" i="44"/>
  <c r="GT203" i="44"/>
  <c r="GT205" i="44"/>
  <c r="GT207" i="44"/>
  <c r="GT209" i="44"/>
  <c r="GT211" i="44"/>
  <c r="GT213" i="44"/>
  <c r="GT215" i="44"/>
  <c r="GT217" i="44"/>
  <c r="GT219" i="44"/>
  <c r="GT221" i="44"/>
  <c r="GT223" i="44"/>
  <c r="GT225" i="44"/>
  <c r="GT227" i="44"/>
  <c r="GT120" i="44"/>
  <c r="GT132" i="44"/>
  <c r="GT134" i="44"/>
  <c r="GT136" i="44"/>
  <c r="GT158" i="44"/>
  <c r="GT160" i="44"/>
  <c r="GT162" i="44"/>
  <c r="GT164" i="44"/>
  <c r="GT174" i="44"/>
  <c r="GT176" i="44"/>
  <c r="GT178" i="44"/>
  <c r="GT180" i="44"/>
  <c r="GT182" i="44"/>
  <c r="GT184" i="44"/>
  <c r="GT192" i="44"/>
  <c r="GT194" i="44"/>
  <c r="GT196" i="44"/>
  <c r="GT198" i="44"/>
  <c r="GT200" i="44"/>
  <c r="GT204" i="44"/>
  <c r="GT206" i="44"/>
  <c r="GT208" i="44"/>
  <c r="GT210" i="44"/>
  <c r="GT212" i="44"/>
  <c r="GT214" i="44"/>
  <c r="GT216" i="44"/>
  <c r="GT95" i="44"/>
  <c r="GT99" i="44"/>
  <c r="GT103" i="44"/>
  <c r="GT107" i="44"/>
  <c r="GT111" i="44"/>
  <c r="GT115" i="44"/>
  <c r="GT122" i="44"/>
  <c r="GT128" i="44"/>
  <c r="GT130" i="44"/>
  <c r="GT140" i="44"/>
  <c r="GT142" i="44"/>
  <c r="GT144" i="44"/>
  <c r="GT148" i="44"/>
  <c r="GT156" i="44"/>
  <c r="GT172" i="44"/>
  <c r="GT186" i="44"/>
  <c r="GT188" i="44"/>
  <c r="GT190" i="44"/>
  <c r="GT218" i="44"/>
  <c r="GT220" i="44"/>
  <c r="GT224" i="44"/>
  <c r="GT226" i="44"/>
  <c r="FW129" i="44"/>
  <c r="FW48" i="44"/>
  <c r="FW193" i="44"/>
  <c r="FW194" i="44"/>
  <c r="FW66" i="44"/>
  <c r="FW176" i="44"/>
  <c r="FW33" i="44"/>
  <c r="FW97" i="44"/>
  <c r="FW161" i="44"/>
  <c r="FW225" i="44"/>
  <c r="FW130" i="44"/>
  <c r="FW59" i="44"/>
  <c r="FW187" i="44"/>
  <c r="FW112" i="44"/>
  <c r="FW49" i="44"/>
  <c r="FW113" i="44"/>
  <c r="FW177" i="44"/>
  <c r="FW42" i="44"/>
  <c r="FW162" i="44"/>
  <c r="FW91" i="44"/>
  <c r="FW219" i="44"/>
  <c r="FW144" i="44"/>
  <c r="FW81" i="44"/>
  <c r="FW145" i="44"/>
  <c r="FW209" i="44"/>
  <c r="FW98" i="44"/>
  <c r="FW226" i="44"/>
  <c r="FW155" i="44"/>
  <c r="FW80" i="44"/>
  <c r="FW208" i="44"/>
  <c r="FW41" i="44"/>
  <c r="FW73" i="44"/>
  <c r="FW105" i="44"/>
  <c r="FW137" i="44"/>
  <c r="FW169" i="44"/>
  <c r="FW201" i="44"/>
  <c r="FW34" i="44"/>
  <c r="FW82" i="44"/>
  <c r="FW146" i="44"/>
  <c r="FW210" i="44"/>
  <c r="FW75" i="44"/>
  <c r="FW139" i="44"/>
  <c r="FW203" i="44"/>
  <c r="FW64" i="44"/>
  <c r="FW128" i="44"/>
  <c r="FW228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23" i="44"/>
  <c r="FW207" i="44"/>
  <c r="FW191" i="44"/>
  <c r="FW175" i="44"/>
  <c r="FW159" i="44"/>
  <c r="FW143" i="44"/>
  <c r="FW127" i="44"/>
  <c r="FW111" i="44"/>
  <c r="FW95" i="44"/>
  <c r="FW79" i="44"/>
  <c r="FW63" i="44"/>
  <c r="FW47" i="44"/>
  <c r="FW31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16" i="44"/>
  <c r="FW200" i="44"/>
  <c r="FW184" i="44"/>
  <c r="FW168" i="44"/>
  <c r="FW152" i="44"/>
  <c r="FW136" i="44"/>
  <c r="FW120" i="44"/>
  <c r="FW104" i="44"/>
  <c r="FW88" i="44"/>
  <c r="FW72" i="44"/>
  <c r="FW56" i="44"/>
  <c r="FW40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18" i="44"/>
  <c r="FW202" i="44"/>
  <c r="FW186" i="44"/>
  <c r="FW170" i="44"/>
  <c r="FW154" i="44"/>
  <c r="FW138" i="44"/>
  <c r="FW122" i="44"/>
  <c r="FW106" i="44"/>
  <c r="FW90" i="44"/>
  <c r="FW74" i="44"/>
  <c r="FW58" i="44"/>
  <c r="FW57" i="44"/>
  <c r="FW89" i="44"/>
  <c r="FW121" i="44"/>
  <c r="FW153" i="44"/>
  <c r="FW185" i="44"/>
  <c r="FW217" i="44"/>
  <c r="FW50" i="44"/>
  <c r="FW114" i="44"/>
  <c r="FW178" i="44"/>
  <c r="FW43" i="44"/>
  <c r="FW107" i="44"/>
  <c r="FW171" i="44"/>
  <c r="FW32" i="44"/>
  <c r="FW96" i="44"/>
  <c r="FW160" i="44"/>
  <c r="FW224" i="44"/>
  <c r="FE219" i="86" l="1"/>
  <c r="FE92" i="86"/>
  <c r="FE154" i="86"/>
  <c r="FE73" i="86"/>
  <c r="FE201" i="86"/>
  <c r="FE140" i="86"/>
  <c r="FE185" i="86"/>
  <c r="FE45" i="86"/>
  <c r="FE107" i="86"/>
  <c r="FE170" i="86"/>
  <c r="FE61" i="86"/>
  <c r="FE123" i="86"/>
  <c r="IZ220" i="44"/>
  <c r="CV220" i="44" s="1"/>
  <c r="IZ212" i="44"/>
  <c r="JD215" i="44"/>
  <c r="CZ215" i="44" s="1"/>
  <c r="JJ227" i="44"/>
  <c r="CP227" i="44" s="1"/>
  <c r="JJ219" i="44"/>
  <c r="CP219" i="44" s="1"/>
  <c r="JJ211" i="44"/>
  <c r="DF211" i="44" s="1"/>
  <c r="CR229" i="44"/>
  <c r="JA222" i="44"/>
  <c r="BQ222" i="44" s="1"/>
  <c r="JA214" i="44"/>
  <c r="BQ214" i="44" s="1"/>
  <c r="DY222" i="87"/>
  <c r="DY28" i="87"/>
  <c r="DY78" i="87"/>
  <c r="DY82" i="87"/>
  <c r="DY33" i="87"/>
  <c r="DY37" i="87"/>
  <c r="DY41" i="87"/>
  <c r="DY45" i="87"/>
  <c r="DY49" i="87"/>
  <c r="DY53" i="87"/>
  <c r="DY57" i="87"/>
  <c r="DY61" i="87"/>
  <c r="DY65" i="87"/>
  <c r="DY69" i="87"/>
  <c r="DY73" i="87"/>
  <c r="DY85" i="87"/>
  <c r="DY91" i="87"/>
  <c r="DY99" i="87"/>
  <c r="DY106" i="87"/>
  <c r="DY114" i="87"/>
  <c r="DY123" i="87"/>
  <c r="DY131" i="87"/>
  <c r="DY138" i="87"/>
  <c r="DY144" i="87"/>
  <c r="DY158" i="87"/>
  <c r="DY153" i="87"/>
  <c r="DY177" i="87"/>
  <c r="DY166" i="87"/>
  <c r="DY185" i="87"/>
  <c r="DY194" i="87"/>
  <c r="DY203" i="87"/>
  <c r="DY212" i="87"/>
  <c r="DY221" i="87"/>
  <c r="DY81" i="87"/>
  <c r="DY40" i="87"/>
  <c r="DY48" i="87"/>
  <c r="DY60" i="87"/>
  <c r="DY72" i="87"/>
  <c r="DY96" i="87"/>
  <c r="DY103" i="87"/>
  <c r="DY119" i="87"/>
  <c r="DY135" i="87"/>
  <c r="DY147" i="87"/>
  <c r="DY182" i="87"/>
  <c r="DY199" i="87"/>
  <c r="DY211" i="87"/>
  <c r="DY74" i="87"/>
  <c r="DY79" i="87"/>
  <c r="DY30" i="87"/>
  <c r="DY34" i="87"/>
  <c r="DY38" i="87"/>
  <c r="DY42" i="87"/>
  <c r="DY46" i="87"/>
  <c r="DY50" i="87"/>
  <c r="DY54" i="87"/>
  <c r="DY58" i="87"/>
  <c r="DY62" i="87"/>
  <c r="DY66" i="87"/>
  <c r="DY70" i="87"/>
  <c r="DY75" i="87"/>
  <c r="DY86" i="87"/>
  <c r="DY92" i="87"/>
  <c r="DY121" i="87"/>
  <c r="DY107" i="87"/>
  <c r="DY115" i="87"/>
  <c r="DY124" i="87"/>
  <c r="DY132" i="87"/>
  <c r="DY140" i="87"/>
  <c r="DY145" i="87"/>
  <c r="DY160" i="87"/>
  <c r="DY155" i="87"/>
  <c r="DY179" i="87"/>
  <c r="DY168" i="87"/>
  <c r="DY183" i="87"/>
  <c r="DY195" i="87"/>
  <c r="DY204" i="87"/>
  <c r="DY218" i="87"/>
  <c r="DY227" i="87"/>
  <c r="DY29" i="87"/>
  <c r="DY77" i="87"/>
  <c r="DY32" i="87"/>
  <c r="DY36" i="87"/>
  <c r="DY44" i="87"/>
  <c r="DY52" i="87"/>
  <c r="DY56" i="87"/>
  <c r="DY64" i="87"/>
  <c r="DY68" i="87"/>
  <c r="DY84" i="87"/>
  <c r="DY88" i="87"/>
  <c r="DY111" i="87"/>
  <c r="DY128" i="87"/>
  <c r="DY141" i="87"/>
  <c r="DY152" i="87"/>
  <c r="DY171" i="87"/>
  <c r="DY176" i="87"/>
  <c r="DY202" i="87"/>
  <c r="DY219" i="87"/>
  <c r="DY76" i="87"/>
  <c r="DY80" i="87"/>
  <c r="DY31" i="87"/>
  <c r="DY35" i="87"/>
  <c r="DY39" i="87"/>
  <c r="DY43" i="87"/>
  <c r="DY47" i="87"/>
  <c r="DY51" i="87"/>
  <c r="DY55" i="87"/>
  <c r="DY59" i="87"/>
  <c r="DY63" i="87"/>
  <c r="DY67" i="87"/>
  <c r="DY71" i="87"/>
  <c r="DY83" i="87"/>
  <c r="DY87" i="87"/>
  <c r="DY95" i="87"/>
  <c r="DY102" i="87"/>
  <c r="DY110" i="87"/>
  <c r="DY118" i="87"/>
  <c r="DY127" i="87"/>
  <c r="DY134" i="87"/>
  <c r="DY191" i="87"/>
  <c r="DY150" i="87"/>
  <c r="DY163" i="87"/>
  <c r="DY169" i="87"/>
  <c r="DY190" i="87"/>
  <c r="DY174" i="87"/>
  <c r="DY188" i="87"/>
  <c r="DY198" i="87"/>
  <c r="DY207" i="87"/>
  <c r="DY217" i="87"/>
  <c r="DY228" i="87"/>
  <c r="DY226" i="87"/>
  <c r="DY208" i="87"/>
  <c r="DY214" i="87"/>
  <c r="DY89" i="87"/>
  <c r="DY93" i="87"/>
  <c r="DY97" i="87"/>
  <c r="DY100" i="87"/>
  <c r="DY104" i="87"/>
  <c r="DY108" i="87"/>
  <c r="DY112" i="87"/>
  <c r="DY116" i="87"/>
  <c r="DY120" i="87"/>
  <c r="DY125" i="87"/>
  <c r="DY129" i="87"/>
  <c r="DY133" i="87"/>
  <c r="DY136" i="87"/>
  <c r="DY162" i="87"/>
  <c r="DY142" i="87"/>
  <c r="DY146" i="87"/>
  <c r="DY154" i="87"/>
  <c r="DY161" i="87"/>
  <c r="DY149" i="87"/>
  <c r="DY157" i="87"/>
  <c r="DY173" i="87"/>
  <c r="DY181" i="87"/>
  <c r="DY186" i="87"/>
  <c r="DY170" i="87"/>
  <c r="DY178" i="87"/>
  <c r="DY189" i="87"/>
  <c r="DY192" i="87"/>
  <c r="DY196" i="87"/>
  <c r="DY200" i="87"/>
  <c r="DY205" i="87"/>
  <c r="DY209" i="87"/>
  <c r="DY213" i="87"/>
  <c r="DY215" i="87"/>
  <c r="DY223" i="87"/>
  <c r="DY225" i="87"/>
  <c r="DY90" i="87"/>
  <c r="DY94" i="87"/>
  <c r="DY98" i="87"/>
  <c r="DY101" i="87"/>
  <c r="DY105" i="87"/>
  <c r="DY109" i="87"/>
  <c r="DY113" i="87"/>
  <c r="DY117" i="87"/>
  <c r="DY122" i="87"/>
  <c r="DY126" i="87"/>
  <c r="DY130" i="87"/>
  <c r="DY139" i="87"/>
  <c r="DY137" i="87"/>
  <c r="DY165" i="87"/>
  <c r="DY143" i="87"/>
  <c r="DY148" i="87"/>
  <c r="DY156" i="87"/>
  <c r="DY167" i="87"/>
  <c r="DY151" i="87"/>
  <c r="DY159" i="87"/>
  <c r="DY175" i="87"/>
  <c r="DY187" i="87"/>
  <c r="DY164" i="87"/>
  <c r="DY172" i="87"/>
  <c r="DY180" i="87"/>
  <c r="DY184" i="87"/>
  <c r="DY193" i="87"/>
  <c r="DY197" i="87"/>
  <c r="DY201" i="87"/>
  <c r="DY206" i="87"/>
  <c r="DY210" i="87"/>
  <c r="DY220" i="87"/>
  <c r="DY216" i="87"/>
  <c r="DY224" i="87"/>
  <c r="FE157" i="87"/>
  <c r="FE79" i="87"/>
  <c r="FE206" i="87"/>
  <c r="FE40" i="87"/>
  <c r="FE111" i="87"/>
  <c r="FE174" i="87"/>
  <c r="FE63" i="87"/>
  <c r="FE127" i="87"/>
  <c r="FE190" i="87"/>
  <c r="FE32" i="87"/>
  <c r="FE95" i="87"/>
  <c r="FE158" i="87"/>
  <c r="FE223" i="87"/>
  <c r="FE44" i="87"/>
  <c r="FE55" i="87"/>
  <c r="FE71" i="87"/>
  <c r="FE87" i="87"/>
  <c r="FE103" i="87"/>
  <c r="FE119" i="87"/>
  <c r="FE135" i="87"/>
  <c r="FE144" i="87"/>
  <c r="FE166" i="87"/>
  <c r="FE182" i="87"/>
  <c r="FE197" i="87"/>
  <c r="FE215" i="87"/>
  <c r="FE29" i="87"/>
  <c r="FE59" i="87"/>
  <c r="FE75" i="87"/>
  <c r="FE91" i="87"/>
  <c r="FE107" i="87"/>
  <c r="FE123" i="87"/>
  <c r="FE149" i="87"/>
  <c r="FE150" i="87"/>
  <c r="FE170" i="87"/>
  <c r="FE186" i="87"/>
  <c r="FE204" i="87"/>
  <c r="FE218" i="87"/>
  <c r="FE31" i="87"/>
  <c r="FE51" i="87"/>
  <c r="FE67" i="87"/>
  <c r="FE83" i="87"/>
  <c r="FE99" i="87"/>
  <c r="FE115" i="87"/>
  <c r="FE131" i="87"/>
  <c r="FE140" i="87"/>
  <c r="FE162" i="87"/>
  <c r="FE178" i="87"/>
  <c r="FE193" i="87"/>
  <c r="FE211" i="87"/>
  <c r="FE227" i="87"/>
  <c r="FE37" i="87"/>
  <c r="FE42" i="87"/>
  <c r="FE39" i="87"/>
  <c r="FE46" i="87"/>
  <c r="FE34" i="87"/>
  <c r="FE49" i="87"/>
  <c r="FE53" i="87"/>
  <c r="FE57" i="87"/>
  <c r="FE61" i="87"/>
  <c r="FE65" i="87"/>
  <c r="FE69" i="87"/>
  <c r="FE73" i="87"/>
  <c r="FE77" i="87"/>
  <c r="FE81" i="87"/>
  <c r="FE85" i="87"/>
  <c r="FE89" i="87"/>
  <c r="FE93" i="87"/>
  <c r="FE97" i="87"/>
  <c r="FE101" i="87"/>
  <c r="FE105" i="87"/>
  <c r="FE109" i="87"/>
  <c r="FE113" i="87"/>
  <c r="FE117" i="87"/>
  <c r="FE121" i="87"/>
  <c r="FE125" i="87"/>
  <c r="FE129" i="87"/>
  <c r="FE133" i="87"/>
  <c r="FE137" i="87"/>
  <c r="FE153" i="87"/>
  <c r="FE138" i="87"/>
  <c r="FE142" i="87"/>
  <c r="FE146" i="87"/>
  <c r="FE154" i="87"/>
  <c r="FE207" i="87"/>
  <c r="FE164" i="87"/>
  <c r="FE168" i="87"/>
  <c r="FE172" i="87"/>
  <c r="FE176" i="87"/>
  <c r="FE180" i="87"/>
  <c r="FE184" i="87"/>
  <c r="FE188" i="87"/>
  <c r="FE203" i="87"/>
  <c r="FE195" i="87"/>
  <c r="FE199" i="87"/>
  <c r="FE201" i="87"/>
  <c r="FE209" i="87"/>
  <c r="FE213" i="87"/>
  <c r="FE217" i="87"/>
  <c r="FE221" i="87"/>
  <c r="FE225" i="87"/>
  <c r="FE41" i="87"/>
  <c r="FE28" i="87"/>
  <c r="FE43" i="87"/>
  <c r="FE47" i="87"/>
  <c r="FE36" i="87"/>
  <c r="FE50" i="87"/>
  <c r="FE54" i="87"/>
  <c r="FE58" i="87"/>
  <c r="FE62" i="87"/>
  <c r="FE66" i="87"/>
  <c r="FE70" i="87"/>
  <c r="FE74" i="87"/>
  <c r="FE78" i="87"/>
  <c r="FE82" i="87"/>
  <c r="FE86" i="87"/>
  <c r="FE90" i="87"/>
  <c r="FE94" i="87"/>
  <c r="FE98" i="87"/>
  <c r="FE102" i="87"/>
  <c r="FE106" i="87"/>
  <c r="FE110" i="87"/>
  <c r="FE114" i="87"/>
  <c r="FE118" i="87"/>
  <c r="FE122" i="87"/>
  <c r="FE126" i="87"/>
  <c r="FE130" i="87"/>
  <c r="FE134" i="87"/>
  <c r="FE147" i="87"/>
  <c r="FE155" i="87"/>
  <c r="FE139" i="87"/>
  <c r="FE143" i="87"/>
  <c r="FE148" i="87"/>
  <c r="FE156" i="87"/>
  <c r="FE161" i="87"/>
  <c r="FE165" i="87"/>
  <c r="FE169" i="87"/>
  <c r="FE173" i="87"/>
  <c r="FE177" i="87"/>
  <c r="FE181" i="87"/>
  <c r="FE185" i="87"/>
  <c r="FE189" i="87"/>
  <c r="FE192" i="87"/>
  <c r="FE196" i="87"/>
  <c r="FE200" i="87"/>
  <c r="FE202" i="87"/>
  <c r="FE210" i="87"/>
  <c r="FE214" i="87"/>
  <c r="FE220" i="87"/>
  <c r="FE222" i="87"/>
  <c r="FE226" i="87"/>
  <c r="FE33" i="87"/>
  <c r="FE38" i="87"/>
  <c r="FE35" i="87"/>
  <c r="FE45" i="87"/>
  <c r="FE30" i="87"/>
  <c r="FE48" i="87"/>
  <c r="FE52" i="87"/>
  <c r="FE56" i="87"/>
  <c r="FE60" i="87"/>
  <c r="FE64" i="87"/>
  <c r="FE68" i="87"/>
  <c r="FE72" i="87"/>
  <c r="FE76" i="87"/>
  <c r="FE80" i="87"/>
  <c r="FE84" i="87"/>
  <c r="FE88" i="87"/>
  <c r="FE92" i="87"/>
  <c r="FE96" i="87"/>
  <c r="FE100" i="87"/>
  <c r="FE104" i="87"/>
  <c r="FE108" i="87"/>
  <c r="FE112" i="87"/>
  <c r="FE116" i="87"/>
  <c r="FE120" i="87"/>
  <c r="FE124" i="87"/>
  <c r="FE128" i="87"/>
  <c r="FE132" i="87"/>
  <c r="FE136" i="87"/>
  <c r="FE151" i="87"/>
  <c r="FE159" i="87"/>
  <c r="FE141" i="87"/>
  <c r="FE145" i="87"/>
  <c r="FE152" i="87"/>
  <c r="FE160" i="87"/>
  <c r="FE163" i="87"/>
  <c r="FE167" i="87"/>
  <c r="FE171" i="87"/>
  <c r="FE175" i="87"/>
  <c r="FE179" i="87"/>
  <c r="FE183" i="87"/>
  <c r="FE187" i="87"/>
  <c r="FE191" i="87"/>
  <c r="FE194" i="87"/>
  <c r="FE198" i="87"/>
  <c r="FE205" i="87"/>
  <c r="FE208" i="87"/>
  <c r="FE212" i="87"/>
  <c r="FE216" i="87"/>
  <c r="FE219" i="87"/>
  <c r="FE224" i="87"/>
  <c r="FD200" i="87"/>
  <c r="FD136" i="87"/>
  <c r="FD73" i="87"/>
  <c r="FD217" i="87"/>
  <c r="FD41" i="87"/>
  <c r="FD107" i="87"/>
  <c r="FD156" i="87"/>
  <c r="FD57" i="87"/>
  <c r="FD138" i="87"/>
  <c r="FD186" i="87"/>
  <c r="FD90" i="87"/>
  <c r="FD174" i="87"/>
  <c r="FD210" i="87"/>
  <c r="FD29" i="87"/>
  <c r="FD45" i="87"/>
  <c r="FD61" i="87"/>
  <c r="FD78" i="87"/>
  <c r="FD94" i="87"/>
  <c r="FD110" i="87"/>
  <c r="FD124" i="87"/>
  <c r="FD143" i="87"/>
  <c r="FD182" i="87"/>
  <c r="FD160" i="87"/>
  <c r="FD190" i="87"/>
  <c r="FD204" i="87"/>
  <c r="FD221" i="87"/>
  <c r="FD33" i="87"/>
  <c r="FD49" i="87"/>
  <c r="FD65" i="87"/>
  <c r="FD82" i="87"/>
  <c r="FD99" i="87"/>
  <c r="FD114" i="87"/>
  <c r="FD128" i="87"/>
  <c r="FD166" i="87"/>
  <c r="FD148" i="87"/>
  <c r="FD171" i="87"/>
  <c r="FD192" i="87"/>
  <c r="FD212" i="87"/>
  <c r="FD226" i="87"/>
  <c r="FD37" i="87"/>
  <c r="FD53" i="87"/>
  <c r="FD69" i="87"/>
  <c r="FD86" i="87"/>
  <c r="FD103" i="87"/>
  <c r="FD118" i="87"/>
  <c r="FD132" i="87"/>
  <c r="FD163" i="87"/>
  <c r="FD152" i="87"/>
  <c r="FD179" i="87"/>
  <c r="FD196" i="87"/>
  <c r="FD228" i="87"/>
  <c r="FD75" i="87"/>
  <c r="FD32" i="87"/>
  <c r="FD36" i="87"/>
  <c r="FD40" i="87"/>
  <c r="FD44" i="87"/>
  <c r="FD48" i="87"/>
  <c r="FD52" i="87"/>
  <c r="FD56" i="87"/>
  <c r="FD60" i="87"/>
  <c r="FD64" i="87"/>
  <c r="FD68" i="87"/>
  <c r="FD72" i="87"/>
  <c r="FD77" i="87"/>
  <c r="FD81" i="87"/>
  <c r="FD85" i="87"/>
  <c r="FD89" i="87"/>
  <c r="FD93" i="87"/>
  <c r="FD97" i="87"/>
  <c r="FD102" i="87"/>
  <c r="FD106" i="87"/>
  <c r="FD109" i="87"/>
  <c r="FD113" i="87"/>
  <c r="FD117" i="87"/>
  <c r="FD121" i="87"/>
  <c r="FD123" i="87"/>
  <c r="FD127" i="87"/>
  <c r="FD131" i="87"/>
  <c r="FD135" i="87"/>
  <c r="FD142" i="87"/>
  <c r="FD145" i="87"/>
  <c r="FD168" i="87"/>
  <c r="FD172" i="87"/>
  <c r="FD180" i="87"/>
  <c r="FD147" i="87"/>
  <c r="FD151" i="87"/>
  <c r="FD155" i="87"/>
  <c r="FD159" i="87"/>
  <c r="FD169" i="87"/>
  <c r="FD177" i="87"/>
  <c r="FD185" i="87"/>
  <c r="FD189" i="87"/>
  <c r="FD202" i="87"/>
  <c r="FD195" i="87"/>
  <c r="FD199" i="87"/>
  <c r="FD203" i="87"/>
  <c r="FD207" i="87"/>
  <c r="FD209" i="87"/>
  <c r="FD215" i="87"/>
  <c r="FD219" i="87"/>
  <c r="FD225" i="87"/>
  <c r="FD30" i="87"/>
  <c r="FD34" i="87"/>
  <c r="FD38" i="87"/>
  <c r="FD42" i="87"/>
  <c r="FD46" i="87"/>
  <c r="FD50" i="87"/>
  <c r="FD54" i="87"/>
  <c r="FD58" i="87"/>
  <c r="FD62" i="87"/>
  <c r="FD66" i="87"/>
  <c r="FD70" i="87"/>
  <c r="FD74" i="87"/>
  <c r="FD79" i="87"/>
  <c r="FD83" i="87"/>
  <c r="FD87" i="87"/>
  <c r="FD91" i="87"/>
  <c r="FD95" i="87"/>
  <c r="FD100" i="87"/>
  <c r="FD104" i="87"/>
  <c r="FD98" i="87"/>
  <c r="FD111" i="87"/>
  <c r="FD115" i="87"/>
  <c r="FD119" i="87"/>
  <c r="FD140" i="87"/>
  <c r="FD125" i="87"/>
  <c r="FD129" i="87"/>
  <c r="FD133" i="87"/>
  <c r="FD137" i="87"/>
  <c r="FD144" i="87"/>
  <c r="FD161" i="87"/>
  <c r="FD164" i="87"/>
  <c r="FD176" i="87"/>
  <c r="FD183" i="87"/>
  <c r="FD149" i="87"/>
  <c r="FD153" i="87"/>
  <c r="FD157" i="87"/>
  <c r="FD165" i="87"/>
  <c r="FD173" i="87"/>
  <c r="FD181" i="87"/>
  <c r="FD187" i="87"/>
  <c r="FD191" i="87"/>
  <c r="FD193" i="87"/>
  <c r="FD197" i="87"/>
  <c r="FD214" i="87"/>
  <c r="FD205" i="87"/>
  <c r="FD213" i="87"/>
  <c r="FD211" i="87"/>
  <c r="FD222" i="87"/>
  <c r="FD223" i="87"/>
  <c r="FD227" i="87"/>
  <c r="FD28" i="87"/>
  <c r="FD31" i="87"/>
  <c r="FD35" i="87"/>
  <c r="FD39" i="87"/>
  <c r="FD43" i="87"/>
  <c r="FD47" i="87"/>
  <c r="FD51" i="87"/>
  <c r="FD55" i="87"/>
  <c r="FD59" i="87"/>
  <c r="FD63" i="87"/>
  <c r="FD67" i="87"/>
  <c r="FD71" i="87"/>
  <c r="FD76" i="87"/>
  <c r="FD80" i="87"/>
  <c r="FD84" i="87"/>
  <c r="FD88" i="87"/>
  <c r="FD92" i="87"/>
  <c r="FD96" i="87"/>
  <c r="FD101" i="87"/>
  <c r="FD105" i="87"/>
  <c r="FD108" i="87"/>
  <c r="FD112" i="87"/>
  <c r="FD116" i="87"/>
  <c r="FD120" i="87"/>
  <c r="FD122" i="87"/>
  <c r="FD126" i="87"/>
  <c r="FD130" i="87"/>
  <c r="FD134" i="87"/>
  <c r="FD139" i="87"/>
  <c r="FD141" i="87"/>
  <c r="FD162" i="87"/>
  <c r="FD170" i="87"/>
  <c r="FD178" i="87"/>
  <c r="FD146" i="87"/>
  <c r="FD150" i="87"/>
  <c r="FD154" i="87"/>
  <c r="FD158" i="87"/>
  <c r="FD167" i="87"/>
  <c r="FD175" i="87"/>
  <c r="FD184" i="87"/>
  <c r="FD188" i="87"/>
  <c r="FD201" i="87"/>
  <c r="FD194" i="87"/>
  <c r="FD198" i="87"/>
  <c r="FD220" i="87"/>
  <c r="FD206" i="87"/>
  <c r="FD208" i="87"/>
  <c r="FD216" i="87"/>
  <c r="FD218" i="87"/>
  <c r="FD224" i="87"/>
  <c r="DX225" i="87"/>
  <c r="CP230" i="87"/>
  <c r="BQ230" i="87"/>
  <c r="CA230" i="87"/>
  <c r="CH230" i="87"/>
  <c r="DD230" i="87"/>
  <c r="CZ230" i="87"/>
  <c r="EN227" i="87"/>
  <c r="DC229" i="87"/>
  <c r="BO230" i="87"/>
  <c r="CH229" i="87"/>
  <c r="DD229" i="87"/>
  <c r="DB229" i="87"/>
  <c r="CJ230" i="87"/>
  <c r="CV230" i="87"/>
  <c r="CP229" i="87"/>
  <c r="FE223" i="86"/>
  <c r="FE37" i="86"/>
  <c r="FE53" i="86"/>
  <c r="FE65" i="86"/>
  <c r="FE81" i="86"/>
  <c r="FE99" i="86"/>
  <c r="FE115" i="86"/>
  <c r="FE131" i="86"/>
  <c r="FE147" i="86"/>
  <c r="FE162" i="86"/>
  <c r="FE179" i="86"/>
  <c r="FE203" i="86"/>
  <c r="FE212" i="86"/>
  <c r="FE228" i="86"/>
  <c r="FE41" i="86"/>
  <c r="FE57" i="86"/>
  <c r="FE69" i="86"/>
  <c r="FE85" i="86"/>
  <c r="FE103" i="86"/>
  <c r="FE119" i="86"/>
  <c r="FE135" i="86"/>
  <c r="FE151" i="86"/>
  <c r="FE166" i="86"/>
  <c r="FE183" i="86"/>
  <c r="FE197" i="86"/>
  <c r="FE215" i="86"/>
  <c r="FE31" i="86"/>
  <c r="FE49" i="86"/>
  <c r="FE35" i="86"/>
  <c r="FE77" i="86"/>
  <c r="FE95" i="86"/>
  <c r="FE111" i="86"/>
  <c r="FE127" i="86"/>
  <c r="FE143" i="86"/>
  <c r="FE158" i="86"/>
  <c r="FE175" i="86"/>
  <c r="FE189" i="86"/>
  <c r="FE205" i="86"/>
  <c r="FE226" i="86"/>
  <c r="FE28" i="86"/>
  <c r="FE33" i="86"/>
  <c r="FE38" i="86"/>
  <c r="FE42" i="86"/>
  <c r="FE46" i="86"/>
  <c r="FE50" i="86"/>
  <c r="FE54" i="86"/>
  <c r="FE58" i="86"/>
  <c r="FE62" i="86"/>
  <c r="FE89" i="86"/>
  <c r="FE66" i="86"/>
  <c r="FE70" i="86"/>
  <c r="FE74" i="86"/>
  <c r="FE78" i="86"/>
  <c r="FE82" i="86"/>
  <c r="FE86" i="86"/>
  <c r="FE90" i="86"/>
  <c r="FE96" i="86"/>
  <c r="FE100" i="86"/>
  <c r="FE104" i="86"/>
  <c r="FE108" i="86"/>
  <c r="FE112" i="86"/>
  <c r="FE116" i="86"/>
  <c r="FE120" i="86"/>
  <c r="FE124" i="86"/>
  <c r="FE128" i="86"/>
  <c r="FE132" i="86"/>
  <c r="FE136" i="86"/>
  <c r="FE139" i="86"/>
  <c r="FE144" i="86"/>
  <c r="FE148" i="86"/>
  <c r="FE152" i="86"/>
  <c r="FE155" i="86"/>
  <c r="FE159" i="86"/>
  <c r="FE163" i="86"/>
  <c r="FE167" i="86"/>
  <c r="FE171" i="86"/>
  <c r="FE176" i="86"/>
  <c r="FE180" i="86"/>
  <c r="FE211" i="86"/>
  <c r="FE186" i="86"/>
  <c r="FE190" i="86"/>
  <c r="FE194" i="86"/>
  <c r="FE198" i="86"/>
  <c r="FE202" i="86"/>
  <c r="FE206" i="86"/>
  <c r="FE213" i="86"/>
  <c r="FE216" i="86"/>
  <c r="FE220" i="86"/>
  <c r="FE224" i="86"/>
  <c r="FE227" i="86"/>
  <c r="FE29" i="86"/>
  <c r="FE34" i="86"/>
  <c r="FE39" i="86"/>
  <c r="FE43" i="86"/>
  <c r="FE47" i="86"/>
  <c r="FE51" i="86"/>
  <c r="FE55" i="86"/>
  <c r="FE59" i="86"/>
  <c r="FE63" i="86"/>
  <c r="FE91" i="86"/>
  <c r="FE67" i="86"/>
  <c r="FE71" i="86"/>
  <c r="FE75" i="86"/>
  <c r="FE79" i="86"/>
  <c r="FE83" i="86"/>
  <c r="FE87" i="86"/>
  <c r="FE93" i="86"/>
  <c r="FE97" i="86"/>
  <c r="FE101" i="86"/>
  <c r="FE105" i="86"/>
  <c r="FE109" i="86"/>
  <c r="FE113" i="86"/>
  <c r="FE117" i="86"/>
  <c r="FE121" i="86"/>
  <c r="FE125" i="86"/>
  <c r="FE129" i="86"/>
  <c r="FE133" i="86"/>
  <c r="FE137" i="86"/>
  <c r="FE141" i="86"/>
  <c r="FE145" i="86"/>
  <c r="FE149" i="86"/>
  <c r="FE174" i="86"/>
  <c r="FE156" i="86"/>
  <c r="FE160" i="86"/>
  <c r="FE164" i="86"/>
  <c r="FE168" i="86"/>
  <c r="FE172" i="86"/>
  <c r="FE177" i="86"/>
  <c r="FE181" i="86"/>
  <c r="FE193" i="86"/>
  <c r="FE187" i="86"/>
  <c r="FE191" i="86"/>
  <c r="FE195" i="86"/>
  <c r="FE199" i="86"/>
  <c r="FE204" i="86"/>
  <c r="FE207" i="86"/>
  <c r="FE210" i="86"/>
  <c r="FE217" i="86"/>
  <c r="FE221" i="86"/>
  <c r="FE225" i="86"/>
  <c r="FE30" i="86"/>
  <c r="FE36" i="86"/>
  <c r="FE40" i="86"/>
  <c r="FE44" i="86"/>
  <c r="FE48" i="86"/>
  <c r="FE52" i="86"/>
  <c r="FE56" i="86"/>
  <c r="FE60" i="86"/>
  <c r="FE32" i="86"/>
  <c r="FE64" i="86"/>
  <c r="FE68" i="86"/>
  <c r="FE72" i="86"/>
  <c r="FE76" i="86"/>
  <c r="FE80" i="86"/>
  <c r="FE84" i="86"/>
  <c r="FE88" i="86"/>
  <c r="FE94" i="86"/>
  <c r="FE98" i="86"/>
  <c r="FE102" i="86"/>
  <c r="FE106" i="86"/>
  <c r="FE110" i="86"/>
  <c r="FE114" i="86"/>
  <c r="FE118" i="86"/>
  <c r="FE122" i="86"/>
  <c r="FE126" i="86"/>
  <c r="FE130" i="86"/>
  <c r="FE134" i="86"/>
  <c r="FE138" i="86"/>
  <c r="FE142" i="86"/>
  <c r="FE146" i="86"/>
  <c r="FE150" i="86"/>
  <c r="FE153" i="86"/>
  <c r="FE157" i="86"/>
  <c r="FE161" i="86"/>
  <c r="FE165" i="86"/>
  <c r="FE169" i="86"/>
  <c r="FE173" i="86"/>
  <c r="FE178" i="86"/>
  <c r="FE182" i="86"/>
  <c r="FE184" i="86"/>
  <c r="FE188" i="86"/>
  <c r="FE192" i="86"/>
  <c r="FE196" i="86"/>
  <c r="FE200" i="86"/>
  <c r="FE208" i="86"/>
  <c r="FE209" i="86"/>
  <c r="FE214" i="86"/>
  <c r="FE218" i="86"/>
  <c r="FE222" i="86"/>
  <c r="CP230" i="86"/>
  <c r="BZ230" i="86"/>
  <c r="BR229" i="86"/>
  <c r="DF229" i="86"/>
  <c r="CH230" i="86"/>
  <c r="CX229" i="86"/>
  <c r="BZ230" i="87"/>
  <c r="EN35" i="87"/>
  <c r="EN48" i="87"/>
  <c r="EN60" i="87"/>
  <c r="EN72" i="87"/>
  <c r="EN84" i="87"/>
  <c r="EN96" i="87"/>
  <c r="EN108" i="87"/>
  <c r="EN120" i="87"/>
  <c r="EN132" i="87"/>
  <c r="EN159" i="87"/>
  <c r="EN152" i="87"/>
  <c r="EN168" i="87"/>
  <c r="EN182" i="87"/>
  <c r="EN194" i="87"/>
  <c r="EN208" i="87"/>
  <c r="EN219" i="87"/>
  <c r="CJ229" i="87"/>
  <c r="CV229" i="87"/>
  <c r="DB230" i="87"/>
  <c r="CG229" i="87"/>
  <c r="BP229" i="87"/>
  <c r="BR230" i="87"/>
  <c r="EN33" i="87"/>
  <c r="EN38" i="87"/>
  <c r="EN39" i="87"/>
  <c r="EN46" i="87"/>
  <c r="EN34" i="87"/>
  <c r="EN49" i="87"/>
  <c r="EN53" i="87"/>
  <c r="EN57" i="87"/>
  <c r="EN61" i="87"/>
  <c r="EN65" i="87"/>
  <c r="EN69" i="87"/>
  <c r="EN73" i="87"/>
  <c r="EN77" i="87"/>
  <c r="EN81" i="87"/>
  <c r="EN85" i="87"/>
  <c r="EN89" i="87"/>
  <c r="EN93" i="87"/>
  <c r="EN97" i="87"/>
  <c r="EN101" i="87"/>
  <c r="EN105" i="87"/>
  <c r="EN109" i="87"/>
  <c r="EN113" i="87"/>
  <c r="EN117" i="87"/>
  <c r="EN121" i="87"/>
  <c r="EN125" i="87"/>
  <c r="EN129" i="87"/>
  <c r="EN133" i="87"/>
  <c r="EN137" i="87"/>
  <c r="EN153" i="87"/>
  <c r="EN138" i="87"/>
  <c r="EN142" i="87"/>
  <c r="EN146" i="87"/>
  <c r="EN154" i="87"/>
  <c r="EN161" i="87"/>
  <c r="EN165" i="87"/>
  <c r="EN169" i="87"/>
  <c r="EN173" i="87"/>
  <c r="EN177" i="87"/>
  <c r="EN181" i="87"/>
  <c r="EN183" i="87"/>
  <c r="EN187" i="87"/>
  <c r="EN191" i="87"/>
  <c r="EN195" i="87"/>
  <c r="EN199" i="87"/>
  <c r="EN205" i="87"/>
  <c r="EN209" i="87"/>
  <c r="EN213" i="87"/>
  <c r="EN217" i="87"/>
  <c r="EN221" i="87"/>
  <c r="EN225" i="87"/>
  <c r="CQ230" i="87"/>
  <c r="BV230" i="87"/>
  <c r="EN28" i="87"/>
  <c r="EN30" i="87"/>
  <c r="EN56" i="87"/>
  <c r="EN68" i="87"/>
  <c r="EN80" i="87"/>
  <c r="EN92" i="87"/>
  <c r="EN104" i="87"/>
  <c r="EN116" i="87"/>
  <c r="EN128" i="87"/>
  <c r="EN151" i="87"/>
  <c r="EN145" i="87"/>
  <c r="EN160" i="87"/>
  <c r="EN172" i="87"/>
  <c r="EN180" i="87"/>
  <c r="EN190" i="87"/>
  <c r="EN204" i="87"/>
  <c r="EN212" i="87"/>
  <c r="EN228" i="87"/>
  <c r="CW230" i="87"/>
  <c r="CM230" i="87"/>
  <c r="DF229" i="87"/>
  <c r="CU229" i="87"/>
  <c r="CN230" i="87"/>
  <c r="CL230" i="87"/>
  <c r="BW230" i="87"/>
  <c r="EN37" i="87"/>
  <c r="EN42" i="87"/>
  <c r="EN43" i="87"/>
  <c r="EN47" i="87"/>
  <c r="EN36" i="87"/>
  <c r="EN50" i="87"/>
  <c r="EN54" i="87"/>
  <c r="EN58" i="87"/>
  <c r="EN62" i="87"/>
  <c r="EN66" i="87"/>
  <c r="EN70" i="87"/>
  <c r="EN74" i="87"/>
  <c r="EN78" i="87"/>
  <c r="EN82" i="87"/>
  <c r="EN86" i="87"/>
  <c r="EN90" i="87"/>
  <c r="EN94" i="87"/>
  <c r="EN98" i="87"/>
  <c r="EN102" i="87"/>
  <c r="EN106" i="87"/>
  <c r="EN110" i="87"/>
  <c r="EN114" i="87"/>
  <c r="EN118" i="87"/>
  <c r="EN122" i="87"/>
  <c r="EN126" i="87"/>
  <c r="EN130" i="87"/>
  <c r="EN134" i="87"/>
  <c r="EN147" i="87"/>
  <c r="EN155" i="87"/>
  <c r="EN139" i="87"/>
  <c r="EN143" i="87"/>
  <c r="EN148" i="87"/>
  <c r="EN156" i="87"/>
  <c r="EN162" i="87"/>
  <c r="EN166" i="87"/>
  <c r="EN170" i="87"/>
  <c r="EN174" i="87"/>
  <c r="EN178" i="87"/>
  <c r="EN201" i="87"/>
  <c r="EN184" i="87"/>
  <c r="EN188" i="87"/>
  <c r="EN192" i="87"/>
  <c r="EN196" i="87"/>
  <c r="EN200" i="87"/>
  <c r="EN202" i="87"/>
  <c r="EN210" i="87"/>
  <c r="EN214" i="87"/>
  <c r="EN220" i="87"/>
  <c r="EN222" i="87"/>
  <c r="EN226" i="87"/>
  <c r="BX229" i="87"/>
  <c r="EN32" i="87"/>
  <c r="EN45" i="87"/>
  <c r="EN52" i="87"/>
  <c r="EN64" i="87"/>
  <c r="EN76" i="87"/>
  <c r="EN88" i="87"/>
  <c r="EN100" i="87"/>
  <c r="EN112" i="87"/>
  <c r="EN124" i="87"/>
  <c r="EN136" i="87"/>
  <c r="EN141" i="87"/>
  <c r="EN164" i="87"/>
  <c r="EN176" i="87"/>
  <c r="EN186" i="87"/>
  <c r="EN198" i="87"/>
  <c r="EN216" i="87"/>
  <c r="EN224" i="87"/>
  <c r="CF230" i="87"/>
  <c r="DG229" i="87"/>
  <c r="CX229" i="87"/>
  <c r="BT230" i="87"/>
  <c r="EO226" i="87"/>
  <c r="CE230" i="87"/>
  <c r="EN41" i="87"/>
  <c r="EN31" i="87"/>
  <c r="EN44" i="87"/>
  <c r="EN29" i="87"/>
  <c r="EN40" i="87"/>
  <c r="EN51" i="87"/>
  <c r="EN55" i="87"/>
  <c r="EN59" i="87"/>
  <c r="EN63" i="87"/>
  <c r="EN67" i="87"/>
  <c r="EN71" i="87"/>
  <c r="EN75" i="87"/>
  <c r="EN79" i="87"/>
  <c r="EN83" i="87"/>
  <c r="EN87" i="87"/>
  <c r="EN91" i="87"/>
  <c r="EN95" i="87"/>
  <c r="EN99" i="87"/>
  <c r="EN103" i="87"/>
  <c r="EN107" i="87"/>
  <c r="EN111" i="87"/>
  <c r="EN115" i="87"/>
  <c r="EN119" i="87"/>
  <c r="EN123" i="87"/>
  <c r="EN127" i="87"/>
  <c r="EN131" i="87"/>
  <c r="EN135" i="87"/>
  <c r="EN149" i="87"/>
  <c r="EN157" i="87"/>
  <c r="EN140" i="87"/>
  <c r="EN144" i="87"/>
  <c r="EN150" i="87"/>
  <c r="EN158" i="87"/>
  <c r="EN163" i="87"/>
  <c r="EN167" i="87"/>
  <c r="EN171" i="87"/>
  <c r="EN175" i="87"/>
  <c r="EN179" i="87"/>
  <c r="EN203" i="87"/>
  <c r="EN185" i="87"/>
  <c r="EN189" i="87"/>
  <c r="EN193" i="87"/>
  <c r="EN197" i="87"/>
  <c r="EN207" i="87"/>
  <c r="EN206" i="87"/>
  <c r="EN211" i="87"/>
  <c r="EN215" i="87"/>
  <c r="EN218" i="87"/>
  <c r="EN223" i="87"/>
  <c r="CM230" i="86"/>
  <c r="DD230" i="86"/>
  <c r="BR230" i="86"/>
  <c r="BS229" i="86"/>
  <c r="DC229" i="86"/>
  <c r="CN229" i="86"/>
  <c r="CU229" i="86"/>
  <c r="CH229" i="86"/>
  <c r="DE229" i="86"/>
  <c r="CY229" i="86"/>
  <c r="BZ229" i="86"/>
  <c r="BP230" i="86"/>
  <c r="CY230" i="86"/>
  <c r="CO229" i="86"/>
  <c r="DC230" i="86"/>
  <c r="BW230" i="86"/>
  <c r="CA229" i="86"/>
  <c r="CN230" i="86"/>
  <c r="CZ230" i="86"/>
  <c r="BT230" i="86"/>
  <c r="CI230" i="86"/>
  <c r="DF230" i="86"/>
  <c r="DG230" i="86"/>
  <c r="BP229" i="86"/>
  <c r="CP229" i="86"/>
  <c r="BW229" i="86"/>
  <c r="DE230" i="86"/>
  <c r="CQ230" i="86"/>
  <c r="CU230" i="86"/>
  <c r="CA230" i="86"/>
  <c r="BS230" i="86"/>
  <c r="CV230" i="86"/>
  <c r="BY230" i="86"/>
  <c r="BX229" i="86"/>
  <c r="CJ230" i="86"/>
  <c r="CV229" i="86"/>
  <c r="CF230" i="86"/>
  <c r="CX230" i="86"/>
  <c r="BO230" i="86"/>
  <c r="CE230" i="86"/>
  <c r="CU230" i="87"/>
  <c r="CZ229" i="87"/>
  <c r="BP230" i="87"/>
  <c r="DF230" i="87"/>
  <c r="CW229" i="87"/>
  <c r="DC230" i="87"/>
  <c r="BU230" i="87"/>
  <c r="BU229" i="87"/>
  <c r="BT229" i="87"/>
  <c r="DG230" i="87"/>
  <c r="BR229" i="87"/>
  <c r="CN229" i="87"/>
  <c r="BZ229" i="87"/>
  <c r="CE229" i="87"/>
  <c r="EO36" i="87"/>
  <c r="EO37" i="87"/>
  <c r="EO42" i="87"/>
  <c r="EO74" i="87"/>
  <c r="EO79" i="87"/>
  <c r="EO86" i="87"/>
  <c r="EO46" i="87"/>
  <c r="EO50" i="87"/>
  <c r="EO54" i="87"/>
  <c r="EO58" i="87"/>
  <c r="EO62" i="87"/>
  <c r="EO66" i="87"/>
  <c r="EO70" i="87"/>
  <c r="EO85" i="87"/>
  <c r="EO98" i="87"/>
  <c r="EO88" i="87"/>
  <c r="EO92" i="87"/>
  <c r="EO96" i="87"/>
  <c r="EO125" i="87"/>
  <c r="EO105" i="87"/>
  <c r="EO109" i="87"/>
  <c r="EO113" i="87"/>
  <c r="EO117" i="87"/>
  <c r="EO124" i="87"/>
  <c r="EO135" i="87"/>
  <c r="EO127" i="87"/>
  <c r="EO131" i="87"/>
  <c r="EO140" i="87"/>
  <c r="EO142" i="87"/>
  <c r="EO146" i="87"/>
  <c r="EO154" i="87"/>
  <c r="EO149" i="87"/>
  <c r="EO171" i="87"/>
  <c r="EO179" i="87"/>
  <c r="EO155" i="87"/>
  <c r="EO167" i="87"/>
  <c r="EO168" i="87"/>
  <c r="EO176" i="87"/>
  <c r="EO183" i="87"/>
  <c r="EO187" i="87"/>
  <c r="EO191" i="87"/>
  <c r="EO195" i="87"/>
  <c r="EO199" i="87"/>
  <c r="EO211" i="87"/>
  <c r="EO205" i="87"/>
  <c r="EO209" i="87"/>
  <c r="EO215" i="87"/>
  <c r="EO218" i="87"/>
  <c r="EO222" i="87"/>
  <c r="EO227" i="87"/>
  <c r="DX34" i="87"/>
  <c r="DX33" i="87"/>
  <c r="DX38" i="87"/>
  <c r="DX39" i="87"/>
  <c r="DX77" i="87"/>
  <c r="DX81" i="87"/>
  <c r="DX45" i="87"/>
  <c r="DX49" i="87"/>
  <c r="DX53" i="87"/>
  <c r="DX57" i="87"/>
  <c r="DX61" i="87"/>
  <c r="DX65" i="87"/>
  <c r="DX69" i="87"/>
  <c r="DX73" i="87"/>
  <c r="DX83" i="87"/>
  <c r="DX87" i="87"/>
  <c r="DX91" i="87"/>
  <c r="DX95" i="87"/>
  <c r="DX121" i="87"/>
  <c r="DX104" i="87"/>
  <c r="DX108" i="87"/>
  <c r="DX112" i="87"/>
  <c r="DX116" i="87"/>
  <c r="DX120" i="87"/>
  <c r="DX133" i="87"/>
  <c r="DX126" i="87"/>
  <c r="DX130" i="87"/>
  <c r="DX138" i="87"/>
  <c r="DX142" i="87"/>
  <c r="DX149" i="87"/>
  <c r="DX147" i="87"/>
  <c r="DX156" i="87"/>
  <c r="DX163" i="87"/>
  <c r="DX157" i="87"/>
  <c r="DX173" i="87"/>
  <c r="DX181" i="87"/>
  <c r="DX166" i="87"/>
  <c r="DX174" i="87"/>
  <c r="DX182" i="87"/>
  <c r="DX186" i="87"/>
  <c r="DX190" i="87"/>
  <c r="DX194" i="87"/>
  <c r="DX198" i="87"/>
  <c r="DX211" i="87"/>
  <c r="DX204" i="87"/>
  <c r="BL204" i="87" s="1"/>
  <c r="AF204" i="87" s="1"/>
  <c r="AV204" i="87" s="1"/>
  <c r="DX210" i="87"/>
  <c r="DX214" i="87"/>
  <c r="DX223" i="87"/>
  <c r="DX221" i="87"/>
  <c r="DX226" i="87"/>
  <c r="CA229" i="87"/>
  <c r="CM229" i="87"/>
  <c r="CY230" i="87"/>
  <c r="CY229" i="87"/>
  <c r="CO229" i="87"/>
  <c r="CO230" i="87"/>
  <c r="DA230" i="87"/>
  <c r="DA229" i="87"/>
  <c r="BV229" i="87"/>
  <c r="BO229" i="87"/>
  <c r="CG230" i="87"/>
  <c r="EO29" i="87"/>
  <c r="EO40" i="87"/>
  <c r="EO41" i="87"/>
  <c r="EO31" i="87"/>
  <c r="EO76" i="87"/>
  <c r="EO80" i="87"/>
  <c r="EO43" i="87"/>
  <c r="EO47" i="87"/>
  <c r="EO51" i="87"/>
  <c r="EO55" i="87"/>
  <c r="EO59" i="87"/>
  <c r="EO63" i="87"/>
  <c r="EO67" i="87"/>
  <c r="EO71" i="87"/>
  <c r="EO75" i="87"/>
  <c r="EO99" i="87"/>
  <c r="EO89" i="87"/>
  <c r="EO93" i="87"/>
  <c r="EO97" i="87"/>
  <c r="EO102" i="87"/>
  <c r="EO106" i="87"/>
  <c r="EO110" i="87"/>
  <c r="EO114" i="87"/>
  <c r="EO118" i="87"/>
  <c r="EO123" i="87"/>
  <c r="EO134" i="87"/>
  <c r="EO128" i="87"/>
  <c r="EO132" i="87"/>
  <c r="EO139" i="87"/>
  <c r="EO143" i="87"/>
  <c r="EO148" i="87"/>
  <c r="EO156" i="87"/>
  <c r="EO161" i="87"/>
  <c r="EO173" i="87"/>
  <c r="EO181" i="87"/>
  <c r="EO157" i="87"/>
  <c r="EO162" i="87"/>
  <c r="EO170" i="87"/>
  <c r="EO178" i="87"/>
  <c r="EO184" i="87"/>
  <c r="EO188" i="87"/>
  <c r="EO192" i="87"/>
  <c r="BM192" i="87" s="1"/>
  <c r="AG192" i="87" s="1"/>
  <c r="AW192" i="87" s="1"/>
  <c r="EO196" i="87"/>
  <c r="BM196" i="87" s="1"/>
  <c r="AG196" i="87" s="1"/>
  <c r="AW196" i="87" s="1"/>
  <c r="EO200" i="87"/>
  <c r="EO202" i="87"/>
  <c r="EO206" i="87"/>
  <c r="EO212" i="87"/>
  <c r="EO216" i="87"/>
  <c r="EO219" i="87"/>
  <c r="EO224" i="87"/>
  <c r="EO228" i="87"/>
  <c r="DX36" i="87"/>
  <c r="DX37" i="87"/>
  <c r="DX42" i="87"/>
  <c r="DX43" i="87"/>
  <c r="DX78" i="87"/>
  <c r="DX82" i="87"/>
  <c r="DX46" i="87"/>
  <c r="DX50" i="87"/>
  <c r="DX54" i="87"/>
  <c r="DX58" i="87"/>
  <c r="DX62" i="87"/>
  <c r="DX66" i="87"/>
  <c r="DX70" i="87"/>
  <c r="DX85" i="87"/>
  <c r="DX98" i="87"/>
  <c r="DX88" i="87"/>
  <c r="DX92" i="87"/>
  <c r="DX96" i="87"/>
  <c r="DX125" i="87"/>
  <c r="DX105" i="87"/>
  <c r="DX109" i="87"/>
  <c r="DX113" i="87"/>
  <c r="DX117" i="87"/>
  <c r="DX124" i="87"/>
  <c r="DX135" i="87"/>
  <c r="DX127" i="87"/>
  <c r="DX131" i="87"/>
  <c r="DX140" i="87"/>
  <c r="DX143" i="87"/>
  <c r="DX146" i="87"/>
  <c r="DX150" i="87"/>
  <c r="DX158" i="87"/>
  <c r="DX151" i="87"/>
  <c r="DX159" i="87"/>
  <c r="DX175" i="87"/>
  <c r="DX165" i="87"/>
  <c r="DX168" i="87"/>
  <c r="DX176" i="87"/>
  <c r="DX183" i="87"/>
  <c r="DX187" i="87"/>
  <c r="DX191" i="87"/>
  <c r="DX195" i="87"/>
  <c r="DX199" i="87"/>
  <c r="DX208" i="87"/>
  <c r="DX205" i="87"/>
  <c r="DX209" i="87"/>
  <c r="DX215" i="87"/>
  <c r="DX218" i="87"/>
  <c r="DX222" i="87"/>
  <c r="DX227" i="87"/>
  <c r="CI230" i="87"/>
  <c r="CI229" i="87"/>
  <c r="CX230" i="87"/>
  <c r="BX230" i="87"/>
  <c r="CQ229" i="87"/>
  <c r="BY230" i="87"/>
  <c r="BY229" i="87"/>
  <c r="BQ229" i="87"/>
  <c r="CF229" i="87"/>
  <c r="CL229" i="87"/>
  <c r="BW229" i="87"/>
  <c r="EO30" i="87"/>
  <c r="EO28" i="87"/>
  <c r="EO32" i="87"/>
  <c r="EO35" i="87"/>
  <c r="EO77" i="87"/>
  <c r="EO81" i="87"/>
  <c r="EO44" i="87"/>
  <c r="EO48" i="87"/>
  <c r="EO52" i="87"/>
  <c r="EO56" i="87"/>
  <c r="EO60" i="87"/>
  <c r="EO64" i="87"/>
  <c r="EO68" i="87"/>
  <c r="EO72" i="87"/>
  <c r="EO84" i="87"/>
  <c r="EO100" i="87"/>
  <c r="EO90" i="87"/>
  <c r="EO94" i="87"/>
  <c r="EO101" i="87"/>
  <c r="EO103" i="87"/>
  <c r="EO107" i="87"/>
  <c r="EO111" i="87"/>
  <c r="EO115" i="87"/>
  <c r="EO119" i="87"/>
  <c r="EO122" i="87"/>
  <c r="EO137" i="87"/>
  <c r="EO129" i="87"/>
  <c r="EO136" i="87"/>
  <c r="EO141" i="87"/>
  <c r="EO147" i="87"/>
  <c r="EO150" i="87"/>
  <c r="EO158" i="87"/>
  <c r="EO165" i="87"/>
  <c r="EO175" i="87"/>
  <c r="EO151" i="87"/>
  <c r="EO159" i="87"/>
  <c r="EO164" i="87"/>
  <c r="EO172" i="87"/>
  <c r="EO180" i="87"/>
  <c r="EO185" i="87"/>
  <c r="EO189" i="87"/>
  <c r="EO193" i="87"/>
  <c r="EO197" i="87"/>
  <c r="EO201" i="87"/>
  <c r="EO203" i="87"/>
  <c r="EO207" i="87"/>
  <c r="EO213" i="87"/>
  <c r="EO223" i="87"/>
  <c r="EO220" i="87"/>
  <c r="EO225" i="87"/>
  <c r="DX29" i="87"/>
  <c r="DX40" i="87"/>
  <c r="DX41" i="87"/>
  <c r="DX31" i="87"/>
  <c r="DX74" i="87"/>
  <c r="DX79" i="87"/>
  <c r="DX86" i="87"/>
  <c r="DX47" i="87"/>
  <c r="DX51" i="87"/>
  <c r="DX55" i="87"/>
  <c r="DX59" i="87"/>
  <c r="DX63" i="87"/>
  <c r="DX67" i="87"/>
  <c r="DX71" i="87"/>
  <c r="DX75" i="87"/>
  <c r="DX99" i="87"/>
  <c r="DX89" i="87"/>
  <c r="DX93" i="87"/>
  <c r="DX97" i="87"/>
  <c r="DX102" i="87"/>
  <c r="DX106" i="87"/>
  <c r="DX110" i="87"/>
  <c r="DX114" i="87"/>
  <c r="DX118" i="87"/>
  <c r="DX123" i="87"/>
  <c r="DX134" i="87"/>
  <c r="DX128" i="87"/>
  <c r="DX132" i="87"/>
  <c r="DX139" i="87"/>
  <c r="DX145" i="87"/>
  <c r="DX161" i="87"/>
  <c r="DX152" i="87"/>
  <c r="DX160" i="87"/>
  <c r="DX153" i="87"/>
  <c r="DX169" i="87"/>
  <c r="DX177" i="87"/>
  <c r="DX162" i="87"/>
  <c r="DX170" i="87"/>
  <c r="DX178" i="87"/>
  <c r="DX184" i="87"/>
  <c r="DX188" i="87"/>
  <c r="DX192" i="87"/>
  <c r="DX196" i="87"/>
  <c r="DX200" i="87"/>
  <c r="DX202" i="87"/>
  <c r="BL202" i="87" s="1"/>
  <c r="AF202" i="87" s="1"/>
  <c r="AV202" i="87" s="1"/>
  <c r="DX206" i="87"/>
  <c r="DX212" i="87"/>
  <c r="DX216" i="87"/>
  <c r="DX219" i="87"/>
  <c r="DX224" i="87"/>
  <c r="DX228" i="87"/>
  <c r="BS230" i="87"/>
  <c r="BS229" i="87"/>
  <c r="DE230" i="87"/>
  <c r="DE229" i="87"/>
  <c r="CK229" i="87"/>
  <c r="CK230" i="87"/>
  <c r="EO34" i="87"/>
  <c r="EO33" i="87"/>
  <c r="EO38" i="87"/>
  <c r="EO39" i="87"/>
  <c r="EO78" i="87"/>
  <c r="EO82" i="87"/>
  <c r="EO45" i="87"/>
  <c r="EO49" i="87"/>
  <c r="EO53" i="87"/>
  <c r="EO57" i="87"/>
  <c r="EO61" i="87"/>
  <c r="EO65" i="87"/>
  <c r="EO69" i="87"/>
  <c r="EO73" i="87"/>
  <c r="EO83" i="87"/>
  <c r="EO87" i="87"/>
  <c r="EO91" i="87"/>
  <c r="EO95" i="87"/>
  <c r="EO121" i="87"/>
  <c r="EO104" i="87"/>
  <c r="EO108" i="87"/>
  <c r="EO112" i="87"/>
  <c r="EO116" i="87"/>
  <c r="EO120" i="87"/>
  <c r="EO133" i="87"/>
  <c r="EO126" i="87"/>
  <c r="EO130" i="87"/>
  <c r="EO138" i="87"/>
  <c r="EO145" i="87"/>
  <c r="EO144" i="87"/>
  <c r="EO152" i="87"/>
  <c r="EO160" i="87"/>
  <c r="EO169" i="87"/>
  <c r="EO177" i="87"/>
  <c r="EO153" i="87"/>
  <c r="EO163" i="87"/>
  <c r="EO166" i="87"/>
  <c r="EO174" i="87"/>
  <c r="EO182" i="87"/>
  <c r="EO186" i="87"/>
  <c r="EO190" i="87"/>
  <c r="EO194" i="87"/>
  <c r="EO198" i="87"/>
  <c r="EO208" i="87"/>
  <c r="EO204" i="87"/>
  <c r="EO210" i="87"/>
  <c r="EO214" i="87"/>
  <c r="EO217" i="87"/>
  <c r="EO221" i="87"/>
  <c r="DX30" i="87"/>
  <c r="DX28" i="87"/>
  <c r="BL28" i="87" s="1"/>
  <c r="AF28" i="87" s="1"/>
  <c r="AV28" i="87" s="1"/>
  <c r="DX32" i="87"/>
  <c r="DX35" i="87"/>
  <c r="DX76" i="87"/>
  <c r="DX80" i="87"/>
  <c r="DX44" i="87"/>
  <c r="DX48" i="87"/>
  <c r="DX52" i="87"/>
  <c r="DX56" i="87"/>
  <c r="DX60" i="87"/>
  <c r="DX64" i="87"/>
  <c r="DX68" i="87"/>
  <c r="DX72" i="87"/>
  <c r="DX84" i="87"/>
  <c r="DX100" i="87"/>
  <c r="DX90" i="87"/>
  <c r="DX94" i="87"/>
  <c r="DX101" i="87"/>
  <c r="DX103" i="87"/>
  <c r="DX107" i="87"/>
  <c r="DX111" i="87"/>
  <c r="DX115" i="87"/>
  <c r="DX119" i="87"/>
  <c r="DX122" i="87"/>
  <c r="DX137" i="87"/>
  <c r="DX129" i="87"/>
  <c r="DX136" i="87"/>
  <c r="DX141" i="87"/>
  <c r="DX144" i="87"/>
  <c r="DX167" i="87"/>
  <c r="DX154" i="87"/>
  <c r="DX148" i="87"/>
  <c r="DX155" i="87"/>
  <c r="DX171" i="87"/>
  <c r="DX179" i="87"/>
  <c r="DX164" i="87"/>
  <c r="DX172" i="87"/>
  <c r="DX180" i="87"/>
  <c r="DX185" i="87"/>
  <c r="DX189" i="87"/>
  <c r="DX193" i="87"/>
  <c r="DX197" i="87"/>
  <c r="DX201" i="87"/>
  <c r="DX203" i="87"/>
  <c r="BL203" i="87" s="1"/>
  <c r="AF203" i="87" s="1"/>
  <c r="AV203" i="87" s="1"/>
  <c r="DX207" i="87"/>
  <c r="DX213" i="87"/>
  <c r="DX217" i="87"/>
  <c r="DX220" i="87"/>
  <c r="CL230" i="86"/>
  <c r="CL229" i="86"/>
  <c r="CW230" i="86"/>
  <c r="CW229" i="86"/>
  <c r="DA230" i="86"/>
  <c r="DA229" i="86"/>
  <c r="DX228" i="86"/>
  <c r="DX226" i="86"/>
  <c r="DX227" i="86"/>
  <c r="DX225" i="86"/>
  <c r="DX224" i="86"/>
  <c r="DX223" i="86"/>
  <c r="DX221" i="86"/>
  <c r="DX220" i="86"/>
  <c r="DX219" i="86"/>
  <c r="DX222" i="86"/>
  <c r="DX217" i="86"/>
  <c r="DX216" i="86"/>
  <c r="DX215" i="86"/>
  <c r="DX214" i="86"/>
  <c r="DX213" i="86"/>
  <c r="DX212" i="86"/>
  <c r="DX218" i="86"/>
  <c r="DX211" i="86"/>
  <c r="DX210" i="86"/>
  <c r="DX209" i="86"/>
  <c r="DX208" i="86"/>
  <c r="DX207" i="86"/>
  <c r="DX206" i="86"/>
  <c r="DX205" i="86"/>
  <c r="DX204" i="86"/>
  <c r="DX203" i="86"/>
  <c r="DX202" i="86"/>
  <c r="DX201" i="86"/>
  <c r="DX200" i="86"/>
  <c r="DX199" i="86"/>
  <c r="DX198" i="86"/>
  <c r="DX197" i="86"/>
  <c r="DX196" i="86"/>
  <c r="DX195" i="86"/>
  <c r="DX194" i="86"/>
  <c r="DX193" i="86"/>
  <c r="DX191" i="86"/>
  <c r="DX187" i="86"/>
  <c r="DX192" i="86"/>
  <c r="DX188" i="86"/>
  <c r="DX189" i="86"/>
  <c r="DX185" i="86"/>
  <c r="DX184" i="86"/>
  <c r="DX183" i="86"/>
  <c r="DX182" i="86"/>
  <c r="DX181" i="86"/>
  <c r="DX180" i="86"/>
  <c r="DX179" i="86"/>
  <c r="DX178" i="86"/>
  <c r="DX177" i="86"/>
  <c r="DX176" i="86"/>
  <c r="DX175" i="86"/>
  <c r="DX174" i="86"/>
  <c r="DX186" i="86"/>
  <c r="DX173" i="86"/>
  <c r="DX172" i="86"/>
  <c r="DX171" i="86"/>
  <c r="DX170" i="86"/>
  <c r="DX169" i="86"/>
  <c r="DX168" i="86"/>
  <c r="DX167" i="86"/>
  <c r="DX166" i="86"/>
  <c r="DX165" i="86"/>
  <c r="DX164" i="86"/>
  <c r="DX163" i="86"/>
  <c r="DX162" i="86"/>
  <c r="DX161" i="86"/>
  <c r="DX160" i="86"/>
  <c r="DX159" i="86"/>
  <c r="DX158" i="86"/>
  <c r="DX157" i="86"/>
  <c r="DX156" i="86"/>
  <c r="DX155" i="86"/>
  <c r="DX154" i="86"/>
  <c r="DX153" i="86"/>
  <c r="DX152" i="86"/>
  <c r="DX151" i="86"/>
  <c r="DX150" i="86"/>
  <c r="DX149" i="86"/>
  <c r="DX148" i="86"/>
  <c r="DX147" i="86"/>
  <c r="DX146" i="86"/>
  <c r="DX145" i="86"/>
  <c r="DX144" i="86"/>
  <c r="DX143" i="86"/>
  <c r="DX142" i="86"/>
  <c r="DX141" i="86"/>
  <c r="DX140" i="86"/>
  <c r="DX139" i="86"/>
  <c r="DX138" i="86"/>
  <c r="DX190" i="86"/>
  <c r="DX137" i="86"/>
  <c r="DX136" i="86"/>
  <c r="DX135" i="86"/>
  <c r="DX134" i="86"/>
  <c r="DX133" i="86"/>
  <c r="DX132" i="86"/>
  <c r="DX131" i="86"/>
  <c r="DX130" i="86"/>
  <c r="DX129" i="86"/>
  <c r="DX128" i="86"/>
  <c r="DX127" i="86"/>
  <c r="DX126" i="86"/>
  <c r="DX125" i="86"/>
  <c r="DX124" i="86"/>
  <c r="DX123" i="86"/>
  <c r="DX122" i="86"/>
  <c r="DX121" i="86"/>
  <c r="DX120" i="86"/>
  <c r="DX119" i="86"/>
  <c r="DX118" i="86"/>
  <c r="DX117" i="86"/>
  <c r="DX116" i="86"/>
  <c r="DX115" i="86"/>
  <c r="DX112" i="86"/>
  <c r="DX110" i="86"/>
  <c r="DX109" i="86"/>
  <c r="DX108" i="86"/>
  <c r="DX107" i="86"/>
  <c r="DX106" i="86"/>
  <c r="DX105" i="86"/>
  <c r="DX104" i="86"/>
  <c r="DX103" i="86"/>
  <c r="DX102" i="86"/>
  <c r="DX101" i="86"/>
  <c r="DX100" i="86"/>
  <c r="DX99" i="86"/>
  <c r="DX98" i="86"/>
  <c r="DX97" i="86"/>
  <c r="DX96" i="86"/>
  <c r="DX95" i="86"/>
  <c r="DX94" i="86"/>
  <c r="DX93" i="86"/>
  <c r="DX92" i="86"/>
  <c r="DX114" i="86"/>
  <c r="DX111" i="86"/>
  <c r="DX113" i="86"/>
  <c r="DX90" i="86"/>
  <c r="DX89" i="86"/>
  <c r="DX88" i="86"/>
  <c r="DX87" i="86"/>
  <c r="DX86" i="86"/>
  <c r="DX85" i="86"/>
  <c r="DX84" i="86"/>
  <c r="DX83" i="86"/>
  <c r="DX82" i="86"/>
  <c r="DX81" i="86"/>
  <c r="DX80" i="86"/>
  <c r="DX79" i="86"/>
  <c r="DX78" i="86"/>
  <c r="DX77" i="86"/>
  <c r="DX76" i="86"/>
  <c r="DX75" i="86"/>
  <c r="DX74" i="86"/>
  <c r="DX73" i="86"/>
  <c r="DX72" i="86"/>
  <c r="DX71" i="86"/>
  <c r="DX70" i="86"/>
  <c r="DX69" i="86"/>
  <c r="DX68" i="86"/>
  <c r="DX67" i="86"/>
  <c r="DX66" i="86"/>
  <c r="DX65" i="86"/>
  <c r="DX64" i="86"/>
  <c r="DX91" i="86"/>
  <c r="DX63" i="86"/>
  <c r="DX62" i="86"/>
  <c r="DX61" i="86"/>
  <c r="DX60" i="86"/>
  <c r="DX59" i="86"/>
  <c r="DX58" i="86"/>
  <c r="DX57" i="86"/>
  <c r="DX56" i="86"/>
  <c r="DX55" i="86"/>
  <c r="DX54" i="86"/>
  <c r="DX53" i="86"/>
  <c r="DX52" i="86"/>
  <c r="DX51" i="86"/>
  <c r="DX50" i="86"/>
  <c r="DX49" i="86"/>
  <c r="DX48" i="86"/>
  <c r="DX47" i="86"/>
  <c r="DX46" i="86"/>
  <c r="DX45" i="86"/>
  <c r="DX44" i="86"/>
  <c r="DX43" i="86"/>
  <c r="DX42" i="86"/>
  <c r="DX41" i="86"/>
  <c r="DX40" i="86"/>
  <c r="DX39" i="86"/>
  <c r="DX38" i="86"/>
  <c r="DX37" i="86"/>
  <c r="DX36" i="86"/>
  <c r="DX35" i="86"/>
  <c r="DX34" i="86"/>
  <c r="DX33" i="86"/>
  <c r="DX32" i="86"/>
  <c r="DX31" i="86"/>
  <c r="DX30" i="86"/>
  <c r="DX29" i="86"/>
  <c r="DX28" i="86"/>
  <c r="CE229" i="86"/>
  <c r="CZ229" i="86"/>
  <c r="DD229" i="86"/>
  <c r="DY228" i="86"/>
  <c r="DY226" i="86"/>
  <c r="DY227" i="86"/>
  <c r="DY224" i="86"/>
  <c r="DY223" i="86"/>
  <c r="DY225" i="86"/>
  <c r="DY222" i="86"/>
  <c r="DY221" i="86"/>
  <c r="DY220" i="86"/>
  <c r="DY219" i="86"/>
  <c r="DY216" i="86"/>
  <c r="DY215" i="86"/>
  <c r="DY214" i="86"/>
  <c r="DY218" i="86"/>
  <c r="DY211" i="86"/>
  <c r="DY210" i="86"/>
  <c r="DY209" i="86"/>
  <c r="DY208" i="86"/>
  <c r="DY217" i="86"/>
  <c r="DY213" i="86"/>
  <c r="DY212" i="86"/>
  <c r="DY207" i="86"/>
  <c r="DY206" i="86"/>
  <c r="DY205" i="86"/>
  <c r="DY204" i="86"/>
  <c r="DY203" i="86"/>
  <c r="DY197" i="86"/>
  <c r="DY198" i="86"/>
  <c r="DY194" i="86"/>
  <c r="DY199" i="86"/>
  <c r="DY195" i="86"/>
  <c r="DY192" i="86"/>
  <c r="DY191" i="86"/>
  <c r="DY190" i="86"/>
  <c r="DY189" i="86"/>
  <c r="DY188" i="86"/>
  <c r="DY187" i="86"/>
  <c r="DY186" i="86"/>
  <c r="DY201" i="86"/>
  <c r="DY185" i="86"/>
  <c r="DY184" i="86"/>
  <c r="DY183" i="86"/>
  <c r="DY182" i="86"/>
  <c r="DY181" i="86"/>
  <c r="DY180" i="86"/>
  <c r="DY179" i="86"/>
  <c r="DY178" i="86"/>
  <c r="DY177" i="86"/>
  <c r="DY176" i="86"/>
  <c r="DY175" i="86"/>
  <c r="DY202" i="86"/>
  <c r="DY200" i="86"/>
  <c r="DY196" i="86"/>
  <c r="DY193" i="86"/>
  <c r="DY173" i="86"/>
  <c r="DY172" i="86"/>
  <c r="DY171" i="86"/>
  <c r="DY174" i="86"/>
  <c r="DY169" i="86"/>
  <c r="DY165" i="86"/>
  <c r="DY161" i="86"/>
  <c r="DY157" i="86"/>
  <c r="DY153" i="86"/>
  <c r="DY168" i="86"/>
  <c r="DY164" i="86"/>
  <c r="DY160" i="86"/>
  <c r="DY156" i="86"/>
  <c r="DY167" i="86"/>
  <c r="DY163" i="86"/>
  <c r="DY159" i="86"/>
  <c r="DY162" i="86"/>
  <c r="DY155" i="86"/>
  <c r="DY149" i="86"/>
  <c r="DY170" i="86"/>
  <c r="DY166" i="86"/>
  <c r="DY154" i="86"/>
  <c r="DY152" i="86"/>
  <c r="DY148" i="86"/>
  <c r="DY144" i="86"/>
  <c r="DY151" i="86"/>
  <c r="DY147" i="86"/>
  <c r="DY143" i="86"/>
  <c r="DY158" i="86"/>
  <c r="DY150" i="86"/>
  <c r="DY145" i="86"/>
  <c r="DY142" i="86"/>
  <c r="DY140" i="86"/>
  <c r="DY138" i="86"/>
  <c r="DY146" i="86"/>
  <c r="DY141" i="86"/>
  <c r="DY137" i="86"/>
  <c r="DY136" i="86"/>
  <c r="DY135" i="86"/>
  <c r="DY134" i="86"/>
  <c r="DY133" i="86"/>
  <c r="DY139" i="86"/>
  <c r="DY131" i="86"/>
  <c r="DY130" i="86"/>
  <c r="DY129" i="86"/>
  <c r="DY128" i="86"/>
  <c r="DY127" i="86"/>
  <c r="DY126" i="86"/>
  <c r="DY125" i="86"/>
  <c r="DY124" i="86"/>
  <c r="DY123" i="86"/>
  <c r="DY122" i="86"/>
  <c r="DY121" i="86"/>
  <c r="DY120" i="86"/>
  <c r="DY119" i="86"/>
  <c r="DY118" i="86"/>
  <c r="DY117" i="86"/>
  <c r="DY116" i="86"/>
  <c r="DY115" i="86"/>
  <c r="DY114" i="86"/>
  <c r="DY113" i="86"/>
  <c r="DY132" i="86"/>
  <c r="DY111" i="86"/>
  <c r="DY112" i="86"/>
  <c r="DY110" i="86"/>
  <c r="DY109" i="86"/>
  <c r="DY108" i="86"/>
  <c r="DY107" i="86"/>
  <c r="DY106" i="86"/>
  <c r="DY105" i="86"/>
  <c r="DY103" i="86"/>
  <c r="DY99" i="86"/>
  <c r="DY95" i="86"/>
  <c r="DY93" i="86"/>
  <c r="DY89" i="86"/>
  <c r="DY88" i="86"/>
  <c r="DY87" i="86"/>
  <c r="DY86" i="86"/>
  <c r="DY85" i="86"/>
  <c r="DY84" i="86"/>
  <c r="DY83" i="86"/>
  <c r="DY104" i="86"/>
  <c r="DY100" i="86"/>
  <c r="DY96" i="86"/>
  <c r="DY92" i="86"/>
  <c r="DY91" i="86"/>
  <c r="DY101" i="86"/>
  <c r="DY97" i="86"/>
  <c r="DY102" i="86"/>
  <c r="DY98" i="86"/>
  <c r="DY94" i="86"/>
  <c r="DY90" i="86"/>
  <c r="DY80" i="86"/>
  <c r="DY76" i="86"/>
  <c r="DY72" i="86"/>
  <c r="DY67" i="86"/>
  <c r="DY49" i="86"/>
  <c r="DY48" i="86"/>
  <c r="DY47" i="86"/>
  <c r="DY46" i="86"/>
  <c r="DY45" i="86"/>
  <c r="DY44" i="86"/>
  <c r="DY43" i="86"/>
  <c r="DY42" i="86"/>
  <c r="DY41" i="86"/>
  <c r="DY39" i="86"/>
  <c r="DY38" i="86"/>
  <c r="DY37" i="86"/>
  <c r="DY81" i="86"/>
  <c r="DY77" i="86"/>
  <c r="DY73" i="86"/>
  <c r="DY66" i="86"/>
  <c r="DY63" i="86"/>
  <c r="DY62" i="86"/>
  <c r="DY61" i="86"/>
  <c r="DY60" i="86"/>
  <c r="DY59" i="86"/>
  <c r="DY58" i="86"/>
  <c r="DY57" i="86"/>
  <c r="DY56" i="86"/>
  <c r="DY55" i="86"/>
  <c r="DY54" i="86"/>
  <c r="DY53" i="86"/>
  <c r="DY52" i="86"/>
  <c r="DY51" i="86"/>
  <c r="DY50" i="86"/>
  <c r="DY82" i="86"/>
  <c r="DY78" i="86"/>
  <c r="DY74" i="86"/>
  <c r="DY70" i="86"/>
  <c r="DY69" i="86"/>
  <c r="DY65" i="86"/>
  <c r="DY40" i="86"/>
  <c r="DY79" i="86"/>
  <c r="DY75" i="86"/>
  <c r="DY71" i="86"/>
  <c r="DY68" i="86"/>
  <c r="DY64" i="86"/>
  <c r="DY36" i="86"/>
  <c r="DY32" i="86"/>
  <c r="DY28" i="86"/>
  <c r="DY33" i="86"/>
  <c r="DY29" i="86"/>
  <c r="DY34" i="86"/>
  <c r="DY35" i="86"/>
  <c r="DY31" i="86"/>
  <c r="DY30" i="86"/>
  <c r="CJ229" i="86"/>
  <c r="CM229" i="86"/>
  <c r="BY229" i="86"/>
  <c r="CI229" i="86"/>
  <c r="BT229" i="86"/>
  <c r="CF229" i="86"/>
  <c r="BX230" i="86"/>
  <c r="DG229" i="86"/>
  <c r="CO230" i="86"/>
  <c r="CQ229" i="86"/>
  <c r="BO229" i="86"/>
  <c r="FD228" i="86"/>
  <c r="FD226" i="86"/>
  <c r="FD225" i="86"/>
  <c r="FD224" i="86"/>
  <c r="FD227" i="86"/>
  <c r="FD222" i="86"/>
  <c r="FD221" i="86"/>
  <c r="FD223" i="86"/>
  <c r="FD220" i="86"/>
  <c r="FD219" i="86"/>
  <c r="FD218" i="86"/>
  <c r="FD217" i="86"/>
  <c r="FD215" i="86"/>
  <c r="FD213" i="86"/>
  <c r="FD212" i="86"/>
  <c r="FD211" i="86"/>
  <c r="FD210" i="86"/>
  <c r="FD209" i="86"/>
  <c r="FD214" i="86"/>
  <c r="FD216" i="86"/>
  <c r="FD208" i="86"/>
  <c r="FD205" i="86"/>
  <c r="FD204" i="86"/>
  <c r="FD202" i="86"/>
  <c r="FD201" i="86"/>
  <c r="FD200" i="86"/>
  <c r="FD199" i="86"/>
  <c r="FD198" i="86"/>
  <c r="FD197" i="86"/>
  <c r="FD196" i="86"/>
  <c r="FD195" i="86"/>
  <c r="FD194" i="86"/>
  <c r="FD193" i="86"/>
  <c r="FD206" i="86"/>
  <c r="FD192" i="86"/>
  <c r="FD191" i="86"/>
  <c r="FD190" i="86"/>
  <c r="FD189" i="86"/>
  <c r="FD188" i="86"/>
  <c r="FD187" i="86"/>
  <c r="FD186" i="86"/>
  <c r="FD185" i="86"/>
  <c r="FD207" i="86"/>
  <c r="FD203" i="86"/>
  <c r="FD183" i="86"/>
  <c r="FD182" i="86"/>
  <c r="FD181" i="86"/>
  <c r="FD180" i="86"/>
  <c r="FD179" i="86"/>
  <c r="FD178" i="86"/>
  <c r="FD177" i="86"/>
  <c r="FD176" i="86"/>
  <c r="FD175" i="86"/>
  <c r="FD174" i="86"/>
  <c r="FD184" i="86"/>
  <c r="FD172" i="86"/>
  <c r="FD171" i="86"/>
  <c r="FD170" i="86"/>
  <c r="FD166" i="86"/>
  <c r="FD162" i="86"/>
  <c r="FD158" i="86"/>
  <c r="FD154" i="86"/>
  <c r="FD169" i="86"/>
  <c r="FD165" i="86"/>
  <c r="FD161" i="86"/>
  <c r="FD157" i="86"/>
  <c r="FD153" i="86"/>
  <c r="FD152" i="86"/>
  <c r="FD168" i="86"/>
  <c r="FD164" i="86"/>
  <c r="FD160" i="86"/>
  <c r="FD159" i="86"/>
  <c r="FD150" i="86"/>
  <c r="FD173" i="86"/>
  <c r="FD163" i="86"/>
  <c r="FD156" i="86"/>
  <c r="FD155" i="86"/>
  <c r="FD149" i="86"/>
  <c r="FD145" i="86"/>
  <c r="FD167" i="86"/>
  <c r="FD148" i="86"/>
  <c r="FD144" i="86"/>
  <c r="FD147" i="86"/>
  <c r="FD146" i="86"/>
  <c r="FD138" i="86"/>
  <c r="FD151" i="86"/>
  <c r="FD143" i="86"/>
  <c r="FD142" i="86"/>
  <c r="FD141" i="86"/>
  <c r="FD140" i="86"/>
  <c r="FD137" i="86"/>
  <c r="FD136" i="86"/>
  <c r="FD135" i="86"/>
  <c r="FD134" i="86"/>
  <c r="FD133" i="86"/>
  <c r="FD132" i="86"/>
  <c r="FD139" i="86"/>
  <c r="FD131" i="86"/>
  <c r="FD130" i="86"/>
  <c r="FD129" i="86"/>
  <c r="FD128" i="86"/>
  <c r="FD127" i="86"/>
  <c r="FD126" i="86"/>
  <c r="FD125" i="86"/>
  <c r="FD124" i="86"/>
  <c r="FD123" i="86"/>
  <c r="FD122" i="86"/>
  <c r="FD121" i="86"/>
  <c r="FD113" i="86"/>
  <c r="FD112" i="86"/>
  <c r="FD110" i="86"/>
  <c r="FD109" i="86"/>
  <c r="FD108" i="86"/>
  <c r="FD107" i="86"/>
  <c r="FD106" i="86"/>
  <c r="FD105" i="86"/>
  <c r="FD104" i="86"/>
  <c r="FD103" i="86"/>
  <c r="FD102" i="86"/>
  <c r="FD101" i="86"/>
  <c r="FD100" i="86"/>
  <c r="FD99" i="86"/>
  <c r="FD98" i="86"/>
  <c r="FD97" i="86"/>
  <c r="FD96" i="86"/>
  <c r="FD95" i="86"/>
  <c r="FD94" i="86"/>
  <c r="FD93" i="86"/>
  <c r="FD92" i="86"/>
  <c r="FD91" i="86"/>
  <c r="FD90" i="86"/>
  <c r="FD89" i="86"/>
  <c r="FD120" i="86"/>
  <c r="FD119" i="86"/>
  <c r="FD118" i="86"/>
  <c r="FD117" i="86"/>
  <c r="FD116" i="86"/>
  <c r="FD115" i="86"/>
  <c r="FD114" i="86"/>
  <c r="FD111" i="86"/>
  <c r="FD88" i="86"/>
  <c r="FD87" i="86"/>
  <c r="FD86" i="86"/>
  <c r="FD85" i="86"/>
  <c r="FD84" i="86"/>
  <c r="FD83" i="86"/>
  <c r="FD82" i="86"/>
  <c r="FD81" i="86"/>
  <c r="FD80" i="86"/>
  <c r="FD79" i="86"/>
  <c r="FD78" i="86"/>
  <c r="FD77" i="86"/>
  <c r="FD76" i="86"/>
  <c r="FD75" i="86"/>
  <c r="FD74" i="86"/>
  <c r="FD73" i="86"/>
  <c r="FD72" i="86"/>
  <c r="FD71" i="86"/>
  <c r="FD70" i="86"/>
  <c r="FD68" i="86"/>
  <c r="FD64" i="86"/>
  <c r="FD63" i="86"/>
  <c r="FD62" i="86"/>
  <c r="FD61" i="86"/>
  <c r="FD60" i="86"/>
  <c r="FD59" i="86"/>
  <c r="FD58" i="86"/>
  <c r="FD57" i="86"/>
  <c r="FD56" i="86"/>
  <c r="FD55" i="86"/>
  <c r="FD54" i="86"/>
  <c r="FD53" i="86"/>
  <c r="FD52" i="86"/>
  <c r="FD51" i="86"/>
  <c r="FD50" i="86"/>
  <c r="FD49" i="86"/>
  <c r="FD48" i="86"/>
  <c r="FD47" i="86"/>
  <c r="FD46" i="86"/>
  <c r="FD45" i="86"/>
  <c r="FD44" i="86"/>
  <c r="FD43" i="86"/>
  <c r="FD42" i="86"/>
  <c r="FD41" i="86"/>
  <c r="FD40" i="86"/>
  <c r="FD39" i="86"/>
  <c r="FD38" i="86"/>
  <c r="FD37" i="86"/>
  <c r="FD36" i="86"/>
  <c r="FD35" i="86"/>
  <c r="FD34" i="86"/>
  <c r="FD33" i="86"/>
  <c r="FD32" i="86"/>
  <c r="FD31" i="86"/>
  <c r="FD30" i="86"/>
  <c r="FD29" i="86"/>
  <c r="FD28" i="86"/>
  <c r="FD67" i="86"/>
  <c r="FD66" i="86"/>
  <c r="FD69" i="86"/>
  <c r="FD65" i="86"/>
  <c r="CG229" i="86"/>
  <c r="CG230" i="86"/>
  <c r="CK229" i="86"/>
  <c r="CK230" i="86"/>
  <c r="BV230" i="86"/>
  <c r="BV229" i="86"/>
  <c r="DB229" i="86"/>
  <c r="DB230" i="86"/>
  <c r="BQ230" i="86"/>
  <c r="BQ229" i="86"/>
  <c r="BU230" i="86"/>
  <c r="BU229" i="86"/>
  <c r="EO228" i="86"/>
  <c r="EO226" i="86"/>
  <c r="EO227" i="86"/>
  <c r="EO225" i="86"/>
  <c r="EO224" i="86"/>
  <c r="EO223" i="86"/>
  <c r="EO221" i="86"/>
  <c r="EO220" i="86"/>
  <c r="EO219" i="86"/>
  <c r="EO222" i="86"/>
  <c r="EO217" i="86"/>
  <c r="EO216" i="86"/>
  <c r="EO215" i="86"/>
  <c r="EO214" i="86"/>
  <c r="EO213" i="86"/>
  <c r="EO212" i="86"/>
  <c r="EO211" i="86"/>
  <c r="EO210" i="86"/>
  <c r="EO209" i="86"/>
  <c r="EO208" i="86"/>
  <c r="EO218" i="86"/>
  <c r="EO207" i="86"/>
  <c r="EO206" i="86"/>
  <c r="EO205" i="86"/>
  <c r="EO204" i="86"/>
  <c r="EO203" i="86"/>
  <c r="EO202" i="86"/>
  <c r="EO201" i="86"/>
  <c r="EO200" i="86"/>
  <c r="EO199" i="86"/>
  <c r="EO198" i="86"/>
  <c r="EO197" i="86"/>
  <c r="EO196" i="86"/>
  <c r="EO195" i="86"/>
  <c r="EO194" i="86"/>
  <c r="EO193" i="86"/>
  <c r="EO191" i="86"/>
  <c r="EO187" i="86"/>
  <c r="EO192" i="86"/>
  <c r="EO188" i="86"/>
  <c r="EO189" i="86"/>
  <c r="EO185" i="86"/>
  <c r="EO184" i="86"/>
  <c r="EO183" i="86"/>
  <c r="EO182" i="86"/>
  <c r="EO181" i="86"/>
  <c r="EO180" i="86"/>
  <c r="EO179" i="86"/>
  <c r="EO178" i="86"/>
  <c r="EO177" i="86"/>
  <c r="EO176" i="86"/>
  <c r="EO175" i="86"/>
  <c r="EO174" i="86"/>
  <c r="EO173" i="86"/>
  <c r="EO172" i="86"/>
  <c r="EO171" i="86"/>
  <c r="EO170" i="86"/>
  <c r="EO169" i="86"/>
  <c r="EO168" i="86"/>
  <c r="EO167" i="86"/>
  <c r="EO166" i="86"/>
  <c r="EO165" i="86"/>
  <c r="EO164" i="86"/>
  <c r="EO163" i="86"/>
  <c r="EO162" i="86"/>
  <c r="EO161" i="86"/>
  <c r="EO160" i="86"/>
  <c r="EO159" i="86"/>
  <c r="EO158" i="86"/>
  <c r="EO157" i="86"/>
  <c r="EO156" i="86"/>
  <c r="EO155" i="86"/>
  <c r="EO154" i="86"/>
  <c r="EO153" i="86"/>
  <c r="EO152" i="86"/>
  <c r="EO190" i="86"/>
  <c r="EO151" i="86"/>
  <c r="EO150" i="86"/>
  <c r="EO149" i="86"/>
  <c r="EO148" i="86"/>
  <c r="EO147" i="86"/>
  <c r="EO146" i="86"/>
  <c r="EO145" i="86"/>
  <c r="EO144" i="86"/>
  <c r="EO143" i="86"/>
  <c r="EO142" i="86"/>
  <c r="EO141" i="86"/>
  <c r="EO140" i="86"/>
  <c r="EO139" i="86"/>
  <c r="EO138" i="86"/>
  <c r="EO186" i="86"/>
  <c r="EO137" i="86"/>
  <c r="EO136" i="86"/>
  <c r="EO135" i="86"/>
  <c r="EO134" i="86"/>
  <c r="EO133" i="86"/>
  <c r="EO132" i="86"/>
  <c r="EO131" i="86"/>
  <c r="EO130" i="86"/>
  <c r="EO129" i="86"/>
  <c r="EO128" i="86"/>
  <c r="EO127" i="86"/>
  <c r="EO126" i="86"/>
  <c r="EO125" i="86"/>
  <c r="EO124" i="86"/>
  <c r="EO123" i="86"/>
  <c r="EO122" i="86"/>
  <c r="EO121" i="86"/>
  <c r="EO120" i="86"/>
  <c r="EO119" i="86"/>
  <c r="EO118" i="86"/>
  <c r="EO117" i="86"/>
  <c r="EO116" i="86"/>
  <c r="EO115" i="86"/>
  <c r="EO112" i="86"/>
  <c r="EO110" i="86"/>
  <c r="EO109" i="86"/>
  <c r="EO108" i="86"/>
  <c r="EO107" i="86"/>
  <c r="EO106" i="86"/>
  <c r="EO105" i="86"/>
  <c r="EO104" i="86"/>
  <c r="EO103" i="86"/>
  <c r="EO102" i="86"/>
  <c r="EO101" i="86"/>
  <c r="EO100" i="86"/>
  <c r="EO99" i="86"/>
  <c r="EO98" i="86"/>
  <c r="EO97" i="86"/>
  <c r="EO96" i="86"/>
  <c r="EO95" i="86"/>
  <c r="EO94" i="86"/>
  <c r="EO93" i="86"/>
  <c r="EO92" i="86"/>
  <c r="EO114" i="86"/>
  <c r="EO111" i="86"/>
  <c r="EO113" i="86"/>
  <c r="EO90" i="86"/>
  <c r="EO89" i="86"/>
  <c r="EO88" i="86"/>
  <c r="EO87" i="86"/>
  <c r="EO86" i="86"/>
  <c r="EO85" i="86"/>
  <c r="EO84" i="86"/>
  <c r="EO83" i="86"/>
  <c r="EO82" i="86"/>
  <c r="EO81" i="86"/>
  <c r="EO80" i="86"/>
  <c r="EO79" i="86"/>
  <c r="EO78" i="86"/>
  <c r="EO77" i="86"/>
  <c r="EO76" i="86"/>
  <c r="EO75" i="86"/>
  <c r="EO74" i="86"/>
  <c r="EO73" i="86"/>
  <c r="EO72" i="86"/>
  <c r="EO71" i="86"/>
  <c r="EO70" i="86"/>
  <c r="EO69" i="86"/>
  <c r="EO68" i="86"/>
  <c r="EO67" i="86"/>
  <c r="EO66" i="86"/>
  <c r="EO65" i="86"/>
  <c r="EO64" i="86"/>
  <c r="EO91" i="86"/>
  <c r="EO63" i="86"/>
  <c r="EO62" i="86"/>
  <c r="EO61" i="86"/>
  <c r="EO60" i="86"/>
  <c r="EO59" i="86"/>
  <c r="EO58" i="86"/>
  <c r="EO57" i="86"/>
  <c r="EO56" i="86"/>
  <c r="EO55" i="86"/>
  <c r="EO54" i="86"/>
  <c r="EO53" i="86"/>
  <c r="EO52" i="86"/>
  <c r="EO51" i="86"/>
  <c r="EO50" i="86"/>
  <c r="EO49" i="86"/>
  <c r="EO48" i="86"/>
  <c r="EO47" i="86"/>
  <c r="EO46" i="86"/>
  <c r="EO45" i="86"/>
  <c r="EO44" i="86"/>
  <c r="EO43" i="86"/>
  <c r="EO42" i="86"/>
  <c r="EO41" i="86"/>
  <c r="EO40" i="86"/>
  <c r="EO39" i="86"/>
  <c r="EO38" i="86"/>
  <c r="EO37" i="86"/>
  <c r="EO36" i="86"/>
  <c r="EO35" i="86"/>
  <c r="EO34" i="86"/>
  <c r="EO33" i="86"/>
  <c r="EO32" i="86"/>
  <c r="EO31" i="86"/>
  <c r="EO30" i="86"/>
  <c r="EO29" i="86"/>
  <c r="EO28" i="86"/>
  <c r="EN227" i="86"/>
  <c r="EN228" i="86"/>
  <c r="EN226" i="86"/>
  <c r="EN225" i="86"/>
  <c r="EN224" i="86"/>
  <c r="EN223" i="86"/>
  <c r="EN222" i="86"/>
  <c r="EN221" i="86"/>
  <c r="EN220" i="86"/>
  <c r="EN219" i="86"/>
  <c r="EN218" i="86"/>
  <c r="EN217" i="86"/>
  <c r="EN215" i="86"/>
  <c r="EN214" i="86"/>
  <c r="EN216" i="86"/>
  <c r="EN213" i="86"/>
  <c r="EN212" i="86"/>
  <c r="EN210" i="86"/>
  <c r="EN209" i="86"/>
  <c r="EN207" i="86"/>
  <c r="EN206" i="86"/>
  <c r="EN211" i="86"/>
  <c r="EN205" i="86"/>
  <c r="EN204" i="86"/>
  <c r="EN203" i="86"/>
  <c r="EN202" i="86"/>
  <c r="EN201" i="86"/>
  <c r="EN200" i="86"/>
  <c r="EN199" i="86"/>
  <c r="EN198" i="86"/>
  <c r="EN197" i="86"/>
  <c r="EN196" i="86"/>
  <c r="EN195" i="86"/>
  <c r="EN194" i="86"/>
  <c r="EN192" i="86"/>
  <c r="EN191" i="86"/>
  <c r="EN190" i="86"/>
  <c r="EN189" i="86"/>
  <c r="EN188" i="86"/>
  <c r="EN187" i="86"/>
  <c r="EN186" i="86"/>
  <c r="EN185" i="86"/>
  <c r="EN184" i="86"/>
  <c r="EN193" i="86"/>
  <c r="EN208" i="86"/>
  <c r="EN183" i="86"/>
  <c r="EN182" i="86"/>
  <c r="EN181" i="86"/>
  <c r="EN180" i="86"/>
  <c r="EN179" i="86"/>
  <c r="EN178" i="86"/>
  <c r="EN177" i="86"/>
  <c r="EN176" i="86"/>
  <c r="EN175" i="86"/>
  <c r="EN173" i="86"/>
  <c r="EN172" i="86"/>
  <c r="EN171" i="86"/>
  <c r="EN170" i="86"/>
  <c r="EN169" i="86"/>
  <c r="EN168" i="86"/>
  <c r="EN167" i="86"/>
  <c r="EN166" i="86"/>
  <c r="EN165" i="86"/>
  <c r="EN164" i="86"/>
  <c r="EN163" i="86"/>
  <c r="EN162" i="86"/>
  <c r="EN161" i="86"/>
  <c r="EN160" i="86"/>
  <c r="EN159" i="86"/>
  <c r="EN158" i="86"/>
  <c r="EN157" i="86"/>
  <c r="EN156" i="86"/>
  <c r="EN155" i="86"/>
  <c r="EN154" i="86"/>
  <c r="EN153" i="86"/>
  <c r="EN152" i="86"/>
  <c r="EN151" i="86"/>
  <c r="EN150" i="86"/>
  <c r="EN149" i="86"/>
  <c r="EN148" i="86"/>
  <c r="EN147" i="86"/>
  <c r="EN146" i="86"/>
  <c r="EN145" i="86"/>
  <c r="EN144" i="86"/>
  <c r="EN143" i="86"/>
  <c r="EN142" i="86"/>
  <c r="EN174" i="86"/>
  <c r="EN141" i="86"/>
  <c r="EN139" i="86"/>
  <c r="EN140" i="86"/>
  <c r="EN138" i="86"/>
  <c r="EN137" i="86"/>
  <c r="EN136" i="86"/>
  <c r="EN135" i="86"/>
  <c r="EN134" i="86"/>
  <c r="EN133" i="86"/>
  <c r="EN132" i="86"/>
  <c r="EN131" i="86"/>
  <c r="EN130" i="86"/>
  <c r="EN129" i="86"/>
  <c r="EN128" i="86"/>
  <c r="EN127" i="86"/>
  <c r="EN126" i="86"/>
  <c r="EN125" i="86"/>
  <c r="EN124" i="86"/>
  <c r="EN123" i="86"/>
  <c r="EN122" i="86"/>
  <c r="EN121" i="86"/>
  <c r="EN120" i="86"/>
  <c r="EN119" i="86"/>
  <c r="EN118" i="86"/>
  <c r="EN117" i="86"/>
  <c r="EN116" i="86"/>
  <c r="EN115" i="86"/>
  <c r="EN114" i="86"/>
  <c r="EN113" i="86"/>
  <c r="EN112" i="86"/>
  <c r="EN111" i="86"/>
  <c r="EN110" i="86"/>
  <c r="EN109" i="86"/>
  <c r="EN108" i="86"/>
  <c r="EN107" i="86"/>
  <c r="EN106" i="86"/>
  <c r="EN105" i="86"/>
  <c r="EN104" i="86"/>
  <c r="EN103" i="86"/>
  <c r="EN102" i="86"/>
  <c r="EN101" i="86"/>
  <c r="EN100" i="86"/>
  <c r="EN99" i="86"/>
  <c r="EN98" i="86"/>
  <c r="EN97" i="86"/>
  <c r="EN96" i="86"/>
  <c r="EN95" i="86"/>
  <c r="EN94" i="86"/>
  <c r="EN93" i="86"/>
  <c r="EN90" i="86"/>
  <c r="EN92" i="86"/>
  <c r="EN89" i="86"/>
  <c r="EN88" i="86"/>
  <c r="EN87" i="86"/>
  <c r="EN86" i="86"/>
  <c r="EN85" i="86"/>
  <c r="EN84" i="86"/>
  <c r="EN83" i="86"/>
  <c r="EN82" i="86"/>
  <c r="EN81" i="86"/>
  <c r="EN80" i="86"/>
  <c r="EN79" i="86"/>
  <c r="EN78" i="86"/>
  <c r="EN77" i="86"/>
  <c r="EN76" i="86"/>
  <c r="EN75" i="86"/>
  <c r="EN74" i="86"/>
  <c r="EN73" i="86"/>
  <c r="EN72" i="86"/>
  <c r="EN71" i="86"/>
  <c r="EN70" i="86"/>
  <c r="EN69" i="86"/>
  <c r="EN68" i="86"/>
  <c r="EN67" i="86"/>
  <c r="EN66" i="86"/>
  <c r="EN65" i="86"/>
  <c r="EN64" i="86"/>
  <c r="EN91" i="86"/>
  <c r="EN37" i="86"/>
  <c r="EN36" i="86"/>
  <c r="EN35" i="86"/>
  <c r="EN33" i="86"/>
  <c r="EN31" i="86"/>
  <c r="EN30" i="86"/>
  <c r="EN63" i="86"/>
  <c r="EN62" i="86"/>
  <c r="EN61" i="86"/>
  <c r="EN60" i="86"/>
  <c r="EN59" i="86"/>
  <c r="EN58" i="86"/>
  <c r="EN57" i="86"/>
  <c r="EN56" i="86"/>
  <c r="EN55" i="86"/>
  <c r="EN54" i="86"/>
  <c r="EN53" i="86"/>
  <c r="EN52" i="86"/>
  <c r="EN51" i="86"/>
  <c r="EN50" i="86"/>
  <c r="EN49" i="86"/>
  <c r="EN48" i="86"/>
  <c r="EN47" i="86"/>
  <c r="EN46" i="86"/>
  <c r="EN45" i="86"/>
  <c r="EN44" i="86"/>
  <c r="EN43" i="86"/>
  <c r="EN42" i="86"/>
  <c r="EN41" i="86"/>
  <c r="EN40" i="86"/>
  <c r="EN39" i="86"/>
  <c r="EN38" i="86"/>
  <c r="EN34" i="86"/>
  <c r="EN32" i="86"/>
  <c r="EN29" i="86"/>
  <c r="EN28" i="86"/>
  <c r="IZ216" i="44"/>
  <c r="CV216" i="44" s="1"/>
  <c r="IZ209" i="44"/>
  <c r="CV209" i="44" s="1"/>
  <c r="IZ217" i="44"/>
  <c r="CF217" i="44" s="1"/>
  <c r="JI221" i="44"/>
  <c r="BY221" i="44" s="1"/>
  <c r="JI213" i="44"/>
  <c r="DE213" i="44" s="1"/>
  <c r="JF226" i="44"/>
  <c r="CL226" i="44" s="1"/>
  <c r="JF219" i="44"/>
  <c r="CL219" i="44" s="1"/>
  <c r="JF211" i="44"/>
  <c r="DB211" i="44" s="1"/>
  <c r="JF216" i="44"/>
  <c r="DB216" i="44" s="1"/>
  <c r="JD216" i="44"/>
  <c r="CZ216" i="44" s="1"/>
  <c r="JB212" i="44"/>
  <c r="CH212" i="44" s="1"/>
  <c r="JB220" i="44"/>
  <c r="CX220" i="44" s="1"/>
  <c r="JB223" i="44"/>
  <c r="CX223" i="44" s="1"/>
  <c r="JB215" i="44"/>
  <c r="BR215" i="44" s="1"/>
  <c r="JJ228" i="44"/>
  <c r="DF228" i="44" s="1"/>
  <c r="JB227" i="44"/>
  <c r="BR227" i="44" s="1"/>
  <c r="JB219" i="44"/>
  <c r="CH219" i="44" s="1"/>
  <c r="JB211" i="44"/>
  <c r="CH211" i="44" s="1"/>
  <c r="JF227" i="44"/>
  <c r="CL227" i="44" s="1"/>
  <c r="IZ222" i="44"/>
  <c r="CF222" i="44" s="1"/>
  <c r="IZ214" i="44"/>
  <c r="BP214" i="44" s="1"/>
  <c r="JI226" i="44"/>
  <c r="DE226" i="44" s="1"/>
  <c r="JI218" i="44"/>
  <c r="DE218" i="44" s="1"/>
  <c r="JI210" i="44"/>
  <c r="CO210" i="44" s="1"/>
  <c r="JD222" i="44"/>
  <c r="CJ222" i="44" s="1"/>
  <c r="JD214" i="44"/>
  <c r="BT214" i="44" s="1"/>
  <c r="JD220" i="44"/>
  <c r="CZ220" i="44" s="1"/>
  <c r="JD212" i="44"/>
  <c r="BT212" i="44" s="1"/>
  <c r="JJ212" i="44"/>
  <c r="DF212" i="44" s="1"/>
  <c r="JI222" i="44"/>
  <c r="CO222" i="44" s="1"/>
  <c r="JI214" i="44"/>
  <c r="CO214" i="44" s="1"/>
  <c r="JD226" i="44"/>
  <c r="CJ226" i="44" s="1"/>
  <c r="JD218" i="44"/>
  <c r="BT218" i="44" s="1"/>
  <c r="JD210" i="44"/>
  <c r="CJ210" i="44" s="1"/>
  <c r="JJ220" i="44"/>
  <c r="BZ220" i="44" s="1"/>
  <c r="JF212" i="44"/>
  <c r="CL212" i="44" s="1"/>
  <c r="JA225" i="44"/>
  <c r="CG225" i="44" s="1"/>
  <c r="JA217" i="44"/>
  <c r="BQ217" i="44" s="1"/>
  <c r="JA209" i="44"/>
  <c r="CG209" i="44" s="1"/>
  <c r="JF220" i="44"/>
  <c r="BV220" i="44" s="1"/>
  <c r="JF223" i="44"/>
  <c r="DB223" i="44" s="1"/>
  <c r="JF215" i="44"/>
  <c r="DB215" i="44" s="1"/>
  <c r="JA226" i="44"/>
  <c r="CW226" i="44" s="1"/>
  <c r="JA218" i="44"/>
  <c r="CG218" i="44" s="1"/>
  <c r="JA210" i="44"/>
  <c r="CW210" i="44" s="1"/>
  <c r="IZ226" i="44"/>
  <c r="CF226" i="44" s="1"/>
  <c r="IZ218" i="44"/>
  <c r="CV218" i="44" s="1"/>
  <c r="IZ210" i="44"/>
  <c r="BP210" i="44" s="1"/>
  <c r="JB224" i="44"/>
  <c r="CX224" i="44" s="1"/>
  <c r="JJ214" i="44"/>
  <c r="BZ214" i="44" s="1"/>
  <c r="JJ224" i="44"/>
  <c r="BZ224" i="44" s="1"/>
  <c r="CR230" i="44"/>
  <c r="DH229" i="44"/>
  <c r="CB230" i="44"/>
  <c r="JF224" i="44"/>
  <c r="DB224" i="44" s="1"/>
  <c r="JF222" i="44"/>
  <c r="DB222" i="44" s="1"/>
  <c r="IZ223" i="44"/>
  <c r="BP223" i="44" s="1"/>
  <c r="JB221" i="44"/>
  <c r="BR221" i="44" s="1"/>
  <c r="JB213" i="44"/>
  <c r="CX213" i="44" s="1"/>
  <c r="JA223" i="44"/>
  <c r="CW223" i="44" s="1"/>
  <c r="JA215" i="44"/>
  <c r="CG215" i="44" s="1"/>
  <c r="JB210" i="44"/>
  <c r="CH210" i="44" s="1"/>
  <c r="JB218" i="44"/>
  <c r="CH218" i="44" s="1"/>
  <c r="JJ210" i="44"/>
  <c r="BZ210" i="44" s="1"/>
  <c r="JG221" i="44"/>
  <c r="DC221" i="44" s="1"/>
  <c r="JG216" i="44"/>
  <c r="CM216" i="44" s="1"/>
  <c r="JF221" i="44"/>
  <c r="CL221" i="44" s="1"/>
  <c r="JF213" i="44"/>
  <c r="DB213" i="44" s="1"/>
  <c r="JA224" i="44"/>
  <c r="BQ224" i="44" s="1"/>
  <c r="JA216" i="44"/>
  <c r="CG216" i="44" s="1"/>
  <c r="JA221" i="44"/>
  <c r="BQ221" i="44" s="1"/>
  <c r="JA213" i="44"/>
  <c r="CW213" i="44" s="1"/>
  <c r="IZ227" i="44"/>
  <c r="CF227" i="44" s="1"/>
  <c r="IZ228" i="44"/>
  <c r="CF228" i="44" s="1"/>
  <c r="IZ215" i="44"/>
  <c r="CV215" i="44" s="1"/>
  <c r="JB216" i="44"/>
  <c r="CX216" i="44" s="1"/>
  <c r="JI228" i="44"/>
  <c r="CO228" i="44" s="1"/>
  <c r="JI220" i="44"/>
  <c r="BY220" i="44" s="1"/>
  <c r="JI212" i="44"/>
  <c r="BY212" i="44" s="1"/>
  <c r="JD224" i="44"/>
  <c r="CZ224" i="44" s="1"/>
  <c r="JJ226" i="44"/>
  <c r="CP226" i="44" s="1"/>
  <c r="JF218" i="44"/>
  <c r="DB218" i="44" s="1"/>
  <c r="JF214" i="44"/>
  <c r="DB214" i="44" s="1"/>
  <c r="JB225" i="44"/>
  <c r="CX225" i="44" s="1"/>
  <c r="JB217" i="44"/>
  <c r="CX217" i="44" s="1"/>
  <c r="JB209" i="44"/>
  <c r="CH209" i="44" s="1"/>
  <c r="JD217" i="44"/>
  <c r="CZ217" i="44" s="1"/>
  <c r="JD209" i="44"/>
  <c r="CJ209" i="44" s="1"/>
  <c r="JJ218" i="44"/>
  <c r="CP218" i="44" s="1"/>
  <c r="JJ221" i="44"/>
  <c r="CP221" i="44" s="1"/>
  <c r="JJ213" i="44"/>
  <c r="DF213" i="44" s="1"/>
  <c r="JF228" i="44"/>
  <c r="CL228" i="44" s="1"/>
  <c r="JA227" i="44"/>
  <c r="CG227" i="44" s="1"/>
  <c r="JA219" i="44"/>
  <c r="CG219" i="44" s="1"/>
  <c r="JA211" i="44"/>
  <c r="CG211" i="44" s="1"/>
  <c r="IZ225" i="44"/>
  <c r="CF225" i="44" s="1"/>
  <c r="IZ221" i="44"/>
  <c r="CV221" i="44" s="1"/>
  <c r="IZ213" i="44"/>
  <c r="BP213" i="44" s="1"/>
  <c r="JB228" i="44"/>
  <c r="CX228" i="44" s="1"/>
  <c r="JB214" i="44"/>
  <c r="CH214" i="44" s="1"/>
  <c r="JH211" i="44"/>
  <c r="DD211" i="44" s="1"/>
  <c r="JH228" i="44"/>
  <c r="CN228" i="44" s="1"/>
  <c r="JH212" i="44"/>
  <c r="BX212" i="44" s="1"/>
  <c r="JE228" i="44"/>
  <c r="BU228" i="44" s="1"/>
  <c r="JE220" i="44"/>
  <c r="CK220" i="44" s="1"/>
  <c r="JE212" i="44"/>
  <c r="BU212" i="44" s="1"/>
  <c r="JE221" i="44"/>
  <c r="BU221" i="44" s="1"/>
  <c r="JE213" i="44"/>
  <c r="DA213" i="44" s="1"/>
  <c r="JI225" i="44"/>
  <c r="DE225" i="44" s="1"/>
  <c r="JI217" i="44"/>
  <c r="DE217" i="44" s="1"/>
  <c r="JI209" i="44"/>
  <c r="DE209" i="44" s="1"/>
  <c r="JD221" i="44"/>
  <c r="BT221" i="44" s="1"/>
  <c r="JG214" i="44"/>
  <c r="DC214" i="44" s="1"/>
  <c r="JG213" i="44"/>
  <c r="BW213" i="44" s="1"/>
  <c r="JG224" i="44"/>
  <c r="DC224" i="44" s="1"/>
  <c r="JG223" i="44"/>
  <c r="DC223" i="44" s="1"/>
  <c r="JC227" i="44"/>
  <c r="CY227" i="44" s="1"/>
  <c r="JC211" i="44"/>
  <c r="CY211" i="44" s="1"/>
  <c r="JC216" i="44"/>
  <c r="CY216" i="44" s="1"/>
  <c r="JF210" i="44"/>
  <c r="DB210" i="44" s="1"/>
  <c r="JF225" i="44"/>
  <c r="DB225" i="44" s="1"/>
  <c r="JF217" i="44"/>
  <c r="CL217" i="44" s="1"/>
  <c r="JF209" i="44"/>
  <c r="CL209" i="44" s="1"/>
  <c r="JA228" i="44"/>
  <c r="CW228" i="44" s="1"/>
  <c r="JA220" i="44"/>
  <c r="CG220" i="44" s="1"/>
  <c r="JA212" i="44"/>
  <c r="CW212" i="44" s="1"/>
  <c r="IZ224" i="44"/>
  <c r="CV224" i="44" s="1"/>
  <c r="IZ219" i="44"/>
  <c r="BP219" i="44" s="1"/>
  <c r="IZ211" i="44"/>
  <c r="CV211" i="44" s="1"/>
  <c r="JI224" i="44"/>
  <c r="CO224" i="44" s="1"/>
  <c r="JI216" i="44"/>
  <c r="DE216" i="44" s="1"/>
  <c r="JD213" i="44"/>
  <c r="CZ213" i="44" s="1"/>
  <c r="JD228" i="44"/>
  <c r="CZ228" i="44" s="1"/>
  <c r="JJ222" i="44"/>
  <c r="BZ222" i="44" s="1"/>
  <c r="JJ225" i="44"/>
  <c r="DF225" i="44" s="1"/>
  <c r="JJ217" i="44"/>
  <c r="CP217" i="44" s="1"/>
  <c r="JJ209" i="44"/>
  <c r="DF209" i="44" s="1"/>
  <c r="DB226" i="44"/>
  <c r="JH225" i="44"/>
  <c r="JH220" i="44"/>
  <c r="CJ215" i="44"/>
  <c r="JC226" i="44"/>
  <c r="JC210" i="44"/>
  <c r="JC217" i="44"/>
  <c r="JB222" i="44"/>
  <c r="JH217" i="44"/>
  <c r="JH223" i="44"/>
  <c r="JH226" i="44"/>
  <c r="JH218" i="44"/>
  <c r="JH210" i="44"/>
  <c r="JE226" i="44"/>
  <c r="JE218" i="44"/>
  <c r="JE210" i="44"/>
  <c r="JE227" i="44"/>
  <c r="JE219" i="44"/>
  <c r="JE211" i="44"/>
  <c r="JI223" i="44"/>
  <c r="JI215" i="44"/>
  <c r="JD219" i="44"/>
  <c r="JD227" i="44"/>
  <c r="JG226" i="44"/>
  <c r="JG210" i="44"/>
  <c r="JG225" i="44"/>
  <c r="JG209" i="44"/>
  <c r="JG220" i="44"/>
  <c r="JG219" i="44"/>
  <c r="JC223" i="44"/>
  <c r="JC222" i="44"/>
  <c r="JC213" i="44"/>
  <c r="JC228" i="44"/>
  <c r="JC212" i="44"/>
  <c r="DH230" i="44"/>
  <c r="JH215" i="44"/>
  <c r="JH221" i="44"/>
  <c r="JH224" i="44"/>
  <c r="JH216" i="44"/>
  <c r="JH209" i="44"/>
  <c r="JE224" i="44"/>
  <c r="JE216" i="44"/>
  <c r="JE225" i="44"/>
  <c r="JE217" i="44"/>
  <c r="JE209" i="44"/>
  <c r="JD211" i="44"/>
  <c r="CZ225" i="44"/>
  <c r="BT225" i="44"/>
  <c r="CJ225" i="44"/>
  <c r="JJ223" i="44"/>
  <c r="JJ215" i="44"/>
  <c r="JG222" i="44"/>
  <c r="JG215" i="44"/>
  <c r="JC219" i="44"/>
  <c r="JC218" i="44"/>
  <c r="JC225" i="44"/>
  <c r="JC209" i="44"/>
  <c r="JC224" i="44"/>
  <c r="CV212" i="44"/>
  <c r="CF212" i="44"/>
  <c r="BP212" i="44"/>
  <c r="JB226" i="44"/>
  <c r="JH213" i="44"/>
  <c r="JH227" i="44"/>
  <c r="JH219" i="44"/>
  <c r="JH222" i="44"/>
  <c r="JH214" i="44"/>
  <c r="JE222" i="44"/>
  <c r="JE214" i="44"/>
  <c r="JE223" i="44"/>
  <c r="JE215" i="44"/>
  <c r="JI227" i="44"/>
  <c r="JI219" i="44"/>
  <c r="JI211" i="44"/>
  <c r="JD223" i="44"/>
  <c r="DF216" i="44"/>
  <c r="CP216" i="44"/>
  <c r="BZ216" i="44"/>
  <c r="JG218" i="44"/>
  <c r="JG217" i="44"/>
  <c r="JG228" i="44"/>
  <c r="JG212" i="44"/>
  <c r="JG227" i="44"/>
  <c r="JG211" i="44"/>
  <c r="JC215" i="44"/>
  <c r="JC214" i="44"/>
  <c r="JC221" i="44"/>
  <c r="JC220" i="44"/>
  <c r="CB229" i="44"/>
  <c r="CC229" i="44"/>
  <c r="DI230" i="44"/>
  <c r="CC230" i="44"/>
  <c r="DI229" i="44"/>
  <c r="CS229" i="44"/>
  <c r="CS230" i="44"/>
  <c r="BM28" i="44"/>
  <c r="AG28" i="44" s="1"/>
  <c r="AW28" i="44" s="1"/>
  <c r="BM34" i="87" l="1"/>
  <c r="AG34" i="87" s="1"/>
  <c r="AW34" i="87" s="1"/>
  <c r="BM206" i="86"/>
  <c r="AG206" i="86" s="1"/>
  <c r="AW206" i="86" s="1"/>
  <c r="BM205" i="86"/>
  <c r="AG205" i="86" s="1"/>
  <c r="AW205" i="86" s="1"/>
  <c r="BM203" i="86"/>
  <c r="AG203" i="86" s="1"/>
  <c r="AW203" i="86" s="1"/>
  <c r="BM204" i="86"/>
  <c r="AG204" i="86" s="1"/>
  <c r="AW204" i="86" s="1"/>
  <c r="DL176" i="86"/>
  <c r="BT215" i="44"/>
  <c r="BP220" i="44"/>
  <c r="CF220" i="44"/>
  <c r="DF227" i="44"/>
  <c r="BZ227" i="44"/>
  <c r="EN44" i="44"/>
  <c r="BZ219" i="44"/>
  <c r="EN85" i="44"/>
  <c r="EN28" i="44"/>
  <c r="BL28" i="44" s="1"/>
  <c r="AF28" i="44" s="1"/>
  <c r="AV28" i="44" s="1"/>
  <c r="EN60" i="44"/>
  <c r="BZ211" i="44"/>
  <c r="CP211" i="44"/>
  <c r="EN41" i="44"/>
  <c r="EN227" i="44"/>
  <c r="EN99" i="44"/>
  <c r="EN154" i="44"/>
  <c r="EN83" i="44"/>
  <c r="EN149" i="44"/>
  <c r="EN138" i="44"/>
  <c r="EN172" i="44"/>
  <c r="EN173" i="44"/>
  <c r="EN211" i="44"/>
  <c r="EN156" i="44"/>
  <c r="EN193" i="44"/>
  <c r="EN218" i="44"/>
  <c r="EN90" i="44"/>
  <c r="EN163" i="44"/>
  <c r="EN35" i="44"/>
  <c r="EN108" i="44"/>
  <c r="EN129" i="44"/>
  <c r="EN202" i="44"/>
  <c r="EN74" i="44"/>
  <c r="EN147" i="44"/>
  <c r="EN220" i="44"/>
  <c r="EN92" i="44"/>
  <c r="EN201" i="44"/>
  <c r="EN65" i="44"/>
  <c r="EN109" i="44"/>
  <c r="EN186" i="44"/>
  <c r="EN122" i="44"/>
  <c r="EN58" i="44"/>
  <c r="EN195" i="44"/>
  <c r="EN131" i="44"/>
  <c r="EN67" i="44"/>
  <c r="EN204" i="44"/>
  <c r="EN140" i="44"/>
  <c r="EN76" i="44"/>
  <c r="EN213" i="44"/>
  <c r="EN105" i="44"/>
  <c r="EN185" i="44"/>
  <c r="EN45" i="44"/>
  <c r="EN170" i="44"/>
  <c r="EN106" i="44"/>
  <c r="EN42" i="44"/>
  <c r="EN179" i="44"/>
  <c r="EN115" i="44"/>
  <c r="EN51" i="44"/>
  <c r="EN188" i="44"/>
  <c r="EN124" i="44"/>
  <c r="DF219" i="44"/>
  <c r="EN32" i="44"/>
  <c r="EN169" i="44"/>
  <c r="EN49" i="44"/>
  <c r="EN93" i="44"/>
  <c r="EN198" i="44"/>
  <c r="EN166" i="44"/>
  <c r="EN150" i="44"/>
  <c r="EN118" i="44"/>
  <c r="EN102" i="44"/>
  <c r="EN86" i="44"/>
  <c r="EN70" i="44"/>
  <c r="EN54" i="44"/>
  <c r="EN38" i="44"/>
  <c r="EN223" i="44"/>
  <c r="EN207" i="44"/>
  <c r="EN191" i="44"/>
  <c r="EN175" i="44"/>
  <c r="EN159" i="44"/>
  <c r="EN143" i="44"/>
  <c r="EN127" i="44"/>
  <c r="EN111" i="44"/>
  <c r="EN95" i="44"/>
  <c r="EN79" i="44"/>
  <c r="EN63" i="44"/>
  <c r="EN47" i="44"/>
  <c r="EN31" i="44"/>
  <c r="EN216" i="44"/>
  <c r="EN200" i="44"/>
  <c r="EN184" i="44"/>
  <c r="EN168" i="44"/>
  <c r="EN152" i="44"/>
  <c r="EN136" i="44"/>
  <c r="EN120" i="44"/>
  <c r="EN104" i="44"/>
  <c r="EN88" i="44"/>
  <c r="EN72" i="44"/>
  <c r="EN56" i="44"/>
  <c r="EN40" i="44"/>
  <c r="EN197" i="44"/>
  <c r="EN133" i="44"/>
  <c r="EN69" i="44"/>
  <c r="EN57" i="44"/>
  <c r="EN177" i="44"/>
  <c r="EN113" i="44"/>
  <c r="EN121" i="44"/>
  <c r="EN221" i="44"/>
  <c r="EN157" i="44"/>
  <c r="EN29" i="44"/>
  <c r="EN214" i="44"/>
  <c r="EN182" i="44"/>
  <c r="EN134" i="44"/>
  <c r="EN181" i="44"/>
  <c r="EN117" i="44"/>
  <c r="EN53" i="44"/>
  <c r="EN153" i="44"/>
  <c r="EN225" i="44"/>
  <c r="EN161" i="44"/>
  <c r="EN97" i="44"/>
  <c r="EN33" i="44"/>
  <c r="EN89" i="44"/>
  <c r="EN205" i="44"/>
  <c r="EN141" i="44"/>
  <c r="EN77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EN228" i="44"/>
  <c r="EN212" i="44"/>
  <c r="EN196" i="44"/>
  <c r="EN180" i="44"/>
  <c r="EN164" i="44"/>
  <c r="EN148" i="44"/>
  <c r="EN132" i="44"/>
  <c r="EN116" i="44"/>
  <c r="EN100" i="44"/>
  <c r="EN84" i="44"/>
  <c r="EN68" i="44"/>
  <c r="EN52" i="44"/>
  <c r="EN36" i="44"/>
  <c r="EN165" i="44"/>
  <c r="EN101" i="44"/>
  <c r="EN37" i="44"/>
  <c r="EN137" i="44"/>
  <c r="EN209" i="44"/>
  <c r="EN145" i="44"/>
  <c r="EN81" i="44"/>
  <c r="EN217" i="44"/>
  <c r="EN73" i="44"/>
  <c r="EN189" i="44"/>
  <c r="EN125" i="44"/>
  <c r="EN61" i="44"/>
  <c r="EN222" i="44"/>
  <c r="EN206" i="44"/>
  <c r="EN190" i="44"/>
  <c r="EN174" i="44"/>
  <c r="EN158" i="44"/>
  <c r="EN142" i="44"/>
  <c r="EN126" i="44"/>
  <c r="EN110" i="44"/>
  <c r="EN94" i="44"/>
  <c r="EN78" i="44"/>
  <c r="EN62" i="44"/>
  <c r="EN46" i="44"/>
  <c r="EN30" i="44"/>
  <c r="EN215" i="44"/>
  <c r="EN199" i="44"/>
  <c r="EN183" i="44"/>
  <c r="EN167" i="44"/>
  <c r="EN151" i="44"/>
  <c r="EN135" i="44"/>
  <c r="EN119" i="44"/>
  <c r="EN103" i="44"/>
  <c r="EN87" i="44"/>
  <c r="EN71" i="44"/>
  <c r="EN55" i="44"/>
  <c r="EN39" i="44"/>
  <c r="EN224" i="44"/>
  <c r="EN208" i="44"/>
  <c r="EN192" i="44"/>
  <c r="EN176" i="44"/>
  <c r="EN160" i="44"/>
  <c r="EN144" i="44"/>
  <c r="EN128" i="44"/>
  <c r="EN112" i="44"/>
  <c r="EN96" i="44"/>
  <c r="EN80" i="44"/>
  <c r="EN64" i="44"/>
  <c r="EN48" i="44"/>
  <c r="DX39" i="44"/>
  <c r="DX48" i="44"/>
  <c r="DX61" i="44"/>
  <c r="DX181" i="44"/>
  <c r="DX40" i="44"/>
  <c r="DX55" i="44"/>
  <c r="DX111" i="44"/>
  <c r="DX156" i="44"/>
  <c r="DX98" i="44"/>
  <c r="FD43" i="44"/>
  <c r="DX90" i="44"/>
  <c r="DX57" i="44"/>
  <c r="DX119" i="44"/>
  <c r="DX33" i="44"/>
  <c r="DX66" i="44"/>
  <c r="DX128" i="44"/>
  <c r="DX166" i="44"/>
  <c r="DX207" i="44"/>
  <c r="DX137" i="44"/>
  <c r="DX195" i="44"/>
  <c r="DX35" i="44"/>
  <c r="DX157" i="44"/>
  <c r="DX183" i="44"/>
  <c r="DX129" i="44"/>
  <c r="DX75" i="44"/>
  <c r="DX208" i="44"/>
  <c r="DX158" i="44"/>
  <c r="DX84" i="44"/>
  <c r="DX217" i="44"/>
  <c r="DX173" i="44"/>
  <c r="DX152" i="44"/>
  <c r="DX76" i="44"/>
  <c r="DX209" i="44"/>
  <c r="DX155" i="44"/>
  <c r="DX101" i="44"/>
  <c r="DX31" i="44"/>
  <c r="DX164" i="44"/>
  <c r="DX186" i="44"/>
  <c r="DX147" i="44"/>
  <c r="DX198" i="44"/>
  <c r="DX71" i="44"/>
  <c r="DX135" i="44"/>
  <c r="DX215" i="44"/>
  <c r="DX92" i="44"/>
  <c r="DX172" i="44"/>
  <c r="DX65" i="44"/>
  <c r="DX145" i="44"/>
  <c r="DX225" i="44"/>
  <c r="DX218" i="44"/>
  <c r="DX130" i="44"/>
  <c r="DX91" i="44"/>
  <c r="DX187" i="44"/>
  <c r="DX64" i="44"/>
  <c r="DX144" i="44"/>
  <c r="DX37" i="44"/>
  <c r="DX117" i="44"/>
  <c r="DX197" i="44"/>
  <c r="DX106" i="44"/>
  <c r="DX222" i="44"/>
  <c r="DX47" i="44"/>
  <c r="DX143" i="44"/>
  <c r="DX223" i="44"/>
  <c r="DX100" i="44"/>
  <c r="DX196" i="44"/>
  <c r="DX73" i="44"/>
  <c r="DX153" i="44"/>
  <c r="DX118" i="44"/>
  <c r="DX46" i="44"/>
  <c r="DX162" i="44"/>
  <c r="DX120" i="44"/>
  <c r="DX70" i="44"/>
  <c r="DX211" i="44"/>
  <c r="DX189" i="44"/>
  <c r="DX99" i="44"/>
  <c r="DX216" i="44"/>
  <c r="DX114" i="44"/>
  <c r="DX104" i="44"/>
  <c r="DX221" i="44"/>
  <c r="DX87" i="44"/>
  <c r="DX151" i="44"/>
  <c r="DX28" i="44"/>
  <c r="DX108" i="44"/>
  <c r="DX204" i="44"/>
  <c r="DX81" i="44"/>
  <c r="DX161" i="44"/>
  <c r="DX150" i="44"/>
  <c r="DX78" i="44"/>
  <c r="DX194" i="44"/>
  <c r="DX123" i="44"/>
  <c r="DX203" i="44"/>
  <c r="DX80" i="44"/>
  <c r="DX176" i="44"/>
  <c r="DX53" i="44"/>
  <c r="DX133" i="44"/>
  <c r="DX38" i="44"/>
  <c r="DX170" i="44"/>
  <c r="DX82" i="44"/>
  <c r="DX79" i="44"/>
  <c r="DX159" i="44"/>
  <c r="DX36" i="44"/>
  <c r="DX132" i="44"/>
  <c r="DX212" i="44"/>
  <c r="DX89" i="44"/>
  <c r="DX185" i="44"/>
  <c r="DX182" i="44"/>
  <c r="DX110" i="44"/>
  <c r="DX67" i="44"/>
  <c r="DX184" i="44"/>
  <c r="DX138" i="44"/>
  <c r="DX136" i="44"/>
  <c r="DX134" i="44"/>
  <c r="DX163" i="44"/>
  <c r="DX141" i="44"/>
  <c r="DX51" i="44"/>
  <c r="DX168" i="44"/>
  <c r="DX103" i="44"/>
  <c r="DX167" i="44"/>
  <c r="DX44" i="44"/>
  <c r="DX140" i="44"/>
  <c r="DX220" i="44"/>
  <c r="DX97" i="44"/>
  <c r="DX193" i="44"/>
  <c r="DX214" i="44"/>
  <c r="DX142" i="44"/>
  <c r="DX59" i="44"/>
  <c r="DX139" i="44"/>
  <c r="DX219" i="44"/>
  <c r="DX112" i="44"/>
  <c r="DX192" i="44"/>
  <c r="DX69" i="44"/>
  <c r="DX165" i="44"/>
  <c r="DX102" i="44"/>
  <c r="DX30" i="44"/>
  <c r="DX210" i="44"/>
  <c r="DX95" i="44"/>
  <c r="DX175" i="44"/>
  <c r="DX68" i="44"/>
  <c r="DX148" i="44"/>
  <c r="DX228" i="44"/>
  <c r="DX121" i="44"/>
  <c r="DX201" i="44"/>
  <c r="DX58" i="44"/>
  <c r="DX34" i="44"/>
  <c r="DX131" i="44"/>
  <c r="DX45" i="44"/>
  <c r="DX83" i="44"/>
  <c r="DX200" i="44"/>
  <c r="DX202" i="44"/>
  <c r="DX88" i="44"/>
  <c r="DX205" i="44"/>
  <c r="DX115" i="44"/>
  <c r="DX93" i="44"/>
  <c r="BT216" i="44"/>
  <c r="CF209" i="44"/>
  <c r="BY213" i="44"/>
  <c r="CL216" i="44"/>
  <c r="CH215" i="44"/>
  <c r="BT224" i="44"/>
  <c r="BP228" i="44"/>
  <c r="CZ214" i="44"/>
  <c r="CZ210" i="44"/>
  <c r="CZ212" i="44"/>
  <c r="CG222" i="44"/>
  <c r="BT226" i="44"/>
  <c r="BT209" i="44"/>
  <c r="CZ226" i="44"/>
  <c r="CL222" i="44"/>
  <c r="CW222" i="44"/>
  <c r="CK213" i="44"/>
  <c r="CV225" i="44"/>
  <c r="CP210" i="44"/>
  <c r="BT210" i="44"/>
  <c r="BP209" i="44"/>
  <c r="CW216" i="44"/>
  <c r="CJ214" i="44"/>
  <c r="BV226" i="44"/>
  <c r="CJ216" i="44"/>
  <c r="CV228" i="44"/>
  <c r="CV226" i="44"/>
  <c r="BX228" i="44"/>
  <c r="CG214" i="44"/>
  <c r="CW214" i="44"/>
  <c r="CJ224" i="44"/>
  <c r="CZ209" i="44"/>
  <c r="CH227" i="44"/>
  <c r="BZ217" i="44"/>
  <c r="CJ212" i="44"/>
  <c r="CK228" i="44"/>
  <c r="CL213" i="44"/>
  <c r="DA228" i="44"/>
  <c r="DB212" i="44"/>
  <c r="DE210" i="44"/>
  <c r="BZ228" i="44"/>
  <c r="DB227" i="44"/>
  <c r="BP217" i="44"/>
  <c r="CV217" i="44"/>
  <c r="BV227" i="44"/>
  <c r="CW211" i="44"/>
  <c r="DB219" i="44"/>
  <c r="CP228" i="44"/>
  <c r="CX212" i="44"/>
  <c r="CO213" i="44"/>
  <c r="BP216" i="44"/>
  <c r="BV216" i="44"/>
  <c r="CW225" i="44"/>
  <c r="CF216" i="44"/>
  <c r="CZ222" i="44"/>
  <c r="BQ210" i="44"/>
  <c r="DX199" i="44"/>
  <c r="DX60" i="44"/>
  <c r="DX124" i="44"/>
  <c r="DX188" i="44"/>
  <c r="DX49" i="44"/>
  <c r="DX113" i="44"/>
  <c r="DX177" i="44"/>
  <c r="DX86" i="44"/>
  <c r="DX154" i="44"/>
  <c r="DX206" i="44"/>
  <c r="DX43" i="44"/>
  <c r="DX107" i="44"/>
  <c r="DX171" i="44"/>
  <c r="DX32" i="44"/>
  <c r="DX96" i="44"/>
  <c r="DX160" i="44"/>
  <c r="DX224" i="44"/>
  <c r="DX85" i="44"/>
  <c r="DX149" i="44"/>
  <c r="DX213" i="44"/>
  <c r="DX42" i="44"/>
  <c r="DX94" i="44"/>
  <c r="DX146" i="44"/>
  <c r="DX63" i="44"/>
  <c r="DX127" i="44"/>
  <c r="DX191" i="44"/>
  <c r="DX52" i="44"/>
  <c r="DX116" i="44"/>
  <c r="DX180" i="44"/>
  <c r="DX41" i="44"/>
  <c r="DX105" i="44"/>
  <c r="DX169" i="44"/>
  <c r="DX54" i="44"/>
  <c r="DX122" i="44"/>
  <c r="DX174" i="44"/>
  <c r="DX226" i="44"/>
  <c r="DX56" i="44"/>
  <c r="DX109" i="44"/>
  <c r="DX190" i="44"/>
  <c r="DX72" i="44"/>
  <c r="DX125" i="44"/>
  <c r="DX50" i="44"/>
  <c r="DX227" i="44"/>
  <c r="DX77" i="44"/>
  <c r="DX62" i="44"/>
  <c r="DX179" i="44"/>
  <c r="DX29" i="44"/>
  <c r="DX74" i="44"/>
  <c r="ED215" i="86"/>
  <c r="ER120" i="86"/>
  <c r="ET75" i="86"/>
  <c r="ED68" i="86"/>
  <c r="EL59" i="86"/>
  <c r="ED226" i="86"/>
  <c r="EL216" i="86"/>
  <c r="DS50" i="86"/>
  <c r="EU89" i="86"/>
  <c r="EJ142" i="86"/>
  <c r="ET161" i="86"/>
  <c r="EU149" i="86"/>
  <c r="ET225" i="86"/>
  <c r="EU166" i="86"/>
  <c r="EL104" i="86"/>
  <c r="ET95" i="86"/>
  <c r="ET180" i="86"/>
  <c r="ET34" i="86"/>
  <c r="ET119" i="86"/>
  <c r="ET204" i="86"/>
  <c r="EL153" i="86"/>
  <c r="ET55" i="86"/>
  <c r="ET139" i="86"/>
  <c r="EU39" i="86"/>
  <c r="EL28" i="86"/>
  <c r="DL211" i="86"/>
  <c r="DW196" i="86"/>
  <c r="ET218" i="86"/>
  <c r="ET39" i="86"/>
  <c r="ET60" i="86"/>
  <c r="ET81" i="86"/>
  <c r="ET100" i="86"/>
  <c r="ET124" i="86"/>
  <c r="ET145" i="86"/>
  <c r="ET166" i="86"/>
  <c r="ET190" i="86"/>
  <c r="ET210" i="86"/>
  <c r="EU53" i="86"/>
  <c r="EU115" i="86"/>
  <c r="EU178" i="86"/>
  <c r="EL36" i="86"/>
  <c r="EL76" i="86"/>
  <c r="EL87" i="86"/>
  <c r="EL199" i="86"/>
  <c r="ET44" i="86"/>
  <c r="ET65" i="86"/>
  <c r="ET86" i="86"/>
  <c r="ET105" i="86"/>
  <c r="ET130" i="86"/>
  <c r="ET150" i="86"/>
  <c r="ET171" i="86"/>
  <c r="ET203" i="86"/>
  <c r="ET214" i="86"/>
  <c r="EU82" i="86"/>
  <c r="EU131" i="86"/>
  <c r="EL82" i="86"/>
  <c r="EL46" i="86"/>
  <c r="EL106" i="86"/>
  <c r="FA165" i="86"/>
  <c r="DV34" i="86"/>
  <c r="ET28" i="86"/>
  <c r="ET50" i="86"/>
  <c r="ET70" i="86"/>
  <c r="ET111" i="86"/>
  <c r="ET114" i="86"/>
  <c r="ET135" i="86"/>
  <c r="ET155" i="86"/>
  <c r="ET175" i="86"/>
  <c r="ET198" i="86"/>
  <c r="EU95" i="86"/>
  <c r="EL30" i="86"/>
  <c r="EL51" i="86"/>
  <c r="EL79" i="86"/>
  <c r="EL121" i="86"/>
  <c r="ET224" i="86"/>
  <c r="BM204" i="87"/>
  <c r="AG204" i="87" s="1"/>
  <c r="AW204" i="87" s="1"/>
  <c r="BM203" i="87"/>
  <c r="AG203" i="87" s="1"/>
  <c r="AW203" i="87" s="1"/>
  <c r="BM180" i="87"/>
  <c r="AG180" i="87" s="1"/>
  <c r="AW180" i="87" s="1"/>
  <c r="BM151" i="87"/>
  <c r="AG151" i="87" s="1"/>
  <c r="AW151" i="87" s="1"/>
  <c r="BM150" i="87"/>
  <c r="AG150" i="87" s="1"/>
  <c r="AW150" i="87" s="1"/>
  <c r="BM84" i="87"/>
  <c r="AG84" i="87" s="1"/>
  <c r="AW84" i="87" s="1"/>
  <c r="BM182" i="87"/>
  <c r="AG182" i="87" s="1"/>
  <c r="AW182" i="87" s="1"/>
  <c r="BM61" i="87"/>
  <c r="AG61" i="87" s="1"/>
  <c r="AW61" i="87" s="1"/>
  <c r="BM63" i="87"/>
  <c r="AG63" i="87" s="1"/>
  <c r="AW63" i="87" s="1"/>
  <c r="BM170" i="87"/>
  <c r="AG170" i="87" s="1"/>
  <c r="AW170" i="87" s="1"/>
  <c r="BM70" i="87"/>
  <c r="AG70" i="87" s="1"/>
  <c r="AW70" i="87" s="1"/>
  <c r="BM54" i="87"/>
  <c r="AG54" i="87" s="1"/>
  <c r="AW54" i="87" s="1"/>
  <c r="BM79" i="87"/>
  <c r="AG79" i="87" s="1"/>
  <c r="AW79" i="87" s="1"/>
  <c r="BM107" i="87"/>
  <c r="AG107" i="87" s="1"/>
  <c r="AW107" i="87" s="1"/>
  <c r="BM77" i="87"/>
  <c r="AG77" i="87" s="1"/>
  <c r="AW77" i="87" s="1"/>
  <c r="BM140" i="87"/>
  <c r="AG140" i="87" s="1"/>
  <c r="AW140" i="87" s="1"/>
  <c r="BM124" i="87"/>
  <c r="AG124" i="87" s="1"/>
  <c r="AW124" i="87" s="1"/>
  <c r="BM186" i="87"/>
  <c r="AG186" i="87" s="1"/>
  <c r="AW186" i="87" s="1"/>
  <c r="BM201" i="87"/>
  <c r="AG201" i="87" s="1"/>
  <c r="AW201" i="87" s="1"/>
  <c r="BM118" i="87"/>
  <c r="AG118" i="87" s="1"/>
  <c r="AW118" i="87" s="1"/>
  <c r="BM42" i="87"/>
  <c r="AG42" i="87" s="1"/>
  <c r="AW42" i="87" s="1"/>
  <c r="BM95" i="87"/>
  <c r="AG95" i="87" s="1"/>
  <c r="AW95" i="87" s="1"/>
  <c r="BM175" i="87"/>
  <c r="AG175" i="87" s="1"/>
  <c r="AW175" i="87" s="1"/>
  <c r="BM80" i="87"/>
  <c r="AG80" i="87" s="1"/>
  <c r="AW80" i="87" s="1"/>
  <c r="BM40" i="87"/>
  <c r="AG40" i="87" s="1"/>
  <c r="AW40" i="87" s="1"/>
  <c r="BM123" i="87"/>
  <c r="AG123" i="87" s="1"/>
  <c r="AW123" i="87" s="1"/>
  <c r="BM46" i="87"/>
  <c r="AG46" i="87" s="1"/>
  <c r="AW46" i="87" s="1"/>
  <c r="BM166" i="87"/>
  <c r="AG166" i="87" s="1"/>
  <c r="AW166" i="87" s="1"/>
  <c r="BM172" i="87"/>
  <c r="AG172" i="87" s="1"/>
  <c r="AW172" i="87" s="1"/>
  <c r="BM147" i="87"/>
  <c r="AG147" i="87" s="1"/>
  <c r="AW147" i="87" s="1"/>
  <c r="BM137" i="87"/>
  <c r="AG137" i="87" s="1"/>
  <c r="AW137" i="87" s="1"/>
  <c r="BM56" i="87"/>
  <c r="AG56" i="87" s="1"/>
  <c r="AW56" i="87" s="1"/>
  <c r="BM114" i="87"/>
  <c r="AG114" i="87" s="1"/>
  <c r="AW114" i="87" s="1"/>
  <c r="BM59" i="87"/>
  <c r="AG59" i="87" s="1"/>
  <c r="AW59" i="87" s="1"/>
  <c r="BM43" i="87"/>
  <c r="AG43" i="87" s="1"/>
  <c r="AW43" i="87" s="1"/>
  <c r="BM146" i="87"/>
  <c r="AG146" i="87" s="1"/>
  <c r="AW146" i="87" s="1"/>
  <c r="BM121" i="87"/>
  <c r="AG121" i="87" s="1"/>
  <c r="AW121" i="87" s="1"/>
  <c r="BM45" i="87"/>
  <c r="AG45" i="87" s="1"/>
  <c r="AW45" i="87" s="1"/>
  <c r="BM103" i="87"/>
  <c r="AG103" i="87" s="1"/>
  <c r="AW103" i="87" s="1"/>
  <c r="BM139" i="87"/>
  <c r="AG139" i="87" s="1"/>
  <c r="AW139" i="87" s="1"/>
  <c r="BM105" i="87"/>
  <c r="AG105" i="87" s="1"/>
  <c r="AW105" i="87" s="1"/>
  <c r="BM66" i="87"/>
  <c r="AG66" i="87" s="1"/>
  <c r="AW66" i="87" s="1"/>
  <c r="BM50" i="87"/>
  <c r="AG50" i="87" s="1"/>
  <c r="AW50" i="87" s="1"/>
  <c r="BM174" i="87"/>
  <c r="AG174" i="87" s="1"/>
  <c r="AW174" i="87" s="1"/>
  <c r="BM177" i="87"/>
  <c r="AG177" i="87" s="1"/>
  <c r="AW177" i="87" s="1"/>
  <c r="BM112" i="87"/>
  <c r="AG112" i="87" s="1"/>
  <c r="AW112" i="87" s="1"/>
  <c r="BM73" i="87"/>
  <c r="AG73" i="87" s="1"/>
  <c r="AW73" i="87" s="1"/>
  <c r="BM57" i="87"/>
  <c r="AG57" i="87" s="1"/>
  <c r="AW57" i="87" s="1"/>
  <c r="BM82" i="87"/>
  <c r="AG82" i="87" s="1"/>
  <c r="AW82" i="87" s="1"/>
  <c r="BM101" i="87"/>
  <c r="AG101" i="87" s="1"/>
  <c r="AW101" i="87" s="1"/>
  <c r="BM44" i="87"/>
  <c r="AG44" i="87" s="1"/>
  <c r="AW44" i="87" s="1"/>
  <c r="BM199" i="87"/>
  <c r="AG199" i="87" s="1"/>
  <c r="AW199" i="87" s="1"/>
  <c r="BM125" i="87"/>
  <c r="AG125" i="87" s="1"/>
  <c r="AW125" i="87" s="1"/>
  <c r="BM181" i="87"/>
  <c r="AG181" i="87" s="1"/>
  <c r="AW181" i="87" s="1"/>
  <c r="BM191" i="87"/>
  <c r="AG191" i="87" s="1"/>
  <c r="AW191" i="87" s="1"/>
  <c r="BM106" i="87"/>
  <c r="AG106" i="87" s="1"/>
  <c r="AW106" i="87" s="1"/>
  <c r="BM58" i="87"/>
  <c r="AG58" i="87" s="1"/>
  <c r="AW58" i="87" s="1"/>
  <c r="BM47" i="87"/>
  <c r="AG47" i="87" s="1"/>
  <c r="AW47" i="87" s="1"/>
  <c r="BM154" i="87"/>
  <c r="AG154" i="87" s="1"/>
  <c r="AW154" i="87" s="1"/>
  <c r="BM188" i="87"/>
  <c r="AG188" i="87" s="1"/>
  <c r="AW188" i="87" s="1"/>
  <c r="BM67" i="87"/>
  <c r="AG67" i="87" s="1"/>
  <c r="AW67" i="87" s="1"/>
  <c r="BM51" i="87"/>
  <c r="AG51" i="87" s="1"/>
  <c r="AW51" i="87" s="1"/>
  <c r="BM145" i="87"/>
  <c r="AG145" i="87" s="1"/>
  <c r="AW145" i="87" s="1"/>
  <c r="BM165" i="87"/>
  <c r="AG165" i="87" s="1"/>
  <c r="AW165" i="87" s="1"/>
  <c r="BM122" i="87"/>
  <c r="AG122" i="87" s="1"/>
  <c r="AW122" i="87" s="1"/>
  <c r="BM90" i="87"/>
  <c r="AG90" i="87" s="1"/>
  <c r="AW90" i="87" s="1"/>
  <c r="BM89" i="87"/>
  <c r="AG89" i="87" s="1"/>
  <c r="AW89" i="87" s="1"/>
  <c r="BM176" i="87"/>
  <c r="AG176" i="87" s="1"/>
  <c r="AW176" i="87" s="1"/>
  <c r="BM127" i="87"/>
  <c r="AG127" i="87" s="1"/>
  <c r="AW127" i="87" s="1"/>
  <c r="BM86" i="87"/>
  <c r="AG86" i="87" s="1"/>
  <c r="AW86" i="87" s="1"/>
  <c r="BM138" i="87"/>
  <c r="AG138" i="87" s="1"/>
  <c r="AW138" i="87" s="1"/>
  <c r="BM120" i="87"/>
  <c r="AG120" i="87" s="1"/>
  <c r="AW120" i="87" s="1"/>
  <c r="BM104" i="87"/>
  <c r="AG104" i="87" s="1"/>
  <c r="AW104" i="87" s="1"/>
  <c r="BM65" i="87"/>
  <c r="AG65" i="87" s="1"/>
  <c r="AW65" i="87" s="1"/>
  <c r="BM49" i="87"/>
  <c r="AG49" i="87" s="1"/>
  <c r="AW49" i="87" s="1"/>
  <c r="BM185" i="87"/>
  <c r="AG185" i="87" s="1"/>
  <c r="AW185" i="87" s="1"/>
  <c r="BM159" i="87"/>
  <c r="AG159" i="87" s="1"/>
  <c r="AW159" i="87" s="1"/>
  <c r="BM158" i="87"/>
  <c r="AG158" i="87" s="1"/>
  <c r="AW158" i="87" s="1"/>
  <c r="BM136" i="87"/>
  <c r="AG136" i="87" s="1"/>
  <c r="AW136" i="87" s="1"/>
  <c r="BM119" i="87"/>
  <c r="AG119" i="87" s="1"/>
  <c r="AW119" i="87" s="1"/>
  <c r="BM48" i="87"/>
  <c r="AG48" i="87" s="1"/>
  <c r="AW48" i="87" s="1"/>
  <c r="BM200" i="87"/>
  <c r="AG200" i="87" s="1"/>
  <c r="AW200" i="87" s="1"/>
  <c r="BM184" i="87"/>
  <c r="AG184" i="87" s="1"/>
  <c r="AW184" i="87" s="1"/>
  <c r="BM168" i="87"/>
  <c r="AG168" i="87" s="1"/>
  <c r="AW168" i="87" s="1"/>
  <c r="BM109" i="87"/>
  <c r="AG109" i="87" s="1"/>
  <c r="AW109" i="87" s="1"/>
  <c r="BM152" i="87"/>
  <c r="AG152" i="87" s="1"/>
  <c r="AW152" i="87" s="1"/>
  <c r="BM38" i="87"/>
  <c r="AG38" i="87" s="1"/>
  <c r="AW38" i="87" s="1"/>
  <c r="BM197" i="87"/>
  <c r="AG197" i="87" s="1"/>
  <c r="AW197" i="87" s="1"/>
  <c r="BM129" i="87"/>
  <c r="AG129" i="87" s="1"/>
  <c r="AW129" i="87" s="1"/>
  <c r="BM115" i="87"/>
  <c r="AG115" i="87" s="1"/>
  <c r="AW115" i="87" s="1"/>
  <c r="BM60" i="87"/>
  <c r="AG60" i="87" s="1"/>
  <c r="AW60" i="87" s="1"/>
  <c r="BM178" i="87"/>
  <c r="AG178" i="87" s="1"/>
  <c r="AW178" i="87" s="1"/>
  <c r="BM148" i="87"/>
  <c r="AG148" i="87" s="1"/>
  <c r="AW148" i="87" s="1"/>
  <c r="BM128" i="87"/>
  <c r="AG128" i="87" s="1"/>
  <c r="AW128" i="87" s="1"/>
  <c r="BM97" i="87"/>
  <c r="AG97" i="87" s="1"/>
  <c r="AW97" i="87" s="1"/>
  <c r="BM75" i="87"/>
  <c r="AG75" i="87" s="1"/>
  <c r="AW75" i="87" s="1"/>
  <c r="BM187" i="87"/>
  <c r="AG187" i="87" s="1"/>
  <c r="AW187" i="87" s="1"/>
  <c r="BM167" i="87"/>
  <c r="AG167" i="87" s="1"/>
  <c r="AW167" i="87" s="1"/>
  <c r="BM149" i="87"/>
  <c r="AG149" i="87" s="1"/>
  <c r="AW149" i="87" s="1"/>
  <c r="BM88" i="87"/>
  <c r="AG88" i="87" s="1"/>
  <c r="AW88" i="87" s="1"/>
  <c r="BM102" i="87"/>
  <c r="AG102" i="87" s="1"/>
  <c r="AW102" i="87" s="1"/>
  <c r="BM163" i="87"/>
  <c r="AG163" i="87" s="1"/>
  <c r="AW163" i="87" s="1"/>
  <c r="BM160" i="87"/>
  <c r="AG160" i="87" s="1"/>
  <c r="AW160" i="87" s="1"/>
  <c r="BM87" i="87"/>
  <c r="AG87" i="87" s="1"/>
  <c r="AW87" i="87" s="1"/>
  <c r="BM39" i="87"/>
  <c r="AG39" i="87" s="1"/>
  <c r="AW39" i="87" s="1"/>
  <c r="BM110" i="87"/>
  <c r="AG110" i="87" s="1"/>
  <c r="AW110" i="87" s="1"/>
  <c r="BM62" i="87"/>
  <c r="AG62" i="87" s="1"/>
  <c r="AW62" i="87" s="1"/>
  <c r="BM117" i="87"/>
  <c r="AG117" i="87" s="1"/>
  <c r="AW117" i="87" s="1"/>
  <c r="BM98" i="87"/>
  <c r="AG98" i="87" s="1"/>
  <c r="AW98" i="87" s="1"/>
  <c r="BM134" i="87"/>
  <c r="AG134" i="87" s="1"/>
  <c r="AW134" i="87" s="1"/>
  <c r="BM71" i="87"/>
  <c r="AG71" i="87" s="1"/>
  <c r="AW71" i="87" s="1"/>
  <c r="BM76" i="87"/>
  <c r="AG76" i="87" s="1"/>
  <c r="AW76" i="87" s="1"/>
  <c r="BM131" i="87"/>
  <c r="AG131" i="87" s="1"/>
  <c r="AW131" i="87" s="1"/>
  <c r="BM99" i="87"/>
  <c r="AG99" i="87" s="1"/>
  <c r="AW99" i="87" s="1"/>
  <c r="BM198" i="87"/>
  <c r="AG198" i="87" s="1"/>
  <c r="AW198" i="87" s="1"/>
  <c r="BM153" i="87"/>
  <c r="AG153" i="87" s="1"/>
  <c r="AW153" i="87" s="1"/>
  <c r="BM130" i="87"/>
  <c r="AG130" i="87" s="1"/>
  <c r="AW130" i="87" s="1"/>
  <c r="BM193" i="87"/>
  <c r="AG193" i="87" s="1"/>
  <c r="AW193" i="87" s="1"/>
  <c r="BM111" i="87"/>
  <c r="AG111" i="87" s="1"/>
  <c r="AW111" i="87" s="1"/>
  <c r="BM72" i="87"/>
  <c r="AG72" i="87" s="1"/>
  <c r="AW72" i="87" s="1"/>
  <c r="BM81" i="87"/>
  <c r="AG81" i="87" s="1"/>
  <c r="AW81" i="87" s="1"/>
  <c r="BM173" i="87"/>
  <c r="AG173" i="87" s="1"/>
  <c r="AW173" i="87" s="1"/>
  <c r="BM143" i="87"/>
  <c r="AG143" i="87" s="1"/>
  <c r="AW143" i="87" s="1"/>
  <c r="BM93" i="87"/>
  <c r="AG93" i="87" s="1"/>
  <c r="AW93" i="87" s="1"/>
  <c r="BM55" i="87"/>
  <c r="AG55" i="87" s="1"/>
  <c r="AW55" i="87" s="1"/>
  <c r="BM183" i="87"/>
  <c r="AG183" i="87" s="1"/>
  <c r="AW183" i="87" s="1"/>
  <c r="BM162" i="87"/>
  <c r="AG162" i="87" s="1"/>
  <c r="AW162" i="87" s="1"/>
  <c r="BM161" i="87"/>
  <c r="AG161" i="87" s="1"/>
  <c r="AW161" i="87" s="1"/>
  <c r="BM113" i="87"/>
  <c r="AG113" i="87" s="1"/>
  <c r="AW113" i="87" s="1"/>
  <c r="BM37" i="87"/>
  <c r="AG37" i="87" s="1"/>
  <c r="AW37" i="87" s="1"/>
  <c r="BM190" i="87"/>
  <c r="AG190" i="87" s="1"/>
  <c r="AW190" i="87" s="1"/>
  <c r="BM169" i="87"/>
  <c r="AG169" i="87" s="1"/>
  <c r="AW169" i="87" s="1"/>
  <c r="BM133" i="87"/>
  <c r="AG133" i="87" s="1"/>
  <c r="AW133" i="87" s="1"/>
  <c r="BM108" i="87"/>
  <c r="AG108" i="87" s="1"/>
  <c r="AW108" i="87" s="1"/>
  <c r="BM91" i="87"/>
  <c r="AG91" i="87" s="1"/>
  <c r="AW91" i="87" s="1"/>
  <c r="BM69" i="87"/>
  <c r="AG69" i="87" s="1"/>
  <c r="AW69" i="87" s="1"/>
  <c r="BM53" i="87"/>
  <c r="AG53" i="87" s="1"/>
  <c r="AW53" i="87" s="1"/>
  <c r="BM78" i="87"/>
  <c r="AG78" i="87" s="1"/>
  <c r="AW78" i="87" s="1"/>
  <c r="BM64" i="87"/>
  <c r="AG64" i="87" s="1"/>
  <c r="AW64" i="87" s="1"/>
  <c r="BM157" i="87"/>
  <c r="AG157" i="87" s="1"/>
  <c r="AW157" i="87" s="1"/>
  <c r="BM171" i="87"/>
  <c r="AG171" i="87" s="1"/>
  <c r="AW171" i="87" s="1"/>
  <c r="BM135" i="87"/>
  <c r="AG135" i="87" s="1"/>
  <c r="AW135" i="87" s="1"/>
  <c r="BM92" i="87"/>
  <c r="AG92" i="87" s="1"/>
  <c r="AW92" i="87" s="1"/>
  <c r="BM96" i="87"/>
  <c r="AG96" i="87" s="1"/>
  <c r="AW96" i="87" s="1"/>
  <c r="BM74" i="87"/>
  <c r="AG74" i="87" s="1"/>
  <c r="AW74" i="87" s="1"/>
  <c r="BM35" i="87"/>
  <c r="AG35" i="87" s="1"/>
  <c r="AW35" i="87" s="1"/>
  <c r="BM94" i="87"/>
  <c r="AG94" i="87" s="1"/>
  <c r="AW94" i="87" s="1"/>
  <c r="BM202" i="87"/>
  <c r="AG202" i="87" s="1"/>
  <c r="AW202" i="87" s="1"/>
  <c r="BM155" i="87"/>
  <c r="AG155" i="87" s="1"/>
  <c r="AW155" i="87" s="1"/>
  <c r="BM116" i="87"/>
  <c r="AG116" i="87" s="1"/>
  <c r="AW116" i="87" s="1"/>
  <c r="BM83" i="87"/>
  <c r="AG83" i="87" s="1"/>
  <c r="AW83" i="87" s="1"/>
  <c r="BM189" i="87"/>
  <c r="AG189" i="87" s="1"/>
  <c r="AW189" i="87" s="1"/>
  <c r="BM164" i="87"/>
  <c r="AG164" i="87" s="1"/>
  <c r="AW164" i="87" s="1"/>
  <c r="BM141" i="87"/>
  <c r="AG141" i="87" s="1"/>
  <c r="AW141" i="87" s="1"/>
  <c r="BM68" i="87"/>
  <c r="AG68" i="87" s="1"/>
  <c r="AW68" i="87" s="1"/>
  <c r="BM52" i="87"/>
  <c r="AG52" i="87" s="1"/>
  <c r="AW52" i="87" s="1"/>
  <c r="BM156" i="87"/>
  <c r="AG156" i="87" s="1"/>
  <c r="AW156" i="87" s="1"/>
  <c r="BM132" i="87"/>
  <c r="AG132" i="87" s="1"/>
  <c r="AW132" i="87" s="1"/>
  <c r="BM195" i="87"/>
  <c r="AG195" i="87" s="1"/>
  <c r="AW195" i="87" s="1"/>
  <c r="BM179" i="87"/>
  <c r="AG179" i="87" s="1"/>
  <c r="AW179" i="87" s="1"/>
  <c r="BM85" i="87"/>
  <c r="AG85" i="87" s="1"/>
  <c r="AW85" i="87" s="1"/>
  <c r="BM194" i="87"/>
  <c r="AG194" i="87" s="1"/>
  <c r="AW194" i="87" s="1"/>
  <c r="BM144" i="87"/>
  <c r="AG144" i="87" s="1"/>
  <c r="AW144" i="87" s="1"/>
  <c r="BM126" i="87"/>
  <c r="AG126" i="87" s="1"/>
  <c r="AW126" i="87" s="1"/>
  <c r="BM100" i="87"/>
  <c r="AG100" i="87" s="1"/>
  <c r="AW100" i="87" s="1"/>
  <c r="BM41" i="87"/>
  <c r="AG41" i="87" s="1"/>
  <c r="AW41" i="87" s="1"/>
  <c r="BM142" i="87"/>
  <c r="AG142" i="87" s="1"/>
  <c r="AW142" i="87" s="1"/>
  <c r="BM36" i="87"/>
  <c r="AG36" i="87" s="1"/>
  <c r="AW36" i="87" s="1"/>
  <c r="EF51" i="87"/>
  <c r="ER132" i="87"/>
  <c r="EF179" i="87"/>
  <c r="ER215" i="87"/>
  <c r="ER65" i="87"/>
  <c r="EF131" i="87"/>
  <c r="ER98" i="87"/>
  <c r="EF185" i="87"/>
  <c r="ER34" i="87"/>
  <c r="ER152" i="87"/>
  <c r="EF115" i="87"/>
  <c r="BL111" i="87"/>
  <c r="AF111" i="87" s="1"/>
  <c r="AV111" i="87" s="1"/>
  <c r="BL105" i="87"/>
  <c r="AF105" i="87" s="1"/>
  <c r="AV105" i="87" s="1"/>
  <c r="BL116" i="87"/>
  <c r="AF116" i="87" s="1"/>
  <c r="AV116" i="87" s="1"/>
  <c r="BL121" i="87"/>
  <c r="AF121" i="87" s="1"/>
  <c r="AV121" i="87" s="1"/>
  <c r="EF67" i="87"/>
  <c r="BL118" i="87"/>
  <c r="AF118" i="87" s="1"/>
  <c r="AV118" i="87" s="1"/>
  <c r="BL102" i="87"/>
  <c r="AF102" i="87" s="1"/>
  <c r="AV102" i="87" s="1"/>
  <c r="EL223" i="87"/>
  <c r="EZ77" i="87"/>
  <c r="EL87" i="87"/>
  <c r="BL201" i="87"/>
  <c r="AF201" i="87" s="1"/>
  <c r="AV201" i="87" s="1"/>
  <c r="EL161" i="87"/>
  <c r="EZ207" i="87"/>
  <c r="EL43" i="87"/>
  <c r="EL129" i="87"/>
  <c r="EL219" i="87"/>
  <c r="EZ175" i="87"/>
  <c r="BL64" i="87"/>
  <c r="AF64" i="87" s="1"/>
  <c r="AV64" i="87" s="1"/>
  <c r="BL48" i="87"/>
  <c r="AF48" i="87" s="1"/>
  <c r="AV48" i="87" s="1"/>
  <c r="EL64" i="87"/>
  <c r="EL180" i="87"/>
  <c r="EZ44" i="87"/>
  <c r="EZ196" i="87"/>
  <c r="BL137" i="87"/>
  <c r="AF137" i="87" s="1"/>
  <c r="AV137" i="87" s="1"/>
  <c r="EL108" i="87"/>
  <c r="EL192" i="87"/>
  <c r="EZ110" i="87"/>
  <c r="EL32" i="87"/>
  <c r="EL54" i="87"/>
  <c r="EL76" i="87"/>
  <c r="EL97" i="87"/>
  <c r="EL119" i="87"/>
  <c r="EL140" i="87"/>
  <c r="EL145" i="87"/>
  <c r="EL182" i="87"/>
  <c r="EL212" i="87"/>
  <c r="EZ75" i="87"/>
  <c r="EZ60" i="87"/>
  <c r="EZ93" i="87"/>
  <c r="EZ132" i="87"/>
  <c r="EZ168" i="87"/>
  <c r="EZ217" i="87"/>
  <c r="BL197" i="87"/>
  <c r="AF197" i="87" s="1"/>
  <c r="AV197" i="87" s="1"/>
  <c r="BL180" i="87"/>
  <c r="AF180" i="87" s="1"/>
  <c r="AV180" i="87" s="1"/>
  <c r="BL167" i="87"/>
  <c r="AF167" i="87" s="1"/>
  <c r="AV167" i="87" s="1"/>
  <c r="BL129" i="87"/>
  <c r="AF129" i="87" s="1"/>
  <c r="AV129" i="87" s="1"/>
  <c r="BL44" i="87"/>
  <c r="AF44" i="87" s="1"/>
  <c r="AV44" i="87" s="1"/>
  <c r="EL38" i="87"/>
  <c r="EL59" i="87"/>
  <c r="EL81" i="87"/>
  <c r="EL103" i="87"/>
  <c r="EL124" i="87"/>
  <c r="EL155" i="87"/>
  <c r="EL158" i="87"/>
  <c r="EL186" i="87"/>
  <c r="EL206" i="87"/>
  <c r="EZ36" i="87"/>
  <c r="EZ68" i="87"/>
  <c r="EZ105" i="87"/>
  <c r="EZ141" i="87"/>
  <c r="EZ185" i="87"/>
  <c r="EZ228" i="87"/>
  <c r="BL177" i="87"/>
  <c r="AF177" i="87" s="1"/>
  <c r="AV177" i="87" s="1"/>
  <c r="BL63" i="87"/>
  <c r="AF63" i="87" s="1"/>
  <c r="AV63" i="87" s="1"/>
  <c r="BL62" i="87"/>
  <c r="AF62" i="87" s="1"/>
  <c r="AV62" i="87" s="1"/>
  <c r="EL28" i="87"/>
  <c r="EL48" i="87"/>
  <c r="EL70" i="87"/>
  <c r="EL92" i="87"/>
  <c r="EL113" i="87"/>
  <c r="EL135" i="87"/>
  <c r="EL176" i="87"/>
  <c r="EL171" i="87"/>
  <c r="EL198" i="87"/>
  <c r="EZ52" i="87"/>
  <c r="EZ85" i="87"/>
  <c r="EZ120" i="87"/>
  <c r="EZ153" i="87"/>
  <c r="BL158" i="87"/>
  <c r="AF158" i="87" s="1"/>
  <c r="AV158" i="87" s="1"/>
  <c r="BL43" i="87"/>
  <c r="AF43" i="87" s="1"/>
  <c r="AV43" i="87" s="1"/>
  <c r="EF228" i="87"/>
  <c r="EF83" i="87"/>
  <c r="EF139" i="87"/>
  <c r="EF211" i="87"/>
  <c r="EZ221" i="87"/>
  <c r="EF47" i="87"/>
  <c r="EF99" i="87"/>
  <c r="EF163" i="87"/>
  <c r="ED153" i="87"/>
  <c r="ER224" i="87"/>
  <c r="ER29" i="87"/>
  <c r="ER57" i="87"/>
  <c r="ER90" i="87"/>
  <c r="ER124" i="87"/>
  <c r="ER183" i="87"/>
  <c r="ER202" i="87"/>
  <c r="ER41" i="87"/>
  <c r="ER73" i="87"/>
  <c r="ER121" i="87"/>
  <c r="ER140" i="87"/>
  <c r="ER160" i="87"/>
  <c r="ER210" i="87"/>
  <c r="ER49" i="87"/>
  <c r="ER82" i="87"/>
  <c r="ER115" i="87"/>
  <c r="ER172" i="87"/>
  <c r="ER177" i="87"/>
  <c r="EF222" i="87"/>
  <c r="ED72" i="87"/>
  <c r="EF42" i="87"/>
  <c r="EF55" i="87"/>
  <c r="EF71" i="87"/>
  <c r="EF87" i="87"/>
  <c r="EF103" i="87"/>
  <c r="EF119" i="87"/>
  <c r="EF135" i="87"/>
  <c r="EF143" i="87"/>
  <c r="EF167" i="87"/>
  <c r="EF193" i="87"/>
  <c r="EF189" i="87"/>
  <c r="EF215" i="87"/>
  <c r="EF43" i="87"/>
  <c r="EF59" i="87"/>
  <c r="EF75" i="87"/>
  <c r="EF91" i="87"/>
  <c r="EF107" i="87"/>
  <c r="EF123" i="87"/>
  <c r="EF148" i="87"/>
  <c r="EF149" i="87"/>
  <c r="EF171" i="87"/>
  <c r="EF197" i="87"/>
  <c r="EF202" i="87"/>
  <c r="EF226" i="87"/>
  <c r="BL190" i="87"/>
  <c r="AF190" i="87" s="1"/>
  <c r="AV190" i="87" s="1"/>
  <c r="BL142" i="87"/>
  <c r="AF142" i="87" s="1"/>
  <c r="AV142" i="87" s="1"/>
  <c r="BL133" i="87"/>
  <c r="AF133" i="87" s="1"/>
  <c r="AV133" i="87" s="1"/>
  <c r="BL69" i="87"/>
  <c r="AF69" i="87" s="1"/>
  <c r="AV69" i="87" s="1"/>
  <c r="BL53" i="87"/>
  <c r="AF53" i="87" s="1"/>
  <c r="AV53" i="87" s="1"/>
  <c r="ED203" i="87"/>
  <c r="BL185" i="87"/>
  <c r="AF185" i="87" s="1"/>
  <c r="AV185" i="87" s="1"/>
  <c r="BL100" i="87"/>
  <c r="AF100" i="87" s="1"/>
  <c r="AV100" i="87" s="1"/>
  <c r="BL35" i="87"/>
  <c r="AF35" i="87" s="1"/>
  <c r="AV35" i="87" s="1"/>
  <c r="EF41" i="87"/>
  <c r="EF40" i="87"/>
  <c r="EF63" i="87"/>
  <c r="EF79" i="87"/>
  <c r="EF95" i="87"/>
  <c r="EF111" i="87"/>
  <c r="EF127" i="87"/>
  <c r="EF156" i="87"/>
  <c r="EF157" i="87"/>
  <c r="EF175" i="87"/>
  <c r="EF205" i="87"/>
  <c r="EF204" i="87"/>
  <c r="BL162" i="87"/>
  <c r="AF162" i="87" s="1"/>
  <c r="AV162" i="87" s="1"/>
  <c r="BL139" i="87"/>
  <c r="AF139" i="87" s="1"/>
  <c r="AV139" i="87" s="1"/>
  <c r="BL123" i="87"/>
  <c r="AF123" i="87" s="1"/>
  <c r="AV123" i="87" s="1"/>
  <c r="BL29" i="87"/>
  <c r="AF29" i="87" s="1"/>
  <c r="AV29" i="87" s="1"/>
  <c r="BL165" i="87"/>
  <c r="AF165" i="87" s="1"/>
  <c r="AV165" i="87" s="1"/>
  <c r="BL66" i="87"/>
  <c r="AF66" i="87" s="1"/>
  <c r="AV66" i="87" s="1"/>
  <c r="BL50" i="87"/>
  <c r="AF50" i="87" s="1"/>
  <c r="AV50" i="87" s="1"/>
  <c r="ER219" i="87"/>
  <c r="BL193" i="87"/>
  <c r="AF193" i="87" s="1"/>
  <c r="AV193" i="87" s="1"/>
  <c r="BL172" i="87"/>
  <c r="AF172" i="87" s="1"/>
  <c r="AV172" i="87" s="1"/>
  <c r="BL80" i="87"/>
  <c r="AF80" i="87" s="1"/>
  <c r="AV80" i="87" s="1"/>
  <c r="ER74" i="87"/>
  <c r="ER33" i="87"/>
  <c r="ER38" i="87"/>
  <c r="ER46" i="87"/>
  <c r="ER54" i="87"/>
  <c r="ER62" i="87"/>
  <c r="ER70" i="87"/>
  <c r="ER79" i="87"/>
  <c r="ER87" i="87"/>
  <c r="ER95" i="87"/>
  <c r="ER105" i="87"/>
  <c r="ER112" i="87"/>
  <c r="ER120" i="87"/>
  <c r="ER129" i="87"/>
  <c r="ER136" i="87"/>
  <c r="ER143" i="87"/>
  <c r="ER162" i="87"/>
  <c r="ER149" i="87"/>
  <c r="ER157" i="87"/>
  <c r="ER169" i="87"/>
  <c r="ER188" i="87"/>
  <c r="ER198" i="87"/>
  <c r="ER207" i="87"/>
  <c r="ER222" i="87"/>
  <c r="BL200" i="87"/>
  <c r="AF200" i="87" s="1"/>
  <c r="AV200" i="87" s="1"/>
  <c r="BL184" i="87"/>
  <c r="AF184" i="87" s="1"/>
  <c r="AV184" i="87" s="1"/>
  <c r="BL152" i="87"/>
  <c r="AF152" i="87" s="1"/>
  <c r="AV152" i="87" s="1"/>
  <c r="BL99" i="87"/>
  <c r="AF99" i="87" s="1"/>
  <c r="AV99" i="87" s="1"/>
  <c r="BL47" i="87"/>
  <c r="AF47" i="87" s="1"/>
  <c r="AV47" i="87" s="1"/>
  <c r="BL31" i="87"/>
  <c r="AF31" i="87" s="1"/>
  <c r="AV31" i="87" s="1"/>
  <c r="ED50" i="87"/>
  <c r="ED138" i="87"/>
  <c r="ER28" i="87"/>
  <c r="ER30" i="87"/>
  <c r="ER35" i="87"/>
  <c r="ER42" i="87"/>
  <c r="ER50" i="87"/>
  <c r="ER58" i="87"/>
  <c r="ER66" i="87"/>
  <c r="ER99" i="87"/>
  <c r="ER83" i="87"/>
  <c r="ER91" i="87"/>
  <c r="ER100" i="87"/>
  <c r="ER108" i="87"/>
  <c r="ER116" i="87"/>
  <c r="ER125" i="87"/>
  <c r="ER139" i="87"/>
  <c r="ER144" i="87"/>
  <c r="ER174" i="87"/>
  <c r="ER184" i="87"/>
  <c r="ER153" i="87"/>
  <c r="ER161" i="87"/>
  <c r="ER181" i="87"/>
  <c r="ER192" i="87"/>
  <c r="ER212" i="87"/>
  <c r="ER213" i="87"/>
  <c r="ER225" i="87"/>
  <c r="ED95" i="87"/>
  <c r="ED174" i="87"/>
  <c r="ER75" i="87"/>
  <c r="ER31" i="87"/>
  <c r="ER37" i="87"/>
  <c r="ER45" i="87"/>
  <c r="ER53" i="87"/>
  <c r="ER61" i="87"/>
  <c r="ER69" i="87"/>
  <c r="ER78" i="87"/>
  <c r="ER86" i="87"/>
  <c r="ER94" i="87"/>
  <c r="ER104" i="87"/>
  <c r="ER111" i="87"/>
  <c r="ER119" i="87"/>
  <c r="ER128" i="87"/>
  <c r="ER135" i="87"/>
  <c r="ER142" i="87"/>
  <c r="ER180" i="87"/>
  <c r="ER148" i="87"/>
  <c r="ER156" i="87"/>
  <c r="ER167" i="87"/>
  <c r="ER187" i="87"/>
  <c r="ER196" i="87"/>
  <c r="ER206" i="87"/>
  <c r="BL187" i="87"/>
  <c r="AF187" i="87" s="1"/>
  <c r="AV187" i="87" s="1"/>
  <c r="ED76" i="87"/>
  <c r="ED115" i="87"/>
  <c r="EF225" i="87"/>
  <c r="EX228" i="87"/>
  <c r="ED198" i="87"/>
  <c r="BL171" i="87"/>
  <c r="AF171" i="87" s="1"/>
  <c r="AV171" i="87" s="1"/>
  <c r="BL101" i="87"/>
  <c r="AF101" i="87" s="1"/>
  <c r="AV101" i="87" s="1"/>
  <c r="BL84" i="87"/>
  <c r="AF84" i="87" s="1"/>
  <c r="AV84" i="87" s="1"/>
  <c r="EF28" i="87"/>
  <c r="EF44" i="87"/>
  <c r="EF29" i="87"/>
  <c r="EF31" i="87"/>
  <c r="EF30" i="87"/>
  <c r="EF48" i="87"/>
  <c r="EF52" i="87"/>
  <c r="EF56" i="87"/>
  <c r="EF60" i="87"/>
  <c r="EF64" i="87"/>
  <c r="EF68" i="87"/>
  <c r="EF72" i="87"/>
  <c r="EF76" i="87"/>
  <c r="EF80" i="87"/>
  <c r="EF84" i="87"/>
  <c r="EF88" i="87"/>
  <c r="EF92" i="87"/>
  <c r="EF96" i="87"/>
  <c r="EF100" i="87"/>
  <c r="EF104" i="87"/>
  <c r="EF108" i="87"/>
  <c r="EF112" i="87"/>
  <c r="EF116" i="87"/>
  <c r="EF120" i="87"/>
  <c r="EF124" i="87"/>
  <c r="EF128" i="87"/>
  <c r="EF132" i="87"/>
  <c r="EF136" i="87"/>
  <c r="EF150" i="87"/>
  <c r="EF158" i="87"/>
  <c r="EF140" i="87"/>
  <c r="EF144" i="87"/>
  <c r="EF151" i="87"/>
  <c r="EF159" i="87"/>
  <c r="EF164" i="87"/>
  <c r="EF168" i="87"/>
  <c r="EF172" i="87"/>
  <c r="EF176" i="87"/>
  <c r="EF180" i="87"/>
  <c r="EF194" i="87"/>
  <c r="EF198" i="87"/>
  <c r="EF182" i="87"/>
  <c r="EF186" i="87"/>
  <c r="EF190" i="87"/>
  <c r="EF206" i="87"/>
  <c r="EF208" i="87"/>
  <c r="EF212" i="87"/>
  <c r="EF216" i="87"/>
  <c r="EF218" i="87"/>
  <c r="EF223" i="87"/>
  <c r="EF227" i="87"/>
  <c r="BL132" i="87"/>
  <c r="AF132" i="87" s="1"/>
  <c r="AV132" i="87" s="1"/>
  <c r="BL150" i="87"/>
  <c r="AF150" i="87" s="1"/>
  <c r="AV150" i="87" s="1"/>
  <c r="BL117" i="87"/>
  <c r="AF117" i="87" s="1"/>
  <c r="AV117" i="87" s="1"/>
  <c r="BL98" i="87"/>
  <c r="AF98" i="87" s="1"/>
  <c r="AV98" i="87" s="1"/>
  <c r="BL42" i="87"/>
  <c r="AF42" i="87" s="1"/>
  <c r="AV42" i="87" s="1"/>
  <c r="ED36" i="87"/>
  <c r="ED57" i="87"/>
  <c r="ED80" i="87"/>
  <c r="ED101" i="87"/>
  <c r="ED123" i="87"/>
  <c r="ED148" i="87"/>
  <c r="ED171" i="87"/>
  <c r="ED183" i="87"/>
  <c r="ED219" i="87"/>
  <c r="BL181" i="87"/>
  <c r="AF181" i="87" s="1"/>
  <c r="AV181" i="87" s="1"/>
  <c r="BL104" i="87"/>
  <c r="AF104" i="87" s="1"/>
  <c r="AV104" i="87" s="1"/>
  <c r="BL39" i="87"/>
  <c r="AF39" i="87" s="1"/>
  <c r="AV39" i="87" s="1"/>
  <c r="EX212" i="87"/>
  <c r="BL56" i="87"/>
  <c r="AF56" i="87" s="1"/>
  <c r="AV56" i="87" s="1"/>
  <c r="EF33" i="87"/>
  <c r="EF45" i="87"/>
  <c r="EF32" i="87"/>
  <c r="EF35" i="87"/>
  <c r="EF34" i="87"/>
  <c r="EF49" i="87"/>
  <c r="EF53" i="87"/>
  <c r="EF57" i="87"/>
  <c r="EF61" i="87"/>
  <c r="EF65" i="87"/>
  <c r="EF69" i="87"/>
  <c r="EF73" i="87"/>
  <c r="EF77" i="87"/>
  <c r="EF81" i="87"/>
  <c r="EF85" i="87"/>
  <c r="EF89" i="87"/>
  <c r="EF93" i="87"/>
  <c r="EF97" i="87"/>
  <c r="EF101" i="87"/>
  <c r="EF105" i="87"/>
  <c r="EF109" i="87"/>
  <c r="EF113" i="87"/>
  <c r="EF117" i="87"/>
  <c r="EF121" i="87"/>
  <c r="EF125" i="87"/>
  <c r="EF129" i="87"/>
  <c r="EF133" i="87"/>
  <c r="EF137" i="87"/>
  <c r="EF152" i="87"/>
  <c r="EF160" i="87"/>
  <c r="EF141" i="87"/>
  <c r="EF145" i="87"/>
  <c r="EF153" i="87"/>
  <c r="EF161" i="87"/>
  <c r="EF165" i="87"/>
  <c r="EF169" i="87"/>
  <c r="EF173" i="87"/>
  <c r="EF177" i="87"/>
  <c r="EF181" i="87"/>
  <c r="EF195" i="87"/>
  <c r="EF199" i="87"/>
  <c r="EF183" i="87"/>
  <c r="EF187" i="87"/>
  <c r="EF191" i="87"/>
  <c r="EF203" i="87"/>
  <c r="EF209" i="87"/>
  <c r="EF213" i="87"/>
  <c r="EF217" i="87"/>
  <c r="EF219" i="87"/>
  <c r="EF224" i="87"/>
  <c r="BL178" i="87"/>
  <c r="AF178" i="87" s="1"/>
  <c r="AV178" i="87" s="1"/>
  <c r="BL114" i="87"/>
  <c r="AF114" i="87" s="1"/>
  <c r="AV114" i="87" s="1"/>
  <c r="BL75" i="87"/>
  <c r="AF75" i="87" s="1"/>
  <c r="AV75" i="87" s="1"/>
  <c r="BL59" i="87"/>
  <c r="AF59" i="87" s="1"/>
  <c r="AV59" i="87" s="1"/>
  <c r="BL195" i="87"/>
  <c r="AF195" i="87" s="1"/>
  <c r="AV195" i="87" s="1"/>
  <c r="BL85" i="87"/>
  <c r="AF85" i="87" s="1"/>
  <c r="AV85" i="87" s="1"/>
  <c r="BL82" i="87"/>
  <c r="AF82" i="87" s="1"/>
  <c r="AV82" i="87" s="1"/>
  <c r="ED40" i="87"/>
  <c r="ED61" i="87"/>
  <c r="ED84" i="87"/>
  <c r="ED105" i="87"/>
  <c r="ED127" i="87"/>
  <c r="ED154" i="87"/>
  <c r="ED179" i="87"/>
  <c r="ED189" i="87"/>
  <c r="ED217" i="87"/>
  <c r="BL198" i="87"/>
  <c r="AF198" i="87" s="1"/>
  <c r="AV198" i="87" s="1"/>
  <c r="BL182" i="87"/>
  <c r="AF182" i="87" s="1"/>
  <c r="AV182" i="87" s="1"/>
  <c r="BL130" i="87"/>
  <c r="AF130" i="87" s="1"/>
  <c r="AV130" i="87" s="1"/>
  <c r="DL224" i="87"/>
  <c r="BL141" i="87"/>
  <c r="AF141" i="87" s="1"/>
  <c r="AV141" i="87" s="1"/>
  <c r="BL107" i="87"/>
  <c r="AF107" i="87" s="1"/>
  <c r="AV107" i="87" s="1"/>
  <c r="BL52" i="87"/>
  <c r="AF52" i="87" s="1"/>
  <c r="AV52" i="87" s="1"/>
  <c r="EF37" i="87"/>
  <c r="EF46" i="87"/>
  <c r="EF38" i="87"/>
  <c r="EF39" i="87"/>
  <c r="EF36" i="87"/>
  <c r="EF50" i="87"/>
  <c r="EF54" i="87"/>
  <c r="EF58" i="87"/>
  <c r="EF62" i="87"/>
  <c r="EF66" i="87"/>
  <c r="EF70" i="87"/>
  <c r="EF74" i="87"/>
  <c r="EF78" i="87"/>
  <c r="EF82" i="87"/>
  <c r="EF86" i="87"/>
  <c r="EF90" i="87"/>
  <c r="EF94" i="87"/>
  <c r="EF98" i="87"/>
  <c r="EF102" i="87"/>
  <c r="EF106" i="87"/>
  <c r="EF110" i="87"/>
  <c r="EF114" i="87"/>
  <c r="EF118" i="87"/>
  <c r="EF122" i="87"/>
  <c r="EF126" i="87"/>
  <c r="EF130" i="87"/>
  <c r="EF134" i="87"/>
  <c r="EF146" i="87"/>
  <c r="EF154" i="87"/>
  <c r="EF138" i="87"/>
  <c r="EF142" i="87"/>
  <c r="EF147" i="87"/>
  <c r="EF155" i="87"/>
  <c r="EF162" i="87"/>
  <c r="EF166" i="87"/>
  <c r="EF170" i="87"/>
  <c r="EF174" i="87"/>
  <c r="EF178" i="87"/>
  <c r="EF192" i="87"/>
  <c r="EF196" i="87"/>
  <c r="EF200" i="87"/>
  <c r="EF184" i="87"/>
  <c r="EF188" i="87"/>
  <c r="EF201" i="87"/>
  <c r="EF207" i="87"/>
  <c r="EF210" i="87"/>
  <c r="EF214" i="87"/>
  <c r="EF220" i="87"/>
  <c r="EF221" i="87"/>
  <c r="BL192" i="87"/>
  <c r="AF192" i="87" s="1"/>
  <c r="AV192" i="87" s="1"/>
  <c r="BL145" i="87"/>
  <c r="AF145" i="87" s="1"/>
  <c r="AV145" i="87" s="1"/>
  <c r="ED46" i="87"/>
  <c r="ED68" i="87"/>
  <c r="ED91" i="87"/>
  <c r="ED111" i="87"/>
  <c r="ED134" i="87"/>
  <c r="ED144" i="87"/>
  <c r="ED166" i="87"/>
  <c r="BL149" i="87"/>
  <c r="AF149" i="87" s="1"/>
  <c r="AV149" i="87" s="1"/>
  <c r="FC228" i="87"/>
  <c r="EY226" i="87"/>
  <c r="EL226" i="87"/>
  <c r="EL221" i="87"/>
  <c r="EL215" i="87"/>
  <c r="EL211" i="87"/>
  <c r="EL207" i="87"/>
  <c r="EL203" i="87"/>
  <c r="EL201" i="87"/>
  <c r="EL197" i="87"/>
  <c r="EL193" i="87"/>
  <c r="EL187" i="87"/>
  <c r="EL190" i="87"/>
  <c r="EL181" i="87"/>
  <c r="EL173" i="87"/>
  <c r="EL165" i="87"/>
  <c r="EL162" i="87"/>
  <c r="EL156" i="87"/>
  <c r="EL166" i="87"/>
  <c r="EL142" i="87"/>
  <c r="EL178" i="87"/>
  <c r="EL172" i="87"/>
  <c r="EL159" i="87"/>
  <c r="EL151" i="87"/>
  <c r="EL139" i="87"/>
  <c r="EL134" i="87"/>
  <c r="EL130" i="87"/>
  <c r="EL126" i="87"/>
  <c r="EL122" i="87"/>
  <c r="EL118" i="87"/>
  <c r="EL114" i="87"/>
  <c r="EL110" i="87"/>
  <c r="EL106" i="87"/>
  <c r="EL102" i="87"/>
  <c r="EL99" i="87"/>
  <c r="EL94" i="87"/>
  <c r="EL90" i="87"/>
  <c r="EL86" i="87"/>
  <c r="EL82" i="87"/>
  <c r="EL78" i="87"/>
  <c r="EL73" i="87"/>
  <c r="EL69" i="87"/>
  <c r="EL65" i="87"/>
  <c r="EL61" i="87"/>
  <c r="EL57" i="87"/>
  <c r="EL53" i="87"/>
  <c r="EL49" i="87"/>
  <c r="EL45" i="87"/>
  <c r="EL41" i="87"/>
  <c r="EL37" i="87"/>
  <c r="EL33" i="87"/>
  <c r="EL75" i="87"/>
  <c r="EL225" i="87"/>
  <c r="EL220" i="87"/>
  <c r="EL214" i="87"/>
  <c r="EL210" i="87"/>
  <c r="BL155" i="87"/>
  <c r="AF155" i="87" s="1"/>
  <c r="AV155" i="87" s="1"/>
  <c r="BL144" i="87"/>
  <c r="AF144" i="87" s="1"/>
  <c r="AV144" i="87" s="1"/>
  <c r="BL94" i="87"/>
  <c r="AF94" i="87" s="1"/>
  <c r="AV94" i="87" s="1"/>
  <c r="BL72" i="87"/>
  <c r="AF72" i="87" s="1"/>
  <c r="AV72" i="87" s="1"/>
  <c r="BL161" i="87"/>
  <c r="AF161" i="87" s="1"/>
  <c r="AV161" i="87" s="1"/>
  <c r="BL97" i="87"/>
  <c r="AF97" i="87" s="1"/>
  <c r="AV97" i="87" s="1"/>
  <c r="BL113" i="87"/>
  <c r="AF113" i="87" s="1"/>
  <c r="AV113" i="87" s="1"/>
  <c r="BL37" i="87"/>
  <c r="AF37" i="87" s="1"/>
  <c r="AV37" i="87" s="1"/>
  <c r="EC228" i="87"/>
  <c r="EL29" i="87"/>
  <c r="EL34" i="87"/>
  <c r="EL39" i="87"/>
  <c r="EL44" i="87"/>
  <c r="EL50" i="87"/>
  <c r="EL55" i="87"/>
  <c r="EL60" i="87"/>
  <c r="EL66" i="87"/>
  <c r="EL71" i="87"/>
  <c r="EL77" i="87"/>
  <c r="EL83" i="87"/>
  <c r="EL88" i="87"/>
  <c r="EL93" i="87"/>
  <c r="EL98" i="87"/>
  <c r="EL104" i="87"/>
  <c r="EL109" i="87"/>
  <c r="EL115" i="87"/>
  <c r="EL120" i="87"/>
  <c r="EL125" i="87"/>
  <c r="EL131" i="87"/>
  <c r="EL136" i="87"/>
  <c r="EL148" i="87"/>
  <c r="EL164" i="87"/>
  <c r="EL146" i="87"/>
  <c r="EL141" i="87"/>
  <c r="EL150" i="87"/>
  <c r="EL160" i="87"/>
  <c r="EL163" i="87"/>
  <c r="EL175" i="87"/>
  <c r="EL183" i="87"/>
  <c r="EL188" i="87"/>
  <c r="EL194" i="87"/>
  <c r="EL199" i="87"/>
  <c r="EL218" i="87"/>
  <c r="EL208" i="87"/>
  <c r="EL216" i="87"/>
  <c r="EL227" i="87"/>
  <c r="EZ31" i="87"/>
  <c r="EZ39" i="87"/>
  <c r="EZ47" i="87"/>
  <c r="EZ55" i="87"/>
  <c r="EZ63" i="87"/>
  <c r="EZ71" i="87"/>
  <c r="EZ80" i="87"/>
  <c r="EZ88" i="87"/>
  <c r="EZ96" i="87"/>
  <c r="EZ99" i="87"/>
  <c r="EZ114" i="87"/>
  <c r="EZ125" i="87"/>
  <c r="EZ134" i="87"/>
  <c r="EZ165" i="87"/>
  <c r="EZ146" i="87"/>
  <c r="EZ157" i="87"/>
  <c r="EZ176" i="87"/>
  <c r="EZ189" i="87"/>
  <c r="EZ200" i="87"/>
  <c r="EZ210" i="87"/>
  <c r="EX223" i="87"/>
  <c r="EX196" i="87"/>
  <c r="EX128" i="87"/>
  <c r="EX60" i="87"/>
  <c r="EX179" i="87"/>
  <c r="EX115" i="87"/>
  <c r="EX44" i="87"/>
  <c r="EX168" i="87"/>
  <c r="EX29" i="87"/>
  <c r="EX164" i="87"/>
  <c r="ED225" i="87"/>
  <c r="ED221" i="87"/>
  <c r="ED215" i="87"/>
  <c r="ED212" i="87"/>
  <c r="ED208" i="87"/>
  <c r="ED205" i="87"/>
  <c r="ED201" i="87"/>
  <c r="ED197" i="87"/>
  <c r="ED193" i="87"/>
  <c r="ED186" i="87"/>
  <c r="ED188" i="87"/>
  <c r="ED176" i="87"/>
  <c r="ED168" i="87"/>
  <c r="ED191" i="87"/>
  <c r="ED177" i="87"/>
  <c r="ED169" i="87"/>
  <c r="ED157" i="87"/>
  <c r="ED165" i="87"/>
  <c r="ED142" i="87"/>
  <c r="ED156" i="87"/>
  <c r="ED149" i="87"/>
  <c r="ED146" i="87"/>
  <c r="ED137" i="87"/>
  <c r="ED133" i="87"/>
  <c r="ED129" i="87"/>
  <c r="ED125" i="87"/>
  <c r="ED120" i="87"/>
  <c r="ED116" i="87"/>
  <c r="ED112" i="87"/>
  <c r="ED108" i="87"/>
  <c r="ED104" i="87"/>
  <c r="ED100" i="87"/>
  <c r="ED97" i="87"/>
  <c r="ED93" i="87"/>
  <c r="ED89" i="87"/>
  <c r="ED85" i="87"/>
  <c r="ED81" i="87"/>
  <c r="ED77" i="87"/>
  <c r="ED71" i="87"/>
  <c r="ED67" i="87"/>
  <c r="ED63" i="87"/>
  <c r="ED59" i="87"/>
  <c r="ED55" i="87"/>
  <c r="ED51" i="87"/>
  <c r="ED47" i="87"/>
  <c r="ED43" i="87"/>
  <c r="ED39" i="87"/>
  <c r="ED35" i="87"/>
  <c r="ED31" i="87"/>
  <c r="ED28" i="87"/>
  <c r="ED228" i="87"/>
  <c r="ED224" i="87"/>
  <c r="ED220" i="87"/>
  <c r="ED214" i="87"/>
  <c r="ED211" i="87"/>
  <c r="ED213" i="87"/>
  <c r="ED204" i="87"/>
  <c r="ED200" i="87"/>
  <c r="ED226" i="87"/>
  <c r="ED216" i="87"/>
  <c r="ED209" i="87"/>
  <c r="ED202" i="87"/>
  <c r="ED195" i="87"/>
  <c r="ED190" i="87"/>
  <c r="ED187" i="87"/>
  <c r="ED172" i="87"/>
  <c r="ED162" i="87"/>
  <c r="ED175" i="87"/>
  <c r="ED167" i="87"/>
  <c r="ED151" i="87"/>
  <c r="ED141" i="87"/>
  <c r="ED152" i="87"/>
  <c r="ED147" i="87"/>
  <c r="ED136" i="87"/>
  <c r="ED131" i="87"/>
  <c r="ED126" i="87"/>
  <c r="ED119" i="87"/>
  <c r="ED114" i="87"/>
  <c r="ED109" i="87"/>
  <c r="ED103" i="87"/>
  <c r="ED99" i="87"/>
  <c r="ED94" i="87"/>
  <c r="ED88" i="87"/>
  <c r="ED83" i="87"/>
  <c r="ED78" i="87"/>
  <c r="ED70" i="87"/>
  <c r="ED65" i="87"/>
  <c r="ED60" i="87"/>
  <c r="ED54" i="87"/>
  <c r="ED49" i="87"/>
  <c r="ED44" i="87"/>
  <c r="ED38" i="87"/>
  <c r="ED33" i="87"/>
  <c r="ED74" i="87"/>
  <c r="ED223" i="87"/>
  <c r="ED218" i="87"/>
  <c r="ED207" i="87"/>
  <c r="ED199" i="87"/>
  <c r="ED194" i="87"/>
  <c r="ED185" i="87"/>
  <c r="ED180" i="87"/>
  <c r="ED170" i="87"/>
  <c r="ED184" i="87"/>
  <c r="ED173" i="87"/>
  <c r="ED159" i="87"/>
  <c r="ED145" i="87"/>
  <c r="ED160" i="87"/>
  <c r="ED150" i="87"/>
  <c r="ED139" i="87"/>
  <c r="ED135" i="87"/>
  <c r="ED130" i="87"/>
  <c r="ED124" i="87"/>
  <c r="ED118" i="87"/>
  <c r="ED113" i="87"/>
  <c r="ED107" i="87"/>
  <c r="ED102" i="87"/>
  <c r="ED98" i="87"/>
  <c r="ED92" i="87"/>
  <c r="ED87" i="87"/>
  <c r="ED82" i="87"/>
  <c r="ED75" i="87"/>
  <c r="ED69" i="87"/>
  <c r="ED64" i="87"/>
  <c r="ED58" i="87"/>
  <c r="ED53" i="87"/>
  <c r="ED48" i="87"/>
  <c r="ED42" i="87"/>
  <c r="ED37" i="87"/>
  <c r="ED32" i="87"/>
  <c r="ED29" i="87"/>
  <c r="EZ225" i="87"/>
  <c r="EZ222" i="87"/>
  <c r="EZ218" i="87"/>
  <c r="EZ215" i="87"/>
  <c r="EZ209" i="87"/>
  <c r="EZ206" i="87"/>
  <c r="EZ202" i="87"/>
  <c r="EZ198" i="87"/>
  <c r="EZ194" i="87"/>
  <c r="EZ190" i="87"/>
  <c r="EZ186" i="87"/>
  <c r="EZ184" i="87"/>
  <c r="EZ174" i="87"/>
  <c r="EZ166" i="87"/>
  <c r="EZ159" i="87"/>
  <c r="EZ155" i="87"/>
  <c r="EZ151" i="87"/>
  <c r="EZ147" i="87"/>
  <c r="EZ177" i="87"/>
  <c r="EZ169" i="87"/>
  <c r="EZ163" i="87"/>
  <c r="EZ145" i="87"/>
  <c r="EZ136" i="87"/>
  <c r="EZ140" i="87"/>
  <c r="EZ130" i="87"/>
  <c r="EZ126" i="87"/>
  <c r="EZ122" i="87"/>
  <c r="EZ117" i="87"/>
  <c r="EZ113" i="87"/>
  <c r="EZ227" i="87"/>
  <c r="EZ220" i="87"/>
  <c r="EZ213" i="87"/>
  <c r="EZ208" i="87"/>
  <c r="EZ204" i="87"/>
  <c r="EZ199" i="87"/>
  <c r="EZ193" i="87"/>
  <c r="EZ188" i="87"/>
  <c r="EZ183" i="87"/>
  <c r="EZ172" i="87"/>
  <c r="EZ162" i="87"/>
  <c r="EZ156" i="87"/>
  <c r="EZ150" i="87"/>
  <c r="EZ181" i="87"/>
  <c r="EZ171" i="87"/>
  <c r="EZ143" i="87"/>
  <c r="EZ139" i="87"/>
  <c r="EZ133" i="87"/>
  <c r="EZ129" i="87"/>
  <c r="EZ124" i="87"/>
  <c r="EZ118" i="87"/>
  <c r="EZ112" i="87"/>
  <c r="EZ108" i="87"/>
  <c r="EZ107" i="87"/>
  <c r="EZ103" i="87"/>
  <c r="EZ95" i="87"/>
  <c r="EZ91" i="87"/>
  <c r="EZ87" i="87"/>
  <c r="EZ83" i="87"/>
  <c r="EZ79" i="87"/>
  <c r="EZ98" i="87"/>
  <c r="EZ70" i="87"/>
  <c r="EZ66" i="87"/>
  <c r="EZ62" i="87"/>
  <c r="EZ58" i="87"/>
  <c r="EZ54" i="87"/>
  <c r="EZ50" i="87"/>
  <c r="EZ46" i="87"/>
  <c r="EZ42" i="87"/>
  <c r="EZ38" i="87"/>
  <c r="EZ34" i="87"/>
  <c r="EZ30" i="87"/>
  <c r="EZ74" i="87"/>
  <c r="EZ224" i="87"/>
  <c r="EZ219" i="87"/>
  <c r="EZ212" i="87"/>
  <c r="EZ216" i="87"/>
  <c r="EZ203" i="87"/>
  <c r="EZ197" i="87"/>
  <c r="EZ192" i="87"/>
  <c r="EZ187" i="87"/>
  <c r="EZ180" i="87"/>
  <c r="EZ170" i="87"/>
  <c r="EZ160" i="87"/>
  <c r="EZ154" i="87"/>
  <c r="EZ149" i="87"/>
  <c r="EZ179" i="87"/>
  <c r="EZ161" i="87"/>
  <c r="EZ142" i="87"/>
  <c r="EZ137" i="87"/>
  <c r="EZ138" i="87"/>
  <c r="EZ128" i="87"/>
  <c r="EZ123" i="87"/>
  <c r="EZ116" i="87"/>
  <c r="EZ111" i="87"/>
  <c r="EZ121" i="87"/>
  <c r="EZ106" i="87"/>
  <c r="EZ102" i="87"/>
  <c r="EZ94" i="87"/>
  <c r="EZ90" i="87"/>
  <c r="EZ86" i="87"/>
  <c r="EZ82" i="87"/>
  <c r="EZ78" i="87"/>
  <c r="EZ73" i="87"/>
  <c r="EZ69" i="87"/>
  <c r="EZ65" i="87"/>
  <c r="EZ61" i="87"/>
  <c r="EZ57" i="87"/>
  <c r="EZ53" i="87"/>
  <c r="EZ49" i="87"/>
  <c r="EZ45" i="87"/>
  <c r="EZ41" i="87"/>
  <c r="EZ37" i="87"/>
  <c r="EZ33" i="87"/>
  <c r="EZ29" i="87"/>
  <c r="EZ28" i="87"/>
  <c r="BL30" i="87"/>
  <c r="AF30" i="87" s="1"/>
  <c r="AV30" i="87" s="1"/>
  <c r="BL110" i="87"/>
  <c r="AF110" i="87" s="1"/>
  <c r="AV110" i="87" s="1"/>
  <c r="BL71" i="87"/>
  <c r="AF71" i="87" s="1"/>
  <c r="AV71" i="87" s="1"/>
  <c r="BL55" i="87"/>
  <c r="AF55" i="87" s="1"/>
  <c r="AV55" i="87" s="1"/>
  <c r="BL191" i="87"/>
  <c r="AF191" i="87" s="1"/>
  <c r="AV191" i="87" s="1"/>
  <c r="BL168" i="87"/>
  <c r="AF168" i="87" s="1"/>
  <c r="AV168" i="87" s="1"/>
  <c r="BL151" i="87"/>
  <c r="AF151" i="87" s="1"/>
  <c r="AV151" i="87" s="1"/>
  <c r="BL135" i="87"/>
  <c r="AF135" i="87" s="1"/>
  <c r="AV135" i="87" s="1"/>
  <c r="BL92" i="87"/>
  <c r="AF92" i="87" s="1"/>
  <c r="AV92" i="87" s="1"/>
  <c r="BL78" i="87"/>
  <c r="AF78" i="87" s="1"/>
  <c r="AV78" i="87" s="1"/>
  <c r="BL36" i="87"/>
  <c r="AF36" i="87" s="1"/>
  <c r="AV36" i="87" s="1"/>
  <c r="EL30" i="87"/>
  <c r="EL35" i="87"/>
  <c r="EL40" i="87"/>
  <c r="EL46" i="87"/>
  <c r="EL51" i="87"/>
  <c r="EL56" i="87"/>
  <c r="EL62" i="87"/>
  <c r="EL67" i="87"/>
  <c r="EL72" i="87"/>
  <c r="EL79" i="87"/>
  <c r="EL84" i="87"/>
  <c r="EL89" i="87"/>
  <c r="EL95" i="87"/>
  <c r="EL100" i="87"/>
  <c r="EL105" i="87"/>
  <c r="EL111" i="87"/>
  <c r="EL116" i="87"/>
  <c r="EL121" i="87"/>
  <c r="EL127" i="87"/>
  <c r="EL132" i="87"/>
  <c r="EL137" i="87"/>
  <c r="EL157" i="87"/>
  <c r="EL174" i="87"/>
  <c r="EL170" i="87"/>
  <c r="EL143" i="87"/>
  <c r="EL152" i="87"/>
  <c r="EL168" i="87"/>
  <c r="EL167" i="87"/>
  <c r="EL177" i="87"/>
  <c r="EL185" i="87"/>
  <c r="EL191" i="87"/>
  <c r="EL195" i="87"/>
  <c r="EL200" i="87"/>
  <c r="EL204" i="87"/>
  <c r="EL209" i="87"/>
  <c r="EL224" i="87"/>
  <c r="EL228" i="87"/>
  <c r="EZ32" i="87"/>
  <c r="EZ40" i="87"/>
  <c r="EZ48" i="87"/>
  <c r="EZ56" i="87"/>
  <c r="EZ64" i="87"/>
  <c r="EZ72" i="87"/>
  <c r="EZ81" i="87"/>
  <c r="EZ89" i="87"/>
  <c r="EZ97" i="87"/>
  <c r="EZ100" i="87"/>
  <c r="EZ115" i="87"/>
  <c r="EZ127" i="87"/>
  <c r="EZ135" i="87"/>
  <c r="EZ167" i="87"/>
  <c r="EZ148" i="87"/>
  <c r="EZ158" i="87"/>
  <c r="EZ178" i="87"/>
  <c r="EZ191" i="87"/>
  <c r="EZ201" i="87"/>
  <c r="EZ211" i="87"/>
  <c r="EZ223" i="87"/>
  <c r="ED30" i="87"/>
  <c r="ED41" i="87"/>
  <c r="ED52" i="87"/>
  <c r="ED62" i="87"/>
  <c r="ED73" i="87"/>
  <c r="ED86" i="87"/>
  <c r="ED96" i="87"/>
  <c r="ED106" i="87"/>
  <c r="ED117" i="87"/>
  <c r="ED128" i="87"/>
  <c r="ED140" i="87"/>
  <c r="ED158" i="87"/>
  <c r="ED155" i="87"/>
  <c r="ED181" i="87"/>
  <c r="ED178" i="87"/>
  <c r="ED192" i="87"/>
  <c r="ED206" i="87"/>
  <c r="ED222" i="87"/>
  <c r="EX76" i="87"/>
  <c r="BL136" i="87"/>
  <c r="AF136" i="87" s="1"/>
  <c r="AV136" i="87" s="1"/>
  <c r="BL119" i="87"/>
  <c r="AF119" i="87" s="1"/>
  <c r="AV119" i="87" s="1"/>
  <c r="BL103" i="87"/>
  <c r="AF103" i="87" s="1"/>
  <c r="AV103" i="87" s="1"/>
  <c r="BL188" i="87"/>
  <c r="AF188" i="87" s="1"/>
  <c r="AV188" i="87" s="1"/>
  <c r="BL140" i="87"/>
  <c r="AF140" i="87" s="1"/>
  <c r="AV140" i="87" s="1"/>
  <c r="BL124" i="87"/>
  <c r="AF124" i="87" s="1"/>
  <c r="AV124" i="87" s="1"/>
  <c r="BL88" i="87"/>
  <c r="AF88" i="87" s="1"/>
  <c r="AV88" i="87" s="1"/>
  <c r="EL31" i="87"/>
  <c r="EL36" i="87"/>
  <c r="EL42" i="87"/>
  <c r="EL47" i="87"/>
  <c r="EL52" i="87"/>
  <c r="EL58" i="87"/>
  <c r="EL63" i="87"/>
  <c r="EL68" i="87"/>
  <c r="EL74" i="87"/>
  <c r="EL80" i="87"/>
  <c r="EL85" i="87"/>
  <c r="EL91" i="87"/>
  <c r="EL96" i="87"/>
  <c r="EL101" i="87"/>
  <c r="EL107" i="87"/>
  <c r="EL112" i="87"/>
  <c r="EL117" i="87"/>
  <c r="EL123" i="87"/>
  <c r="EL128" i="87"/>
  <c r="EL133" i="87"/>
  <c r="EL138" i="87"/>
  <c r="EL153" i="87"/>
  <c r="EL149" i="87"/>
  <c r="EL147" i="87"/>
  <c r="EL144" i="87"/>
  <c r="EL154" i="87"/>
  <c r="EL189" i="87"/>
  <c r="EL169" i="87"/>
  <c r="EL179" i="87"/>
  <c r="EL184" i="87"/>
  <c r="EL202" i="87"/>
  <c r="EL196" i="87"/>
  <c r="EL213" i="87"/>
  <c r="EL205" i="87"/>
  <c r="EL217" i="87"/>
  <c r="EL222" i="87"/>
  <c r="EZ76" i="87"/>
  <c r="EZ35" i="87"/>
  <c r="EZ43" i="87"/>
  <c r="EZ51" i="87"/>
  <c r="EZ59" i="87"/>
  <c r="EZ67" i="87"/>
  <c r="EZ101" i="87"/>
  <c r="EZ84" i="87"/>
  <c r="EZ92" i="87"/>
  <c r="EZ104" i="87"/>
  <c r="EZ109" i="87"/>
  <c r="EZ119" i="87"/>
  <c r="EZ131" i="87"/>
  <c r="EZ144" i="87"/>
  <c r="EZ173" i="87"/>
  <c r="EZ152" i="87"/>
  <c r="EZ164" i="87"/>
  <c r="EZ182" i="87"/>
  <c r="EZ195" i="87"/>
  <c r="EZ205" i="87"/>
  <c r="EZ214" i="87"/>
  <c r="EZ226" i="87"/>
  <c r="ED34" i="87"/>
  <c r="ED45" i="87"/>
  <c r="ED56" i="87"/>
  <c r="ED66" i="87"/>
  <c r="ED79" i="87"/>
  <c r="ED90" i="87"/>
  <c r="ED121" i="87"/>
  <c r="ED110" i="87"/>
  <c r="ED122" i="87"/>
  <c r="ED132" i="87"/>
  <c r="ED163" i="87"/>
  <c r="ED143" i="87"/>
  <c r="ED161" i="87"/>
  <c r="ED164" i="87"/>
  <c r="ED182" i="87"/>
  <c r="ED196" i="87"/>
  <c r="ED210" i="87"/>
  <c r="ED227" i="87"/>
  <c r="EX97" i="87"/>
  <c r="EQ227" i="87"/>
  <c r="BL186" i="87"/>
  <c r="AF186" i="87" s="1"/>
  <c r="AV186" i="87" s="1"/>
  <c r="BL156" i="87"/>
  <c r="AF156" i="87" s="1"/>
  <c r="AV156" i="87" s="1"/>
  <c r="BL138" i="87"/>
  <c r="AF138" i="87" s="1"/>
  <c r="AV138" i="87" s="1"/>
  <c r="BL120" i="87"/>
  <c r="AF120" i="87" s="1"/>
  <c r="AV120" i="87" s="1"/>
  <c r="BL87" i="87"/>
  <c r="AF87" i="87" s="1"/>
  <c r="AV87" i="87" s="1"/>
  <c r="BL65" i="87"/>
  <c r="AF65" i="87" s="1"/>
  <c r="AV65" i="87" s="1"/>
  <c r="BL49" i="87"/>
  <c r="AF49" i="87" s="1"/>
  <c r="AV49" i="87" s="1"/>
  <c r="BL45" i="87"/>
  <c r="AF45" i="87" s="1"/>
  <c r="AV45" i="87" s="1"/>
  <c r="BL38" i="87"/>
  <c r="AF38" i="87" s="1"/>
  <c r="AV38" i="87" s="1"/>
  <c r="BL174" i="87"/>
  <c r="AF174" i="87" s="1"/>
  <c r="AV174" i="87" s="1"/>
  <c r="BL126" i="87"/>
  <c r="AF126" i="87" s="1"/>
  <c r="AV126" i="87" s="1"/>
  <c r="BL81" i="87"/>
  <c r="AF81" i="87" s="1"/>
  <c r="AV81" i="87" s="1"/>
  <c r="BL91" i="87"/>
  <c r="AF91" i="87" s="1"/>
  <c r="AV91" i="87" s="1"/>
  <c r="BM34" i="86"/>
  <c r="AG34" i="86" s="1"/>
  <c r="AW34" i="86" s="1"/>
  <c r="BM33" i="86"/>
  <c r="AG33" i="86" s="1"/>
  <c r="AW33" i="86" s="1"/>
  <c r="BM35" i="86"/>
  <c r="AG35" i="86" s="1"/>
  <c r="AW35" i="86" s="1"/>
  <c r="FA138" i="86"/>
  <c r="DW68" i="86"/>
  <c r="EU209" i="86"/>
  <c r="EJ207" i="86"/>
  <c r="ET32" i="86"/>
  <c r="ET38" i="86"/>
  <c r="ET43" i="86"/>
  <c r="ET48" i="86"/>
  <c r="ET54" i="86"/>
  <c r="ET59" i="86"/>
  <c r="ET91" i="86"/>
  <c r="ET69" i="86"/>
  <c r="ET74" i="86"/>
  <c r="ET79" i="86"/>
  <c r="ET85" i="86"/>
  <c r="ET90" i="86"/>
  <c r="ET93" i="86"/>
  <c r="ET99" i="86"/>
  <c r="ET104" i="86"/>
  <c r="ET109" i="86"/>
  <c r="ET118" i="86"/>
  <c r="ET123" i="86"/>
  <c r="ET128" i="86"/>
  <c r="ET134" i="86"/>
  <c r="ET138" i="86"/>
  <c r="ET143" i="86"/>
  <c r="ET149" i="86"/>
  <c r="ET154" i="86"/>
  <c r="ET159" i="86"/>
  <c r="ET165" i="86"/>
  <c r="ET170" i="86"/>
  <c r="ET191" i="86"/>
  <c r="ET179" i="86"/>
  <c r="ET186" i="86"/>
  <c r="ET192" i="86"/>
  <c r="ET197" i="86"/>
  <c r="ET202" i="86"/>
  <c r="ET208" i="86"/>
  <c r="ET213" i="86"/>
  <c r="ET222" i="86"/>
  <c r="ET227" i="86"/>
  <c r="EU30" i="86"/>
  <c r="EU79" i="86"/>
  <c r="EU68" i="86"/>
  <c r="EU73" i="86"/>
  <c r="EU85" i="86"/>
  <c r="EU112" i="86"/>
  <c r="EU127" i="86"/>
  <c r="EU143" i="86"/>
  <c r="EU169" i="86"/>
  <c r="EU184" i="86"/>
  <c r="EU226" i="86"/>
  <c r="EJ78" i="86"/>
  <c r="DN202" i="86"/>
  <c r="ET30" i="86"/>
  <c r="ET35" i="86"/>
  <c r="ET40" i="86"/>
  <c r="ET46" i="86"/>
  <c r="ET51" i="86"/>
  <c r="ET56" i="86"/>
  <c r="ET62" i="86"/>
  <c r="ET66" i="86"/>
  <c r="ET71" i="86"/>
  <c r="ET77" i="86"/>
  <c r="ET82" i="86"/>
  <c r="ET87" i="86"/>
  <c r="ET113" i="86"/>
  <c r="ET96" i="86"/>
  <c r="ET101" i="86"/>
  <c r="ET107" i="86"/>
  <c r="ET115" i="86"/>
  <c r="ET120" i="86"/>
  <c r="ET126" i="86"/>
  <c r="ET131" i="86"/>
  <c r="ET136" i="86"/>
  <c r="ET141" i="86"/>
  <c r="ET146" i="86"/>
  <c r="ET151" i="86"/>
  <c r="ET157" i="86"/>
  <c r="ET162" i="86"/>
  <c r="ET167" i="86"/>
  <c r="ET173" i="86"/>
  <c r="ET176" i="86"/>
  <c r="ET181" i="86"/>
  <c r="ET185" i="86"/>
  <c r="ET194" i="86"/>
  <c r="ET199" i="86"/>
  <c r="ET206" i="86"/>
  <c r="ET211" i="86"/>
  <c r="ET215" i="86"/>
  <c r="ET220" i="86"/>
  <c r="ET226" i="86"/>
  <c r="EU76" i="86"/>
  <c r="EU57" i="86"/>
  <c r="EU44" i="86"/>
  <c r="EU93" i="86"/>
  <c r="EU104" i="86"/>
  <c r="EU119" i="86"/>
  <c r="EU135" i="86"/>
  <c r="EU150" i="86"/>
  <c r="EU159" i="86"/>
  <c r="EU200" i="86"/>
  <c r="ET31" i="86"/>
  <c r="ET36" i="86"/>
  <c r="ET42" i="86"/>
  <c r="ET47" i="86"/>
  <c r="ET52" i="86"/>
  <c r="ET58" i="86"/>
  <c r="ET63" i="86"/>
  <c r="ET67" i="86"/>
  <c r="ET73" i="86"/>
  <c r="ET78" i="86"/>
  <c r="ET83" i="86"/>
  <c r="ET89" i="86"/>
  <c r="ET92" i="86"/>
  <c r="ET97" i="86"/>
  <c r="ET103" i="86"/>
  <c r="ET108" i="86"/>
  <c r="ET116" i="86"/>
  <c r="ET122" i="86"/>
  <c r="ET127" i="86"/>
  <c r="ET132" i="86"/>
  <c r="ET184" i="86"/>
  <c r="ET142" i="86"/>
  <c r="ET147" i="86"/>
  <c r="ET153" i="86"/>
  <c r="ET158" i="86"/>
  <c r="ET163" i="86"/>
  <c r="ET169" i="86"/>
  <c r="ET187" i="86"/>
  <c r="ET177" i="86"/>
  <c r="ET183" i="86"/>
  <c r="ET188" i="86"/>
  <c r="ET195" i="86"/>
  <c r="ET201" i="86"/>
  <c r="ET207" i="86"/>
  <c r="ET216" i="86"/>
  <c r="ET221" i="86"/>
  <c r="ET223" i="86"/>
  <c r="ET228" i="86"/>
  <c r="EK226" i="86"/>
  <c r="EU31" i="86"/>
  <c r="EU41" i="86"/>
  <c r="EU61" i="86"/>
  <c r="EU48" i="86"/>
  <c r="EU97" i="86"/>
  <c r="EU108" i="86"/>
  <c r="EU123" i="86"/>
  <c r="EU144" i="86"/>
  <c r="EU156" i="86"/>
  <c r="EU172" i="86"/>
  <c r="DS170" i="86"/>
  <c r="EL209" i="86"/>
  <c r="DS106" i="86"/>
  <c r="EL34" i="86"/>
  <c r="EL32" i="86"/>
  <c r="EL38" i="86"/>
  <c r="EL39" i="86"/>
  <c r="EL52" i="86"/>
  <c r="EL60" i="86"/>
  <c r="EL80" i="86"/>
  <c r="EL47" i="86"/>
  <c r="EL92" i="86"/>
  <c r="EL95" i="86"/>
  <c r="EL88" i="86"/>
  <c r="EL107" i="86"/>
  <c r="EL129" i="86"/>
  <c r="EL154" i="86"/>
  <c r="EL192" i="86"/>
  <c r="ER150" i="86"/>
  <c r="ED88" i="86"/>
  <c r="EL29" i="86"/>
  <c r="EL31" i="86"/>
  <c r="EL66" i="86"/>
  <c r="EL73" i="86"/>
  <c r="EL55" i="86"/>
  <c r="EL63" i="86"/>
  <c r="EL42" i="86"/>
  <c r="EL65" i="86"/>
  <c r="EL90" i="86"/>
  <c r="EL83" i="86"/>
  <c r="EL94" i="86"/>
  <c r="EL110" i="86"/>
  <c r="EL138" i="86"/>
  <c r="EL167" i="86"/>
  <c r="EL202" i="86"/>
  <c r="DL53" i="86"/>
  <c r="ED140" i="86"/>
  <c r="EL33" i="86"/>
  <c r="EL35" i="86"/>
  <c r="EL70" i="86"/>
  <c r="EL77" i="86"/>
  <c r="EL56" i="86"/>
  <c r="EL64" i="86"/>
  <c r="EL43" i="86"/>
  <c r="EL69" i="86"/>
  <c r="EL93" i="86"/>
  <c r="EL84" i="86"/>
  <c r="EL98" i="86"/>
  <c r="EL113" i="86"/>
  <c r="EL144" i="86"/>
  <c r="EL176" i="86"/>
  <c r="DL117" i="86"/>
  <c r="ED30" i="86"/>
  <c r="ED182" i="86"/>
  <c r="BL28" i="86"/>
  <c r="AF28" i="86" s="1"/>
  <c r="AV28" i="86" s="1"/>
  <c r="DV94" i="86"/>
  <c r="DN74" i="86"/>
  <c r="DS227" i="86"/>
  <c r="EL223" i="86"/>
  <c r="DS31" i="86"/>
  <c r="DS122" i="86"/>
  <c r="DS185" i="86"/>
  <c r="EL117" i="86"/>
  <c r="EL134" i="86"/>
  <c r="EL168" i="86"/>
  <c r="EL170" i="86"/>
  <c r="EL180" i="86"/>
  <c r="EL197" i="86"/>
  <c r="EL213" i="86"/>
  <c r="ER49" i="86"/>
  <c r="ER182" i="86"/>
  <c r="DL68" i="86"/>
  <c r="DL133" i="86"/>
  <c r="ED36" i="86"/>
  <c r="ED44" i="86"/>
  <c r="ED110" i="86"/>
  <c r="ED146" i="86"/>
  <c r="ED200" i="86"/>
  <c r="DS73" i="86"/>
  <c r="DS139" i="86"/>
  <c r="DS200" i="86"/>
  <c r="ER86" i="86"/>
  <c r="ER211" i="86"/>
  <c r="DL84" i="86"/>
  <c r="DL148" i="86"/>
  <c r="ED79" i="86"/>
  <c r="ED73" i="86"/>
  <c r="ED119" i="86"/>
  <c r="ED162" i="86"/>
  <c r="ED204" i="86"/>
  <c r="DS89" i="86"/>
  <c r="DS154" i="86"/>
  <c r="EL125" i="86"/>
  <c r="EL139" i="86"/>
  <c r="EL160" i="86"/>
  <c r="EL173" i="86"/>
  <c r="EL188" i="86"/>
  <c r="EL206" i="86"/>
  <c r="DL37" i="86"/>
  <c r="DL98" i="86"/>
  <c r="ED57" i="86"/>
  <c r="ED93" i="86"/>
  <c r="ED130" i="86"/>
  <c r="ED173" i="86"/>
  <c r="ER225" i="86"/>
  <c r="ER207" i="86"/>
  <c r="ER174" i="86"/>
  <c r="ER139" i="86"/>
  <c r="ER110" i="86"/>
  <c r="ER78" i="86"/>
  <c r="ER41" i="86"/>
  <c r="ER196" i="86"/>
  <c r="ER155" i="86"/>
  <c r="ER133" i="86"/>
  <c r="ER102" i="86"/>
  <c r="ER70" i="86"/>
  <c r="ER33" i="86"/>
  <c r="ER221" i="86"/>
  <c r="ER190" i="86"/>
  <c r="ER161" i="86"/>
  <c r="ER126" i="86"/>
  <c r="ER94" i="86"/>
  <c r="ER57" i="86"/>
  <c r="ER68" i="86"/>
  <c r="DL223" i="86"/>
  <c r="DL199" i="86"/>
  <c r="DL165" i="86"/>
  <c r="DL142" i="86"/>
  <c r="DL127" i="86"/>
  <c r="DL108" i="86"/>
  <c r="DL92" i="86"/>
  <c r="DL78" i="86"/>
  <c r="DL63" i="86"/>
  <c r="DL47" i="86"/>
  <c r="DL31" i="86"/>
  <c r="DL226" i="86"/>
  <c r="DL195" i="86"/>
  <c r="DL161" i="86"/>
  <c r="DL140" i="86"/>
  <c r="DL125" i="86"/>
  <c r="DL106" i="86"/>
  <c r="DL112" i="86"/>
  <c r="DL76" i="86"/>
  <c r="DL61" i="86"/>
  <c r="DL45" i="86"/>
  <c r="DL29" i="86"/>
  <c r="DL215" i="86"/>
  <c r="DL180" i="86"/>
  <c r="DL150" i="86"/>
  <c r="DL135" i="86"/>
  <c r="DL119" i="86"/>
  <c r="DL100" i="86"/>
  <c r="DL86" i="86"/>
  <c r="DL70" i="86"/>
  <c r="DL55" i="86"/>
  <c r="DL39" i="86"/>
  <c r="ED223" i="86"/>
  <c r="ED211" i="86"/>
  <c r="ED212" i="86"/>
  <c r="ED191" i="86"/>
  <c r="ED180" i="86"/>
  <c r="ED185" i="86"/>
  <c r="ED169" i="86"/>
  <c r="ED141" i="86"/>
  <c r="ED147" i="86"/>
  <c r="ED127" i="86"/>
  <c r="ED117" i="86"/>
  <c r="ED107" i="86"/>
  <c r="ED85" i="86"/>
  <c r="ED103" i="86"/>
  <c r="ED65" i="86"/>
  <c r="ED42" i="86"/>
  <c r="ED63" i="86"/>
  <c r="ED55" i="86"/>
  <c r="ED71" i="86"/>
  <c r="ED76" i="86"/>
  <c r="ED31" i="86"/>
  <c r="ED221" i="86"/>
  <c r="ED208" i="86"/>
  <c r="ED193" i="86"/>
  <c r="ED189" i="86"/>
  <c r="ED177" i="86"/>
  <c r="ED159" i="86"/>
  <c r="ED161" i="86"/>
  <c r="ED145" i="86"/>
  <c r="ED136" i="86"/>
  <c r="ED125" i="86"/>
  <c r="ED114" i="86"/>
  <c r="ED104" i="86"/>
  <c r="ED83" i="86"/>
  <c r="ED95" i="86"/>
  <c r="ED48" i="86"/>
  <c r="ED82" i="86"/>
  <c r="ED61" i="86"/>
  <c r="ED53" i="86"/>
  <c r="ED41" i="86"/>
  <c r="ED66" i="86"/>
  <c r="ED28" i="86"/>
  <c r="ED224" i="86"/>
  <c r="ED206" i="86"/>
  <c r="ED195" i="86"/>
  <c r="ED186" i="86"/>
  <c r="ED184" i="86"/>
  <c r="ED152" i="86"/>
  <c r="ED160" i="86"/>
  <c r="ED139" i="86"/>
  <c r="ED134" i="86"/>
  <c r="ED122" i="86"/>
  <c r="ED112" i="86"/>
  <c r="ED96" i="86"/>
  <c r="ED102" i="86"/>
  <c r="ED81" i="86"/>
  <c r="ED46" i="86"/>
  <c r="ED74" i="86"/>
  <c r="ED59" i="86"/>
  <c r="ED51" i="86"/>
  <c r="ED38" i="86"/>
  <c r="ED29" i="86"/>
  <c r="EL224" i="86"/>
  <c r="EL218" i="86"/>
  <c r="EL215" i="86"/>
  <c r="EL212" i="86"/>
  <c r="EL208" i="86"/>
  <c r="EL205" i="86"/>
  <c r="EL201" i="86"/>
  <c r="EL198" i="86"/>
  <c r="EL191" i="86"/>
  <c r="EL187" i="86"/>
  <c r="EL183" i="86"/>
  <c r="EL179" i="86"/>
  <c r="EL175" i="86"/>
  <c r="EL172" i="86"/>
  <c r="EL163" i="86"/>
  <c r="EL166" i="86"/>
  <c r="EL169" i="86"/>
  <c r="EL152" i="86"/>
  <c r="EL150" i="86"/>
  <c r="EL156" i="86"/>
  <c r="EL141" i="86"/>
  <c r="EL157" i="86"/>
  <c r="EL137" i="86"/>
  <c r="EL133" i="86"/>
  <c r="EL128" i="86"/>
  <c r="EL124" i="86"/>
  <c r="EL120" i="86"/>
  <c r="EL116" i="86"/>
  <c r="EL132" i="86"/>
  <c r="EL109" i="86"/>
  <c r="EL105" i="86"/>
  <c r="EL91" i="86"/>
  <c r="EL86" i="86"/>
  <c r="EL103" i="86"/>
  <c r="EL100" i="86"/>
  <c r="EL101" i="86"/>
  <c r="EL75" i="86"/>
  <c r="EL49" i="86"/>
  <c r="EL45" i="86"/>
  <c r="EL40" i="86"/>
  <c r="EL72" i="86"/>
  <c r="EL62" i="86"/>
  <c r="EL58" i="86"/>
  <c r="EL54" i="86"/>
  <c r="EL50" i="86"/>
  <c r="EL67" i="86"/>
  <c r="EL78" i="86"/>
  <c r="EL222" i="86"/>
  <c r="EL220" i="86"/>
  <c r="EL214" i="86"/>
  <c r="EL211" i="86"/>
  <c r="EL225" i="86"/>
  <c r="EL204" i="86"/>
  <c r="EL200" i="86"/>
  <c r="EL194" i="86"/>
  <c r="EL190" i="86"/>
  <c r="EL186" i="86"/>
  <c r="EL182" i="86"/>
  <c r="EL178" i="86"/>
  <c r="EL195" i="86"/>
  <c r="EL171" i="86"/>
  <c r="EL159" i="86"/>
  <c r="EL162" i="86"/>
  <c r="EL165" i="86"/>
  <c r="EL151" i="86"/>
  <c r="EL146" i="86"/>
  <c r="EL149" i="86"/>
  <c r="EL147" i="86"/>
  <c r="EL143" i="86"/>
  <c r="EL136" i="86"/>
  <c r="EL131" i="86"/>
  <c r="EL127" i="86"/>
  <c r="EL123" i="86"/>
  <c r="EL119" i="86"/>
  <c r="EL115" i="86"/>
  <c r="EL111" i="86"/>
  <c r="EL108" i="86"/>
  <c r="EL102" i="86"/>
  <c r="EL89" i="86"/>
  <c r="EL85" i="86"/>
  <c r="EL99" i="86"/>
  <c r="EL96" i="86"/>
  <c r="EL97" i="86"/>
  <c r="EL71" i="86"/>
  <c r="EL48" i="86"/>
  <c r="EL44" i="86"/>
  <c r="EL37" i="86"/>
  <c r="EL68" i="86"/>
  <c r="EL61" i="86"/>
  <c r="EL57" i="86"/>
  <c r="EL53" i="86"/>
  <c r="EL81" i="86"/>
  <c r="EL41" i="86"/>
  <c r="EL74" i="86"/>
  <c r="EL221" i="86"/>
  <c r="EL217" i="86"/>
  <c r="EL219" i="86"/>
  <c r="EL210" i="86"/>
  <c r="EL207" i="86"/>
  <c r="EL203" i="86"/>
  <c r="EL196" i="86"/>
  <c r="EL193" i="86"/>
  <c r="EL189" i="86"/>
  <c r="EL184" i="86"/>
  <c r="EL181" i="86"/>
  <c r="EL177" i="86"/>
  <c r="EL174" i="86"/>
  <c r="EL185" i="86"/>
  <c r="EL155" i="86"/>
  <c r="EL158" i="86"/>
  <c r="EL161" i="86"/>
  <c r="EL164" i="86"/>
  <c r="EL142" i="86"/>
  <c r="EL145" i="86"/>
  <c r="EL148" i="86"/>
  <c r="EL140" i="86"/>
  <c r="EL135" i="86"/>
  <c r="EL130" i="86"/>
  <c r="EL126" i="86"/>
  <c r="EL122" i="86"/>
  <c r="EL118" i="86"/>
  <c r="EL114" i="86"/>
  <c r="EL112" i="86"/>
  <c r="DO30" i="86"/>
  <c r="EL228" i="86"/>
  <c r="BL201" i="86"/>
  <c r="AF201" i="86" s="1"/>
  <c r="AV201" i="86" s="1"/>
  <c r="BL205" i="86"/>
  <c r="AF205" i="86" s="1"/>
  <c r="AV205" i="86" s="1"/>
  <c r="BL202" i="86"/>
  <c r="AF202" i="86" s="1"/>
  <c r="AV202" i="86" s="1"/>
  <c r="BL206" i="86"/>
  <c r="AF206" i="86" s="1"/>
  <c r="AV206" i="86" s="1"/>
  <c r="BL203" i="86"/>
  <c r="AF203" i="86" s="1"/>
  <c r="AV203" i="86" s="1"/>
  <c r="BL207" i="86"/>
  <c r="AF207" i="86" s="1"/>
  <c r="AV207" i="86" s="1"/>
  <c r="BL204" i="86"/>
  <c r="AF204" i="86" s="1"/>
  <c r="AV204" i="86" s="1"/>
  <c r="DS219" i="86"/>
  <c r="FB189" i="86"/>
  <c r="FA181" i="86"/>
  <c r="DN112" i="86"/>
  <c r="FB120" i="86"/>
  <c r="FA74" i="86"/>
  <c r="DN149" i="86"/>
  <c r="FA91" i="86"/>
  <c r="DW164" i="86"/>
  <c r="EU222" i="86"/>
  <c r="EJ190" i="86"/>
  <c r="EU35" i="86"/>
  <c r="EU33" i="86"/>
  <c r="EU72" i="86"/>
  <c r="EU37" i="86"/>
  <c r="EU75" i="86"/>
  <c r="EU52" i="86"/>
  <c r="EU56" i="86"/>
  <c r="EU60" i="86"/>
  <c r="EU64" i="86"/>
  <c r="EU78" i="86"/>
  <c r="EU43" i="86"/>
  <c r="EU47" i="86"/>
  <c r="EU69" i="86"/>
  <c r="EU92" i="86"/>
  <c r="EU91" i="86"/>
  <c r="EU102" i="86"/>
  <c r="EU84" i="86"/>
  <c r="EU88" i="86"/>
  <c r="EU100" i="86"/>
  <c r="EU107" i="86"/>
  <c r="EU111" i="86"/>
  <c r="EU114" i="86"/>
  <c r="EU118" i="86"/>
  <c r="EU122" i="86"/>
  <c r="EU126" i="86"/>
  <c r="EU130" i="86"/>
  <c r="EU134" i="86"/>
  <c r="EU147" i="86"/>
  <c r="EU140" i="86"/>
  <c r="EU145" i="86"/>
  <c r="EU146" i="86"/>
  <c r="EU151" i="86"/>
  <c r="EU165" i="86"/>
  <c r="EU162" i="86"/>
  <c r="EU155" i="86"/>
  <c r="EU171" i="86"/>
  <c r="EU185" i="86"/>
  <c r="EU177" i="86"/>
  <c r="EU190" i="86"/>
  <c r="EU205" i="86"/>
  <c r="DS46" i="86"/>
  <c r="DS62" i="86"/>
  <c r="DS69" i="86"/>
  <c r="DS85" i="86"/>
  <c r="DS102" i="86"/>
  <c r="DS118" i="86"/>
  <c r="DS134" i="86"/>
  <c r="DS149" i="86"/>
  <c r="DS166" i="86"/>
  <c r="DS182" i="86"/>
  <c r="DS196" i="86"/>
  <c r="DW43" i="86"/>
  <c r="EJ38" i="86"/>
  <c r="EJ127" i="86"/>
  <c r="DW217" i="86"/>
  <c r="DW200" i="86"/>
  <c r="DW184" i="86"/>
  <c r="DW168" i="86"/>
  <c r="DW174" i="86"/>
  <c r="DW137" i="86"/>
  <c r="DW121" i="86"/>
  <c r="DW105" i="86"/>
  <c r="DW88" i="86"/>
  <c r="DW72" i="86"/>
  <c r="DW63" i="86"/>
  <c r="DW47" i="86"/>
  <c r="DW221" i="86"/>
  <c r="DW204" i="86"/>
  <c r="DW188" i="86"/>
  <c r="DW172" i="86"/>
  <c r="DW156" i="86"/>
  <c r="DW141" i="86"/>
  <c r="DW125" i="86"/>
  <c r="DW109" i="86"/>
  <c r="DW93" i="86"/>
  <c r="DW76" i="86"/>
  <c r="DW35" i="86"/>
  <c r="DW51" i="86"/>
  <c r="DW29" i="86"/>
  <c r="DW210" i="86"/>
  <c r="DW181" i="86"/>
  <c r="DW149" i="86"/>
  <c r="DW117" i="86"/>
  <c r="DW84" i="86"/>
  <c r="DW59" i="86"/>
  <c r="DW205" i="86"/>
  <c r="DW177" i="86"/>
  <c r="DW145" i="86"/>
  <c r="DW113" i="86"/>
  <c r="DW80" i="86"/>
  <c r="DW55" i="86"/>
  <c r="DW225" i="86"/>
  <c r="DW192" i="86"/>
  <c r="DW160" i="86"/>
  <c r="DW129" i="86"/>
  <c r="DW97" i="86"/>
  <c r="DW64" i="86"/>
  <c r="DW39" i="86"/>
  <c r="DS226" i="86"/>
  <c r="DS222" i="86"/>
  <c r="DS217" i="86"/>
  <c r="DS214" i="86"/>
  <c r="DS210" i="86"/>
  <c r="DS228" i="86"/>
  <c r="DS223" i="86"/>
  <c r="DS218" i="86"/>
  <c r="DS216" i="86"/>
  <c r="DS211" i="86"/>
  <c r="DS224" i="86"/>
  <c r="DS215" i="86"/>
  <c r="DS209" i="86"/>
  <c r="DS202" i="86"/>
  <c r="DS198" i="86"/>
  <c r="DS194" i="86"/>
  <c r="DS191" i="86"/>
  <c r="DS187" i="86"/>
  <c r="DS204" i="86"/>
  <c r="DS180" i="86"/>
  <c r="DS176" i="86"/>
  <c r="DS172" i="86"/>
  <c r="DS168" i="86"/>
  <c r="DS164" i="86"/>
  <c r="DS160" i="86"/>
  <c r="DS156" i="86"/>
  <c r="DS151" i="86"/>
  <c r="DS147" i="86"/>
  <c r="DS143" i="86"/>
  <c r="DS138" i="86"/>
  <c r="DS136" i="86"/>
  <c r="DS132" i="86"/>
  <c r="DS128" i="86"/>
  <c r="DS124" i="86"/>
  <c r="DS120" i="86"/>
  <c r="DS116" i="86"/>
  <c r="DS112" i="86"/>
  <c r="DS108" i="86"/>
  <c r="DS104" i="86"/>
  <c r="DS100" i="86"/>
  <c r="DS96" i="86"/>
  <c r="DS90" i="86"/>
  <c r="DS87" i="86"/>
  <c r="DS83" i="86"/>
  <c r="DS79" i="86"/>
  <c r="DS75" i="86"/>
  <c r="DS71" i="86"/>
  <c r="DS67" i="86"/>
  <c r="DS93" i="86"/>
  <c r="DS33" i="86"/>
  <c r="DS28" i="86"/>
  <c r="DS60" i="86"/>
  <c r="DS56" i="86"/>
  <c r="DS52" i="86"/>
  <c r="DS48" i="86"/>
  <c r="DS44" i="86"/>
  <c r="DS40" i="86"/>
  <c r="DS30" i="86"/>
  <c r="DS220" i="86"/>
  <c r="DS213" i="86"/>
  <c r="DS207" i="86"/>
  <c r="DS201" i="86"/>
  <c r="DS197" i="86"/>
  <c r="DS205" i="86"/>
  <c r="DS190" i="86"/>
  <c r="DS186" i="86"/>
  <c r="DS183" i="86"/>
  <c r="DS179" i="86"/>
  <c r="DS175" i="86"/>
  <c r="DS171" i="86"/>
  <c r="DS167" i="86"/>
  <c r="DS163" i="86"/>
  <c r="DS159" i="86"/>
  <c r="DS155" i="86"/>
  <c r="DS150" i="86"/>
  <c r="DS146" i="86"/>
  <c r="DS142" i="86"/>
  <c r="DS152" i="86"/>
  <c r="DS135" i="86"/>
  <c r="DS131" i="86"/>
  <c r="DS127" i="86"/>
  <c r="DS123" i="86"/>
  <c r="DS119" i="86"/>
  <c r="DS115" i="86"/>
  <c r="DS111" i="86"/>
  <c r="DS107" i="86"/>
  <c r="DS103" i="86"/>
  <c r="DS99" i="86"/>
  <c r="DS95" i="86"/>
  <c r="DS91" i="86"/>
  <c r="DS86" i="86"/>
  <c r="DS82" i="86"/>
  <c r="DS78" i="86"/>
  <c r="DS74" i="86"/>
  <c r="DS70" i="86"/>
  <c r="DS66" i="86"/>
  <c r="DS38" i="86"/>
  <c r="DS32" i="86"/>
  <c r="DS63" i="86"/>
  <c r="DS59" i="86"/>
  <c r="DS55" i="86"/>
  <c r="DS51" i="86"/>
  <c r="DS47" i="86"/>
  <c r="DS43" i="86"/>
  <c r="DS39" i="86"/>
  <c r="DS225" i="86"/>
  <c r="DS221" i="86"/>
  <c r="DS208" i="86"/>
  <c r="DS203" i="86"/>
  <c r="DS199" i="86"/>
  <c r="DS195" i="86"/>
  <c r="DS192" i="86"/>
  <c r="DS188" i="86"/>
  <c r="DS184" i="86"/>
  <c r="DS181" i="86"/>
  <c r="DS177" i="86"/>
  <c r="DS173" i="86"/>
  <c r="DS169" i="86"/>
  <c r="DS165" i="86"/>
  <c r="DS161" i="86"/>
  <c r="DS157" i="86"/>
  <c r="DS153" i="86"/>
  <c r="DS148" i="86"/>
  <c r="DS144" i="86"/>
  <c r="DS141" i="86"/>
  <c r="DS137" i="86"/>
  <c r="DS133" i="86"/>
  <c r="DS129" i="86"/>
  <c r="DS125" i="86"/>
  <c r="DS121" i="86"/>
  <c r="DS117" i="86"/>
  <c r="DS113" i="86"/>
  <c r="DS109" i="86"/>
  <c r="DS105" i="86"/>
  <c r="DS101" i="86"/>
  <c r="DS97" i="86"/>
  <c r="DS92" i="86"/>
  <c r="DS88" i="86"/>
  <c r="DS84" i="86"/>
  <c r="DS80" i="86"/>
  <c r="DS76" i="86"/>
  <c r="DS72" i="86"/>
  <c r="DS68" i="86"/>
  <c r="DS64" i="86"/>
  <c r="DS34" i="86"/>
  <c r="DS29" i="86"/>
  <c r="DS61" i="86"/>
  <c r="DS57" i="86"/>
  <c r="DS53" i="86"/>
  <c r="DS49" i="86"/>
  <c r="DS45" i="86"/>
  <c r="DS41" i="86"/>
  <c r="DS36" i="86"/>
  <c r="FB224" i="86"/>
  <c r="FB208" i="86"/>
  <c r="FB186" i="86"/>
  <c r="FB175" i="86"/>
  <c r="FB159" i="86"/>
  <c r="FB144" i="86"/>
  <c r="FB128" i="86"/>
  <c r="FB109" i="86"/>
  <c r="FB93" i="86"/>
  <c r="FB79" i="86"/>
  <c r="FB90" i="86"/>
  <c r="FB48" i="86"/>
  <c r="FB32" i="86"/>
  <c r="FB228" i="86"/>
  <c r="FB212" i="86"/>
  <c r="FB196" i="86"/>
  <c r="FB179" i="86"/>
  <c r="FB163" i="86"/>
  <c r="FB148" i="86"/>
  <c r="FB132" i="86"/>
  <c r="FB116" i="86"/>
  <c r="FB97" i="86"/>
  <c r="FB83" i="86"/>
  <c r="FB67" i="86"/>
  <c r="FB52" i="86"/>
  <c r="FB36" i="86"/>
  <c r="FB200" i="86"/>
  <c r="FB167" i="86"/>
  <c r="FB136" i="86"/>
  <c r="FB101" i="86"/>
  <c r="FB71" i="86"/>
  <c r="FB40" i="86"/>
  <c r="FB218" i="86"/>
  <c r="FB184" i="86"/>
  <c r="FB155" i="86"/>
  <c r="FB124" i="86"/>
  <c r="FB112" i="86"/>
  <c r="FB60" i="86"/>
  <c r="FB28" i="86"/>
  <c r="FB204" i="86"/>
  <c r="FB171" i="86"/>
  <c r="FB140" i="86"/>
  <c r="FB105" i="86"/>
  <c r="FB75" i="86"/>
  <c r="FB44" i="86"/>
  <c r="EU225" i="86"/>
  <c r="EU224" i="86"/>
  <c r="EU215" i="86"/>
  <c r="EU211" i="86"/>
  <c r="EU207" i="86"/>
  <c r="EU203" i="86"/>
  <c r="EU194" i="86"/>
  <c r="EU202" i="86"/>
  <c r="EU192" i="86"/>
  <c r="EU188" i="86"/>
  <c r="EU183" i="86"/>
  <c r="EU179" i="86"/>
  <c r="EU228" i="86"/>
  <c r="EU223" i="86"/>
  <c r="EU219" i="86"/>
  <c r="EU214" i="86"/>
  <c r="EU210" i="86"/>
  <c r="EU206" i="86"/>
  <c r="EU213" i="86"/>
  <c r="EU193" i="86"/>
  <c r="EU201" i="86"/>
  <c r="EU191" i="86"/>
  <c r="EU187" i="86"/>
  <c r="EU182" i="86"/>
  <c r="EU227" i="86"/>
  <c r="EU221" i="86"/>
  <c r="EU217" i="86"/>
  <c r="EU220" i="86"/>
  <c r="EU208" i="86"/>
  <c r="EU204" i="86"/>
  <c r="EU198" i="86"/>
  <c r="EU195" i="86"/>
  <c r="EU196" i="86"/>
  <c r="EU189" i="86"/>
  <c r="EU197" i="86"/>
  <c r="EU180" i="86"/>
  <c r="EJ225" i="86"/>
  <c r="EJ220" i="86"/>
  <c r="EJ215" i="86"/>
  <c r="EJ213" i="86"/>
  <c r="EJ208" i="86"/>
  <c r="EJ203" i="86"/>
  <c r="EJ199" i="86"/>
  <c r="EJ195" i="86"/>
  <c r="EJ192" i="86"/>
  <c r="EJ188" i="86"/>
  <c r="EJ184" i="86"/>
  <c r="EJ181" i="86"/>
  <c r="EJ177" i="86"/>
  <c r="EJ173" i="86"/>
  <c r="EJ169" i="86"/>
  <c r="EJ165" i="86"/>
  <c r="EJ161" i="86"/>
  <c r="EJ157" i="86"/>
  <c r="EJ153" i="86"/>
  <c r="EJ148" i="86"/>
  <c r="EJ144" i="86"/>
  <c r="EJ140" i="86"/>
  <c r="EJ137" i="86"/>
  <c r="EJ133" i="86"/>
  <c r="EJ129" i="86"/>
  <c r="EJ125" i="86"/>
  <c r="EJ121" i="86"/>
  <c r="EJ117" i="86"/>
  <c r="EJ113" i="86"/>
  <c r="EJ109" i="86"/>
  <c r="EJ105" i="86"/>
  <c r="EJ101" i="86"/>
  <c r="EJ97" i="86"/>
  <c r="EJ92" i="86"/>
  <c r="EJ88" i="86"/>
  <c r="EJ84" i="86"/>
  <c r="EJ80" i="86"/>
  <c r="EJ76" i="86"/>
  <c r="EJ72" i="86"/>
  <c r="EJ68" i="86"/>
  <c r="EJ64" i="86"/>
  <c r="EJ32" i="86"/>
  <c r="EJ61" i="86"/>
  <c r="EJ57" i="86"/>
  <c r="EJ53" i="86"/>
  <c r="EJ49" i="86"/>
  <c r="EJ45" i="86"/>
  <c r="EJ41" i="86"/>
  <c r="EJ36" i="86"/>
  <c r="EJ30" i="86"/>
  <c r="EJ227" i="86"/>
  <c r="EJ224" i="86"/>
  <c r="EJ219" i="86"/>
  <c r="EJ221" i="86"/>
  <c r="EJ212" i="86"/>
  <c r="EJ209" i="86"/>
  <c r="EJ202" i="86"/>
  <c r="EJ198" i="86"/>
  <c r="EJ194" i="86"/>
  <c r="EJ191" i="86"/>
  <c r="EJ187" i="86"/>
  <c r="EJ204" i="86"/>
  <c r="EJ180" i="86"/>
  <c r="EJ176" i="86"/>
  <c r="EJ172" i="86"/>
  <c r="EJ168" i="86"/>
  <c r="EJ164" i="86"/>
  <c r="EJ160" i="86"/>
  <c r="EJ156" i="86"/>
  <c r="EJ151" i="86"/>
  <c r="EJ147" i="86"/>
  <c r="EJ143" i="86"/>
  <c r="EJ141" i="86"/>
  <c r="EJ136" i="86"/>
  <c r="EJ132" i="86"/>
  <c r="EJ128" i="86"/>
  <c r="EJ124" i="86"/>
  <c r="EJ120" i="86"/>
  <c r="EJ116" i="86"/>
  <c r="EJ112" i="86"/>
  <c r="EJ108" i="86"/>
  <c r="EJ104" i="86"/>
  <c r="EJ100" i="86"/>
  <c r="EJ96" i="86"/>
  <c r="EJ90" i="86"/>
  <c r="EJ87" i="86"/>
  <c r="EJ83" i="86"/>
  <c r="EJ79" i="86"/>
  <c r="EJ75" i="86"/>
  <c r="EJ71" i="86"/>
  <c r="EJ67" i="86"/>
  <c r="EJ93" i="86"/>
  <c r="EJ29" i="86"/>
  <c r="EJ60" i="86"/>
  <c r="EJ56" i="86"/>
  <c r="EJ52" i="86"/>
  <c r="EJ48" i="86"/>
  <c r="EJ44" i="86"/>
  <c r="EJ40" i="86"/>
  <c r="EJ35" i="86"/>
  <c r="EJ28" i="86"/>
  <c r="EJ226" i="86"/>
  <c r="EJ222" i="86"/>
  <c r="EJ217" i="86"/>
  <c r="EJ214" i="86"/>
  <c r="EJ210" i="86"/>
  <c r="EJ206" i="86"/>
  <c r="EJ200" i="86"/>
  <c r="EJ196" i="86"/>
  <c r="EJ193" i="86"/>
  <c r="EJ189" i="86"/>
  <c r="EJ185" i="86"/>
  <c r="EJ182" i="86"/>
  <c r="EJ178" i="86"/>
  <c r="EJ174" i="86"/>
  <c r="EJ170" i="86"/>
  <c r="EJ166" i="86"/>
  <c r="EJ162" i="86"/>
  <c r="EJ158" i="86"/>
  <c r="EJ154" i="86"/>
  <c r="EJ149" i="86"/>
  <c r="EJ145" i="86"/>
  <c r="EJ152" i="86"/>
  <c r="EJ139" i="86"/>
  <c r="EJ134" i="86"/>
  <c r="EJ130" i="86"/>
  <c r="EJ126" i="86"/>
  <c r="EJ122" i="86"/>
  <c r="EJ118" i="86"/>
  <c r="EJ114" i="86"/>
  <c r="EJ110" i="86"/>
  <c r="EJ106" i="86"/>
  <c r="EJ102" i="86"/>
  <c r="EJ98" i="86"/>
  <c r="EJ94" i="86"/>
  <c r="EJ89" i="86"/>
  <c r="EJ85" i="86"/>
  <c r="EJ81" i="86"/>
  <c r="EJ77" i="86"/>
  <c r="EJ73" i="86"/>
  <c r="EJ69" i="86"/>
  <c r="EJ65" i="86"/>
  <c r="EJ34" i="86"/>
  <c r="EJ62" i="86"/>
  <c r="EJ58" i="86"/>
  <c r="EJ54" i="86"/>
  <c r="EJ50" i="86"/>
  <c r="EJ46" i="86"/>
  <c r="EJ42" i="86"/>
  <c r="EJ37" i="86"/>
  <c r="EJ31" i="86"/>
  <c r="EJ216" i="86"/>
  <c r="EJ197" i="86"/>
  <c r="EJ183" i="86"/>
  <c r="EJ167" i="86"/>
  <c r="EJ150" i="86"/>
  <c r="EJ135" i="86"/>
  <c r="EJ119" i="86"/>
  <c r="EJ103" i="86"/>
  <c r="EJ86" i="86"/>
  <c r="EJ70" i="86"/>
  <c r="EJ59" i="86"/>
  <c r="EJ43" i="86"/>
  <c r="EJ228" i="86"/>
  <c r="EJ211" i="86"/>
  <c r="EJ205" i="86"/>
  <c r="EJ179" i="86"/>
  <c r="EJ163" i="86"/>
  <c r="EJ146" i="86"/>
  <c r="EJ131" i="86"/>
  <c r="EJ115" i="86"/>
  <c r="EJ99" i="86"/>
  <c r="EJ82" i="86"/>
  <c r="EJ66" i="86"/>
  <c r="EJ55" i="86"/>
  <c r="EJ39" i="86"/>
  <c r="EJ218" i="86"/>
  <c r="EJ201" i="86"/>
  <c r="EJ186" i="86"/>
  <c r="EJ171" i="86"/>
  <c r="EJ155" i="86"/>
  <c r="EJ138" i="86"/>
  <c r="EJ123" i="86"/>
  <c r="EJ107" i="86"/>
  <c r="EJ91" i="86"/>
  <c r="EJ74" i="86"/>
  <c r="EJ63" i="86"/>
  <c r="EJ47" i="86"/>
  <c r="ET29" i="86"/>
  <c r="ET33" i="86"/>
  <c r="ET37" i="86"/>
  <c r="ET41" i="86"/>
  <c r="ET45" i="86"/>
  <c r="ET49" i="86"/>
  <c r="ET53" i="86"/>
  <c r="ET57" i="86"/>
  <c r="ET61" i="86"/>
  <c r="ET64" i="86"/>
  <c r="ET68" i="86"/>
  <c r="ET72" i="86"/>
  <c r="ET76" i="86"/>
  <c r="ET80" i="86"/>
  <c r="ET84" i="86"/>
  <c r="ET88" i="86"/>
  <c r="ET112" i="86"/>
  <c r="ET94" i="86"/>
  <c r="ET98" i="86"/>
  <c r="ET102" i="86"/>
  <c r="ET106" i="86"/>
  <c r="ET110" i="86"/>
  <c r="ET117" i="86"/>
  <c r="ET121" i="86"/>
  <c r="ET125" i="86"/>
  <c r="ET129" i="86"/>
  <c r="ET133" i="86"/>
  <c r="ET137" i="86"/>
  <c r="ET140" i="86"/>
  <c r="ET144" i="86"/>
  <c r="ET148" i="86"/>
  <c r="ET152" i="86"/>
  <c r="ET156" i="86"/>
  <c r="ET160" i="86"/>
  <c r="ET164" i="86"/>
  <c r="ET168" i="86"/>
  <c r="ET172" i="86"/>
  <c r="ET174" i="86"/>
  <c r="ET178" i="86"/>
  <c r="ET182" i="86"/>
  <c r="ET189" i="86"/>
  <c r="ET193" i="86"/>
  <c r="ET196" i="86"/>
  <c r="ET200" i="86"/>
  <c r="ET205" i="86"/>
  <c r="ET209" i="86"/>
  <c r="ET212" i="86"/>
  <c r="ET217" i="86"/>
  <c r="ET219" i="86"/>
  <c r="EU28" i="86"/>
  <c r="EU34" i="86"/>
  <c r="EU40" i="86"/>
  <c r="EU80" i="86"/>
  <c r="EU67" i="86"/>
  <c r="EU50" i="86"/>
  <c r="EU54" i="86"/>
  <c r="EU58" i="86"/>
  <c r="EU62" i="86"/>
  <c r="EU70" i="86"/>
  <c r="EU38" i="86"/>
  <c r="EU45" i="86"/>
  <c r="EU49" i="86"/>
  <c r="EU77" i="86"/>
  <c r="EU99" i="86"/>
  <c r="EU94" i="86"/>
  <c r="EU101" i="86"/>
  <c r="EU86" i="86"/>
  <c r="EU90" i="86"/>
  <c r="EU105" i="86"/>
  <c r="EU109" i="86"/>
  <c r="EU132" i="86"/>
  <c r="EU116" i="86"/>
  <c r="EU120" i="86"/>
  <c r="EU124" i="86"/>
  <c r="EU128" i="86"/>
  <c r="EU138" i="86"/>
  <c r="EU136" i="86"/>
  <c r="EU153" i="86"/>
  <c r="EU139" i="86"/>
  <c r="EU141" i="86"/>
  <c r="EU157" i="86"/>
  <c r="EU164" i="86"/>
  <c r="EU154" i="86"/>
  <c r="EU170" i="86"/>
  <c r="EU163" i="86"/>
  <c r="EU173" i="86"/>
  <c r="EU175" i="86"/>
  <c r="EU181" i="86"/>
  <c r="EU199" i="86"/>
  <c r="EU216" i="86"/>
  <c r="DS37" i="86"/>
  <c r="DS54" i="86"/>
  <c r="DS35" i="86"/>
  <c r="DS77" i="86"/>
  <c r="DS94" i="86"/>
  <c r="DS110" i="86"/>
  <c r="DS126" i="86"/>
  <c r="DS140" i="86"/>
  <c r="DS158" i="86"/>
  <c r="DS174" i="86"/>
  <c r="DS189" i="86"/>
  <c r="DS206" i="86"/>
  <c r="FB56" i="86"/>
  <c r="FB183" i="86"/>
  <c r="DW101" i="86"/>
  <c r="EJ33" i="86"/>
  <c r="EJ95" i="86"/>
  <c r="EJ159" i="86"/>
  <c r="EJ223" i="86"/>
  <c r="DT225" i="86"/>
  <c r="EU32" i="86"/>
  <c r="EU29" i="86"/>
  <c r="EU66" i="86"/>
  <c r="EU36" i="86"/>
  <c r="EU71" i="86"/>
  <c r="EU51" i="86"/>
  <c r="EU55" i="86"/>
  <c r="EU59" i="86"/>
  <c r="EU63" i="86"/>
  <c r="EU74" i="86"/>
  <c r="EU42" i="86"/>
  <c r="EU46" i="86"/>
  <c r="EU65" i="86"/>
  <c r="EU81" i="86"/>
  <c r="EU103" i="86"/>
  <c r="EU98" i="86"/>
  <c r="EU83" i="86"/>
  <c r="EU87" i="86"/>
  <c r="EU96" i="86"/>
  <c r="EU106" i="86"/>
  <c r="EU110" i="86"/>
  <c r="EU113" i="86"/>
  <c r="EU117" i="86"/>
  <c r="EU121" i="86"/>
  <c r="EU125" i="86"/>
  <c r="EU129" i="86"/>
  <c r="EU133" i="86"/>
  <c r="EU137" i="86"/>
  <c r="EU160" i="86"/>
  <c r="EU148" i="86"/>
  <c r="EU142" i="86"/>
  <c r="EU168" i="86"/>
  <c r="EU161" i="86"/>
  <c r="EU158" i="86"/>
  <c r="EU152" i="86"/>
  <c r="EU167" i="86"/>
  <c r="EU174" i="86"/>
  <c r="EU176" i="86"/>
  <c r="EU186" i="86"/>
  <c r="EU212" i="86"/>
  <c r="EU218" i="86"/>
  <c r="DS42" i="86"/>
  <c r="DS58" i="86"/>
  <c r="DS65" i="86"/>
  <c r="DS81" i="86"/>
  <c r="DS98" i="86"/>
  <c r="DS114" i="86"/>
  <c r="DS130" i="86"/>
  <c r="DS145" i="86"/>
  <c r="DS162" i="86"/>
  <c r="DS178" i="86"/>
  <c r="DS193" i="86"/>
  <c r="DS212" i="86"/>
  <c r="FB87" i="86"/>
  <c r="FB217" i="86"/>
  <c r="DW133" i="86"/>
  <c r="EJ51" i="86"/>
  <c r="EJ111" i="86"/>
  <c r="EJ175" i="86"/>
  <c r="DN158" i="86"/>
  <c r="DN104" i="86"/>
  <c r="DN38" i="86"/>
  <c r="DN186" i="86"/>
  <c r="DN122" i="86"/>
  <c r="DN54" i="86"/>
  <c r="DN137" i="86"/>
  <c r="DN198" i="86"/>
  <c r="ER69" i="86"/>
  <c r="ER35" i="86"/>
  <c r="ER43" i="86"/>
  <c r="ER51" i="86"/>
  <c r="ER59" i="86"/>
  <c r="ER72" i="86"/>
  <c r="ER80" i="86"/>
  <c r="ER88" i="86"/>
  <c r="ER96" i="86"/>
  <c r="ER104" i="86"/>
  <c r="ER113" i="86"/>
  <c r="ER111" i="86"/>
  <c r="ER128" i="86"/>
  <c r="ER135" i="86"/>
  <c r="ER142" i="86"/>
  <c r="ER157" i="86"/>
  <c r="ER154" i="86"/>
  <c r="ER163" i="86"/>
  <c r="ER176" i="86"/>
  <c r="ER184" i="86"/>
  <c r="ER192" i="86"/>
  <c r="ER198" i="86"/>
  <c r="ER204" i="86"/>
  <c r="ER216" i="86"/>
  <c r="ER224" i="86"/>
  <c r="ER29" i="86"/>
  <c r="ER37" i="86"/>
  <c r="ER45" i="86"/>
  <c r="ER53" i="86"/>
  <c r="ER61" i="86"/>
  <c r="ER74" i="86"/>
  <c r="ER82" i="86"/>
  <c r="ER90" i="86"/>
  <c r="ER98" i="86"/>
  <c r="ER106" i="86"/>
  <c r="ER116" i="86"/>
  <c r="ER122" i="86"/>
  <c r="ER130" i="86"/>
  <c r="ER137" i="86"/>
  <c r="ER149" i="86"/>
  <c r="ER165" i="86"/>
  <c r="ER162" i="86"/>
  <c r="ER156" i="86"/>
  <c r="ER178" i="86"/>
  <c r="ER186" i="86"/>
  <c r="ER205" i="86"/>
  <c r="ER200" i="86"/>
  <c r="ER212" i="86"/>
  <c r="ER218" i="86"/>
  <c r="ER226" i="86"/>
  <c r="DL33" i="86"/>
  <c r="DL41" i="86"/>
  <c r="DL49" i="86"/>
  <c r="DL57" i="86"/>
  <c r="DL64" i="86"/>
  <c r="DL72" i="86"/>
  <c r="DL80" i="86"/>
  <c r="DL88" i="86"/>
  <c r="DL94" i="86"/>
  <c r="DL102" i="86"/>
  <c r="DL110" i="86"/>
  <c r="DL121" i="86"/>
  <c r="DL129" i="86"/>
  <c r="DL137" i="86"/>
  <c r="DL144" i="86"/>
  <c r="DL153" i="86"/>
  <c r="DL169" i="86"/>
  <c r="DL186" i="86"/>
  <c r="DL203" i="86"/>
  <c r="DL221" i="86"/>
  <c r="ER67" i="86"/>
  <c r="ER31" i="86"/>
  <c r="ER39" i="86"/>
  <c r="ER47" i="86"/>
  <c r="ER55" i="86"/>
  <c r="ER63" i="86"/>
  <c r="ER76" i="86"/>
  <c r="ER84" i="86"/>
  <c r="ER92" i="86"/>
  <c r="ER100" i="86"/>
  <c r="ER108" i="86"/>
  <c r="ER118" i="86"/>
  <c r="ER124" i="86"/>
  <c r="ER138" i="86"/>
  <c r="ER144" i="86"/>
  <c r="ER171" i="86"/>
  <c r="ER147" i="86"/>
  <c r="ER170" i="86"/>
  <c r="ER164" i="86"/>
  <c r="ER180" i="86"/>
  <c r="ER188" i="86"/>
  <c r="ER194" i="86"/>
  <c r="ER202" i="86"/>
  <c r="ER209" i="86"/>
  <c r="ER220" i="86"/>
  <c r="ER228" i="86"/>
  <c r="DL35" i="86"/>
  <c r="DL43" i="86"/>
  <c r="DL51" i="86"/>
  <c r="DL59" i="86"/>
  <c r="DL66" i="86"/>
  <c r="DL74" i="86"/>
  <c r="DL82" i="86"/>
  <c r="DL90" i="86"/>
  <c r="DL96" i="86"/>
  <c r="DL104" i="86"/>
  <c r="DL115" i="86"/>
  <c r="DL123" i="86"/>
  <c r="DL131" i="86"/>
  <c r="DL138" i="86"/>
  <c r="DL146" i="86"/>
  <c r="DL157" i="86"/>
  <c r="DL173" i="86"/>
  <c r="DL188" i="86"/>
  <c r="DL207" i="86"/>
  <c r="FA44" i="86"/>
  <c r="FA107" i="86"/>
  <c r="FA60" i="86"/>
  <c r="FA123" i="86"/>
  <c r="EQ157" i="86"/>
  <c r="FB227" i="86"/>
  <c r="FB29" i="86"/>
  <c r="FB33" i="86"/>
  <c r="FB37" i="86"/>
  <c r="FB41" i="86"/>
  <c r="FB45" i="86"/>
  <c r="FB49" i="86"/>
  <c r="FB53" i="86"/>
  <c r="FB57" i="86"/>
  <c r="FB61" i="86"/>
  <c r="FB64" i="86"/>
  <c r="FB68" i="86"/>
  <c r="FB72" i="86"/>
  <c r="FB76" i="86"/>
  <c r="FB80" i="86"/>
  <c r="FB84" i="86"/>
  <c r="FB88" i="86"/>
  <c r="FB111" i="86"/>
  <c r="FB94" i="86"/>
  <c r="FB98" i="86"/>
  <c r="FB102" i="86"/>
  <c r="FB106" i="86"/>
  <c r="FB110" i="86"/>
  <c r="FB117" i="86"/>
  <c r="FB121" i="86"/>
  <c r="FB125" i="86"/>
  <c r="FB129" i="86"/>
  <c r="FB133" i="86"/>
  <c r="FB137" i="86"/>
  <c r="FB141" i="86"/>
  <c r="FB145" i="86"/>
  <c r="FB149" i="86"/>
  <c r="FB152" i="86"/>
  <c r="FB156" i="86"/>
  <c r="FB160" i="86"/>
  <c r="FB164" i="86"/>
  <c r="FB168" i="86"/>
  <c r="FB172" i="86"/>
  <c r="FB176" i="86"/>
  <c r="FB180" i="86"/>
  <c r="FB188" i="86"/>
  <c r="FB187" i="86"/>
  <c r="FB190" i="86"/>
  <c r="FB197" i="86"/>
  <c r="FB201" i="86"/>
  <c r="FB205" i="86"/>
  <c r="FB209" i="86"/>
  <c r="FB213" i="86"/>
  <c r="FB222" i="86"/>
  <c r="FB219" i="86"/>
  <c r="FB225" i="86"/>
  <c r="FA31" i="86"/>
  <c r="FA48" i="86"/>
  <c r="FA33" i="86"/>
  <c r="FA78" i="86"/>
  <c r="FA95" i="86"/>
  <c r="FA111" i="86"/>
  <c r="FA127" i="86"/>
  <c r="FA143" i="86"/>
  <c r="FA195" i="86"/>
  <c r="DN66" i="86"/>
  <c r="DN42" i="86"/>
  <c r="DN58" i="86"/>
  <c r="DN78" i="86"/>
  <c r="DN92" i="86"/>
  <c r="DN108" i="86"/>
  <c r="DN126" i="86"/>
  <c r="DN151" i="86"/>
  <c r="DN160" i="86"/>
  <c r="DN184" i="86"/>
  <c r="DN190" i="86"/>
  <c r="DN207" i="86"/>
  <c r="DV165" i="86"/>
  <c r="FB30" i="86"/>
  <c r="FB34" i="86"/>
  <c r="FB38" i="86"/>
  <c r="FB42" i="86"/>
  <c r="FB46" i="86"/>
  <c r="FB50" i="86"/>
  <c r="FB54" i="86"/>
  <c r="FB58" i="86"/>
  <c r="FB62" i="86"/>
  <c r="FB65" i="86"/>
  <c r="FB69" i="86"/>
  <c r="FB73" i="86"/>
  <c r="FB77" i="86"/>
  <c r="FB81" i="86"/>
  <c r="FB85" i="86"/>
  <c r="FB89" i="86"/>
  <c r="FB113" i="86"/>
  <c r="FB95" i="86"/>
  <c r="FB99" i="86"/>
  <c r="FB103" i="86"/>
  <c r="FB107" i="86"/>
  <c r="FB114" i="86"/>
  <c r="FB118" i="86"/>
  <c r="FB122" i="86"/>
  <c r="FB126" i="86"/>
  <c r="FB130" i="86"/>
  <c r="FB134" i="86"/>
  <c r="FB138" i="86"/>
  <c r="FB142" i="86"/>
  <c r="FB146" i="86"/>
  <c r="FB150" i="86"/>
  <c r="FB153" i="86"/>
  <c r="FB157" i="86"/>
  <c r="FB161" i="86"/>
  <c r="FB165" i="86"/>
  <c r="FB169" i="86"/>
  <c r="FB173" i="86"/>
  <c r="FB177" i="86"/>
  <c r="FB181" i="86"/>
  <c r="FB192" i="86"/>
  <c r="FB191" i="86"/>
  <c r="FB194" i="86"/>
  <c r="FB198" i="86"/>
  <c r="FB202" i="86"/>
  <c r="FB206" i="86"/>
  <c r="FB210" i="86"/>
  <c r="FB214" i="86"/>
  <c r="FB216" i="86"/>
  <c r="FB220" i="86"/>
  <c r="FB226" i="86"/>
  <c r="FA36" i="86"/>
  <c r="FA52" i="86"/>
  <c r="FA66" i="86"/>
  <c r="FA82" i="86"/>
  <c r="FA99" i="86"/>
  <c r="FA115" i="86"/>
  <c r="FA131" i="86"/>
  <c r="FA151" i="86"/>
  <c r="FA213" i="86"/>
  <c r="DN30" i="86"/>
  <c r="DN46" i="86"/>
  <c r="DN62" i="86"/>
  <c r="DN82" i="86"/>
  <c r="DN96" i="86"/>
  <c r="DN115" i="86"/>
  <c r="DN130" i="86"/>
  <c r="DN140" i="86"/>
  <c r="DN172" i="86"/>
  <c r="DN177" i="86"/>
  <c r="DN194" i="86"/>
  <c r="DN223" i="86"/>
  <c r="FB31" i="86"/>
  <c r="FB35" i="86"/>
  <c r="FB39" i="86"/>
  <c r="FB43" i="86"/>
  <c r="FB47" i="86"/>
  <c r="FB51" i="86"/>
  <c r="FB55" i="86"/>
  <c r="FB59" i="86"/>
  <c r="FB63" i="86"/>
  <c r="FB66" i="86"/>
  <c r="FB70" i="86"/>
  <c r="FB74" i="86"/>
  <c r="FB78" i="86"/>
  <c r="FB82" i="86"/>
  <c r="FB86" i="86"/>
  <c r="FB91" i="86"/>
  <c r="FB92" i="86"/>
  <c r="FB96" i="86"/>
  <c r="FB100" i="86"/>
  <c r="FB104" i="86"/>
  <c r="FB108" i="86"/>
  <c r="FB115" i="86"/>
  <c r="FB119" i="86"/>
  <c r="FB123" i="86"/>
  <c r="FB127" i="86"/>
  <c r="FB131" i="86"/>
  <c r="FB135" i="86"/>
  <c r="FB139" i="86"/>
  <c r="FB143" i="86"/>
  <c r="FB147" i="86"/>
  <c r="FB151" i="86"/>
  <c r="FB154" i="86"/>
  <c r="FB158" i="86"/>
  <c r="FB162" i="86"/>
  <c r="FB166" i="86"/>
  <c r="FB170" i="86"/>
  <c r="FB174" i="86"/>
  <c r="FB178" i="86"/>
  <c r="FB182" i="86"/>
  <c r="FB193" i="86"/>
  <c r="FB185" i="86"/>
  <c r="FB195" i="86"/>
  <c r="FB199" i="86"/>
  <c r="FB203" i="86"/>
  <c r="FB207" i="86"/>
  <c r="FB211" i="86"/>
  <c r="FB215" i="86"/>
  <c r="FB221" i="86"/>
  <c r="FB223" i="86"/>
  <c r="FA40" i="86"/>
  <c r="FA56" i="86"/>
  <c r="FA70" i="86"/>
  <c r="FA86" i="86"/>
  <c r="FA103" i="86"/>
  <c r="FA119" i="86"/>
  <c r="FA135" i="86"/>
  <c r="DN34" i="86"/>
  <c r="DN50" i="86"/>
  <c r="DN70" i="86"/>
  <c r="DN86" i="86"/>
  <c r="DN100" i="86"/>
  <c r="DN119" i="86"/>
  <c r="DN133" i="86"/>
  <c r="DN144" i="86"/>
  <c r="DN165" i="86"/>
  <c r="DN181" i="86"/>
  <c r="DO213" i="86"/>
  <c r="DO198" i="86"/>
  <c r="DO183" i="86"/>
  <c r="DO166" i="86"/>
  <c r="DO150" i="86"/>
  <c r="DO136" i="86"/>
  <c r="DO119" i="86"/>
  <c r="DO103" i="86"/>
  <c r="DO86" i="86"/>
  <c r="DO70" i="86"/>
  <c r="DO61" i="86"/>
  <c r="DO45" i="86"/>
  <c r="DO228" i="86"/>
  <c r="DO211" i="86"/>
  <c r="DO194" i="86"/>
  <c r="DO179" i="86"/>
  <c r="DO162" i="86"/>
  <c r="DO146" i="86"/>
  <c r="DO131" i="86"/>
  <c r="DO115" i="86"/>
  <c r="DO99" i="86"/>
  <c r="DO82" i="86"/>
  <c r="DO66" i="86"/>
  <c r="DO57" i="86"/>
  <c r="DO41" i="86"/>
  <c r="DO223" i="86"/>
  <c r="DO209" i="86"/>
  <c r="DO190" i="86"/>
  <c r="DO175" i="86"/>
  <c r="DO158" i="86"/>
  <c r="DO142" i="86"/>
  <c r="DO127" i="86"/>
  <c r="DO111" i="86"/>
  <c r="DO95" i="86"/>
  <c r="DO78" i="86"/>
  <c r="DO38" i="86"/>
  <c r="DO53" i="86"/>
  <c r="DO33" i="86"/>
  <c r="DO170" i="86"/>
  <c r="DO107" i="86"/>
  <c r="DO49" i="86"/>
  <c r="DO219" i="86"/>
  <c r="DO154" i="86"/>
  <c r="DO92" i="86"/>
  <c r="DO202" i="86"/>
  <c r="DO140" i="86"/>
  <c r="DO74" i="86"/>
  <c r="FA227" i="86"/>
  <c r="FA224" i="86"/>
  <c r="FA219" i="86"/>
  <c r="FA221" i="86"/>
  <c r="FA212" i="86"/>
  <c r="FA209" i="86"/>
  <c r="FA202" i="86"/>
  <c r="FA198" i="86"/>
  <c r="FA194" i="86"/>
  <c r="FA191" i="86"/>
  <c r="FA187" i="86"/>
  <c r="FA204" i="86"/>
  <c r="FA180" i="86"/>
  <c r="FA176" i="86"/>
  <c r="FA172" i="86"/>
  <c r="FA168" i="86"/>
  <c r="FA164" i="86"/>
  <c r="FA160" i="86"/>
  <c r="FA156" i="86"/>
  <c r="FA228" i="86"/>
  <c r="FA223" i="86"/>
  <c r="FA218" i="86"/>
  <c r="FA215" i="86"/>
  <c r="FA211" i="86"/>
  <c r="FA207" i="86"/>
  <c r="FA201" i="86"/>
  <c r="FA197" i="86"/>
  <c r="FA205" i="86"/>
  <c r="FA190" i="86"/>
  <c r="FA186" i="86"/>
  <c r="FA183" i="86"/>
  <c r="FA179" i="86"/>
  <c r="FA175" i="86"/>
  <c r="FA171" i="86"/>
  <c r="FA167" i="86"/>
  <c r="FA163" i="86"/>
  <c r="FA159" i="86"/>
  <c r="FA155" i="86"/>
  <c r="FA150" i="86"/>
  <c r="FA146" i="86"/>
  <c r="FA142" i="86"/>
  <c r="FA226" i="86"/>
  <c r="FA222" i="86"/>
  <c r="FA217" i="86"/>
  <c r="FA214" i="86"/>
  <c r="FA210" i="86"/>
  <c r="FA206" i="86"/>
  <c r="FA200" i="86"/>
  <c r="FA196" i="86"/>
  <c r="FA193" i="86"/>
  <c r="FA189" i="86"/>
  <c r="FA185" i="86"/>
  <c r="FA182" i="86"/>
  <c r="FA178" i="86"/>
  <c r="FA174" i="86"/>
  <c r="FA170" i="86"/>
  <c r="FA166" i="86"/>
  <c r="FA162" i="86"/>
  <c r="FA158" i="86"/>
  <c r="FA154" i="86"/>
  <c r="FA149" i="86"/>
  <c r="FA145" i="86"/>
  <c r="EY222" i="86"/>
  <c r="EY205" i="86"/>
  <c r="EY188" i="86"/>
  <c r="EY172" i="86"/>
  <c r="EY159" i="86"/>
  <c r="EY145" i="86"/>
  <c r="EY125" i="86"/>
  <c r="EY110" i="86"/>
  <c r="EY102" i="86"/>
  <c r="EY67" i="86"/>
  <c r="EY62" i="86"/>
  <c r="EY69" i="86"/>
  <c r="EY32" i="86"/>
  <c r="EY214" i="86"/>
  <c r="EY199" i="86"/>
  <c r="EY194" i="86"/>
  <c r="EY169" i="86"/>
  <c r="EY148" i="86"/>
  <c r="EY139" i="86"/>
  <c r="EY121" i="86"/>
  <c r="EY106" i="86"/>
  <c r="EY90" i="86"/>
  <c r="EY46" i="86"/>
  <c r="EY58" i="86"/>
  <c r="EY77" i="86"/>
  <c r="EY219" i="86"/>
  <c r="EY200" i="86"/>
  <c r="EY181" i="86"/>
  <c r="EY153" i="86"/>
  <c r="EY155" i="86"/>
  <c r="EY134" i="86"/>
  <c r="EY117" i="86"/>
  <c r="EY93" i="86"/>
  <c r="EY104" i="86"/>
  <c r="EY42" i="86"/>
  <c r="EY54" i="86"/>
  <c r="EY40" i="86"/>
  <c r="EY177" i="86"/>
  <c r="EY113" i="86"/>
  <c r="EY50" i="86"/>
  <c r="EY227" i="86"/>
  <c r="EY156" i="86"/>
  <c r="EY86" i="86"/>
  <c r="EY30" i="86"/>
  <c r="EY208" i="86"/>
  <c r="EY138" i="86"/>
  <c r="EY82" i="86"/>
  <c r="DV225" i="86"/>
  <c r="DV223" i="86"/>
  <c r="DV217" i="86"/>
  <c r="DV212" i="86"/>
  <c r="DV214" i="86"/>
  <c r="DV203" i="86"/>
  <c r="BJ203" i="86" s="1"/>
  <c r="AD203" i="86" s="1"/>
  <c r="AT203" i="86" s="1"/>
  <c r="DV199" i="86"/>
  <c r="BJ199" i="86" s="1"/>
  <c r="AD199" i="86" s="1"/>
  <c r="AT199" i="86" s="1"/>
  <c r="DV195" i="86"/>
  <c r="DV192" i="86"/>
  <c r="DV188" i="86"/>
  <c r="DV183" i="86"/>
  <c r="DV179" i="86"/>
  <c r="DV175" i="86"/>
  <c r="DV171" i="86"/>
  <c r="DV158" i="86"/>
  <c r="DV161" i="86"/>
  <c r="DV168" i="86"/>
  <c r="DV159" i="86"/>
  <c r="DV155" i="86"/>
  <c r="BJ155" i="86" s="1"/>
  <c r="AD155" i="86" s="1"/>
  <c r="AT155" i="86" s="1"/>
  <c r="DV148" i="86"/>
  <c r="DV146" i="86"/>
  <c r="DV142" i="86"/>
  <c r="DV136" i="86"/>
  <c r="DV132" i="86"/>
  <c r="DV129" i="86"/>
  <c r="DV125" i="86"/>
  <c r="DV121" i="86"/>
  <c r="DV109" i="86"/>
  <c r="BJ109" i="86" s="1"/>
  <c r="AD109" i="86" s="1"/>
  <c r="AT109" i="86" s="1"/>
  <c r="DV105" i="86"/>
  <c r="DV101" i="86"/>
  <c r="BJ101" i="86" s="1"/>
  <c r="AD101" i="86" s="1"/>
  <c r="AT101" i="86" s="1"/>
  <c r="DV97" i="86"/>
  <c r="DV93" i="86"/>
  <c r="DV120" i="86"/>
  <c r="DV116" i="86"/>
  <c r="DV89" i="86"/>
  <c r="DV85" i="86"/>
  <c r="DV81" i="86"/>
  <c r="DV77" i="86"/>
  <c r="DV73" i="86"/>
  <c r="DV68" i="86"/>
  <c r="DV61" i="86"/>
  <c r="DV57" i="86"/>
  <c r="DV53" i="86"/>
  <c r="DV49" i="86"/>
  <c r="DV45" i="86"/>
  <c r="DV41" i="86"/>
  <c r="DV37" i="86"/>
  <c r="DV33" i="86"/>
  <c r="DV29" i="86"/>
  <c r="BJ29" i="86" s="1"/>
  <c r="AD29" i="86" s="1"/>
  <c r="AT29" i="86" s="1"/>
  <c r="DV69" i="86"/>
  <c r="DV228" i="86"/>
  <c r="DV224" i="86"/>
  <c r="DV220" i="86"/>
  <c r="DV216" i="86"/>
  <c r="DV211" i="86"/>
  <c r="DV208" i="86"/>
  <c r="DV202" i="86"/>
  <c r="BJ202" i="86" s="1"/>
  <c r="AD202" i="86" s="1"/>
  <c r="AT202" i="86" s="1"/>
  <c r="DV198" i="86"/>
  <c r="BJ198" i="86" s="1"/>
  <c r="AD198" i="86" s="1"/>
  <c r="AT198" i="86" s="1"/>
  <c r="DV194" i="86"/>
  <c r="DV191" i="86"/>
  <c r="DV187" i="86"/>
  <c r="DV182" i="86"/>
  <c r="DV178" i="86"/>
  <c r="DV174" i="86"/>
  <c r="DV170" i="86"/>
  <c r="DV154" i="86"/>
  <c r="DV157" i="86"/>
  <c r="DV164" i="86"/>
  <c r="DV150" i="86"/>
  <c r="DV149" i="86"/>
  <c r="DV144" i="86"/>
  <c r="DV141" i="86"/>
  <c r="DV143" i="86"/>
  <c r="DV135" i="86"/>
  <c r="DV139" i="86"/>
  <c r="DV128" i="86"/>
  <c r="DV124" i="86"/>
  <c r="DV113" i="86"/>
  <c r="DV108" i="86"/>
  <c r="BJ108" i="86" s="1"/>
  <c r="AD108" i="86" s="1"/>
  <c r="AT108" i="86" s="1"/>
  <c r="DV104" i="86"/>
  <c r="DV100" i="86"/>
  <c r="BJ100" i="86" s="1"/>
  <c r="AD100" i="86" s="1"/>
  <c r="AT100" i="86" s="1"/>
  <c r="DV96" i="86"/>
  <c r="DV92" i="86"/>
  <c r="DV119" i="86"/>
  <c r="DV115" i="86"/>
  <c r="DV88" i="86"/>
  <c r="DV84" i="86"/>
  <c r="DV80" i="86"/>
  <c r="DV76" i="86"/>
  <c r="DV72" i="86"/>
  <c r="DV64" i="86"/>
  <c r="DV60" i="86"/>
  <c r="DV56" i="86"/>
  <c r="DV52" i="86"/>
  <c r="DV48" i="86"/>
  <c r="DV44" i="86"/>
  <c r="DV40" i="86"/>
  <c r="DV36" i="86"/>
  <c r="DV32" i="86"/>
  <c r="DV28" i="86"/>
  <c r="BJ28" i="86" s="1"/>
  <c r="AD28" i="86" s="1"/>
  <c r="AT28" i="86" s="1"/>
  <c r="DV65" i="86"/>
  <c r="DV227" i="86"/>
  <c r="DV222" i="86"/>
  <c r="DV219" i="86"/>
  <c r="DV215" i="86"/>
  <c r="DV210" i="86"/>
  <c r="DV205" i="86"/>
  <c r="DV201" i="86"/>
  <c r="DV197" i="86"/>
  <c r="DV193" i="86"/>
  <c r="DV190" i="86"/>
  <c r="DV186" i="86"/>
  <c r="DV181" i="86"/>
  <c r="DV177" i="86"/>
  <c r="DV206" i="86"/>
  <c r="DV166" i="86"/>
  <c r="DV169" i="86"/>
  <c r="DV153" i="86"/>
  <c r="DV160" i="86"/>
  <c r="DV163" i="86"/>
  <c r="DV145" i="86"/>
  <c r="DV173" i="86"/>
  <c r="DV138" i="86"/>
  <c r="DV140" i="86"/>
  <c r="DV134" i="86"/>
  <c r="DV131" i="86"/>
  <c r="DV127" i="86"/>
  <c r="DV123" i="86"/>
  <c r="DV112" i="86"/>
  <c r="BJ112" i="86" s="1"/>
  <c r="AD112" i="86" s="1"/>
  <c r="AT112" i="86" s="1"/>
  <c r="DV107" i="86"/>
  <c r="DV103" i="86"/>
  <c r="DV99" i="86"/>
  <c r="DV95" i="86"/>
  <c r="BJ95" i="86" s="1"/>
  <c r="AD95" i="86" s="1"/>
  <c r="AT95" i="86" s="1"/>
  <c r="DV91" i="86"/>
  <c r="BJ91" i="86" s="1"/>
  <c r="AD91" i="86" s="1"/>
  <c r="AT91" i="86" s="1"/>
  <c r="DV118" i="86"/>
  <c r="DV114" i="86"/>
  <c r="DV87" i="86"/>
  <c r="DV83" i="86"/>
  <c r="DV79" i="86"/>
  <c r="DV75" i="86"/>
  <c r="DV71" i="86"/>
  <c r="DV63" i="86"/>
  <c r="DV59" i="86"/>
  <c r="DV55" i="86"/>
  <c r="DV51" i="86"/>
  <c r="DV47" i="86"/>
  <c r="DV43" i="86"/>
  <c r="DV39" i="86"/>
  <c r="DV35" i="86"/>
  <c r="DV31" i="86"/>
  <c r="DV67" i="86"/>
  <c r="DV226" i="86"/>
  <c r="DV209" i="86"/>
  <c r="DV207" i="86"/>
  <c r="DV176" i="86"/>
  <c r="DV152" i="86"/>
  <c r="DV147" i="86"/>
  <c r="DV130" i="86"/>
  <c r="DV106" i="86"/>
  <c r="DV90" i="86"/>
  <c r="DV82" i="86"/>
  <c r="DV62" i="86"/>
  <c r="DV46" i="86"/>
  <c r="DV30" i="86"/>
  <c r="DV221" i="86"/>
  <c r="DV204" i="86"/>
  <c r="BJ204" i="86" s="1"/>
  <c r="AD204" i="86" s="1"/>
  <c r="AT204" i="86" s="1"/>
  <c r="DV189" i="86"/>
  <c r="DV172" i="86"/>
  <c r="BJ172" i="86" s="1"/>
  <c r="AD172" i="86" s="1"/>
  <c r="AT172" i="86" s="1"/>
  <c r="DV184" i="86"/>
  <c r="DV151" i="86"/>
  <c r="DV126" i="86"/>
  <c r="DV102" i="86"/>
  <c r="DV117" i="86"/>
  <c r="DV78" i="86"/>
  <c r="DV58" i="86"/>
  <c r="DV42" i="86"/>
  <c r="DV66" i="86"/>
  <c r="DV218" i="86"/>
  <c r="DV200" i="86"/>
  <c r="BJ200" i="86" s="1"/>
  <c r="AD200" i="86" s="1"/>
  <c r="AT200" i="86" s="1"/>
  <c r="DV185" i="86"/>
  <c r="DV162" i="86"/>
  <c r="DV156" i="86"/>
  <c r="DV137" i="86"/>
  <c r="DV122" i="86"/>
  <c r="DV98" i="86"/>
  <c r="DV111" i="86"/>
  <c r="DV74" i="86"/>
  <c r="DV54" i="86"/>
  <c r="DV38" i="86"/>
  <c r="FA28" i="86"/>
  <c r="FA32" i="86"/>
  <c r="FA37" i="86"/>
  <c r="FA41" i="86"/>
  <c r="FA45" i="86"/>
  <c r="FA49" i="86"/>
  <c r="FA53" i="86"/>
  <c r="FA57" i="86"/>
  <c r="FA61" i="86"/>
  <c r="FA93" i="86"/>
  <c r="FA67" i="86"/>
  <c r="FA71" i="86"/>
  <c r="FA75" i="86"/>
  <c r="FA79" i="86"/>
  <c r="FA83" i="86"/>
  <c r="FA87" i="86"/>
  <c r="FA90" i="86"/>
  <c r="FA96" i="86"/>
  <c r="FA100" i="86"/>
  <c r="FA104" i="86"/>
  <c r="FA108" i="86"/>
  <c r="FA112" i="86"/>
  <c r="FA116" i="86"/>
  <c r="FA120" i="86"/>
  <c r="FA124" i="86"/>
  <c r="FA128" i="86"/>
  <c r="FA132" i="86"/>
  <c r="FA136" i="86"/>
  <c r="FA140" i="86"/>
  <c r="FA144" i="86"/>
  <c r="FA153" i="86"/>
  <c r="FA169" i="86"/>
  <c r="FA184" i="86"/>
  <c r="FA199" i="86"/>
  <c r="FA216" i="86"/>
  <c r="DV50" i="86"/>
  <c r="DV110" i="86"/>
  <c r="DV180" i="86"/>
  <c r="EY75" i="86"/>
  <c r="DO123" i="86"/>
  <c r="FA29" i="86"/>
  <c r="FA34" i="86"/>
  <c r="FA38" i="86"/>
  <c r="FA42" i="86"/>
  <c r="FA46" i="86"/>
  <c r="FA50" i="86"/>
  <c r="FA54" i="86"/>
  <c r="FA58" i="86"/>
  <c r="FA62" i="86"/>
  <c r="FA64" i="86"/>
  <c r="FA68" i="86"/>
  <c r="FA72" i="86"/>
  <c r="FA76" i="86"/>
  <c r="FA80" i="86"/>
  <c r="FA84" i="86"/>
  <c r="FA88" i="86"/>
  <c r="FA92" i="86"/>
  <c r="FA97" i="86"/>
  <c r="FA101" i="86"/>
  <c r="FA105" i="86"/>
  <c r="FA109" i="86"/>
  <c r="FA113" i="86"/>
  <c r="FA117" i="86"/>
  <c r="FA121" i="86"/>
  <c r="FA125" i="86"/>
  <c r="FA129" i="86"/>
  <c r="FA133" i="86"/>
  <c r="FA137" i="86"/>
  <c r="FA141" i="86"/>
  <c r="FA147" i="86"/>
  <c r="FA157" i="86"/>
  <c r="FA173" i="86"/>
  <c r="FA188" i="86"/>
  <c r="FA203" i="86"/>
  <c r="FA220" i="86"/>
  <c r="DV70" i="86"/>
  <c r="DV133" i="86"/>
  <c r="BJ133" i="86" s="1"/>
  <c r="AD133" i="86" s="1"/>
  <c r="AT133" i="86" s="1"/>
  <c r="DV196" i="86"/>
  <c r="EY129" i="86"/>
  <c r="DO186" i="86"/>
  <c r="FA30" i="86"/>
  <c r="FA35" i="86"/>
  <c r="FA39" i="86"/>
  <c r="FA43" i="86"/>
  <c r="FA47" i="86"/>
  <c r="FA51" i="86"/>
  <c r="FA55" i="86"/>
  <c r="FA59" i="86"/>
  <c r="FA63" i="86"/>
  <c r="FA65" i="86"/>
  <c r="FA69" i="86"/>
  <c r="FA73" i="86"/>
  <c r="FA77" i="86"/>
  <c r="FA81" i="86"/>
  <c r="FA85" i="86"/>
  <c r="FA89" i="86"/>
  <c r="FA94" i="86"/>
  <c r="FA98" i="86"/>
  <c r="FA102" i="86"/>
  <c r="FA106" i="86"/>
  <c r="FA110" i="86"/>
  <c r="FA114" i="86"/>
  <c r="FA118" i="86"/>
  <c r="FA122" i="86"/>
  <c r="FA126" i="86"/>
  <c r="FA130" i="86"/>
  <c r="FA134" i="86"/>
  <c r="FA139" i="86"/>
  <c r="FA152" i="86"/>
  <c r="FA148" i="86"/>
  <c r="FA161" i="86"/>
  <c r="FA177" i="86"/>
  <c r="FA192" i="86"/>
  <c r="FA208" i="86"/>
  <c r="FA225" i="86"/>
  <c r="DV86" i="86"/>
  <c r="DV167" i="86"/>
  <c r="DV213" i="86"/>
  <c r="EY192" i="86"/>
  <c r="EQ135" i="86"/>
  <c r="EQ78" i="86"/>
  <c r="EQ99" i="86"/>
  <c r="EQ29" i="86"/>
  <c r="EQ199" i="86"/>
  <c r="EQ72" i="86"/>
  <c r="DN226" i="86"/>
  <c r="DN222" i="86"/>
  <c r="DN218" i="86"/>
  <c r="DN211" i="86"/>
  <c r="DN213" i="86"/>
  <c r="DN206" i="86"/>
  <c r="DN225" i="86"/>
  <c r="DN221" i="86"/>
  <c r="DN217" i="86"/>
  <c r="DN210" i="86"/>
  <c r="DN212" i="86"/>
  <c r="DN228" i="86"/>
  <c r="DN224" i="86"/>
  <c r="DN220" i="86"/>
  <c r="DN216" i="86"/>
  <c r="DN209" i="86"/>
  <c r="DN208" i="86"/>
  <c r="DN67" i="86"/>
  <c r="DN31" i="86"/>
  <c r="DN35" i="86"/>
  <c r="DN39" i="86"/>
  <c r="DN43" i="86"/>
  <c r="DN47" i="86"/>
  <c r="DN51" i="86"/>
  <c r="DN55" i="86"/>
  <c r="DN59" i="86"/>
  <c r="DN63" i="86"/>
  <c r="DN71" i="86"/>
  <c r="DN75" i="86"/>
  <c r="DN79" i="86"/>
  <c r="DN83" i="86"/>
  <c r="DN87" i="86"/>
  <c r="DN114" i="86"/>
  <c r="DN93" i="86"/>
  <c r="DN97" i="86"/>
  <c r="DN101" i="86"/>
  <c r="DN105" i="86"/>
  <c r="DN109" i="86"/>
  <c r="DN116" i="86"/>
  <c r="DN120" i="86"/>
  <c r="DN123" i="86"/>
  <c r="DN127" i="86"/>
  <c r="DN131" i="86"/>
  <c r="DN134" i="86"/>
  <c r="DN138" i="86"/>
  <c r="DN156" i="86"/>
  <c r="DN142" i="86"/>
  <c r="DN148" i="86"/>
  <c r="DN152" i="86"/>
  <c r="DN164" i="86"/>
  <c r="DN153" i="86"/>
  <c r="DN169" i="86"/>
  <c r="DN162" i="86"/>
  <c r="DN174" i="86"/>
  <c r="DN178" i="86"/>
  <c r="DN182" i="86"/>
  <c r="DN187" i="86"/>
  <c r="DN191" i="86"/>
  <c r="DN195" i="86"/>
  <c r="DN199" i="86"/>
  <c r="DN203" i="86"/>
  <c r="DN214" i="86"/>
  <c r="DN227" i="86"/>
  <c r="DN65" i="86"/>
  <c r="DN28" i="86"/>
  <c r="DN32" i="86"/>
  <c r="DN36" i="86"/>
  <c r="DN40" i="86"/>
  <c r="DN44" i="86"/>
  <c r="DN48" i="86"/>
  <c r="DN52" i="86"/>
  <c r="DN56" i="86"/>
  <c r="DN60" i="86"/>
  <c r="DN64" i="86"/>
  <c r="DN72" i="86"/>
  <c r="DN76" i="86"/>
  <c r="DN80" i="86"/>
  <c r="DN84" i="86"/>
  <c r="DN88" i="86"/>
  <c r="DN90" i="86"/>
  <c r="DN94" i="86"/>
  <c r="DN98" i="86"/>
  <c r="DN102" i="86"/>
  <c r="DN106" i="86"/>
  <c r="DN110" i="86"/>
  <c r="DN117" i="86"/>
  <c r="DN113" i="86"/>
  <c r="DN124" i="86"/>
  <c r="DN128" i="86"/>
  <c r="DN139" i="86"/>
  <c r="DN135" i="86"/>
  <c r="DN146" i="86"/>
  <c r="DN141" i="86"/>
  <c r="DN143" i="86"/>
  <c r="DN163" i="86"/>
  <c r="DN159" i="86"/>
  <c r="DN168" i="86"/>
  <c r="DN157" i="86"/>
  <c r="DN173" i="86"/>
  <c r="DN166" i="86"/>
  <c r="DN175" i="86"/>
  <c r="DN179" i="86"/>
  <c r="DN183" i="86"/>
  <c r="DN188" i="86"/>
  <c r="DN192" i="86"/>
  <c r="DN196" i="86"/>
  <c r="DN200" i="86"/>
  <c r="DN204" i="86"/>
  <c r="BB204" i="86" s="1"/>
  <c r="V204" i="86" s="1"/>
  <c r="AL204" i="86" s="1"/>
  <c r="DN215" i="86"/>
  <c r="DN69" i="86"/>
  <c r="DN29" i="86"/>
  <c r="DN33" i="86"/>
  <c r="DN37" i="86"/>
  <c r="DN41" i="86"/>
  <c r="DN45" i="86"/>
  <c r="DN49" i="86"/>
  <c r="DN53" i="86"/>
  <c r="DN57" i="86"/>
  <c r="DN61" i="86"/>
  <c r="DN68" i="86"/>
  <c r="DN73" i="86"/>
  <c r="DN77" i="86"/>
  <c r="DN81" i="86"/>
  <c r="DN85" i="86"/>
  <c r="DN89" i="86"/>
  <c r="DN91" i="86"/>
  <c r="DN95" i="86"/>
  <c r="DN99" i="86"/>
  <c r="DN103" i="86"/>
  <c r="DN107" i="86"/>
  <c r="DN111" i="86"/>
  <c r="DN118" i="86"/>
  <c r="DN121" i="86"/>
  <c r="DN125" i="86"/>
  <c r="DN129" i="86"/>
  <c r="DN132" i="86"/>
  <c r="DN136" i="86"/>
  <c r="DN147" i="86"/>
  <c r="DN155" i="86"/>
  <c r="DN167" i="86"/>
  <c r="DN145" i="86"/>
  <c r="DN150" i="86"/>
  <c r="DN171" i="86"/>
  <c r="DN161" i="86"/>
  <c r="DN154" i="86"/>
  <c r="DN170" i="86"/>
  <c r="DN176" i="86"/>
  <c r="DN180" i="86"/>
  <c r="DN185" i="86"/>
  <c r="DN189" i="86"/>
  <c r="DN193" i="86"/>
  <c r="DN197" i="86"/>
  <c r="DN201" i="86"/>
  <c r="DN205" i="86"/>
  <c r="DN219" i="86"/>
  <c r="EQ66" i="86"/>
  <c r="DW227" i="86"/>
  <c r="EY225" i="86"/>
  <c r="EQ227" i="86"/>
  <c r="EQ222" i="86"/>
  <c r="EQ216" i="86"/>
  <c r="EQ217" i="86"/>
  <c r="EQ208" i="86"/>
  <c r="EQ206" i="86"/>
  <c r="EQ197" i="86"/>
  <c r="EQ195" i="86"/>
  <c r="EQ189" i="86"/>
  <c r="EQ193" i="86"/>
  <c r="EQ184" i="86"/>
  <c r="EQ180" i="86"/>
  <c r="EQ176" i="86"/>
  <c r="EQ172" i="86"/>
  <c r="EQ169" i="86"/>
  <c r="EQ153" i="86"/>
  <c r="EQ156" i="86"/>
  <c r="EQ155" i="86"/>
  <c r="EQ144" i="86"/>
  <c r="EQ143" i="86"/>
  <c r="EQ140" i="86"/>
  <c r="EQ141" i="86"/>
  <c r="EQ139" i="86"/>
  <c r="EQ134" i="86"/>
  <c r="EQ129" i="86"/>
  <c r="EQ125" i="86"/>
  <c r="EQ121" i="86"/>
  <c r="EQ117" i="86"/>
  <c r="EQ113" i="86"/>
  <c r="EQ110" i="86"/>
  <c r="EQ106" i="86"/>
  <c r="EQ95" i="86"/>
  <c r="EQ87" i="86"/>
  <c r="EQ83" i="86"/>
  <c r="EQ224" i="86"/>
  <c r="EQ221" i="86"/>
  <c r="EQ215" i="86"/>
  <c r="EQ211" i="86"/>
  <c r="EQ213" i="86"/>
  <c r="EQ205" i="86"/>
  <c r="EQ198" i="86"/>
  <c r="EQ192" i="86"/>
  <c r="EQ188" i="86"/>
  <c r="EQ202" i="86"/>
  <c r="EQ183" i="86"/>
  <c r="EQ179" i="86"/>
  <c r="EQ175" i="86"/>
  <c r="EQ171" i="86"/>
  <c r="EQ165" i="86"/>
  <c r="EQ168" i="86"/>
  <c r="EQ167" i="86"/>
  <c r="EQ149" i="86"/>
  <c r="EQ162" i="86"/>
  <c r="EQ170" i="86"/>
  <c r="EQ152" i="86"/>
  <c r="EQ138" i="86"/>
  <c r="EQ137" i="86"/>
  <c r="EQ133" i="86"/>
  <c r="EQ128" i="86"/>
  <c r="EQ124" i="86"/>
  <c r="EQ120" i="86"/>
  <c r="EQ116" i="86"/>
  <c r="EQ132" i="86"/>
  <c r="EQ109" i="86"/>
  <c r="EQ105" i="86"/>
  <c r="EQ93" i="86"/>
  <c r="EQ86" i="86"/>
  <c r="EQ104" i="86"/>
  <c r="EQ91" i="86"/>
  <c r="EQ228" i="86"/>
  <c r="EQ220" i="86"/>
  <c r="EQ210" i="86"/>
  <c r="EQ204" i="86"/>
  <c r="EQ191" i="86"/>
  <c r="EQ200" i="86"/>
  <c r="EQ178" i="86"/>
  <c r="EQ201" i="86"/>
  <c r="EQ164" i="86"/>
  <c r="EQ154" i="86"/>
  <c r="EQ166" i="86"/>
  <c r="EQ158" i="86"/>
  <c r="EQ131" i="86"/>
  <c r="EQ123" i="86"/>
  <c r="EQ115" i="86"/>
  <c r="EQ108" i="86"/>
  <c r="EQ89" i="86"/>
  <c r="EQ100" i="86"/>
  <c r="EQ97" i="86"/>
  <c r="EQ90" i="86"/>
  <c r="EQ67" i="86"/>
  <c r="EQ46" i="86"/>
  <c r="EQ42" i="86"/>
  <c r="EQ81" i="86"/>
  <c r="EQ63" i="86"/>
  <c r="EQ59" i="86"/>
  <c r="EQ55" i="86"/>
  <c r="EQ51" i="86"/>
  <c r="EQ74" i="86"/>
  <c r="EQ40" i="86"/>
  <c r="EQ75" i="86"/>
  <c r="EQ32" i="86"/>
  <c r="EQ34" i="86"/>
  <c r="EQ226" i="86"/>
  <c r="EQ219" i="86"/>
  <c r="EQ209" i="86"/>
  <c r="EQ203" i="86"/>
  <c r="EQ190" i="86"/>
  <c r="EQ185" i="86"/>
  <c r="EQ177" i="86"/>
  <c r="EQ174" i="86"/>
  <c r="EQ160" i="86"/>
  <c r="EQ148" i="86"/>
  <c r="EQ145" i="86"/>
  <c r="EQ146" i="86"/>
  <c r="EQ130" i="86"/>
  <c r="EQ122" i="86"/>
  <c r="EQ114" i="86"/>
  <c r="EQ107" i="86"/>
  <c r="EQ88" i="86"/>
  <c r="EQ96" i="86"/>
  <c r="EQ102" i="86"/>
  <c r="EQ80" i="86"/>
  <c r="EQ49" i="86"/>
  <c r="EQ45" i="86"/>
  <c r="EQ41" i="86"/>
  <c r="EQ77" i="86"/>
  <c r="EQ62" i="86"/>
  <c r="EQ58" i="86"/>
  <c r="EQ54" i="86"/>
  <c r="EQ50" i="86"/>
  <c r="EQ70" i="86"/>
  <c r="EQ38" i="86"/>
  <c r="EQ71" i="86"/>
  <c r="EQ28" i="86"/>
  <c r="EQ35" i="86"/>
  <c r="EQ223" i="86"/>
  <c r="EQ214" i="86"/>
  <c r="EQ212" i="86"/>
  <c r="EQ194" i="86"/>
  <c r="EQ187" i="86"/>
  <c r="EQ182" i="86"/>
  <c r="EQ196" i="86"/>
  <c r="EQ161" i="86"/>
  <c r="EQ163" i="86"/>
  <c r="EQ151" i="86"/>
  <c r="EQ150" i="86"/>
  <c r="EQ136" i="86"/>
  <c r="EQ127" i="86"/>
  <c r="EQ119" i="86"/>
  <c r="EQ111" i="86"/>
  <c r="EQ103" i="86"/>
  <c r="EQ85" i="86"/>
  <c r="EQ92" i="86"/>
  <c r="EQ98" i="86"/>
  <c r="EQ76" i="86"/>
  <c r="EQ48" i="86"/>
  <c r="EQ44" i="86"/>
  <c r="EQ39" i="86"/>
  <c r="EQ73" i="86"/>
  <c r="EQ61" i="86"/>
  <c r="EQ57" i="86"/>
  <c r="EQ53" i="86"/>
  <c r="EQ82" i="86"/>
  <c r="EQ69" i="86"/>
  <c r="EQ36" i="86"/>
  <c r="EQ68" i="86"/>
  <c r="EQ33" i="86"/>
  <c r="EQ31" i="86"/>
  <c r="EQ64" i="86"/>
  <c r="EQ52" i="86"/>
  <c r="EQ37" i="86"/>
  <c r="EQ94" i="86"/>
  <c r="EQ112" i="86"/>
  <c r="EQ142" i="86"/>
  <c r="EQ173" i="86"/>
  <c r="EQ207" i="86"/>
  <c r="EQ79" i="86"/>
  <c r="EQ56" i="86"/>
  <c r="EQ43" i="86"/>
  <c r="EQ101" i="86"/>
  <c r="EQ118" i="86"/>
  <c r="EQ147" i="86"/>
  <c r="EQ181" i="86"/>
  <c r="EQ218" i="86"/>
  <c r="EQ30" i="86"/>
  <c r="EQ65" i="86"/>
  <c r="EQ60" i="86"/>
  <c r="EQ47" i="86"/>
  <c r="EQ84" i="86"/>
  <c r="EQ126" i="86"/>
  <c r="EQ159" i="86"/>
  <c r="EQ186" i="86"/>
  <c r="EQ225" i="86"/>
  <c r="EL226" i="86"/>
  <c r="DW31" i="86"/>
  <c r="DW40" i="86"/>
  <c r="DW44" i="86"/>
  <c r="DW48" i="86"/>
  <c r="DW52" i="86"/>
  <c r="DW56" i="86"/>
  <c r="DW60" i="86"/>
  <c r="DW30" i="86"/>
  <c r="DW36" i="86"/>
  <c r="DW65" i="86"/>
  <c r="DW69" i="86"/>
  <c r="DW73" i="86"/>
  <c r="DW77" i="86"/>
  <c r="DW81" i="86"/>
  <c r="DW85" i="86"/>
  <c r="DW89" i="86"/>
  <c r="DW94" i="86"/>
  <c r="DW98" i="86"/>
  <c r="DW102" i="86"/>
  <c r="DW106" i="86"/>
  <c r="DW110" i="86"/>
  <c r="DW114" i="86"/>
  <c r="DW118" i="86"/>
  <c r="DW122" i="86"/>
  <c r="DW126" i="86"/>
  <c r="DW130" i="86"/>
  <c r="DW134" i="86"/>
  <c r="DW138" i="86"/>
  <c r="DW142" i="86"/>
  <c r="DW146" i="86"/>
  <c r="DW150" i="86"/>
  <c r="DW153" i="86"/>
  <c r="DW157" i="86"/>
  <c r="DW161" i="86"/>
  <c r="DW165" i="86"/>
  <c r="DW169" i="86"/>
  <c r="DW173" i="86"/>
  <c r="DW178" i="86"/>
  <c r="DW182" i="86"/>
  <c r="DW185" i="86"/>
  <c r="DW189" i="86"/>
  <c r="DW212" i="86"/>
  <c r="DW197" i="86"/>
  <c r="DW201" i="86"/>
  <c r="DW208" i="86"/>
  <c r="DW206" i="86"/>
  <c r="DW216" i="86"/>
  <c r="DW218" i="86"/>
  <c r="DW222" i="86"/>
  <c r="DW226" i="86"/>
  <c r="EL227" i="86"/>
  <c r="DW34" i="86"/>
  <c r="DW41" i="86"/>
  <c r="DW45" i="86"/>
  <c r="DW49" i="86"/>
  <c r="DW53" i="86"/>
  <c r="DW57" i="86"/>
  <c r="DW61" i="86"/>
  <c r="DW32" i="86"/>
  <c r="DW37" i="86"/>
  <c r="DW66" i="86"/>
  <c r="DW70" i="86"/>
  <c r="DW74" i="86"/>
  <c r="DW78" i="86"/>
  <c r="DW82" i="86"/>
  <c r="DW86" i="86"/>
  <c r="DW92" i="86"/>
  <c r="DW95" i="86"/>
  <c r="DW99" i="86"/>
  <c r="DW103" i="86"/>
  <c r="DW107" i="86"/>
  <c r="DW111" i="86"/>
  <c r="DW115" i="86"/>
  <c r="DW119" i="86"/>
  <c r="DW123" i="86"/>
  <c r="DW127" i="86"/>
  <c r="DW131" i="86"/>
  <c r="DW135" i="86"/>
  <c r="DW140" i="86"/>
  <c r="DW143" i="86"/>
  <c r="DW147" i="86"/>
  <c r="DW151" i="86"/>
  <c r="DW154" i="86"/>
  <c r="DW158" i="86"/>
  <c r="DW162" i="86"/>
  <c r="DW166" i="86"/>
  <c r="DW170" i="86"/>
  <c r="DW175" i="86"/>
  <c r="DW179" i="86"/>
  <c r="DW183" i="86"/>
  <c r="DW186" i="86"/>
  <c r="DW190" i="86"/>
  <c r="DW194" i="86"/>
  <c r="DW198" i="86"/>
  <c r="DW202" i="86"/>
  <c r="DW211" i="86"/>
  <c r="DW207" i="86"/>
  <c r="DW214" i="86"/>
  <c r="DW219" i="86"/>
  <c r="DW223" i="86"/>
  <c r="DW228" i="86"/>
  <c r="DW28" i="86"/>
  <c r="DW38" i="86"/>
  <c r="DW42" i="86"/>
  <c r="DW46" i="86"/>
  <c r="DW50" i="86"/>
  <c r="DW54" i="86"/>
  <c r="DW58" i="86"/>
  <c r="DW62" i="86"/>
  <c r="DW33" i="86"/>
  <c r="DW91" i="86"/>
  <c r="DW67" i="86"/>
  <c r="DW71" i="86"/>
  <c r="DW75" i="86"/>
  <c r="DW79" i="86"/>
  <c r="DW83" i="86"/>
  <c r="DW87" i="86"/>
  <c r="DW90" i="86"/>
  <c r="DW96" i="86"/>
  <c r="DW100" i="86"/>
  <c r="DW104" i="86"/>
  <c r="DW108" i="86"/>
  <c r="DW112" i="86"/>
  <c r="DW116" i="86"/>
  <c r="DW120" i="86"/>
  <c r="DW124" i="86"/>
  <c r="DW128" i="86"/>
  <c r="DW132" i="86"/>
  <c r="DW136" i="86"/>
  <c r="DW139" i="86"/>
  <c r="DW144" i="86"/>
  <c r="DW148" i="86"/>
  <c r="DW152" i="86"/>
  <c r="DW155" i="86"/>
  <c r="DW159" i="86"/>
  <c r="DW163" i="86"/>
  <c r="DW167" i="86"/>
  <c r="DW171" i="86"/>
  <c r="DW176" i="86"/>
  <c r="DW180" i="86"/>
  <c r="DW193" i="86"/>
  <c r="DW187" i="86"/>
  <c r="DW191" i="86"/>
  <c r="DW195" i="86"/>
  <c r="DW199" i="86"/>
  <c r="DW203" i="86"/>
  <c r="DW213" i="86"/>
  <c r="DW209" i="86"/>
  <c r="DW215" i="86"/>
  <c r="DW220" i="86"/>
  <c r="DW224" i="86"/>
  <c r="EY28" i="86"/>
  <c r="EY34" i="86"/>
  <c r="EY64" i="86"/>
  <c r="EY81" i="86"/>
  <c r="EY72" i="86"/>
  <c r="EY51" i="86"/>
  <c r="EY55" i="86"/>
  <c r="EY59" i="86"/>
  <c r="EY63" i="86"/>
  <c r="EY79" i="86"/>
  <c r="EY43" i="86"/>
  <c r="EY47" i="86"/>
  <c r="EY70" i="86"/>
  <c r="EY91" i="86"/>
  <c r="EY95" i="86"/>
  <c r="EY92" i="86"/>
  <c r="EY83" i="86"/>
  <c r="EY87" i="86"/>
  <c r="EY97" i="86"/>
  <c r="EY107" i="86"/>
  <c r="EY111" i="86"/>
  <c r="EY114" i="86"/>
  <c r="EY118" i="86"/>
  <c r="EY122" i="86"/>
  <c r="EY126" i="86"/>
  <c r="EY130" i="86"/>
  <c r="EY135" i="86"/>
  <c r="EY142" i="86"/>
  <c r="EY141" i="86"/>
  <c r="EY143" i="86"/>
  <c r="EY166" i="86"/>
  <c r="EY158" i="86"/>
  <c r="EY163" i="86"/>
  <c r="EY160" i="86"/>
  <c r="EY157" i="86"/>
  <c r="EY174" i="86"/>
  <c r="EY173" i="86"/>
  <c r="EY178" i="86"/>
  <c r="EY182" i="86"/>
  <c r="EY198" i="86"/>
  <c r="EY189" i="86"/>
  <c r="EY197" i="86"/>
  <c r="EY201" i="86"/>
  <c r="EY216" i="86"/>
  <c r="EY206" i="86"/>
  <c r="EY209" i="86"/>
  <c r="EY212" i="86"/>
  <c r="EY215" i="86"/>
  <c r="EY223" i="86"/>
  <c r="EY226" i="86"/>
  <c r="EY29" i="86"/>
  <c r="EY31" i="86"/>
  <c r="EY36" i="86"/>
  <c r="EY68" i="86"/>
  <c r="EY38" i="86"/>
  <c r="EY76" i="86"/>
  <c r="EY52" i="86"/>
  <c r="EY56" i="86"/>
  <c r="EY60" i="86"/>
  <c r="EY66" i="86"/>
  <c r="EY37" i="86"/>
  <c r="EY44" i="86"/>
  <c r="EY48" i="86"/>
  <c r="EY74" i="86"/>
  <c r="EY96" i="86"/>
  <c r="EY99" i="86"/>
  <c r="EY94" i="86"/>
  <c r="EY84" i="86"/>
  <c r="EY88" i="86"/>
  <c r="EY101" i="86"/>
  <c r="EY108" i="86"/>
  <c r="EY112" i="86"/>
  <c r="EY115" i="86"/>
  <c r="EY119" i="86"/>
  <c r="EY123" i="86"/>
  <c r="EY127" i="86"/>
  <c r="EY131" i="86"/>
  <c r="EY136" i="86"/>
  <c r="EY154" i="86"/>
  <c r="EY146" i="86"/>
  <c r="EY147" i="86"/>
  <c r="EY170" i="86"/>
  <c r="EY162" i="86"/>
  <c r="EY167" i="86"/>
  <c r="EY164" i="86"/>
  <c r="EY161" i="86"/>
  <c r="EY184" i="86"/>
  <c r="EY175" i="86"/>
  <c r="EY179" i="86"/>
  <c r="EY183" i="86"/>
  <c r="EY186" i="86"/>
  <c r="EY190" i="86"/>
  <c r="EY193" i="86"/>
  <c r="EY202" i="86"/>
  <c r="EY203" i="86"/>
  <c r="EY207" i="86"/>
  <c r="EY210" i="86"/>
  <c r="EY213" i="86"/>
  <c r="EY218" i="86"/>
  <c r="EY224" i="86"/>
  <c r="EY228" i="86"/>
  <c r="EY33" i="86"/>
  <c r="EY35" i="86"/>
  <c r="EY39" i="86"/>
  <c r="EY73" i="86"/>
  <c r="EY65" i="86"/>
  <c r="EY80" i="86"/>
  <c r="EY53" i="86"/>
  <c r="EY57" i="86"/>
  <c r="EY61" i="86"/>
  <c r="EY71" i="86"/>
  <c r="EY41" i="86"/>
  <c r="EY45" i="86"/>
  <c r="EY49" i="86"/>
  <c r="EY78" i="86"/>
  <c r="EY100" i="86"/>
  <c r="EY103" i="86"/>
  <c r="EY98" i="86"/>
  <c r="EY85" i="86"/>
  <c r="EY89" i="86"/>
  <c r="EY105" i="86"/>
  <c r="EY109" i="86"/>
  <c r="EY132" i="86"/>
  <c r="EY116" i="86"/>
  <c r="EY120" i="86"/>
  <c r="EY124" i="86"/>
  <c r="EY128" i="86"/>
  <c r="EY133" i="86"/>
  <c r="EY137" i="86"/>
  <c r="EY140" i="86"/>
  <c r="EY150" i="86"/>
  <c r="EY151" i="86"/>
  <c r="EY144" i="86"/>
  <c r="EY149" i="86"/>
  <c r="EY152" i="86"/>
  <c r="EY168" i="86"/>
  <c r="EY165" i="86"/>
  <c r="EY171" i="86"/>
  <c r="EY176" i="86"/>
  <c r="EY180" i="86"/>
  <c r="EY185" i="86"/>
  <c r="EY187" i="86"/>
  <c r="EY191" i="86"/>
  <c r="EY196" i="86"/>
  <c r="EY195" i="86"/>
  <c r="EY204" i="86"/>
  <c r="EY217" i="86"/>
  <c r="EY211" i="86"/>
  <c r="EY220" i="86"/>
  <c r="EY221" i="86"/>
  <c r="EX32" i="87"/>
  <c r="EX45" i="87"/>
  <c r="EX61" i="87"/>
  <c r="EX86" i="87"/>
  <c r="EX101" i="87"/>
  <c r="EX116" i="87"/>
  <c r="EX129" i="87"/>
  <c r="EX146" i="87"/>
  <c r="EX170" i="87"/>
  <c r="EX181" i="87"/>
  <c r="EX197" i="87"/>
  <c r="EX213" i="87"/>
  <c r="ER227" i="87"/>
  <c r="ER221" i="87"/>
  <c r="ER218" i="87"/>
  <c r="ER211" i="87"/>
  <c r="ER214" i="87"/>
  <c r="ER204" i="87"/>
  <c r="ER201" i="87"/>
  <c r="ER197" i="87"/>
  <c r="ER193" i="87"/>
  <c r="ER190" i="87"/>
  <c r="ER186" i="87"/>
  <c r="ER179" i="87"/>
  <c r="ER171" i="87"/>
  <c r="ER228" i="87"/>
  <c r="ER223" i="87"/>
  <c r="ER217" i="87"/>
  <c r="ER209" i="87"/>
  <c r="ER205" i="87"/>
  <c r="ER200" i="87"/>
  <c r="ER195" i="87"/>
  <c r="ER191" i="87"/>
  <c r="ER185" i="87"/>
  <c r="ER175" i="87"/>
  <c r="ER165" i="87"/>
  <c r="ER159" i="87"/>
  <c r="ER155" i="87"/>
  <c r="ER151" i="87"/>
  <c r="ER147" i="87"/>
  <c r="ER166" i="87"/>
  <c r="ER178" i="87"/>
  <c r="ER170" i="87"/>
  <c r="ER145" i="87"/>
  <c r="ER138" i="87"/>
  <c r="ER134" i="87"/>
  <c r="ER131" i="87"/>
  <c r="ER127" i="87"/>
  <c r="ER123" i="87"/>
  <c r="ER118" i="87"/>
  <c r="ER114" i="87"/>
  <c r="ER110" i="87"/>
  <c r="ER107" i="87"/>
  <c r="ER103" i="87"/>
  <c r="ER97" i="87"/>
  <c r="ER93" i="87"/>
  <c r="ER89" i="87"/>
  <c r="ER85" i="87"/>
  <c r="ER81" i="87"/>
  <c r="ER77" i="87"/>
  <c r="ER72" i="87"/>
  <c r="ER68" i="87"/>
  <c r="ER64" i="87"/>
  <c r="ER60" i="87"/>
  <c r="ER56" i="87"/>
  <c r="ER52" i="87"/>
  <c r="ER48" i="87"/>
  <c r="ER44" i="87"/>
  <c r="ER40" i="87"/>
  <c r="ER36" i="87"/>
  <c r="ER32" i="87"/>
  <c r="ER76" i="87"/>
  <c r="ER226" i="87"/>
  <c r="ER220" i="87"/>
  <c r="ER216" i="87"/>
  <c r="ER208" i="87"/>
  <c r="ER203" i="87"/>
  <c r="ER199" i="87"/>
  <c r="ER194" i="87"/>
  <c r="ER189" i="87"/>
  <c r="ER182" i="87"/>
  <c r="ER173" i="87"/>
  <c r="ER163" i="87"/>
  <c r="ER158" i="87"/>
  <c r="ER154" i="87"/>
  <c r="ER150" i="87"/>
  <c r="ER146" i="87"/>
  <c r="ER164" i="87"/>
  <c r="ER176" i="87"/>
  <c r="ER168" i="87"/>
  <c r="ER141" i="87"/>
  <c r="ER137" i="87"/>
  <c r="ER133" i="87"/>
  <c r="ER130" i="87"/>
  <c r="ER126" i="87"/>
  <c r="ER122" i="87"/>
  <c r="ER117" i="87"/>
  <c r="ER113" i="87"/>
  <c r="ER109" i="87"/>
  <c r="ER106" i="87"/>
  <c r="ER102" i="87"/>
  <c r="ER96" i="87"/>
  <c r="ER92" i="87"/>
  <c r="ER88" i="87"/>
  <c r="ER84" i="87"/>
  <c r="ER80" i="87"/>
  <c r="ER101" i="87"/>
  <c r="ER71" i="87"/>
  <c r="ER67" i="87"/>
  <c r="ER63" i="87"/>
  <c r="ER59" i="87"/>
  <c r="ER55" i="87"/>
  <c r="ER51" i="87"/>
  <c r="ER47" i="87"/>
  <c r="ER43" i="87"/>
  <c r="ER39" i="87"/>
  <c r="BL179" i="87"/>
  <c r="AF179" i="87" s="1"/>
  <c r="AV179" i="87" s="1"/>
  <c r="BL154" i="87"/>
  <c r="AF154" i="87" s="1"/>
  <c r="AV154" i="87" s="1"/>
  <c r="FB226" i="87"/>
  <c r="EX30" i="87"/>
  <c r="EX77" i="87"/>
  <c r="EX52" i="87"/>
  <c r="EX68" i="87"/>
  <c r="EX89" i="87"/>
  <c r="EX107" i="87"/>
  <c r="EX125" i="87"/>
  <c r="EX140" i="87"/>
  <c r="EX162" i="87"/>
  <c r="EX163" i="87"/>
  <c r="EX188" i="87"/>
  <c r="EX202" i="87"/>
  <c r="EX227" i="87"/>
  <c r="EX222" i="87"/>
  <c r="EX219" i="87"/>
  <c r="EX215" i="87"/>
  <c r="EX210" i="87"/>
  <c r="EX205" i="87"/>
  <c r="EX208" i="87"/>
  <c r="EX199" i="87"/>
  <c r="EX195" i="87"/>
  <c r="EX191" i="87"/>
  <c r="EX187" i="87"/>
  <c r="EX183" i="87"/>
  <c r="EX177" i="87"/>
  <c r="EX169" i="87"/>
  <c r="EX161" i="87"/>
  <c r="EX174" i="87"/>
  <c r="EX160" i="87"/>
  <c r="EX152" i="87"/>
  <c r="EX147" i="87"/>
  <c r="EX153" i="87"/>
  <c r="EX149" i="87"/>
  <c r="EX148" i="87"/>
  <c r="EX138" i="87"/>
  <c r="EX131" i="87"/>
  <c r="EX127" i="87"/>
  <c r="EX137" i="87"/>
  <c r="EX121" i="87"/>
  <c r="EX118" i="87"/>
  <c r="EX114" i="87"/>
  <c r="EX110" i="87"/>
  <c r="EX106" i="87"/>
  <c r="EX102" i="87"/>
  <c r="EX96" i="87"/>
  <c r="EX92" i="87"/>
  <c r="EX88" i="87"/>
  <c r="EX99" i="87"/>
  <c r="EX74" i="87"/>
  <c r="EX71" i="87"/>
  <c r="EX67" i="87"/>
  <c r="EX63" i="87"/>
  <c r="EX59" i="87"/>
  <c r="EX55" i="87"/>
  <c r="EX51" i="87"/>
  <c r="EX47" i="87"/>
  <c r="EX43" i="87"/>
  <c r="EX80" i="87"/>
  <c r="EX75" i="87"/>
  <c r="EX42" i="87"/>
  <c r="EX41" i="87"/>
  <c r="EX40" i="87"/>
  <c r="EX226" i="87"/>
  <c r="EX221" i="87"/>
  <c r="EX218" i="87"/>
  <c r="EX214" i="87"/>
  <c r="EX211" i="87"/>
  <c r="EX204" i="87"/>
  <c r="EX209" i="87"/>
  <c r="EX198" i="87"/>
  <c r="EX194" i="87"/>
  <c r="EX190" i="87"/>
  <c r="EX186" i="87"/>
  <c r="EX182" i="87"/>
  <c r="EX175" i="87"/>
  <c r="EX167" i="87"/>
  <c r="EX180" i="87"/>
  <c r="EX172" i="87"/>
  <c r="EX158" i="87"/>
  <c r="EX150" i="87"/>
  <c r="EX159" i="87"/>
  <c r="EX151" i="87"/>
  <c r="EX145" i="87"/>
  <c r="EX142" i="87"/>
  <c r="EX139" i="87"/>
  <c r="EX130" i="87"/>
  <c r="EX126" i="87"/>
  <c r="EX133" i="87"/>
  <c r="EX122" i="87"/>
  <c r="EX117" i="87"/>
  <c r="EX113" i="87"/>
  <c r="EX109" i="87"/>
  <c r="EX105" i="87"/>
  <c r="EX123" i="87"/>
  <c r="EX95" i="87"/>
  <c r="EX91" i="87"/>
  <c r="EX87" i="87"/>
  <c r="EX85" i="87"/>
  <c r="EX83" i="87"/>
  <c r="EX70" i="87"/>
  <c r="EX66" i="87"/>
  <c r="EX62" i="87"/>
  <c r="EX58" i="87"/>
  <c r="EX54" i="87"/>
  <c r="EX50" i="87"/>
  <c r="EX46" i="87"/>
  <c r="EX84" i="87"/>
  <c r="EX79" i="87"/>
  <c r="EX39" i="87"/>
  <c r="EX38" i="87"/>
  <c r="EX37" i="87"/>
  <c r="EX36" i="87"/>
  <c r="EX225" i="87"/>
  <c r="EX217" i="87"/>
  <c r="EX207" i="87"/>
  <c r="EX201" i="87"/>
  <c r="EX193" i="87"/>
  <c r="EX185" i="87"/>
  <c r="EX173" i="87"/>
  <c r="EX178" i="87"/>
  <c r="EX156" i="87"/>
  <c r="EX157" i="87"/>
  <c r="EX144" i="87"/>
  <c r="EX134" i="87"/>
  <c r="EX135" i="87"/>
  <c r="EX120" i="87"/>
  <c r="EX112" i="87"/>
  <c r="EX104" i="87"/>
  <c r="EX94" i="87"/>
  <c r="EX100" i="87"/>
  <c r="EX73" i="87"/>
  <c r="EX65" i="87"/>
  <c r="EX57" i="87"/>
  <c r="EX49" i="87"/>
  <c r="EX82" i="87"/>
  <c r="EX35" i="87"/>
  <c r="EX33" i="87"/>
  <c r="EX224" i="87"/>
  <c r="EX216" i="87"/>
  <c r="EX206" i="87"/>
  <c r="EX200" i="87"/>
  <c r="EX192" i="87"/>
  <c r="EX184" i="87"/>
  <c r="EX171" i="87"/>
  <c r="EX176" i="87"/>
  <c r="EX154" i="87"/>
  <c r="EX155" i="87"/>
  <c r="EX143" i="87"/>
  <c r="EX132" i="87"/>
  <c r="EX136" i="87"/>
  <c r="EX119" i="87"/>
  <c r="EX111" i="87"/>
  <c r="EX103" i="87"/>
  <c r="EX93" i="87"/>
  <c r="EX98" i="87"/>
  <c r="EX72" i="87"/>
  <c r="EX64" i="87"/>
  <c r="EX56" i="87"/>
  <c r="EX48" i="87"/>
  <c r="EX81" i="87"/>
  <c r="EX31" i="87"/>
  <c r="EX28" i="87"/>
  <c r="BL115" i="87"/>
  <c r="AF115" i="87" s="1"/>
  <c r="AV115" i="87" s="1"/>
  <c r="BL60" i="87"/>
  <c r="AF60" i="87" s="1"/>
  <c r="AV60" i="87" s="1"/>
  <c r="BL32" i="87"/>
  <c r="AF32" i="87" s="1"/>
  <c r="AV32" i="87" s="1"/>
  <c r="BL173" i="87"/>
  <c r="AF173" i="87" s="1"/>
  <c r="AV173" i="87" s="1"/>
  <c r="BL147" i="87"/>
  <c r="AF147" i="87" s="1"/>
  <c r="AV147" i="87" s="1"/>
  <c r="BL83" i="87"/>
  <c r="AF83" i="87" s="1"/>
  <c r="AV83" i="87" s="1"/>
  <c r="BL61" i="87"/>
  <c r="AF61" i="87" s="1"/>
  <c r="AV61" i="87" s="1"/>
  <c r="EX34" i="87"/>
  <c r="EX78" i="87"/>
  <c r="EX53" i="87"/>
  <c r="EX69" i="87"/>
  <c r="EX90" i="87"/>
  <c r="EX108" i="87"/>
  <c r="EX124" i="87"/>
  <c r="EX141" i="87"/>
  <c r="EX166" i="87"/>
  <c r="EX165" i="87"/>
  <c r="EX189" i="87"/>
  <c r="EX203" i="87"/>
  <c r="EX220" i="87"/>
  <c r="BL170" i="87"/>
  <c r="AF170" i="87" s="1"/>
  <c r="AV170" i="87" s="1"/>
  <c r="BL153" i="87"/>
  <c r="AF153" i="87" s="1"/>
  <c r="AV153" i="87" s="1"/>
  <c r="BL134" i="87"/>
  <c r="AF134" i="87" s="1"/>
  <c r="AV134" i="87" s="1"/>
  <c r="BL93" i="87"/>
  <c r="AF93" i="87" s="1"/>
  <c r="AV93" i="87" s="1"/>
  <c r="BL79" i="87"/>
  <c r="AF79" i="87" s="1"/>
  <c r="AV79" i="87" s="1"/>
  <c r="BL40" i="87"/>
  <c r="AF40" i="87" s="1"/>
  <c r="AV40" i="87" s="1"/>
  <c r="BL199" i="87"/>
  <c r="AF199" i="87" s="1"/>
  <c r="AV199" i="87" s="1"/>
  <c r="BL183" i="87"/>
  <c r="AF183" i="87" s="1"/>
  <c r="AV183" i="87" s="1"/>
  <c r="BL175" i="87"/>
  <c r="AF175" i="87" s="1"/>
  <c r="AV175" i="87" s="1"/>
  <c r="BL131" i="87"/>
  <c r="AF131" i="87" s="1"/>
  <c r="AV131" i="87" s="1"/>
  <c r="BL125" i="87"/>
  <c r="AF125" i="87" s="1"/>
  <c r="AV125" i="87" s="1"/>
  <c r="BL46" i="87"/>
  <c r="AF46" i="87" s="1"/>
  <c r="AV46" i="87" s="1"/>
  <c r="BL189" i="87"/>
  <c r="AF189" i="87" s="1"/>
  <c r="AV189" i="87" s="1"/>
  <c r="BL164" i="87"/>
  <c r="AF164" i="87" s="1"/>
  <c r="AV164" i="87" s="1"/>
  <c r="BL148" i="87"/>
  <c r="AF148" i="87" s="1"/>
  <c r="AV148" i="87" s="1"/>
  <c r="BL122" i="87"/>
  <c r="AF122" i="87" s="1"/>
  <c r="AV122" i="87" s="1"/>
  <c r="BL90" i="87"/>
  <c r="AF90" i="87" s="1"/>
  <c r="AV90" i="87" s="1"/>
  <c r="BL68" i="87"/>
  <c r="AF68" i="87" s="1"/>
  <c r="AV68" i="87" s="1"/>
  <c r="BL76" i="87"/>
  <c r="AF76" i="87" s="1"/>
  <c r="AV76" i="87" s="1"/>
  <c r="BL160" i="87"/>
  <c r="AF160" i="87" s="1"/>
  <c r="AV160" i="87" s="1"/>
  <c r="BL106" i="87"/>
  <c r="AF106" i="87" s="1"/>
  <c r="AV106" i="87" s="1"/>
  <c r="BL89" i="87"/>
  <c r="AF89" i="87" s="1"/>
  <c r="AV89" i="87" s="1"/>
  <c r="BL67" i="87"/>
  <c r="AF67" i="87" s="1"/>
  <c r="AV67" i="87" s="1"/>
  <c r="BL51" i="87"/>
  <c r="AF51" i="87" s="1"/>
  <c r="AV51" i="87" s="1"/>
  <c r="BL74" i="87"/>
  <c r="AF74" i="87" s="1"/>
  <c r="AV74" i="87" s="1"/>
  <c r="DT227" i="87"/>
  <c r="BL176" i="87"/>
  <c r="AF176" i="87" s="1"/>
  <c r="AV176" i="87" s="1"/>
  <c r="BL159" i="87"/>
  <c r="AF159" i="87" s="1"/>
  <c r="AV159" i="87" s="1"/>
  <c r="BL146" i="87"/>
  <c r="AF146" i="87" s="1"/>
  <c r="AV146" i="87" s="1"/>
  <c r="BL127" i="87"/>
  <c r="AF127" i="87" s="1"/>
  <c r="AV127" i="87" s="1"/>
  <c r="BL96" i="87"/>
  <c r="AF96" i="87" s="1"/>
  <c r="AV96" i="87" s="1"/>
  <c r="BL58" i="87"/>
  <c r="AF58" i="87" s="1"/>
  <c r="AV58" i="87" s="1"/>
  <c r="BL194" i="87"/>
  <c r="AF194" i="87" s="1"/>
  <c r="AV194" i="87" s="1"/>
  <c r="BL157" i="87"/>
  <c r="AF157" i="87" s="1"/>
  <c r="AV157" i="87" s="1"/>
  <c r="BL112" i="87"/>
  <c r="AF112" i="87" s="1"/>
  <c r="AV112" i="87" s="1"/>
  <c r="BL95" i="87"/>
  <c r="AF95" i="87" s="1"/>
  <c r="AV95" i="87" s="1"/>
  <c r="BL73" i="87"/>
  <c r="AF73" i="87" s="1"/>
  <c r="AV73" i="87" s="1"/>
  <c r="BL57" i="87"/>
  <c r="AF57" i="87" s="1"/>
  <c r="AV57" i="87" s="1"/>
  <c r="BL33" i="87"/>
  <c r="AF33" i="87" s="1"/>
  <c r="AV33" i="87" s="1"/>
  <c r="BL196" i="87"/>
  <c r="AF196" i="87" s="1"/>
  <c r="AV196" i="87" s="1"/>
  <c r="BL169" i="87"/>
  <c r="AF169" i="87" s="1"/>
  <c r="AV169" i="87" s="1"/>
  <c r="BL128" i="87"/>
  <c r="AF128" i="87" s="1"/>
  <c r="AV128" i="87" s="1"/>
  <c r="BL86" i="87"/>
  <c r="AF86" i="87" s="1"/>
  <c r="AV86" i="87" s="1"/>
  <c r="BL41" i="87"/>
  <c r="AF41" i="87" s="1"/>
  <c r="AV41" i="87" s="1"/>
  <c r="ET224" i="87"/>
  <c r="BL143" i="87"/>
  <c r="AF143" i="87" s="1"/>
  <c r="AV143" i="87" s="1"/>
  <c r="BL109" i="87"/>
  <c r="AF109" i="87" s="1"/>
  <c r="AV109" i="87" s="1"/>
  <c r="BL70" i="87"/>
  <c r="AF70" i="87" s="1"/>
  <c r="AV70" i="87" s="1"/>
  <c r="BL54" i="87"/>
  <c r="AF54" i="87" s="1"/>
  <c r="AV54" i="87" s="1"/>
  <c r="BL166" i="87"/>
  <c r="AF166" i="87" s="1"/>
  <c r="AV166" i="87" s="1"/>
  <c r="BL163" i="87"/>
  <c r="AF163" i="87" s="1"/>
  <c r="AV163" i="87" s="1"/>
  <c r="BL108" i="87"/>
  <c r="AF108" i="87" s="1"/>
  <c r="AV108" i="87" s="1"/>
  <c r="BL77" i="87"/>
  <c r="AF77" i="87" s="1"/>
  <c r="AV77" i="87" s="1"/>
  <c r="BL34" i="87"/>
  <c r="AF34" i="87" s="1"/>
  <c r="AV34" i="87" s="1"/>
  <c r="DL228" i="86"/>
  <c r="DL227" i="86"/>
  <c r="DL222" i="86"/>
  <c r="DL216" i="86"/>
  <c r="DL212" i="86"/>
  <c r="DL208" i="86"/>
  <c r="DL204" i="86"/>
  <c r="DL200" i="86"/>
  <c r="DL196" i="86"/>
  <c r="DL192" i="86"/>
  <c r="DL190" i="86"/>
  <c r="DL181" i="86"/>
  <c r="DL177" i="86"/>
  <c r="DL184" i="86"/>
  <c r="DL170" i="86"/>
  <c r="DL166" i="86"/>
  <c r="DL162" i="86"/>
  <c r="DL158" i="86"/>
  <c r="DL154" i="86"/>
  <c r="DL151" i="86"/>
  <c r="DL225" i="86"/>
  <c r="DL220" i="86"/>
  <c r="DL218" i="86"/>
  <c r="DL214" i="86"/>
  <c r="DL210" i="86"/>
  <c r="DL206" i="86"/>
  <c r="DL202" i="86"/>
  <c r="DL198" i="86"/>
  <c r="DL194" i="86"/>
  <c r="DL185" i="86"/>
  <c r="DL183" i="86"/>
  <c r="DL179" i="86"/>
  <c r="DL175" i="86"/>
  <c r="DL172" i="86"/>
  <c r="DL168" i="86"/>
  <c r="DL164" i="86"/>
  <c r="DL160" i="86"/>
  <c r="DL156" i="86"/>
  <c r="DL152" i="86"/>
  <c r="ER65" i="86"/>
  <c r="ER30" i="86"/>
  <c r="ER34" i="86"/>
  <c r="ER38" i="86"/>
  <c r="ER42" i="86"/>
  <c r="ER46" i="86"/>
  <c r="ER50" i="86"/>
  <c r="ER54" i="86"/>
  <c r="ER58" i="86"/>
  <c r="ER62" i="86"/>
  <c r="ER71" i="86"/>
  <c r="ER75" i="86"/>
  <c r="ER79" i="86"/>
  <c r="ER83" i="86"/>
  <c r="ER87" i="86"/>
  <c r="ER91" i="86"/>
  <c r="ER95" i="86"/>
  <c r="ER99" i="86"/>
  <c r="ER103" i="86"/>
  <c r="ER107" i="86"/>
  <c r="ER112" i="86"/>
  <c r="ER117" i="86"/>
  <c r="ER114" i="86"/>
  <c r="ER123" i="86"/>
  <c r="ER127" i="86"/>
  <c r="ER131" i="86"/>
  <c r="ER134" i="86"/>
  <c r="ER140" i="86"/>
  <c r="ER141" i="86"/>
  <c r="ER169" i="86"/>
  <c r="ER152" i="86"/>
  <c r="ER143" i="86"/>
  <c r="ER153" i="86"/>
  <c r="ER166" i="86"/>
  <c r="ER159" i="86"/>
  <c r="ER160" i="86"/>
  <c r="ER175" i="86"/>
  <c r="ER179" i="86"/>
  <c r="ER183" i="86"/>
  <c r="ER187" i="86"/>
  <c r="ER191" i="86"/>
  <c r="ER193" i="86"/>
  <c r="ER197" i="86"/>
  <c r="ER201" i="86"/>
  <c r="ER214" i="86"/>
  <c r="ER213" i="86"/>
  <c r="ER215" i="86"/>
  <c r="ER219" i="86"/>
  <c r="ER222" i="86"/>
  <c r="ER227" i="86"/>
  <c r="DL30" i="86"/>
  <c r="DL34" i="86"/>
  <c r="DL38" i="86"/>
  <c r="DL42" i="86"/>
  <c r="DL46" i="86"/>
  <c r="DL50" i="86"/>
  <c r="DL54" i="86"/>
  <c r="DL58" i="86"/>
  <c r="DL62" i="86"/>
  <c r="DL65" i="86"/>
  <c r="DL69" i="86"/>
  <c r="DL73" i="86"/>
  <c r="DL77" i="86"/>
  <c r="DL81" i="86"/>
  <c r="DL85" i="86"/>
  <c r="DL89" i="86"/>
  <c r="DL113" i="86"/>
  <c r="DL95" i="86"/>
  <c r="DL99" i="86"/>
  <c r="DL103" i="86"/>
  <c r="DL107" i="86"/>
  <c r="DL114" i="86"/>
  <c r="DL118" i="86"/>
  <c r="DL122" i="86"/>
  <c r="DL126" i="86"/>
  <c r="DL130" i="86"/>
  <c r="DL134" i="86"/>
  <c r="DL187" i="86"/>
  <c r="DL141" i="86"/>
  <c r="DL145" i="86"/>
  <c r="DL149" i="86"/>
  <c r="DL155" i="86"/>
  <c r="DL163" i="86"/>
  <c r="DL171" i="86"/>
  <c r="DL178" i="86"/>
  <c r="DL189" i="86"/>
  <c r="DL197" i="86"/>
  <c r="DL205" i="86"/>
  <c r="DL213" i="86"/>
  <c r="DL219" i="86"/>
  <c r="ER64" i="86"/>
  <c r="ER28" i="86"/>
  <c r="ER32" i="86"/>
  <c r="ER36" i="86"/>
  <c r="ER40" i="86"/>
  <c r="ER44" i="86"/>
  <c r="ER48" i="86"/>
  <c r="ER52" i="86"/>
  <c r="ER56" i="86"/>
  <c r="ER60" i="86"/>
  <c r="ER66" i="86"/>
  <c r="ER73" i="86"/>
  <c r="ER77" i="86"/>
  <c r="ER81" i="86"/>
  <c r="ER85" i="86"/>
  <c r="ER89" i="86"/>
  <c r="ER93" i="86"/>
  <c r="ER97" i="86"/>
  <c r="ER101" i="86"/>
  <c r="ER105" i="86"/>
  <c r="ER109" i="86"/>
  <c r="ER115" i="86"/>
  <c r="ER119" i="86"/>
  <c r="ER121" i="86"/>
  <c r="ER125" i="86"/>
  <c r="ER129" i="86"/>
  <c r="ER132" i="86"/>
  <c r="ER136" i="86"/>
  <c r="ER145" i="86"/>
  <c r="ER148" i="86"/>
  <c r="ER146" i="86"/>
  <c r="ER158" i="86"/>
  <c r="ER151" i="86"/>
  <c r="ER172" i="86"/>
  <c r="ER173" i="86"/>
  <c r="ER167" i="86"/>
  <c r="ER168" i="86"/>
  <c r="ER177" i="86"/>
  <c r="ER181" i="86"/>
  <c r="ER185" i="86"/>
  <c r="ER189" i="86"/>
  <c r="ER203" i="86"/>
  <c r="ER195" i="86"/>
  <c r="ER199" i="86"/>
  <c r="ER206" i="86"/>
  <c r="ER208" i="86"/>
  <c r="ER210" i="86"/>
  <c r="ER217" i="86"/>
  <c r="ER223" i="86"/>
  <c r="DL28" i="86"/>
  <c r="DL32" i="86"/>
  <c r="DL36" i="86"/>
  <c r="DL40" i="86"/>
  <c r="DL44" i="86"/>
  <c r="DL48" i="86"/>
  <c r="DL52" i="86"/>
  <c r="DL56" i="86"/>
  <c r="DL60" i="86"/>
  <c r="DL91" i="86"/>
  <c r="DL67" i="86"/>
  <c r="DL71" i="86"/>
  <c r="DL75" i="86"/>
  <c r="DL79" i="86"/>
  <c r="DL83" i="86"/>
  <c r="DL87" i="86"/>
  <c r="DL111" i="86"/>
  <c r="DL93" i="86"/>
  <c r="DL97" i="86"/>
  <c r="DL101" i="86"/>
  <c r="DL105" i="86"/>
  <c r="DL109" i="86"/>
  <c r="DL116" i="86"/>
  <c r="DL120" i="86"/>
  <c r="DL124" i="86"/>
  <c r="DL128" i="86"/>
  <c r="DL132" i="86"/>
  <c r="DL136" i="86"/>
  <c r="DL139" i="86"/>
  <c r="DL143" i="86"/>
  <c r="DL147" i="86"/>
  <c r="DL191" i="86"/>
  <c r="DL159" i="86"/>
  <c r="DL167" i="86"/>
  <c r="DL174" i="86"/>
  <c r="DL182" i="86"/>
  <c r="DL193" i="86"/>
  <c r="DL201" i="86"/>
  <c r="DL209" i="86"/>
  <c r="DL217" i="86"/>
  <c r="DL224" i="86"/>
  <c r="ED225" i="86"/>
  <c r="ED219" i="86"/>
  <c r="ED216" i="86"/>
  <c r="ED210" i="86"/>
  <c r="ED207" i="86"/>
  <c r="ED203" i="86"/>
  <c r="ED194" i="86"/>
  <c r="ED202" i="86"/>
  <c r="ED192" i="86"/>
  <c r="ED188" i="86"/>
  <c r="ED183" i="86"/>
  <c r="ED179" i="86"/>
  <c r="ED175" i="86"/>
  <c r="ED172" i="86"/>
  <c r="ED163" i="86"/>
  <c r="ED170" i="86"/>
  <c r="ED154" i="86"/>
  <c r="ED156" i="86"/>
  <c r="ED150" i="86"/>
  <c r="ED164" i="86"/>
  <c r="ED148" i="86"/>
  <c r="ED144" i="86"/>
  <c r="ED137" i="86"/>
  <c r="ED133" i="86"/>
  <c r="ED128" i="86"/>
  <c r="ED124" i="86"/>
  <c r="ED120" i="86"/>
  <c r="ED116" i="86"/>
  <c r="ED132" i="86"/>
  <c r="ED109" i="86"/>
  <c r="ED105" i="86"/>
  <c r="ED90" i="86"/>
  <c r="ED86" i="86"/>
  <c r="ED101" i="86"/>
  <c r="ED94" i="86"/>
  <c r="DO225" i="86"/>
  <c r="DO221" i="86"/>
  <c r="DO217" i="86"/>
  <c r="DO215" i="86"/>
  <c r="DO207" i="86"/>
  <c r="DO204" i="86"/>
  <c r="DO200" i="86"/>
  <c r="DO196" i="86"/>
  <c r="DO192" i="86"/>
  <c r="DO188" i="86"/>
  <c r="DO184" i="86"/>
  <c r="DO181" i="86"/>
  <c r="DO177" i="86"/>
  <c r="DO172" i="86"/>
  <c r="DO168" i="86"/>
  <c r="DO164" i="86"/>
  <c r="DO160" i="86"/>
  <c r="DO156" i="86"/>
  <c r="DO174" i="86"/>
  <c r="DO148" i="86"/>
  <c r="DO144" i="86"/>
  <c r="DO141" i="86"/>
  <c r="DO132" i="86"/>
  <c r="DO134" i="86"/>
  <c r="DO129" i="86"/>
  <c r="DO125" i="86"/>
  <c r="DO121" i="86"/>
  <c r="DO117" i="86"/>
  <c r="DO113" i="86"/>
  <c r="DO109" i="86"/>
  <c r="DO105" i="86"/>
  <c r="DO101" i="86"/>
  <c r="DO97" i="86"/>
  <c r="DO93" i="86"/>
  <c r="DO88" i="86"/>
  <c r="DO84" i="86"/>
  <c r="DO80" i="86"/>
  <c r="DO76" i="86"/>
  <c r="DO72" i="86"/>
  <c r="DO68" i="86"/>
  <c r="DO64" i="86"/>
  <c r="DO36" i="86"/>
  <c r="DO63" i="86"/>
  <c r="DO59" i="86"/>
  <c r="DO55" i="86"/>
  <c r="DO51" i="86"/>
  <c r="DO47" i="86"/>
  <c r="DO43" i="86"/>
  <c r="DO39" i="86"/>
  <c r="DO31" i="86"/>
  <c r="DO227" i="86"/>
  <c r="DO224" i="86"/>
  <c r="DO220" i="86"/>
  <c r="DO214" i="86"/>
  <c r="DO216" i="86"/>
  <c r="DO206" i="86"/>
  <c r="DO203" i="86"/>
  <c r="DO199" i="86"/>
  <c r="DO195" i="86"/>
  <c r="DO191" i="86"/>
  <c r="DO187" i="86"/>
  <c r="DO193" i="86"/>
  <c r="DO180" i="86"/>
  <c r="DO176" i="86"/>
  <c r="DO171" i="86"/>
  <c r="DO167" i="86"/>
  <c r="DO163" i="86"/>
  <c r="DO159" i="86"/>
  <c r="DO155" i="86"/>
  <c r="DO151" i="86"/>
  <c r="DO147" i="86"/>
  <c r="DO143" i="86"/>
  <c r="DO139" i="86"/>
  <c r="DO137" i="86"/>
  <c r="DO133" i="86"/>
  <c r="DO128" i="86"/>
  <c r="DO124" i="86"/>
  <c r="DO120" i="86"/>
  <c r="DO116" i="86"/>
  <c r="DO112" i="86"/>
  <c r="DO108" i="86"/>
  <c r="DO104" i="86"/>
  <c r="DO100" i="86"/>
  <c r="DO96" i="86"/>
  <c r="DO91" i="86"/>
  <c r="DO87" i="86"/>
  <c r="DO83" i="86"/>
  <c r="DO79" i="86"/>
  <c r="DO75" i="86"/>
  <c r="DO71" i="86"/>
  <c r="DO67" i="86"/>
  <c r="DO90" i="86"/>
  <c r="DO34" i="86"/>
  <c r="DO62" i="86"/>
  <c r="DO58" i="86"/>
  <c r="DO54" i="86"/>
  <c r="DO50" i="86"/>
  <c r="DO46" i="86"/>
  <c r="DO42" i="86"/>
  <c r="DO35" i="86"/>
  <c r="DO29" i="86"/>
  <c r="ED35" i="86"/>
  <c r="ED33" i="86"/>
  <c r="ED80" i="86"/>
  <c r="ED39" i="86"/>
  <c r="ED75" i="86"/>
  <c r="ED52" i="86"/>
  <c r="ED56" i="86"/>
  <c r="ED60" i="86"/>
  <c r="ED64" i="86"/>
  <c r="ED78" i="86"/>
  <c r="ED43" i="86"/>
  <c r="ED47" i="86"/>
  <c r="ED69" i="86"/>
  <c r="ED92" i="86"/>
  <c r="ED91" i="86"/>
  <c r="ED97" i="86"/>
  <c r="ED87" i="86"/>
  <c r="ED100" i="86"/>
  <c r="ED108" i="86"/>
  <c r="ED113" i="86"/>
  <c r="ED118" i="86"/>
  <c r="BB118" i="86" s="1"/>
  <c r="V118" i="86" s="1"/>
  <c r="AL118" i="86" s="1"/>
  <c r="ED123" i="86"/>
  <c r="ED129" i="86"/>
  <c r="ED135" i="86"/>
  <c r="ED153" i="86"/>
  <c r="ED168" i="86"/>
  <c r="ED142" i="86"/>
  <c r="ED151" i="86"/>
  <c r="ED158" i="86"/>
  <c r="ED155" i="86"/>
  <c r="ED171" i="86"/>
  <c r="ED176" i="86"/>
  <c r="ED181" i="86"/>
  <c r="ED187" i="86"/>
  <c r="ED196" i="86"/>
  <c r="ED199" i="86"/>
  <c r="ED213" i="86"/>
  <c r="ED220" i="86"/>
  <c r="ED214" i="86"/>
  <c r="ED218" i="86"/>
  <c r="ED227" i="86"/>
  <c r="DO40" i="86"/>
  <c r="DO48" i="86"/>
  <c r="DO56" i="86"/>
  <c r="DO28" i="86"/>
  <c r="DO65" i="86"/>
  <c r="DO73" i="86"/>
  <c r="DO81" i="86"/>
  <c r="DO89" i="86"/>
  <c r="DO98" i="86"/>
  <c r="DO106" i="86"/>
  <c r="DO114" i="86"/>
  <c r="DO122" i="86"/>
  <c r="DO130" i="86"/>
  <c r="DO138" i="86"/>
  <c r="DO145" i="86"/>
  <c r="DO153" i="86"/>
  <c r="DO161" i="86"/>
  <c r="DO169" i="86"/>
  <c r="DO178" i="86"/>
  <c r="DO185" i="86"/>
  <c r="DO208" i="86"/>
  <c r="DO201" i="86"/>
  <c r="DO210" i="86"/>
  <c r="DO218" i="86"/>
  <c r="DO226" i="86"/>
  <c r="ED32" i="86"/>
  <c r="ED34" i="86"/>
  <c r="ED72" i="86"/>
  <c r="ED37" i="86"/>
  <c r="ED67" i="86"/>
  <c r="ED50" i="86"/>
  <c r="ED54" i="86"/>
  <c r="ED58" i="86"/>
  <c r="ED62" i="86"/>
  <c r="ED70" i="86"/>
  <c r="ED40" i="86"/>
  <c r="BB40" i="86" s="1"/>
  <c r="V40" i="86" s="1"/>
  <c r="AL40" i="86" s="1"/>
  <c r="ED45" i="86"/>
  <c r="ED49" i="86"/>
  <c r="ED77" i="86"/>
  <c r="ED99" i="86"/>
  <c r="ED98" i="86"/>
  <c r="ED84" i="86"/>
  <c r="ED89" i="86"/>
  <c r="ED106" i="86"/>
  <c r="BB106" i="86" s="1"/>
  <c r="V106" i="86" s="1"/>
  <c r="AL106" i="86" s="1"/>
  <c r="ED111" i="86"/>
  <c r="ED115" i="86"/>
  <c r="BB115" i="86" s="1"/>
  <c r="V115" i="86" s="1"/>
  <c r="AL115" i="86" s="1"/>
  <c r="ED121" i="86"/>
  <c r="ED126" i="86"/>
  <c r="ED131" i="86"/>
  <c r="ED138" i="86"/>
  <c r="ED143" i="86"/>
  <c r="ED149" i="86"/>
  <c r="ED157" i="86"/>
  <c r="ED165" i="86"/>
  <c r="ED166" i="86"/>
  <c r="ED167" i="86"/>
  <c r="BB167" i="86" s="1"/>
  <c r="V167" i="86" s="1"/>
  <c r="AL167" i="86" s="1"/>
  <c r="ED174" i="86"/>
  <c r="ED178" i="86"/>
  <c r="ED197" i="86"/>
  <c r="ED190" i="86"/>
  <c r="ED201" i="86"/>
  <c r="ED198" i="86"/>
  <c r="ED205" i="86"/>
  <c r="ED209" i="86"/>
  <c r="ED217" i="86"/>
  <c r="ED222" i="86"/>
  <c r="ED228" i="86"/>
  <c r="DO32" i="86"/>
  <c r="DO44" i="86"/>
  <c r="DO52" i="86"/>
  <c r="DO60" i="86"/>
  <c r="DO37" i="86"/>
  <c r="DO69" i="86"/>
  <c r="DO77" i="86"/>
  <c r="DO85" i="86"/>
  <c r="DO94" i="86"/>
  <c r="DO102" i="86"/>
  <c r="DO110" i="86"/>
  <c r="DO118" i="86"/>
  <c r="DO126" i="86"/>
  <c r="DO135" i="86"/>
  <c r="DO152" i="86"/>
  <c r="DO149" i="86"/>
  <c r="DO157" i="86"/>
  <c r="DO165" i="86"/>
  <c r="DO173" i="86"/>
  <c r="DO182" i="86"/>
  <c r="DO189" i="86"/>
  <c r="DO197" i="86"/>
  <c r="DO205" i="86"/>
  <c r="DO212" i="86"/>
  <c r="DO222" i="86"/>
  <c r="DO228" i="87"/>
  <c r="DO227" i="87"/>
  <c r="DO225" i="87"/>
  <c r="DO224" i="87"/>
  <c r="DO223" i="87"/>
  <c r="DO226" i="87"/>
  <c r="DO222" i="87"/>
  <c r="DO221" i="87"/>
  <c r="DO219" i="87"/>
  <c r="DO218" i="87"/>
  <c r="DO220" i="87"/>
  <c r="DO217" i="87"/>
  <c r="DO216" i="87"/>
  <c r="DO215" i="87"/>
  <c r="DO214" i="87"/>
  <c r="DO213" i="87"/>
  <c r="DO212" i="87"/>
  <c r="DO211" i="87"/>
  <c r="DO210" i="87"/>
  <c r="DO209" i="87"/>
  <c r="DO208" i="87"/>
  <c r="DO204" i="87"/>
  <c r="DO207" i="87"/>
  <c r="DO203" i="87"/>
  <c r="DO206" i="87"/>
  <c r="DO202" i="87"/>
  <c r="DO201" i="87"/>
  <c r="DO191" i="87"/>
  <c r="DO190" i="87"/>
  <c r="DO189" i="87"/>
  <c r="DO188" i="87"/>
  <c r="DO187" i="87"/>
  <c r="DO186" i="87"/>
  <c r="DO185" i="87"/>
  <c r="DO184" i="87"/>
  <c r="DO183" i="87"/>
  <c r="DO200" i="87"/>
  <c r="DO199" i="87"/>
  <c r="DO198" i="87"/>
  <c r="DO197" i="87"/>
  <c r="DO196" i="87"/>
  <c r="DO195" i="87"/>
  <c r="DO194" i="87"/>
  <c r="DO193" i="87"/>
  <c r="DO192" i="87"/>
  <c r="DO181" i="87"/>
  <c r="DO180" i="87"/>
  <c r="DO179" i="87"/>
  <c r="DO178" i="87"/>
  <c r="DO177" i="87"/>
  <c r="DO176" i="87"/>
  <c r="DO175" i="87"/>
  <c r="DO174" i="87"/>
  <c r="DO173" i="87"/>
  <c r="DO172" i="87"/>
  <c r="DO171" i="87"/>
  <c r="DO170" i="87"/>
  <c r="DO169" i="87"/>
  <c r="DO168" i="87"/>
  <c r="DO167" i="87"/>
  <c r="DO166" i="87"/>
  <c r="DO165" i="87"/>
  <c r="DO164" i="87"/>
  <c r="DO163" i="87"/>
  <c r="DO162" i="87"/>
  <c r="DO161" i="87"/>
  <c r="DO182" i="87"/>
  <c r="DO205" i="87"/>
  <c r="DO159" i="87"/>
  <c r="DO157" i="87"/>
  <c r="DO155" i="87"/>
  <c r="DO153" i="87"/>
  <c r="DO151" i="87"/>
  <c r="DO149" i="87"/>
  <c r="DO147" i="87"/>
  <c r="DO145" i="87"/>
  <c r="DO144" i="87"/>
  <c r="DO143" i="87"/>
  <c r="DO142" i="87"/>
  <c r="DO141" i="87"/>
  <c r="DO140" i="87"/>
  <c r="DO139" i="87"/>
  <c r="DO138" i="87"/>
  <c r="DO160" i="87"/>
  <c r="DO158" i="87"/>
  <c r="DO156" i="87"/>
  <c r="DO154" i="87"/>
  <c r="DO152" i="87"/>
  <c r="DO150" i="87"/>
  <c r="DO148" i="87"/>
  <c r="DO146" i="87"/>
  <c r="DO137" i="87"/>
  <c r="DO136" i="87"/>
  <c r="DO135" i="87"/>
  <c r="DO134" i="87"/>
  <c r="DO133" i="87"/>
  <c r="DO132" i="87"/>
  <c r="DO131" i="87"/>
  <c r="DO130" i="87"/>
  <c r="DO129" i="87"/>
  <c r="DO128" i="87"/>
  <c r="DO127" i="87"/>
  <c r="DO126" i="87"/>
  <c r="DO125" i="87"/>
  <c r="DO124" i="87"/>
  <c r="DO123" i="87"/>
  <c r="DO122" i="87"/>
  <c r="DO121" i="87"/>
  <c r="DO120" i="87"/>
  <c r="DO119" i="87"/>
  <c r="DO118" i="87"/>
  <c r="DO117" i="87"/>
  <c r="DO116" i="87"/>
  <c r="DO115" i="87"/>
  <c r="DO114" i="87"/>
  <c r="DO113" i="87"/>
  <c r="DO112" i="87"/>
  <c r="DO111" i="87"/>
  <c r="DO110" i="87"/>
  <c r="DO109" i="87"/>
  <c r="DO108" i="87"/>
  <c r="DO107" i="87"/>
  <c r="DO106" i="87"/>
  <c r="DO105" i="87"/>
  <c r="DO104" i="87"/>
  <c r="DO103" i="87"/>
  <c r="DO102" i="87"/>
  <c r="DO101" i="87"/>
  <c r="DO100" i="87"/>
  <c r="DO99" i="87"/>
  <c r="DO98" i="87"/>
  <c r="DO97" i="87"/>
  <c r="DO96" i="87"/>
  <c r="DO95" i="87"/>
  <c r="DO94" i="87"/>
  <c r="DO93" i="87"/>
  <c r="DO92" i="87"/>
  <c r="DO91" i="87"/>
  <c r="DO90" i="87"/>
  <c r="DO89" i="87"/>
  <c r="DO88" i="87"/>
  <c r="DO87" i="87"/>
  <c r="DO86" i="87"/>
  <c r="DO85" i="87"/>
  <c r="DO84" i="87"/>
  <c r="DO83" i="87"/>
  <c r="DO82" i="87"/>
  <c r="DO81" i="87"/>
  <c r="DO80" i="87"/>
  <c r="DO79" i="87"/>
  <c r="DO78" i="87"/>
  <c r="DO77" i="87"/>
  <c r="DO76" i="87"/>
  <c r="DO75" i="87"/>
  <c r="DO74" i="87"/>
  <c r="DO73" i="87"/>
  <c r="DO72" i="87"/>
  <c r="DO71" i="87"/>
  <c r="DO70" i="87"/>
  <c r="DO69" i="87"/>
  <c r="DO68" i="87"/>
  <c r="DO67" i="87"/>
  <c r="DO66" i="87"/>
  <c r="DO65" i="87"/>
  <c r="DO64" i="87"/>
  <c r="DO63" i="87"/>
  <c r="DO62" i="87"/>
  <c r="DO61" i="87"/>
  <c r="DO60" i="87"/>
  <c r="DO59" i="87"/>
  <c r="DO58" i="87"/>
  <c r="DO57" i="87"/>
  <c r="DO56" i="87"/>
  <c r="DO55" i="87"/>
  <c r="DO54" i="87"/>
  <c r="DO53" i="87"/>
  <c r="DO52" i="87"/>
  <c r="DO51" i="87"/>
  <c r="DO50" i="87"/>
  <c r="DO49" i="87"/>
  <c r="DO48" i="87"/>
  <c r="DO40" i="87"/>
  <c r="DO36" i="87"/>
  <c r="DO34" i="87"/>
  <c r="DO30" i="87"/>
  <c r="DO43" i="87"/>
  <c r="DO39" i="87"/>
  <c r="DO35" i="87"/>
  <c r="DO31" i="87"/>
  <c r="DO42" i="87"/>
  <c r="DO38" i="87"/>
  <c r="DO32" i="87"/>
  <c r="DO47" i="87"/>
  <c r="DO46" i="87"/>
  <c r="DO45" i="87"/>
  <c r="DO44" i="87"/>
  <c r="DO41" i="87"/>
  <c r="DO37" i="87"/>
  <c r="DO33" i="87"/>
  <c r="DO29" i="87"/>
  <c r="DO28" i="87"/>
  <c r="EH228" i="87"/>
  <c r="EH227" i="87"/>
  <c r="EH226" i="87"/>
  <c r="EH225" i="87"/>
  <c r="EH222" i="87"/>
  <c r="EH221" i="87"/>
  <c r="EH220" i="87"/>
  <c r="EH223" i="87"/>
  <c r="EH224" i="87"/>
  <c r="EH218" i="87"/>
  <c r="EH216" i="87"/>
  <c r="EH215" i="87"/>
  <c r="EH214" i="87"/>
  <c r="EH217" i="87"/>
  <c r="EH219" i="87"/>
  <c r="EH213" i="87"/>
  <c r="EH212" i="87"/>
  <c r="EH211" i="87"/>
  <c r="EH210" i="87"/>
  <c r="EH209" i="87"/>
  <c r="EH208" i="87"/>
  <c r="EH207" i="87"/>
  <c r="EH206" i="87"/>
  <c r="EH205" i="87"/>
  <c r="EH204" i="87"/>
  <c r="EH203" i="87"/>
  <c r="EH202" i="87"/>
  <c r="EH201" i="87"/>
  <c r="EH200" i="87"/>
  <c r="EH199" i="87"/>
  <c r="EH198" i="87"/>
  <c r="EH197" i="87"/>
  <c r="EH196" i="87"/>
  <c r="EH195" i="87"/>
  <c r="EH194" i="87"/>
  <c r="EH193" i="87"/>
  <c r="EH192" i="87"/>
  <c r="EH190" i="87"/>
  <c r="EH186" i="87"/>
  <c r="EH184" i="87"/>
  <c r="EH191" i="87"/>
  <c r="EH187" i="87"/>
  <c r="EH183" i="87"/>
  <c r="EH188" i="87"/>
  <c r="EH181" i="87"/>
  <c r="EH179" i="87"/>
  <c r="EH177" i="87"/>
  <c r="EH175" i="87"/>
  <c r="EH173" i="87"/>
  <c r="EH171" i="87"/>
  <c r="EH169" i="87"/>
  <c r="EH167" i="87"/>
  <c r="EH165" i="87"/>
  <c r="EH185" i="87"/>
  <c r="EH182" i="87"/>
  <c r="EH180" i="87"/>
  <c r="EH178" i="87"/>
  <c r="EH176" i="87"/>
  <c r="EH174" i="87"/>
  <c r="EH172" i="87"/>
  <c r="EH170" i="87"/>
  <c r="EH164" i="87"/>
  <c r="EH160" i="87"/>
  <c r="EH158" i="87"/>
  <c r="EH156" i="87"/>
  <c r="EH154" i="87"/>
  <c r="EH152" i="87"/>
  <c r="EH150" i="87"/>
  <c r="EH148" i="87"/>
  <c r="EH146" i="87"/>
  <c r="EH163" i="87"/>
  <c r="EH189" i="87"/>
  <c r="EH168" i="87"/>
  <c r="EH162" i="87"/>
  <c r="EH161" i="87"/>
  <c r="EH159" i="87"/>
  <c r="EH157" i="87"/>
  <c r="EH155" i="87"/>
  <c r="EH153" i="87"/>
  <c r="EH151" i="87"/>
  <c r="EH149" i="87"/>
  <c r="EH147" i="87"/>
  <c r="EH145" i="87"/>
  <c r="EH144" i="87"/>
  <c r="EH143" i="87"/>
  <c r="EH142" i="87"/>
  <c r="EH141" i="87"/>
  <c r="EH166" i="87"/>
  <c r="EH139" i="87"/>
  <c r="EH137" i="87"/>
  <c r="EH136" i="87"/>
  <c r="EH135" i="87"/>
  <c r="EH134" i="87"/>
  <c r="EH133" i="87"/>
  <c r="EH140" i="87"/>
  <c r="EH138" i="87"/>
  <c r="EH132" i="87"/>
  <c r="EH131" i="87"/>
  <c r="EH130" i="87"/>
  <c r="EH129" i="87"/>
  <c r="EH128" i="87"/>
  <c r="EH127" i="87"/>
  <c r="EH126" i="87"/>
  <c r="EH125" i="87"/>
  <c r="EH124" i="87"/>
  <c r="EH123" i="87"/>
  <c r="EH122" i="87"/>
  <c r="EH121" i="87"/>
  <c r="EH120" i="87"/>
  <c r="EH119" i="87"/>
  <c r="EH118" i="87"/>
  <c r="EH117" i="87"/>
  <c r="EH116" i="87"/>
  <c r="EH115" i="87"/>
  <c r="EH114" i="87"/>
  <c r="EH113" i="87"/>
  <c r="EH112" i="87"/>
  <c r="EH111" i="87"/>
  <c r="EH110" i="87"/>
  <c r="EH109" i="87"/>
  <c r="EH108" i="87"/>
  <c r="EH107" i="87"/>
  <c r="EH106" i="87"/>
  <c r="EH105" i="87"/>
  <c r="EH104" i="87"/>
  <c r="EH103" i="87"/>
  <c r="EH102" i="87"/>
  <c r="EH101" i="87"/>
  <c r="EH100" i="87"/>
  <c r="EH98" i="87"/>
  <c r="EH99" i="87"/>
  <c r="EH97" i="87"/>
  <c r="EH96" i="87"/>
  <c r="EH95" i="87"/>
  <c r="EH94" i="87"/>
  <c r="EH93" i="87"/>
  <c r="EH92" i="87"/>
  <c r="EH91" i="87"/>
  <c r="EH90" i="87"/>
  <c r="EH89" i="87"/>
  <c r="EH88" i="87"/>
  <c r="EH87" i="87"/>
  <c r="EH86" i="87"/>
  <c r="EH85" i="87"/>
  <c r="EH84" i="87"/>
  <c r="EH83" i="87"/>
  <c r="EH76" i="87"/>
  <c r="EH74" i="87"/>
  <c r="EH73" i="87"/>
  <c r="EH72" i="87"/>
  <c r="EH71" i="87"/>
  <c r="EH70" i="87"/>
  <c r="EH69" i="87"/>
  <c r="EH68" i="87"/>
  <c r="EH67" i="87"/>
  <c r="EH66" i="87"/>
  <c r="EH65" i="87"/>
  <c r="EH64" i="87"/>
  <c r="EH63" i="87"/>
  <c r="EH62" i="87"/>
  <c r="EH61" i="87"/>
  <c r="EH60" i="87"/>
  <c r="EH59" i="87"/>
  <c r="EH58" i="87"/>
  <c r="EH57" i="87"/>
  <c r="EH56" i="87"/>
  <c r="EH55" i="87"/>
  <c r="EH54" i="87"/>
  <c r="EH53" i="87"/>
  <c r="EH52" i="87"/>
  <c r="EH51" i="87"/>
  <c r="EH50" i="87"/>
  <c r="EH49" i="87"/>
  <c r="EH48" i="87"/>
  <c r="EH47" i="87"/>
  <c r="EH46" i="87"/>
  <c r="EH45" i="87"/>
  <c r="EH44" i="87"/>
  <c r="EH43" i="87"/>
  <c r="EH42" i="87"/>
  <c r="EH41" i="87"/>
  <c r="EH40" i="87"/>
  <c r="EH39" i="87"/>
  <c r="EH38" i="87"/>
  <c r="EH37" i="87"/>
  <c r="EH36" i="87"/>
  <c r="EH35" i="87"/>
  <c r="EH34" i="87"/>
  <c r="EH33" i="87"/>
  <c r="EH32" i="87"/>
  <c r="EH31" i="87"/>
  <c r="EH30" i="87"/>
  <c r="EH82" i="87"/>
  <c r="EH81" i="87"/>
  <c r="EH80" i="87"/>
  <c r="EH79" i="87"/>
  <c r="EH78" i="87"/>
  <c r="EH77" i="87"/>
  <c r="EH75" i="87"/>
  <c r="EH29" i="87"/>
  <c r="EH28" i="87"/>
  <c r="EE228" i="87"/>
  <c r="EE226" i="87"/>
  <c r="EE227" i="87"/>
  <c r="EE225" i="87"/>
  <c r="EE224" i="87"/>
  <c r="EE223" i="87"/>
  <c r="EE222" i="87"/>
  <c r="EE221" i="87"/>
  <c r="EE219" i="87"/>
  <c r="EE218" i="87"/>
  <c r="EE220" i="87"/>
  <c r="EE217" i="87"/>
  <c r="EE214" i="87"/>
  <c r="EE212" i="87"/>
  <c r="EE211" i="87"/>
  <c r="EE210" i="87"/>
  <c r="EE209" i="87"/>
  <c r="EE208" i="87"/>
  <c r="EE215" i="87"/>
  <c r="EE213" i="87"/>
  <c r="EE207" i="87"/>
  <c r="EE206" i="87"/>
  <c r="EE205" i="87"/>
  <c r="EE204" i="87"/>
  <c r="EE203" i="87"/>
  <c r="EE216" i="87"/>
  <c r="EE201" i="87"/>
  <c r="EE200" i="87"/>
  <c r="EE199" i="87"/>
  <c r="EE198" i="87"/>
  <c r="EE197" i="87"/>
  <c r="EE196" i="87"/>
  <c r="EE195" i="87"/>
  <c r="EE194" i="87"/>
  <c r="EE193" i="87"/>
  <c r="EE192" i="87"/>
  <c r="EE191" i="87"/>
  <c r="EE190" i="87"/>
  <c r="EE189" i="87"/>
  <c r="EE188" i="87"/>
  <c r="EE187" i="87"/>
  <c r="EE186" i="87"/>
  <c r="EE185" i="87"/>
  <c r="EE184" i="87"/>
  <c r="EE180" i="87"/>
  <c r="EE178" i="87"/>
  <c r="EE176" i="87"/>
  <c r="EE174" i="87"/>
  <c r="EE172" i="87"/>
  <c r="EE170" i="87"/>
  <c r="EE168" i="87"/>
  <c r="EE166" i="87"/>
  <c r="EE164" i="87"/>
  <c r="EE202" i="87"/>
  <c r="EE160" i="87"/>
  <c r="EE159" i="87"/>
  <c r="EE158" i="87"/>
  <c r="EE157" i="87"/>
  <c r="EE156" i="87"/>
  <c r="EE155" i="87"/>
  <c r="EE154" i="87"/>
  <c r="EE153" i="87"/>
  <c r="EE152" i="87"/>
  <c r="EE151" i="87"/>
  <c r="EE150" i="87"/>
  <c r="EE149" i="87"/>
  <c r="EE148" i="87"/>
  <c r="EE147" i="87"/>
  <c r="EE146" i="87"/>
  <c r="EE181" i="87"/>
  <c r="EE179" i="87"/>
  <c r="EE177" i="87"/>
  <c r="EE175" i="87"/>
  <c r="EE173" i="87"/>
  <c r="EE171" i="87"/>
  <c r="EE169" i="87"/>
  <c r="EE182" i="87"/>
  <c r="EE167" i="87"/>
  <c r="EE162" i="87"/>
  <c r="EE183" i="87"/>
  <c r="EE165" i="87"/>
  <c r="EE163" i="87"/>
  <c r="EE161" i="87"/>
  <c r="EE145" i="87"/>
  <c r="EE141" i="87"/>
  <c r="EE144" i="87"/>
  <c r="EE143" i="87"/>
  <c r="EE142" i="87"/>
  <c r="EE140" i="87"/>
  <c r="EE138" i="87"/>
  <c r="EE137" i="87"/>
  <c r="EE136" i="87"/>
  <c r="EE135" i="87"/>
  <c r="EE134" i="87"/>
  <c r="EE133" i="87"/>
  <c r="EE139" i="87"/>
  <c r="EE132" i="87"/>
  <c r="EE131" i="87"/>
  <c r="EE130" i="87"/>
  <c r="EE129" i="87"/>
  <c r="EE128" i="87"/>
  <c r="EE127" i="87"/>
  <c r="EE126" i="87"/>
  <c r="EE125" i="87"/>
  <c r="EE124" i="87"/>
  <c r="EE123" i="87"/>
  <c r="EE122" i="87"/>
  <c r="EE120" i="87"/>
  <c r="EE119" i="87"/>
  <c r="EE118" i="87"/>
  <c r="EE117" i="87"/>
  <c r="EE116" i="87"/>
  <c r="EE115" i="87"/>
  <c r="EE114" i="87"/>
  <c r="EE113" i="87"/>
  <c r="EE112" i="87"/>
  <c r="EE111" i="87"/>
  <c r="EE110" i="87"/>
  <c r="EE109" i="87"/>
  <c r="EE108" i="87"/>
  <c r="EE121" i="87"/>
  <c r="EE99" i="87"/>
  <c r="EE101" i="87"/>
  <c r="EE100" i="87"/>
  <c r="EE98" i="87"/>
  <c r="EE97" i="87"/>
  <c r="EE96" i="87"/>
  <c r="EE95" i="87"/>
  <c r="EE94" i="87"/>
  <c r="EE93" i="87"/>
  <c r="EE92" i="87"/>
  <c r="EE91" i="87"/>
  <c r="EE90" i="87"/>
  <c r="EE89" i="87"/>
  <c r="EE88" i="87"/>
  <c r="EE87" i="87"/>
  <c r="EE86" i="87"/>
  <c r="EE85" i="87"/>
  <c r="EE84" i="87"/>
  <c r="EE83" i="87"/>
  <c r="EE82" i="87"/>
  <c r="EE81" i="87"/>
  <c r="EE80" i="87"/>
  <c r="EE79" i="87"/>
  <c r="EE78" i="87"/>
  <c r="EE77" i="87"/>
  <c r="EE107" i="87"/>
  <c r="EE106" i="87"/>
  <c r="EE105" i="87"/>
  <c r="EE104" i="87"/>
  <c r="EE103" i="87"/>
  <c r="EE102" i="87"/>
  <c r="EE75" i="87"/>
  <c r="EE73" i="87"/>
  <c r="EE72" i="87"/>
  <c r="EE71" i="87"/>
  <c r="EE70" i="87"/>
  <c r="EE69" i="87"/>
  <c r="EE68" i="87"/>
  <c r="EE67" i="87"/>
  <c r="EE66" i="87"/>
  <c r="EE65" i="87"/>
  <c r="EE64" i="87"/>
  <c r="EE63" i="87"/>
  <c r="EE62" i="87"/>
  <c r="EE61" i="87"/>
  <c r="EE60" i="87"/>
  <c r="EE59" i="87"/>
  <c r="EE58" i="87"/>
  <c r="EE57" i="87"/>
  <c r="EE56" i="87"/>
  <c r="EE55" i="87"/>
  <c r="EE54" i="87"/>
  <c r="EE53" i="87"/>
  <c r="EE52" i="87"/>
  <c r="EE51" i="87"/>
  <c r="EE50" i="87"/>
  <c r="EE49" i="87"/>
  <c r="EE48" i="87"/>
  <c r="EE47" i="87"/>
  <c r="EE46" i="87"/>
  <c r="EE45" i="87"/>
  <c r="EE44" i="87"/>
  <c r="EE43" i="87"/>
  <c r="EE42" i="87"/>
  <c r="EE41" i="87"/>
  <c r="EE40" i="87"/>
  <c r="EE39" i="87"/>
  <c r="EE38" i="87"/>
  <c r="EE37" i="87"/>
  <c r="EE36" i="87"/>
  <c r="EE35" i="87"/>
  <c r="EE34" i="87"/>
  <c r="EE33" i="87"/>
  <c r="EE32" i="87"/>
  <c r="EE31" i="87"/>
  <c r="EE30" i="87"/>
  <c r="EE29" i="87"/>
  <c r="EE76" i="87"/>
  <c r="EE74" i="87"/>
  <c r="EE28" i="87"/>
  <c r="EW228" i="87"/>
  <c r="EW227" i="87"/>
  <c r="EW225" i="87"/>
  <c r="EW224" i="87"/>
  <c r="EW223" i="87"/>
  <c r="EW226" i="87"/>
  <c r="EW222" i="87"/>
  <c r="EW221" i="87"/>
  <c r="EW219" i="87"/>
  <c r="EW218" i="87"/>
  <c r="EW220" i="87"/>
  <c r="EW217" i="87"/>
  <c r="EW216" i="87"/>
  <c r="EW215" i="87"/>
  <c r="EW214" i="87"/>
  <c r="EW213" i="87"/>
  <c r="EW212" i="87"/>
  <c r="EW211" i="87"/>
  <c r="EW210" i="87"/>
  <c r="EW209" i="87"/>
  <c r="EW208" i="87"/>
  <c r="EW204" i="87"/>
  <c r="EW207" i="87"/>
  <c r="EW203" i="87"/>
  <c r="EW206" i="87"/>
  <c r="EW202" i="87"/>
  <c r="EW205" i="87"/>
  <c r="EW201" i="87"/>
  <c r="EW191" i="87"/>
  <c r="EW190" i="87"/>
  <c r="EW189" i="87"/>
  <c r="EW188" i="87"/>
  <c r="EW187" i="87"/>
  <c r="EW186" i="87"/>
  <c r="EW185" i="87"/>
  <c r="EW184" i="87"/>
  <c r="EW183" i="87"/>
  <c r="EW182" i="87"/>
  <c r="EW200" i="87"/>
  <c r="EW199" i="87"/>
  <c r="EW198" i="87"/>
  <c r="EW197" i="87"/>
  <c r="EW196" i="87"/>
  <c r="EW195" i="87"/>
  <c r="EW194" i="87"/>
  <c r="EW193" i="87"/>
  <c r="EW192" i="87"/>
  <c r="EW181" i="87"/>
  <c r="EW180" i="87"/>
  <c r="EW179" i="87"/>
  <c r="EW178" i="87"/>
  <c r="EW177" i="87"/>
  <c r="EW176" i="87"/>
  <c r="EW175" i="87"/>
  <c r="EW174" i="87"/>
  <c r="EW173" i="87"/>
  <c r="EW172" i="87"/>
  <c r="EW171" i="87"/>
  <c r="EW170" i="87"/>
  <c r="EW169" i="87"/>
  <c r="EW168" i="87"/>
  <c r="EW167" i="87"/>
  <c r="EW166" i="87"/>
  <c r="EW165" i="87"/>
  <c r="EW164" i="87"/>
  <c r="EW163" i="87"/>
  <c r="EW162" i="87"/>
  <c r="EW161" i="87"/>
  <c r="EW159" i="87"/>
  <c r="EW157" i="87"/>
  <c r="EW155" i="87"/>
  <c r="EW153" i="87"/>
  <c r="EW151" i="87"/>
  <c r="EW149" i="87"/>
  <c r="EW147" i="87"/>
  <c r="EW145" i="87"/>
  <c r="EW144" i="87"/>
  <c r="EW143" i="87"/>
  <c r="EW142" i="87"/>
  <c r="EW141" i="87"/>
  <c r="EW140" i="87"/>
  <c r="EW139" i="87"/>
  <c r="EW138" i="87"/>
  <c r="EW160" i="87"/>
  <c r="EW158" i="87"/>
  <c r="EW156" i="87"/>
  <c r="EW154" i="87"/>
  <c r="EW152" i="87"/>
  <c r="EW150" i="87"/>
  <c r="EW148" i="87"/>
  <c r="EW146" i="87"/>
  <c r="EW137" i="87"/>
  <c r="EW136" i="87"/>
  <c r="EW135" i="87"/>
  <c r="EW134" i="87"/>
  <c r="EW133" i="87"/>
  <c r="EW132" i="87"/>
  <c r="EW131" i="87"/>
  <c r="EW130" i="87"/>
  <c r="EW129" i="87"/>
  <c r="EW128" i="87"/>
  <c r="EW127" i="87"/>
  <c r="EW126" i="87"/>
  <c r="EW125" i="87"/>
  <c r="EW124" i="87"/>
  <c r="EW123" i="87"/>
  <c r="EW122" i="87"/>
  <c r="EW121" i="87"/>
  <c r="EW120" i="87"/>
  <c r="EW119" i="87"/>
  <c r="EW118" i="87"/>
  <c r="EW117" i="87"/>
  <c r="EW116" i="87"/>
  <c r="EW115" i="87"/>
  <c r="EW114" i="87"/>
  <c r="EW113" i="87"/>
  <c r="EW112" i="87"/>
  <c r="EW111" i="87"/>
  <c r="EW110" i="87"/>
  <c r="EW109" i="87"/>
  <c r="EW108" i="87"/>
  <c r="EW107" i="87"/>
  <c r="EW106" i="87"/>
  <c r="EW105" i="87"/>
  <c r="EW104" i="87"/>
  <c r="EW103" i="87"/>
  <c r="EW102" i="87"/>
  <c r="EW101" i="87"/>
  <c r="EW100" i="87"/>
  <c r="EW99" i="87"/>
  <c r="EW98" i="87"/>
  <c r="EW97" i="87"/>
  <c r="EW96" i="87"/>
  <c r="EW95" i="87"/>
  <c r="EW94" i="87"/>
  <c r="EW93" i="87"/>
  <c r="EW92" i="87"/>
  <c r="EW91" i="87"/>
  <c r="EW90" i="87"/>
  <c r="EW89" i="87"/>
  <c r="EW88" i="87"/>
  <c r="EW87" i="87"/>
  <c r="EW86" i="87"/>
  <c r="EW85" i="87"/>
  <c r="EW84" i="87"/>
  <c r="EW83" i="87"/>
  <c r="EW82" i="87"/>
  <c r="EW81" i="87"/>
  <c r="EW80" i="87"/>
  <c r="EW79" i="87"/>
  <c r="EW78" i="87"/>
  <c r="EW77" i="87"/>
  <c r="EW76" i="87"/>
  <c r="EW75" i="87"/>
  <c r="EW74" i="87"/>
  <c r="EW73" i="87"/>
  <c r="EW72" i="87"/>
  <c r="EW71" i="87"/>
  <c r="EW70" i="87"/>
  <c r="EW69" i="87"/>
  <c r="EW68" i="87"/>
  <c r="EW67" i="87"/>
  <c r="EW66" i="87"/>
  <c r="EW65" i="87"/>
  <c r="EW64" i="87"/>
  <c r="EW63" i="87"/>
  <c r="EW62" i="87"/>
  <c r="EW61" i="87"/>
  <c r="EW60" i="87"/>
  <c r="EW59" i="87"/>
  <c r="EW58" i="87"/>
  <c r="EW57" i="87"/>
  <c r="EW56" i="87"/>
  <c r="EW55" i="87"/>
  <c r="EW54" i="87"/>
  <c r="EW53" i="87"/>
  <c r="EW52" i="87"/>
  <c r="EW51" i="87"/>
  <c r="EW50" i="87"/>
  <c r="EW49" i="87"/>
  <c r="EW48" i="87"/>
  <c r="EW40" i="87"/>
  <c r="EW36" i="87"/>
  <c r="EW34" i="87"/>
  <c r="EW30" i="87"/>
  <c r="EW39" i="87"/>
  <c r="EW35" i="87"/>
  <c r="EW31" i="87"/>
  <c r="EW42" i="87"/>
  <c r="EW38" i="87"/>
  <c r="EW32" i="87"/>
  <c r="EW29" i="87"/>
  <c r="EW47" i="87"/>
  <c r="EW46" i="87"/>
  <c r="EW45" i="87"/>
  <c r="EW44" i="87"/>
  <c r="EW43" i="87"/>
  <c r="EW41" i="87"/>
  <c r="EW37" i="87"/>
  <c r="EW33" i="87"/>
  <c r="EW28" i="87"/>
  <c r="EU228" i="87"/>
  <c r="EU227" i="87"/>
  <c r="EU226" i="87"/>
  <c r="EU225" i="87"/>
  <c r="EU224" i="87"/>
  <c r="EU223" i="87"/>
  <c r="EU222" i="87"/>
  <c r="EU221" i="87"/>
  <c r="EU220" i="87"/>
  <c r="EU217" i="87"/>
  <c r="EU216" i="87"/>
  <c r="EU215" i="87"/>
  <c r="EU214" i="87"/>
  <c r="EU218" i="87"/>
  <c r="EU219" i="87"/>
  <c r="EU212" i="87"/>
  <c r="EU211" i="87"/>
  <c r="EU210" i="87"/>
  <c r="EU209" i="87"/>
  <c r="EU208" i="87"/>
  <c r="EU207" i="87"/>
  <c r="EU206" i="87"/>
  <c r="EU205" i="87"/>
  <c r="EU204" i="87"/>
  <c r="EU203" i="87"/>
  <c r="EU213" i="87"/>
  <c r="EU202" i="87"/>
  <c r="EU201" i="87"/>
  <c r="EU200" i="87"/>
  <c r="EU199" i="87"/>
  <c r="EU198" i="87"/>
  <c r="EU197" i="87"/>
  <c r="EU196" i="87"/>
  <c r="EU195" i="87"/>
  <c r="EU194" i="87"/>
  <c r="EU193" i="87"/>
  <c r="EU192" i="87"/>
  <c r="EU189" i="87"/>
  <c r="EU185" i="87"/>
  <c r="EU190" i="87"/>
  <c r="EU186" i="87"/>
  <c r="EU191" i="87"/>
  <c r="EU180" i="87"/>
  <c r="EU178" i="87"/>
  <c r="EU176" i="87"/>
  <c r="EU174" i="87"/>
  <c r="EU172" i="87"/>
  <c r="EU170" i="87"/>
  <c r="EU168" i="87"/>
  <c r="EU166" i="87"/>
  <c r="EU164" i="87"/>
  <c r="EU162" i="87"/>
  <c r="EU184" i="87"/>
  <c r="EU183" i="87"/>
  <c r="EU182" i="87"/>
  <c r="EU188" i="87"/>
  <c r="EU187" i="87"/>
  <c r="EU165" i="87"/>
  <c r="EU181" i="87"/>
  <c r="EU179" i="87"/>
  <c r="EU177" i="87"/>
  <c r="EU175" i="87"/>
  <c r="EU173" i="87"/>
  <c r="EU171" i="87"/>
  <c r="EU169" i="87"/>
  <c r="EU159" i="87"/>
  <c r="EU157" i="87"/>
  <c r="EU155" i="87"/>
  <c r="EU153" i="87"/>
  <c r="EU151" i="87"/>
  <c r="EU163" i="87"/>
  <c r="EU145" i="87"/>
  <c r="EU144" i="87"/>
  <c r="EU143" i="87"/>
  <c r="EU142" i="87"/>
  <c r="EU141" i="87"/>
  <c r="EU167" i="87"/>
  <c r="EU148" i="87"/>
  <c r="EU160" i="87"/>
  <c r="EU158" i="87"/>
  <c r="EU156" i="87"/>
  <c r="EU154" i="87"/>
  <c r="EU152" i="87"/>
  <c r="EU150" i="87"/>
  <c r="EU147" i="87"/>
  <c r="EU146" i="87"/>
  <c r="EU161" i="87"/>
  <c r="EU149" i="87"/>
  <c r="EU139" i="87"/>
  <c r="EU140" i="87"/>
  <c r="EU138" i="87"/>
  <c r="EU137" i="87"/>
  <c r="EU136" i="87"/>
  <c r="EU135" i="87"/>
  <c r="EU134" i="87"/>
  <c r="EU133" i="87"/>
  <c r="EU132" i="87"/>
  <c r="EU131" i="87"/>
  <c r="EU130" i="87"/>
  <c r="EU129" i="87"/>
  <c r="EU128" i="87"/>
  <c r="EU127" i="87"/>
  <c r="EU126" i="87"/>
  <c r="EU125" i="87"/>
  <c r="EU124" i="87"/>
  <c r="EU123" i="87"/>
  <c r="EU122" i="87"/>
  <c r="EU120" i="87"/>
  <c r="EU119" i="87"/>
  <c r="EU118" i="87"/>
  <c r="EU117" i="87"/>
  <c r="EU116" i="87"/>
  <c r="EU115" i="87"/>
  <c r="EU114" i="87"/>
  <c r="EU113" i="87"/>
  <c r="EU112" i="87"/>
  <c r="EU111" i="87"/>
  <c r="EU110" i="87"/>
  <c r="EU109" i="87"/>
  <c r="EU108" i="87"/>
  <c r="EU107" i="87"/>
  <c r="EU106" i="87"/>
  <c r="EU105" i="87"/>
  <c r="EU104" i="87"/>
  <c r="EU103" i="87"/>
  <c r="EU102" i="87"/>
  <c r="EU101" i="87"/>
  <c r="EU100" i="87"/>
  <c r="EU121" i="87"/>
  <c r="EU99" i="87"/>
  <c r="EU98" i="87"/>
  <c r="EU97" i="87"/>
  <c r="EU96" i="87"/>
  <c r="EU95" i="87"/>
  <c r="EU94" i="87"/>
  <c r="EU93" i="87"/>
  <c r="EU92" i="87"/>
  <c r="EU91" i="87"/>
  <c r="EU90" i="87"/>
  <c r="EU89" i="87"/>
  <c r="EU88" i="87"/>
  <c r="EU87" i="87"/>
  <c r="EU86" i="87"/>
  <c r="EU85" i="87"/>
  <c r="EU84" i="87"/>
  <c r="EU83" i="87"/>
  <c r="EU82" i="87"/>
  <c r="EU81" i="87"/>
  <c r="EU80" i="87"/>
  <c r="EU79" i="87"/>
  <c r="EU78" i="87"/>
  <c r="EU77" i="87"/>
  <c r="EU75" i="87"/>
  <c r="EU73" i="87"/>
  <c r="EU72" i="87"/>
  <c r="EU71" i="87"/>
  <c r="EU70" i="87"/>
  <c r="EU69" i="87"/>
  <c r="EU68" i="87"/>
  <c r="EU67" i="87"/>
  <c r="EU66" i="87"/>
  <c r="EU65" i="87"/>
  <c r="EU64" i="87"/>
  <c r="EU63" i="87"/>
  <c r="EU62" i="87"/>
  <c r="EU61" i="87"/>
  <c r="EU60" i="87"/>
  <c r="EU59" i="87"/>
  <c r="EU58" i="87"/>
  <c r="EU57" i="87"/>
  <c r="EU56" i="87"/>
  <c r="EU55" i="87"/>
  <c r="EU54" i="87"/>
  <c r="EU53" i="87"/>
  <c r="EU52" i="87"/>
  <c r="EU51" i="87"/>
  <c r="EU50" i="87"/>
  <c r="EU49" i="87"/>
  <c r="EU48" i="87"/>
  <c r="EU47" i="87"/>
  <c r="EU46" i="87"/>
  <c r="EU45" i="87"/>
  <c r="EU44" i="87"/>
  <c r="EU43" i="87"/>
  <c r="EU42" i="87"/>
  <c r="EU41" i="87"/>
  <c r="EU40" i="87"/>
  <c r="EU39" i="87"/>
  <c r="EU38" i="87"/>
  <c r="EU37" i="87"/>
  <c r="EU36" i="87"/>
  <c r="EU35" i="87"/>
  <c r="EU34" i="87"/>
  <c r="EU33" i="87"/>
  <c r="EU32" i="87"/>
  <c r="EU31" i="87"/>
  <c r="EU30" i="87"/>
  <c r="EU76" i="87"/>
  <c r="EU74" i="87"/>
  <c r="EU28" i="87"/>
  <c r="EU29" i="87"/>
  <c r="DN228" i="87"/>
  <c r="DN226" i="87"/>
  <c r="DN227" i="87"/>
  <c r="DN225" i="87"/>
  <c r="DN224" i="87"/>
  <c r="DN223" i="87"/>
  <c r="DN222" i="87"/>
  <c r="DN221" i="87"/>
  <c r="DN219" i="87"/>
  <c r="DN218" i="87"/>
  <c r="DN220" i="87"/>
  <c r="DN217" i="87"/>
  <c r="DN214" i="87"/>
  <c r="DN212" i="87"/>
  <c r="DN211" i="87"/>
  <c r="DN210" i="87"/>
  <c r="DN209" i="87"/>
  <c r="DN208" i="87"/>
  <c r="DN215" i="87"/>
  <c r="DN213" i="87"/>
  <c r="DN207" i="87"/>
  <c r="DN206" i="87"/>
  <c r="DN205" i="87"/>
  <c r="DN204" i="87"/>
  <c r="DN203" i="87"/>
  <c r="DN201" i="87"/>
  <c r="DN200" i="87"/>
  <c r="DN199" i="87"/>
  <c r="DN198" i="87"/>
  <c r="DN197" i="87"/>
  <c r="DN196" i="87"/>
  <c r="DN195" i="87"/>
  <c r="DN194" i="87"/>
  <c r="DN193" i="87"/>
  <c r="DN192" i="87"/>
  <c r="DN216" i="87"/>
  <c r="DN202" i="87"/>
  <c r="DN191" i="87"/>
  <c r="DN190" i="87"/>
  <c r="DN189" i="87"/>
  <c r="DN188" i="87"/>
  <c r="DN187" i="87"/>
  <c r="DN186" i="87"/>
  <c r="DN185" i="87"/>
  <c r="DN184" i="87"/>
  <c r="DN180" i="87"/>
  <c r="DN178" i="87"/>
  <c r="DN176" i="87"/>
  <c r="DN174" i="87"/>
  <c r="DN172" i="87"/>
  <c r="DN170" i="87"/>
  <c r="DN168" i="87"/>
  <c r="DN166" i="87"/>
  <c r="DN164" i="87"/>
  <c r="DN183" i="87"/>
  <c r="DN160" i="87"/>
  <c r="DN159" i="87"/>
  <c r="DN158" i="87"/>
  <c r="DN157" i="87"/>
  <c r="DN156" i="87"/>
  <c r="DN155" i="87"/>
  <c r="DN154" i="87"/>
  <c r="DN153" i="87"/>
  <c r="DN152" i="87"/>
  <c r="DN151" i="87"/>
  <c r="DN150" i="87"/>
  <c r="DN149" i="87"/>
  <c r="DN148" i="87"/>
  <c r="DN147" i="87"/>
  <c r="DN146" i="87"/>
  <c r="DN182" i="87"/>
  <c r="DN181" i="87"/>
  <c r="DN179" i="87"/>
  <c r="DN177" i="87"/>
  <c r="DN175" i="87"/>
  <c r="DN173" i="87"/>
  <c r="DN171" i="87"/>
  <c r="DN169" i="87"/>
  <c r="DN161" i="87"/>
  <c r="DN162" i="87"/>
  <c r="DN167" i="87"/>
  <c r="DN163" i="87"/>
  <c r="DN145" i="87"/>
  <c r="DN165" i="87"/>
  <c r="DN141" i="87"/>
  <c r="DN144" i="87"/>
  <c r="DN143" i="87"/>
  <c r="DN142" i="87"/>
  <c r="DN140" i="87"/>
  <c r="DN138" i="87"/>
  <c r="DN137" i="87"/>
  <c r="DN136" i="87"/>
  <c r="DN135" i="87"/>
  <c r="DN134" i="87"/>
  <c r="DN133" i="87"/>
  <c r="DN139" i="87"/>
  <c r="DN132" i="87"/>
  <c r="DN131" i="87"/>
  <c r="DN130" i="87"/>
  <c r="DN129" i="87"/>
  <c r="DN128" i="87"/>
  <c r="DN127" i="87"/>
  <c r="DN126" i="87"/>
  <c r="DN125" i="87"/>
  <c r="DN124" i="87"/>
  <c r="DN123" i="87"/>
  <c r="DN122" i="87"/>
  <c r="DN121" i="87"/>
  <c r="DN120" i="87"/>
  <c r="DN119" i="87"/>
  <c r="DN118" i="87"/>
  <c r="DN117" i="87"/>
  <c r="DN116" i="87"/>
  <c r="DN115" i="87"/>
  <c r="DN114" i="87"/>
  <c r="DN113" i="87"/>
  <c r="DN112" i="87"/>
  <c r="DN111" i="87"/>
  <c r="DN110" i="87"/>
  <c r="DN109" i="87"/>
  <c r="DN108" i="87"/>
  <c r="DN99" i="87"/>
  <c r="DN101" i="87"/>
  <c r="DN100" i="87"/>
  <c r="DN98" i="87"/>
  <c r="DN97" i="87"/>
  <c r="DN96" i="87"/>
  <c r="DN95" i="87"/>
  <c r="DN94" i="87"/>
  <c r="DN93" i="87"/>
  <c r="DN92" i="87"/>
  <c r="DN91" i="87"/>
  <c r="DN90" i="87"/>
  <c r="DN89" i="87"/>
  <c r="DN88" i="87"/>
  <c r="DN87" i="87"/>
  <c r="DN86" i="87"/>
  <c r="DN85" i="87"/>
  <c r="DN84" i="87"/>
  <c r="DN83" i="87"/>
  <c r="DN82" i="87"/>
  <c r="DN81" i="87"/>
  <c r="DN80" i="87"/>
  <c r="DN79" i="87"/>
  <c r="DN78" i="87"/>
  <c r="DN77" i="87"/>
  <c r="DN107" i="87"/>
  <c r="DN106" i="87"/>
  <c r="DN105" i="87"/>
  <c r="DN104" i="87"/>
  <c r="DN103" i="87"/>
  <c r="DN102" i="87"/>
  <c r="DN75" i="87"/>
  <c r="DN73" i="87"/>
  <c r="DN72" i="87"/>
  <c r="DN71" i="87"/>
  <c r="DN70" i="87"/>
  <c r="DN69" i="87"/>
  <c r="DN68" i="87"/>
  <c r="DN67" i="87"/>
  <c r="DN66" i="87"/>
  <c r="DN65" i="87"/>
  <c r="DN64" i="87"/>
  <c r="DN63" i="87"/>
  <c r="DN62" i="87"/>
  <c r="DN61" i="87"/>
  <c r="DN60" i="87"/>
  <c r="DN59" i="87"/>
  <c r="DN58" i="87"/>
  <c r="DN57" i="87"/>
  <c r="DN56" i="87"/>
  <c r="DN55" i="87"/>
  <c r="DN54" i="87"/>
  <c r="DN53" i="87"/>
  <c r="DN52" i="87"/>
  <c r="DN51" i="87"/>
  <c r="DN50" i="87"/>
  <c r="DN49" i="87"/>
  <c r="DN48" i="87"/>
  <c r="DN47" i="87"/>
  <c r="DN46" i="87"/>
  <c r="DN45" i="87"/>
  <c r="DN44" i="87"/>
  <c r="DN43" i="87"/>
  <c r="DN42" i="87"/>
  <c r="DN41" i="87"/>
  <c r="DN40" i="87"/>
  <c r="DN39" i="87"/>
  <c r="DN38" i="87"/>
  <c r="DN37" i="87"/>
  <c r="DN36" i="87"/>
  <c r="DN35" i="87"/>
  <c r="DN34" i="87"/>
  <c r="DN33" i="87"/>
  <c r="DN32" i="87"/>
  <c r="DN31" i="87"/>
  <c r="DN30" i="87"/>
  <c r="DN76" i="87"/>
  <c r="DN74" i="87"/>
  <c r="DN29" i="87"/>
  <c r="DN28" i="87"/>
  <c r="EQ29" i="87"/>
  <c r="EQ77" i="87"/>
  <c r="EQ81" i="87"/>
  <c r="EQ32" i="87"/>
  <c r="EQ36" i="87"/>
  <c r="EQ40" i="87"/>
  <c r="EQ44" i="87"/>
  <c r="EQ48" i="87"/>
  <c r="EQ52" i="87"/>
  <c r="EQ56" i="87"/>
  <c r="EQ60" i="87"/>
  <c r="EQ64" i="87"/>
  <c r="EQ68" i="87"/>
  <c r="EQ72" i="87"/>
  <c r="EQ84" i="87"/>
  <c r="EQ88" i="87"/>
  <c r="EQ92" i="87"/>
  <c r="EQ96" i="87"/>
  <c r="EQ121" i="87"/>
  <c r="EQ103" i="87"/>
  <c r="EQ107" i="87"/>
  <c r="EQ111" i="87"/>
  <c r="EQ115" i="87"/>
  <c r="EQ119" i="87"/>
  <c r="EQ124" i="87"/>
  <c r="EQ128" i="87"/>
  <c r="EQ132" i="87"/>
  <c r="EQ135" i="87"/>
  <c r="EQ140" i="87"/>
  <c r="EQ143" i="87"/>
  <c r="EQ148" i="87"/>
  <c r="EQ156" i="87"/>
  <c r="EQ161" i="87"/>
  <c r="EQ149" i="87"/>
  <c r="EQ157" i="87"/>
  <c r="EQ169" i="87"/>
  <c r="EQ177" i="87"/>
  <c r="EQ164" i="87"/>
  <c r="EQ172" i="87"/>
  <c r="EQ180" i="87"/>
  <c r="EQ185" i="87"/>
  <c r="EQ202" i="87"/>
  <c r="EQ195" i="87"/>
  <c r="EQ199" i="87"/>
  <c r="EQ204" i="87"/>
  <c r="EQ208" i="87"/>
  <c r="EQ217" i="87"/>
  <c r="EQ214" i="87"/>
  <c r="EQ223" i="87"/>
  <c r="EQ222" i="87"/>
  <c r="EQ228" i="87"/>
  <c r="FB28" i="87"/>
  <c r="FB39" i="87"/>
  <c r="FB40" i="87"/>
  <c r="FB85" i="87"/>
  <c r="FB46" i="87"/>
  <c r="FB50" i="87"/>
  <c r="FB54" i="87"/>
  <c r="FB58" i="87"/>
  <c r="FB62" i="87"/>
  <c r="FB66" i="87"/>
  <c r="FB70" i="87"/>
  <c r="FB74" i="87"/>
  <c r="FB78" i="87"/>
  <c r="FB82" i="87"/>
  <c r="FB100" i="87"/>
  <c r="FB88" i="87"/>
  <c r="FB92" i="87"/>
  <c r="FB96" i="87"/>
  <c r="FB102" i="87"/>
  <c r="FB106" i="87"/>
  <c r="FB110" i="87"/>
  <c r="FB114" i="87"/>
  <c r="FB118" i="87"/>
  <c r="FB123" i="87"/>
  <c r="FB137" i="87"/>
  <c r="FB126" i="87"/>
  <c r="FB130" i="87"/>
  <c r="FB138" i="87"/>
  <c r="FB145" i="87"/>
  <c r="FB146" i="87"/>
  <c r="FB154" i="87"/>
  <c r="FB163" i="87"/>
  <c r="FB151" i="87"/>
  <c r="FB159" i="87"/>
  <c r="FB171" i="87"/>
  <c r="FB179" i="87"/>
  <c r="FB168" i="87"/>
  <c r="FB176" i="87"/>
  <c r="FB183" i="87"/>
  <c r="FB187" i="87"/>
  <c r="FB191" i="87"/>
  <c r="FB195" i="87"/>
  <c r="FB199" i="87"/>
  <c r="FB202" i="87"/>
  <c r="FB206" i="87"/>
  <c r="FB211" i="87"/>
  <c r="FB215" i="87"/>
  <c r="FB219" i="87"/>
  <c r="FB223" i="87"/>
  <c r="FB227" i="87"/>
  <c r="DL42" i="87"/>
  <c r="DL35" i="87"/>
  <c r="DL34" i="87"/>
  <c r="DL37" i="87"/>
  <c r="DL45" i="87"/>
  <c r="DL49" i="87"/>
  <c r="DL53" i="87"/>
  <c r="DL57" i="87"/>
  <c r="DL61" i="87"/>
  <c r="DL65" i="87"/>
  <c r="DL69" i="87"/>
  <c r="DL73" i="87"/>
  <c r="DL78" i="87"/>
  <c r="DL82" i="87"/>
  <c r="DL84" i="87"/>
  <c r="DL87" i="87"/>
  <c r="DL91" i="87"/>
  <c r="DL95" i="87"/>
  <c r="DL122" i="87"/>
  <c r="DL105" i="87"/>
  <c r="DL109" i="87"/>
  <c r="DL113" i="87"/>
  <c r="DL117" i="87"/>
  <c r="DL121" i="87"/>
  <c r="DL136" i="87"/>
  <c r="DL133" i="87"/>
  <c r="DL128" i="87"/>
  <c r="DL132" i="87"/>
  <c r="DL144" i="87"/>
  <c r="DL166" i="87"/>
  <c r="DL153" i="87"/>
  <c r="DL161" i="87"/>
  <c r="DL146" i="87"/>
  <c r="DL154" i="87"/>
  <c r="DL164" i="87"/>
  <c r="DL176" i="87"/>
  <c r="DL167" i="87"/>
  <c r="DL175" i="87"/>
  <c r="DL182" i="87"/>
  <c r="DL186" i="87"/>
  <c r="DL190" i="87"/>
  <c r="DL194" i="87"/>
  <c r="DL198" i="87"/>
  <c r="DL202" i="87"/>
  <c r="DL206" i="87"/>
  <c r="DL210" i="87"/>
  <c r="DL214" i="87"/>
  <c r="DL218" i="87"/>
  <c r="DL222" i="87"/>
  <c r="DL225" i="87"/>
  <c r="EC38" i="87"/>
  <c r="EC35" i="87"/>
  <c r="EC34" i="87"/>
  <c r="EC33" i="87"/>
  <c r="EC44" i="87"/>
  <c r="EC48" i="87"/>
  <c r="EC52" i="87"/>
  <c r="EC56" i="87"/>
  <c r="EC60" i="87"/>
  <c r="EC64" i="87"/>
  <c r="EC68" i="87"/>
  <c r="EC72" i="87"/>
  <c r="EC77" i="87"/>
  <c r="EC81" i="87"/>
  <c r="EC76" i="87"/>
  <c r="EC101" i="87"/>
  <c r="EC90" i="87"/>
  <c r="EC94" i="87"/>
  <c r="EC98" i="87"/>
  <c r="EC104" i="87"/>
  <c r="EC108" i="87"/>
  <c r="EC112" i="87"/>
  <c r="EC116" i="87"/>
  <c r="EC120" i="87"/>
  <c r="EC123" i="87"/>
  <c r="EC134" i="87"/>
  <c r="EC129" i="87"/>
  <c r="EC137" i="87"/>
  <c r="EC143" i="87"/>
  <c r="EC142" i="87"/>
  <c r="EC153" i="87"/>
  <c r="EC164" i="87"/>
  <c r="EC146" i="87"/>
  <c r="EC154" i="87"/>
  <c r="EC163" i="87"/>
  <c r="EC174" i="87"/>
  <c r="EC165" i="87"/>
  <c r="EC173" i="87"/>
  <c r="EC181" i="87"/>
  <c r="EC185" i="87"/>
  <c r="EC189" i="87"/>
  <c r="EC193" i="87"/>
  <c r="EC197" i="87"/>
  <c r="EC201" i="87"/>
  <c r="EC205" i="87"/>
  <c r="EC208" i="87"/>
  <c r="EC213" i="87"/>
  <c r="EC217" i="87"/>
  <c r="EC221" i="87"/>
  <c r="EC224" i="87"/>
  <c r="DT32" i="87"/>
  <c r="DT29" i="87"/>
  <c r="DT43" i="87"/>
  <c r="DT40" i="87"/>
  <c r="DT85" i="87"/>
  <c r="DT47" i="87"/>
  <c r="DT51" i="87"/>
  <c r="DT55" i="87"/>
  <c r="DT59" i="87"/>
  <c r="DT63" i="87"/>
  <c r="DT67" i="87"/>
  <c r="DT71" i="87"/>
  <c r="DT76" i="87"/>
  <c r="DT79" i="87"/>
  <c r="DT83" i="87"/>
  <c r="DT98" i="87"/>
  <c r="DT89" i="87"/>
  <c r="DT93" i="87"/>
  <c r="DT97" i="87"/>
  <c r="DT103" i="87"/>
  <c r="DT107" i="87"/>
  <c r="DT111" i="87"/>
  <c r="DT115" i="87"/>
  <c r="DT119" i="87"/>
  <c r="DT122" i="87"/>
  <c r="DT137" i="87"/>
  <c r="DT127" i="87"/>
  <c r="DT131" i="87"/>
  <c r="DT140" i="87"/>
  <c r="DT141" i="87"/>
  <c r="DT150" i="87"/>
  <c r="DT158" i="87"/>
  <c r="DT165" i="87"/>
  <c r="DT153" i="87"/>
  <c r="DT163" i="87"/>
  <c r="DT173" i="87"/>
  <c r="DT181" i="87"/>
  <c r="DT170" i="87"/>
  <c r="DT178" i="87"/>
  <c r="DT184" i="87"/>
  <c r="DT188" i="87"/>
  <c r="DT210" i="87"/>
  <c r="DT195" i="87"/>
  <c r="DT199" i="87"/>
  <c r="DT203" i="87"/>
  <c r="DT207" i="87"/>
  <c r="DT211" i="87"/>
  <c r="DT216" i="87"/>
  <c r="DT220" i="87"/>
  <c r="DT224" i="87"/>
  <c r="DT228" i="87"/>
  <c r="EY77" i="87"/>
  <c r="EY81" i="87"/>
  <c r="EY32" i="87"/>
  <c r="EY36" i="87"/>
  <c r="EY40" i="87"/>
  <c r="EY44" i="87"/>
  <c r="EY48" i="87"/>
  <c r="EY52" i="87"/>
  <c r="EY56" i="87"/>
  <c r="EY60" i="87"/>
  <c r="EY64" i="87"/>
  <c r="EY68" i="87"/>
  <c r="EY72" i="87"/>
  <c r="EY83" i="87"/>
  <c r="EY87" i="87"/>
  <c r="EY91" i="87"/>
  <c r="EY95" i="87"/>
  <c r="EY98" i="87"/>
  <c r="EY103" i="87"/>
  <c r="EY107" i="87"/>
  <c r="EY111" i="87"/>
  <c r="EY115" i="87"/>
  <c r="EY119" i="87"/>
  <c r="EY123" i="87"/>
  <c r="EY127" i="87"/>
  <c r="EY131" i="87"/>
  <c r="EY140" i="87"/>
  <c r="EY137" i="87"/>
  <c r="EY143" i="87"/>
  <c r="EY149" i="87"/>
  <c r="EY157" i="87"/>
  <c r="EY162" i="87"/>
  <c r="EY150" i="87"/>
  <c r="EY158" i="87"/>
  <c r="EY170" i="87"/>
  <c r="EY178" i="87"/>
  <c r="EY165" i="87"/>
  <c r="EY173" i="87"/>
  <c r="EY181" i="87"/>
  <c r="EY187" i="87"/>
  <c r="EY190" i="87"/>
  <c r="EY195" i="87"/>
  <c r="EY199" i="87"/>
  <c r="EY203" i="87"/>
  <c r="EY207" i="87"/>
  <c r="EY211" i="87"/>
  <c r="EY217" i="87"/>
  <c r="EY218" i="87"/>
  <c r="EY221" i="87"/>
  <c r="EY227" i="87"/>
  <c r="ET42" i="87"/>
  <c r="ET39" i="87"/>
  <c r="ET40" i="87"/>
  <c r="ET41" i="87"/>
  <c r="ET45" i="87"/>
  <c r="ET49" i="87"/>
  <c r="ET53" i="87"/>
  <c r="ET57" i="87"/>
  <c r="ET61" i="87"/>
  <c r="ET65" i="87"/>
  <c r="ET69" i="87"/>
  <c r="ET73" i="87"/>
  <c r="ET78" i="87"/>
  <c r="ET82" i="87"/>
  <c r="ET84" i="87"/>
  <c r="ET87" i="87"/>
  <c r="ET91" i="87"/>
  <c r="ET95" i="87"/>
  <c r="ET122" i="87"/>
  <c r="ET105" i="87"/>
  <c r="ET109" i="87"/>
  <c r="ET113" i="87"/>
  <c r="ET117" i="87"/>
  <c r="ET125" i="87"/>
  <c r="ET136" i="87"/>
  <c r="ET138" i="87"/>
  <c r="ET128" i="87"/>
  <c r="ET132" i="87"/>
  <c r="ET144" i="87"/>
  <c r="ET163" i="87"/>
  <c r="ET151" i="87"/>
  <c r="ET159" i="87"/>
  <c r="ET150" i="87"/>
  <c r="ET158" i="87"/>
  <c r="ET164" i="87"/>
  <c r="ET176" i="87"/>
  <c r="ET167" i="87"/>
  <c r="ET175" i="87"/>
  <c r="ET182" i="87"/>
  <c r="ET186" i="87"/>
  <c r="ET190" i="87"/>
  <c r="ET194" i="87"/>
  <c r="ET198" i="87"/>
  <c r="ET202" i="87"/>
  <c r="ET206" i="87"/>
  <c r="ET210" i="87"/>
  <c r="ET214" i="87"/>
  <c r="ET218" i="87"/>
  <c r="ET222" i="87"/>
  <c r="ET225" i="87"/>
  <c r="FC29" i="87"/>
  <c r="FC32" i="87"/>
  <c r="FC36" i="87"/>
  <c r="FC40" i="87"/>
  <c r="FC44" i="87"/>
  <c r="FC48" i="87"/>
  <c r="FC52" i="87"/>
  <c r="FC56" i="87"/>
  <c r="FC60" i="87"/>
  <c r="FC64" i="87"/>
  <c r="FC68" i="87"/>
  <c r="FC72" i="87"/>
  <c r="FC77" i="87"/>
  <c r="FC81" i="87"/>
  <c r="FC85" i="87"/>
  <c r="FC89" i="87"/>
  <c r="FC93" i="87"/>
  <c r="FC97" i="87"/>
  <c r="FC101" i="87"/>
  <c r="FC105" i="87"/>
  <c r="FC109" i="87"/>
  <c r="FC113" i="87"/>
  <c r="FC117" i="87"/>
  <c r="FC121" i="87"/>
  <c r="FC125" i="87"/>
  <c r="FC129" i="87"/>
  <c r="FC133" i="87"/>
  <c r="FC137" i="87"/>
  <c r="FC146" i="87"/>
  <c r="FC183" i="87"/>
  <c r="FC155" i="87"/>
  <c r="FC141" i="87"/>
  <c r="FC145" i="87"/>
  <c r="FC154" i="87"/>
  <c r="FC164" i="87"/>
  <c r="FC170" i="87"/>
  <c r="FC178" i="87"/>
  <c r="FC163" i="87"/>
  <c r="FC171" i="87"/>
  <c r="FC179" i="87"/>
  <c r="FC188" i="87"/>
  <c r="FC201" i="87"/>
  <c r="FC194" i="87"/>
  <c r="FC198" i="87"/>
  <c r="FC204" i="87"/>
  <c r="FC213" i="87"/>
  <c r="FC211" i="87"/>
  <c r="FC214" i="87"/>
  <c r="FC220" i="87"/>
  <c r="FC225" i="87"/>
  <c r="EB228" i="87"/>
  <c r="EB227" i="87"/>
  <c r="EB226" i="87"/>
  <c r="EB224" i="87"/>
  <c r="EB223" i="87"/>
  <c r="EB225" i="87"/>
  <c r="EB222" i="87"/>
  <c r="EB220" i="87"/>
  <c r="EB219" i="87"/>
  <c r="EB218" i="87"/>
  <c r="EB221" i="87"/>
  <c r="EB217" i="87"/>
  <c r="EB216" i="87"/>
  <c r="EB215" i="87"/>
  <c r="EB214" i="87"/>
  <c r="EB213" i="87"/>
  <c r="EB212" i="87"/>
  <c r="EB211" i="87"/>
  <c r="EB210" i="87"/>
  <c r="EB209" i="87"/>
  <c r="EB208" i="87"/>
  <c r="EB205" i="87"/>
  <c r="EB204" i="87"/>
  <c r="EB202" i="87"/>
  <c r="EB207" i="87"/>
  <c r="EB203" i="87"/>
  <c r="EB191" i="87"/>
  <c r="EB190" i="87"/>
  <c r="EB189" i="87"/>
  <c r="EB188" i="87"/>
  <c r="EB187" i="87"/>
  <c r="EB186" i="87"/>
  <c r="EB185" i="87"/>
  <c r="EB184" i="87"/>
  <c r="EB183" i="87"/>
  <c r="EB182" i="87"/>
  <c r="EB206" i="87"/>
  <c r="EB201" i="87"/>
  <c r="EB199" i="87"/>
  <c r="EB195" i="87"/>
  <c r="EB200" i="87"/>
  <c r="EB196" i="87"/>
  <c r="EB192" i="87"/>
  <c r="EB181" i="87"/>
  <c r="EB180" i="87"/>
  <c r="EB179" i="87"/>
  <c r="EB178" i="87"/>
  <c r="EB177" i="87"/>
  <c r="EB176" i="87"/>
  <c r="EB175" i="87"/>
  <c r="EB174" i="87"/>
  <c r="EB173" i="87"/>
  <c r="EB172" i="87"/>
  <c r="EB171" i="87"/>
  <c r="EB170" i="87"/>
  <c r="EB169" i="87"/>
  <c r="EB168" i="87"/>
  <c r="EB167" i="87"/>
  <c r="EB166" i="87"/>
  <c r="EB165" i="87"/>
  <c r="EB164" i="87"/>
  <c r="EB163" i="87"/>
  <c r="EB162" i="87"/>
  <c r="EB161" i="87"/>
  <c r="EB197" i="87"/>
  <c r="EB193" i="87"/>
  <c r="EB198" i="87"/>
  <c r="EB194" i="87"/>
  <c r="EB145" i="87"/>
  <c r="EB144" i="87"/>
  <c r="EB143" i="87"/>
  <c r="EB142" i="87"/>
  <c r="EB141" i="87"/>
  <c r="EB140" i="87"/>
  <c r="EB139" i="87"/>
  <c r="EB138" i="87"/>
  <c r="EB160" i="87"/>
  <c r="EB158" i="87"/>
  <c r="EB156" i="87"/>
  <c r="EB154" i="87"/>
  <c r="EB152" i="87"/>
  <c r="EB150" i="87"/>
  <c r="EB147" i="87"/>
  <c r="EB159" i="87"/>
  <c r="EB157" i="87"/>
  <c r="EB155" i="87"/>
  <c r="EB153" i="87"/>
  <c r="EB151" i="87"/>
  <c r="EB146" i="87"/>
  <c r="EB149" i="87"/>
  <c r="EB148" i="87"/>
  <c r="EB137" i="87"/>
  <c r="EB136" i="87"/>
  <c r="EB135" i="87"/>
  <c r="EB134" i="87"/>
  <c r="EB133" i="87"/>
  <c r="EB132" i="87"/>
  <c r="EB131" i="87"/>
  <c r="EB130" i="87"/>
  <c r="EB129" i="87"/>
  <c r="EB128" i="87"/>
  <c r="EB127" i="87"/>
  <c r="EB126" i="87"/>
  <c r="EB125" i="87"/>
  <c r="EB124" i="87"/>
  <c r="EB123" i="87"/>
  <c r="EB122" i="87"/>
  <c r="EB121" i="87"/>
  <c r="EB120" i="87"/>
  <c r="EB119" i="87"/>
  <c r="EB118" i="87"/>
  <c r="EB117" i="87"/>
  <c r="EB116" i="87"/>
  <c r="EB115" i="87"/>
  <c r="EB114" i="87"/>
  <c r="EB113" i="87"/>
  <c r="EB112" i="87"/>
  <c r="EB111" i="87"/>
  <c r="EB110" i="87"/>
  <c r="EB109" i="87"/>
  <c r="EB108" i="87"/>
  <c r="EB107" i="87"/>
  <c r="EB106" i="87"/>
  <c r="EB105" i="87"/>
  <c r="EB104" i="87"/>
  <c r="EB103" i="87"/>
  <c r="EB102" i="87"/>
  <c r="EB101" i="87"/>
  <c r="EB100" i="87"/>
  <c r="EB99" i="87"/>
  <c r="EB98" i="87"/>
  <c r="EB97" i="87"/>
  <c r="EB96" i="87"/>
  <c r="EB95" i="87"/>
  <c r="EB94" i="87"/>
  <c r="EB93" i="87"/>
  <c r="EB92" i="87"/>
  <c r="EB91" i="87"/>
  <c r="EB90" i="87"/>
  <c r="EB89" i="87"/>
  <c r="EB88" i="87"/>
  <c r="EB87" i="87"/>
  <c r="EB86" i="87"/>
  <c r="EB85" i="87"/>
  <c r="EB84" i="87"/>
  <c r="EB83" i="87"/>
  <c r="EB82" i="87"/>
  <c r="EB81" i="87"/>
  <c r="EB80" i="87"/>
  <c r="EB79" i="87"/>
  <c r="EB78" i="87"/>
  <c r="EB77" i="87"/>
  <c r="EB76" i="87"/>
  <c r="EB75" i="87"/>
  <c r="EB74" i="87"/>
  <c r="EB73" i="87"/>
  <c r="EB72" i="87"/>
  <c r="EB71" i="87"/>
  <c r="EB70" i="87"/>
  <c r="EB69" i="87"/>
  <c r="EB68" i="87"/>
  <c r="EB67" i="87"/>
  <c r="EB66" i="87"/>
  <c r="EB65" i="87"/>
  <c r="EB64" i="87"/>
  <c r="EB63" i="87"/>
  <c r="EB62" i="87"/>
  <c r="EB61" i="87"/>
  <c r="EB60" i="87"/>
  <c r="EB59" i="87"/>
  <c r="EB58" i="87"/>
  <c r="EB57" i="87"/>
  <c r="EB56" i="87"/>
  <c r="EB55" i="87"/>
  <c r="EB54" i="87"/>
  <c r="EB53" i="87"/>
  <c r="EB52" i="87"/>
  <c r="EB51" i="87"/>
  <c r="EB50" i="87"/>
  <c r="EB49" i="87"/>
  <c r="EB48" i="87"/>
  <c r="EB47" i="87"/>
  <c r="EB46" i="87"/>
  <c r="EB45" i="87"/>
  <c r="EB44" i="87"/>
  <c r="EB42" i="87"/>
  <c r="EB38" i="87"/>
  <c r="EB32" i="87"/>
  <c r="EB41" i="87"/>
  <c r="EB37" i="87"/>
  <c r="EB33" i="87"/>
  <c r="EB29" i="87"/>
  <c r="EB40" i="87"/>
  <c r="EB36" i="87"/>
  <c r="EB34" i="87"/>
  <c r="EB30" i="87"/>
  <c r="EB43" i="87"/>
  <c r="EB39" i="87"/>
  <c r="EB35" i="87"/>
  <c r="EB31" i="87"/>
  <c r="EB28" i="87"/>
  <c r="EM228" i="87"/>
  <c r="EM227" i="87"/>
  <c r="EM226" i="87"/>
  <c r="EM225" i="87"/>
  <c r="EM224" i="87"/>
  <c r="EM223" i="87"/>
  <c r="EM221" i="87"/>
  <c r="EM219" i="87"/>
  <c r="EM218" i="87"/>
  <c r="EM222" i="87"/>
  <c r="EM220" i="87"/>
  <c r="EM217" i="87"/>
  <c r="EM215" i="87"/>
  <c r="EM216" i="87"/>
  <c r="EM211" i="87"/>
  <c r="EM210" i="87"/>
  <c r="EM209" i="87"/>
  <c r="EM208" i="87"/>
  <c r="EM213" i="87"/>
  <c r="EM212" i="87"/>
  <c r="EM207" i="87"/>
  <c r="EM206" i="87"/>
  <c r="EM205" i="87"/>
  <c r="EM204" i="87"/>
  <c r="EM203" i="87"/>
  <c r="EM201" i="87"/>
  <c r="EM200" i="87"/>
  <c r="EM199" i="87"/>
  <c r="EM198" i="87"/>
  <c r="EM197" i="87"/>
  <c r="EM196" i="87"/>
  <c r="EM195" i="87"/>
  <c r="EM194" i="87"/>
  <c r="EM193" i="87"/>
  <c r="EM192" i="87"/>
  <c r="EM202" i="87"/>
  <c r="EM191" i="87"/>
  <c r="EM190" i="87"/>
  <c r="EM189" i="87"/>
  <c r="EM188" i="87"/>
  <c r="EM187" i="87"/>
  <c r="EM186" i="87"/>
  <c r="EM185" i="87"/>
  <c r="EM214" i="87"/>
  <c r="EM184" i="87"/>
  <c r="EM183" i="87"/>
  <c r="EM182" i="87"/>
  <c r="EM181" i="87"/>
  <c r="EM179" i="87"/>
  <c r="EM177" i="87"/>
  <c r="EM175" i="87"/>
  <c r="EM173" i="87"/>
  <c r="EM171" i="87"/>
  <c r="EM169" i="87"/>
  <c r="EM167" i="87"/>
  <c r="EM165" i="87"/>
  <c r="EM160" i="87"/>
  <c r="EM159" i="87"/>
  <c r="EM158" i="87"/>
  <c r="EM157" i="87"/>
  <c r="EM156" i="87"/>
  <c r="EM155" i="87"/>
  <c r="EM154" i="87"/>
  <c r="EM153" i="87"/>
  <c r="EM152" i="87"/>
  <c r="EM151" i="87"/>
  <c r="EM150" i="87"/>
  <c r="EM149" i="87"/>
  <c r="EM148" i="87"/>
  <c r="EM147" i="87"/>
  <c r="EM146" i="87"/>
  <c r="EM180" i="87"/>
  <c r="EM178" i="87"/>
  <c r="EM176" i="87"/>
  <c r="EM174" i="87"/>
  <c r="EM172" i="87"/>
  <c r="EM170" i="87"/>
  <c r="EM168" i="87"/>
  <c r="EM166" i="87"/>
  <c r="EM164" i="87"/>
  <c r="EM163" i="87"/>
  <c r="EM161" i="87"/>
  <c r="EM162" i="87"/>
  <c r="EM145" i="87"/>
  <c r="EM141" i="87"/>
  <c r="EM144" i="87"/>
  <c r="EM143" i="87"/>
  <c r="EM142" i="87"/>
  <c r="EM139" i="87"/>
  <c r="EM137" i="87"/>
  <c r="EM136" i="87"/>
  <c r="EM135" i="87"/>
  <c r="EM134" i="87"/>
  <c r="EM133" i="87"/>
  <c r="EM140" i="87"/>
  <c r="EM138" i="87"/>
  <c r="EM132" i="87"/>
  <c r="EM131" i="87"/>
  <c r="EM130" i="87"/>
  <c r="EM129" i="87"/>
  <c r="EM128" i="87"/>
  <c r="EM127" i="87"/>
  <c r="EM126" i="87"/>
  <c r="EM125" i="87"/>
  <c r="EM124" i="87"/>
  <c r="EM123" i="87"/>
  <c r="EM122" i="87"/>
  <c r="EM121" i="87"/>
  <c r="EM120" i="87"/>
  <c r="EM119" i="87"/>
  <c r="EM118" i="87"/>
  <c r="EM117" i="87"/>
  <c r="EM116" i="87"/>
  <c r="EM115" i="87"/>
  <c r="EM114" i="87"/>
  <c r="EM113" i="87"/>
  <c r="EM112" i="87"/>
  <c r="EM111" i="87"/>
  <c r="EM110" i="87"/>
  <c r="EM109" i="87"/>
  <c r="EM108" i="87"/>
  <c r="EM98" i="87"/>
  <c r="EM107" i="87"/>
  <c r="EM106" i="87"/>
  <c r="EM105" i="87"/>
  <c r="EM104" i="87"/>
  <c r="EM103" i="87"/>
  <c r="EM102" i="87"/>
  <c r="EM101" i="87"/>
  <c r="EM100" i="87"/>
  <c r="EM99" i="87"/>
  <c r="EM97" i="87"/>
  <c r="EM96" i="87"/>
  <c r="EM95" i="87"/>
  <c r="EM94" i="87"/>
  <c r="EM93" i="87"/>
  <c r="EM92" i="87"/>
  <c r="EM91" i="87"/>
  <c r="EM90" i="87"/>
  <c r="EM89" i="87"/>
  <c r="EM88" i="87"/>
  <c r="EM87" i="87"/>
  <c r="EM86" i="87"/>
  <c r="EM85" i="87"/>
  <c r="EM84" i="87"/>
  <c r="EM83" i="87"/>
  <c r="EM82" i="87"/>
  <c r="EM81" i="87"/>
  <c r="EM80" i="87"/>
  <c r="EM79" i="87"/>
  <c r="EM78" i="87"/>
  <c r="EM77" i="87"/>
  <c r="EM76" i="87"/>
  <c r="EM74" i="87"/>
  <c r="EM73" i="87"/>
  <c r="EM72" i="87"/>
  <c r="EM71" i="87"/>
  <c r="EM70" i="87"/>
  <c r="EM69" i="87"/>
  <c r="EM68" i="87"/>
  <c r="EM67" i="87"/>
  <c r="EM66" i="87"/>
  <c r="EM65" i="87"/>
  <c r="EM64" i="87"/>
  <c r="EM63" i="87"/>
  <c r="EM62" i="87"/>
  <c r="EM61" i="87"/>
  <c r="EM60" i="87"/>
  <c r="EM59" i="87"/>
  <c r="EM58" i="87"/>
  <c r="EM57" i="87"/>
  <c r="EM56" i="87"/>
  <c r="EM55" i="87"/>
  <c r="EM54" i="87"/>
  <c r="EM53" i="87"/>
  <c r="EM52" i="87"/>
  <c r="EM51" i="87"/>
  <c r="EM50" i="87"/>
  <c r="EM49" i="87"/>
  <c r="EM48" i="87"/>
  <c r="EM47" i="87"/>
  <c r="EM46" i="87"/>
  <c r="EM45" i="87"/>
  <c r="EM44" i="87"/>
  <c r="EM43" i="87"/>
  <c r="EM42" i="87"/>
  <c r="EM41" i="87"/>
  <c r="EM40" i="87"/>
  <c r="EM39" i="87"/>
  <c r="EM38" i="87"/>
  <c r="EM37" i="87"/>
  <c r="EM36" i="87"/>
  <c r="EM35" i="87"/>
  <c r="EM34" i="87"/>
  <c r="EM33" i="87"/>
  <c r="EM32" i="87"/>
  <c r="EM31" i="87"/>
  <c r="EM30" i="87"/>
  <c r="EM29" i="87"/>
  <c r="EM75" i="87"/>
  <c r="EM28" i="87"/>
  <c r="EA228" i="87"/>
  <c r="EA226" i="87"/>
  <c r="EA227" i="87"/>
  <c r="EA225" i="87"/>
  <c r="EA224" i="87"/>
  <c r="EA223" i="87"/>
  <c r="EA221" i="87"/>
  <c r="EA222" i="87"/>
  <c r="EA220" i="87"/>
  <c r="EA219" i="87"/>
  <c r="EA218" i="87"/>
  <c r="EA216" i="87"/>
  <c r="EA213" i="87"/>
  <c r="EA217" i="87"/>
  <c r="EA212" i="87"/>
  <c r="EA211" i="87"/>
  <c r="EA210" i="87"/>
  <c r="EA209" i="87"/>
  <c r="EA208" i="87"/>
  <c r="EA214" i="87"/>
  <c r="EA207" i="87"/>
  <c r="EA206" i="87"/>
  <c r="EA205" i="87"/>
  <c r="EA204" i="87"/>
  <c r="EA203" i="87"/>
  <c r="EA215" i="87"/>
  <c r="EA201" i="87"/>
  <c r="EA200" i="87"/>
  <c r="EA199" i="87"/>
  <c r="EA198" i="87"/>
  <c r="EA197" i="87"/>
  <c r="EA196" i="87"/>
  <c r="EA195" i="87"/>
  <c r="EA194" i="87"/>
  <c r="EA193" i="87"/>
  <c r="EA192" i="87"/>
  <c r="EA202" i="87"/>
  <c r="EA191" i="87"/>
  <c r="EA190" i="87"/>
  <c r="EA189" i="87"/>
  <c r="EA188" i="87"/>
  <c r="EA187" i="87"/>
  <c r="EA186" i="87"/>
  <c r="EA182" i="87"/>
  <c r="EA183" i="87"/>
  <c r="EA181" i="87"/>
  <c r="EA179" i="87"/>
  <c r="EA177" i="87"/>
  <c r="EA175" i="87"/>
  <c r="EA173" i="87"/>
  <c r="EA171" i="87"/>
  <c r="EA169" i="87"/>
  <c r="EA167" i="87"/>
  <c r="EA165" i="87"/>
  <c r="EA163" i="87"/>
  <c r="EA161" i="87"/>
  <c r="EA160" i="87"/>
  <c r="EA159" i="87"/>
  <c r="EA158" i="87"/>
  <c r="EA157" i="87"/>
  <c r="EA156" i="87"/>
  <c r="EA155" i="87"/>
  <c r="EA154" i="87"/>
  <c r="EA153" i="87"/>
  <c r="EA152" i="87"/>
  <c r="EA151" i="87"/>
  <c r="EA150" i="87"/>
  <c r="EA149" i="87"/>
  <c r="EA148" i="87"/>
  <c r="EA147" i="87"/>
  <c r="EA146" i="87"/>
  <c r="EA184" i="87"/>
  <c r="EA180" i="87"/>
  <c r="EA178" i="87"/>
  <c r="EA176" i="87"/>
  <c r="EA174" i="87"/>
  <c r="EA172" i="87"/>
  <c r="EA170" i="87"/>
  <c r="EA168" i="87"/>
  <c r="EA185" i="87"/>
  <c r="EA166" i="87"/>
  <c r="EA162" i="87"/>
  <c r="EA164" i="87"/>
  <c r="EA145" i="87"/>
  <c r="EA143" i="87"/>
  <c r="EA142" i="87"/>
  <c r="EA141" i="87"/>
  <c r="EA144" i="87"/>
  <c r="EA140" i="87"/>
  <c r="EA138" i="87"/>
  <c r="EA137" i="87"/>
  <c r="EA136" i="87"/>
  <c r="EA135" i="87"/>
  <c r="EA134" i="87"/>
  <c r="EA133" i="87"/>
  <c r="EA139" i="87"/>
  <c r="EA132" i="87"/>
  <c r="EA131" i="87"/>
  <c r="EA130" i="87"/>
  <c r="EA129" i="87"/>
  <c r="EA128" i="87"/>
  <c r="EA127" i="87"/>
  <c r="EA126" i="87"/>
  <c r="EA125" i="87"/>
  <c r="EA124" i="87"/>
  <c r="EA123" i="87"/>
  <c r="EA122" i="87"/>
  <c r="EA120" i="87"/>
  <c r="EA119" i="87"/>
  <c r="EA118" i="87"/>
  <c r="EA117" i="87"/>
  <c r="EA116" i="87"/>
  <c r="EA115" i="87"/>
  <c r="EA114" i="87"/>
  <c r="EA113" i="87"/>
  <c r="EA112" i="87"/>
  <c r="EA111" i="87"/>
  <c r="EA110" i="87"/>
  <c r="EA109" i="87"/>
  <c r="EA108" i="87"/>
  <c r="EA121" i="87"/>
  <c r="EA107" i="87"/>
  <c r="EA106" i="87"/>
  <c r="EA105" i="87"/>
  <c r="EA104" i="87"/>
  <c r="EA103" i="87"/>
  <c r="EA102" i="87"/>
  <c r="EA100" i="87"/>
  <c r="EA98" i="87"/>
  <c r="EA97" i="87"/>
  <c r="EA96" i="87"/>
  <c r="EA95" i="87"/>
  <c r="EA94" i="87"/>
  <c r="EA93" i="87"/>
  <c r="EA92" i="87"/>
  <c r="EA91" i="87"/>
  <c r="EA90" i="87"/>
  <c r="EA89" i="87"/>
  <c r="EA88" i="87"/>
  <c r="EA87" i="87"/>
  <c r="EA86" i="87"/>
  <c r="EA85" i="87"/>
  <c r="EA84" i="87"/>
  <c r="EA83" i="87"/>
  <c r="EA82" i="87"/>
  <c r="EA81" i="87"/>
  <c r="EA80" i="87"/>
  <c r="EA79" i="87"/>
  <c r="EA78" i="87"/>
  <c r="EA77" i="87"/>
  <c r="EA101" i="87"/>
  <c r="EA99" i="87"/>
  <c r="EA73" i="87"/>
  <c r="EA72" i="87"/>
  <c r="EA71" i="87"/>
  <c r="EA70" i="87"/>
  <c r="EA69" i="87"/>
  <c r="EA68" i="87"/>
  <c r="EA67" i="87"/>
  <c r="EA66" i="87"/>
  <c r="EA65" i="87"/>
  <c r="EA64" i="87"/>
  <c r="EA63" i="87"/>
  <c r="EA62" i="87"/>
  <c r="EA61" i="87"/>
  <c r="EA60" i="87"/>
  <c r="EA59" i="87"/>
  <c r="EA58" i="87"/>
  <c r="EA57" i="87"/>
  <c r="EA56" i="87"/>
  <c r="EA55" i="87"/>
  <c r="EA54" i="87"/>
  <c r="EA53" i="87"/>
  <c r="EA52" i="87"/>
  <c r="EA51" i="87"/>
  <c r="EA50" i="87"/>
  <c r="EA49" i="87"/>
  <c r="EA48" i="87"/>
  <c r="EA47" i="87"/>
  <c r="EA46" i="87"/>
  <c r="EA45" i="87"/>
  <c r="EA44" i="87"/>
  <c r="EA43" i="87"/>
  <c r="EA42" i="87"/>
  <c r="EA41" i="87"/>
  <c r="EA40" i="87"/>
  <c r="EA39" i="87"/>
  <c r="EA38" i="87"/>
  <c r="EA37" i="87"/>
  <c r="EA36" i="87"/>
  <c r="EA35" i="87"/>
  <c r="EA34" i="87"/>
  <c r="EA33" i="87"/>
  <c r="EA32" i="87"/>
  <c r="EA31" i="87"/>
  <c r="EA30" i="87"/>
  <c r="EA29" i="87"/>
  <c r="EA76" i="87"/>
  <c r="EA74" i="87"/>
  <c r="EA75" i="87"/>
  <c r="EA28" i="87"/>
  <c r="EV228" i="87"/>
  <c r="EV226" i="87"/>
  <c r="EV227" i="87"/>
  <c r="EV225" i="87"/>
  <c r="EV224" i="87"/>
  <c r="EV223" i="87"/>
  <c r="EV222" i="87"/>
  <c r="EV221" i="87"/>
  <c r="EV219" i="87"/>
  <c r="EV218" i="87"/>
  <c r="EV220" i="87"/>
  <c r="EV212" i="87"/>
  <c r="EV217" i="87"/>
  <c r="EV214" i="87"/>
  <c r="EV211" i="87"/>
  <c r="EV210" i="87"/>
  <c r="EV209" i="87"/>
  <c r="EV208" i="87"/>
  <c r="EV215" i="87"/>
  <c r="EV213" i="87"/>
  <c r="EV207" i="87"/>
  <c r="EV206" i="87"/>
  <c r="EV205" i="87"/>
  <c r="EV204" i="87"/>
  <c r="EV203" i="87"/>
  <c r="EV216" i="87"/>
  <c r="EV201" i="87"/>
  <c r="EV200" i="87"/>
  <c r="EV199" i="87"/>
  <c r="EV198" i="87"/>
  <c r="EV197" i="87"/>
  <c r="EV196" i="87"/>
  <c r="EV195" i="87"/>
  <c r="EV194" i="87"/>
  <c r="EV193" i="87"/>
  <c r="EV192" i="87"/>
  <c r="EV202" i="87"/>
  <c r="EV191" i="87"/>
  <c r="EV190" i="87"/>
  <c r="EV189" i="87"/>
  <c r="EV188" i="87"/>
  <c r="EV187" i="87"/>
  <c r="EV186" i="87"/>
  <c r="EV185" i="87"/>
  <c r="EV184" i="87"/>
  <c r="EV180" i="87"/>
  <c r="EV178" i="87"/>
  <c r="EV176" i="87"/>
  <c r="EV174" i="87"/>
  <c r="EV172" i="87"/>
  <c r="EV170" i="87"/>
  <c r="EV168" i="87"/>
  <c r="EV166" i="87"/>
  <c r="EV164" i="87"/>
  <c r="EV183" i="87"/>
  <c r="EV182" i="87"/>
  <c r="EV160" i="87"/>
  <c r="EV159" i="87"/>
  <c r="EV158" i="87"/>
  <c r="EV157" i="87"/>
  <c r="EV156" i="87"/>
  <c r="EV155" i="87"/>
  <c r="EV154" i="87"/>
  <c r="EV153" i="87"/>
  <c r="EV152" i="87"/>
  <c r="EV151" i="87"/>
  <c r="EV150" i="87"/>
  <c r="EV149" i="87"/>
  <c r="EV148" i="87"/>
  <c r="EV147" i="87"/>
  <c r="EV146" i="87"/>
  <c r="EV181" i="87"/>
  <c r="EV179" i="87"/>
  <c r="EV177" i="87"/>
  <c r="EV175" i="87"/>
  <c r="EV173" i="87"/>
  <c r="EV171" i="87"/>
  <c r="EV169" i="87"/>
  <c r="EV163" i="87"/>
  <c r="EV167" i="87"/>
  <c r="EV161" i="87"/>
  <c r="EV165" i="87"/>
  <c r="EV162" i="87"/>
  <c r="EV145" i="87"/>
  <c r="EV141" i="87"/>
  <c r="EV144" i="87"/>
  <c r="EV143" i="87"/>
  <c r="EV142" i="87"/>
  <c r="EV140" i="87"/>
  <c r="EV138" i="87"/>
  <c r="EV137" i="87"/>
  <c r="EV136" i="87"/>
  <c r="EV135" i="87"/>
  <c r="EV134" i="87"/>
  <c r="EV133" i="87"/>
  <c r="EV139" i="87"/>
  <c r="EV132" i="87"/>
  <c r="EV131" i="87"/>
  <c r="EV130" i="87"/>
  <c r="EV129" i="87"/>
  <c r="EV128" i="87"/>
  <c r="EV127" i="87"/>
  <c r="EV126" i="87"/>
  <c r="EV125" i="87"/>
  <c r="EV124" i="87"/>
  <c r="EV123" i="87"/>
  <c r="EV122" i="87"/>
  <c r="EV120" i="87"/>
  <c r="EV119" i="87"/>
  <c r="EV118" i="87"/>
  <c r="EV117" i="87"/>
  <c r="EV116" i="87"/>
  <c r="EV115" i="87"/>
  <c r="EV114" i="87"/>
  <c r="EV113" i="87"/>
  <c r="EV112" i="87"/>
  <c r="EV111" i="87"/>
  <c r="EV110" i="87"/>
  <c r="EV109" i="87"/>
  <c r="EV108" i="87"/>
  <c r="EV121" i="87"/>
  <c r="EV99" i="87"/>
  <c r="EV101" i="87"/>
  <c r="EV100" i="87"/>
  <c r="EV98" i="87"/>
  <c r="EV97" i="87"/>
  <c r="EV96" i="87"/>
  <c r="EV95" i="87"/>
  <c r="EV94" i="87"/>
  <c r="EV93" i="87"/>
  <c r="EV92" i="87"/>
  <c r="EV91" i="87"/>
  <c r="EV90" i="87"/>
  <c r="EV89" i="87"/>
  <c r="EV88" i="87"/>
  <c r="EV87" i="87"/>
  <c r="EV86" i="87"/>
  <c r="EV85" i="87"/>
  <c r="EV84" i="87"/>
  <c r="EV83" i="87"/>
  <c r="EV82" i="87"/>
  <c r="EV81" i="87"/>
  <c r="EV80" i="87"/>
  <c r="EV79" i="87"/>
  <c r="EV78" i="87"/>
  <c r="EV77" i="87"/>
  <c r="EV107" i="87"/>
  <c r="EV106" i="87"/>
  <c r="EV105" i="87"/>
  <c r="EV104" i="87"/>
  <c r="EV103" i="87"/>
  <c r="EV102" i="87"/>
  <c r="EV75" i="87"/>
  <c r="EV73" i="87"/>
  <c r="EV72" i="87"/>
  <c r="EV71" i="87"/>
  <c r="EV70" i="87"/>
  <c r="EV69" i="87"/>
  <c r="EV68" i="87"/>
  <c r="EV67" i="87"/>
  <c r="EV66" i="87"/>
  <c r="EV65" i="87"/>
  <c r="EV64" i="87"/>
  <c r="EV63" i="87"/>
  <c r="EV62" i="87"/>
  <c r="EV61" i="87"/>
  <c r="EV60" i="87"/>
  <c r="EV59" i="87"/>
  <c r="EV58" i="87"/>
  <c r="EV57" i="87"/>
  <c r="EV56" i="87"/>
  <c r="EV55" i="87"/>
  <c r="EV54" i="87"/>
  <c r="EV53" i="87"/>
  <c r="EV52" i="87"/>
  <c r="EV51" i="87"/>
  <c r="EV50" i="87"/>
  <c r="EV49" i="87"/>
  <c r="EV48" i="87"/>
  <c r="EV47" i="87"/>
  <c r="EV46" i="87"/>
  <c r="EV45" i="87"/>
  <c r="EV44" i="87"/>
  <c r="EV43" i="87"/>
  <c r="EV42" i="87"/>
  <c r="EV41" i="87"/>
  <c r="EV40" i="87"/>
  <c r="EV39" i="87"/>
  <c r="EV38" i="87"/>
  <c r="EV37" i="87"/>
  <c r="EV36" i="87"/>
  <c r="EV35" i="87"/>
  <c r="EV34" i="87"/>
  <c r="EV33" i="87"/>
  <c r="EV32" i="87"/>
  <c r="EV31" i="87"/>
  <c r="EV30" i="87"/>
  <c r="EV29" i="87"/>
  <c r="EV76" i="87"/>
  <c r="EV74" i="87"/>
  <c r="EV28" i="87"/>
  <c r="EQ28" i="87"/>
  <c r="EQ78" i="87"/>
  <c r="EQ82" i="87"/>
  <c r="EQ33" i="87"/>
  <c r="EQ37" i="87"/>
  <c r="EQ41" i="87"/>
  <c r="EQ45" i="87"/>
  <c r="EQ49" i="87"/>
  <c r="EQ53" i="87"/>
  <c r="EQ57" i="87"/>
  <c r="EQ61" i="87"/>
  <c r="EQ65" i="87"/>
  <c r="EQ69" i="87"/>
  <c r="EQ73" i="87"/>
  <c r="EQ85" i="87"/>
  <c r="EQ89" i="87"/>
  <c r="EQ93" i="87"/>
  <c r="EQ97" i="87"/>
  <c r="EQ100" i="87"/>
  <c r="EQ104" i="87"/>
  <c r="EQ108" i="87"/>
  <c r="EQ112" i="87"/>
  <c r="EQ116" i="87"/>
  <c r="EQ120" i="87"/>
  <c r="EQ125" i="87"/>
  <c r="EQ129" i="87"/>
  <c r="EQ139" i="87"/>
  <c r="EQ136" i="87"/>
  <c r="EQ182" i="87"/>
  <c r="EQ144" i="87"/>
  <c r="EQ150" i="87"/>
  <c r="EQ158" i="87"/>
  <c r="EQ165" i="87"/>
  <c r="EQ151" i="87"/>
  <c r="EQ159" i="87"/>
  <c r="EQ171" i="87"/>
  <c r="EQ179" i="87"/>
  <c r="EQ166" i="87"/>
  <c r="EQ174" i="87"/>
  <c r="EQ187" i="87"/>
  <c r="EQ189" i="87"/>
  <c r="EQ192" i="87"/>
  <c r="EQ196" i="87"/>
  <c r="EQ200" i="87"/>
  <c r="EQ205" i="87"/>
  <c r="EQ209" i="87"/>
  <c r="EQ213" i="87"/>
  <c r="EQ215" i="87"/>
  <c r="EQ224" i="87"/>
  <c r="EQ225" i="87"/>
  <c r="FB32" i="87"/>
  <c r="FB29" i="87"/>
  <c r="FB30" i="87"/>
  <c r="FB33" i="87"/>
  <c r="FB43" i="87"/>
  <c r="FB47" i="87"/>
  <c r="FB51" i="87"/>
  <c r="FB55" i="87"/>
  <c r="FB59" i="87"/>
  <c r="FB63" i="87"/>
  <c r="FB67" i="87"/>
  <c r="FB71" i="87"/>
  <c r="FB76" i="87"/>
  <c r="FB79" i="87"/>
  <c r="FB83" i="87"/>
  <c r="FB98" i="87"/>
  <c r="FB89" i="87"/>
  <c r="FB93" i="87"/>
  <c r="FB97" i="87"/>
  <c r="FB103" i="87"/>
  <c r="FB107" i="87"/>
  <c r="FB111" i="87"/>
  <c r="FB115" i="87"/>
  <c r="FB119" i="87"/>
  <c r="FB122" i="87"/>
  <c r="FB133" i="87"/>
  <c r="FB127" i="87"/>
  <c r="FB131" i="87"/>
  <c r="FB140" i="87"/>
  <c r="FB141" i="87"/>
  <c r="FB148" i="87"/>
  <c r="FB156" i="87"/>
  <c r="FB165" i="87"/>
  <c r="FB153" i="87"/>
  <c r="FB162" i="87"/>
  <c r="FB173" i="87"/>
  <c r="FB181" i="87"/>
  <c r="FB170" i="87"/>
  <c r="FB178" i="87"/>
  <c r="FB184" i="87"/>
  <c r="FB188" i="87"/>
  <c r="FB192" i="87"/>
  <c r="FB196" i="87"/>
  <c r="FB200" i="87"/>
  <c r="FB203" i="87"/>
  <c r="FB207" i="87"/>
  <c r="FB212" i="87"/>
  <c r="FB216" i="87"/>
  <c r="FB220" i="87"/>
  <c r="FB224" i="87"/>
  <c r="FB228" i="87"/>
  <c r="DL28" i="87"/>
  <c r="DL39" i="87"/>
  <c r="DL36" i="87"/>
  <c r="DL41" i="87"/>
  <c r="DL46" i="87"/>
  <c r="DL50" i="87"/>
  <c r="DL54" i="87"/>
  <c r="DL58" i="87"/>
  <c r="DL62" i="87"/>
  <c r="DL66" i="87"/>
  <c r="AZ66" i="87" s="1"/>
  <c r="T66" i="87" s="1"/>
  <c r="AJ66" i="87" s="1"/>
  <c r="DL70" i="87"/>
  <c r="DL75" i="87"/>
  <c r="DL79" i="87"/>
  <c r="DL85" i="87"/>
  <c r="DL100" i="87"/>
  <c r="DL88" i="87"/>
  <c r="DL92" i="87"/>
  <c r="DL96" i="87"/>
  <c r="DL102" i="87"/>
  <c r="DL106" i="87"/>
  <c r="DL110" i="87"/>
  <c r="DL114" i="87"/>
  <c r="DL118" i="87"/>
  <c r="DL125" i="87"/>
  <c r="DL138" i="87"/>
  <c r="DL134" i="87"/>
  <c r="DL129" i="87"/>
  <c r="DL137" i="87"/>
  <c r="DL141" i="87"/>
  <c r="DL147" i="87"/>
  <c r="DL155" i="87"/>
  <c r="DL162" i="87"/>
  <c r="DL148" i="87"/>
  <c r="DL156" i="87"/>
  <c r="DL170" i="87"/>
  <c r="DL178" i="87"/>
  <c r="DL169" i="87"/>
  <c r="DL177" i="87"/>
  <c r="DL183" i="87"/>
  <c r="DL187" i="87"/>
  <c r="DL191" i="87"/>
  <c r="DL195" i="87"/>
  <c r="DL199" i="87"/>
  <c r="DL203" i="87"/>
  <c r="AZ203" i="87" s="1"/>
  <c r="T203" i="87" s="1"/>
  <c r="AJ203" i="87" s="1"/>
  <c r="DL207" i="87"/>
  <c r="AZ207" i="87" s="1"/>
  <c r="T207" i="87" s="1"/>
  <c r="AJ207" i="87" s="1"/>
  <c r="DL209" i="87"/>
  <c r="AZ209" i="87" s="1"/>
  <c r="T209" i="87" s="1"/>
  <c r="AJ209" i="87" s="1"/>
  <c r="DL215" i="87"/>
  <c r="AZ215" i="87" s="1"/>
  <c r="T215" i="87" s="1"/>
  <c r="AJ215" i="87" s="1"/>
  <c r="DL219" i="87"/>
  <c r="AZ219" i="87" s="1"/>
  <c r="T219" i="87" s="1"/>
  <c r="AJ219" i="87" s="1"/>
  <c r="DL223" i="87"/>
  <c r="AZ223" i="87" s="1"/>
  <c r="T223" i="87" s="1"/>
  <c r="AJ223" i="87" s="1"/>
  <c r="DL226" i="87"/>
  <c r="AZ226" i="87" s="1"/>
  <c r="T226" i="87" s="1"/>
  <c r="AJ226" i="87" s="1"/>
  <c r="EC42" i="87"/>
  <c r="EC39" i="87"/>
  <c r="EC36" i="87"/>
  <c r="EC37" i="87"/>
  <c r="EC45" i="87"/>
  <c r="EC49" i="87"/>
  <c r="EC53" i="87"/>
  <c r="EC57" i="87"/>
  <c r="EC61" i="87"/>
  <c r="EC65" i="87"/>
  <c r="EC69" i="87"/>
  <c r="EC73" i="87"/>
  <c r="EC78" i="87"/>
  <c r="EC82" i="87"/>
  <c r="EC84" i="87"/>
  <c r="EC87" i="87"/>
  <c r="EC91" i="87"/>
  <c r="EC95" i="87"/>
  <c r="EC122" i="87"/>
  <c r="EC105" i="87"/>
  <c r="EC109" i="87"/>
  <c r="EC113" i="87"/>
  <c r="EC117" i="87"/>
  <c r="EC125" i="87"/>
  <c r="EC136" i="87"/>
  <c r="EC126" i="87"/>
  <c r="EC130" i="87"/>
  <c r="EC138" i="87"/>
  <c r="EC145" i="87"/>
  <c r="EC147" i="87"/>
  <c r="EC155" i="87"/>
  <c r="EC161" i="87"/>
  <c r="EC148" i="87"/>
  <c r="EC156" i="87"/>
  <c r="EC168" i="87"/>
  <c r="EC176" i="87"/>
  <c r="EC167" i="87"/>
  <c r="EC175" i="87"/>
  <c r="EC182" i="87"/>
  <c r="EC186" i="87"/>
  <c r="EC190" i="87"/>
  <c r="EC194" i="87"/>
  <c r="EC198" i="87"/>
  <c r="EC202" i="87"/>
  <c r="EC206" i="87"/>
  <c r="EC210" i="87"/>
  <c r="EC214" i="87"/>
  <c r="EC218" i="87"/>
  <c r="EC222" i="87"/>
  <c r="EC225" i="87"/>
  <c r="DT38" i="87"/>
  <c r="DT31" i="87"/>
  <c r="DT30" i="87"/>
  <c r="DT33" i="87"/>
  <c r="DT44" i="87"/>
  <c r="DT48" i="87"/>
  <c r="DT52" i="87"/>
  <c r="DT56" i="87"/>
  <c r="DT60" i="87"/>
  <c r="DT64" i="87"/>
  <c r="DT68" i="87"/>
  <c r="DT72" i="87"/>
  <c r="DT84" i="87"/>
  <c r="DT80" i="87"/>
  <c r="DT75" i="87"/>
  <c r="DT101" i="87"/>
  <c r="DT90" i="87"/>
  <c r="DT94" i="87"/>
  <c r="DT99" i="87"/>
  <c r="DT104" i="87"/>
  <c r="DT108" i="87"/>
  <c r="DT112" i="87"/>
  <c r="DT116" i="87"/>
  <c r="DT120" i="87"/>
  <c r="DT125" i="87"/>
  <c r="DT133" i="87"/>
  <c r="DT128" i="87"/>
  <c r="DT132" i="87"/>
  <c r="DT143" i="87"/>
  <c r="DT142" i="87"/>
  <c r="DT152" i="87"/>
  <c r="DT160" i="87"/>
  <c r="DT147" i="87"/>
  <c r="DT155" i="87"/>
  <c r="DT167" i="87"/>
  <c r="DT175" i="87"/>
  <c r="DT164" i="87"/>
  <c r="DT172" i="87"/>
  <c r="DT180" i="87"/>
  <c r="DT185" i="87"/>
  <c r="DT189" i="87"/>
  <c r="DT192" i="87"/>
  <c r="DT196" i="87"/>
  <c r="DT200" i="87"/>
  <c r="DT204" i="87"/>
  <c r="DT209" i="87"/>
  <c r="DT213" i="87"/>
  <c r="DT217" i="87"/>
  <c r="DT221" i="87"/>
  <c r="DT225" i="87"/>
  <c r="EY28" i="87"/>
  <c r="EY78" i="87"/>
  <c r="EY82" i="87"/>
  <c r="EY33" i="87"/>
  <c r="EY37" i="87"/>
  <c r="EY41" i="87"/>
  <c r="EY45" i="87"/>
  <c r="EY49" i="87"/>
  <c r="EY53" i="87"/>
  <c r="EY57" i="87"/>
  <c r="EY61" i="87"/>
  <c r="EY65" i="87"/>
  <c r="EY69" i="87"/>
  <c r="EY73" i="87"/>
  <c r="EY84" i="87"/>
  <c r="EY88" i="87"/>
  <c r="EY92" i="87"/>
  <c r="EY96" i="87"/>
  <c r="EY100" i="87"/>
  <c r="EY104" i="87"/>
  <c r="EY108" i="87"/>
  <c r="EY112" i="87"/>
  <c r="EY116" i="87"/>
  <c r="EY120" i="87"/>
  <c r="EY124" i="87"/>
  <c r="EY128" i="87"/>
  <c r="EY132" i="87"/>
  <c r="EY134" i="87"/>
  <c r="EY139" i="87"/>
  <c r="EY144" i="87"/>
  <c r="EY151" i="87"/>
  <c r="EY159" i="87"/>
  <c r="EY166" i="87"/>
  <c r="EY152" i="87"/>
  <c r="EY160" i="87"/>
  <c r="EY172" i="87"/>
  <c r="EY180" i="87"/>
  <c r="EY167" i="87"/>
  <c r="EY175" i="87"/>
  <c r="EY182" i="87"/>
  <c r="EY191" i="87"/>
  <c r="EY192" i="87"/>
  <c r="EY196" i="87"/>
  <c r="EY200" i="87"/>
  <c r="EY204" i="87"/>
  <c r="EY208" i="87"/>
  <c r="EY212" i="87"/>
  <c r="EY214" i="87"/>
  <c r="EY224" i="87"/>
  <c r="EY222" i="87"/>
  <c r="EY228" i="87"/>
  <c r="ET28" i="87"/>
  <c r="ET30" i="87"/>
  <c r="ET29" i="87"/>
  <c r="ET83" i="87"/>
  <c r="ET46" i="87"/>
  <c r="ET50" i="87"/>
  <c r="ET54" i="87"/>
  <c r="ET58" i="87"/>
  <c r="ET62" i="87"/>
  <c r="ET66" i="87"/>
  <c r="ET70" i="87"/>
  <c r="ET75" i="87"/>
  <c r="ET79" i="87"/>
  <c r="ET85" i="87"/>
  <c r="ET100" i="87"/>
  <c r="ET88" i="87"/>
  <c r="ET92" i="87"/>
  <c r="ET96" i="87"/>
  <c r="ET102" i="87"/>
  <c r="ET106" i="87"/>
  <c r="ET110" i="87"/>
  <c r="ET114" i="87"/>
  <c r="ET118" i="87"/>
  <c r="ET124" i="87"/>
  <c r="ET135" i="87"/>
  <c r="ET140" i="87"/>
  <c r="ET129" i="87"/>
  <c r="ET137" i="87"/>
  <c r="ET141" i="87"/>
  <c r="ET166" i="87"/>
  <c r="ET153" i="87"/>
  <c r="ET168" i="87"/>
  <c r="ET152" i="87"/>
  <c r="ET160" i="87"/>
  <c r="ET170" i="87"/>
  <c r="ET178" i="87"/>
  <c r="ET169" i="87"/>
  <c r="ET177" i="87"/>
  <c r="ET183" i="87"/>
  <c r="ET187" i="87"/>
  <c r="ET191" i="87"/>
  <c r="ET195" i="87"/>
  <c r="ET199" i="87"/>
  <c r="ET203" i="87"/>
  <c r="ET207" i="87"/>
  <c r="ET209" i="87"/>
  <c r="ET215" i="87"/>
  <c r="ET219" i="87"/>
  <c r="ET223" i="87"/>
  <c r="ET226" i="87"/>
  <c r="FC75" i="87"/>
  <c r="FC33" i="87"/>
  <c r="FC37" i="87"/>
  <c r="FC41" i="87"/>
  <c r="FC45" i="87"/>
  <c r="FC49" i="87"/>
  <c r="FC53" i="87"/>
  <c r="FC57" i="87"/>
  <c r="FC61" i="87"/>
  <c r="FC65" i="87"/>
  <c r="FC69" i="87"/>
  <c r="FC73" i="87"/>
  <c r="FC78" i="87"/>
  <c r="FC82" i="87"/>
  <c r="FC86" i="87"/>
  <c r="FC90" i="87"/>
  <c r="FC94" i="87"/>
  <c r="FC99" i="87"/>
  <c r="FC102" i="87"/>
  <c r="FC106" i="87"/>
  <c r="FC110" i="87"/>
  <c r="FC114" i="87"/>
  <c r="FC118" i="87"/>
  <c r="FC122" i="87"/>
  <c r="FC126" i="87"/>
  <c r="FC130" i="87"/>
  <c r="FC134" i="87"/>
  <c r="FC139" i="87"/>
  <c r="FC162" i="87"/>
  <c r="FC149" i="87"/>
  <c r="FC157" i="87"/>
  <c r="FC142" i="87"/>
  <c r="FC182" i="87"/>
  <c r="FC156" i="87"/>
  <c r="FC185" i="87"/>
  <c r="FC172" i="87"/>
  <c r="FC180" i="87"/>
  <c r="FC165" i="87"/>
  <c r="FC173" i="87"/>
  <c r="FC181" i="87"/>
  <c r="FC187" i="87"/>
  <c r="FC202" i="87"/>
  <c r="FC195" i="87"/>
  <c r="FC199" i="87"/>
  <c r="FC205" i="87"/>
  <c r="FC208" i="87"/>
  <c r="FC218" i="87"/>
  <c r="FC215" i="87"/>
  <c r="FC221" i="87"/>
  <c r="FC226" i="87"/>
  <c r="FA228" i="87"/>
  <c r="FA227" i="87"/>
  <c r="FA224" i="87"/>
  <c r="FA223" i="87"/>
  <c r="FA226" i="87"/>
  <c r="FA225" i="87"/>
  <c r="FA222" i="87"/>
  <c r="FA220" i="87"/>
  <c r="FA219" i="87"/>
  <c r="FA218" i="87"/>
  <c r="FA221" i="87"/>
  <c r="FA216" i="87"/>
  <c r="FA215" i="87"/>
  <c r="FA214" i="87"/>
  <c r="FA213" i="87"/>
  <c r="FA212" i="87"/>
  <c r="FA217" i="87"/>
  <c r="FA211" i="87"/>
  <c r="FA210" i="87"/>
  <c r="FA209" i="87"/>
  <c r="FA208" i="87"/>
  <c r="FA207" i="87"/>
  <c r="FA203" i="87"/>
  <c r="FA206" i="87"/>
  <c r="FA205" i="87"/>
  <c r="FA201" i="87"/>
  <c r="FA204" i="87"/>
  <c r="FA200" i="87"/>
  <c r="FA199" i="87"/>
  <c r="FA198" i="87"/>
  <c r="FA197" i="87"/>
  <c r="FA196" i="87"/>
  <c r="FA195" i="87"/>
  <c r="FA194" i="87"/>
  <c r="FA193" i="87"/>
  <c r="FA192" i="87"/>
  <c r="FA191" i="87"/>
  <c r="FA190" i="87"/>
  <c r="FA189" i="87"/>
  <c r="FA188" i="87"/>
  <c r="FA187" i="87"/>
  <c r="FA186" i="87"/>
  <c r="FA185" i="87"/>
  <c r="FA184" i="87"/>
  <c r="FA183" i="87"/>
  <c r="FA182" i="87"/>
  <c r="FA181" i="87"/>
  <c r="FA180" i="87"/>
  <c r="FA179" i="87"/>
  <c r="FA178" i="87"/>
  <c r="FA177" i="87"/>
  <c r="FA176" i="87"/>
  <c r="FA175" i="87"/>
  <c r="FA174" i="87"/>
  <c r="FA173" i="87"/>
  <c r="FA172" i="87"/>
  <c r="FA171" i="87"/>
  <c r="FA170" i="87"/>
  <c r="FA169" i="87"/>
  <c r="FA168" i="87"/>
  <c r="FA167" i="87"/>
  <c r="FA166" i="87"/>
  <c r="FA165" i="87"/>
  <c r="FA164" i="87"/>
  <c r="FA163" i="87"/>
  <c r="FA162" i="87"/>
  <c r="FA161" i="87"/>
  <c r="FA202" i="87"/>
  <c r="FA145" i="87"/>
  <c r="FA144" i="87"/>
  <c r="FA143" i="87"/>
  <c r="FA142" i="87"/>
  <c r="FA141" i="87"/>
  <c r="FA140" i="87"/>
  <c r="FA139" i="87"/>
  <c r="FA138" i="87"/>
  <c r="FA159" i="87"/>
  <c r="FA157" i="87"/>
  <c r="FA155" i="87"/>
  <c r="FA153" i="87"/>
  <c r="FA151" i="87"/>
  <c r="FA160" i="87"/>
  <c r="FA158" i="87"/>
  <c r="FA156" i="87"/>
  <c r="FA154" i="87"/>
  <c r="FA152" i="87"/>
  <c r="FA150" i="87"/>
  <c r="FA149" i="87"/>
  <c r="FA148" i="87"/>
  <c r="FA147" i="87"/>
  <c r="FA146" i="87"/>
  <c r="FA137" i="87"/>
  <c r="FA136" i="87"/>
  <c r="FA135" i="87"/>
  <c r="FA134" i="87"/>
  <c r="FA133" i="87"/>
  <c r="FA132" i="87"/>
  <c r="FA131" i="87"/>
  <c r="FA130" i="87"/>
  <c r="FA129" i="87"/>
  <c r="FA128" i="87"/>
  <c r="FA127" i="87"/>
  <c r="FA126" i="87"/>
  <c r="FA125" i="87"/>
  <c r="FA124" i="87"/>
  <c r="FA123" i="87"/>
  <c r="FA122" i="87"/>
  <c r="FA121" i="87"/>
  <c r="FA120" i="87"/>
  <c r="FA119" i="87"/>
  <c r="FA118" i="87"/>
  <c r="FA117" i="87"/>
  <c r="FA116" i="87"/>
  <c r="FA115" i="87"/>
  <c r="FA114" i="87"/>
  <c r="FA113" i="87"/>
  <c r="FA112" i="87"/>
  <c r="FA111" i="87"/>
  <c r="FA110" i="87"/>
  <c r="FA109" i="87"/>
  <c r="FA108" i="87"/>
  <c r="FA107" i="87"/>
  <c r="FA106" i="87"/>
  <c r="FA105" i="87"/>
  <c r="FA104" i="87"/>
  <c r="FA103" i="87"/>
  <c r="FA102" i="87"/>
  <c r="FA101" i="87"/>
  <c r="FA100" i="87"/>
  <c r="FA99" i="87"/>
  <c r="FA98" i="87"/>
  <c r="FA97" i="87"/>
  <c r="FA96" i="87"/>
  <c r="FA95" i="87"/>
  <c r="FA94" i="87"/>
  <c r="FA93" i="87"/>
  <c r="FA92" i="87"/>
  <c r="FA91" i="87"/>
  <c r="FA90" i="87"/>
  <c r="FA89" i="87"/>
  <c r="FA88" i="87"/>
  <c r="FA87" i="87"/>
  <c r="FA86" i="87"/>
  <c r="FA85" i="87"/>
  <c r="FA84" i="87"/>
  <c r="FA83" i="87"/>
  <c r="FA82" i="87"/>
  <c r="FA81" i="87"/>
  <c r="FA80" i="87"/>
  <c r="FA79" i="87"/>
  <c r="FA78" i="87"/>
  <c r="FA77" i="87"/>
  <c r="FA76" i="87"/>
  <c r="FA75" i="87"/>
  <c r="FA74" i="87"/>
  <c r="FA73" i="87"/>
  <c r="FA72" i="87"/>
  <c r="FA71" i="87"/>
  <c r="FA70" i="87"/>
  <c r="FA69" i="87"/>
  <c r="FA68" i="87"/>
  <c r="FA67" i="87"/>
  <c r="FA66" i="87"/>
  <c r="FA65" i="87"/>
  <c r="FA64" i="87"/>
  <c r="FA63" i="87"/>
  <c r="FA62" i="87"/>
  <c r="FA61" i="87"/>
  <c r="FA60" i="87"/>
  <c r="FA59" i="87"/>
  <c r="FA58" i="87"/>
  <c r="FA57" i="87"/>
  <c r="FA56" i="87"/>
  <c r="FA55" i="87"/>
  <c r="FA54" i="87"/>
  <c r="FA53" i="87"/>
  <c r="FA52" i="87"/>
  <c r="FA51" i="87"/>
  <c r="FA50" i="87"/>
  <c r="FA49" i="87"/>
  <c r="FA48" i="87"/>
  <c r="FA42" i="87"/>
  <c r="FA38" i="87"/>
  <c r="FA32" i="87"/>
  <c r="FA41" i="87"/>
  <c r="FA37" i="87"/>
  <c r="FA33" i="87"/>
  <c r="FA47" i="87"/>
  <c r="FA46" i="87"/>
  <c r="FA45" i="87"/>
  <c r="FA44" i="87"/>
  <c r="FA43" i="87"/>
  <c r="FA40" i="87"/>
  <c r="FA36" i="87"/>
  <c r="FA34" i="87"/>
  <c r="FA30" i="87"/>
  <c r="FA39" i="87"/>
  <c r="FA35" i="87"/>
  <c r="FA31" i="87"/>
  <c r="FA29" i="87"/>
  <c r="FA28" i="87"/>
  <c r="DM228" i="87"/>
  <c r="DM227" i="87"/>
  <c r="DM226" i="87"/>
  <c r="DM225" i="87"/>
  <c r="DM224" i="87"/>
  <c r="DM223" i="87"/>
  <c r="DM222" i="87"/>
  <c r="DM221" i="87"/>
  <c r="DM220" i="87"/>
  <c r="DM217" i="87"/>
  <c r="DM216" i="87"/>
  <c r="DM215" i="87"/>
  <c r="DM214" i="87"/>
  <c r="DM218" i="87"/>
  <c r="DM212" i="87"/>
  <c r="DM211" i="87"/>
  <c r="DM210" i="87"/>
  <c r="DM209" i="87"/>
  <c r="DM208" i="87"/>
  <c r="DM207" i="87"/>
  <c r="DM206" i="87"/>
  <c r="DM205" i="87"/>
  <c r="DM204" i="87"/>
  <c r="DM203" i="87"/>
  <c r="DM213" i="87"/>
  <c r="DM219" i="87"/>
  <c r="DM202" i="87"/>
  <c r="DM201" i="87"/>
  <c r="DM200" i="87"/>
  <c r="DM199" i="87"/>
  <c r="DM198" i="87"/>
  <c r="DM197" i="87"/>
  <c r="DM196" i="87"/>
  <c r="DM195" i="87"/>
  <c r="DM194" i="87"/>
  <c r="DM193" i="87"/>
  <c r="DM192" i="87"/>
  <c r="DM189" i="87"/>
  <c r="DM190" i="87"/>
  <c r="DM186" i="87"/>
  <c r="DM185" i="87"/>
  <c r="DM182" i="87"/>
  <c r="DM191" i="87"/>
  <c r="DM180" i="87"/>
  <c r="DM178" i="87"/>
  <c r="DM176" i="87"/>
  <c r="DM174" i="87"/>
  <c r="DM172" i="87"/>
  <c r="DM170" i="87"/>
  <c r="DM168" i="87"/>
  <c r="DM166" i="87"/>
  <c r="DM164" i="87"/>
  <c r="DM162" i="87"/>
  <c r="DM184" i="87"/>
  <c r="DM183" i="87"/>
  <c r="DM165" i="87"/>
  <c r="DM163" i="87"/>
  <c r="DM188" i="87"/>
  <c r="DM187" i="87"/>
  <c r="DM161" i="87"/>
  <c r="DM159" i="87"/>
  <c r="DM157" i="87"/>
  <c r="DM155" i="87"/>
  <c r="DM153" i="87"/>
  <c r="DM151" i="87"/>
  <c r="DM145" i="87"/>
  <c r="DM144" i="87"/>
  <c r="DM143" i="87"/>
  <c r="DM142" i="87"/>
  <c r="DM141" i="87"/>
  <c r="DM179" i="87"/>
  <c r="DM171" i="87"/>
  <c r="DM148" i="87"/>
  <c r="DM181" i="87"/>
  <c r="DM173" i="87"/>
  <c r="DM147" i="87"/>
  <c r="DM175" i="87"/>
  <c r="DM146" i="87"/>
  <c r="DM177" i="87"/>
  <c r="DM169" i="87"/>
  <c r="DM167" i="87"/>
  <c r="DM160" i="87"/>
  <c r="DM156" i="87"/>
  <c r="DM154" i="87"/>
  <c r="DM149" i="87"/>
  <c r="DM158" i="87"/>
  <c r="DM152" i="87"/>
  <c r="DM150" i="87"/>
  <c r="DM139" i="87"/>
  <c r="DM140" i="87"/>
  <c r="DM138" i="87"/>
  <c r="DM137" i="87"/>
  <c r="DM136" i="87"/>
  <c r="DM135" i="87"/>
  <c r="DM134" i="87"/>
  <c r="DM133" i="87"/>
  <c r="DM132" i="87"/>
  <c r="DM131" i="87"/>
  <c r="DM130" i="87"/>
  <c r="DM129" i="87"/>
  <c r="DM128" i="87"/>
  <c r="DM127" i="87"/>
  <c r="DM126" i="87"/>
  <c r="DM125" i="87"/>
  <c r="DM124" i="87"/>
  <c r="DM123" i="87"/>
  <c r="DM122" i="87"/>
  <c r="DM121" i="87"/>
  <c r="DM120" i="87"/>
  <c r="DM119" i="87"/>
  <c r="DM118" i="87"/>
  <c r="DM117" i="87"/>
  <c r="DM116" i="87"/>
  <c r="DM115" i="87"/>
  <c r="DM114" i="87"/>
  <c r="DM113" i="87"/>
  <c r="DM112" i="87"/>
  <c r="DM111" i="87"/>
  <c r="DM110" i="87"/>
  <c r="DM109" i="87"/>
  <c r="DM108" i="87"/>
  <c r="DM107" i="87"/>
  <c r="DM106" i="87"/>
  <c r="DM105" i="87"/>
  <c r="DM104" i="87"/>
  <c r="DM103" i="87"/>
  <c r="DM102" i="87"/>
  <c r="DM101" i="87"/>
  <c r="DM100" i="87"/>
  <c r="DM99" i="87"/>
  <c r="DM98" i="87"/>
  <c r="DM97" i="87"/>
  <c r="DM96" i="87"/>
  <c r="DM95" i="87"/>
  <c r="DM94" i="87"/>
  <c r="DM93" i="87"/>
  <c r="DM92" i="87"/>
  <c r="DM91" i="87"/>
  <c r="DM90" i="87"/>
  <c r="DM89" i="87"/>
  <c r="DM88" i="87"/>
  <c r="DM87" i="87"/>
  <c r="DM86" i="87"/>
  <c r="DM85" i="87"/>
  <c r="DM84" i="87"/>
  <c r="DM83" i="87"/>
  <c r="DM82" i="87"/>
  <c r="DM81" i="87"/>
  <c r="DM80" i="87"/>
  <c r="DM79" i="87"/>
  <c r="DM78" i="87"/>
  <c r="DM77" i="87"/>
  <c r="DM75" i="87"/>
  <c r="DM73" i="87"/>
  <c r="DM72" i="87"/>
  <c r="DM71" i="87"/>
  <c r="DM70" i="87"/>
  <c r="DM69" i="87"/>
  <c r="DM68" i="87"/>
  <c r="DM67" i="87"/>
  <c r="DM66" i="87"/>
  <c r="DM65" i="87"/>
  <c r="DM64" i="87"/>
  <c r="DM63" i="87"/>
  <c r="DM62" i="87"/>
  <c r="DM61" i="87"/>
  <c r="DM60" i="87"/>
  <c r="DM59" i="87"/>
  <c r="DM58" i="87"/>
  <c r="DM57" i="87"/>
  <c r="DM56" i="87"/>
  <c r="DM55" i="87"/>
  <c r="DM54" i="87"/>
  <c r="DM53" i="87"/>
  <c r="DM52" i="87"/>
  <c r="DM51" i="87"/>
  <c r="DM50" i="87"/>
  <c r="DM49" i="87"/>
  <c r="DM48" i="87"/>
  <c r="DM47" i="87"/>
  <c r="DM46" i="87"/>
  <c r="DM45" i="87"/>
  <c r="DM44" i="87"/>
  <c r="DM43" i="87"/>
  <c r="DM42" i="87"/>
  <c r="DM41" i="87"/>
  <c r="DM40" i="87"/>
  <c r="DM39" i="87"/>
  <c r="DM38" i="87"/>
  <c r="DM37" i="87"/>
  <c r="DM36" i="87"/>
  <c r="DM35" i="87"/>
  <c r="DM34" i="87"/>
  <c r="DM33" i="87"/>
  <c r="DM32" i="87"/>
  <c r="DM31" i="87"/>
  <c r="DM30" i="87"/>
  <c r="DM76" i="87"/>
  <c r="DM74" i="87"/>
  <c r="DM29" i="87"/>
  <c r="DM28" i="87"/>
  <c r="DK228" i="87"/>
  <c r="AY228" i="87" s="1"/>
  <c r="S228" i="87" s="1"/>
  <c r="AI228" i="87" s="1"/>
  <c r="DK227" i="87"/>
  <c r="AY227" i="87" s="1"/>
  <c r="S227" i="87" s="1"/>
  <c r="AI227" i="87" s="1"/>
  <c r="DK226" i="87"/>
  <c r="DK224" i="87"/>
  <c r="AY224" i="87" s="1"/>
  <c r="S224" i="87" s="1"/>
  <c r="AI224" i="87" s="1"/>
  <c r="DK223" i="87"/>
  <c r="AY223" i="87" s="1"/>
  <c r="S223" i="87" s="1"/>
  <c r="AI223" i="87" s="1"/>
  <c r="DK222" i="87"/>
  <c r="AY222" i="87" s="1"/>
  <c r="S222" i="87" s="1"/>
  <c r="AI222" i="87" s="1"/>
  <c r="DK220" i="87"/>
  <c r="DK219" i="87"/>
  <c r="DK218" i="87"/>
  <c r="DK225" i="87"/>
  <c r="AY225" i="87" s="1"/>
  <c r="S225" i="87" s="1"/>
  <c r="AI225" i="87" s="1"/>
  <c r="DK217" i="87"/>
  <c r="AY217" i="87" s="1"/>
  <c r="S217" i="87" s="1"/>
  <c r="AI217" i="87" s="1"/>
  <c r="DK216" i="87"/>
  <c r="DK215" i="87"/>
  <c r="AY215" i="87" s="1"/>
  <c r="S215" i="87" s="1"/>
  <c r="AI215" i="87" s="1"/>
  <c r="DK214" i="87"/>
  <c r="AY214" i="87" s="1"/>
  <c r="S214" i="87" s="1"/>
  <c r="AI214" i="87" s="1"/>
  <c r="DK213" i="87"/>
  <c r="AY213" i="87" s="1"/>
  <c r="S213" i="87" s="1"/>
  <c r="AI213" i="87" s="1"/>
  <c r="DK212" i="87"/>
  <c r="DK211" i="87"/>
  <c r="DK210" i="87"/>
  <c r="DK209" i="87"/>
  <c r="DK221" i="87"/>
  <c r="DK208" i="87"/>
  <c r="DK205" i="87"/>
  <c r="DK204" i="87"/>
  <c r="DK202" i="87"/>
  <c r="DK207" i="87"/>
  <c r="DK203" i="87"/>
  <c r="DK191" i="87"/>
  <c r="DK190" i="87"/>
  <c r="DK189" i="87"/>
  <c r="DK188" i="87"/>
  <c r="DK187" i="87"/>
  <c r="DK186" i="87"/>
  <c r="DK185" i="87"/>
  <c r="DK184" i="87"/>
  <c r="DK183" i="87"/>
  <c r="DK201" i="87"/>
  <c r="DK198" i="87"/>
  <c r="DK194" i="87"/>
  <c r="DK199" i="87"/>
  <c r="DK195" i="87"/>
  <c r="DK181" i="87"/>
  <c r="DK180" i="87"/>
  <c r="DK179" i="87"/>
  <c r="DK178" i="87"/>
  <c r="DK177" i="87"/>
  <c r="DK176" i="87"/>
  <c r="DK175" i="87"/>
  <c r="DK174" i="87"/>
  <c r="DK173" i="87"/>
  <c r="DK172" i="87"/>
  <c r="DK171" i="87"/>
  <c r="DK170" i="87"/>
  <c r="DK169" i="87"/>
  <c r="DK168" i="87"/>
  <c r="DK167" i="87"/>
  <c r="DK166" i="87"/>
  <c r="DK165" i="87"/>
  <c r="DK164" i="87"/>
  <c r="DK163" i="87"/>
  <c r="DK162" i="87"/>
  <c r="DK161" i="87"/>
  <c r="DK200" i="87"/>
  <c r="DK196" i="87"/>
  <c r="DK192" i="87"/>
  <c r="DK145" i="87"/>
  <c r="DK144" i="87"/>
  <c r="DK143" i="87"/>
  <c r="DK142" i="87"/>
  <c r="DK141" i="87"/>
  <c r="DK140" i="87"/>
  <c r="DK139" i="87"/>
  <c r="DK160" i="87"/>
  <c r="DK158" i="87"/>
  <c r="DK156" i="87"/>
  <c r="DK154" i="87"/>
  <c r="DK152" i="87"/>
  <c r="DK150" i="87"/>
  <c r="DK182" i="87"/>
  <c r="DK159" i="87"/>
  <c r="DK157" i="87"/>
  <c r="DK155" i="87"/>
  <c r="DK153" i="87"/>
  <c r="DK151" i="87"/>
  <c r="DK149" i="87"/>
  <c r="DK197" i="87"/>
  <c r="DK193" i="87"/>
  <c r="DK148" i="87"/>
  <c r="DK206" i="87"/>
  <c r="DK147" i="87"/>
  <c r="DK146" i="87"/>
  <c r="DK138" i="87"/>
  <c r="DK137" i="87"/>
  <c r="DK136" i="87"/>
  <c r="DK135" i="87"/>
  <c r="DK134" i="87"/>
  <c r="DK133" i="87"/>
  <c r="DK132" i="87"/>
  <c r="DK131" i="87"/>
  <c r="DK130" i="87"/>
  <c r="DK129" i="87"/>
  <c r="DK128" i="87"/>
  <c r="DK127" i="87"/>
  <c r="DK126" i="87"/>
  <c r="DK125" i="87"/>
  <c r="DK124" i="87"/>
  <c r="DK123" i="87"/>
  <c r="DK122" i="87"/>
  <c r="DK121" i="87"/>
  <c r="DK120" i="87"/>
  <c r="DK119" i="87"/>
  <c r="DK118" i="87"/>
  <c r="DK117" i="87"/>
  <c r="DK116" i="87"/>
  <c r="DK115" i="87"/>
  <c r="DK114" i="87"/>
  <c r="DK113" i="87"/>
  <c r="DK112" i="87"/>
  <c r="DK111" i="87"/>
  <c r="DK110" i="87"/>
  <c r="DK109" i="87"/>
  <c r="DK108" i="87"/>
  <c r="DK107" i="87"/>
  <c r="DK106" i="87"/>
  <c r="DK105" i="87"/>
  <c r="DK104" i="87"/>
  <c r="DK103" i="87"/>
  <c r="DK102" i="87"/>
  <c r="DK101" i="87"/>
  <c r="DK100" i="87"/>
  <c r="DK99" i="87"/>
  <c r="DK98" i="87"/>
  <c r="DK97" i="87"/>
  <c r="DK96" i="87"/>
  <c r="DK95" i="87"/>
  <c r="DK94" i="87"/>
  <c r="DK93" i="87"/>
  <c r="DK92" i="87"/>
  <c r="DK91" i="87"/>
  <c r="DK90" i="87"/>
  <c r="DK89" i="87"/>
  <c r="DK88" i="87"/>
  <c r="DK87" i="87"/>
  <c r="DK86" i="87"/>
  <c r="DK85" i="87"/>
  <c r="DK84" i="87"/>
  <c r="DK83" i="87"/>
  <c r="DK82" i="87"/>
  <c r="AY82" i="87" s="1"/>
  <c r="S82" i="87" s="1"/>
  <c r="AI82" i="87" s="1"/>
  <c r="DK81" i="87"/>
  <c r="DK80" i="87"/>
  <c r="DK79" i="87"/>
  <c r="DK78" i="87"/>
  <c r="DK77" i="87"/>
  <c r="DK76" i="87"/>
  <c r="DK75" i="87"/>
  <c r="DK74" i="87"/>
  <c r="DK73" i="87"/>
  <c r="DK72" i="87"/>
  <c r="DK71" i="87"/>
  <c r="DK70" i="87"/>
  <c r="DK69" i="87"/>
  <c r="DK68" i="87"/>
  <c r="DK67" i="87"/>
  <c r="DK66" i="87"/>
  <c r="DK65" i="87"/>
  <c r="DK64" i="87"/>
  <c r="DK63" i="87"/>
  <c r="DK62" i="87"/>
  <c r="DK61" i="87"/>
  <c r="DK60" i="87"/>
  <c r="DK59" i="87"/>
  <c r="DK58" i="87"/>
  <c r="DK57" i="87"/>
  <c r="DK56" i="87"/>
  <c r="DK55" i="87"/>
  <c r="DK54" i="87"/>
  <c r="DK53" i="87"/>
  <c r="DK52" i="87"/>
  <c r="DK51" i="87"/>
  <c r="DK50" i="87"/>
  <c r="DK49" i="87"/>
  <c r="DK48" i="87"/>
  <c r="DK47" i="87"/>
  <c r="DK46" i="87"/>
  <c r="DK45" i="87"/>
  <c r="DK44" i="87"/>
  <c r="DK42" i="87"/>
  <c r="DK38" i="87"/>
  <c r="DK32" i="87"/>
  <c r="DK41" i="87"/>
  <c r="DK37" i="87"/>
  <c r="DK33" i="87"/>
  <c r="DK40" i="87"/>
  <c r="DK36" i="87"/>
  <c r="DK34" i="87"/>
  <c r="DK30" i="87"/>
  <c r="DK43" i="87"/>
  <c r="DK39" i="87"/>
  <c r="DK35" i="87"/>
  <c r="DK31" i="87"/>
  <c r="DK29" i="87"/>
  <c r="DK28" i="87"/>
  <c r="EI228" i="87"/>
  <c r="EI226" i="87"/>
  <c r="EI225" i="87"/>
  <c r="EI227" i="87"/>
  <c r="EI224" i="87"/>
  <c r="EI223" i="87"/>
  <c r="EI222" i="87"/>
  <c r="EI221" i="87"/>
  <c r="EI220" i="87"/>
  <c r="EI219" i="87"/>
  <c r="EI218" i="87"/>
  <c r="EI217" i="87"/>
  <c r="EI214" i="87"/>
  <c r="EI213" i="87"/>
  <c r="EI215" i="87"/>
  <c r="EI212" i="87"/>
  <c r="EI211" i="87"/>
  <c r="EI210" i="87"/>
  <c r="EI209" i="87"/>
  <c r="EI208" i="87"/>
  <c r="EI216" i="87"/>
  <c r="EI207" i="87"/>
  <c r="EI206" i="87"/>
  <c r="EI205" i="87"/>
  <c r="EI204" i="87"/>
  <c r="EI203" i="87"/>
  <c r="EI202" i="87"/>
  <c r="EI201" i="87"/>
  <c r="EI200" i="87"/>
  <c r="EI199" i="87"/>
  <c r="EI198" i="87"/>
  <c r="EI197" i="87"/>
  <c r="EI196" i="87"/>
  <c r="EI195" i="87"/>
  <c r="EI194" i="87"/>
  <c r="EI193" i="87"/>
  <c r="EI192" i="87"/>
  <c r="EI191" i="87"/>
  <c r="EI190" i="87"/>
  <c r="EI189" i="87"/>
  <c r="EI188" i="87"/>
  <c r="EI187" i="87"/>
  <c r="EI186" i="87"/>
  <c r="EI185" i="87"/>
  <c r="EI182" i="87"/>
  <c r="EI184" i="87"/>
  <c r="EI180" i="87"/>
  <c r="EI178" i="87"/>
  <c r="EI176" i="87"/>
  <c r="EI174" i="87"/>
  <c r="EI172" i="87"/>
  <c r="EI170" i="87"/>
  <c r="EI168" i="87"/>
  <c r="EI166" i="87"/>
  <c r="EI164" i="87"/>
  <c r="EI162" i="87"/>
  <c r="EI160" i="87"/>
  <c r="EI159" i="87"/>
  <c r="EI158" i="87"/>
  <c r="EI157" i="87"/>
  <c r="EI156" i="87"/>
  <c r="EI155" i="87"/>
  <c r="EI154" i="87"/>
  <c r="EI153" i="87"/>
  <c r="EI152" i="87"/>
  <c r="EI151" i="87"/>
  <c r="EI150" i="87"/>
  <c r="EI149" i="87"/>
  <c r="EI148" i="87"/>
  <c r="EI147" i="87"/>
  <c r="EI146" i="87"/>
  <c r="EI183" i="87"/>
  <c r="EI165" i="87"/>
  <c r="EI163" i="87"/>
  <c r="EI161" i="87"/>
  <c r="EI181" i="87"/>
  <c r="EI173" i="87"/>
  <c r="EI175" i="87"/>
  <c r="EI167" i="87"/>
  <c r="EI177" i="87"/>
  <c r="EI169" i="87"/>
  <c r="EI179" i="87"/>
  <c r="EI171" i="87"/>
  <c r="EI143" i="87"/>
  <c r="EI145" i="87"/>
  <c r="EI142" i="87"/>
  <c r="EI141" i="87"/>
  <c r="EI144" i="87"/>
  <c r="EI139" i="87"/>
  <c r="EI137" i="87"/>
  <c r="EI136" i="87"/>
  <c r="EI135" i="87"/>
  <c r="EI134" i="87"/>
  <c r="EI133" i="87"/>
  <c r="EI140" i="87"/>
  <c r="EI138" i="87"/>
  <c r="EI132" i="87"/>
  <c r="EI131" i="87"/>
  <c r="EI130" i="87"/>
  <c r="EI129" i="87"/>
  <c r="EI128" i="87"/>
  <c r="EI127" i="87"/>
  <c r="EI126" i="87"/>
  <c r="EI125" i="87"/>
  <c r="EI124" i="87"/>
  <c r="EI123" i="87"/>
  <c r="EI122" i="87"/>
  <c r="EI120" i="87"/>
  <c r="EI119" i="87"/>
  <c r="EI118" i="87"/>
  <c r="EI117" i="87"/>
  <c r="EI116" i="87"/>
  <c r="EI115" i="87"/>
  <c r="EI114" i="87"/>
  <c r="EI113" i="87"/>
  <c r="EI112" i="87"/>
  <c r="EI111" i="87"/>
  <c r="EI110" i="87"/>
  <c r="EI109" i="87"/>
  <c r="EI108" i="87"/>
  <c r="EI121" i="87"/>
  <c r="EI100" i="87"/>
  <c r="EI99" i="87"/>
  <c r="EI107" i="87"/>
  <c r="EI106" i="87"/>
  <c r="EI105" i="87"/>
  <c r="EI104" i="87"/>
  <c r="EI103" i="87"/>
  <c r="EI102" i="87"/>
  <c r="EI97" i="87"/>
  <c r="EI96" i="87"/>
  <c r="EI95" i="87"/>
  <c r="EI94" i="87"/>
  <c r="EI93" i="87"/>
  <c r="EI92" i="87"/>
  <c r="EI91" i="87"/>
  <c r="EI90" i="87"/>
  <c r="EI89" i="87"/>
  <c r="EI88" i="87"/>
  <c r="EI87" i="87"/>
  <c r="EI86" i="87"/>
  <c r="EI85" i="87"/>
  <c r="EI84" i="87"/>
  <c r="EI83" i="87"/>
  <c r="EI82" i="87"/>
  <c r="EI81" i="87"/>
  <c r="EI80" i="87"/>
  <c r="EI79" i="87"/>
  <c r="EI78" i="87"/>
  <c r="EI77" i="87"/>
  <c r="EI101" i="87"/>
  <c r="EI98" i="87"/>
  <c r="EI73" i="87"/>
  <c r="EI72" i="87"/>
  <c r="EI71" i="87"/>
  <c r="EI70" i="87"/>
  <c r="EI69" i="87"/>
  <c r="EI68" i="87"/>
  <c r="EI67" i="87"/>
  <c r="EI66" i="87"/>
  <c r="EI65" i="87"/>
  <c r="EI64" i="87"/>
  <c r="EI63" i="87"/>
  <c r="EI62" i="87"/>
  <c r="EI61" i="87"/>
  <c r="EI60" i="87"/>
  <c r="EI59" i="87"/>
  <c r="EI58" i="87"/>
  <c r="EI57" i="87"/>
  <c r="EI56" i="87"/>
  <c r="EI55" i="87"/>
  <c r="EI54" i="87"/>
  <c r="EI53" i="87"/>
  <c r="EI52" i="87"/>
  <c r="EI51" i="87"/>
  <c r="EI50" i="87"/>
  <c r="EI49" i="87"/>
  <c r="EI48" i="87"/>
  <c r="EI47" i="87"/>
  <c r="EI46" i="87"/>
  <c r="EI45" i="87"/>
  <c r="EI44" i="87"/>
  <c r="EI43" i="87"/>
  <c r="EI42" i="87"/>
  <c r="EI41" i="87"/>
  <c r="EI40" i="87"/>
  <c r="EI39" i="87"/>
  <c r="EI38" i="87"/>
  <c r="EI37" i="87"/>
  <c r="EI36" i="87"/>
  <c r="EI35" i="87"/>
  <c r="EI34" i="87"/>
  <c r="EI33" i="87"/>
  <c r="EI32" i="87"/>
  <c r="EI31" i="87"/>
  <c r="EI30" i="87"/>
  <c r="EI29" i="87"/>
  <c r="EI75" i="87"/>
  <c r="EI76" i="87"/>
  <c r="EI74" i="87"/>
  <c r="EI28" i="87"/>
  <c r="DV228" i="87"/>
  <c r="DV227" i="87"/>
  <c r="DV226" i="87"/>
  <c r="DV225" i="87"/>
  <c r="DV224" i="87"/>
  <c r="DV223" i="87"/>
  <c r="DV220" i="87"/>
  <c r="DV221" i="87"/>
  <c r="DV219" i="87"/>
  <c r="DV218" i="87"/>
  <c r="DV222" i="87"/>
  <c r="DV215" i="87"/>
  <c r="DV216" i="87"/>
  <c r="DV212" i="87"/>
  <c r="DV211" i="87"/>
  <c r="DV210" i="87"/>
  <c r="DV209" i="87"/>
  <c r="DV208" i="87"/>
  <c r="DV217" i="87"/>
  <c r="DV213" i="87"/>
  <c r="DV214" i="87"/>
  <c r="DV207" i="87"/>
  <c r="DV206" i="87"/>
  <c r="DV205" i="87"/>
  <c r="DV204" i="87"/>
  <c r="DV203" i="87"/>
  <c r="BJ203" i="87" s="1"/>
  <c r="AD203" i="87" s="1"/>
  <c r="AT203" i="87" s="1"/>
  <c r="DV201" i="87"/>
  <c r="DV200" i="87"/>
  <c r="BJ200" i="87" s="1"/>
  <c r="AD200" i="87" s="1"/>
  <c r="AT200" i="87" s="1"/>
  <c r="DV199" i="87"/>
  <c r="DV198" i="87"/>
  <c r="DV197" i="87"/>
  <c r="DV196" i="87"/>
  <c r="DV195" i="87"/>
  <c r="DV194" i="87"/>
  <c r="DV193" i="87"/>
  <c r="DV192" i="87"/>
  <c r="DV202" i="87"/>
  <c r="BJ202" i="87" s="1"/>
  <c r="AD202" i="87" s="1"/>
  <c r="AT202" i="87" s="1"/>
  <c r="DV191" i="87"/>
  <c r="DV190" i="87"/>
  <c r="DV189" i="87"/>
  <c r="DV188" i="87"/>
  <c r="DV187" i="87"/>
  <c r="DV186" i="87"/>
  <c r="DV185" i="87"/>
  <c r="DV184" i="87"/>
  <c r="DV181" i="87"/>
  <c r="DV179" i="87"/>
  <c r="DV177" i="87"/>
  <c r="DV175" i="87"/>
  <c r="DV173" i="87"/>
  <c r="DV171" i="87"/>
  <c r="DV169" i="87"/>
  <c r="DV167" i="87"/>
  <c r="DV165" i="87"/>
  <c r="DV160" i="87"/>
  <c r="DV159" i="87"/>
  <c r="DV158" i="87"/>
  <c r="DV157" i="87"/>
  <c r="DV156" i="87"/>
  <c r="DV155" i="87"/>
  <c r="DV154" i="87"/>
  <c r="DV153" i="87"/>
  <c r="DV152" i="87"/>
  <c r="DV151" i="87"/>
  <c r="DV150" i="87"/>
  <c r="DV149" i="87"/>
  <c r="DV148" i="87"/>
  <c r="DV147" i="87"/>
  <c r="DV146" i="87"/>
  <c r="DV183" i="87"/>
  <c r="DV182" i="87"/>
  <c r="DV180" i="87"/>
  <c r="DV178" i="87"/>
  <c r="DV176" i="87"/>
  <c r="DV174" i="87"/>
  <c r="DV172" i="87"/>
  <c r="DV170" i="87"/>
  <c r="DV164" i="87"/>
  <c r="DV162" i="87"/>
  <c r="DV161" i="87"/>
  <c r="DV168" i="87"/>
  <c r="DV163" i="87"/>
  <c r="DV145" i="87"/>
  <c r="DV166" i="87"/>
  <c r="DV141" i="87"/>
  <c r="DV144" i="87"/>
  <c r="DV143" i="87"/>
  <c r="DV142" i="87"/>
  <c r="DV139" i="87"/>
  <c r="DV137" i="87"/>
  <c r="DV136" i="87"/>
  <c r="DV135" i="87"/>
  <c r="DV134" i="87"/>
  <c r="DV133" i="87"/>
  <c r="DV140" i="87"/>
  <c r="DV138" i="87"/>
  <c r="DV132" i="87"/>
  <c r="DV131" i="87"/>
  <c r="DV130" i="87"/>
  <c r="DV129" i="87"/>
  <c r="DV128" i="87"/>
  <c r="DV127" i="87"/>
  <c r="DV126" i="87"/>
  <c r="DV125" i="87"/>
  <c r="DV124" i="87"/>
  <c r="DV123" i="87"/>
  <c r="DV122" i="87"/>
  <c r="DV121" i="87"/>
  <c r="DV120" i="87"/>
  <c r="DV119" i="87"/>
  <c r="DV118" i="87"/>
  <c r="DV117" i="87"/>
  <c r="DV116" i="87"/>
  <c r="DV115" i="87"/>
  <c r="DV114" i="87"/>
  <c r="DV113" i="87"/>
  <c r="DV112" i="87"/>
  <c r="DV111" i="87"/>
  <c r="DV110" i="87"/>
  <c r="DV109" i="87"/>
  <c r="DV108" i="87"/>
  <c r="DV98" i="87"/>
  <c r="DV107" i="87"/>
  <c r="DV106" i="87"/>
  <c r="DV105" i="87"/>
  <c r="DV104" i="87"/>
  <c r="DV103" i="87"/>
  <c r="DV102" i="87"/>
  <c r="DV101" i="87"/>
  <c r="DV100" i="87"/>
  <c r="DV99" i="87"/>
  <c r="DV97" i="87"/>
  <c r="DV96" i="87"/>
  <c r="DV95" i="87"/>
  <c r="DV94" i="87"/>
  <c r="DV93" i="87"/>
  <c r="DV92" i="87"/>
  <c r="DV91" i="87"/>
  <c r="DV90" i="87"/>
  <c r="DV89" i="87"/>
  <c r="DV88" i="87"/>
  <c r="DV87" i="87"/>
  <c r="DV86" i="87"/>
  <c r="DV85" i="87"/>
  <c r="DV84" i="87"/>
  <c r="DV83" i="87"/>
  <c r="DV82" i="87"/>
  <c r="DV81" i="87"/>
  <c r="DV80" i="87"/>
  <c r="DV79" i="87"/>
  <c r="DV78" i="87"/>
  <c r="DV77" i="87"/>
  <c r="DV76" i="87"/>
  <c r="DV74" i="87"/>
  <c r="DV73" i="87"/>
  <c r="DV72" i="87"/>
  <c r="DV71" i="87"/>
  <c r="DV70" i="87"/>
  <c r="DV69" i="87"/>
  <c r="DV68" i="87"/>
  <c r="DV67" i="87"/>
  <c r="DV66" i="87"/>
  <c r="DV65" i="87"/>
  <c r="DV64" i="87"/>
  <c r="DV63" i="87"/>
  <c r="DV62" i="87"/>
  <c r="DV61" i="87"/>
  <c r="DV60" i="87"/>
  <c r="DV59" i="87"/>
  <c r="DV58" i="87"/>
  <c r="DV57" i="87"/>
  <c r="DV56" i="87"/>
  <c r="DV55" i="87"/>
  <c r="DV54" i="87"/>
  <c r="DV53" i="87"/>
  <c r="DV52" i="87"/>
  <c r="DV51" i="87"/>
  <c r="DV50" i="87"/>
  <c r="DV49" i="87"/>
  <c r="DV48" i="87"/>
  <c r="DV47" i="87"/>
  <c r="DV46" i="87"/>
  <c r="DV45" i="87"/>
  <c r="DV44" i="87"/>
  <c r="DV43" i="87"/>
  <c r="DV42" i="87"/>
  <c r="DV41" i="87"/>
  <c r="DV40" i="87"/>
  <c r="DV39" i="87"/>
  <c r="DV38" i="87"/>
  <c r="DV37" i="87"/>
  <c r="DV36" i="87"/>
  <c r="DV35" i="87"/>
  <c r="DV34" i="87"/>
  <c r="DV33" i="87"/>
  <c r="DV32" i="87"/>
  <c r="DV31" i="87"/>
  <c r="DV30" i="87"/>
  <c r="DV29" i="87"/>
  <c r="DV75" i="87"/>
  <c r="DV28" i="87"/>
  <c r="BJ28" i="87" s="1"/>
  <c r="AD28" i="87" s="1"/>
  <c r="AT28" i="87" s="1"/>
  <c r="DP228" i="87"/>
  <c r="DP227" i="87"/>
  <c r="DP226" i="87"/>
  <c r="DP225" i="87"/>
  <c r="DP224" i="87"/>
  <c r="DP222" i="87"/>
  <c r="DP221" i="87"/>
  <c r="DP220" i="87"/>
  <c r="DP223" i="87"/>
  <c r="DP219" i="87"/>
  <c r="DP218" i="87"/>
  <c r="DP217" i="87"/>
  <c r="DP216" i="87"/>
  <c r="DP215" i="87"/>
  <c r="DP214" i="87"/>
  <c r="DP213" i="87"/>
  <c r="DP210" i="87"/>
  <c r="DP211" i="87"/>
  <c r="DP207" i="87"/>
  <c r="DP206" i="87"/>
  <c r="BD206" i="87" s="1"/>
  <c r="X206" i="87" s="1"/>
  <c r="AN206" i="87" s="1"/>
  <c r="DP205" i="87"/>
  <c r="BD205" i="87" s="1"/>
  <c r="X205" i="87" s="1"/>
  <c r="AN205" i="87" s="1"/>
  <c r="DP204" i="87"/>
  <c r="BD204" i="87" s="1"/>
  <c r="X204" i="87" s="1"/>
  <c r="AN204" i="87" s="1"/>
  <c r="DP203" i="87"/>
  <c r="BD203" i="87" s="1"/>
  <c r="X203" i="87" s="1"/>
  <c r="AN203" i="87" s="1"/>
  <c r="DP202" i="87"/>
  <c r="DP209" i="87"/>
  <c r="DP212" i="87"/>
  <c r="DP208" i="87"/>
  <c r="DP201" i="87"/>
  <c r="BD201" i="87" s="1"/>
  <c r="X201" i="87" s="1"/>
  <c r="AN201" i="87" s="1"/>
  <c r="DP200" i="87"/>
  <c r="DP199" i="87"/>
  <c r="DP198" i="87"/>
  <c r="DP197" i="87"/>
  <c r="DP196" i="87"/>
  <c r="DP195" i="87"/>
  <c r="DP194" i="87"/>
  <c r="DP193" i="87"/>
  <c r="DP192" i="87"/>
  <c r="DP191" i="87"/>
  <c r="DP190" i="87"/>
  <c r="DP189" i="87"/>
  <c r="BD189" i="87" s="1"/>
  <c r="X189" i="87" s="1"/>
  <c r="AN189" i="87" s="1"/>
  <c r="DP188" i="87"/>
  <c r="DP187" i="87"/>
  <c r="DP186" i="87"/>
  <c r="DP185" i="87"/>
  <c r="DP184" i="87"/>
  <c r="DP183" i="87"/>
  <c r="DP182" i="87"/>
  <c r="DP181" i="87"/>
  <c r="DP179" i="87"/>
  <c r="DP177" i="87"/>
  <c r="DP175" i="87"/>
  <c r="DP173" i="87"/>
  <c r="DP171" i="87"/>
  <c r="DP169" i="87"/>
  <c r="DP167" i="87"/>
  <c r="DP165" i="87"/>
  <c r="DP163" i="87"/>
  <c r="DP161" i="87"/>
  <c r="DP162" i="87"/>
  <c r="DP168" i="87"/>
  <c r="DP160" i="87"/>
  <c r="DP158" i="87"/>
  <c r="DP156" i="87"/>
  <c r="DP154" i="87"/>
  <c r="DP152" i="87"/>
  <c r="DP150" i="87"/>
  <c r="DP166" i="87"/>
  <c r="DP174" i="87"/>
  <c r="DP147" i="87"/>
  <c r="DP176" i="87"/>
  <c r="DP164" i="87"/>
  <c r="DP146" i="87"/>
  <c r="DP178" i="87"/>
  <c r="DP170" i="87"/>
  <c r="DP149" i="87"/>
  <c r="DP180" i="87"/>
  <c r="DP172" i="87"/>
  <c r="DP157" i="87"/>
  <c r="DP151" i="87"/>
  <c r="DP145" i="87"/>
  <c r="DP144" i="87"/>
  <c r="DP148" i="87"/>
  <c r="DP143" i="87"/>
  <c r="DP159" i="87"/>
  <c r="DP155" i="87"/>
  <c r="DP142" i="87"/>
  <c r="DP153" i="87"/>
  <c r="DP141" i="87"/>
  <c r="DP140" i="87"/>
  <c r="DP138" i="87"/>
  <c r="DP139" i="87"/>
  <c r="DP134" i="87"/>
  <c r="DP132" i="87"/>
  <c r="DP131" i="87"/>
  <c r="DP130" i="87"/>
  <c r="DP129" i="87"/>
  <c r="DP128" i="87"/>
  <c r="DP127" i="87"/>
  <c r="DP126" i="87"/>
  <c r="DP135" i="87"/>
  <c r="DP136" i="87"/>
  <c r="DP137" i="87"/>
  <c r="DP133" i="87"/>
  <c r="DP124" i="87"/>
  <c r="DP125" i="87"/>
  <c r="DP122" i="87"/>
  <c r="DP121" i="87"/>
  <c r="DP120" i="87"/>
  <c r="DP119" i="87"/>
  <c r="DP118" i="87"/>
  <c r="DP117" i="87"/>
  <c r="DP116" i="87"/>
  <c r="DP115" i="87"/>
  <c r="DP114" i="87"/>
  <c r="DP113" i="87"/>
  <c r="DP112" i="87"/>
  <c r="DP111" i="87"/>
  <c r="DP110" i="87"/>
  <c r="DP109" i="87"/>
  <c r="DP108" i="87"/>
  <c r="DP107" i="87"/>
  <c r="DP106" i="87"/>
  <c r="DP105" i="87"/>
  <c r="DP104" i="87"/>
  <c r="DP103" i="87"/>
  <c r="DP102" i="87"/>
  <c r="DP123" i="87"/>
  <c r="DP101" i="87"/>
  <c r="DP97" i="87"/>
  <c r="DP96" i="87"/>
  <c r="DP95" i="87"/>
  <c r="DP94" i="87"/>
  <c r="DP93" i="87"/>
  <c r="DP92" i="87"/>
  <c r="DP91" i="87"/>
  <c r="DP90" i="87"/>
  <c r="DP89" i="87"/>
  <c r="DP88" i="87"/>
  <c r="DP87" i="87"/>
  <c r="DP100" i="87"/>
  <c r="DP98" i="87"/>
  <c r="DP99" i="87"/>
  <c r="DP85" i="87"/>
  <c r="DP86" i="87"/>
  <c r="DP76" i="87"/>
  <c r="DP74" i="87"/>
  <c r="DP83" i="87"/>
  <c r="DP73" i="87"/>
  <c r="DP72" i="87"/>
  <c r="DP71" i="87"/>
  <c r="DP70" i="87"/>
  <c r="DP69" i="87"/>
  <c r="DP68" i="87"/>
  <c r="DP67" i="87"/>
  <c r="DP66" i="87"/>
  <c r="DP65" i="87"/>
  <c r="DP64" i="87"/>
  <c r="DP63" i="87"/>
  <c r="DP62" i="87"/>
  <c r="DP61" i="87"/>
  <c r="DP60" i="87"/>
  <c r="DP59" i="87"/>
  <c r="DP58" i="87"/>
  <c r="DP57" i="87"/>
  <c r="DP56" i="87"/>
  <c r="DP55" i="87"/>
  <c r="DP54" i="87"/>
  <c r="DP53" i="87"/>
  <c r="DP52" i="87"/>
  <c r="DP51" i="87"/>
  <c r="DP50" i="87"/>
  <c r="DP49" i="87"/>
  <c r="DP48" i="87"/>
  <c r="DP47" i="87"/>
  <c r="DP46" i="87"/>
  <c r="DP45" i="87"/>
  <c r="DP44" i="87"/>
  <c r="DP84" i="87"/>
  <c r="DP82" i="87"/>
  <c r="DP81" i="87"/>
  <c r="DP80" i="87"/>
  <c r="DP79" i="87"/>
  <c r="DP78" i="87"/>
  <c r="DP77" i="87"/>
  <c r="DP75" i="87"/>
  <c r="DP43" i="87"/>
  <c r="DP39" i="87"/>
  <c r="DP35" i="87"/>
  <c r="DP31" i="87"/>
  <c r="DP42" i="87"/>
  <c r="DP38" i="87"/>
  <c r="DP32" i="87"/>
  <c r="DP41" i="87"/>
  <c r="DP37" i="87"/>
  <c r="DP33" i="87"/>
  <c r="DP29" i="87"/>
  <c r="DP28" i="87"/>
  <c r="DP40" i="87"/>
  <c r="DP36" i="87"/>
  <c r="DP34" i="87"/>
  <c r="DP30" i="87"/>
  <c r="ES228" i="87"/>
  <c r="ES227" i="87"/>
  <c r="ES226" i="87"/>
  <c r="ES224" i="87"/>
  <c r="ES223" i="87"/>
  <c r="ES222" i="87"/>
  <c r="ES220" i="87"/>
  <c r="ES225" i="87"/>
  <c r="ES219" i="87"/>
  <c r="ES218" i="87"/>
  <c r="ES217" i="87"/>
  <c r="ES216" i="87"/>
  <c r="ES215" i="87"/>
  <c r="ES214" i="87"/>
  <c r="ES213" i="87"/>
  <c r="ES212" i="87"/>
  <c r="ES221" i="87"/>
  <c r="ES211" i="87"/>
  <c r="ES210" i="87"/>
  <c r="ES209" i="87"/>
  <c r="ES208" i="87"/>
  <c r="ES205" i="87"/>
  <c r="ES204" i="87"/>
  <c r="ES202" i="87"/>
  <c r="ES207" i="87"/>
  <c r="ES203" i="87"/>
  <c r="ES206" i="87"/>
  <c r="ES191" i="87"/>
  <c r="ES190" i="87"/>
  <c r="ES189" i="87"/>
  <c r="ES188" i="87"/>
  <c r="ES187" i="87"/>
  <c r="ES186" i="87"/>
  <c r="ES185" i="87"/>
  <c r="ES184" i="87"/>
  <c r="ES183" i="87"/>
  <c r="ES182" i="87"/>
  <c r="ES201" i="87"/>
  <c r="ES200" i="87"/>
  <c r="ES196" i="87"/>
  <c r="ES192" i="87"/>
  <c r="ES197" i="87"/>
  <c r="ES193" i="87"/>
  <c r="ES181" i="87"/>
  <c r="ES180" i="87"/>
  <c r="ES179" i="87"/>
  <c r="ES178" i="87"/>
  <c r="ES177" i="87"/>
  <c r="ES176" i="87"/>
  <c r="ES175" i="87"/>
  <c r="ES174" i="87"/>
  <c r="ES173" i="87"/>
  <c r="ES172" i="87"/>
  <c r="ES171" i="87"/>
  <c r="ES170" i="87"/>
  <c r="ES169" i="87"/>
  <c r="ES168" i="87"/>
  <c r="ES167" i="87"/>
  <c r="ES166" i="87"/>
  <c r="ES165" i="87"/>
  <c r="ES164" i="87"/>
  <c r="ES163" i="87"/>
  <c r="ES162" i="87"/>
  <c r="ES161" i="87"/>
  <c r="ES199" i="87"/>
  <c r="ES195" i="87"/>
  <c r="ES198" i="87"/>
  <c r="ES194" i="87"/>
  <c r="ES145" i="87"/>
  <c r="ES144" i="87"/>
  <c r="ES143" i="87"/>
  <c r="ES142" i="87"/>
  <c r="ES141" i="87"/>
  <c r="ES140" i="87"/>
  <c r="ES139" i="87"/>
  <c r="ES138" i="87"/>
  <c r="ES160" i="87"/>
  <c r="ES158" i="87"/>
  <c r="ES156" i="87"/>
  <c r="ES154" i="87"/>
  <c r="ES152" i="87"/>
  <c r="ES150" i="87"/>
  <c r="ES149" i="87"/>
  <c r="ES148" i="87"/>
  <c r="ES159" i="87"/>
  <c r="ES157" i="87"/>
  <c r="ES155" i="87"/>
  <c r="ES153" i="87"/>
  <c r="ES151" i="87"/>
  <c r="ES147" i="87"/>
  <c r="ES146" i="87"/>
  <c r="ES137" i="87"/>
  <c r="ES136" i="87"/>
  <c r="ES135" i="87"/>
  <c r="ES134" i="87"/>
  <c r="ES133" i="87"/>
  <c r="ES132" i="87"/>
  <c r="ES131" i="87"/>
  <c r="ES130" i="87"/>
  <c r="ES129" i="87"/>
  <c r="ES128" i="87"/>
  <c r="ES127" i="87"/>
  <c r="ES126" i="87"/>
  <c r="ES125" i="87"/>
  <c r="ES124" i="87"/>
  <c r="ES123" i="87"/>
  <c r="ES122" i="87"/>
  <c r="ES121" i="87"/>
  <c r="ES120" i="87"/>
  <c r="ES119" i="87"/>
  <c r="ES118" i="87"/>
  <c r="ES117" i="87"/>
  <c r="ES116" i="87"/>
  <c r="ES115" i="87"/>
  <c r="ES114" i="87"/>
  <c r="ES113" i="87"/>
  <c r="ES112" i="87"/>
  <c r="ES111" i="87"/>
  <c r="ES110" i="87"/>
  <c r="ES109" i="87"/>
  <c r="ES108" i="87"/>
  <c r="ES107" i="87"/>
  <c r="ES106" i="87"/>
  <c r="ES105" i="87"/>
  <c r="ES104" i="87"/>
  <c r="ES103" i="87"/>
  <c r="ES102" i="87"/>
  <c r="ES101" i="87"/>
  <c r="ES100" i="87"/>
  <c r="ES99" i="87"/>
  <c r="ES98" i="87"/>
  <c r="ES97" i="87"/>
  <c r="ES96" i="87"/>
  <c r="ES95" i="87"/>
  <c r="ES94" i="87"/>
  <c r="ES93" i="87"/>
  <c r="ES92" i="87"/>
  <c r="ES91" i="87"/>
  <c r="ES90" i="87"/>
  <c r="ES89" i="87"/>
  <c r="ES88" i="87"/>
  <c r="ES87" i="87"/>
  <c r="ES86" i="87"/>
  <c r="ES85" i="87"/>
  <c r="ES84" i="87"/>
  <c r="ES83" i="87"/>
  <c r="ES82" i="87"/>
  <c r="ES81" i="87"/>
  <c r="ES80" i="87"/>
  <c r="ES79" i="87"/>
  <c r="ES78" i="87"/>
  <c r="ES77" i="87"/>
  <c r="ES76" i="87"/>
  <c r="ES75" i="87"/>
  <c r="ES74" i="87"/>
  <c r="ES73" i="87"/>
  <c r="ES72" i="87"/>
  <c r="ES71" i="87"/>
  <c r="ES70" i="87"/>
  <c r="ES69" i="87"/>
  <c r="ES68" i="87"/>
  <c r="ES67" i="87"/>
  <c r="ES66" i="87"/>
  <c r="ES65" i="87"/>
  <c r="ES64" i="87"/>
  <c r="ES63" i="87"/>
  <c r="ES62" i="87"/>
  <c r="ES61" i="87"/>
  <c r="ES60" i="87"/>
  <c r="ES59" i="87"/>
  <c r="ES58" i="87"/>
  <c r="ES57" i="87"/>
  <c r="ES56" i="87"/>
  <c r="ES55" i="87"/>
  <c r="ES54" i="87"/>
  <c r="ES53" i="87"/>
  <c r="ES52" i="87"/>
  <c r="ES51" i="87"/>
  <c r="ES50" i="87"/>
  <c r="ES49" i="87"/>
  <c r="ES48" i="87"/>
  <c r="ES47" i="87"/>
  <c r="ES46" i="87"/>
  <c r="ES45" i="87"/>
  <c r="ES44" i="87"/>
  <c r="ES43" i="87"/>
  <c r="ES42" i="87"/>
  <c r="ES38" i="87"/>
  <c r="ES32" i="87"/>
  <c r="ES41" i="87"/>
  <c r="ES37" i="87"/>
  <c r="ES33" i="87"/>
  <c r="ES29" i="87"/>
  <c r="ES40" i="87"/>
  <c r="ES36" i="87"/>
  <c r="ES34" i="87"/>
  <c r="ES30" i="87"/>
  <c r="ES39" i="87"/>
  <c r="ES35" i="87"/>
  <c r="ES31" i="87"/>
  <c r="ES28" i="87"/>
  <c r="EQ74" i="87"/>
  <c r="EQ79" i="87"/>
  <c r="EQ30" i="87"/>
  <c r="EQ34" i="87"/>
  <c r="EQ38" i="87"/>
  <c r="EQ42" i="87"/>
  <c r="EQ46" i="87"/>
  <c r="EQ50" i="87"/>
  <c r="EQ54" i="87"/>
  <c r="EQ58" i="87"/>
  <c r="EQ62" i="87"/>
  <c r="EQ66" i="87"/>
  <c r="EQ70" i="87"/>
  <c r="EQ75" i="87"/>
  <c r="EQ86" i="87"/>
  <c r="EQ90" i="87"/>
  <c r="EQ94" i="87"/>
  <c r="EQ98" i="87"/>
  <c r="EQ101" i="87"/>
  <c r="EQ105" i="87"/>
  <c r="EQ109" i="87"/>
  <c r="EQ113" i="87"/>
  <c r="EQ117" i="87"/>
  <c r="EQ122" i="87"/>
  <c r="EQ126" i="87"/>
  <c r="EQ130" i="87"/>
  <c r="EQ133" i="87"/>
  <c r="EQ137" i="87"/>
  <c r="EQ141" i="87"/>
  <c r="EQ145" i="87"/>
  <c r="EQ152" i="87"/>
  <c r="EQ160" i="87"/>
  <c r="EQ186" i="87"/>
  <c r="EQ153" i="87"/>
  <c r="EQ163" i="87"/>
  <c r="EQ173" i="87"/>
  <c r="EQ181" i="87"/>
  <c r="EQ168" i="87"/>
  <c r="EQ176" i="87"/>
  <c r="EQ190" i="87"/>
  <c r="EQ184" i="87"/>
  <c r="EQ193" i="87"/>
  <c r="EQ197" i="87"/>
  <c r="EQ201" i="87"/>
  <c r="EQ206" i="87"/>
  <c r="EQ210" i="87"/>
  <c r="EQ212" i="87"/>
  <c r="EQ216" i="87"/>
  <c r="EQ220" i="87"/>
  <c r="EQ226" i="87"/>
  <c r="FB38" i="87"/>
  <c r="FB31" i="87"/>
  <c r="FB34" i="87"/>
  <c r="FB37" i="87"/>
  <c r="FB44" i="87"/>
  <c r="FB48" i="87"/>
  <c r="FB52" i="87"/>
  <c r="FB56" i="87"/>
  <c r="FB60" i="87"/>
  <c r="FB64" i="87"/>
  <c r="FB68" i="87"/>
  <c r="FB72" i="87"/>
  <c r="FB84" i="87"/>
  <c r="FB80" i="87"/>
  <c r="FB75" i="87"/>
  <c r="FB101" i="87"/>
  <c r="FB90" i="87"/>
  <c r="FB94" i="87"/>
  <c r="FB99" i="87"/>
  <c r="FB104" i="87"/>
  <c r="FB108" i="87"/>
  <c r="FB112" i="87"/>
  <c r="FB116" i="87"/>
  <c r="FB120" i="87"/>
  <c r="FB125" i="87"/>
  <c r="FB136" i="87"/>
  <c r="FB128" i="87"/>
  <c r="FB132" i="87"/>
  <c r="FB143" i="87"/>
  <c r="FB142" i="87"/>
  <c r="FB150" i="87"/>
  <c r="FB158" i="87"/>
  <c r="FB147" i="87"/>
  <c r="FB155" i="87"/>
  <c r="FB167" i="87"/>
  <c r="FB175" i="87"/>
  <c r="FB164" i="87"/>
  <c r="FB172" i="87"/>
  <c r="FB180" i="87"/>
  <c r="FB185" i="87"/>
  <c r="FB189" i="87"/>
  <c r="FB193" i="87"/>
  <c r="FB197" i="87"/>
  <c r="FB210" i="87"/>
  <c r="FB204" i="87"/>
  <c r="FB209" i="87"/>
  <c r="FB213" i="87"/>
  <c r="FB217" i="87"/>
  <c r="FB221" i="87"/>
  <c r="FB225" i="87"/>
  <c r="DL32" i="87"/>
  <c r="DL29" i="87"/>
  <c r="DL43" i="87"/>
  <c r="DL40" i="87"/>
  <c r="DL83" i="87"/>
  <c r="DL47" i="87"/>
  <c r="DL51" i="87"/>
  <c r="DL55" i="87"/>
  <c r="DL59" i="87"/>
  <c r="DL63" i="87"/>
  <c r="DL67" i="87"/>
  <c r="DL71" i="87"/>
  <c r="DL86" i="87"/>
  <c r="DL80" i="87"/>
  <c r="DL74" i="87"/>
  <c r="DL99" i="87"/>
  <c r="DL89" i="87"/>
  <c r="DL93" i="87"/>
  <c r="DL97" i="87"/>
  <c r="DL103" i="87"/>
  <c r="DL107" i="87"/>
  <c r="DL111" i="87"/>
  <c r="DL115" i="87"/>
  <c r="DL119" i="87"/>
  <c r="DL124" i="87"/>
  <c r="DL140" i="87"/>
  <c r="DL126" i="87"/>
  <c r="DL130" i="87"/>
  <c r="DL139" i="87"/>
  <c r="DL145" i="87"/>
  <c r="DL149" i="87"/>
  <c r="DL157" i="87"/>
  <c r="DL168" i="87"/>
  <c r="DL150" i="87"/>
  <c r="DL158" i="87"/>
  <c r="DL172" i="87"/>
  <c r="DL180" i="87"/>
  <c r="DL171" i="87"/>
  <c r="DL179" i="87"/>
  <c r="DL184" i="87"/>
  <c r="DL188" i="87"/>
  <c r="DL192" i="87"/>
  <c r="DL196" i="87"/>
  <c r="DL200" i="87"/>
  <c r="DL204" i="87"/>
  <c r="AZ204" i="87" s="1"/>
  <c r="T204" i="87" s="1"/>
  <c r="AJ204" i="87" s="1"/>
  <c r="DL211" i="87"/>
  <c r="AZ211" i="87" s="1"/>
  <c r="T211" i="87" s="1"/>
  <c r="AJ211" i="87" s="1"/>
  <c r="DL212" i="87"/>
  <c r="AZ212" i="87" s="1"/>
  <c r="T212" i="87" s="1"/>
  <c r="AJ212" i="87" s="1"/>
  <c r="DL216" i="87"/>
  <c r="AZ216" i="87" s="1"/>
  <c r="T216" i="87" s="1"/>
  <c r="AJ216" i="87" s="1"/>
  <c r="DL220" i="87"/>
  <c r="AZ220" i="87" s="1"/>
  <c r="T220" i="87" s="1"/>
  <c r="AJ220" i="87" s="1"/>
  <c r="DL227" i="87"/>
  <c r="AZ227" i="87" s="1"/>
  <c r="T227" i="87" s="1"/>
  <c r="AJ227" i="87" s="1"/>
  <c r="DL228" i="87"/>
  <c r="AZ228" i="87" s="1"/>
  <c r="T228" i="87" s="1"/>
  <c r="AJ228" i="87" s="1"/>
  <c r="EC28" i="87"/>
  <c r="EC43" i="87"/>
  <c r="EC40" i="87"/>
  <c r="EC41" i="87"/>
  <c r="EC46" i="87"/>
  <c r="EC50" i="87"/>
  <c r="EC54" i="87"/>
  <c r="EC58" i="87"/>
  <c r="EC62" i="87"/>
  <c r="EC66" i="87"/>
  <c r="EC70" i="87"/>
  <c r="EC75" i="87"/>
  <c r="EC79" i="87"/>
  <c r="EC85" i="87"/>
  <c r="EC100" i="87"/>
  <c r="EC88" i="87"/>
  <c r="EC92" i="87"/>
  <c r="EC96" i="87"/>
  <c r="EC102" i="87"/>
  <c r="EC106" i="87"/>
  <c r="EC110" i="87"/>
  <c r="EC114" i="87"/>
  <c r="EC118" i="87"/>
  <c r="EC124" i="87"/>
  <c r="EC135" i="87"/>
  <c r="EC127" i="87"/>
  <c r="EC131" i="87"/>
  <c r="EC140" i="87"/>
  <c r="EC144" i="87"/>
  <c r="EC149" i="87"/>
  <c r="EC157" i="87"/>
  <c r="EC162" i="87"/>
  <c r="EC150" i="87"/>
  <c r="EC158" i="87"/>
  <c r="EC170" i="87"/>
  <c r="EC178" i="87"/>
  <c r="EC169" i="87"/>
  <c r="EC177" i="87"/>
  <c r="EC183" i="87"/>
  <c r="EC187" i="87"/>
  <c r="EC191" i="87"/>
  <c r="EC195" i="87"/>
  <c r="EC199" i="87"/>
  <c r="EC203" i="87"/>
  <c r="EC207" i="87"/>
  <c r="EC209" i="87"/>
  <c r="EC215" i="87"/>
  <c r="EC219" i="87"/>
  <c r="EC223" i="87"/>
  <c r="EC226" i="87"/>
  <c r="DT42" i="87"/>
  <c r="DT35" i="87"/>
  <c r="DT34" i="87"/>
  <c r="DT37" i="87"/>
  <c r="DT45" i="87"/>
  <c r="DT49" i="87"/>
  <c r="DT53" i="87"/>
  <c r="DT57" i="87"/>
  <c r="DT61" i="87"/>
  <c r="DT65" i="87"/>
  <c r="DT69" i="87"/>
  <c r="DT73" i="87"/>
  <c r="DT77" i="87"/>
  <c r="DT81" i="87"/>
  <c r="DT86" i="87"/>
  <c r="DT87" i="87"/>
  <c r="DT91" i="87"/>
  <c r="DT95" i="87"/>
  <c r="DT124" i="87"/>
  <c r="DT105" i="87"/>
  <c r="DT109" i="87"/>
  <c r="DT113" i="87"/>
  <c r="DT117" i="87"/>
  <c r="DT121" i="87"/>
  <c r="DT134" i="87"/>
  <c r="DT136" i="87"/>
  <c r="DT129" i="87"/>
  <c r="DT135" i="87"/>
  <c r="DT144" i="87"/>
  <c r="DT146" i="87"/>
  <c r="DT154" i="87"/>
  <c r="DT162" i="87"/>
  <c r="DT149" i="87"/>
  <c r="DT157" i="87"/>
  <c r="DT169" i="87"/>
  <c r="DT177" i="87"/>
  <c r="DT166" i="87"/>
  <c r="DT174" i="87"/>
  <c r="DT182" i="87"/>
  <c r="DT186" i="87"/>
  <c r="DT190" i="87"/>
  <c r="DT193" i="87"/>
  <c r="DT197" i="87"/>
  <c r="DT201" i="87"/>
  <c r="DT205" i="87"/>
  <c r="DT212" i="87"/>
  <c r="DT214" i="87"/>
  <c r="DT218" i="87"/>
  <c r="DT222" i="87"/>
  <c r="DT226" i="87"/>
  <c r="EY29" i="87"/>
  <c r="EY79" i="87"/>
  <c r="EY30" i="87"/>
  <c r="EY34" i="87"/>
  <c r="EY38" i="87"/>
  <c r="EY42" i="87"/>
  <c r="EY46" i="87"/>
  <c r="EY50" i="87"/>
  <c r="EY54" i="87"/>
  <c r="EY58" i="87"/>
  <c r="EY62" i="87"/>
  <c r="EY66" i="87"/>
  <c r="EY70" i="87"/>
  <c r="EY74" i="87"/>
  <c r="EY85" i="87"/>
  <c r="EY89" i="87"/>
  <c r="EY93" i="87"/>
  <c r="EY97" i="87"/>
  <c r="EY101" i="87"/>
  <c r="EY105" i="87"/>
  <c r="EY109" i="87"/>
  <c r="EY113" i="87"/>
  <c r="EY117" i="87"/>
  <c r="EY121" i="87"/>
  <c r="EY125" i="87"/>
  <c r="EY129" i="87"/>
  <c r="EY133" i="87"/>
  <c r="EY135" i="87"/>
  <c r="EY141" i="87"/>
  <c r="EY145" i="87"/>
  <c r="EY153" i="87"/>
  <c r="EY164" i="87"/>
  <c r="EY146" i="87"/>
  <c r="EY154" i="87"/>
  <c r="EY163" i="87"/>
  <c r="EY174" i="87"/>
  <c r="EY188" i="87"/>
  <c r="EY169" i="87"/>
  <c r="EY177" i="87"/>
  <c r="EY185" i="87"/>
  <c r="EY184" i="87"/>
  <c r="EY193" i="87"/>
  <c r="EY197" i="87"/>
  <c r="EY201" i="87"/>
  <c r="EY205" i="87"/>
  <c r="EY209" i="87"/>
  <c r="EY213" i="87"/>
  <c r="EY215" i="87"/>
  <c r="EY223" i="87"/>
  <c r="EY225" i="87"/>
  <c r="ET32" i="87"/>
  <c r="ET31" i="87"/>
  <c r="ET34" i="87"/>
  <c r="ET33" i="87"/>
  <c r="ET43" i="87"/>
  <c r="ET47" i="87"/>
  <c r="ET51" i="87"/>
  <c r="ET55" i="87"/>
  <c r="ET59" i="87"/>
  <c r="ET63" i="87"/>
  <c r="ET67" i="87"/>
  <c r="ET71" i="87"/>
  <c r="ET86" i="87"/>
  <c r="ET80" i="87"/>
  <c r="ET74" i="87"/>
  <c r="ET99" i="87"/>
  <c r="ET89" i="87"/>
  <c r="ET93" i="87"/>
  <c r="ET97" i="87"/>
  <c r="ET103" i="87"/>
  <c r="ET107" i="87"/>
  <c r="ET111" i="87"/>
  <c r="ET115" i="87"/>
  <c r="ET119" i="87"/>
  <c r="ET121" i="87"/>
  <c r="ET133" i="87"/>
  <c r="ET126" i="87"/>
  <c r="ET130" i="87"/>
  <c r="ET139" i="87"/>
  <c r="ET145" i="87"/>
  <c r="ET147" i="87"/>
  <c r="ET155" i="87"/>
  <c r="ET146" i="87"/>
  <c r="ET154" i="87"/>
  <c r="ET161" i="87"/>
  <c r="ET172" i="87"/>
  <c r="ET180" i="87"/>
  <c r="ET171" i="87"/>
  <c r="ET179" i="87"/>
  <c r="ET184" i="87"/>
  <c r="ET188" i="87"/>
  <c r="ET192" i="87"/>
  <c r="ET196" i="87"/>
  <c r="ET200" i="87"/>
  <c r="ET204" i="87"/>
  <c r="ET211" i="87"/>
  <c r="ET212" i="87"/>
  <c r="ET216" i="87"/>
  <c r="ET220" i="87"/>
  <c r="ET227" i="87"/>
  <c r="ET228" i="87"/>
  <c r="FC30" i="87"/>
  <c r="FC34" i="87"/>
  <c r="FC38" i="87"/>
  <c r="FC42" i="87"/>
  <c r="FC46" i="87"/>
  <c r="FC50" i="87"/>
  <c r="FC54" i="87"/>
  <c r="FC58" i="87"/>
  <c r="FC62" i="87"/>
  <c r="FC66" i="87"/>
  <c r="FC70" i="87"/>
  <c r="FC74" i="87"/>
  <c r="FC79" i="87"/>
  <c r="FC83" i="87"/>
  <c r="FC87" i="87"/>
  <c r="FC91" i="87"/>
  <c r="FC95" i="87"/>
  <c r="FC98" i="87"/>
  <c r="FC103" i="87"/>
  <c r="FC107" i="87"/>
  <c r="FC111" i="87"/>
  <c r="FC115" i="87"/>
  <c r="FC119" i="87"/>
  <c r="FC123" i="87"/>
  <c r="FC127" i="87"/>
  <c r="FC131" i="87"/>
  <c r="FC135" i="87"/>
  <c r="FC138" i="87"/>
  <c r="FC147" i="87"/>
  <c r="FC151" i="87"/>
  <c r="FC159" i="87"/>
  <c r="FC143" i="87"/>
  <c r="FC150" i="87"/>
  <c r="FC158" i="87"/>
  <c r="FC190" i="87"/>
  <c r="FC174" i="87"/>
  <c r="FC186" i="87"/>
  <c r="FC167" i="87"/>
  <c r="FC175" i="87"/>
  <c r="FC184" i="87"/>
  <c r="FC191" i="87"/>
  <c r="FC192" i="87"/>
  <c r="FC196" i="87"/>
  <c r="FC200" i="87"/>
  <c r="FC206" i="87"/>
  <c r="FC209" i="87"/>
  <c r="FC217" i="87"/>
  <c r="FC216" i="87"/>
  <c r="FC222" i="87"/>
  <c r="FC227" i="87"/>
  <c r="EG228" i="87"/>
  <c r="EG227" i="87"/>
  <c r="EG226" i="87"/>
  <c r="EG225" i="87"/>
  <c r="EG224" i="87"/>
  <c r="EG222" i="87"/>
  <c r="EG221" i="87"/>
  <c r="EG220" i="87"/>
  <c r="EG219" i="87"/>
  <c r="EG218" i="87"/>
  <c r="EG217" i="87"/>
  <c r="EG223" i="87"/>
  <c r="EG216" i="87"/>
  <c r="EG215" i="87"/>
  <c r="EG214" i="87"/>
  <c r="EG213" i="87"/>
  <c r="EG210" i="87"/>
  <c r="EG211" i="87"/>
  <c r="EG207" i="87"/>
  <c r="EG206" i="87"/>
  <c r="EG205" i="87"/>
  <c r="EG204" i="87"/>
  <c r="EG203" i="87"/>
  <c r="EG202" i="87"/>
  <c r="EG212" i="87"/>
  <c r="EG201" i="87"/>
  <c r="EG200" i="87"/>
  <c r="EG199" i="87"/>
  <c r="EG198" i="87"/>
  <c r="EG197" i="87"/>
  <c r="EG196" i="87"/>
  <c r="EG195" i="87"/>
  <c r="EG194" i="87"/>
  <c r="EG193" i="87"/>
  <c r="EG192" i="87"/>
  <c r="EG191" i="87"/>
  <c r="EG190" i="87"/>
  <c r="EG189" i="87"/>
  <c r="EG188" i="87"/>
  <c r="EG187" i="87"/>
  <c r="EG186" i="87"/>
  <c r="EG185" i="87"/>
  <c r="EG184" i="87"/>
  <c r="EG183" i="87"/>
  <c r="EG182" i="87"/>
  <c r="EG209" i="87"/>
  <c r="EG208" i="87"/>
  <c r="EG181" i="87"/>
  <c r="EG179" i="87"/>
  <c r="EG177" i="87"/>
  <c r="EG175" i="87"/>
  <c r="EG173" i="87"/>
  <c r="EG171" i="87"/>
  <c r="EG169" i="87"/>
  <c r="EG167" i="87"/>
  <c r="EG165" i="87"/>
  <c r="EG163" i="87"/>
  <c r="EG161" i="87"/>
  <c r="EG180" i="87"/>
  <c r="EG178" i="87"/>
  <c r="EG176" i="87"/>
  <c r="EG174" i="87"/>
  <c r="EG172" i="87"/>
  <c r="EG170" i="87"/>
  <c r="EG166" i="87"/>
  <c r="EG164" i="87"/>
  <c r="EG160" i="87"/>
  <c r="EG158" i="87"/>
  <c r="EG156" i="87"/>
  <c r="EG154" i="87"/>
  <c r="EG152" i="87"/>
  <c r="EG150" i="87"/>
  <c r="EG159" i="87"/>
  <c r="EG157" i="87"/>
  <c r="EG155" i="87"/>
  <c r="EG153" i="87"/>
  <c r="EG151" i="87"/>
  <c r="EG149" i="87"/>
  <c r="EG148" i="87"/>
  <c r="EG168" i="87"/>
  <c r="EG162" i="87"/>
  <c r="EG147" i="87"/>
  <c r="EG144" i="87"/>
  <c r="EG146" i="87"/>
  <c r="EG143" i="87"/>
  <c r="EG145" i="87"/>
  <c r="EG142" i="87"/>
  <c r="EG141" i="87"/>
  <c r="EG140" i="87"/>
  <c r="EG138" i="87"/>
  <c r="EG139" i="87"/>
  <c r="EG134" i="87"/>
  <c r="EG132" i="87"/>
  <c r="EG131" i="87"/>
  <c r="EG130" i="87"/>
  <c r="EG129" i="87"/>
  <c r="EG128" i="87"/>
  <c r="EG127" i="87"/>
  <c r="EG126" i="87"/>
  <c r="EG135" i="87"/>
  <c r="EG136" i="87"/>
  <c r="EG137" i="87"/>
  <c r="EG133" i="87"/>
  <c r="EG124" i="87"/>
  <c r="EG125" i="87"/>
  <c r="EG121" i="87"/>
  <c r="EG122" i="87"/>
  <c r="EG120" i="87"/>
  <c r="EG119" i="87"/>
  <c r="EG118" i="87"/>
  <c r="EG117" i="87"/>
  <c r="EG116" i="87"/>
  <c r="EG115" i="87"/>
  <c r="EG114" i="87"/>
  <c r="EG113" i="87"/>
  <c r="EG112" i="87"/>
  <c r="EG111" i="87"/>
  <c r="EG110" i="87"/>
  <c r="EG109" i="87"/>
  <c r="EG108" i="87"/>
  <c r="EG107" i="87"/>
  <c r="EG106" i="87"/>
  <c r="EG105" i="87"/>
  <c r="EG104" i="87"/>
  <c r="EG103" i="87"/>
  <c r="EG102" i="87"/>
  <c r="EG123" i="87"/>
  <c r="EG101" i="87"/>
  <c r="EG97" i="87"/>
  <c r="EG96" i="87"/>
  <c r="EG95" i="87"/>
  <c r="EG94" i="87"/>
  <c r="EG93" i="87"/>
  <c r="EG92" i="87"/>
  <c r="EG91" i="87"/>
  <c r="EG90" i="87"/>
  <c r="EG89" i="87"/>
  <c r="EG88" i="87"/>
  <c r="EG87" i="87"/>
  <c r="EG100" i="87"/>
  <c r="EG98" i="87"/>
  <c r="EG99" i="87"/>
  <c r="EG85" i="87"/>
  <c r="EG86" i="87"/>
  <c r="EG76" i="87"/>
  <c r="EG74" i="87"/>
  <c r="EG83" i="87"/>
  <c r="EG73" i="87"/>
  <c r="EG72" i="87"/>
  <c r="EG71" i="87"/>
  <c r="EG70" i="87"/>
  <c r="EG69" i="87"/>
  <c r="EG68" i="87"/>
  <c r="EG67" i="87"/>
  <c r="EG66" i="87"/>
  <c r="EG65" i="87"/>
  <c r="EG64" i="87"/>
  <c r="EG63" i="87"/>
  <c r="EG62" i="87"/>
  <c r="EG61" i="87"/>
  <c r="EG60" i="87"/>
  <c r="EG59" i="87"/>
  <c r="EG58" i="87"/>
  <c r="EG57" i="87"/>
  <c r="EG56" i="87"/>
  <c r="EG55" i="87"/>
  <c r="EG54" i="87"/>
  <c r="EG53" i="87"/>
  <c r="EG52" i="87"/>
  <c r="EG51" i="87"/>
  <c r="EG50" i="87"/>
  <c r="EG49" i="87"/>
  <c r="EG48" i="87"/>
  <c r="EG47" i="87"/>
  <c r="EG46" i="87"/>
  <c r="EG45" i="87"/>
  <c r="EG44" i="87"/>
  <c r="EG84" i="87"/>
  <c r="EG82" i="87"/>
  <c r="EG81" i="87"/>
  <c r="EG80" i="87"/>
  <c r="EG79" i="87"/>
  <c r="EG78" i="87"/>
  <c r="EG77" i="87"/>
  <c r="EG75" i="87"/>
  <c r="EG43" i="87"/>
  <c r="EG39" i="87"/>
  <c r="EG35" i="87"/>
  <c r="EG31" i="87"/>
  <c r="EG42" i="87"/>
  <c r="EG38" i="87"/>
  <c r="EG32" i="87"/>
  <c r="EG29" i="87"/>
  <c r="EG41" i="87"/>
  <c r="EG37" i="87"/>
  <c r="EG33" i="87"/>
  <c r="EG28" i="87"/>
  <c r="EG40" i="87"/>
  <c r="EG36" i="87"/>
  <c r="EG34" i="87"/>
  <c r="EG30" i="87"/>
  <c r="DS228" i="87"/>
  <c r="DS227" i="87"/>
  <c r="DS224" i="87"/>
  <c r="DS223" i="87"/>
  <c r="DS226" i="87"/>
  <c r="DS225" i="87"/>
  <c r="DS222" i="87"/>
  <c r="DS219" i="87"/>
  <c r="DS218" i="87"/>
  <c r="DS220" i="87"/>
  <c r="DS221" i="87"/>
  <c r="DS217" i="87"/>
  <c r="DS216" i="87"/>
  <c r="DS215" i="87"/>
  <c r="DS214" i="87"/>
  <c r="DS213" i="87"/>
  <c r="DS212" i="87"/>
  <c r="DS211" i="87"/>
  <c r="DS210" i="87"/>
  <c r="DS209" i="87"/>
  <c r="DS208" i="87"/>
  <c r="DS207" i="87"/>
  <c r="DS203" i="87"/>
  <c r="DS206" i="87"/>
  <c r="DS205" i="87"/>
  <c r="DS201" i="87"/>
  <c r="BG201" i="87" s="1"/>
  <c r="AA201" i="87" s="1"/>
  <c r="AQ201" i="87" s="1"/>
  <c r="DS202" i="87"/>
  <c r="DS200" i="87"/>
  <c r="BG200" i="87" s="1"/>
  <c r="AA200" i="87" s="1"/>
  <c r="AQ200" i="87" s="1"/>
  <c r="DS199" i="87"/>
  <c r="BG199" i="87" s="1"/>
  <c r="AA199" i="87" s="1"/>
  <c r="AQ199" i="87" s="1"/>
  <c r="DS198" i="87"/>
  <c r="DS197" i="87"/>
  <c r="BG197" i="87" s="1"/>
  <c r="AA197" i="87" s="1"/>
  <c r="AQ197" i="87" s="1"/>
  <c r="DS196" i="87"/>
  <c r="BG196" i="87" s="1"/>
  <c r="AA196" i="87" s="1"/>
  <c r="AQ196" i="87" s="1"/>
  <c r="DS195" i="87"/>
  <c r="DS194" i="87"/>
  <c r="DS193" i="87"/>
  <c r="DS192" i="87"/>
  <c r="DS191" i="87"/>
  <c r="DS190" i="87"/>
  <c r="DS189" i="87"/>
  <c r="DS188" i="87"/>
  <c r="DS187" i="87"/>
  <c r="DS186" i="87"/>
  <c r="DS185" i="87"/>
  <c r="DS184" i="87"/>
  <c r="DS183" i="87"/>
  <c r="DS182" i="87"/>
  <c r="DS204" i="87"/>
  <c r="DS181" i="87"/>
  <c r="DS180" i="87"/>
  <c r="DS179" i="87"/>
  <c r="DS178" i="87"/>
  <c r="DS177" i="87"/>
  <c r="DS176" i="87"/>
  <c r="DS175" i="87"/>
  <c r="DS174" i="87"/>
  <c r="DS173" i="87"/>
  <c r="DS172" i="87"/>
  <c r="DS171" i="87"/>
  <c r="DS170" i="87"/>
  <c r="DS169" i="87"/>
  <c r="DS168" i="87"/>
  <c r="DS167" i="87"/>
  <c r="DS166" i="87"/>
  <c r="DS165" i="87"/>
  <c r="DS164" i="87"/>
  <c r="DS163" i="87"/>
  <c r="DS162" i="87"/>
  <c r="DS161" i="87"/>
  <c r="DS145" i="87"/>
  <c r="DS144" i="87"/>
  <c r="DS143" i="87"/>
  <c r="DS142" i="87"/>
  <c r="DS141" i="87"/>
  <c r="DS140" i="87"/>
  <c r="DS139" i="87"/>
  <c r="DS138" i="87"/>
  <c r="DS159" i="87"/>
  <c r="DS157" i="87"/>
  <c r="DS155" i="87"/>
  <c r="DS153" i="87"/>
  <c r="DS151" i="87"/>
  <c r="DS149" i="87"/>
  <c r="DS160" i="87"/>
  <c r="DS158" i="87"/>
  <c r="DS156" i="87"/>
  <c r="DS154" i="87"/>
  <c r="DS152" i="87"/>
  <c r="DS150" i="87"/>
  <c r="DS148" i="87"/>
  <c r="DS146" i="87"/>
  <c r="DS147" i="87"/>
  <c r="DS137" i="87"/>
  <c r="DS136" i="87"/>
  <c r="DS135" i="87"/>
  <c r="DS134" i="87"/>
  <c r="DS133" i="87"/>
  <c r="DS132" i="87"/>
  <c r="DS131" i="87"/>
  <c r="DS130" i="87"/>
  <c r="DS129" i="87"/>
  <c r="DS128" i="87"/>
  <c r="DS127" i="87"/>
  <c r="DS126" i="87"/>
  <c r="DS125" i="87"/>
  <c r="DS124" i="87"/>
  <c r="DS123" i="87"/>
  <c r="DS122" i="87"/>
  <c r="DS121" i="87"/>
  <c r="DS120" i="87"/>
  <c r="DS119" i="87"/>
  <c r="DS118" i="87"/>
  <c r="DS117" i="87"/>
  <c r="DS116" i="87"/>
  <c r="DS115" i="87"/>
  <c r="DS114" i="87"/>
  <c r="DS113" i="87"/>
  <c r="DS112" i="87"/>
  <c r="DS111" i="87"/>
  <c r="DS110" i="87"/>
  <c r="DS109" i="87"/>
  <c r="DS108" i="87"/>
  <c r="DS107" i="87"/>
  <c r="DS106" i="87"/>
  <c r="DS105" i="87"/>
  <c r="DS104" i="87"/>
  <c r="DS103" i="87"/>
  <c r="DS102" i="87"/>
  <c r="DS101" i="87"/>
  <c r="DS100" i="87"/>
  <c r="DS99" i="87"/>
  <c r="DS98" i="87"/>
  <c r="DS97" i="87"/>
  <c r="DS96" i="87"/>
  <c r="DS95" i="87"/>
  <c r="DS94" i="87"/>
  <c r="DS93" i="87"/>
  <c r="DS92" i="87"/>
  <c r="DS91" i="87"/>
  <c r="DS90" i="87"/>
  <c r="DS89" i="87"/>
  <c r="DS88" i="87"/>
  <c r="DS87" i="87"/>
  <c r="DS86" i="87"/>
  <c r="DS85" i="87"/>
  <c r="DS84" i="87"/>
  <c r="DS83" i="87"/>
  <c r="DS82" i="87"/>
  <c r="DS81" i="87"/>
  <c r="DS80" i="87"/>
  <c r="DS79" i="87"/>
  <c r="DS78" i="87"/>
  <c r="DS77" i="87"/>
  <c r="DS76" i="87"/>
  <c r="DS75" i="87"/>
  <c r="DS74" i="87"/>
  <c r="DS73" i="87"/>
  <c r="DS72" i="87"/>
  <c r="DS71" i="87"/>
  <c r="DS70" i="87"/>
  <c r="DS69" i="87"/>
  <c r="DS68" i="87"/>
  <c r="DS67" i="87"/>
  <c r="DS66" i="87"/>
  <c r="DS65" i="87"/>
  <c r="DS64" i="87"/>
  <c r="DS63" i="87"/>
  <c r="DS62" i="87"/>
  <c r="DS61" i="87"/>
  <c r="DS60" i="87"/>
  <c r="DS59" i="87"/>
  <c r="DS58" i="87"/>
  <c r="DS57" i="87"/>
  <c r="DS56" i="87"/>
  <c r="DS55" i="87"/>
  <c r="DS54" i="87"/>
  <c r="DS53" i="87"/>
  <c r="DS52" i="87"/>
  <c r="DS51" i="87"/>
  <c r="DS50" i="87"/>
  <c r="DS49" i="87"/>
  <c r="DS48" i="87"/>
  <c r="DS42" i="87"/>
  <c r="DS38" i="87"/>
  <c r="DS32" i="87"/>
  <c r="DS41" i="87"/>
  <c r="DS37" i="87"/>
  <c r="DS33" i="87"/>
  <c r="DS47" i="87"/>
  <c r="DS46" i="87"/>
  <c r="DS45" i="87"/>
  <c r="BG45" i="87" s="1"/>
  <c r="AA45" i="87" s="1"/>
  <c r="AQ45" i="87" s="1"/>
  <c r="DS44" i="87"/>
  <c r="DS40" i="87"/>
  <c r="DS36" i="87"/>
  <c r="DS34" i="87"/>
  <c r="DS30" i="87"/>
  <c r="BG30" i="87" s="1"/>
  <c r="AA30" i="87" s="1"/>
  <c r="AQ30" i="87" s="1"/>
  <c r="DS43" i="87"/>
  <c r="DS39" i="87"/>
  <c r="DS35" i="87"/>
  <c r="DS31" i="87"/>
  <c r="DS29" i="87"/>
  <c r="BG29" i="87" s="1"/>
  <c r="AA29" i="87" s="1"/>
  <c r="AQ29" i="87" s="1"/>
  <c r="DS28" i="87"/>
  <c r="BG28" i="87" s="1"/>
  <c r="AA28" i="87" s="1"/>
  <c r="AQ28" i="87" s="1"/>
  <c r="DU228" i="87"/>
  <c r="DU227" i="87"/>
  <c r="DU226" i="87"/>
  <c r="DU225" i="87"/>
  <c r="DU223" i="87"/>
  <c r="DU222" i="87"/>
  <c r="DU221" i="87"/>
  <c r="DU224" i="87"/>
  <c r="DU220" i="87"/>
  <c r="DU217" i="87"/>
  <c r="DU216" i="87"/>
  <c r="DU215" i="87"/>
  <c r="DU214" i="87"/>
  <c r="DU219" i="87"/>
  <c r="DU218" i="87"/>
  <c r="DU212" i="87"/>
  <c r="DU211" i="87"/>
  <c r="DU210" i="87"/>
  <c r="DU209" i="87"/>
  <c r="DU208" i="87"/>
  <c r="DU213" i="87"/>
  <c r="DU207" i="87"/>
  <c r="DU206" i="87"/>
  <c r="DU205" i="87"/>
  <c r="DU204" i="87"/>
  <c r="DU203" i="87"/>
  <c r="DU201" i="87"/>
  <c r="DU200" i="87"/>
  <c r="DU199" i="87"/>
  <c r="DU198" i="87"/>
  <c r="DU197" i="87"/>
  <c r="DU196" i="87"/>
  <c r="DU195" i="87"/>
  <c r="DU194" i="87"/>
  <c r="DU193" i="87"/>
  <c r="DU192" i="87"/>
  <c r="DU202" i="87"/>
  <c r="DU191" i="87"/>
  <c r="DU187" i="87"/>
  <c r="DU188" i="87"/>
  <c r="DU185" i="87"/>
  <c r="DU189" i="87"/>
  <c r="DU184" i="87"/>
  <c r="DU181" i="87"/>
  <c r="DU179" i="87"/>
  <c r="DU177" i="87"/>
  <c r="DU175" i="87"/>
  <c r="DU173" i="87"/>
  <c r="DU171" i="87"/>
  <c r="DU169" i="87"/>
  <c r="DU167" i="87"/>
  <c r="DU165" i="87"/>
  <c r="DU163" i="87"/>
  <c r="DU161" i="87"/>
  <c r="DU186" i="87"/>
  <c r="DU166" i="87"/>
  <c r="DU182" i="87"/>
  <c r="DU164" i="87"/>
  <c r="DU162" i="87"/>
  <c r="DU160" i="87"/>
  <c r="DU158" i="87"/>
  <c r="DU156" i="87"/>
  <c r="DU154" i="87"/>
  <c r="DU152" i="87"/>
  <c r="DU150" i="87"/>
  <c r="DU190" i="87"/>
  <c r="DU183" i="87"/>
  <c r="DU180" i="87"/>
  <c r="DU178" i="87"/>
  <c r="DU176" i="87"/>
  <c r="DU174" i="87"/>
  <c r="DU172" i="87"/>
  <c r="DU170" i="87"/>
  <c r="DU145" i="87"/>
  <c r="DU144" i="87"/>
  <c r="DU143" i="87"/>
  <c r="DU142" i="87"/>
  <c r="DU141" i="87"/>
  <c r="DU149" i="87"/>
  <c r="DU148" i="87"/>
  <c r="DU159" i="87"/>
  <c r="DU157" i="87"/>
  <c r="DU155" i="87"/>
  <c r="DU153" i="87"/>
  <c r="DU151" i="87"/>
  <c r="DU147" i="87"/>
  <c r="DU168" i="87"/>
  <c r="DU146" i="87"/>
  <c r="DU140" i="87"/>
  <c r="DU138" i="87"/>
  <c r="DU139" i="87"/>
  <c r="DU137" i="87"/>
  <c r="DU136" i="87"/>
  <c r="DU135" i="87"/>
  <c r="DU134" i="87"/>
  <c r="DU133" i="87"/>
  <c r="DU132" i="87"/>
  <c r="DU131" i="87"/>
  <c r="DU130" i="87"/>
  <c r="DU129" i="87"/>
  <c r="DU128" i="87"/>
  <c r="DU127" i="87"/>
  <c r="DU126" i="87"/>
  <c r="DU125" i="87"/>
  <c r="DU124" i="87"/>
  <c r="DU123" i="87"/>
  <c r="DU122" i="87"/>
  <c r="DU121" i="87"/>
  <c r="DU120" i="87"/>
  <c r="DU119" i="87"/>
  <c r="DU118" i="87"/>
  <c r="DU117" i="87"/>
  <c r="DU116" i="87"/>
  <c r="DU115" i="87"/>
  <c r="DU114" i="87"/>
  <c r="DU113" i="87"/>
  <c r="DU112" i="87"/>
  <c r="DU111" i="87"/>
  <c r="DU110" i="87"/>
  <c r="DU109" i="87"/>
  <c r="DU108" i="87"/>
  <c r="DU107" i="87"/>
  <c r="DU106" i="87"/>
  <c r="DU105" i="87"/>
  <c r="DU104" i="87"/>
  <c r="DU103" i="87"/>
  <c r="DU102" i="87"/>
  <c r="DU101" i="87"/>
  <c r="DU100" i="87"/>
  <c r="DU98" i="87"/>
  <c r="DU99" i="87"/>
  <c r="DU97" i="87"/>
  <c r="DU96" i="87"/>
  <c r="DU95" i="87"/>
  <c r="DU94" i="87"/>
  <c r="DU93" i="87"/>
  <c r="DU92" i="87"/>
  <c r="DU91" i="87"/>
  <c r="DU90" i="87"/>
  <c r="DU89" i="87"/>
  <c r="DU88" i="87"/>
  <c r="DU87" i="87"/>
  <c r="DU86" i="87"/>
  <c r="DU85" i="87"/>
  <c r="DU84" i="87"/>
  <c r="DU83" i="87"/>
  <c r="DU82" i="87"/>
  <c r="DU81" i="87"/>
  <c r="DU80" i="87"/>
  <c r="DU79" i="87"/>
  <c r="DU78" i="87"/>
  <c r="DU77" i="87"/>
  <c r="DU76" i="87"/>
  <c r="DU74" i="87"/>
  <c r="DU73" i="87"/>
  <c r="DU72" i="87"/>
  <c r="DU71" i="87"/>
  <c r="DU70" i="87"/>
  <c r="DU69" i="87"/>
  <c r="DU68" i="87"/>
  <c r="DU67" i="87"/>
  <c r="DU66" i="87"/>
  <c r="DU65" i="87"/>
  <c r="DU64" i="87"/>
  <c r="DU63" i="87"/>
  <c r="DU62" i="87"/>
  <c r="DU61" i="87"/>
  <c r="DU60" i="87"/>
  <c r="DU59" i="87"/>
  <c r="DU58" i="87"/>
  <c r="DU57" i="87"/>
  <c r="DU56" i="87"/>
  <c r="DU55" i="87"/>
  <c r="DU54" i="87"/>
  <c r="DU53" i="87"/>
  <c r="DU52" i="87"/>
  <c r="DU51" i="87"/>
  <c r="DU50" i="87"/>
  <c r="DU49" i="87"/>
  <c r="DU48" i="87"/>
  <c r="DU47" i="87"/>
  <c r="DU46" i="87"/>
  <c r="DU45" i="87"/>
  <c r="DU44" i="87"/>
  <c r="DU43" i="87"/>
  <c r="DU42" i="87"/>
  <c r="DU41" i="87"/>
  <c r="DU40" i="87"/>
  <c r="DU39" i="87"/>
  <c r="DU38" i="87"/>
  <c r="DU37" i="87"/>
  <c r="DU36" i="87"/>
  <c r="DU35" i="87"/>
  <c r="DU34" i="87"/>
  <c r="DU33" i="87"/>
  <c r="DU32" i="87"/>
  <c r="DU31" i="87"/>
  <c r="DU30" i="87"/>
  <c r="DU75" i="87"/>
  <c r="DU29" i="87"/>
  <c r="DU28" i="87"/>
  <c r="DR228" i="87"/>
  <c r="DR226" i="87"/>
  <c r="DR227" i="87"/>
  <c r="DR225" i="87"/>
  <c r="DR224" i="87"/>
  <c r="DR223" i="87"/>
  <c r="DR222" i="87"/>
  <c r="DR221" i="87"/>
  <c r="DR220" i="87"/>
  <c r="DR219" i="87"/>
  <c r="DR218" i="87"/>
  <c r="DR214" i="87"/>
  <c r="DR213" i="87"/>
  <c r="DR215" i="87"/>
  <c r="DR212" i="87"/>
  <c r="DR211" i="87"/>
  <c r="DR210" i="87"/>
  <c r="DR209" i="87"/>
  <c r="DR208" i="87"/>
  <c r="DR216" i="87"/>
  <c r="DR207" i="87"/>
  <c r="DR206" i="87"/>
  <c r="DR205" i="87"/>
  <c r="DR204" i="87"/>
  <c r="DR203" i="87"/>
  <c r="DR202" i="87"/>
  <c r="BF202" i="87" s="1"/>
  <c r="Z202" i="87" s="1"/>
  <c r="AP202" i="87" s="1"/>
  <c r="DR201" i="87"/>
  <c r="BF201" i="87" s="1"/>
  <c r="Z201" i="87" s="1"/>
  <c r="AP201" i="87" s="1"/>
  <c r="DR200" i="87"/>
  <c r="DR199" i="87"/>
  <c r="BF199" i="87" s="1"/>
  <c r="Z199" i="87" s="1"/>
  <c r="AP199" i="87" s="1"/>
  <c r="DR198" i="87"/>
  <c r="DR197" i="87"/>
  <c r="DR196" i="87"/>
  <c r="DR195" i="87"/>
  <c r="DR194" i="87"/>
  <c r="DR193" i="87"/>
  <c r="DR192" i="87"/>
  <c r="DR217" i="87"/>
  <c r="DR191" i="87"/>
  <c r="DR190" i="87"/>
  <c r="DR189" i="87"/>
  <c r="DR188" i="87"/>
  <c r="DR187" i="87"/>
  <c r="DR186" i="87"/>
  <c r="DR182" i="87"/>
  <c r="DR183" i="87"/>
  <c r="DR185" i="87"/>
  <c r="DR184" i="87"/>
  <c r="DR180" i="87"/>
  <c r="DR178" i="87"/>
  <c r="DR176" i="87"/>
  <c r="DR174" i="87"/>
  <c r="DR172" i="87"/>
  <c r="DR170" i="87"/>
  <c r="DR168" i="87"/>
  <c r="DR166" i="87"/>
  <c r="DR164" i="87"/>
  <c r="DR162" i="87"/>
  <c r="DR160" i="87"/>
  <c r="DR159" i="87"/>
  <c r="DR158" i="87"/>
  <c r="DR157" i="87"/>
  <c r="DR156" i="87"/>
  <c r="DR155" i="87"/>
  <c r="DR154" i="87"/>
  <c r="DR153" i="87"/>
  <c r="DR152" i="87"/>
  <c r="DR151" i="87"/>
  <c r="DR150" i="87"/>
  <c r="DR149" i="87"/>
  <c r="DR148" i="87"/>
  <c r="DR147" i="87"/>
  <c r="DR146" i="87"/>
  <c r="DR167" i="87"/>
  <c r="DR163" i="87"/>
  <c r="DR181" i="87"/>
  <c r="DR179" i="87"/>
  <c r="DR177" i="87"/>
  <c r="DR175" i="87"/>
  <c r="DR173" i="87"/>
  <c r="DR171" i="87"/>
  <c r="DR169" i="87"/>
  <c r="DR165" i="87"/>
  <c r="DR161" i="87"/>
  <c r="DR143" i="87"/>
  <c r="DR142" i="87"/>
  <c r="DR141" i="87"/>
  <c r="DR145" i="87"/>
  <c r="DR144" i="87"/>
  <c r="DR139" i="87"/>
  <c r="DR137" i="87"/>
  <c r="DR136" i="87"/>
  <c r="DR135" i="87"/>
  <c r="DR134" i="87"/>
  <c r="DR133" i="87"/>
  <c r="DR140" i="87"/>
  <c r="DR138" i="87"/>
  <c r="DR132" i="87"/>
  <c r="DR131" i="87"/>
  <c r="DR130" i="87"/>
  <c r="DR129" i="87"/>
  <c r="DR128" i="87"/>
  <c r="DR127" i="87"/>
  <c r="DR126" i="87"/>
  <c r="DR125" i="87"/>
  <c r="DR124" i="87"/>
  <c r="DR123" i="87"/>
  <c r="DR122" i="87"/>
  <c r="DR121" i="87"/>
  <c r="DR120" i="87"/>
  <c r="DR119" i="87"/>
  <c r="DR118" i="87"/>
  <c r="DR117" i="87"/>
  <c r="DR116" i="87"/>
  <c r="DR115" i="87"/>
  <c r="DR114" i="87"/>
  <c r="DR113" i="87"/>
  <c r="DR112" i="87"/>
  <c r="DR111" i="87"/>
  <c r="DR110" i="87"/>
  <c r="DR109" i="87"/>
  <c r="DR108" i="87"/>
  <c r="DR100" i="87"/>
  <c r="DR99" i="87"/>
  <c r="DR107" i="87"/>
  <c r="DR106" i="87"/>
  <c r="DR105" i="87"/>
  <c r="DR104" i="87"/>
  <c r="DR103" i="87"/>
  <c r="DR102" i="87"/>
  <c r="DR97" i="87"/>
  <c r="DR96" i="87"/>
  <c r="DR95" i="87"/>
  <c r="DR94" i="87"/>
  <c r="DR93" i="87"/>
  <c r="DR92" i="87"/>
  <c r="DR91" i="87"/>
  <c r="DR90" i="87"/>
  <c r="DR89" i="87"/>
  <c r="DR88" i="87"/>
  <c r="DR87" i="87"/>
  <c r="DR86" i="87"/>
  <c r="DR85" i="87"/>
  <c r="DR84" i="87"/>
  <c r="DR83" i="87"/>
  <c r="DR82" i="87"/>
  <c r="DR81" i="87"/>
  <c r="DR80" i="87"/>
  <c r="DR79" i="87"/>
  <c r="DR78" i="87"/>
  <c r="DR77" i="87"/>
  <c r="DR101" i="87"/>
  <c r="DR98" i="87"/>
  <c r="DR73" i="87"/>
  <c r="DR72" i="87"/>
  <c r="DR71" i="87"/>
  <c r="DR70" i="87"/>
  <c r="DR69" i="87"/>
  <c r="DR68" i="87"/>
  <c r="DR67" i="87"/>
  <c r="DR66" i="87"/>
  <c r="DR65" i="87"/>
  <c r="DR64" i="87"/>
  <c r="DR63" i="87"/>
  <c r="DR62" i="87"/>
  <c r="DR61" i="87"/>
  <c r="DR60" i="87"/>
  <c r="DR59" i="87"/>
  <c r="DR58" i="87"/>
  <c r="DR57" i="87"/>
  <c r="DR56" i="87"/>
  <c r="DR55" i="87"/>
  <c r="DR54" i="87"/>
  <c r="DR53" i="87"/>
  <c r="DR52" i="87"/>
  <c r="DR51" i="87"/>
  <c r="DR50" i="87"/>
  <c r="DR49" i="87"/>
  <c r="DR48" i="87"/>
  <c r="DR47" i="87"/>
  <c r="DR46" i="87"/>
  <c r="DR45" i="87"/>
  <c r="DR44" i="87"/>
  <c r="DR43" i="87"/>
  <c r="DR42" i="87"/>
  <c r="DR41" i="87"/>
  <c r="DR40" i="87"/>
  <c r="DR39" i="87"/>
  <c r="DR38" i="87"/>
  <c r="DR37" i="87"/>
  <c r="DR36" i="87"/>
  <c r="DR35" i="87"/>
  <c r="DR34" i="87"/>
  <c r="DR33" i="87"/>
  <c r="DR32" i="87"/>
  <c r="DR31" i="87"/>
  <c r="DR30" i="87"/>
  <c r="DR75" i="87"/>
  <c r="DR76" i="87"/>
  <c r="DR74" i="87"/>
  <c r="DR29" i="87"/>
  <c r="DR28" i="87"/>
  <c r="BF28" i="87" s="1"/>
  <c r="Z28" i="87" s="1"/>
  <c r="AP28" i="87" s="1"/>
  <c r="EK228" i="87"/>
  <c r="EK227" i="87"/>
  <c r="EK226" i="87"/>
  <c r="EK225" i="87"/>
  <c r="EK224" i="87"/>
  <c r="EK223" i="87"/>
  <c r="EK222" i="87"/>
  <c r="EK221" i="87"/>
  <c r="EK220" i="87"/>
  <c r="EK219" i="87"/>
  <c r="EK218" i="87"/>
  <c r="EK217" i="87"/>
  <c r="EK216" i="87"/>
  <c r="EK215" i="87"/>
  <c r="EK214" i="87"/>
  <c r="EK213" i="87"/>
  <c r="EK212" i="87"/>
  <c r="EK211" i="87"/>
  <c r="EK208" i="87"/>
  <c r="EK209" i="87"/>
  <c r="EK207" i="87"/>
  <c r="EK206" i="87"/>
  <c r="EK205" i="87"/>
  <c r="EK204" i="87"/>
  <c r="EK203" i="87"/>
  <c r="EK202" i="87"/>
  <c r="EK210" i="87"/>
  <c r="EK201" i="87"/>
  <c r="EK200" i="87"/>
  <c r="EK199" i="87"/>
  <c r="EK198" i="87"/>
  <c r="EK197" i="87"/>
  <c r="EK196" i="87"/>
  <c r="EK195" i="87"/>
  <c r="EK194" i="87"/>
  <c r="EK193" i="87"/>
  <c r="EK192" i="87"/>
  <c r="EK191" i="87"/>
  <c r="EK190" i="87"/>
  <c r="EK189" i="87"/>
  <c r="EK188" i="87"/>
  <c r="EK187" i="87"/>
  <c r="EK186" i="87"/>
  <c r="EK185" i="87"/>
  <c r="EK184" i="87"/>
  <c r="EK183" i="87"/>
  <c r="EK182" i="87"/>
  <c r="EK180" i="87"/>
  <c r="EK178" i="87"/>
  <c r="EK176" i="87"/>
  <c r="EK174" i="87"/>
  <c r="EK172" i="87"/>
  <c r="EK170" i="87"/>
  <c r="EK168" i="87"/>
  <c r="EK166" i="87"/>
  <c r="EK164" i="87"/>
  <c r="EK181" i="87"/>
  <c r="EK179" i="87"/>
  <c r="EK177" i="87"/>
  <c r="EK175" i="87"/>
  <c r="EK173" i="87"/>
  <c r="EK171" i="87"/>
  <c r="EK169" i="87"/>
  <c r="EK161" i="87"/>
  <c r="EK159" i="87"/>
  <c r="EK157" i="87"/>
  <c r="EK155" i="87"/>
  <c r="EK153" i="87"/>
  <c r="EK151" i="87"/>
  <c r="EK149" i="87"/>
  <c r="EK147" i="87"/>
  <c r="EK162" i="87"/>
  <c r="EK167" i="87"/>
  <c r="EK160" i="87"/>
  <c r="EK158" i="87"/>
  <c r="EK156" i="87"/>
  <c r="EK154" i="87"/>
  <c r="EK152" i="87"/>
  <c r="EK150" i="87"/>
  <c r="EK148" i="87"/>
  <c r="EK146" i="87"/>
  <c r="EK165" i="87"/>
  <c r="EK163" i="87"/>
  <c r="EK145" i="87"/>
  <c r="EK142" i="87"/>
  <c r="EK141" i="87"/>
  <c r="EK144" i="87"/>
  <c r="EK143" i="87"/>
  <c r="EK140" i="87"/>
  <c r="EK138" i="87"/>
  <c r="EK139" i="87"/>
  <c r="EK135" i="87"/>
  <c r="EK132" i="87"/>
  <c r="EK131" i="87"/>
  <c r="EK130" i="87"/>
  <c r="EK129" i="87"/>
  <c r="EK128" i="87"/>
  <c r="EK127" i="87"/>
  <c r="EK126" i="87"/>
  <c r="EK136" i="87"/>
  <c r="EK133" i="87"/>
  <c r="EK137" i="87"/>
  <c r="EK134" i="87"/>
  <c r="EK125" i="87"/>
  <c r="EK122" i="87"/>
  <c r="EK123" i="87"/>
  <c r="EK121" i="87"/>
  <c r="EK120" i="87"/>
  <c r="EK119" i="87"/>
  <c r="EK118" i="87"/>
  <c r="EK117" i="87"/>
  <c r="EK116" i="87"/>
  <c r="EK115" i="87"/>
  <c r="EK114" i="87"/>
  <c r="EK113" i="87"/>
  <c r="EK112" i="87"/>
  <c r="EK111" i="87"/>
  <c r="EK110" i="87"/>
  <c r="EK109" i="87"/>
  <c r="EK108" i="87"/>
  <c r="EK107" i="87"/>
  <c r="EK106" i="87"/>
  <c r="EK105" i="87"/>
  <c r="EK104" i="87"/>
  <c r="EK103" i="87"/>
  <c r="EK102" i="87"/>
  <c r="EK124" i="87"/>
  <c r="EK99" i="87"/>
  <c r="EK97" i="87"/>
  <c r="EK96" i="87"/>
  <c r="EK95" i="87"/>
  <c r="EK94" i="87"/>
  <c r="EK93" i="87"/>
  <c r="EK92" i="87"/>
  <c r="EK91" i="87"/>
  <c r="EK90" i="87"/>
  <c r="EK89" i="87"/>
  <c r="EK88" i="87"/>
  <c r="EK87" i="87"/>
  <c r="EK101" i="87"/>
  <c r="EK98" i="87"/>
  <c r="EK100" i="87"/>
  <c r="EK86" i="87"/>
  <c r="EK75" i="87"/>
  <c r="EK83" i="87"/>
  <c r="EK82" i="87"/>
  <c r="EK81" i="87"/>
  <c r="EK80" i="87"/>
  <c r="EK79" i="87"/>
  <c r="EK78" i="87"/>
  <c r="EK77" i="87"/>
  <c r="EK84" i="87"/>
  <c r="EK76" i="87"/>
  <c r="EK74" i="87"/>
  <c r="EK73" i="87"/>
  <c r="EK72" i="87"/>
  <c r="EK71" i="87"/>
  <c r="EK70" i="87"/>
  <c r="EK69" i="87"/>
  <c r="EK68" i="87"/>
  <c r="EK67" i="87"/>
  <c r="EK66" i="87"/>
  <c r="EK65" i="87"/>
  <c r="EK64" i="87"/>
  <c r="EK63" i="87"/>
  <c r="EK62" i="87"/>
  <c r="EK61" i="87"/>
  <c r="EK60" i="87"/>
  <c r="EK59" i="87"/>
  <c r="EK58" i="87"/>
  <c r="EK57" i="87"/>
  <c r="EK56" i="87"/>
  <c r="EK55" i="87"/>
  <c r="EK54" i="87"/>
  <c r="EK53" i="87"/>
  <c r="EK52" i="87"/>
  <c r="EK51" i="87"/>
  <c r="EK50" i="87"/>
  <c r="EK49" i="87"/>
  <c r="EK48" i="87"/>
  <c r="EK47" i="87"/>
  <c r="EK46" i="87"/>
  <c r="EK45" i="87"/>
  <c r="EK44" i="87"/>
  <c r="EK85" i="87"/>
  <c r="EK41" i="87"/>
  <c r="EK37" i="87"/>
  <c r="EK33" i="87"/>
  <c r="EK40" i="87"/>
  <c r="EK36" i="87"/>
  <c r="EK34" i="87"/>
  <c r="EK30" i="87"/>
  <c r="EK43" i="87"/>
  <c r="EK39" i="87"/>
  <c r="EK35" i="87"/>
  <c r="EK31" i="87"/>
  <c r="EK29" i="87"/>
  <c r="EK28" i="87"/>
  <c r="EK42" i="87"/>
  <c r="EK38" i="87"/>
  <c r="EK32" i="87"/>
  <c r="DW228" i="87"/>
  <c r="DW226" i="87"/>
  <c r="DW225" i="87"/>
  <c r="DW224" i="87"/>
  <c r="DW223" i="87"/>
  <c r="DW227" i="87"/>
  <c r="DW222" i="87"/>
  <c r="DW220" i="87"/>
  <c r="DW221" i="87"/>
  <c r="DW219" i="87"/>
  <c r="DW218" i="87"/>
  <c r="DW217" i="87"/>
  <c r="DW216" i="87"/>
  <c r="DW215" i="87"/>
  <c r="DW214" i="87"/>
  <c r="DW213" i="87"/>
  <c r="DW212" i="87"/>
  <c r="DW211" i="87"/>
  <c r="DW210" i="87"/>
  <c r="DW209" i="87"/>
  <c r="DW208" i="87"/>
  <c r="DW206" i="87"/>
  <c r="BK206" i="87" s="1"/>
  <c r="AE206" i="87" s="1"/>
  <c r="AU206" i="87" s="1"/>
  <c r="DW202" i="87"/>
  <c r="BK202" i="87" s="1"/>
  <c r="AE202" i="87" s="1"/>
  <c r="AU202" i="87" s="1"/>
  <c r="DW205" i="87"/>
  <c r="BK205" i="87" s="1"/>
  <c r="AE205" i="87" s="1"/>
  <c r="AU205" i="87" s="1"/>
  <c r="DW204" i="87"/>
  <c r="BK204" i="87" s="1"/>
  <c r="AE204" i="87" s="1"/>
  <c r="AU204" i="87" s="1"/>
  <c r="DW200" i="87"/>
  <c r="DW199" i="87"/>
  <c r="DW198" i="87"/>
  <c r="DW197" i="87"/>
  <c r="DW196" i="87"/>
  <c r="DW195" i="87"/>
  <c r="DW194" i="87"/>
  <c r="DW193" i="87"/>
  <c r="DW192" i="87"/>
  <c r="DW207" i="87"/>
  <c r="DW191" i="87"/>
  <c r="DW190" i="87"/>
  <c r="DW189" i="87"/>
  <c r="DW188" i="87"/>
  <c r="DW187" i="87"/>
  <c r="DW186" i="87"/>
  <c r="DW185" i="87"/>
  <c r="DW184" i="87"/>
  <c r="DW183" i="87"/>
  <c r="DW182" i="87"/>
  <c r="DW203" i="87"/>
  <c r="DW181" i="87"/>
  <c r="DW180" i="87"/>
  <c r="DW179" i="87"/>
  <c r="DW178" i="87"/>
  <c r="DW177" i="87"/>
  <c r="DW176" i="87"/>
  <c r="DW175" i="87"/>
  <c r="DW174" i="87"/>
  <c r="DW173" i="87"/>
  <c r="DW172" i="87"/>
  <c r="DW171" i="87"/>
  <c r="DW170" i="87"/>
  <c r="BK170" i="87" s="1"/>
  <c r="AE170" i="87" s="1"/>
  <c r="AU170" i="87" s="1"/>
  <c r="DW169" i="87"/>
  <c r="DW168" i="87"/>
  <c r="DW167" i="87"/>
  <c r="DW166" i="87"/>
  <c r="DW165" i="87"/>
  <c r="DW164" i="87"/>
  <c r="DW163" i="87"/>
  <c r="DW162" i="87"/>
  <c r="DW161" i="87"/>
  <c r="DW201" i="87"/>
  <c r="BK201" i="87" s="1"/>
  <c r="AE201" i="87" s="1"/>
  <c r="AU201" i="87" s="1"/>
  <c r="DW160" i="87"/>
  <c r="DW158" i="87"/>
  <c r="DW156" i="87"/>
  <c r="DW154" i="87"/>
  <c r="BK154" i="87" s="1"/>
  <c r="AE154" i="87" s="1"/>
  <c r="AU154" i="87" s="1"/>
  <c r="DW152" i="87"/>
  <c r="DW150" i="87"/>
  <c r="DW148" i="87"/>
  <c r="DW146" i="87"/>
  <c r="DW145" i="87"/>
  <c r="DW144" i="87"/>
  <c r="DW143" i="87"/>
  <c r="DW142" i="87"/>
  <c r="DW141" i="87"/>
  <c r="DW140" i="87"/>
  <c r="DW139" i="87"/>
  <c r="DW138" i="87"/>
  <c r="DW159" i="87"/>
  <c r="DW157" i="87"/>
  <c r="DW155" i="87"/>
  <c r="DW153" i="87"/>
  <c r="DW151" i="87"/>
  <c r="DW149" i="87"/>
  <c r="DW147" i="87"/>
  <c r="DW137" i="87"/>
  <c r="DW136" i="87"/>
  <c r="DW135" i="87"/>
  <c r="DW134" i="87"/>
  <c r="DW133" i="87"/>
  <c r="DW132" i="87"/>
  <c r="DW131" i="87"/>
  <c r="DW130" i="87"/>
  <c r="DW129" i="87"/>
  <c r="DW128" i="87"/>
  <c r="DW127" i="87"/>
  <c r="DW126" i="87"/>
  <c r="DW125" i="87"/>
  <c r="DW124" i="87"/>
  <c r="DW123" i="87"/>
  <c r="DW122" i="87"/>
  <c r="DW121" i="87"/>
  <c r="DW120" i="87"/>
  <c r="DW119" i="87"/>
  <c r="DW118" i="87"/>
  <c r="DW117" i="87"/>
  <c r="DW116" i="87"/>
  <c r="DW115" i="87"/>
  <c r="DW114" i="87"/>
  <c r="DW113" i="87"/>
  <c r="DW112" i="87"/>
  <c r="DW111" i="87"/>
  <c r="DW110" i="87"/>
  <c r="DW109" i="87"/>
  <c r="DW108" i="87"/>
  <c r="DW107" i="87"/>
  <c r="DW106" i="87"/>
  <c r="DW105" i="87"/>
  <c r="DW104" i="87"/>
  <c r="DW103" i="87"/>
  <c r="DW102" i="87"/>
  <c r="DW101" i="87"/>
  <c r="DW100" i="87"/>
  <c r="DW99" i="87"/>
  <c r="DW98" i="87"/>
  <c r="BK98" i="87" s="1"/>
  <c r="AE98" i="87" s="1"/>
  <c r="AU98" i="87" s="1"/>
  <c r="DW97" i="87"/>
  <c r="DW96" i="87"/>
  <c r="DW95" i="87"/>
  <c r="DW94" i="87"/>
  <c r="DW93" i="87"/>
  <c r="DW92" i="87"/>
  <c r="DW91" i="87"/>
  <c r="DW90" i="87"/>
  <c r="DW89" i="87"/>
  <c r="DW88" i="87"/>
  <c r="DW87" i="87"/>
  <c r="DW86" i="87"/>
  <c r="DW85" i="87"/>
  <c r="DW84" i="87"/>
  <c r="DW83" i="87"/>
  <c r="DW82" i="87"/>
  <c r="DW81" i="87"/>
  <c r="DW80" i="87"/>
  <c r="DW79" i="87"/>
  <c r="DW78" i="87"/>
  <c r="DW77" i="87"/>
  <c r="DW76" i="87"/>
  <c r="DW75" i="87"/>
  <c r="DW74" i="87"/>
  <c r="DW73" i="87"/>
  <c r="BK73" i="87" s="1"/>
  <c r="AE73" i="87" s="1"/>
  <c r="AU73" i="87" s="1"/>
  <c r="DW72" i="87"/>
  <c r="DW71" i="87"/>
  <c r="DW70" i="87"/>
  <c r="DW69" i="87"/>
  <c r="DW68" i="87"/>
  <c r="BK68" i="87" s="1"/>
  <c r="AE68" i="87" s="1"/>
  <c r="AU68" i="87" s="1"/>
  <c r="DW67" i="87"/>
  <c r="DW66" i="87"/>
  <c r="BK66" i="87" s="1"/>
  <c r="AE66" i="87" s="1"/>
  <c r="AU66" i="87" s="1"/>
  <c r="DW65" i="87"/>
  <c r="DW64" i="87"/>
  <c r="DW63" i="87"/>
  <c r="DW62" i="87"/>
  <c r="DW61" i="87"/>
  <c r="DW60" i="87"/>
  <c r="DW59" i="87"/>
  <c r="DW58" i="87"/>
  <c r="DW57" i="87"/>
  <c r="BK57" i="87" s="1"/>
  <c r="AE57" i="87" s="1"/>
  <c r="AU57" i="87" s="1"/>
  <c r="DW56" i="87"/>
  <c r="DW55" i="87"/>
  <c r="DW54" i="87"/>
  <c r="DW53" i="87"/>
  <c r="DW52" i="87"/>
  <c r="BK52" i="87" s="1"/>
  <c r="AE52" i="87" s="1"/>
  <c r="AU52" i="87" s="1"/>
  <c r="DW51" i="87"/>
  <c r="DW50" i="87"/>
  <c r="BK50" i="87" s="1"/>
  <c r="AE50" i="87" s="1"/>
  <c r="AU50" i="87" s="1"/>
  <c r="DW49" i="87"/>
  <c r="DW48" i="87"/>
  <c r="DW40" i="87"/>
  <c r="DW36" i="87"/>
  <c r="DW34" i="87"/>
  <c r="DW30" i="87"/>
  <c r="DW29" i="87"/>
  <c r="DW47" i="87"/>
  <c r="DW46" i="87"/>
  <c r="DW45" i="87"/>
  <c r="DW44" i="87"/>
  <c r="DW43" i="87"/>
  <c r="DW39" i="87"/>
  <c r="DW35" i="87"/>
  <c r="DW31" i="87"/>
  <c r="DW42" i="87"/>
  <c r="DW38" i="87"/>
  <c r="DW32" i="87"/>
  <c r="DW41" i="87"/>
  <c r="DW37" i="87"/>
  <c r="DW33" i="87"/>
  <c r="DW28" i="87"/>
  <c r="EJ228" i="87"/>
  <c r="EJ227" i="87"/>
  <c r="EJ224" i="87"/>
  <c r="EJ223" i="87"/>
  <c r="EJ226" i="87"/>
  <c r="EJ225" i="87"/>
  <c r="EJ222" i="87"/>
  <c r="EJ220" i="87"/>
  <c r="EJ219" i="87"/>
  <c r="EJ218" i="87"/>
  <c r="EJ221" i="87"/>
  <c r="EJ216" i="87"/>
  <c r="EJ215" i="87"/>
  <c r="EJ214" i="87"/>
  <c r="EJ213" i="87"/>
  <c r="EJ212" i="87"/>
  <c r="EJ211" i="87"/>
  <c r="EJ210" i="87"/>
  <c r="EJ209" i="87"/>
  <c r="EJ217" i="87"/>
  <c r="EJ208" i="87"/>
  <c r="EJ207" i="87"/>
  <c r="EJ203" i="87"/>
  <c r="EJ206" i="87"/>
  <c r="EJ205" i="87"/>
  <c r="EJ201" i="87"/>
  <c r="EJ200" i="87"/>
  <c r="EJ199" i="87"/>
  <c r="EJ198" i="87"/>
  <c r="EJ197" i="87"/>
  <c r="EJ196" i="87"/>
  <c r="EJ195" i="87"/>
  <c r="EJ194" i="87"/>
  <c r="EJ193" i="87"/>
  <c r="EJ192" i="87"/>
  <c r="EJ191" i="87"/>
  <c r="EJ190" i="87"/>
  <c r="EJ189" i="87"/>
  <c r="EJ188" i="87"/>
  <c r="EJ187" i="87"/>
  <c r="EJ186" i="87"/>
  <c r="EJ185" i="87"/>
  <c r="EJ184" i="87"/>
  <c r="EJ183" i="87"/>
  <c r="EJ182" i="87"/>
  <c r="EJ204" i="87"/>
  <c r="EJ202" i="87"/>
  <c r="EJ181" i="87"/>
  <c r="EJ180" i="87"/>
  <c r="EJ179" i="87"/>
  <c r="EJ178" i="87"/>
  <c r="EJ177" i="87"/>
  <c r="EJ176" i="87"/>
  <c r="EJ175" i="87"/>
  <c r="EJ174" i="87"/>
  <c r="EJ173" i="87"/>
  <c r="EJ172" i="87"/>
  <c r="EJ171" i="87"/>
  <c r="EJ170" i="87"/>
  <c r="EJ169" i="87"/>
  <c r="EJ168" i="87"/>
  <c r="EJ167" i="87"/>
  <c r="EJ166" i="87"/>
  <c r="EJ165" i="87"/>
  <c r="EJ164" i="87"/>
  <c r="EJ163" i="87"/>
  <c r="EJ162" i="87"/>
  <c r="EJ161" i="87"/>
  <c r="EJ145" i="87"/>
  <c r="EJ144" i="87"/>
  <c r="EJ143" i="87"/>
  <c r="EJ142" i="87"/>
  <c r="EJ141" i="87"/>
  <c r="EJ140" i="87"/>
  <c r="EJ139" i="87"/>
  <c r="EJ138" i="87"/>
  <c r="EJ159" i="87"/>
  <c r="EJ157" i="87"/>
  <c r="EJ155" i="87"/>
  <c r="EJ153" i="87"/>
  <c r="EJ151" i="87"/>
  <c r="EJ148" i="87"/>
  <c r="EJ147" i="87"/>
  <c r="EJ146" i="87"/>
  <c r="EJ154" i="87"/>
  <c r="EJ158" i="87"/>
  <c r="EJ152" i="87"/>
  <c r="EJ150" i="87"/>
  <c r="EJ160" i="87"/>
  <c r="EJ156" i="87"/>
  <c r="EJ149" i="87"/>
  <c r="EJ137" i="87"/>
  <c r="EJ136" i="87"/>
  <c r="EJ135" i="87"/>
  <c r="EJ134" i="87"/>
  <c r="EJ133" i="87"/>
  <c r="EJ132" i="87"/>
  <c r="EJ131" i="87"/>
  <c r="EJ130" i="87"/>
  <c r="EJ129" i="87"/>
  <c r="EJ128" i="87"/>
  <c r="EJ127" i="87"/>
  <c r="EJ126" i="87"/>
  <c r="EJ125" i="87"/>
  <c r="EJ124" i="87"/>
  <c r="EJ123" i="87"/>
  <c r="EJ122" i="87"/>
  <c r="EJ121" i="87"/>
  <c r="EJ120" i="87"/>
  <c r="EJ119" i="87"/>
  <c r="EJ118" i="87"/>
  <c r="EJ117" i="87"/>
  <c r="EJ116" i="87"/>
  <c r="EJ115" i="87"/>
  <c r="EJ114" i="87"/>
  <c r="EJ113" i="87"/>
  <c r="EJ112" i="87"/>
  <c r="EJ111" i="87"/>
  <c r="EJ110" i="87"/>
  <c r="EJ109" i="87"/>
  <c r="EJ108" i="87"/>
  <c r="EJ107" i="87"/>
  <c r="EJ106" i="87"/>
  <c r="EJ105" i="87"/>
  <c r="EJ104" i="87"/>
  <c r="EJ103" i="87"/>
  <c r="EJ102" i="87"/>
  <c r="EJ101" i="87"/>
  <c r="EJ100" i="87"/>
  <c r="EJ99" i="87"/>
  <c r="EJ98" i="87"/>
  <c r="EJ97" i="87"/>
  <c r="EJ96" i="87"/>
  <c r="EJ95" i="87"/>
  <c r="EJ94" i="87"/>
  <c r="EJ93" i="87"/>
  <c r="EJ92" i="87"/>
  <c r="EJ91" i="87"/>
  <c r="EJ90" i="87"/>
  <c r="EJ89" i="87"/>
  <c r="EJ88" i="87"/>
  <c r="EJ87" i="87"/>
  <c r="EJ86" i="87"/>
  <c r="EJ85" i="87"/>
  <c r="EJ84" i="87"/>
  <c r="EJ83" i="87"/>
  <c r="EJ82" i="87"/>
  <c r="EJ81" i="87"/>
  <c r="EJ80" i="87"/>
  <c r="EJ79" i="87"/>
  <c r="EJ78" i="87"/>
  <c r="EJ77" i="87"/>
  <c r="EJ76" i="87"/>
  <c r="EJ75" i="87"/>
  <c r="EJ74" i="87"/>
  <c r="EJ73" i="87"/>
  <c r="EJ72" i="87"/>
  <c r="EJ71" i="87"/>
  <c r="EJ70" i="87"/>
  <c r="EJ69" i="87"/>
  <c r="EJ68" i="87"/>
  <c r="EJ67" i="87"/>
  <c r="EJ66" i="87"/>
  <c r="EJ65" i="87"/>
  <c r="EJ64" i="87"/>
  <c r="EJ63" i="87"/>
  <c r="EJ62" i="87"/>
  <c r="EJ61" i="87"/>
  <c r="EJ60" i="87"/>
  <c r="EJ59" i="87"/>
  <c r="EJ58" i="87"/>
  <c r="EJ57" i="87"/>
  <c r="EJ56" i="87"/>
  <c r="EJ55" i="87"/>
  <c r="EJ54" i="87"/>
  <c r="EJ53" i="87"/>
  <c r="EJ52" i="87"/>
  <c r="EJ51" i="87"/>
  <c r="EJ50" i="87"/>
  <c r="EJ49" i="87"/>
  <c r="EJ48" i="87"/>
  <c r="EJ42" i="87"/>
  <c r="EJ38" i="87"/>
  <c r="EJ32" i="87"/>
  <c r="EJ41" i="87"/>
  <c r="EJ37" i="87"/>
  <c r="EJ33" i="87"/>
  <c r="EJ47" i="87"/>
  <c r="EJ46" i="87"/>
  <c r="EJ45" i="87"/>
  <c r="EJ44" i="87"/>
  <c r="EJ40" i="87"/>
  <c r="EJ36" i="87"/>
  <c r="EJ34" i="87"/>
  <c r="EJ30" i="87"/>
  <c r="EJ43" i="87"/>
  <c r="EJ39" i="87"/>
  <c r="EJ35" i="87"/>
  <c r="EJ31" i="87"/>
  <c r="EJ29" i="87"/>
  <c r="EJ28" i="87"/>
  <c r="DQ228" i="87"/>
  <c r="DQ227" i="87"/>
  <c r="DQ226" i="87"/>
  <c r="DQ225" i="87"/>
  <c r="DQ222" i="87"/>
  <c r="DQ221" i="87"/>
  <c r="DQ223" i="87"/>
  <c r="DQ220" i="87"/>
  <c r="DQ224" i="87"/>
  <c r="DQ218" i="87"/>
  <c r="DQ217" i="87"/>
  <c r="DQ216" i="87"/>
  <c r="DQ215" i="87"/>
  <c r="DQ214" i="87"/>
  <c r="DQ219" i="87"/>
  <c r="DQ213" i="87"/>
  <c r="DQ212" i="87"/>
  <c r="DQ211" i="87"/>
  <c r="DQ210" i="87"/>
  <c r="DQ209" i="87"/>
  <c r="DQ208" i="87"/>
  <c r="DQ207" i="87"/>
  <c r="DQ206" i="87"/>
  <c r="DQ205" i="87"/>
  <c r="DQ204" i="87"/>
  <c r="DQ203" i="87"/>
  <c r="DQ202" i="87"/>
  <c r="DQ201" i="87"/>
  <c r="DQ200" i="87"/>
  <c r="BE200" i="87" s="1"/>
  <c r="Y200" i="87" s="1"/>
  <c r="AO200" i="87" s="1"/>
  <c r="DQ199" i="87"/>
  <c r="BE199" i="87" s="1"/>
  <c r="Y199" i="87" s="1"/>
  <c r="AO199" i="87" s="1"/>
  <c r="DQ198" i="87"/>
  <c r="BE198" i="87" s="1"/>
  <c r="Y198" i="87" s="1"/>
  <c r="AO198" i="87" s="1"/>
  <c r="DQ197" i="87"/>
  <c r="DQ196" i="87"/>
  <c r="DQ195" i="87"/>
  <c r="DQ194" i="87"/>
  <c r="DQ193" i="87"/>
  <c r="DQ192" i="87"/>
  <c r="DQ190" i="87"/>
  <c r="DQ186" i="87"/>
  <c r="DQ184" i="87"/>
  <c r="DQ191" i="87"/>
  <c r="DQ187" i="87"/>
  <c r="DQ183" i="87"/>
  <c r="DQ182" i="87"/>
  <c r="DQ181" i="87"/>
  <c r="BE181" i="87" s="1"/>
  <c r="Y181" i="87" s="1"/>
  <c r="AO181" i="87" s="1"/>
  <c r="DQ179" i="87"/>
  <c r="DQ177" i="87"/>
  <c r="DQ175" i="87"/>
  <c r="DQ173" i="87"/>
  <c r="BE173" i="87" s="1"/>
  <c r="Y173" i="87" s="1"/>
  <c r="AO173" i="87" s="1"/>
  <c r="DQ171" i="87"/>
  <c r="DQ169" i="87"/>
  <c r="DQ167" i="87"/>
  <c r="DQ165" i="87"/>
  <c r="BE165" i="87" s="1"/>
  <c r="Y165" i="87" s="1"/>
  <c r="AO165" i="87" s="1"/>
  <c r="DQ189" i="87"/>
  <c r="DQ188" i="87"/>
  <c r="DQ185" i="87"/>
  <c r="DQ180" i="87"/>
  <c r="DQ178" i="87"/>
  <c r="DQ176" i="87"/>
  <c r="DQ174" i="87"/>
  <c r="DQ172" i="87"/>
  <c r="DQ170" i="87"/>
  <c r="DQ168" i="87"/>
  <c r="DQ160" i="87"/>
  <c r="DQ158" i="87"/>
  <c r="DQ156" i="87"/>
  <c r="DQ154" i="87"/>
  <c r="DQ152" i="87"/>
  <c r="DQ150" i="87"/>
  <c r="DQ148" i="87"/>
  <c r="DQ146" i="87"/>
  <c r="DQ166" i="87"/>
  <c r="DQ164" i="87"/>
  <c r="DQ163" i="87"/>
  <c r="DQ159" i="87"/>
  <c r="DQ157" i="87"/>
  <c r="DQ155" i="87"/>
  <c r="DQ153" i="87"/>
  <c r="DQ151" i="87"/>
  <c r="DQ149" i="87"/>
  <c r="DQ147" i="87"/>
  <c r="DQ145" i="87"/>
  <c r="DQ144" i="87"/>
  <c r="DQ143" i="87"/>
  <c r="DQ142" i="87"/>
  <c r="DQ141" i="87"/>
  <c r="DQ162" i="87"/>
  <c r="DQ161" i="87"/>
  <c r="DQ139" i="87"/>
  <c r="DQ137" i="87"/>
  <c r="DQ136" i="87"/>
  <c r="DQ135" i="87"/>
  <c r="DQ134" i="87"/>
  <c r="DQ140" i="87"/>
  <c r="BE140" i="87" s="1"/>
  <c r="Y140" i="87" s="1"/>
  <c r="AO140" i="87" s="1"/>
  <c r="DQ138" i="87"/>
  <c r="DQ133" i="87"/>
  <c r="DQ132" i="87"/>
  <c r="DQ131" i="87"/>
  <c r="DQ130" i="87"/>
  <c r="DQ129" i="87"/>
  <c r="DQ128" i="87"/>
  <c r="DQ127" i="87"/>
  <c r="DQ126" i="87"/>
  <c r="DQ125" i="87"/>
  <c r="DQ124" i="87"/>
  <c r="DQ123" i="87"/>
  <c r="DQ122" i="87"/>
  <c r="DQ121" i="87"/>
  <c r="DQ120" i="87"/>
  <c r="DQ119" i="87"/>
  <c r="DQ118" i="87"/>
  <c r="DQ117" i="87"/>
  <c r="DQ116" i="87"/>
  <c r="DQ115" i="87"/>
  <c r="DQ114" i="87"/>
  <c r="DQ113" i="87"/>
  <c r="DQ112" i="87"/>
  <c r="DQ111" i="87"/>
  <c r="DQ110" i="87"/>
  <c r="DQ109" i="87"/>
  <c r="DQ108" i="87"/>
  <c r="DQ107" i="87"/>
  <c r="DQ106" i="87"/>
  <c r="DQ105" i="87"/>
  <c r="DQ104" i="87"/>
  <c r="DQ103" i="87"/>
  <c r="DQ102" i="87"/>
  <c r="DQ101" i="87"/>
  <c r="DQ100" i="87"/>
  <c r="DQ98" i="87"/>
  <c r="DQ99" i="87"/>
  <c r="BE99" i="87" s="1"/>
  <c r="Y99" i="87" s="1"/>
  <c r="AO99" i="87" s="1"/>
  <c r="DQ97" i="87"/>
  <c r="DQ96" i="87"/>
  <c r="DQ95" i="87"/>
  <c r="DQ94" i="87"/>
  <c r="DQ93" i="87"/>
  <c r="DQ92" i="87"/>
  <c r="DQ91" i="87"/>
  <c r="DQ90" i="87"/>
  <c r="DQ89" i="87"/>
  <c r="DQ88" i="87"/>
  <c r="DQ87" i="87"/>
  <c r="DQ86" i="87"/>
  <c r="DQ85" i="87"/>
  <c r="DQ84" i="87"/>
  <c r="DQ83" i="87"/>
  <c r="DQ76" i="87"/>
  <c r="DQ74" i="87"/>
  <c r="DQ73" i="87"/>
  <c r="BE73" i="87" s="1"/>
  <c r="Y73" i="87" s="1"/>
  <c r="AO73" i="87" s="1"/>
  <c r="DQ72" i="87"/>
  <c r="BE72" i="87" s="1"/>
  <c r="Y72" i="87" s="1"/>
  <c r="AO72" i="87" s="1"/>
  <c r="DQ71" i="87"/>
  <c r="BE71" i="87" s="1"/>
  <c r="Y71" i="87" s="1"/>
  <c r="AO71" i="87" s="1"/>
  <c r="DQ70" i="87"/>
  <c r="BE70" i="87" s="1"/>
  <c r="Y70" i="87" s="1"/>
  <c r="AO70" i="87" s="1"/>
  <c r="DQ69" i="87"/>
  <c r="BE69" i="87" s="1"/>
  <c r="Y69" i="87" s="1"/>
  <c r="AO69" i="87" s="1"/>
  <c r="DQ68" i="87"/>
  <c r="BE68" i="87" s="1"/>
  <c r="Y68" i="87" s="1"/>
  <c r="AO68" i="87" s="1"/>
  <c r="DQ67" i="87"/>
  <c r="BE67" i="87" s="1"/>
  <c r="Y67" i="87" s="1"/>
  <c r="AO67" i="87" s="1"/>
  <c r="DQ66" i="87"/>
  <c r="BE66" i="87" s="1"/>
  <c r="Y66" i="87" s="1"/>
  <c r="AO66" i="87" s="1"/>
  <c r="DQ65" i="87"/>
  <c r="BE65" i="87" s="1"/>
  <c r="Y65" i="87" s="1"/>
  <c r="AO65" i="87" s="1"/>
  <c r="DQ64" i="87"/>
  <c r="BE64" i="87" s="1"/>
  <c r="Y64" i="87" s="1"/>
  <c r="AO64" i="87" s="1"/>
  <c r="DQ63" i="87"/>
  <c r="BE63" i="87" s="1"/>
  <c r="Y63" i="87" s="1"/>
  <c r="AO63" i="87" s="1"/>
  <c r="DQ62" i="87"/>
  <c r="BE62" i="87" s="1"/>
  <c r="Y62" i="87" s="1"/>
  <c r="AO62" i="87" s="1"/>
  <c r="DQ61" i="87"/>
  <c r="BE61" i="87" s="1"/>
  <c r="Y61" i="87" s="1"/>
  <c r="AO61" i="87" s="1"/>
  <c r="DQ60" i="87"/>
  <c r="BE60" i="87" s="1"/>
  <c r="Y60" i="87" s="1"/>
  <c r="AO60" i="87" s="1"/>
  <c r="DQ59" i="87"/>
  <c r="BE59" i="87" s="1"/>
  <c r="Y59" i="87" s="1"/>
  <c r="AO59" i="87" s="1"/>
  <c r="DQ58" i="87"/>
  <c r="BE58" i="87" s="1"/>
  <c r="Y58" i="87" s="1"/>
  <c r="AO58" i="87" s="1"/>
  <c r="DQ57" i="87"/>
  <c r="BE57" i="87" s="1"/>
  <c r="Y57" i="87" s="1"/>
  <c r="AO57" i="87" s="1"/>
  <c r="DQ56" i="87"/>
  <c r="BE56" i="87" s="1"/>
  <c r="Y56" i="87" s="1"/>
  <c r="AO56" i="87" s="1"/>
  <c r="DQ55" i="87"/>
  <c r="BE55" i="87" s="1"/>
  <c r="Y55" i="87" s="1"/>
  <c r="AO55" i="87" s="1"/>
  <c r="DQ54" i="87"/>
  <c r="BE54" i="87" s="1"/>
  <c r="Y54" i="87" s="1"/>
  <c r="AO54" i="87" s="1"/>
  <c r="DQ53" i="87"/>
  <c r="BE53" i="87" s="1"/>
  <c r="Y53" i="87" s="1"/>
  <c r="AO53" i="87" s="1"/>
  <c r="DQ52" i="87"/>
  <c r="BE52" i="87" s="1"/>
  <c r="Y52" i="87" s="1"/>
  <c r="AO52" i="87" s="1"/>
  <c r="DQ51" i="87"/>
  <c r="BE51" i="87" s="1"/>
  <c r="Y51" i="87" s="1"/>
  <c r="AO51" i="87" s="1"/>
  <c r="DQ50" i="87"/>
  <c r="BE50" i="87" s="1"/>
  <c r="Y50" i="87" s="1"/>
  <c r="AO50" i="87" s="1"/>
  <c r="DQ49" i="87"/>
  <c r="BE49" i="87" s="1"/>
  <c r="Y49" i="87" s="1"/>
  <c r="AO49" i="87" s="1"/>
  <c r="DQ48" i="87"/>
  <c r="BE48" i="87" s="1"/>
  <c r="Y48" i="87" s="1"/>
  <c r="AO48" i="87" s="1"/>
  <c r="DQ47" i="87"/>
  <c r="DQ46" i="87"/>
  <c r="DQ45" i="87"/>
  <c r="DQ44" i="87"/>
  <c r="DQ43" i="87"/>
  <c r="DQ42" i="87"/>
  <c r="DQ41" i="87"/>
  <c r="DQ40" i="87"/>
  <c r="DQ39" i="87"/>
  <c r="DQ38" i="87"/>
  <c r="DQ37" i="87"/>
  <c r="DQ36" i="87"/>
  <c r="DQ35" i="87"/>
  <c r="DQ34" i="87"/>
  <c r="DQ33" i="87"/>
  <c r="BE33" i="87" s="1"/>
  <c r="Y33" i="87" s="1"/>
  <c r="AO33" i="87" s="1"/>
  <c r="DQ32" i="87"/>
  <c r="DQ31" i="87"/>
  <c r="DQ30" i="87"/>
  <c r="DQ82" i="87"/>
  <c r="DQ81" i="87"/>
  <c r="DQ80" i="87"/>
  <c r="DQ79" i="87"/>
  <c r="DQ78" i="87"/>
  <c r="DQ77" i="87"/>
  <c r="DQ75" i="87"/>
  <c r="DQ29" i="87"/>
  <c r="DQ28" i="87"/>
  <c r="EQ76" i="87"/>
  <c r="EQ80" i="87"/>
  <c r="EQ31" i="87"/>
  <c r="EQ35" i="87"/>
  <c r="EQ39" i="87"/>
  <c r="EQ43" i="87"/>
  <c r="EQ47" i="87"/>
  <c r="EQ51" i="87"/>
  <c r="EQ55" i="87"/>
  <c r="EQ59" i="87"/>
  <c r="EQ63" i="87"/>
  <c r="EQ67" i="87"/>
  <c r="EQ71" i="87"/>
  <c r="EQ83" i="87"/>
  <c r="EQ87" i="87"/>
  <c r="EQ91" i="87"/>
  <c r="EQ95" i="87"/>
  <c r="EQ99" i="87"/>
  <c r="EQ102" i="87"/>
  <c r="EQ106" i="87"/>
  <c r="EQ110" i="87"/>
  <c r="EQ114" i="87"/>
  <c r="EQ118" i="87"/>
  <c r="EQ123" i="87"/>
  <c r="EQ127" i="87"/>
  <c r="EQ131" i="87"/>
  <c r="EQ134" i="87"/>
  <c r="EQ138" i="87"/>
  <c r="EQ142" i="87"/>
  <c r="EQ146" i="87"/>
  <c r="EQ154" i="87"/>
  <c r="EQ162" i="87"/>
  <c r="EQ147" i="87"/>
  <c r="EQ155" i="87"/>
  <c r="EQ167" i="87"/>
  <c r="EQ175" i="87"/>
  <c r="EQ191" i="87"/>
  <c r="EQ170" i="87"/>
  <c r="EQ178" i="87"/>
  <c r="EQ183" i="87"/>
  <c r="EQ188" i="87"/>
  <c r="EQ194" i="87"/>
  <c r="EQ198" i="87"/>
  <c r="EQ203" i="87"/>
  <c r="EQ207" i="87"/>
  <c r="EQ211" i="87"/>
  <c r="EQ218" i="87"/>
  <c r="EQ219" i="87"/>
  <c r="EQ221" i="87"/>
  <c r="FB42" i="87"/>
  <c r="FB35" i="87"/>
  <c r="FB36" i="87"/>
  <c r="FB41" i="87"/>
  <c r="FB45" i="87"/>
  <c r="FB49" i="87"/>
  <c r="FB53" i="87"/>
  <c r="FB57" i="87"/>
  <c r="FB61" i="87"/>
  <c r="FB65" i="87"/>
  <c r="FB69" i="87"/>
  <c r="FB73" i="87"/>
  <c r="FB77" i="87"/>
  <c r="FB81" i="87"/>
  <c r="FB86" i="87"/>
  <c r="FB87" i="87"/>
  <c r="FB91" i="87"/>
  <c r="FB95" i="87"/>
  <c r="FB124" i="87"/>
  <c r="FB105" i="87"/>
  <c r="FB109" i="87"/>
  <c r="FB113" i="87"/>
  <c r="FB117" i="87"/>
  <c r="FB121" i="87"/>
  <c r="FB134" i="87"/>
  <c r="FB139" i="87"/>
  <c r="FB129" i="87"/>
  <c r="FB135" i="87"/>
  <c r="FB144" i="87"/>
  <c r="FB161" i="87"/>
  <c r="FB152" i="87"/>
  <c r="FB160" i="87"/>
  <c r="FB149" i="87"/>
  <c r="FB157" i="87"/>
  <c r="FB169" i="87"/>
  <c r="FB177" i="87"/>
  <c r="FB166" i="87"/>
  <c r="FB174" i="87"/>
  <c r="FB182" i="87"/>
  <c r="FB186" i="87"/>
  <c r="FB190" i="87"/>
  <c r="FB194" i="87"/>
  <c r="FB198" i="87"/>
  <c r="FB201" i="87"/>
  <c r="FB205" i="87"/>
  <c r="FB208" i="87"/>
  <c r="FB214" i="87"/>
  <c r="FB218" i="87"/>
  <c r="FB222" i="87"/>
  <c r="DL38" i="87"/>
  <c r="DL31" i="87"/>
  <c r="DL30" i="87"/>
  <c r="DL33" i="87"/>
  <c r="DL44" i="87"/>
  <c r="DL48" i="87"/>
  <c r="DL52" i="87"/>
  <c r="DL56" i="87"/>
  <c r="DL60" i="87"/>
  <c r="DL64" i="87"/>
  <c r="DL68" i="87"/>
  <c r="DL72" i="87"/>
  <c r="DL77" i="87"/>
  <c r="DL81" i="87"/>
  <c r="DL76" i="87"/>
  <c r="DL101" i="87"/>
  <c r="DL90" i="87"/>
  <c r="DL94" i="87"/>
  <c r="DL98" i="87"/>
  <c r="DL104" i="87"/>
  <c r="DL108" i="87"/>
  <c r="DL112" i="87"/>
  <c r="DL116" i="87"/>
  <c r="DL120" i="87"/>
  <c r="DL123" i="87"/>
  <c r="DL135" i="87"/>
  <c r="DL127" i="87"/>
  <c r="DL131" i="87"/>
  <c r="DL143" i="87"/>
  <c r="DL142" i="87"/>
  <c r="DL151" i="87"/>
  <c r="DL159" i="87"/>
  <c r="DL163" i="87"/>
  <c r="DL152" i="87"/>
  <c r="DL160" i="87"/>
  <c r="DL174" i="87"/>
  <c r="DL165" i="87"/>
  <c r="DL173" i="87"/>
  <c r="DL181" i="87"/>
  <c r="DL185" i="87"/>
  <c r="DL189" i="87"/>
  <c r="DL193" i="87"/>
  <c r="DL197" i="87"/>
  <c r="DL201" i="87"/>
  <c r="DL205" i="87"/>
  <c r="AZ205" i="87" s="1"/>
  <c r="T205" i="87" s="1"/>
  <c r="AJ205" i="87" s="1"/>
  <c r="DL208" i="87"/>
  <c r="AZ208" i="87" s="1"/>
  <c r="T208" i="87" s="1"/>
  <c r="AJ208" i="87" s="1"/>
  <c r="DL213" i="87"/>
  <c r="AZ213" i="87" s="1"/>
  <c r="T213" i="87" s="1"/>
  <c r="AJ213" i="87" s="1"/>
  <c r="DL217" i="87"/>
  <c r="AZ217" i="87" s="1"/>
  <c r="T217" i="87" s="1"/>
  <c r="AJ217" i="87" s="1"/>
  <c r="DL221" i="87"/>
  <c r="AZ221" i="87" s="1"/>
  <c r="T221" i="87" s="1"/>
  <c r="AJ221" i="87" s="1"/>
  <c r="EC32" i="87"/>
  <c r="EC31" i="87"/>
  <c r="EC30" i="87"/>
  <c r="EC29" i="87"/>
  <c r="EC83" i="87"/>
  <c r="EC47" i="87"/>
  <c r="EC51" i="87"/>
  <c r="EC55" i="87"/>
  <c r="EC59" i="87"/>
  <c r="EC63" i="87"/>
  <c r="EC67" i="87"/>
  <c r="EC71" i="87"/>
  <c r="EC86" i="87"/>
  <c r="EC80" i="87"/>
  <c r="EC74" i="87"/>
  <c r="EC99" i="87"/>
  <c r="EC89" i="87"/>
  <c r="EC93" i="87"/>
  <c r="EC97" i="87"/>
  <c r="EC103" i="87"/>
  <c r="EC107" i="87"/>
  <c r="EC111" i="87"/>
  <c r="EC115" i="87"/>
  <c r="EC119" i="87"/>
  <c r="EC121" i="87"/>
  <c r="EC133" i="87"/>
  <c r="EC128" i="87"/>
  <c r="EC132" i="87"/>
  <c r="EC139" i="87"/>
  <c r="EC141" i="87"/>
  <c r="EC151" i="87"/>
  <c r="EC159" i="87"/>
  <c r="EC166" i="87"/>
  <c r="EC152" i="87"/>
  <c r="EC160" i="87"/>
  <c r="EC172" i="87"/>
  <c r="EC180" i="87"/>
  <c r="EC171" i="87"/>
  <c r="EC179" i="87"/>
  <c r="EC184" i="87"/>
  <c r="EC188" i="87"/>
  <c r="EC192" i="87"/>
  <c r="EC196" i="87"/>
  <c r="EC200" i="87"/>
  <c r="EC204" i="87"/>
  <c r="EC211" i="87"/>
  <c r="EC212" i="87"/>
  <c r="EC216" i="87"/>
  <c r="EC220" i="87"/>
  <c r="EC227" i="87"/>
  <c r="DT28" i="87"/>
  <c r="BH28" i="87" s="1"/>
  <c r="AB28" i="87" s="1"/>
  <c r="AR28" i="87" s="1"/>
  <c r="DT39" i="87"/>
  <c r="DT36" i="87"/>
  <c r="DT41" i="87"/>
  <c r="DT46" i="87"/>
  <c r="DT50" i="87"/>
  <c r="DT54" i="87"/>
  <c r="DT58" i="87"/>
  <c r="DT62" i="87"/>
  <c r="DT66" i="87"/>
  <c r="DT70" i="87"/>
  <c r="DT74" i="87"/>
  <c r="DT78" i="87"/>
  <c r="DT82" i="87"/>
  <c r="DT100" i="87"/>
  <c r="DT88" i="87"/>
  <c r="DT92" i="87"/>
  <c r="DT96" i="87"/>
  <c r="DT102" i="87"/>
  <c r="DT106" i="87"/>
  <c r="DT110" i="87"/>
  <c r="DT114" i="87"/>
  <c r="DT118" i="87"/>
  <c r="DT123" i="87"/>
  <c r="DT139" i="87"/>
  <c r="DT126" i="87"/>
  <c r="DT130" i="87"/>
  <c r="DT138" i="87"/>
  <c r="DT145" i="87"/>
  <c r="DT148" i="87"/>
  <c r="DT156" i="87"/>
  <c r="DT161" i="87"/>
  <c r="DT151" i="87"/>
  <c r="DT159" i="87"/>
  <c r="DT171" i="87"/>
  <c r="DT179" i="87"/>
  <c r="DT168" i="87"/>
  <c r="DT176" i="87"/>
  <c r="DT183" i="87"/>
  <c r="DT187" i="87"/>
  <c r="DT191" i="87"/>
  <c r="DT194" i="87"/>
  <c r="DT198" i="87"/>
  <c r="BH198" i="87" s="1"/>
  <c r="AB198" i="87" s="1"/>
  <c r="AR198" i="87" s="1"/>
  <c r="DT202" i="87"/>
  <c r="DT206" i="87"/>
  <c r="DT208" i="87"/>
  <c r="DT215" i="87"/>
  <c r="DT219" i="87"/>
  <c r="DT223" i="87"/>
  <c r="EY75" i="87"/>
  <c r="EY80" i="87"/>
  <c r="EY31" i="87"/>
  <c r="EY35" i="87"/>
  <c r="EY39" i="87"/>
  <c r="EY43" i="87"/>
  <c r="EY47" i="87"/>
  <c r="EY51" i="87"/>
  <c r="EY55" i="87"/>
  <c r="EY59" i="87"/>
  <c r="EY63" i="87"/>
  <c r="EY67" i="87"/>
  <c r="EY71" i="87"/>
  <c r="EY76" i="87"/>
  <c r="EY86" i="87"/>
  <c r="EY90" i="87"/>
  <c r="EY94" i="87"/>
  <c r="EY99" i="87"/>
  <c r="EY102" i="87"/>
  <c r="EY106" i="87"/>
  <c r="EY110" i="87"/>
  <c r="EY114" i="87"/>
  <c r="EY118" i="87"/>
  <c r="EY122" i="87"/>
  <c r="EY126" i="87"/>
  <c r="EY130" i="87"/>
  <c r="EY138" i="87"/>
  <c r="EY136" i="87"/>
  <c r="EY142" i="87"/>
  <c r="EY147" i="87"/>
  <c r="EY155" i="87"/>
  <c r="EY161" i="87"/>
  <c r="EY148" i="87"/>
  <c r="EY156" i="87"/>
  <c r="EY168" i="87"/>
  <c r="EY176" i="87"/>
  <c r="EY189" i="87"/>
  <c r="EY171" i="87"/>
  <c r="EY179" i="87"/>
  <c r="EY183" i="87"/>
  <c r="EY186" i="87"/>
  <c r="EY194" i="87"/>
  <c r="EY198" i="87"/>
  <c r="EY202" i="87"/>
  <c r="EY206" i="87"/>
  <c r="EY210" i="87"/>
  <c r="EY219" i="87"/>
  <c r="EY216" i="87"/>
  <c r="EY220" i="87"/>
  <c r="ET38" i="87"/>
  <c r="ET35" i="87"/>
  <c r="ET36" i="87"/>
  <c r="ET37" i="87"/>
  <c r="ET44" i="87"/>
  <c r="ET48" i="87"/>
  <c r="ET52" i="87"/>
  <c r="ET56" i="87"/>
  <c r="ET60" i="87"/>
  <c r="ET64" i="87"/>
  <c r="ET68" i="87"/>
  <c r="ET72" i="87"/>
  <c r="ET77" i="87"/>
  <c r="ET81" i="87"/>
  <c r="ET76" i="87"/>
  <c r="ET101" i="87"/>
  <c r="ET90" i="87"/>
  <c r="ET94" i="87"/>
  <c r="ET98" i="87"/>
  <c r="ET104" i="87"/>
  <c r="ET108" i="87"/>
  <c r="ET112" i="87"/>
  <c r="ET116" i="87"/>
  <c r="ET120" i="87"/>
  <c r="ET123" i="87"/>
  <c r="ET134" i="87"/>
  <c r="ET127" i="87"/>
  <c r="ET131" i="87"/>
  <c r="ET143" i="87"/>
  <c r="ET142" i="87"/>
  <c r="ET149" i="87"/>
  <c r="ET157" i="87"/>
  <c r="ET148" i="87"/>
  <c r="ET156" i="87"/>
  <c r="ET162" i="87"/>
  <c r="ET174" i="87"/>
  <c r="ET165" i="87"/>
  <c r="ET173" i="87"/>
  <c r="ET181" i="87"/>
  <c r="ET185" i="87"/>
  <c r="ET189" i="87"/>
  <c r="ET193" i="87"/>
  <c r="ET197" i="87"/>
  <c r="ET201" i="87"/>
  <c r="ET205" i="87"/>
  <c r="ET208" i="87"/>
  <c r="ET213" i="87"/>
  <c r="ET217" i="87"/>
  <c r="ET221" i="87"/>
  <c r="FC28" i="87"/>
  <c r="FC31" i="87"/>
  <c r="FC35" i="87"/>
  <c r="FC39" i="87"/>
  <c r="FC43" i="87"/>
  <c r="FC47" i="87"/>
  <c r="FC51" i="87"/>
  <c r="FC55" i="87"/>
  <c r="FC59" i="87"/>
  <c r="FC63" i="87"/>
  <c r="FC67" i="87"/>
  <c r="FC71" i="87"/>
  <c r="FC76" i="87"/>
  <c r="FC80" i="87"/>
  <c r="FC84" i="87"/>
  <c r="FC88" i="87"/>
  <c r="FC92" i="87"/>
  <c r="FC96" i="87"/>
  <c r="FC100" i="87"/>
  <c r="FC104" i="87"/>
  <c r="FC108" i="87"/>
  <c r="FC112" i="87"/>
  <c r="FC116" i="87"/>
  <c r="FC120" i="87"/>
  <c r="FC124" i="87"/>
  <c r="FC128" i="87"/>
  <c r="FC132" i="87"/>
  <c r="FC136" i="87"/>
  <c r="FC140" i="87"/>
  <c r="FC148" i="87"/>
  <c r="FC153" i="87"/>
  <c r="FC168" i="87"/>
  <c r="FC144" i="87"/>
  <c r="FC152" i="87"/>
  <c r="FC160" i="87"/>
  <c r="FC166" i="87"/>
  <c r="FC176" i="87"/>
  <c r="FC161" i="87"/>
  <c r="FC169" i="87"/>
  <c r="FC177" i="87"/>
  <c r="FC189" i="87"/>
  <c r="FC212" i="87"/>
  <c r="FC193" i="87"/>
  <c r="FC197" i="87"/>
  <c r="FC203" i="87"/>
  <c r="FC207" i="87"/>
  <c r="FC210" i="87"/>
  <c r="FC219" i="87"/>
  <c r="FC224" i="87"/>
  <c r="FC223" i="87"/>
  <c r="EX228" i="86"/>
  <c r="EX227" i="86"/>
  <c r="EX226" i="86"/>
  <c r="EX225" i="86"/>
  <c r="EX224" i="86"/>
  <c r="EX222" i="86"/>
  <c r="EX221" i="86"/>
  <c r="EX220" i="86"/>
  <c r="EX219" i="86"/>
  <c r="EX218" i="86"/>
  <c r="EX223" i="86"/>
  <c r="EX217" i="86"/>
  <c r="EX216" i="86"/>
  <c r="EX215" i="86"/>
  <c r="EX214" i="86"/>
  <c r="EX213" i="86"/>
  <c r="EX212" i="86"/>
  <c r="EX211" i="86"/>
  <c r="EX210" i="86"/>
  <c r="EX209" i="86"/>
  <c r="EX208" i="86"/>
  <c r="EX207" i="86"/>
  <c r="EX206" i="86"/>
  <c r="EX205" i="86"/>
  <c r="EX204" i="86"/>
  <c r="EX202" i="86"/>
  <c r="EX201" i="86"/>
  <c r="EX200" i="86"/>
  <c r="EX199" i="86"/>
  <c r="EX198" i="86"/>
  <c r="EX197" i="86"/>
  <c r="EX196" i="86"/>
  <c r="EX195" i="86"/>
  <c r="EX194" i="86"/>
  <c r="EX203" i="86"/>
  <c r="EX193" i="86"/>
  <c r="EX189" i="86"/>
  <c r="EX184" i="86"/>
  <c r="EX190" i="86"/>
  <c r="EX186" i="86"/>
  <c r="EX191" i="86"/>
  <c r="EX187" i="86"/>
  <c r="EX185" i="86"/>
  <c r="EX183" i="86"/>
  <c r="EX182" i="86"/>
  <c r="EX181" i="86"/>
  <c r="EX180" i="86"/>
  <c r="EX179" i="86"/>
  <c r="EX178" i="86"/>
  <c r="EX177" i="86"/>
  <c r="EX176" i="86"/>
  <c r="EX175" i="86"/>
  <c r="EX174" i="86"/>
  <c r="EX192" i="86"/>
  <c r="EX173" i="86"/>
  <c r="EX172" i="86"/>
  <c r="EX171" i="86"/>
  <c r="EX170" i="86"/>
  <c r="EX169" i="86"/>
  <c r="EX168" i="86"/>
  <c r="EX167" i="86"/>
  <c r="EX166" i="86"/>
  <c r="EX165" i="86"/>
  <c r="EX164" i="86"/>
  <c r="EX163" i="86"/>
  <c r="EX162" i="86"/>
  <c r="EX161" i="86"/>
  <c r="EX160" i="86"/>
  <c r="EX159" i="86"/>
  <c r="EX158" i="86"/>
  <c r="EX157" i="86"/>
  <c r="EX156" i="86"/>
  <c r="EX155" i="86"/>
  <c r="EX154" i="86"/>
  <c r="EX153" i="86"/>
  <c r="EX152" i="86"/>
  <c r="EX188" i="86"/>
  <c r="EX151" i="86"/>
  <c r="EX150" i="86"/>
  <c r="EX149" i="86"/>
  <c r="EX148" i="86"/>
  <c r="EX147" i="86"/>
  <c r="EX146" i="86"/>
  <c r="EX145" i="86"/>
  <c r="EX144" i="86"/>
  <c r="EX143" i="86"/>
  <c r="EX142" i="86"/>
  <c r="EX141" i="86"/>
  <c r="EX140" i="86"/>
  <c r="EX139" i="86"/>
  <c r="EX138" i="86"/>
  <c r="EX137" i="86"/>
  <c r="EX136" i="86"/>
  <c r="EX135" i="86"/>
  <c r="EX134" i="86"/>
  <c r="EX133" i="86"/>
  <c r="EX132" i="86"/>
  <c r="EX131" i="86"/>
  <c r="EX130" i="86"/>
  <c r="EX129" i="86"/>
  <c r="EX128" i="86"/>
  <c r="EX127" i="86"/>
  <c r="EX126" i="86"/>
  <c r="EX125" i="86"/>
  <c r="EX124" i="86"/>
  <c r="EX123" i="86"/>
  <c r="EX122" i="86"/>
  <c r="EX121" i="86"/>
  <c r="EX120" i="86"/>
  <c r="EX119" i="86"/>
  <c r="EX118" i="86"/>
  <c r="EX117" i="86"/>
  <c r="EX116" i="86"/>
  <c r="EX115" i="86"/>
  <c r="EX111" i="86"/>
  <c r="EX110" i="86"/>
  <c r="EX109" i="86"/>
  <c r="EX108" i="86"/>
  <c r="EX107" i="86"/>
  <c r="EX106" i="86"/>
  <c r="EX105" i="86"/>
  <c r="EX104" i="86"/>
  <c r="EX103" i="86"/>
  <c r="EX102" i="86"/>
  <c r="EX101" i="86"/>
  <c r="EX100" i="86"/>
  <c r="EX99" i="86"/>
  <c r="EX98" i="86"/>
  <c r="EX97" i="86"/>
  <c r="EX96" i="86"/>
  <c r="EX95" i="86"/>
  <c r="EX94" i="86"/>
  <c r="EX93" i="86"/>
  <c r="EX92" i="86"/>
  <c r="EX114" i="86"/>
  <c r="EX112" i="86"/>
  <c r="EX113" i="86"/>
  <c r="EX91" i="86"/>
  <c r="EX89" i="86"/>
  <c r="EX88" i="86"/>
  <c r="EX87" i="86"/>
  <c r="EX86" i="86"/>
  <c r="EX85" i="86"/>
  <c r="EX84" i="86"/>
  <c r="EX83" i="86"/>
  <c r="EX82" i="86"/>
  <c r="EX81" i="86"/>
  <c r="EX80" i="86"/>
  <c r="EX79" i="86"/>
  <c r="EX78" i="86"/>
  <c r="EX77" i="86"/>
  <c r="EX76" i="86"/>
  <c r="EX75" i="86"/>
  <c r="EX74" i="86"/>
  <c r="EX73" i="86"/>
  <c r="EX72" i="86"/>
  <c r="EX71" i="86"/>
  <c r="EX70" i="86"/>
  <c r="EX69" i="86"/>
  <c r="EX68" i="86"/>
  <c r="EX67" i="86"/>
  <c r="EX66" i="86"/>
  <c r="EX65" i="86"/>
  <c r="EX64" i="86"/>
  <c r="EX90" i="86"/>
  <c r="EX63" i="86"/>
  <c r="EX62" i="86"/>
  <c r="EX61" i="86"/>
  <c r="EX60" i="86"/>
  <c r="EX59" i="86"/>
  <c r="EX58" i="86"/>
  <c r="EX57" i="86"/>
  <c r="EX56" i="86"/>
  <c r="EX55" i="86"/>
  <c r="EX54" i="86"/>
  <c r="EX53" i="86"/>
  <c r="EX52" i="86"/>
  <c r="EX51" i="86"/>
  <c r="EX50" i="86"/>
  <c r="EX49" i="86"/>
  <c r="EX48" i="86"/>
  <c r="EX47" i="86"/>
  <c r="EX46" i="86"/>
  <c r="EX45" i="86"/>
  <c r="EX44" i="86"/>
  <c r="EX43" i="86"/>
  <c r="EX42" i="86"/>
  <c r="EX41" i="86"/>
  <c r="EX40" i="86"/>
  <c r="EX39" i="86"/>
  <c r="EX38" i="86"/>
  <c r="EX37" i="86"/>
  <c r="EX36" i="86"/>
  <c r="EX35" i="86"/>
  <c r="EX34" i="86"/>
  <c r="EX33" i="86"/>
  <c r="EX32" i="86"/>
  <c r="EX31" i="86"/>
  <c r="EX30" i="86"/>
  <c r="EX29" i="86"/>
  <c r="EX28" i="86"/>
  <c r="FC228" i="86"/>
  <c r="FC227" i="86"/>
  <c r="FC226" i="86"/>
  <c r="FC224" i="86"/>
  <c r="FC222" i="86"/>
  <c r="FC221" i="86"/>
  <c r="FC225" i="86"/>
  <c r="FC223" i="86"/>
  <c r="FC216" i="86"/>
  <c r="FC220" i="86"/>
  <c r="FC217" i="86"/>
  <c r="FC215" i="86"/>
  <c r="FC214" i="86"/>
  <c r="FC219" i="86"/>
  <c r="FC213" i="86"/>
  <c r="FC212" i="86"/>
  <c r="FC211" i="86"/>
  <c r="FC210" i="86"/>
  <c r="FC209" i="86"/>
  <c r="FC208" i="86"/>
  <c r="FC218" i="86"/>
  <c r="FC207" i="86"/>
  <c r="FC206" i="86"/>
  <c r="FC205" i="86"/>
  <c r="FC204" i="86"/>
  <c r="FC203" i="86"/>
  <c r="FC202" i="86"/>
  <c r="FC201" i="86"/>
  <c r="FC200" i="86"/>
  <c r="FC196" i="86"/>
  <c r="FC197" i="86"/>
  <c r="FC198" i="86"/>
  <c r="FC194" i="86"/>
  <c r="FC193" i="86"/>
  <c r="FC192" i="86"/>
  <c r="FC191" i="86"/>
  <c r="FC190" i="86"/>
  <c r="FC189" i="86"/>
  <c r="FC188" i="86"/>
  <c r="FC187" i="86"/>
  <c r="FC186" i="86"/>
  <c r="FC199" i="86"/>
  <c r="FC184" i="86"/>
  <c r="FC195" i="86"/>
  <c r="FC183" i="86"/>
  <c r="FC182" i="86"/>
  <c r="FC181" i="86"/>
  <c r="FC180" i="86"/>
  <c r="FC179" i="86"/>
  <c r="FC178" i="86"/>
  <c r="FC177" i="86"/>
  <c r="FC176" i="86"/>
  <c r="FC175" i="86"/>
  <c r="FC174" i="86"/>
  <c r="FC173" i="86"/>
  <c r="FC172" i="86"/>
  <c r="FC171" i="86"/>
  <c r="FC167" i="86"/>
  <c r="FC163" i="86"/>
  <c r="FC159" i="86"/>
  <c r="FC155" i="86"/>
  <c r="FC170" i="86"/>
  <c r="FC166" i="86"/>
  <c r="FC162" i="86"/>
  <c r="FC158" i="86"/>
  <c r="FC154" i="86"/>
  <c r="FC185" i="86"/>
  <c r="FC169" i="86"/>
  <c r="FC165" i="86"/>
  <c r="FC161" i="86"/>
  <c r="FC168" i="86"/>
  <c r="FC151" i="86"/>
  <c r="FC153" i="86"/>
  <c r="FC150" i="86"/>
  <c r="FC146" i="86"/>
  <c r="FC142" i="86"/>
  <c r="FC160" i="86"/>
  <c r="FC156" i="86"/>
  <c r="FC152" i="86"/>
  <c r="FC149" i="86"/>
  <c r="FC145" i="86"/>
  <c r="FC164" i="86"/>
  <c r="FC144" i="86"/>
  <c r="FC147" i="86"/>
  <c r="FC157" i="86"/>
  <c r="FC148" i="86"/>
  <c r="FC139" i="86"/>
  <c r="FC143" i="86"/>
  <c r="FC141" i="86"/>
  <c r="FC140" i="86"/>
  <c r="FC137" i="86"/>
  <c r="FC136" i="86"/>
  <c r="FC135" i="86"/>
  <c r="FC134" i="86"/>
  <c r="FC133" i="86"/>
  <c r="FC131" i="86"/>
  <c r="FC130" i="86"/>
  <c r="FC129" i="86"/>
  <c r="FC128" i="86"/>
  <c r="FC127" i="86"/>
  <c r="FC126" i="86"/>
  <c r="FC125" i="86"/>
  <c r="FC124" i="86"/>
  <c r="FC123" i="86"/>
  <c r="FC122" i="86"/>
  <c r="FC121" i="86"/>
  <c r="FC120" i="86"/>
  <c r="FC119" i="86"/>
  <c r="FC118" i="86"/>
  <c r="FC117" i="86"/>
  <c r="FC116" i="86"/>
  <c r="FC115" i="86"/>
  <c r="FC114" i="86"/>
  <c r="FC113" i="86"/>
  <c r="FC132" i="86"/>
  <c r="FC138" i="86"/>
  <c r="FC111" i="86"/>
  <c r="FC112" i="86"/>
  <c r="FC110" i="86"/>
  <c r="FC109" i="86"/>
  <c r="FC108" i="86"/>
  <c r="FC107" i="86"/>
  <c r="FC106" i="86"/>
  <c r="FC105" i="86"/>
  <c r="FC102" i="86"/>
  <c r="FC98" i="86"/>
  <c r="FC94" i="86"/>
  <c r="FC91" i="86"/>
  <c r="FC89" i="86"/>
  <c r="FC88" i="86"/>
  <c r="FC87" i="86"/>
  <c r="FC86" i="86"/>
  <c r="FC85" i="86"/>
  <c r="FC84" i="86"/>
  <c r="FC83" i="86"/>
  <c r="FC103" i="86"/>
  <c r="FC99" i="86"/>
  <c r="FC95" i="86"/>
  <c r="FC104" i="86"/>
  <c r="FC100" i="86"/>
  <c r="FC96" i="86"/>
  <c r="FC93" i="86"/>
  <c r="FC90" i="86"/>
  <c r="FC101" i="86"/>
  <c r="FC97" i="86"/>
  <c r="FC92" i="86"/>
  <c r="FC79" i="86"/>
  <c r="FC75" i="86"/>
  <c r="FC71" i="86"/>
  <c r="FC69" i="86"/>
  <c r="FC65" i="86"/>
  <c r="FC49" i="86"/>
  <c r="FC48" i="86"/>
  <c r="FC47" i="86"/>
  <c r="FC46" i="86"/>
  <c r="FC45" i="86"/>
  <c r="FC44" i="86"/>
  <c r="FC43" i="86"/>
  <c r="FC42" i="86"/>
  <c r="FC41" i="86"/>
  <c r="FC80" i="86"/>
  <c r="FC76" i="86"/>
  <c r="FC72" i="86"/>
  <c r="FC68" i="86"/>
  <c r="FC64" i="86"/>
  <c r="FC63" i="86"/>
  <c r="FC62" i="86"/>
  <c r="FC61" i="86"/>
  <c r="FC60" i="86"/>
  <c r="FC59" i="86"/>
  <c r="FC58" i="86"/>
  <c r="FC57" i="86"/>
  <c r="FC56" i="86"/>
  <c r="FC55" i="86"/>
  <c r="FC54" i="86"/>
  <c r="FC53" i="86"/>
  <c r="FC52" i="86"/>
  <c r="FC51" i="86"/>
  <c r="FC50" i="86"/>
  <c r="FC81" i="86"/>
  <c r="FC77" i="86"/>
  <c r="FC73" i="86"/>
  <c r="FC67" i="86"/>
  <c r="FC38" i="86"/>
  <c r="FC37" i="86"/>
  <c r="FC36" i="86"/>
  <c r="FC82" i="86"/>
  <c r="FC78" i="86"/>
  <c r="FC74" i="86"/>
  <c r="FC70" i="86"/>
  <c r="FC66" i="86"/>
  <c r="FC40" i="86"/>
  <c r="FC39" i="86"/>
  <c r="FC35" i="86"/>
  <c r="FC31" i="86"/>
  <c r="FC32" i="86"/>
  <c r="FC28" i="86"/>
  <c r="FC29" i="86"/>
  <c r="FC34" i="86"/>
  <c r="FC30" i="86"/>
  <c r="FC33" i="86"/>
  <c r="EE228" i="86"/>
  <c r="EE227" i="86"/>
  <c r="EE226" i="86"/>
  <c r="EE225" i="86"/>
  <c r="EE224" i="86"/>
  <c r="EE223" i="86"/>
  <c r="EE222" i="86"/>
  <c r="EE221" i="86"/>
  <c r="EE220" i="86"/>
  <c r="EE219" i="86"/>
  <c r="EE218" i="86"/>
  <c r="EE217" i="86"/>
  <c r="EE216" i="86"/>
  <c r="EE215" i="86"/>
  <c r="EE211" i="86"/>
  <c r="EE210" i="86"/>
  <c r="EE209" i="86"/>
  <c r="EE214" i="86"/>
  <c r="EE213" i="86"/>
  <c r="EE212" i="86"/>
  <c r="EE208" i="86"/>
  <c r="EE203" i="86"/>
  <c r="EE207" i="86"/>
  <c r="EE206" i="86"/>
  <c r="EE205" i="86"/>
  <c r="EE204" i="86"/>
  <c r="EE202" i="86"/>
  <c r="EE201" i="86"/>
  <c r="EE200" i="86"/>
  <c r="EE199" i="86"/>
  <c r="EE198" i="86"/>
  <c r="EE197" i="86"/>
  <c r="EE196" i="86"/>
  <c r="EE195" i="86"/>
  <c r="EE194" i="86"/>
  <c r="EE193" i="86"/>
  <c r="EE192" i="86"/>
  <c r="EE191" i="86"/>
  <c r="EE190" i="86"/>
  <c r="EE189" i="86"/>
  <c r="EE188" i="86"/>
  <c r="EE187" i="86"/>
  <c r="EE186" i="86"/>
  <c r="EE185" i="86"/>
  <c r="EE183" i="86"/>
  <c r="EE182" i="86"/>
  <c r="EE181" i="86"/>
  <c r="EE180" i="86"/>
  <c r="EE179" i="86"/>
  <c r="EE178" i="86"/>
  <c r="EE177" i="86"/>
  <c r="EE176" i="86"/>
  <c r="EE175" i="86"/>
  <c r="EE174" i="86"/>
  <c r="EE184" i="86"/>
  <c r="EE170" i="86"/>
  <c r="EE166" i="86"/>
  <c r="EE162" i="86"/>
  <c r="EE158" i="86"/>
  <c r="EE154" i="86"/>
  <c r="EE173" i="86"/>
  <c r="EE169" i="86"/>
  <c r="EE165" i="86"/>
  <c r="EE161" i="86"/>
  <c r="EE157" i="86"/>
  <c r="EE153" i="86"/>
  <c r="EE172" i="86"/>
  <c r="EE171" i="86"/>
  <c r="BC171" i="86" s="1"/>
  <c r="W171" i="86" s="1"/>
  <c r="AM171" i="86" s="1"/>
  <c r="EE168" i="86"/>
  <c r="EE164" i="86"/>
  <c r="EE160" i="86"/>
  <c r="EE163" i="86"/>
  <c r="EE150" i="86"/>
  <c r="EE167" i="86"/>
  <c r="EE149" i="86"/>
  <c r="EE145" i="86"/>
  <c r="EE148" i="86"/>
  <c r="EE144" i="86"/>
  <c r="EE155" i="86"/>
  <c r="EE151" i="86"/>
  <c r="EE143" i="86"/>
  <c r="EE141" i="86"/>
  <c r="EE140" i="86"/>
  <c r="EE156" i="86"/>
  <c r="EE159" i="86"/>
  <c r="EE152" i="86"/>
  <c r="EE147" i="86"/>
  <c r="EE146" i="86"/>
  <c r="EE142" i="86"/>
  <c r="EE138" i="86"/>
  <c r="EE139" i="86"/>
  <c r="EE137" i="86"/>
  <c r="EE136" i="86"/>
  <c r="EE135" i="86"/>
  <c r="EE134" i="86"/>
  <c r="EE133" i="86"/>
  <c r="EE132" i="86"/>
  <c r="EE131" i="86"/>
  <c r="EE130" i="86"/>
  <c r="EE129" i="86"/>
  <c r="EE128" i="86"/>
  <c r="EE127" i="86"/>
  <c r="EE126" i="86"/>
  <c r="EE125" i="86"/>
  <c r="EE124" i="86"/>
  <c r="EE123" i="86"/>
  <c r="EE122" i="86"/>
  <c r="EE121" i="86"/>
  <c r="EE113" i="86"/>
  <c r="EE120" i="86"/>
  <c r="EE119" i="86"/>
  <c r="EE118" i="86"/>
  <c r="EE117" i="86"/>
  <c r="EE116" i="86"/>
  <c r="EE115" i="86"/>
  <c r="EE111" i="86"/>
  <c r="EE110" i="86"/>
  <c r="EE109" i="86"/>
  <c r="EE108" i="86"/>
  <c r="EE107" i="86"/>
  <c r="EE106" i="86"/>
  <c r="EE105" i="86"/>
  <c r="EE104" i="86"/>
  <c r="EE103" i="86"/>
  <c r="EE102" i="86"/>
  <c r="EE101" i="86"/>
  <c r="EE100" i="86"/>
  <c r="EE99" i="86"/>
  <c r="EE98" i="86"/>
  <c r="EE97" i="86"/>
  <c r="EE96" i="86"/>
  <c r="EE95" i="86"/>
  <c r="EE94" i="86"/>
  <c r="EE93" i="86"/>
  <c r="EE92" i="86"/>
  <c r="EE91" i="86"/>
  <c r="EE90" i="86"/>
  <c r="EE114" i="86"/>
  <c r="EE112" i="86"/>
  <c r="EE89" i="86"/>
  <c r="EE88" i="86"/>
  <c r="EE87" i="86"/>
  <c r="EE86" i="86"/>
  <c r="EE85" i="86"/>
  <c r="EE84" i="86"/>
  <c r="EE83" i="86"/>
  <c r="EE82" i="86"/>
  <c r="EE81" i="86"/>
  <c r="EE80" i="86"/>
  <c r="EE79" i="86"/>
  <c r="EE78" i="86"/>
  <c r="EE77" i="86"/>
  <c r="EE76" i="86"/>
  <c r="EE75" i="86"/>
  <c r="EE74" i="86"/>
  <c r="EE73" i="86"/>
  <c r="EE72" i="86"/>
  <c r="EE71" i="86"/>
  <c r="EE70" i="86"/>
  <c r="EE68" i="86"/>
  <c r="EE64" i="86"/>
  <c r="EE63" i="86"/>
  <c r="EE62" i="86"/>
  <c r="EE61" i="86"/>
  <c r="EE60" i="86"/>
  <c r="EE59" i="86"/>
  <c r="EE58" i="86"/>
  <c r="EE57" i="86"/>
  <c r="EE56" i="86"/>
  <c r="EE55" i="86"/>
  <c r="EE54" i="86"/>
  <c r="EE53" i="86"/>
  <c r="EE52" i="86"/>
  <c r="EE51" i="86"/>
  <c r="EE50" i="86"/>
  <c r="EE49" i="86"/>
  <c r="EE48" i="86"/>
  <c r="EE47" i="86"/>
  <c r="EE46" i="86"/>
  <c r="EE45" i="86"/>
  <c r="EE44" i="86"/>
  <c r="EE43" i="86"/>
  <c r="EE42" i="86"/>
  <c r="EE41" i="86"/>
  <c r="EE40" i="86"/>
  <c r="EE39" i="86"/>
  <c r="EE38" i="86"/>
  <c r="EE37" i="86"/>
  <c r="EE36" i="86"/>
  <c r="EE35" i="86"/>
  <c r="EE34" i="86"/>
  <c r="EE33" i="86"/>
  <c r="EE32" i="86"/>
  <c r="EE31" i="86"/>
  <c r="EE30" i="86"/>
  <c r="EE29" i="86"/>
  <c r="EE28" i="86"/>
  <c r="EE67" i="86"/>
  <c r="EE66" i="86"/>
  <c r="EE69" i="86"/>
  <c r="EE65" i="86"/>
  <c r="BM36" i="86"/>
  <c r="AG36" i="86" s="1"/>
  <c r="AW36" i="86" s="1"/>
  <c r="BM75" i="86"/>
  <c r="AG75" i="86" s="1"/>
  <c r="AW75" i="86" s="1"/>
  <c r="BM69" i="86"/>
  <c r="AG69" i="86" s="1"/>
  <c r="AW69" i="86" s="1"/>
  <c r="BM82" i="86"/>
  <c r="AG82" i="86" s="1"/>
  <c r="AW82" i="86" s="1"/>
  <c r="BM53" i="86"/>
  <c r="AG53" i="86" s="1"/>
  <c r="AW53" i="86" s="1"/>
  <c r="BM57" i="86"/>
  <c r="AG57" i="86" s="1"/>
  <c r="AW57" i="86" s="1"/>
  <c r="BM61" i="86"/>
  <c r="AG61" i="86" s="1"/>
  <c r="AW61" i="86" s="1"/>
  <c r="BM73" i="86"/>
  <c r="AG73" i="86" s="1"/>
  <c r="AW73" i="86" s="1"/>
  <c r="BM38" i="86"/>
  <c r="AG38" i="86" s="1"/>
  <c r="AW38" i="86" s="1"/>
  <c r="BM43" i="86"/>
  <c r="AG43" i="86" s="1"/>
  <c r="AW43" i="86" s="1"/>
  <c r="BM47" i="86"/>
  <c r="AG47" i="86" s="1"/>
  <c r="AW47" i="86" s="1"/>
  <c r="BM72" i="86"/>
  <c r="AG72" i="86" s="1"/>
  <c r="AW72" i="86" s="1"/>
  <c r="BM94" i="86"/>
  <c r="AG94" i="86" s="1"/>
  <c r="AW94" i="86" s="1"/>
  <c r="BM101" i="86"/>
  <c r="AG101" i="86" s="1"/>
  <c r="AW101" i="86" s="1"/>
  <c r="BM100" i="86"/>
  <c r="AG100" i="86" s="1"/>
  <c r="AW100" i="86" s="1"/>
  <c r="BM85" i="86"/>
  <c r="AG85" i="86" s="1"/>
  <c r="AW85" i="86" s="1"/>
  <c r="BM89" i="86"/>
  <c r="AG89" i="86" s="1"/>
  <c r="AW89" i="86" s="1"/>
  <c r="BM103" i="86"/>
  <c r="AG103" i="86" s="1"/>
  <c r="AW103" i="86" s="1"/>
  <c r="BM108" i="86"/>
  <c r="AG108" i="86" s="1"/>
  <c r="AW108" i="86" s="1"/>
  <c r="BM111" i="86"/>
  <c r="AG111" i="86" s="1"/>
  <c r="AW111" i="86" s="1"/>
  <c r="BM115" i="86"/>
  <c r="AG115" i="86" s="1"/>
  <c r="AW115" i="86" s="1"/>
  <c r="BM119" i="86"/>
  <c r="AG119" i="86" s="1"/>
  <c r="AW119" i="86" s="1"/>
  <c r="BM123" i="86"/>
  <c r="AG123" i="86" s="1"/>
  <c r="AW123" i="86" s="1"/>
  <c r="BM127" i="86"/>
  <c r="AG127" i="86" s="1"/>
  <c r="AW127" i="86" s="1"/>
  <c r="BM131" i="86"/>
  <c r="AG131" i="86" s="1"/>
  <c r="AW131" i="86" s="1"/>
  <c r="BM135" i="86"/>
  <c r="AG135" i="86" s="1"/>
  <c r="AW135" i="86" s="1"/>
  <c r="BM146" i="86"/>
  <c r="AG146" i="86" s="1"/>
  <c r="AW146" i="86" s="1"/>
  <c r="BM145" i="86"/>
  <c r="AG145" i="86" s="1"/>
  <c r="AW145" i="86" s="1"/>
  <c r="BM147" i="86"/>
  <c r="AG147" i="86" s="1"/>
  <c r="AW147" i="86" s="1"/>
  <c r="BM152" i="86"/>
  <c r="AG152" i="86" s="1"/>
  <c r="AW152" i="86" s="1"/>
  <c r="BM149" i="86"/>
  <c r="AG149" i="86" s="1"/>
  <c r="AW149" i="86" s="1"/>
  <c r="BM163" i="86"/>
  <c r="AG163" i="86" s="1"/>
  <c r="AW163" i="86" s="1"/>
  <c r="BM164" i="86"/>
  <c r="AG164" i="86" s="1"/>
  <c r="AW164" i="86" s="1"/>
  <c r="BM161" i="86"/>
  <c r="AG161" i="86" s="1"/>
  <c r="AW161" i="86" s="1"/>
  <c r="BM171" i="86"/>
  <c r="AG171" i="86" s="1"/>
  <c r="AW171" i="86" s="1"/>
  <c r="BM196" i="86"/>
  <c r="AG196" i="86" s="1"/>
  <c r="AW196" i="86" s="1"/>
  <c r="BM176" i="86"/>
  <c r="AG176" i="86" s="1"/>
  <c r="AW176" i="86" s="1"/>
  <c r="BM180" i="86"/>
  <c r="AG180" i="86" s="1"/>
  <c r="AW180" i="86" s="1"/>
  <c r="BM184" i="86"/>
  <c r="AG184" i="86" s="1"/>
  <c r="AW184" i="86" s="1"/>
  <c r="BM187" i="86"/>
  <c r="AG187" i="86" s="1"/>
  <c r="AW187" i="86" s="1"/>
  <c r="BM191" i="86"/>
  <c r="AG191" i="86" s="1"/>
  <c r="AW191" i="86" s="1"/>
  <c r="BM194" i="86"/>
  <c r="AG194" i="86" s="1"/>
  <c r="AW194" i="86" s="1"/>
  <c r="BL32" i="86"/>
  <c r="AF32" i="86" s="1"/>
  <c r="AV32" i="86" s="1"/>
  <c r="BL36" i="86"/>
  <c r="AF36" i="86" s="1"/>
  <c r="AV36" i="86" s="1"/>
  <c r="BL40" i="86"/>
  <c r="AF40" i="86" s="1"/>
  <c r="AV40" i="86" s="1"/>
  <c r="BL44" i="86"/>
  <c r="AF44" i="86" s="1"/>
  <c r="AV44" i="86" s="1"/>
  <c r="BL48" i="86"/>
  <c r="AF48" i="86" s="1"/>
  <c r="AV48" i="86" s="1"/>
  <c r="BL52" i="86"/>
  <c r="AF52" i="86" s="1"/>
  <c r="AV52" i="86" s="1"/>
  <c r="BL56" i="86"/>
  <c r="AF56" i="86" s="1"/>
  <c r="AV56" i="86" s="1"/>
  <c r="BL60" i="86"/>
  <c r="AF60" i="86" s="1"/>
  <c r="AV60" i="86" s="1"/>
  <c r="BL91" i="86"/>
  <c r="AF91" i="86" s="1"/>
  <c r="AV91" i="86" s="1"/>
  <c r="BL67" i="86"/>
  <c r="AF67" i="86" s="1"/>
  <c r="AV67" i="86" s="1"/>
  <c r="BL71" i="86"/>
  <c r="AF71" i="86" s="1"/>
  <c r="AV71" i="86" s="1"/>
  <c r="BL75" i="86"/>
  <c r="AF75" i="86" s="1"/>
  <c r="AV75" i="86" s="1"/>
  <c r="BL79" i="86"/>
  <c r="AF79" i="86" s="1"/>
  <c r="AV79" i="86" s="1"/>
  <c r="BL83" i="86"/>
  <c r="AF83" i="86" s="1"/>
  <c r="AV83" i="86" s="1"/>
  <c r="BL87" i="86"/>
  <c r="AF87" i="86" s="1"/>
  <c r="AV87" i="86" s="1"/>
  <c r="BL113" i="86"/>
  <c r="AF113" i="86" s="1"/>
  <c r="AV113" i="86" s="1"/>
  <c r="BL93" i="86"/>
  <c r="AF93" i="86" s="1"/>
  <c r="AV93" i="86" s="1"/>
  <c r="BL97" i="86"/>
  <c r="AF97" i="86" s="1"/>
  <c r="AV97" i="86" s="1"/>
  <c r="BL101" i="86"/>
  <c r="AF101" i="86" s="1"/>
  <c r="AV101" i="86" s="1"/>
  <c r="BL105" i="86"/>
  <c r="AF105" i="86" s="1"/>
  <c r="AV105" i="86" s="1"/>
  <c r="BL109" i="86"/>
  <c r="AF109" i="86" s="1"/>
  <c r="AV109" i="86" s="1"/>
  <c r="BL116" i="86"/>
  <c r="AF116" i="86" s="1"/>
  <c r="AV116" i="86" s="1"/>
  <c r="BL120" i="86"/>
  <c r="AF120" i="86" s="1"/>
  <c r="AV120" i="86" s="1"/>
  <c r="BL124" i="86"/>
  <c r="AF124" i="86" s="1"/>
  <c r="AV124" i="86" s="1"/>
  <c r="BL128" i="86"/>
  <c r="AF128" i="86" s="1"/>
  <c r="AV128" i="86" s="1"/>
  <c r="BL132" i="86"/>
  <c r="AF132" i="86" s="1"/>
  <c r="AV132" i="86" s="1"/>
  <c r="BL136" i="86"/>
  <c r="AF136" i="86" s="1"/>
  <c r="AV136" i="86" s="1"/>
  <c r="BL139" i="86"/>
  <c r="AF139" i="86" s="1"/>
  <c r="AV139" i="86" s="1"/>
  <c r="BL143" i="86"/>
  <c r="AF143" i="86" s="1"/>
  <c r="AV143" i="86" s="1"/>
  <c r="BL147" i="86"/>
  <c r="AF147" i="86" s="1"/>
  <c r="AV147" i="86" s="1"/>
  <c r="BL151" i="86"/>
  <c r="AF151" i="86" s="1"/>
  <c r="AV151" i="86" s="1"/>
  <c r="BL155" i="86"/>
  <c r="AF155" i="86" s="1"/>
  <c r="AV155" i="86" s="1"/>
  <c r="BL159" i="86"/>
  <c r="AF159" i="86" s="1"/>
  <c r="AV159" i="86" s="1"/>
  <c r="BL163" i="86"/>
  <c r="AF163" i="86" s="1"/>
  <c r="AV163" i="86" s="1"/>
  <c r="BL167" i="86"/>
  <c r="AF167" i="86" s="1"/>
  <c r="AV167" i="86" s="1"/>
  <c r="BL171" i="86"/>
  <c r="AF171" i="86" s="1"/>
  <c r="AV171" i="86" s="1"/>
  <c r="BL174" i="86"/>
  <c r="AF174" i="86" s="1"/>
  <c r="AV174" i="86" s="1"/>
  <c r="BL178" i="86"/>
  <c r="AF178" i="86" s="1"/>
  <c r="AV178" i="86" s="1"/>
  <c r="BL182" i="86"/>
  <c r="AF182" i="86" s="1"/>
  <c r="AV182" i="86" s="1"/>
  <c r="BL189" i="86"/>
  <c r="AF189" i="86" s="1"/>
  <c r="AV189" i="86" s="1"/>
  <c r="BL191" i="86"/>
  <c r="AF191" i="86" s="1"/>
  <c r="AV191" i="86" s="1"/>
  <c r="BL196" i="86"/>
  <c r="AF196" i="86" s="1"/>
  <c r="AV196" i="86" s="1"/>
  <c r="BL200" i="86"/>
  <c r="AF200" i="86" s="1"/>
  <c r="AV200" i="86" s="1"/>
  <c r="DT30" i="86"/>
  <c r="DT34" i="86"/>
  <c r="DT38" i="86"/>
  <c r="DT42" i="86"/>
  <c r="DT46" i="86"/>
  <c r="DT50" i="86"/>
  <c r="DT54" i="86"/>
  <c r="DT58" i="86"/>
  <c r="DT62" i="86"/>
  <c r="DT65" i="86"/>
  <c r="DT69" i="86"/>
  <c r="DT73" i="86"/>
  <c r="DT77" i="86"/>
  <c r="DT81" i="86"/>
  <c r="DT85" i="86"/>
  <c r="DT89" i="86"/>
  <c r="DT113" i="86"/>
  <c r="DT95" i="86"/>
  <c r="DT99" i="86"/>
  <c r="DT103" i="86"/>
  <c r="DT107" i="86"/>
  <c r="DT114" i="86"/>
  <c r="DT118" i="86"/>
  <c r="DT122" i="86"/>
  <c r="DT126" i="86"/>
  <c r="DT130" i="86"/>
  <c r="DT134" i="86"/>
  <c r="DT138" i="86"/>
  <c r="DT142" i="86"/>
  <c r="DT146" i="86"/>
  <c r="DT150" i="86"/>
  <c r="DT154" i="86"/>
  <c r="DT158" i="86"/>
  <c r="DT162" i="86"/>
  <c r="DT166" i="86"/>
  <c r="DT170" i="86"/>
  <c r="DT189" i="86"/>
  <c r="DT177" i="86"/>
  <c r="DT181" i="86"/>
  <c r="DT192" i="86"/>
  <c r="DT185" i="86"/>
  <c r="DT194" i="86"/>
  <c r="DT198" i="86"/>
  <c r="DT202" i="86"/>
  <c r="DT206" i="86"/>
  <c r="DT210" i="86"/>
  <c r="DT214" i="86"/>
  <c r="DT218" i="86"/>
  <c r="DT220" i="86"/>
  <c r="DT226" i="86"/>
  <c r="EK31" i="86"/>
  <c r="EK35" i="86"/>
  <c r="EK39" i="86"/>
  <c r="EK43" i="86"/>
  <c r="EK47" i="86"/>
  <c r="EK51" i="86"/>
  <c r="EK55" i="86"/>
  <c r="EK59" i="86"/>
  <c r="EK63" i="86"/>
  <c r="EK66" i="86"/>
  <c r="EK70" i="86"/>
  <c r="EK74" i="86"/>
  <c r="EK78" i="86"/>
  <c r="EK82" i="86"/>
  <c r="EK86" i="86"/>
  <c r="EK91" i="86"/>
  <c r="EK92" i="86"/>
  <c r="EK96" i="86"/>
  <c r="EK100" i="86"/>
  <c r="EK104" i="86"/>
  <c r="EK108" i="86"/>
  <c r="EK115" i="86"/>
  <c r="EK119" i="86"/>
  <c r="EK123" i="86"/>
  <c r="EK127" i="86"/>
  <c r="EK131" i="86"/>
  <c r="EK135" i="86"/>
  <c r="EK139" i="86"/>
  <c r="EK143" i="86"/>
  <c r="EK147" i="86"/>
  <c r="EK151" i="86"/>
  <c r="EK154" i="86"/>
  <c r="EK158" i="86"/>
  <c r="EK162" i="86"/>
  <c r="EK166" i="86"/>
  <c r="EK170" i="86"/>
  <c r="EK174" i="86"/>
  <c r="EK178" i="86"/>
  <c r="EK182" i="86"/>
  <c r="EK184" i="86"/>
  <c r="EK185" i="86"/>
  <c r="EK194" i="86"/>
  <c r="EK198" i="86"/>
  <c r="EK202" i="86"/>
  <c r="EK207" i="86"/>
  <c r="EK210" i="86"/>
  <c r="EK214" i="86"/>
  <c r="EK218" i="86"/>
  <c r="EK223" i="86"/>
  <c r="EK227" i="86"/>
  <c r="DM228" i="86"/>
  <c r="DM226" i="86"/>
  <c r="DM227" i="86"/>
  <c r="DM225" i="86"/>
  <c r="DM223" i="86"/>
  <c r="DM222" i="86"/>
  <c r="DM221" i="86"/>
  <c r="DM224" i="86"/>
  <c r="DM219" i="86"/>
  <c r="DM218" i="86"/>
  <c r="DM217" i="86"/>
  <c r="DM216" i="86"/>
  <c r="DM215" i="86"/>
  <c r="DM214" i="86"/>
  <c r="DM211" i="86"/>
  <c r="DM210" i="86"/>
  <c r="DM209" i="86"/>
  <c r="DM208" i="86"/>
  <c r="DM207" i="86"/>
  <c r="DM206" i="86"/>
  <c r="DM205" i="86"/>
  <c r="DM204" i="86"/>
  <c r="DM220" i="86"/>
  <c r="DM213" i="86"/>
  <c r="DM212" i="86"/>
  <c r="DM198" i="86"/>
  <c r="DM194" i="86"/>
  <c r="DM193" i="86"/>
  <c r="DM199" i="86"/>
  <c r="DM195" i="86"/>
  <c r="DM202" i="86"/>
  <c r="DM201" i="86"/>
  <c r="DM200" i="86"/>
  <c r="DM196" i="86"/>
  <c r="DM192" i="86"/>
  <c r="DM191" i="86"/>
  <c r="DM190" i="86"/>
  <c r="DM189" i="86"/>
  <c r="DM188" i="86"/>
  <c r="DM187" i="86"/>
  <c r="DM186" i="86"/>
  <c r="DM183" i="86"/>
  <c r="DM182" i="86"/>
  <c r="DM181" i="86"/>
  <c r="DM180" i="86"/>
  <c r="DM179" i="86"/>
  <c r="DM178" i="86"/>
  <c r="DM177" i="86"/>
  <c r="DM176" i="86"/>
  <c r="DM175" i="86"/>
  <c r="DM203" i="86"/>
  <c r="DM197" i="86"/>
  <c r="DM184" i="86"/>
  <c r="DM185" i="86"/>
  <c r="DM174" i="86"/>
  <c r="DM173" i="86"/>
  <c r="DM172" i="86"/>
  <c r="DM171" i="86"/>
  <c r="DM167" i="86"/>
  <c r="DM163" i="86"/>
  <c r="DM159" i="86"/>
  <c r="DM155" i="86"/>
  <c r="DM152" i="86"/>
  <c r="DM170" i="86"/>
  <c r="DM166" i="86"/>
  <c r="DM162" i="86"/>
  <c r="DM158" i="86"/>
  <c r="DM154" i="86"/>
  <c r="DM169" i="86"/>
  <c r="DM165" i="86"/>
  <c r="DM161" i="86"/>
  <c r="DM164" i="86"/>
  <c r="DM156" i="86"/>
  <c r="DM151" i="86"/>
  <c r="DM168" i="86"/>
  <c r="DM157" i="86"/>
  <c r="DM150" i="86"/>
  <c r="DM146" i="86"/>
  <c r="DM142" i="86"/>
  <c r="DM141" i="86"/>
  <c r="DM149" i="86"/>
  <c r="DM145" i="86"/>
  <c r="DM153" i="86"/>
  <c r="DM148" i="86"/>
  <c r="DM139" i="86"/>
  <c r="DM143" i="86"/>
  <c r="DM140" i="86"/>
  <c r="DM144" i="86"/>
  <c r="DM160" i="86"/>
  <c r="DM147" i="86"/>
  <c r="DM137" i="86"/>
  <c r="DM136" i="86"/>
  <c r="DM135" i="86"/>
  <c r="DM134" i="86"/>
  <c r="DM133" i="86"/>
  <c r="DM138" i="86"/>
  <c r="DM131" i="86"/>
  <c r="DM130" i="86"/>
  <c r="DM129" i="86"/>
  <c r="DM128" i="86"/>
  <c r="DM127" i="86"/>
  <c r="DM126" i="86"/>
  <c r="DM125" i="86"/>
  <c r="DM124" i="86"/>
  <c r="DM123" i="86"/>
  <c r="DM122" i="86"/>
  <c r="DM121" i="86"/>
  <c r="DM120" i="86"/>
  <c r="DM119" i="86"/>
  <c r="DM118" i="86"/>
  <c r="DM117" i="86"/>
  <c r="DM116" i="86"/>
  <c r="DM115" i="86"/>
  <c r="DM114" i="86"/>
  <c r="DM113" i="86"/>
  <c r="DM132" i="86"/>
  <c r="DM112" i="86"/>
  <c r="DM111" i="86"/>
  <c r="DM110" i="86"/>
  <c r="DM109" i="86"/>
  <c r="DM108" i="86"/>
  <c r="DM107" i="86"/>
  <c r="DM106" i="86"/>
  <c r="DM105" i="86"/>
  <c r="DM104" i="86"/>
  <c r="DM100" i="86"/>
  <c r="DM96" i="86"/>
  <c r="DM90" i="86"/>
  <c r="DM89" i="86"/>
  <c r="DM88" i="86"/>
  <c r="DM87" i="86"/>
  <c r="DM86" i="86"/>
  <c r="DM85" i="86"/>
  <c r="DM84" i="86"/>
  <c r="DM83" i="86"/>
  <c r="DM101" i="86"/>
  <c r="DM97" i="86"/>
  <c r="DM102" i="86"/>
  <c r="DM98" i="86"/>
  <c r="DM94" i="86"/>
  <c r="DM93" i="86"/>
  <c r="DM91" i="86"/>
  <c r="DM103" i="86"/>
  <c r="DM99" i="86"/>
  <c r="DM95" i="86"/>
  <c r="DM92" i="86"/>
  <c r="DM81" i="86"/>
  <c r="DM77" i="86"/>
  <c r="DM73" i="86"/>
  <c r="DM69" i="86"/>
  <c r="DM65" i="86"/>
  <c r="DM49" i="86"/>
  <c r="DM48" i="86"/>
  <c r="DM47" i="86"/>
  <c r="DM46" i="86"/>
  <c r="DM45" i="86"/>
  <c r="DM44" i="86"/>
  <c r="DM43" i="86"/>
  <c r="DM42" i="86"/>
  <c r="DM39" i="86"/>
  <c r="DM82" i="86"/>
  <c r="DM78" i="86"/>
  <c r="DM74" i="86"/>
  <c r="DM70" i="86"/>
  <c r="DM68" i="86"/>
  <c r="DM64" i="86"/>
  <c r="DM63" i="86"/>
  <c r="DM62" i="86"/>
  <c r="DM61" i="86"/>
  <c r="DM60" i="86"/>
  <c r="DM59" i="86"/>
  <c r="DM58" i="86"/>
  <c r="DM57" i="86"/>
  <c r="DM56" i="86"/>
  <c r="DM55" i="86"/>
  <c r="DM54" i="86"/>
  <c r="DM53" i="86"/>
  <c r="DM52" i="86"/>
  <c r="DM51" i="86"/>
  <c r="DM50" i="86"/>
  <c r="DM79" i="86"/>
  <c r="DM75" i="86"/>
  <c r="DM71" i="86"/>
  <c r="DM67" i="86"/>
  <c r="DM41" i="86"/>
  <c r="DM38" i="86"/>
  <c r="DM37" i="86"/>
  <c r="DM80" i="86"/>
  <c r="DM76" i="86"/>
  <c r="DM72" i="86"/>
  <c r="DM66" i="86"/>
  <c r="DM40" i="86"/>
  <c r="DM36" i="86"/>
  <c r="DM33" i="86"/>
  <c r="DM29" i="86"/>
  <c r="DM34" i="86"/>
  <c r="DM30" i="86"/>
  <c r="DM31" i="86"/>
  <c r="DM35" i="86"/>
  <c r="DM32" i="86"/>
  <c r="DM28" i="86"/>
  <c r="DR228" i="86"/>
  <c r="DR227" i="86"/>
  <c r="DR225" i="86"/>
  <c r="DR224" i="86"/>
  <c r="DR226" i="86"/>
  <c r="DR223" i="86"/>
  <c r="DR222" i="86"/>
  <c r="DR221" i="86"/>
  <c r="DR220" i="86"/>
  <c r="DR219" i="86"/>
  <c r="DR218" i="86"/>
  <c r="DR217" i="86"/>
  <c r="DR216" i="86"/>
  <c r="DR215" i="86"/>
  <c r="DR211" i="86"/>
  <c r="DR210" i="86"/>
  <c r="DR209" i="86"/>
  <c r="DR213" i="86"/>
  <c r="DR212" i="86"/>
  <c r="DR214" i="86"/>
  <c r="DR208" i="86"/>
  <c r="DR207" i="86"/>
  <c r="DR206" i="86"/>
  <c r="DR204" i="86"/>
  <c r="DR203" i="86"/>
  <c r="DR202" i="86"/>
  <c r="DR201" i="86"/>
  <c r="DR200" i="86"/>
  <c r="DR199" i="86"/>
  <c r="DR198" i="86"/>
  <c r="DR197" i="86"/>
  <c r="DR196" i="86"/>
  <c r="DR195" i="86"/>
  <c r="DR194" i="86"/>
  <c r="DR193" i="86"/>
  <c r="DR192" i="86"/>
  <c r="DR191" i="86"/>
  <c r="DR190" i="86"/>
  <c r="DR189" i="86"/>
  <c r="DR188" i="86"/>
  <c r="DR187" i="86"/>
  <c r="DR186" i="86"/>
  <c r="DR185" i="86"/>
  <c r="DR205" i="86"/>
  <c r="DR183" i="86"/>
  <c r="DR182" i="86"/>
  <c r="DR181" i="86"/>
  <c r="DR180" i="86"/>
  <c r="DR179" i="86"/>
  <c r="DR178" i="86"/>
  <c r="DR177" i="86"/>
  <c r="DR176" i="86"/>
  <c r="DR175" i="86"/>
  <c r="DR174" i="86"/>
  <c r="DR184" i="86"/>
  <c r="DR173" i="86"/>
  <c r="DR168" i="86"/>
  <c r="DR164" i="86"/>
  <c r="DR160" i="86"/>
  <c r="DR156" i="86"/>
  <c r="DR152" i="86"/>
  <c r="DR172" i="86"/>
  <c r="DR171" i="86"/>
  <c r="DR167" i="86"/>
  <c r="DR163" i="86"/>
  <c r="DR159" i="86"/>
  <c r="DR155" i="86"/>
  <c r="DR170" i="86"/>
  <c r="DR166" i="86"/>
  <c r="DR162" i="86"/>
  <c r="DR161" i="86"/>
  <c r="DR158" i="86"/>
  <c r="DR157" i="86"/>
  <c r="DR165" i="86"/>
  <c r="DR151" i="86"/>
  <c r="DR147" i="86"/>
  <c r="DR143" i="86"/>
  <c r="DR141" i="86"/>
  <c r="DR169" i="86"/>
  <c r="DR154" i="86"/>
  <c r="DR153" i="86"/>
  <c r="DR150" i="86"/>
  <c r="DR146" i="86"/>
  <c r="DR149" i="86"/>
  <c r="DR139" i="86"/>
  <c r="DR145" i="86"/>
  <c r="DR144" i="86"/>
  <c r="DR140" i="86"/>
  <c r="DR142" i="86"/>
  <c r="DR148" i="86"/>
  <c r="DR138" i="86"/>
  <c r="DR137" i="86"/>
  <c r="DR136" i="86"/>
  <c r="DR135" i="86"/>
  <c r="DR134" i="86"/>
  <c r="DR133" i="86"/>
  <c r="DR132" i="86"/>
  <c r="DR131" i="86"/>
  <c r="DR130" i="86"/>
  <c r="DR129" i="86"/>
  <c r="DR128" i="86"/>
  <c r="DR127" i="86"/>
  <c r="DR126" i="86"/>
  <c r="DR125" i="86"/>
  <c r="DR124" i="86"/>
  <c r="DR123" i="86"/>
  <c r="DR122" i="86"/>
  <c r="DR121" i="86"/>
  <c r="DR120" i="86"/>
  <c r="DR119" i="86"/>
  <c r="DR118" i="86"/>
  <c r="DR117" i="86"/>
  <c r="DR116" i="86"/>
  <c r="DR115" i="86"/>
  <c r="DR112" i="86"/>
  <c r="DR114" i="86"/>
  <c r="DR113" i="86"/>
  <c r="DR111" i="86"/>
  <c r="DR110" i="86"/>
  <c r="DR109" i="86"/>
  <c r="DR108" i="86"/>
  <c r="DR107" i="86"/>
  <c r="DR106" i="86"/>
  <c r="DR105" i="86"/>
  <c r="DR104" i="86"/>
  <c r="DR103" i="86"/>
  <c r="DR102" i="86"/>
  <c r="DR101" i="86"/>
  <c r="DR100" i="86"/>
  <c r="DR99" i="86"/>
  <c r="DR98" i="86"/>
  <c r="DR97" i="86"/>
  <c r="DR96" i="86"/>
  <c r="DR95" i="86"/>
  <c r="DR94" i="86"/>
  <c r="DR93" i="86"/>
  <c r="DR92" i="86"/>
  <c r="DR91" i="86"/>
  <c r="DR90" i="86"/>
  <c r="DR89" i="86"/>
  <c r="DR88" i="86"/>
  <c r="DR87" i="86"/>
  <c r="DR86" i="86"/>
  <c r="DR85" i="86"/>
  <c r="DR84" i="86"/>
  <c r="DR83" i="86"/>
  <c r="DR82" i="86"/>
  <c r="DR81" i="86"/>
  <c r="DR80" i="86"/>
  <c r="DR79" i="86"/>
  <c r="DR78" i="86"/>
  <c r="DR77" i="86"/>
  <c r="DR76" i="86"/>
  <c r="DR75" i="86"/>
  <c r="DR74" i="86"/>
  <c r="DR73" i="86"/>
  <c r="DR72" i="86"/>
  <c r="DR71" i="86"/>
  <c r="DR70" i="86"/>
  <c r="DR66" i="86"/>
  <c r="DR63" i="86"/>
  <c r="DR62" i="86"/>
  <c r="DR61" i="86"/>
  <c r="DR60" i="86"/>
  <c r="DR59" i="86"/>
  <c r="DR58" i="86"/>
  <c r="DR57" i="86"/>
  <c r="DR56" i="86"/>
  <c r="DR55" i="86"/>
  <c r="DR54" i="86"/>
  <c r="DR53" i="86"/>
  <c r="DR52" i="86"/>
  <c r="DR51" i="86"/>
  <c r="DR50" i="86"/>
  <c r="DR49" i="86"/>
  <c r="DR48" i="86"/>
  <c r="DR47" i="86"/>
  <c r="DR46" i="86"/>
  <c r="DR45" i="86"/>
  <c r="DR44" i="86"/>
  <c r="DR43" i="86"/>
  <c r="DR42" i="86"/>
  <c r="DR41" i="86"/>
  <c r="DR40" i="86"/>
  <c r="DR39" i="86"/>
  <c r="DR38" i="86"/>
  <c r="DR37" i="86"/>
  <c r="DR36" i="86"/>
  <c r="DR35" i="86"/>
  <c r="DR34" i="86"/>
  <c r="DR33" i="86"/>
  <c r="DR32" i="86"/>
  <c r="DR31" i="86"/>
  <c r="DR30" i="86"/>
  <c r="DR29" i="86"/>
  <c r="DR28" i="86"/>
  <c r="DR69" i="86"/>
  <c r="DR65" i="86"/>
  <c r="DR68" i="86"/>
  <c r="DR64" i="86"/>
  <c r="DR67" i="86"/>
  <c r="EG228" i="86"/>
  <c r="EG227" i="86"/>
  <c r="EG226" i="86"/>
  <c r="EG225" i="86"/>
  <c r="EG224" i="86"/>
  <c r="EG222" i="86"/>
  <c r="EG221" i="86"/>
  <c r="EG220" i="86"/>
  <c r="EG219" i="86"/>
  <c r="EG223" i="86"/>
  <c r="EG217" i="86"/>
  <c r="EG216" i="86"/>
  <c r="EG215" i="86"/>
  <c r="EG214" i="86"/>
  <c r="EG213" i="86"/>
  <c r="EG212" i="86"/>
  <c r="EG218" i="86"/>
  <c r="EG211" i="86"/>
  <c r="EG210" i="86"/>
  <c r="EG209" i="86"/>
  <c r="EG208" i="86"/>
  <c r="EG207" i="86"/>
  <c r="EG206" i="86"/>
  <c r="EG205" i="86"/>
  <c r="EG204" i="86"/>
  <c r="EG202" i="86"/>
  <c r="EG201" i="86"/>
  <c r="EG200" i="86"/>
  <c r="EG199" i="86"/>
  <c r="EG198" i="86"/>
  <c r="EG197" i="86"/>
  <c r="EG196" i="86"/>
  <c r="EG195" i="86"/>
  <c r="EG194" i="86"/>
  <c r="EG203" i="86"/>
  <c r="EG193" i="86"/>
  <c r="EG189" i="86"/>
  <c r="EG184" i="86"/>
  <c r="EG190" i="86"/>
  <c r="EG186" i="86"/>
  <c r="EG191" i="86"/>
  <c r="EG187" i="86"/>
  <c r="EG185" i="86"/>
  <c r="EG183" i="86"/>
  <c r="EG182" i="86"/>
  <c r="EG181" i="86"/>
  <c r="EG180" i="86"/>
  <c r="EG179" i="86"/>
  <c r="EG178" i="86"/>
  <c r="EG177" i="86"/>
  <c r="EG176" i="86"/>
  <c r="EG175" i="86"/>
  <c r="EG174" i="86"/>
  <c r="EG173" i="86"/>
  <c r="EG172" i="86"/>
  <c r="EG171" i="86"/>
  <c r="EG170" i="86"/>
  <c r="EG169" i="86"/>
  <c r="EG168" i="86"/>
  <c r="EG167" i="86"/>
  <c r="EG166" i="86"/>
  <c r="EG165" i="86"/>
  <c r="EG164" i="86"/>
  <c r="EG163" i="86"/>
  <c r="EG162" i="86"/>
  <c r="EG161" i="86"/>
  <c r="EG160" i="86"/>
  <c r="EG159" i="86"/>
  <c r="EG158" i="86"/>
  <c r="EG157" i="86"/>
  <c r="EG156" i="86"/>
  <c r="EG155" i="86"/>
  <c r="EG154" i="86"/>
  <c r="EG153" i="86"/>
  <c r="EG152" i="86"/>
  <c r="EG192" i="86"/>
  <c r="EG151" i="86"/>
  <c r="EG150" i="86"/>
  <c r="EG149" i="86"/>
  <c r="EG148" i="86"/>
  <c r="EG147" i="86"/>
  <c r="EG146" i="86"/>
  <c r="EG145" i="86"/>
  <c r="EG144" i="86"/>
  <c r="EG143" i="86"/>
  <c r="EG142" i="86"/>
  <c r="EG141" i="86"/>
  <c r="EG140" i="86"/>
  <c r="EG139" i="86"/>
  <c r="EG138" i="86"/>
  <c r="EG188" i="86"/>
  <c r="EG137" i="86"/>
  <c r="EG136" i="86"/>
  <c r="EG135" i="86"/>
  <c r="EG134" i="86"/>
  <c r="EG133" i="86"/>
  <c r="EG132" i="86"/>
  <c r="EG131" i="86"/>
  <c r="EG130" i="86"/>
  <c r="EG129" i="86"/>
  <c r="EG128" i="86"/>
  <c r="EG127" i="86"/>
  <c r="EG126" i="86"/>
  <c r="EG125" i="86"/>
  <c r="EG124" i="86"/>
  <c r="EG123" i="86"/>
  <c r="EG122" i="86"/>
  <c r="EG121" i="86"/>
  <c r="EG120" i="86"/>
  <c r="EG119" i="86"/>
  <c r="EG118" i="86"/>
  <c r="EG117" i="86"/>
  <c r="EG116" i="86"/>
  <c r="EG115" i="86"/>
  <c r="EG111" i="86"/>
  <c r="EG110" i="86"/>
  <c r="EG109" i="86"/>
  <c r="EG108" i="86"/>
  <c r="EG107" i="86"/>
  <c r="EG106" i="86"/>
  <c r="EG105" i="86"/>
  <c r="EG104" i="86"/>
  <c r="EG103" i="86"/>
  <c r="EG102" i="86"/>
  <c r="EG101" i="86"/>
  <c r="EG100" i="86"/>
  <c r="EG99" i="86"/>
  <c r="EG98" i="86"/>
  <c r="EG97" i="86"/>
  <c r="EG96" i="86"/>
  <c r="EG95" i="86"/>
  <c r="EG94" i="86"/>
  <c r="EG93" i="86"/>
  <c r="EG92" i="86"/>
  <c r="EG114" i="86"/>
  <c r="EG112" i="86"/>
  <c r="EG113" i="86"/>
  <c r="EG91" i="86"/>
  <c r="EG89" i="86"/>
  <c r="EG88" i="86"/>
  <c r="EG87" i="86"/>
  <c r="EG86" i="86"/>
  <c r="EG85" i="86"/>
  <c r="EG84" i="86"/>
  <c r="EG83" i="86"/>
  <c r="EG82" i="86"/>
  <c r="EG81" i="86"/>
  <c r="EG80" i="86"/>
  <c r="EG79" i="86"/>
  <c r="EG78" i="86"/>
  <c r="EG77" i="86"/>
  <c r="EG76" i="86"/>
  <c r="EG75" i="86"/>
  <c r="EG74" i="86"/>
  <c r="EG73" i="86"/>
  <c r="EG72" i="86"/>
  <c r="EG71" i="86"/>
  <c r="EG70" i="86"/>
  <c r="EG69" i="86"/>
  <c r="EG68" i="86"/>
  <c r="EG67" i="86"/>
  <c r="EG66" i="86"/>
  <c r="EG65" i="86"/>
  <c r="EG64" i="86"/>
  <c r="EG90" i="86"/>
  <c r="EG63" i="86"/>
  <c r="EG62" i="86"/>
  <c r="EG61" i="86"/>
  <c r="EG60" i="86"/>
  <c r="EG59" i="86"/>
  <c r="EG58" i="86"/>
  <c r="EG57" i="86"/>
  <c r="EG56" i="86"/>
  <c r="EG55" i="86"/>
  <c r="EG54" i="86"/>
  <c r="EG53" i="86"/>
  <c r="EG52" i="86"/>
  <c r="EG51" i="86"/>
  <c r="EG50" i="86"/>
  <c r="EG49" i="86"/>
  <c r="EG48" i="86"/>
  <c r="EG47" i="86"/>
  <c r="EG46" i="86"/>
  <c r="EG45" i="86"/>
  <c r="EG44" i="86"/>
  <c r="EG43" i="86"/>
  <c r="EG42" i="86"/>
  <c r="EG41" i="86"/>
  <c r="EG40" i="86"/>
  <c r="EG39" i="86"/>
  <c r="EG38" i="86"/>
  <c r="EG37" i="86"/>
  <c r="EG36" i="86"/>
  <c r="EG35" i="86"/>
  <c r="EG34" i="86"/>
  <c r="EG33" i="86"/>
  <c r="EG32" i="86"/>
  <c r="EG31" i="86"/>
  <c r="EG30" i="86"/>
  <c r="EG29" i="86"/>
  <c r="EG28" i="86"/>
  <c r="DK227" i="86"/>
  <c r="DK226" i="86"/>
  <c r="DK225" i="86"/>
  <c r="DK224" i="86"/>
  <c r="DK223" i="86"/>
  <c r="DK222" i="86"/>
  <c r="DK228" i="86"/>
  <c r="DK220" i="86"/>
  <c r="DK219" i="86"/>
  <c r="DK218" i="86"/>
  <c r="DK217" i="86"/>
  <c r="DK221" i="86"/>
  <c r="DK216" i="86"/>
  <c r="DK213" i="86"/>
  <c r="DK212" i="86"/>
  <c r="DK214" i="86"/>
  <c r="DK209" i="86"/>
  <c r="DK208" i="86"/>
  <c r="DK215" i="86"/>
  <c r="DK211" i="86"/>
  <c r="DK207" i="86"/>
  <c r="DK206" i="86"/>
  <c r="DK210" i="86"/>
  <c r="DK203" i="86"/>
  <c r="DK202" i="86"/>
  <c r="DK201" i="86"/>
  <c r="DK200" i="86"/>
  <c r="DK199" i="86"/>
  <c r="DK198" i="86"/>
  <c r="DK197" i="86"/>
  <c r="DK196" i="86"/>
  <c r="DK195" i="86"/>
  <c r="DK194" i="86"/>
  <c r="DK205" i="86"/>
  <c r="DK192" i="86"/>
  <c r="DK191" i="86"/>
  <c r="DK190" i="86"/>
  <c r="DK189" i="86"/>
  <c r="DK188" i="86"/>
  <c r="DK187" i="86"/>
  <c r="DK186" i="86"/>
  <c r="DK185" i="86"/>
  <c r="DK184" i="86"/>
  <c r="DK204" i="86"/>
  <c r="DK193" i="86"/>
  <c r="DK174" i="86"/>
  <c r="DK173" i="86"/>
  <c r="DK172" i="86"/>
  <c r="DK171" i="86"/>
  <c r="DK170" i="86"/>
  <c r="DK169" i="86"/>
  <c r="DK168" i="86"/>
  <c r="DK167" i="86"/>
  <c r="DK166" i="86"/>
  <c r="DK165" i="86"/>
  <c r="DK164" i="86"/>
  <c r="DK163" i="86"/>
  <c r="DK162" i="86"/>
  <c r="DK161" i="86"/>
  <c r="DK160" i="86"/>
  <c r="DK159" i="86"/>
  <c r="DK158" i="86"/>
  <c r="DK157" i="86"/>
  <c r="DK156" i="86"/>
  <c r="DK155" i="86"/>
  <c r="DK154" i="86"/>
  <c r="DK153" i="86"/>
  <c r="DK182" i="86"/>
  <c r="DK178" i="86"/>
  <c r="DK183" i="86"/>
  <c r="DK179" i="86"/>
  <c r="DK175" i="86"/>
  <c r="DK152" i="86"/>
  <c r="DK151" i="86"/>
  <c r="DK150" i="86"/>
  <c r="DK149" i="86"/>
  <c r="DK148" i="86"/>
  <c r="DK147" i="86"/>
  <c r="DK146" i="86"/>
  <c r="DK145" i="86"/>
  <c r="DK144" i="86"/>
  <c r="DK143" i="86"/>
  <c r="DK142" i="86"/>
  <c r="DK180" i="86"/>
  <c r="DK176" i="86"/>
  <c r="DK181" i="86"/>
  <c r="DK177" i="86"/>
  <c r="DK138" i="86"/>
  <c r="DK141" i="86"/>
  <c r="DK140" i="86"/>
  <c r="DK139" i="86"/>
  <c r="DK132" i="86"/>
  <c r="DK131" i="86"/>
  <c r="DK130" i="86"/>
  <c r="DK129" i="86"/>
  <c r="DK128" i="86"/>
  <c r="DK127" i="86"/>
  <c r="DK126" i="86"/>
  <c r="DK125" i="86"/>
  <c r="DK124" i="86"/>
  <c r="DK123" i="86"/>
  <c r="DK122" i="86"/>
  <c r="DK121" i="86"/>
  <c r="DK120" i="86"/>
  <c r="DK119" i="86"/>
  <c r="DK118" i="86"/>
  <c r="DK117" i="86"/>
  <c r="DK116" i="86"/>
  <c r="DK115" i="86"/>
  <c r="DK114" i="86"/>
  <c r="DK113" i="86"/>
  <c r="DK112" i="86"/>
  <c r="DK111" i="86"/>
  <c r="DK137" i="86"/>
  <c r="DK136" i="86"/>
  <c r="DK135" i="86"/>
  <c r="DK134" i="86"/>
  <c r="DK133" i="86"/>
  <c r="DK110" i="86"/>
  <c r="DK109" i="86"/>
  <c r="DK108" i="86"/>
  <c r="DK107" i="86"/>
  <c r="DK106" i="86"/>
  <c r="DK105" i="86"/>
  <c r="DK104" i="86"/>
  <c r="DK103" i="86"/>
  <c r="DK102" i="86"/>
  <c r="DK101" i="86"/>
  <c r="DK100" i="86"/>
  <c r="DK99" i="86"/>
  <c r="DK98" i="86"/>
  <c r="DK97" i="86"/>
  <c r="DK96" i="86"/>
  <c r="DK95" i="86"/>
  <c r="DK94" i="86"/>
  <c r="DK92" i="86"/>
  <c r="DK91" i="86"/>
  <c r="DK90" i="86"/>
  <c r="DK89" i="86"/>
  <c r="DK88" i="86"/>
  <c r="DK87" i="86"/>
  <c r="DK86" i="86"/>
  <c r="DK85" i="86"/>
  <c r="DK84" i="86"/>
  <c r="DK83" i="86"/>
  <c r="DK82" i="86"/>
  <c r="DK81" i="86"/>
  <c r="DK80" i="86"/>
  <c r="DK79" i="86"/>
  <c r="DK78" i="86"/>
  <c r="DK77" i="86"/>
  <c r="DK76" i="86"/>
  <c r="DK75" i="86"/>
  <c r="DK74" i="86"/>
  <c r="DK73" i="86"/>
  <c r="DK72" i="86"/>
  <c r="DK71" i="86"/>
  <c r="DK70" i="86"/>
  <c r="DK69" i="86"/>
  <c r="DK68" i="86"/>
  <c r="DK67" i="86"/>
  <c r="DK66" i="86"/>
  <c r="DK65" i="86"/>
  <c r="DK64" i="86"/>
  <c r="DK93" i="86"/>
  <c r="DK37" i="86"/>
  <c r="DK36" i="86"/>
  <c r="DK35" i="86"/>
  <c r="DK33" i="86"/>
  <c r="DK32" i="86"/>
  <c r="DK31" i="86"/>
  <c r="DK29" i="86"/>
  <c r="DK63" i="86"/>
  <c r="DK62" i="86"/>
  <c r="DK61" i="86"/>
  <c r="DK60" i="86"/>
  <c r="DK59" i="86"/>
  <c r="DK58" i="86"/>
  <c r="DK57" i="86"/>
  <c r="DK56" i="86"/>
  <c r="DK55" i="86"/>
  <c r="DK54" i="86"/>
  <c r="DK53" i="86"/>
  <c r="DK52" i="86"/>
  <c r="DK51" i="86"/>
  <c r="DK50" i="86"/>
  <c r="DK49" i="86"/>
  <c r="DK48" i="86"/>
  <c r="DK47" i="86"/>
  <c r="DK46" i="86"/>
  <c r="DK45" i="86"/>
  <c r="DK44" i="86"/>
  <c r="DK43" i="86"/>
  <c r="DK42" i="86"/>
  <c r="DK41" i="86"/>
  <c r="DK40" i="86"/>
  <c r="DK39" i="86"/>
  <c r="DK38" i="86"/>
  <c r="DK34" i="86"/>
  <c r="DK30" i="86"/>
  <c r="DK28" i="86"/>
  <c r="DU228" i="86"/>
  <c r="DU227" i="86"/>
  <c r="DU226" i="86"/>
  <c r="DU224" i="86"/>
  <c r="DU222" i="86"/>
  <c r="DU221" i="86"/>
  <c r="DU225" i="86"/>
  <c r="DU223" i="86"/>
  <c r="DU218" i="86"/>
  <c r="DU220" i="86"/>
  <c r="DU217" i="86"/>
  <c r="DU216" i="86"/>
  <c r="DU215" i="86"/>
  <c r="DU214" i="86"/>
  <c r="DU219" i="86"/>
  <c r="DU213" i="86"/>
  <c r="DU212" i="86"/>
  <c r="DU211" i="86"/>
  <c r="DU210" i="86"/>
  <c r="DU209" i="86"/>
  <c r="DU208" i="86"/>
  <c r="DU207" i="86"/>
  <c r="DU206" i="86"/>
  <c r="DU205" i="86"/>
  <c r="DU204" i="86"/>
  <c r="DU202" i="86"/>
  <c r="DU201" i="86"/>
  <c r="DU200" i="86"/>
  <c r="DU196" i="86"/>
  <c r="DU203" i="86"/>
  <c r="DU197" i="86"/>
  <c r="DU198" i="86"/>
  <c r="BI198" i="86" s="1"/>
  <c r="AC198" i="86" s="1"/>
  <c r="AS198" i="86" s="1"/>
  <c r="DU194" i="86"/>
  <c r="DU193" i="86"/>
  <c r="DU192" i="86"/>
  <c r="DU191" i="86"/>
  <c r="DU190" i="86"/>
  <c r="DU189" i="86"/>
  <c r="DU188" i="86"/>
  <c r="DU187" i="86"/>
  <c r="DU186" i="86"/>
  <c r="DU184" i="86"/>
  <c r="DU183" i="86"/>
  <c r="DU182" i="86"/>
  <c r="DU181" i="86"/>
  <c r="DU180" i="86"/>
  <c r="DU179" i="86"/>
  <c r="DU178" i="86"/>
  <c r="DU177" i="86"/>
  <c r="DU176" i="86"/>
  <c r="DU175" i="86"/>
  <c r="DU199" i="86"/>
  <c r="DU195" i="86"/>
  <c r="DU174" i="86"/>
  <c r="DU173" i="86"/>
  <c r="DU172" i="86"/>
  <c r="DU171" i="86"/>
  <c r="DU167" i="86"/>
  <c r="DU163" i="86"/>
  <c r="DU159" i="86"/>
  <c r="DU155" i="86"/>
  <c r="DU170" i="86"/>
  <c r="DU166" i="86"/>
  <c r="DU162" i="86"/>
  <c r="DU158" i="86"/>
  <c r="DU154" i="86"/>
  <c r="DU169" i="86"/>
  <c r="DU165" i="86"/>
  <c r="DU161" i="86"/>
  <c r="DU168" i="86"/>
  <c r="DU151" i="86"/>
  <c r="DU153" i="86"/>
  <c r="DU150" i="86"/>
  <c r="DU146" i="86"/>
  <c r="DU142" i="86"/>
  <c r="DU160" i="86"/>
  <c r="DU156" i="86"/>
  <c r="DU152" i="86"/>
  <c r="DU149" i="86"/>
  <c r="DU145" i="86"/>
  <c r="DU185" i="86"/>
  <c r="DU164" i="86"/>
  <c r="DU157" i="86"/>
  <c r="DU144" i="86"/>
  <c r="DU147" i="86"/>
  <c r="DU141" i="86"/>
  <c r="DU148" i="86"/>
  <c r="DU139" i="86"/>
  <c r="DU143" i="86"/>
  <c r="DU140" i="86"/>
  <c r="DU137" i="86"/>
  <c r="DU136" i="86"/>
  <c r="DU135" i="86"/>
  <c r="DU134" i="86"/>
  <c r="DU133" i="86"/>
  <c r="DU131" i="86"/>
  <c r="DU130" i="86"/>
  <c r="DU129" i="86"/>
  <c r="DU128" i="86"/>
  <c r="DU127" i="86"/>
  <c r="DU126" i="86"/>
  <c r="DU125" i="86"/>
  <c r="DU124" i="86"/>
  <c r="DU123" i="86"/>
  <c r="DU122" i="86"/>
  <c r="DU121" i="86"/>
  <c r="DU120" i="86"/>
  <c r="DU119" i="86"/>
  <c r="DU118" i="86"/>
  <c r="DU117" i="86"/>
  <c r="DU116" i="86"/>
  <c r="DU115" i="86"/>
  <c r="DU114" i="86"/>
  <c r="DU113" i="86"/>
  <c r="DU138" i="86"/>
  <c r="DU132" i="86"/>
  <c r="DU111" i="86"/>
  <c r="DU112" i="86"/>
  <c r="DU110" i="86"/>
  <c r="DU109" i="86"/>
  <c r="DU108" i="86"/>
  <c r="DU107" i="86"/>
  <c r="DU106" i="86"/>
  <c r="DU105" i="86"/>
  <c r="DU102" i="86"/>
  <c r="DU98" i="86"/>
  <c r="DU94" i="86"/>
  <c r="DU91" i="86"/>
  <c r="DU89" i="86"/>
  <c r="DU88" i="86"/>
  <c r="DU87" i="86"/>
  <c r="DU86" i="86"/>
  <c r="DU85" i="86"/>
  <c r="DU84" i="86"/>
  <c r="DU83" i="86"/>
  <c r="DU103" i="86"/>
  <c r="DU99" i="86"/>
  <c r="DU95" i="86"/>
  <c r="DU104" i="86"/>
  <c r="DU100" i="86"/>
  <c r="DU96" i="86"/>
  <c r="DU93" i="86"/>
  <c r="DU90" i="86"/>
  <c r="DU101" i="86"/>
  <c r="DU97" i="86"/>
  <c r="DU92" i="86"/>
  <c r="DU79" i="86"/>
  <c r="DU75" i="86"/>
  <c r="DU71" i="86"/>
  <c r="DU69" i="86"/>
  <c r="DU65" i="86"/>
  <c r="DU49" i="86"/>
  <c r="DU48" i="86"/>
  <c r="DU47" i="86"/>
  <c r="DU46" i="86"/>
  <c r="DU45" i="86"/>
  <c r="DU44" i="86"/>
  <c r="DU43" i="86"/>
  <c r="DU40" i="86"/>
  <c r="DU80" i="86"/>
  <c r="DU76" i="86"/>
  <c r="DU72" i="86"/>
  <c r="DU68" i="86"/>
  <c r="DU64" i="86"/>
  <c r="DU63" i="86"/>
  <c r="DU62" i="86"/>
  <c r="DU61" i="86"/>
  <c r="DU60" i="86"/>
  <c r="DU59" i="86"/>
  <c r="DU58" i="86"/>
  <c r="DU57" i="86"/>
  <c r="DU56" i="86"/>
  <c r="DU55" i="86"/>
  <c r="DU54" i="86"/>
  <c r="DU53" i="86"/>
  <c r="DU52" i="86"/>
  <c r="DU51" i="86"/>
  <c r="DU50" i="86"/>
  <c r="DU81" i="86"/>
  <c r="DU77" i="86"/>
  <c r="DU73" i="86"/>
  <c r="DU67" i="86"/>
  <c r="DU42" i="86"/>
  <c r="DU41" i="86"/>
  <c r="DU38" i="86"/>
  <c r="DU37" i="86"/>
  <c r="DU36" i="86"/>
  <c r="DU82" i="86"/>
  <c r="DU78" i="86"/>
  <c r="DU74" i="86"/>
  <c r="DU70" i="86"/>
  <c r="DU66" i="86"/>
  <c r="DU39" i="86"/>
  <c r="DU35" i="86"/>
  <c r="DU31" i="86"/>
  <c r="BI31" i="86" s="1"/>
  <c r="AC31" i="86" s="1"/>
  <c r="AS31" i="86" s="1"/>
  <c r="DU29" i="86"/>
  <c r="DU32" i="86"/>
  <c r="DU28" i="86"/>
  <c r="DU33" i="86"/>
  <c r="DU34" i="86"/>
  <c r="DU30" i="86"/>
  <c r="BM64" i="86"/>
  <c r="AG64" i="86" s="1"/>
  <c r="AW64" i="86" s="1"/>
  <c r="BM79" i="86"/>
  <c r="AG79" i="86" s="1"/>
  <c r="AW79" i="86" s="1"/>
  <c r="BM70" i="86"/>
  <c r="AG70" i="86" s="1"/>
  <c r="AW70" i="86" s="1"/>
  <c r="BM50" i="86"/>
  <c r="AG50" i="86" s="1"/>
  <c r="AW50" i="86" s="1"/>
  <c r="BM54" i="86"/>
  <c r="AG54" i="86" s="1"/>
  <c r="AW54" i="86" s="1"/>
  <c r="BM58" i="86"/>
  <c r="AG58" i="86" s="1"/>
  <c r="AW58" i="86" s="1"/>
  <c r="BM62" i="86"/>
  <c r="AG62" i="86" s="1"/>
  <c r="AW62" i="86" s="1"/>
  <c r="BM77" i="86"/>
  <c r="AG77" i="86" s="1"/>
  <c r="AW77" i="86" s="1"/>
  <c r="BM39" i="86"/>
  <c r="AG39" i="86" s="1"/>
  <c r="AW39" i="86" s="1"/>
  <c r="BM44" i="86"/>
  <c r="AG44" i="86" s="1"/>
  <c r="AW44" i="86" s="1"/>
  <c r="BM48" i="86"/>
  <c r="AG48" i="86" s="1"/>
  <c r="AW48" i="86" s="1"/>
  <c r="BM76" i="86"/>
  <c r="AG76" i="86" s="1"/>
  <c r="AW76" i="86" s="1"/>
  <c r="BM98" i="86"/>
  <c r="AG98" i="86" s="1"/>
  <c r="AW98" i="86" s="1"/>
  <c r="BM91" i="86"/>
  <c r="AG91" i="86" s="1"/>
  <c r="AW91" i="86" s="1"/>
  <c r="BM104" i="86"/>
  <c r="AG104" i="86" s="1"/>
  <c r="AW104" i="86" s="1"/>
  <c r="BM86" i="86"/>
  <c r="AG86" i="86" s="1"/>
  <c r="AW86" i="86" s="1"/>
  <c r="BM93" i="86"/>
  <c r="AG93" i="86" s="1"/>
  <c r="AW93" i="86" s="1"/>
  <c r="BM105" i="86"/>
  <c r="AG105" i="86" s="1"/>
  <c r="AW105" i="86" s="1"/>
  <c r="BM109" i="86"/>
  <c r="AG109" i="86" s="1"/>
  <c r="AW109" i="86" s="1"/>
  <c r="BM132" i="86"/>
  <c r="AG132" i="86" s="1"/>
  <c r="AW132" i="86" s="1"/>
  <c r="BM116" i="86"/>
  <c r="AG116" i="86" s="1"/>
  <c r="AW116" i="86" s="1"/>
  <c r="BM120" i="86"/>
  <c r="AG120" i="86" s="1"/>
  <c r="AW120" i="86" s="1"/>
  <c r="BM124" i="86"/>
  <c r="AG124" i="86" s="1"/>
  <c r="AW124" i="86" s="1"/>
  <c r="BM128" i="86"/>
  <c r="AG128" i="86" s="1"/>
  <c r="AW128" i="86" s="1"/>
  <c r="BM139" i="86"/>
  <c r="AG139" i="86" s="1"/>
  <c r="AW139" i="86" s="1"/>
  <c r="BM136" i="86"/>
  <c r="AG136" i="86" s="1"/>
  <c r="AW136" i="86" s="1"/>
  <c r="BM138" i="86"/>
  <c r="AG138" i="86" s="1"/>
  <c r="AW138" i="86" s="1"/>
  <c r="BM150" i="86"/>
  <c r="AG150" i="86" s="1"/>
  <c r="AW150" i="86" s="1"/>
  <c r="BM151" i="86"/>
  <c r="AG151" i="86" s="1"/>
  <c r="AW151" i="86" s="1"/>
  <c r="BM154" i="86"/>
  <c r="AG154" i="86" s="1"/>
  <c r="AW154" i="86" s="1"/>
  <c r="BM155" i="86"/>
  <c r="AG155" i="86" s="1"/>
  <c r="AW155" i="86" s="1"/>
  <c r="BM167" i="86"/>
  <c r="AG167" i="86" s="1"/>
  <c r="AW167" i="86" s="1"/>
  <c r="BM168" i="86"/>
  <c r="AG168" i="86" s="1"/>
  <c r="AW168" i="86" s="1"/>
  <c r="BM165" i="86"/>
  <c r="AG165" i="86" s="1"/>
  <c r="AW165" i="86" s="1"/>
  <c r="BM172" i="86"/>
  <c r="AG172" i="86" s="1"/>
  <c r="AW172" i="86" s="1"/>
  <c r="BM200" i="86"/>
  <c r="AG200" i="86" s="1"/>
  <c r="AW200" i="86" s="1"/>
  <c r="BM177" i="86"/>
  <c r="AG177" i="86" s="1"/>
  <c r="AW177" i="86" s="1"/>
  <c r="BM181" i="86"/>
  <c r="AG181" i="86" s="1"/>
  <c r="AW181" i="86" s="1"/>
  <c r="BM185" i="86"/>
  <c r="AG185" i="86" s="1"/>
  <c r="AW185" i="86" s="1"/>
  <c r="BM188" i="86"/>
  <c r="AG188" i="86" s="1"/>
  <c r="AW188" i="86" s="1"/>
  <c r="BM192" i="86"/>
  <c r="AG192" i="86" s="1"/>
  <c r="AW192" i="86" s="1"/>
  <c r="BM198" i="86"/>
  <c r="AG198" i="86" s="1"/>
  <c r="AW198" i="86" s="1"/>
  <c r="EZ228" i="86"/>
  <c r="EZ227" i="86"/>
  <c r="EZ225" i="86"/>
  <c r="EZ224" i="86"/>
  <c r="EZ223" i="86"/>
  <c r="EZ222" i="86"/>
  <c r="EZ221" i="86"/>
  <c r="EZ226" i="86"/>
  <c r="EZ220" i="86"/>
  <c r="EZ219" i="86"/>
  <c r="EZ218" i="86"/>
  <c r="EZ217" i="86"/>
  <c r="EZ215" i="86"/>
  <c r="EZ216" i="86"/>
  <c r="EZ211" i="86"/>
  <c r="EZ210" i="86"/>
  <c r="EZ209" i="86"/>
  <c r="EZ214" i="86"/>
  <c r="EZ213" i="86"/>
  <c r="EZ212" i="86"/>
  <c r="EZ208" i="86"/>
  <c r="EZ207" i="86"/>
  <c r="EZ206" i="86"/>
  <c r="EZ204" i="86"/>
  <c r="EZ203" i="86"/>
  <c r="EZ202" i="86"/>
  <c r="EZ201" i="86"/>
  <c r="EZ200" i="86"/>
  <c r="EZ199" i="86"/>
  <c r="EZ198" i="86"/>
  <c r="EZ197" i="86"/>
  <c r="EZ196" i="86"/>
  <c r="EZ195" i="86"/>
  <c r="EZ194" i="86"/>
  <c r="EZ193" i="86"/>
  <c r="EZ192" i="86"/>
  <c r="EZ191" i="86"/>
  <c r="EZ190" i="86"/>
  <c r="EZ189" i="86"/>
  <c r="EZ188" i="86"/>
  <c r="EZ187" i="86"/>
  <c r="EZ186" i="86"/>
  <c r="EZ185" i="86"/>
  <c r="EZ183" i="86"/>
  <c r="EZ182" i="86"/>
  <c r="EZ181" i="86"/>
  <c r="EZ180" i="86"/>
  <c r="EZ179" i="86"/>
  <c r="EZ178" i="86"/>
  <c r="EZ177" i="86"/>
  <c r="EZ176" i="86"/>
  <c r="EZ175" i="86"/>
  <c r="EZ174" i="86"/>
  <c r="EZ184" i="86"/>
  <c r="EZ205" i="86"/>
  <c r="EZ173" i="86"/>
  <c r="EZ168" i="86"/>
  <c r="EZ164" i="86"/>
  <c r="EZ160" i="86"/>
  <c r="EZ156" i="86"/>
  <c r="EZ152" i="86"/>
  <c r="EZ172" i="86"/>
  <c r="EZ171" i="86"/>
  <c r="EZ167" i="86"/>
  <c r="EZ163" i="86"/>
  <c r="EZ159" i="86"/>
  <c r="EZ155" i="86"/>
  <c r="EZ170" i="86"/>
  <c r="EZ166" i="86"/>
  <c r="EZ162" i="86"/>
  <c r="EZ161" i="86"/>
  <c r="EZ158" i="86"/>
  <c r="EZ157" i="86"/>
  <c r="EZ165" i="86"/>
  <c r="EZ151" i="86"/>
  <c r="EZ147" i="86"/>
  <c r="EZ143" i="86"/>
  <c r="EZ141" i="86"/>
  <c r="EZ169" i="86"/>
  <c r="EZ154" i="86"/>
  <c r="EZ153" i="86"/>
  <c r="EZ150" i="86"/>
  <c r="EZ146" i="86"/>
  <c r="EZ142" i="86"/>
  <c r="EZ149" i="86"/>
  <c r="EZ139" i="86"/>
  <c r="EZ145" i="86"/>
  <c r="EZ144" i="86"/>
  <c r="EZ140" i="86"/>
  <c r="EZ148" i="86"/>
  <c r="EZ138" i="86"/>
  <c r="EZ137" i="86"/>
  <c r="EZ136" i="86"/>
  <c r="EZ135" i="86"/>
  <c r="EZ134" i="86"/>
  <c r="EZ133" i="86"/>
  <c r="EZ132" i="86"/>
  <c r="EZ131" i="86"/>
  <c r="EZ130" i="86"/>
  <c r="EZ129" i="86"/>
  <c r="EZ128" i="86"/>
  <c r="EZ127" i="86"/>
  <c r="EZ126" i="86"/>
  <c r="EZ125" i="86"/>
  <c r="EZ124" i="86"/>
  <c r="EZ123" i="86"/>
  <c r="EZ122" i="86"/>
  <c r="EZ121" i="86"/>
  <c r="EZ120" i="86"/>
  <c r="EZ119" i="86"/>
  <c r="EZ118" i="86"/>
  <c r="EZ117" i="86"/>
  <c r="EZ116" i="86"/>
  <c r="EZ115" i="86"/>
  <c r="EZ112" i="86"/>
  <c r="EZ114" i="86"/>
  <c r="EZ113" i="86"/>
  <c r="EZ111" i="86"/>
  <c r="EZ110" i="86"/>
  <c r="EZ109" i="86"/>
  <c r="EZ108" i="86"/>
  <c r="EZ107" i="86"/>
  <c r="EZ106" i="86"/>
  <c r="EZ105" i="86"/>
  <c r="EZ104" i="86"/>
  <c r="EZ103" i="86"/>
  <c r="EZ102" i="86"/>
  <c r="EZ101" i="86"/>
  <c r="EZ100" i="86"/>
  <c r="EZ99" i="86"/>
  <c r="EZ98" i="86"/>
  <c r="EZ97" i="86"/>
  <c r="EZ96" i="86"/>
  <c r="EZ95" i="86"/>
  <c r="EZ94" i="86"/>
  <c r="EZ93" i="86"/>
  <c r="EZ92" i="86"/>
  <c r="EZ91" i="86"/>
  <c r="EZ90" i="86"/>
  <c r="EZ89" i="86"/>
  <c r="EZ88" i="86"/>
  <c r="EZ87" i="86"/>
  <c r="EZ86" i="86"/>
  <c r="EZ85" i="86"/>
  <c r="EZ84" i="86"/>
  <c r="EZ83" i="86"/>
  <c r="EZ82" i="86"/>
  <c r="EZ81" i="86"/>
  <c r="EZ80" i="86"/>
  <c r="EZ79" i="86"/>
  <c r="EZ78" i="86"/>
  <c r="EZ77" i="86"/>
  <c r="EZ76" i="86"/>
  <c r="EZ75" i="86"/>
  <c r="EZ74" i="86"/>
  <c r="EZ73" i="86"/>
  <c r="EZ72" i="86"/>
  <c r="EZ71" i="86"/>
  <c r="EZ70" i="86"/>
  <c r="EZ66" i="86"/>
  <c r="EZ63" i="86"/>
  <c r="EZ62" i="86"/>
  <c r="EZ61" i="86"/>
  <c r="EZ60" i="86"/>
  <c r="EZ59" i="86"/>
  <c r="EZ58" i="86"/>
  <c r="EZ57" i="86"/>
  <c r="EZ56" i="86"/>
  <c r="EZ55" i="86"/>
  <c r="EZ54" i="86"/>
  <c r="EZ53" i="86"/>
  <c r="EZ52" i="86"/>
  <c r="EZ51" i="86"/>
  <c r="EZ50" i="86"/>
  <c r="EZ49" i="86"/>
  <c r="EZ48" i="86"/>
  <c r="EZ47" i="86"/>
  <c r="EZ46" i="86"/>
  <c r="EZ45" i="86"/>
  <c r="EZ44" i="86"/>
  <c r="EZ43" i="86"/>
  <c r="EZ42" i="86"/>
  <c r="EZ41" i="86"/>
  <c r="EZ40" i="86"/>
  <c r="EZ39" i="86"/>
  <c r="EZ38" i="86"/>
  <c r="EZ37" i="86"/>
  <c r="EZ36" i="86"/>
  <c r="EZ35" i="86"/>
  <c r="EZ34" i="86"/>
  <c r="EZ33" i="86"/>
  <c r="EZ32" i="86"/>
  <c r="EZ31" i="86"/>
  <c r="EZ30" i="86"/>
  <c r="EZ29" i="86"/>
  <c r="EZ28" i="86"/>
  <c r="EZ69" i="86"/>
  <c r="EZ65" i="86"/>
  <c r="EZ68" i="86"/>
  <c r="EZ64" i="86"/>
  <c r="EZ67" i="86"/>
  <c r="BL29" i="86"/>
  <c r="AF29" i="86" s="1"/>
  <c r="AV29" i="86" s="1"/>
  <c r="BL33" i="86"/>
  <c r="AF33" i="86" s="1"/>
  <c r="AV33" i="86" s="1"/>
  <c r="BL37" i="86"/>
  <c r="AF37" i="86" s="1"/>
  <c r="AV37" i="86" s="1"/>
  <c r="BL41" i="86"/>
  <c r="AF41" i="86" s="1"/>
  <c r="AV41" i="86" s="1"/>
  <c r="BL45" i="86"/>
  <c r="AF45" i="86" s="1"/>
  <c r="AV45" i="86" s="1"/>
  <c r="BL49" i="86"/>
  <c r="AF49" i="86" s="1"/>
  <c r="AV49" i="86" s="1"/>
  <c r="BL53" i="86"/>
  <c r="AF53" i="86" s="1"/>
  <c r="AV53" i="86" s="1"/>
  <c r="BL57" i="86"/>
  <c r="AF57" i="86" s="1"/>
  <c r="AV57" i="86" s="1"/>
  <c r="BL61" i="86"/>
  <c r="AF61" i="86" s="1"/>
  <c r="AV61" i="86" s="1"/>
  <c r="BL64" i="86"/>
  <c r="AF64" i="86" s="1"/>
  <c r="AV64" i="86" s="1"/>
  <c r="BL68" i="86"/>
  <c r="AF68" i="86" s="1"/>
  <c r="AV68" i="86" s="1"/>
  <c r="BL72" i="86"/>
  <c r="AF72" i="86" s="1"/>
  <c r="AV72" i="86" s="1"/>
  <c r="BL76" i="86"/>
  <c r="AF76" i="86" s="1"/>
  <c r="AV76" i="86" s="1"/>
  <c r="BL80" i="86"/>
  <c r="AF80" i="86" s="1"/>
  <c r="AV80" i="86" s="1"/>
  <c r="BL84" i="86"/>
  <c r="AF84" i="86" s="1"/>
  <c r="AV84" i="86" s="1"/>
  <c r="BL88" i="86"/>
  <c r="AF88" i="86" s="1"/>
  <c r="AV88" i="86" s="1"/>
  <c r="BL111" i="86"/>
  <c r="AF111" i="86" s="1"/>
  <c r="AV111" i="86" s="1"/>
  <c r="BL94" i="86"/>
  <c r="AF94" i="86" s="1"/>
  <c r="AV94" i="86" s="1"/>
  <c r="BL98" i="86"/>
  <c r="AF98" i="86" s="1"/>
  <c r="AV98" i="86" s="1"/>
  <c r="BL102" i="86"/>
  <c r="AF102" i="86" s="1"/>
  <c r="AV102" i="86" s="1"/>
  <c r="BL106" i="86"/>
  <c r="AF106" i="86" s="1"/>
  <c r="AV106" i="86" s="1"/>
  <c r="BL110" i="86"/>
  <c r="AF110" i="86" s="1"/>
  <c r="AV110" i="86" s="1"/>
  <c r="BL117" i="86"/>
  <c r="AF117" i="86" s="1"/>
  <c r="AV117" i="86" s="1"/>
  <c r="BL121" i="86"/>
  <c r="AF121" i="86" s="1"/>
  <c r="AV121" i="86" s="1"/>
  <c r="BL125" i="86"/>
  <c r="AF125" i="86" s="1"/>
  <c r="AV125" i="86" s="1"/>
  <c r="BL129" i="86"/>
  <c r="AF129" i="86" s="1"/>
  <c r="AV129" i="86" s="1"/>
  <c r="BL133" i="86"/>
  <c r="AF133" i="86" s="1"/>
  <c r="AV133" i="86" s="1"/>
  <c r="BL137" i="86"/>
  <c r="AF137" i="86" s="1"/>
  <c r="AV137" i="86" s="1"/>
  <c r="BL140" i="86"/>
  <c r="AF140" i="86" s="1"/>
  <c r="AV140" i="86" s="1"/>
  <c r="BL144" i="86"/>
  <c r="AF144" i="86" s="1"/>
  <c r="AV144" i="86" s="1"/>
  <c r="BL148" i="86"/>
  <c r="AF148" i="86" s="1"/>
  <c r="AV148" i="86" s="1"/>
  <c r="BL152" i="86"/>
  <c r="AF152" i="86" s="1"/>
  <c r="AV152" i="86" s="1"/>
  <c r="BL156" i="86"/>
  <c r="AF156" i="86" s="1"/>
  <c r="AV156" i="86" s="1"/>
  <c r="BL160" i="86"/>
  <c r="AF160" i="86" s="1"/>
  <c r="AV160" i="86" s="1"/>
  <c r="BL164" i="86"/>
  <c r="AF164" i="86" s="1"/>
  <c r="AV164" i="86" s="1"/>
  <c r="BL168" i="86"/>
  <c r="AF168" i="86" s="1"/>
  <c r="AV168" i="86" s="1"/>
  <c r="BL172" i="86"/>
  <c r="AF172" i="86" s="1"/>
  <c r="AV172" i="86" s="1"/>
  <c r="BL175" i="86"/>
  <c r="AF175" i="86" s="1"/>
  <c r="AV175" i="86" s="1"/>
  <c r="BL179" i="86"/>
  <c r="AF179" i="86" s="1"/>
  <c r="AV179" i="86" s="1"/>
  <c r="BL183" i="86"/>
  <c r="AF183" i="86" s="1"/>
  <c r="AV183" i="86" s="1"/>
  <c r="BL188" i="86"/>
  <c r="AF188" i="86" s="1"/>
  <c r="AV188" i="86" s="1"/>
  <c r="BL193" i="86"/>
  <c r="AF193" i="86" s="1"/>
  <c r="AV193" i="86" s="1"/>
  <c r="BL197" i="86"/>
  <c r="AF197" i="86" s="1"/>
  <c r="AV197" i="86" s="1"/>
  <c r="EW227" i="86"/>
  <c r="EW228" i="86"/>
  <c r="EW226" i="86"/>
  <c r="EW225" i="86"/>
  <c r="EW224" i="86"/>
  <c r="EW223" i="86"/>
  <c r="EW222" i="86"/>
  <c r="EW221" i="86"/>
  <c r="EW220" i="86"/>
  <c r="EW219" i="86"/>
  <c r="EW218" i="86"/>
  <c r="EW217" i="86"/>
  <c r="EW216" i="86"/>
  <c r="EW214" i="86"/>
  <c r="EW213" i="86"/>
  <c r="EW212" i="86"/>
  <c r="EW215" i="86"/>
  <c r="EW211" i="86"/>
  <c r="EW210" i="86"/>
  <c r="EW207" i="86"/>
  <c r="EW206" i="86"/>
  <c r="EW205" i="86"/>
  <c r="EW204" i="86"/>
  <c r="EW202" i="86"/>
  <c r="EW201" i="86"/>
  <c r="EW200" i="86"/>
  <c r="EW199" i="86"/>
  <c r="EW198" i="86"/>
  <c r="EW197" i="86"/>
  <c r="EW196" i="86"/>
  <c r="EW195" i="86"/>
  <c r="EW194" i="86"/>
  <c r="EW209" i="86"/>
  <c r="EW208" i="86"/>
  <c r="EW203" i="86"/>
  <c r="EW192" i="86"/>
  <c r="EW191" i="86"/>
  <c r="EW190" i="86"/>
  <c r="EW189" i="86"/>
  <c r="EW188" i="86"/>
  <c r="EW187" i="86"/>
  <c r="EW186" i="86"/>
  <c r="EW185" i="86"/>
  <c r="EW184" i="86"/>
  <c r="EW183" i="86"/>
  <c r="EW182" i="86"/>
  <c r="EW181" i="86"/>
  <c r="EW180" i="86"/>
  <c r="EW179" i="86"/>
  <c r="EW178" i="86"/>
  <c r="EW177" i="86"/>
  <c r="EW176" i="86"/>
  <c r="EW175" i="86"/>
  <c r="EW173" i="86"/>
  <c r="EW172" i="86"/>
  <c r="EW171" i="86"/>
  <c r="EW170" i="86"/>
  <c r="EW169" i="86"/>
  <c r="EW168" i="86"/>
  <c r="EW167" i="86"/>
  <c r="EW166" i="86"/>
  <c r="EW165" i="86"/>
  <c r="EW164" i="86"/>
  <c r="EW163" i="86"/>
  <c r="EW162" i="86"/>
  <c r="EW161" i="86"/>
  <c r="EW160" i="86"/>
  <c r="EW159" i="86"/>
  <c r="EW158" i="86"/>
  <c r="EW157" i="86"/>
  <c r="EW156" i="86"/>
  <c r="EW155" i="86"/>
  <c r="EW154" i="86"/>
  <c r="EW153" i="86"/>
  <c r="EW193" i="86"/>
  <c r="EW174" i="86"/>
  <c r="EW151" i="86"/>
  <c r="EW150" i="86"/>
  <c r="EW149" i="86"/>
  <c r="EW148" i="86"/>
  <c r="EW147" i="86"/>
  <c r="EW146" i="86"/>
  <c r="EW145" i="86"/>
  <c r="EW144" i="86"/>
  <c r="EW143" i="86"/>
  <c r="EW142" i="86"/>
  <c r="EW152" i="86"/>
  <c r="EW141" i="86"/>
  <c r="EW139" i="86"/>
  <c r="EW138" i="86"/>
  <c r="EW140" i="86"/>
  <c r="EW132" i="86"/>
  <c r="EW137" i="86"/>
  <c r="EW136" i="86"/>
  <c r="EW135" i="86"/>
  <c r="EW134" i="86"/>
  <c r="EW133" i="86"/>
  <c r="EW131" i="86"/>
  <c r="EW130" i="86"/>
  <c r="EW129" i="86"/>
  <c r="EW128" i="86"/>
  <c r="EW127" i="86"/>
  <c r="EW126" i="86"/>
  <c r="EW125" i="86"/>
  <c r="EW124" i="86"/>
  <c r="EW123" i="86"/>
  <c r="EW122" i="86"/>
  <c r="EW121" i="86"/>
  <c r="EW120" i="86"/>
  <c r="EW119" i="86"/>
  <c r="EW118" i="86"/>
  <c r="EW117" i="86"/>
  <c r="EW116" i="86"/>
  <c r="EW115" i="86"/>
  <c r="EW114" i="86"/>
  <c r="EW113" i="86"/>
  <c r="EW112" i="86"/>
  <c r="EW111" i="86"/>
  <c r="EW110" i="86"/>
  <c r="EW109" i="86"/>
  <c r="EW108" i="86"/>
  <c r="EW107" i="86"/>
  <c r="EW106" i="86"/>
  <c r="EW105" i="86"/>
  <c r="EW104" i="86"/>
  <c r="EW103" i="86"/>
  <c r="EW102" i="86"/>
  <c r="EW101" i="86"/>
  <c r="EW100" i="86"/>
  <c r="EW99" i="86"/>
  <c r="EW98" i="86"/>
  <c r="EW97" i="86"/>
  <c r="EW96" i="86"/>
  <c r="EW95" i="86"/>
  <c r="EW94" i="86"/>
  <c r="EW93" i="86"/>
  <c r="EW91" i="86"/>
  <c r="EW92" i="86"/>
  <c r="EW89" i="86"/>
  <c r="EW88" i="86"/>
  <c r="EW87" i="86"/>
  <c r="EW86" i="86"/>
  <c r="EW85" i="86"/>
  <c r="EW84" i="86"/>
  <c r="EW83" i="86"/>
  <c r="EW82" i="86"/>
  <c r="EW81" i="86"/>
  <c r="EW80" i="86"/>
  <c r="EW79" i="86"/>
  <c r="EW78" i="86"/>
  <c r="EW77" i="86"/>
  <c r="EW76" i="86"/>
  <c r="EW75" i="86"/>
  <c r="EW74" i="86"/>
  <c r="EW73" i="86"/>
  <c r="EW72" i="86"/>
  <c r="EW71" i="86"/>
  <c r="EW70" i="86"/>
  <c r="EW69" i="86"/>
  <c r="EW68" i="86"/>
  <c r="EW67" i="86"/>
  <c r="EW66" i="86"/>
  <c r="EW65" i="86"/>
  <c r="EW64" i="86"/>
  <c r="EW90" i="86"/>
  <c r="EW37" i="86"/>
  <c r="EW36" i="86"/>
  <c r="EW32" i="86"/>
  <c r="EW31" i="86"/>
  <c r="EW30" i="86"/>
  <c r="EW63" i="86"/>
  <c r="EW62" i="86"/>
  <c r="EW61" i="86"/>
  <c r="EW60" i="86"/>
  <c r="EW59" i="86"/>
  <c r="EW58" i="86"/>
  <c r="EW57" i="86"/>
  <c r="EW56" i="86"/>
  <c r="EW55" i="86"/>
  <c r="EW54" i="86"/>
  <c r="EW53" i="86"/>
  <c r="EW52" i="86"/>
  <c r="EW51" i="86"/>
  <c r="EW50" i="86"/>
  <c r="EW49" i="86"/>
  <c r="EW48" i="86"/>
  <c r="EW47" i="86"/>
  <c r="EW46" i="86"/>
  <c r="EW45" i="86"/>
  <c r="EW44" i="86"/>
  <c r="EW43" i="86"/>
  <c r="EW42" i="86"/>
  <c r="EW41" i="86"/>
  <c r="EW40" i="86"/>
  <c r="EW39" i="86"/>
  <c r="EW38" i="86"/>
  <c r="EW35" i="86"/>
  <c r="EW34" i="86"/>
  <c r="EW33" i="86"/>
  <c r="EW29" i="86"/>
  <c r="EW28" i="86"/>
  <c r="EH228" i="86"/>
  <c r="EH226" i="86"/>
  <c r="EH225" i="86"/>
  <c r="EH227" i="86"/>
  <c r="EH224" i="86"/>
  <c r="EH223" i="86"/>
  <c r="EH222" i="86"/>
  <c r="EH221" i="86"/>
  <c r="EH216" i="86"/>
  <c r="EH215" i="86"/>
  <c r="EH214" i="86"/>
  <c r="EH220" i="86"/>
  <c r="EH218" i="86"/>
  <c r="EH213" i="86"/>
  <c r="EH212" i="86"/>
  <c r="EH217" i="86"/>
  <c r="EH211" i="86"/>
  <c r="EH210" i="86"/>
  <c r="EH209" i="86"/>
  <c r="EH208" i="86"/>
  <c r="EH219" i="86"/>
  <c r="EH207" i="86"/>
  <c r="EH206" i="86"/>
  <c r="EH205" i="86"/>
  <c r="EH204" i="86"/>
  <c r="EH203" i="86"/>
  <c r="EH199" i="86"/>
  <c r="EH195" i="86"/>
  <c r="EH202" i="86"/>
  <c r="EH201" i="86"/>
  <c r="EH200" i="86"/>
  <c r="EH196" i="86"/>
  <c r="EH193" i="86"/>
  <c r="EH197" i="86"/>
  <c r="EH192" i="86"/>
  <c r="EH191" i="86"/>
  <c r="EH190" i="86"/>
  <c r="EH189" i="86"/>
  <c r="EH188" i="86"/>
  <c r="EH187" i="86"/>
  <c r="EH186" i="86"/>
  <c r="EH198" i="86"/>
  <c r="EH185" i="86"/>
  <c r="EH183" i="86"/>
  <c r="EH182" i="86"/>
  <c r="EH181" i="86"/>
  <c r="EH180" i="86"/>
  <c r="EH179" i="86"/>
  <c r="EH178" i="86"/>
  <c r="EH177" i="86"/>
  <c r="EH176" i="86"/>
  <c r="EH175" i="86"/>
  <c r="EH194" i="86"/>
  <c r="EH173" i="86"/>
  <c r="EH172" i="86"/>
  <c r="EH171" i="86"/>
  <c r="EH184" i="86"/>
  <c r="EH174" i="86"/>
  <c r="EH169" i="86"/>
  <c r="EH165" i="86"/>
  <c r="EH161" i="86"/>
  <c r="EH157" i="86"/>
  <c r="EH153" i="86"/>
  <c r="EH168" i="86"/>
  <c r="EH164" i="86"/>
  <c r="EH160" i="86"/>
  <c r="EH156" i="86"/>
  <c r="EH152" i="86"/>
  <c r="EH167" i="86"/>
  <c r="EH163" i="86"/>
  <c r="EH159" i="86"/>
  <c r="EH170" i="86"/>
  <c r="EH166" i="86"/>
  <c r="EH149" i="86"/>
  <c r="EH158" i="86"/>
  <c r="EH148" i="86"/>
  <c r="EH144" i="86"/>
  <c r="EH155" i="86"/>
  <c r="EH151" i="86"/>
  <c r="EH147" i="86"/>
  <c r="EH143" i="86"/>
  <c r="EH162" i="86"/>
  <c r="EH154" i="86"/>
  <c r="EH138" i="86"/>
  <c r="EH146" i="86"/>
  <c r="EH142" i="86"/>
  <c r="EH145" i="86"/>
  <c r="EH141" i="86"/>
  <c r="EH140" i="86"/>
  <c r="EH150" i="86"/>
  <c r="EH137" i="86"/>
  <c r="EH136" i="86"/>
  <c r="EH135" i="86"/>
  <c r="EH134" i="86"/>
  <c r="EH133" i="86"/>
  <c r="EH131" i="86"/>
  <c r="EH130" i="86"/>
  <c r="EH129" i="86"/>
  <c r="EH128" i="86"/>
  <c r="EH127" i="86"/>
  <c r="EH126" i="86"/>
  <c r="EH125" i="86"/>
  <c r="EH124" i="86"/>
  <c r="EH123" i="86"/>
  <c r="EH122" i="86"/>
  <c r="EH121" i="86"/>
  <c r="EH120" i="86"/>
  <c r="EH119" i="86"/>
  <c r="EH118" i="86"/>
  <c r="EH117" i="86"/>
  <c r="EH116" i="86"/>
  <c r="EH115" i="86"/>
  <c r="EH114" i="86"/>
  <c r="EH113" i="86"/>
  <c r="EH139" i="86"/>
  <c r="EH132" i="86"/>
  <c r="EH112" i="86"/>
  <c r="EH111" i="86"/>
  <c r="EH110" i="86"/>
  <c r="EH109" i="86"/>
  <c r="EH108" i="86"/>
  <c r="EH107" i="86"/>
  <c r="EH106" i="86"/>
  <c r="EH105" i="86"/>
  <c r="EH101" i="86"/>
  <c r="EH97" i="86"/>
  <c r="EH93" i="86"/>
  <c r="EH89" i="86"/>
  <c r="EH88" i="86"/>
  <c r="EH87" i="86"/>
  <c r="EH86" i="86"/>
  <c r="EH85" i="86"/>
  <c r="EH84" i="86"/>
  <c r="EH83" i="86"/>
  <c r="EH102" i="86"/>
  <c r="EH98" i="86"/>
  <c r="EH94" i="86"/>
  <c r="EH92" i="86"/>
  <c r="EH90" i="86"/>
  <c r="EH103" i="86"/>
  <c r="EH99" i="86"/>
  <c r="EH95" i="86"/>
  <c r="EH104" i="86"/>
  <c r="EH100" i="86"/>
  <c r="EH96" i="86"/>
  <c r="EH91" i="86"/>
  <c r="EH82" i="86"/>
  <c r="EH78" i="86"/>
  <c r="EH74" i="86"/>
  <c r="EH70" i="86"/>
  <c r="EH67" i="86"/>
  <c r="EH49" i="86"/>
  <c r="EH48" i="86"/>
  <c r="EH47" i="86"/>
  <c r="EH46" i="86"/>
  <c r="EH45" i="86"/>
  <c r="EH44" i="86"/>
  <c r="EH43" i="86"/>
  <c r="EH42" i="86"/>
  <c r="EH41" i="86"/>
  <c r="EH38" i="86"/>
  <c r="EH36" i="86"/>
  <c r="EH79" i="86"/>
  <c r="EH75" i="86"/>
  <c r="EH71" i="86"/>
  <c r="EH66" i="86"/>
  <c r="EH63" i="86"/>
  <c r="EH62" i="86"/>
  <c r="EH61" i="86"/>
  <c r="EH60" i="86"/>
  <c r="EH59" i="86"/>
  <c r="EH58" i="86"/>
  <c r="EH57" i="86"/>
  <c r="EH56" i="86"/>
  <c r="EH55" i="86"/>
  <c r="EH54" i="86"/>
  <c r="EH53" i="86"/>
  <c r="EH52" i="86"/>
  <c r="EH51" i="86"/>
  <c r="EH50" i="86"/>
  <c r="EH80" i="86"/>
  <c r="EH76" i="86"/>
  <c r="EH72" i="86"/>
  <c r="EH69" i="86"/>
  <c r="EH65" i="86"/>
  <c r="EH37" i="86"/>
  <c r="EH81" i="86"/>
  <c r="EH77" i="86"/>
  <c r="EH73" i="86"/>
  <c r="EH68" i="86"/>
  <c r="EH64" i="86"/>
  <c r="EH40" i="86"/>
  <c r="EH39" i="86"/>
  <c r="EH34" i="86"/>
  <c r="EH30" i="86"/>
  <c r="EH35" i="86"/>
  <c r="EH31" i="86"/>
  <c r="EH28" i="86"/>
  <c r="EH32" i="86"/>
  <c r="EH33" i="86"/>
  <c r="EH29" i="86"/>
  <c r="DT31" i="86"/>
  <c r="BH31" i="86" s="1"/>
  <c r="AB31" i="86" s="1"/>
  <c r="AR31" i="86" s="1"/>
  <c r="DT35" i="86"/>
  <c r="DT39" i="86"/>
  <c r="DT43" i="86"/>
  <c r="DT47" i="86"/>
  <c r="DT51" i="86"/>
  <c r="DT55" i="86"/>
  <c r="DT59" i="86"/>
  <c r="DT63" i="86"/>
  <c r="DT66" i="86"/>
  <c r="DT70" i="86"/>
  <c r="DT74" i="86"/>
  <c r="DT78" i="86"/>
  <c r="DT82" i="86"/>
  <c r="DT86" i="86"/>
  <c r="DT91" i="86"/>
  <c r="DT92" i="86"/>
  <c r="DT96" i="86"/>
  <c r="DT100" i="86"/>
  <c r="DT104" i="86"/>
  <c r="DT108" i="86"/>
  <c r="DT115" i="86"/>
  <c r="DT119" i="86"/>
  <c r="DT123" i="86"/>
  <c r="DT127" i="86"/>
  <c r="DT131" i="86"/>
  <c r="DT135" i="86"/>
  <c r="DT139" i="86"/>
  <c r="DT143" i="86"/>
  <c r="DT147" i="86"/>
  <c r="DT151" i="86"/>
  <c r="DT155" i="86"/>
  <c r="DT159" i="86"/>
  <c r="DT163" i="86"/>
  <c r="DT167" i="86"/>
  <c r="DT171" i="86"/>
  <c r="DT174" i="86"/>
  <c r="DT178" i="86"/>
  <c r="DT182" i="86"/>
  <c r="DT184" i="86"/>
  <c r="DT186" i="86"/>
  <c r="DT195" i="86"/>
  <c r="DT199" i="86"/>
  <c r="BH199" i="86" s="1"/>
  <c r="AB199" i="86" s="1"/>
  <c r="AR199" i="86" s="1"/>
  <c r="DT203" i="86"/>
  <c r="DT207" i="86"/>
  <c r="DT211" i="86"/>
  <c r="DT215" i="86"/>
  <c r="DT222" i="86"/>
  <c r="DT223" i="86"/>
  <c r="DT227" i="86"/>
  <c r="EK28" i="86"/>
  <c r="EK32" i="86"/>
  <c r="EK36" i="86"/>
  <c r="EK40" i="86"/>
  <c r="EK44" i="86"/>
  <c r="EK48" i="86"/>
  <c r="EK52" i="86"/>
  <c r="EK56" i="86"/>
  <c r="EK60" i="86"/>
  <c r="EK90" i="86"/>
  <c r="EK67" i="86"/>
  <c r="EK71" i="86"/>
  <c r="EK75" i="86"/>
  <c r="EK79" i="86"/>
  <c r="EK83" i="86"/>
  <c r="EK87" i="86"/>
  <c r="EK112" i="86"/>
  <c r="EK93" i="86"/>
  <c r="EK97" i="86"/>
  <c r="EK101" i="86"/>
  <c r="EK105" i="86"/>
  <c r="EK109" i="86"/>
  <c r="EK116" i="86"/>
  <c r="EK120" i="86"/>
  <c r="EK124" i="86"/>
  <c r="EK128" i="86"/>
  <c r="EK132" i="86"/>
  <c r="EK136" i="86"/>
  <c r="EK140" i="86"/>
  <c r="EK144" i="86"/>
  <c r="EK148" i="86"/>
  <c r="EK189" i="86"/>
  <c r="EK155" i="86"/>
  <c r="EK159" i="86"/>
  <c r="EK163" i="86"/>
  <c r="EK167" i="86"/>
  <c r="EK171" i="86"/>
  <c r="EK175" i="86"/>
  <c r="EK179" i="86"/>
  <c r="EK183" i="86"/>
  <c r="EK187" i="86"/>
  <c r="EK186" i="86"/>
  <c r="EK195" i="86"/>
  <c r="EK199" i="86"/>
  <c r="EK204" i="86"/>
  <c r="EK222" i="86"/>
  <c r="EK211" i="86"/>
  <c r="EK215" i="86"/>
  <c r="EK221" i="86"/>
  <c r="EK224" i="86"/>
  <c r="EK228" i="86"/>
  <c r="EM228" i="86"/>
  <c r="EM227" i="86"/>
  <c r="EM226" i="86"/>
  <c r="EM225" i="86"/>
  <c r="EM224" i="86"/>
  <c r="EM222" i="86"/>
  <c r="EM221" i="86"/>
  <c r="EM223" i="86"/>
  <c r="EM220" i="86"/>
  <c r="EM219" i="86"/>
  <c r="EM218" i="86"/>
  <c r="EM217" i="86"/>
  <c r="EM216" i="86"/>
  <c r="EM215" i="86"/>
  <c r="EM213" i="86"/>
  <c r="EM212" i="86"/>
  <c r="EM211" i="86"/>
  <c r="EM210" i="86"/>
  <c r="EM209" i="86"/>
  <c r="EM214" i="86"/>
  <c r="EM208" i="86"/>
  <c r="EM205" i="86"/>
  <c r="EM204" i="86"/>
  <c r="EM203" i="86"/>
  <c r="EM202" i="86"/>
  <c r="EM201" i="86"/>
  <c r="EM200" i="86"/>
  <c r="EM199" i="86"/>
  <c r="EM198" i="86"/>
  <c r="EM197" i="86"/>
  <c r="EM196" i="86"/>
  <c r="EM195" i="86"/>
  <c r="EM194" i="86"/>
  <c r="EM193" i="86"/>
  <c r="EM207" i="86"/>
  <c r="EM192" i="86"/>
  <c r="EM191" i="86"/>
  <c r="EM190" i="86"/>
  <c r="EM189" i="86"/>
  <c r="EM188" i="86"/>
  <c r="EM187" i="86"/>
  <c r="EM186" i="86"/>
  <c r="EM185" i="86"/>
  <c r="EM206" i="86"/>
  <c r="EM183" i="86"/>
  <c r="EM182" i="86"/>
  <c r="EM181" i="86"/>
  <c r="EM180" i="86"/>
  <c r="EM179" i="86"/>
  <c r="EM178" i="86"/>
  <c r="EM177" i="86"/>
  <c r="EM176" i="86"/>
  <c r="EM175" i="86"/>
  <c r="EM174" i="86"/>
  <c r="EM184" i="86"/>
  <c r="EM172" i="86"/>
  <c r="EM171" i="86"/>
  <c r="EM170" i="86"/>
  <c r="EM166" i="86"/>
  <c r="EM162" i="86"/>
  <c r="EM158" i="86"/>
  <c r="EM154" i="86"/>
  <c r="EM169" i="86"/>
  <c r="EM165" i="86"/>
  <c r="EM161" i="86"/>
  <c r="EM157" i="86"/>
  <c r="EM153" i="86"/>
  <c r="EM152" i="86"/>
  <c r="EM168" i="86"/>
  <c r="EM164" i="86"/>
  <c r="EM160" i="86"/>
  <c r="EM167" i="86"/>
  <c r="EM150" i="86"/>
  <c r="EM156" i="86"/>
  <c r="EM155" i="86"/>
  <c r="EM149" i="86"/>
  <c r="EM145" i="86"/>
  <c r="EM173" i="86"/>
  <c r="EM159" i="86"/>
  <c r="EM148" i="86"/>
  <c r="EM144" i="86"/>
  <c r="EM163" i="86"/>
  <c r="EM147" i="86"/>
  <c r="EM146" i="86"/>
  <c r="EM138" i="86"/>
  <c r="EM143" i="86"/>
  <c r="EM140" i="86"/>
  <c r="EM151" i="86"/>
  <c r="EM142" i="86"/>
  <c r="EM141" i="86"/>
  <c r="EM137" i="86"/>
  <c r="EM136" i="86"/>
  <c r="EM135" i="86"/>
  <c r="EM134" i="86"/>
  <c r="EM133" i="86"/>
  <c r="EM132" i="86"/>
  <c r="EM139" i="86"/>
  <c r="EM131" i="86"/>
  <c r="EM130" i="86"/>
  <c r="EM129" i="86"/>
  <c r="EM128" i="86"/>
  <c r="EM127" i="86"/>
  <c r="EM126" i="86"/>
  <c r="EM125" i="86"/>
  <c r="EM124" i="86"/>
  <c r="EM123" i="86"/>
  <c r="EM122" i="86"/>
  <c r="EM121" i="86"/>
  <c r="EM113" i="86"/>
  <c r="EM112" i="86"/>
  <c r="EM110" i="86"/>
  <c r="EM109" i="86"/>
  <c r="EM108" i="86"/>
  <c r="EM107" i="86"/>
  <c r="EM106" i="86"/>
  <c r="EM105" i="86"/>
  <c r="EM104" i="86"/>
  <c r="EM103" i="86"/>
  <c r="EM102" i="86"/>
  <c r="EM101" i="86"/>
  <c r="EM100" i="86"/>
  <c r="EM99" i="86"/>
  <c r="EM98" i="86"/>
  <c r="EM97" i="86"/>
  <c r="EM96" i="86"/>
  <c r="EM95" i="86"/>
  <c r="EM94" i="86"/>
  <c r="EM93" i="86"/>
  <c r="EM92" i="86"/>
  <c r="EM91" i="86"/>
  <c r="EM90" i="86"/>
  <c r="EM120" i="86"/>
  <c r="EM119" i="86"/>
  <c r="EM118" i="86"/>
  <c r="EM117" i="86"/>
  <c r="EM116" i="86"/>
  <c r="EM115" i="86"/>
  <c r="EM114" i="86"/>
  <c r="EM111" i="86"/>
  <c r="EM89" i="86"/>
  <c r="EM88" i="86"/>
  <c r="EM87" i="86"/>
  <c r="EM86" i="86"/>
  <c r="EM85" i="86"/>
  <c r="EM84" i="86"/>
  <c r="EM83" i="86"/>
  <c r="EM82" i="86"/>
  <c r="EM81" i="86"/>
  <c r="EM80" i="86"/>
  <c r="EM79" i="86"/>
  <c r="EM78" i="86"/>
  <c r="EM77" i="86"/>
  <c r="EM76" i="86"/>
  <c r="EM75" i="86"/>
  <c r="EM74" i="86"/>
  <c r="EM73" i="86"/>
  <c r="EM72" i="86"/>
  <c r="EM71" i="86"/>
  <c r="EM70" i="86"/>
  <c r="EM68" i="86"/>
  <c r="EM64" i="86"/>
  <c r="EM63" i="86"/>
  <c r="EM62" i="86"/>
  <c r="EM61" i="86"/>
  <c r="EM60" i="86"/>
  <c r="EM59" i="86"/>
  <c r="EM58" i="86"/>
  <c r="EM57" i="86"/>
  <c r="EM56" i="86"/>
  <c r="EM55" i="86"/>
  <c r="EM54" i="86"/>
  <c r="EM53" i="86"/>
  <c r="EM52" i="86"/>
  <c r="EM51" i="86"/>
  <c r="EM50" i="86"/>
  <c r="EM49" i="86"/>
  <c r="EM48" i="86"/>
  <c r="EM47" i="86"/>
  <c r="EM46" i="86"/>
  <c r="EM45" i="86"/>
  <c r="EM44" i="86"/>
  <c r="EM43" i="86"/>
  <c r="EM42" i="86"/>
  <c r="EM41" i="86"/>
  <c r="EM40" i="86"/>
  <c r="EM39" i="86"/>
  <c r="EM38" i="86"/>
  <c r="EM37" i="86"/>
  <c r="EM36" i="86"/>
  <c r="EM35" i="86"/>
  <c r="EM34" i="86"/>
  <c r="EM33" i="86"/>
  <c r="EM32" i="86"/>
  <c r="EM31" i="86"/>
  <c r="EM30" i="86"/>
  <c r="EM29" i="86"/>
  <c r="EM28" i="86"/>
  <c r="EM67" i="86"/>
  <c r="EM66" i="86"/>
  <c r="EM69" i="86"/>
  <c r="EM65" i="86"/>
  <c r="EB227" i="86"/>
  <c r="EB228" i="86"/>
  <c r="EB226" i="86"/>
  <c r="EB225" i="86"/>
  <c r="EB224" i="86"/>
  <c r="EB223" i="86"/>
  <c r="EB222" i="86"/>
  <c r="EB220" i="86"/>
  <c r="EB219" i="86"/>
  <c r="EB218" i="86"/>
  <c r="EB217" i="86"/>
  <c r="EB221" i="86"/>
  <c r="EB216" i="86"/>
  <c r="EB213" i="86"/>
  <c r="EB212" i="86"/>
  <c r="EB214" i="86"/>
  <c r="EB209" i="86"/>
  <c r="EB215" i="86"/>
  <c r="EB208" i="86"/>
  <c r="EB211" i="86"/>
  <c r="EB207" i="86"/>
  <c r="EB206" i="86"/>
  <c r="EB202" i="86"/>
  <c r="EB201" i="86"/>
  <c r="EB200" i="86"/>
  <c r="EB199" i="86"/>
  <c r="EB198" i="86"/>
  <c r="EB197" i="86"/>
  <c r="EB196" i="86"/>
  <c r="EB195" i="86"/>
  <c r="EB194" i="86"/>
  <c r="EB205" i="86"/>
  <c r="EB203" i="86"/>
  <c r="EB204" i="86"/>
  <c r="EB192" i="86"/>
  <c r="EB191" i="86"/>
  <c r="EB190" i="86"/>
  <c r="EB189" i="86"/>
  <c r="EB188" i="86"/>
  <c r="EB187" i="86"/>
  <c r="EB186" i="86"/>
  <c r="EB185" i="86"/>
  <c r="EB184" i="86"/>
  <c r="EB193" i="86"/>
  <c r="EB210" i="86"/>
  <c r="EB174" i="86"/>
  <c r="EB173" i="86"/>
  <c r="EB172" i="86"/>
  <c r="EB171" i="86"/>
  <c r="EB170" i="86"/>
  <c r="EB169" i="86"/>
  <c r="EB168" i="86"/>
  <c r="EB167" i="86"/>
  <c r="EB166" i="86"/>
  <c r="EB165" i="86"/>
  <c r="EB164" i="86"/>
  <c r="EB163" i="86"/>
  <c r="EB162" i="86"/>
  <c r="EB161" i="86"/>
  <c r="EB160" i="86"/>
  <c r="EB159" i="86"/>
  <c r="EB158" i="86"/>
  <c r="EB157" i="86"/>
  <c r="EB156" i="86"/>
  <c r="EB155" i="86"/>
  <c r="EB154" i="86"/>
  <c r="EB153" i="86"/>
  <c r="EB183" i="86"/>
  <c r="EB179" i="86"/>
  <c r="EB175" i="86"/>
  <c r="EB180" i="86"/>
  <c r="EB176" i="86"/>
  <c r="EB152" i="86"/>
  <c r="EB151" i="86"/>
  <c r="EB150" i="86"/>
  <c r="EB149" i="86"/>
  <c r="EB148" i="86"/>
  <c r="EB147" i="86"/>
  <c r="EB146" i="86"/>
  <c r="EB145" i="86"/>
  <c r="EB144" i="86"/>
  <c r="EB143" i="86"/>
  <c r="EB142" i="86"/>
  <c r="EB181" i="86"/>
  <c r="EB177" i="86"/>
  <c r="EB182" i="86"/>
  <c r="EB178" i="86"/>
  <c r="EB138" i="86"/>
  <c r="EB141" i="86"/>
  <c r="EB140" i="86"/>
  <c r="EB139" i="86"/>
  <c r="EB132" i="86"/>
  <c r="EB131" i="86"/>
  <c r="EB130" i="86"/>
  <c r="EB129" i="86"/>
  <c r="EB128" i="86"/>
  <c r="EB127" i="86"/>
  <c r="EB126" i="86"/>
  <c r="EB125" i="86"/>
  <c r="EB124" i="86"/>
  <c r="EB123" i="86"/>
  <c r="EB122" i="86"/>
  <c r="EB121" i="86"/>
  <c r="EB120" i="86"/>
  <c r="EB119" i="86"/>
  <c r="EB118" i="86"/>
  <c r="EB117" i="86"/>
  <c r="EB116" i="86"/>
  <c r="EB115" i="86"/>
  <c r="EB114" i="86"/>
  <c r="EB113" i="86"/>
  <c r="EB112" i="86"/>
  <c r="EB111" i="86"/>
  <c r="EB137" i="86"/>
  <c r="EB136" i="86"/>
  <c r="EB135" i="86"/>
  <c r="EB134" i="86"/>
  <c r="EB133" i="86"/>
  <c r="EB110" i="86"/>
  <c r="EB109" i="86"/>
  <c r="EB108" i="86"/>
  <c r="EB107" i="86"/>
  <c r="EB106" i="86"/>
  <c r="EB105" i="86"/>
  <c r="EB104" i="86"/>
  <c r="EB103" i="86"/>
  <c r="EB102" i="86"/>
  <c r="EB101" i="86"/>
  <c r="EB100" i="86"/>
  <c r="EB99" i="86"/>
  <c r="EB98" i="86"/>
  <c r="EB97" i="86"/>
  <c r="EB96" i="86"/>
  <c r="EB95" i="86"/>
  <c r="EB94" i="86"/>
  <c r="EB92" i="86"/>
  <c r="EB91" i="86"/>
  <c r="EB90" i="86"/>
  <c r="EB89" i="86"/>
  <c r="EB88" i="86"/>
  <c r="EB87" i="86"/>
  <c r="EB86" i="86"/>
  <c r="EB85" i="86"/>
  <c r="EB84" i="86"/>
  <c r="EB83" i="86"/>
  <c r="EB82" i="86"/>
  <c r="EB81" i="86"/>
  <c r="EB80" i="86"/>
  <c r="EB79" i="86"/>
  <c r="EB78" i="86"/>
  <c r="EB77" i="86"/>
  <c r="EB76" i="86"/>
  <c r="EB75" i="86"/>
  <c r="EB74" i="86"/>
  <c r="EB73" i="86"/>
  <c r="EB72" i="86"/>
  <c r="EB71" i="86"/>
  <c r="EB70" i="86"/>
  <c r="EB69" i="86"/>
  <c r="EB68" i="86"/>
  <c r="EB67" i="86"/>
  <c r="EB66" i="86"/>
  <c r="EB65" i="86"/>
  <c r="EB64" i="86"/>
  <c r="EB93" i="86"/>
  <c r="EB38" i="86"/>
  <c r="EB34" i="86"/>
  <c r="EB31" i="86"/>
  <c r="EB29" i="86"/>
  <c r="EB63" i="86"/>
  <c r="EB62" i="86"/>
  <c r="EB61" i="86"/>
  <c r="EB60" i="86"/>
  <c r="EB59" i="86"/>
  <c r="EB58" i="86"/>
  <c r="EB57" i="86"/>
  <c r="EB56" i="86"/>
  <c r="EB55" i="86"/>
  <c r="EB54" i="86"/>
  <c r="EB53" i="86"/>
  <c r="EB52" i="86"/>
  <c r="EB51" i="86"/>
  <c r="EB50" i="86"/>
  <c r="EB49" i="86"/>
  <c r="EB48" i="86"/>
  <c r="EB47" i="86"/>
  <c r="EB46" i="86"/>
  <c r="EB45" i="86"/>
  <c r="EB44" i="86"/>
  <c r="EB43" i="86"/>
  <c r="EB42" i="86"/>
  <c r="EB41" i="86"/>
  <c r="EB40" i="86"/>
  <c r="EB39" i="86"/>
  <c r="EB37" i="86"/>
  <c r="EB36" i="86"/>
  <c r="EB35" i="86"/>
  <c r="EB33" i="86"/>
  <c r="EB32" i="86"/>
  <c r="EB30" i="86"/>
  <c r="EB28" i="86"/>
  <c r="EI228" i="86"/>
  <c r="EI227" i="86"/>
  <c r="EI225" i="86"/>
  <c r="EI224" i="86"/>
  <c r="EI226" i="86"/>
  <c r="EI223" i="86"/>
  <c r="EI222" i="86"/>
  <c r="EI221" i="86"/>
  <c r="EI220" i="86"/>
  <c r="EI219" i="86"/>
  <c r="EI218" i="86"/>
  <c r="EI217" i="86"/>
  <c r="EI216" i="86"/>
  <c r="EI215" i="86"/>
  <c r="EI211" i="86"/>
  <c r="EI210" i="86"/>
  <c r="EI209" i="86"/>
  <c r="EI214" i="86"/>
  <c r="EI213" i="86"/>
  <c r="EI212" i="86"/>
  <c r="EI208" i="86"/>
  <c r="EI207" i="86"/>
  <c r="EI206" i="86"/>
  <c r="EI204" i="86"/>
  <c r="EI203" i="86"/>
  <c r="EI202" i="86"/>
  <c r="EI201" i="86"/>
  <c r="EI200" i="86"/>
  <c r="EI199" i="86"/>
  <c r="EI198" i="86"/>
  <c r="EI197" i="86"/>
  <c r="EI196" i="86"/>
  <c r="EI195" i="86"/>
  <c r="EI194" i="86"/>
  <c r="EI193" i="86"/>
  <c r="EI205" i="86"/>
  <c r="EI192" i="86"/>
  <c r="EI191" i="86"/>
  <c r="EI190" i="86"/>
  <c r="EI189" i="86"/>
  <c r="EI188" i="86"/>
  <c r="EI187" i="86"/>
  <c r="EI186" i="86"/>
  <c r="EI185" i="86"/>
  <c r="EI183" i="86"/>
  <c r="EI182" i="86"/>
  <c r="EI181" i="86"/>
  <c r="EI180" i="86"/>
  <c r="EI179" i="86"/>
  <c r="EI178" i="86"/>
  <c r="EI177" i="86"/>
  <c r="EI176" i="86"/>
  <c r="EI175" i="86"/>
  <c r="EI174" i="86"/>
  <c r="EI184" i="86"/>
  <c r="EI173" i="86"/>
  <c r="EI168" i="86"/>
  <c r="EI164" i="86"/>
  <c r="EI160" i="86"/>
  <c r="EI156" i="86"/>
  <c r="EI152" i="86"/>
  <c r="EI172" i="86"/>
  <c r="EI171" i="86"/>
  <c r="EI167" i="86"/>
  <c r="EI163" i="86"/>
  <c r="EI159" i="86"/>
  <c r="EI155" i="86"/>
  <c r="EI170" i="86"/>
  <c r="EI166" i="86"/>
  <c r="EI162" i="86"/>
  <c r="EI169" i="86"/>
  <c r="EI158" i="86"/>
  <c r="EI157" i="86"/>
  <c r="EI151" i="86"/>
  <c r="EI147" i="86"/>
  <c r="EI143" i="86"/>
  <c r="EI141" i="86"/>
  <c r="EI161" i="86"/>
  <c r="EI154" i="86"/>
  <c r="EI153" i="86"/>
  <c r="EI150" i="86"/>
  <c r="EI146" i="86"/>
  <c r="EI165" i="86"/>
  <c r="EI142" i="86"/>
  <c r="EI139" i="86"/>
  <c r="EI145" i="86"/>
  <c r="EI144" i="86"/>
  <c r="EI140" i="86"/>
  <c r="EI149" i="86"/>
  <c r="EI148" i="86"/>
  <c r="EI137" i="86"/>
  <c r="EI136" i="86"/>
  <c r="EI135" i="86"/>
  <c r="EI134" i="86"/>
  <c r="EI133" i="86"/>
  <c r="EI132" i="86"/>
  <c r="EI138" i="86"/>
  <c r="EI131" i="86"/>
  <c r="EI130" i="86"/>
  <c r="EI129" i="86"/>
  <c r="EI128" i="86"/>
  <c r="EI127" i="86"/>
  <c r="EI126" i="86"/>
  <c r="EI125" i="86"/>
  <c r="EI124" i="86"/>
  <c r="EI123" i="86"/>
  <c r="EI122" i="86"/>
  <c r="EI121" i="86"/>
  <c r="EI120" i="86"/>
  <c r="EI119" i="86"/>
  <c r="EI118" i="86"/>
  <c r="EI117" i="86"/>
  <c r="EI116" i="86"/>
  <c r="EI115" i="86"/>
  <c r="EI112" i="86"/>
  <c r="EI114" i="86"/>
  <c r="EI113" i="86"/>
  <c r="EI111" i="86"/>
  <c r="EI110" i="86"/>
  <c r="EI109" i="86"/>
  <c r="EI108" i="86"/>
  <c r="EI107" i="86"/>
  <c r="EI106" i="86"/>
  <c r="EI105" i="86"/>
  <c r="EI104" i="86"/>
  <c r="EI103" i="86"/>
  <c r="EI102" i="86"/>
  <c r="EI101" i="86"/>
  <c r="EI100" i="86"/>
  <c r="EI99" i="86"/>
  <c r="EI98" i="86"/>
  <c r="EI97" i="86"/>
  <c r="EI96" i="86"/>
  <c r="EI95" i="86"/>
  <c r="EI94" i="86"/>
  <c r="EI93" i="86"/>
  <c r="EI92" i="86"/>
  <c r="EI91" i="86"/>
  <c r="EI90" i="86"/>
  <c r="EI89" i="86"/>
  <c r="EI88" i="86"/>
  <c r="EI87" i="86"/>
  <c r="EI86" i="86"/>
  <c r="EI85" i="86"/>
  <c r="EI84" i="86"/>
  <c r="EI83" i="86"/>
  <c r="EI82" i="86"/>
  <c r="EI81" i="86"/>
  <c r="EI80" i="86"/>
  <c r="EI79" i="86"/>
  <c r="EI78" i="86"/>
  <c r="EI77" i="86"/>
  <c r="EI76" i="86"/>
  <c r="EI75" i="86"/>
  <c r="EI74" i="86"/>
  <c r="EI73" i="86"/>
  <c r="EI72" i="86"/>
  <c r="EI71" i="86"/>
  <c r="EI70" i="86"/>
  <c r="EI66" i="86"/>
  <c r="EI63" i="86"/>
  <c r="EI62" i="86"/>
  <c r="EI61" i="86"/>
  <c r="EI60" i="86"/>
  <c r="EI59" i="86"/>
  <c r="EI58" i="86"/>
  <c r="EI57" i="86"/>
  <c r="EI56" i="86"/>
  <c r="EI55" i="86"/>
  <c r="EI54" i="86"/>
  <c r="EI53" i="86"/>
  <c r="EI52" i="86"/>
  <c r="EI51" i="86"/>
  <c r="EI50" i="86"/>
  <c r="EI49" i="86"/>
  <c r="EI48" i="86"/>
  <c r="EI47" i="86"/>
  <c r="EI46" i="86"/>
  <c r="EI45" i="86"/>
  <c r="EI44" i="86"/>
  <c r="EI43" i="86"/>
  <c r="EI42" i="86"/>
  <c r="EI41" i="86"/>
  <c r="EI40" i="86"/>
  <c r="EI39" i="86"/>
  <c r="EI38" i="86"/>
  <c r="EI37" i="86"/>
  <c r="EI36" i="86"/>
  <c r="EI35" i="86"/>
  <c r="EI34" i="86"/>
  <c r="EI33" i="86"/>
  <c r="EI32" i="86"/>
  <c r="EI31" i="86"/>
  <c r="EI30" i="86"/>
  <c r="EI29" i="86"/>
  <c r="EI28" i="86"/>
  <c r="EI69" i="86"/>
  <c r="EI65" i="86"/>
  <c r="EI68" i="86"/>
  <c r="EI64" i="86"/>
  <c r="EI67" i="86"/>
  <c r="BM68" i="86"/>
  <c r="AG68" i="86" s="1"/>
  <c r="AW68" i="86" s="1"/>
  <c r="BM40" i="86"/>
  <c r="AG40" i="86" s="1"/>
  <c r="AW40" i="86" s="1"/>
  <c r="BM74" i="86"/>
  <c r="AG74" i="86" s="1"/>
  <c r="AW74" i="86" s="1"/>
  <c r="BM51" i="86"/>
  <c r="AG51" i="86" s="1"/>
  <c r="AW51" i="86" s="1"/>
  <c r="BM55" i="86"/>
  <c r="AG55" i="86" s="1"/>
  <c r="AW55" i="86" s="1"/>
  <c r="BM59" i="86"/>
  <c r="AG59" i="86" s="1"/>
  <c r="AW59" i="86" s="1"/>
  <c r="BM63" i="86"/>
  <c r="AG63" i="86" s="1"/>
  <c r="AW63" i="86" s="1"/>
  <c r="BM81" i="86"/>
  <c r="AG81" i="86" s="1"/>
  <c r="AW81" i="86" s="1"/>
  <c r="BM41" i="86"/>
  <c r="AG41" i="86" s="1"/>
  <c r="AW41" i="86" s="1"/>
  <c r="BM45" i="86"/>
  <c r="AG45" i="86" s="1"/>
  <c r="AW45" i="86" s="1"/>
  <c r="BM49" i="86"/>
  <c r="AG49" i="86" s="1"/>
  <c r="AW49" i="86" s="1"/>
  <c r="BM80" i="86"/>
  <c r="AG80" i="86" s="1"/>
  <c r="AW80" i="86" s="1"/>
  <c r="BM102" i="86"/>
  <c r="AG102" i="86" s="1"/>
  <c r="AW102" i="86" s="1"/>
  <c r="BM92" i="86"/>
  <c r="AG92" i="86" s="1"/>
  <c r="AW92" i="86" s="1"/>
  <c r="BM83" i="86"/>
  <c r="AG83" i="86" s="1"/>
  <c r="AW83" i="86" s="1"/>
  <c r="BM87" i="86"/>
  <c r="AG87" i="86" s="1"/>
  <c r="AW87" i="86" s="1"/>
  <c r="BM95" i="86"/>
  <c r="AG95" i="86" s="1"/>
  <c r="AW95" i="86" s="1"/>
  <c r="BM106" i="86"/>
  <c r="AG106" i="86" s="1"/>
  <c r="AW106" i="86" s="1"/>
  <c r="BM110" i="86"/>
  <c r="AG110" i="86" s="1"/>
  <c r="AW110" i="86" s="1"/>
  <c r="BM113" i="86"/>
  <c r="AG113" i="86" s="1"/>
  <c r="AW113" i="86" s="1"/>
  <c r="BM117" i="86"/>
  <c r="AG117" i="86" s="1"/>
  <c r="AW117" i="86" s="1"/>
  <c r="BM121" i="86"/>
  <c r="AG121" i="86" s="1"/>
  <c r="AW121" i="86" s="1"/>
  <c r="BM125" i="86"/>
  <c r="AG125" i="86" s="1"/>
  <c r="AW125" i="86" s="1"/>
  <c r="BM129" i="86"/>
  <c r="AG129" i="86" s="1"/>
  <c r="AW129" i="86" s="1"/>
  <c r="BM133" i="86"/>
  <c r="AG133" i="86" s="1"/>
  <c r="AW133" i="86" s="1"/>
  <c r="BM137" i="86"/>
  <c r="AG137" i="86" s="1"/>
  <c r="AW137" i="86" s="1"/>
  <c r="BM140" i="86"/>
  <c r="AG140" i="86" s="1"/>
  <c r="AW140" i="86" s="1"/>
  <c r="BM158" i="86"/>
  <c r="AG158" i="86" s="1"/>
  <c r="AW158" i="86" s="1"/>
  <c r="BM144" i="86"/>
  <c r="AG144" i="86" s="1"/>
  <c r="AW144" i="86" s="1"/>
  <c r="BM166" i="86"/>
  <c r="AG166" i="86" s="1"/>
  <c r="AW166" i="86" s="1"/>
  <c r="BM162" i="86"/>
  <c r="AG162" i="86" s="1"/>
  <c r="AW162" i="86" s="1"/>
  <c r="BM156" i="86"/>
  <c r="AG156" i="86" s="1"/>
  <c r="AW156" i="86" s="1"/>
  <c r="BM153" i="86"/>
  <c r="AG153" i="86" s="1"/>
  <c r="AW153" i="86" s="1"/>
  <c r="BM169" i="86"/>
  <c r="AG169" i="86" s="1"/>
  <c r="AW169" i="86" s="1"/>
  <c r="BM173" i="86"/>
  <c r="AG173" i="86" s="1"/>
  <c r="AW173" i="86" s="1"/>
  <c r="BM202" i="86"/>
  <c r="AG202" i="86" s="1"/>
  <c r="AW202" i="86" s="1"/>
  <c r="BM178" i="86"/>
  <c r="AG178" i="86" s="1"/>
  <c r="AW178" i="86" s="1"/>
  <c r="BM182" i="86"/>
  <c r="AG182" i="86" s="1"/>
  <c r="AW182" i="86" s="1"/>
  <c r="BM201" i="86"/>
  <c r="AG201" i="86" s="1"/>
  <c r="AW201" i="86" s="1"/>
  <c r="BM189" i="86"/>
  <c r="AG189" i="86" s="1"/>
  <c r="AW189" i="86" s="1"/>
  <c r="BM195" i="86"/>
  <c r="AG195" i="86" s="1"/>
  <c r="AW195" i="86" s="1"/>
  <c r="BM197" i="86"/>
  <c r="AG197" i="86" s="1"/>
  <c r="AW197" i="86" s="1"/>
  <c r="EV228" i="86"/>
  <c r="EV227" i="86"/>
  <c r="EV226" i="86"/>
  <c r="EV225" i="86"/>
  <c r="EV224" i="86"/>
  <c r="EV223" i="86"/>
  <c r="EV222" i="86"/>
  <c r="EV221" i="86"/>
  <c r="EV220" i="86"/>
  <c r="EV219" i="86"/>
  <c r="EV218" i="86"/>
  <c r="EV217" i="86"/>
  <c r="EV215" i="86"/>
  <c r="EV216" i="86"/>
  <c r="EV211" i="86"/>
  <c r="EV210" i="86"/>
  <c r="EV209" i="86"/>
  <c r="EV214" i="86"/>
  <c r="EV213" i="86"/>
  <c r="EV212" i="86"/>
  <c r="EV208" i="86"/>
  <c r="EV203" i="86"/>
  <c r="EV207" i="86"/>
  <c r="EV206" i="86"/>
  <c r="EV205" i="86"/>
  <c r="EV204" i="86"/>
  <c r="EV202" i="86"/>
  <c r="EV201" i="86"/>
  <c r="EV200" i="86"/>
  <c r="EV199" i="86"/>
  <c r="EV198" i="86"/>
  <c r="EV197" i="86"/>
  <c r="EV196" i="86"/>
  <c r="EV195" i="86"/>
  <c r="EV194" i="86"/>
  <c r="EV193" i="86"/>
  <c r="EV192" i="86"/>
  <c r="EV191" i="86"/>
  <c r="EV190" i="86"/>
  <c r="EV189" i="86"/>
  <c r="EV188" i="86"/>
  <c r="EV187" i="86"/>
  <c r="EV186" i="86"/>
  <c r="EV185" i="86"/>
  <c r="EV183" i="86"/>
  <c r="EV182" i="86"/>
  <c r="EV181" i="86"/>
  <c r="EV180" i="86"/>
  <c r="EV179" i="86"/>
  <c r="EV178" i="86"/>
  <c r="EV177" i="86"/>
  <c r="EV176" i="86"/>
  <c r="EV175" i="86"/>
  <c r="EV174" i="86"/>
  <c r="EV184" i="86"/>
  <c r="EV170" i="86"/>
  <c r="EV166" i="86"/>
  <c r="EV162" i="86"/>
  <c r="EV158" i="86"/>
  <c r="EV154" i="86"/>
  <c r="EV173" i="86"/>
  <c r="EV169" i="86"/>
  <c r="EV165" i="86"/>
  <c r="EV161" i="86"/>
  <c r="EV157" i="86"/>
  <c r="EV153" i="86"/>
  <c r="EV172" i="86"/>
  <c r="EV171" i="86"/>
  <c r="EV168" i="86"/>
  <c r="EV164" i="86"/>
  <c r="EV160" i="86"/>
  <c r="EV150" i="86"/>
  <c r="EV159" i="86"/>
  <c r="EV152" i="86"/>
  <c r="EV149" i="86"/>
  <c r="EV145" i="86"/>
  <c r="EV163" i="86"/>
  <c r="EV148" i="86"/>
  <c r="EV144" i="86"/>
  <c r="EV167" i="86"/>
  <c r="EV156" i="86"/>
  <c r="EV143" i="86"/>
  <c r="EV142" i="86"/>
  <c r="EV140" i="86"/>
  <c r="EV151" i="86"/>
  <c r="EV147" i="86"/>
  <c r="EV146" i="86"/>
  <c r="EV138" i="86"/>
  <c r="EV155" i="86"/>
  <c r="EV141" i="86"/>
  <c r="EV137" i="86"/>
  <c r="EV136" i="86"/>
  <c r="EV135" i="86"/>
  <c r="EV134" i="86"/>
  <c r="EV133" i="86"/>
  <c r="EV132" i="86"/>
  <c r="EV139" i="86"/>
  <c r="EV131" i="86"/>
  <c r="EV130" i="86"/>
  <c r="EV129" i="86"/>
  <c r="EV128" i="86"/>
  <c r="EV127" i="86"/>
  <c r="EV126" i="86"/>
  <c r="EV125" i="86"/>
  <c r="EV124" i="86"/>
  <c r="EV123" i="86"/>
  <c r="EV122" i="86"/>
  <c r="EV121" i="86"/>
  <c r="EV113" i="86"/>
  <c r="EV120" i="86"/>
  <c r="EV119" i="86"/>
  <c r="EV118" i="86"/>
  <c r="EV117" i="86"/>
  <c r="EV116" i="86"/>
  <c r="EV115" i="86"/>
  <c r="EV111" i="86"/>
  <c r="EV110" i="86"/>
  <c r="EV109" i="86"/>
  <c r="EV108" i="86"/>
  <c r="EV107" i="86"/>
  <c r="EV106" i="86"/>
  <c r="EV105" i="86"/>
  <c r="EV104" i="86"/>
  <c r="EV103" i="86"/>
  <c r="EV102" i="86"/>
  <c r="EV101" i="86"/>
  <c r="EV100" i="86"/>
  <c r="EV99" i="86"/>
  <c r="EV98" i="86"/>
  <c r="EV97" i="86"/>
  <c r="EV96" i="86"/>
  <c r="EV95" i="86"/>
  <c r="EV94" i="86"/>
  <c r="EV93" i="86"/>
  <c r="EV92" i="86"/>
  <c r="EV91" i="86"/>
  <c r="EV90" i="86"/>
  <c r="EV114" i="86"/>
  <c r="EV112" i="86"/>
  <c r="EV89" i="86"/>
  <c r="EV88" i="86"/>
  <c r="EV87" i="86"/>
  <c r="EV86" i="86"/>
  <c r="EV85" i="86"/>
  <c r="EV84" i="86"/>
  <c r="EV83" i="86"/>
  <c r="EV82" i="86"/>
  <c r="EV81" i="86"/>
  <c r="EV80" i="86"/>
  <c r="EV79" i="86"/>
  <c r="EV78" i="86"/>
  <c r="EV77" i="86"/>
  <c r="EV76" i="86"/>
  <c r="EV75" i="86"/>
  <c r="EV74" i="86"/>
  <c r="EV73" i="86"/>
  <c r="EV72" i="86"/>
  <c r="EV71" i="86"/>
  <c r="EV70" i="86"/>
  <c r="EV68" i="86"/>
  <c r="EV64" i="86"/>
  <c r="EV63" i="86"/>
  <c r="EV62" i="86"/>
  <c r="EV61" i="86"/>
  <c r="EV60" i="86"/>
  <c r="EV59" i="86"/>
  <c r="EV58" i="86"/>
  <c r="EV57" i="86"/>
  <c r="EV56" i="86"/>
  <c r="EV55" i="86"/>
  <c r="EV54" i="86"/>
  <c r="EV53" i="86"/>
  <c r="EV52" i="86"/>
  <c r="EV51" i="86"/>
  <c r="EV50" i="86"/>
  <c r="EV49" i="86"/>
  <c r="EV48" i="86"/>
  <c r="EV47" i="86"/>
  <c r="EV46" i="86"/>
  <c r="EV45" i="86"/>
  <c r="EV44" i="86"/>
  <c r="EV43" i="86"/>
  <c r="EV42" i="86"/>
  <c r="EV41" i="86"/>
  <c r="EV40" i="86"/>
  <c r="EV39" i="86"/>
  <c r="EV38" i="86"/>
  <c r="EV37" i="86"/>
  <c r="EV36" i="86"/>
  <c r="EV35" i="86"/>
  <c r="EV34" i="86"/>
  <c r="EV33" i="86"/>
  <c r="EV32" i="86"/>
  <c r="EV31" i="86"/>
  <c r="EV30" i="86"/>
  <c r="EV29" i="86"/>
  <c r="EV28" i="86"/>
  <c r="EV67" i="86"/>
  <c r="EV66" i="86"/>
  <c r="EV69" i="86"/>
  <c r="EV65" i="86"/>
  <c r="BL30" i="86"/>
  <c r="AF30" i="86" s="1"/>
  <c r="AV30" i="86" s="1"/>
  <c r="BL34" i="86"/>
  <c r="AF34" i="86" s="1"/>
  <c r="AV34" i="86" s="1"/>
  <c r="BL38" i="86"/>
  <c r="AF38" i="86" s="1"/>
  <c r="AV38" i="86" s="1"/>
  <c r="BL42" i="86"/>
  <c r="AF42" i="86" s="1"/>
  <c r="AV42" i="86" s="1"/>
  <c r="BL46" i="86"/>
  <c r="AF46" i="86" s="1"/>
  <c r="AV46" i="86" s="1"/>
  <c r="BL50" i="86"/>
  <c r="AF50" i="86" s="1"/>
  <c r="AV50" i="86" s="1"/>
  <c r="BL54" i="86"/>
  <c r="AF54" i="86" s="1"/>
  <c r="AV54" i="86" s="1"/>
  <c r="BL58" i="86"/>
  <c r="AF58" i="86" s="1"/>
  <c r="AV58" i="86" s="1"/>
  <c r="BL62" i="86"/>
  <c r="AF62" i="86" s="1"/>
  <c r="AV62" i="86" s="1"/>
  <c r="BL65" i="86"/>
  <c r="AF65" i="86" s="1"/>
  <c r="AV65" i="86" s="1"/>
  <c r="BL69" i="86"/>
  <c r="AF69" i="86" s="1"/>
  <c r="AV69" i="86" s="1"/>
  <c r="BL73" i="86"/>
  <c r="AF73" i="86" s="1"/>
  <c r="AV73" i="86" s="1"/>
  <c r="BL77" i="86"/>
  <c r="AF77" i="86" s="1"/>
  <c r="AV77" i="86" s="1"/>
  <c r="BL81" i="86"/>
  <c r="AF81" i="86" s="1"/>
  <c r="AV81" i="86" s="1"/>
  <c r="BL85" i="86"/>
  <c r="AF85" i="86" s="1"/>
  <c r="AV85" i="86" s="1"/>
  <c r="BL89" i="86"/>
  <c r="AF89" i="86" s="1"/>
  <c r="AV89" i="86" s="1"/>
  <c r="BL114" i="86"/>
  <c r="AF114" i="86" s="1"/>
  <c r="AV114" i="86" s="1"/>
  <c r="BL95" i="86"/>
  <c r="AF95" i="86" s="1"/>
  <c r="AV95" i="86" s="1"/>
  <c r="BL99" i="86"/>
  <c r="AF99" i="86" s="1"/>
  <c r="AV99" i="86" s="1"/>
  <c r="BL103" i="86"/>
  <c r="AF103" i="86" s="1"/>
  <c r="AV103" i="86" s="1"/>
  <c r="BL107" i="86"/>
  <c r="AF107" i="86" s="1"/>
  <c r="AV107" i="86" s="1"/>
  <c r="BL112" i="86"/>
  <c r="AF112" i="86" s="1"/>
  <c r="AV112" i="86" s="1"/>
  <c r="BL118" i="86"/>
  <c r="AF118" i="86" s="1"/>
  <c r="AV118" i="86" s="1"/>
  <c r="BL122" i="86"/>
  <c r="AF122" i="86" s="1"/>
  <c r="AV122" i="86" s="1"/>
  <c r="BL126" i="86"/>
  <c r="AF126" i="86" s="1"/>
  <c r="AV126" i="86" s="1"/>
  <c r="BL130" i="86"/>
  <c r="AF130" i="86" s="1"/>
  <c r="AV130" i="86" s="1"/>
  <c r="BL134" i="86"/>
  <c r="AF134" i="86" s="1"/>
  <c r="AV134" i="86" s="1"/>
  <c r="BL190" i="86"/>
  <c r="AF190" i="86" s="1"/>
  <c r="AV190" i="86" s="1"/>
  <c r="BL141" i="86"/>
  <c r="AF141" i="86" s="1"/>
  <c r="AV141" i="86" s="1"/>
  <c r="BL145" i="86"/>
  <c r="AF145" i="86" s="1"/>
  <c r="AV145" i="86" s="1"/>
  <c r="BL149" i="86"/>
  <c r="AF149" i="86" s="1"/>
  <c r="AV149" i="86" s="1"/>
  <c r="BL153" i="86"/>
  <c r="AF153" i="86" s="1"/>
  <c r="AV153" i="86" s="1"/>
  <c r="BL157" i="86"/>
  <c r="AF157" i="86" s="1"/>
  <c r="AV157" i="86" s="1"/>
  <c r="BL161" i="86"/>
  <c r="AF161" i="86" s="1"/>
  <c r="AV161" i="86" s="1"/>
  <c r="BL165" i="86"/>
  <c r="AF165" i="86" s="1"/>
  <c r="AV165" i="86" s="1"/>
  <c r="BL169" i="86"/>
  <c r="AF169" i="86" s="1"/>
  <c r="AV169" i="86" s="1"/>
  <c r="BL173" i="86"/>
  <c r="AF173" i="86" s="1"/>
  <c r="AV173" i="86" s="1"/>
  <c r="BL176" i="86"/>
  <c r="AF176" i="86" s="1"/>
  <c r="AV176" i="86" s="1"/>
  <c r="BL180" i="86"/>
  <c r="AF180" i="86" s="1"/>
  <c r="AV180" i="86" s="1"/>
  <c r="BL184" i="86"/>
  <c r="AF184" i="86" s="1"/>
  <c r="AV184" i="86" s="1"/>
  <c r="BL192" i="86"/>
  <c r="AF192" i="86" s="1"/>
  <c r="AV192" i="86" s="1"/>
  <c r="BL194" i="86"/>
  <c r="AF194" i="86" s="1"/>
  <c r="AV194" i="86" s="1"/>
  <c r="BL198" i="86"/>
  <c r="AF198" i="86" s="1"/>
  <c r="AV198" i="86" s="1"/>
  <c r="DT28" i="86"/>
  <c r="BH28" i="86" s="1"/>
  <c r="AB28" i="86" s="1"/>
  <c r="AR28" i="86" s="1"/>
  <c r="DT32" i="86"/>
  <c r="DT36" i="86"/>
  <c r="DT40" i="86"/>
  <c r="DT44" i="86"/>
  <c r="DT48" i="86"/>
  <c r="DT52" i="86"/>
  <c r="DT56" i="86"/>
  <c r="DT60" i="86"/>
  <c r="DT90" i="86"/>
  <c r="DT67" i="86"/>
  <c r="DT71" i="86"/>
  <c r="DT75" i="86"/>
  <c r="DT79" i="86"/>
  <c r="DT83" i="86"/>
  <c r="DT87" i="86"/>
  <c r="DT112" i="86"/>
  <c r="DT93" i="86"/>
  <c r="DT97" i="86"/>
  <c r="DT101" i="86"/>
  <c r="DT105" i="86"/>
  <c r="DT109" i="86"/>
  <c r="DT116" i="86"/>
  <c r="DT120" i="86"/>
  <c r="DT124" i="86"/>
  <c r="DT128" i="86"/>
  <c r="DT132" i="86"/>
  <c r="DT136" i="86"/>
  <c r="DT140" i="86"/>
  <c r="DT144" i="86"/>
  <c r="DT148" i="86"/>
  <c r="DT152" i="86"/>
  <c r="DT156" i="86"/>
  <c r="DT160" i="86"/>
  <c r="DT164" i="86"/>
  <c r="DT168" i="86"/>
  <c r="DT172" i="86"/>
  <c r="DT175" i="86"/>
  <c r="DT179" i="86"/>
  <c r="DT183" i="86"/>
  <c r="DT187" i="86"/>
  <c r="DT190" i="86"/>
  <c r="DT196" i="86"/>
  <c r="DT200" i="86"/>
  <c r="DT204" i="86"/>
  <c r="DT208" i="86"/>
  <c r="DT212" i="86"/>
  <c r="DT216" i="86"/>
  <c r="DT221" i="86"/>
  <c r="DT224" i="86"/>
  <c r="DT228" i="86"/>
  <c r="EK29" i="86"/>
  <c r="EK33" i="86"/>
  <c r="EK37" i="86"/>
  <c r="EK41" i="86"/>
  <c r="EK45" i="86"/>
  <c r="EK49" i="86"/>
  <c r="EK53" i="86"/>
  <c r="EK57" i="86"/>
  <c r="EK61" i="86"/>
  <c r="EK64" i="86"/>
  <c r="EK68" i="86"/>
  <c r="EK72" i="86"/>
  <c r="EK76" i="86"/>
  <c r="EK80" i="86"/>
  <c r="EK84" i="86"/>
  <c r="EK88" i="86"/>
  <c r="EK111" i="86"/>
  <c r="EK94" i="86"/>
  <c r="EK98" i="86"/>
  <c r="EK102" i="86"/>
  <c r="EK106" i="86"/>
  <c r="EK110" i="86"/>
  <c r="EK117" i="86"/>
  <c r="EK121" i="86"/>
  <c r="EK125" i="86"/>
  <c r="EK129" i="86"/>
  <c r="EK133" i="86"/>
  <c r="EK137" i="86"/>
  <c r="EK141" i="86"/>
  <c r="EK145" i="86"/>
  <c r="EK149" i="86"/>
  <c r="EK152" i="86"/>
  <c r="EK156" i="86"/>
  <c r="EK160" i="86"/>
  <c r="EK164" i="86"/>
  <c r="EK168" i="86"/>
  <c r="EK172" i="86"/>
  <c r="EK176" i="86"/>
  <c r="EK180" i="86"/>
  <c r="EK188" i="86"/>
  <c r="EK191" i="86"/>
  <c r="EK190" i="86"/>
  <c r="EK196" i="86"/>
  <c r="EK200" i="86"/>
  <c r="EK205" i="86"/>
  <c r="EK208" i="86"/>
  <c r="EK212" i="86"/>
  <c r="EK216" i="86"/>
  <c r="EK219" i="86"/>
  <c r="EK225" i="86"/>
  <c r="DQ228" i="86"/>
  <c r="DQ226" i="86"/>
  <c r="DQ227" i="86"/>
  <c r="DQ225" i="86"/>
  <c r="DQ224" i="86"/>
  <c r="DQ223" i="86"/>
  <c r="DQ222" i="86"/>
  <c r="DQ221" i="86"/>
  <c r="DQ216" i="86"/>
  <c r="DQ215" i="86"/>
  <c r="DQ214" i="86"/>
  <c r="DQ220" i="86"/>
  <c r="DQ218" i="86"/>
  <c r="DQ213" i="86"/>
  <c r="DQ212" i="86"/>
  <c r="DQ211" i="86"/>
  <c r="DQ210" i="86"/>
  <c r="DQ209" i="86"/>
  <c r="DQ208" i="86"/>
  <c r="DQ207" i="86"/>
  <c r="DQ206" i="86"/>
  <c r="BE206" i="86" s="1"/>
  <c r="Y206" i="86" s="1"/>
  <c r="AO206" i="86" s="1"/>
  <c r="DQ205" i="86"/>
  <c r="BE205" i="86" s="1"/>
  <c r="Y205" i="86" s="1"/>
  <c r="AO205" i="86" s="1"/>
  <c r="DQ204" i="86"/>
  <c r="DQ217" i="86"/>
  <c r="DQ219" i="86"/>
  <c r="DQ199" i="86"/>
  <c r="DQ195" i="86"/>
  <c r="DQ202" i="86"/>
  <c r="BE202" i="86" s="1"/>
  <c r="Y202" i="86" s="1"/>
  <c r="AO202" i="86" s="1"/>
  <c r="DQ201" i="86"/>
  <c r="BE201" i="86" s="1"/>
  <c r="Y201" i="86" s="1"/>
  <c r="AO201" i="86" s="1"/>
  <c r="DQ200" i="86"/>
  <c r="DQ196" i="86"/>
  <c r="DQ193" i="86"/>
  <c r="DQ203" i="86"/>
  <c r="DQ197" i="86"/>
  <c r="DQ192" i="86"/>
  <c r="DQ191" i="86"/>
  <c r="DQ190" i="86"/>
  <c r="DQ189" i="86"/>
  <c r="DQ188" i="86"/>
  <c r="DQ187" i="86"/>
  <c r="DQ186" i="86"/>
  <c r="DQ185" i="86"/>
  <c r="DQ183" i="86"/>
  <c r="DQ182" i="86"/>
  <c r="DQ181" i="86"/>
  <c r="DQ180" i="86"/>
  <c r="DQ179" i="86"/>
  <c r="DQ178" i="86"/>
  <c r="DQ177" i="86"/>
  <c r="DQ176" i="86"/>
  <c r="DQ175" i="86"/>
  <c r="DQ198" i="86"/>
  <c r="DQ184" i="86"/>
  <c r="DQ173" i="86"/>
  <c r="DQ172" i="86"/>
  <c r="DQ171" i="86"/>
  <c r="DQ194" i="86"/>
  <c r="DQ174" i="86"/>
  <c r="DQ169" i="86"/>
  <c r="DQ165" i="86"/>
  <c r="DQ161" i="86"/>
  <c r="DQ157" i="86"/>
  <c r="DQ153" i="86"/>
  <c r="DQ168" i="86"/>
  <c r="DQ164" i="86"/>
  <c r="DQ160" i="86"/>
  <c r="DQ156" i="86"/>
  <c r="DQ152" i="86"/>
  <c r="DQ167" i="86"/>
  <c r="DQ163" i="86"/>
  <c r="DQ159" i="86"/>
  <c r="DQ149" i="86"/>
  <c r="DQ162" i="86"/>
  <c r="DQ158" i="86"/>
  <c r="DQ148" i="86"/>
  <c r="DQ144" i="86"/>
  <c r="DQ170" i="86"/>
  <c r="DQ166" i="86"/>
  <c r="DQ155" i="86"/>
  <c r="DQ151" i="86"/>
  <c r="DQ147" i="86"/>
  <c r="DQ143" i="86"/>
  <c r="DQ138" i="86"/>
  <c r="DQ154" i="86"/>
  <c r="DQ150" i="86"/>
  <c r="DQ146" i="86"/>
  <c r="DQ145" i="86"/>
  <c r="DQ140" i="86"/>
  <c r="DQ142" i="86"/>
  <c r="DQ141" i="86"/>
  <c r="DQ139" i="86"/>
  <c r="DQ137" i="86"/>
  <c r="DQ136" i="86"/>
  <c r="DQ135" i="86"/>
  <c r="DQ134" i="86"/>
  <c r="DQ133" i="86"/>
  <c r="DQ131" i="86"/>
  <c r="DQ130" i="86"/>
  <c r="DQ129" i="86"/>
  <c r="DQ128" i="86"/>
  <c r="DQ127" i="86"/>
  <c r="DQ126" i="86"/>
  <c r="DQ125" i="86"/>
  <c r="DQ124" i="86"/>
  <c r="DQ123" i="86"/>
  <c r="DQ122" i="86"/>
  <c r="DQ121" i="86"/>
  <c r="DQ120" i="86"/>
  <c r="DQ119" i="86"/>
  <c r="DQ118" i="86"/>
  <c r="DQ117" i="86"/>
  <c r="DQ116" i="86"/>
  <c r="DQ115" i="86"/>
  <c r="DQ114" i="86"/>
  <c r="DQ113" i="86"/>
  <c r="DQ132" i="86"/>
  <c r="DQ112" i="86"/>
  <c r="DQ111" i="86"/>
  <c r="DQ110" i="86"/>
  <c r="DQ109" i="86"/>
  <c r="DQ108" i="86"/>
  <c r="DQ107" i="86"/>
  <c r="DQ106" i="86"/>
  <c r="DQ105" i="86"/>
  <c r="DQ101" i="86"/>
  <c r="DQ97" i="86"/>
  <c r="DQ93" i="86"/>
  <c r="DQ89" i="86"/>
  <c r="DQ88" i="86"/>
  <c r="DQ87" i="86"/>
  <c r="DQ86" i="86"/>
  <c r="DQ85" i="86"/>
  <c r="DQ84" i="86"/>
  <c r="DQ83" i="86"/>
  <c r="DQ102" i="86"/>
  <c r="DQ98" i="86"/>
  <c r="DQ94" i="86"/>
  <c r="DQ92" i="86"/>
  <c r="DQ90" i="86"/>
  <c r="DQ103" i="86"/>
  <c r="DQ99" i="86"/>
  <c r="DQ95" i="86"/>
  <c r="DQ104" i="86"/>
  <c r="DQ100" i="86"/>
  <c r="DQ96" i="86"/>
  <c r="DQ91" i="86"/>
  <c r="DQ82" i="86"/>
  <c r="DQ78" i="86"/>
  <c r="DQ74" i="86"/>
  <c r="DQ70" i="86"/>
  <c r="DQ67" i="86"/>
  <c r="DQ49" i="86"/>
  <c r="DQ48" i="86"/>
  <c r="DQ47" i="86"/>
  <c r="DQ46" i="86"/>
  <c r="DQ45" i="86"/>
  <c r="DQ44" i="86"/>
  <c r="DQ43" i="86"/>
  <c r="DQ42" i="86"/>
  <c r="DQ41" i="86"/>
  <c r="DQ37" i="86"/>
  <c r="DQ79" i="86"/>
  <c r="DQ75" i="86"/>
  <c r="DQ71" i="86"/>
  <c r="DQ66" i="86"/>
  <c r="DQ63" i="86"/>
  <c r="DQ62" i="86"/>
  <c r="DQ61" i="86"/>
  <c r="DQ60" i="86"/>
  <c r="DQ59" i="86"/>
  <c r="DQ58" i="86"/>
  <c r="DQ57" i="86"/>
  <c r="DQ56" i="86"/>
  <c r="DQ55" i="86"/>
  <c r="DQ54" i="86"/>
  <c r="DQ53" i="86"/>
  <c r="DQ52" i="86"/>
  <c r="DQ51" i="86"/>
  <c r="DQ50" i="86"/>
  <c r="DQ80" i="86"/>
  <c r="DQ76" i="86"/>
  <c r="DQ72" i="86"/>
  <c r="DQ69" i="86"/>
  <c r="DQ65" i="86"/>
  <c r="DQ40" i="86"/>
  <c r="DQ39" i="86"/>
  <c r="DQ81" i="86"/>
  <c r="DQ77" i="86"/>
  <c r="DQ73" i="86"/>
  <c r="DQ68" i="86"/>
  <c r="DQ64" i="86"/>
  <c r="DQ38" i="86"/>
  <c r="DQ34" i="86"/>
  <c r="DQ30" i="86"/>
  <c r="DQ35" i="86"/>
  <c r="DQ31" i="86"/>
  <c r="DQ28" i="86"/>
  <c r="BE28" i="86" s="1"/>
  <c r="Y28" i="86" s="1"/>
  <c r="AO28" i="86" s="1"/>
  <c r="DQ32" i="86"/>
  <c r="DQ36" i="86"/>
  <c r="DQ33" i="86"/>
  <c r="DQ29" i="86"/>
  <c r="BE29" i="86" s="1"/>
  <c r="Y29" i="86" s="1"/>
  <c r="AO29" i="86" s="1"/>
  <c r="EC228" i="86"/>
  <c r="EC226" i="86"/>
  <c r="EC227" i="86"/>
  <c r="EC225" i="86"/>
  <c r="EC224" i="86"/>
  <c r="EC223" i="86"/>
  <c r="EC220" i="86"/>
  <c r="EC219" i="86"/>
  <c r="EC222" i="86"/>
  <c r="EC221" i="86"/>
  <c r="EC218" i="86"/>
  <c r="EC217" i="86"/>
  <c r="EC216" i="86"/>
  <c r="EC215" i="86"/>
  <c r="EC214" i="86"/>
  <c r="EC213" i="86"/>
  <c r="EC212" i="86"/>
  <c r="EC211" i="86"/>
  <c r="EC210" i="86"/>
  <c r="EC209" i="86"/>
  <c r="EC208" i="86"/>
  <c r="EC207" i="86"/>
  <c r="EC206" i="86"/>
  <c r="EC205" i="86"/>
  <c r="EC204" i="86"/>
  <c r="EC202" i="86"/>
  <c r="EC201" i="86"/>
  <c r="EC200" i="86"/>
  <c r="EC199" i="86"/>
  <c r="EC198" i="86"/>
  <c r="EC197" i="86"/>
  <c r="EC196" i="86"/>
  <c r="EC195" i="86"/>
  <c r="EC194" i="86"/>
  <c r="EC203" i="86"/>
  <c r="EC193" i="86"/>
  <c r="EC192" i="86"/>
  <c r="EC188" i="86"/>
  <c r="EC185" i="86"/>
  <c r="EC189" i="86"/>
  <c r="EC190" i="86"/>
  <c r="EC186" i="86"/>
  <c r="EC183" i="86"/>
  <c r="EC182" i="86"/>
  <c r="EC181" i="86"/>
  <c r="EC180" i="86"/>
  <c r="EC179" i="86"/>
  <c r="EC178" i="86"/>
  <c r="EC177" i="86"/>
  <c r="EC176" i="86"/>
  <c r="EC175" i="86"/>
  <c r="EC174" i="86"/>
  <c r="EC191" i="86"/>
  <c r="EC173" i="86"/>
  <c r="EC172" i="86"/>
  <c r="EC171" i="86"/>
  <c r="EC170" i="86"/>
  <c r="EC169" i="86"/>
  <c r="EC168" i="86"/>
  <c r="EC167" i="86"/>
  <c r="EC166" i="86"/>
  <c r="EC165" i="86"/>
  <c r="EC164" i="86"/>
  <c r="EC163" i="86"/>
  <c r="EC162" i="86"/>
  <c r="EC161" i="86"/>
  <c r="EC160" i="86"/>
  <c r="EC159" i="86"/>
  <c r="EC158" i="86"/>
  <c r="EC157" i="86"/>
  <c r="EC156" i="86"/>
  <c r="EC155" i="86"/>
  <c r="EC154" i="86"/>
  <c r="EC153" i="86"/>
  <c r="EC152" i="86"/>
  <c r="EC187" i="86"/>
  <c r="EC184" i="86"/>
  <c r="EC151" i="86"/>
  <c r="EC150" i="86"/>
  <c r="EC149" i="86"/>
  <c r="EC148" i="86"/>
  <c r="EC147" i="86"/>
  <c r="EC146" i="86"/>
  <c r="EC145" i="86"/>
  <c r="EC144" i="86"/>
  <c r="EC143" i="86"/>
  <c r="EC142" i="86"/>
  <c r="EC141" i="86"/>
  <c r="EC140" i="86"/>
  <c r="EC139" i="86"/>
  <c r="EC138" i="86"/>
  <c r="EC137" i="86"/>
  <c r="EC136" i="86"/>
  <c r="EC135" i="86"/>
  <c r="EC134" i="86"/>
  <c r="EC133" i="86"/>
  <c r="EC132" i="86"/>
  <c r="EC131" i="86"/>
  <c r="EC130" i="86"/>
  <c r="EC129" i="86"/>
  <c r="EC128" i="86"/>
  <c r="EC127" i="86"/>
  <c r="EC126" i="86"/>
  <c r="EC125" i="86"/>
  <c r="EC124" i="86"/>
  <c r="EC123" i="86"/>
  <c r="EC122" i="86"/>
  <c r="EC121" i="86"/>
  <c r="EC120" i="86"/>
  <c r="EC119" i="86"/>
  <c r="EC118" i="86"/>
  <c r="EC117" i="86"/>
  <c r="EC116" i="86"/>
  <c r="EC115" i="86"/>
  <c r="EC114" i="86"/>
  <c r="EC110" i="86"/>
  <c r="EC109" i="86"/>
  <c r="EC108" i="86"/>
  <c r="EC107" i="86"/>
  <c r="EC106" i="86"/>
  <c r="EC105" i="86"/>
  <c r="EC104" i="86"/>
  <c r="EC103" i="86"/>
  <c r="EC102" i="86"/>
  <c r="EC101" i="86"/>
  <c r="EC100" i="86"/>
  <c r="EC99" i="86"/>
  <c r="EC98" i="86"/>
  <c r="EC97" i="86"/>
  <c r="EC96" i="86"/>
  <c r="EC95" i="86"/>
  <c r="EC94" i="86"/>
  <c r="EC93" i="86"/>
  <c r="EC92" i="86"/>
  <c r="EC113" i="86"/>
  <c r="EC112" i="86"/>
  <c r="EC111" i="86"/>
  <c r="EC90" i="86"/>
  <c r="EC89" i="86"/>
  <c r="EC88" i="86"/>
  <c r="EC87" i="86"/>
  <c r="EC86" i="86"/>
  <c r="EC85" i="86"/>
  <c r="EC84" i="86"/>
  <c r="EC83" i="86"/>
  <c r="EC82" i="86"/>
  <c r="EC81" i="86"/>
  <c r="EC80" i="86"/>
  <c r="EC79" i="86"/>
  <c r="EC78" i="86"/>
  <c r="EC77" i="86"/>
  <c r="EC76" i="86"/>
  <c r="EC75" i="86"/>
  <c r="EC74" i="86"/>
  <c r="EC73" i="86"/>
  <c r="EC72" i="86"/>
  <c r="EC71" i="86"/>
  <c r="EC70" i="86"/>
  <c r="EC69" i="86"/>
  <c r="EC68" i="86"/>
  <c r="EC67" i="86"/>
  <c r="EC66" i="86"/>
  <c r="EC65" i="86"/>
  <c r="EC64" i="86"/>
  <c r="EC91" i="86"/>
  <c r="EC63" i="86"/>
  <c r="EC62" i="86"/>
  <c r="EC61" i="86"/>
  <c r="EC60" i="86"/>
  <c r="EC59" i="86"/>
  <c r="EC58" i="86"/>
  <c r="EC57" i="86"/>
  <c r="EC56" i="86"/>
  <c r="EC55" i="86"/>
  <c r="EC54" i="86"/>
  <c r="EC53" i="86"/>
  <c r="EC52" i="86"/>
  <c r="EC51" i="86"/>
  <c r="EC50" i="86"/>
  <c r="EC49" i="86"/>
  <c r="EC48" i="86"/>
  <c r="EC47" i="86"/>
  <c r="EC46" i="86"/>
  <c r="EC45" i="86"/>
  <c r="EC44" i="86"/>
  <c r="EC43" i="86"/>
  <c r="EC42" i="86"/>
  <c r="EC41" i="86"/>
  <c r="EC40" i="86"/>
  <c r="EC39" i="86"/>
  <c r="EC38" i="86"/>
  <c r="EC37" i="86"/>
  <c r="EC36" i="86"/>
  <c r="EC35" i="86"/>
  <c r="EC34" i="86"/>
  <c r="EC33" i="86"/>
  <c r="EC32" i="86"/>
  <c r="EC31" i="86"/>
  <c r="EC30" i="86"/>
  <c r="EC29" i="86"/>
  <c r="EC28" i="86"/>
  <c r="DP228" i="86"/>
  <c r="DP227" i="86"/>
  <c r="DP226" i="86"/>
  <c r="DP225" i="86"/>
  <c r="DP224" i="86"/>
  <c r="DP222" i="86"/>
  <c r="DP221" i="86"/>
  <c r="DP220" i="86"/>
  <c r="DP219" i="86"/>
  <c r="DP223" i="86"/>
  <c r="DP217" i="86"/>
  <c r="DP216" i="86"/>
  <c r="DP215" i="86"/>
  <c r="DP214" i="86"/>
  <c r="DP213" i="86"/>
  <c r="DP212" i="86"/>
  <c r="DP218" i="86"/>
  <c r="DP211" i="86"/>
  <c r="DP210" i="86"/>
  <c r="DP209" i="86"/>
  <c r="DP208" i="86"/>
  <c r="DP207" i="86"/>
  <c r="DP206" i="86"/>
  <c r="DP205" i="86"/>
  <c r="DP204" i="86"/>
  <c r="DP203" i="86"/>
  <c r="DP202" i="86"/>
  <c r="DP201" i="86"/>
  <c r="DP200" i="86"/>
  <c r="DP199" i="86"/>
  <c r="DP198" i="86"/>
  <c r="DP197" i="86"/>
  <c r="DP196" i="86"/>
  <c r="DP195" i="86"/>
  <c r="DP194" i="86"/>
  <c r="DP193" i="86"/>
  <c r="DP189" i="86"/>
  <c r="DP184" i="86"/>
  <c r="DP190" i="86"/>
  <c r="DP186" i="86"/>
  <c r="DP191" i="86"/>
  <c r="DP187" i="86"/>
  <c r="DP185" i="86"/>
  <c r="DP183" i="86"/>
  <c r="DP182" i="86"/>
  <c r="DP181" i="86"/>
  <c r="DP180" i="86"/>
  <c r="DP179" i="86"/>
  <c r="DP178" i="86"/>
  <c r="DP177" i="86"/>
  <c r="DP176" i="86"/>
  <c r="DP175" i="86"/>
  <c r="DP174" i="86"/>
  <c r="DP188" i="86"/>
  <c r="DP173" i="86"/>
  <c r="DP172" i="86"/>
  <c r="DP171" i="86"/>
  <c r="DP170" i="86"/>
  <c r="DP169" i="86"/>
  <c r="DP168" i="86"/>
  <c r="DP167" i="86"/>
  <c r="DP166" i="86"/>
  <c r="DP165" i="86"/>
  <c r="DP164" i="86"/>
  <c r="DP163" i="86"/>
  <c r="DP162" i="86"/>
  <c r="DP161" i="86"/>
  <c r="DP160" i="86"/>
  <c r="DP159" i="86"/>
  <c r="DP158" i="86"/>
  <c r="DP157" i="86"/>
  <c r="DP156" i="86"/>
  <c r="DP155" i="86"/>
  <c r="DP154" i="86"/>
  <c r="DP153" i="86"/>
  <c r="DP152" i="86"/>
  <c r="DP151" i="86"/>
  <c r="DP150" i="86"/>
  <c r="DP149" i="86"/>
  <c r="DP148" i="86"/>
  <c r="DP147" i="86"/>
  <c r="DP146" i="86"/>
  <c r="DP145" i="86"/>
  <c r="DP144" i="86"/>
  <c r="DP143" i="86"/>
  <c r="DP142" i="86"/>
  <c r="DP141" i="86"/>
  <c r="DP140" i="86"/>
  <c r="DP139" i="86"/>
  <c r="DP138" i="86"/>
  <c r="DP192" i="86"/>
  <c r="DP137" i="86"/>
  <c r="DP136" i="86"/>
  <c r="DP135" i="86"/>
  <c r="DP134" i="86"/>
  <c r="DP133" i="86"/>
  <c r="DP132" i="86"/>
  <c r="DP131" i="86"/>
  <c r="DP130" i="86"/>
  <c r="DP129" i="86"/>
  <c r="DP128" i="86"/>
  <c r="DP127" i="86"/>
  <c r="DP126" i="86"/>
  <c r="DP125" i="86"/>
  <c r="DP124" i="86"/>
  <c r="DP123" i="86"/>
  <c r="DP122" i="86"/>
  <c r="DP121" i="86"/>
  <c r="DP120" i="86"/>
  <c r="DP119" i="86"/>
  <c r="DP118" i="86"/>
  <c r="DP117" i="86"/>
  <c r="DP116" i="86"/>
  <c r="DP115" i="86"/>
  <c r="DP111" i="86"/>
  <c r="DP110" i="86"/>
  <c r="DP109" i="86"/>
  <c r="DP108" i="86"/>
  <c r="DP107" i="86"/>
  <c r="DP106" i="86"/>
  <c r="DP105" i="86"/>
  <c r="DP104" i="86"/>
  <c r="DP103" i="86"/>
  <c r="DP102" i="86"/>
  <c r="DP101" i="86"/>
  <c r="DP100" i="86"/>
  <c r="DP99" i="86"/>
  <c r="DP98" i="86"/>
  <c r="DP97" i="86"/>
  <c r="DP96" i="86"/>
  <c r="DP95" i="86"/>
  <c r="DP94" i="86"/>
  <c r="DP93" i="86"/>
  <c r="DP92" i="86"/>
  <c r="DP114" i="86"/>
  <c r="DP112" i="86"/>
  <c r="DP113" i="86"/>
  <c r="DP91" i="86"/>
  <c r="DP89" i="86"/>
  <c r="DP88" i="86"/>
  <c r="DP87" i="86"/>
  <c r="DP86" i="86"/>
  <c r="DP85" i="86"/>
  <c r="DP84" i="86"/>
  <c r="DP83" i="86"/>
  <c r="DP82" i="86"/>
  <c r="DP81" i="86"/>
  <c r="DP80" i="86"/>
  <c r="DP79" i="86"/>
  <c r="DP78" i="86"/>
  <c r="DP77" i="86"/>
  <c r="DP76" i="86"/>
  <c r="DP75" i="86"/>
  <c r="DP74" i="86"/>
  <c r="DP73" i="86"/>
  <c r="DP72" i="86"/>
  <c r="DP71" i="86"/>
  <c r="DP70" i="86"/>
  <c r="DP69" i="86"/>
  <c r="DP68" i="86"/>
  <c r="DP67" i="86"/>
  <c r="DP66" i="86"/>
  <c r="DP65" i="86"/>
  <c r="DP64" i="86"/>
  <c r="DP90" i="86"/>
  <c r="DP63" i="86"/>
  <c r="DP62" i="86"/>
  <c r="DP61" i="86"/>
  <c r="DP60" i="86"/>
  <c r="DP59" i="86"/>
  <c r="DP58" i="86"/>
  <c r="DP57" i="86"/>
  <c r="DP56" i="86"/>
  <c r="DP55" i="86"/>
  <c r="DP54" i="86"/>
  <c r="DP53" i="86"/>
  <c r="DP52" i="86"/>
  <c r="DP51" i="86"/>
  <c r="DP50" i="86"/>
  <c r="DP49" i="86"/>
  <c r="DP48" i="86"/>
  <c r="DP47" i="86"/>
  <c r="DP46" i="86"/>
  <c r="DP45" i="86"/>
  <c r="DP44" i="86"/>
  <c r="DP43" i="86"/>
  <c r="DP42" i="86"/>
  <c r="DP41" i="86"/>
  <c r="DP40" i="86"/>
  <c r="DP39" i="86"/>
  <c r="DP38" i="86"/>
  <c r="DP37" i="86"/>
  <c r="DP36" i="86"/>
  <c r="DP35" i="86"/>
  <c r="DP34" i="86"/>
  <c r="DP33" i="86"/>
  <c r="DP32" i="86"/>
  <c r="DP31" i="86"/>
  <c r="DP30" i="86"/>
  <c r="DP29" i="86"/>
  <c r="DP28" i="86"/>
  <c r="EF227" i="86"/>
  <c r="EF228" i="86"/>
  <c r="EF226" i="86"/>
  <c r="EF225" i="86"/>
  <c r="EF224" i="86"/>
  <c r="EF223" i="86"/>
  <c r="EF222" i="86"/>
  <c r="EF221" i="86"/>
  <c r="EF220" i="86"/>
  <c r="EF219" i="86"/>
  <c r="EF218" i="86"/>
  <c r="EF217" i="86"/>
  <c r="EF214" i="86"/>
  <c r="EF213" i="86"/>
  <c r="EF212" i="86"/>
  <c r="EF215" i="86"/>
  <c r="EF211" i="86"/>
  <c r="EF210" i="86"/>
  <c r="EF207" i="86"/>
  <c r="EF206" i="86"/>
  <c r="EF216" i="86"/>
  <c r="EF208" i="86"/>
  <c r="EF205" i="86"/>
  <c r="EF204" i="86"/>
  <c r="EF202" i="86"/>
  <c r="EF201" i="86"/>
  <c r="EF200" i="86"/>
  <c r="EF199" i="86"/>
  <c r="EF198" i="86"/>
  <c r="EF197" i="86"/>
  <c r="EF196" i="86"/>
  <c r="EF195" i="86"/>
  <c r="EF194" i="86"/>
  <c r="EF192" i="86"/>
  <c r="EF191" i="86"/>
  <c r="EF190" i="86"/>
  <c r="EF189" i="86"/>
  <c r="EF188" i="86"/>
  <c r="EF187" i="86"/>
  <c r="EF186" i="86"/>
  <c r="EF185" i="86"/>
  <c r="EF184" i="86"/>
  <c r="EF203" i="86"/>
  <c r="EF193" i="86"/>
  <c r="EF209" i="86"/>
  <c r="EF183" i="86"/>
  <c r="EF182" i="86"/>
  <c r="EF181" i="86"/>
  <c r="EF180" i="86"/>
  <c r="EF179" i="86"/>
  <c r="EF178" i="86"/>
  <c r="EF177" i="86"/>
  <c r="EF176" i="86"/>
  <c r="EF175" i="86"/>
  <c r="EF173" i="86"/>
  <c r="EF172" i="86"/>
  <c r="EF171" i="86"/>
  <c r="EF170" i="86"/>
  <c r="EF169" i="86"/>
  <c r="EF168" i="86"/>
  <c r="EF167" i="86"/>
  <c r="EF166" i="86"/>
  <c r="EF165" i="86"/>
  <c r="EF164" i="86"/>
  <c r="EF163" i="86"/>
  <c r="EF162" i="86"/>
  <c r="EF161" i="86"/>
  <c r="EF160" i="86"/>
  <c r="EF159" i="86"/>
  <c r="EF158" i="86"/>
  <c r="EF157" i="86"/>
  <c r="EF156" i="86"/>
  <c r="EF155" i="86"/>
  <c r="EF154" i="86"/>
  <c r="EF153" i="86"/>
  <c r="EF151" i="86"/>
  <c r="EF150" i="86"/>
  <c r="EF149" i="86"/>
  <c r="EF148" i="86"/>
  <c r="EF147" i="86"/>
  <c r="EF146" i="86"/>
  <c r="EF145" i="86"/>
  <c r="EF144" i="86"/>
  <c r="EF143" i="86"/>
  <c r="EF142" i="86"/>
  <c r="EF152" i="86"/>
  <c r="EF174" i="86"/>
  <c r="EF139" i="86"/>
  <c r="EF141" i="86"/>
  <c r="EF140" i="86"/>
  <c r="EF138" i="86"/>
  <c r="EF132" i="86"/>
  <c r="EF137" i="86"/>
  <c r="EF136" i="86"/>
  <c r="EF135" i="86"/>
  <c r="EF134" i="86"/>
  <c r="EF133" i="86"/>
  <c r="EF131" i="86"/>
  <c r="EF130" i="86"/>
  <c r="EF129" i="86"/>
  <c r="EF128" i="86"/>
  <c r="EF127" i="86"/>
  <c r="EF126" i="86"/>
  <c r="EF125" i="86"/>
  <c r="EF124" i="86"/>
  <c r="EF123" i="86"/>
  <c r="EF122" i="86"/>
  <c r="EF121" i="86"/>
  <c r="EF120" i="86"/>
  <c r="EF119" i="86"/>
  <c r="EF118" i="86"/>
  <c r="EF117" i="86"/>
  <c r="EF116" i="86"/>
  <c r="EF115" i="86"/>
  <c r="EF114" i="86"/>
  <c r="EF113" i="86"/>
  <c r="EF112" i="86"/>
  <c r="EF111" i="86"/>
  <c r="EF110" i="86"/>
  <c r="EF109" i="86"/>
  <c r="EF108" i="86"/>
  <c r="EF107" i="86"/>
  <c r="EF106" i="86"/>
  <c r="EF105" i="86"/>
  <c r="EF104" i="86"/>
  <c r="EF103" i="86"/>
  <c r="EF102" i="86"/>
  <c r="EF101" i="86"/>
  <c r="EF100" i="86"/>
  <c r="EF99" i="86"/>
  <c r="EF98" i="86"/>
  <c r="EF97" i="86"/>
  <c r="EF96" i="86"/>
  <c r="EF95" i="86"/>
  <c r="EF94" i="86"/>
  <c r="EF93" i="86"/>
  <c r="EF91" i="86"/>
  <c r="EF92" i="86"/>
  <c r="EF89" i="86"/>
  <c r="EF88" i="86"/>
  <c r="EF87" i="86"/>
  <c r="EF86" i="86"/>
  <c r="EF85" i="86"/>
  <c r="EF84" i="86"/>
  <c r="EF83" i="86"/>
  <c r="EF82" i="86"/>
  <c r="EF81" i="86"/>
  <c r="EF80" i="86"/>
  <c r="EF79" i="86"/>
  <c r="EF78" i="86"/>
  <c r="EF77" i="86"/>
  <c r="EF76" i="86"/>
  <c r="EF75" i="86"/>
  <c r="EF74" i="86"/>
  <c r="EF73" i="86"/>
  <c r="EF72" i="86"/>
  <c r="EF71" i="86"/>
  <c r="EF70" i="86"/>
  <c r="EF69" i="86"/>
  <c r="EF68" i="86"/>
  <c r="EF67" i="86"/>
  <c r="EF66" i="86"/>
  <c r="EF65" i="86"/>
  <c r="EF64" i="86"/>
  <c r="EF90" i="86"/>
  <c r="EF37" i="86"/>
  <c r="EF36" i="86"/>
  <c r="EF35" i="86"/>
  <c r="EF33" i="86"/>
  <c r="EF32" i="86"/>
  <c r="EF31" i="86"/>
  <c r="EF30" i="86"/>
  <c r="EF28" i="86"/>
  <c r="EF63" i="86"/>
  <c r="EF62" i="86"/>
  <c r="EF61" i="86"/>
  <c r="EF60" i="86"/>
  <c r="EF59" i="86"/>
  <c r="EF58" i="86"/>
  <c r="EF57" i="86"/>
  <c r="EF56" i="86"/>
  <c r="EF55" i="86"/>
  <c r="EF54" i="86"/>
  <c r="EF53" i="86"/>
  <c r="EF52" i="86"/>
  <c r="EF51" i="86"/>
  <c r="EF50" i="86"/>
  <c r="EF49" i="86"/>
  <c r="EF48" i="86"/>
  <c r="EF47" i="86"/>
  <c r="EF46" i="86"/>
  <c r="EF45" i="86"/>
  <c r="EF44" i="86"/>
  <c r="EF43" i="86"/>
  <c r="EF42" i="86"/>
  <c r="EF41" i="86"/>
  <c r="EF40" i="86"/>
  <c r="EF39" i="86"/>
  <c r="EF38" i="86"/>
  <c r="EF34" i="86"/>
  <c r="EF29" i="86"/>
  <c r="BM71" i="86"/>
  <c r="AG71" i="86" s="1"/>
  <c r="AW71" i="86" s="1"/>
  <c r="BM65" i="86"/>
  <c r="AG65" i="86" s="1"/>
  <c r="AW65" i="86" s="1"/>
  <c r="BM78" i="86"/>
  <c r="AG78" i="86" s="1"/>
  <c r="AW78" i="86" s="1"/>
  <c r="BM52" i="86"/>
  <c r="AG52" i="86" s="1"/>
  <c r="AW52" i="86" s="1"/>
  <c r="BM56" i="86"/>
  <c r="AG56" i="86" s="1"/>
  <c r="AW56" i="86" s="1"/>
  <c r="BM60" i="86"/>
  <c r="AG60" i="86" s="1"/>
  <c r="AW60" i="86" s="1"/>
  <c r="BM66" i="86"/>
  <c r="AG66" i="86" s="1"/>
  <c r="AW66" i="86" s="1"/>
  <c r="BM37" i="86"/>
  <c r="AG37" i="86" s="1"/>
  <c r="AW37" i="86" s="1"/>
  <c r="BM42" i="86"/>
  <c r="AG42" i="86" s="1"/>
  <c r="AW42" i="86" s="1"/>
  <c r="BM46" i="86"/>
  <c r="AG46" i="86" s="1"/>
  <c r="AW46" i="86" s="1"/>
  <c r="BM67" i="86"/>
  <c r="AG67" i="86" s="1"/>
  <c r="AW67" i="86" s="1"/>
  <c r="BM90" i="86"/>
  <c r="AG90" i="86" s="1"/>
  <c r="AW90" i="86" s="1"/>
  <c r="BM97" i="86"/>
  <c r="AG97" i="86" s="1"/>
  <c r="AW97" i="86" s="1"/>
  <c r="BM96" i="86"/>
  <c r="AG96" i="86" s="1"/>
  <c r="AW96" i="86" s="1"/>
  <c r="BM84" i="86"/>
  <c r="AG84" i="86" s="1"/>
  <c r="AW84" i="86" s="1"/>
  <c r="BM88" i="86"/>
  <c r="AG88" i="86" s="1"/>
  <c r="AW88" i="86" s="1"/>
  <c r="BM99" i="86"/>
  <c r="AG99" i="86" s="1"/>
  <c r="AW99" i="86" s="1"/>
  <c r="BM107" i="86"/>
  <c r="AG107" i="86" s="1"/>
  <c r="AW107" i="86" s="1"/>
  <c r="BM112" i="86"/>
  <c r="AG112" i="86" s="1"/>
  <c r="AW112" i="86" s="1"/>
  <c r="BM114" i="86"/>
  <c r="AG114" i="86" s="1"/>
  <c r="AW114" i="86" s="1"/>
  <c r="BM118" i="86"/>
  <c r="AG118" i="86" s="1"/>
  <c r="AW118" i="86" s="1"/>
  <c r="BM122" i="86"/>
  <c r="AG122" i="86" s="1"/>
  <c r="AW122" i="86" s="1"/>
  <c r="BM126" i="86"/>
  <c r="AG126" i="86" s="1"/>
  <c r="AW126" i="86" s="1"/>
  <c r="BM130" i="86"/>
  <c r="AG130" i="86" s="1"/>
  <c r="AW130" i="86" s="1"/>
  <c r="BM134" i="86"/>
  <c r="AG134" i="86" s="1"/>
  <c r="AW134" i="86" s="1"/>
  <c r="BM141" i="86"/>
  <c r="AG141" i="86" s="1"/>
  <c r="AW141" i="86" s="1"/>
  <c r="BM142" i="86"/>
  <c r="AG142" i="86" s="1"/>
  <c r="AW142" i="86" s="1"/>
  <c r="BM143" i="86"/>
  <c r="AG143" i="86" s="1"/>
  <c r="AW143" i="86" s="1"/>
  <c r="BM148" i="86"/>
  <c r="AG148" i="86" s="1"/>
  <c r="AW148" i="86" s="1"/>
  <c r="BM170" i="86"/>
  <c r="AG170" i="86" s="1"/>
  <c r="AW170" i="86" s="1"/>
  <c r="BM159" i="86"/>
  <c r="AG159" i="86" s="1"/>
  <c r="AW159" i="86" s="1"/>
  <c r="BM160" i="86"/>
  <c r="AG160" i="86" s="1"/>
  <c r="AW160" i="86" s="1"/>
  <c r="BM157" i="86"/>
  <c r="AG157" i="86" s="1"/>
  <c r="AW157" i="86" s="1"/>
  <c r="BM174" i="86"/>
  <c r="AG174" i="86" s="1"/>
  <c r="AW174" i="86" s="1"/>
  <c r="BM193" i="86"/>
  <c r="AG193" i="86" s="1"/>
  <c r="AW193" i="86" s="1"/>
  <c r="BM175" i="86"/>
  <c r="AG175" i="86" s="1"/>
  <c r="AW175" i="86" s="1"/>
  <c r="BM179" i="86"/>
  <c r="AG179" i="86" s="1"/>
  <c r="AW179" i="86" s="1"/>
  <c r="BM183" i="86"/>
  <c r="AG183" i="86" s="1"/>
  <c r="AW183" i="86" s="1"/>
  <c r="BM186" i="86"/>
  <c r="AG186" i="86" s="1"/>
  <c r="AW186" i="86" s="1"/>
  <c r="BM190" i="86"/>
  <c r="AG190" i="86" s="1"/>
  <c r="AW190" i="86" s="1"/>
  <c r="BM199" i="86"/>
  <c r="AG199" i="86" s="1"/>
  <c r="AW199" i="86" s="1"/>
  <c r="EA228" i="86"/>
  <c r="EA227" i="86"/>
  <c r="EA226" i="86"/>
  <c r="EA225" i="86"/>
  <c r="EA224" i="86"/>
  <c r="EA222" i="86"/>
  <c r="EA221" i="86"/>
  <c r="EA220" i="86"/>
  <c r="EA219" i="86"/>
  <c r="EA218" i="86"/>
  <c r="EA217" i="86"/>
  <c r="EA216" i="86"/>
  <c r="EA215" i="86"/>
  <c r="EA223" i="86"/>
  <c r="EA211" i="86"/>
  <c r="EA210" i="86"/>
  <c r="EA209" i="86"/>
  <c r="EA213" i="86"/>
  <c r="EA212" i="86"/>
  <c r="EA214" i="86"/>
  <c r="EA208" i="86"/>
  <c r="EA204" i="86"/>
  <c r="EA207" i="86"/>
  <c r="EA206" i="86"/>
  <c r="EA202" i="86"/>
  <c r="EA201" i="86"/>
  <c r="EA200" i="86"/>
  <c r="EA199" i="86"/>
  <c r="EA198" i="86"/>
  <c r="EA197" i="86"/>
  <c r="EA196" i="86"/>
  <c r="EA195" i="86"/>
  <c r="EA194" i="86"/>
  <c r="EA193" i="86"/>
  <c r="EA203" i="86"/>
  <c r="EA192" i="86"/>
  <c r="EA191" i="86"/>
  <c r="EA190" i="86"/>
  <c r="EA189" i="86"/>
  <c r="EA188" i="86"/>
  <c r="EA187" i="86"/>
  <c r="EA186" i="86"/>
  <c r="EA185" i="86"/>
  <c r="EA205" i="86"/>
  <c r="EA184" i="86"/>
  <c r="EA183" i="86"/>
  <c r="EA182" i="86"/>
  <c r="EA181" i="86"/>
  <c r="EA180" i="86"/>
  <c r="EA179" i="86"/>
  <c r="EA178" i="86"/>
  <c r="EA177" i="86"/>
  <c r="EA176" i="86"/>
  <c r="EA175" i="86"/>
  <c r="EA174" i="86"/>
  <c r="EA168" i="86"/>
  <c r="EA164" i="86"/>
  <c r="EA160" i="86"/>
  <c r="EA156" i="86"/>
  <c r="EA167" i="86"/>
  <c r="EA163" i="86"/>
  <c r="EA159" i="86"/>
  <c r="EA155" i="86"/>
  <c r="EA173" i="86"/>
  <c r="EA170" i="86"/>
  <c r="EA166" i="86"/>
  <c r="EA162" i="86"/>
  <c r="EA171" i="86"/>
  <c r="EA165" i="86"/>
  <c r="EA154" i="86"/>
  <c r="EA153" i="86"/>
  <c r="EA152" i="86"/>
  <c r="EA172" i="86"/>
  <c r="EA169" i="86"/>
  <c r="EA151" i="86"/>
  <c r="EA147" i="86"/>
  <c r="EA143" i="86"/>
  <c r="EA158" i="86"/>
  <c r="EA157" i="86"/>
  <c r="EA150" i="86"/>
  <c r="EA146" i="86"/>
  <c r="EA161" i="86"/>
  <c r="EA148" i="86"/>
  <c r="EA141" i="86"/>
  <c r="EA139" i="86"/>
  <c r="EA149" i="86"/>
  <c r="EA145" i="86"/>
  <c r="EA144" i="86"/>
  <c r="EA142" i="86"/>
  <c r="EA137" i="86"/>
  <c r="EA136" i="86"/>
  <c r="EA135" i="86"/>
  <c r="EA134" i="86"/>
  <c r="EA133" i="86"/>
  <c r="EA132" i="86"/>
  <c r="EA138" i="86"/>
  <c r="EA140" i="86"/>
  <c r="EA131" i="86"/>
  <c r="EA130" i="86"/>
  <c r="EA129" i="86"/>
  <c r="EA128" i="86"/>
  <c r="EA127" i="86"/>
  <c r="EA126" i="86"/>
  <c r="EA125" i="86"/>
  <c r="EA124" i="86"/>
  <c r="EA123" i="86"/>
  <c r="EA122" i="86"/>
  <c r="EA121" i="86"/>
  <c r="EA111" i="86"/>
  <c r="EA114" i="86"/>
  <c r="EA120" i="86"/>
  <c r="EA119" i="86"/>
  <c r="EA118" i="86"/>
  <c r="EA117" i="86"/>
  <c r="EA116" i="86"/>
  <c r="EA115" i="86"/>
  <c r="EA113" i="86"/>
  <c r="EA112" i="86"/>
  <c r="EA110" i="86"/>
  <c r="EA109" i="86"/>
  <c r="EA108" i="86"/>
  <c r="EA107" i="86"/>
  <c r="EA106" i="86"/>
  <c r="EA105" i="86"/>
  <c r="EA104" i="86"/>
  <c r="EA103" i="86"/>
  <c r="EA102" i="86"/>
  <c r="EA101" i="86"/>
  <c r="EA100" i="86"/>
  <c r="EA99" i="86"/>
  <c r="EA98" i="86"/>
  <c r="EA97" i="86"/>
  <c r="EA96" i="86"/>
  <c r="EA95" i="86"/>
  <c r="EA94" i="86"/>
  <c r="EA93" i="86"/>
  <c r="EA92" i="86"/>
  <c r="EA91" i="86"/>
  <c r="EA90" i="86"/>
  <c r="EA89" i="86"/>
  <c r="EA88" i="86"/>
  <c r="EA87" i="86"/>
  <c r="EA86" i="86"/>
  <c r="EA85" i="86"/>
  <c r="EA84" i="86"/>
  <c r="EA83" i="86"/>
  <c r="EA82" i="86"/>
  <c r="EA81" i="86"/>
  <c r="EA80" i="86"/>
  <c r="EA79" i="86"/>
  <c r="EA78" i="86"/>
  <c r="EA77" i="86"/>
  <c r="EA76" i="86"/>
  <c r="EA75" i="86"/>
  <c r="EA74" i="86"/>
  <c r="EA73" i="86"/>
  <c r="EA72" i="86"/>
  <c r="EA71" i="86"/>
  <c r="EA70" i="86"/>
  <c r="EA66" i="86"/>
  <c r="EA63" i="86"/>
  <c r="EA62" i="86"/>
  <c r="EA61" i="86"/>
  <c r="EA60" i="86"/>
  <c r="EA59" i="86"/>
  <c r="EA58" i="86"/>
  <c r="EA57" i="86"/>
  <c r="EA56" i="86"/>
  <c r="EA55" i="86"/>
  <c r="EA54" i="86"/>
  <c r="EA53" i="86"/>
  <c r="EA52" i="86"/>
  <c r="EA51" i="86"/>
  <c r="EA50" i="86"/>
  <c r="EA49" i="86"/>
  <c r="EA48" i="86"/>
  <c r="EA47" i="86"/>
  <c r="EA46" i="86"/>
  <c r="EA45" i="86"/>
  <c r="EA44" i="86"/>
  <c r="EA43" i="86"/>
  <c r="EA42" i="86"/>
  <c r="EA41" i="86"/>
  <c r="EA40" i="86"/>
  <c r="EA39" i="86"/>
  <c r="EA38" i="86"/>
  <c r="EA37" i="86"/>
  <c r="EA36" i="86"/>
  <c r="EA35" i="86"/>
  <c r="EA34" i="86"/>
  <c r="EA33" i="86"/>
  <c r="EA32" i="86"/>
  <c r="EA31" i="86"/>
  <c r="EA30" i="86"/>
  <c r="EA29" i="86"/>
  <c r="EA28" i="86"/>
  <c r="EA69" i="86"/>
  <c r="EA65" i="86"/>
  <c r="EA68" i="86"/>
  <c r="EA64" i="86"/>
  <c r="EA67" i="86"/>
  <c r="BL31" i="86"/>
  <c r="AF31" i="86" s="1"/>
  <c r="AV31" i="86" s="1"/>
  <c r="BL35" i="86"/>
  <c r="AF35" i="86" s="1"/>
  <c r="AV35" i="86" s="1"/>
  <c r="BL39" i="86"/>
  <c r="AF39" i="86" s="1"/>
  <c r="AV39" i="86" s="1"/>
  <c r="BL43" i="86"/>
  <c r="AF43" i="86" s="1"/>
  <c r="AV43" i="86" s="1"/>
  <c r="BL47" i="86"/>
  <c r="AF47" i="86" s="1"/>
  <c r="AV47" i="86" s="1"/>
  <c r="BL51" i="86"/>
  <c r="AF51" i="86" s="1"/>
  <c r="AV51" i="86" s="1"/>
  <c r="BL55" i="86"/>
  <c r="AF55" i="86" s="1"/>
  <c r="AV55" i="86" s="1"/>
  <c r="BL59" i="86"/>
  <c r="AF59" i="86" s="1"/>
  <c r="AV59" i="86" s="1"/>
  <c r="BL63" i="86"/>
  <c r="AF63" i="86" s="1"/>
  <c r="AV63" i="86" s="1"/>
  <c r="BL66" i="86"/>
  <c r="AF66" i="86" s="1"/>
  <c r="AV66" i="86" s="1"/>
  <c r="BL70" i="86"/>
  <c r="AF70" i="86" s="1"/>
  <c r="AV70" i="86" s="1"/>
  <c r="BL74" i="86"/>
  <c r="AF74" i="86" s="1"/>
  <c r="AV74" i="86" s="1"/>
  <c r="BL78" i="86"/>
  <c r="AF78" i="86" s="1"/>
  <c r="AV78" i="86" s="1"/>
  <c r="BL82" i="86"/>
  <c r="AF82" i="86" s="1"/>
  <c r="AV82" i="86" s="1"/>
  <c r="BL86" i="86"/>
  <c r="AF86" i="86" s="1"/>
  <c r="AV86" i="86" s="1"/>
  <c r="BL90" i="86"/>
  <c r="AF90" i="86" s="1"/>
  <c r="AV90" i="86" s="1"/>
  <c r="BL92" i="86"/>
  <c r="AF92" i="86" s="1"/>
  <c r="AV92" i="86" s="1"/>
  <c r="BL96" i="86"/>
  <c r="AF96" i="86" s="1"/>
  <c r="AV96" i="86" s="1"/>
  <c r="BL100" i="86"/>
  <c r="AF100" i="86" s="1"/>
  <c r="AV100" i="86" s="1"/>
  <c r="BL104" i="86"/>
  <c r="AF104" i="86" s="1"/>
  <c r="AV104" i="86" s="1"/>
  <c r="BL108" i="86"/>
  <c r="AF108" i="86" s="1"/>
  <c r="AV108" i="86" s="1"/>
  <c r="BL115" i="86"/>
  <c r="AF115" i="86" s="1"/>
  <c r="AV115" i="86" s="1"/>
  <c r="BL119" i="86"/>
  <c r="AF119" i="86" s="1"/>
  <c r="AV119" i="86" s="1"/>
  <c r="BL123" i="86"/>
  <c r="AF123" i="86" s="1"/>
  <c r="AV123" i="86" s="1"/>
  <c r="BL127" i="86"/>
  <c r="AF127" i="86" s="1"/>
  <c r="AV127" i="86" s="1"/>
  <c r="BL131" i="86"/>
  <c r="AF131" i="86" s="1"/>
  <c r="AV131" i="86" s="1"/>
  <c r="BL135" i="86"/>
  <c r="AF135" i="86" s="1"/>
  <c r="AV135" i="86" s="1"/>
  <c r="BL138" i="86"/>
  <c r="AF138" i="86" s="1"/>
  <c r="AV138" i="86" s="1"/>
  <c r="BL142" i="86"/>
  <c r="AF142" i="86" s="1"/>
  <c r="AV142" i="86" s="1"/>
  <c r="BL146" i="86"/>
  <c r="AF146" i="86" s="1"/>
  <c r="AV146" i="86" s="1"/>
  <c r="BL150" i="86"/>
  <c r="AF150" i="86" s="1"/>
  <c r="AV150" i="86" s="1"/>
  <c r="BL154" i="86"/>
  <c r="AF154" i="86" s="1"/>
  <c r="AV154" i="86" s="1"/>
  <c r="BL158" i="86"/>
  <c r="AF158" i="86" s="1"/>
  <c r="AV158" i="86" s="1"/>
  <c r="BL162" i="86"/>
  <c r="AF162" i="86" s="1"/>
  <c r="AV162" i="86" s="1"/>
  <c r="BL166" i="86"/>
  <c r="AF166" i="86" s="1"/>
  <c r="AV166" i="86" s="1"/>
  <c r="BL170" i="86"/>
  <c r="AF170" i="86" s="1"/>
  <c r="AV170" i="86" s="1"/>
  <c r="BL186" i="86"/>
  <c r="AF186" i="86" s="1"/>
  <c r="AV186" i="86" s="1"/>
  <c r="BL177" i="86"/>
  <c r="AF177" i="86" s="1"/>
  <c r="AV177" i="86" s="1"/>
  <c r="BL181" i="86"/>
  <c r="AF181" i="86" s="1"/>
  <c r="AV181" i="86" s="1"/>
  <c r="BL185" i="86"/>
  <c r="AF185" i="86" s="1"/>
  <c r="AV185" i="86" s="1"/>
  <c r="BL187" i="86"/>
  <c r="AF187" i="86" s="1"/>
  <c r="AV187" i="86" s="1"/>
  <c r="BL195" i="86"/>
  <c r="AF195" i="86" s="1"/>
  <c r="AV195" i="86" s="1"/>
  <c r="BL199" i="86"/>
  <c r="AF199" i="86" s="1"/>
  <c r="AV199" i="86" s="1"/>
  <c r="ES227" i="86"/>
  <c r="ES226" i="86"/>
  <c r="ES225" i="86"/>
  <c r="ES224" i="86"/>
  <c r="ES223" i="86"/>
  <c r="ES228" i="86"/>
  <c r="ES222" i="86"/>
  <c r="ES220" i="86"/>
  <c r="ES219" i="86"/>
  <c r="ES218" i="86"/>
  <c r="ES217" i="86"/>
  <c r="ES216" i="86"/>
  <c r="ES221" i="86"/>
  <c r="ES213" i="86"/>
  <c r="ES212" i="86"/>
  <c r="ES214" i="86"/>
  <c r="ES215" i="86"/>
  <c r="ES209" i="86"/>
  <c r="ES208" i="86"/>
  <c r="ES211" i="86"/>
  <c r="ES207" i="86"/>
  <c r="ES206" i="86"/>
  <c r="ES202" i="86"/>
  <c r="ES201" i="86"/>
  <c r="ES200" i="86"/>
  <c r="ES199" i="86"/>
  <c r="ES198" i="86"/>
  <c r="ES197" i="86"/>
  <c r="ES196" i="86"/>
  <c r="ES195" i="86"/>
  <c r="ES194" i="86"/>
  <c r="ES210" i="86"/>
  <c r="ES205" i="86"/>
  <c r="ES203" i="86"/>
  <c r="ES192" i="86"/>
  <c r="ES191" i="86"/>
  <c r="ES190" i="86"/>
  <c r="ES189" i="86"/>
  <c r="ES188" i="86"/>
  <c r="ES187" i="86"/>
  <c r="ES186" i="86"/>
  <c r="ES185" i="86"/>
  <c r="ES184" i="86"/>
  <c r="ES204" i="86"/>
  <c r="ES193" i="86"/>
  <c r="ES174" i="86"/>
  <c r="ES173" i="86"/>
  <c r="ES172" i="86"/>
  <c r="ES171" i="86"/>
  <c r="ES170" i="86"/>
  <c r="ES169" i="86"/>
  <c r="ES168" i="86"/>
  <c r="ES167" i="86"/>
  <c r="ES166" i="86"/>
  <c r="ES165" i="86"/>
  <c r="ES164" i="86"/>
  <c r="ES163" i="86"/>
  <c r="ES162" i="86"/>
  <c r="ES161" i="86"/>
  <c r="ES160" i="86"/>
  <c r="ES159" i="86"/>
  <c r="ES158" i="86"/>
  <c r="ES157" i="86"/>
  <c r="ES156" i="86"/>
  <c r="ES155" i="86"/>
  <c r="ES154" i="86"/>
  <c r="ES153" i="86"/>
  <c r="ES180" i="86"/>
  <c r="ES176" i="86"/>
  <c r="ES181" i="86"/>
  <c r="ES177" i="86"/>
  <c r="ES152" i="86"/>
  <c r="ES151" i="86"/>
  <c r="ES150" i="86"/>
  <c r="ES149" i="86"/>
  <c r="ES148" i="86"/>
  <c r="ES147" i="86"/>
  <c r="ES146" i="86"/>
  <c r="ES145" i="86"/>
  <c r="ES144" i="86"/>
  <c r="ES143" i="86"/>
  <c r="ES142" i="86"/>
  <c r="ES182" i="86"/>
  <c r="ES178" i="86"/>
  <c r="ES179" i="86"/>
  <c r="ES175" i="86"/>
  <c r="ES183" i="86"/>
  <c r="ES141" i="86"/>
  <c r="ES138" i="86"/>
  <c r="ES140" i="86"/>
  <c r="ES139" i="86"/>
  <c r="ES132" i="86"/>
  <c r="ES131" i="86"/>
  <c r="ES130" i="86"/>
  <c r="ES129" i="86"/>
  <c r="ES128" i="86"/>
  <c r="ES127" i="86"/>
  <c r="ES126" i="86"/>
  <c r="ES125" i="86"/>
  <c r="ES124" i="86"/>
  <c r="ES123" i="86"/>
  <c r="ES122" i="86"/>
  <c r="ES121" i="86"/>
  <c r="ES120" i="86"/>
  <c r="ES119" i="86"/>
  <c r="ES118" i="86"/>
  <c r="ES117" i="86"/>
  <c r="ES116" i="86"/>
  <c r="ES115" i="86"/>
  <c r="ES114" i="86"/>
  <c r="ES113" i="86"/>
  <c r="ES112" i="86"/>
  <c r="ES111" i="86"/>
  <c r="ES137" i="86"/>
  <c r="ES136" i="86"/>
  <c r="ES135" i="86"/>
  <c r="ES134" i="86"/>
  <c r="ES133" i="86"/>
  <c r="ES110" i="86"/>
  <c r="ES109" i="86"/>
  <c r="ES108" i="86"/>
  <c r="ES107" i="86"/>
  <c r="ES106" i="86"/>
  <c r="ES105" i="86"/>
  <c r="ES104" i="86"/>
  <c r="ES103" i="86"/>
  <c r="ES102" i="86"/>
  <c r="ES101" i="86"/>
  <c r="ES100" i="86"/>
  <c r="ES99" i="86"/>
  <c r="ES98" i="86"/>
  <c r="ES97" i="86"/>
  <c r="ES96" i="86"/>
  <c r="ES95" i="86"/>
  <c r="ES94" i="86"/>
  <c r="ES92" i="86"/>
  <c r="ES91" i="86"/>
  <c r="ES90" i="86"/>
  <c r="ES89" i="86"/>
  <c r="ES88" i="86"/>
  <c r="ES87" i="86"/>
  <c r="ES86" i="86"/>
  <c r="ES85" i="86"/>
  <c r="ES84" i="86"/>
  <c r="ES83" i="86"/>
  <c r="ES82" i="86"/>
  <c r="ES81" i="86"/>
  <c r="ES80" i="86"/>
  <c r="ES79" i="86"/>
  <c r="ES78" i="86"/>
  <c r="ES77" i="86"/>
  <c r="ES76" i="86"/>
  <c r="ES75" i="86"/>
  <c r="ES74" i="86"/>
  <c r="ES73" i="86"/>
  <c r="ES72" i="86"/>
  <c r="ES71" i="86"/>
  <c r="ES70" i="86"/>
  <c r="ES69" i="86"/>
  <c r="ES68" i="86"/>
  <c r="ES67" i="86"/>
  <c r="ES66" i="86"/>
  <c r="ES65" i="86"/>
  <c r="ES64" i="86"/>
  <c r="ES93" i="86"/>
  <c r="ES35" i="86"/>
  <c r="ES34" i="86"/>
  <c r="ES33" i="86"/>
  <c r="ES32" i="86"/>
  <c r="ES29" i="86"/>
  <c r="ES63" i="86"/>
  <c r="ES62" i="86"/>
  <c r="ES61" i="86"/>
  <c r="ES60" i="86"/>
  <c r="ES59" i="86"/>
  <c r="ES58" i="86"/>
  <c r="ES57" i="86"/>
  <c r="ES56" i="86"/>
  <c r="ES55" i="86"/>
  <c r="ES54" i="86"/>
  <c r="ES53" i="86"/>
  <c r="ES52" i="86"/>
  <c r="ES51" i="86"/>
  <c r="ES50" i="86"/>
  <c r="ES49" i="86"/>
  <c r="ES48" i="86"/>
  <c r="ES47" i="86"/>
  <c r="ES46" i="86"/>
  <c r="ES45" i="86"/>
  <c r="ES44" i="86"/>
  <c r="ES43" i="86"/>
  <c r="ES42" i="86"/>
  <c r="ES41" i="86"/>
  <c r="ES40" i="86"/>
  <c r="ES39" i="86"/>
  <c r="ES38" i="86"/>
  <c r="ES37" i="86"/>
  <c r="ES36" i="86"/>
  <c r="ES31" i="86"/>
  <c r="ES30" i="86"/>
  <c r="ES28" i="86"/>
  <c r="DT29" i="86"/>
  <c r="BH29" i="86" s="1"/>
  <c r="AB29" i="86" s="1"/>
  <c r="AR29" i="86" s="1"/>
  <c r="DT33" i="86"/>
  <c r="DT37" i="86"/>
  <c r="DT41" i="86"/>
  <c r="DT45" i="86"/>
  <c r="DT49" i="86"/>
  <c r="DT53" i="86"/>
  <c r="DT57" i="86"/>
  <c r="DT61" i="86"/>
  <c r="DT64" i="86"/>
  <c r="DT68" i="86"/>
  <c r="DT72" i="86"/>
  <c r="DT76" i="86"/>
  <c r="DT80" i="86"/>
  <c r="DT84" i="86"/>
  <c r="DT88" i="86"/>
  <c r="DT111" i="86"/>
  <c r="DT94" i="86"/>
  <c r="DT98" i="86"/>
  <c r="DT102" i="86"/>
  <c r="DT106" i="86"/>
  <c r="DT110" i="86"/>
  <c r="DT117" i="86"/>
  <c r="DT121" i="86"/>
  <c r="DT125" i="86"/>
  <c r="DT129" i="86"/>
  <c r="DT133" i="86"/>
  <c r="DT137" i="86"/>
  <c r="DT141" i="86"/>
  <c r="DT145" i="86"/>
  <c r="DT149" i="86"/>
  <c r="DT153" i="86"/>
  <c r="DT157" i="86"/>
  <c r="DT161" i="86"/>
  <c r="DT165" i="86"/>
  <c r="DT169" i="86"/>
  <c r="DT173" i="86"/>
  <c r="DT176" i="86"/>
  <c r="DT180" i="86"/>
  <c r="DT188" i="86"/>
  <c r="DT191" i="86"/>
  <c r="DT193" i="86"/>
  <c r="DT197" i="86"/>
  <c r="BH197" i="86" s="1"/>
  <c r="AB197" i="86" s="1"/>
  <c r="AR197" i="86" s="1"/>
  <c r="DT201" i="86"/>
  <c r="DT205" i="86"/>
  <c r="DT209" i="86"/>
  <c r="DT213" i="86"/>
  <c r="DT217" i="86"/>
  <c r="DT219" i="86"/>
  <c r="EK30" i="86"/>
  <c r="EK34" i="86"/>
  <c r="EK38" i="86"/>
  <c r="EK42" i="86"/>
  <c r="EK46" i="86"/>
  <c r="EK50" i="86"/>
  <c r="EK54" i="86"/>
  <c r="EK58" i="86"/>
  <c r="EK62" i="86"/>
  <c r="EK65" i="86"/>
  <c r="EK69" i="86"/>
  <c r="EK73" i="86"/>
  <c r="EK77" i="86"/>
  <c r="EK81" i="86"/>
  <c r="EK85" i="86"/>
  <c r="EK89" i="86"/>
  <c r="EK113" i="86"/>
  <c r="EK95" i="86"/>
  <c r="EK99" i="86"/>
  <c r="EK103" i="86"/>
  <c r="EK107" i="86"/>
  <c r="EK114" i="86"/>
  <c r="EK118" i="86"/>
  <c r="EK122" i="86"/>
  <c r="EK126" i="86"/>
  <c r="EK130" i="86"/>
  <c r="EK134" i="86"/>
  <c r="EK138" i="86"/>
  <c r="EK142" i="86"/>
  <c r="EK146" i="86"/>
  <c r="EK150" i="86"/>
  <c r="EK153" i="86"/>
  <c r="EK157" i="86"/>
  <c r="EK161" i="86"/>
  <c r="EK165" i="86"/>
  <c r="EK169" i="86"/>
  <c r="EK173" i="86"/>
  <c r="EK177" i="86"/>
  <c r="EK181" i="86"/>
  <c r="EK192" i="86"/>
  <c r="EK193" i="86"/>
  <c r="EK203" i="86"/>
  <c r="EK197" i="86"/>
  <c r="EK201" i="86"/>
  <c r="EK206" i="86"/>
  <c r="EK209" i="86"/>
  <c r="EK213" i="86"/>
  <c r="EK217" i="86"/>
  <c r="EK220" i="86"/>
  <c r="DX126" i="44"/>
  <c r="BU213" i="44"/>
  <c r="DF210" i="44"/>
  <c r="DF217" i="44"/>
  <c r="DF221" i="44"/>
  <c r="BY210" i="44"/>
  <c r="BW216" i="44"/>
  <c r="DC216" i="44"/>
  <c r="BV228" i="44"/>
  <c r="BV212" i="44"/>
  <c r="CL220" i="44"/>
  <c r="CL210" i="44"/>
  <c r="DB228" i="44"/>
  <c r="BV213" i="44"/>
  <c r="DB220" i="44"/>
  <c r="BV222" i="44"/>
  <c r="BV210" i="44"/>
  <c r="BR220" i="44"/>
  <c r="CH220" i="44"/>
  <c r="BR211" i="44"/>
  <c r="BR210" i="44"/>
  <c r="CH221" i="44"/>
  <c r="CF214" i="44"/>
  <c r="BV223" i="44"/>
  <c r="CV227" i="44"/>
  <c r="BR212" i="44"/>
  <c r="CL223" i="44"/>
  <c r="CN211" i="44"/>
  <c r="BV219" i="44"/>
  <c r="CM221" i="44"/>
  <c r="CG210" i="44"/>
  <c r="BQ215" i="44"/>
  <c r="BQ225" i="44"/>
  <c r="CG224" i="44"/>
  <c r="CW215" i="44"/>
  <c r="CV214" i="44"/>
  <c r="CV223" i="44"/>
  <c r="BZ221" i="44"/>
  <c r="CP214" i="44"/>
  <c r="CP212" i="44"/>
  <c r="BZ226" i="44"/>
  <c r="DF226" i="44"/>
  <c r="BZ212" i="44"/>
  <c r="BZ218" i="44"/>
  <c r="DE228" i="44"/>
  <c r="CO221" i="44"/>
  <c r="DE220" i="44"/>
  <c r="DE222" i="44"/>
  <c r="DE221" i="44"/>
  <c r="BY226" i="44"/>
  <c r="BY222" i="44"/>
  <c r="CO226" i="44"/>
  <c r="BY228" i="44"/>
  <c r="BW223" i="44"/>
  <c r="CM223" i="44"/>
  <c r="BW221" i="44"/>
  <c r="CM213" i="44"/>
  <c r="BV211" i="44"/>
  <c r="CL211" i="44"/>
  <c r="DA212" i="44"/>
  <c r="BT213" i="44"/>
  <c r="CJ218" i="44"/>
  <c r="BT222" i="44"/>
  <c r="CZ218" i="44"/>
  <c r="CJ213" i="44"/>
  <c r="CJ221" i="44"/>
  <c r="CZ221" i="44"/>
  <c r="CH223" i="44"/>
  <c r="CX215" i="44"/>
  <c r="BR223" i="44"/>
  <c r="BR209" i="44"/>
  <c r="CX211" i="44"/>
  <c r="CX209" i="44"/>
  <c r="CX210" i="44"/>
  <c r="CX227" i="44"/>
  <c r="BR225" i="44"/>
  <c r="BR219" i="44"/>
  <c r="CX219" i="44"/>
  <c r="CW218" i="44"/>
  <c r="CG217" i="44"/>
  <c r="CW219" i="44"/>
  <c r="BQ223" i="44"/>
  <c r="BQ218" i="44"/>
  <c r="CF219" i="44"/>
  <c r="CV222" i="44"/>
  <c r="CV210" i="44"/>
  <c r="CV219" i="44"/>
  <c r="CF210" i="44"/>
  <c r="BP222" i="44"/>
  <c r="BP225" i="44"/>
  <c r="CO220" i="44"/>
  <c r="DE224" i="44"/>
  <c r="CX221" i="44"/>
  <c r="BS211" i="44"/>
  <c r="DC213" i="44"/>
  <c r="DF214" i="44"/>
  <c r="CL218" i="44"/>
  <c r="BV215" i="44"/>
  <c r="CW217" i="44"/>
  <c r="BQ212" i="44"/>
  <c r="CF213" i="44"/>
  <c r="CP222" i="44"/>
  <c r="CI211" i="44"/>
  <c r="BQ216" i="44"/>
  <c r="BQ219" i="44"/>
  <c r="CL215" i="44"/>
  <c r="CG212" i="44"/>
  <c r="DB217" i="44"/>
  <c r="CO217" i="44"/>
  <c r="CV213" i="44"/>
  <c r="BP226" i="44"/>
  <c r="DF222" i="44"/>
  <c r="CK212" i="44"/>
  <c r="BW224" i="44"/>
  <c r="BR228" i="44"/>
  <c r="CX218" i="44"/>
  <c r="BZ225" i="44"/>
  <c r="CK221" i="44"/>
  <c r="BZ213" i="44"/>
  <c r="DF220" i="44"/>
  <c r="CP224" i="44"/>
  <c r="DE214" i="44"/>
  <c r="CW209" i="44"/>
  <c r="BY218" i="44"/>
  <c r="BP218" i="44"/>
  <c r="BR213" i="44"/>
  <c r="DD228" i="44"/>
  <c r="CP213" i="44"/>
  <c r="CP225" i="44"/>
  <c r="BT220" i="44"/>
  <c r="CH213" i="44"/>
  <c r="CM224" i="44"/>
  <c r="DF224" i="44"/>
  <c r="CG221" i="44"/>
  <c r="BQ226" i="44"/>
  <c r="CO218" i="44"/>
  <c r="CH228" i="44"/>
  <c r="CF218" i="44"/>
  <c r="CP220" i="44"/>
  <c r="BY214" i="44"/>
  <c r="BR218" i="44"/>
  <c r="CJ220" i="44"/>
  <c r="BS216" i="44"/>
  <c r="CG226" i="44"/>
  <c r="BQ209" i="44"/>
  <c r="BZ209" i="44"/>
  <c r="CJ228" i="44"/>
  <c r="CW224" i="44"/>
  <c r="DA220" i="44"/>
  <c r="CH224" i="44"/>
  <c r="CW220" i="44"/>
  <c r="BR224" i="44"/>
  <c r="CO212" i="44"/>
  <c r="BY224" i="44"/>
  <c r="BY209" i="44"/>
  <c r="BY217" i="44"/>
  <c r="DE212" i="44"/>
  <c r="BY216" i="44"/>
  <c r="CO209" i="44"/>
  <c r="CO216" i="44"/>
  <c r="CN212" i="44"/>
  <c r="DD212" i="44"/>
  <c r="BV217" i="44"/>
  <c r="BV218" i="44"/>
  <c r="BV214" i="44"/>
  <c r="DB209" i="44"/>
  <c r="BV221" i="44"/>
  <c r="CL214" i="44"/>
  <c r="CL224" i="44"/>
  <c r="DB221" i="44"/>
  <c r="BV209" i="44"/>
  <c r="BV224" i="44"/>
  <c r="DA221" i="44"/>
  <c r="CJ217" i="44"/>
  <c r="BT217" i="44"/>
  <c r="CI216" i="44"/>
  <c r="CH216" i="44"/>
  <c r="CH225" i="44"/>
  <c r="BR216" i="44"/>
  <c r="BR214" i="44"/>
  <c r="CX214" i="44"/>
  <c r="BQ213" i="44"/>
  <c r="CG223" i="44"/>
  <c r="CG213" i="44"/>
  <c r="BQ228" i="44"/>
  <c r="CG228" i="44"/>
  <c r="CW221" i="44"/>
  <c r="BQ211" i="44"/>
  <c r="BP227" i="44"/>
  <c r="CF223" i="44"/>
  <c r="CF215" i="44"/>
  <c r="BP224" i="44"/>
  <c r="BP215" i="44"/>
  <c r="CF224" i="44"/>
  <c r="DX178" i="44"/>
  <c r="CW227" i="44"/>
  <c r="DF218" i="44"/>
  <c r="BR217" i="44"/>
  <c r="CP209" i="44"/>
  <c r="BP211" i="44"/>
  <c r="BS227" i="44"/>
  <c r="BW214" i="44"/>
  <c r="BV225" i="44"/>
  <c r="BY225" i="44"/>
  <c r="BX211" i="44"/>
  <c r="CF221" i="44"/>
  <c r="CH217" i="44"/>
  <c r="BT228" i="44"/>
  <c r="CF211" i="44"/>
  <c r="CI227" i="44"/>
  <c r="CM214" i="44"/>
  <c r="BQ220" i="44"/>
  <c r="CL225" i="44"/>
  <c r="BQ227" i="44"/>
  <c r="CO225" i="44"/>
  <c r="BU220" i="44"/>
  <c r="BP221" i="44"/>
  <c r="DC211" i="44"/>
  <c r="CM211" i="44"/>
  <c r="BW211" i="44"/>
  <c r="DE227" i="44"/>
  <c r="CO227" i="44"/>
  <c r="BY227" i="44"/>
  <c r="DA215" i="44"/>
  <c r="CK215" i="44"/>
  <c r="BU215" i="44"/>
  <c r="DA222" i="44"/>
  <c r="CK222" i="44"/>
  <c r="BU222" i="44"/>
  <c r="DD222" i="44"/>
  <c r="CN222" i="44"/>
  <c r="BX222" i="44"/>
  <c r="CX226" i="44"/>
  <c r="CH226" i="44"/>
  <c r="BR226" i="44"/>
  <c r="CY209" i="44"/>
  <c r="CI209" i="44"/>
  <c r="BS209" i="44"/>
  <c r="DC215" i="44"/>
  <c r="CM215" i="44"/>
  <c r="BW215" i="44"/>
  <c r="CY221" i="44"/>
  <c r="CI221" i="44"/>
  <c r="BS221" i="44"/>
  <c r="CY215" i="44"/>
  <c r="CI215" i="44"/>
  <c r="BS215" i="44"/>
  <c r="DC227" i="44"/>
  <c r="CM227" i="44"/>
  <c r="BW227" i="44"/>
  <c r="DC217" i="44"/>
  <c r="CM217" i="44"/>
  <c r="BW217" i="44"/>
  <c r="DA223" i="44"/>
  <c r="CK223" i="44"/>
  <c r="BU223" i="44"/>
  <c r="DD219" i="44"/>
  <c r="BX219" i="44"/>
  <c r="CN219" i="44"/>
  <c r="CY225" i="44"/>
  <c r="CI225" i="44"/>
  <c r="BS225" i="44"/>
  <c r="CY219" i="44"/>
  <c r="CI219" i="44"/>
  <c r="BS219" i="44"/>
  <c r="CZ211" i="44"/>
  <c r="CJ211" i="44"/>
  <c r="BT211" i="44"/>
  <c r="DC212" i="44"/>
  <c r="CM212" i="44"/>
  <c r="BW212" i="44"/>
  <c r="DE211" i="44"/>
  <c r="CO211" i="44"/>
  <c r="BY211" i="44"/>
  <c r="DD227" i="44"/>
  <c r="BX227" i="44"/>
  <c r="CN227" i="44"/>
  <c r="DF215" i="44"/>
  <c r="CP215" i="44"/>
  <c r="BZ215" i="44"/>
  <c r="CY220" i="44"/>
  <c r="CI220" i="44"/>
  <c r="BS220" i="44"/>
  <c r="CY214" i="44"/>
  <c r="CI214" i="44"/>
  <c r="BS214" i="44"/>
  <c r="DC228" i="44"/>
  <c r="CM228" i="44"/>
  <c r="BW228" i="44"/>
  <c r="DC218" i="44"/>
  <c r="CM218" i="44"/>
  <c r="BW218" i="44"/>
  <c r="CZ223" i="44"/>
  <c r="BT223" i="44"/>
  <c r="CJ223" i="44"/>
  <c r="DE219" i="44"/>
  <c r="CO219" i="44"/>
  <c r="BY219" i="44"/>
  <c r="DA214" i="44"/>
  <c r="CK214" i="44"/>
  <c r="BU214" i="44"/>
  <c r="DD214" i="44"/>
  <c r="CN214" i="44"/>
  <c r="BX214" i="44"/>
  <c r="DD213" i="44"/>
  <c r="CN213" i="44"/>
  <c r="BX213" i="44"/>
  <c r="CY224" i="44"/>
  <c r="CI224" i="44"/>
  <c r="BS224" i="44"/>
  <c r="CY218" i="44"/>
  <c r="CI218" i="44"/>
  <c r="BS218" i="44"/>
  <c r="DC222" i="44"/>
  <c r="CM222" i="44"/>
  <c r="BW222" i="44"/>
  <c r="DF223" i="44"/>
  <c r="CP223" i="44"/>
  <c r="BZ223" i="44"/>
  <c r="DA225" i="44"/>
  <c r="CK225" i="44"/>
  <c r="BU225" i="44"/>
  <c r="DD209" i="44"/>
  <c r="BX209" i="44"/>
  <c r="CN209" i="44"/>
  <c r="DD221" i="44"/>
  <c r="CN221" i="44"/>
  <c r="BX221" i="44"/>
  <c r="CY212" i="44"/>
  <c r="CI212" i="44"/>
  <c r="BS212" i="44"/>
  <c r="DC225" i="44"/>
  <c r="CM225" i="44"/>
  <c r="BW225" i="44"/>
  <c r="CZ219" i="44"/>
  <c r="CJ219" i="44"/>
  <c r="BT219" i="44"/>
  <c r="DE215" i="44"/>
  <c r="CO215" i="44"/>
  <c r="BY215" i="44"/>
  <c r="DA219" i="44"/>
  <c r="CK219" i="44"/>
  <c r="BU219" i="44"/>
  <c r="DA226" i="44"/>
  <c r="CK226" i="44"/>
  <c r="BU226" i="44"/>
  <c r="DD218" i="44"/>
  <c r="CN218" i="44"/>
  <c r="BX218" i="44"/>
  <c r="DD217" i="44"/>
  <c r="BX217" i="44"/>
  <c r="CN217" i="44"/>
  <c r="CY210" i="44"/>
  <c r="CI210" i="44"/>
  <c r="BS210" i="44"/>
  <c r="DD220" i="44"/>
  <c r="CN220" i="44"/>
  <c r="BX220" i="44"/>
  <c r="DD225" i="44"/>
  <c r="BX225" i="44"/>
  <c r="CN225" i="44"/>
  <c r="FD60" i="44"/>
  <c r="FD104" i="44"/>
  <c r="BL104" i="44" s="1"/>
  <c r="AF104" i="44" s="1"/>
  <c r="AV104" i="44" s="1"/>
  <c r="FD164" i="44"/>
  <c r="FD197" i="44"/>
  <c r="BL197" i="44" s="1"/>
  <c r="AF197" i="44" s="1"/>
  <c r="AV197" i="44" s="1"/>
  <c r="FD133" i="44"/>
  <c r="FD69" i="44"/>
  <c r="FD206" i="44"/>
  <c r="FD142" i="44"/>
  <c r="FD78" i="44"/>
  <c r="FD215" i="44"/>
  <c r="FD151" i="44"/>
  <c r="FD87" i="44"/>
  <c r="FD172" i="44"/>
  <c r="FD216" i="44"/>
  <c r="FD96" i="44"/>
  <c r="FD225" i="44"/>
  <c r="FD161" i="44"/>
  <c r="BL161" i="44" s="1"/>
  <c r="AF161" i="44" s="1"/>
  <c r="AV161" i="44" s="1"/>
  <c r="FD97" i="44"/>
  <c r="BL97" i="44" s="1"/>
  <c r="AF97" i="44" s="1"/>
  <c r="AV97" i="44" s="1"/>
  <c r="FD33" i="44"/>
  <c r="FD170" i="44"/>
  <c r="FD106" i="44"/>
  <c r="FD42" i="44"/>
  <c r="BL42" i="44" s="1"/>
  <c r="AF42" i="44" s="1"/>
  <c r="AV42" i="44" s="1"/>
  <c r="FD179" i="44"/>
  <c r="FD115" i="44"/>
  <c r="FD51" i="44"/>
  <c r="FD92" i="44"/>
  <c r="FD136" i="44"/>
  <c r="FD196" i="44"/>
  <c r="FD205" i="44"/>
  <c r="FD141" i="44"/>
  <c r="BL141" i="44" s="1"/>
  <c r="AF141" i="44" s="1"/>
  <c r="AV141" i="44" s="1"/>
  <c r="FD77" i="44"/>
  <c r="FD214" i="44"/>
  <c r="FD150" i="44"/>
  <c r="FD86" i="44"/>
  <c r="FD223" i="44"/>
  <c r="FD159" i="44"/>
  <c r="FD95" i="44"/>
  <c r="FD31" i="44"/>
  <c r="FD176" i="44"/>
  <c r="FD56" i="44"/>
  <c r="FD116" i="44"/>
  <c r="FD185" i="44"/>
  <c r="FD121" i="44"/>
  <c r="FD57" i="44"/>
  <c r="FD194" i="44"/>
  <c r="FD130" i="44"/>
  <c r="FD66" i="44"/>
  <c r="FD203" i="44"/>
  <c r="FD139" i="44"/>
  <c r="FD75" i="44"/>
  <c r="BL75" i="44" s="1"/>
  <c r="AF75" i="44" s="1"/>
  <c r="AV75" i="44" s="1"/>
  <c r="FD168" i="44"/>
  <c r="FD213" i="44"/>
  <c r="FD85" i="44"/>
  <c r="FD158" i="44"/>
  <c r="FD167" i="44"/>
  <c r="FD144" i="44"/>
  <c r="BL144" i="44" s="1"/>
  <c r="AF144" i="44" s="1"/>
  <c r="AV144" i="44" s="1"/>
  <c r="FD84" i="44"/>
  <c r="FD49" i="44"/>
  <c r="BL49" i="44" s="1"/>
  <c r="AF49" i="44" s="1"/>
  <c r="AV49" i="44" s="1"/>
  <c r="FD58" i="44"/>
  <c r="FD156" i="44"/>
  <c r="FD221" i="44"/>
  <c r="FD29" i="44"/>
  <c r="BL29" i="44" s="1"/>
  <c r="AF29" i="44" s="1"/>
  <c r="AV29" i="44" s="1"/>
  <c r="FD175" i="44"/>
  <c r="FD120" i="44"/>
  <c r="FD73" i="44"/>
  <c r="FD219" i="44"/>
  <c r="FD160" i="44"/>
  <c r="FD40" i="44"/>
  <c r="FD100" i="44"/>
  <c r="FD181" i="44"/>
  <c r="FD117" i="44"/>
  <c r="FD53" i="44"/>
  <c r="FD190" i="44"/>
  <c r="FD126" i="44"/>
  <c r="FD62" i="44"/>
  <c r="FD199" i="44"/>
  <c r="BL199" i="44" s="1"/>
  <c r="AF199" i="44" s="1"/>
  <c r="AV199" i="44" s="1"/>
  <c r="FD135" i="44"/>
  <c r="FD71" i="44"/>
  <c r="FD108" i="44"/>
  <c r="FD152" i="44"/>
  <c r="FD212" i="44"/>
  <c r="FD209" i="44"/>
  <c r="FD145" i="44"/>
  <c r="FD81" i="44"/>
  <c r="FD218" i="44"/>
  <c r="FD154" i="44"/>
  <c r="FD90" i="44"/>
  <c r="FD227" i="44"/>
  <c r="FD163" i="44"/>
  <c r="FD99" i="44"/>
  <c r="FD35" i="44"/>
  <c r="FD28" i="44"/>
  <c r="FD72" i="44"/>
  <c r="FD132" i="44"/>
  <c r="BL132" i="44" s="1"/>
  <c r="AF132" i="44" s="1"/>
  <c r="AV132" i="44" s="1"/>
  <c r="FD189" i="44"/>
  <c r="BL189" i="44" s="1"/>
  <c r="AF189" i="44" s="1"/>
  <c r="AV189" i="44" s="1"/>
  <c r="FD125" i="44"/>
  <c r="BL125" i="44" s="1"/>
  <c r="AF125" i="44" s="1"/>
  <c r="AV125" i="44" s="1"/>
  <c r="FD61" i="44"/>
  <c r="FD198" i="44"/>
  <c r="FD134" i="44"/>
  <c r="FD70" i="44"/>
  <c r="FD207" i="44"/>
  <c r="FD143" i="44"/>
  <c r="BL143" i="44" s="1"/>
  <c r="AF143" i="44" s="1"/>
  <c r="AV143" i="44" s="1"/>
  <c r="FD79" i="44"/>
  <c r="FD204" i="44"/>
  <c r="FD80" i="44"/>
  <c r="FD192" i="44"/>
  <c r="FD52" i="44"/>
  <c r="FD169" i="44"/>
  <c r="FD105" i="44"/>
  <c r="FD41" i="44"/>
  <c r="FD178" i="44"/>
  <c r="FD114" i="44"/>
  <c r="FD50" i="44"/>
  <c r="FD187" i="44"/>
  <c r="FD123" i="44"/>
  <c r="BL123" i="44" s="1"/>
  <c r="AF123" i="44" s="1"/>
  <c r="AV123" i="44" s="1"/>
  <c r="FD59" i="44"/>
  <c r="BL59" i="44" s="1"/>
  <c r="AF59" i="44" s="1"/>
  <c r="AV59" i="44" s="1"/>
  <c r="FD94" i="44"/>
  <c r="FD177" i="44"/>
  <c r="FD122" i="44"/>
  <c r="FD67" i="44"/>
  <c r="FD93" i="44"/>
  <c r="FD38" i="44"/>
  <c r="FD76" i="44"/>
  <c r="FD137" i="44"/>
  <c r="FD146" i="44"/>
  <c r="FD91" i="44"/>
  <c r="FD188" i="44"/>
  <c r="FD32" i="44"/>
  <c r="FD112" i="44"/>
  <c r="FD36" i="44"/>
  <c r="FD165" i="44"/>
  <c r="FD101" i="44"/>
  <c r="FD37" i="44"/>
  <c r="FD174" i="44"/>
  <c r="FD110" i="44"/>
  <c r="FD46" i="44"/>
  <c r="FD183" i="44"/>
  <c r="FD119" i="44"/>
  <c r="FD55" i="44"/>
  <c r="FD44" i="44"/>
  <c r="BL44" i="44" s="1"/>
  <c r="AF44" i="44" s="1"/>
  <c r="AV44" i="44" s="1"/>
  <c r="FD88" i="44"/>
  <c r="BL88" i="44" s="1"/>
  <c r="AF88" i="44" s="1"/>
  <c r="AV88" i="44" s="1"/>
  <c r="FD148" i="44"/>
  <c r="FD193" i="44"/>
  <c r="FD129" i="44"/>
  <c r="FD65" i="44"/>
  <c r="FD202" i="44"/>
  <c r="FD138" i="44"/>
  <c r="BL138" i="44" s="1"/>
  <c r="AF138" i="44" s="1"/>
  <c r="AV138" i="44" s="1"/>
  <c r="FD74" i="44"/>
  <c r="FD211" i="44"/>
  <c r="FD147" i="44"/>
  <c r="FD83" i="44"/>
  <c r="FD220" i="44"/>
  <c r="FD128" i="44"/>
  <c r="FD208" i="44"/>
  <c r="FD68" i="44"/>
  <c r="BL68" i="44" s="1"/>
  <c r="AF68" i="44" s="1"/>
  <c r="AV68" i="44" s="1"/>
  <c r="FD173" i="44"/>
  <c r="FD109" i="44"/>
  <c r="FD45" i="44"/>
  <c r="BL45" i="44" s="1"/>
  <c r="AF45" i="44" s="1"/>
  <c r="AV45" i="44" s="1"/>
  <c r="FD182" i="44"/>
  <c r="FD118" i="44"/>
  <c r="FD54" i="44"/>
  <c r="FD191" i="44"/>
  <c r="FD127" i="44"/>
  <c r="FD63" i="44"/>
  <c r="FD140" i="44"/>
  <c r="FD184" i="44"/>
  <c r="FD48" i="44"/>
  <c r="FD217" i="44"/>
  <c r="FD153" i="44"/>
  <c r="FD89" i="44"/>
  <c r="FD226" i="44"/>
  <c r="FD162" i="44"/>
  <c r="BL162" i="44" s="1"/>
  <c r="AF162" i="44" s="1"/>
  <c r="AV162" i="44" s="1"/>
  <c r="FD98" i="44"/>
  <c r="FD34" i="44"/>
  <c r="FD171" i="44"/>
  <c r="FD107" i="44"/>
  <c r="FD124" i="44"/>
  <c r="FD228" i="44"/>
  <c r="FD149" i="44"/>
  <c r="FD222" i="44"/>
  <c r="FD30" i="44"/>
  <c r="FD103" i="44"/>
  <c r="FD224" i="44"/>
  <c r="FD113" i="44"/>
  <c r="BL113" i="44" s="1"/>
  <c r="AF113" i="44" s="1"/>
  <c r="AV113" i="44" s="1"/>
  <c r="FD195" i="44"/>
  <c r="FD200" i="44"/>
  <c r="FD157" i="44"/>
  <c r="FD102" i="44"/>
  <c r="FD111" i="44"/>
  <c r="BL111" i="44" s="1"/>
  <c r="AF111" i="44" s="1"/>
  <c r="AV111" i="44" s="1"/>
  <c r="FD180" i="44"/>
  <c r="FD210" i="44"/>
  <c r="FD155" i="44"/>
  <c r="FD39" i="44"/>
  <c r="FD186" i="44"/>
  <c r="FD131" i="44"/>
  <c r="FD64" i="44"/>
  <c r="FD166" i="44"/>
  <c r="FD47" i="44"/>
  <c r="FD201" i="44"/>
  <c r="FD82" i="44"/>
  <c r="CY228" i="44"/>
  <c r="CI228" i="44"/>
  <c r="BS228" i="44"/>
  <c r="CY222" i="44"/>
  <c r="CI222" i="44"/>
  <c r="BS222" i="44"/>
  <c r="DC220" i="44"/>
  <c r="CM220" i="44"/>
  <c r="BW220" i="44"/>
  <c r="DC210" i="44"/>
  <c r="CM210" i="44"/>
  <c r="BW210" i="44"/>
  <c r="CZ227" i="44"/>
  <c r="CJ227" i="44"/>
  <c r="BT227" i="44"/>
  <c r="DE223" i="44"/>
  <c r="CO223" i="44"/>
  <c r="BY223" i="44"/>
  <c r="DA227" i="44"/>
  <c r="CK227" i="44"/>
  <c r="BU227" i="44"/>
  <c r="DD226" i="44"/>
  <c r="CN226" i="44"/>
  <c r="BX226" i="44"/>
  <c r="CY226" i="44"/>
  <c r="CI226" i="44"/>
  <c r="BS226" i="44"/>
  <c r="DA209" i="44"/>
  <c r="CK209" i="44"/>
  <c r="BU209" i="44"/>
  <c r="DA216" i="44"/>
  <c r="CK216" i="44"/>
  <c r="BU216" i="44"/>
  <c r="DD216" i="44"/>
  <c r="CN216" i="44"/>
  <c r="BX216" i="44"/>
  <c r="DD215" i="44"/>
  <c r="CN215" i="44"/>
  <c r="BX215" i="44"/>
  <c r="CY213" i="44"/>
  <c r="CI213" i="44"/>
  <c r="BS213" i="44"/>
  <c r="DC226" i="44"/>
  <c r="CM226" i="44"/>
  <c r="BW226" i="44"/>
  <c r="DA210" i="44"/>
  <c r="CK210" i="44"/>
  <c r="BU210" i="44"/>
  <c r="DD223" i="44"/>
  <c r="CN223" i="44"/>
  <c r="BX223" i="44"/>
  <c r="CX222" i="44"/>
  <c r="BR222" i="44"/>
  <c r="CH222" i="44"/>
  <c r="CY217" i="44"/>
  <c r="CI217" i="44"/>
  <c r="BS217" i="44"/>
  <c r="DA217" i="44"/>
  <c r="CK217" i="44"/>
  <c r="BU217" i="44"/>
  <c r="DA224" i="44"/>
  <c r="CK224" i="44"/>
  <c r="BU224" i="44"/>
  <c r="DD224" i="44"/>
  <c r="CN224" i="44"/>
  <c r="BX224" i="44"/>
  <c r="CY223" i="44"/>
  <c r="CI223" i="44"/>
  <c r="BS223" i="44"/>
  <c r="DC219" i="44"/>
  <c r="CM219" i="44"/>
  <c r="BW219" i="44"/>
  <c r="DC209" i="44"/>
  <c r="CM209" i="44"/>
  <c r="BW209" i="44"/>
  <c r="DA211" i="44"/>
  <c r="CK211" i="44"/>
  <c r="BU211" i="44"/>
  <c r="DA218" i="44"/>
  <c r="CK218" i="44"/>
  <c r="BU218" i="44"/>
  <c r="DD210" i="44"/>
  <c r="CN210" i="44"/>
  <c r="BX210" i="44"/>
  <c r="DY160" i="44"/>
  <c r="DY110" i="44"/>
  <c r="DY52" i="44"/>
  <c r="DY166" i="44"/>
  <c r="DY35" i="44"/>
  <c r="DY53" i="44"/>
  <c r="DY97" i="44"/>
  <c r="DY29" i="44"/>
  <c r="DY112" i="44"/>
  <c r="DY131" i="44"/>
  <c r="DY163" i="44"/>
  <c r="DY195" i="44"/>
  <c r="DY156" i="44"/>
  <c r="DY224" i="44"/>
  <c r="DY217" i="44"/>
  <c r="DY200" i="44"/>
  <c r="DY28" i="44"/>
  <c r="DY56" i="44"/>
  <c r="DY75" i="44"/>
  <c r="DY107" i="44"/>
  <c r="DY92" i="44"/>
  <c r="DY72" i="44"/>
  <c r="DY141" i="44"/>
  <c r="DY173" i="44"/>
  <c r="DY205" i="44"/>
  <c r="DY196" i="44"/>
  <c r="DY150" i="44"/>
  <c r="DY227" i="44"/>
  <c r="DY194" i="44"/>
  <c r="DY38" i="44"/>
  <c r="DY66" i="44"/>
  <c r="DY85" i="44"/>
  <c r="DY67" i="44"/>
  <c r="DY78" i="44"/>
  <c r="DY117" i="44"/>
  <c r="DY151" i="44"/>
  <c r="DY183" i="44"/>
  <c r="DY111" i="44"/>
  <c r="DY138" i="44"/>
  <c r="DY190" i="44"/>
  <c r="DY162" i="44"/>
  <c r="DY106" i="44"/>
  <c r="DY215" i="44"/>
  <c r="BM215" i="44" s="1"/>
  <c r="AG215" i="44" s="1"/>
  <c r="AW215" i="44" s="1"/>
  <c r="DY169" i="44"/>
  <c r="DY48" i="44"/>
  <c r="DY60" i="44"/>
  <c r="DY121" i="44"/>
  <c r="DY212" i="44"/>
  <c r="FE59" i="44"/>
  <c r="DY54" i="44"/>
  <c r="DY73" i="44"/>
  <c r="DY105" i="44"/>
  <c r="DY84" i="44"/>
  <c r="DY49" i="44"/>
  <c r="DY139" i="44"/>
  <c r="DY171" i="44"/>
  <c r="DY203" i="44"/>
  <c r="DY188" i="44"/>
  <c r="DY142" i="44"/>
  <c r="DY225" i="44"/>
  <c r="DY186" i="44"/>
  <c r="DY36" i="44"/>
  <c r="DY64" i="44"/>
  <c r="DY83" i="44"/>
  <c r="DY63" i="44"/>
  <c r="DY70" i="44"/>
  <c r="DY109" i="44"/>
  <c r="DY149" i="44"/>
  <c r="DY181" i="44"/>
  <c r="DY88" i="44"/>
  <c r="DY130" i="44"/>
  <c r="DY182" i="44"/>
  <c r="DY144" i="44"/>
  <c r="DY218" i="44"/>
  <c r="DY46" i="44"/>
  <c r="DY33" i="44"/>
  <c r="DY93" i="44"/>
  <c r="DY98" i="44"/>
  <c r="DY108" i="44"/>
  <c r="DY127" i="44"/>
  <c r="DY159" i="44"/>
  <c r="DY191" i="44"/>
  <c r="DY140" i="44"/>
  <c r="DY210" i="44"/>
  <c r="DY221" i="44"/>
  <c r="DY202" i="44"/>
  <c r="DY201" i="44"/>
  <c r="DY86" i="44"/>
  <c r="DY177" i="44"/>
  <c r="DY185" i="44"/>
  <c r="DY145" i="44"/>
  <c r="DY62" i="44"/>
  <c r="DY81" i="44"/>
  <c r="DY55" i="44"/>
  <c r="DY59" i="44"/>
  <c r="DY96" i="44"/>
  <c r="DY147" i="44"/>
  <c r="DY179" i="44"/>
  <c r="DY65" i="44"/>
  <c r="DY122" i="44"/>
  <c r="DY174" i="44"/>
  <c r="DY136" i="44"/>
  <c r="DY216" i="44"/>
  <c r="BM216" i="44" s="1"/>
  <c r="AG216" i="44" s="1"/>
  <c r="AW216" i="44" s="1"/>
  <c r="DY44" i="44"/>
  <c r="DY51" i="44"/>
  <c r="DY91" i="44"/>
  <c r="DY90" i="44"/>
  <c r="DY102" i="44"/>
  <c r="DY125" i="44"/>
  <c r="DY157" i="44"/>
  <c r="DY189" i="44"/>
  <c r="DY132" i="44"/>
  <c r="DY178" i="44"/>
  <c r="DY211" i="44"/>
  <c r="DY176" i="44"/>
  <c r="DY228" i="44"/>
  <c r="DY50" i="44"/>
  <c r="DY69" i="44"/>
  <c r="DY101" i="44"/>
  <c r="DY68" i="44"/>
  <c r="DY116" i="44"/>
  <c r="DY135" i="44"/>
  <c r="DY167" i="44"/>
  <c r="DY199" i="44"/>
  <c r="DY172" i="44"/>
  <c r="DY126" i="44"/>
  <c r="DY120" i="44"/>
  <c r="DY220" i="44"/>
  <c r="DY193" i="44"/>
  <c r="DY103" i="44"/>
  <c r="DY180" i="44"/>
  <c r="DY119" i="44"/>
  <c r="DY80" i="44"/>
  <c r="DY42" i="44"/>
  <c r="DY47" i="44"/>
  <c r="DY89" i="44"/>
  <c r="DY82" i="44"/>
  <c r="DY94" i="44"/>
  <c r="DY123" i="44"/>
  <c r="DY155" i="44"/>
  <c r="DY187" i="44"/>
  <c r="DY124" i="44"/>
  <c r="DY154" i="44"/>
  <c r="DY206" i="44"/>
  <c r="DY168" i="44"/>
  <c r="DY226" i="44"/>
  <c r="DY43" i="44"/>
  <c r="DY61" i="44"/>
  <c r="DY99" i="44"/>
  <c r="DY57" i="44"/>
  <c r="DY114" i="44"/>
  <c r="DY133" i="44"/>
  <c r="DY165" i="44"/>
  <c r="DY197" i="44"/>
  <c r="DY164" i="44"/>
  <c r="DY113" i="44"/>
  <c r="DY219" i="44"/>
  <c r="DY208" i="44"/>
  <c r="DY30" i="44"/>
  <c r="DY58" i="44"/>
  <c r="DY77" i="44"/>
  <c r="DY31" i="44"/>
  <c r="DY100" i="44"/>
  <c r="DY104" i="44"/>
  <c r="DY143" i="44"/>
  <c r="DY175" i="44"/>
  <c r="DY207" i="44"/>
  <c r="DY204" i="44"/>
  <c r="DY158" i="44"/>
  <c r="DY152" i="44"/>
  <c r="DY95" i="44"/>
  <c r="DY148" i="44"/>
  <c r="DY76" i="44"/>
  <c r="DY170" i="44"/>
  <c r="DY222" i="44"/>
  <c r="DY128" i="44"/>
  <c r="DY209" i="44"/>
  <c r="DY213" i="44"/>
  <c r="BM213" i="44" s="1"/>
  <c r="AG213" i="44" s="1"/>
  <c r="AW213" i="44" s="1"/>
  <c r="DY184" i="44"/>
  <c r="DY34" i="44"/>
  <c r="DY161" i="44"/>
  <c r="DY192" i="44"/>
  <c r="DY118" i="44"/>
  <c r="DY223" i="44"/>
  <c r="DY153" i="44"/>
  <c r="DY41" i="44"/>
  <c r="DY74" i="44"/>
  <c r="DY79" i="44"/>
  <c r="DY40" i="44"/>
  <c r="DY45" i="44"/>
  <c r="DY129" i="44"/>
  <c r="DY214" i="44"/>
  <c r="BM214" i="44" s="1"/>
  <c r="AG214" i="44" s="1"/>
  <c r="AW214" i="44" s="1"/>
  <c r="DY71" i="44"/>
  <c r="DY137" i="44"/>
  <c r="DY134" i="44"/>
  <c r="DY87" i="44"/>
  <c r="DY198" i="44"/>
  <c r="DY115" i="44"/>
  <c r="DY37" i="44"/>
  <c r="DY146" i="44"/>
  <c r="DY39" i="44"/>
  <c r="DY32" i="44"/>
  <c r="EO54" i="44"/>
  <c r="FE32" i="44"/>
  <c r="FE152" i="44"/>
  <c r="FE183" i="44"/>
  <c r="FE97" i="44"/>
  <c r="FE153" i="44"/>
  <c r="FE204" i="44"/>
  <c r="FE52" i="44"/>
  <c r="FE148" i="44"/>
  <c r="FE119" i="44"/>
  <c r="FE173" i="44"/>
  <c r="FE182" i="44"/>
  <c r="FE158" i="44"/>
  <c r="FE77" i="44"/>
  <c r="FE120" i="44"/>
  <c r="FE186" i="44"/>
  <c r="FE225" i="44"/>
  <c r="FE45" i="44"/>
  <c r="FE163" i="44"/>
  <c r="FE142" i="44"/>
  <c r="FE62" i="44"/>
  <c r="FE134" i="44"/>
  <c r="FE92" i="44"/>
  <c r="FE184" i="44"/>
  <c r="FE223" i="44"/>
  <c r="FE34" i="44"/>
  <c r="FE122" i="44"/>
  <c r="FE187" i="44"/>
  <c r="FE88" i="44"/>
  <c r="FE180" i="44"/>
  <c r="FE219" i="44"/>
  <c r="FE221" i="44"/>
  <c r="FE197" i="44"/>
  <c r="FE87" i="44"/>
  <c r="FE49" i="44"/>
  <c r="FE179" i="44"/>
  <c r="FE94" i="44"/>
  <c r="FE116" i="44"/>
  <c r="FE191" i="44"/>
  <c r="FE90" i="44"/>
  <c r="FE74" i="44"/>
  <c r="FE89" i="44"/>
  <c r="FE145" i="44"/>
  <c r="FE202" i="44"/>
  <c r="FE44" i="44"/>
  <c r="FE154" i="44"/>
  <c r="FE193" i="44"/>
  <c r="FE73" i="44"/>
  <c r="FE129" i="44"/>
  <c r="FE198" i="44"/>
  <c r="FE67" i="44"/>
  <c r="EO118" i="44"/>
  <c r="EO190" i="44"/>
  <c r="EO78" i="44"/>
  <c r="EO177" i="44"/>
  <c r="EO136" i="44"/>
  <c r="EO60" i="44"/>
  <c r="EO210" i="44"/>
  <c r="EO50" i="44"/>
  <c r="EO138" i="44"/>
  <c r="EO65" i="44"/>
  <c r="EO104" i="44"/>
  <c r="EO29" i="44"/>
  <c r="EO99" i="44"/>
  <c r="EO168" i="44"/>
  <c r="EO195" i="44"/>
  <c r="EO90" i="44"/>
  <c r="EO148" i="44"/>
  <c r="EO222" i="44"/>
  <c r="EO76" i="44"/>
  <c r="EO72" i="44"/>
  <c r="EO208" i="44"/>
  <c r="EO154" i="44"/>
  <c r="EO212" i="44"/>
  <c r="EO157" i="44"/>
  <c r="EO45" i="44"/>
  <c r="EO131" i="44"/>
  <c r="EO147" i="44"/>
  <c r="EO227" i="44"/>
  <c r="EO111" i="44"/>
  <c r="EO180" i="44"/>
  <c r="EO207" i="44"/>
  <c r="EO97" i="44"/>
  <c r="EO166" i="44"/>
  <c r="EO193" i="44"/>
  <c r="EO228" i="44"/>
  <c r="EO100" i="44"/>
  <c r="EO39" i="44"/>
  <c r="EO53" i="44"/>
  <c r="EO106" i="44"/>
  <c r="EO179" i="44"/>
  <c r="EO32" i="44"/>
  <c r="EO70" i="44"/>
  <c r="EO159" i="44"/>
  <c r="EO43" i="44"/>
  <c r="EO129" i="44"/>
  <c r="EO145" i="44"/>
  <c r="EO225" i="44"/>
  <c r="EO80" i="44"/>
  <c r="EO30" i="44"/>
  <c r="EO141" i="44"/>
  <c r="FE61" i="44"/>
  <c r="FE76" i="44"/>
  <c r="FE30" i="44"/>
  <c r="FE99" i="44"/>
  <c r="FE136" i="44"/>
  <c r="FE168" i="44"/>
  <c r="FE85" i="44"/>
  <c r="FE115" i="44"/>
  <c r="FE149" i="44"/>
  <c r="FE207" i="44"/>
  <c r="FE159" i="44"/>
  <c r="FE218" i="44"/>
  <c r="FE35" i="44"/>
  <c r="FE63" i="44"/>
  <c r="FE78" i="44"/>
  <c r="FE40" i="44"/>
  <c r="FE107" i="44"/>
  <c r="FE138" i="44"/>
  <c r="FE170" i="44"/>
  <c r="FE93" i="44"/>
  <c r="FE123" i="44"/>
  <c r="FE157" i="44"/>
  <c r="FE209" i="44"/>
  <c r="FE71" i="44"/>
  <c r="FE220" i="44"/>
  <c r="FE29" i="44"/>
  <c r="FE57" i="44"/>
  <c r="FE72" i="44"/>
  <c r="FE104" i="44"/>
  <c r="BM104" i="44" s="1"/>
  <c r="AG104" i="44" s="1"/>
  <c r="AW104" i="44" s="1"/>
  <c r="FE83" i="44"/>
  <c r="FE132" i="44"/>
  <c r="FE164" i="44"/>
  <c r="FE69" i="44"/>
  <c r="FE66" i="44"/>
  <c r="FE133" i="44"/>
  <c r="FE203" i="44"/>
  <c r="FE175" i="44"/>
  <c r="FE214" i="44"/>
  <c r="FE64" i="44"/>
  <c r="FE95" i="44"/>
  <c r="FE167" i="44"/>
  <c r="FE47" i="44"/>
  <c r="FE118" i="44"/>
  <c r="FE171" i="44"/>
  <c r="FE38" i="44"/>
  <c r="FE169" i="44"/>
  <c r="FE208" i="44"/>
  <c r="FE205" i="44"/>
  <c r="FE31" i="44"/>
  <c r="FE141" i="44"/>
  <c r="FE41" i="44"/>
  <c r="FE36" i="44"/>
  <c r="FE84" i="44"/>
  <c r="FE28" i="44"/>
  <c r="FE112" i="44"/>
  <c r="FE144" i="44"/>
  <c r="FE176" i="44"/>
  <c r="FE113" i="44"/>
  <c r="FE147" i="44"/>
  <c r="FE181" i="44"/>
  <c r="FE215" i="44"/>
  <c r="FE194" i="44"/>
  <c r="FE226" i="44"/>
  <c r="FE43" i="44"/>
  <c r="FE46" i="44"/>
  <c r="FE86" i="44"/>
  <c r="FE58" i="44"/>
  <c r="FE114" i="44"/>
  <c r="FE146" i="44"/>
  <c r="FE178" i="44"/>
  <c r="FE121" i="44"/>
  <c r="FE155" i="44"/>
  <c r="FE189" i="44"/>
  <c r="FE217" i="44"/>
  <c r="FE196" i="44"/>
  <c r="FE228" i="44"/>
  <c r="FE37" i="44"/>
  <c r="FE65" i="44"/>
  <c r="FE80" i="44"/>
  <c r="FE56" i="44"/>
  <c r="FE108" i="44"/>
  <c r="FE140" i="44"/>
  <c r="FE172" i="44"/>
  <c r="FE101" i="44"/>
  <c r="FE131" i="44"/>
  <c r="FE165" i="44"/>
  <c r="FE211" i="44"/>
  <c r="FE135" i="44"/>
  <c r="FE222" i="44"/>
  <c r="FE39" i="44"/>
  <c r="FE110" i="44"/>
  <c r="FE139" i="44"/>
  <c r="FE224" i="44"/>
  <c r="FE60" i="44"/>
  <c r="FE150" i="44"/>
  <c r="FE151" i="44"/>
  <c r="FE51" i="44"/>
  <c r="FE126" i="44"/>
  <c r="FE109" i="44"/>
  <c r="FE106" i="44"/>
  <c r="FE91" i="44"/>
  <c r="FE33" i="44"/>
  <c r="FE53" i="44"/>
  <c r="FE68" i="44"/>
  <c r="FE100" i="44"/>
  <c r="FE50" i="44"/>
  <c r="FE128" i="44"/>
  <c r="FE160" i="44"/>
  <c r="FE192" i="44"/>
  <c r="FE177" i="44"/>
  <c r="FE117" i="44"/>
  <c r="FE199" i="44"/>
  <c r="FE111" i="44"/>
  <c r="FE210" i="44"/>
  <c r="FE55" i="44"/>
  <c r="FE70" i="44"/>
  <c r="FE102" i="44"/>
  <c r="FE75" i="44"/>
  <c r="FE130" i="44"/>
  <c r="FE162" i="44"/>
  <c r="FE48" i="44"/>
  <c r="FE185" i="44"/>
  <c r="FE125" i="44"/>
  <c r="FE201" i="44"/>
  <c r="FE143" i="44"/>
  <c r="FE212" i="44"/>
  <c r="BM212" i="44" s="1"/>
  <c r="AG212" i="44" s="1"/>
  <c r="AW212" i="44" s="1"/>
  <c r="FE42" i="44"/>
  <c r="FE54" i="44"/>
  <c r="FE96" i="44"/>
  <c r="FE105" i="44"/>
  <c r="FE124" i="44"/>
  <c r="FE156" i="44"/>
  <c r="FE188" i="44"/>
  <c r="FE161" i="44"/>
  <c r="FE79" i="44"/>
  <c r="FE195" i="44"/>
  <c r="FE227" i="44"/>
  <c r="FE206" i="44"/>
  <c r="FE82" i="44"/>
  <c r="FE174" i="44"/>
  <c r="FE213" i="44"/>
  <c r="FE81" i="44"/>
  <c r="FE137" i="44"/>
  <c r="FE200" i="44"/>
  <c r="FE98" i="44"/>
  <c r="FE190" i="44"/>
  <c r="FE103" i="44"/>
  <c r="FE166" i="44"/>
  <c r="FE127" i="44"/>
  <c r="FE216" i="44"/>
  <c r="EO28" i="44"/>
  <c r="EO61" i="44"/>
  <c r="EO86" i="44"/>
  <c r="EO107" i="44"/>
  <c r="EO91" i="44"/>
  <c r="EO114" i="44"/>
  <c r="BM114" i="44" s="1"/>
  <c r="AG114" i="44" s="1"/>
  <c r="AW114" i="44" s="1"/>
  <c r="EO144" i="44"/>
  <c r="EO176" i="44"/>
  <c r="EO155" i="44"/>
  <c r="EO186" i="44"/>
  <c r="EO218" i="44"/>
  <c r="EO203" i="44"/>
  <c r="EO33" i="44"/>
  <c r="EO40" i="44"/>
  <c r="EO73" i="44"/>
  <c r="EO68" i="44"/>
  <c r="EO119" i="44"/>
  <c r="EO94" i="44"/>
  <c r="EO126" i="44"/>
  <c r="EO156" i="44"/>
  <c r="EO135" i="44"/>
  <c r="EO167" i="44"/>
  <c r="EO198" i="44"/>
  <c r="EO183" i="44"/>
  <c r="EO215" i="44"/>
  <c r="EO51" i="44"/>
  <c r="EO59" i="44"/>
  <c r="EO84" i="44"/>
  <c r="EO105" i="44"/>
  <c r="EO83" i="44"/>
  <c r="EO112" i="44"/>
  <c r="EO142" i="44"/>
  <c r="EO174" i="44"/>
  <c r="EO153" i="44"/>
  <c r="EO184" i="44"/>
  <c r="EO216" i="44"/>
  <c r="EO201" i="44"/>
  <c r="EO31" i="44"/>
  <c r="EO117" i="44"/>
  <c r="EO79" i="44"/>
  <c r="EO213" i="44"/>
  <c r="EO101" i="44"/>
  <c r="BM101" i="44" s="1"/>
  <c r="AG101" i="44" s="1"/>
  <c r="AW101" i="44" s="1"/>
  <c r="EO170" i="44"/>
  <c r="EO197" i="44"/>
  <c r="EO162" i="44"/>
  <c r="EO63" i="44"/>
  <c r="EO116" i="44"/>
  <c r="EO188" i="44"/>
  <c r="EO66" i="44"/>
  <c r="EO204" i="44"/>
  <c r="EO36" i="44"/>
  <c r="EO69" i="44"/>
  <c r="EO52" i="44"/>
  <c r="EO115" i="44"/>
  <c r="EO85" i="44"/>
  <c r="EO122" i="44"/>
  <c r="EO152" i="44"/>
  <c r="EO87" i="44"/>
  <c r="EO163" i="44"/>
  <c r="EO194" i="44"/>
  <c r="BM194" i="44" s="1"/>
  <c r="AG194" i="44" s="1"/>
  <c r="AW194" i="44" s="1"/>
  <c r="EO226" i="44"/>
  <c r="EO211" i="44"/>
  <c r="EO41" i="44"/>
  <c r="EO48" i="44"/>
  <c r="EO74" i="44"/>
  <c r="EO95" i="44"/>
  <c r="BM95" i="44" s="1"/>
  <c r="AG95" i="44" s="1"/>
  <c r="AW95" i="44" s="1"/>
  <c r="EO127" i="44"/>
  <c r="BM127" i="44" s="1"/>
  <c r="AG127" i="44" s="1"/>
  <c r="AW127" i="44" s="1"/>
  <c r="EO102" i="44"/>
  <c r="EO134" i="44"/>
  <c r="EO164" i="44"/>
  <c r="BM164" i="44" s="1"/>
  <c r="AG164" i="44" s="1"/>
  <c r="AW164" i="44" s="1"/>
  <c r="EO143" i="44"/>
  <c r="EO175" i="44"/>
  <c r="EO206" i="44"/>
  <c r="EO191" i="44"/>
  <c r="EO223" i="44"/>
  <c r="EO34" i="44"/>
  <c r="EO67" i="44"/>
  <c r="EO92" i="44"/>
  <c r="EO113" i="44"/>
  <c r="EO77" i="44"/>
  <c r="EO120" i="44"/>
  <c r="EO150" i="44"/>
  <c r="EO56" i="44"/>
  <c r="EO161" i="44"/>
  <c r="BM161" i="44" s="1"/>
  <c r="AG161" i="44" s="1"/>
  <c r="AW161" i="44" s="1"/>
  <c r="EO192" i="44"/>
  <c r="EO224" i="44"/>
  <c r="EO209" i="44"/>
  <c r="EO38" i="44"/>
  <c r="EO93" i="44"/>
  <c r="EO165" i="44"/>
  <c r="EO47" i="44"/>
  <c r="EO133" i="44"/>
  <c r="EO149" i="44"/>
  <c r="EO46" i="44"/>
  <c r="EO173" i="44"/>
  <c r="EO88" i="44"/>
  <c r="EO146" i="44"/>
  <c r="EO220" i="44"/>
  <c r="EO125" i="44"/>
  <c r="EO221" i="44"/>
  <c r="EO37" i="44"/>
  <c r="EO44" i="44"/>
  <c r="EO58" i="44"/>
  <c r="EO81" i="44"/>
  <c r="BM81" i="44" s="1"/>
  <c r="AG81" i="44" s="1"/>
  <c r="AW81" i="44" s="1"/>
  <c r="EO123" i="44"/>
  <c r="EO98" i="44"/>
  <c r="EO130" i="44"/>
  <c r="EO160" i="44"/>
  <c r="EO139" i="44"/>
  <c r="EO171" i="44"/>
  <c r="EO202" i="44"/>
  <c r="EO187" i="44"/>
  <c r="EO219" i="44"/>
  <c r="EO49" i="44"/>
  <c r="EO57" i="44"/>
  <c r="EO82" i="44"/>
  <c r="EO103" i="44"/>
  <c r="BM103" i="44" s="1"/>
  <c r="AG103" i="44" s="1"/>
  <c r="AW103" i="44" s="1"/>
  <c r="EO64" i="44"/>
  <c r="EO110" i="44"/>
  <c r="EO140" i="44"/>
  <c r="EO172" i="44"/>
  <c r="EO151" i="44"/>
  <c r="EO182" i="44"/>
  <c r="EO214" i="44"/>
  <c r="EO199" i="44"/>
  <c r="EO35" i="44"/>
  <c r="BM35" i="44" s="1"/>
  <c r="AG35" i="44" s="1"/>
  <c r="AW35" i="44" s="1"/>
  <c r="EO42" i="44"/>
  <c r="EO75" i="44"/>
  <c r="EO62" i="44"/>
  <c r="EO121" i="44"/>
  <c r="EO96" i="44"/>
  <c r="EO128" i="44"/>
  <c r="EO158" i="44"/>
  <c r="EO137" i="44"/>
  <c r="EO169" i="44"/>
  <c r="EO200" i="44"/>
  <c r="EO185" i="44"/>
  <c r="EO217" i="44"/>
  <c r="EO71" i="44"/>
  <c r="EO124" i="44"/>
  <c r="EO196" i="44"/>
  <c r="BM196" i="44" s="1"/>
  <c r="AG196" i="44" s="1"/>
  <c r="AW196" i="44" s="1"/>
  <c r="EO55" i="44"/>
  <c r="EO108" i="44"/>
  <c r="EO181" i="44"/>
  <c r="EO89" i="44"/>
  <c r="EO189" i="44"/>
  <c r="EO109" i="44"/>
  <c r="EO178" i="44"/>
  <c r="BM178" i="44" s="1"/>
  <c r="AG178" i="44" s="1"/>
  <c r="AW178" i="44" s="1"/>
  <c r="EO205" i="44"/>
  <c r="EO132" i="44"/>
  <c r="BM34" i="44"/>
  <c r="AG34" i="44" s="1"/>
  <c r="AW34" i="44" s="1"/>
  <c r="BM30" i="44"/>
  <c r="AG30" i="44" s="1"/>
  <c r="AW30" i="44" s="1"/>
  <c r="BM32" i="44"/>
  <c r="AG32" i="44" s="1"/>
  <c r="AW32" i="44" s="1"/>
  <c r="BM33" i="44"/>
  <c r="AG33" i="44" s="1"/>
  <c r="AW33" i="44" s="1"/>
  <c r="BM29" i="44"/>
  <c r="AG29" i="44" s="1"/>
  <c r="AW29" i="44" s="1"/>
  <c r="BF200" i="87" l="1"/>
  <c r="Z200" i="87" s="1"/>
  <c r="AP200" i="87" s="1"/>
  <c r="BI29" i="87"/>
  <c r="AC29" i="87" s="1"/>
  <c r="AS29" i="87" s="1"/>
  <c r="BI28" i="87"/>
  <c r="AC28" i="87" s="1"/>
  <c r="AS28" i="87" s="1"/>
  <c r="BH29" i="87"/>
  <c r="AB29" i="87" s="1"/>
  <c r="AR29" i="87" s="1"/>
  <c r="BF198" i="87"/>
  <c r="Z198" i="87" s="1"/>
  <c r="AP198" i="87" s="1"/>
  <c r="BF197" i="87"/>
  <c r="Z197" i="87" s="1"/>
  <c r="AP197" i="87" s="1"/>
  <c r="BI30" i="86"/>
  <c r="AC30" i="86" s="1"/>
  <c r="AS30" i="86" s="1"/>
  <c r="BI29" i="86"/>
  <c r="AC29" i="86" s="1"/>
  <c r="AS29" i="86" s="1"/>
  <c r="BH32" i="86"/>
  <c r="AB32" i="86" s="1"/>
  <c r="AR32" i="86" s="1"/>
  <c r="BH196" i="86"/>
  <c r="AB196" i="86" s="1"/>
  <c r="AR196" i="86" s="1"/>
  <c r="BH195" i="86"/>
  <c r="AB195" i="86" s="1"/>
  <c r="AR195" i="86" s="1"/>
  <c r="BH198" i="86"/>
  <c r="AB198" i="86" s="1"/>
  <c r="AR198" i="86" s="1"/>
  <c r="BG28" i="86"/>
  <c r="AA28" i="86" s="1"/>
  <c r="AQ28" i="86" s="1"/>
  <c r="BG201" i="86"/>
  <c r="AA201" i="86" s="1"/>
  <c r="AQ201" i="86" s="1"/>
  <c r="BG200" i="86"/>
  <c r="AA200" i="86" s="1"/>
  <c r="AQ200" i="86" s="1"/>
  <c r="BF203" i="86"/>
  <c r="Z203" i="86" s="1"/>
  <c r="AP203" i="86" s="1"/>
  <c r="BE200" i="86"/>
  <c r="Y200" i="86" s="1"/>
  <c r="AO200" i="86" s="1"/>
  <c r="BE203" i="86"/>
  <c r="Y203" i="86" s="1"/>
  <c r="AO203" i="86" s="1"/>
  <c r="BE204" i="86"/>
  <c r="Y204" i="86" s="1"/>
  <c r="AO204" i="86" s="1"/>
  <c r="BD203" i="86"/>
  <c r="X203" i="86" s="1"/>
  <c r="AN203" i="86" s="1"/>
  <c r="BD204" i="86"/>
  <c r="X204" i="86" s="1"/>
  <c r="AN204" i="86" s="1"/>
  <c r="BD205" i="86"/>
  <c r="X205" i="86" s="1"/>
  <c r="AN205" i="86" s="1"/>
  <c r="BC203" i="86"/>
  <c r="W203" i="86" s="1"/>
  <c r="AM203" i="86" s="1"/>
  <c r="BC202" i="86"/>
  <c r="W202" i="86" s="1"/>
  <c r="AM202" i="86" s="1"/>
  <c r="BB28" i="86"/>
  <c r="V28" i="86" s="1"/>
  <c r="AL28" i="86" s="1"/>
  <c r="BB200" i="86"/>
  <c r="V200" i="86" s="1"/>
  <c r="AL200" i="86" s="1"/>
  <c r="BB205" i="86"/>
  <c r="V205" i="86" s="1"/>
  <c r="AL205" i="86" s="1"/>
  <c r="BG199" i="86"/>
  <c r="AA199" i="86" s="1"/>
  <c r="AQ199" i="86" s="1"/>
  <c r="BB203" i="86"/>
  <c r="V203" i="86" s="1"/>
  <c r="AL203" i="86" s="1"/>
  <c r="BB202" i="86"/>
  <c r="V202" i="86" s="1"/>
  <c r="AL202" i="86" s="1"/>
  <c r="BB63" i="86"/>
  <c r="V63" i="86" s="1"/>
  <c r="AL63" i="86" s="1"/>
  <c r="BF202" i="86"/>
  <c r="Z202" i="86" s="1"/>
  <c r="AP202" i="86" s="1"/>
  <c r="BM210" i="44"/>
  <c r="AG210" i="44" s="1"/>
  <c r="AW210" i="44" s="1"/>
  <c r="BM204" i="44"/>
  <c r="AG204" i="44" s="1"/>
  <c r="AW204" i="44" s="1"/>
  <c r="BM208" i="44"/>
  <c r="AG208" i="44" s="1"/>
  <c r="AW208" i="44" s="1"/>
  <c r="BM209" i="44"/>
  <c r="AG209" i="44" s="1"/>
  <c r="AW209" i="44" s="1"/>
  <c r="BM211" i="44"/>
  <c r="AG211" i="44" s="1"/>
  <c r="AW211" i="44" s="1"/>
  <c r="BM207" i="44"/>
  <c r="AG207" i="44" s="1"/>
  <c r="AW207" i="44" s="1"/>
  <c r="BM205" i="44"/>
  <c r="AG205" i="44" s="1"/>
  <c r="AW205" i="44" s="1"/>
  <c r="BM206" i="44"/>
  <c r="AG206" i="44" s="1"/>
  <c r="AW206" i="44" s="1"/>
  <c r="BM75" i="44"/>
  <c r="AG75" i="44" s="1"/>
  <c r="AW75" i="44" s="1"/>
  <c r="BM140" i="44"/>
  <c r="AG140" i="44" s="1"/>
  <c r="AW140" i="44" s="1"/>
  <c r="BM108" i="44"/>
  <c r="AG108" i="44" s="1"/>
  <c r="AW108" i="44" s="1"/>
  <c r="BM52" i="44"/>
  <c r="AG52" i="44" s="1"/>
  <c r="AW52" i="44" s="1"/>
  <c r="BL166" i="44"/>
  <c r="AF166" i="44" s="1"/>
  <c r="AV166" i="44" s="1"/>
  <c r="BL39" i="44"/>
  <c r="AF39" i="44" s="1"/>
  <c r="AV39" i="44" s="1"/>
  <c r="BL30" i="44"/>
  <c r="AF30" i="44" s="1"/>
  <c r="AV30" i="44" s="1"/>
  <c r="BL128" i="44"/>
  <c r="AF128" i="44" s="1"/>
  <c r="AV128" i="44" s="1"/>
  <c r="BL112" i="44"/>
  <c r="AF112" i="44" s="1"/>
  <c r="AV112" i="44" s="1"/>
  <c r="BL163" i="44"/>
  <c r="AF163" i="44" s="1"/>
  <c r="AV163" i="44" s="1"/>
  <c r="BL73" i="44"/>
  <c r="AF73" i="44" s="1"/>
  <c r="AV73" i="44" s="1"/>
  <c r="BL84" i="44"/>
  <c r="AF84" i="44" s="1"/>
  <c r="AV84" i="44" s="1"/>
  <c r="BL129" i="44"/>
  <c r="AF129" i="44" s="1"/>
  <c r="AV129" i="44" s="1"/>
  <c r="BL53" i="44"/>
  <c r="AF53" i="44" s="1"/>
  <c r="AV53" i="44" s="1"/>
  <c r="BL40" i="44"/>
  <c r="AF40" i="44" s="1"/>
  <c r="AV40" i="44" s="1"/>
  <c r="BL182" i="44"/>
  <c r="AF182" i="44" s="1"/>
  <c r="AV182" i="44" s="1"/>
  <c r="BL167" i="44"/>
  <c r="AF167" i="44" s="1"/>
  <c r="AV167" i="44" s="1"/>
  <c r="BL180" i="44"/>
  <c r="AF180" i="44" s="1"/>
  <c r="AV180" i="44" s="1"/>
  <c r="BL154" i="44"/>
  <c r="AF154" i="44" s="1"/>
  <c r="AV154" i="44" s="1"/>
  <c r="BL71" i="44"/>
  <c r="AF71" i="44" s="1"/>
  <c r="AV71" i="44" s="1"/>
  <c r="BL98" i="44"/>
  <c r="AF98" i="44" s="1"/>
  <c r="AV98" i="44" s="1"/>
  <c r="BL54" i="44"/>
  <c r="AF54" i="44" s="1"/>
  <c r="AV54" i="44" s="1"/>
  <c r="BL72" i="44"/>
  <c r="AF72" i="44" s="1"/>
  <c r="AV72" i="44" s="1"/>
  <c r="BL172" i="44"/>
  <c r="AF172" i="44" s="1"/>
  <c r="AV172" i="44" s="1"/>
  <c r="BL171" i="44"/>
  <c r="AF171" i="44" s="1"/>
  <c r="AV171" i="44" s="1"/>
  <c r="BL127" i="44"/>
  <c r="AF127" i="44" s="1"/>
  <c r="AV127" i="44" s="1"/>
  <c r="BL79" i="44"/>
  <c r="AF79" i="44" s="1"/>
  <c r="AV79" i="44" s="1"/>
  <c r="BL35" i="44"/>
  <c r="AF35" i="44" s="1"/>
  <c r="AV35" i="44" s="1"/>
  <c r="BL62" i="44"/>
  <c r="AF62" i="44" s="1"/>
  <c r="AV62" i="44" s="1"/>
  <c r="BL119" i="44"/>
  <c r="AF119" i="44" s="1"/>
  <c r="AV119" i="44" s="1"/>
  <c r="BL192" i="44"/>
  <c r="AF192" i="44" s="1"/>
  <c r="AV192" i="44" s="1"/>
  <c r="BL82" i="44"/>
  <c r="AF82" i="44" s="1"/>
  <c r="AV82" i="44" s="1"/>
  <c r="BL64" i="44"/>
  <c r="AF64" i="44" s="1"/>
  <c r="AV64" i="44" s="1"/>
  <c r="BL155" i="44"/>
  <c r="AF155" i="44" s="1"/>
  <c r="AV155" i="44" s="1"/>
  <c r="BL118" i="44"/>
  <c r="AF118" i="44" s="1"/>
  <c r="AV118" i="44" s="1"/>
  <c r="BL173" i="44"/>
  <c r="AF173" i="44" s="1"/>
  <c r="AV173" i="44" s="1"/>
  <c r="BL101" i="44"/>
  <c r="AF101" i="44" s="1"/>
  <c r="AV101" i="44" s="1"/>
  <c r="BL32" i="44"/>
  <c r="AF32" i="44" s="1"/>
  <c r="AV32" i="44" s="1"/>
  <c r="BL137" i="44"/>
  <c r="AF137" i="44" s="1"/>
  <c r="AV137" i="44" s="1"/>
  <c r="BL70" i="44"/>
  <c r="AF70" i="44" s="1"/>
  <c r="AV70" i="44" s="1"/>
  <c r="BL152" i="44"/>
  <c r="AF152" i="44" s="1"/>
  <c r="AV152" i="44" s="1"/>
  <c r="BL120" i="44"/>
  <c r="AF120" i="44" s="1"/>
  <c r="AV120" i="44" s="1"/>
  <c r="BL56" i="44"/>
  <c r="AF56" i="44" s="1"/>
  <c r="AV56" i="44" s="1"/>
  <c r="BL159" i="44"/>
  <c r="AF159" i="44" s="1"/>
  <c r="AV159" i="44" s="1"/>
  <c r="BL115" i="44"/>
  <c r="AF115" i="44" s="1"/>
  <c r="AV115" i="44" s="1"/>
  <c r="BL87" i="44"/>
  <c r="AF87" i="44" s="1"/>
  <c r="AV87" i="44" s="1"/>
  <c r="BL52" i="44"/>
  <c r="AF52" i="44" s="1"/>
  <c r="AV52" i="44" s="1"/>
  <c r="BL66" i="44"/>
  <c r="AF66" i="44" s="1"/>
  <c r="AV66" i="44" s="1"/>
  <c r="BL164" i="44"/>
  <c r="AF164" i="44" s="1"/>
  <c r="AV164" i="44" s="1"/>
  <c r="BL186" i="44"/>
  <c r="AF186" i="44" s="1"/>
  <c r="AV186" i="44" s="1"/>
  <c r="BL191" i="44"/>
  <c r="AF191" i="44" s="1"/>
  <c r="AV191" i="44" s="1"/>
  <c r="BL148" i="44"/>
  <c r="AF148" i="44" s="1"/>
  <c r="AV148" i="44" s="1"/>
  <c r="BL41" i="44"/>
  <c r="AF41" i="44" s="1"/>
  <c r="AV41" i="44" s="1"/>
  <c r="BL99" i="44"/>
  <c r="AF99" i="44" s="1"/>
  <c r="AV99" i="44" s="1"/>
  <c r="BL126" i="44"/>
  <c r="AF126" i="44" s="1"/>
  <c r="AV126" i="44" s="1"/>
  <c r="BL130" i="44"/>
  <c r="AF130" i="44" s="1"/>
  <c r="AV130" i="44" s="1"/>
  <c r="BL69" i="44"/>
  <c r="AF69" i="44" s="1"/>
  <c r="AV69" i="44" s="1"/>
  <c r="BL153" i="44"/>
  <c r="AF153" i="44" s="1"/>
  <c r="AV153" i="44" s="1"/>
  <c r="BL109" i="44"/>
  <c r="AF109" i="44" s="1"/>
  <c r="AV109" i="44" s="1"/>
  <c r="BL65" i="44"/>
  <c r="AF65" i="44" s="1"/>
  <c r="AV65" i="44" s="1"/>
  <c r="BL94" i="44"/>
  <c r="AF94" i="44" s="1"/>
  <c r="AV94" i="44" s="1"/>
  <c r="BL50" i="44"/>
  <c r="AF50" i="44" s="1"/>
  <c r="AV50" i="44" s="1"/>
  <c r="BL135" i="44"/>
  <c r="AF135" i="44" s="1"/>
  <c r="AV135" i="44" s="1"/>
  <c r="BL85" i="44"/>
  <c r="AF85" i="44" s="1"/>
  <c r="AV85" i="44" s="1"/>
  <c r="BL139" i="44"/>
  <c r="AF139" i="44" s="1"/>
  <c r="AV139" i="44" s="1"/>
  <c r="BL150" i="44"/>
  <c r="AF150" i="44" s="1"/>
  <c r="AV150" i="44" s="1"/>
  <c r="BL51" i="44"/>
  <c r="AF51" i="44" s="1"/>
  <c r="AV51" i="44" s="1"/>
  <c r="BL106" i="44"/>
  <c r="AF106" i="44" s="1"/>
  <c r="AV106" i="44" s="1"/>
  <c r="BL133" i="44"/>
  <c r="AF133" i="44" s="1"/>
  <c r="AV133" i="44" s="1"/>
  <c r="BL60" i="44"/>
  <c r="AF60" i="44" s="1"/>
  <c r="AV60" i="44" s="1"/>
  <c r="BL43" i="44"/>
  <c r="AF43" i="44" s="1"/>
  <c r="AV43" i="44" s="1"/>
  <c r="BL157" i="44"/>
  <c r="AF157" i="44" s="1"/>
  <c r="AV157" i="44" s="1"/>
  <c r="BL48" i="44"/>
  <c r="AF48" i="44" s="1"/>
  <c r="AV48" i="44" s="1"/>
  <c r="BL83" i="44"/>
  <c r="AF83" i="44" s="1"/>
  <c r="AV83" i="44" s="1"/>
  <c r="BL193" i="44"/>
  <c r="AF193" i="44" s="1"/>
  <c r="AV193" i="44" s="1"/>
  <c r="BL55" i="44"/>
  <c r="AF55" i="44" s="1"/>
  <c r="AV55" i="44" s="1"/>
  <c r="BL110" i="44"/>
  <c r="AF110" i="44" s="1"/>
  <c r="AV110" i="44" s="1"/>
  <c r="BL122" i="44"/>
  <c r="AF122" i="44" s="1"/>
  <c r="AV122" i="44" s="1"/>
  <c r="BL108" i="44"/>
  <c r="AF108" i="44" s="1"/>
  <c r="AV108" i="44" s="1"/>
  <c r="BL58" i="44"/>
  <c r="AF58" i="44" s="1"/>
  <c r="AV58" i="44" s="1"/>
  <c r="BL136" i="44"/>
  <c r="AF136" i="44" s="1"/>
  <c r="AV136" i="44" s="1"/>
  <c r="BL179" i="44"/>
  <c r="AF179" i="44" s="1"/>
  <c r="AV179" i="44" s="1"/>
  <c r="BL33" i="44"/>
  <c r="AF33" i="44" s="1"/>
  <c r="AV33" i="44" s="1"/>
  <c r="BL67" i="44"/>
  <c r="AF67" i="44" s="1"/>
  <c r="AV67" i="44" s="1"/>
  <c r="BL124" i="44"/>
  <c r="AF124" i="44" s="1"/>
  <c r="AV124" i="44" s="1"/>
  <c r="BL140" i="44"/>
  <c r="AF140" i="44" s="1"/>
  <c r="AV140" i="44" s="1"/>
  <c r="BL183" i="44"/>
  <c r="AF183" i="44" s="1"/>
  <c r="AV183" i="44" s="1"/>
  <c r="BL37" i="44"/>
  <c r="AF37" i="44" s="1"/>
  <c r="AV37" i="44" s="1"/>
  <c r="BL146" i="44"/>
  <c r="AF146" i="44" s="1"/>
  <c r="AV146" i="44" s="1"/>
  <c r="BL105" i="44"/>
  <c r="AF105" i="44" s="1"/>
  <c r="AV105" i="44" s="1"/>
  <c r="BL80" i="44"/>
  <c r="AF80" i="44" s="1"/>
  <c r="AV80" i="44" s="1"/>
  <c r="BL61" i="44"/>
  <c r="AF61" i="44" s="1"/>
  <c r="AV61" i="44" s="1"/>
  <c r="BL190" i="44"/>
  <c r="AF190" i="44" s="1"/>
  <c r="AV190" i="44" s="1"/>
  <c r="BL100" i="44"/>
  <c r="AF100" i="44" s="1"/>
  <c r="AV100" i="44" s="1"/>
  <c r="BL95" i="44"/>
  <c r="AF95" i="44" s="1"/>
  <c r="AV95" i="44" s="1"/>
  <c r="BL78" i="44"/>
  <c r="AF78" i="44" s="1"/>
  <c r="AV78" i="44" s="1"/>
  <c r="BL149" i="44"/>
  <c r="AF149" i="44" s="1"/>
  <c r="AV149" i="44" s="1"/>
  <c r="BL165" i="44"/>
  <c r="AF165" i="44" s="1"/>
  <c r="AV165" i="44" s="1"/>
  <c r="BL134" i="44"/>
  <c r="AF134" i="44" s="1"/>
  <c r="AV134" i="44" s="1"/>
  <c r="BL90" i="44"/>
  <c r="AF90" i="44" s="1"/>
  <c r="AV90" i="44" s="1"/>
  <c r="BL145" i="44"/>
  <c r="AF145" i="44" s="1"/>
  <c r="AV145" i="44" s="1"/>
  <c r="BL168" i="44"/>
  <c r="AF168" i="44" s="1"/>
  <c r="AV168" i="44" s="1"/>
  <c r="BL96" i="44"/>
  <c r="AF96" i="44" s="1"/>
  <c r="AV96" i="44" s="1"/>
  <c r="BL200" i="44"/>
  <c r="AF200" i="44" s="1"/>
  <c r="AV200" i="44" s="1"/>
  <c r="BL34" i="44"/>
  <c r="AF34" i="44" s="1"/>
  <c r="AV34" i="44" s="1"/>
  <c r="BL89" i="44"/>
  <c r="AF89" i="44" s="1"/>
  <c r="AV89" i="44" s="1"/>
  <c r="BL147" i="44"/>
  <c r="AF147" i="44" s="1"/>
  <c r="AV147" i="44" s="1"/>
  <c r="BL174" i="44"/>
  <c r="AF174" i="44" s="1"/>
  <c r="AV174" i="44" s="1"/>
  <c r="BL91" i="44"/>
  <c r="AF91" i="44" s="1"/>
  <c r="AV91" i="44" s="1"/>
  <c r="BL38" i="44"/>
  <c r="AF38" i="44" s="1"/>
  <c r="AV38" i="44" s="1"/>
  <c r="BL177" i="44"/>
  <c r="AF177" i="44" s="1"/>
  <c r="AV177" i="44" s="1"/>
  <c r="BL158" i="44"/>
  <c r="AF158" i="44" s="1"/>
  <c r="AV158" i="44" s="1"/>
  <c r="BL74" i="44"/>
  <c r="AF74" i="44" s="1"/>
  <c r="AV74" i="44" s="1"/>
  <c r="BL77" i="44"/>
  <c r="AF77" i="44" s="1"/>
  <c r="AV77" i="44" s="1"/>
  <c r="BL116" i="44"/>
  <c r="AF116" i="44" s="1"/>
  <c r="AV116" i="44" s="1"/>
  <c r="BL57" i="44"/>
  <c r="AF57" i="44" s="1"/>
  <c r="AV57" i="44" s="1"/>
  <c r="BL169" i="44"/>
  <c r="AF169" i="44" s="1"/>
  <c r="AV169" i="44" s="1"/>
  <c r="BL63" i="44"/>
  <c r="AF63" i="44" s="1"/>
  <c r="AV63" i="44" s="1"/>
  <c r="BL188" i="44"/>
  <c r="AF188" i="44" s="1"/>
  <c r="AV188" i="44" s="1"/>
  <c r="BL93" i="44"/>
  <c r="AF93" i="44" s="1"/>
  <c r="AV93" i="44" s="1"/>
  <c r="BL121" i="44"/>
  <c r="AF121" i="44" s="1"/>
  <c r="AV121" i="44" s="1"/>
  <c r="BL194" i="44"/>
  <c r="AF194" i="44" s="1"/>
  <c r="AV194" i="44" s="1"/>
  <c r="BL114" i="44"/>
  <c r="AF114" i="44" s="1"/>
  <c r="AV114" i="44" s="1"/>
  <c r="BL196" i="44"/>
  <c r="AF196" i="44" s="1"/>
  <c r="AV196" i="44" s="1"/>
  <c r="BL76" i="44"/>
  <c r="AF76" i="44" s="1"/>
  <c r="AV76" i="44" s="1"/>
  <c r="BL195" i="44"/>
  <c r="AF195" i="44" s="1"/>
  <c r="AV195" i="44" s="1"/>
  <c r="BL156" i="44"/>
  <c r="AF156" i="44" s="1"/>
  <c r="AV156" i="44" s="1"/>
  <c r="BL102" i="44"/>
  <c r="AF102" i="44" s="1"/>
  <c r="AV102" i="44" s="1"/>
  <c r="BL107" i="44"/>
  <c r="AF107" i="44" s="1"/>
  <c r="AV107" i="44" s="1"/>
  <c r="BL46" i="44"/>
  <c r="AF46" i="44" s="1"/>
  <c r="AV46" i="44" s="1"/>
  <c r="BL81" i="44"/>
  <c r="AF81" i="44" s="1"/>
  <c r="AV81" i="44" s="1"/>
  <c r="BL170" i="44"/>
  <c r="AF170" i="44" s="1"/>
  <c r="AV170" i="44" s="1"/>
  <c r="BL142" i="44"/>
  <c r="AF142" i="44" s="1"/>
  <c r="AV142" i="44" s="1"/>
  <c r="BL131" i="44"/>
  <c r="AF131" i="44" s="1"/>
  <c r="AV131" i="44" s="1"/>
  <c r="BL178" i="44"/>
  <c r="AF178" i="44" s="1"/>
  <c r="AV178" i="44" s="1"/>
  <c r="BL117" i="44"/>
  <c r="AF117" i="44" s="1"/>
  <c r="AV117" i="44" s="1"/>
  <c r="BL160" i="44"/>
  <c r="AF160" i="44" s="1"/>
  <c r="AV160" i="44" s="1"/>
  <c r="BL175" i="44"/>
  <c r="AF175" i="44" s="1"/>
  <c r="AV175" i="44" s="1"/>
  <c r="BL176" i="44"/>
  <c r="AF176" i="44" s="1"/>
  <c r="AV176" i="44" s="1"/>
  <c r="BL151" i="44"/>
  <c r="AF151" i="44" s="1"/>
  <c r="AV151" i="44" s="1"/>
  <c r="BL47" i="44"/>
  <c r="AF47" i="44" s="1"/>
  <c r="AV47" i="44" s="1"/>
  <c r="BL103" i="44"/>
  <c r="AF103" i="44" s="1"/>
  <c r="AV103" i="44" s="1"/>
  <c r="BL184" i="44"/>
  <c r="AF184" i="44" s="1"/>
  <c r="AV184" i="44" s="1"/>
  <c r="BL36" i="44"/>
  <c r="AF36" i="44" s="1"/>
  <c r="AV36" i="44" s="1"/>
  <c r="BL187" i="44"/>
  <c r="AF187" i="44" s="1"/>
  <c r="AV187" i="44" s="1"/>
  <c r="BL198" i="44"/>
  <c r="AF198" i="44" s="1"/>
  <c r="AV198" i="44" s="1"/>
  <c r="BL181" i="44"/>
  <c r="AF181" i="44" s="1"/>
  <c r="AV181" i="44" s="1"/>
  <c r="BL185" i="44"/>
  <c r="AF185" i="44" s="1"/>
  <c r="AV185" i="44" s="1"/>
  <c r="BL31" i="44"/>
  <c r="AF31" i="44" s="1"/>
  <c r="AV31" i="44" s="1"/>
  <c r="BL86" i="44"/>
  <c r="AF86" i="44" s="1"/>
  <c r="AV86" i="44" s="1"/>
  <c r="BL92" i="44"/>
  <c r="AF92" i="44" s="1"/>
  <c r="AV92" i="44" s="1"/>
  <c r="BI30" i="87"/>
  <c r="AC30" i="87" s="1"/>
  <c r="AS30" i="87" s="1"/>
  <c r="BE28" i="87"/>
  <c r="Y28" i="87" s="1"/>
  <c r="AO28" i="87" s="1"/>
  <c r="BE29" i="87"/>
  <c r="Y29" i="87" s="1"/>
  <c r="AO29" i="87" s="1"/>
  <c r="BE196" i="87"/>
  <c r="Y196" i="87" s="1"/>
  <c r="AO196" i="87" s="1"/>
  <c r="BE197" i="87"/>
  <c r="Y197" i="87" s="1"/>
  <c r="AO197" i="87" s="1"/>
  <c r="BE201" i="87"/>
  <c r="Y201" i="87" s="1"/>
  <c r="AO201" i="87" s="1"/>
  <c r="BD202" i="87"/>
  <c r="X202" i="87" s="1"/>
  <c r="AN202" i="87" s="1"/>
  <c r="BD200" i="87"/>
  <c r="X200" i="87" s="1"/>
  <c r="AN200" i="87" s="1"/>
  <c r="BI199" i="87"/>
  <c r="AC199" i="87" s="1"/>
  <c r="AS199" i="87" s="1"/>
  <c r="AY208" i="87"/>
  <c r="S208" i="87" s="1"/>
  <c r="AI208" i="87" s="1"/>
  <c r="AY209" i="87"/>
  <c r="S209" i="87" s="1"/>
  <c r="AI209" i="87" s="1"/>
  <c r="BJ199" i="87"/>
  <c r="AD199" i="87" s="1"/>
  <c r="AT199" i="87" s="1"/>
  <c r="BH30" i="87"/>
  <c r="AB30" i="87" s="1"/>
  <c r="AR30" i="87" s="1"/>
  <c r="BD199" i="87"/>
  <c r="X199" i="87" s="1"/>
  <c r="AN199" i="87" s="1"/>
  <c r="BA219" i="87"/>
  <c r="U219" i="87" s="1"/>
  <c r="AK219" i="87" s="1"/>
  <c r="BA209" i="87"/>
  <c r="U209" i="87" s="1"/>
  <c r="AK209" i="87" s="1"/>
  <c r="BA218" i="87"/>
  <c r="U218" i="87" s="1"/>
  <c r="AK218" i="87" s="1"/>
  <c r="BA217" i="87"/>
  <c r="U217" i="87" s="1"/>
  <c r="AK217" i="87" s="1"/>
  <c r="BA223" i="87"/>
  <c r="U223" i="87" s="1"/>
  <c r="AK223" i="87" s="1"/>
  <c r="BA227" i="87"/>
  <c r="U227" i="87" s="1"/>
  <c r="AK227" i="87" s="1"/>
  <c r="BA213" i="87"/>
  <c r="U213" i="87" s="1"/>
  <c r="AK213" i="87" s="1"/>
  <c r="BA210" i="87"/>
  <c r="U210" i="87" s="1"/>
  <c r="AK210" i="87" s="1"/>
  <c r="BA214" i="87"/>
  <c r="U214" i="87" s="1"/>
  <c r="AK214" i="87" s="1"/>
  <c r="BA220" i="87"/>
  <c r="U220" i="87" s="1"/>
  <c r="AK220" i="87" s="1"/>
  <c r="BA224" i="87"/>
  <c r="U224" i="87" s="1"/>
  <c r="AK224" i="87" s="1"/>
  <c r="BA228" i="87"/>
  <c r="U228" i="87" s="1"/>
  <c r="AK228" i="87" s="1"/>
  <c r="BA211" i="87"/>
  <c r="U211" i="87" s="1"/>
  <c r="AK211" i="87" s="1"/>
  <c r="BA215" i="87"/>
  <c r="U215" i="87" s="1"/>
  <c r="AK215" i="87" s="1"/>
  <c r="BA221" i="87"/>
  <c r="U221" i="87" s="1"/>
  <c r="AK221" i="87" s="1"/>
  <c r="BA225" i="87"/>
  <c r="U225" i="87" s="1"/>
  <c r="AK225" i="87" s="1"/>
  <c r="BA208" i="87"/>
  <c r="U208" i="87" s="1"/>
  <c r="AK208" i="87" s="1"/>
  <c r="BA212" i="87"/>
  <c r="U212" i="87" s="1"/>
  <c r="AK212" i="87" s="1"/>
  <c r="BA216" i="87"/>
  <c r="U216" i="87" s="1"/>
  <c r="AK216" i="87" s="1"/>
  <c r="BA222" i="87"/>
  <c r="U222" i="87" s="1"/>
  <c r="AK222" i="87" s="1"/>
  <c r="BA226" i="87"/>
  <c r="U226" i="87" s="1"/>
  <c r="AK226" i="87" s="1"/>
  <c r="AZ225" i="87"/>
  <c r="T225" i="87" s="1"/>
  <c r="AJ225" i="87" s="1"/>
  <c r="AZ210" i="87"/>
  <c r="T210" i="87" s="1"/>
  <c r="AJ210" i="87" s="1"/>
  <c r="AZ222" i="87"/>
  <c r="T222" i="87" s="1"/>
  <c r="AJ222" i="87" s="1"/>
  <c r="AZ218" i="87"/>
  <c r="T218" i="87" s="1"/>
  <c r="AJ218" i="87" s="1"/>
  <c r="AZ224" i="87"/>
  <c r="T224" i="87" s="1"/>
  <c r="AJ224" i="87" s="1"/>
  <c r="AZ214" i="87"/>
  <c r="T214" i="87" s="1"/>
  <c r="AJ214" i="87" s="1"/>
  <c r="AY218" i="87"/>
  <c r="S218" i="87" s="1"/>
  <c r="AI218" i="87" s="1"/>
  <c r="AY221" i="87"/>
  <c r="S221" i="87" s="1"/>
  <c r="AI221" i="87" s="1"/>
  <c r="AY216" i="87"/>
  <c r="S216" i="87" s="1"/>
  <c r="AI216" i="87" s="1"/>
  <c r="AY219" i="87"/>
  <c r="S219" i="87" s="1"/>
  <c r="AI219" i="87" s="1"/>
  <c r="AY220" i="87"/>
  <c r="S220" i="87" s="1"/>
  <c r="AI220" i="87" s="1"/>
  <c r="AY226" i="87"/>
  <c r="S226" i="87" s="1"/>
  <c r="AI226" i="87" s="1"/>
  <c r="BJ32" i="86"/>
  <c r="AD32" i="86" s="1"/>
  <c r="AT32" i="86" s="1"/>
  <c r="BJ201" i="86"/>
  <c r="AD201" i="86" s="1"/>
  <c r="AT201" i="86" s="1"/>
  <c r="BI32" i="86"/>
  <c r="AC32" i="86" s="1"/>
  <c r="AS32" i="86" s="1"/>
  <c r="BI194" i="86"/>
  <c r="AC194" i="86" s="1"/>
  <c r="AS194" i="86" s="1"/>
  <c r="BI199" i="86"/>
  <c r="AC199" i="86" s="1"/>
  <c r="AS199" i="86" s="1"/>
  <c r="BI200" i="86"/>
  <c r="AC200" i="86" s="1"/>
  <c r="AS200" i="86" s="1"/>
  <c r="BG31" i="86"/>
  <c r="AA31" i="86" s="1"/>
  <c r="AQ31" i="86" s="1"/>
  <c r="BF28" i="86"/>
  <c r="Z28" i="86" s="1"/>
  <c r="AP28" i="86" s="1"/>
  <c r="BF201" i="86"/>
  <c r="Z201" i="86" s="1"/>
  <c r="AP201" i="86" s="1"/>
  <c r="BF200" i="86"/>
  <c r="Z200" i="86" s="1"/>
  <c r="AP200" i="86" s="1"/>
  <c r="BE198" i="86"/>
  <c r="Y198" i="86" s="1"/>
  <c r="AO198" i="86" s="1"/>
  <c r="BE199" i="86"/>
  <c r="Y199" i="86" s="1"/>
  <c r="AO199" i="86" s="1"/>
  <c r="BE197" i="86"/>
  <c r="Y197" i="86" s="1"/>
  <c r="AO197" i="86" s="1"/>
  <c r="AZ104" i="86"/>
  <c r="T104" i="86" s="1"/>
  <c r="AJ104" i="86" s="1"/>
  <c r="BJ129" i="86"/>
  <c r="AD129" i="86" s="1"/>
  <c r="AT129" i="86" s="1"/>
  <c r="BH30" i="86"/>
  <c r="AB30" i="86" s="1"/>
  <c r="AR30" i="86" s="1"/>
  <c r="BG81" i="86"/>
  <c r="AA81" i="86" s="1"/>
  <c r="AQ81" i="86" s="1"/>
  <c r="BG125" i="86"/>
  <c r="AA125" i="86" s="1"/>
  <c r="AQ125" i="86" s="1"/>
  <c r="BG29" i="86"/>
  <c r="AA29" i="86" s="1"/>
  <c r="AQ29" i="86" s="1"/>
  <c r="BG30" i="86"/>
  <c r="AA30" i="86" s="1"/>
  <c r="AQ30" i="86" s="1"/>
  <c r="BE196" i="86"/>
  <c r="Y196" i="86" s="1"/>
  <c r="AO196" i="86" s="1"/>
  <c r="BE195" i="86"/>
  <c r="Y195" i="86" s="1"/>
  <c r="AO195" i="86" s="1"/>
  <c r="BC28" i="86"/>
  <c r="W28" i="86" s="1"/>
  <c r="AM28" i="86" s="1"/>
  <c r="BC29" i="86"/>
  <c r="W29" i="86" s="1"/>
  <c r="AM29" i="86" s="1"/>
  <c r="BA212" i="86"/>
  <c r="U212" i="86" s="1"/>
  <c r="AK212" i="86" s="1"/>
  <c r="BA205" i="86"/>
  <c r="U205" i="86" s="1"/>
  <c r="AK205" i="86" s="1"/>
  <c r="BA209" i="86"/>
  <c r="U209" i="86" s="1"/>
  <c r="AK209" i="86" s="1"/>
  <c r="BA215" i="86"/>
  <c r="U215" i="86" s="1"/>
  <c r="AK215" i="86" s="1"/>
  <c r="BA219" i="86"/>
  <c r="U219" i="86" s="1"/>
  <c r="AK219" i="86" s="1"/>
  <c r="BA223" i="86"/>
  <c r="U223" i="86" s="1"/>
  <c r="AK223" i="86" s="1"/>
  <c r="BA228" i="86"/>
  <c r="U228" i="86" s="1"/>
  <c r="AK228" i="86" s="1"/>
  <c r="BA213" i="86"/>
  <c r="U213" i="86" s="1"/>
  <c r="AK213" i="86" s="1"/>
  <c r="BA206" i="86"/>
  <c r="U206" i="86" s="1"/>
  <c r="AK206" i="86" s="1"/>
  <c r="BA210" i="86"/>
  <c r="U210" i="86" s="1"/>
  <c r="AK210" i="86" s="1"/>
  <c r="BA216" i="86"/>
  <c r="U216" i="86" s="1"/>
  <c r="AK216" i="86" s="1"/>
  <c r="BA224" i="86"/>
  <c r="U224" i="86" s="1"/>
  <c r="AK224" i="86" s="1"/>
  <c r="BA225" i="86"/>
  <c r="U225" i="86" s="1"/>
  <c r="AK225" i="86" s="1"/>
  <c r="BA220" i="86"/>
  <c r="U220" i="86" s="1"/>
  <c r="AK220" i="86" s="1"/>
  <c r="BA207" i="86"/>
  <c r="U207" i="86" s="1"/>
  <c r="AK207" i="86" s="1"/>
  <c r="BA211" i="86"/>
  <c r="U211" i="86" s="1"/>
  <c r="AK211" i="86" s="1"/>
  <c r="BA217" i="86"/>
  <c r="U217" i="86" s="1"/>
  <c r="AK217" i="86" s="1"/>
  <c r="BA221" i="86"/>
  <c r="U221" i="86" s="1"/>
  <c r="AK221" i="86" s="1"/>
  <c r="BA227" i="86"/>
  <c r="U227" i="86" s="1"/>
  <c r="AK227" i="86" s="1"/>
  <c r="BA208" i="86"/>
  <c r="U208" i="86" s="1"/>
  <c r="AK208" i="86" s="1"/>
  <c r="BA214" i="86"/>
  <c r="U214" i="86" s="1"/>
  <c r="AK214" i="86" s="1"/>
  <c r="BA218" i="86"/>
  <c r="U218" i="86" s="1"/>
  <c r="AK218" i="86" s="1"/>
  <c r="BA222" i="86"/>
  <c r="U222" i="86" s="1"/>
  <c r="AK222" i="86" s="1"/>
  <c r="BA226" i="86"/>
  <c r="U226" i="86" s="1"/>
  <c r="AK226" i="86" s="1"/>
  <c r="AZ217" i="86"/>
  <c r="T217" i="86" s="1"/>
  <c r="AJ217" i="86" s="1"/>
  <c r="AZ206" i="86"/>
  <c r="T206" i="86" s="1"/>
  <c r="AJ206" i="86" s="1"/>
  <c r="AZ220" i="86"/>
  <c r="T220" i="86" s="1"/>
  <c r="AJ220" i="86" s="1"/>
  <c r="AZ208" i="86"/>
  <c r="T208" i="86" s="1"/>
  <c r="AJ208" i="86" s="1"/>
  <c r="AZ227" i="86"/>
  <c r="T227" i="86" s="1"/>
  <c r="AJ227" i="86" s="1"/>
  <c r="AZ221" i="86"/>
  <c r="T221" i="86" s="1"/>
  <c r="AJ221" i="86" s="1"/>
  <c r="AZ226" i="86"/>
  <c r="T226" i="86" s="1"/>
  <c r="AJ226" i="86" s="1"/>
  <c r="AZ209" i="86"/>
  <c r="T209" i="86" s="1"/>
  <c r="AJ209" i="86" s="1"/>
  <c r="AZ219" i="86"/>
  <c r="T219" i="86" s="1"/>
  <c r="AJ219" i="86" s="1"/>
  <c r="AZ210" i="86"/>
  <c r="T210" i="86" s="1"/>
  <c r="AJ210" i="86" s="1"/>
  <c r="AZ225" i="86"/>
  <c r="T225" i="86" s="1"/>
  <c r="AJ225" i="86" s="1"/>
  <c r="AZ212" i="86"/>
  <c r="T212" i="86" s="1"/>
  <c r="AJ212" i="86" s="1"/>
  <c r="AZ228" i="86"/>
  <c r="T228" i="86" s="1"/>
  <c r="AJ228" i="86" s="1"/>
  <c r="AZ215" i="86"/>
  <c r="T215" i="86" s="1"/>
  <c r="AJ215" i="86" s="1"/>
  <c r="AZ213" i="86"/>
  <c r="T213" i="86" s="1"/>
  <c r="AJ213" i="86" s="1"/>
  <c r="AZ214" i="86"/>
  <c r="T214" i="86" s="1"/>
  <c r="AJ214" i="86" s="1"/>
  <c r="AZ216" i="86"/>
  <c r="T216" i="86" s="1"/>
  <c r="AJ216" i="86" s="1"/>
  <c r="AZ224" i="86"/>
  <c r="T224" i="86" s="1"/>
  <c r="AJ224" i="86" s="1"/>
  <c r="AZ218" i="86"/>
  <c r="T218" i="86" s="1"/>
  <c r="AJ218" i="86" s="1"/>
  <c r="AZ222" i="86"/>
  <c r="T222" i="86" s="1"/>
  <c r="AJ222" i="86" s="1"/>
  <c r="AZ207" i="86"/>
  <c r="T207" i="86" s="1"/>
  <c r="AJ207" i="86" s="1"/>
  <c r="AZ223" i="86"/>
  <c r="T223" i="86" s="1"/>
  <c r="AJ223" i="86" s="1"/>
  <c r="AZ211" i="86"/>
  <c r="T211" i="86" s="1"/>
  <c r="AJ211" i="86" s="1"/>
  <c r="AY215" i="86"/>
  <c r="S215" i="86" s="1"/>
  <c r="AI215" i="86" s="1"/>
  <c r="AY212" i="86"/>
  <c r="S212" i="86" s="1"/>
  <c r="AI212" i="86" s="1"/>
  <c r="AY217" i="86"/>
  <c r="S217" i="86" s="1"/>
  <c r="AI217" i="86" s="1"/>
  <c r="AY228" i="86"/>
  <c r="S228" i="86" s="1"/>
  <c r="AI228" i="86" s="1"/>
  <c r="AY225" i="86"/>
  <c r="S225" i="86" s="1"/>
  <c r="AI225" i="86" s="1"/>
  <c r="AY213" i="86"/>
  <c r="S213" i="86" s="1"/>
  <c r="AI213" i="86" s="1"/>
  <c r="AY218" i="86"/>
  <c r="S218" i="86" s="1"/>
  <c r="AI218" i="86" s="1"/>
  <c r="AY222" i="86"/>
  <c r="S222" i="86" s="1"/>
  <c r="AI222" i="86" s="1"/>
  <c r="AY226" i="86"/>
  <c r="S226" i="86" s="1"/>
  <c r="AI226" i="86" s="1"/>
  <c r="AY216" i="86"/>
  <c r="S216" i="86" s="1"/>
  <c r="AI216" i="86" s="1"/>
  <c r="AY219" i="86"/>
  <c r="S219" i="86" s="1"/>
  <c r="AI219" i="86" s="1"/>
  <c r="AY223" i="86"/>
  <c r="S223" i="86" s="1"/>
  <c r="AI223" i="86" s="1"/>
  <c r="AY227" i="86"/>
  <c r="S227" i="86" s="1"/>
  <c r="AI227" i="86" s="1"/>
  <c r="AY214" i="86"/>
  <c r="S214" i="86" s="1"/>
  <c r="AI214" i="86" s="1"/>
  <c r="AY221" i="86"/>
  <c r="S221" i="86" s="1"/>
  <c r="AI221" i="86" s="1"/>
  <c r="AY220" i="86"/>
  <c r="S220" i="86" s="1"/>
  <c r="AI220" i="86" s="1"/>
  <c r="AY224" i="86"/>
  <c r="S224" i="86" s="1"/>
  <c r="AI224" i="86" s="1"/>
  <c r="BI197" i="86"/>
  <c r="AC197" i="86" s="1"/>
  <c r="AS197" i="86" s="1"/>
  <c r="AY211" i="86"/>
  <c r="S211" i="86" s="1"/>
  <c r="AI211" i="86" s="1"/>
  <c r="BF198" i="86"/>
  <c r="Z198" i="86" s="1"/>
  <c r="AP198" i="86" s="1"/>
  <c r="BA203" i="86"/>
  <c r="U203" i="86" s="1"/>
  <c r="AK203" i="86" s="1"/>
  <c r="BK201" i="86"/>
  <c r="AE201" i="86" s="1"/>
  <c r="AU201" i="86" s="1"/>
  <c r="BG198" i="86"/>
  <c r="AA198" i="86" s="1"/>
  <c r="AQ198" i="86" s="1"/>
  <c r="BD201" i="86"/>
  <c r="X201" i="86" s="1"/>
  <c r="AN201" i="86" s="1"/>
  <c r="AY210" i="86"/>
  <c r="S210" i="86" s="1"/>
  <c r="AI210" i="86" s="1"/>
  <c r="BF199" i="86"/>
  <c r="Z199" i="86" s="1"/>
  <c r="AP199" i="86" s="1"/>
  <c r="BA204" i="86"/>
  <c r="U204" i="86" s="1"/>
  <c r="AK204" i="86" s="1"/>
  <c r="AZ205" i="86"/>
  <c r="T205" i="86" s="1"/>
  <c r="AJ205" i="86" s="1"/>
  <c r="AZ204" i="86"/>
  <c r="T204" i="86" s="1"/>
  <c r="AJ204" i="86" s="1"/>
  <c r="BK202" i="86"/>
  <c r="AE202" i="86" s="1"/>
  <c r="AU202" i="86" s="1"/>
  <c r="BK204" i="86"/>
  <c r="AE204" i="86" s="1"/>
  <c r="AU204" i="86" s="1"/>
  <c r="BD198" i="86"/>
  <c r="X198" i="86" s="1"/>
  <c r="AN198" i="86" s="1"/>
  <c r="BD202" i="86"/>
  <c r="X202" i="86" s="1"/>
  <c r="AN202" i="86" s="1"/>
  <c r="BC201" i="86"/>
  <c r="W201" i="86" s="1"/>
  <c r="AM201" i="86" s="1"/>
  <c r="BK203" i="86"/>
  <c r="AE203" i="86" s="1"/>
  <c r="AU203" i="86" s="1"/>
  <c r="BC200" i="86"/>
  <c r="W200" i="86" s="1"/>
  <c r="AM200" i="86" s="1"/>
  <c r="BB201" i="86"/>
  <c r="V201" i="86" s="1"/>
  <c r="AL201" i="86" s="1"/>
  <c r="BB70" i="86"/>
  <c r="V70" i="86" s="1"/>
  <c r="AL70" i="86" s="1"/>
  <c r="BC126" i="86"/>
  <c r="W126" i="86" s="1"/>
  <c r="AM126" i="86" s="1"/>
  <c r="BC172" i="86"/>
  <c r="W172" i="86" s="1"/>
  <c r="AM172" i="86" s="1"/>
  <c r="BB144" i="86"/>
  <c r="V144" i="86" s="1"/>
  <c r="AL144" i="86" s="1"/>
  <c r="BJ87" i="86"/>
  <c r="AD87" i="86" s="1"/>
  <c r="AT87" i="86" s="1"/>
  <c r="BJ81" i="86"/>
  <c r="AD81" i="86" s="1"/>
  <c r="AT81" i="86" s="1"/>
  <c r="BB139" i="86"/>
  <c r="V139" i="86" s="1"/>
  <c r="AL139" i="86" s="1"/>
  <c r="BB127" i="86"/>
  <c r="V127" i="86" s="1"/>
  <c r="AL127" i="86" s="1"/>
  <c r="BB93" i="86"/>
  <c r="V93" i="86" s="1"/>
  <c r="AL93" i="86" s="1"/>
  <c r="BJ54" i="86"/>
  <c r="AD54" i="86" s="1"/>
  <c r="AT54" i="86" s="1"/>
  <c r="BJ30" i="86"/>
  <c r="AD30" i="86" s="1"/>
  <c r="AT30" i="86" s="1"/>
  <c r="BB119" i="86"/>
  <c r="V119" i="86" s="1"/>
  <c r="AL119" i="86" s="1"/>
  <c r="BB42" i="86"/>
  <c r="V42" i="86" s="1"/>
  <c r="AL42" i="86" s="1"/>
  <c r="BB43" i="86"/>
  <c r="V43" i="86" s="1"/>
  <c r="AL43" i="86" s="1"/>
  <c r="BB161" i="86"/>
  <c r="V161" i="86" s="1"/>
  <c r="AL161" i="86" s="1"/>
  <c r="BC159" i="86"/>
  <c r="W159" i="86" s="1"/>
  <c r="AM159" i="86" s="1"/>
  <c r="BC91" i="86"/>
  <c r="W91" i="86" s="1"/>
  <c r="AM91" i="86" s="1"/>
  <c r="BB176" i="86"/>
  <c r="V176" i="86" s="1"/>
  <c r="AL176" i="86" s="1"/>
  <c r="BC71" i="86"/>
  <c r="W71" i="86" s="1"/>
  <c r="AM71" i="86" s="1"/>
  <c r="BJ36" i="86"/>
  <c r="AD36" i="86" s="1"/>
  <c r="AT36" i="86" s="1"/>
  <c r="BB31" i="86"/>
  <c r="V31" i="86" s="1"/>
  <c r="AL31" i="86" s="1"/>
  <c r="BB73" i="86"/>
  <c r="V73" i="86" s="1"/>
  <c r="AL73" i="86" s="1"/>
  <c r="BB44" i="86"/>
  <c r="V44" i="86" s="1"/>
  <c r="AL44" i="86" s="1"/>
  <c r="BJ92" i="86"/>
  <c r="AD92" i="86" s="1"/>
  <c r="AT92" i="86" s="1"/>
  <c r="BJ73" i="86"/>
  <c r="AD73" i="86" s="1"/>
  <c r="AT73" i="86" s="1"/>
  <c r="BJ75" i="86"/>
  <c r="AD75" i="86" s="1"/>
  <c r="AT75" i="86" s="1"/>
  <c r="BB38" i="86"/>
  <c r="V38" i="86" s="1"/>
  <c r="AL38" i="86" s="1"/>
  <c r="BJ34" i="86"/>
  <c r="AD34" i="86" s="1"/>
  <c r="AT34" i="86" s="1"/>
  <c r="AZ190" i="86"/>
  <c r="T190" i="86" s="1"/>
  <c r="AJ190" i="86" s="1"/>
  <c r="BC49" i="86"/>
  <c r="W49" i="86" s="1"/>
  <c r="AM49" i="86" s="1"/>
  <c r="BB102" i="86"/>
  <c r="V102" i="86" s="1"/>
  <c r="AL102" i="86" s="1"/>
  <c r="BJ168" i="86"/>
  <c r="AD168" i="86" s="1"/>
  <c r="AT168" i="86" s="1"/>
  <c r="BC191" i="86"/>
  <c r="W191" i="86" s="1"/>
  <c r="AM191" i="86" s="1"/>
  <c r="BJ158" i="86"/>
  <c r="AD158" i="86" s="1"/>
  <c r="AT158" i="86" s="1"/>
  <c r="BC176" i="86"/>
  <c r="W176" i="86" s="1"/>
  <c r="AM176" i="86" s="1"/>
  <c r="BC187" i="86"/>
  <c r="W187" i="86" s="1"/>
  <c r="AM187" i="86" s="1"/>
  <c r="BB178" i="86"/>
  <c r="V178" i="86" s="1"/>
  <c r="AL178" i="86" s="1"/>
  <c r="BB142" i="86"/>
  <c r="V142" i="86" s="1"/>
  <c r="AL142" i="86" s="1"/>
  <c r="BB116" i="86"/>
  <c r="V116" i="86" s="1"/>
  <c r="AL116" i="86" s="1"/>
  <c r="BB97" i="86"/>
  <c r="V97" i="86" s="1"/>
  <c r="AL97" i="86" s="1"/>
  <c r="BB47" i="86"/>
  <c r="V47" i="86" s="1"/>
  <c r="AL47" i="86" s="1"/>
  <c r="BJ49" i="86"/>
  <c r="AD49" i="86" s="1"/>
  <c r="AT49" i="86" s="1"/>
  <c r="BJ33" i="86"/>
  <c r="AD33" i="86" s="1"/>
  <c r="AT33" i="86" s="1"/>
  <c r="BB137" i="86"/>
  <c r="V137" i="86" s="1"/>
  <c r="AL137" i="86" s="1"/>
  <c r="BC90" i="86"/>
  <c r="W90" i="86" s="1"/>
  <c r="AM90" i="86" s="1"/>
  <c r="BJ44" i="86"/>
  <c r="AD44" i="86" s="1"/>
  <c r="AT44" i="86" s="1"/>
  <c r="BJ93" i="86"/>
  <c r="AD93" i="86" s="1"/>
  <c r="AT93" i="86" s="1"/>
  <c r="BJ149" i="86"/>
  <c r="AD149" i="86" s="1"/>
  <c r="AT149" i="86" s="1"/>
  <c r="BJ163" i="86"/>
  <c r="AD163" i="86" s="1"/>
  <c r="AT163" i="86" s="1"/>
  <c r="BB82" i="86"/>
  <c r="V82" i="86" s="1"/>
  <c r="AL82" i="86" s="1"/>
  <c r="BB85" i="86"/>
  <c r="V85" i="86" s="1"/>
  <c r="AL85" i="86" s="1"/>
  <c r="BB191" i="86"/>
  <c r="V191" i="86" s="1"/>
  <c r="AL191" i="86" s="1"/>
  <c r="BG50" i="86"/>
  <c r="AA50" i="86" s="1"/>
  <c r="AQ50" i="86" s="1"/>
  <c r="BG54" i="86"/>
  <c r="AA54" i="86" s="1"/>
  <c r="AQ54" i="86" s="1"/>
  <c r="BG107" i="86"/>
  <c r="AA107" i="86" s="1"/>
  <c r="AQ107" i="86" s="1"/>
  <c r="BG172" i="86"/>
  <c r="AA172" i="86" s="1"/>
  <c r="AQ172" i="86" s="1"/>
  <c r="BG174" i="86"/>
  <c r="AA174" i="86" s="1"/>
  <c r="AQ174" i="86" s="1"/>
  <c r="AZ81" i="86"/>
  <c r="T81" i="86" s="1"/>
  <c r="AJ81" i="86" s="1"/>
  <c r="AZ106" i="86"/>
  <c r="T106" i="86" s="1"/>
  <c r="AJ106" i="86" s="1"/>
  <c r="AZ129" i="86"/>
  <c r="T129" i="86" s="1"/>
  <c r="AJ129" i="86" s="1"/>
  <c r="BC123" i="86"/>
  <c r="W123" i="86" s="1"/>
  <c r="AM123" i="86" s="1"/>
  <c r="BB131" i="86"/>
  <c r="V131" i="86" s="1"/>
  <c r="AL131" i="86" s="1"/>
  <c r="BB58" i="86"/>
  <c r="V58" i="86" s="1"/>
  <c r="AL58" i="86" s="1"/>
  <c r="BB145" i="86"/>
  <c r="V145" i="86" s="1"/>
  <c r="AL145" i="86" s="1"/>
  <c r="BB162" i="86"/>
  <c r="V162" i="86" s="1"/>
  <c r="AL162" i="86" s="1"/>
  <c r="BJ137" i="86"/>
  <c r="AD137" i="86" s="1"/>
  <c r="AT137" i="86" s="1"/>
  <c r="BJ58" i="86"/>
  <c r="AD58" i="86" s="1"/>
  <c r="AT58" i="86" s="1"/>
  <c r="BJ126" i="86"/>
  <c r="AD126" i="86" s="1"/>
  <c r="AT126" i="86" s="1"/>
  <c r="BJ138" i="86"/>
  <c r="AD138" i="86" s="1"/>
  <c r="AT138" i="86" s="1"/>
  <c r="BJ64" i="86"/>
  <c r="AD64" i="86" s="1"/>
  <c r="AT64" i="86" s="1"/>
  <c r="BJ89" i="86"/>
  <c r="AD89" i="86" s="1"/>
  <c r="AT89" i="86" s="1"/>
  <c r="BJ121" i="86"/>
  <c r="AD121" i="86" s="1"/>
  <c r="AT121" i="86" s="1"/>
  <c r="BJ136" i="86"/>
  <c r="AD136" i="86" s="1"/>
  <c r="AT136" i="86" s="1"/>
  <c r="BJ183" i="86"/>
  <c r="AD183" i="86" s="1"/>
  <c r="AT183" i="86" s="1"/>
  <c r="BB30" i="86"/>
  <c r="V30" i="86" s="1"/>
  <c r="AL30" i="86" s="1"/>
  <c r="BB160" i="86"/>
  <c r="V160" i="86" s="1"/>
  <c r="AL160" i="86" s="1"/>
  <c r="BB66" i="86"/>
  <c r="V66" i="86" s="1"/>
  <c r="AL66" i="86" s="1"/>
  <c r="AZ33" i="86"/>
  <c r="T33" i="86" s="1"/>
  <c r="AJ33" i="86" s="1"/>
  <c r="AZ51" i="86"/>
  <c r="T51" i="86" s="1"/>
  <c r="AJ51" i="86" s="1"/>
  <c r="AZ63" i="86"/>
  <c r="T63" i="86" s="1"/>
  <c r="AJ63" i="86" s="1"/>
  <c r="AZ82" i="86"/>
  <c r="T82" i="86" s="1"/>
  <c r="AJ82" i="86" s="1"/>
  <c r="AZ86" i="86"/>
  <c r="T86" i="86" s="1"/>
  <c r="AJ86" i="86" s="1"/>
  <c r="AZ133" i="86"/>
  <c r="T133" i="86" s="1"/>
  <c r="AJ133" i="86" s="1"/>
  <c r="AZ137" i="86"/>
  <c r="T137" i="86" s="1"/>
  <c r="AJ137" i="86" s="1"/>
  <c r="BB190" i="86"/>
  <c r="V190" i="86" s="1"/>
  <c r="AL190" i="86" s="1"/>
  <c r="BB149" i="86"/>
  <c r="V149" i="86" s="1"/>
  <c r="AL149" i="86" s="1"/>
  <c r="BB126" i="86"/>
  <c r="V126" i="86" s="1"/>
  <c r="AL126" i="86" s="1"/>
  <c r="BB180" i="86"/>
  <c r="V180" i="86" s="1"/>
  <c r="AL180" i="86" s="1"/>
  <c r="BB146" i="86"/>
  <c r="V146" i="86" s="1"/>
  <c r="AL146" i="86" s="1"/>
  <c r="BB182" i="86"/>
  <c r="V182" i="86" s="1"/>
  <c r="AL182" i="86" s="1"/>
  <c r="BJ154" i="86"/>
  <c r="AD154" i="86" s="1"/>
  <c r="AT154" i="86" s="1"/>
  <c r="BJ69" i="86"/>
  <c r="AD69" i="86" s="1"/>
  <c r="AT69" i="86" s="1"/>
  <c r="BJ116" i="86"/>
  <c r="AD116" i="86" s="1"/>
  <c r="AT116" i="86" s="1"/>
  <c r="BB140" i="86"/>
  <c r="V140" i="86" s="1"/>
  <c r="AL140" i="86" s="1"/>
  <c r="BB74" i="86"/>
  <c r="V74" i="86" s="1"/>
  <c r="AL74" i="86" s="1"/>
  <c r="BG122" i="86"/>
  <c r="AA122" i="86" s="1"/>
  <c r="AQ122" i="86" s="1"/>
  <c r="AZ176" i="86"/>
  <c r="T176" i="86" s="1"/>
  <c r="AJ176" i="86" s="1"/>
  <c r="BC108" i="86"/>
  <c r="W108" i="86" s="1"/>
  <c r="AM108" i="86" s="1"/>
  <c r="BC186" i="86"/>
  <c r="W186" i="86" s="1"/>
  <c r="AM186" i="86" s="1"/>
  <c r="BB62" i="86"/>
  <c r="V62" i="86" s="1"/>
  <c r="AL62" i="86" s="1"/>
  <c r="BB171" i="86"/>
  <c r="V171" i="86" s="1"/>
  <c r="AL171" i="86" s="1"/>
  <c r="BB147" i="86"/>
  <c r="V147" i="86" s="1"/>
  <c r="AL147" i="86" s="1"/>
  <c r="BB57" i="86"/>
  <c r="V57" i="86" s="1"/>
  <c r="AL57" i="86" s="1"/>
  <c r="BB41" i="86"/>
  <c r="V41" i="86" s="1"/>
  <c r="AL41" i="86" s="1"/>
  <c r="BB48" i="86"/>
  <c r="V48" i="86" s="1"/>
  <c r="AL48" i="86" s="1"/>
  <c r="BJ55" i="86"/>
  <c r="AD55" i="86" s="1"/>
  <c r="AT55" i="86" s="1"/>
  <c r="BJ114" i="86"/>
  <c r="AD114" i="86" s="1"/>
  <c r="AT114" i="86" s="1"/>
  <c r="BJ80" i="86"/>
  <c r="AD80" i="86" s="1"/>
  <c r="AT80" i="86" s="1"/>
  <c r="BJ119" i="86"/>
  <c r="AD119" i="86" s="1"/>
  <c r="AT119" i="86" s="1"/>
  <c r="BJ161" i="86"/>
  <c r="AD161" i="86" s="1"/>
  <c r="AT161" i="86" s="1"/>
  <c r="BB104" i="86"/>
  <c r="V104" i="86" s="1"/>
  <c r="AL104" i="86" s="1"/>
  <c r="BC116" i="86"/>
  <c r="W116" i="86" s="1"/>
  <c r="AM116" i="86" s="1"/>
  <c r="BK197" i="86"/>
  <c r="AE197" i="86" s="1"/>
  <c r="AU197" i="86" s="1"/>
  <c r="BC121" i="86"/>
  <c r="W121" i="86" s="1"/>
  <c r="AM121" i="86" s="1"/>
  <c r="AY209" i="86"/>
  <c r="S209" i="86" s="1"/>
  <c r="AI209" i="86" s="1"/>
  <c r="BF197" i="86"/>
  <c r="Z197" i="86" s="1"/>
  <c r="AP197" i="86" s="1"/>
  <c r="BA201" i="86"/>
  <c r="U201" i="86" s="1"/>
  <c r="AK201" i="86" s="1"/>
  <c r="AZ202" i="86"/>
  <c r="T202" i="86" s="1"/>
  <c r="AJ202" i="86" s="1"/>
  <c r="BD199" i="86"/>
  <c r="X199" i="86" s="1"/>
  <c r="AN199" i="86" s="1"/>
  <c r="BA202" i="86"/>
  <c r="U202" i="86" s="1"/>
  <c r="AK202" i="86" s="1"/>
  <c r="BK28" i="86"/>
  <c r="AE28" i="86" s="1"/>
  <c r="AU28" i="86" s="1"/>
  <c r="BG196" i="86"/>
  <c r="AA196" i="86" s="1"/>
  <c r="AQ196" i="86" s="1"/>
  <c r="BD200" i="86"/>
  <c r="X200" i="86" s="1"/>
  <c r="AN200" i="86" s="1"/>
  <c r="AZ203" i="86"/>
  <c r="T203" i="86" s="1"/>
  <c r="AJ203" i="86" s="1"/>
  <c r="BI195" i="86"/>
  <c r="AC195" i="86" s="1"/>
  <c r="AS195" i="86" s="1"/>
  <c r="BI196" i="86"/>
  <c r="AC196" i="86" s="1"/>
  <c r="AS196" i="86" s="1"/>
  <c r="AY208" i="86"/>
  <c r="S208" i="86" s="1"/>
  <c r="AI208" i="86" s="1"/>
  <c r="BF196" i="86"/>
  <c r="Z196" i="86" s="1"/>
  <c r="AP196" i="86" s="1"/>
  <c r="BH194" i="86"/>
  <c r="AB194" i="86" s="1"/>
  <c r="AR194" i="86" s="1"/>
  <c r="BC199" i="86"/>
  <c r="W199" i="86" s="1"/>
  <c r="AM199" i="86" s="1"/>
  <c r="BB199" i="86"/>
  <c r="V199" i="86" s="1"/>
  <c r="AL199" i="86" s="1"/>
  <c r="BC198" i="86"/>
  <c r="W198" i="86" s="1"/>
  <c r="AM198" i="86" s="1"/>
  <c r="BB198" i="86"/>
  <c r="V198" i="86" s="1"/>
  <c r="AL198" i="86" s="1"/>
  <c r="BG195" i="86"/>
  <c r="AA195" i="86" s="1"/>
  <c r="AQ195" i="86" s="1"/>
  <c r="BG197" i="86"/>
  <c r="AA197" i="86" s="1"/>
  <c r="AQ197" i="86" s="1"/>
  <c r="BD36" i="87"/>
  <c r="X36" i="87" s="1"/>
  <c r="AN36" i="87" s="1"/>
  <c r="BD113" i="87"/>
  <c r="X113" i="87" s="1"/>
  <c r="AN113" i="87" s="1"/>
  <c r="BD126" i="87"/>
  <c r="X126" i="87" s="1"/>
  <c r="AN126" i="87" s="1"/>
  <c r="BD175" i="87"/>
  <c r="X175" i="87" s="1"/>
  <c r="AN175" i="87" s="1"/>
  <c r="BD190" i="87"/>
  <c r="X190" i="87" s="1"/>
  <c r="AN190" i="87" s="1"/>
  <c r="BH156" i="87"/>
  <c r="AB156" i="87" s="1"/>
  <c r="AR156" i="87" s="1"/>
  <c r="BH194" i="87"/>
  <c r="AB194" i="87" s="1"/>
  <c r="AR194" i="87" s="1"/>
  <c r="BF196" i="87"/>
  <c r="Z196" i="87" s="1"/>
  <c r="AP196" i="87" s="1"/>
  <c r="BG195" i="87"/>
  <c r="AA195" i="87" s="1"/>
  <c r="AQ195" i="87" s="1"/>
  <c r="BI197" i="87"/>
  <c r="AC197" i="87" s="1"/>
  <c r="AS197" i="87" s="1"/>
  <c r="BI201" i="87"/>
  <c r="AC201" i="87" s="1"/>
  <c r="AS201" i="87" s="1"/>
  <c r="AY212" i="87"/>
  <c r="S212" i="87" s="1"/>
  <c r="AI212" i="87" s="1"/>
  <c r="BA206" i="87"/>
  <c r="U206" i="87" s="1"/>
  <c r="AK206" i="87" s="1"/>
  <c r="BH196" i="87"/>
  <c r="AB196" i="87" s="1"/>
  <c r="AR196" i="87" s="1"/>
  <c r="AZ206" i="87"/>
  <c r="T206" i="87" s="1"/>
  <c r="AJ206" i="87" s="1"/>
  <c r="BB200" i="87"/>
  <c r="V200" i="87" s="1"/>
  <c r="AL200" i="87" s="1"/>
  <c r="BC203" i="87"/>
  <c r="W203" i="87" s="1"/>
  <c r="AM203" i="87" s="1"/>
  <c r="BK207" i="87"/>
  <c r="AE207" i="87" s="1"/>
  <c r="AU207" i="87" s="1"/>
  <c r="BI198" i="87"/>
  <c r="AC198" i="87" s="1"/>
  <c r="AS198" i="87" s="1"/>
  <c r="BJ204" i="87"/>
  <c r="AD204" i="87" s="1"/>
  <c r="AT204" i="87" s="1"/>
  <c r="BA203" i="87"/>
  <c r="U203" i="87" s="1"/>
  <c r="AK203" i="87" s="1"/>
  <c r="BA207" i="87"/>
  <c r="U207" i="87" s="1"/>
  <c r="AK207" i="87" s="1"/>
  <c r="BH199" i="87"/>
  <c r="AB199" i="87" s="1"/>
  <c r="AR199" i="87" s="1"/>
  <c r="BB201" i="87"/>
  <c r="V201" i="87" s="1"/>
  <c r="AL201" i="87" s="1"/>
  <c r="BC201" i="87"/>
  <c r="W201" i="87" s="1"/>
  <c r="AM201" i="87" s="1"/>
  <c r="BK203" i="87"/>
  <c r="AE203" i="87" s="1"/>
  <c r="AU203" i="87" s="1"/>
  <c r="BG198" i="87"/>
  <c r="AA198" i="87" s="1"/>
  <c r="AQ198" i="87" s="1"/>
  <c r="AY210" i="87"/>
  <c r="S210" i="87" s="1"/>
  <c r="AI210" i="87" s="1"/>
  <c r="BA204" i="87"/>
  <c r="U204" i="87" s="1"/>
  <c r="AK204" i="87" s="1"/>
  <c r="BB202" i="87"/>
  <c r="V202" i="87" s="1"/>
  <c r="AL202" i="87" s="1"/>
  <c r="BB203" i="87"/>
  <c r="V203" i="87" s="1"/>
  <c r="AL203" i="87" s="1"/>
  <c r="BC202" i="87"/>
  <c r="W202" i="87" s="1"/>
  <c r="AM202" i="87" s="1"/>
  <c r="BC204" i="87"/>
  <c r="W204" i="87" s="1"/>
  <c r="AM204" i="87" s="1"/>
  <c r="BI200" i="87"/>
  <c r="AC200" i="87" s="1"/>
  <c r="AS200" i="87" s="1"/>
  <c r="BH197" i="87"/>
  <c r="AB197" i="87" s="1"/>
  <c r="AR197" i="87" s="1"/>
  <c r="BJ201" i="87"/>
  <c r="AD201" i="87" s="1"/>
  <c r="AT201" i="87" s="1"/>
  <c r="AY211" i="87"/>
  <c r="S211" i="87" s="1"/>
  <c r="AI211" i="87" s="1"/>
  <c r="BA205" i="87"/>
  <c r="U205" i="87" s="1"/>
  <c r="AK205" i="87" s="1"/>
  <c r="BH200" i="87"/>
  <c r="AB200" i="87" s="1"/>
  <c r="AR200" i="87" s="1"/>
  <c r="BB204" i="87"/>
  <c r="V204" i="87" s="1"/>
  <c r="AL204" i="87" s="1"/>
  <c r="BC200" i="87"/>
  <c r="W200" i="87" s="1"/>
  <c r="AM200" i="87" s="1"/>
  <c r="BF142" i="87"/>
  <c r="Z142" i="87" s="1"/>
  <c r="AP142" i="87" s="1"/>
  <c r="BD108" i="87"/>
  <c r="X108" i="87" s="1"/>
  <c r="AN108" i="87" s="1"/>
  <c r="BD181" i="87"/>
  <c r="X181" i="87" s="1"/>
  <c r="AN181" i="87" s="1"/>
  <c r="BD185" i="87"/>
  <c r="X185" i="87" s="1"/>
  <c r="AN185" i="87" s="1"/>
  <c r="BJ59" i="87"/>
  <c r="AD59" i="87" s="1"/>
  <c r="AT59" i="87" s="1"/>
  <c r="AZ114" i="87"/>
  <c r="T114" i="87" s="1"/>
  <c r="AJ114" i="87" s="1"/>
  <c r="AZ104" i="87"/>
  <c r="T104" i="87" s="1"/>
  <c r="AJ104" i="87" s="1"/>
  <c r="AZ72" i="87"/>
  <c r="T72" i="87" s="1"/>
  <c r="AJ72" i="87" s="1"/>
  <c r="AZ56" i="87"/>
  <c r="T56" i="87" s="1"/>
  <c r="AJ56" i="87" s="1"/>
  <c r="BF101" i="87"/>
  <c r="Z101" i="87" s="1"/>
  <c r="AP101" i="87" s="1"/>
  <c r="BF151" i="87"/>
  <c r="Z151" i="87" s="1"/>
  <c r="AP151" i="87" s="1"/>
  <c r="BF166" i="87"/>
  <c r="Z166" i="87" s="1"/>
  <c r="AP166" i="87" s="1"/>
  <c r="AZ181" i="87"/>
  <c r="T181" i="87" s="1"/>
  <c r="AJ181" i="87" s="1"/>
  <c r="BF141" i="87"/>
  <c r="Z141" i="87" s="1"/>
  <c r="AP141" i="87" s="1"/>
  <c r="BF160" i="87"/>
  <c r="Z160" i="87" s="1"/>
  <c r="AP160" i="87" s="1"/>
  <c r="BC199" i="87"/>
  <c r="W199" i="87" s="1"/>
  <c r="AM199" i="87" s="1"/>
  <c r="BI196" i="87"/>
  <c r="AC196" i="87" s="1"/>
  <c r="AS196" i="87" s="1"/>
  <c r="Q2" i="87"/>
  <c r="AZ94" i="87"/>
  <c r="T94" i="87" s="1"/>
  <c r="AJ94" i="87" s="1"/>
  <c r="BF162" i="87"/>
  <c r="Z162" i="87" s="1"/>
  <c r="AP162" i="87" s="1"/>
  <c r="BF195" i="87"/>
  <c r="Z195" i="87" s="1"/>
  <c r="AP195" i="87" s="1"/>
  <c r="BD35" i="87"/>
  <c r="X35" i="87" s="1"/>
  <c r="AN35" i="87" s="1"/>
  <c r="BD112" i="87"/>
  <c r="X112" i="87" s="1"/>
  <c r="AN112" i="87" s="1"/>
  <c r="BD145" i="87"/>
  <c r="X145" i="87" s="1"/>
  <c r="AN145" i="87" s="1"/>
  <c r="BJ39" i="87"/>
  <c r="AD39" i="87" s="1"/>
  <c r="AT39" i="87" s="1"/>
  <c r="BJ43" i="87"/>
  <c r="AD43" i="87" s="1"/>
  <c r="AT43" i="87" s="1"/>
  <c r="BJ76" i="87"/>
  <c r="AD76" i="87" s="1"/>
  <c r="AT76" i="87" s="1"/>
  <c r="BJ188" i="87"/>
  <c r="AD188" i="87" s="1"/>
  <c r="AT188" i="87" s="1"/>
  <c r="BJ195" i="87"/>
  <c r="AD195" i="87" s="1"/>
  <c r="AT195" i="87" s="1"/>
  <c r="AZ50" i="87"/>
  <c r="T50" i="87" s="1"/>
  <c r="AJ50" i="87" s="1"/>
  <c r="BH39" i="87"/>
  <c r="AB39" i="87" s="1"/>
  <c r="AR39" i="87" s="1"/>
  <c r="AZ188" i="87"/>
  <c r="T188" i="87" s="1"/>
  <c r="AJ188" i="87" s="1"/>
  <c r="AZ83" i="87"/>
  <c r="T83" i="87" s="1"/>
  <c r="AJ83" i="87" s="1"/>
  <c r="BJ151" i="87"/>
  <c r="AD151" i="87" s="1"/>
  <c r="AT151" i="87" s="1"/>
  <c r="AZ120" i="87"/>
  <c r="T120" i="87" s="1"/>
  <c r="AJ120" i="87" s="1"/>
  <c r="BF74" i="87"/>
  <c r="Z74" i="87" s="1"/>
  <c r="AP74" i="87" s="1"/>
  <c r="BF159" i="87"/>
  <c r="Z159" i="87" s="1"/>
  <c r="AP159" i="87" s="1"/>
  <c r="BF193" i="87"/>
  <c r="Z193" i="87" s="1"/>
  <c r="AP193" i="87" s="1"/>
  <c r="BH176" i="87"/>
  <c r="AB176" i="87" s="1"/>
  <c r="AR176" i="87" s="1"/>
  <c r="BH96" i="87"/>
  <c r="AB96" i="87" s="1"/>
  <c r="AR96" i="87" s="1"/>
  <c r="AZ163" i="87"/>
  <c r="T163" i="87" s="1"/>
  <c r="AJ163" i="87" s="1"/>
  <c r="AZ143" i="87"/>
  <c r="T143" i="87" s="1"/>
  <c r="AJ143" i="87" s="1"/>
  <c r="AZ90" i="87"/>
  <c r="T90" i="87" s="1"/>
  <c r="AJ90" i="87" s="1"/>
  <c r="AZ38" i="87"/>
  <c r="T38" i="87" s="1"/>
  <c r="AJ38" i="87" s="1"/>
  <c r="BE85" i="87"/>
  <c r="Y85" i="87" s="1"/>
  <c r="AO85" i="87" s="1"/>
  <c r="BE105" i="87"/>
  <c r="Y105" i="87" s="1"/>
  <c r="AO105" i="87" s="1"/>
  <c r="BE109" i="87"/>
  <c r="Y109" i="87" s="1"/>
  <c r="AO109" i="87" s="1"/>
  <c r="BE113" i="87"/>
  <c r="Y113" i="87" s="1"/>
  <c r="AO113" i="87" s="1"/>
  <c r="BE117" i="87"/>
  <c r="Y117" i="87" s="1"/>
  <c r="AO117" i="87" s="1"/>
  <c r="BE133" i="87"/>
  <c r="Y133" i="87" s="1"/>
  <c r="AO133" i="87" s="1"/>
  <c r="BE152" i="87"/>
  <c r="Y152" i="87" s="1"/>
  <c r="AO152" i="87" s="1"/>
  <c r="BE160" i="87"/>
  <c r="Y160" i="87" s="1"/>
  <c r="AO160" i="87" s="1"/>
  <c r="BE184" i="87"/>
  <c r="Y184" i="87" s="1"/>
  <c r="AO184" i="87" s="1"/>
  <c r="BK79" i="87"/>
  <c r="AE79" i="87" s="1"/>
  <c r="AU79" i="87" s="1"/>
  <c r="BK95" i="87"/>
  <c r="AE95" i="87" s="1"/>
  <c r="AU95" i="87" s="1"/>
  <c r="BK111" i="87"/>
  <c r="AE111" i="87" s="1"/>
  <c r="AU111" i="87" s="1"/>
  <c r="BK127" i="87"/>
  <c r="AE127" i="87" s="1"/>
  <c r="AU127" i="87" s="1"/>
  <c r="BK178" i="87"/>
  <c r="AE178" i="87" s="1"/>
  <c r="AU178" i="87" s="1"/>
  <c r="BF98" i="87"/>
  <c r="Z98" i="87" s="1"/>
  <c r="AP98" i="87" s="1"/>
  <c r="BF83" i="87"/>
  <c r="Z83" i="87" s="1"/>
  <c r="AP83" i="87" s="1"/>
  <c r="BF87" i="87"/>
  <c r="Z87" i="87" s="1"/>
  <c r="AP87" i="87" s="1"/>
  <c r="BF91" i="87"/>
  <c r="Z91" i="87" s="1"/>
  <c r="AP91" i="87" s="1"/>
  <c r="BF95" i="87"/>
  <c r="Z95" i="87" s="1"/>
  <c r="AP95" i="87" s="1"/>
  <c r="BF103" i="87"/>
  <c r="Z103" i="87" s="1"/>
  <c r="AP103" i="87" s="1"/>
  <c r="BF143" i="87"/>
  <c r="Z143" i="87" s="1"/>
  <c r="AP143" i="87" s="1"/>
  <c r="BD117" i="87"/>
  <c r="X117" i="87" s="1"/>
  <c r="AN117" i="87" s="1"/>
  <c r="BD133" i="87"/>
  <c r="X133" i="87" s="1"/>
  <c r="AN133" i="87" s="1"/>
  <c r="BD130" i="87"/>
  <c r="X130" i="87" s="1"/>
  <c r="AN130" i="87" s="1"/>
  <c r="BD143" i="87"/>
  <c r="X143" i="87" s="1"/>
  <c r="AN143" i="87" s="1"/>
  <c r="BD162" i="87"/>
  <c r="X162" i="87" s="1"/>
  <c r="AN162" i="87" s="1"/>
  <c r="AZ79" i="87"/>
  <c r="T79" i="87" s="1"/>
  <c r="AJ79" i="87" s="1"/>
  <c r="BH191" i="87"/>
  <c r="AB191" i="87" s="1"/>
  <c r="AR191" i="87" s="1"/>
  <c r="AZ174" i="87"/>
  <c r="T174" i="87" s="1"/>
  <c r="AJ174" i="87" s="1"/>
  <c r="AZ33" i="87"/>
  <c r="T33" i="87" s="1"/>
  <c r="AJ33" i="87" s="1"/>
  <c r="BE169" i="87"/>
  <c r="Y169" i="87" s="1"/>
  <c r="AO169" i="87" s="1"/>
  <c r="BE177" i="87"/>
  <c r="Y177" i="87" s="1"/>
  <c r="AO177" i="87" s="1"/>
  <c r="AZ41" i="87"/>
  <c r="T41" i="87" s="1"/>
  <c r="AJ41" i="87" s="1"/>
  <c r="AZ151" i="87"/>
  <c r="T151" i="87" s="1"/>
  <c r="AJ151" i="87" s="1"/>
  <c r="AZ98" i="87"/>
  <c r="T98" i="87" s="1"/>
  <c r="AJ98" i="87" s="1"/>
  <c r="BE44" i="87"/>
  <c r="Y44" i="87" s="1"/>
  <c r="AO44" i="87" s="1"/>
  <c r="BK38" i="87"/>
  <c r="AE38" i="87" s="1"/>
  <c r="AU38" i="87" s="1"/>
  <c r="BK146" i="87"/>
  <c r="AE146" i="87" s="1"/>
  <c r="AU146" i="87" s="1"/>
  <c r="BK183" i="87"/>
  <c r="AE183" i="87" s="1"/>
  <c r="AU183" i="87" s="1"/>
  <c r="BF36" i="87"/>
  <c r="Z36" i="87" s="1"/>
  <c r="AP36" i="87" s="1"/>
  <c r="BF64" i="87"/>
  <c r="Z64" i="87" s="1"/>
  <c r="AP64" i="87" s="1"/>
  <c r="BF68" i="87"/>
  <c r="Z68" i="87" s="1"/>
  <c r="AP68" i="87" s="1"/>
  <c r="BF72" i="87"/>
  <c r="Z72" i="87" s="1"/>
  <c r="AP72" i="87" s="1"/>
  <c r="BF81" i="87"/>
  <c r="Z81" i="87" s="1"/>
  <c r="AP81" i="87" s="1"/>
  <c r="BF111" i="87"/>
  <c r="Z111" i="87" s="1"/>
  <c r="AP111" i="87" s="1"/>
  <c r="BF115" i="87"/>
  <c r="Z115" i="87" s="1"/>
  <c r="AP115" i="87" s="1"/>
  <c r="BF127" i="87"/>
  <c r="Z127" i="87" s="1"/>
  <c r="AP127" i="87" s="1"/>
  <c r="BF131" i="87"/>
  <c r="Z131" i="87" s="1"/>
  <c r="AP131" i="87" s="1"/>
  <c r="BF133" i="87"/>
  <c r="Z133" i="87" s="1"/>
  <c r="AP133" i="87" s="1"/>
  <c r="BF176" i="87"/>
  <c r="Z176" i="87" s="1"/>
  <c r="AP176" i="87" s="1"/>
  <c r="AZ192" i="87"/>
  <c r="T192" i="87" s="1"/>
  <c r="AJ192" i="87" s="1"/>
  <c r="BD100" i="87"/>
  <c r="X100" i="87" s="1"/>
  <c r="AN100" i="87" s="1"/>
  <c r="BD116" i="87"/>
  <c r="X116" i="87" s="1"/>
  <c r="AN116" i="87" s="1"/>
  <c r="BD173" i="87"/>
  <c r="X173" i="87" s="1"/>
  <c r="AN173" i="87" s="1"/>
  <c r="BH159" i="87"/>
  <c r="AB159" i="87" s="1"/>
  <c r="AR159" i="87" s="1"/>
  <c r="AZ30" i="87"/>
  <c r="T30" i="87" s="1"/>
  <c r="AJ30" i="87" s="1"/>
  <c r="BF76" i="87"/>
  <c r="Z76" i="87" s="1"/>
  <c r="AP76" i="87" s="1"/>
  <c r="BF44" i="87"/>
  <c r="Z44" i="87" s="1"/>
  <c r="AP44" i="87" s="1"/>
  <c r="AZ142" i="87"/>
  <c r="T142" i="87" s="1"/>
  <c r="AJ142" i="87" s="1"/>
  <c r="AZ81" i="87"/>
  <c r="T81" i="87" s="1"/>
  <c r="AJ81" i="87" s="1"/>
  <c r="AZ31" i="87"/>
  <c r="T31" i="87" s="1"/>
  <c r="AJ31" i="87" s="1"/>
  <c r="BE100" i="87"/>
  <c r="Y100" i="87" s="1"/>
  <c r="AO100" i="87" s="1"/>
  <c r="BE104" i="87"/>
  <c r="Y104" i="87" s="1"/>
  <c r="AO104" i="87" s="1"/>
  <c r="BE108" i="87"/>
  <c r="Y108" i="87" s="1"/>
  <c r="AO108" i="87" s="1"/>
  <c r="BE112" i="87"/>
  <c r="Y112" i="87" s="1"/>
  <c r="AO112" i="87" s="1"/>
  <c r="BE116" i="87"/>
  <c r="Y116" i="87" s="1"/>
  <c r="AO116" i="87" s="1"/>
  <c r="BE120" i="87"/>
  <c r="Y120" i="87" s="1"/>
  <c r="AO120" i="87" s="1"/>
  <c r="BE124" i="87"/>
  <c r="Y124" i="87" s="1"/>
  <c r="AO124" i="87" s="1"/>
  <c r="BE150" i="87"/>
  <c r="Y150" i="87" s="1"/>
  <c r="AO150" i="87" s="1"/>
  <c r="BE158" i="87"/>
  <c r="Y158" i="87" s="1"/>
  <c r="AO158" i="87" s="1"/>
  <c r="BE191" i="87"/>
  <c r="Y191" i="87" s="1"/>
  <c r="AO191" i="87" s="1"/>
  <c r="BK37" i="87"/>
  <c r="AE37" i="87" s="1"/>
  <c r="AU37" i="87" s="1"/>
  <c r="BK86" i="87"/>
  <c r="AE86" i="87" s="1"/>
  <c r="AU86" i="87" s="1"/>
  <c r="BK90" i="87"/>
  <c r="AE90" i="87" s="1"/>
  <c r="AU90" i="87" s="1"/>
  <c r="BK118" i="87"/>
  <c r="AE118" i="87" s="1"/>
  <c r="AU118" i="87" s="1"/>
  <c r="BK122" i="87"/>
  <c r="AE122" i="87" s="1"/>
  <c r="AU122" i="87" s="1"/>
  <c r="BF86" i="87"/>
  <c r="Z86" i="87" s="1"/>
  <c r="AP86" i="87" s="1"/>
  <c r="BF94" i="87"/>
  <c r="Z94" i="87" s="1"/>
  <c r="AP94" i="87" s="1"/>
  <c r="BF102" i="87"/>
  <c r="Z102" i="87" s="1"/>
  <c r="AP102" i="87" s="1"/>
  <c r="BF177" i="87"/>
  <c r="Z177" i="87" s="1"/>
  <c r="AP177" i="87" s="1"/>
  <c r="BF153" i="87"/>
  <c r="Z153" i="87" s="1"/>
  <c r="AP153" i="87" s="1"/>
  <c r="BF183" i="87"/>
  <c r="Z183" i="87" s="1"/>
  <c r="AP183" i="87" s="1"/>
  <c r="BG44" i="87"/>
  <c r="AA44" i="87" s="1"/>
  <c r="AQ44" i="87" s="1"/>
  <c r="BG166" i="87"/>
  <c r="AA166" i="87" s="1"/>
  <c r="AQ166" i="87" s="1"/>
  <c r="AZ93" i="87"/>
  <c r="T93" i="87" s="1"/>
  <c r="AJ93" i="87" s="1"/>
  <c r="AZ29" i="87"/>
  <c r="T29" i="87" s="1"/>
  <c r="AJ29" i="87" s="1"/>
  <c r="BD34" i="87"/>
  <c r="X34" i="87" s="1"/>
  <c r="AN34" i="87" s="1"/>
  <c r="BD86" i="87"/>
  <c r="X86" i="87" s="1"/>
  <c r="AN86" i="87" s="1"/>
  <c r="BD90" i="87"/>
  <c r="X90" i="87" s="1"/>
  <c r="AN90" i="87" s="1"/>
  <c r="BD124" i="87"/>
  <c r="X124" i="87" s="1"/>
  <c r="AN124" i="87" s="1"/>
  <c r="BD135" i="87"/>
  <c r="X135" i="87" s="1"/>
  <c r="AN135" i="87" s="1"/>
  <c r="BD141" i="87"/>
  <c r="X141" i="87" s="1"/>
  <c r="AN141" i="87" s="1"/>
  <c r="BJ47" i="87"/>
  <c r="AD47" i="87" s="1"/>
  <c r="AT47" i="87" s="1"/>
  <c r="BJ63" i="87"/>
  <c r="AD63" i="87" s="1"/>
  <c r="AT63" i="87" s="1"/>
  <c r="BJ170" i="87"/>
  <c r="AD170" i="87" s="1"/>
  <c r="AT170" i="87" s="1"/>
  <c r="AY143" i="87"/>
  <c r="S143" i="87" s="1"/>
  <c r="AI143" i="87" s="1"/>
  <c r="AZ165" i="87"/>
  <c r="T165" i="87" s="1"/>
  <c r="AJ165" i="87" s="1"/>
  <c r="AZ77" i="87"/>
  <c r="T77" i="87" s="1"/>
  <c r="AJ77" i="87" s="1"/>
  <c r="BK41" i="87"/>
  <c r="AE41" i="87" s="1"/>
  <c r="AU41" i="87" s="1"/>
  <c r="BK29" i="87"/>
  <c r="AE29" i="87" s="1"/>
  <c r="AU29" i="87" s="1"/>
  <c r="BK99" i="87"/>
  <c r="AE99" i="87" s="1"/>
  <c r="AU99" i="87" s="1"/>
  <c r="BK150" i="87"/>
  <c r="AE150" i="87" s="1"/>
  <c r="AU150" i="87" s="1"/>
  <c r="AZ159" i="87"/>
  <c r="T159" i="87" s="1"/>
  <c r="AJ159" i="87" s="1"/>
  <c r="AZ101" i="87"/>
  <c r="T101" i="87" s="1"/>
  <c r="AJ101" i="87" s="1"/>
  <c r="BE43" i="87"/>
  <c r="Y43" i="87" s="1"/>
  <c r="AO43" i="87" s="1"/>
  <c r="BE47" i="87"/>
  <c r="Y47" i="87" s="1"/>
  <c r="AO47" i="87" s="1"/>
  <c r="BK32" i="87"/>
  <c r="AE32" i="87" s="1"/>
  <c r="AU32" i="87" s="1"/>
  <c r="BK45" i="87"/>
  <c r="AE45" i="87" s="1"/>
  <c r="AU45" i="87" s="1"/>
  <c r="BK48" i="87"/>
  <c r="AE48" i="87" s="1"/>
  <c r="AU48" i="87" s="1"/>
  <c r="BK64" i="87"/>
  <c r="AE64" i="87" s="1"/>
  <c r="AU64" i="87" s="1"/>
  <c r="BK182" i="87"/>
  <c r="AE182" i="87" s="1"/>
  <c r="AU182" i="87" s="1"/>
  <c r="BF31" i="87"/>
  <c r="Z31" i="87" s="1"/>
  <c r="AP31" i="87" s="1"/>
  <c r="BF35" i="87"/>
  <c r="Z35" i="87" s="1"/>
  <c r="AP35" i="87" s="1"/>
  <c r="BF39" i="87"/>
  <c r="Z39" i="87" s="1"/>
  <c r="AP39" i="87" s="1"/>
  <c r="BF43" i="87"/>
  <c r="Z43" i="87" s="1"/>
  <c r="AP43" i="87" s="1"/>
  <c r="BF47" i="87"/>
  <c r="Z47" i="87" s="1"/>
  <c r="AP47" i="87" s="1"/>
  <c r="BF55" i="87"/>
  <c r="Z55" i="87" s="1"/>
  <c r="AP55" i="87" s="1"/>
  <c r="BF59" i="87"/>
  <c r="Z59" i="87" s="1"/>
  <c r="AP59" i="87" s="1"/>
  <c r="BF63" i="87"/>
  <c r="Z63" i="87" s="1"/>
  <c r="AP63" i="87" s="1"/>
  <c r="BF71" i="87"/>
  <c r="Z71" i="87" s="1"/>
  <c r="AP71" i="87" s="1"/>
  <c r="BF80" i="87"/>
  <c r="Z80" i="87" s="1"/>
  <c r="AP80" i="87" s="1"/>
  <c r="BF99" i="87"/>
  <c r="Z99" i="87" s="1"/>
  <c r="AP99" i="87" s="1"/>
  <c r="BF110" i="87"/>
  <c r="Z110" i="87" s="1"/>
  <c r="AP110" i="87" s="1"/>
  <c r="BF114" i="87"/>
  <c r="Z114" i="87" s="1"/>
  <c r="AP114" i="87" s="1"/>
  <c r="BF118" i="87"/>
  <c r="Z118" i="87" s="1"/>
  <c r="AP118" i="87" s="1"/>
  <c r="BF122" i="87"/>
  <c r="Z122" i="87" s="1"/>
  <c r="AP122" i="87" s="1"/>
  <c r="BF130" i="87"/>
  <c r="Z130" i="87" s="1"/>
  <c r="AP130" i="87" s="1"/>
  <c r="BF136" i="87"/>
  <c r="Z136" i="87" s="1"/>
  <c r="AP136" i="87" s="1"/>
  <c r="BF186" i="87"/>
  <c r="Z186" i="87" s="1"/>
  <c r="AP186" i="87" s="1"/>
  <c r="BG108" i="87"/>
  <c r="AA108" i="87" s="1"/>
  <c r="AQ108" i="87" s="1"/>
  <c r="AZ129" i="87"/>
  <c r="T129" i="87" s="1"/>
  <c r="AJ129" i="87" s="1"/>
  <c r="BJ96" i="87"/>
  <c r="AD96" i="87" s="1"/>
  <c r="AT96" i="87" s="1"/>
  <c r="BJ146" i="87"/>
  <c r="AD146" i="87" s="1"/>
  <c r="AT146" i="87" s="1"/>
  <c r="AZ156" i="87"/>
  <c r="T156" i="87" s="1"/>
  <c r="AJ156" i="87" s="1"/>
  <c r="BD109" i="87"/>
  <c r="X109" i="87" s="1"/>
  <c r="AN109" i="87" s="1"/>
  <c r="BD186" i="87"/>
  <c r="X186" i="87" s="1"/>
  <c r="AN186" i="87" s="1"/>
  <c r="BD198" i="87"/>
  <c r="X198" i="87" s="1"/>
  <c r="AN198" i="87" s="1"/>
  <c r="BI194" i="87"/>
  <c r="AC194" i="87" s="1"/>
  <c r="AS194" i="87" s="1"/>
  <c r="BI195" i="87"/>
  <c r="AC195" i="87" s="1"/>
  <c r="AS195" i="87" s="1"/>
  <c r="BA202" i="87"/>
  <c r="U202" i="87" s="1"/>
  <c r="AK202" i="87" s="1"/>
  <c r="BH195" i="87"/>
  <c r="AB195" i="87" s="1"/>
  <c r="AR195" i="87" s="1"/>
  <c r="BB198" i="87"/>
  <c r="V198" i="87" s="1"/>
  <c r="AL198" i="87" s="1"/>
  <c r="AY207" i="87"/>
  <c r="S207" i="87" s="1"/>
  <c r="AI207" i="87" s="1"/>
  <c r="BB199" i="87"/>
  <c r="V199" i="87" s="1"/>
  <c r="AL199" i="87" s="1"/>
  <c r="BE195" i="87"/>
  <c r="Y195" i="87" s="1"/>
  <c r="AO195" i="87" s="1"/>
  <c r="BJ198" i="87"/>
  <c r="AD198" i="87" s="1"/>
  <c r="AT198" i="87" s="1"/>
  <c r="BA201" i="87"/>
  <c r="U201" i="87" s="1"/>
  <c r="AK201" i="87" s="1"/>
  <c r="AZ202" i="87"/>
  <c r="T202" i="87" s="1"/>
  <c r="AJ202" i="87" s="1"/>
  <c r="BC198" i="87"/>
  <c r="W198" i="87" s="1"/>
  <c r="AM198" i="87" s="1"/>
  <c r="AY33" i="87"/>
  <c r="S33" i="87" s="1"/>
  <c r="AI33" i="87" s="1"/>
  <c r="AY159" i="87"/>
  <c r="S159" i="87" s="1"/>
  <c r="AI159" i="87" s="1"/>
  <c r="AY187" i="87"/>
  <c r="S187" i="87" s="1"/>
  <c r="AI187" i="87" s="1"/>
  <c r="BC197" i="87"/>
  <c r="W197" i="87" s="1"/>
  <c r="AM197" i="87" s="1"/>
  <c r="BK53" i="87"/>
  <c r="AE53" i="87" s="1"/>
  <c r="AU53" i="87" s="1"/>
  <c r="BK69" i="87"/>
  <c r="AE69" i="87" s="1"/>
  <c r="AU69" i="87" s="1"/>
  <c r="BK185" i="87"/>
  <c r="AE185" i="87" s="1"/>
  <c r="AU185" i="87" s="1"/>
  <c r="BH106" i="87"/>
  <c r="AB106" i="87" s="1"/>
  <c r="AR106" i="87" s="1"/>
  <c r="BH74" i="87"/>
  <c r="AB74" i="87" s="1"/>
  <c r="AR74" i="87" s="1"/>
  <c r="BH58" i="87"/>
  <c r="AB58" i="87" s="1"/>
  <c r="AR58" i="87" s="1"/>
  <c r="BF60" i="87"/>
  <c r="Z60" i="87" s="1"/>
  <c r="AP60" i="87" s="1"/>
  <c r="BH171" i="87"/>
  <c r="AB171" i="87" s="1"/>
  <c r="AR171" i="87" s="1"/>
  <c r="BD94" i="87"/>
  <c r="X94" i="87" s="1"/>
  <c r="AN94" i="87" s="1"/>
  <c r="BD120" i="87"/>
  <c r="X120" i="87" s="1"/>
  <c r="AN120" i="87" s="1"/>
  <c r="BD129" i="87"/>
  <c r="X129" i="87" s="1"/>
  <c r="AN129" i="87" s="1"/>
  <c r="BD174" i="87"/>
  <c r="X174" i="87" s="1"/>
  <c r="AN174" i="87" s="1"/>
  <c r="BD168" i="87"/>
  <c r="X168" i="87" s="1"/>
  <c r="AN168" i="87" s="1"/>
  <c r="BJ141" i="87"/>
  <c r="AD141" i="87" s="1"/>
  <c r="AT141" i="87" s="1"/>
  <c r="BJ154" i="87"/>
  <c r="AD154" i="87" s="1"/>
  <c r="AT154" i="87" s="1"/>
  <c r="BJ29" i="87"/>
  <c r="AD29" i="87" s="1"/>
  <c r="AT29" i="87" s="1"/>
  <c r="AZ189" i="87"/>
  <c r="T189" i="87" s="1"/>
  <c r="AJ189" i="87" s="1"/>
  <c r="AZ123" i="87"/>
  <c r="T123" i="87" s="1"/>
  <c r="AJ123" i="87" s="1"/>
  <c r="AZ108" i="87"/>
  <c r="T108" i="87" s="1"/>
  <c r="AJ108" i="87" s="1"/>
  <c r="AZ60" i="87"/>
  <c r="T60" i="87" s="1"/>
  <c r="AJ60" i="87" s="1"/>
  <c r="AZ44" i="87"/>
  <c r="T44" i="87" s="1"/>
  <c r="AJ44" i="87" s="1"/>
  <c r="BE38" i="87"/>
  <c r="Y38" i="87" s="1"/>
  <c r="AO38" i="87" s="1"/>
  <c r="BE46" i="87"/>
  <c r="Y46" i="87" s="1"/>
  <c r="AO46" i="87" s="1"/>
  <c r="BE167" i="87"/>
  <c r="Y167" i="87" s="1"/>
  <c r="AO167" i="87" s="1"/>
  <c r="BE175" i="87"/>
  <c r="Y175" i="87" s="1"/>
  <c r="AO175" i="87" s="1"/>
  <c r="BK44" i="87"/>
  <c r="AE44" i="87" s="1"/>
  <c r="AU44" i="87" s="1"/>
  <c r="BK40" i="87"/>
  <c r="AE40" i="87" s="1"/>
  <c r="AU40" i="87" s="1"/>
  <c r="BK75" i="87"/>
  <c r="AE75" i="87" s="1"/>
  <c r="AU75" i="87" s="1"/>
  <c r="BK149" i="87"/>
  <c r="AE149" i="87" s="1"/>
  <c r="AU149" i="87" s="1"/>
  <c r="BK157" i="87"/>
  <c r="AE157" i="87" s="1"/>
  <c r="AU157" i="87" s="1"/>
  <c r="BK162" i="87"/>
  <c r="AE162" i="87" s="1"/>
  <c r="AU162" i="87" s="1"/>
  <c r="BF29" i="87"/>
  <c r="Z29" i="87" s="1"/>
  <c r="AP29" i="87" s="1"/>
  <c r="BF30" i="87"/>
  <c r="Z30" i="87" s="1"/>
  <c r="AP30" i="87" s="1"/>
  <c r="BF34" i="87"/>
  <c r="Z34" i="87" s="1"/>
  <c r="AP34" i="87" s="1"/>
  <c r="BF38" i="87"/>
  <c r="Z38" i="87" s="1"/>
  <c r="AP38" i="87" s="1"/>
  <c r="BF42" i="87"/>
  <c r="Z42" i="87" s="1"/>
  <c r="AP42" i="87" s="1"/>
  <c r="BF46" i="87"/>
  <c r="Z46" i="87" s="1"/>
  <c r="AP46" i="87" s="1"/>
  <c r="BF50" i="87"/>
  <c r="Z50" i="87" s="1"/>
  <c r="AP50" i="87" s="1"/>
  <c r="BF54" i="87"/>
  <c r="Z54" i="87" s="1"/>
  <c r="AP54" i="87" s="1"/>
  <c r="BF58" i="87"/>
  <c r="Z58" i="87" s="1"/>
  <c r="AP58" i="87" s="1"/>
  <c r="BF62" i="87"/>
  <c r="Z62" i="87" s="1"/>
  <c r="AP62" i="87" s="1"/>
  <c r="BF66" i="87"/>
  <c r="Z66" i="87" s="1"/>
  <c r="AP66" i="87" s="1"/>
  <c r="BF70" i="87"/>
  <c r="Z70" i="87" s="1"/>
  <c r="AP70" i="87" s="1"/>
  <c r="BF79" i="87"/>
  <c r="Z79" i="87" s="1"/>
  <c r="AP79" i="87" s="1"/>
  <c r="BF107" i="87"/>
  <c r="Z107" i="87" s="1"/>
  <c r="AP107" i="87" s="1"/>
  <c r="BF109" i="87"/>
  <c r="Z109" i="87" s="1"/>
  <c r="AP109" i="87" s="1"/>
  <c r="BF113" i="87"/>
  <c r="Z113" i="87" s="1"/>
  <c r="AP113" i="87" s="1"/>
  <c r="BF117" i="87"/>
  <c r="Z117" i="87" s="1"/>
  <c r="AP117" i="87" s="1"/>
  <c r="BF121" i="87"/>
  <c r="Z121" i="87" s="1"/>
  <c r="AP121" i="87" s="1"/>
  <c r="BF125" i="87"/>
  <c r="Z125" i="87" s="1"/>
  <c r="AP125" i="87" s="1"/>
  <c r="BF129" i="87"/>
  <c r="Z129" i="87" s="1"/>
  <c r="AP129" i="87" s="1"/>
  <c r="BF138" i="87"/>
  <c r="Z138" i="87" s="1"/>
  <c r="AP138" i="87" s="1"/>
  <c r="BF135" i="87"/>
  <c r="Z135" i="87" s="1"/>
  <c r="AP135" i="87" s="1"/>
  <c r="BF144" i="87"/>
  <c r="Z144" i="87" s="1"/>
  <c r="AP144" i="87" s="1"/>
  <c r="BF182" i="87"/>
  <c r="Z182" i="87" s="1"/>
  <c r="AP182" i="87" s="1"/>
  <c r="BF192" i="87"/>
  <c r="Z192" i="87" s="1"/>
  <c r="AP192" i="87" s="1"/>
  <c r="BG42" i="87"/>
  <c r="AA42" i="87" s="1"/>
  <c r="AQ42" i="87" s="1"/>
  <c r="BG79" i="87"/>
  <c r="AA79" i="87" s="1"/>
  <c r="AQ79" i="87" s="1"/>
  <c r="BG91" i="87"/>
  <c r="AA91" i="87" s="1"/>
  <c r="AQ91" i="87" s="1"/>
  <c r="BG107" i="87"/>
  <c r="AA107" i="87" s="1"/>
  <c r="AQ107" i="87" s="1"/>
  <c r="AZ107" i="87"/>
  <c r="T107" i="87" s="1"/>
  <c r="AJ107" i="87" s="1"/>
  <c r="AZ197" i="87"/>
  <c r="T197" i="87" s="1"/>
  <c r="AJ197" i="87" s="1"/>
  <c r="AZ160" i="87"/>
  <c r="T160" i="87" s="1"/>
  <c r="AJ160" i="87" s="1"/>
  <c r="AZ116" i="87"/>
  <c r="T116" i="87" s="1"/>
  <c r="AJ116" i="87" s="1"/>
  <c r="AZ76" i="87"/>
  <c r="T76" i="87" s="1"/>
  <c r="AJ76" i="87" s="1"/>
  <c r="BE103" i="87"/>
  <c r="Y103" i="87" s="1"/>
  <c r="AO103" i="87" s="1"/>
  <c r="BE107" i="87"/>
  <c r="Y107" i="87" s="1"/>
  <c r="AO107" i="87" s="1"/>
  <c r="BE111" i="87"/>
  <c r="Y111" i="87" s="1"/>
  <c r="AO111" i="87" s="1"/>
  <c r="BE115" i="87"/>
  <c r="Y115" i="87" s="1"/>
  <c r="AO115" i="87" s="1"/>
  <c r="BE119" i="87"/>
  <c r="Y119" i="87" s="1"/>
  <c r="AO119" i="87" s="1"/>
  <c r="BE163" i="87"/>
  <c r="Y163" i="87" s="1"/>
  <c r="AO163" i="87" s="1"/>
  <c r="BE156" i="87"/>
  <c r="Y156" i="87" s="1"/>
  <c r="AO156" i="87" s="1"/>
  <c r="BE171" i="87"/>
  <c r="Y171" i="87" s="1"/>
  <c r="AO171" i="87" s="1"/>
  <c r="BE179" i="87"/>
  <c r="Y179" i="87" s="1"/>
  <c r="AO179" i="87" s="1"/>
  <c r="BE190" i="87"/>
  <c r="Y190" i="87" s="1"/>
  <c r="AO190" i="87" s="1"/>
  <c r="BK61" i="87"/>
  <c r="AE61" i="87" s="1"/>
  <c r="AU61" i="87" s="1"/>
  <c r="BK77" i="87"/>
  <c r="AE77" i="87" s="1"/>
  <c r="AU77" i="87" s="1"/>
  <c r="BK81" i="87"/>
  <c r="AE81" i="87" s="1"/>
  <c r="AU81" i="87" s="1"/>
  <c r="BK85" i="87"/>
  <c r="AE85" i="87" s="1"/>
  <c r="AU85" i="87" s="1"/>
  <c r="BK93" i="87"/>
  <c r="AE93" i="87" s="1"/>
  <c r="AU93" i="87" s="1"/>
  <c r="BK97" i="87"/>
  <c r="AE97" i="87" s="1"/>
  <c r="AU97" i="87" s="1"/>
  <c r="BK109" i="87"/>
  <c r="AE109" i="87" s="1"/>
  <c r="AU109" i="87" s="1"/>
  <c r="BK113" i="87"/>
  <c r="AE113" i="87" s="1"/>
  <c r="AU113" i="87" s="1"/>
  <c r="BK117" i="87"/>
  <c r="AE117" i="87" s="1"/>
  <c r="AU117" i="87" s="1"/>
  <c r="BK125" i="87"/>
  <c r="AE125" i="87" s="1"/>
  <c r="AU125" i="87" s="1"/>
  <c r="BK129" i="87"/>
  <c r="AE129" i="87" s="1"/>
  <c r="AU129" i="87" s="1"/>
  <c r="BK133" i="87"/>
  <c r="AE133" i="87" s="1"/>
  <c r="AU133" i="87" s="1"/>
  <c r="BK142" i="87"/>
  <c r="AE142" i="87" s="1"/>
  <c r="AU142" i="87" s="1"/>
  <c r="BK164" i="87"/>
  <c r="AE164" i="87" s="1"/>
  <c r="AU164" i="87" s="1"/>
  <c r="BK172" i="87"/>
  <c r="AE172" i="87" s="1"/>
  <c r="AU172" i="87" s="1"/>
  <c r="BK180" i="87"/>
  <c r="AE180" i="87" s="1"/>
  <c r="AU180" i="87" s="1"/>
  <c r="BF32" i="87"/>
  <c r="Z32" i="87" s="1"/>
  <c r="AP32" i="87" s="1"/>
  <c r="BF40" i="87"/>
  <c r="Z40" i="87" s="1"/>
  <c r="AP40" i="87" s="1"/>
  <c r="BF56" i="87"/>
  <c r="Z56" i="87" s="1"/>
  <c r="AP56" i="87" s="1"/>
  <c r="BF77" i="87"/>
  <c r="Z77" i="87" s="1"/>
  <c r="AP77" i="87" s="1"/>
  <c r="BF85" i="87"/>
  <c r="Z85" i="87" s="1"/>
  <c r="AP85" i="87" s="1"/>
  <c r="BF89" i="87"/>
  <c r="Z89" i="87" s="1"/>
  <c r="AP89" i="87" s="1"/>
  <c r="BF93" i="87"/>
  <c r="Z93" i="87" s="1"/>
  <c r="AP93" i="87" s="1"/>
  <c r="BF97" i="87"/>
  <c r="Z97" i="87" s="1"/>
  <c r="AP97" i="87" s="1"/>
  <c r="BF105" i="87"/>
  <c r="Z105" i="87" s="1"/>
  <c r="AP105" i="87" s="1"/>
  <c r="BF123" i="87"/>
  <c r="Z123" i="87" s="1"/>
  <c r="AP123" i="87" s="1"/>
  <c r="BF137" i="87"/>
  <c r="Z137" i="87" s="1"/>
  <c r="AP137" i="87" s="1"/>
  <c r="BF163" i="87"/>
  <c r="Z163" i="87" s="1"/>
  <c r="AP163" i="87" s="1"/>
  <c r="BF152" i="87"/>
  <c r="Z152" i="87" s="1"/>
  <c r="AP152" i="87" s="1"/>
  <c r="BF185" i="87"/>
  <c r="Z185" i="87" s="1"/>
  <c r="AP185" i="87" s="1"/>
  <c r="BG181" i="87"/>
  <c r="AA181" i="87" s="1"/>
  <c r="AQ181" i="87" s="1"/>
  <c r="AZ43" i="87"/>
  <c r="T43" i="87" s="1"/>
  <c r="AJ43" i="87" s="1"/>
  <c r="BD41" i="87"/>
  <c r="X41" i="87" s="1"/>
  <c r="AN41" i="87" s="1"/>
  <c r="BD89" i="87"/>
  <c r="X89" i="87" s="1"/>
  <c r="AN89" i="87" s="1"/>
  <c r="BD93" i="87"/>
  <c r="X93" i="87" s="1"/>
  <c r="AN93" i="87" s="1"/>
  <c r="BD97" i="87"/>
  <c r="X97" i="87" s="1"/>
  <c r="AN97" i="87" s="1"/>
  <c r="BD155" i="87"/>
  <c r="X155" i="87" s="1"/>
  <c r="AN155" i="87" s="1"/>
  <c r="BD144" i="87"/>
  <c r="X144" i="87" s="1"/>
  <c r="AN144" i="87" s="1"/>
  <c r="BD172" i="87"/>
  <c r="X172" i="87" s="1"/>
  <c r="AN172" i="87" s="1"/>
  <c r="BD147" i="87"/>
  <c r="X147" i="87" s="1"/>
  <c r="AN147" i="87" s="1"/>
  <c r="BJ30" i="87"/>
  <c r="AD30" i="87" s="1"/>
  <c r="AT30" i="87" s="1"/>
  <c r="BJ58" i="87"/>
  <c r="AD58" i="87" s="1"/>
  <c r="AT58" i="87" s="1"/>
  <c r="BJ74" i="87"/>
  <c r="AD74" i="87" s="1"/>
  <c r="AT74" i="87" s="1"/>
  <c r="BJ83" i="87"/>
  <c r="AD83" i="87" s="1"/>
  <c r="AT83" i="87" s="1"/>
  <c r="BJ115" i="87"/>
  <c r="AD115" i="87" s="1"/>
  <c r="AT115" i="87" s="1"/>
  <c r="BJ123" i="87"/>
  <c r="AD123" i="87" s="1"/>
  <c r="AT123" i="87" s="1"/>
  <c r="BJ127" i="87"/>
  <c r="AD127" i="87" s="1"/>
  <c r="AT127" i="87" s="1"/>
  <c r="BJ163" i="87"/>
  <c r="AD163" i="87" s="1"/>
  <c r="AT163" i="87" s="1"/>
  <c r="BJ187" i="87"/>
  <c r="AD187" i="87" s="1"/>
  <c r="AT187" i="87" s="1"/>
  <c r="AZ152" i="87"/>
  <c r="T152" i="87" s="1"/>
  <c r="AJ152" i="87" s="1"/>
  <c r="AZ112" i="87"/>
  <c r="T112" i="87" s="1"/>
  <c r="AJ112" i="87" s="1"/>
  <c r="AZ64" i="87"/>
  <c r="T64" i="87" s="1"/>
  <c r="AJ64" i="87" s="1"/>
  <c r="AZ48" i="87"/>
  <c r="T48" i="87" s="1"/>
  <c r="AJ48" i="87" s="1"/>
  <c r="BK36" i="87"/>
  <c r="AE36" i="87" s="1"/>
  <c r="AU36" i="87" s="1"/>
  <c r="BK78" i="87"/>
  <c r="AE78" i="87" s="1"/>
  <c r="AU78" i="87" s="1"/>
  <c r="BK94" i="87"/>
  <c r="AE94" i="87" s="1"/>
  <c r="AU94" i="87" s="1"/>
  <c r="BK102" i="87"/>
  <c r="AE102" i="87" s="1"/>
  <c r="AU102" i="87" s="1"/>
  <c r="BK106" i="87"/>
  <c r="AE106" i="87" s="1"/>
  <c r="AU106" i="87" s="1"/>
  <c r="BK110" i="87"/>
  <c r="AE110" i="87" s="1"/>
  <c r="AU110" i="87" s="1"/>
  <c r="BK126" i="87"/>
  <c r="AE126" i="87" s="1"/>
  <c r="AU126" i="87" s="1"/>
  <c r="BK155" i="87"/>
  <c r="AE155" i="87" s="1"/>
  <c r="AU155" i="87" s="1"/>
  <c r="BK173" i="87"/>
  <c r="AE173" i="87" s="1"/>
  <c r="AU173" i="87" s="1"/>
  <c r="BK181" i="87"/>
  <c r="AE181" i="87" s="1"/>
  <c r="AU181" i="87" s="1"/>
  <c r="BK188" i="87"/>
  <c r="AE188" i="87" s="1"/>
  <c r="AU188" i="87" s="1"/>
  <c r="BK195" i="87"/>
  <c r="AE195" i="87" s="1"/>
  <c r="AU195" i="87" s="1"/>
  <c r="BK199" i="87"/>
  <c r="AE199" i="87" s="1"/>
  <c r="AU199" i="87" s="1"/>
  <c r="BF90" i="87"/>
  <c r="Z90" i="87" s="1"/>
  <c r="AP90" i="87" s="1"/>
  <c r="BF169" i="87"/>
  <c r="Z169" i="87" s="1"/>
  <c r="AP169" i="87" s="1"/>
  <c r="BF167" i="87"/>
  <c r="Z167" i="87" s="1"/>
  <c r="AP167" i="87" s="1"/>
  <c r="BG62" i="87"/>
  <c r="AA62" i="87" s="1"/>
  <c r="AQ62" i="87" s="1"/>
  <c r="BG98" i="87"/>
  <c r="AA98" i="87" s="1"/>
  <c r="AQ98" i="87" s="1"/>
  <c r="BG143" i="87"/>
  <c r="AA143" i="87" s="1"/>
  <c r="AQ143" i="87" s="1"/>
  <c r="BG170" i="87"/>
  <c r="AA170" i="87" s="1"/>
  <c r="AQ170" i="87" s="1"/>
  <c r="BF171" i="87"/>
  <c r="Z171" i="87" s="1"/>
  <c r="AP171" i="87" s="1"/>
  <c r="BF179" i="87"/>
  <c r="Z179" i="87" s="1"/>
  <c r="AP179" i="87" s="1"/>
  <c r="BF146" i="87"/>
  <c r="Z146" i="87" s="1"/>
  <c r="AP146" i="87" s="1"/>
  <c r="BF154" i="87"/>
  <c r="Z154" i="87" s="1"/>
  <c r="AP154" i="87" s="1"/>
  <c r="BF164" i="87"/>
  <c r="Z164" i="87" s="1"/>
  <c r="AP164" i="87" s="1"/>
  <c r="BG95" i="87"/>
  <c r="AA95" i="87" s="1"/>
  <c r="AQ95" i="87" s="1"/>
  <c r="BG111" i="87"/>
  <c r="AA111" i="87" s="1"/>
  <c r="AQ111" i="87" s="1"/>
  <c r="BG182" i="87"/>
  <c r="AA182" i="87" s="1"/>
  <c r="AQ182" i="87" s="1"/>
  <c r="AZ139" i="87"/>
  <c r="T139" i="87" s="1"/>
  <c r="AJ139" i="87" s="1"/>
  <c r="AZ86" i="87"/>
  <c r="T86" i="87" s="1"/>
  <c r="AJ86" i="87" s="1"/>
  <c r="AZ59" i="87"/>
  <c r="T59" i="87" s="1"/>
  <c r="AJ59" i="87" s="1"/>
  <c r="BD39" i="87"/>
  <c r="X39" i="87" s="1"/>
  <c r="AN39" i="87" s="1"/>
  <c r="BD83" i="87"/>
  <c r="X83" i="87" s="1"/>
  <c r="AN83" i="87" s="1"/>
  <c r="BD87" i="87"/>
  <c r="X87" i="87" s="1"/>
  <c r="AN87" i="87" s="1"/>
  <c r="BD91" i="87"/>
  <c r="X91" i="87" s="1"/>
  <c r="AN91" i="87" s="1"/>
  <c r="BD95" i="87"/>
  <c r="X95" i="87" s="1"/>
  <c r="AN95" i="87" s="1"/>
  <c r="BD139" i="87"/>
  <c r="X139" i="87" s="1"/>
  <c r="AN139" i="87" s="1"/>
  <c r="BD153" i="87"/>
  <c r="X153" i="87" s="1"/>
  <c r="AN153" i="87" s="1"/>
  <c r="BD149" i="87"/>
  <c r="X149" i="87" s="1"/>
  <c r="AN149" i="87" s="1"/>
  <c r="BD167" i="87"/>
  <c r="X167" i="87" s="1"/>
  <c r="AN167" i="87" s="1"/>
  <c r="BD182" i="87"/>
  <c r="X182" i="87" s="1"/>
  <c r="AN182" i="87" s="1"/>
  <c r="BJ32" i="87"/>
  <c r="AD32" i="87" s="1"/>
  <c r="AT32" i="87" s="1"/>
  <c r="BJ89" i="87"/>
  <c r="AD89" i="87" s="1"/>
  <c r="AT89" i="87" s="1"/>
  <c r="BJ159" i="87"/>
  <c r="AD159" i="87" s="1"/>
  <c r="AT159" i="87" s="1"/>
  <c r="BK60" i="87"/>
  <c r="AE60" i="87" s="1"/>
  <c r="AU60" i="87" s="1"/>
  <c r="BK145" i="87"/>
  <c r="AE145" i="87" s="1"/>
  <c r="AU145" i="87" s="1"/>
  <c r="BF140" i="87"/>
  <c r="Z140" i="87" s="1"/>
  <c r="AP140" i="87" s="1"/>
  <c r="BF174" i="87"/>
  <c r="Z174" i="87" s="1"/>
  <c r="AP174" i="87" s="1"/>
  <c r="BF190" i="87"/>
  <c r="Z190" i="87" s="1"/>
  <c r="AP190" i="87" s="1"/>
  <c r="BG120" i="87"/>
  <c r="AA120" i="87" s="1"/>
  <c r="AQ120" i="87" s="1"/>
  <c r="BD43" i="87"/>
  <c r="X43" i="87" s="1"/>
  <c r="AN43" i="87" s="1"/>
  <c r="BD79" i="87"/>
  <c r="X79" i="87" s="1"/>
  <c r="AN79" i="87" s="1"/>
  <c r="BD47" i="87"/>
  <c r="X47" i="87" s="1"/>
  <c r="AN47" i="87" s="1"/>
  <c r="BD51" i="87"/>
  <c r="X51" i="87" s="1"/>
  <c r="AN51" i="87" s="1"/>
  <c r="BD55" i="87"/>
  <c r="X55" i="87" s="1"/>
  <c r="AN55" i="87" s="1"/>
  <c r="BD59" i="87"/>
  <c r="X59" i="87" s="1"/>
  <c r="AN59" i="87" s="1"/>
  <c r="BD63" i="87"/>
  <c r="X63" i="87" s="1"/>
  <c r="AN63" i="87" s="1"/>
  <c r="BD67" i="87"/>
  <c r="X67" i="87" s="1"/>
  <c r="AN67" i="87" s="1"/>
  <c r="BD71" i="87"/>
  <c r="X71" i="87" s="1"/>
  <c r="AN71" i="87" s="1"/>
  <c r="BD74" i="87"/>
  <c r="X74" i="87" s="1"/>
  <c r="AN74" i="87" s="1"/>
  <c r="BD102" i="87"/>
  <c r="X102" i="87" s="1"/>
  <c r="AN102" i="87" s="1"/>
  <c r="BD106" i="87"/>
  <c r="X106" i="87" s="1"/>
  <c r="AN106" i="87" s="1"/>
  <c r="BD142" i="87"/>
  <c r="X142" i="87" s="1"/>
  <c r="AN142" i="87" s="1"/>
  <c r="BD157" i="87"/>
  <c r="X157" i="87" s="1"/>
  <c r="AN157" i="87" s="1"/>
  <c r="BD176" i="87"/>
  <c r="X176" i="87" s="1"/>
  <c r="AN176" i="87" s="1"/>
  <c r="BJ82" i="87"/>
  <c r="AD82" i="87" s="1"/>
  <c r="AT82" i="87" s="1"/>
  <c r="BJ107" i="87"/>
  <c r="AD107" i="87" s="1"/>
  <c r="AT107" i="87" s="1"/>
  <c r="BJ114" i="87"/>
  <c r="AD114" i="87" s="1"/>
  <c r="AT114" i="87" s="1"/>
  <c r="BJ122" i="87"/>
  <c r="AD122" i="87" s="1"/>
  <c r="AT122" i="87" s="1"/>
  <c r="BJ126" i="87"/>
  <c r="AD126" i="87" s="1"/>
  <c r="AT126" i="87" s="1"/>
  <c r="BJ140" i="87"/>
  <c r="AD140" i="87" s="1"/>
  <c r="AT140" i="87" s="1"/>
  <c r="AY124" i="87"/>
  <c r="S124" i="87" s="1"/>
  <c r="AI124" i="87" s="1"/>
  <c r="BG150" i="87"/>
  <c r="AA150" i="87" s="1"/>
  <c r="AQ150" i="87" s="1"/>
  <c r="AZ126" i="87"/>
  <c r="T126" i="87" s="1"/>
  <c r="AJ126" i="87" s="1"/>
  <c r="AZ74" i="87"/>
  <c r="T74" i="87" s="1"/>
  <c r="AJ74" i="87" s="1"/>
  <c r="BD31" i="87"/>
  <c r="X31" i="87" s="1"/>
  <c r="AN31" i="87" s="1"/>
  <c r="BD125" i="87"/>
  <c r="X125" i="87" s="1"/>
  <c r="AN125" i="87" s="1"/>
  <c r="BD136" i="87"/>
  <c r="X136" i="87" s="1"/>
  <c r="AN136" i="87" s="1"/>
  <c r="BD192" i="87"/>
  <c r="X192" i="87" s="1"/>
  <c r="AN192" i="87" s="1"/>
  <c r="BD196" i="87"/>
  <c r="X196" i="87" s="1"/>
  <c r="AN196" i="87" s="1"/>
  <c r="BJ50" i="87"/>
  <c r="AD50" i="87" s="1"/>
  <c r="AT50" i="87" s="1"/>
  <c r="BJ66" i="87"/>
  <c r="AD66" i="87" s="1"/>
  <c r="AT66" i="87" s="1"/>
  <c r="BJ176" i="87"/>
  <c r="AD176" i="87" s="1"/>
  <c r="AT176" i="87" s="1"/>
  <c r="BJ165" i="87"/>
  <c r="AD165" i="87" s="1"/>
  <c r="AT165" i="87" s="1"/>
  <c r="BJ181" i="87"/>
  <c r="AD181" i="87" s="1"/>
  <c r="AT181" i="87" s="1"/>
  <c r="AY29" i="87"/>
  <c r="S29" i="87" s="1"/>
  <c r="AI29" i="87" s="1"/>
  <c r="AY45" i="87"/>
  <c r="S45" i="87" s="1"/>
  <c r="AI45" i="87" s="1"/>
  <c r="AY53" i="87"/>
  <c r="S53" i="87" s="1"/>
  <c r="AI53" i="87" s="1"/>
  <c r="AY61" i="87"/>
  <c r="S61" i="87" s="1"/>
  <c r="AI61" i="87" s="1"/>
  <c r="AY69" i="87"/>
  <c r="S69" i="87" s="1"/>
  <c r="AI69" i="87" s="1"/>
  <c r="AY121" i="87"/>
  <c r="S121" i="87" s="1"/>
  <c r="AI121" i="87" s="1"/>
  <c r="AY195" i="87"/>
  <c r="S195" i="87" s="1"/>
  <c r="AI195" i="87" s="1"/>
  <c r="AZ183" i="87"/>
  <c r="T183" i="87" s="1"/>
  <c r="AJ183" i="87" s="1"/>
  <c r="AZ170" i="87"/>
  <c r="T170" i="87" s="1"/>
  <c r="AJ170" i="87" s="1"/>
  <c r="BH100" i="87"/>
  <c r="AB100" i="87" s="1"/>
  <c r="AR100" i="87" s="1"/>
  <c r="BH36" i="87"/>
  <c r="AB36" i="87" s="1"/>
  <c r="AR36" i="87" s="1"/>
  <c r="AZ193" i="87"/>
  <c r="T193" i="87" s="1"/>
  <c r="AJ193" i="87" s="1"/>
  <c r="AZ173" i="87"/>
  <c r="T173" i="87" s="1"/>
  <c r="AJ173" i="87" s="1"/>
  <c r="BH88" i="87"/>
  <c r="AB88" i="87" s="1"/>
  <c r="AR88" i="87" s="1"/>
  <c r="BH41" i="87"/>
  <c r="AB41" i="87" s="1"/>
  <c r="AR41" i="87" s="1"/>
  <c r="AZ127" i="87"/>
  <c r="T127" i="87" s="1"/>
  <c r="AJ127" i="87" s="1"/>
  <c r="AZ68" i="87"/>
  <c r="T68" i="87" s="1"/>
  <c r="AJ68" i="87" s="1"/>
  <c r="AZ52" i="87"/>
  <c r="T52" i="87" s="1"/>
  <c r="AJ52" i="87" s="1"/>
  <c r="AZ135" i="87"/>
  <c r="T135" i="87" s="1"/>
  <c r="AJ135" i="87" s="1"/>
  <c r="BE78" i="87"/>
  <c r="Y78" i="87" s="1"/>
  <c r="AO78" i="87" s="1"/>
  <c r="BE82" i="87"/>
  <c r="Y82" i="87" s="1"/>
  <c r="AO82" i="87" s="1"/>
  <c r="BE37" i="87"/>
  <c r="Y37" i="87" s="1"/>
  <c r="AO37" i="87" s="1"/>
  <c r="BE45" i="87"/>
  <c r="Y45" i="87" s="1"/>
  <c r="AO45" i="87" s="1"/>
  <c r="BE134" i="87"/>
  <c r="Y134" i="87" s="1"/>
  <c r="AO134" i="87" s="1"/>
  <c r="BE139" i="87"/>
  <c r="Y139" i="87" s="1"/>
  <c r="AO139" i="87" s="1"/>
  <c r="BE142" i="87"/>
  <c r="Y142" i="87" s="1"/>
  <c r="AO142" i="87" s="1"/>
  <c r="BE155" i="87"/>
  <c r="Y155" i="87" s="1"/>
  <c r="AO155" i="87" s="1"/>
  <c r="BE172" i="87"/>
  <c r="Y172" i="87" s="1"/>
  <c r="AO172" i="87" s="1"/>
  <c r="BE180" i="87"/>
  <c r="Y180" i="87" s="1"/>
  <c r="AO180" i="87" s="1"/>
  <c r="BE192" i="87"/>
  <c r="Y192" i="87" s="1"/>
  <c r="AO192" i="87" s="1"/>
  <c r="BK62" i="87"/>
  <c r="AE62" i="87" s="1"/>
  <c r="AU62" i="87" s="1"/>
  <c r="BK82" i="87"/>
  <c r="AE82" i="87" s="1"/>
  <c r="AU82" i="87" s="1"/>
  <c r="BK114" i="87"/>
  <c r="AE114" i="87" s="1"/>
  <c r="AU114" i="87" s="1"/>
  <c r="BK130" i="87"/>
  <c r="AE130" i="87" s="1"/>
  <c r="AU130" i="87" s="1"/>
  <c r="BK134" i="87"/>
  <c r="AE134" i="87" s="1"/>
  <c r="AU134" i="87" s="1"/>
  <c r="BK147" i="87"/>
  <c r="AE147" i="87" s="1"/>
  <c r="AU147" i="87" s="1"/>
  <c r="BK139" i="87"/>
  <c r="AE139" i="87" s="1"/>
  <c r="AU139" i="87" s="1"/>
  <c r="BK156" i="87"/>
  <c r="AE156" i="87" s="1"/>
  <c r="AU156" i="87" s="1"/>
  <c r="BK165" i="87"/>
  <c r="AE165" i="87" s="1"/>
  <c r="AU165" i="87" s="1"/>
  <c r="BF75" i="87"/>
  <c r="Z75" i="87" s="1"/>
  <c r="AP75" i="87" s="1"/>
  <c r="BF33" i="87"/>
  <c r="Z33" i="87" s="1"/>
  <c r="AP33" i="87" s="1"/>
  <c r="BF37" i="87"/>
  <c r="Z37" i="87" s="1"/>
  <c r="AP37" i="87" s="1"/>
  <c r="BF41" i="87"/>
  <c r="Z41" i="87" s="1"/>
  <c r="AP41" i="87" s="1"/>
  <c r="BF45" i="87"/>
  <c r="Z45" i="87" s="1"/>
  <c r="AP45" i="87" s="1"/>
  <c r="BF49" i="87"/>
  <c r="Z49" i="87" s="1"/>
  <c r="AP49" i="87" s="1"/>
  <c r="BF53" i="87"/>
  <c r="Z53" i="87" s="1"/>
  <c r="AP53" i="87" s="1"/>
  <c r="BF57" i="87"/>
  <c r="Z57" i="87" s="1"/>
  <c r="AP57" i="87" s="1"/>
  <c r="BF61" i="87"/>
  <c r="Z61" i="87" s="1"/>
  <c r="AP61" i="87" s="1"/>
  <c r="BF65" i="87"/>
  <c r="Z65" i="87" s="1"/>
  <c r="AP65" i="87" s="1"/>
  <c r="BF69" i="87"/>
  <c r="Z69" i="87" s="1"/>
  <c r="AP69" i="87" s="1"/>
  <c r="BF73" i="87"/>
  <c r="Z73" i="87" s="1"/>
  <c r="AP73" i="87" s="1"/>
  <c r="BF78" i="87"/>
  <c r="Z78" i="87" s="1"/>
  <c r="AP78" i="87" s="1"/>
  <c r="BF82" i="87"/>
  <c r="Z82" i="87" s="1"/>
  <c r="AP82" i="87" s="1"/>
  <c r="BF106" i="87"/>
  <c r="Z106" i="87" s="1"/>
  <c r="AP106" i="87" s="1"/>
  <c r="BF108" i="87"/>
  <c r="Z108" i="87" s="1"/>
  <c r="AP108" i="87" s="1"/>
  <c r="BF112" i="87"/>
  <c r="Z112" i="87" s="1"/>
  <c r="AP112" i="87" s="1"/>
  <c r="BF116" i="87"/>
  <c r="Z116" i="87" s="1"/>
  <c r="AP116" i="87" s="1"/>
  <c r="BF120" i="87"/>
  <c r="Z120" i="87" s="1"/>
  <c r="AP120" i="87" s="1"/>
  <c r="BF124" i="87"/>
  <c r="Z124" i="87" s="1"/>
  <c r="AP124" i="87" s="1"/>
  <c r="BF128" i="87"/>
  <c r="Z128" i="87" s="1"/>
  <c r="AP128" i="87" s="1"/>
  <c r="BF132" i="87"/>
  <c r="Z132" i="87" s="1"/>
  <c r="AP132" i="87" s="1"/>
  <c r="BF134" i="87"/>
  <c r="Z134" i="87" s="1"/>
  <c r="AP134" i="87" s="1"/>
  <c r="BF139" i="87"/>
  <c r="Z139" i="87" s="1"/>
  <c r="AP139" i="87" s="1"/>
  <c r="BF149" i="87"/>
  <c r="Z149" i="87" s="1"/>
  <c r="AP149" i="87" s="1"/>
  <c r="BF157" i="87"/>
  <c r="Z157" i="87" s="1"/>
  <c r="AP157" i="87" s="1"/>
  <c r="BF170" i="87"/>
  <c r="Z170" i="87" s="1"/>
  <c r="AP170" i="87" s="1"/>
  <c r="BF178" i="87"/>
  <c r="Z178" i="87" s="1"/>
  <c r="AP178" i="87" s="1"/>
  <c r="BF188" i="87"/>
  <c r="Z188" i="87" s="1"/>
  <c r="AP188" i="87" s="1"/>
  <c r="BG33" i="87"/>
  <c r="AA33" i="87" s="1"/>
  <c r="AQ33" i="87" s="1"/>
  <c r="BG58" i="87"/>
  <c r="AA58" i="87" s="1"/>
  <c r="AQ58" i="87" s="1"/>
  <c r="BG74" i="87"/>
  <c r="AA74" i="87" s="1"/>
  <c r="AQ74" i="87" s="1"/>
  <c r="BG78" i="87"/>
  <c r="AA78" i="87" s="1"/>
  <c r="AQ78" i="87" s="1"/>
  <c r="BG82" i="87"/>
  <c r="AA82" i="87" s="1"/>
  <c r="AQ82" i="87" s="1"/>
  <c r="BG134" i="87"/>
  <c r="AA134" i="87" s="1"/>
  <c r="AQ134" i="87" s="1"/>
  <c r="BG160" i="87"/>
  <c r="AA160" i="87" s="1"/>
  <c r="AQ160" i="87" s="1"/>
  <c r="BG139" i="87"/>
  <c r="AA139" i="87" s="1"/>
  <c r="AQ139" i="87" s="1"/>
  <c r="BG162" i="87"/>
  <c r="AA162" i="87" s="1"/>
  <c r="AQ162" i="87" s="1"/>
  <c r="BG178" i="87"/>
  <c r="AA178" i="87" s="1"/>
  <c r="AQ178" i="87" s="1"/>
  <c r="BG193" i="87"/>
  <c r="AA193" i="87" s="1"/>
  <c r="AQ193" i="87" s="1"/>
  <c r="AZ171" i="87"/>
  <c r="T171" i="87" s="1"/>
  <c r="AJ171" i="87" s="1"/>
  <c r="AZ150" i="87"/>
  <c r="T150" i="87" s="1"/>
  <c r="AJ150" i="87" s="1"/>
  <c r="AZ140" i="87"/>
  <c r="T140" i="87" s="1"/>
  <c r="AJ140" i="87" s="1"/>
  <c r="AZ111" i="87"/>
  <c r="T111" i="87" s="1"/>
  <c r="AJ111" i="87" s="1"/>
  <c r="AZ63" i="87"/>
  <c r="T63" i="87" s="1"/>
  <c r="AJ63" i="87" s="1"/>
  <c r="AZ47" i="87"/>
  <c r="T47" i="87" s="1"/>
  <c r="AJ47" i="87" s="1"/>
  <c r="BD32" i="87"/>
  <c r="X32" i="87" s="1"/>
  <c r="AN32" i="87" s="1"/>
  <c r="BD101" i="87"/>
  <c r="X101" i="87" s="1"/>
  <c r="AN101" i="87" s="1"/>
  <c r="BD146" i="87"/>
  <c r="X146" i="87" s="1"/>
  <c r="AN146" i="87" s="1"/>
  <c r="BD154" i="87"/>
  <c r="X154" i="87" s="1"/>
  <c r="AN154" i="87" s="1"/>
  <c r="BD193" i="87"/>
  <c r="X193" i="87" s="1"/>
  <c r="AN193" i="87" s="1"/>
  <c r="BD197" i="87"/>
  <c r="X197" i="87" s="1"/>
  <c r="AN197" i="87" s="1"/>
  <c r="BJ55" i="87"/>
  <c r="AD55" i="87" s="1"/>
  <c r="AT55" i="87" s="1"/>
  <c r="BJ71" i="87"/>
  <c r="AD71" i="87" s="1"/>
  <c r="AT71" i="87" s="1"/>
  <c r="BJ92" i="87"/>
  <c r="AD92" i="87" s="1"/>
  <c r="AT92" i="87" s="1"/>
  <c r="BJ168" i="87"/>
  <c r="AD168" i="87" s="1"/>
  <c r="AT168" i="87" s="1"/>
  <c r="BJ184" i="87"/>
  <c r="AD184" i="87" s="1"/>
  <c r="AT184" i="87" s="1"/>
  <c r="AY78" i="87"/>
  <c r="S78" i="87" s="1"/>
  <c r="AI78" i="87" s="1"/>
  <c r="AY151" i="87"/>
  <c r="S151" i="87" s="1"/>
  <c r="AI151" i="87" s="1"/>
  <c r="AY139" i="87"/>
  <c r="S139" i="87" s="1"/>
  <c r="AI139" i="87" s="1"/>
  <c r="AY196" i="87"/>
  <c r="S196" i="87" s="1"/>
  <c r="AI196" i="87" s="1"/>
  <c r="AY199" i="87"/>
  <c r="S199" i="87" s="1"/>
  <c r="AI199" i="87" s="1"/>
  <c r="AY204" i="87"/>
  <c r="S204" i="87" s="1"/>
  <c r="AI204" i="87" s="1"/>
  <c r="AZ134" i="87"/>
  <c r="T134" i="87" s="1"/>
  <c r="AJ134" i="87" s="1"/>
  <c r="BH168" i="87"/>
  <c r="AB168" i="87" s="1"/>
  <c r="AR168" i="87" s="1"/>
  <c r="BH151" i="87"/>
  <c r="AB151" i="87" s="1"/>
  <c r="AR151" i="87" s="1"/>
  <c r="BH145" i="87"/>
  <c r="AB145" i="87" s="1"/>
  <c r="AR145" i="87" s="1"/>
  <c r="BH92" i="87"/>
  <c r="AB92" i="87" s="1"/>
  <c r="AR92" i="87" s="1"/>
  <c r="BH46" i="87"/>
  <c r="AB46" i="87" s="1"/>
  <c r="AR46" i="87" s="1"/>
  <c r="AZ201" i="87"/>
  <c r="T201" i="87" s="1"/>
  <c r="AJ201" i="87" s="1"/>
  <c r="AZ185" i="87"/>
  <c r="T185" i="87" s="1"/>
  <c r="AJ185" i="87" s="1"/>
  <c r="AZ131" i="87"/>
  <c r="T131" i="87" s="1"/>
  <c r="AJ131" i="87" s="1"/>
  <c r="BE39" i="87"/>
  <c r="Y39" i="87" s="1"/>
  <c r="AO39" i="87" s="1"/>
  <c r="BE102" i="87"/>
  <c r="Y102" i="87" s="1"/>
  <c r="AO102" i="87" s="1"/>
  <c r="BE106" i="87"/>
  <c r="Y106" i="87" s="1"/>
  <c r="AO106" i="87" s="1"/>
  <c r="BE110" i="87"/>
  <c r="Y110" i="87" s="1"/>
  <c r="AO110" i="87" s="1"/>
  <c r="BE114" i="87"/>
  <c r="Y114" i="87" s="1"/>
  <c r="AO114" i="87" s="1"/>
  <c r="BE118" i="87"/>
  <c r="Y118" i="87" s="1"/>
  <c r="AO118" i="87" s="1"/>
  <c r="BE122" i="87"/>
  <c r="Y122" i="87" s="1"/>
  <c r="AO122" i="87" s="1"/>
  <c r="BE126" i="87"/>
  <c r="Y126" i="87" s="1"/>
  <c r="AO126" i="87" s="1"/>
  <c r="BE130" i="87"/>
  <c r="Y130" i="87" s="1"/>
  <c r="AO130" i="87" s="1"/>
  <c r="BE138" i="87"/>
  <c r="Y138" i="87" s="1"/>
  <c r="AO138" i="87" s="1"/>
  <c r="BE144" i="87"/>
  <c r="Y144" i="87" s="1"/>
  <c r="AO144" i="87" s="1"/>
  <c r="BE154" i="87"/>
  <c r="Y154" i="87" s="1"/>
  <c r="AO154" i="87" s="1"/>
  <c r="BE188" i="87"/>
  <c r="Y188" i="87" s="1"/>
  <c r="AO188" i="87" s="1"/>
  <c r="BK30" i="87"/>
  <c r="AE30" i="87" s="1"/>
  <c r="AU30" i="87" s="1"/>
  <c r="BK56" i="87"/>
  <c r="AE56" i="87" s="1"/>
  <c r="AU56" i="87" s="1"/>
  <c r="BK72" i="87"/>
  <c r="AE72" i="87" s="1"/>
  <c r="AU72" i="87" s="1"/>
  <c r="BK141" i="87"/>
  <c r="AE141" i="87" s="1"/>
  <c r="AU141" i="87" s="1"/>
  <c r="BK163" i="87"/>
  <c r="AE163" i="87" s="1"/>
  <c r="AU163" i="87" s="1"/>
  <c r="BK171" i="87"/>
  <c r="AE171" i="87" s="1"/>
  <c r="AU171" i="87" s="1"/>
  <c r="BK179" i="87"/>
  <c r="AE179" i="87" s="1"/>
  <c r="AU179" i="87" s="1"/>
  <c r="BK186" i="87"/>
  <c r="AE186" i="87" s="1"/>
  <c r="AU186" i="87" s="1"/>
  <c r="BF51" i="87"/>
  <c r="Z51" i="87" s="1"/>
  <c r="AP51" i="87" s="1"/>
  <c r="BF67" i="87"/>
  <c r="Z67" i="87" s="1"/>
  <c r="AP67" i="87" s="1"/>
  <c r="BF84" i="87"/>
  <c r="Z84" i="87" s="1"/>
  <c r="AP84" i="87" s="1"/>
  <c r="BF88" i="87"/>
  <c r="Z88" i="87" s="1"/>
  <c r="AP88" i="87" s="1"/>
  <c r="BF92" i="87"/>
  <c r="Z92" i="87" s="1"/>
  <c r="AP92" i="87" s="1"/>
  <c r="BF96" i="87"/>
  <c r="Z96" i="87" s="1"/>
  <c r="AP96" i="87" s="1"/>
  <c r="BF104" i="87"/>
  <c r="Z104" i="87" s="1"/>
  <c r="AP104" i="87" s="1"/>
  <c r="BF126" i="87"/>
  <c r="Z126" i="87" s="1"/>
  <c r="AP126" i="87" s="1"/>
  <c r="BF145" i="87"/>
  <c r="Z145" i="87" s="1"/>
  <c r="AP145" i="87" s="1"/>
  <c r="BF161" i="87"/>
  <c r="Z161" i="87" s="1"/>
  <c r="AP161" i="87" s="1"/>
  <c r="BF173" i="87"/>
  <c r="Z173" i="87" s="1"/>
  <c r="AP173" i="87" s="1"/>
  <c r="BF181" i="87"/>
  <c r="Z181" i="87" s="1"/>
  <c r="AP181" i="87" s="1"/>
  <c r="BF147" i="87"/>
  <c r="Z147" i="87" s="1"/>
  <c r="AP147" i="87" s="1"/>
  <c r="BF155" i="87"/>
  <c r="Z155" i="87" s="1"/>
  <c r="AP155" i="87" s="1"/>
  <c r="BF184" i="87"/>
  <c r="Z184" i="87" s="1"/>
  <c r="AP184" i="87" s="1"/>
  <c r="BG116" i="87"/>
  <c r="AA116" i="87" s="1"/>
  <c r="AQ116" i="87" s="1"/>
  <c r="BG124" i="87"/>
  <c r="AA124" i="87" s="1"/>
  <c r="AQ124" i="87" s="1"/>
  <c r="BG132" i="87"/>
  <c r="AA132" i="87" s="1"/>
  <c r="AQ132" i="87" s="1"/>
  <c r="BG145" i="87"/>
  <c r="AA145" i="87" s="1"/>
  <c r="AQ145" i="87" s="1"/>
  <c r="AZ184" i="87"/>
  <c r="T184" i="87" s="1"/>
  <c r="AJ184" i="87" s="1"/>
  <c r="AZ130" i="87"/>
  <c r="T130" i="87" s="1"/>
  <c r="AJ130" i="87" s="1"/>
  <c r="AZ119" i="87"/>
  <c r="T119" i="87" s="1"/>
  <c r="AJ119" i="87" s="1"/>
  <c r="AZ103" i="87"/>
  <c r="T103" i="87" s="1"/>
  <c r="AJ103" i="87" s="1"/>
  <c r="AZ99" i="87"/>
  <c r="T99" i="87" s="1"/>
  <c r="AJ99" i="87" s="1"/>
  <c r="AZ71" i="87"/>
  <c r="T71" i="87" s="1"/>
  <c r="AJ71" i="87" s="1"/>
  <c r="AZ55" i="87"/>
  <c r="T55" i="87" s="1"/>
  <c r="AJ55" i="87" s="1"/>
  <c r="BD40" i="87"/>
  <c r="X40" i="87" s="1"/>
  <c r="AN40" i="87" s="1"/>
  <c r="BD84" i="87"/>
  <c r="X84" i="87" s="1"/>
  <c r="AN84" i="87" s="1"/>
  <c r="BD88" i="87"/>
  <c r="X88" i="87" s="1"/>
  <c r="AN88" i="87" s="1"/>
  <c r="BD92" i="87"/>
  <c r="X92" i="87" s="1"/>
  <c r="AN92" i="87" s="1"/>
  <c r="BD96" i="87"/>
  <c r="X96" i="87" s="1"/>
  <c r="AN96" i="87" s="1"/>
  <c r="BD122" i="87"/>
  <c r="X122" i="87" s="1"/>
  <c r="AN122" i="87" s="1"/>
  <c r="BD137" i="87"/>
  <c r="X137" i="87" s="1"/>
  <c r="AN137" i="87" s="1"/>
  <c r="BD170" i="87"/>
  <c r="X170" i="87" s="1"/>
  <c r="AN170" i="87" s="1"/>
  <c r="BD150" i="87"/>
  <c r="X150" i="87" s="1"/>
  <c r="AN150" i="87" s="1"/>
  <c r="BD158" i="87"/>
  <c r="X158" i="87" s="1"/>
  <c r="AN158" i="87" s="1"/>
  <c r="BD183" i="87"/>
  <c r="X183" i="87" s="1"/>
  <c r="AN183" i="87" s="1"/>
  <c r="BJ33" i="87"/>
  <c r="AD33" i="87" s="1"/>
  <c r="AT33" i="87" s="1"/>
  <c r="BJ78" i="87"/>
  <c r="AD78" i="87" s="1"/>
  <c r="AT78" i="87" s="1"/>
  <c r="BJ103" i="87"/>
  <c r="AD103" i="87" s="1"/>
  <c r="AT103" i="87" s="1"/>
  <c r="BJ110" i="87"/>
  <c r="AD110" i="87" s="1"/>
  <c r="AT110" i="87" s="1"/>
  <c r="BJ145" i="87"/>
  <c r="AD145" i="87" s="1"/>
  <c r="AT145" i="87" s="1"/>
  <c r="BJ156" i="87"/>
  <c r="AD156" i="87" s="1"/>
  <c r="AT156" i="87" s="1"/>
  <c r="AY41" i="87"/>
  <c r="S41" i="87" s="1"/>
  <c r="AI41" i="87" s="1"/>
  <c r="AY100" i="87"/>
  <c r="S100" i="87" s="1"/>
  <c r="AI100" i="87" s="1"/>
  <c r="AY112" i="87"/>
  <c r="S112" i="87" s="1"/>
  <c r="AI112" i="87" s="1"/>
  <c r="AY116" i="87"/>
  <c r="S116" i="87" s="1"/>
  <c r="AI116" i="87" s="1"/>
  <c r="AY161" i="87"/>
  <c r="S161" i="87" s="1"/>
  <c r="AI161" i="87" s="1"/>
  <c r="AY169" i="87"/>
  <c r="S169" i="87" s="1"/>
  <c r="AI169" i="87" s="1"/>
  <c r="AY177" i="87"/>
  <c r="S177" i="87" s="1"/>
  <c r="AI177" i="87" s="1"/>
  <c r="AY185" i="87"/>
  <c r="S185" i="87" s="1"/>
  <c r="AI185" i="87" s="1"/>
  <c r="BE36" i="87"/>
  <c r="Y36" i="87" s="1"/>
  <c r="AO36" i="87" s="1"/>
  <c r="BE83" i="87"/>
  <c r="Y83" i="87" s="1"/>
  <c r="AO83" i="87" s="1"/>
  <c r="BE87" i="87"/>
  <c r="Y87" i="87" s="1"/>
  <c r="AO87" i="87" s="1"/>
  <c r="BE91" i="87"/>
  <c r="Y91" i="87" s="1"/>
  <c r="AO91" i="87" s="1"/>
  <c r="BE95" i="87"/>
  <c r="Y95" i="87" s="1"/>
  <c r="AO95" i="87" s="1"/>
  <c r="BE98" i="87"/>
  <c r="Y98" i="87" s="1"/>
  <c r="AO98" i="87" s="1"/>
  <c r="BE123" i="87"/>
  <c r="Y123" i="87" s="1"/>
  <c r="AO123" i="87" s="1"/>
  <c r="BE148" i="87"/>
  <c r="Y148" i="87" s="1"/>
  <c r="AO148" i="87" s="1"/>
  <c r="BK33" i="87"/>
  <c r="AE33" i="87" s="1"/>
  <c r="AU33" i="87" s="1"/>
  <c r="BK46" i="87"/>
  <c r="AE46" i="87" s="1"/>
  <c r="AU46" i="87" s="1"/>
  <c r="BK49" i="87"/>
  <c r="AE49" i="87" s="1"/>
  <c r="AU49" i="87" s="1"/>
  <c r="BK65" i="87"/>
  <c r="AE65" i="87" s="1"/>
  <c r="AU65" i="87" s="1"/>
  <c r="BK89" i="87"/>
  <c r="AE89" i="87" s="1"/>
  <c r="AU89" i="87" s="1"/>
  <c r="BK101" i="87"/>
  <c r="AE101" i="87" s="1"/>
  <c r="AU101" i="87" s="1"/>
  <c r="BK105" i="87"/>
  <c r="AE105" i="87" s="1"/>
  <c r="AU105" i="87" s="1"/>
  <c r="BK121" i="87"/>
  <c r="AE121" i="87" s="1"/>
  <c r="AU121" i="87" s="1"/>
  <c r="BK137" i="87"/>
  <c r="AE137" i="87" s="1"/>
  <c r="AU137" i="87" s="1"/>
  <c r="BK187" i="87"/>
  <c r="AE187" i="87" s="1"/>
  <c r="AU187" i="87" s="1"/>
  <c r="BK191" i="87"/>
  <c r="AE191" i="87" s="1"/>
  <c r="AU191" i="87" s="1"/>
  <c r="BK194" i="87"/>
  <c r="AE194" i="87" s="1"/>
  <c r="AU194" i="87" s="1"/>
  <c r="BK198" i="87"/>
  <c r="AE198" i="87" s="1"/>
  <c r="AU198" i="87" s="1"/>
  <c r="BF48" i="87"/>
  <c r="Z48" i="87" s="1"/>
  <c r="AP48" i="87" s="1"/>
  <c r="BF52" i="87"/>
  <c r="Z52" i="87" s="1"/>
  <c r="AP52" i="87" s="1"/>
  <c r="BF100" i="87"/>
  <c r="Z100" i="87" s="1"/>
  <c r="AP100" i="87" s="1"/>
  <c r="BF119" i="87"/>
  <c r="Z119" i="87" s="1"/>
  <c r="AP119" i="87" s="1"/>
  <c r="BF165" i="87"/>
  <c r="Z165" i="87" s="1"/>
  <c r="AP165" i="87" s="1"/>
  <c r="BF175" i="87"/>
  <c r="Z175" i="87" s="1"/>
  <c r="AP175" i="87" s="1"/>
  <c r="BF148" i="87"/>
  <c r="Z148" i="87" s="1"/>
  <c r="AP148" i="87" s="1"/>
  <c r="BF156" i="87"/>
  <c r="Z156" i="87" s="1"/>
  <c r="AP156" i="87" s="1"/>
  <c r="BF168" i="87"/>
  <c r="Z168" i="87" s="1"/>
  <c r="AP168" i="87" s="1"/>
  <c r="BF187" i="87"/>
  <c r="Z187" i="87" s="1"/>
  <c r="AP187" i="87" s="1"/>
  <c r="BF191" i="87"/>
  <c r="Z191" i="87" s="1"/>
  <c r="AP191" i="87" s="1"/>
  <c r="BF194" i="87"/>
  <c r="Z194" i="87" s="1"/>
  <c r="AP194" i="87" s="1"/>
  <c r="BG49" i="87"/>
  <c r="AA49" i="87" s="1"/>
  <c r="AQ49" i="87" s="1"/>
  <c r="BG57" i="87"/>
  <c r="AA57" i="87" s="1"/>
  <c r="AQ57" i="87" s="1"/>
  <c r="BG61" i="87"/>
  <c r="AA61" i="87" s="1"/>
  <c r="AQ61" i="87" s="1"/>
  <c r="BG65" i="87"/>
  <c r="AA65" i="87" s="1"/>
  <c r="AQ65" i="87" s="1"/>
  <c r="BG73" i="87"/>
  <c r="AA73" i="87" s="1"/>
  <c r="AQ73" i="87" s="1"/>
  <c r="BG113" i="87"/>
  <c r="AA113" i="87" s="1"/>
  <c r="AQ113" i="87" s="1"/>
  <c r="BG121" i="87"/>
  <c r="AA121" i="87" s="1"/>
  <c r="AQ121" i="87" s="1"/>
  <c r="BG129" i="87"/>
  <c r="AA129" i="87" s="1"/>
  <c r="AQ129" i="87" s="1"/>
  <c r="BG165" i="87"/>
  <c r="AA165" i="87" s="1"/>
  <c r="AQ165" i="87" s="1"/>
  <c r="BG169" i="87"/>
  <c r="AA169" i="87" s="1"/>
  <c r="AQ169" i="87" s="1"/>
  <c r="BG192" i="87"/>
  <c r="AA192" i="87" s="1"/>
  <c r="AQ192" i="87" s="1"/>
  <c r="AZ196" i="87"/>
  <c r="T196" i="87" s="1"/>
  <c r="AJ196" i="87" s="1"/>
  <c r="AZ179" i="87"/>
  <c r="T179" i="87" s="1"/>
  <c r="AJ179" i="87" s="1"/>
  <c r="AZ158" i="87"/>
  <c r="T158" i="87" s="1"/>
  <c r="AJ158" i="87" s="1"/>
  <c r="AZ149" i="87"/>
  <c r="T149" i="87" s="1"/>
  <c r="AJ149" i="87" s="1"/>
  <c r="AZ115" i="87"/>
  <c r="T115" i="87" s="1"/>
  <c r="AJ115" i="87" s="1"/>
  <c r="AZ67" i="87"/>
  <c r="T67" i="87" s="1"/>
  <c r="AJ67" i="87" s="1"/>
  <c r="AZ51" i="87"/>
  <c r="T51" i="87" s="1"/>
  <c r="AJ51" i="87" s="1"/>
  <c r="BD80" i="87"/>
  <c r="X80" i="87" s="1"/>
  <c r="AN80" i="87" s="1"/>
  <c r="BD44" i="87"/>
  <c r="X44" i="87" s="1"/>
  <c r="AN44" i="87" s="1"/>
  <c r="BD48" i="87"/>
  <c r="X48" i="87" s="1"/>
  <c r="AN48" i="87" s="1"/>
  <c r="BD52" i="87"/>
  <c r="X52" i="87" s="1"/>
  <c r="AN52" i="87" s="1"/>
  <c r="BD56" i="87"/>
  <c r="X56" i="87" s="1"/>
  <c r="AN56" i="87" s="1"/>
  <c r="BD60" i="87"/>
  <c r="X60" i="87" s="1"/>
  <c r="AN60" i="87" s="1"/>
  <c r="BD64" i="87"/>
  <c r="X64" i="87" s="1"/>
  <c r="AN64" i="87" s="1"/>
  <c r="BD68" i="87"/>
  <c r="X68" i="87" s="1"/>
  <c r="AN68" i="87" s="1"/>
  <c r="BD72" i="87"/>
  <c r="X72" i="87" s="1"/>
  <c r="AN72" i="87" s="1"/>
  <c r="BD76" i="87"/>
  <c r="X76" i="87" s="1"/>
  <c r="AN76" i="87" s="1"/>
  <c r="BD103" i="87"/>
  <c r="X103" i="87" s="1"/>
  <c r="AN103" i="87" s="1"/>
  <c r="BD107" i="87"/>
  <c r="X107" i="87" s="1"/>
  <c r="AN107" i="87" s="1"/>
  <c r="BD178" i="87"/>
  <c r="X178" i="87" s="1"/>
  <c r="AN178" i="87" s="1"/>
  <c r="BD163" i="87"/>
  <c r="X163" i="87" s="1"/>
  <c r="AN163" i="87" s="1"/>
  <c r="BJ46" i="87"/>
  <c r="AD46" i="87" s="1"/>
  <c r="AT46" i="87" s="1"/>
  <c r="BJ62" i="87"/>
  <c r="AD62" i="87" s="1"/>
  <c r="AT62" i="87" s="1"/>
  <c r="BJ98" i="87"/>
  <c r="AD98" i="87" s="1"/>
  <c r="AT98" i="87" s="1"/>
  <c r="BJ119" i="87"/>
  <c r="AD119" i="87" s="1"/>
  <c r="AT119" i="87" s="1"/>
  <c r="BJ131" i="87"/>
  <c r="AD131" i="87" s="1"/>
  <c r="AT131" i="87" s="1"/>
  <c r="BJ137" i="87"/>
  <c r="AD137" i="87" s="1"/>
  <c r="AT137" i="87" s="1"/>
  <c r="BJ173" i="87"/>
  <c r="AD173" i="87" s="1"/>
  <c r="AT173" i="87" s="1"/>
  <c r="BJ191" i="87"/>
  <c r="AD191" i="87" s="1"/>
  <c r="AT191" i="87" s="1"/>
  <c r="AY57" i="87"/>
  <c r="S57" i="87" s="1"/>
  <c r="AI57" i="87" s="1"/>
  <c r="AY73" i="87"/>
  <c r="S73" i="87" s="1"/>
  <c r="AI73" i="87" s="1"/>
  <c r="AZ199" i="87"/>
  <c r="T199" i="87" s="1"/>
  <c r="AJ199" i="87" s="1"/>
  <c r="AZ155" i="87"/>
  <c r="T155" i="87" s="1"/>
  <c r="AJ155" i="87" s="1"/>
  <c r="AZ36" i="87"/>
  <c r="T36" i="87" s="1"/>
  <c r="AJ36" i="87" s="1"/>
  <c r="BH31" i="87"/>
  <c r="AB31" i="87" s="1"/>
  <c r="AR31" i="87" s="1"/>
  <c r="BI31" i="87"/>
  <c r="AC31" i="87" s="1"/>
  <c r="AS31" i="87" s="1"/>
  <c r="BB28" i="87"/>
  <c r="V28" i="87" s="1"/>
  <c r="AL28" i="87" s="1"/>
  <c r="BK28" i="87"/>
  <c r="AE28" i="87" s="1"/>
  <c r="AU28" i="87" s="1"/>
  <c r="BC28" i="87"/>
  <c r="W28" i="87" s="1"/>
  <c r="AM28" i="87" s="1"/>
  <c r="BG31" i="87"/>
  <c r="AA31" i="87" s="1"/>
  <c r="AQ31" i="87" s="1"/>
  <c r="BI32" i="87"/>
  <c r="AC32" i="87" s="1"/>
  <c r="AS32" i="87" s="1"/>
  <c r="BH32" i="87"/>
  <c r="AB32" i="87" s="1"/>
  <c r="AR32" i="87" s="1"/>
  <c r="BC29" i="87"/>
  <c r="W29" i="87" s="1"/>
  <c r="AM29" i="87" s="1"/>
  <c r="AY119" i="87"/>
  <c r="S119" i="87" s="1"/>
  <c r="AI119" i="87" s="1"/>
  <c r="AY135" i="87"/>
  <c r="S135" i="87" s="1"/>
  <c r="AI135" i="87" s="1"/>
  <c r="AY156" i="87"/>
  <c r="S156" i="87" s="1"/>
  <c r="AI156" i="87" s="1"/>
  <c r="AY140" i="87"/>
  <c r="S140" i="87" s="1"/>
  <c r="AI140" i="87" s="1"/>
  <c r="AY180" i="87"/>
  <c r="S180" i="87" s="1"/>
  <c r="AI180" i="87" s="1"/>
  <c r="AZ191" i="87"/>
  <c r="T191" i="87" s="1"/>
  <c r="AJ191" i="87" s="1"/>
  <c r="AZ148" i="87"/>
  <c r="T148" i="87" s="1"/>
  <c r="AJ148" i="87" s="1"/>
  <c r="AZ62" i="87"/>
  <c r="T62" i="87" s="1"/>
  <c r="AJ62" i="87" s="1"/>
  <c r="AZ46" i="87"/>
  <c r="T46" i="87" s="1"/>
  <c r="AJ46" i="87" s="1"/>
  <c r="AZ187" i="87"/>
  <c r="T187" i="87" s="1"/>
  <c r="AJ187" i="87" s="1"/>
  <c r="AZ178" i="87"/>
  <c r="T178" i="87" s="1"/>
  <c r="AJ178" i="87" s="1"/>
  <c r="AZ162" i="87"/>
  <c r="T162" i="87" s="1"/>
  <c r="AJ162" i="87" s="1"/>
  <c r="AZ58" i="87"/>
  <c r="T58" i="87" s="1"/>
  <c r="AJ58" i="87" s="1"/>
  <c r="AZ118" i="87"/>
  <c r="T118" i="87" s="1"/>
  <c r="AJ118" i="87" s="1"/>
  <c r="AZ102" i="87"/>
  <c r="T102" i="87" s="1"/>
  <c r="AJ102" i="87" s="1"/>
  <c r="AZ70" i="87"/>
  <c r="T70" i="87" s="1"/>
  <c r="AJ70" i="87" s="1"/>
  <c r="AZ54" i="87"/>
  <c r="T54" i="87" s="1"/>
  <c r="AJ54" i="87" s="1"/>
  <c r="P2" i="87"/>
  <c r="BF150" i="87"/>
  <c r="Z150" i="87" s="1"/>
  <c r="AP150" i="87" s="1"/>
  <c r="BF158" i="87"/>
  <c r="Z158" i="87" s="1"/>
  <c r="AP158" i="87" s="1"/>
  <c r="BF172" i="87"/>
  <c r="Z172" i="87" s="1"/>
  <c r="AP172" i="87" s="1"/>
  <c r="BF180" i="87"/>
  <c r="Z180" i="87" s="1"/>
  <c r="AP180" i="87" s="1"/>
  <c r="BF189" i="87"/>
  <c r="Z189" i="87" s="1"/>
  <c r="AP189" i="87" s="1"/>
  <c r="BG87" i="87"/>
  <c r="AA87" i="87" s="1"/>
  <c r="AQ87" i="87" s="1"/>
  <c r="BG103" i="87"/>
  <c r="AA103" i="87" s="1"/>
  <c r="AQ103" i="87" s="1"/>
  <c r="BG119" i="87"/>
  <c r="AA119" i="87" s="1"/>
  <c r="AQ119" i="87" s="1"/>
  <c r="BG154" i="87"/>
  <c r="AA154" i="87" s="1"/>
  <c r="AQ154" i="87" s="1"/>
  <c r="BG157" i="87"/>
  <c r="AA157" i="87" s="1"/>
  <c r="AQ157" i="87" s="1"/>
  <c r="BG140" i="87"/>
  <c r="AA140" i="87" s="1"/>
  <c r="AQ140" i="87" s="1"/>
  <c r="BG144" i="87"/>
  <c r="AA144" i="87" s="1"/>
  <c r="AQ144" i="87" s="1"/>
  <c r="BG167" i="87"/>
  <c r="AA167" i="87" s="1"/>
  <c r="AQ167" i="87" s="1"/>
  <c r="BG190" i="87"/>
  <c r="AA190" i="87" s="1"/>
  <c r="AQ190" i="87" s="1"/>
  <c r="AZ180" i="87"/>
  <c r="T180" i="87" s="1"/>
  <c r="AJ180" i="87" s="1"/>
  <c r="AZ168" i="87"/>
  <c r="T168" i="87" s="1"/>
  <c r="AJ168" i="87" s="1"/>
  <c r="AZ124" i="87"/>
  <c r="T124" i="87" s="1"/>
  <c r="AJ124" i="87" s="1"/>
  <c r="BD33" i="87"/>
  <c r="X33" i="87" s="1"/>
  <c r="AN33" i="87" s="1"/>
  <c r="BD85" i="87"/>
  <c r="X85" i="87" s="1"/>
  <c r="AN85" i="87" s="1"/>
  <c r="BD123" i="87"/>
  <c r="X123" i="87" s="1"/>
  <c r="AN123" i="87" s="1"/>
  <c r="BD151" i="87"/>
  <c r="X151" i="87" s="1"/>
  <c r="AN151" i="87" s="1"/>
  <c r="BD164" i="87"/>
  <c r="X164" i="87" s="1"/>
  <c r="AN164" i="87" s="1"/>
  <c r="BD194" i="87"/>
  <c r="X194" i="87" s="1"/>
  <c r="AN194" i="87" s="1"/>
  <c r="BJ85" i="87"/>
  <c r="AD85" i="87" s="1"/>
  <c r="AT85" i="87" s="1"/>
  <c r="BJ97" i="87"/>
  <c r="AD97" i="87" s="1"/>
  <c r="AT97" i="87" s="1"/>
  <c r="BJ106" i="87"/>
  <c r="AD106" i="87" s="1"/>
  <c r="AT106" i="87" s="1"/>
  <c r="BJ138" i="87"/>
  <c r="AD138" i="87" s="1"/>
  <c r="AT138" i="87" s="1"/>
  <c r="BJ196" i="87"/>
  <c r="AD196" i="87" s="1"/>
  <c r="AT196" i="87" s="1"/>
  <c r="AY37" i="87"/>
  <c r="S37" i="87" s="1"/>
  <c r="AI37" i="87" s="1"/>
  <c r="AY115" i="87"/>
  <c r="S115" i="87" s="1"/>
  <c r="AI115" i="87" s="1"/>
  <c r="AY182" i="87"/>
  <c r="S182" i="87" s="1"/>
  <c r="AI182" i="87" s="1"/>
  <c r="AY172" i="87"/>
  <c r="S172" i="87" s="1"/>
  <c r="AI172" i="87" s="1"/>
  <c r="AY205" i="87"/>
  <c r="S205" i="87" s="1"/>
  <c r="AI205" i="87" s="1"/>
  <c r="AZ96" i="87"/>
  <c r="T96" i="87" s="1"/>
  <c r="AJ96" i="87" s="1"/>
  <c r="BG41" i="87"/>
  <c r="AA41" i="87" s="1"/>
  <c r="AQ41" i="87" s="1"/>
  <c r="BG84" i="87"/>
  <c r="AA84" i="87" s="1"/>
  <c r="AQ84" i="87" s="1"/>
  <c r="BG88" i="87"/>
  <c r="AA88" i="87" s="1"/>
  <c r="AQ88" i="87" s="1"/>
  <c r="BG92" i="87"/>
  <c r="AA92" i="87" s="1"/>
  <c r="AQ92" i="87" s="1"/>
  <c r="BG96" i="87"/>
  <c r="AA96" i="87" s="1"/>
  <c r="AQ96" i="87" s="1"/>
  <c r="BG104" i="87"/>
  <c r="AA104" i="87" s="1"/>
  <c r="AQ104" i="87" s="1"/>
  <c r="BG112" i="87"/>
  <c r="AA112" i="87" s="1"/>
  <c r="AQ112" i="87" s="1"/>
  <c r="BG128" i="87"/>
  <c r="AA128" i="87" s="1"/>
  <c r="AQ128" i="87" s="1"/>
  <c r="BG141" i="87"/>
  <c r="AA141" i="87" s="1"/>
  <c r="AQ141" i="87" s="1"/>
  <c r="BG172" i="87"/>
  <c r="AA172" i="87" s="1"/>
  <c r="AQ172" i="87" s="1"/>
  <c r="BG180" i="87"/>
  <c r="AA180" i="87" s="1"/>
  <c r="AQ180" i="87" s="1"/>
  <c r="AZ200" i="87"/>
  <c r="T200" i="87" s="1"/>
  <c r="AJ200" i="87" s="1"/>
  <c r="AZ172" i="87"/>
  <c r="T172" i="87" s="1"/>
  <c r="AJ172" i="87" s="1"/>
  <c r="AZ157" i="87"/>
  <c r="T157" i="87" s="1"/>
  <c r="AJ157" i="87" s="1"/>
  <c r="AZ40" i="87"/>
  <c r="T40" i="87" s="1"/>
  <c r="AJ40" i="87" s="1"/>
  <c r="BD37" i="87"/>
  <c r="X37" i="87" s="1"/>
  <c r="AN37" i="87" s="1"/>
  <c r="BD99" i="87"/>
  <c r="X99" i="87" s="1"/>
  <c r="AN99" i="87" s="1"/>
  <c r="BD110" i="87"/>
  <c r="X110" i="87" s="1"/>
  <c r="AN110" i="87" s="1"/>
  <c r="BD114" i="87"/>
  <c r="X114" i="87" s="1"/>
  <c r="AN114" i="87" s="1"/>
  <c r="BD118" i="87"/>
  <c r="X118" i="87" s="1"/>
  <c r="AN118" i="87" s="1"/>
  <c r="BD127" i="87"/>
  <c r="X127" i="87" s="1"/>
  <c r="AN127" i="87" s="1"/>
  <c r="BD131" i="87"/>
  <c r="X131" i="87" s="1"/>
  <c r="AN131" i="87" s="1"/>
  <c r="BD138" i="87"/>
  <c r="X138" i="87" s="1"/>
  <c r="AN138" i="87" s="1"/>
  <c r="BD169" i="87"/>
  <c r="X169" i="87" s="1"/>
  <c r="AN169" i="87" s="1"/>
  <c r="BD177" i="87"/>
  <c r="X177" i="87" s="1"/>
  <c r="AN177" i="87" s="1"/>
  <c r="BD187" i="87"/>
  <c r="X187" i="87" s="1"/>
  <c r="AN187" i="87" s="1"/>
  <c r="BD191" i="87"/>
  <c r="X191" i="87" s="1"/>
  <c r="AN191" i="87" s="1"/>
  <c r="BJ162" i="87"/>
  <c r="AD162" i="87" s="1"/>
  <c r="AT162" i="87" s="1"/>
  <c r="BJ148" i="87"/>
  <c r="AD148" i="87" s="1"/>
  <c r="AT148" i="87" s="1"/>
  <c r="BJ179" i="87"/>
  <c r="AD179" i="87" s="1"/>
  <c r="AT179" i="87" s="1"/>
  <c r="AY28" i="87"/>
  <c r="S28" i="87" s="1"/>
  <c r="AI28" i="87" s="1"/>
  <c r="AY84" i="87"/>
  <c r="S84" i="87" s="1"/>
  <c r="AI84" i="87" s="1"/>
  <c r="AY88" i="87"/>
  <c r="S88" i="87" s="1"/>
  <c r="AI88" i="87" s="1"/>
  <c r="AY92" i="87"/>
  <c r="S92" i="87" s="1"/>
  <c r="AI92" i="87" s="1"/>
  <c r="AY108" i="87"/>
  <c r="S108" i="87" s="1"/>
  <c r="AI108" i="87" s="1"/>
  <c r="AY132" i="87"/>
  <c r="S132" i="87" s="1"/>
  <c r="AI132" i="87" s="1"/>
  <c r="AY150" i="87"/>
  <c r="S150" i="87" s="1"/>
  <c r="AI150" i="87" s="1"/>
  <c r="AY189" i="87"/>
  <c r="S189" i="87" s="1"/>
  <c r="AI189" i="87" s="1"/>
  <c r="AZ141" i="87"/>
  <c r="T141" i="87" s="1"/>
  <c r="AJ141" i="87" s="1"/>
  <c r="AZ92" i="87"/>
  <c r="T92" i="87" s="1"/>
  <c r="AJ92" i="87" s="1"/>
  <c r="AZ28" i="87"/>
  <c r="T28" i="87" s="1"/>
  <c r="AJ28" i="87" s="1"/>
  <c r="BG152" i="87"/>
  <c r="AA152" i="87" s="1"/>
  <c r="AQ152" i="87" s="1"/>
  <c r="AZ145" i="87"/>
  <c r="T145" i="87" s="1"/>
  <c r="AJ145" i="87" s="1"/>
  <c r="AZ80" i="87"/>
  <c r="T80" i="87" s="1"/>
  <c r="AJ80" i="87" s="1"/>
  <c r="BD29" i="87"/>
  <c r="X29" i="87" s="1"/>
  <c r="AN29" i="87" s="1"/>
  <c r="BD77" i="87"/>
  <c r="X77" i="87" s="1"/>
  <c r="AN77" i="87" s="1"/>
  <c r="BD81" i="87"/>
  <c r="X81" i="87" s="1"/>
  <c r="AN81" i="87" s="1"/>
  <c r="BD45" i="87"/>
  <c r="X45" i="87" s="1"/>
  <c r="AN45" i="87" s="1"/>
  <c r="BD49" i="87"/>
  <c r="X49" i="87" s="1"/>
  <c r="AN49" i="87" s="1"/>
  <c r="BD53" i="87"/>
  <c r="X53" i="87" s="1"/>
  <c r="AN53" i="87" s="1"/>
  <c r="BD57" i="87"/>
  <c r="X57" i="87" s="1"/>
  <c r="AN57" i="87" s="1"/>
  <c r="BD61" i="87"/>
  <c r="X61" i="87" s="1"/>
  <c r="AN61" i="87" s="1"/>
  <c r="BD65" i="87"/>
  <c r="X65" i="87" s="1"/>
  <c r="AN65" i="87" s="1"/>
  <c r="BD69" i="87"/>
  <c r="X69" i="87" s="1"/>
  <c r="AN69" i="87" s="1"/>
  <c r="BD73" i="87"/>
  <c r="X73" i="87" s="1"/>
  <c r="AN73" i="87" s="1"/>
  <c r="BD104" i="87"/>
  <c r="X104" i="87" s="1"/>
  <c r="AN104" i="87" s="1"/>
  <c r="BD134" i="87"/>
  <c r="X134" i="87" s="1"/>
  <c r="AN134" i="87" s="1"/>
  <c r="BD159" i="87"/>
  <c r="X159" i="87" s="1"/>
  <c r="AN159" i="87" s="1"/>
  <c r="BD180" i="87"/>
  <c r="X180" i="87" s="1"/>
  <c r="AN180" i="87" s="1"/>
  <c r="BD165" i="87"/>
  <c r="X165" i="87" s="1"/>
  <c r="AN165" i="87" s="1"/>
  <c r="BJ51" i="87"/>
  <c r="AD51" i="87" s="1"/>
  <c r="AT51" i="87" s="1"/>
  <c r="BJ67" i="87"/>
  <c r="AD67" i="87" s="1"/>
  <c r="AT67" i="87" s="1"/>
  <c r="BJ88" i="87"/>
  <c r="AD88" i="87" s="1"/>
  <c r="AT88" i="87" s="1"/>
  <c r="BJ178" i="87"/>
  <c r="AD178" i="87" s="1"/>
  <c r="AT178" i="87" s="1"/>
  <c r="AY148" i="87"/>
  <c r="S148" i="87" s="1"/>
  <c r="AI148" i="87" s="1"/>
  <c r="AY171" i="87"/>
  <c r="S171" i="87" s="1"/>
  <c r="AI171" i="87" s="1"/>
  <c r="AY179" i="87"/>
  <c r="S179" i="87" s="1"/>
  <c r="AI179" i="87" s="1"/>
  <c r="AZ100" i="87"/>
  <c r="T100" i="87" s="1"/>
  <c r="AJ100" i="87" s="1"/>
  <c r="BH118" i="87"/>
  <c r="AB118" i="87" s="1"/>
  <c r="AR118" i="87" s="1"/>
  <c r="BE30" i="87"/>
  <c r="Y30" i="87" s="1"/>
  <c r="AO30" i="87" s="1"/>
  <c r="BE89" i="87"/>
  <c r="Y89" i="87" s="1"/>
  <c r="AO89" i="87" s="1"/>
  <c r="BE93" i="87"/>
  <c r="Y93" i="87" s="1"/>
  <c r="AO93" i="87" s="1"/>
  <c r="BE97" i="87"/>
  <c r="Y97" i="87" s="1"/>
  <c r="AO97" i="87" s="1"/>
  <c r="BE125" i="87"/>
  <c r="Y125" i="87" s="1"/>
  <c r="AO125" i="87" s="1"/>
  <c r="BE143" i="87"/>
  <c r="Y143" i="87" s="1"/>
  <c r="AO143" i="87" s="1"/>
  <c r="BE166" i="87"/>
  <c r="Y166" i="87" s="1"/>
  <c r="AO166" i="87" s="1"/>
  <c r="BE182" i="87"/>
  <c r="Y182" i="87" s="1"/>
  <c r="AO182" i="87" s="1"/>
  <c r="BK87" i="87"/>
  <c r="AE87" i="87" s="1"/>
  <c r="AU87" i="87" s="1"/>
  <c r="BK103" i="87"/>
  <c r="AE103" i="87" s="1"/>
  <c r="AU103" i="87" s="1"/>
  <c r="BK119" i="87"/>
  <c r="AE119" i="87" s="1"/>
  <c r="AU119" i="87" s="1"/>
  <c r="BK135" i="87"/>
  <c r="AE135" i="87" s="1"/>
  <c r="AU135" i="87" s="1"/>
  <c r="BK196" i="87"/>
  <c r="AE196" i="87" s="1"/>
  <c r="AU196" i="87" s="1"/>
  <c r="BH70" i="87"/>
  <c r="AB70" i="87" s="1"/>
  <c r="AR70" i="87" s="1"/>
  <c r="BH54" i="87"/>
  <c r="AB54" i="87" s="1"/>
  <c r="AR54" i="87" s="1"/>
  <c r="BH139" i="87"/>
  <c r="AB139" i="87" s="1"/>
  <c r="AR139" i="87" s="1"/>
  <c r="BH110" i="87"/>
  <c r="AB110" i="87" s="1"/>
  <c r="AR110" i="87" s="1"/>
  <c r="BH78" i="87"/>
  <c r="AB78" i="87" s="1"/>
  <c r="AR78" i="87" s="1"/>
  <c r="BH62" i="87"/>
  <c r="AB62" i="87" s="1"/>
  <c r="AR62" i="87" s="1"/>
  <c r="BE75" i="87"/>
  <c r="Y75" i="87" s="1"/>
  <c r="AO75" i="87" s="1"/>
  <c r="BE80" i="87"/>
  <c r="Y80" i="87" s="1"/>
  <c r="AO80" i="87" s="1"/>
  <c r="BE31" i="87"/>
  <c r="Y31" i="87" s="1"/>
  <c r="AO31" i="87" s="1"/>
  <c r="BE76" i="87"/>
  <c r="Y76" i="87" s="1"/>
  <c r="AO76" i="87" s="1"/>
  <c r="BE136" i="87"/>
  <c r="Y136" i="87" s="1"/>
  <c r="AO136" i="87" s="1"/>
  <c r="BE162" i="87"/>
  <c r="Y162" i="87" s="1"/>
  <c r="AO162" i="87" s="1"/>
  <c r="BE151" i="87"/>
  <c r="Y151" i="87" s="1"/>
  <c r="AO151" i="87" s="1"/>
  <c r="BE159" i="87"/>
  <c r="Y159" i="87" s="1"/>
  <c r="AO159" i="87" s="1"/>
  <c r="BE176" i="87"/>
  <c r="Y176" i="87" s="1"/>
  <c r="AO176" i="87" s="1"/>
  <c r="BE186" i="87"/>
  <c r="Y186" i="87" s="1"/>
  <c r="AO186" i="87" s="1"/>
  <c r="BE194" i="87"/>
  <c r="Y194" i="87" s="1"/>
  <c r="AO194" i="87" s="1"/>
  <c r="BK159" i="87"/>
  <c r="AE159" i="87" s="1"/>
  <c r="AU159" i="87" s="1"/>
  <c r="BK175" i="87"/>
  <c r="AE175" i="87" s="1"/>
  <c r="AU175" i="87" s="1"/>
  <c r="BK190" i="87"/>
  <c r="AE190" i="87" s="1"/>
  <c r="AU190" i="87" s="1"/>
  <c r="BG164" i="87"/>
  <c r="AA164" i="87" s="1"/>
  <c r="AQ164" i="87" s="1"/>
  <c r="BH130" i="87"/>
  <c r="AB130" i="87" s="1"/>
  <c r="AR130" i="87" s="1"/>
  <c r="BH102" i="87"/>
  <c r="AB102" i="87" s="1"/>
  <c r="AR102" i="87" s="1"/>
  <c r="BE128" i="87"/>
  <c r="Y128" i="87" s="1"/>
  <c r="AO128" i="87" s="1"/>
  <c r="BE132" i="87"/>
  <c r="Y132" i="87" s="1"/>
  <c r="AO132" i="87" s="1"/>
  <c r="BK54" i="87"/>
  <c r="AE54" i="87" s="1"/>
  <c r="AU54" i="87" s="1"/>
  <c r="BK70" i="87"/>
  <c r="AE70" i="87" s="1"/>
  <c r="AU70" i="87" s="1"/>
  <c r="BG50" i="87"/>
  <c r="AA50" i="87" s="1"/>
  <c r="AQ50" i="87" s="1"/>
  <c r="BG66" i="87"/>
  <c r="AA66" i="87" s="1"/>
  <c r="AQ66" i="87" s="1"/>
  <c r="BG174" i="87"/>
  <c r="AA174" i="87" s="1"/>
  <c r="AQ174" i="87" s="1"/>
  <c r="BG185" i="87"/>
  <c r="AA185" i="87" s="1"/>
  <c r="AQ185" i="87" s="1"/>
  <c r="BH126" i="87"/>
  <c r="AB126" i="87" s="1"/>
  <c r="AR126" i="87" s="1"/>
  <c r="BH114" i="87"/>
  <c r="AB114" i="87" s="1"/>
  <c r="AR114" i="87" s="1"/>
  <c r="BH82" i="87"/>
  <c r="AB82" i="87" s="1"/>
  <c r="AR82" i="87" s="1"/>
  <c r="BH66" i="87"/>
  <c r="AB66" i="87" s="1"/>
  <c r="AR66" i="87" s="1"/>
  <c r="BH50" i="87"/>
  <c r="AB50" i="87" s="1"/>
  <c r="AR50" i="87" s="1"/>
  <c r="BE79" i="87"/>
  <c r="Y79" i="87" s="1"/>
  <c r="AO79" i="87" s="1"/>
  <c r="BE42" i="87"/>
  <c r="Y42" i="87" s="1"/>
  <c r="AO42" i="87" s="1"/>
  <c r="BE74" i="87"/>
  <c r="Y74" i="87" s="1"/>
  <c r="AO74" i="87" s="1"/>
  <c r="BE121" i="87"/>
  <c r="Y121" i="87" s="1"/>
  <c r="AO121" i="87" s="1"/>
  <c r="BE161" i="87"/>
  <c r="Y161" i="87" s="1"/>
  <c r="AO161" i="87" s="1"/>
  <c r="BE149" i="87"/>
  <c r="Y149" i="87" s="1"/>
  <c r="AO149" i="87" s="1"/>
  <c r="BE157" i="87"/>
  <c r="Y157" i="87" s="1"/>
  <c r="AO157" i="87" s="1"/>
  <c r="BE174" i="87"/>
  <c r="Y174" i="87" s="1"/>
  <c r="AO174" i="87" s="1"/>
  <c r="BE185" i="87"/>
  <c r="Y185" i="87" s="1"/>
  <c r="AO185" i="87" s="1"/>
  <c r="BE193" i="87"/>
  <c r="Y193" i="87" s="1"/>
  <c r="AO193" i="87" s="1"/>
  <c r="BK91" i="87"/>
  <c r="AE91" i="87" s="1"/>
  <c r="AU91" i="87" s="1"/>
  <c r="BK107" i="87"/>
  <c r="AE107" i="87" s="1"/>
  <c r="AU107" i="87" s="1"/>
  <c r="BK123" i="87"/>
  <c r="AE123" i="87" s="1"/>
  <c r="AU123" i="87" s="1"/>
  <c r="BK174" i="87"/>
  <c r="AE174" i="87" s="1"/>
  <c r="AU174" i="87" s="1"/>
  <c r="BK200" i="87"/>
  <c r="AE200" i="87" s="1"/>
  <c r="AU200" i="87" s="1"/>
  <c r="BH187" i="87"/>
  <c r="AB187" i="87" s="1"/>
  <c r="AR187" i="87" s="1"/>
  <c r="BH161" i="87"/>
  <c r="AB161" i="87" s="1"/>
  <c r="AR161" i="87" s="1"/>
  <c r="BH138" i="87"/>
  <c r="AB138" i="87" s="1"/>
  <c r="AR138" i="87" s="1"/>
  <c r="BE40" i="87"/>
  <c r="Y40" i="87" s="1"/>
  <c r="AO40" i="87" s="1"/>
  <c r="BE127" i="87"/>
  <c r="Y127" i="87" s="1"/>
  <c r="AO127" i="87" s="1"/>
  <c r="BE131" i="87"/>
  <c r="Y131" i="87" s="1"/>
  <c r="AO131" i="87" s="1"/>
  <c r="BE137" i="87"/>
  <c r="Y137" i="87" s="1"/>
  <c r="AO137" i="87" s="1"/>
  <c r="BE145" i="87"/>
  <c r="Y145" i="87" s="1"/>
  <c r="AO145" i="87" s="1"/>
  <c r="BE189" i="87"/>
  <c r="Y189" i="87" s="1"/>
  <c r="AO189" i="87" s="1"/>
  <c r="BK138" i="87"/>
  <c r="AE138" i="87" s="1"/>
  <c r="AU138" i="87" s="1"/>
  <c r="BH183" i="87"/>
  <c r="AB183" i="87" s="1"/>
  <c r="AR183" i="87" s="1"/>
  <c r="BE41" i="87"/>
  <c r="Y41" i="87" s="1"/>
  <c r="AO41" i="87" s="1"/>
  <c r="BE84" i="87"/>
  <c r="Y84" i="87" s="1"/>
  <c r="AO84" i="87" s="1"/>
  <c r="BE88" i="87"/>
  <c r="Y88" i="87" s="1"/>
  <c r="AO88" i="87" s="1"/>
  <c r="BE92" i="87"/>
  <c r="Y92" i="87" s="1"/>
  <c r="AO92" i="87" s="1"/>
  <c r="BE96" i="87"/>
  <c r="Y96" i="87" s="1"/>
  <c r="AO96" i="87" s="1"/>
  <c r="BE147" i="87"/>
  <c r="Y147" i="87" s="1"/>
  <c r="AO147" i="87" s="1"/>
  <c r="BE164" i="87"/>
  <c r="Y164" i="87" s="1"/>
  <c r="AO164" i="87" s="1"/>
  <c r="BK42" i="87"/>
  <c r="AE42" i="87" s="1"/>
  <c r="AU42" i="87" s="1"/>
  <c r="BK58" i="87"/>
  <c r="AE58" i="87" s="1"/>
  <c r="AU58" i="87" s="1"/>
  <c r="BK74" i="87"/>
  <c r="AE74" i="87" s="1"/>
  <c r="AU74" i="87" s="1"/>
  <c r="BK143" i="87"/>
  <c r="AE143" i="87" s="1"/>
  <c r="AU143" i="87" s="1"/>
  <c r="BK184" i="87"/>
  <c r="AE184" i="87" s="1"/>
  <c r="AU184" i="87" s="1"/>
  <c r="BG38" i="87"/>
  <c r="AA38" i="87" s="1"/>
  <c r="AQ38" i="87" s="1"/>
  <c r="BG54" i="87"/>
  <c r="AA54" i="87" s="1"/>
  <c r="AQ54" i="87" s="1"/>
  <c r="BG70" i="87"/>
  <c r="AA70" i="87" s="1"/>
  <c r="AQ70" i="87" s="1"/>
  <c r="BG34" i="87"/>
  <c r="AA34" i="87" s="1"/>
  <c r="AQ34" i="87" s="1"/>
  <c r="BG135" i="87"/>
  <c r="AA135" i="87" s="1"/>
  <c r="AQ135" i="87" s="1"/>
  <c r="BE35" i="87"/>
  <c r="Y35" i="87" s="1"/>
  <c r="AO35" i="87" s="1"/>
  <c r="BE86" i="87"/>
  <c r="Y86" i="87" s="1"/>
  <c r="AO86" i="87" s="1"/>
  <c r="BE90" i="87"/>
  <c r="Y90" i="87" s="1"/>
  <c r="AO90" i="87" s="1"/>
  <c r="BE94" i="87"/>
  <c r="Y94" i="87" s="1"/>
  <c r="AO94" i="87" s="1"/>
  <c r="BE77" i="87"/>
  <c r="Y77" i="87" s="1"/>
  <c r="AO77" i="87" s="1"/>
  <c r="BE81" i="87"/>
  <c r="Y81" i="87" s="1"/>
  <c r="AO81" i="87" s="1"/>
  <c r="BE32" i="87"/>
  <c r="Y32" i="87" s="1"/>
  <c r="AO32" i="87" s="1"/>
  <c r="BE141" i="87"/>
  <c r="Y141" i="87" s="1"/>
  <c r="AO141" i="87" s="1"/>
  <c r="BE153" i="87"/>
  <c r="Y153" i="87" s="1"/>
  <c r="AO153" i="87" s="1"/>
  <c r="BE170" i="87"/>
  <c r="Y170" i="87" s="1"/>
  <c r="AO170" i="87" s="1"/>
  <c r="BE178" i="87"/>
  <c r="Y178" i="87" s="1"/>
  <c r="AO178" i="87" s="1"/>
  <c r="BE187" i="87"/>
  <c r="Y187" i="87" s="1"/>
  <c r="AO187" i="87" s="1"/>
  <c r="BJ104" i="86"/>
  <c r="AD104" i="86" s="1"/>
  <c r="AT104" i="86" s="1"/>
  <c r="BC67" i="86"/>
  <c r="W67" i="86" s="1"/>
  <c r="AM67" i="86" s="1"/>
  <c r="BC180" i="86"/>
  <c r="W180" i="86" s="1"/>
  <c r="AM180" i="86" s="1"/>
  <c r="BC195" i="86"/>
  <c r="W195" i="86" s="1"/>
  <c r="AM195" i="86" s="1"/>
  <c r="BB187" i="86"/>
  <c r="V187" i="86" s="1"/>
  <c r="AL187" i="86" s="1"/>
  <c r="BB123" i="86"/>
  <c r="V123" i="86" s="1"/>
  <c r="AL123" i="86" s="1"/>
  <c r="BC170" i="86"/>
  <c r="W170" i="86" s="1"/>
  <c r="AM170" i="86" s="1"/>
  <c r="BB100" i="86"/>
  <c r="V100" i="86" s="1"/>
  <c r="AL100" i="86" s="1"/>
  <c r="BJ192" i="86"/>
  <c r="AD192" i="86" s="1"/>
  <c r="AT192" i="86" s="1"/>
  <c r="BJ105" i="86"/>
  <c r="AD105" i="86" s="1"/>
  <c r="AT105" i="86" s="1"/>
  <c r="BJ148" i="86"/>
  <c r="AD148" i="86" s="1"/>
  <c r="AT148" i="86" s="1"/>
  <c r="BJ120" i="86"/>
  <c r="AD120" i="86" s="1"/>
  <c r="AT120" i="86" s="1"/>
  <c r="BB95" i="86"/>
  <c r="V95" i="86" s="1"/>
  <c r="AL95" i="86" s="1"/>
  <c r="BB65" i="86"/>
  <c r="V65" i="86" s="1"/>
  <c r="AL65" i="86" s="1"/>
  <c r="BB130" i="86"/>
  <c r="V130" i="86" s="1"/>
  <c r="AL130" i="86" s="1"/>
  <c r="BB195" i="86"/>
  <c r="V195" i="86" s="1"/>
  <c r="AL195" i="86" s="1"/>
  <c r="BB186" i="86"/>
  <c r="V186" i="86" s="1"/>
  <c r="AL186" i="86" s="1"/>
  <c r="BG33" i="86"/>
  <c r="AA33" i="86" s="1"/>
  <c r="AQ33" i="86" s="1"/>
  <c r="BG49" i="86"/>
  <c r="AA49" i="86" s="1"/>
  <c r="AQ49" i="86" s="1"/>
  <c r="BG90" i="86"/>
  <c r="AA90" i="86" s="1"/>
  <c r="AQ90" i="86" s="1"/>
  <c r="BG98" i="86"/>
  <c r="AA98" i="86" s="1"/>
  <c r="AQ98" i="86" s="1"/>
  <c r="BG130" i="86"/>
  <c r="AA130" i="86" s="1"/>
  <c r="AQ130" i="86" s="1"/>
  <c r="BG155" i="86"/>
  <c r="AA155" i="86" s="1"/>
  <c r="AQ155" i="86" s="1"/>
  <c r="BG171" i="86"/>
  <c r="AA171" i="86" s="1"/>
  <c r="AQ171" i="86" s="1"/>
  <c r="BG177" i="86"/>
  <c r="AA177" i="86" s="1"/>
  <c r="AQ177" i="86" s="1"/>
  <c r="AZ36" i="86"/>
  <c r="T36" i="86" s="1"/>
  <c r="AJ36" i="86" s="1"/>
  <c r="AZ76" i="86"/>
  <c r="T76" i="86" s="1"/>
  <c r="AJ76" i="86" s="1"/>
  <c r="AZ80" i="86"/>
  <c r="T80" i="86" s="1"/>
  <c r="AJ80" i="86" s="1"/>
  <c r="AZ92" i="86"/>
  <c r="T92" i="86" s="1"/>
  <c r="AJ92" i="86" s="1"/>
  <c r="AZ97" i="86"/>
  <c r="T97" i="86" s="1"/>
  <c r="AJ97" i="86" s="1"/>
  <c r="BC30" i="86"/>
  <c r="W30" i="86" s="1"/>
  <c r="AM30" i="86" s="1"/>
  <c r="BB99" i="86"/>
  <c r="V99" i="86" s="1"/>
  <c r="AL99" i="86" s="1"/>
  <c r="BB153" i="86"/>
  <c r="V153" i="86" s="1"/>
  <c r="AL153" i="86" s="1"/>
  <c r="BB132" i="86"/>
  <c r="V132" i="86" s="1"/>
  <c r="AL132" i="86" s="1"/>
  <c r="BJ31" i="86"/>
  <c r="AD31" i="86" s="1"/>
  <c r="AT31" i="86" s="1"/>
  <c r="BJ41" i="86"/>
  <c r="AD41" i="86" s="1"/>
  <c r="AT41" i="86" s="1"/>
  <c r="BJ171" i="86"/>
  <c r="AD171" i="86" s="1"/>
  <c r="AT171" i="86" s="1"/>
  <c r="BJ188" i="86"/>
  <c r="AD188" i="86" s="1"/>
  <c r="AT188" i="86" s="1"/>
  <c r="BG65" i="86"/>
  <c r="AA65" i="86" s="1"/>
  <c r="AQ65" i="86" s="1"/>
  <c r="BG91" i="86"/>
  <c r="AA91" i="86" s="1"/>
  <c r="AQ91" i="86" s="1"/>
  <c r="BG99" i="86"/>
  <c r="AA99" i="86" s="1"/>
  <c r="AQ99" i="86" s="1"/>
  <c r="BG146" i="86"/>
  <c r="AA146" i="86" s="1"/>
  <c r="AQ146" i="86" s="1"/>
  <c r="BG161" i="86"/>
  <c r="AA161" i="86" s="1"/>
  <c r="AQ161" i="86" s="1"/>
  <c r="BG187" i="86"/>
  <c r="AA187" i="86" s="1"/>
  <c r="AQ187" i="86" s="1"/>
  <c r="BG194" i="86"/>
  <c r="AA194" i="86" s="1"/>
  <c r="AQ194" i="86" s="1"/>
  <c r="AZ37" i="86"/>
  <c r="T37" i="86" s="1"/>
  <c r="AJ37" i="86" s="1"/>
  <c r="AZ73" i="86"/>
  <c r="T73" i="86" s="1"/>
  <c r="AJ73" i="86" s="1"/>
  <c r="AZ89" i="86"/>
  <c r="T89" i="86" s="1"/>
  <c r="AJ89" i="86" s="1"/>
  <c r="AZ110" i="86"/>
  <c r="T110" i="86" s="1"/>
  <c r="AJ110" i="86" s="1"/>
  <c r="AZ150" i="86"/>
  <c r="T150" i="86" s="1"/>
  <c r="AJ150" i="86" s="1"/>
  <c r="AZ165" i="86"/>
  <c r="T165" i="86" s="1"/>
  <c r="AJ165" i="86" s="1"/>
  <c r="AZ55" i="86"/>
  <c r="T55" i="86" s="1"/>
  <c r="AJ55" i="86" s="1"/>
  <c r="BK74" i="86"/>
  <c r="AE74" i="86" s="1"/>
  <c r="AU74" i="86" s="1"/>
  <c r="BC40" i="86"/>
  <c r="W40" i="86" s="1"/>
  <c r="AM40" i="86" s="1"/>
  <c r="BC124" i="86"/>
  <c r="W124" i="86" s="1"/>
  <c r="AM124" i="86" s="1"/>
  <c r="BB165" i="86"/>
  <c r="V165" i="86" s="1"/>
  <c r="AL165" i="86" s="1"/>
  <c r="BB138" i="86"/>
  <c r="V138" i="86" s="1"/>
  <c r="AL138" i="86" s="1"/>
  <c r="BB194" i="86"/>
  <c r="V194" i="86" s="1"/>
  <c r="AL194" i="86" s="1"/>
  <c r="BB125" i="86"/>
  <c r="V125" i="86" s="1"/>
  <c r="AL125" i="86" s="1"/>
  <c r="BB107" i="86"/>
  <c r="V107" i="86" s="1"/>
  <c r="AL107" i="86" s="1"/>
  <c r="BB117" i="86"/>
  <c r="V117" i="86" s="1"/>
  <c r="AL117" i="86" s="1"/>
  <c r="BB164" i="86"/>
  <c r="V164" i="86" s="1"/>
  <c r="AL164" i="86" s="1"/>
  <c r="BB59" i="86"/>
  <c r="V59" i="86" s="1"/>
  <c r="AL59" i="86" s="1"/>
  <c r="BJ39" i="86"/>
  <c r="AD39" i="86" s="1"/>
  <c r="AT39" i="86" s="1"/>
  <c r="BJ128" i="86"/>
  <c r="AD128" i="86" s="1"/>
  <c r="AT128" i="86" s="1"/>
  <c r="BJ141" i="86"/>
  <c r="AD141" i="86" s="1"/>
  <c r="AT141" i="86" s="1"/>
  <c r="BJ191" i="86"/>
  <c r="AD191" i="86" s="1"/>
  <c r="AT191" i="86" s="1"/>
  <c r="BJ132" i="86"/>
  <c r="AD132" i="86" s="1"/>
  <c r="AT132" i="86" s="1"/>
  <c r="BB46" i="86"/>
  <c r="V46" i="86" s="1"/>
  <c r="AL46" i="86" s="1"/>
  <c r="BB184" i="86"/>
  <c r="V184" i="86" s="1"/>
  <c r="AL184" i="86" s="1"/>
  <c r="BH111" i="86"/>
  <c r="AB111" i="86" s="1"/>
  <c r="AR111" i="86" s="1"/>
  <c r="BC106" i="86"/>
  <c r="W106" i="86" s="1"/>
  <c r="AM106" i="86" s="1"/>
  <c r="BC143" i="86"/>
  <c r="W143" i="86" s="1"/>
  <c r="AM143" i="86" s="1"/>
  <c r="BJ178" i="86"/>
  <c r="AD178" i="86" s="1"/>
  <c r="AT178" i="86" s="1"/>
  <c r="BJ147" i="86"/>
  <c r="AD147" i="86" s="1"/>
  <c r="AT147" i="86" s="1"/>
  <c r="BJ82" i="86"/>
  <c r="AD82" i="86" s="1"/>
  <c r="AT82" i="86" s="1"/>
  <c r="BJ61" i="86"/>
  <c r="AD61" i="86" s="1"/>
  <c r="AT61" i="86" s="1"/>
  <c r="BJ45" i="86"/>
  <c r="AD45" i="86" s="1"/>
  <c r="AT45" i="86" s="1"/>
  <c r="BC83" i="86"/>
  <c r="W83" i="86" s="1"/>
  <c r="AM83" i="86" s="1"/>
  <c r="BJ175" i="86"/>
  <c r="AD175" i="86" s="1"/>
  <c r="AT175" i="86" s="1"/>
  <c r="BJ146" i="86"/>
  <c r="AD146" i="86" s="1"/>
  <c r="AT146" i="86" s="1"/>
  <c r="BJ103" i="86"/>
  <c r="AD103" i="86" s="1"/>
  <c r="AT103" i="86" s="1"/>
  <c r="BB81" i="86"/>
  <c r="V81" i="86" s="1"/>
  <c r="AL81" i="86" s="1"/>
  <c r="BB122" i="86"/>
  <c r="V122" i="86" s="1"/>
  <c r="AL122" i="86" s="1"/>
  <c r="BJ94" i="86"/>
  <c r="AD94" i="86" s="1"/>
  <c r="AT94" i="86" s="1"/>
  <c r="BB88" i="86"/>
  <c r="V88" i="86" s="1"/>
  <c r="AL88" i="86" s="1"/>
  <c r="BC173" i="86"/>
  <c r="W173" i="86" s="1"/>
  <c r="AM173" i="86" s="1"/>
  <c r="BC110" i="86"/>
  <c r="W110" i="86" s="1"/>
  <c r="AM110" i="86" s="1"/>
  <c r="BC52" i="86"/>
  <c r="W52" i="86" s="1"/>
  <c r="AM52" i="86" s="1"/>
  <c r="BC48" i="86"/>
  <c r="W48" i="86" s="1"/>
  <c r="AM48" i="86" s="1"/>
  <c r="BC128" i="86"/>
  <c r="W128" i="86" s="1"/>
  <c r="AM128" i="86" s="1"/>
  <c r="BC148" i="86"/>
  <c r="W148" i="86" s="1"/>
  <c r="AM148" i="86" s="1"/>
  <c r="BB150" i="86"/>
  <c r="V150" i="86" s="1"/>
  <c r="AL150" i="86" s="1"/>
  <c r="BB91" i="86"/>
  <c r="V91" i="86" s="1"/>
  <c r="AL91" i="86" s="1"/>
  <c r="BB196" i="86"/>
  <c r="V196" i="86" s="1"/>
  <c r="AL196" i="86" s="1"/>
  <c r="BB84" i="86"/>
  <c r="V84" i="86" s="1"/>
  <c r="AL84" i="86" s="1"/>
  <c r="BB32" i="86"/>
  <c r="V32" i="86" s="1"/>
  <c r="AL32" i="86" s="1"/>
  <c r="BB67" i="86"/>
  <c r="V67" i="86" s="1"/>
  <c r="AL67" i="86" s="1"/>
  <c r="BC179" i="86"/>
  <c r="W179" i="86" s="1"/>
  <c r="AM179" i="86" s="1"/>
  <c r="BC166" i="86"/>
  <c r="W166" i="86" s="1"/>
  <c r="AM166" i="86" s="1"/>
  <c r="BB108" i="86"/>
  <c r="V108" i="86" s="1"/>
  <c r="AL108" i="86" s="1"/>
  <c r="BG85" i="86"/>
  <c r="AA85" i="86" s="1"/>
  <c r="AQ85" i="86" s="1"/>
  <c r="BG176" i="86"/>
  <c r="AA176" i="86" s="1"/>
  <c r="AQ176" i="86" s="1"/>
  <c r="AZ40" i="86"/>
  <c r="T40" i="86" s="1"/>
  <c r="AJ40" i="86" s="1"/>
  <c r="AZ56" i="86"/>
  <c r="T56" i="86" s="1"/>
  <c r="AJ56" i="86" s="1"/>
  <c r="AZ71" i="86"/>
  <c r="T71" i="86" s="1"/>
  <c r="AJ71" i="86" s="1"/>
  <c r="AZ87" i="86"/>
  <c r="T87" i="86" s="1"/>
  <c r="AJ87" i="86" s="1"/>
  <c r="AZ163" i="86"/>
  <c r="T163" i="86" s="1"/>
  <c r="AJ163" i="86" s="1"/>
  <c r="BK43" i="86"/>
  <c r="AE43" i="86" s="1"/>
  <c r="AU43" i="86" s="1"/>
  <c r="BK55" i="86"/>
  <c r="AE55" i="86" s="1"/>
  <c r="AU55" i="86" s="1"/>
  <c r="BK156" i="86"/>
  <c r="AE156" i="86" s="1"/>
  <c r="AU156" i="86" s="1"/>
  <c r="BK154" i="86"/>
  <c r="AE154" i="86" s="1"/>
  <c r="AU154" i="86" s="1"/>
  <c r="BK170" i="86"/>
  <c r="AE170" i="86" s="1"/>
  <c r="AU170" i="86" s="1"/>
  <c r="BK174" i="86"/>
  <c r="AE174" i="86" s="1"/>
  <c r="AU174" i="86" s="1"/>
  <c r="BK178" i="86"/>
  <c r="AE178" i="86" s="1"/>
  <c r="AU178" i="86" s="1"/>
  <c r="BG78" i="86"/>
  <c r="AA78" i="86" s="1"/>
  <c r="AQ78" i="86" s="1"/>
  <c r="BG82" i="86"/>
  <c r="AA82" i="86" s="1"/>
  <c r="AQ82" i="86" s="1"/>
  <c r="BG94" i="86"/>
  <c r="AA94" i="86" s="1"/>
  <c r="AQ94" i="86" s="1"/>
  <c r="BG118" i="86"/>
  <c r="AA118" i="86" s="1"/>
  <c r="AQ118" i="86" s="1"/>
  <c r="BG154" i="86"/>
  <c r="AA154" i="86" s="1"/>
  <c r="AQ154" i="86" s="1"/>
  <c r="BG160" i="86"/>
  <c r="AA160" i="86" s="1"/>
  <c r="AQ160" i="86" s="1"/>
  <c r="BG184" i="86"/>
  <c r="AA184" i="86" s="1"/>
  <c r="AQ184" i="86" s="1"/>
  <c r="BG186" i="86"/>
  <c r="AA186" i="86" s="1"/>
  <c r="AQ186" i="86" s="1"/>
  <c r="AZ30" i="86"/>
  <c r="T30" i="86" s="1"/>
  <c r="AJ30" i="86" s="1"/>
  <c r="AZ53" i="86"/>
  <c r="T53" i="86" s="1"/>
  <c r="AJ53" i="86" s="1"/>
  <c r="AZ57" i="86"/>
  <c r="T57" i="86" s="1"/>
  <c r="AJ57" i="86" s="1"/>
  <c r="AZ61" i="86"/>
  <c r="T61" i="86" s="1"/>
  <c r="AJ61" i="86" s="1"/>
  <c r="AZ64" i="86"/>
  <c r="T64" i="86" s="1"/>
  <c r="AJ64" i="86" s="1"/>
  <c r="AZ68" i="86"/>
  <c r="T68" i="86" s="1"/>
  <c r="AJ68" i="86" s="1"/>
  <c r="AZ84" i="86"/>
  <c r="T84" i="86" s="1"/>
  <c r="AJ84" i="86" s="1"/>
  <c r="AZ120" i="86"/>
  <c r="T120" i="86" s="1"/>
  <c r="AJ120" i="86" s="1"/>
  <c r="AZ156" i="86"/>
  <c r="T156" i="86" s="1"/>
  <c r="AJ156" i="86" s="1"/>
  <c r="AZ197" i="86"/>
  <c r="T197" i="86" s="1"/>
  <c r="AJ197" i="86" s="1"/>
  <c r="BK76" i="86"/>
  <c r="AE76" i="86" s="1"/>
  <c r="AU76" i="86" s="1"/>
  <c r="BK84" i="86"/>
  <c r="AE84" i="86" s="1"/>
  <c r="AU84" i="86" s="1"/>
  <c r="BK88" i="86"/>
  <c r="AE88" i="86" s="1"/>
  <c r="AU88" i="86" s="1"/>
  <c r="BK161" i="86"/>
  <c r="AE161" i="86" s="1"/>
  <c r="AU161" i="86" s="1"/>
  <c r="BC57" i="86"/>
  <c r="W57" i="86" s="1"/>
  <c r="AM57" i="86" s="1"/>
  <c r="BC68" i="86"/>
  <c r="W68" i="86" s="1"/>
  <c r="AM68" i="86" s="1"/>
  <c r="BC73" i="86"/>
  <c r="W73" i="86" s="1"/>
  <c r="AM73" i="86" s="1"/>
  <c r="BC77" i="86"/>
  <c r="W77" i="86" s="1"/>
  <c r="AM77" i="86" s="1"/>
  <c r="BC107" i="86"/>
  <c r="W107" i="86" s="1"/>
  <c r="AM107" i="86" s="1"/>
  <c r="BC161" i="86"/>
  <c r="W161" i="86" s="1"/>
  <c r="AM161" i="86" s="1"/>
  <c r="BB174" i="86"/>
  <c r="V174" i="86" s="1"/>
  <c r="AL174" i="86" s="1"/>
  <c r="BB157" i="86"/>
  <c r="V157" i="86" s="1"/>
  <c r="AL157" i="86" s="1"/>
  <c r="BB98" i="86"/>
  <c r="V98" i="86" s="1"/>
  <c r="AL98" i="86" s="1"/>
  <c r="BB109" i="86"/>
  <c r="V109" i="86" s="1"/>
  <c r="AL109" i="86" s="1"/>
  <c r="BB53" i="86"/>
  <c r="V53" i="86" s="1"/>
  <c r="AL53" i="86" s="1"/>
  <c r="BB141" i="86"/>
  <c r="V141" i="86" s="1"/>
  <c r="AL141" i="86" s="1"/>
  <c r="BB110" i="86"/>
  <c r="V110" i="86" s="1"/>
  <c r="AL110" i="86" s="1"/>
  <c r="BB80" i="86"/>
  <c r="V80" i="86" s="1"/>
  <c r="AL80" i="86" s="1"/>
  <c r="BB152" i="86"/>
  <c r="V152" i="86" s="1"/>
  <c r="AL152" i="86" s="1"/>
  <c r="BB114" i="86"/>
  <c r="V114" i="86" s="1"/>
  <c r="AL114" i="86" s="1"/>
  <c r="BJ196" i="86"/>
  <c r="AD196" i="86" s="1"/>
  <c r="AT196" i="86" s="1"/>
  <c r="BJ189" i="86"/>
  <c r="AD189" i="86" s="1"/>
  <c r="AT189" i="86" s="1"/>
  <c r="BJ46" i="86"/>
  <c r="AD46" i="86" s="1"/>
  <c r="AT46" i="86" s="1"/>
  <c r="BJ106" i="86"/>
  <c r="AD106" i="86" s="1"/>
  <c r="AT106" i="86" s="1"/>
  <c r="BJ67" i="86"/>
  <c r="AD67" i="86" s="1"/>
  <c r="AT67" i="86" s="1"/>
  <c r="BJ48" i="86"/>
  <c r="AD48" i="86" s="1"/>
  <c r="AT48" i="86" s="1"/>
  <c r="BJ157" i="86"/>
  <c r="AD157" i="86" s="1"/>
  <c r="AT157" i="86" s="1"/>
  <c r="BG34" i="86"/>
  <c r="AA34" i="86" s="1"/>
  <c r="AQ34" i="86" s="1"/>
  <c r="BG38" i="86"/>
  <c r="AA38" i="86" s="1"/>
  <c r="AQ38" i="86" s="1"/>
  <c r="BG42" i="86"/>
  <c r="AA42" i="86" s="1"/>
  <c r="AQ42" i="86" s="1"/>
  <c r="BG62" i="86"/>
  <c r="AA62" i="86" s="1"/>
  <c r="AQ62" i="86" s="1"/>
  <c r="BG75" i="86"/>
  <c r="AA75" i="86" s="1"/>
  <c r="AQ75" i="86" s="1"/>
  <c r="BG79" i="86"/>
  <c r="AA79" i="86" s="1"/>
  <c r="AQ79" i="86" s="1"/>
  <c r="BG95" i="86"/>
  <c r="AA95" i="86" s="1"/>
  <c r="AQ95" i="86" s="1"/>
  <c r="BG123" i="86"/>
  <c r="AA123" i="86" s="1"/>
  <c r="AQ123" i="86" s="1"/>
  <c r="BG127" i="86"/>
  <c r="AA127" i="86" s="1"/>
  <c r="AQ127" i="86" s="1"/>
  <c r="BG134" i="86"/>
  <c r="AA134" i="86" s="1"/>
  <c r="AQ134" i="86" s="1"/>
  <c r="BG145" i="86"/>
  <c r="AA145" i="86" s="1"/>
  <c r="AQ145" i="86" s="1"/>
  <c r="BG162" i="86"/>
  <c r="AA162" i="86" s="1"/>
  <c r="AQ162" i="86" s="1"/>
  <c r="BG182" i="86"/>
  <c r="AA182" i="86" s="1"/>
  <c r="AQ182" i="86" s="1"/>
  <c r="BG191" i="86"/>
  <c r="AA191" i="86" s="1"/>
  <c r="AQ191" i="86" s="1"/>
  <c r="AZ46" i="86"/>
  <c r="T46" i="86" s="1"/>
  <c r="AJ46" i="86" s="1"/>
  <c r="AZ50" i="86"/>
  <c r="T50" i="86" s="1"/>
  <c r="AJ50" i="86" s="1"/>
  <c r="AZ62" i="86"/>
  <c r="T62" i="86" s="1"/>
  <c r="AJ62" i="86" s="1"/>
  <c r="AZ34" i="86"/>
  <c r="T34" i="86" s="1"/>
  <c r="AJ34" i="86" s="1"/>
  <c r="AZ77" i="86"/>
  <c r="T77" i="86" s="1"/>
  <c r="AJ77" i="86" s="1"/>
  <c r="AZ98" i="86"/>
  <c r="T98" i="86" s="1"/>
  <c r="AJ98" i="86" s="1"/>
  <c r="AZ136" i="86"/>
  <c r="T136" i="86" s="1"/>
  <c r="AJ136" i="86" s="1"/>
  <c r="AZ113" i="86"/>
  <c r="T113" i="86" s="1"/>
  <c r="AJ113" i="86" s="1"/>
  <c r="AZ117" i="86"/>
  <c r="T117" i="86" s="1"/>
  <c r="AJ117" i="86" s="1"/>
  <c r="AZ121" i="86"/>
  <c r="T121" i="86" s="1"/>
  <c r="AJ121" i="86" s="1"/>
  <c r="AZ125" i="86"/>
  <c r="T125" i="86" s="1"/>
  <c r="AJ125" i="86" s="1"/>
  <c r="AZ142" i="86"/>
  <c r="T142" i="86" s="1"/>
  <c r="AJ142" i="86" s="1"/>
  <c r="AZ180" i="86"/>
  <c r="T180" i="86" s="1"/>
  <c r="AJ180" i="86" s="1"/>
  <c r="AZ188" i="86"/>
  <c r="T188" i="86" s="1"/>
  <c r="AJ188" i="86" s="1"/>
  <c r="AZ192" i="86"/>
  <c r="T192" i="86" s="1"/>
  <c r="AJ192" i="86" s="1"/>
  <c r="BK69" i="86"/>
  <c r="AE69" i="86" s="1"/>
  <c r="AU69" i="86" s="1"/>
  <c r="BK29" i="86"/>
  <c r="AE29" i="86" s="1"/>
  <c r="AU29" i="86" s="1"/>
  <c r="BK93" i="86"/>
  <c r="AE93" i="86" s="1"/>
  <c r="AU93" i="86" s="1"/>
  <c r="BK129" i="86"/>
  <c r="AE129" i="86" s="1"/>
  <c r="AU129" i="86" s="1"/>
  <c r="BC34" i="86"/>
  <c r="W34" i="86" s="1"/>
  <c r="AM34" i="86" s="1"/>
  <c r="BC38" i="86"/>
  <c r="W38" i="86" s="1"/>
  <c r="AM38" i="86" s="1"/>
  <c r="BC50" i="86"/>
  <c r="W50" i="86" s="1"/>
  <c r="AM50" i="86" s="1"/>
  <c r="BC54" i="86"/>
  <c r="W54" i="86" s="1"/>
  <c r="AM54" i="86" s="1"/>
  <c r="BC112" i="86"/>
  <c r="W112" i="86" s="1"/>
  <c r="AM112" i="86" s="1"/>
  <c r="BC96" i="86"/>
  <c r="W96" i="86" s="1"/>
  <c r="AM96" i="86" s="1"/>
  <c r="BC115" i="86"/>
  <c r="W115" i="86" s="1"/>
  <c r="AM115" i="86" s="1"/>
  <c r="BC134" i="86"/>
  <c r="W134" i="86" s="1"/>
  <c r="AM134" i="86" s="1"/>
  <c r="BC139" i="86"/>
  <c r="W139" i="86" s="1"/>
  <c r="AM139" i="86" s="1"/>
  <c r="BC155" i="86"/>
  <c r="W155" i="86" s="1"/>
  <c r="AM155" i="86" s="1"/>
  <c r="BC181" i="86"/>
  <c r="W181" i="86" s="1"/>
  <c r="AM181" i="86" s="1"/>
  <c r="BC190" i="86"/>
  <c r="W190" i="86" s="1"/>
  <c r="AM190" i="86" s="1"/>
  <c r="BB54" i="86"/>
  <c r="V54" i="86" s="1"/>
  <c r="AL54" i="86" s="1"/>
  <c r="BB181" i="86"/>
  <c r="V181" i="86" s="1"/>
  <c r="AL181" i="86" s="1"/>
  <c r="BB69" i="86"/>
  <c r="V69" i="86" s="1"/>
  <c r="AL69" i="86" s="1"/>
  <c r="BB68" i="86"/>
  <c r="V68" i="86" s="1"/>
  <c r="AL68" i="86" s="1"/>
  <c r="BB76" i="86"/>
  <c r="V76" i="86" s="1"/>
  <c r="AL76" i="86" s="1"/>
  <c r="BB56" i="86"/>
  <c r="V56" i="86" s="1"/>
  <c r="AL56" i="86" s="1"/>
  <c r="BB51" i="86"/>
  <c r="V51" i="86" s="1"/>
  <c r="AL51" i="86" s="1"/>
  <c r="BJ167" i="86"/>
  <c r="AD167" i="86" s="1"/>
  <c r="AT167" i="86" s="1"/>
  <c r="BJ111" i="86"/>
  <c r="AD111" i="86" s="1"/>
  <c r="AT111" i="86" s="1"/>
  <c r="BJ156" i="86"/>
  <c r="AD156" i="86" s="1"/>
  <c r="AT156" i="86" s="1"/>
  <c r="BJ62" i="86"/>
  <c r="AD62" i="86" s="1"/>
  <c r="AT62" i="86" s="1"/>
  <c r="BJ130" i="86"/>
  <c r="AD130" i="86" s="1"/>
  <c r="AT130" i="86" s="1"/>
  <c r="BJ107" i="86"/>
  <c r="AD107" i="86" s="1"/>
  <c r="AT107" i="86" s="1"/>
  <c r="BJ131" i="86"/>
  <c r="AD131" i="86" s="1"/>
  <c r="AT131" i="86" s="1"/>
  <c r="BJ173" i="86"/>
  <c r="AD173" i="86" s="1"/>
  <c r="AT173" i="86" s="1"/>
  <c r="BJ193" i="86"/>
  <c r="AD193" i="86" s="1"/>
  <c r="AT193" i="86" s="1"/>
  <c r="BJ57" i="86"/>
  <c r="AD57" i="86" s="1"/>
  <c r="AT57" i="86" s="1"/>
  <c r="BJ77" i="86"/>
  <c r="AD77" i="86" s="1"/>
  <c r="AT77" i="86" s="1"/>
  <c r="BJ125" i="86"/>
  <c r="AD125" i="86" s="1"/>
  <c r="AT125" i="86" s="1"/>
  <c r="BJ142" i="86"/>
  <c r="AD142" i="86" s="1"/>
  <c r="AT142" i="86" s="1"/>
  <c r="BJ159" i="86"/>
  <c r="AD159" i="86" s="1"/>
  <c r="AT159" i="86" s="1"/>
  <c r="BE30" i="86"/>
  <c r="Y30" i="86" s="1"/>
  <c r="AO30" i="86" s="1"/>
  <c r="BE95" i="86"/>
  <c r="Y95" i="86" s="1"/>
  <c r="AO95" i="86" s="1"/>
  <c r="BE107" i="86"/>
  <c r="Y107" i="86" s="1"/>
  <c r="AO107" i="86" s="1"/>
  <c r="BE111" i="86"/>
  <c r="Y111" i="86" s="1"/>
  <c r="AO111" i="86" s="1"/>
  <c r="BG35" i="86"/>
  <c r="AA35" i="86" s="1"/>
  <c r="AQ35" i="86" s="1"/>
  <c r="BG55" i="86"/>
  <c r="AA55" i="86" s="1"/>
  <c r="AQ55" i="86" s="1"/>
  <c r="BG108" i="86"/>
  <c r="AA108" i="86" s="1"/>
  <c r="AQ108" i="86" s="1"/>
  <c r="BG128" i="86"/>
  <c r="AA128" i="86" s="1"/>
  <c r="AQ128" i="86" s="1"/>
  <c r="BG135" i="86"/>
  <c r="AA135" i="86" s="1"/>
  <c r="AQ135" i="86" s="1"/>
  <c r="BG139" i="86"/>
  <c r="AA139" i="86" s="1"/>
  <c r="AQ139" i="86" s="1"/>
  <c r="BG150" i="86"/>
  <c r="AA150" i="86" s="1"/>
  <c r="AQ150" i="86" s="1"/>
  <c r="BG157" i="86"/>
  <c r="AA157" i="86" s="1"/>
  <c r="AQ157" i="86" s="1"/>
  <c r="BG166" i="86"/>
  <c r="AA166" i="86" s="1"/>
  <c r="AQ166" i="86" s="1"/>
  <c r="BG152" i="86"/>
  <c r="AA152" i="86" s="1"/>
  <c r="AQ152" i="86" s="1"/>
  <c r="BG188" i="86"/>
  <c r="AA188" i="86" s="1"/>
  <c r="AQ188" i="86" s="1"/>
  <c r="AZ43" i="86"/>
  <c r="T43" i="86" s="1"/>
  <c r="AJ43" i="86" s="1"/>
  <c r="AZ47" i="86"/>
  <c r="T47" i="86" s="1"/>
  <c r="AJ47" i="86" s="1"/>
  <c r="AZ70" i="86"/>
  <c r="T70" i="86" s="1"/>
  <c r="AJ70" i="86" s="1"/>
  <c r="AZ74" i="86"/>
  <c r="T74" i="86" s="1"/>
  <c r="AJ74" i="86" s="1"/>
  <c r="AZ78" i="86"/>
  <c r="T78" i="86" s="1"/>
  <c r="AJ78" i="86" s="1"/>
  <c r="AZ126" i="86"/>
  <c r="T126" i="86" s="1"/>
  <c r="AJ126" i="86" s="1"/>
  <c r="AZ182" i="86"/>
  <c r="T182" i="86" s="1"/>
  <c r="AJ182" i="86" s="1"/>
  <c r="BK70" i="86"/>
  <c r="AE70" i="86" s="1"/>
  <c r="AU70" i="86" s="1"/>
  <c r="BK117" i="86"/>
  <c r="AE117" i="86" s="1"/>
  <c r="AU117" i="86" s="1"/>
  <c r="BK98" i="86"/>
  <c r="AE98" i="86" s="1"/>
  <c r="AU98" i="86" s="1"/>
  <c r="BK140" i="86"/>
  <c r="AE140" i="86" s="1"/>
  <c r="AU140" i="86" s="1"/>
  <c r="BK196" i="86"/>
  <c r="AE196" i="86" s="1"/>
  <c r="AU196" i="86" s="1"/>
  <c r="BC43" i="86"/>
  <c r="W43" i="86" s="1"/>
  <c r="AM43" i="86" s="1"/>
  <c r="BC79" i="86"/>
  <c r="W79" i="86" s="1"/>
  <c r="AM79" i="86" s="1"/>
  <c r="BC127" i="86"/>
  <c r="W127" i="86" s="1"/>
  <c r="AM127" i="86" s="1"/>
  <c r="BC138" i="86"/>
  <c r="W138" i="86" s="1"/>
  <c r="AM138" i="86" s="1"/>
  <c r="BC169" i="86"/>
  <c r="W169" i="86" s="1"/>
  <c r="AM169" i="86" s="1"/>
  <c r="BB143" i="86"/>
  <c r="V143" i="86" s="1"/>
  <c r="AL143" i="86" s="1"/>
  <c r="BB77" i="86"/>
  <c r="V77" i="86" s="1"/>
  <c r="AL77" i="86" s="1"/>
  <c r="BB50" i="86"/>
  <c r="V50" i="86" s="1"/>
  <c r="AL50" i="86" s="1"/>
  <c r="BB133" i="86"/>
  <c r="V133" i="86" s="1"/>
  <c r="AL133" i="86" s="1"/>
  <c r="BB170" i="86"/>
  <c r="V170" i="86" s="1"/>
  <c r="AL170" i="86" s="1"/>
  <c r="BB179" i="86"/>
  <c r="V179" i="86" s="1"/>
  <c r="AL179" i="86" s="1"/>
  <c r="BB173" i="86"/>
  <c r="V173" i="86" s="1"/>
  <c r="AL173" i="86" s="1"/>
  <c r="BJ70" i="86"/>
  <c r="AD70" i="86" s="1"/>
  <c r="AT70" i="86" s="1"/>
  <c r="BJ162" i="86"/>
  <c r="AD162" i="86" s="1"/>
  <c r="AT162" i="86" s="1"/>
  <c r="BJ66" i="86"/>
  <c r="AD66" i="86" s="1"/>
  <c r="AT66" i="86" s="1"/>
  <c r="BJ35" i="86"/>
  <c r="AD35" i="86" s="1"/>
  <c r="AT35" i="86" s="1"/>
  <c r="BJ51" i="86"/>
  <c r="AD51" i="86" s="1"/>
  <c r="AT51" i="86" s="1"/>
  <c r="BJ145" i="86"/>
  <c r="AD145" i="86" s="1"/>
  <c r="AT145" i="86" s="1"/>
  <c r="BJ65" i="86"/>
  <c r="AD65" i="86" s="1"/>
  <c r="AT65" i="86" s="1"/>
  <c r="BJ56" i="86"/>
  <c r="AD56" i="86" s="1"/>
  <c r="AT56" i="86" s="1"/>
  <c r="BJ76" i="86"/>
  <c r="AD76" i="86" s="1"/>
  <c r="AT76" i="86" s="1"/>
  <c r="BJ124" i="86"/>
  <c r="AD124" i="86" s="1"/>
  <c r="AT124" i="86" s="1"/>
  <c r="BH191" i="86"/>
  <c r="AB191" i="86" s="1"/>
  <c r="AR191" i="86" s="1"/>
  <c r="BH157" i="86"/>
  <c r="AB157" i="86" s="1"/>
  <c r="AR157" i="86" s="1"/>
  <c r="BH76" i="86"/>
  <c r="AB76" i="86" s="1"/>
  <c r="AR76" i="86" s="1"/>
  <c r="BH169" i="86"/>
  <c r="AB169" i="86" s="1"/>
  <c r="AR169" i="86" s="1"/>
  <c r="BH57" i="86"/>
  <c r="AB57" i="86" s="1"/>
  <c r="AR57" i="86" s="1"/>
  <c r="BH41" i="86"/>
  <c r="AB41" i="86" s="1"/>
  <c r="AR41" i="86" s="1"/>
  <c r="BJ174" i="86"/>
  <c r="AD174" i="86" s="1"/>
  <c r="AT174" i="86" s="1"/>
  <c r="BK142" i="86"/>
  <c r="AE142" i="86" s="1"/>
  <c r="AU142" i="86" s="1"/>
  <c r="BC82" i="86"/>
  <c r="W82" i="86" s="1"/>
  <c r="AM82" i="86" s="1"/>
  <c r="BC136" i="86"/>
  <c r="W136" i="86" s="1"/>
  <c r="AM136" i="86" s="1"/>
  <c r="BB86" i="86"/>
  <c r="V86" i="86" s="1"/>
  <c r="AL86" i="86" s="1"/>
  <c r="BJ123" i="86"/>
  <c r="AD123" i="86" s="1"/>
  <c r="AT123" i="86" s="1"/>
  <c r="BJ74" i="86"/>
  <c r="AD74" i="86" s="1"/>
  <c r="AT74" i="86" s="1"/>
  <c r="BJ59" i="86"/>
  <c r="AD59" i="86" s="1"/>
  <c r="AT59" i="86" s="1"/>
  <c r="BJ181" i="86"/>
  <c r="AD181" i="86" s="1"/>
  <c r="AT181" i="86" s="1"/>
  <c r="BJ118" i="86"/>
  <c r="AD118" i="86" s="1"/>
  <c r="AT118" i="86" s="1"/>
  <c r="BJ99" i="86"/>
  <c r="AD99" i="86" s="1"/>
  <c r="AT99" i="86" s="1"/>
  <c r="BJ197" i="86"/>
  <c r="AD197" i="86" s="1"/>
  <c r="AT197" i="86" s="1"/>
  <c r="BJ53" i="86"/>
  <c r="AD53" i="86" s="1"/>
  <c r="AT53" i="86" s="1"/>
  <c r="BJ37" i="86"/>
  <c r="AD37" i="86" s="1"/>
  <c r="AT37" i="86" s="1"/>
  <c r="BC142" i="86"/>
  <c r="W142" i="86" s="1"/>
  <c r="AM142" i="86" s="1"/>
  <c r="BC133" i="86"/>
  <c r="W133" i="86" s="1"/>
  <c r="AM133" i="86" s="1"/>
  <c r="BC117" i="86"/>
  <c r="W117" i="86" s="1"/>
  <c r="AM117" i="86" s="1"/>
  <c r="BC103" i="86"/>
  <c r="W103" i="86" s="1"/>
  <c r="AM103" i="86" s="1"/>
  <c r="BB189" i="86"/>
  <c r="V189" i="86" s="1"/>
  <c r="AL189" i="86" s="1"/>
  <c r="BB156" i="86"/>
  <c r="V156" i="86" s="1"/>
  <c r="AL156" i="86" s="1"/>
  <c r="BC196" i="86"/>
  <c r="W196" i="86" s="1"/>
  <c r="AM196" i="86" s="1"/>
  <c r="BJ60" i="86"/>
  <c r="AD60" i="86" s="1"/>
  <c r="AT60" i="86" s="1"/>
  <c r="BJ97" i="86"/>
  <c r="AD97" i="86" s="1"/>
  <c r="AT97" i="86" s="1"/>
  <c r="BC84" i="86"/>
  <c r="W84" i="86" s="1"/>
  <c r="AM84" i="86" s="1"/>
  <c r="BC75" i="86"/>
  <c r="W75" i="86" s="1"/>
  <c r="AM75" i="86" s="1"/>
  <c r="BB112" i="86"/>
  <c r="V112" i="86" s="1"/>
  <c r="AL112" i="86" s="1"/>
  <c r="BJ140" i="86"/>
  <c r="AD140" i="86" s="1"/>
  <c r="AT140" i="86" s="1"/>
  <c r="BJ164" i="86"/>
  <c r="AD164" i="86" s="1"/>
  <c r="AT164" i="86" s="1"/>
  <c r="BJ68" i="86"/>
  <c r="AD68" i="86" s="1"/>
  <c r="AT68" i="86" s="1"/>
  <c r="BJ85" i="86"/>
  <c r="AD85" i="86" s="1"/>
  <c r="AT85" i="86" s="1"/>
  <c r="BJ195" i="86"/>
  <c r="AD195" i="86" s="1"/>
  <c r="AT195" i="86" s="1"/>
  <c r="BJ166" i="86"/>
  <c r="AD166" i="86" s="1"/>
  <c r="AT166" i="86" s="1"/>
  <c r="BJ179" i="86"/>
  <c r="AD179" i="86" s="1"/>
  <c r="AT179" i="86" s="1"/>
  <c r="BB29" i="86"/>
  <c r="V29" i="86" s="1"/>
  <c r="AL29" i="86" s="1"/>
  <c r="BB61" i="86"/>
  <c r="V61" i="86" s="1"/>
  <c r="AL61" i="86" s="1"/>
  <c r="BB83" i="86"/>
  <c r="V83" i="86" s="1"/>
  <c r="AL83" i="86" s="1"/>
  <c r="BB177" i="86"/>
  <c r="V177" i="86" s="1"/>
  <c r="AL177" i="86" s="1"/>
  <c r="BJ139" i="86"/>
  <c r="AD139" i="86" s="1"/>
  <c r="AT139" i="86" s="1"/>
  <c r="BB79" i="86"/>
  <c r="V79" i="86" s="1"/>
  <c r="AL79" i="86" s="1"/>
  <c r="BG32" i="86"/>
  <c r="AA32" i="86" s="1"/>
  <c r="AQ32" i="86" s="1"/>
  <c r="BG48" i="86"/>
  <c r="AA48" i="86" s="1"/>
  <c r="AQ48" i="86" s="1"/>
  <c r="BG167" i="86"/>
  <c r="AA167" i="86" s="1"/>
  <c r="AQ167" i="86" s="1"/>
  <c r="AZ48" i="86"/>
  <c r="T48" i="86" s="1"/>
  <c r="AJ48" i="86" s="1"/>
  <c r="AZ29" i="86"/>
  <c r="T29" i="86" s="1"/>
  <c r="AJ29" i="86" s="1"/>
  <c r="AZ100" i="86"/>
  <c r="T100" i="86" s="1"/>
  <c r="AJ100" i="86" s="1"/>
  <c r="BK35" i="86"/>
  <c r="AE35" i="86" s="1"/>
  <c r="AU35" i="86" s="1"/>
  <c r="BK59" i="86"/>
  <c r="AE59" i="86" s="1"/>
  <c r="AU59" i="86" s="1"/>
  <c r="BK63" i="86"/>
  <c r="AE63" i="86" s="1"/>
  <c r="AU63" i="86" s="1"/>
  <c r="BC35" i="86"/>
  <c r="W35" i="86" s="1"/>
  <c r="AM35" i="86" s="1"/>
  <c r="BC152" i="86"/>
  <c r="W152" i="86" s="1"/>
  <c r="AM152" i="86" s="1"/>
  <c r="BB151" i="86"/>
  <c r="V151" i="86" s="1"/>
  <c r="AL151" i="86" s="1"/>
  <c r="BB36" i="86"/>
  <c r="V36" i="86" s="1"/>
  <c r="AL36" i="86" s="1"/>
  <c r="BJ38" i="86"/>
  <c r="AD38" i="86" s="1"/>
  <c r="AT38" i="86" s="1"/>
  <c r="BJ98" i="86"/>
  <c r="AD98" i="86" s="1"/>
  <c r="AT98" i="86" s="1"/>
  <c r="BJ184" i="86"/>
  <c r="AD184" i="86" s="1"/>
  <c r="AT184" i="86" s="1"/>
  <c r="BJ40" i="86"/>
  <c r="AD40" i="86" s="1"/>
  <c r="AT40" i="86" s="1"/>
  <c r="BH173" i="86"/>
  <c r="AB173" i="86" s="1"/>
  <c r="AR173" i="86" s="1"/>
  <c r="BH141" i="86"/>
  <c r="AB141" i="86" s="1"/>
  <c r="AR141" i="86" s="1"/>
  <c r="BH125" i="86"/>
  <c r="AB125" i="86" s="1"/>
  <c r="AR125" i="86" s="1"/>
  <c r="BG68" i="86"/>
  <c r="AA68" i="86" s="1"/>
  <c r="AQ68" i="86" s="1"/>
  <c r="BG37" i="86"/>
  <c r="AA37" i="86" s="1"/>
  <c r="AQ37" i="86" s="1"/>
  <c r="BG45" i="86"/>
  <c r="AA45" i="86" s="1"/>
  <c r="AQ45" i="86" s="1"/>
  <c r="BG57" i="86"/>
  <c r="AA57" i="86" s="1"/>
  <c r="AQ57" i="86" s="1"/>
  <c r="BG61" i="86"/>
  <c r="AA61" i="86" s="1"/>
  <c r="AQ61" i="86" s="1"/>
  <c r="BG70" i="86"/>
  <c r="AA70" i="86" s="1"/>
  <c r="AQ70" i="86" s="1"/>
  <c r="BG86" i="86"/>
  <c r="AA86" i="86" s="1"/>
  <c r="AQ86" i="86" s="1"/>
  <c r="BG102" i="86"/>
  <c r="AA102" i="86" s="1"/>
  <c r="AQ102" i="86" s="1"/>
  <c r="BG106" i="86"/>
  <c r="AA106" i="86" s="1"/>
  <c r="AQ106" i="86" s="1"/>
  <c r="BG126" i="86"/>
  <c r="AA126" i="86" s="1"/>
  <c r="AQ126" i="86" s="1"/>
  <c r="BG137" i="86"/>
  <c r="AA137" i="86" s="1"/>
  <c r="AQ137" i="86" s="1"/>
  <c r="BG144" i="86"/>
  <c r="AA144" i="86" s="1"/>
  <c r="AQ144" i="86" s="1"/>
  <c r="BG165" i="86"/>
  <c r="AA165" i="86" s="1"/>
  <c r="AQ165" i="86" s="1"/>
  <c r="BG147" i="86"/>
  <c r="AA147" i="86" s="1"/>
  <c r="AQ147" i="86" s="1"/>
  <c r="BG169" i="86"/>
  <c r="AA169" i="86" s="1"/>
  <c r="AQ169" i="86" s="1"/>
  <c r="BG193" i="86"/>
  <c r="AA193" i="86" s="1"/>
  <c r="AQ193" i="86" s="1"/>
  <c r="AZ41" i="86"/>
  <c r="T41" i="86" s="1"/>
  <c r="AJ41" i="86" s="1"/>
  <c r="AZ45" i="86"/>
  <c r="T45" i="86" s="1"/>
  <c r="AJ45" i="86" s="1"/>
  <c r="AZ49" i="86"/>
  <c r="T49" i="86" s="1"/>
  <c r="AJ49" i="86" s="1"/>
  <c r="AZ31" i="86"/>
  <c r="T31" i="86" s="1"/>
  <c r="AJ31" i="86" s="1"/>
  <c r="AZ72" i="86"/>
  <c r="T72" i="86" s="1"/>
  <c r="AJ72" i="86" s="1"/>
  <c r="AZ88" i="86"/>
  <c r="T88" i="86" s="1"/>
  <c r="AJ88" i="86" s="1"/>
  <c r="AZ101" i="86"/>
  <c r="T101" i="86" s="1"/>
  <c r="AJ101" i="86" s="1"/>
  <c r="AZ109" i="86"/>
  <c r="T109" i="86" s="1"/>
  <c r="AJ109" i="86" s="1"/>
  <c r="AZ135" i="86"/>
  <c r="T135" i="86" s="1"/>
  <c r="AJ135" i="86" s="1"/>
  <c r="AZ112" i="86"/>
  <c r="T112" i="86" s="1"/>
  <c r="AJ112" i="86" s="1"/>
  <c r="AZ116" i="86"/>
  <c r="T116" i="86" s="1"/>
  <c r="AJ116" i="86" s="1"/>
  <c r="AZ138" i="86"/>
  <c r="T138" i="86" s="1"/>
  <c r="AJ138" i="86" s="1"/>
  <c r="AZ191" i="86"/>
  <c r="T191" i="86" s="1"/>
  <c r="AJ191" i="86" s="1"/>
  <c r="BK113" i="86"/>
  <c r="AE113" i="86" s="1"/>
  <c r="AU113" i="86" s="1"/>
  <c r="BH102" i="86"/>
  <c r="AB102" i="86" s="1"/>
  <c r="AR102" i="86" s="1"/>
  <c r="BG46" i="86"/>
  <c r="AA46" i="86" s="1"/>
  <c r="AQ46" i="86" s="1"/>
  <c r="BG58" i="86"/>
  <c r="AA58" i="86" s="1"/>
  <c r="AQ58" i="86" s="1"/>
  <c r="BG71" i="86"/>
  <c r="AA71" i="86" s="1"/>
  <c r="AQ71" i="86" s="1"/>
  <c r="BG87" i="86"/>
  <c r="AA87" i="86" s="1"/>
  <c r="AQ87" i="86" s="1"/>
  <c r="BG119" i="86"/>
  <c r="AA119" i="86" s="1"/>
  <c r="AQ119" i="86" s="1"/>
  <c r="BG148" i="86"/>
  <c r="AA148" i="86" s="1"/>
  <c r="AQ148" i="86" s="1"/>
  <c r="BG151" i="86"/>
  <c r="AA151" i="86" s="1"/>
  <c r="AQ151" i="86" s="1"/>
  <c r="BG178" i="86"/>
  <c r="AA178" i="86" s="1"/>
  <c r="AQ178" i="86" s="1"/>
  <c r="AZ94" i="86"/>
  <c r="T94" i="86" s="1"/>
  <c r="AJ94" i="86" s="1"/>
  <c r="AZ102" i="86"/>
  <c r="T102" i="86" s="1"/>
  <c r="AJ102" i="86" s="1"/>
  <c r="AZ157" i="86"/>
  <c r="T157" i="86" s="1"/>
  <c r="AJ157" i="86" s="1"/>
  <c r="AZ161" i="86"/>
  <c r="T161" i="86" s="1"/>
  <c r="AJ161" i="86" s="1"/>
  <c r="AZ184" i="86"/>
  <c r="T184" i="86" s="1"/>
  <c r="AJ184" i="86" s="1"/>
  <c r="BK121" i="86"/>
  <c r="AE121" i="86" s="1"/>
  <c r="AU121" i="86" s="1"/>
  <c r="BK125" i="86"/>
  <c r="AE125" i="86" s="1"/>
  <c r="AU125" i="86" s="1"/>
  <c r="BC69" i="86"/>
  <c r="W69" i="86" s="1"/>
  <c r="AM69" i="86" s="1"/>
  <c r="BC45" i="86"/>
  <c r="W45" i="86" s="1"/>
  <c r="AM45" i="86" s="1"/>
  <c r="BC163" i="86"/>
  <c r="W163" i="86" s="1"/>
  <c r="AM163" i="86" s="1"/>
  <c r="BB45" i="86"/>
  <c r="V45" i="86" s="1"/>
  <c r="AL45" i="86" s="1"/>
  <c r="BB78" i="86"/>
  <c r="V78" i="86" s="1"/>
  <c r="AL78" i="86" s="1"/>
  <c r="BB185" i="86"/>
  <c r="V185" i="86" s="1"/>
  <c r="AL185" i="86" s="1"/>
  <c r="BB136" i="86"/>
  <c r="V136" i="86" s="1"/>
  <c r="AL136" i="86" s="1"/>
  <c r="BB103" i="86"/>
  <c r="V103" i="86" s="1"/>
  <c r="AL103" i="86" s="1"/>
  <c r="BB55" i="86"/>
  <c r="V55" i="86" s="1"/>
  <c r="AL55" i="86" s="1"/>
  <c r="BJ180" i="86"/>
  <c r="AD180" i="86" s="1"/>
  <c r="AT180" i="86" s="1"/>
  <c r="BJ43" i="86"/>
  <c r="AD43" i="86" s="1"/>
  <c r="AT43" i="86" s="1"/>
  <c r="BJ79" i="86"/>
  <c r="AD79" i="86" s="1"/>
  <c r="AT79" i="86" s="1"/>
  <c r="BJ127" i="86"/>
  <c r="AD127" i="86" s="1"/>
  <c r="AT127" i="86" s="1"/>
  <c r="BJ185" i="86"/>
  <c r="AD185" i="86" s="1"/>
  <c r="AT185" i="86" s="1"/>
  <c r="BB96" i="86"/>
  <c r="V96" i="86" s="1"/>
  <c r="AL96" i="86" s="1"/>
  <c r="BC65" i="86"/>
  <c r="W65" i="86" s="1"/>
  <c r="AM65" i="86" s="1"/>
  <c r="BC72" i="86"/>
  <c r="W72" i="86" s="1"/>
  <c r="AM72" i="86" s="1"/>
  <c r="BC132" i="86"/>
  <c r="W132" i="86" s="1"/>
  <c r="AM132" i="86" s="1"/>
  <c r="BJ152" i="86"/>
  <c r="AD152" i="86" s="1"/>
  <c r="AT152" i="86" s="1"/>
  <c r="AZ132" i="86"/>
  <c r="T132" i="86" s="1"/>
  <c r="AJ132" i="86" s="1"/>
  <c r="BK36" i="86"/>
  <c r="AE36" i="86" s="1"/>
  <c r="AU36" i="86" s="1"/>
  <c r="BK52" i="86"/>
  <c r="AE52" i="86" s="1"/>
  <c r="AU52" i="86" s="1"/>
  <c r="BK56" i="86"/>
  <c r="AE56" i="86" s="1"/>
  <c r="AU56" i="86" s="1"/>
  <c r="BK135" i="86"/>
  <c r="AE135" i="86" s="1"/>
  <c r="AU135" i="86" s="1"/>
  <c r="BK179" i="86"/>
  <c r="AE179" i="86" s="1"/>
  <c r="AU179" i="86" s="1"/>
  <c r="BK183" i="86"/>
  <c r="AE183" i="86" s="1"/>
  <c r="AU183" i="86" s="1"/>
  <c r="BK194" i="86"/>
  <c r="AE194" i="86" s="1"/>
  <c r="AU194" i="86" s="1"/>
  <c r="BC46" i="86"/>
  <c r="W46" i="86" s="1"/>
  <c r="AM46" i="86" s="1"/>
  <c r="BC62" i="86"/>
  <c r="W62" i="86" s="1"/>
  <c r="AM62" i="86" s="1"/>
  <c r="BB159" i="86"/>
  <c r="V159" i="86" s="1"/>
  <c r="AL159" i="86" s="1"/>
  <c r="BB169" i="86"/>
  <c r="V169" i="86" s="1"/>
  <c r="AL169" i="86" s="1"/>
  <c r="BB134" i="86"/>
  <c r="V134" i="86" s="1"/>
  <c r="AL134" i="86" s="1"/>
  <c r="BB71" i="86"/>
  <c r="V71" i="86" s="1"/>
  <c r="AL71" i="86" s="1"/>
  <c r="AZ169" i="86"/>
  <c r="T169" i="86" s="1"/>
  <c r="AJ169" i="86" s="1"/>
  <c r="AZ194" i="86"/>
  <c r="T194" i="86" s="1"/>
  <c r="AJ194" i="86" s="1"/>
  <c r="BK167" i="86"/>
  <c r="AE167" i="86" s="1"/>
  <c r="AU167" i="86" s="1"/>
  <c r="BK199" i="86"/>
  <c r="AE199" i="86" s="1"/>
  <c r="AU199" i="86" s="1"/>
  <c r="BJ86" i="86"/>
  <c r="AD86" i="86" s="1"/>
  <c r="AT86" i="86" s="1"/>
  <c r="BJ50" i="86"/>
  <c r="AD50" i="86" s="1"/>
  <c r="AT50" i="86" s="1"/>
  <c r="BJ117" i="86"/>
  <c r="AD117" i="86" s="1"/>
  <c r="AT117" i="86" s="1"/>
  <c r="BB94" i="86"/>
  <c r="V94" i="86" s="1"/>
  <c r="AL94" i="86" s="1"/>
  <c r="BB105" i="86"/>
  <c r="V105" i="86" s="1"/>
  <c r="AL105" i="86" s="1"/>
  <c r="BJ176" i="86"/>
  <c r="AD176" i="86" s="1"/>
  <c r="AT176" i="86" s="1"/>
  <c r="BJ160" i="86"/>
  <c r="AD160" i="86" s="1"/>
  <c r="AT160" i="86" s="1"/>
  <c r="BJ190" i="86"/>
  <c r="AD190" i="86" s="1"/>
  <c r="AT190" i="86" s="1"/>
  <c r="BJ194" i="86"/>
  <c r="AD194" i="86" s="1"/>
  <c r="AT194" i="86" s="1"/>
  <c r="BJ110" i="86"/>
  <c r="AD110" i="86" s="1"/>
  <c r="AT110" i="86" s="1"/>
  <c r="BJ151" i="86"/>
  <c r="AD151" i="86" s="1"/>
  <c r="AT151" i="86" s="1"/>
  <c r="BJ177" i="86"/>
  <c r="AD177" i="86" s="1"/>
  <c r="AT177" i="86" s="1"/>
  <c r="BJ52" i="86"/>
  <c r="AD52" i="86" s="1"/>
  <c r="AT52" i="86" s="1"/>
  <c r="BJ135" i="86"/>
  <c r="AD135" i="86" s="1"/>
  <c r="AT135" i="86" s="1"/>
  <c r="BJ182" i="86"/>
  <c r="AD182" i="86" s="1"/>
  <c r="AT182" i="86" s="1"/>
  <c r="BJ84" i="86"/>
  <c r="AD84" i="86" s="1"/>
  <c r="AT84" i="86" s="1"/>
  <c r="BJ144" i="86"/>
  <c r="AD144" i="86" s="1"/>
  <c r="AT144" i="86" s="1"/>
  <c r="AY207" i="86"/>
  <c r="S207" i="86" s="1"/>
  <c r="AI207" i="86" s="1"/>
  <c r="BJ165" i="86"/>
  <c r="AD165" i="86" s="1"/>
  <c r="AT165" i="86" s="1"/>
  <c r="BK143" i="86"/>
  <c r="AE143" i="86" s="1"/>
  <c r="AU143" i="86" s="1"/>
  <c r="BH153" i="86"/>
  <c r="AB153" i="86" s="1"/>
  <c r="AR153" i="86" s="1"/>
  <c r="BH88" i="86"/>
  <c r="AB88" i="86" s="1"/>
  <c r="AR88" i="86" s="1"/>
  <c r="BH72" i="86"/>
  <c r="AB72" i="86" s="1"/>
  <c r="AR72" i="86" s="1"/>
  <c r="BH149" i="86"/>
  <c r="AB149" i="86" s="1"/>
  <c r="AR149" i="86" s="1"/>
  <c r="BH84" i="86"/>
  <c r="AB84" i="86" s="1"/>
  <c r="AR84" i="86" s="1"/>
  <c r="BE70" i="86"/>
  <c r="Y70" i="86" s="1"/>
  <c r="AO70" i="86" s="1"/>
  <c r="BE92" i="86"/>
  <c r="Y92" i="86" s="1"/>
  <c r="AO92" i="86" s="1"/>
  <c r="BE146" i="86"/>
  <c r="Y146" i="86" s="1"/>
  <c r="AO146" i="86" s="1"/>
  <c r="BE157" i="86"/>
  <c r="Y157" i="86" s="1"/>
  <c r="AO157" i="86" s="1"/>
  <c r="BE173" i="86"/>
  <c r="Y173" i="86" s="1"/>
  <c r="AO173" i="86" s="1"/>
  <c r="BK103" i="86"/>
  <c r="AE103" i="86" s="1"/>
  <c r="AU103" i="86" s="1"/>
  <c r="BK127" i="86"/>
  <c r="AE127" i="86" s="1"/>
  <c r="AU127" i="86" s="1"/>
  <c r="BH175" i="86"/>
  <c r="AB175" i="86" s="1"/>
  <c r="AR175" i="86" s="1"/>
  <c r="BH144" i="86"/>
  <c r="AB144" i="86" s="1"/>
  <c r="AR144" i="86" s="1"/>
  <c r="BH93" i="86"/>
  <c r="AB93" i="86" s="1"/>
  <c r="AR93" i="86" s="1"/>
  <c r="BH48" i="86"/>
  <c r="AB48" i="86" s="1"/>
  <c r="AR48" i="86" s="1"/>
  <c r="BC102" i="86"/>
  <c r="W102" i="86" s="1"/>
  <c r="AM102" i="86" s="1"/>
  <c r="BC44" i="86"/>
  <c r="W44" i="86" s="1"/>
  <c r="AM44" i="86" s="1"/>
  <c r="BC98" i="86"/>
  <c r="W98" i="86" s="1"/>
  <c r="AM98" i="86" s="1"/>
  <c r="BC88" i="86"/>
  <c r="W88" i="86" s="1"/>
  <c r="AM88" i="86" s="1"/>
  <c r="BC168" i="86"/>
  <c r="W168" i="86" s="1"/>
  <c r="AM168" i="86" s="1"/>
  <c r="BB121" i="86"/>
  <c r="V121" i="86" s="1"/>
  <c r="AL121" i="86" s="1"/>
  <c r="BB37" i="86"/>
  <c r="V37" i="86" s="1"/>
  <c r="AL37" i="86" s="1"/>
  <c r="BB168" i="86"/>
  <c r="V168" i="86" s="1"/>
  <c r="AL168" i="86" s="1"/>
  <c r="BC154" i="86"/>
  <c r="W154" i="86" s="1"/>
  <c r="AM154" i="86" s="1"/>
  <c r="BC66" i="86"/>
  <c r="W66" i="86" s="1"/>
  <c r="AM66" i="86" s="1"/>
  <c r="BC194" i="86"/>
  <c r="W194" i="86" s="1"/>
  <c r="AM194" i="86" s="1"/>
  <c r="BC61" i="86"/>
  <c r="W61" i="86" s="1"/>
  <c r="AM61" i="86" s="1"/>
  <c r="BC183" i="86"/>
  <c r="W183" i="86" s="1"/>
  <c r="AM183" i="86" s="1"/>
  <c r="BB172" i="86"/>
  <c r="V172" i="86" s="1"/>
  <c r="AL172" i="86" s="1"/>
  <c r="BJ153" i="86"/>
  <c r="AD153" i="86" s="1"/>
  <c r="AT153" i="86" s="1"/>
  <c r="BJ122" i="86"/>
  <c r="AD122" i="86" s="1"/>
  <c r="AT122" i="86" s="1"/>
  <c r="BJ42" i="86"/>
  <c r="AD42" i="86" s="1"/>
  <c r="AT42" i="86" s="1"/>
  <c r="BB92" i="86"/>
  <c r="V92" i="86" s="1"/>
  <c r="AL92" i="86" s="1"/>
  <c r="BJ102" i="86"/>
  <c r="AD102" i="86" s="1"/>
  <c r="AT102" i="86" s="1"/>
  <c r="BJ88" i="86"/>
  <c r="AD88" i="86" s="1"/>
  <c r="AT88" i="86" s="1"/>
  <c r="BB193" i="86"/>
  <c r="V193" i="86" s="1"/>
  <c r="AL193" i="86" s="1"/>
  <c r="BJ90" i="86"/>
  <c r="AD90" i="86" s="1"/>
  <c r="AT90" i="86" s="1"/>
  <c r="BJ186" i="86"/>
  <c r="AD186" i="86" s="1"/>
  <c r="AT186" i="86" s="1"/>
  <c r="BC114" i="86"/>
  <c r="W114" i="86" s="1"/>
  <c r="AM114" i="86" s="1"/>
  <c r="BK33" i="86"/>
  <c r="AE33" i="86" s="1"/>
  <c r="AU33" i="86" s="1"/>
  <c r="BK77" i="86"/>
  <c r="AE77" i="86" s="1"/>
  <c r="AU77" i="86" s="1"/>
  <c r="BK85" i="86"/>
  <c r="AE85" i="86" s="1"/>
  <c r="AU85" i="86" s="1"/>
  <c r="BK97" i="86"/>
  <c r="AE97" i="86" s="1"/>
  <c r="AU97" i="86" s="1"/>
  <c r="BK165" i="86"/>
  <c r="AE165" i="86" s="1"/>
  <c r="AU165" i="86" s="1"/>
  <c r="BC42" i="86"/>
  <c r="W42" i="86" s="1"/>
  <c r="AM42" i="86" s="1"/>
  <c r="BC58" i="86"/>
  <c r="W58" i="86" s="1"/>
  <c r="AM58" i="86" s="1"/>
  <c r="BC74" i="86"/>
  <c r="W74" i="86" s="1"/>
  <c r="AM74" i="86" s="1"/>
  <c r="BC78" i="86"/>
  <c r="W78" i="86" s="1"/>
  <c r="AM78" i="86" s="1"/>
  <c r="BC92" i="86"/>
  <c r="W92" i="86" s="1"/>
  <c r="AM92" i="86" s="1"/>
  <c r="BC100" i="86"/>
  <c r="W100" i="86" s="1"/>
  <c r="AM100" i="86" s="1"/>
  <c r="BC119" i="86"/>
  <c r="W119" i="86" s="1"/>
  <c r="AM119" i="86" s="1"/>
  <c r="BC130" i="86"/>
  <c r="W130" i="86" s="1"/>
  <c r="AM130" i="86" s="1"/>
  <c r="BC147" i="86"/>
  <c r="W147" i="86" s="1"/>
  <c r="AM147" i="86" s="1"/>
  <c r="BC165" i="86"/>
  <c r="W165" i="86" s="1"/>
  <c r="AM165" i="86" s="1"/>
  <c r="BC184" i="86"/>
  <c r="W184" i="86" s="1"/>
  <c r="AM184" i="86" s="1"/>
  <c r="BH128" i="86"/>
  <c r="AB128" i="86" s="1"/>
  <c r="AR128" i="86" s="1"/>
  <c r="BH109" i="86"/>
  <c r="AB109" i="86" s="1"/>
  <c r="AR109" i="86" s="1"/>
  <c r="BG67" i="86"/>
  <c r="AA67" i="86" s="1"/>
  <c r="AQ67" i="86" s="1"/>
  <c r="BG43" i="86"/>
  <c r="AA43" i="86" s="1"/>
  <c r="AQ43" i="86" s="1"/>
  <c r="BG51" i="86"/>
  <c r="AA51" i="86" s="1"/>
  <c r="AQ51" i="86" s="1"/>
  <c r="BG80" i="86"/>
  <c r="AA80" i="86" s="1"/>
  <c r="AQ80" i="86" s="1"/>
  <c r="BG104" i="86"/>
  <c r="AA104" i="86" s="1"/>
  <c r="AQ104" i="86" s="1"/>
  <c r="BG113" i="86"/>
  <c r="AA113" i="86" s="1"/>
  <c r="AQ113" i="86" s="1"/>
  <c r="BG124" i="86"/>
  <c r="AA124" i="86" s="1"/>
  <c r="AQ124" i="86" s="1"/>
  <c r="BG138" i="86"/>
  <c r="AA138" i="86" s="1"/>
  <c r="AQ138" i="86" s="1"/>
  <c r="BG149" i="86"/>
  <c r="AA149" i="86" s="1"/>
  <c r="AQ149" i="86" s="1"/>
  <c r="BG183" i="86"/>
  <c r="AA183" i="86" s="1"/>
  <c r="AQ183" i="86" s="1"/>
  <c r="BG192" i="86"/>
  <c r="AA192" i="86" s="1"/>
  <c r="AQ192" i="86" s="1"/>
  <c r="AZ39" i="86"/>
  <c r="T39" i="86" s="1"/>
  <c r="AJ39" i="86" s="1"/>
  <c r="AZ59" i="86"/>
  <c r="T59" i="86" s="1"/>
  <c r="AJ59" i="86" s="1"/>
  <c r="AZ90" i="86"/>
  <c r="T90" i="86" s="1"/>
  <c r="AJ90" i="86" s="1"/>
  <c r="AZ103" i="86"/>
  <c r="T103" i="86" s="1"/>
  <c r="AJ103" i="86" s="1"/>
  <c r="AZ122" i="86"/>
  <c r="T122" i="86" s="1"/>
  <c r="AJ122" i="86" s="1"/>
  <c r="AZ147" i="86"/>
  <c r="T147" i="86" s="1"/>
  <c r="AJ147" i="86" s="1"/>
  <c r="AZ158" i="86"/>
  <c r="T158" i="86" s="1"/>
  <c r="AJ158" i="86" s="1"/>
  <c r="AZ162" i="86"/>
  <c r="T162" i="86" s="1"/>
  <c r="AJ162" i="86" s="1"/>
  <c r="AZ174" i="86"/>
  <c r="T174" i="86" s="1"/>
  <c r="AJ174" i="86" s="1"/>
  <c r="AZ185" i="86"/>
  <c r="T185" i="86" s="1"/>
  <c r="AJ185" i="86" s="1"/>
  <c r="AZ189" i="86"/>
  <c r="T189" i="86" s="1"/>
  <c r="AJ189" i="86" s="1"/>
  <c r="AZ199" i="86"/>
  <c r="T199" i="86" s="1"/>
  <c r="AJ199" i="86" s="1"/>
  <c r="BK126" i="86"/>
  <c r="AE126" i="86" s="1"/>
  <c r="AU126" i="86" s="1"/>
  <c r="BK130" i="86"/>
  <c r="AE130" i="86" s="1"/>
  <c r="AU130" i="86" s="1"/>
  <c r="BK155" i="86"/>
  <c r="AE155" i="86" s="1"/>
  <c r="AU155" i="86" s="1"/>
  <c r="BK160" i="86"/>
  <c r="AE160" i="86" s="1"/>
  <c r="AU160" i="86" s="1"/>
  <c r="BK189" i="86"/>
  <c r="AE189" i="86" s="1"/>
  <c r="AU189" i="86" s="1"/>
  <c r="BK200" i="86"/>
  <c r="AE200" i="86" s="1"/>
  <c r="AU200" i="86" s="1"/>
  <c r="BC47" i="86"/>
  <c r="W47" i="86" s="1"/>
  <c r="AM47" i="86" s="1"/>
  <c r="BC59" i="86"/>
  <c r="W59" i="86" s="1"/>
  <c r="AM59" i="86" s="1"/>
  <c r="BC63" i="86"/>
  <c r="W63" i="86" s="1"/>
  <c r="AM63" i="86" s="1"/>
  <c r="BC101" i="86"/>
  <c r="W101" i="86" s="1"/>
  <c r="AM101" i="86" s="1"/>
  <c r="BC105" i="86"/>
  <c r="W105" i="86" s="1"/>
  <c r="AM105" i="86" s="1"/>
  <c r="BC131" i="86"/>
  <c r="W131" i="86" s="1"/>
  <c r="AM131" i="86" s="1"/>
  <c r="BC135" i="86"/>
  <c r="W135" i="86" s="1"/>
  <c r="AM135" i="86" s="1"/>
  <c r="BC164" i="86"/>
  <c r="W164" i="86" s="1"/>
  <c r="AM164" i="86" s="1"/>
  <c r="BC174" i="86"/>
  <c r="W174" i="86" s="1"/>
  <c r="AM174" i="86" s="1"/>
  <c r="BE35" i="86"/>
  <c r="Y35" i="86" s="1"/>
  <c r="AO35" i="86" s="1"/>
  <c r="BE104" i="86"/>
  <c r="Y104" i="86" s="1"/>
  <c r="AO104" i="86" s="1"/>
  <c r="BG64" i="86"/>
  <c r="AA64" i="86" s="1"/>
  <c r="AQ64" i="86" s="1"/>
  <c r="BG44" i="86"/>
  <c r="AA44" i="86" s="1"/>
  <c r="AQ44" i="86" s="1"/>
  <c r="BG56" i="86"/>
  <c r="AA56" i="86" s="1"/>
  <c r="AQ56" i="86" s="1"/>
  <c r="BG60" i="86"/>
  <c r="AA60" i="86" s="1"/>
  <c r="AQ60" i="86" s="1"/>
  <c r="BG66" i="86"/>
  <c r="AA66" i="86" s="1"/>
  <c r="AQ66" i="86" s="1"/>
  <c r="BG97" i="86"/>
  <c r="AA97" i="86" s="1"/>
  <c r="AQ97" i="86" s="1"/>
  <c r="BG101" i="86"/>
  <c r="AA101" i="86" s="1"/>
  <c r="AQ101" i="86" s="1"/>
  <c r="BG109" i="86"/>
  <c r="AA109" i="86" s="1"/>
  <c r="AQ109" i="86" s="1"/>
  <c r="BG114" i="86"/>
  <c r="AA114" i="86" s="1"/>
  <c r="AQ114" i="86" s="1"/>
  <c r="BG129" i="86"/>
  <c r="AA129" i="86" s="1"/>
  <c r="AQ129" i="86" s="1"/>
  <c r="BG132" i="86"/>
  <c r="AA132" i="86" s="1"/>
  <c r="AQ132" i="86" s="1"/>
  <c r="BG136" i="86"/>
  <c r="AA136" i="86" s="1"/>
  <c r="AQ136" i="86" s="1"/>
  <c r="BG140" i="86"/>
  <c r="AA140" i="86" s="1"/>
  <c r="AQ140" i="86" s="1"/>
  <c r="BG143" i="86"/>
  <c r="AA143" i="86" s="1"/>
  <c r="AQ143" i="86" s="1"/>
  <c r="BG170" i="86"/>
  <c r="AA170" i="86" s="1"/>
  <c r="AQ170" i="86" s="1"/>
  <c r="BG156" i="86"/>
  <c r="AA156" i="86" s="1"/>
  <c r="AQ156" i="86" s="1"/>
  <c r="AZ35" i="86"/>
  <c r="T35" i="86" s="1"/>
  <c r="AJ35" i="86" s="1"/>
  <c r="AZ52" i="86"/>
  <c r="T52" i="86" s="1"/>
  <c r="AJ52" i="86" s="1"/>
  <c r="AZ67" i="86"/>
  <c r="T67" i="86" s="1"/>
  <c r="AJ67" i="86" s="1"/>
  <c r="AZ83" i="86"/>
  <c r="T83" i="86" s="1"/>
  <c r="AJ83" i="86" s="1"/>
  <c r="AZ96" i="86"/>
  <c r="T96" i="86" s="1"/>
  <c r="AJ96" i="86" s="1"/>
  <c r="AZ108" i="86"/>
  <c r="T108" i="86" s="1"/>
  <c r="AJ108" i="86" s="1"/>
  <c r="AZ131" i="86"/>
  <c r="T131" i="86" s="1"/>
  <c r="AJ131" i="86" s="1"/>
  <c r="AZ144" i="86"/>
  <c r="T144" i="86" s="1"/>
  <c r="AJ144" i="86" s="1"/>
  <c r="AZ155" i="86"/>
  <c r="T155" i="86" s="1"/>
  <c r="AJ155" i="86" s="1"/>
  <c r="AZ186" i="86"/>
  <c r="T186" i="86" s="1"/>
  <c r="AJ186" i="86" s="1"/>
  <c r="AZ196" i="86"/>
  <c r="T196" i="86" s="1"/>
  <c r="AJ196" i="86" s="1"/>
  <c r="BK31" i="86"/>
  <c r="AE31" i="86" s="1"/>
  <c r="AU31" i="86" s="1"/>
  <c r="BK39" i="86"/>
  <c r="AE39" i="86" s="1"/>
  <c r="AU39" i="86" s="1"/>
  <c r="BK47" i="86"/>
  <c r="AE47" i="86" s="1"/>
  <c r="AU47" i="86" s="1"/>
  <c r="BK51" i="86"/>
  <c r="AE51" i="86" s="1"/>
  <c r="AU51" i="86" s="1"/>
  <c r="BK71" i="86"/>
  <c r="AE71" i="86" s="1"/>
  <c r="AU71" i="86" s="1"/>
  <c r="BK114" i="86"/>
  <c r="AE114" i="86" s="1"/>
  <c r="AU114" i="86" s="1"/>
  <c r="BK118" i="86"/>
  <c r="AE118" i="86" s="1"/>
  <c r="AU118" i="86" s="1"/>
  <c r="BK99" i="86"/>
  <c r="AE99" i="86" s="1"/>
  <c r="AU99" i="86" s="1"/>
  <c r="BK141" i="86"/>
  <c r="AE141" i="86" s="1"/>
  <c r="AU141" i="86" s="1"/>
  <c r="BK164" i="86"/>
  <c r="AE164" i="86" s="1"/>
  <c r="AU164" i="86" s="1"/>
  <c r="BK157" i="86"/>
  <c r="AE157" i="86" s="1"/>
  <c r="AU157" i="86" s="1"/>
  <c r="BK186" i="86"/>
  <c r="AE186" i="86" s="1"/>
  <c r="AU186" i="86" s="1"/>
  <c r="BK193" i="86"/>
  <c r="AE193" i="86" s="1"/>
  <c r="AU193" i="86" s="1"/>
  <c r="BH172" i="86"/>
  <c r="AB172" i="86" s="1"/>
  <c r="AR172" i="86" s="1"/>
  <c r="BH75" i="86"/>
  <c r="AB75" i="86" s="1"/>
  <c r="AR75" i="86" s="1"/>
  <c r="BC197" i="86"/>
  <c r="W197" i="86" s="1"/>
  <c r="AM197" i="86" s="1"/>
  <c r="BH133" i="86"/>
  <c r="AB133" i="86" s="1"/>
  <c r="AR133" i="86" s="1"/>
  <c r="BH117" i="86"/>
  <c r="AB117" i="86" s="1"/>
  <c r="AR117" i="86" s="1"/>
  <c r="BH129" i="86"/>
  <c r="AB129" i="86" s="1"/>
  <c r="AR129" i="86" s="1"/>
  <c r="BH64" i="86"/>
  <c r="AB64" i="86" s="1"/>
  <c r="AR64" i="86" s="1"/>
  <c r="BE105" i="86"/>
  <c r="Y105" i="86" s="1"/>
  <c r="AO105" i="86" s="1"/>
  <c r="BE109" i="86"/>
  <c r="Y109" i="86" s="1"/>
  <c r="AO109" i="86" s="1"/>
  <c r="BE132" i="86"/>
  <c r="Y132" i="86" s="1"/>
  <c r="AO132" i="86" s="1"/>
  <c r="BH188" i="86"/>
  <c r="AB188" i="86" s="1"/>
  <c r="AR188" i="86" s="1"/>
  <c r="BH137" i="86"/>
  <c r="AB137" i="86" s="1"/>
  <c r="AR137" i="86" s="1"/>
  <c r="BH121" i="86"/>
  <c r="AB121" i="86" s="1"/>
  <c r="AR121" i="86" s="1"/>
  <c r="BJ96" i="86"/>
  <c r="AD96" i="86" s="1"/>
  <c r="AT96" i="86" s="1"/>
  <c r="BJ113" i="86"/>
  <c r="AD113" i="86" s="1"/>
  <c r="AT113" i="86" s="1"/>
  <c r="BJ115" i="86"/>
  <c r="AD115" i="86" s="1"/>
  <c r="AT115" i="86" s="1"/>
  <c r="BJ187" i="86"/>
  <c r="AD187" i="86" s="1"/>
  <c r="AT187" i="86" s="1"/>
  <c r="BC94" i="86"/>
  <c r="W94" i="86" s="1"/>
  <c r="AM94" i="86" s="1"/>
  <c r="BC32" i="86"/>
  <c r="W32" i="86" s="1"/>
  <c r="AM32" i="86" s="1"/>
  <c r="BB158" i="86"/>
  <c r="V158" i="86" s="1"/>
  <c r="AL158" i="86" s="1"/>
  <c r="BB64" i="86"/>
  <c r="V64" i="86" s="1"/>
  <c r="AL64" i="86" s="1"/>
  <c r="BB75" i="86"/>
  <c r="V75" i="86" s="1"/>
  <c r="AL75" i="86" s="1"/>
  <c r="BB128" i="86"/>
  <c r="V128" i="86" s="1"/>
  <c r="AL128" i="86" s="1"/>
  <c r="BB154" i="86"/>
  <c r="V154" i="86" s="1"/>
  <c r="AL154" i="86" s="1"/>
  <c r="BB175" i="86"/>
  <c r="V175" i="86" s="1"/>
  <c r="AL175" i="86" s="1"/>
  <c r="BB192" i="86"/>
  <c r="V192" i="86" s="1"/>
  <c r="AL192" i="86" s="1"/>
  <c r="BB33" i="86"/>
  <c r="V33" i="86" s="1"/>
  <c r="AL33" i="86" s="1"/>
  <c r="BB188" i="86"/>
  <c r="V188" i="86" s="1"/>
  <c r="AL188" i="86" s="1"/>
  <c r="BB124" i="86"/>
  <c r="V124" i="86" s="1"/>
  <c r="AL124" i="86" s="1"/>
  <c r="BB101" i="86"/>
  <c r="V101" i="86" s="1"/>
  <c r="AL101" i="86" s="1"/>
  <c r="BJ78" i="86"/>
  <c r="AD78" i="86" s="1"/>
  <c r="AT78" i="86" s="1"/>
  <c r="BJ47" i="86"/>
  <c r="AD47" i="86" s="1"/>
  <c r="AT47" i="86" s="1"/>
  <c r="BJ63" i="86"/>
  <c r="AD63" i="86" s="1"/>
  <c r="AT63" i="86" s="1"/>
  <c r="BJ83" i="86"/>
  <c r="AD83" i="86" s="1"/>
  <c r="AT83" i="86" s="1"/>
  <c r="BJ72" i="86"/>
  <c r="AD72" i="86" s="1"/>
  <c r="AT72" i="86" s="1"/>
  <c r="BB89" i="86"/>
  <c r="V89" i="86" s="1"/>
  <c r="AL89" i="86" s="1"/>
  <c r="BB34" i="86"/>
  <c r="V34" i="86" s="1"/>
  <c r="AL34" i="86" s="1"/>
  <c r="BB60" i="86"/>
  <c r="V60" i="86" s="1"/>
  <c r="AL60" i="86" s="1"/>
  <c r="BB39" i="86"/>
  <c r="V39" i="86" s="1"/>
  <c r="AL39" i="86" s="1"/>
  <c r="BB155" i="86"/>
  <c r="V155" i="86" s="1"/>
  <c r="AL155" i="86" s="1"/>
  <c r="BB111" i="86"/>
  <c r="V111" i="86" s="1"/>
  <c r="AL111" i="86" s="1"/>
  <c r="BB52" i="86"/>
  <c r="V52" i="86" s="1"/>
  <c r="AL52" i="86" s="1"/>
  <c r="BJ71" i="86"/>
  <c r="AD71" i="86" s="1"/>
  <c r="AT71" i="86" s="1"/>
  <c r="BJ169" i="86"/>
  <c r="AD169" i="86" s="1"/>
  <c r="AT169" i="86" s="1"/>
  <c r="BJ143" i="86"/>
  <c r="AD143" i="86" s="1"/>
  <c r="AT143" i="86" s="1"/>
  <c r="BJ134" i="86"/>
  <c r="AD134" i="86" s="1"/>
  <c r="AT134" i="86" s="1"/>
  <c r="BJ150" i="86"/>
  <c r="AD150" i="86" s="1"/>
  <c r="AT150" i="86" s="1"/>
  <c r="BJ170" i="86"/>
  <c r="AD170" i="86" s="1"/>
  <c r="AT170" i="86" s="1"/>
  <c r="BE91" i="86"/>
  <c r="Y91" i="86" s="1"/>
  <c r="AO91" i="86" s="1"/>
  <c r="BH187" i="86"/>
  <c r="AB187" i="86" s="1"/>
  <c r="AR187" i="86" s="1"/>
  <c r="BH140" i="86"/>
  <c r="AB140" i="86" s="1"/>
  <c r="AR140" i="86" s="1"/>
  <c r="BH124" i="86"/>
  <c r="AB124" i="86" s="1"/>
  <c r="AR124" i="86" s="1"/>
  <c r="BH80" i="86"/>
  <c r="AB80" i="86" s="1"/>
  <c r="AR80" i="86" s="1"/>
  <c r="BE96" i="86"/>
  <c r="Y96" i="86" s="1"/>
  <c r="AO96" i="86" s="1"/>
  <c r="BE108" i="86"/>
  <c r="Y108" i="86" s="1"/>
  <c r="AO108" i="86" s="1"/>
  <c r="BH168" i="86"/>
  <c r="AB168" i="86" s="1"/>
  <c r="AR168" i="86" s="1"/>
  <c r="BH152" i="86"/>
  <c r="AB152" i="86" s="1"/>
  <c r="AR152" i="86" s="1"/>
  <c r="BH136" i="86"/>
  <c r="AB136" i="86" s="1"/>
  <c r="AR136" i="86" s="1"/>
  <c r="BH120" i="86"/>
  <c r="AB120" i="86" s="1"/>
  <c r="AR120" i="86" s="1"/>
  <c r="BE31" i="86"/>
  <c r="Y31" i="86" s="1"/>
  <c r="AO31" i="86" s="1"/>
  <c r="BE71" i="86"/>
  <c r="Y71" i="86" s="1"/>
  <c r="AO71" i="86" s="1"/>
  <c r="BE100" i="86"/>
  <c r="Y100" i="86" s="1"/>
  <c r="AO100" i="86" s="1"/>
  <c r="BE116" i="86"/>
  <c r="Y116" i="86" s="1"/>
  <c r="AO116" i="86" s="1"/>
  <c r="BE120" i="86"/>
  <c r="Y120" i="86" s="1"/>
  <c r="AO120" i="86" s="1"/>
  <c r="BE124" i="86"/>
  <c r="Y124" i="86" s="1"/>
  <c r="AO124" i="86" s="1"/>
  <c r="BE128" i="86"/>
  <c r="Y128" i="86" s="1"/>
  <c r="AO128" i="86" s="1"/>
  <c r="BE154" i="86"/>
  <c r="Y154" i="86" s="1"/>
  <c r="AO154" i="86" s="1"/>
  <c r="BE151" i="86"/>
  <c r="Y151" i="86" s="1"/>
  <c r="AO151" i="86" s="1"/>
  <c r="BE187" i="86"/>
  <c r="Y187" i="86" s="1"/>
  <c r="AO187" i="86" s="1"/>
  <c r="BE191" i="86"/>
  <c r="Y191" i="86" s="1"/>
  <c r="AO191" i="86" s="1"/>
  <c r="BH132" i="86"/>
  <c r="AB132" i="86" s="1"/>
  <c r="AR132" i="86" s="1"/>
  <c r="BH116" i="86"/>
  <c r="AB116" i="86" s="1"/>
  <c r="AR116" i="86" s="1"/>
  <c r="BH67" i="86"/>
  <c r="AB67" i="86" s="1"/>
  <c r="AR67" i="86" s="1"/>
  <c r="BH174" i="86"/>
  <c r="AB174" i="86" s="1"/>
  <c r="AR174" i="86" s="1"/>
  <c r="BH143" i="86"/>
  <c r="AB143" i="86" s="1"/>
  <c r="AR143" i="86" s="1"/>
  <c r="BH108" i="86"/>
  <c r="AB108" i="86" s="1"/>
  <c r="AR108" i="86" s="1"/>
  <c r="BH92" i="86"/>
  <c r="AB92" i="86" s="1"/>
  <c r="AR92" i="86" s="1"/>
  <c r="BH63" i="86"/>
  <c r="AB63" i="86" s="1"/>
  <c r="AR63" i="86" s="1"/>
  <c r="BH47" i="86"/>
  <c r="AB47" i="86" s="1"/>
  <c r="AR47" i="86" s="1"/>
  <c r="BI47" i="86"/>
  <c r="AC47" i="86" s="1"/>
  <c r="AS47" i="86" s="1"/>
  <c r="BI92" i="86"/>
  <c r="AC92" i="86" s="1"/>
  <c r="AS92" i="86" s="1"/>
  <c r="BI174" i="86"/>
  <c r="AC174" i="86" s="1"/>
  <c r="AS174" i="86" s="1"/>
  <c r="BC153" i="86"/>
  <c r="W153" i="86" s="1"/>
  <c r="AM153" i="86" s="1"/>
  <c r="BE32" i="86"/>
  <c r="Y32" i="86" s="1"/>
  <c r="AO32" i="86" s="1"/>
  <c r="BE79" i="86"/>
  <c r="Y79" i="86" s="1"/>
  <c r="AO79" i="86" s="1"/>
  <c r="BE83" i="86"/>
  <c r="Y83" i="86" s="1"/>
  <c r="AO83" i="86" s="1"/>
  <c r="BE87" i="86"/>
  <c r="Y87" i="86" s="1"/>
  <c r="AO87" i="86" s="1"/>
  <c r="BE97" i="86"/>
  <c r="Y97" i="86" s="1"/>
  <c r="AO97" i="86" s="1"/>
  <c r="BE141" i="86"/>
  <c r="Y141" i="86" s="1"/>
  <c r="AO141" i="86" s="1"/>
  <c r="BE143" i="86"/>
  <c r="Y143" i="86" s="1"/>
  <c r="AO143" i="86" s="1"/>
  <c r="BE166" i="86"/>
  <c r="Y166" i="86" s="1"/>
  <c r="AO166" i="86" s="1"/>
  <c r="BE158" i="86"/>
  <c r="Y158" i="86" s="1"/>
  <c r="AO158" i="86" s="1"/>
  <c r="BE174" i="86"/>
  <c r="Y174" i="86" s="1"/>
  <c r="AO174" i="86" s="1"/>
  <c r="BE176" i="86"/>
  <c r="Y176" i="86" s="1"/>
  <c r="AO176" i="86" s="1"/>
  <c r="BE180" i="86"/>
  <c r="Y180" i="86" s="1"/>
  <c r="AO180" i="86" s="1"/>
  <c r="BH183" i="86"/>
  <c r="AB183" i="86" s="1"/>
  <c r="AR183" i="86" s="1"/>
  <c r="BH101" i="86"/>
  <c r="AB101" i="86" s="1"/>
  <c r="AR101" i="86" s="1"/>
  <c r="BH56" i="86"/>
  <c r="AB56" i="86" s="1"/>
  <c r="AR56" i="86" s="1"/>
  <c r="BH40" i="86"/>
  <c r="AB40" i="86" s="1"/>
  <c r="AR40" i="86" s="1"/>
  <c r="BE101" i="86"/>
  <c r="Y101" i="86" s="1"/>
  <c r="AO101" i="86" s="1"/>
  <c r="BE147" i="86"/>
  <c r="Y147" i="86" s="1"/>
  <c r="AO147" i="86" s="1"/>
  <c r="BE170" i="86"/>
  <c r="Y170" i="86" s="1"/>
  <c r="AO170" i="86" s="1"/>
  <c r="BE162" i="86"/>
  <c r="Y162" i="86" s="1"/>
  <c r="AO162" i="86" s="1"/>
  <c r="BE194" i="86"/>
  <c r="Y194" i="86" s="1"/>
  <c r="AO194" i="86" s="1"/>
  <c r="BE184" i="86"/>
  <c r="Y184" i="86" s="1"/>
  <c r="AO184" i="86" s="1"/>
  <c r="BH179" i="86"/>
  <c r="AB179" i="86" s="1"/>
  <c r="AR179" i="86" s="1"/>
  <c r="BH97" i="86"/>
  <c r="AB97" i="86" s="1"/>
  <c r="AR97" i="86" s="1"/>
  <c r="BH52" i="86"/>
  <c r="AB52" i="86" s="1"/>
  <c r="AR52" i="86" s="1"/>
  <c r="BH36" i="86"/>
  <c r="AB36" i="86" s="1"/>
  <c r="AR36" i="86" s="1"/>
  <c r="BK40" i="86"/>
  <c r="AE40" i="86" s="1"/>
  <c r="AU40" i="86" s="1"/>
  <c r="BK115" i="86"/>
  <c r="AE115" i="86" s="1"/>
  <c r="AU115" i="86" s="1"/>
  <c r="BK119" i="86"/>
  <c r="AE119" i="86" s="1"/>
  <c r="AU119" i="86" s="1"/>
  <c r="BK100" i="86"/>
  <c r="AE100" i="86" s="1"/>
  <c r="AU100" i="86" s="1"/>
  <c r="BK187" i="86"/>
  <c r="AE187" i="86" s="1"/>
  <c r="AU187" i="86" s="1"/>
  <c r="BK198" i="86"/>
  <c r="AE198" i="86" s="1"/>
  <c r="AU198" i="86" s="1"/>
  <c r="BE75" i="86"/>
  <c r="Y75" i="86" s="1"/>
  <c r="AO75" i="86" s="1"/>
  <c r="BE67" i="86"/>
  <c r="Y67" i="86" s="1"/>
  <c r="AO67" i="86" s="1"/>
  <c r="BE90" i="86"/>
  <c r="Y90" i="86" s="1"/>
  <c r="AO90" i="86" s="1"/>
  <c r="BE93" i="86"/>
  <c r="Y93" i="86" s="1"/>
  <c r="AO93" i="86" s="1"/>
  <c r="BE113" i="86"/>
  <c r="Y113" i="86" s="1"/>
  <c r="AO113" i="86" s="1"/>
  <c r="BE139" i="86"/>
  <c r="Y139" i="86" s="1"/>
  <c r="AO139" i="86" s="1"/>
  <c r="BH156" i="86"/>
  <c r="AB156" i="86" s="1"/>
  <c r="AR156" i="86" s="1"/>
  <c r="BH105" i="86"/>
  <c r="AB105" i="86" s="1"/>
  <c r="AR105" i="86" s="1"/>
  <c r="BH60" i="86"/>
  <c r="AB60" i="86" s="1"/>
  <c r="AR60" i="86" s="1"/>
  <c r="BH44" i="86"/>
  <c r="AB44" i="86" s="1"/>
  <c r="AR44" i="86" s="1"/>
  <c r="BC189" i="86"/>
  <c r="W189" i="86" s="1"/>
  <c r="AM189" i="86" s="1"/>
  <c r="BC157" i="86"/>
  <c r="W157" i="86" s="1"/>
  <c r="AM157" i="86" s="1"/>
  <c r="BC89" i="86"/>
  <c r="W89" i="86" s="1"/>
  <c r="AM89" i="86" s="1"/>
  <c r="BC137" i="86"/>
  <c r="W137" i="86" s="1"/>
  <c r="AM137" i="86" s="1"/>
  <c r="BC151" i="86"/>
  <c r="W151" i="86" s="1"/>
  <c r="AM151" i="86" s="1"/>
  <c r="BC193" i="86"/>
  <c r="W193" i="86" s="1"/>
  <c r="AM193" i="86" s="1"/>
  <c r="BC36" i="86"/>
  <c r="W36" i="86" s="1"/>
  <c r="AM36" i="86" s="1"/>
  <c r="BC76" i="86"/>
  <c r="W76" i="86" s="1"/>
  <c r="AM76" i="86" s="1"/>
  <c r="BC188" i="86"/>
  <c r="W188" i="86" s="1"/>
  <c r="AM188" i="86" s="1"/>
  <c r="BB49" i="86"/>
  <c r="V49" i="86" s="1"/>
  <c r="AL49" i="86" s="1"/>
  <c r="BB120" i="86"/>
  <c r="V120" i="86" s="1"/>
  <c r="AL120" i="86" s="1"/>
  <c r="BC60" i="86"/>
  <c r="W60" i="86" s="1"/>
  <c r="AM60" i="86" s="1"/>
  <c r="BB129" i="86"/>
  <c r="V129" i="86" s="1"/>
  <c r="AL129" i="86" s="1"/>
  <c r="BB183" i="86"/>
  <c r="V183" i="86" s="1"/>
  <c r="AL183" i="86" s="1"/>
  <c r="BB163" i="86"/>
  <c r="V163" i="86" s="1"/>
  <c r="AL163" i="86" s="1"/>
  <c r="BH131" i="86"/>
  <c r="AB131" i="86" s="1"/>
  <c r="AR131" i="86" s="1"/>
  <c r="BH115" i="86"/>
  <c r="AB115" i="86" s="1"/>
  <c r="AR115" i="86" s="1"/>
  <c r="BI100" i="86"/>
  <c r="AC100" i="86" s="1"/>
  <c r="AS100" i="86" s="1"/>
  <c r="BI86" i="86"/>
  <c r="AC86" i="86" s="1"/>
  <c r="AS86" i="86" s="1"/>
  <c r="BI119" i="86"/>
  <c r="AC119" i="86" s="1"/>
  <c r="AS119" i="86" s="1"/>
  <c r="BI182" i="86"/>
  <c r="AC182" i="86" s="1"/>
  <c r="AS182" i="86" s="1"/>
  <c r="BK57" i="86"/>
  <c r="AE57" i="86" s="1"/>
  <c r="AU57" i="86" s="1"/>
  <c r="BK86" i="86"/>
  <c r="AE86" i="86" s="1"/>
  <c r="AU86" i="86" s="1"/>
  <c r="BK123" i="86"/>
  <c r="AE123" i="86" s="1"/>
  <c r="AU123" i="86" s="1"/>
  <c r="BK131" i="86"/>
  <c r="AE131" i="86" s="1"/>
  <c r="AU131" i="86" s="1"/>
  <c r="BK151" i="86"/>
  <c r="AE151" i="86" s="1"/>
  <c r="AU151" i="86" s="1"/>
  <c r="BC122" i="86"/>
  <c r="W122" i="86" s="1"/>
  <c r="AM122" i="86" s="1"/>
  <c r="BC87" i="86"/>
  <c r="W87" i="86" s="1"/>
  <c r="AM87" i="86" s="1"/>
  <c r="BC104" i="86"/>
  <c r="W104" i="86" s="1"/>
  <c r="AM104" i="86" s="1"/>
  <c r="BC120" i="86"/>
  <c r="W120" i="86" s="1"/>
  <c r="AM120" i="86" s="1"/>
  <c r="BC167" i="86"/>
  <c r="W167" i="86" s="1"/>
  <c r="AM167" i="86" s="1"/>
  <c r="AZ128" i="86"/>
  <c r="T128" i="86" s="1"/>
  <c r="AJ128" i="86" s="1"/>
  <c r="AZ93" i="86"/>
  <c r="T93" i="86" s="1"/>
  <c r="AJ93" i="86" s="1"/>
  <c r="AZ79" i="86"/>
  <c r="T79" i="86" s="1"/>
  <c r="AJ79" i="86" s="1"/>
  <c r="AZ91" i="86"/>
  <c r="T91" i="86" s="1"/>
  <c r="AJ91" i="86" s="1"/>
  <c r="AZ151" i="86"/>
  <c r="T151" i="86" s="1"/>
  <c r="AJ151" i="86" s="1"/>
  <c r="AZ181" i="86"/>
  <c r="T181" i="86" s="1"/>
  <c r="AJ181" i="86" s="1"/>
  <c r="AZ200" i="86"/>
  <c r="T200" i="86" s="1"/>
  <c r="AJ200" i="86" s="1"/>
  <c r="BG73" i="86"/>
  <c r="AA73" i="86" s="1"/>
  <c r="AQ73" i="86" s="1"/>
  <c r="BG63" i="86"/>
  <c r="AA63" i="86" s="1"/>
  <c r="AQ63" i="86" s="1"/>
  <c r="BK190" i="86"/>
  <c r="AE190" i="86" s="1"/>
  <c r="AU190" i="86" s="1"/>
  <c r="BK175" i="86"/>
  <c r="AE175" i="86" s="1"/>
  <c r="AU175" i="86" s="1"/>
  <c r="BK158" i="86"/>
  <c r="AE158" i="86" s="1"/>
  <c r="AU158" i="86" s="1"/>
  <c r="BK95" i="86"/>
  <c r="AE95" i="86" s="1"/>
  <c r="AU95" i="86" s="1"/>
  <c r="BK138" i="86"/>
  <c r="AE138" i="86" s="1"/>
  <c r="AU138" i="86" s="1"/>
  <c r="BK48" i="86"/>
  <c r="AE48" i="86" s="1"/>
  <c r="AU48" i="86" s="1"/>
  <c r="BB148" i="86"/>
  <c r="V148" i="86" s="1"/>
  <c r="AL148" i="86" s="1"/>
  <c r="BB87" i="86"/>
  <c r="V87" i="86" s="1"/>
  <c r="AL87" i="86" s="1"/>
  <c r="BB35" i="86"/>
  <c r="V35" i="86" s="1"/>
  <c r="AL35" i="86" s="1"/>
  <c r="BC140" i="86"/>
  <c r="W140" i="86" s="1"/>
  <c r="AM140" i="86" s="1"/>
  <c r="BC33" i="86"/>
  <c r="W33" i="86" s="1"/>
  <c r="AM33" i="86" s="1"/>
  <c r="BC95" i="86"/>
  <c r="W95" i="86" s="1"/>
  <c r="AM95" i="86" s="1"/>
  <c r="BC158" i="86"/>
  <c r="W158" i="86" s="1"/>
  <c r="AM158" i="86" s="1"/>
  <c r="BC146" i="86"/>
  <c r="W146" i="86" s="1"/>
  <c r="AM146" i="86" s="1"/>
  <c r="BC70" i="86"/>
  <c r="W70" i="86" s="1"/>
  <c r="AM70" i="86" s="1"/>
  <c r="BE68" i="86"/>
  <c r="Y68" i="86" s="1"/>
  <c r="AO68" i="86" s="1"/>
  <c r="BE39" i="86"/>
  <c r="Y39" i="86" s="1"/>
  <c r="AO39" i="86" s="1"/>
  <c r="BE72" i="86"/>
  <c r="Y72" i="86" s="1"/>
  <c r="AO72" i="86" s="1"/>
  <c r="BE51" i="86"/>
  <c r="Y51" i="86" s="1"/>
  <c r="AO51" i="86" s="1"/>
  <c r="BE55" i="86"/>
  <c r="Y55" i="86" s="1"/>
  <c r="AO55" i="86" s="1"/>
  <c r="BE59" i="86"/>
  <c r="Y59" i="86" s="1"/>
  <c r="AO59" i="86" s="1"/>
  <c r="BE63" i="86"/>
  <c r="Y63" i="86" s="1"/>
  <c r="AO63" i="86" s="1"/>
  <c r="BE43" i="86"/>
  <c r="Y43" i="86" s="1"/>
  <c r="AO43" i="86" s="1"/>
  <c r="BE47" i="86"/>
  <c r="Y47" i="86" s="1"/>
  <c r="AO47" i="86" s="1"/>
  <c r="BE163" i="86"/>
  <c r="Y163" i="86" s="1"/>
  <c r="AO163" i="86" s="1"/>
  <c r="BG72" i="86"/>
  <c r="AA72" i="86" s="1"/>
  <c r="AQ72" i="86" s="1"/>
  <c r="BG88" i="86"/>
  <c r="AA88" i="86" s="1"/>
  <c r="AQ88" i="86" s="1"/>
  <c r="BG96" i="86"/>
  <c r="AA96" i="86" s="1"/>
  <c r="AQ96" i="86" s="1"/>
  <c r="BG120" i="86"/>
  <c r="AA120" i="86" s="1"/>
  <c r="AQ120" i="86" s="1"/>
  <c r="BG141" i="86"/>
  <c r="AA141" i="86" s="1"/>
  <c r="AQ141" i="86" s="1"/>
  <c r="BG163" i="86"/>
  <c r="AA163" i="86" s="1"/>
  <c r="AQ163" i="86" s="1"/>
  <c r="BG179" i="86"/>
  <c r="AA179" i="86" s="1"/>
  <c r="AQ179" i="86" s="1"/>
  <c r="AZ66" i="86"/>
  <c r="T66" i="86" s="1"/>
  <c r="AJ66" i="86" s="1"/>
  <c r="AZ99" i="86"/>
  <c r="T99" i="86" s="1"/>
  <c r="AJ99" i="86" s="1"/>
  <c r="AZ118" i="86"/>
  <c r="T118" i="86" s="1"/>
  <c r="AJ118" i="86" s="1"/>
  <c r="AZ175" i="86"/>
  <c r="T175" i="86" s="1"/>
  <c r="AJ175" i="86" s="1"/>
  <c r="AZ166" i="86"/>
  <c r="T166" i="86" s="1"/>
  <c r="AJ166" i="86" s="1"/>
  <c r="AZ195" i="86"/>
  <c r="T195" i="86" s="1"/>
  <c r="AJ195" i="86" s="1"/>
  <c r="BK30" i="86"/>
  <c r="AE30" i="86" s="1"/>
  <c r="AU30" i="86" s="1"/>
  <c r="BK78" i="86"/>
  <c r="AE78" i="86" s="1"/>
  <c r="AU78" i="86" s="1"/>
  <c r="BK111" i="86"/>
  <c r="AE111" i="86" s="1"/>
  <c r="AU111" i="86" s="1"/>
  <c r="BK122" i="86"/>
  <c r="AE122" i="86" s="1"/>
  <c r="AU122" i="86" s="1"/>
  <c r="BK147" i="86"/>
  <c r="AE147" i="86" s="1"/>
  <c r="AU147" i="86" s="1"/>
  <c r="BK153" i="86"/>
  <c r="AE153" i="86" s="1"/>
  <c r="AU153" i="86" s="1"/>
  <c r="BK169" i="86"/>
  <c r="AE169" i="86" s="1"/>
  <c r="AU169" i="86" s="1"/>
  <c r="BH180" i="86"/>
  <c r="AB180" i="86" s="1"/>
  <c r="AR180" i="86" s="1"/>
  <c r="BH68" i="86"/>
  <c r="AB68" i="86" s="1"/>
  <c r="AR68" i="86" s="1"/>
  <c r="BG36" i="86"/>
  <c r="AA36" i="86" s="1"/>
  <c r="AQ36" i="86" s="1"/>
  <c r="BG40" i="86"/>
  <c r="AA40" i="86" s="1"/>
  <c r="AQ40" i="86" s="1"/>
  <c r="BG52" i="86"/>
  <c r="AA52" i="86" s="1"/>
  <c r="AQ52" i="86" s="1"/>
  <c r="BG77" i="86"/>
  <c r="AA77" i="86" s="1"/>
  <c r="AQ77" i="86" s="1"/>
  <c r="BG93" i="86"/>
  <c r="AA93" i="86" s="1"/>
  <c r="AQ93" i="86" s="1"/>
  <c r="BG105" i="86"/>
  <c r="AA105" i="86" s="1"/>
  <c r="AQ105" i="86" s="1"/>
  <c r="BG153" i="86"/>
  <c r="AA153" i="86" s="1"/>
  <c r="AQ153" i="86" s="1"/>
  <c r="BG173" i="86"/>
  <c r="AA173" i="86" s="1"/>
  <c r="AQ173" i="86" s="1"/>
  <c r="BG185" i="86"/>
  <c r="AA185" i="86" s="1"/>
  <c r="AQ185" i="86" s="1"/>
  <c r="BG189" i="86"/>
  <c r="AA189" i="86" s="1"/>
  <c r="AQ189" i="86" s="1"/>
  <c r="AZ119" i="86"/>
  <c r="T119" i="86" s="1"/>
  <c r="AJ119" i="86" s="1"/>
  <c r="AZ127" i="86"/>
  <c r="T127" i="86" s="1"/>
  <c r="AJ127" i="86" s="1"/>
  <c r="AZ141" i="86"/>
  <c r="T141" i="86" s="1"/>
  <c r="AJ141" i="86" s="1"/>
  <c r="AZ167" i="86"/>
  <c r="T167" i="86" s="1"/>
  <c r="AJ167" i="86" s="1"/>
  <c r="BC125" i="86"/>
  <c r="W125" i="86" s="1"/>
  <c r="AM125" i="86" s="1"/>
  <c r="BC156" i="86"/>
  <c r="W156" i="86" s="1"/>
  <c r="AM156" i="86" s="1"/>
  <c r="BC185" i="86"/>
  <c r="W185" i="86" s="1"/>
  <c r="AM185" i="86" s="1"/>
  <c r="BH98" i="86"/>
  <c r="AB98" i="86" s="1"/>
  <c r="AR98" i="86" s="1"/>
  <c r="BH53" i="86"/>
  <c r="AB53" i="86" s="1"/>
  <c r="AR53" i="86" s="1"/>
  <c r="BH37" i="86"/>
  <c r="AB37" i="86" s="1"/>
  <c r="AR37" i="86" s="1"/>
  <c r="BG83" i="86"/>
  <c r="AA83" i="86" s="1"/>
  <c r="AQ83" i="86" s="1"/>
  <c r="BG103" i="86"/>
  <c r="AA103" i="86" s="1"/>
  <c r="AQ103" i="86" s="1"/>
  <c r="BG111" i="86"/>
  <c r="AA111" i="86" s="1"/>
  <c r="AQ111" i="86" s="1"/>
  <c r="BG115" i="86"/>
  <c r="AA115" i="86" s="1"/>
  <c r="AQ115" i="86" s="1"/>
  <c r="BG131" i="86"/>
  <c r="AA131" i="86" s="1"/>
  <c r="AQ131" i="86" s="1"/>
  <c r="BG159" i="86"/>
  <c r="AA159" i="86" s="1"/>
  <c r="AQ159" i="86" s="1"/>
  <c r="BG164" i="86"/>
  <c r="AA164" i="86" s="1"/>
  <c r="AQ164" i="86" s="1"/>
  <c r="AZ32" i="86"/>
  <c r="T32" i="86" s="1"/>
  <c r="AJ32" i="86" s="1"/>
  <c r="AZ42" i="86"/>
  <c r="T42" i="86" s="1"/>
  <c r="AJ42" i="86" s="1"/>
  <c r="AZ54" i="86"/>
  <c r="T54" i="86" s="1"/>
  <c r="AJ54" i="86" s="1"/>
  <c r="AZ58" i="86"/>
  <c r="T58" i="86" s="1"/>
  <c r="AJ58" i="86" s="1"/>
  <c r="AZ65" i="86"/>
  <c r="T65" i="86" s="1"/>
  <c r="AJ65" i="86" s="1"/>
  <c r="AZ85" i="86"/>
  <c r="T85" i="86" s="1"/>
  <c r="AJ85" i="86" s="1"/>
  <c r="AZ178" i="86"/>
  <c r="T178" i="86" s="1"/>
  <c r="AJ178" i="86" s="1"/>
  <c r="AZ146" i="86"/>
  <c r="T146" i="86" s="1"/>
  <c r="AJ146" i="86" s="1"/>
  <c r="AZ153" i="86"/>
  <c r="T153" i="86" s="1"/>
  <c r="AJ153" i="86" s="1"/>
  <c r="AZ173" i="86"/>
  <c r="T173" i="86" s="1"/>
  <c r="AJ173" i="86" s="1"/>
  <c r="BK37" i="86"/>
  <c r="AE37" i="86" s="1"/>
  <c r="AU37" i="86" s="1"/>
  <c r="BK41" i="86"/>
  <c r="AE41" i="86" s="1"/>
  <c r="AU41" i="86" s="1"/>
  <c r="BK45" i="86"/>
  <c r="AE45" i="86" s="1"/>
  <c r="AU45" i="86" s="1"/>
  <c r="BK53" i="86"/>
  <c r="AE53" i="86" s="1"/>
  <c r="AU53" i="86" s="1"/>
  <c r="BK61" i="86"/>
  <c r="AE61" i="86" s="1"/>
  <c r="AU61" i="86" s="1"/>
  <c r="BK68" i="86"/>
  <c r="AE68" i="86" s="1"/>
  <c r="AU68" i="86" s="1"/>
  <c r="BK73" i="86"/>
  <c r="AE73" i="86" s="1"/>
  <c r="AU73" i="86" s="1"/>
  <c r="BK81" i="86"/>
  <c r="AE81" i="86" s="1"/>
  <c r="AU81" i="86" s="1"/>
  <c r="BK89" i="86"/>
  <c r="AE89" i="86" s="1"/>
  <c r="AU89" i="86" s="1"/>
  <c r="BK105" i="86"/>
  <c r="AE105" i="86" s="1"/>
  <c r="AU105" i="86" s="1"/>
  <c r="BK148" i="86"/>
  <c r="AE148" i="86" s="1"/>
  <c r="AU148" i="86" s="1"/>
  <c r="BK162" i="86"/>
  <c r="AE162" i="86" s="1"/>
  <c r="AU162" i="86" s="1"/>
  <c r="BC31" i="86"/>
  <c r="W31" i="86" s="1"/>
  <c r="AM31" i="86" s="1"/>
  <c r="BC51" i="86"/>
  <c r="W51" i="86" s="1"/>
  <c r="AM51" i="86" s="1"/>
  <c r="BC93" i="86"/>
  <c r="W93" i="86" s="1"/>
  <c r="AM93" i="86" s="1"/>
  <c r="BC109" i="86"/>
  <c r="W109" i="86" s="1"/>
  <c r="AM109" i="86" s="1"/>
  <c r="BC141" i="86"/>
  <c r="W141" i="86" s="1"/>
  <c r="AM141" i="86" s="1"/>
  <c r="BB197" i="86"/>
  <c r="V197" i="86" s="1"/>
  <c r="AL197" i="86" s="1"/>
  <c r="BB166" i="86"/>
  <c r="V166" i="86" s="1"/>
  <c r="AL166" i="86" s="1"/>
  <c r="BB90" i="86"/>
  <c r="V90" i="86" s="1"/>
  <c r="AL90" i="86" s="1"/>
  <c r="BI66" i="86"/>
  <c r="AC66" i="86" s="1"/>
  <c r="AS66" i="86" s="1"/>
  <c r="BI82" i="86"/>
  <c r="AC82" i="86" s="1"/>
  <c r="AS82" i="86" s="1"/>
  <c r="BI115" i="86"/>
  <c r="AC115" i="86" s="1"/>
  <c r="AS115" i="86" s="1"/>
  <c r="BI131" i="86"/>
  <c r="AC131" i="86" s="1"/>
  <c r="AS131" i="86" s="1"/>
  <c r="BK64" i="86"/>
  <c r="AE64" i="86" s="1"/>
  <c r="AU64" i="86" s="1"/>
  <c r="BK80" i="86"/>
  <c r="AE80" i="86" s="1"/>
  <c r="AU80" i="86" s="1"/>
  <c r="BK108" i="86"/>
  <c r="AE108" i="86" s="1"/>
  <c r="AU108" i="86" s="1"/>
  <c r="BK145" i="86"/>
  <c r="AE145" i="86" s="1"/>
  <c r="AU145" i="86" s="1"/>
  <c r="BK171" i="86"/>
  <c r="AE171" i="86" s="1"/>
  <c r="AU171" i="86" s="1"/>
  <c r="BI35" i="86"/>
  <c r="AC35" i="86" s="1"/>
  <c r="AS35" i="86" s="1"/>
  <c r="BH147" i="86"/>
  <c r="AB147" i="86" s="1"/>
  <c r="AR147" i="86" s="1"/>
  <c r="BH66" i="86"/>
  <c r="AB66" i="86" s="1"/>
  <c r="AR66" i="86" s="1"/>
  <c r="BI51" i="86"/>
  <c r="AC51" i="86" s="1"/>
  <c r="AS51" i="86" s="1"/>
  <c r="BI96" i="86"/>
  <c r="AC96" i="86" s="1"/>
  <c r="AS96" i="86" s="1"/>
  <c r="BI147" i="86"/>
  <c r="AC147" i="86" s="1"/>
  <c r="AS147" i="86" s="1"/>
  <c r="BC118" i="86"/>
  <c r="W118" i="86" s="1"/>
  <c r="AM118" i="86" s="1"/>
  <c r="BC85" i="86"/>
  <c r="W85" i="86" s="1"/>
  <c r="AM85" i="86" s="1"/>
  <c r="BC145" i="86"/>
  <c r="W145" i="86" s="1"/>
  <c r="AM145" i="86" s="1"/>
  <c r="BC81" i="86"/>
  <c r="W81" i="86" s="1"/>
  <c r="AM81" i="86" s="1"/>
  <c r="BC56" i="86"/>
  <c r="W56" i="86" s="1"/>
  <c r="AM56" i="86" s="1"/>
  <c r="BE34" i="86"/>
  <c r="Y34" i="86" s="1"/>
  <c r="AO34" i="86" s="1"/>
  <c r="BE40" i="86"/>
  <c r="Y40" i="86" s="1"/>
  <c r="AO40" i="86" s="1"/>
  <c r="BE52" i="86"/>
  <c r="Y52" i="86" s="1"/>
  <c r="AO52" i="86" s="1"/>
  <c r="BE56" i="86"/>
  <c r="Y56" i="86" s="1"/>
  <c r="AO56" i="86" s="1"/>
  <c r="BE60" i="86"/>
  <c r="Y60" i="86" s="1"/>
  <c r="AO60" i="86" s="1"/>
  <c r="BE66" i="86"/>
  <c r="Y66" i="86" s="1"/>
  <c r="AO66" i="86" s="1"/>
  <c r="BE44" i="86"/>
  <c r="Y44" i="86" s="1"/>
  <c r="AO44" i="86" s="1"/>
  <c r="BE48" i="86"/>
  <c r="Y48" i="86" s="1"/>
  <c r="AO48" i="86" s="1"/>
  <c r="BE74" i="86"/>
  <c r="Y74" i="86" s="1"/>
  <c r="AO74" i="86" s="1"/>
  <c r="BE99" i="86"/>
  <c r="Y99" i="86" s="1"/>
  <c r="AO99" i="86" s="1"/>
  <c r="BE115" i="86"/>
  <c r="Y115" i="86" s="1"/>
  <c r="AO115" i="86" s="1"/>
  <c r="BE119" i="86"/>
  <c r="Y119" i="86" s="1"/>
  <c r="AO119" i="86" s="1"/>
  <c r="BE123" i="86"/>
  <c r="Y123" i="86" s="1"/>
  <c r="AO123" i="86" s="1"/>
  <c r="BE127" i="86"/>
  <c r="Y127" i="86" s="1"/>
  <c r="AO127" i="86" s="1"/>
  <c r="BE131" i="86"/>
  <c r="Y131" i="86" s="1"/>
  <c r="AO131" i="86" s="1"/>
  <c r="BE136" i="86"/>
  <c r="Y136" i="86" s="1"/>
  <c r="AO136" i="86" s="1"/>
  <c r="BE142" i="86"/>
  <c r="Y142" i="86" s="1"/>
  <c r="AO142" i="86" s="1"/>
  <c r="BE150" i="86"/>
  <c r="Y150" i="86" s="1"/>
  <c r="AO150" i="86" s="1"/>
  <c r="BE161" i="86"/>
  <c r="Y161" i="86" s="1"/>
  <c r="AO161" i="86" s="1"/>
  <c r="BE190" i="86"/>
  <c r="Y190" i="86" s="1"/>
  <c r="AO190" i="86" s="1"/>
  <c r="BH87" i="86"/>
  <c r="AB87" i="86" s="1"/>
  <c r="AR87" i="86" s="1"/>
  <c r="BH71" i="86"/>
  <c r="AB71" i="86" s="1"/>
  <c r="AR71" i="86" s="1"/>
  <c r="BH165" i="86"/>
  <c r="AB165" i="86" s="1"/>
  <c r="AR165" i="86" s="1"/>
  <c r="BE38" i="86"/>
  <c r="Y38" i="86" s="1"/>
  <c r="AO38" i="86" s="1"/>
  <c r="BE78" i="86"/>
  <c r="Y78" i="86" s="1"/>
  <c r="AO78" i="86" s="1"/>
  <c r="BE103" i="86"/>
  <c r="Y103" i="86" s="1"/>
  <c r="AO103" i="86" s="1"/>
  <c r="BE165" i="86"/>
  <c r="Y165" i="86" s="1"/>
  <c r="AO165" i="86" s="1"/>
  <c r="BE178" i="86"/>
  <c r="Y178" i="86" s="1"/>
  <c r="AO178" i="86" s="1"/>
  <c r="BE182" i="86"/>
  <c r="Y182" i="86" s="1"/>
  <c r="AO182" i="86" s="1"/>
  <c r="BH164" i="86"/>
  <c r="AB164" i="86" s="1"/>
  <c r="AR164" i="86" s="1"/>
  <c r="BH148" i="86"/>
  <c r="AB148" i="86" s="1"/>
  <c r="AR148" i="86" s="1"/>
  <c r="BH83" i="86"/>
  <c r="AB83" i="86" s="1"/>
  <c r="AR83" i="86" s="1"/>
  <c r="BE50" i="86"/>
  <c r="Y50" i="86" s="1"/>
  <c r="AO50" i="86" s="1"/>
  <c r="BE54" i="86"/>
  <c r="Y54" i="86" s="1"/>
  <c r="AO54" i="86" s="1"/>
  <c r="BE58" i="86"/>
  <c r="Y58" i="86" s="1"/>
  <c r="AO58" i="86" s="1"/>
  <c r="BE62" i="86"/>
  <c r="Y62" i="86" s="1"/>
  <c r="AO62" i="86" s="1"/>
  <c r="BE42" i="86"/>
  <c r="Y42" i="86" s="1"/>
  <c r="AO42" i="86" s="1"/>
  <c r="BE46" i="86"/>
  <c r="Y46" i="86" s="1"/>
  <c r="AO46" i="86" s="1"/>
  <c r="BE82" i="86"/>
  <c r="Y82" i="86" s="1"/>
  <c r="AO82" i="86" s="1"/>
  <c r="BE86" i="86"/>
  <c r="Y86" i="86" s="1"/>
  <c r="AO86" i="86" s="1"/>
  <c r="BE134" i="86"/>
  <c r="Y134" i="86" s="1"/>
  <c r="AO134" i="86" s="1"/>
  <c r="BE138" i="86"/>
  <c r="Y138" i="86" s="1"/>
  <c r="AO138" i="86" s="1"/>
  <c r="BE153" i="86"/>
  <c r="Y153" i="86" s="1"/>
  <c r="AO153" i="86" s="1"/>
  <c r="BE169" i="86"/>
  <c r="Y169" i="86" s="1"/>
  <c r="AO169" i="86" s="1"/>
  <c r="BE188" i="86"/>
  <c r="Y188" i="86" s="1"/>
  <c r="AO188" i="86" s="1"/>
  <c r="BH190" i="86"/>
  <c r="AB190" i="86" s="1"/>
  <c r="AR190" i="86" s="1"/>
  <c r="BH79" i="86"/>
  <c r="AB79" i="86" s="1"/>
  <c r="AR79" i="86" s="1"/>
  <c r="BC64" i="86"/>
  <c r="W64" i="86" s="1"/>
  <c r="AM64" i="86" s="1"/>
  <c r="BC80" i="86"/>
  <c r="W80" i="86" s="1"/>
  <c r="AM80" i="86" s="1"/>
  <c r="BC113" i="86"/>
  <c r="W113" i="86" s="1"/>
  <c r="AM113" i="86" s="1"/>
  <c r="BC129" i="86"/>
  <c r="W129" i="86" s="1"/>
  <c r="AM129" i="86" s="1"/>
  <c r="BC192" i="86"/>
  <c r="W192" i="86" s="1"/>
  <c r="AM192" i="86" s="1"/>
  <c r="BI74" i="86"/>
  <c r="AC74" i="86" s="1"/>
  <c r="AS74" i="86" s="1"/>
  <c r="BI43" i="86"/>
  <c r="AC43" i="86" s="1"/>
  <c r="AS43" i="86" s="1"/>
  <c r="BI154" i="86"/>
  <c r="AC154" i="86" s="1"/>
  <c r="AS154" i="86" s="1"/>
  <c r="BI170" i="86"/>
  <c r="AC170" i="86" s="1"/>
  <c r="AS170" i="86" s="1"/>
  <c r="BI184" i="86"/>
  <c r="AC184" i="86" s="1"/>
  <c r="AS184" i="86" s="1"/>
  <c r="BI70" i="86"/>
  <c r="AC70" i="86" s="1"/>
  <c r="AS70" i="86" s="1"/>
  <c r="BI151" i="86"/>
  <c r="AC151" i="86" s="1"/>
  <c r="AS151" i="86" s="1"/>
  <c r="BI166" i="86"/>
  <c r="AC166" i="86" s="1"/>
  <c r="AS166" i="86" s="1"/>
  <c r="BH182" i="86"/>
  <c r="AB182" i="86" s="1"/>
  <c r="AR182" i="86" s="1"/>
  <c r="BH100" i="86"/>
  <c r="AB100" i="86" s="1"/>
  <c r="AR100" i="86" s="1"/>
  <c r="BH55" i="86"/>
  <c r="AB55" i="86" s="1"/>
  <c r="AR55" i="86" s="1"/>
  <c r="BH39" i="86"/>
  <c r="AB39" i="86" s="1"/>
  <c r="AR39" i="86" s="1"/>
  <c r="BI39" i="86"/>
  <c r="AC39" i="86" s="1"/>
  <c r="AS39" i="86" s="1"/>
  <c r="BI55" i="86"/>
  <c r="AC55" i="86" s="1"/>
  <c r="AS55" i="86" s="1"/>
  <c r="BI135" i="86"/>
  <c r="AC135" i="86" s="1"/>
  <c r="AS135" i="86" s="1"/>
  <c r="BK65" i="86"/>
  <c r="AE65" i="86" s="1"/>
  <c r="AU65" i="86" s="1"/>
  <c r="BK146" i="86"/>
  <c r="AE146" i="86" s="1"/>
  <c r="AU146" i="86" s="1"/>
  <c r="BK173" i="86"/>
  <c r="AE173" i="86" s="1"/>
  <c r="AU173" i="86" s="1"/>
  <c r="AZ124" i="86"/>
  <c r="T124" i="86" s="1"/>
  <c r="AJ124" i="86" s="1"/>
  <c r="AZ105" i="86"/>
  <c r="T105" i="86" s="1"/>
  <c r="AJ105" i="86" s="1"/>
  <c r="AZ111" i="86"/>
  <c r="T111" i="86" s="1"/>
  <c r="AJ111" i="86" s="1"/>
  <c r="AZ75" i="86"/>
  <c r="T75" i="86" s="1"/>
  <c r="AJ75" i="86" s="1"/>
  <c r="AZ60" i="86"/>
  <c r="T60" i="86" s="1"/>
  <c r="AJ60" i="86" s="1"/>
  <c r="AZ44" i="86"/>
  <c r="T44" i="86" s="1"/>
  <c r="AJ44" i="86" s="1"/>
  <c r="AZ28" i="86"/>
  <c r="T28" i="86" s="1"/>
  <c r="AJ28" i="86" s="1"/>
  <c r="AZ177" i="86"/>
  <c r="T177" i="86" s="1"/>
  <c r="AJ177" i="86" s="1"/>
  <c r="AZ115" i="86"/>
  <c r="T115" i="86" s="1"/>
  <c r="AJ115" i="86" s="1"/>
  <c r="AZ123" i="86"/>
  <c r="T123" i="86" s="1"/>
  <c r="AJ123" i="86" s="1"/>
  <c r="BG89" i="86"/>
  <c r="AA89" i="86" s="1"/>
  <c r="AQ89" i="86" s="1"/>
  <c r="BG190" i="86"/>
  <c r="AA190" i="86" s="1"/>
  <c r="AQ190" i="86" s="1"/>
  <c r="BG74" i="86"/>
  <c r="AA74" i="86" s="1"/>
  <c r="AQ74" i="86" s="1"/>
  <c r="BG158" i="86"/>
  <c r="AA158" i="86" s="1"/>
  <c r="AQ158" i="86" s="1"/>
  <c r="BG142" i="86"/>
  <c r="AA142" i="86" s="1"/>
  <c r="AQ142" i="86" s="1"/>
  <c r="BK107" i="86"/>
  <c r="AE107" i="86" s="1"/>
  <c r="AU107" i="86" s="1"/>
  <c r="BK92" i="86"/>
  <c r="AE92" i="86" s="1"/>
  <c r="AU92" i="86" s="1"/>
  <c r="BK32" i="86"/>
  <c r="AE32" i="86" s="1"/>
  <c r="AU32" i="86" s="1"/>
  <c r="BK182" i="86"/>
  <c r="AE182" i="86" s="1"/>
  <c r="AU182" i="86" s="1"/>
  <c r="BK150" i="86"/>
  <c r="AE150" i="86" s="1"/>
  <c r="AU150" i="86" s="1"/>
  <c r="BK134" i="86"/>
  <c r="AE134" i="86" s="1"/>
  <c r="AU134" i="86" s="1"/>
  <c r="BK60" i="86"/>
  <c r="AE60" i="86" s="1"/>
  <c r="AU60" i="86" s="1"/>
  <c r="BK44" i="86"/>
  <c r="AE44" i="86" s="1"/>
  <c r="AU44" i="86" s="1"/>
  <c r="BG110" i="86"/>
  <c r="AA110" i="86" s="1"/>
  <c r="AQ110" i="86" s="1"/>
  <c r="BC53" i="86"/>
  <c r="W53" i="86" s="1"/>
  <c r="AM53" i="86" s="1"/>
  <c r="BC111" i="86"/>
  <c r="W111" i="86" s="1"/>
  <c r="AM111" i="86" s="1"/>
  <c r="BC175" i="86"/>
  <c r="W175" i="86" s="1"/>
  <c r="AM175" i="86" s="1"/>
  <c r="BC41" i="86"/>
  <c r="W41" i="86" s="1"/>
  <c r="AM41" i="86" s="1"/>
  <c r="BC99" i="86"/>
  <c r="W99" i="86" s="1"/>
  <c r="AM99" i="86" s="1"/>
  <c r="BC86" i="86"/>
  <c r="W86" i="86" s="1"/>
  <c r="AM86" i="86" s="1"/>
  <c r="BC150" i="86"/>
  <c r="W150" i="86" s="1"/>
  <c r="AM150" i="86" s="1"/>
  <c r="BK116" i="86"/>
  <c r="AE116" i="86" s="1"/>
  <c r="AU116" i="86" s="1"/>
  <c r="BK120" i="86"/>
  <c r="AE120" i="86" s="1"/>
  <c r="AU120" i="86" s="1"/>
  <c r="BK132" i="86"/>
  <c r="AE132" i="86" s="1"/>
  <c r="AU132" i="86" s="1"/>
  <c r="BK152" i="86"/>
  <c r="AE152" i="86" s="1"/>
  <c r="AU152" i="86" s="1"/>
  <c r="BK188" i="86"/>
  <c r="AE188" i="86" s="1"/>
  <c r="AU188" i="86" s="1"/>
  <c r="BK192" i="86"/>
  <c r="AE192" i="86" s="1"/>
  <c r="AU192" i="86" s="1"/>
  <c r="BC182" i="86"/>
  <c r="W182" i="86" s="1"/>
  <c r="AM182" i="86" s="1"/>
  <c r="BC178" i="86"/>
  <c r="W178" i="86" s="1"/>
  <c r="AM178" i="86" s="1"/>
  <c r="BC39" i="86"/>
  <c r="W39" i="86" s="1"/>
  <c r="AM39" i="86" s="1"/>
  <c r="BC55" i="86"/>
  <c r="W55" i="86" s="1"/>
  <c r="AM55" i="86" s="1"/>
  <c r="BC97" i="86"/>
  <c r="W97" i="86" s="1"/>
  <c r="AM97" i="86" s="1"/>
  <c r="BC144" i="86"/>
  <c r="W144" i="86" s="1"/>
  <c r="AM144" i="86" s="1"/>
  <c r="AZ139" i="86"/>
  <c r="T139" i="86" s="1"/>
  <c r="AJ139" i="86" s="1"/>
  <c r="BK49" i="86"/>
  <c r="AE49" i="86" s="1"/>
  <c r="AU49" i="86" s="1"/>
  <c r="BB135" i="86"/>
  <c r="V135" i="86" s="1"/>
  <c r="AL135" i="86" s="1"/>
  <c r="BB113" i="86"/>
  <c r="V113" i="86" s="1"/>
  <c r="AL113" i="86" s="1"/>
  <c r="BC162" i="86"/>
  <c r="W162" i="86" s="1"/>
  <c r="AM162" i="86" s="1"/>
  <c r="BE73" i="86"/>
  <c r="Y73" i="86" s="1"/>
  <c r="AO73" i="86" s="1"/>
  <c r="BE76" i="86"/>
  <c r="Y76" i="86" s="1"/>
  <c r="AO76" i="86" s="1"/>
  <c r="BE37" i="86"/>
  <c r="Y37" i="86" s="1"/>
  <c r="AO37" i="86" s="1"/>
  <c r="BE94" i="86"/>
  <c r="Y94" i="86" s="1"/>
  <c r="AO94" i="86" s="1"/>
  <c r="BE84" i="86"/>
  <c r="Y84" i="86" s="1"/>
  <c r="AO84" i="86" s="1"/>
  <c r="BE88" i="86"/>
  <c r="Y88" i="86" s="1"/>
  <c r="AO88" i="86" s="1"/>
  <c r="BE112" i="86"/>
  <c r="Y112" i="86" s="1"/>
  <c r="AO112" i="86" s="1"/>
  <c r="BE167" i="86"/>
  <c r="Y167" i="86" s="1"/>
  <c r="AO167" i="86" s="1"/>
  <c r="BE164" i="86"/>
  <c r="Y164" i="86" s="1"/>
  <c r="AO164" i="86" s="1"/>
  <c r="BE177" i="86"/>
  <c r="Y177" i="86" s="1"/>
  <c r="AO177" i="86" s="1"/>
  <c r="BE181" i="86"/>
  <c r="Y181" i="86" s="1"/>
  <c r="AO181" i="86" s="1"/>
  <c r="BE186" i="86"/>
  <c r="Y186" i="86" s="1"/>
  <c r="AO186" i="86" s="1"/>
  <c r="BG69" i="86"/>
  <c r="AA69" i="86" s="1"/>
  <c r="AQ69" i="86" s="1"/>
  <c r="BG39" i="86"/>
  <c r="AA39" i="86" s="1"/>
  <c r="AQ39" i="86" s="1"/>
  <c r="BG47" i="86"/>
  <c r="AA47" i="86" s="1"/>
  <c r="AQ47" i="86" s="1"/>
  <c r="BG59" i="86"/>
  <c r="AA59" i="86" s="1"/>
  <c r="AQ59" i="86" s="1"/>
  <c r="BG76" i="86"/>
  <c r="AA76" i="86" s="1"/>
  <c r="AQ76" i="86" s="1"/>
  <c r="BG84" i="86"/>
  <c r="AA84" i="86" s="1"/>
  <c r="AQ84" i="86" s="1"/>
  <c r="BG92" i="86"/>
  <c r="AA92" i="86" s="1"/>
  <c r="AQ92" i="86" s="1"/>
  <c r="BG100" i="86"/>
  <c r="AA100" i="86" s="1"/>
  <c r="AQ100" i="86" s="1"/>
  <c r="BG116" i="86"/>
  <c r="AA116" i="86" s="1"/>
  <c r="AQ116" i="86" s="1"/>
  <c r="BG168" i="86"/>
  <c r="AA168" i="86" s="1"/>
  <c r="AQ168" i="86" s="1"/>
  <c r="BG175" i="86"/>
  <c r="AA175" i="86" s="1"/>
  <c r="AQ175" i="86" s="1"/>
  <c r="AZ38" i="86"/>
  <c r="T38" i="86" s="1"/>
  <c r="AJ38" i="86" s="1"/>
  <c r="AZ95" i="86"/>
  <c r="T95" i="86" s="1"/>
  <c r="AJ95" i="86" s="1"/>
  <c r="AZ107" i="86"/>
  <c r="T107" i="86" s="1"/>
  <c r="AJ107" i="86" s="1"/>
  <c r="AZ114" i="86"/>
  <c r="T114" i="86" s="1"/>
  <c r="AJ114" i="86" s="1"/>
  <c r="AZ130" i="86"/>
  <c r="T130" i="86" s="1"/>
  <c r="AJ130" i="86" s="1"/>
  <c r="AZ140" i="86"/>
  <c r="T140" i="86" s="1"/>
  <c r="AJ140" i="86" s="1"/>
  <c r="AZ143" i="86"/>
  <c r="T143" i="86" s="1"/>
  <c r="AJ143" i="86" s="1"/>
  <c r="AZ154" i="86"/>
  <c r="T154" i="86" s="1"/>
  <c r="AJ154" i="86" s="1"/>
  <c r="AZ170" i="86"/>
  <c r="T170" i="86" s="1"/>
  <c r="AJ170" i="86" s="1"/>
  <c r="BK66" i="86"/>
  <c r="AE66" i="86" s="1"/>
  <c r="AU66" i="86" s="1"/>
  <c r="BK34" i="86"/>
  <c r="AE34" i="86" s="1"/>
  <c r="AU34" i="86" s="1"/>
  <c r="BK38" i="86"/>
  <c r="AE38" i="86" s="1"/>
  <c r="AU38" i="86" s="1"/>
  <c r="BK42" i="86"/>
  <c r="AE42" i="86" s="1"/>
  <c r="AU42" i="86" s="1"/>
  <c r="BK46" i="86"/>
  <c r="AE46" i="86" s="1"/>
  <c r="AU46" i="86" s="1"/>
  <c r="BK50" i="86"/>
  <c r="AE50" i="86" s="1"/>
  <c r="AU50" i="86" s="1"/>
  <c r="BK54" i="86"/>
  <c r="AE54" i="86" s="1"/>
  <c r="AU54" i="86" s="1"/>
  <c r="BK58" i="86"/>
  <c r="AE58" i="86" s="1"/>
  <c r="AU58" i="86" s="1"/>
  <c r="BK62" i="86"/>
  <c r="AE62" i="86" s="1"/>
  <c r="AU62" i="86" s="1"/>
  <c r="BK82" i="86"/>
  <c r="AE82" i="86" s="1"/>
  <c r="AU82" i="86" s="1"/>
  <c r="BK90" i="86"/>
  <c r="AE90" i="86" s="1"/>
  <c r="AU90" i="86" s="1"/>
  <c r="BK94" i="86"/>
  <c r="AE94" i="86" s="1"/>
  <c r="AU94" i="86" s="1"/>
  <c r="BK102" i="86"/>
  <c r="AE102" i="86" s="1"/>
  <c r="AU102" i="86" s="1"/>
  <c r="BK106" i="86"/>
  <c r="AE106" i="86" s="1"/>
  <c r="AU106" i="86" s="1"/>
  <c r="BK110" i="86"/>
  <c r="AE110" i="86" s="1"/>
  <c r="AU110" i="86" s="1"/>
  <c r="BK133" i="86"/>
  <c r="AE133" i="86" s="1"/>
  <c r="AU133" i="86" s="1"/>
  <c r="BK137" i="86"/>
  <c r="AE137" i="86" s="1"/>
  <c r="AU137" i="86" s="1"/>
  <c r="BK159" i="86"/>
  <c r="AE159" i="86" s="1"/>
  <c r="AU159" i="86" s="1"/>
  <c r="BK166" i="86"/>
  <c r="AE166" i="86" s="1"/>
  <c r="AU166" i="86" s="1"/>
  <c r="BK184" i="86"/>
  <c r="AE184" i="86" s="1"/>
  <c r="AU184" i="86" s="1"/>
  <c r="BK177" i="86"/>
  <c r="AE177" i="86" s="1"/>
  <c r="AU177" i="86" s="1"/>
  <c r="BK181" i="86"/>
  <c r="AE181" i="86" s="1"/>
  <c r="AU181" i="86" s="1"/>
  <c r="BK185" i="86"/>
  <c r="AE185" i="86" s="1"/>
  <c r="AU185" i="86" s="1"/>
  <c r="BI59" i="86"/>
  <c r="AC59" i="86" s="1"/>
  <c r="AS59" i="86" s="1"/>
  <c r="BG117" i="86"/>
  <c r="AA117" i="86" s="1"/>
  <c r="AQ117" i="86" s="1"/>
  <c r="BG121" i="86"/>
  <c r="AA121" i="86" s="1"/>
  <c r="AQ121" i="86" s="1"/>
  <c r="BG180" i="86"/>
  <c r="AA180" i="86" s="1"/>
  <c r="AQ180" i="86" s="1"/>
  <c r="AZ148" i="86"/>
  <c r="T148" i="86" s="1"/>
  <c r="AJ148" i="86" s="1"/>
  <c r="AZ152" i="86"/>
  <c r="T152" i="86" s="1"/>
  <c r="AJ152" i="86" s="1"/>
  <c r="AZ159" i="86"/>
  <c r="T159" i="86" s="1"/>
  <c r="AJ159" i="86" s="1"/>
  <c r="AZ171" i="86"/>
  <c r="T171" i="86" s="1"/>
  <c r="AJ171" i="86" s="1"/>
  <c r="BK67" i="86"/>
  <c r="AE67" i="86" s="1"/>
  <c r="AU67" i="86" s="1"/>
  <c r="BK79" i="86"/>
  <c r="AE79" i="86" s="1"/>
  <c r="AU79" i="86" s="1"/>
  <c r="BK83" i="86"/>
  <c r="AE83" i="86" s="1"/>
  <c r="AU83" i="86" s="1"/>
  <c r="BK87" i="86"/>
  <c r="AE87" i="86" s="1"/>
  <c r="AU87" i="86" s="1"/>
  <c r="BK112" i="86"/>
  <c r="AE112" i="86" s="1"/>
  <c r="AU112" i="86" s="1"/>
  <c r="BK163" i="86"/>
  <c r="AE163" i="86" s="1"/>
  <c r="AU163" i="86" s="1"/>
  <c r="BI91" i="86"/>
  <c r="AC91" i="86" s="1"/>
  <c r="AS91" i="86" s="1"/>
  <c r="BI123" i="86"/>
  <c r="AC123" i="86" s="1"/>
  <c r="AS123" i="86" s="1"/>
  <c r="BI139" i="86"/>
  <c r="AC139" i="86" s="1"/>
  <c r="AS139" i="86" s="1"/>
  <c r="BI162" i="86"/>
  <c r="AC162" i="86" s="1"/>
  <c r="AS162" i="86" s="1"/>
  <c r="BI178" i="86"/>
  <c r="AC178" i="86" s="1"/>
  <c r="AS178" i="86" s="1"/>
  <c r="BH106" i="86"/>
  <c r="AB106" i="86" s="1"/>
  <c r="AR106" i="86" s="1"/>
  <c r="BH61" i="86"/>
  <c r="AB61" i="86" s="1"/>
  <c r="AR61" i="86" s="1"/>
  <c r="BH45" i="86"/>
  <c r="AB45" i="86" s="1"/>
  <c r="AR45" i="86" s="1"/>
  <c r="BE36" i="86"/>
  <c r="Y36" i="86" s="1"/>
  <c r="AO36" i="86" s="1"/>
  <c r="BE64" i="86"/>
  <c r="Y64" i="86" s="1"/>
  <c r="AO64" i="86" s="1"/>
  <c r="BE81" i="86"/>
  <c r="Y81" i="86" s="1"/>
  <c r="AO81" i="86" s="1"/>
  <c r="BE69" i="86"/>
  <c r="Y69" i="86" s="1"/>
  <c r="AO69" i="86" s="1"/>
  <c r="BE117" i="86"/>
  <c r="Y117" i="86" s="1"/>
  <c r="AO117" i="86" s="1"/>
  <c r="BE121" i="86"/>
  <c r="Y121" i="86" s="1"/>
  <c r="AO121" i="86" s="1"/>
  <c r="BE125" i="86"/>
  <c r="Y125" i="86" s="1"/>
  <c r="AO125" i="86" s="1"/>
  <c r="BE129" i="86"/>
  <c r="Y129" i="86" s="1"/>
  <c r="AO129" i="86" s="1"/>
  <c r="BE155" i="86"/>
  <c r="Y155" i="86" s="1"/>
  <c r="AO155" i="86" s="1"/>
  <c r="BE148" i="86"/>
  <c r="Y148" i="86" s="1"/>
  <c r="AO148" i="86" s="1"/>
  <c r="BE159" i="86"/>
  <c r="Y159" i="86" s="1"/>
  <c r="AO159" i="86" s="1"/>
  <c r="BE175" i="86"/>
  <c r="Y175" i="86" s="1"/>
  <c r="AO175" i="86" s="1"/>
  <c r="BE179" i="86"/>
  <c r="Y179" i="86" s="1"/>
  <c r="AO179" i="86" s="1"/>
  <c r="BE183" i="86"/>
  <c r="Y183" i="86" s="1"/>
  <c r="AO183" i="86" s="1"/>
  <c r="BE192" i="86"/>
  <c r="Y192" i="86" s="1"/>
  <c r="AO192" i="86" s="1"/>
  <c r="BG41" i="86"/>
  <c r="AA41" i="86" s="1"/>
  <c r="AQ41" i="86" s="1"/>
  <c r="BG53" i="86"/>
  <c r="AA53" i="86" s="1"/>
  <c r="AQ53" i="86" s="1"/>
  <c r="BG112" i="86"/>
  <c r="AA112" i="86" s="1"/>
  <c r="AQ112" i="86" s="1"/>
  <c r="BG133" i="86"/>
  <c r="AA133" i="86" s="1"/>
  <c r="AQ133" i="86" s="1"/>
  <c r="BG181" i="86"/>
  <c r="AA181" i="86" s="1"/>
  <c r="AQ181" i="86" s="1"/>
  <c r="AZ145" i="86"/>
  <c r="T145" i="86" s="1"/>
  <c r="AJ145" i="86" s="1"/>
  <c r="AZ183" i="86"/>
  <c r="T183" i="86" s="1"/>
  <c r="AJ183" i="86" s="1"/>
  <c r="AZ160" i="86"/>
  <c r="T160" i="86" s="1"/>
  <c r="AJ160" i="86" s="1"/>
  <c r="AZ168" i="86"/>
  <c r="T168" i="86" s="1"/>
  <c r="AJ168" i="86" s="1"/>
  <c r="AZ172" i="86"/>
  <c r="T172" i="86" s="1"/>
  <c r="AJ172" i="86" s="1"/>
  <c r="AZ193" i="86"/>
  <c r="T193" i="86" s="1"/>
  <c r="AJ193" i="86" s="1"/>
  <c r="AZ187" i="86"/>
  <c r="T187" i="86" s="1"/>
  <c r="AJ187" i="86" s="1"/>
  <c r="AZ201" i="86"/>
  <c r="T201" i="86" s="1"/>
  <c r="AJ201" i="86" s="1"/>
  <c r="BK72" i="86"/>
  <c r="AE72" i="86" s="1"/>
  <c r="AU72" i="86" s="1"/>
  <c r="BK96" i="86"/>
  <c r="AE96" i="86" s="1"/>
  <c r="AU96" i="86" s="1"/>
  <c r="BK104" i="86"/>
  <c r="AE104" i="86" s="1"/>
  <c r="AU104" i="86" s="1"/>
  <c r="BK124" i="86"/>
  <c r="AE124" i="86" s="1"/>
  <c r="AU124" i="86" s="1"/>
  <c r="BK128" i="86"/>
  <c r="AE128" i="86" s="1"/>
  <c r="AU128" i="86" s="1"/>
  <c r="BK139" i="86"/>
  <c r="AE139" i="86" s="1"/>
  <c r="AU139" i="86" s="1"/>
  <c r="BK144" i="86"/>
  <c r="AE144" i="86" s="1"/>
  <c r="AU144" i="86" s="1"/>
  <c r="BK168" i="86"/>
  <c r="AE168" i="86" s="1"/>
  <c r="AU168" i="86" s="1"/>
  <c r="BK191" i="86"/>
  <c r="AE191" i="86" s="1"/>
  <c r="AU191" i="86" s="1"/>
  <c r="BI104" i="86"/>
  <c r="AC104" i="86" s="1"/>
  <c r="AS104" i="86" s="1"/>
  <c r="BC149" i="86"/>
  <c r="W149" i="86" s="1"/>
  <c r="AM149" i="86" s="1"/>
  <c r="BC160" i="86"/>
  <c r="W160" i="86" s="1"/>
  <c r="AM160" i="86" s="1"/>
  <c r="BC177" i="86"/>
  <c r="W177" i="86" s="1"/>
  <c r="AM177" i="86" s="1"/>
  <c r="BB72" i="86"/>
  <c r="V72" i="86" s="1"/>
  <c r="AL72" i="86" s="1"/>
  <c r="BH186" i="86"/>
  <c r="AB186" i="86" s="1"/>
  <c r="AR186" i="86" s="1"/>
  <c r="BH159" i="86"/>
  <c r="AB159" i="86" s="1"/>
  <c r="AR159" i="86" s="1"/>
  <c r="BH127" i="86"/>
  <c r="AB127" i="86" s="1"/>
  <c r="AR127" i="86" s="1"/>
  <c r="BH184" i="86"/>
  <c r="AB184" i="86" s="1"/>
  <c r="AR184" i="86" s="1"/>
  <c r="BH139" i="86"/>
  <c r="AB139" i="86" s="1"/>
  <c r="AR139" i="86" s="1"/>
  <c r="BH123" i="86"/>
  <c r="AB123" i="86" s="1"/>
  <c r="AR123" i="86" s="1"/>
  <c r="BH91" i="86"/>
  <c r="AB91" i="86" s="1"/>
  <c r="AR91" i="86" s="1"/>
  <c r="BH135" i="86"/>
  <c r="AB135" i="86" s="1"/>
  <c r="AR135" i="86" s="1"/>
  <c r="BH119" i="86"/>
  <c r="AB119" i="86" s="1"/>
  <c r="AR119" i="86" s="1"/>
  <c r="BD28" i="86"/>
  <c r="X28" i="86" s="1"/>
  <c r="AN28" i="86" s="1"/>
  <c r="BD40" i="86"/>
  <c r="X40" i="86" s="1"/>
  <c r="AN40" i="86" s="1"/>
  <c r="BD44" i="86"/>
  <c r="X44" i="86" s="1"/>
  <c r="AN44" i="86" s="1"/>
  <c r="BD48" i="86"/>
  <c r="X48" i="86" s="1"/>
  <c r="AN48" i="86" s="1"/>
  <c r="BD52" i="86"/>
  <c r="X52" i="86" s="1"/>
  <c r="AN52" i="86" s="1"/>
  <c r="BD56" i="86"/>
  <c r="X56" i="86" s="1"/>
  <c r="AN56" i="86" s="1"/>
  <c r="BD60" i="86"/>
  <c r="X60" i="86" s="1"/>
  <c r="AN60" i="86" s="1"/>
  <c r="BD90" i="86"/>
  <c r="X90" i="86" s="1"/>
  <c r="AN90" i="86" s="1"/>
  <c r="BD124" i="86"/>
  <c r="X124" i="86" s="1"/>
  <c r="AN124" i="86" s="1"/>
  <c r="BD128" i="86"/>
  <c r="X128" i="86" s="1"/>
  <c r="AN128" i="86" s="1"/>
  <c r="BD38" i="86"/>
  <c r="X38" i="86" s="1"/>
  <c r="AN38" i="86" s="1"/>
  <c r="BD42" i="86"/>
  <c r="X42" i="86" s="1"/>
  <c r="AN42" i="86" s="1"/>
  <c r="BD46" i="86"/>
  <c r="X46" i="86" s="1"/>
  <c r="AN46" i="86" s="1"/>
  <c r="BD50" i="86"/>
  <c r="X50" i="86" s="1"/>
  <c r="AN50" i="86" s="1"/>
  <c r="BD54" i="86"/>
  <c r="X54" i="86" s="1"/>
  <c r="AN54" i="86" s="1"/>
  <c r="BD58" i="86"/>
  <c r="X58" i="86" s="1"/>
  <c r="AN58" i="86" s="1"/>
  <c r="BD62" i="86"/>
  <c r="X62" i="86" s="1"/>
  <c r="AN62" i="86" s="1"/>
  <c r="BD65" i="86"/>
  <c r="X65" i="86" s="1"/>
  <c r="AN65" i="86" s="1"/>
  <c r="BD69" i="86"/>
  <c r="X69" i="86" s="1"/>
  <c r="AN69" i="86" s="1"/>
  <c r="BD73" i="86"/>
  <c r="X73" i="86" s="1"/>
  <c r="AN73" i="86" s="1"/>
  <c r="BD77" i="86"/>
  <c r="X77" i="86" s="1"/>
  <c r="AN77" i="86" s="1"/>
  <c r="BD81" i="86"/>
  <c r="X81" i="86" s="1"/>
  <c r="AN81" i="86" s="1"/>
  <c r="BD85" i="86"/>
  <c r="X85" i="86" s="1"/>
  <c r="AN85" i="86" s="1"/>
  <c r="BD89" i="86"/>
  <c r="X89" i="86" s="1"/>
  <c r="AN89" i="86" s="1"/>
  <c r="BD114" i="86"/>
  <c r="X114" i="86" s="1"/>
  <c r="AN114" i="86" s="1"/>
  <c r="BD118" i="86"/>
  <c r="X118" i="86" s="1"/>
  <c r="AN118" i="86" s="1"/>
  <c r="BD122" i="86"/>
  <c r="X122" i="86" s="1"/>
  <c r="AN122" i="86" s="1"/>
  <c r="BD126" i="86"/>
  <c r="X126" i="86" s="1"/>
  <c r="AN126" i="86" s="1"/>
  <c r="BD130" i="86"/>
  <c r="X130" i="86" s="1"/>
  <c r="AN130" i="86" s="1"/>
  <c r="BC37" i="86"/>
  <c r="W37" i="86" s="1"/>
  <c r="AM37" i="86" s="1"/>
  <c r="AZ149" i="86"/>
  <c r="T149" i="86" s="1"/>
  <c r="AJ149" i="86" s="1"/>
  <c r="AZ134" i="86"/>
  <c r="T134" i="86" s="1"/>
  <c r="AJ134" i="86" s="1"/>
  <c r="AZ69" i="86"/>
  <c r="T69" i="86" s="1"/>
  <c r="AJ69" i="86" s="1"/>
  <c r="AZ164" i="86"/>
  <c r="T164" i="86" s="1"/>
  <c r="AJ164" i="86" s="1"/>
  <c r="AZ179" i="86"/>
  <c r="T179" i="86" s="1"/>
  <c r="AJ179" i="86" s="1"/>
  <c r="AZ198" i="86"/>
  <c r="T198" i="86" s="1"/>
  <c r="AJ198" i="86" s="1"/>
  <c r="BD29" i="86"/>
  <c r="X29" i="86" s="1"/>
  <c r="AN29" i="86" s="1"/>
  <c r="BD33" i="86"/>
  <c r="X33" i="86" s="1"/>
  <c r="AN33" i="86" s="1"/>
  <c r="BD41" i="86"/>
  <c r="X41" i="86" s="1"/>
  <c r="AN41" i="86" s="1"/>
  <c r="BD45" i="86"/>
  <c r="X45" i="86" s="1"/>
  <c r="AN45" i="86" s="1"/>
  <c r="BD49" i="86"/>
  <c r="X49" i="86" s="1"/>
  <c r="AN49" i="86" s="1"/>
  <c r="BD53" i="86"/>
  <c r="X53" i="86" s="1"/>
  <c r="AN53" i="86" s="1"/>
  <c r="BD112" i="86"/>
  <c r="X112" i="86" s="1"/>
  <c r="AN112" i="86" s="1"/>
  <c r="BD133" i="86"/>
  <c r="X133" i="86" s="1"/>
  <c r="AN133" i="86" s="1"/>
  <c r="BD137" i="86"/>
  <c r="X137" i="86" s="1"/>
  <c r="AN137" i="86" s="1"/>
  <c r="BD30" i="86"/>
  <c r="X30" i="86" s="1"/>
  <c r="AN30" i="86" s="1"/>
  <c r="BD34" i="86"/>
  <c r="X34" i="86" s="1"/>
  <c r="AN34" i="86" s="1"/>
  <c r="BD134" i="86"/>
  <c r="X134" i="86" s="1"/>
  <c r="AN134" i="86" s="1"/>
  <c r="BD141" i="86"/>
  <c r="X141" i="86" s="1"/>
  <c r="AN141" i="86" s="1"/>
  <c r="BD176" i="86"/>
  <c r="X176" i="86" s="1"/>
  <c r="AN176" i="86" s="1"/>
  <c r="BD180" i="86"/>
  <c r="X180" i="86" s="1"/>
  <c r="AN180" i="86" s="1"/>
  <c r="BD185" i="86"/>
  <c r="X185" i="86" s="1"/>
  <c r="AN185" i="86" s="1"/>
  <c r="BD190" i="86"/>
  <c r="X190" i="86" s="1"/>
  <c r="AN190" i="86" s="1"/>
  <c r="BD194" i="86"/>
  <c r="X194" i="86" s="1"/>
  <c r="AN194" i="86" s="1"/>
  <c r="BH148" i="87"/>
  <c r="AB148" i="87" s="1"/>
  <c r="AR148" i="87" s="1"/>
  <c r="BE34" i="87"/>
  <c r="Y34" i="87" s="1"/>
  <c r="AO34" i="87" s="1"/>
  <c r="BE101" i="87"/>
  <c r="Y101" i="87" s="1"/>
  <c r="AO101" i="87" s="1"/>
  <c r="BE129" i="87"/>
  <c r="Y129" i="87" s="1"/>
  <c r="AO129" i="87" s="1"/>
  <c r="BE135" i="87"/>
  <c r="Y135" i="87" s="1"/>
  <c r="AO135" i="87" s="1"/>
  <c r="BK83" i="87"/>
  <c r="AE83" i="87" s="1"/>
  <c r="AU83" i="87" s="1"/>
  <c r="BK115" i="87"/>
  <c r="AE115" i="87" s="1"/>
  <c r="AU115" i="87" s="1"/>
  <c r="BK131" i="87"/>
  <c r="AE131" i="87" s="1"/>
  <c r="AU131" i="87" s="1"/>
  <c r="BK158" i="87"/>
  <c r="AE158" i="87" s="1"/>
  <c r="AU158" i="87" s="1"/>
  <c r="BK192" i="87"/>
  <c r="AE192" i="87" s="1"/>
  <c r="AU192" i="87" s="1"/>
  <c r="BG37" i="87"/>
  <c r="AA37" i="87" s="1"/>
  <c r="AQ37" i="87" s="1"/>
  <c r="BG83" i="87"/>
  <c r="AA83" i="87" s="1"/>
  <c r="AQ83" i="87" s="1"/>
  <c r="BG115" i="87"/>
  <c r="AA115" i="87" s="1"/>
  <c r="AQ115" i="87" s="1"/>
  <c r="BG123" i="87"/>
  <c r="AA123" i="87" s="1"/>
  <c r="AQ123" i="87" s="1"/>
  <c r="BG127" i="87"/>
  <c r="AA127" i="87" s="1"/>
  <c r="AQ127" i="87" s="1"/>
  <c r="BG131" i="87"/>
  <c r="AA131" i="87" s="1"/>
  <c r="AQ131" i="87" s="1"/>
  <c r="BG146" i="87"/>
  <c r="AA146" i="87" s="1"/>
  <c r="AQ146" i="87" s="1"/>
  <c r="BG149" i="87"/>
  <c r="AA149" i="87" s="1"/>
  <c r="AQ149" i="87" s="1"/>
  <c r="BG163" i="87"/>
  <c r="AA163" i="87" s="1"/>
  <c r="AQ163" i="87" s="1"/>
  <c r="BG175" i="87"/>
  <c r="AA175" i="87" s="1"/>
  <c r="AQ175" i="87" s="1"/>
  <c r="AZ89" i="87"/>
  <c r="T89" i="87" s="1"/>
  <c r="AJ89" i="87" s="1"/>
  <c r="AZ32" i="87"/>
  <c r="T32" i="87" s="1"/>
  <c r="AJ32" i="87" s="1"/>
  <c r="BD38" i="87"/>
  <c r="X38" i="87" s="1"/>
  <c r="AN38" i="87" s="1"/>
  <c r="BD78" i="87"/>
  <c r="X78" i="87" s="1"/>
  <c r="AN78" i="87" s="1"/>
  <c r="BD82" i="87"/>
  <c r="X82" i="87" s="1"/>
  <c r="AN82" i="87" s="1"/>
  <c r="BD46" i="87"/>
  <c r="X46" i="87" s="1"/>
  <c r="AN46" i="87" s="1"/>
  <c r="BD50" i="87"/>
  <c r="X50" i="87" s="1"/>
  <c r="AN50" i="87" s="1"/>
  <c r="BD54" i="87"/>
  <c r="X54" i="87" s="1"/>
  <c r="AN54" i="87" s="1"/>
  <c r="BD58" i="87"/>
  <c r="X58" i="87" s="1"/>
  <c r="AN58" i="87" s="1"/>
  <c r="BD62" i="87"/>
  <c r="X62" i="87" s="1"/>
  <c r="AN62" i="87" s="1"/>
  <c r="BD66" i="87"/>
  <c r="X66" i="87" s="1"/>
  <c r="AN66" i="87" s="1"/>
  <c r="BD70" i="87"/>
  <c r="X70" i="87" s="1"/>
  <c r="AN70" i="87" s="1"/>
  <c r="BD105" i="87"/>
  <c r="X105" i="87" s="1"/>
  <c r="AN105" i="87" s="1"/>
  <c r="BD121" i="87"/>
  <c r="X121" i="87" s="1"/>
  <c r="AN121" i="87" s="1"/>
  <c r="BD166" i="87"/>
  <c r="X166" i="87" s="1"/>
  <c r="AN166" i="87" s="1"/>
  <c r="BD156" i="87"/>
  <c r="X156" i="87" s="1"/>
  <c r="AN156" i="87" s="1"/>
  <c r="BJ40" i="87"/>
  <c r="AD40" i="87" s="1"/>
  <c r="AT40" i="87" s="1"/>
  <c r="BJ93" i="87"/>
  <c r="AD93" i="87" s="1"/>
  <c r="AT93" i="87" s="1"/>
  <c r="BJ102" i="87"/>
  <c r="AD102" i="87" s="1"/>
  <c r="AT102" i="87" s="1"/>
  <c r="BJ192" i="87"/>
  <c r="AD192" i="87" s="1"/>
  <c r="AT192" i="87" s="1"/>
  <c r="AY103" i="87"/>
  <c r="S103" i="87" s="1"/>
  <c r="AI103" i="87" s="1"/>
  <c r="AY107" i="87"/>
  <c r="S107" i="87" s="1"/>
  <c r="AI107" i="87" s="1"/>
  <c r="AY111" i="87"/>
  <c r="S111" i="87" s="1"/>
  <c r="AI111" i="87" s="1"/>
  <c r="AY144" i="87"/>
  <c r="S144" i="87" s="1"/>
  <c r="AI144" i="87" s="1"/>
  <c r="AY200" i="87"/>
  <c r="S200" i="87" s="1"/>
  <c r="AI200" i="87" s="1"/>
  <c r="AY164" i="87"/>
  <c r="S164" i="87" s="1"/>
  <c r="AI164" i="87" s="1"/>
  <c r="AZ195" i="87"/>
  <c r="T195" i="87" s="1"/>
  <c r="AJ195" i="87" s="1"/>
  <c r="AZ177" i="87"/>
  <c r="T177" i="87" s="1"/>
  <c r="AJ177" i="87" s="1"/>
  <c r="AZ147" i="87"/>
  <c r="T147" i="87" s="1"/>
  <c r="AJ147" i="87" s="1"/>
  <c r="AZ85" i="87"/>
  <c r="T85" i="87" s="1"/>
  <c r="AJ85" i="87" s="1"/>
  <c r="AZ39" i="87"/>
  <c r="T39" i="87" s="1"/>
  <c r="AJ39" i="87" s="1"/>
  <c r="BE146" i="87"/>
  <c r="Y146" i="87" s="1"/>
  <c r="AO146" i="87" s="1"/>
  <c r="BE168" i="87"/>
  <c r="Y168" i="87" s="1"/>
  <c r="AO168" i="87" s="1"/>
  <c r="BE183" i="87"/>
  <c r="Y183" i="87" s="1"/>
  <c r="AO183" i="87" s="1"/>
  <c r="BK151" i="87"/>
  <c r="AE151" i="87" s="1"/>
  <c r="AU151" i="87" s="1"/>
  <c r="BK167" i="87"/>
  <c r="AE167" i="87" s="1"/>
  <c r="AU167" i="87" s="1"/>
  <c r="BG36" i="87"/>
  <c r="AA36" i="87" s="1"/>
  <c r="AQ36" i="87" s="1"/>
  <c r="BG46" i="87"/>
  <c r="AA46" i="87" s="1"/>
  <c r="AQ46" i="87" s="1"/>
  <c r="BG48" i="87"/>
  <c r="AA48" i="87" s="1"/>
  <c r="AQ48" i="87" s="1"/>
  <c r="BG52" i="87"/>
  <c r="AA52" i="87" s="1"/>
  <c r="AQ52" i="87" s="1"/>
  <c r="BG56" i="87"/>
  <c r="AA56" i="87" s="1"/>
  <c r="AQ56" i="87" s="1"/>
  <c r="BG60" i="87"/>
  <c r="AA60" i="87" s="1"/>
  <c r="AQ60" i="87" s="1"/>
  <c r="BG64" i="87"/>
  <c r="AA64" i="87" s="1"/>
  <c r="AQ64" i="87" s="1"/>
  <c r="BG68" i="87"/>
  <c r="AA68" i="87" s="1"/>
  <c r="AQ68" i="87" s="1"/>
  <c r="BG72" i="87"/>
  <c r="AA72" i="87" s="1"/>
  <c r="AQ72" i="87" s="1"/>
  <c r="BG100" i="87"/>
  <c r="AA100" i="87" s="1"/>
  <c r="AQ100" i="87" s="1"/>
  <c r="BG151" i="87"/>
  <c r="AA151" i="87" s="1"/>
  <c r="AQ151" i="87" s="1"/>
  <c r="BG159" i="87"/>
  <c r="AA159" i="87" s="1"/>
  <c r="AQ159" i="87" s="1"/>
  <c r="BG187" i="87"/>
  <c r="AA187" i="87" s="1"/>
  <c r="AQ187" i="87" s="1"/>
  <c r="BG191" i="87"/>
  <c r="AA191" i="87" s="1"/>
  <c r="AQ191" i="87" s="1"/>
  <c r="BD42" i="87"/>
  <c r="X42" i="87" s="1"/>
  <c r="AN42" i="87" s="1"/>
  <c r="BD148" i="87"/>
  <c r="X148" i="87" s="1"/>
  <c r="AN148" i="87" s="1"/>
  <c r="BD161" i="87"/>
  <c r="X161" i="87" s="1"/>
  <c r="AN161" i="87" s="1"/>
  <c r="BD195" i="87"/>
  <c r="X195" i="87" s="1"/>
  <c r="AN195" i="87" s="1"/>
  <c r="BJ118" i="87"/>
  <c r="AD118" i="87" s="1"/>
  <c r="AT118" i="87" s="1"/>
  <c r="BJ130" i="87"/>
  <c r="AD130" i="87" s="1"/>
  <c r="AT130" i="87" s="1"/>
  <c r="BJ171" i="87"/>
  <c r="AD171" i="87" s="1"/>
  <c r="AT171" i="87" s="1"/>
  <c r="AY36" i="87"/>
  <c r="S36" i="87" s="1"/>
  <c r="AI36" i="87" s="1"/>
  <c r="AY44" i="87"/>
  <c r="S44" i="87" s="1"/>
  <c r="AI44" i="87" s="1"/>
  <c r="AY48" i="87"/>
  <c r="S48" i="87" s="1"/>
  <c r="AI48" i="87" s="1"/>
  <c r="AY52" i="87"/>
  <c r="S52" i="87" s="1"/>
  <c r="AI52" i="87" s="1"/>
  <c r="AY56" i="87"/>
  <c r="S56" i="87" s="1"/>
  <c r="AI56" i="87" s="1"/>
  <c r="AY60" i="87"/>
  <c r="S60" i="87" s="1"/>
  <c r="AI60" i="87" s="1"/>
  <c r="AY64" i="87"/>
  <c r="S64" i="87" s="1"/>
  <c r="AI64" i="87" s="1"/>
  <c r="AY68" i="87"/>
  <c r="S68" i="87" s="1"/>
  <c r="AI68" i="87" s="1"/>
  <c r="AY72" i="87"/>
  <c r="S72" i="87" s="1"/>
  <c r="AI72" i="87" s="1"/>
  <c r="AY96" i="87"/>
  <c r="S96" i="87" s="1"/>
  <c r="AI96" i="87" s="1"/>
  <c r="AY104" i="87"/>
  <c r="S104" i="87" s="1"/>
  <c r="AI104" i="87" s="1"/>
  <c r="AY120" i="87"/>
  <c r="S120" i="87" s="1"/>
  <c r="AI120" i="87" s="1"/>
  <c r="AY128" i="87"/>
  <c r="S128" i="87" s="1"/>
  <c r="AI128" i="87" s="1"/>
  <c r="AY136" i="87"/>
  <c r="S136" i="87" s="1"/>
  <c r="AI136" i="87" s="1"/>
  <c r="AY158" i="87"/>
  <c r="S158" i="87" s="1"/>
  <c r="AI158" i="87" s="1"/>
  <c r="AY165" i="87"/>
  <c r="S165" i="87" s="1"/>
  <c r="AI165" i="87" s="1"/>
  <c r="AZ169" i="87"/>
  <c r="T169" i="87" s="1"/>
  <c r="AJ169" i="87" s="1"/>
  <c r="AZ138" i="87"/>
  <c r="T138" i="87" s="1"/>
  <c r="AJ138" i="87" s="1"/>
  <c r="AZ110" i="87"/>
  <c r="T110" i="87" s="1"/>
  <c r="AJ110" i="87" s="1"/>
  <c r="BH179" i="87"/>
  <c r="AB179" i="87" s="1"/>
  <c r="AR179" i="87" s="1"/>
  <c r="BH123" i="87"/>
  <c r="AB123" i="87" s="1"/>
  <c r="AR123" i="87" s="1"/>
  <c r="BK34" i="87"/>
  <c r="AE34" i="87" s="1"/>
  <c r="AU34" i="87" s="1"/>
  <c r="BG40" i="87"/>
  <c r="AA40" i="87" s="1"/>
  <c r="AQ40" i="87" s="1"/>
  <c r="BG32" i="87"/>
  <c r="AA32" i="87" s="1"/>
  <c r="AQ32" i="87" s="1"/>
  <c r="BG53" i="87"/>
  <c r="AA53" i="87" s="1"/>
  <c r="AQ53" i="87" s="1"/>
  <c r="BG69" i="87"/>
  <c r="AA69" i="87" s="1"/>
  <c r="AQ69" i="87" s="1"/>
  <c r="BG77" i="87"/>
  <c r="AA77" i="87" s="1"/>
  <c r="AQ77" i="87" s="1"/>
  <c r="BG81" i="87"/>
  <c r="AA81" i="87" s="1"/>
  <c r="AQ81" i="87" s="1"/>
  <c r="BG85" i="87"/>
  <c r="AA85" i="87" s="1"/>
  <c r="AQ85" i="87" s="1"/>
  <c r="BG89" i="87"/>
  <c r="AA89" i="87" s="1"/>
  <c r="AQ89" i="87" s="1"/>
  <c r="BG93" i="87"/>
  <c r="AA93" i="87" s="1"/>
  <c r="AQ93" i="87" s="1"/>
  <c r="BG97" i="87"/>
  <c r="AA97" i="87" s="1"/>
  <c r="AQ97" i="87" s="1"/>
  <c r="BG101" i="87"/>
  <c r="AA101" i="87" s="1"/>
  <c r="AQ101" i="87" s="1"/>
  <c r="BG105" i="87"/>
  <c r="AA105" i="87" s="1"/>
  <c r="AQ105" i="87" s="1"/>
  <c r="BG109" i="87"/>
  <c r="AA109" i="87" s="1"/>
  <c r="AQ109" i="87" s="1"/>
  <c r="BG117" i="87"/>
  <c r="AA117" i="87" s="1"/>
  <c r="AQ117" i="87" s="1"/>
  <c r="BG125" i="87"/>
  <c r="AA125" i="87" s="1"/>
  <c r="AQ125" i="87" s="1"/>
  <c r="BG133" i="87"/>
  <c r="AA133" i="87" s="1"/>
  <c r="AQ133" i="87" s="1"/>
  <c r="BG137" i="87"/>
  <c r="AA137" i="87" s="1"/>
  <c r="AQ137" i="87" s="1"/>
  <c r="BG158" i="87"/>
  <c r="AA158" i="87" s="1"/>
  <c r="AQ158" i="87" s="1"/>
  <c r="BG153" i="87"/>
  <c r="AA153" i="87" s="1"/>
  <c r="AQ153" i="87" s="1"/>
  <c r="BG173" i="87"/>
  <c r="AA173" i="87" s="1"/>
  <c r="AQ173" i="87" s="1"/>
  <c r="BG177" i="87"/>
  <c r="AA177" i="87" s="1"/>
  <c r="AQ177" i="87" s="1"/>
  <c r="BG184" i="87"/>
  <c r="AA184" i="87" s="1"/>
  <c r="AQ184" i="87" s="1"/>
  <c r="BG188" i="87"/>
  <c r="AA188" i="87" s="1"/>
  <c r="AQ188" i="87" s="1"/>
  <c r="AZ97" i="87"/>
  <c r="T97" i="87" s="1"/>
  <c r="AJ97" i="87" s="1"/>
  <c r="BD30" i="87"/>
  <c r="X30" i="87" s="1"/>
  <c r="AN30" i="87" s="1"/>
  <c r="BD28" i="87"/>
  <c r="X28" i="87" s="1"/>
  <c r="AN28" i="87" s="1"/>
  <c r="BD75" i="87"/>
  <c r="X75" i="87" s="1"/>
  <c r="AN75" i="87" s="1"/>
  <c r="BD98" i="87"/>
  <c r="X98" i="87" s="1"/>
  <c r="AN98" i="87" s="1"/>
  <c r="BD111" i="87"/>
  <c r="X111" i="87" s="1"/>
  <c r="AN111" i="87" s="1"/>
  <c r="BD115" i="87"/>
  <c r="X115" i="87" s="1"/>
  <c r="AN115" i="87" s="1"/>
  <c r="BD119" i="87"/>
  <c r="X119" i="87" s="1"/>
  <c r="AN119" i="87" s="1"/>
  <c r="BD128" i="87"/>
  <c r="X128" i="87" s="1"/>
  <c r="AN128" i="87" s="1"/>
  <c r="BD132" i="87"/>
  <c r="X132" i="87" s="1"/>
  <c r="AN132" i="87" s="1"/>
  <c r="BD140" i="87"/>
  <c r="X140" i="87" s="1"/>
  <c r="AN140" i="87" s="1"/>
  <c r="BD152" i="87"/>
  <c r="X152" i="87" s="1"/>
  <c r="AN152" i="87" s="1"/>
  <c r="BD160" i="87"/>
  <c r="X160" i="87" s="1"/>
  <c r="AN160" i="87" s="1"/>
  <c r="BD171" i="87"/>
  <c r="X171" i="87" s="1"/>
  <c r="AN171" i="87" s="1"/>
  <c r="BD179" i="87"/>
  <c r="X179" i="87" s="1"/>
  <c r="AN179" i="87" s="1"/>
  <c r="BD184" i="87"/>
  <c r="X184" i="87" s="1"/>
  <c r="AN184" i="87" s="1"/>
  <c r="BD188" i="87"/>
  <c r="X188" i="87" s="1"/>
  <c r="AN188" i="87" s="1"/>
  <c r="BJ54" i="87"/>
  <c r="AD54" i="87" s="1"/>
  <c r="AT54" i="87" s="1"/>
  <c r="BJ70" i="87"/>
  <c r="AD70" i="87" s="1"/>
  <c r="AT70" i="87" s="1"/>
  <c r="BJ79" i="87"/>
  <c r="AD79" i="87" s="1"/>
  <c r="AT79" i="87" s="1"/>
  <c r="BJ100" i="87"/>
  <c r="AD100" i="87" s="1"/>
  <c r="AT100" i="87" s="1"/>
  <c r="BJ111" i="87"/>
  <c r="AD111" i="87" s="1"/>
  <c r="AT111" i="87" s="1"/>
  <c r="BJ133" i="87"/>
  <c r="AD133" i="87" s="1"/>
  <c r="AT133" i="87" s="1"/>
  <c r="BJ183" i="87"/>
  <c r="AD183" i="87" s="1"/>
  <c r="AT183" i="87" s="1"/>
  <c r="BJ153" i="87"/>
  <c r="AD153" i="87" s="1"/>
  <c r="AT153" i="87" s="1"/>
  <c r="AY40" i="87"/>
  <c r="S40" i="87" s="1"/>
  <c r="AI40" i="87" s="1"/>
  <c r="AY32" i="87"/>
  <c r="S32" i="87" s="1"/>
  <c r="AI32" i="87" s="1"/>
  <c r="AY49" i="87"/>
  <c r="S49" i="87" s="1"/>
  <c r="AI49" i="87" s="1"/>
  <c r="AY65" i="87"/>
  <c r="S65" i="87" s="1"/>
  <c r="AI65" i="87" s="1"/>
  <c r="AY77" i="87"/>
  <c r="S77" i="87" s="1"/>
  <c r="AI77" i="87" s="1"/>
  <c r="AY81" i="87"/>
  <c r="S81" i="87" s="1"/>
  <c r="AI81" i="87" s="1"/>
  <c r="AY85" i="87"/>
  <c r="S85" i="87" s="1"/>
  <c r="AI85" i="87" s="1"/>
  <c r="AY89" i="87"/>
  <c r="S89" i="87" s="1"/>
  <c r="AI89" i="87" s="1"/>
  <c r="AY93" i="87"/>
  <c r="S93" i="87" s="1"/>
  <c r="AI93" i="87" s="1"/>
  <c r="AY97" i="87"/>
  <c r="S97" i="87" s="1"/>
  <c r="AI97" i="87" s="1"/>
  <c r="AY125" i="87"/>
  <c r="S125" i="87" s="1"/>
  <c r="AI125" i="87" s="1"/>
  <c r="AY129" i="87"/>
  <c r="S129" i="87" s="1"/>
  <c r="AI129" i="87" s="1"/>
  <c r="AY149" i="87"/>
  <c r="S149" i="87" s="1"/>
  <c r="AI149" i="87" s="1"/>
  <c r="AY157" i="87"/>
  <c r="S157" i="87" s="1"/>
  <c r="AI157" i="87" s="1"/>
  <c r="AY192" i="87"/>
  <c r="S192" i="87" s="1"/>
  <c r="AI192" i="87" s="1"/>
  <c r="AY166" i="87"/>
  <c r="S166" i="87" s="1"/>
  <c r="AI166" i="87" s="1"/>
  <c r="AY174" i="87"/>
  <c r="S174" i="87" s="1"/>
  <c r="AI174" i="87" s="1"/>
  <c r="AY202" i="87"/>
  <c r="S202" i="87" s="1"/>
  <c r="AI202" i="87" s="1"/>
  <c r="AZ137" i="87"/>
  <c r="T137" i="87" s="1"/>
  <c r="AJ137" i="87" s="1"/>
  <c r="AZ125" i="87"/>
  <c r="T125" i="87" s="1"/>
  <c r="AJ125" i="87" s="1"/>
  <c r="AZ106" i="87"/>
  <c r="T106" i="87" s="1"/>
  <c r="AJ106" i="87" s="1"/>
  <c r="AZ88" i="87"/>
  <c r="T88" i="87" s="1"/>
  <c r="AJ88" i="87" s="1"/>
  <c r="AZ75" i="87"/>
  <c r="T75" i="87" s="1"/>
  <c r="AJ75" i="87" s="1"/>
  <c r="BH193" i="86"/>
  <c r="AB193" i="86" s="1"/>
  <c r="AR193" i="86" s="1"/>
  <c r="BH176" i="86"/>
  <c r="AB176" i="86" s="1"/>
  <c r="AR176" i="86" s="1"/>
  <c r="BH161" i="86"/>
  <c r="AB161" i="86" s="1"/>
  <c r="AR161" i="86" s="1"/>
  <c r="BH145" i="86"/>
  <c r="AB145" i="86" s="1"/>
  <c r="AR145" i="86" s="1"/>
  <c r="BH110" i="86"/>
  <c r="AB110" i="86" s="1"/>
  <c r="AR110" i="86" s="1"/>
  <c r="BH94" i="86"/>
  <c r="AB94" i="86" s="1"/>
  <c r="AR94" i="86" s="1"/>
  <c r="BH49" i="86"/>
  <c r="AB49" i="86" s="1"/>
  <c r="AR49" i="86" s="1"/>
  <c r="BH33" i="86"/>
  <c r="AB33" i="86" s="1"/>
  <c r="AR33" i="86" s="1"/>
  <c r="BE33" i="86"/>
  <c r="Y33" i="86" s="1"/>
  <c r="AO33" i="86" s="1"/>
  <c r="BE77" i="86"/>
  <c r="Y77" i="86" s="1"/>
  <c r="AO77" i="86" s="1"/>
  <c r="BE65" i="86"/>
  <c r="Y65" i="86" s="1"/>
  <c r="AO65" i="86" s="1"/>
  <c r="BE80" i="86"/>
  <c r="Y80" i="86" s="1"/>
  <c r="AO80" i="86" s="1"/>
  <c r="BE53" i="86"/>
  <c r="Y53" i="86" s="1"/>
  <c r="AO53" i="86" s="1"/>
  <c r="BE57" i="86"/>
  <c r="Y57" i="86" s="1"/>
  <c r="AO57" i="86" s="1"/>
  <c r="BE61" i="86"/>
  <c r="Y61" i="86" s="1"/>
  <c r="AO61" i="86" s="1"/>
  <c r="BE41" i="86"/>
  <c r="Y41" i="86" s="1"/>
  <c r="AO41" i="86" s="1"/>
  <c r="BE45" i="86"/>
  <c r="Y45" i="86" s="1"/>
  <c r="AO45" i="86" s="1"/>
  <c r="BE49" i="86"/>
  <c r="Y49" i="86" s="1"/>
  <c r="AO49" i="86" s="1"/>
  <c r="BE98" i="86"/>
  <c r="Y98" i="86" s="1"/>
  <c r="AO98" i="86" s="1"/>
  <c r="BE85" i="86"/>
  <c r="Y85" i="86" s="1"/>
  <c r="AO85" i="86" s="1"/>
  <c r="BE89" i="86"/>
  <c r="Y89" i="86" s="1"/>
  <c r="AO89" i="86" s="1"/>
  <c r="BE133" i="86"/>
  <c r="Y133" i="86" s="1"/>
  <c r="AO133" i="86" s="1"/>
  <c r="BE137" i="86"/>
  <c r="Y137" i="86" s="1"/>
  <c r="AO137" i="86" s="1"/>
  <c r="BE140" i="86"/>
  <c r="Y140" i="86" s="1"/>
  <c r="AO140" i="86" s="1"/>
  <c r="BE144" i="86"/>
  <c r="Y144" i="86" s="1"/>
  <c r="AO144" i="86" s="1"/>
  <c r="BE149" i="86"/>
  <c r="Y149" i="86" s="1"/>
  <c r="AO149" i="86" s="1"/>
  <c r="BE152" i="86"/>
  <c r="Y152" i="86" s="1"/>
  <c r="AO152" i="86" s="1"/>
  <c r="BE168" i="86"/>
  <c r="Y168" i="86" s="1"/>
  <c r="AO168" i="86" s="1"/>
  <c r="BE171" i="86"/>
  <c r="Y171" i="86" s="1"/>
  <c r="AO171" i="86" s="1"/>
  <c r="BE193" i="86"/>
  <c r="Y193" i="86" s="1"/>
  <c r="AO193" i="86" s="1"/>
  <c r="BK75" i="86"/>
  <c r="AE75" i="86" s="1"/>
  <c r="AU75" i="86" s="1"/>
  <c r="BK91" i="86"/>
  <c r="AE91" i="86" s="1"/>
  <c r="AU91" i="86" s="1"/>
  <c r="BH178" i="86"/>
  <c r="AB178" i="86" s="1"/>
  <c r="AR178" i="86" s="1"/>
  <c r="BH163" i="86"/>
  <c r="AB163" i="86" s="1"/>
  <c r="AR163" i="86" s="1"/>
  <c r="BH96" i="86"/>
  <c r="AB96" i="86" s="1"/>
  <c r="AR96" i="86" s="1"/>
  <c r="BH82" i="86"/>
  <c r="AB82" i="86" s="1"/>
  <c r="AR82" i="86" s="1"/>
  <c r="BH51" i="86"/>
  <c r="AB51" i="86" s="1"/>
  <c r="AR51" i="86" s="1"/>
  <c r="BH35" i="86"/>
  <c r="AB35" i="86" s="1"/>
  <c r="AR35" i="86" s="1"/>
  <c r="BI78" i="86"/>
  <c r="AC78" i="86" s="1"/>
  <c r="AS78" i="86" s="1"/>
  <c r="BI63" i="86"/>
  <c r="AC63" i="86" s="1"/>
  <c r="AS63" i="86" s="1"/>
  <c r="BI108" i="86"/>
  <c r="AC108" i="86" s="1"/>
  <c r="AS108" i="86" s="1"/>
  <c r="BI143" i="86"/>
  <c r="AC143" i="86" s="1"/>
  <c r="AS143" i="86" s="1"/>
  <c r="BI185" i="86"/>
  <c r="AC185" i="86" s="1"/>
  <c r="AS185" i="86" s="1"/>
  <c r="BI158" i="86"/>
  <c r="AC158" i="86" s="1"/>
  <c r="AS158" i="86" s="1"/>
  <c r="BE102" i="86"/>
  <c r="Y102" i="86" s="1"/>
  <c r="AO102" i="86" s="1"/>
  <c r="BE106" i="86"/>
  <c r="Y106" i="86" s="1"/>
  <c r="AO106" i="86" s="1"/>
  <c r="BE110" i="86"/>
  <c r="Y110" i="86" s="1"/>
  <c r="AO110" i="86" s="1"/>
  <c r="BE145" i="86"/>
  <c r="Y145" i="86" s="1"/>
  <c r="AO145" i="86" s="1"/>
  <c r="BE156" i="86"/>
  <c r="Y156" i="86" s="1"/>
  <c r="AO156" i="86" s="1"/>
  <c r="BE172" i="86"/>
  <c r="Y172" i="86" s="1"/>
  <c r="AO172" i="86" s="1"/>
  <c r="BH160" i="86"/>
  <c r="AB160" i="86" s="1"/>
  <c r="AR160" i="86" s="1"/>
  <c r="BH90" i="86"/>
  <c r="AB90" i="86" s="1"/>
  <c r="AR90" i="86" s="1"/>
  <c r="BH78" i="86"/>
  <c r="AB78" i="86" s="1"/>
  <c r="AR78" i="86" s="1"/>
  <c r="BI127" i="86"/>
  <c r="AC127" i="86" s="1"/>
  <c r="AS127" i="86" s="1"/>
  <c r="BD57" i="86"/>
  <c r="X57" i="86" s="1"/>
  <c r="AN57" i="86" s="1"/>
  <c r="BD61" i="86"/>
  <c r="X61" i="86" s="1"/>
  <c r="AN61" i="86" s="1"/>
  <c r="BD64" i="86"/>
  <c r="X64" i="86" s="1"/>
  <c r="AN64" i="86" s="1"/>
  <c r="BD68" i="86"/>
  <c r="X68" i="86" s="1"/>
  <c r="AN68" i="86" s="1"/>
  <c r="BD72" i="86"/>
  <c r="X72" i="86" s="1"/>
  <c r="AN72" i="86" s="1"/>
  <c r="BD76" i="86"/>
  <c r="X76" i="86" s="1"/>
  <c r="AN76" i="86" s="1"/>
  <c r="BD80" i="86"/>
  <c r="X80" i="86" s="1"/>
  <c r="AN80" i="86" s="1"/>
  <c r="BD84" i="86"/>
  <c r="X84" i="86" s="1"/>
  <c r="AN84" i="86" s="1"/>
  <c r="BD88" i="86"/>
  <c r="X88" i="86" s="1"/>
  <c r="AN88" i="86" s="1"/>
  <c r="BD117" i="86"/>
  <c r="X117" i="86" s="1"/>
  <c r="AN117" i="86" s="1"/>
  <c r="BD121" i="86"/>
  <c r="X121" i="86" s="1"/>
  <c r="AN121" i="86" s="1"/>
  <c r="BD125" i="86"/>
  <c r="X125" i="86" s="1"/>
  <c r="AN125" i="86" s="1"/>
  <c r="BD129" i="86"/>
  <c r="X129" i="86" s="1"/>
  <c r="AN129" i="86" s="1"/>
  <c r="BD156" i="86"/>
  <c r="X156" i="86" s="1"/>
  <c r="AN156" i="86" s="1"/>
  <c r="BD160" i="86"/>
  <c r="X160" i="86" s="1"/>
  <c r="AN160" i="86" s="1"/>
  <c r="BD164" i="86"/>
  <c r="X164" i="86" s="1"/>
  <c r="AN164" i="86" s="1"/>
  <c r="BD168" i="86"/>
  <c r="X168" i="86" s="1"/>
  <c r="AN168" i="86" s="1"/>
  <c r="BD172" i="86"/>
  <c r="X172" i="86" s="1"/>
  <c r="AN172" i="86" s="1"/>
  <c r="BD186" i="86"/>
  <c r="X186" i="86" s="1"/>
  <c r="AN186" i="86" s="1"/>
  <c r="BD193" i="86"/>
  <c r="X193" i="86" s="1"/>
  <c r="AN193" i="86" s="1"/>
  <c r="BE114" i="86"/>
  <c r="Y114" i="86" s="1"/>
  <c r="AO114" i="86" s="1"/>
  <c r="BE118" i="86"/>
  <c r="Y118" i="86" s="1"/>
  <c r="AO118" i="86" s="1"/>
  <c r="BE122" i="86"/>
  <c r="Y122" i="86" s="1"/>
  <c r="AO122" i="86" s="1"/>
  <c r="BE126" i="86"/>
  <c r="Y126" i="86" s="1"/>
  <c r="AO126" i="86" s="1"/>
  <c r="BE130" i="86"/>
  <c r="Y130" i="86" s="1"/>
  <c r="AO130" i="86" s="1"/>
  <c r="BE135" i="86"/>
  <c r="Y135" i="86" s="1"/>
  <c r="AO135" i="86" s="1"/>
  <c r="BE160" i="86"/>
  <c r="Y160" i="86" s="1"/>
  <c r="AO160" i="86" s="1"/>
  <c r="BE185" i="86"/>
  <c r="Y185" i="86" s="1"/>
  <c r="AO185" i="86" s="1"/>
  <c r="BE189" i="86"/>
  <c r="Y189" i="86" s="1"/>
  <c r="AO189" i="86" s="1"/>
  <c r="BH112" i="86"/>
  <c r="AB112" i="86" s="1"/>
  <c r="AR112" i="86" s="1"/>
  <c r="BK101" i="86"/>
  <c r="AE101" i="86" s="1"/>
  <c r="AU101" i="86" s="1"/>
  <c r="BK109" i="86"/>
  <c r="AE109" i="86" s="1"/>
  <c r="AU109" i="86" s="1"/>
  <c r="BK136" i="86"/>
  <c r="AE136" i="86" s="1"/>
  <c r="AU136" i="86" s="1"/>
  <c r="BK149" i="86"/>
  <c r="AE149" i="86" s="1"/>
  <c r="AU149" i="86" s="1"/>
  <c r="BK172" i="86"/>
  <c r="AE172" i="86" s="1"/>
  <c r="AU172" i="86" s="1"/>
  <c r="BK176" i="86"/>
  <c r="AE176" i="86" s="1"/>
  <c r="AU176" i="86" s="1"/>
  <c r="BK180" i="86"/>
  <c r="AE180" i="86" s="1"/>
  <c r="AU180" i="86" s="1"/>
  <c r="BK195" i="86"/>
  <c r="AE195" i="86" s="1"/>
  <c r="AU195" i="86" s="1"/>
  <c r="BH104" i="86"/>
  <c r="AB104" i="86" s="1"/>
  <c r="AR104" i="86" s="1"/>
  <c r="BH59" i="86"/>
  <c r="AB59" i="86" s="1"/>
  <c r="AR59" i="86" s="1"/>
  <c r="BH43" i="86"/>
  <c r="AB43" i="86" s="1"/>
  <c r="AR43" i="86" s="1"/>
  <c r="BK31" i="87"/>
  <c r="AE31" i="87" s="1"/>
  <c r="AU31" i="87" s="1"/>
  <c r="BK51" i="87"/>
  <c r="AE51" i="87" s="1"/>
  <c r="AU51" i="87" s="1"/>
  <c r="BK55" i="87"/>
  <c r="AE55" i="87" s="1"/>
  <c r="AU55" i="87" s="1"/>
  <c r="BK59" i="87"/>
  <c r="AE59" i="87" s="1"/>
  <c r="AU59" i="87" s="1"/>
  <c r="BK63" i="87"/>
  <c r="AE63" i="87" s="1"/>
  <c r="AU63" i="87" s="1"/>
  <c r="BK67" i="87"/>
  <c r="AE67" i="87" s="1"/>
  <c r="AU67" i="87" s="1"/>
  <c r="BK71" i="87"/>
  <c r="AE71" i="87" s="1"/>
  <c r="AU71" i="87" s="1"/>
  <c r="BK140" i="87"/>
  <c r="AE140" i="87" s="1"/>
  <c r="AU140" i="87" s="1"/>
  <c r="BK144" i="87"/>
  <c r="AE144" i="87" s="1"/>
  <c r="AU144" i="87" s="1"/>
  <c r="BK166" i="87"/>
  <c r="AE166" i="87" s="1"/>
  <c r="AU166" i="87" s="1"/>
  <c r="BK189" i="87"/>
  <c r="AE189" i="87" s="1"/>
  <c r="AU189" i="87" s="1"/>
  <c r="BI35" i="87"/>
  <c r="AC35" i="87" s="1"/>
  <c r="AS35" i="87" s="1"/>
  <c r="BI39" i="87"/>
  <c r="AC39" i="87" s="1"/>
  <c r="AS39" i="87" s="1"/>
  <c r="BI43" i="87"/>
  <c r="AC43" i="87" s="1"/>
  <c r="AS43" i="87" s="1"/>
  <c r="BI47" i="87"/>
  <c r="AC47" i="87" s="1"/>
  <c r="AS47" i="87" s="1"/>
  <c r="BI51" i="87"/>
  <c r="AC51" i="87" s="1"/>
  <c r="AS51" i="87" s="1"/>
  <c r="BI55" i="87"/>
  <c r="AC55" i="87" s="1"/>
  <c r="AS55" i="87" s="1"/>
  <c r="BI59" i="87"/>
  <c r="AC59" i="87" s="1"/>
  <c r="AS59" i="87" s="1"/>
  <c r="BI63" i="87"/>
  <c r="AC63" i="87" s="1"/>
  <c r="AS63" i="87" s="1"/>
  <c r="BI67" i="87"/>
  <c r="AC67" i="87" s="1"/>
  <c r="AS67" i="87" s="1"/>
  <c r="BI71" i="87"/>
  <c r="AC71" i="87" s="1"/>
  <c r="AS71" i="87" s="1"/>
  <c r="BI76" i="87"/>
  <c r="AC76" i="87" s="1"/>
  <c r="AS76" i="87" s="1"/>
  <c r="BI80" i="87"/>
  <c r="AC80" i="87" s="1"/>
  <c r="AS80" i="87" s="1"/>
  <c r="BI84" i="87"/>
  <c r="AC84" i="87" s="1"/>
  <c r="AS84" i="87" s="1"/>
  <c r="BI88" i="87"/>
  <c r="AC88" i="87" s="1"/>
  <c r="AS88" i="87" s="1"/>
  <c r="BI92" i="87"/>
  <c r="AC92" i="87" s="1"/>
  <c r="AS92" i="87" s="1"/>
  <c r="BI96" i="87"/>
  <c r="AC96" i="87" s="1"/>
  <c r="AS96" i="87" s="1"/>
  <c r="BI100" i="87"/>
  <c r="AC100" i="87" s="1"/>
  <c r="AS100" i="87" s="1"/>
  <c r="BI104" i="87"/>
  <c r="AC104" i="87" s="1"/>
  <c r="AS104" i="87" s="1"/>
  <c r="BI108" i="87"/>
  <c r="AC108" i="87" s="1"/>
  <c r="AS108" i="87" s="1"/>
  <c r="BI112" i="87"/>
  <c r="AC112" i="87" s="1"/>
  <c r="AS112" i="87" s="1"/>
  <c r="BI116" i="87"/>
  <c r="AC116" i="87" s="1"/>
  <c r="AS116" i="87" s="1"/>
  <c r="BI120" i="87"/>
  <c r="AC120" i="87" s="1"/>
  <c r="AS120" i="87" s="1"/>
  <c r="BI124" i="87"/>
  <c r="AC124" i="87" s="1"/>
  <c r="AS124" i="87" s="1"/>
  <c r="BI128" i="87"/>
  <c r="AC128" i="87" s="1"/>
  <c r="AS128" i="87" s="1"/>
  <c r="BI132" i="87"/>
  <c r="AC132" i="87" s="1"/>
  <c r="AS132" i="87" s="1"/>
  <c r="BI136" i="87"/>
  <c r="AC136" i="87" s="1"/>
  <c r="AS136" i="87" s="1"/>
  <c r="BI140" i="87"/>
  <c r="AC140" i="87" s="1"/>
  <c r="AS140" i="87" s="1"/>
  <c r="BI151" i="87"/>
  <c r="AC151" i="87" s="1"/>
  <c r="AS151" i="87" s="1"/>
  <c r="BI159" i="87"/>
  <c r="AC159" i="87" s="1"/>
  <c r="AS159" i="87" s="1"/>
  <c r="BI142" i="87"/>
  <c r="AC142" i="87" s="1"/>
  <c r="AS142" i="87" s="1"/>
  <c r="BI170" i="87"/>
  <c r="AC170" i="87" s="1"/>
  <c r="AS170" i="87" s="1"/>
  <c r="BI178" i="87"/>
  <c r="AC178" i="87" s="1"/>
  <c r="AS178" i="87" s="1"/>
  <c r="BI150" i="87"/>
  <c r="AC150" i="87" s="1"/>
  <c r="AS150" i="87" s="1"/>
  <c r="BI158" i="87"/>
  <c r="AC158" i="87" s="1"/>
  <c r="AS158" i="87" s="1"/>
  <c r="BI182" i="87"/>
  <c r="AC182" i="87" s="1"/>
  <c r="AS182" i="87" s="1"/>
  <c r="BI163" i="87"/>
  <c r="AC163" i="87" s="1"/>
  <c r="AS163" i="87" s="1"/>
  <c r="BI171" i="87"/>
  <c r="AC171" i="87" s="1"/>
  <c r="AS171" i="87" s="1"/>
  <c r="BI179" i="87"/>
  <c r="AC179" i="87" s="1"/>
  <c r="AS179" i="87" s="1"/>
  <c r="BI185" i="87"/>
  <c r="AC185" i="87" s="1"/>
  <c r="AS185" i="87" s="1"/>
  <c r="BG35" i="87"/>
  <c r="AA35" i="87" s="1"/>
  <c r="AQ35" i="87" s="1"/>
  <c r="BG51" i="87"/>
  <c r="AA51" i="87" s="1"/>
  <c r="AQ51" i="87" s="1"/>
  <c r="BG55" i="87"/>
  <c r="AA55" i="87" s="1"/>
  <c r="AQ55" i="87" s="1"/>
  <c r="BG59" i="87"/>
  <c r="AA59" i="87" s="1"/>
  <c r="AQ59" i="87" s="1"/>
  <c r="BG63" i="87"/>
  <c r="AA63" i="87" s="1"/>
  <c r="AQ63" i="87" s="1"/>
  <c r="BG67" i="87"/>
  <c r="AA67" i="87" s="1"/>
  <c r="AQ67" i="87" s="1"/>
  <c r="BG71" i="87"/>
  <c r="AA71" i="87" s="1"/>
  <c r="AQ71" i="87" s="1"/>
  <c r="BG75" i="87"/>
  <c r="AA75" i="87" s="1"/>
  <c r="AQ75" i="87" s="1"/>
  <c r="BG99" i="87"/>
  <c r="AA99" i="87" s="1"/>
  <c r="AQ99" i="87" s="1"/>
  <c r="BG171" i="87"/>
  <c r="AA171" i="87" s="1"/>
  <c r="AQ171" i="87" s="1"/>
  <c r="BG179" i="87"/>
  <c r="AA179" i="87" s="1"/>
  <c r="AQ179" i="87" s="1"/>
  <c r="BG186" i="87"/>
  <c r="AA186" i="87" s="1"/>
  <c r="AQ186" i="87" s="1"/>
  <c r="BG194" i="87"/>
  <c r="AA194" i="87" s="1"/>
  <c r="AQ194" i="87" s="1"/>
  <c r="BH186" i="87"/>
  <c r="AB186" i="87" s="1"/>
  <c r="AR186" i="87" s="1"/>
  <c r="BH177" i="87"/>
  <c r="AB177" i="87" s="1"/>
  <c r="AR177" i="87" s="1"/>
  <c r="BH162" i="87"/>
  <c r="AB162" i="87" s="1"/>
  <c r="AR162" i="87" s="1"/>
  <c r="BH135" i="87"/>
  <c r="AB135" i="87" s="1"/>
  <c r="AR135" i="87" s="1"/>
  <c r="BH121" i="87"/>
  <c r="AB121" i="87" s="1"/>
  <c r="AR121" i="87" s="1"/>
  <c r="BH105" i="87"/>
  <c r="AB105" i="87" s="1"/>
  <c r="AR105" i="87" s="1"/>
  <c r="BH87" i="87"/>
  <c r="AB87" i="87" s="1"/>
  <c r="AR87" i="87" s="1"/>
  <c r="BH73" i="87"/>
  <c r="AB73" i="87" s="1"/>
  <c r="AR73" i="87" s="1"/>
  <c r="BH57" i="87"/>
  <c r="AB57" i="87" s="1"/>
  <c r="AR57" i="87" s="1"/>
  <c r="BH37" i="87"/>
  <c r="AB37" i="87" s="1"/>
  <c r="AR37" i="87" s="1"/>
  <c r="BJ75" i="87"/>
  <c r="AD75" i="87" s="1"/>
  <c r="AT75" i="87" s="1"/>
  <c r="BJ36" i="87"/>
  <c r="AD36" i="87" s="1"/>
  <c r="AT36" i="87" s="1"/>
  <c r="BJ44" i="87"/>
  <c r="AD44" i="87" s="1"/>
  <c r="AT44" i="87" s="1"/>
  <c r="BJ48" i="87"/>
  <c r="AD48" i="87" s="1"/>
  <c r="AT48" i="87" s="1"/>
  <c r="BJ52" i="87"/>
  <c r="AD52" i="87" s="1"/>
  <c r="AT52" i="87" s="1"/>
  <c r="BJ56" i="87"/>
  <c r="AD56" i="87" s="1"/>
  <c r="AT56" i="87" s="1"/>
  <c r="BJ60" i="87"/>
  <c r="AD60" i="87" s="1"/>
  <c r="AT60" i="87" s="1"/>
  <c r="BJ64" i="87"/>
  <c r="AD64" i="87" s="1"/>
  <c r="AT64" i="87" s="1"/>
  <c r="BJ68" i="87"/>
  <c r="AD68" i="87" s="1"/>
  <c r="AT68" i="87" s="1"/>
  <c r="BJ72" i="87"/>
  <c r="AD72" i="87" s="1"/>
  <c r="AT72" i="87" s="1"/>
  <c r="BJ77" i="87"/>
  <c r="AD77" i="87" s="1"/>
  <c r="AT77" i="87" s="1"/>
  <c r="BJ81" i="87"/>
  <c r="AD81" i="87" s="1"/>
  <c r="AT81" i="87" s="1"/>
  <c r="BJ109" i="87"/>
  <c r="AD109" i="87" s="1"/>
  <c r="AT109" i="87" s="1"/>
  <c r="BJ113" i="87"/>
  <c r="AD113" i="87" s="1"/>
  <c r="AT113" i="87" s="1"/>
  <c r="BJ117" i="87"/>
  <c r="AD117" i="87" s="1"/>
  <c r="AT117" i="87" s="1"/>
  <c r="BJ121" i="87"/>
  <c r="AD121" i="87" s="1"/>
  <c r="AT121" i="87" s="1"/>
  <c r="BJ125" i="87"/>
  <c r="AD125" i="87" s="1"/>
  <c r="AT125" i="87" s="1"/>
  <c r="BJ129" i="87"/>
  <c r="AD129" i="87" s="1"/>
  <c r="AT129" i="87" s="1"/>
  <c r="BJ135" i="87"/>
  <c r="AD135" i="87" s="1"/>
  <c r="AT135" i="87" s="1"/>
  <c r="BJ142" i="87"/>
  <c r="AD142" i="87" s="1"/>
  <c r="AT142" i="87" s="1"/>
  <c r="BJ166" i="87"/>
  <c r="AD166" i="87" s="1"/>
  <c r="AT166" i="87" s="1"/>
  <c r="BJ161" i="87"/>
  <c r="AD161" i="87" s="1"/>
  <c r="AT161" i="87" s="1"/>
  <c r="BJ172" i="87"/>
  <c r="AD172" i="87" s="1"/>
  <c r="AT172" i="87" s="1"/>
  <c r="BJ180" i="87"/>
  <c r="AD180" i="87" s="1"/>
  <c r="AT180" i="87" s="1"/>
  <c r="BJ147" i="87"/>
  <c r="AD147" i="87" s="1"/>
  <c r="AT147" i="87" s="1"/>
  <c r="BJ155" i="87"/>
  <c r="AD155" i="87" s="1"/>
  <c r="AT155" i="87" s="1"/>
  <c r="BJ169" i="87"/>
  <c r="AD169" i="87" s="1"/>
  <c r="AT169" i="87" s="1"/>
  <c r="BJ177" i="87"/>
  <c r="AD177" i="87" s="1"/>
  <c r="AT177" i="87" s="1"/>
  <c r="BJ185" i="87"/>
  <c r="AD185" i="87" s="1"/>
  <c r="AT185" i="87" s="1"/>
  <c r="BJ189" i="87"/>
  <c r="AD189" i="87" s="1"/>
  <c r="AT189" i="87" s="1"/>
  <c r="AY35" i="87"/>
  <c r="S35" i="87" s="1"/>
  <c r="AI35" i="87" s="1"/>
  <c r="AY34" i="87"/>
  <c r="S34" i="87" s="1"/>
  <c r="AI34" i="87" s="1"/>
  <c r="AY42" i="87"/>
  <c r="S42" i="87" s="1"/>
  <c r="AI42" i="87" s="1"/>
  <c r="AY47" i="87"/>
  <c r="S47" i="87" s="1"/>
  <c r="AI47" i="87" s="1"/>
  <c r="AY51" i="87"/>
  <c r="S51" i="87" s="1"/>
  <c r="AI51" i="87" s="1"/>
  <c r="AY55" i="87"/>
  <c r="S55" i="87" s="1"/>
  <c r="AI55" i="87" s="1"/>
  <c r="AY59" i="87"/>
  <c r="S59" i="87" s="1"/>
  <c r="AI59" i="87" s="1"/>
  <c r="AY63" i="87"/>
  <c r="S63" i="87" s="1"/>
  <c r="AI63" i="87" s="1"/>
  <c r="AY67" i="87"/>
  <c r="S67" i="87" s="1"/>
  <c r="AI67" i="87" s="1"/>
  <c r="AY71" i="87"/>
  <c r="S71" i="87" s="1"/>
  <c r="AI71" i="87" s="1"/>
  <c r="AY75" i="87"/>
  <c r="S75" i="87" s="1"/>
  <c r="AI75" i="87" s="1"/>
  <c r="AY79" i="87"/>
  <c r="S79" i="87" s="1"/>
  <c r="AI79" i="87" s="1"/>
  <c r="AY83" i="87"/>
  <c r="S83" i="87" s="1"/>
  <c r="AI83" i="87" s="1"/>
  <c r="AY87" i="87"/>
  <c r="S87" i="87" s="1"/>
  <c r="AI87" i="87" s="1"/>
  <c r="AY91" i="87"/>
  <c r="S91" i="87" s="1"/>
  <c r="AI91" i="87" s="1"/>
  <c r="AY95" i="87"/>
  <c r="S95" i="87" s="1"/>
  <c r="AI95" i="87" s="1"/>
  <c r="AY99" i="87"/>
  <c r="S99" i="87" s="1"/>
  <c r="AI99" i="87" s="1"/>
  <c r="AY123" i="87"/>
  <c r="S123" i="87" s="1"/>
  <c r="AI123" i="87" s="1"/>
  <c r="AY127" i="87"/>
  <c r="S127" i="87" s="1"/>
  <c r="AI127" i="87" s="1"/>
  <c r="AY131" i="87"/>
  <c r="S131" i="87" s="1"/>
  <c r="AI131" i="87" s="1"/>
  <c r="AY146" i="87"/>
  <c r="S146" i="87" s="1"/>
  <c r="AI146" i="87" s="1"/>
  <c r="AY193" i="87"/>
  <c r="S193" i="87" s="1"/>
  <c r="AI193" i="87" s="1"/>
  <c r="AY153" i="87"/>
  <c r="S153" i="87" s="1"/>
  <c r="AI153" i="87" s="1"/>
  <c r="AY168" i="87"/>
  <c r="S168" i="87" s="1"/>
  <c r="AI168" i="87" s="1"/>
  <c r="AY176" i="87"/>
  <c r="S176" i="87" s="1"/>
  <c r="AI176" i="87" s="1"/>
  <c r="AY194" i="87"/>
  <c r="S194" i="87" s="1"/>
  <c r="AI194" i="87" s="1"/>
  <c r="AY184" i="87"/>
  <c r="S184" i="87" s="1"/>
  <c r="AI184" i="87" s="1"/>
  <c r="AY188" i="87"/>
  <c r="S188" i="87" s="1"/>
  <c r="AI188" i="87" s="1"/>
  <c r="AY203" i="87"/>
  <c r="S203" i="87" s="1"/>
  <c r="AI203" i="87" s="1"/>
  <c r="BA74" i="87"/>
  <c r="U74" i="87" s="1"/>
  <c r="AK74" i="87" s="1"/>
  <c r="BA32" i="87"/>
  <c r="U32" i="87" s="1"/>
  <c r="AK32" i="87" s="1"/>
  <c r="BA36" i="87"/>
  <c r="U36" i="87" s="1"/>
  <c r="AK36" i="87" s="1"/>
  <c r="BA40" i="87"/>
  <c r="U40" i="87" s="1"/>
  <c r="AK40" i="87" s="1"/>
  <c r="BA44" i="87"/>
  <c r="U44" i="87" s="1"/>
  <c r="AK44" i="87" s="1"/>
  <c r="BA48" i="87"/>
  <c r="U48" i="87" s="1"/>
  <c r="AK48" i="87" s="1"/>
  <c r="BA52" i="87"/>
  <c r="U52" i="87" s="1"/>
  <c r="AK52" i="87" s="1"/>
  <c r="BA56" i="87"/>
  <c r="U56" i="87" s="1"/>
  <c r="AK56" i="87" s="1"/>
  <c r="BA60" i="87"/>
  <c r="U60" i="87" s="1"/>
  <c r="AK60" i="87" s="1"/>
  <c r="BA64" i="87"/>
  <c r="U64" i="87" s="1"/>
  <c r="AK64" i="87" s="1"/>
  <c r="BA68" i="87"/>
  <c r="U68" i="87" s="1"/>
  <c r="AK68" i="87" s="1"/>
  <c r="BA72" i="87"/>
  <c r="U72" i="87" s="1"/>
  <c r="AK72" i="87" s="1"/>
  <c r="BA78" i="87"/>
  <c r="U78" i="87" s="1"/>
  <c r="AK78" i="87" s="1"/>
  <c r="BA82" i="87"/>
  <c r="U82" i="87" s="1"/>
  <c r="AK82" i="87" s="1"/>
  <c r="BA86" i="87"/>
  <c r="U86" i="87" s="1"/>
  <c r="AK86" i="87" s="1"/>
  <c r="BA90" i="87"/>
  <c r="U90" i="87" s="1"/>
  <c r="AK90" i="87" s="1"/>
  <c r="BA94" i="87"/>
  <c r="U94" i="87" s="1"/>
  <c r="AK94" i="87" s="1"/>
  <c r="BA98" i="87"/>
  <c r="U98" i="87" s="1"/>
  <c r="AK98" i="87" s="1"/>
  <c r="BA102" i="87"/>
  <c r="U102" i="87" s="1"/>
  <c r="AK102" i="87" s="1"/>
  <c r="BA106" i="87"/>
  <c r="U106" i="87" s="1"/>
  <c r="AK106" i="87" s="1"/>
  <c r="BA110" i="87"/>
  <c r="U110" i="87" s="1"/>
  <c r="AK110" i="87" s="1"/>
  <c r="BA114" i="87"/>
  <c r="U114" i="87" s="1"/>
  <c r="AK114" i="87" s="1"/>
  <c r="BA118" i="87"/>
  <c r="U118" i="87" s="1"/>
  <c r="AK118" i="87" s="1"/>
  <c r="BA122" i="87"/>
  <c r="U122" i="87" s="1"/>
  <c r="AK122" i="87" s="1"/>
  <c r="BA126" i="87"/>
  <c r="U126" i="87" s="1"/>
  <c r="AK126" i="87" s="1"/>
  <c r="BA130" i="87"/>
  <c r="U130" i="87" s="1"/>
  <c r="AK130" i="87" s="1"/>
  <c r="BA134" i="87"/>
  <c r="U134" i="87" s="1"/>
  <c r="AK134" i="87" s="1"/>
  <c r="BA138" i="87"/>
  <c r="U138" i="87" s="1"/>
  <c r="AK138" i="87" s="1"/>
  <c r="BA152" i="87"/>
  <c r="U152" i="87" s="1"/>
  <c r="AK152" i="87" s="1"/>
  <c r="BA156" i="87"/>
  <c r="U156" i="87" s="1"/>
  <c r="AK156" i="87" s="1"/>
  <c r="BA177" i="87"/>
  <c r="U177" i="87" s="1"/>
  <c r="AK177" i="87" s="1"/>
  <c r="BA173" i="87"/>
  <c r="U173" i="87" s="1"/>
  <c r="AK173" i="87" s="1"/>
  <c r="BA179" i="87"/>
  <c r="U179" i="87" s="1"/>
  <c r="AK179" i="87" s="1"/>
  <c r="BA144" i="87"/>
  <c r="U144" i="87" s="1"/>
  <c r="AK144" i="87" s="1"/>
  <c r="BA155" i="87"/>
  <c r="U155" i="87" s="1"/>
  <c r="AK155" i="87" s="1"/>
  <c r="BA187" i="87"/>
  <c r="U187" i="87" s="1"/>
  <c r="AK187" i="87" s="1"/>
  <c r="BA183" i="87"/>
  <c r="U183" i="87" s="1"/>
  <c r="AK183" i="87" s="1"/>
  <c r="BA166" i="87"/>
  <c r="U166" i="87" s="1"/>
  <c r="AK166" i="87" s="1"/>
  <c r="BA174" i="87"/>
  <c r="U174" i="87" s="1"/>
  <c r="AK174" i="87" s="1"/>
  <c r="BA191" i="87"/>
  <c r="U191" i="87" s="1"/>
  <c r="AK191" i="87" s="1"/>
  <c r="BA190" i="87"/>
  <c r="U190" i="87" s="1"/>
  <c r="AK190" i="87" s="1"/>
  <c r="BA194" i="87"/>
  <c r="U194" i="87" s="1"/>
  <c r="AK194" i="87" s="1"/>
  <c r="BA198" i="87"/>
  <c r="U198" i="87" s="1"/>
  <c r="AK198" i="87" s="1"/>
  <c r="BH192" i="87"/>
  <c r="AB192" i="87" s="1"/>
  <c r="AR192" i="87" s="1"/>
  <c r="BH172" i="87"/>
  <c r="AB172" i="87" s="1"/>
  <c r="AR172" i="87" s="1"/>
  <c r="BH155" i="87"/>
  <c r="AB155" i="87" s="1"/>
  <c r="AR155" i="87" s="1"/>
  <c r="BH142" i="87"/>
  <c r="AB142" i="87" s="1"/>
  <c r="AR142" i="87" s="1"/>
  <c r="BH133" i="87"/>
  <c r="AB133" i="87" s="1"/>
  <c r="AR133" i="87" s="1"/>
  <c r="BH112" i="87"/>
  <c r="AB112" i="87" s="1"/>
  <c r="AR112" i="87" s="1"/>
  <c r="BH94" i="87"/>
  <c r="AB94" i="87" s="1"/>
  <c r="AR94" i="87" s="1"/>
  <c r="BH80" i="87"/>
  <c r="AB80" i="87" s="1"/>
  <c r="AR80" i="87" s="1"/>
  <c r="BH64" i="87"/>
  <c r="AB64" i="87" s="1"/>
  <c r="AR64" i="87" s="1"/>
  <c r="BH48" i="87"/>
  <c r="AB48" i="87" s="1"/>
  <c r="AR48" i="87" s="1"/>
  <c r="BH184" i="87"/>
  <c r="AB184" i="87" s="1"/>
  <c r="AR184" i="87" s="1"/>
  <c r="BH173" i="87"/>
  <c r="AB173" i="87" s="1"/>
  <c r="AR173" i="87" s="1"/>
  <c r="BH158" i="87"/>
  <c r="AB158" i="87" s="1"/>
  <c r="AR158" i="87" s="1"/>
  <c r="BH131" i="87"/>
  <c r="AB131" i="87" s="1"/>
  <c r="AR131" i="87" s="1"/>
  <c r="BH119" i="87"/>
  <c r="AB119" i="87" s="1"/>
  <c r="AR119" i="87" s="1"/>
  <c r="BH103" i="87"/>
  <c r="AB103" i="87" s="1"/>
  <c r="AR103" i="87" s="1"/>
  <c r="BH98" i="87"/>
  <c r="AB98" i="87" s="1"/>
  <c r="AR98" i="87" s="1"/>
  <c r="BH71" i="87"/>
  <c r="AB71" i="87" s="1"/>
  <c r="AR71" i="87" s="1"/>
  <c r="BH55" i="87"/>
  <c r="AB55" i="87" s="1"/>
  <c r="AR55" i="87" s="1"/>
  <c r="BH40" i="87"/>
  <c r="AB40" i="87" s="1"/>
  <c r="AR40" i="87" s="1"/>
  <c r="AZ186" i="87"/>
  <c r="T186" i="87" s="1"/>
  <c r="AJ186" i="87" s="1"/>
  <c r="AZ176" i="87"/>
  <c r="T176" i="87" s="1"/>
  <c r="AJ176" i="87" s="1"/>
  <c r="AZ161" i="87"/>
  <c r="T161" i="87" s="1"/>
  <c r="AJ161" i="87" s="1"/>
  <c r="AZ132" i="87"/>
  <c r="T132" i="87" s="1"/>
  <c r="AJ132" i="87" s="1"/>
  <c r="AZ121" i="87"/>
  <c r="T121" i="87" s="1"/>
  <c r="AJ121" i="87" s="1"/>
  <c r="AZ105" i="87"/>
  <c r="T105" i="87" s="1"/>
  <c r="AJ105" i="87" s="1"/>
  <c r="AZ87" i="87"/>
  <c r="T87" i="87" s="1"/>
  <c r="AJ87" i="87" s="1"/>
  <c r="AZ73" i="87"/>
  <c r="T73" i="87" s="1"/>
  <c r="AJ73" i="87" s="1"/>
  <c r="AZ57" i="87"/>
  <c r="T57" i="87" s="1"/>
  <c r="AJ57" i="87" s="1"/>
  <c r="AZ37" i="87"/>
  <c r="T37" i="87" s="1"/>
  <c r="AJ37" i="87" s="1"/>
  <c r="BB76" i="87"/>
  <c r="V76" i="87" s="1"/>
  <c r="AL76" i="87" s="1"/>
  <c r="BB33" i="87"/>
  <c r="V33" i="87" s="1"/>
  <c r="AL33" i="87" s="1"/>
  <c r="BB37" i="87"/>
  <c r="V37" i="87" s="1"/>
  <c r="AL37" i="87" s="1"/>
  <c r="BB41" i="87"/>
  <c r="V41" i="87" s="1"/>
  <c r="AL41" i="87" s="1"/>
  <c r="BB45" i="87"/>
  <c r="V45" i="87" s="1"/>
  <c r="AL45" i="87" s="1"/>
  <c r="BB49" i="87"/>
  <c r="V49" i="87" s="1"/>
  <c r="AL49" i="87" s="1"/>
  <c r="BB53" i="87"/>
  <c r="V53" i="87" s="1"/>
  <c r="AL53" i="87" s="1"/>
  <c r="BB57" i="87"/>
  <c r="V57" i="87" s="1"/>
  <c r="AL57" i="87" s="1"/>
  <c r="BB61" i="87"/>
  <c r="V61" i="87" s="1"/>
  <c r="AL61" i="87" s="1"/>
  <c r="BB65" i="87"/>
  <c r="V65" i="87" s="1"/>
  <c r="AL65" i="87" s="1"/>
  <c r="BB69" i="87"/>
  <c r="V69" i="87" s="1"/>
  <c r="AL69" i="87" s="1"/>
  <c r="BB73" i="87"/>
  <c r="V73" i="87" s="1"/>
  <c r="AL73" i="87" s="1"/>
  <c r="BB104" i="87"/>
  <c r="V104" i="87" s="1"/>
  <c r="AL104" i="87" s="1"/>
  <c r="BB77" i="87"/>
  <c r="V77" i="87" s="1"/>
  <c r="AL77" i="87" s="1"/>
  <c r="BB81" i="87"/>
  <c r="V81" i="87" s="1"/>
  <c r="AL81" i="87" s="1"/>
  <c r="BB85" i="87"/>
  <c r="V85" i="87" s="1"/>
  <c r="AL85" i="87" s="1"/>
  <c r="BB89" i="87"/>
  <c r="V89" i="87" s="1"/>
  <c r="AL89" i="87" s="1"/>
  <c r="BB93" i="87"/>
  <c r="V93" i="87" s="1"/>
  <c r="AL93" i="87" s="1"/>
  <c r="BB97" i="87"/>
  <c r="V97" i="87" s="1"/>
  <c r="AL97" i="87" s="1"/>
  <c r="BB99" i="87"/>
  <c r="V99" i="87" s="1"/>
  <c r="AL99" i="87" s="1"/>
  <c r="BB111" i="87"/>
  <c r="V111" i="87" s="1"/>
  <c r="AL111" i="87" s="1"/>
  <c r="BB115" i="87"/>
  <c r="V115" i="87" s="1"/>
  <c r="AL115" i="87" s="1"/>
  <c r="BB119" i="87"/>
  <c r="V119" i="87" s="1"/>
  <c r="AL119" i="87" s="1"/>
  <c r="BB123" i="87"/>
  <c r="V123" i="87" s="1"/>
  <c r="AL123" i="87" s="1"/>
  <c r="BB127" i="87"/>
  <c r="V127" i="87" s="1"/>
  <c r="AL127" i="87" s="1"/>
  <c r="BB131" i="87"/>
  <c r="V131" i="87" s="1"/>
  <c r="AL131" i="87" s="1"/>
  <c r="BB134" i="87"/>
  <c r="V134" i="87" s="1"/>
  <c r="AL134" i="87" s="1"/>
  <c r="BB138" i="87"/>
  <c r="V138" i="87" s="1"/>
  <c r="AL138" i="87" s="1"/>
  <c r="BB144" i="87"/>
  <c r="V144" i="87" s="1"/>
  <c r="AL144" i="87" s="1"/>
  <c r="BB163" i="87"/>
  <c r="V163" i="87" s="1"/>
  <c r="AL163" i="87" s="1"/>
  <c r="BB169" i="87"/>
  <c r="V169" i="87" s="1"/>
  <c r="AL169" i="87" s="1"/>
  <c r="BB177" i="87"/>
  <c r="V177" i="87" s="1"/>
  <c r="AL177" i="87" s="1"/>
  <c r="BB146" i="87"/>
  <c r="V146" i="87" s="1"/>
  <c r="AL146" i="87" s="1"/>
  <c r="BB150" i="87"/>
  <c r="V150" i="87" s="1"/>
  <c r="AL150" i="87" s="1"/>
  <c r="BB154" i="87"/>
  <c r="V154" i="87" s="1"/>
  <c r="AL154" i="87" s="1"/>
  <c r="BB158" i="87"/>
  <c r="V158" i="87" s="1"/>
  <c r="AL158" i="87" s="1"/>
  <c r="BB164" i="87"/>
  <c r="V164" i="87" s="1"/>
  <c r="AL164" i="87" s="1"/>
  <c r="BB172" i="87"/>
  <c r="V172" i="87" s="1"/>
  <c r="AL172" i="87" s="1"/>
  <c r="BB180" i="87"/>
  <c r="V180" i="87" s="1"/>
  <c r="AL180" i="87" s="1"/>
  <c r="BB187" i="87"/>
  <c r="V187" i="87" s="1"/>
  <c r="AL187" i="87" s="1"/>
  <c r="BB191" i="87"/>
  <c r="V191" i="87" s="1"/>
  <c r="AL191" i="87" s="1"/>
  <c r="BB193" i="87"/>
  <c r="V193" i="87" s="1"/>
  <c r="AL193" i="87" s="1"/>
  <c r="BB197" i="87"/>
  <c r="V197" i="87" s="1"/>
  <c r="AL197" i="87" s="1"/>
  <c r="BC33" i="87"/>
  <c r="W33" i="87" s="1"/>
  <c r="AM33" i="87" s="1"/>
  <c r="BC45" i="87"/>
  <c r="W45" i="87" s="1"/>
  <c r="AM45" i="87" s="1"/>
  <c r="BC38" i="87"/>
  <c r="W38" i="87" s="1"/>
  <c r="AM38" i="87" s="1"/>
  <c r="BC39" i="87"/>
  <c r="W39" i="87" s="1"/>
  <c r="AM39" i="87" s="1"/>
  <c r="BC36" i="87"/>
  <c r="W36" i="87" s="1"/>
  <c r="AM36" i="87" s="1"/>
  <c r="BC50" i="87"/>
  <c r="W50" i="87" s="1"/>
  <c r="AM50" i="87" s="1"/>
  <c r="BC54" i="87"/>
  <c r="W54" i="87" s="1"/>
  <c r="AM54" i="87" s="1"/>
  <c r="BC58" i="87"/>
  <c r="W58" i="87" s="1"/>
  <c r="AM58" i="87" s="1"/>
  <c r="BC62" i="87"/>
  <c r="W62" i="87" s="1"/>
  <c r="AM62" i="87" s="1"/>
  <c r="BC66" i="87"/>
  <c r="W66" i="87" s="1"/>
  <c r="AM66" i="87" s="1"/>
  <c r="BC70" i="87"/>
  <c r="W70" i="87" s="1"/>
  <c r="AM70" i="87" s="1"/>
  <c r="BC74" i="87"/>
  <c r="W74" i="87" s="1"/>
  <c r="AM74" i="87" s="1"/>
  <c r="BC78" i="87"/>
  <c r="W78" i="87" s="1"/>
  <c r="AM78" i="87" s="1"/>
  <c r="BC82" i="87"/>
  <c r="W82" i="87" s="1"/>
  <c r="AM82" i="87" s="1"/>
  <c r="BC86" i="87"/>
  <c r="W86" i="87" s="1"/>
  <c r="AM86" i="87" s="1"/>
  <c r="BC90" i="87"/>
  <c r="W90" i="87" s="1"/>
  <c r="AM90" i="87" s="1"/>
  <c r="BC94" i="87"/>
  <c r="W94" i="87" s="1"/>
  <c r="AM94" i="87" s="1"/>
  <c r="BC98" i="87"/>
  <c r="W98" i="87" s="1"/>
  <c r="AM98" i="87" s="1"/>
  <c r="BC102" i="87"/>
  <c r="W102" i="87" s="1"/>
  <c r="AM102" i="87" s="1"/>
  <c r="BC106" i="87"/>
  <c r="W106" i="87" s="1"/>
  <c r="AM106" i="87" s="1"/>
  <c r="BC110" i="87"/>
  <c r="W110" i="87" s="1"/>
  <c r="AM110" i="87" s="1"/>
  <c r="BC114" i="87"/>
  <c r="W114" i="87" s="1"/>
  <c r="AM114" i="87" s="1"/>
  <c r="BC118" i="87"/>
  <c r="W118" i="87" s="1"/>
  <c r="AM118" i="87" s="1"/>
  <c r="BC122" i="87"/>
  <c r="W122" i="87" s="1"/>
  <c r="AM122" i="87" s="1"/>
  <c r="BC126" i="87"/>
  <c r="W126" i="87" s="1"/>
  <c r="AM126" i="87" s="1"/>
  <c r="BC130" i="87"/>
  <c r="W130" i="87" s="1"/>
  <c r="AM130" i="87" s="1"/>
  <c r="BC134" i="87"/>
  <c r="W134" i="87" s="1"/>
  <c r="AM134" i="87" s="1"/>
  <c r="BC146" i="87"/>
  <c r="W146" i="87" s="1"/>
  <c r="AM146" i="87" s="1"/>
  <c r="BC154" i="87"/>
  <c r="W154" i="87" s="1"/>
  <c r="AM154" i="87" s="1"/>
  <c r="BC138" i="87"/>
  <c r="W138" i="87" s="1"/>
  <c r="AM138" i="87" s="1"/>
  <c r="BC142" i="87"/>
  <c r="W142" i="87" s="1"/>
  <c r="AM142" i="87" s="1"/>
  <c r="BC147" i="87"/>
  <c r="W147" i="87" s="1"/>
  <c r="AM147" i="87" s="1"/>
  <c r="BC155" i="87"/>
  <c r="W155" i="87" s="1"/>
  <c r="AM155" i="87" s="1"/>
  <c r="BC182" i="87"/>
  <c r="W182" i="87" s="1"/>
  <c r="AM182" i="87" s="1"/>
  <c r="BC164" i="87"/>
  <c r="W164" i="87" s="1"/>
  <c r="AM164" i="87" s="1"/>
  <c r="BC168" i="87"/>
  <c r="W168" i="87" s="1"/>
  <c r="AM168" i="87" s="1"/>
  <c r="BC172" i="87"/>
  <c r="W172" i="87" s="1"/>
  <c r="AM172" i="87" s="1"/>
  <c r="BC176" i="87"/>
  <c r="W176" i="87" s="1"/>
  <c r="AM176" i="87" s="1"/>
  <c r="BC180" i="87"/>
  <c r="W180" i="87" s="1"/>
  <c r="AM180" i="87" s="1"/>
  <c r="BC194" i="87"/>
  <c r="W194" i="87" s="1"/>
  <c r="AM194" i="87" s="1"/>
  <c r="BC184" i="87"/>
  <c r="W184" i="87" s="1"/>
  <c r="AM184" i="87" s="1"/>
  <c r="BC188" i="87"/>
  <c r="W188" i="87" s="1"/>
  <c r="AM188" i="87" s="1"/>
  <c r="BK35" i="87"/>
  <c r="AE35" i="87" s="1"/>
  <c r="AU35" i="87" s="1"/>
  <c r="BK76" i="87"/>
  <c r="AE76" i="87" s="1"/>
  <c r="AU76" i="87" s="1"/>
  <c r="BK80" i="87"/>
  <c r="AE80" i="87" s="1"/>
  <c r="AU80" i="87" s="1"/>
  <c r="BK84" i="87"/>
  <c r="AE84" i="87" s="1"/>
  <c r="AU84" i="87" s="1"/>
  <c r="BK88" i="87"/>
  <c r="AE88" i="87" s="1"/>
  <c r="AU88" i="87" s="1"/>
  <c r="BK92" i="87"/>
  <c r="AE92" i="87" s="1"/>
  <c r="AU92" i="87" s="1"/>
  <c r="BK96" i="87"/>
  <c r="AE96" i="87" s="1"/>
  <c r="AU96" i="87" s="1"/>
  <c r="BK100" i="87"/>
  <c r="AE100" i="87" s="1"/>
  <c r="AU100" i="87" s="1"/>
  <c r="BK104" i="87"/>
  <c r="AE104" i="87" s="1"/>
  <c r="AU104" i="87" s="1"/>
  <c r="BK108" i="87"/>
  <c r="AE108" i="87" s="1"/>
  <c r="AU108" i="87" s="1"/>
  <c r="BK112" i="87"/>
  <c r="AE112" i="87" s="1"/>
  <c r="AU112" i="87" s="1"/>
  <c r="BK116" i="87"/>
  <c r="AE116" i="87" s="1"/>
  <c r="AU116" i="87" s="1"/>
  <c r="BK120" i="87"/>
  <c r="AE120" i="87" s="1"/>
  <c r="AU120" i="87" s="1"/>
  <c r="BK124" i="87"/>
  <c r="AE124" i="87" s="1"/>
  <c r="AU124" i="87" s="1"/>
  <c r="BK128" i="87"/>
  <c r="AE128" i="87" s="1"/>
  <c r="AU128" i="87" s="1"/>
  <c r="BK132" i="87"/>
  <c r="AE132" i="87" s="1"/>
  <c r="AU132" i="87" s="1"/>
  <c r="BK136" i="87"/>
  <c r="AE136" i="87" s="1"/>
  <c r="AU136" i="87" s="1"/>
  <c r="BK152" i="87"/>
  <c r="AE152" i="87" s="1"/>
  <c r="AU152" i="87" s="1"/>
  <c r="BK160" i="87"/>
  <c r="AE160" i="87" s="1"/>
  <c r="AU160" i="87" s="1"/>
  <c r="BK193" i="87"/>
  <c r="AE193" i="87" s="1"/>
  <c r="AU193" i="87" s="1"/>
  <c r="BK197" i="87"/>
  <c r="AE197" i="87" s="1"/>
  <c r="AU197" i="87" s="1"/>
  <c r="BI36" i="87"/>
  <c r="AC36" i="87" s="1"/>
  <c r="AS36" i="87" s="1"/>
  <c r="BI40" i="87"/>
  <c r="AC40" i="87" s="1"/>
  <c r="AS40" i="87" s="1"/>
  <c r="BI44" i="87"/>
  <c r="AC44" i="87" s="1"/>
  <c r="AS44" i="87" s="1"/>
  <c r="BI48" i="87"/>
  <c r="AC48" i="87" s="1"/>
  <c r="AS48" i="87" s="1"/>
  <c r="BI52" i="87"/>
  <c r="AC52" i="87" s="1"/>
  <c r="AS52" i="87" s="1"/>
  <c r="BI56" i="87"/>
  <c r="AC56" i="87" s="1"/>
  <c r="AS56" i="87" s="1"/>
  <c r="BI60" i="87"/>
  <c r="AC60" i="87" s="1"/>
  <c r="AS60" i="87" s="1"/>
  <c r="BI64" i="87"/>
  <c r="AC64" i="87" s="1"/>
  <c r="AS64" i="87" s="1"/>
  <c r="BI68" i="87"/>
  <c r="AC68" i="87" s="1"/>
  <c r="AS68" i="87" s="1"/>
  <c r="BI72" i="87"/>
  <c r="AC72" i="87" s="1"/>
  <c r="AS72" i="87" s="1"/>
  <c r="BI77" i="87"/>
  <c r="AC77" i="87" s="1"/>
  <c r="AS77" i="87" s="1"/>
  <c r="BI81" i="87"/>
  <c r="AC81" i="87" s="1"/>
  <c r="AS81" i="87" s="1"/>
  <c r="BI85" i="87"/>
  <c r="AC85" i="87" s="1"/>
  <c r="AS85" i="87" s="1"/>
  <c r="BI89" i="87"/>
  <c r="AC89" i="87" s="1"/>
  <c r="AS89" i="87" s="1"/>
  <c r="BI93" i="87"/>
  <c r="AC93" i="87" s="1"/>
  <c r="AS93" i="87" s="1"/>
  <c r="BI97" i="87"/>
  <c r="AC97" i="87" s="1"/>
  <c r="AS97" i="87" s="1"/>
  <c r="BI101" i="87"/>
  <c r="AC101" i="87" s="1"/>
  <c r="AS101" i="87" s="1"/>
  <c r="BI105" i="87"/>
  <c r="AC105" i="87" s="1"/>
  <c r="AS105" i="87" s="1"/>
  <c r="BI109" i="87"/>
  <c r="AC109" i="87" s="1"/>
  <c r="AS109" i="87" s="1"/>
  <c r="BI113" i="87"/>
  <c r="AC113" i="87" s="1"/>
  <c r="AS113" i="87" s="1"/>
  <c r="BI117" i="87"/>
  <c r="AC117" i="87" s="1"/>
  <c r="AS117" i="87" s="1"/>
  <c r="BI121" i="87"/>
  <c r="AC121" i="87" s="1"/>
  <c r="AS121" i="87" s="1"/>
  <c r="BI125" i="87"/>
  <c r="AC125" i="87" s="1"/>
  <c r="AS125" i="87" s="1"/>
  <c r="BI129" i="87"/>
  <c r="AC129" i="87" s="1"/>
  <c r="AS129" i="87" s="1"/>
  <c r="BI133" i="87"/>
  <c r="AC133" i="87" s="1"/>
  <c r="AS133" i="87" s="1"/>
  <c r="BI137" i="87"/>
  <c r="AC137" i="87" s="1"/>
  <c r="AS137" i="87" s="1"/>
  <c r="BI146" i="87"/>
  <c r="AC146" i="87" s="1"/>
  <c r="AS146" i="87" s="1"/>
  <c r="BI153" i="87"/>
  <c r="AC153" i="87" s="1"/>
  <c r="AS153" i="87" s="1"/>
  <c r="BI148" i="87"/>
  <c r="AC148" i="87" s="1"/>
  <c r="AS148" i="87" s="1"/>
  <c r="BI143" i="87"/>
  <c r="AC143" i="87" s="1"/>
  <c r="AS143" i="87" s="1"/>
  <c r="BI172" i="87"/>
  <c r="AC172" i="87" s="1"/>
  <c r="AS172" i="87" s="1"/>
  <c r="BI180" i="87"/>
  <c r="AC180" i="87" s="1"/>
  <c r="AS180" i="87" s="1"/>
  <c r="BI152" i="87"/>
  <c r="AC152" i="87" s="1"/>
  <c r="AS152" i="87" s="1"/>
  <c r="BI160" i="87"/>
  <c r="AC160" i="87" s="1"/>
  <c r="AS160" i="87" s="1"/>
  <c r="BI166" i="87"/>
  <c r="AC166" i="87" s="1"/>
  <c r="AS166" i="87" s="1"/>
  <c r="BI165" i="87"/>
  <c r="AC165" i="87" s="1"/>
  <c r="AS165" i="87" s="1"/>
  <c r="BI173" i="87"/>
  <c r="AC173" i="87" s="1"/>
  <c r="AS173" i="87" s="1"/>
  <c r="BI181" i="87"/>
  <c r="AC181" i="87" s="1"/>
  <c r="AS181" i="87" s="1"/>
  <c r="BI188" i="87"/>
  <c r="AC188" i="87" s="1"/>
  <c r="AS188" i="87" s="1"/>
  <c r="BI192" i="87"/>
  <c r="AC192" i="87" s="1"/>
  <c r="AS192" i="87" s="1"/>
  <c r="BG39" i="87"/>
  <c r="AA39" i="87" s="1"/>
  <c r="AQ39" i="87" s="1"/>
  <c r="BG76" i="87"/>
  <c r="AA76" i="87" s="1"/>
  <c r="AQ76" i="87" s="1"/>
  <c r="BG80" i="87"/>
  <c r="AA80" i="87" s="1"/>
  <c r="AQ80" i="87" s="1"/>
  <c r="BG136" i="87"/>
  <c r="AA136" i="87" s="1"/>
  <c r="AQ136" i="87" s="1"/>
  <c r="BG148" i="87"/>
  <c r="AA148" i="87" s="1"/>
  <c r="AQ148" i="87" s="1"/>
  <c r="BG156" i="87"/>
  <c r="AA156" i="87" s="1"/>
  <c r="AQ156" i="87" s="1"/>
  <c r="BG168" i="87"/>
  <c r="AA168" i="87" s="1"/>
  <c r="AQ168" i="87" s="1"/>
  <c r="BG176" i="87"/>
  <c r="AA176" i="87" s="1"/>
  <c r="AQ176" i="87" s="1"/>
  <c r="BG183" i="87"/>
  <c r="AA183" i="87" s="1"/>
  <c r="AQ183" i="87" s="1"/>
  <c r="BH182" i="87"/>
  <c r="AB182" i="87" s="1"/>
  <c r="AR182" i="87" s="1"/>
  <c r="BH169" i="87"/>
  <c r="AB169" i="87" s="1"/>
  <c r="AR169" i="87" s="1"/>
  <c r="BH154" i="87"/>
  <c r="AB154" i="87" s="1"/>
  <c r="AR154" i="87" s="1"/>
  <c r="BH129" i="87"/>
  <c r="AB129" i="87" s="1"/>
  <c r="AR129" i="87" s="1"/>
  <c r="BH117" i="87"/>
  <c r="AB117" i="87" s="1"/>
  <c r="AR117" i="87" s="1"/>
  <c r="BH124" i="87"/>
  <c r="AB124" i="87" s="1"/>
  <c r="AR124" i="87" s="1"/>
  <c r="BH86" i="87"/>
  <c r="AB86" i="87" s="1"/>
  <c r="AR86" i="87" s="1"/>
  <c r="BH69" i="87"/>
  <c r="AB69" i="87" s="1"/>
  <c r="AR69" i="87" s="1"/>
  <c r="BH53" i="87"/>
  <c r="AB53" i="87" s="1"/>
  <c r="AR53" i="87" s="1"/>
  <c r="BH34" i="87"/>
  <c r="AB34" i="87" s="1"/>
  <c r="AR34" i="87" s="1"/>
  <c r="BJ37" i="87"/>
  <c r="AD37" i="87" s="1"/>
  <c r="AT37" i="87" s="1"/>
  <c r="BJ41" i="87"/>
  <c r="AD41" i="87" s="1"/>
  <c r="AT41" i="87" s="1"/>
  <c r="BJ45" i="87"/>
  <c r="AD45" i="87" s="1"/>
  <c r="AT45" i="87" s="1"/>
  <c r="BJ49" i="87"/>
  <c r="AD49" i="87" s="1"/>
  <c r="AT49" i="87" s="1"/>
  <c r="BJ53" i="87"/>
  <c r="AD53" i="87" s="1"/>
  <c r="AT53" i="87" s="1"/>
  <c r="BJ57" i="87"/>
  <c r="AD57" i="87" s="1"/>
  <c r="AT57" i="87" s="1"/>
  <c r="BJ61" i="87"/>
  <c r="AD61" i="87" s="1"/>
  <c r="AT61" i="87" s="1"/>
  <c r="BJ65" i="87"/>
  <c r="AD65" i="87" s="1"/>
  <c r="AT65" i="87" s="1"/>
  <c r="BJ69" i="87"/>
  <c r="AD69" i="87" s="1"/>
  <c r="AT69" i="87" s="1"/>
  <c r="BJ73" i="87"/>
  <c r="AD73" i="87" s="1"/>
  <c r="AT73" i="87" s="1"/>
  <c r="BJ86" i="87"/>
  <c r="AD86" i="87" s="1"/>
  <c r="AT86" i="87" s="1"/>
  <c r="BJ90" i="87"/>
  <c r="AD90" i="87" s="1"/>
  <c r="AT90" i="87" s="1"/>
  <c r="BJ94" i="87"/>
  <c r="AD94" i="87" s="1"/>
  <c r="AT94" i="87" s="1"/>
  <c r="BJ99" i="87"/>
  <c r="AD99" i="87" s="1"/>
  <c r="AT99" i="87" s="1"/>
  <c r="BJ136" i="87"/>
  <c r="AD136" i="87" s="1"/>
  <c r="AT136" i="87" s="1"/>
  <c r="BJ143" i="87"/>
  <c r="AD143" i="87" s="1"/>
  <c r="AT143" i="87" s="1"/>
  <c r="BJ174" i="87"/>
  <c r="AD174" i="87" s="1"/>
  <c r="AT174" i="87" s="1"/>
  <c r="BJ182" i="87"/>
  <c r="AD182" i="87" s="1"/>
  <c r="AT182" i="87" s="1"/>
  <c r="BJ152" i="87"/>
  <c r="AD152" i="87" s="1"/>
  <c r="AT152" i="87" s="1"/>
  <c r="BJ160" i="87"/>
  <c r="AD160" i="87" s="1"/>
  <c r="AT160" i="87" s="1"/>
  <c r="BJ186" i="87"/>
  <c r="AD186" i="87" s="1"/>
  <c r="AT186" i="87" s="1"/>
  <c r="BJ190" i="87"/>
  <c r="AD190" i="87" s="1"/>
  <c r="AT190" i="87" s="1"/>
  <c r="BJ193" i="87"/>
  <c r="AD193" i="87" s="1"/>
  <c r="AT193" i="87" s="1"/>
  <c r="BJ197" i="87"/>
  <c r="AD197" i="87" s="1"/>
  <c r="AT197" i="87" s="1"/>
  <c r="AY39" i="87"/>
  <c r="S39" i="87" s="1"/>
  <c r="AI39" i="87" s="1"/>
  <c r="AY76" i="87"/>
  <c r="S76" i="87" s="1"/>
  <c r="AI76" i="87" s="1"/>
  <c r="AY80" i="87"/>
  <c r="S80" i="87" s="1"/>
  <c r="AI80" i="87" s="1"/>
  <c r="AY147" i="87"/>
  <c r="S147" i="87" s="1"/>
  <c r="AI147" i="87" s="1"/>
  <c r="AY197" i="87"/>
  <c r="S197" i="87" s="1"/>
  <c r="AI197" i="87" s="1"/>
  <c r="AY155" i="87"/>
  <c r="S155" i="87" s="1"/>
  <c r="AI155" i="87" s="1"/>
  <c r="AY141" i="87"/>
  <c r="S141" i="87" s="1"/>
  <c r="AI141" i="87" s="1"/>
  <c r="AY145" i="87"/>
  <c r="S145" i="87" s="1"/>
  <c r="AI145" i="87" s="1"/>
  <c r="AY173" i="87"/>
  <c r="S173" i="87" s="1"/>
  <c r="AI173" i="87" s="1"/>
  <c r="AY181" i="87"/>
  <c r="S181" i="87" s="1"/>
  <c r="AI181" i="87" s="1"/>
  <c r="AY198" i="87"/>
  <c r="S198" i="87" s="1"/>
  <c r="AI198" i="87" s="1"/>
  <c r="BA76" i="87"/>
  <c r="U76" i="87" s="1"/>
  <c r="AK76" i="87" s="1"/>
  <c r="BA33" i="87"/>
  <c r="U33" i="87" s="1"/>
  <c r="AK33" i="87" s="1"/>
  <c r="BA37" i="87"/>
  <c r="U37" i="87" s="1"/>
  <c r="AK37" i="87" s="1"/>
  <c r="BA41" i="87"/>
  <c r="U41" i="87" s="1"/>
  <c r="AK41" i="87" s="1"/>
  <c r="BA45" i="87"/>
  <c r="U45" i="87" s="1"/>
  <c r="AK45" i="87" s="1"/>
  <c r="BA49" i="87"/>
  <c r="U49" i="87" s="1"/>
  <c r="AK49" i="87" s="1"/>
  <c r="BA53" i="87"/>
  <c r="U53" i="87" s="1"/>
  <c r="AK53" i="87" s="1"/>
  <c r="BA57" i="87"/>
  <c r="U57" i="87" s="1"/>
  <c r="AK57" i="87" s="1"/>
  <c r="BA61" i="87"/>
  <c r="U61" i="87" s="1"/>
  <c r="AK61" i="87" s="1"/>
  <c r="BA65" i="87"/>
  <c r="U65" i="87" s="1"/>
  <c r="AK65" i="87" s="1"/>
  <c r="BA69" i="87"/>
  <c r="U69" i="87" s="1"/>
  <c r="AK69" i="87" s="1"/>
  <c r="BA73" i="87"/>
  <c r="U73" i="87" s="1"/>
  <c r="AK73" i="87" s="1"/>
  <c r="BA79" i="87"/>
  <c r="U79" i="87" s="1"/>
  <c r="AK79" i="87" s="1"/>
  <c r="BA83" i="87"/>
  <c r="U83" i="87" s="1"/>
  <c r="AK83" i="87" s="1"/>
  <c r="BA87" i="87"/>
  <c r="U87" i="87" s="1"/>
  <c r="AK87" i="87" s="1"/>
  <c r="BA91" i="87"/>
  <c r="U91" i="87" s="1"/>
  <c r="AK91" i="87" s="1"/>
  <c r="BA95" i="87"/>
  <c r="U95" i="87" s="1"/>
  <c r="AK95" i="87" s="1"/>
  <c r="BA99" i="87"/>
  <c r="U99" i="87" s="1"/>
  <c r="AK99" i="87" s="1"/>
  <c r="BA103" i="87"/>
  <c r="U103" i="87" s="1"/>
  <c r="AK103" i="87" s="1"/>
  <c r="BA107" i="87"/>
  <c r="U107" i="87" s="1"/>
  <c r="AK107" i="87" s="1"/>
  <c r="BA111" i="87"/>
  <c r="U111" i="87" s="1"/>
  <c r="AK111" i="87" s="1"/>
  <c r="BA115" i="87"/>
  <c r="U115" i="87" s="1"/>
  <c r="AK115" i="87" s="1"/>
  <c r="BA119" i="87"/>
  <c r="U119" i="87" s="1"/>
  <c r="AK119" i="87" s="1"/>
  <c r="BA123" i="87"/>
  <c r="U123" i="87" s="1"/>
  <c r="AK123" i="87" s="1"/>
  <c r="BA127" i="87"/>
  <c r="U127" i="87" s="1"/>
  <c r="AK127" i="87" s="1"/>
  <c r="BA131" i="87"/>
  <c r="U131" i="87" s="1"/>
  <c r="AK131" i="87" s="1"/>
  <c r="BA135" i="87"/>
  <c r="U135" i="87" s="1"/>
  <c r="AK135" i="87" s="1"/>
  <c r="BA140" i="87"/>
  <c r="U140" i="87" s="1"/>
  <c r="AK140" i="87" s="1"/>
  <c r="BA158" i="87"/>
  <c r="U158" i="87" s="1"/>
  <c r="AK158" i="87" s="1"/>
  <c r="BA160" i="87"/>
  <c r="U160" i="87" s="1"/>
  <c r="AK160" i="87" s="1"/>
  <c r="BA146" i="87"/>
  <c r="U146" i="87" s="1"/>
  <c r="AK146" i="87" s="1"/>
  <c r="BA181" i="87"/>
  <c r="U181" i="87" s="1"/>
  <c r="AK181" i="87" s="1"/>
  <c r="BA141" i="87"/>
  <c r="U141" i="87" s="1"/>
  <c r="AK141" i="87" s="1"/>
  <c r="BA145" i="87"/>
  <c r="U145" i="87" s="1"/>
  <c r="AK145" i="87" s="1"/>
  <c r="BA157" i="87"/>
  <c r="U157" i="87" s="1"/>
  <c r="AK157" i="87" s="1"/>
  <c r="BA188" i="87"/>
  <c r="U188" i="87" s="1"/>
  <c r="AK188" i="87" s="1"/>
  <c r="BA184" i="87"/>
  <c r="U184" i="87" s="1"/>
  <c r="AK184" i="87" s="1"/>
  <c r="BA168" i="87"/>
  <c r="U168" i="87" s="1"/>
  <c r="AK168" i="87" s="1"/>
  <c r="BA176" i="87"/>
  <c r="U176" i="87" s="1"/>
  <c r="AK176" i="87" s="1"/>
  <c r="BA182" i="87"/>
  <c r="U182" i="87" s="1"/>
  <c r="AK182" i="87" s="1"/>
  <c r="BA189" i="87"/>
  <c r="U189" i="87" s="1"/>
  <c r="AK189" i="87" s="1"/>
  <c r="BA195" i="87"/>
  <c r="U195" i="87" s="1"/>
  <c r="AK195" i="87" s="1"/>
  <c r="BA199" i="87"/>
  <c r="U199" i="87" s="1"/>
  <c r="AK199" i="87" s="1"/>
  <c r="BH189" i="87"/>
  <c r="AB189" i="87" s="1"/>
  <c r="AR189" i="87" s="1"/>
  <c r="BH164" i="87"/>
  <c r="AB164" i="87" s="1"/>
  <c r="AR164" i="87" s="1"/>
  <c r="BH147" i="87"/>
  <c r="AB147" i="87" s="1"/>
  <c r="AR147" i="87" s="1"/>
  <c r="BH143" i="87"/>
  <c r="AB143" i="87" s="1"/>
  <c r="AR143" i="87" s="1"/>
  <c r="BH125" i="87"/>
  <c r="AB125" i="87" s="1"/>
  <c r="AR125" i="87" s="1"/>
  <c r="BH108" i="87"/>
  <c r="AB108" i="87" s="1"/>
  <c r="AR108" i="87" s="1"/>
  <c r="BH90" i="87"/>
  <c r="AB90" i="87" s="1"/>
  <c r="AR90" i="87" s="1"/>
  <c r="BH84" i="87"/>
  <c r="AB84" i="87" s="1"/>
  <c r="AR84" i="87" s="1"/>
  <c r="BH60" i="87"/>
  <c r="AB60" i="87" s="1"/>
  <c r="AR60" i="87" s="1"/>
  <c r="BH44" i="87"/>
  <c r="AB44" i="87" s="1"/>
  <c r="AR44" i="87" s="1"/>
  <c r="BH38" i="87"/>
  <c r="AB38" i="87" s="1"/>
  <c r="AR38" i="87" s="1"/>
  <c r="BH178" i="87"/>
  <c r="AB178" i="87" s="1"/>
  <c r="AR178" i="87" s="1"/>
  <c r="BH163" i="87"/>
  <c r="AB163" i="87" s="1"/>
  <c r="AR163" i="87" s="1"/>
  <c r="BH150" i="87"/>
  <c r="AB150" i="87" s="1"/>
  <c r="AR150" i="87" s="1"/>
  <c r="BH127" i="87"/>
  <c r="AB127" i="87" s="1"/>
  <c r="AR127" i="87" s="1"/>
  <c r="BH115" i="87"/>
  <c r="AB115" i="87" s="1"/>
  <c r="AR115" i="87" s="1"/>
  <c r="BH97" i="87"/>
  <c r="AB97" i="87" s="1"/>
  <c r="AR97" i="87" s="1"/>
  <c r="BH83" i="87"/>
  <c r="AB83" i="87" s="1"/>
  <c r="AR83" i="87" s="1"/>
  <c r="BH67" i="87"/>
  <c r="AB67" i="87" s="1"/>
  <c r="AR67" i="87" s="1"/>
  <c r="BH51" i="87"/>
  <c r="AB51" i="87" s="1"/>
  <c r="AR51" i="87" s="1"/>
  <c r="BH43" i="87"/>
  <c r="AB43" i="87" s="1"/>
  <c r="AR43" i="87" s="1"/>
  <c r="AZ198" i="87"/>
  <c r="T198" i="87" s="1"/>
  <c r="AJ198" i="87" s="1"/>
  <c r="AZ182" i="87"/>
  <c r="T182" i="87" s="1"/>
  <c r="AJ182" i="87" s="1"/>
  <c r="AZ164" i="87"/>
  <c r="T164" i="87" s="1"/>
  <c r="AJ164" i="87" s="1"/>
  <c r="AZ153" i="87"/>
  <c r="T153" i="87" s="1"/>
  <c r="AJ153" i="87" s="1"/>
  <c r="AZ128" i="87"/>
  <c r="T128" i="87" s="1"/>
  <c r="AJ128" i="87" s="1"/>
  <c r="AZ117" i="87"/>
  <c r="T117" i="87" s="1"/>
  <c r="AJ117" i="87" s="1"/>
  <c r="AZ122" i="87"/>
  <c r="T122" i="87" s="1"/>
  <c r="AJ122" i="87" s="1"/>
  <c r="AZ84" i="87"/>
  <c r="T84" i="87" s="1"/>
  <c r="AJ84" i="87" s="1"/>
  <c r="AZ69" i="87"/>
  <c r="T69" i="87" s="1"/>
  <c r="AJ69" i="87" s="1"/>
  <c r="AZ53" i="87"/>
  <c r="T53" i="87" s="1"/>
  <c r="AJ53" i="87" s="1"/>
  <c r="AZ34" i="87"/>
  <c r="T34" i="87" s="1"/>
  <c r="AJ34" i="87" s="1"/>
  <c r="BB30" i="87"/>
  <c r="V30" i="87" s="1"/>
  <c r="AL30" i="87" s="1"/>
  <c r="BB34" i="87"/>
  <c r="V34" i="87" s="1"/>
  <c r="AL34" i="87" s="1"/>
  <c r="BB38" i="87"/>
  <c r="V38" i="87" s="1"/>
  <c r="AL38" i="87" s="1"/>
  <c r="BB42" i="87"/>
  <c r="V42" i="87" s="1"/>
  <c r="AL42" i="87" s="1"/>
  <c r="BB46" i="87"/>
  <c r="V46" i="87" s="1"/>
  <c r="AL46" i="87" s="1"/>
  <c r="BB50" i="87"/>
  <c r="V50" i="87" s="1"/>
  <c r="AL50" i="87" s="1"/>
  <c r="BB54" i="87"/>
  <c r="V54" i="87" s="1"/>
  <c r="AL54" i="87" s="1"/>
  <c r="BB58" i="87"/>
  <c r="V58" i="87" s="1"/>
  <c r="AL58" i="87" s="1"/>
  <c r="BB62" i="87"/>
  <c r="V62" i="87" s="1"/>
  <c r="AL62" i="87" s="1"/>
  <c r="BB66" i="87"/>
  <c r="V66" i="87" s="1"/>
  <c r="AL66" i="87" s="1"/>
  <c r="BB70" i="87"/>
  <c r="V70" i="87" s="1"/>
  <c r="AL70" i="87" s="1"/>
  <c r="BB75" i="87"/>
  <c r="V75" i="87" s="1"/>
  <c r="AL75" i="87" s="1"/>
  <c r="BB105" i="87"/>
  <c r="V105" i="87" s="1"/>
  <c r="AL105" i="87" s="1"/>
  <c r="BB78" i="87"/>
  <c r="V78" i="87" s="1"/>
  <c r="AL78" i="87" s="1"/>
  <c r="BB82" i="87"/>
  <c r="V82" i="87" s="1"/>
  <c r="AL82" i="87" s="1"/>
  <c r="BB86" i="87"/>
  <c r="V86" i="87" s="1"/>
  <c r="AL86" i="87" s="1"/>
  <c r="BB90" i="87"/>
  <c r="V90" i="87" s="1"/>
  <c r="AL90" i="87" s="1"/>
  <c r="BB94" i="87"/>
  <c r="V94" i="87" s="1"/>
  <c r="AL94" i="87" s="1"/>
  <c r="BB98" i="87"/>
  <c r="V98" i="87" s="1"/>
  <c r="AL98" i="87" s="1"/>
  <c r="BB108" i="87"/>
  <c r="V108" i="87" s="1"/>
  <c r="AL108" i="87" s="1"/>
  <c r="BB112" i="87"/>
  <c r="V112" i="87" s="1"/>
  <c r="AL112" i="87" s="1"/>
  <c r="BB116" i="87"/>
  <c r="V116" i="87" s="1"/>
  <c r="AL116" i="87" s="1"/>
  <c r="BB120" i="87"/>
  <c r="V120" i="87" s="1"/>
  <c r="AL120" i="87" s="1"/>
  <c r="BB124" i="87"/>
  <c r="V124" i="87" s="1"/>
  <c r="AL124" i="87" s="1"/>
  <c r="BB128" i="87"/>
  <c r="V128" i="87" s="1"/>
  <c r="AL128" i="87" s="1"/>
  <c r="BB132" i="87"/>
  <c r="V132" i="87" s="1"/>
  <c r="AL132" i="87" s="1"/>
  <c r="BB135" i="87"/>
  <c r="V135" i="87" s="1"/>
  <c r="AL135" i="87" s="1"/>
  <c r="BB140" i="87"/>
  <c r="V140" i="87" s="1"/>
  <c r="AL140" i="87" s="1"/>
  <c r="BB141" i="87"/>
  <c r="V141" i="87" s="1"/>
  <c r="AL141" i="87" s="1"/>
  <c r="BB167" i="87"/>
  <c r="V167" i="87" s="1"/>
  <c r="AL167" i="87" s="1"/>
  <c r="BB171" i="87"/>
  <c r="V171" i="87" s="1"/>
  <c r="AL171" i="87" s="1"/>
  <c r="BB179" i="87"/>
  <c r="V179" i="87" s="1"/>
  <c r="AL179" i="87" s="1"/>
  <c r="BB147" i="87"/>
  <c r="V147" i="87" s="1"/>
  <c r="AL147" i="87" s="1"/>
  <c r="BB151" i="87"/>
  <c r="V151" i="87" s="1"/>
  <c r="AL151" i="87" s="1"/>
  <c r="BB155" i="87"/>
  <c r="V155" i="87" s="1"/>
  <c r="AL155" i="87" s="1"/>
  <c r="BB159" i="87"/>
  <c r="V159" i="87" s="1"/>
  <c r="AL159" i="87" s="1"/>
  <c r="BB166" i="87"/>
  <c r="V166" i="87" s="1"/>
  <c r="AL166" i="87" s="1"/>
  <c r="BB174" i="87"/>
  <c r="V174" i="87" s="1"/>
  <c r="AL174" i="87" s="1"/>
  <c r="BB184" i="87"/>
  <c r="V184" i="87" s="1"/>
  <c r="AL184" i="87" s="1"/>
  <c r="BB188" i="87"/>
  <c r="V188" i="87" s="1"/>
  <c r="AL188" i="87" s="1"/>
  <c r="BB194" i="87"/>
  <c r="V194" i="87" s="1"/>
  <c r="AL194" i="87" s="1"/>
  <c r="BC37" i="87"/>
  <c r="W37" i="87" s="1"/>
  <c r="AM37" i="87" s="1"/>
  <c r="BC46" i="87"/>
  <c r="W46" i="87" s="1"/>
  <c r="AM46" i="87" s="1"/>
  <c r="BC42" i="87"/>
  <c r="W42" i="87" s="1"/>
  <c r="AM42" i="87" s="1"/>
  <c r="BC43" i="87"/>
  <c r="W43" i="87" s="1"/>
  <c r="AM43" i="87" s="1"/>
  <c r="BC40" i="87"/>
  <c r="W40" i="87" s="1"/>
  <c r="AM40" i="87" s="1"/>
  <c r="BC51" i="87"/>
  <c r="W51" i="87" s="1"/>
  <c r="AM51" i="87" s="1"/>
  <c r="BC55" i="87"/>
  <c r="W55" i="87" s="1"/>
  <c r="AM55" i="87" s="1"/>
  <c r="BC59" i="87"/>
  <c r="W59" i="87" s="1"/>
  <c r="AM59" i="87" s="1"/>
  <c r="BC63" i="87"/>
  <c r="W63" i="87" s="1"/>
  <c r="AM63" i="87" s="1"/>
  <c r="BC67" i="87"/>
  <c r="W67" i="87" s="1"/>
  <c r="AM67" i="87" s="1"/>
  <c r="BC71" i="87"/>
  <c r="W71" i="87" s="1"/>
  <c r="AM71" i="87" s="1"/>
  <c r="BC75" i="87"/>
  <c r="W75" i="87" s="1"/>
  <c r="AM75" i="87" s="1"/>
  <c r="BC79" i="87"/>
  <c r="W79" i="87" s="1"/>
  <c r="AM79" i="87" s="1"/>
  <c r="BC83" i="87"/>
  <c r="W83" i="87" s="1"/>
  <c r="AM83" i="87" s="1"/>
  <c r="BC87" i="87"/>
  <c r="W87" i="87" s="1"/>
  <c r="AM87" i="87" s="1"/>
  <c r="BC91" i="87"/>
  <c r="W91" i="87" s="1"/>
  <c r="AM91" i="87" s="1"/>
  <c r="BC95" i="87"/>
  <c r="W95" i="87" s="1"/>
  <c r="AM95" i="87" s="1"/>
  <c r="BC99" i="87"/>
  <c r="W99" i="87" s="1"/>
  <c r="AM99" i="87" s="1"/>
  <c r="BC103" i="87"/>
  <c r="W103" i="87" s="1"/>
  <c r="AM103" i="87" s="1"/>
  <c r="BC107" i="87"/>
  <c r="W107" i="87" s="1"/>
  <c r="AM107" i="87" s="1"/>
  <c r="BC111" i="87"/>
  <c r="W111" i="87" s="1"/>
  <c r="AM111" i="87" s="1"/>
  <c r="BC115" i="87"/>
  <c r="W115" i="87" s="1"/>
  <c r="AM115" i="87" s="1"/>
  <c r="BC119" i="87"/>
  <c r="W119" i="87" s="1"/>
  <c r="AM119" i="87" s="1"/>
  <c r="BC123" i="87"/>
  <c r="W123" i="87" s="1"/>
  <c r="AM123" i="87" s="1"/>
  <c r="BC127" i="87"/>
  <c r="W127" i="87" s="1"/>
  <c r="AM127" i="87" s="1"/>
  <c r="BC131" i="87"/>
  <c r="W131" i="87" s="1"/>
  <c r="AM131" i="87" s="1"/>
  <c r="BC135" i="87"/>
  <c r="W135" i="87" s="1"/>
  <c r="AM135" i="87" s="1"/>
  <c r="BC148" i="87"/>
  <c r="W148" i="87" s="1"/>
  <c r="AM148" i="87" s="1"/>
  <c r="BC156" i="87"/>
  <c r="W156" i="87" s="1"/>
  <c r="AM156" i="87" s="1"/>
  <c r="BC139" i="87"/>
  <c r="W139" i="87" s="1"/>
  <c r="AM139" i="87" s="1"/>
  <c r="BC143" i="87"/>
  <c r="W143" i="87" s="1"/>
  <c r="AM143" i="87" s="1"/>
  <c r="BC149" i="87"/>
  <c r="W149" i="87" s="1"/>
  <c r="AM149" i="87" s="1"/>
  <c r="BC157" i="87"/>
  <c r="W157" i="87" s="1"/>
  <c r="AM157" i="87" s="1"/>
  <c r="BC161" i="87"/>
  <c r="W161" i="87" s="1"/>
  <c r="AM161" i="87" s="1"/>
  <c r="BC165" i="87"/>
  <c r="W165" i="87" s="1"/>
  <c r="AM165" i="87" s="1"/>
  <c r="BC169" i="87"/>
  <c r="W169" i="87" s="1"/>
  <c r="AM169" i="87" s="1"/>
  <c r="BC173" i="87"/>
  <c r="W173" i="87" s="1"/>
  <c r="AM173" i="87" s="1"/>
  <c r="BC177" i="87"/>
  <c r="W177" i="87" s="1"/>
  <c r="AM177" i="87" s="1"/>
  <c r="BC181" i="87"/>
  <c r="W181" i="87" s="1"/>
  <c r="AM181" i="87" s="1"/>
  <c r="BC195" i="87"/>
  <c r="W195" i="87" s="1"/>
  <c r="AM195" i="87" s="1"/>
  <c r="BC185" i="87"/>
  <c r="W185" i="87" s="1"/>
  <c r="AM185" i="87" s="1"/>
  <c r="BC189" i="87"/>
  <c r="W189" i="87" s="1"/>
  <c r="AM189" i="87" s="1"/>
  <c r="BK39" i="87"/>
  <c r="AE39" i="87" s="1"/>
  <c r="AU39" i="87" s="1"/>
  <c r="BK153" i="87"/>
  <c r="AE153" i="87" s="1"/>
  <c r="AU153" i="87" s="1"/>
  <c r="BK168" i="87"/>
  <c r="AE168" i="87" s="1"/>
  <c r="AU168" i="87" s="1"/>
  <c r="BK176" i="87"/>
  <c r="AE176" i="87" s="1"/>
  <c r="AU176" i="87" s="1"/>
  <c r="BI75" i="87"/>
  <c r="AC75" i="87" s="1"/>
  <c r="AS75" i="87" s="1"/>
  <c r="BI33" i="87"/>
  <c r="AC33" i="87" s="1"/>
  <c r="AS33" i="87" s="1"/>
  <c r="BI37" i="87"/>
  <c r="AC37" i="87" s="1"/>
  <c r="AS37" i="87" s="1"/>
  <c r="BI41" i="87"/>
  <c r="AC41" i="87" s="1"/>
  <c r="AS41" i="87" s="1"/>
  <c r="BI45" i="87"/>
  <c r="AC45" i="87" s="1"/>
  <c r="AS45" i="87" s="1"/>
  <c r="BI49" i="87"/>
  <c r="AC49" i="87" s="1"/>
  <c r="AS49" i="87" s="1"/>
  <c r="BI53" i="87"/>
  <c r="AC53" i="87" s="1"/>
  <c r="AS53" i="87" s="1"/>
  <c r="BI57" i="87"/>
  <c r="AC57" i="87" s="1"/>
  <c r="AS57" i="87" s="1"/>
  <c r="BI61" i="87"/>
  <c r="AC61" i="87" s="1"/>
  <c r="AS61" i="87" s="1"/>
  <c r="BI65" i="87"/>
  <c r="AC65" i="87" s="1"/>
  <c r="AS65" i="87" s="1"/>
  <c r="BI69" i="87"/>
  <c r="AC69" i="87" s="1"/>
  <c r="AS69" i="87" s="1"/>
  <c r="BI73" i="87"/>
  <c r="AC73" i="87" s="1"/>
  <c r="AS73" i="87" s="1"/>
  <c r="BI78" i="87"/>
  <c r="AC78" i="87" s="1"/>
  <c r="AS78" i="87" s="1"/>
  <c r="BI82" i="87"/>
  <c r="AC82" i="87" s="1"/>
  <c r="AS82" i="87" s="1"/>
  <c r="BI86" i="87"/>
  <c r="AC86" i="87" s="1"/>
  <c r="AS86" i="87" s="1"/>
  <c r="BI90" i="87"/>
  <c r="AC90" i="87" s="1"/>
  <c r="AS90" i="87" s="1"/>
  <c r="BI94" i="87"/>
  <c r="AC94" i="87" s="1"/>
  <c r="AS94" i="87" s="1"/>
  <c r="BI99" i="87"/>
  <c r="AC99" i="87" s="1"/>
  <c r="AS99" i="87" s="1"/>
  <c r="BI102" i="87"/>
  <c r="AC102" i="87" s="1"/>
  <c r="AS102" i="87" s="1"/>
  <c r="BI106" i="87"/>
  <c r="AC106" i="87" s="1"/>
  <c r="AS106" i="87" s="1"/>
  <c r="BI110" i="87"/>
  <c r="AC110" i="87" s="1"/>
  <c r="AS110" i="87" s="1"/>
  <c r="BI114" i="87"/>
  <c r="AC114" i="87" s="1"/>
  <c r="AS114" i="87" s="1"/>
  <c r="BI118" i="87"/>
  <c r="AC118" i="87" s="1"/>
  <c r="AS118" i="87" s="1"/>
  <c r="BI122" i="87"/>
  <c r="AC122" i="87" s="1"/>
  <c r="AS122" i="87" s="1"/>
  <c r="BI126" i="87"/>
  <c r="AC126" i="87" s="1"/>
  <c r="AS126" i="87" s="1"/>
  <c r="BI130" i="87"/>
  <c r="AC130" i="87" s="1"/>
  <c r="AS130" i="87" s="1"/>
  <c r="BI134" i="87"/>
  <c r="AC134" i="87" s="1"/>
  <c r="AS134" i="87" s="1"/>
  <c r="BI139" i="87"/>
  <c r="AC139" i="87" s="1"/>
  <c r="AS139" i="87" s="1"/>
  <c r="BI168" i="87"/>
  <c r="AC168" i="87" s="1"/>
  <c r="AS168" i="87" s="1"/>
  <c r="BI155" i="87"/>
  <c r="AC155" i="87" s="1"/>
  <c r="AS155" i="87" s="1"/>
  <c r="BI149" i="87"/>
  <c r="AC149" i="87" s="1"/>
  <c r="AS149" i="87" s="1"/>
  <c r="BI144" i="87"/>
  <c r="AC144" i="87" s="1"/>
  <c r="AS144" i="87" s="1"/>
  <c r="BI174" i="87"/>
  <c r="AC174" i="87" s="1"/>
  <c r="AS174" i="87" s="1"/>
  <c r="BI183" i="87"/>
  <c r="AC183" i="87" s="1"/>
  <c r="AS183" i="87" s="1"/>
  <c r="BI154" i="87"/>
  <c r="AC154" i="87" s="1"/>
  <c r="AS154" i="87" s="1"/>
  <c r="BI162" i="87"/>
  <c r="AC162" i="87" s="1"/>
  <c r="AS162" i="87" s="1"/>
  <c r="BI186" i="87"/>
  <c r="AC186" i="87" s="1"/>
  <c r="AS186" i="87" s="1"/>
  <c r="BI167" i="87"/>
  <c r="AC167" i="87" s="1"/>
  <c r="AS167" i="87" s="1"/>
  <c r="BI175" i="87"/>
  <c r="AC175" i="87" s="1"/>
  <c r="AS175" i="87" s="1"/>
  <c r="BI184" i="87"/>
  <c r="AC184" i="87" s="1"/>
  <c r="AS184" i="87" s="1"/>
  <c r="BI187" i="87"/>
  <c r="AC187" i="87" s="1"/>
  <c r="AS187" i="87" s="1"/>
  <c r="BI193" i="87"/>
  <c r="AC193" i="87" s="1"/>
  <c r="AS193" i="87" s="1"/>
  <c r="BG43" i="87"/>
  <c r="AA43" i="87" s="1"/>
  <c r="AQ43" i="87" s="1"/>
  <c r="BG47" i="87"/>
  <c r="AA47" i="87" s="1"/>
  <c r="AQ47" i="87" s="1"/>
  <c r="BG138" i="87"/>
  <c r="AA138" i="87" s="1"/>
  <c r="AQ138" i="87" s="1"/>
  <c r="BG142" i="87"/>
  <c r="AA142" i="87" s="1"/>
  <c r="AQ142" i="87" s="1"/>
  <c r="BG161" i="87"/>
  <c r="AA161" i="87" s="1"/>
  <c r="AQ161" i="87" s="1"/>
  <c r="BH193" i="87"/>
  <c r="AB193" i="87" s="1"/>
  <c r="AR193" i="87" s="1"/>
  <c r="BH174" i="87"/>
  <c r="AB174" i="87" s="1"/>
  <c r="AR174" i="87" s="1"/>
  <c r="BH157" i="87"/>
  <c r="AB157" i="87" s="1"/>
  <c r="AR157" i="87" s="1"/>
  <c r="BH146" i="87"/>
  <c r="AB146" i="87" s="1"/>
  <c r="AR146" i="87" s="1"/>
  <c r="BH136" i="87"/>
  <c r="AB136" i="87" s="1"/>
  <c r="AR136" i="87" s="1"/>
  <c r="BH113" i="87"/>
  <c r="AB113" i="87" s="1"/>
  <c r="AR113" i="87" s="1"/>
  <c r="BH95" i="87"/>
  <c r="AB95" i="87" s="1"/>
  <c r="AR95" i="87" s="1"/>
  <c r="BH81" i="87"/>
  <c r="AB81" i="87" s="1"/>
  <c r="AR81" i="87" s="1"/>
  <c r="BH65" i="87"/>
  <c r="AB65" i="87" s="1"/>
  <c r="AR65" i="87" s="1"/>
  <c r="BH49" i="87"/>
  <c r="AB49" i="87" s="1"/>
  <c r="AR49" i="87" s="1"/>
  <c r="BH35" i="87"/>
  <c r="AB35" i="87" s="1"/>
  <c r="AR35" i="87" s="1"/>
  <c r="BJ34" i="87"/>
  <c r="AD34" i="87" s="1"/>
  <c r="AT34" i="87" s="1"/>
  <c r="BJ38" i="87"/>
  <c r="AD38" i="87" s="1"/>
  <c r="AT38" i="87" s="1"/>
  <c r="BJ42" i="87"/>
  <c r="AD42" i="87" s="1"/>
  <c r="AT42" i="87" s="1"/>
  <c r="BJ87" i="87"/>
  <c r="AD87" i="87" s="1"/>
  <c r="AT87" i="87" s="1"/>
  <c r="BJ91" i="87"/>
  <c r="AD91" i="87" s="1"/>
  <c r="AT91" i="87" s="1"/>
  <c r="BJ95" i="87"/>
  <c r="AD95" i="87" s="1"/>
  <c r="AT95" i="87" s="1"/>
  <c r="BJ104" i="87"/>
  <c r="AD104" i="87" s="1"/>
  <c r="AT104" i="87" s="1"/>
  <c r="BJ144" i="87"/>
  <c r="AD144" i="87" s="1"/>
  <c r="AT144" i="87" s="1"/>
  <c r="BJ164" i="87"/>
  <c r="AD164" i="87" s="1"/>
  <c r="AT164" i="87" s="1"/>
  <c r="BJ149" i="87"/>
  <c r="AD149" i="87" s="1"/>
  <c r="AT149" i="87" s="1"/>
  <c r="BJ157" i="87"/>
  <c r="AD157" i="87" s="1"/>
  <c r="AT157" i="87" s="1"/>
  <c r="BJ194" i="87"/>
  <c r="AD194" i="87" s="1"/>
  <c r="AT194" i="87" s="1"/>
  <c r="AY43" i="87"/>
  <c r="S43" i="87" s="1"/>
  <c r="AI43" i="87" s="1"/>
  <c r="AY101" i="87"/>
  <c r="S101" i="87" s="1"/>
  <c r="AI101" i="87" s="1"/>
  <c r="AY105" i="87"/>
  <c r="S105" i="87" s="1"/>
  <c r="AI105" i="87" s="1"/>
  <c r="AY109" i="87"/>
  <c r="S109" i="87" s="1"/>
  <c r="AI109" i="87" s="1"/>
  <c r="AY113" i="87"/>
  <c r="S113" i="87" s="1"/>
  <c r="AI113" i="87" s="1"/>
  <c r="AY117" i="87"/>
  <c r="S117" i="87" s="1"/>
  <c r="AI117" i="87" s="1"/>
  <c r="AY133" i="87"/>
  <c r="S133" i="87" s="1"/>
  <c r="AI133" i="87" s="1"/>
  <c r="AY137" i="87"/>
  <c r="S137" i="87" s="1"/>
  <c r="AI137" i="87" s="1"/>
  <c r="AY206" i="87"/>
  <c r="S206" i="87" s="1"/>
  <c r="AI206" i="87" s="1"/>
  <c r="AY152" i="87"/>
  <c r="S152" i="87" s="1"/>
  <c r="AI152" i="87" s="1"/>
  <c r="AY160" i="87"/>
  <c r="S160" i="87" s="1"/>
  <c r="AI160" i="87" s="1"/>
  <c r="AY142" i="87"/>
  <c r="S142" i="87" s="1"/>
  <c r="AI142" i="87" s="1"/>
  <c r="AY162" i="87"/>
  <c r="S162" i="87" s="1"/>
  <c r="AI162" i="87" s="1"/>
  <c r="AY170" i="87"/>
  <c r="S170" i="87" s="1"/>
  <c r="AI170" i="87" s="1"/>
  <c r="AY178" i="87"/>
  <c r="S178" i="87" s="1"/>
  <c r="AI178" i="87" s="1"/>
  <c r="AY201" i="87"/>
  <c r="S201" i="87" s="1"/>
  <c r="AI201" i="87" s="1"/>
  <c r="AY186" i="87"/>
  <c r="S186" i="87" s="1"/>
  <c r="AI186" i="87" s="1"/>
  <c r="AY190" i="87"/>
  <c r="S190" i="87" s="1"/>
  <c r="AI190" i="87" s="1"/>
  <c r="BA28" i="87"/>
  <c r="U28" i="87" s="1"/>
  <c r="AK28" i="87" s="1"/>
  <c r="BA30" i="87"/>
  <c r="U30" i="87" s="1"/>
  <c r="AK30" i="87" s="1"/>
  <c r="BA34" i="87"/>
  <c r="U34" i="87" s="1"/>
  <c r="AK34" i="87" s="1"/>
  <c r="BA38" i="87"/>
  <c r="U38" i="87" s="1"/>
  <c r="AK38" i="87" s="1"/>
  <c r="BA42" i="87"/>
  <c r="U42" i="87" s="1"/>
  <c r="AK42" i="87" s="1"/>
  <c r="BA46" i="87"/>
  <c r="U46" i="87" s="1"/>
  <c r="AK46" i="87" s="1"/>
  <c r="BA50" i="87"/>
  <c r="U50" i="87" s="1"/>
  <c r="AK50" i="87" s="1"/>
  <c r="BA54" i="87"/>
  <c r="U54" i="87" s="1"/>
  <c r="AK54" i="87" s="1"/>
  <c r="BA58" i="87"/>
  <c r="U58" i="87" s="1"/>
  <c r="AK58" i="87" s="1"/>
  <c r="BA62" i="87"/>
  <c r="U62" i="87" s="1"/>
  <c r="AK62" i="87" s="1"/>
  <c r="BA66" i="87"/>
  <c r="U66" i="87" s="1"/>
  <c r="AK66" i="87" s="1"/>
  <c r="BA70" i="87"/>
  <c r="U70" i="87" s="1"/>
  <c r="AK70" i="87" s="1"/>
  <c r="BA75" i="87"/>
  <c r="U75" i="87" s="1"/>
  <c r="AK75" i="87" s="1"/>
  <c r="BA80" i="87"/>
  <c r="U80" i="87" s="1"/>
  <c r="AK80" i="87" s="1"/>
  <c r="BA84" i="87"/>
  <c r="U84" i="87" s="1"/>
  <c r="AK84" i="87" s="1"/>
  <c r="BA88" i="87"/>
  <c r="U88" i="87" s="1"/>
  <c r="AK88" i="87" s="1"/>
  <c r="BA92" i="87"/>
  <c r="U92" i="87" s="1"/>
  <c r="AK92" i="87" s="1"/>
  <c r="BA96" i="87"/>
  <c r="U96" i="87" s="1"/>
  <c r="AK96" i="87" s="1"/>
  <c r="BA100" i="87"/>
  <c r="U100" i="87" s="1"/>
  <c r="AK100" i="87" s="1"/>
  <c r="BA104" i="87"/>
  <c r="U104" i="87" s="1"/>
  <c r="AK104" i="87" s="1"/>
  <c r="BA108" i="87"/>
  <c r="U108" i="87" s="1"/>
  <c r="AK108" i="87" s="1"/>
  <c r="BA112" i="87"/>
  <c r="U112" i="87" s="1"/>
  <c r="AK112" i="87" s="1"/>
  <c r="BA116" i="87"/>
  <c r="U116" i="87" s="1"/>
  <c r="AK116" i="87" s="1"/>
  <c r="BA120" i="87"/>
  <c r="U120" i="87" s="1"/>
  <c r="AK120" i="87" s="1"/>
  <c r="BA124" i="87"/>
  <c r="U124" i="87" s="1"/>
  <c r="AK124" i="87" s="1"/>
  <c r="BA128" i="87"/>
  <c r="U128" i="87" s="1"/>
  <c r="AK128" i="87" s="1"/>
  <c r="BA132" i="87"/>
  <c r="U132" i="87" s="1"/>
  <c r="AK132" i="87" s="1"/>
  <c r="BA136" i="87"/>
  <c r="U136" i="87" s="1"/>
  <c r="AK136" i="87" s="1"/>
  <c r="BA139" i="87"/>
  <c r="U139" i="87" s="1"/>
  <c r="AK139" i="87" s="1"/>
  <c r="BA149" i="87"/>
  <c r="U149" i="87" s="1"/>
  <c r="AK149" i="87" s="1"/>
  <c r="BA167" i="87"/>
  <c r="U167" i="87" s="1"/>
  <c r="AK167" i="87" s="1"/>
  <c r="BA175" i="87"/>
  <c r="U175" i="87" s="1"/>
  <c r="AK175" i="87" s="1"/>
  <c r="BA148" i="87"/>
  <c r="U148" i="87" s="1"/>
  <c r="AK148" i="87" s="1"/>
  <c r="BA142" i="87"/>
  <c r="U142" i="87" s="1"/>
  <c r="AK142" i="87" s="1"/>
  <c r="BA151" i="87"/>
  <c r="U151" i="87" s="1"/>
  <c r="AK151" i="87" s="1"/>
  <c r="BA159" i="87"/>
  <c r="U159" i="87" s="1"/>
  <c r="AK159" i="87" s="1"/>
  <c r="BA163" i="87"/>
  <c r="U163" i="87" s="1"/>
  <c r="AK163" i="87" s="1"/>
  <c r="BA162" i="87"/>
  <c r="U162" i="87" s="1"/>
  <c r="AK162" i="87" s="1"/>
  <c r="BA170" i="87"/>
  <c r="U170" i="87" s="1"/>
  <c r="AK170" i="87" s="1"/>
  <c r="BA178" i="87"/>
  <c r="U178" i="87" s="1"/>
  <c r="AK178" i="87" s="1"/>
  <c r="BA185" i="87"/>
  <c r="U185" i="87" s="1"/>
  <c r="AK185" i="87" s="1"/>
  <c r="BA192" i="87"/>
  <c r="U192" i="87" s="1"/>
  <c r="AK192" i="87" s="1"/>
  <c r="BA196" i="87"/>
  <c r="U196" i="87" s="1"/>
  <c r="AK196" i="87" s="1"/>
  <c r="BA200" i="87"/>
  <c r="U200" i="87" s="1"/>
  <c r="AK200" i="87" s="1"/>
  <c r="BH185" i="87"/>
  <c r="AB185" i="87" s="1"/>
  <c r="AR185" i="87" s="1"/>
  <c r="BH175" i="87"/>
  <c r="AB175" i="87" s="1"/>
  <c r="AR175" i="87" s="1"/>
  <c r="BH160" i="87"/>
  <c r="AB160" i="87" s="1"/>
  <c r="AR160" i="87" s="1"/>
  <c r="BH132" i="87"/>
  <c r="AB132" i="87" s="1"/>
  <c r="AR132" i="87" s="1"/>
  <c r="BH120" i="87"/>
  <c r="AB120" i="87" s="1"/>
  <c r="AR120" i="87" s="1"/>
  <c r="BH104" i="87"/>
  <c r="AB104" i="87" s="1"/>
  <c r="AR104" i="87" s="1"/>
  <c r="BH101" i="87"/>
  <c r="AB101" i="87" s="1"/>
  <c r="AR101" i="87" s="1"/>
  <c r="BH72" i="87"/>
  <c r="AB72" i="87" s="1"/>
  <c r="AR72" i="87" s="1"/>
  <c r="BH56" i="87"/>
  <c r="AB56" i="87" s="1"/>
  <c r="AR56" i="87" s="1"/>
  <c r="BH33" i="87"/>
  <c r="AB33" i="87" s="1"/>
  <c r="AR33" i="87" s="1"/>
  <c r="BH170" i="87"/>
  <c r="AB170" i="87" s="1"/>
  <c r="AR170" i="87" s="1"/>
  <c r="BH153" i="87"/>
  <c r="AB153" i="87" s="1"/>
  <c r="AR153" i="87" s="1"/>
  <c r="BH141" i="87"/>
  <c r="AB141" i="87" s="1"/>
  <c r="AR141" i="87" s="1"/>
  <c r="BH137" i="87"/>
  <c r="AB137" i="87" s="1"/>
  <c r="AR137" i="87" s="1"/>
  <c r="BH111" i="87"/>
  <c r="AB111" i="87" s="1"/>
  <c r="AR111" i="87" s="1"/>
  <c r="BH93" i="87"/>
  <c r="AB93" i="87" s="1"/>
  <c r="AR93" i="87" s="1"/>
  <c r="BH79" i="87"/>
  <c r="AB79" i="87" s="1"/>
  <c r="AR79" i="87" s="1"/>
  <c r="BH63" i="87"/>
  <c r="AB63" i="87" s="1"/>
  <c r="AR63" i="87" s="1"/>
  <c r="BH47" i="87"/>
  <c r="AB47" i="87" s="1"/>
  <c r="AR47" i="87" s="1"/>
  <c r="AZ194" i="87"/>
  <c r="T194" i="87" s="1"/>
  <c r="AJ194" i="87" s="1"/>
  <c r="AZ175" i="87"/>
  <c r="T175" i="87" s="1"/>
  <c r="AJ175" i="87" s="1"/>
  <c r="AZ154" i="87"/>
  <c r="T154" i="87" s="1"/>
  <c r="AJ154" i="87" s="1"/>
  <c r="AZ166" i="87"/>
  <c r="T166" i="87" s="1"/>
  <c r="AJ166" i="87" s="1"/>
  <c r="AZ133" i="87"/>
  <c r="T133" i="87" s="1"/>
  <c r="AJ133" i="87" s="1"/>
  <c r="AZ113" i="87"/>
  <c r="T113" i="87" s="1"/>
  <c r="AJ113" i="87" s="1"/>
  <c r="AZ95" i="87"/>
  <c r="T95" i="87" s="1"/>
  <c r="AJ95" i="87" s="1"/>
  <c r="AZ82" i="87"/>
  <c r="T82" i="87" s="1"/>
  <c r="AJ82" i="87" s="1"/>
  <c r="AZ65" i="87"/>
  <c r="T65" i="87" s="1"/>
  <c r="AJ65" i="87" s="1"/>
  <c r="AZ49" i="87"/>
  <c r="T49" i="87" s="1"/>
  <c r="AJ49" i="87" s="1"/>
  <c r="AZ35" i="87"/>
  <c r="T35" i="87" s="1"/>
  <c r="AJ35" i="87" s="1"/>
  <c r="BB29" i="87"/>
  <c r="V29" i="87" s="1"/>
  <c r="AL29" i="87" s="1"/>
  <c r="BB31" i="87"/>
  <c r="V31" i="87" s="1"/>
  <c r="AL31" i="87" s="1"/>
  <c r="BB35" i="87"/>
  <c r="V35" i="87" s="1"/>
  <c r="AL35" i="87" s="1"/>
  <c r="BB39" i="87"/>
  <c r="V39" i="87" s="1"/>
  <c r="AL39" i="87" s="1"/>
  <c r="BB43" i="87"/>
  <c r="V43" i="87" s="1"/>
  <c r="AL43" i="87" s="1"/>
  <c r="BB47" i="87"/>
  <c r="V47" i="87" s="1"/>
  <c r="AL47" i="87" s="1"/>
  <c r="BB51" i="87"/>
  <c r="V51" i="87" s="1"/>
  <c r="AL51" i="87" s="1"/>
  <c r="BB55" i="87"/>
  <c r="V55" i="87" s="1"/>
  <c r="AL55" i="87" s="1"/>
  <c r="BB59" i="87"/>
  <c r="V59" i="87" s="1"/>
  <c r="AL59" i="87" s="1"/>
  <c r="BB63" i="87"/>
  <c r="V63" i="87" s="1"/>
  <c r="AL63" i="87" s="1"/>
  <c r="BB67" i="87"/>
  <c r="V67" i="87" s="1"/>
  <c r="AL67" i="87" s="1"/>
  <c r="BB71" i="87"/>
  <c r="V71" i="87" s="1"/>
  <c r="AL71" i="87" s="1"/>
  <c r="BB102" i="87"/>
  <c r="V102" i="87" s="1"/>
  <c r="AL102" i="87" s="1"/>
  <c r="BB106" i="87"/>
  <c r="V106" i="87" s="1"/>
  <c r="AL106" i="87" s="1"/>
  <c r="BB79" i="87"/>
  <c r="V79" i="87" s="1"/>
  <c r="AL79" i="87" s="1"/>
  <c r="BB83" i="87"/>
  <c r="V83" i="87" s="1"/>
  <c r="AL83" i="87" s="1"/>
  <c r="BB87" i="87"/>
  <c r="V87" i="87" s="1"/>
  <c r="AL87" i="87" s="1"/>
  <c r="BB91" i="87"/>
  <c r="V91" i="87" s="1"/>
  <c r="AL91" i="87" s="1"/>
  <c r="BB95" i="87"/>
  <c r="V95" i="87" s="1"/>
  <c r="AL95" i="87" s="1"/>
  <c r="BB100" i="87"/>
  <c r="V100" i="87" s="1"/>
  <c r="AL100" i="87" s="1"/>
  <c r="BB109" i="87"/>
  <c r="V109" i="87" s="1"/>
  <c r="AL109" i="87" s="1"/>
  <c r="BB113" i="87"/>
  <c r="V113" i="87" s="1"/>
  <c r="AL113" i="87" s="1"/>
  <c r="BB117" i="87"/>
  <c r="V117" i="87" s="1"/>
  <c r="AL117" i="87" s="1"/>
  <c r="BB121" i="87"/>
  <c r="V121" i="87" s="1"/>
  <c r="AL121" i="87" s="1"/>
  <c r="BB125" i="87"/>
  <c r="V125" i="87" s="1"/>
  <c r="AL125" i="87" s="1"/>
  <c r="BB129" i="87"/>
  <c r="V129" i="87" s="1"/>
  <c r="AL129" i="87" s="1"/>
  <c r="BB139" i="87"/>
  <c r="V139" i="87" s="1"/>
  <c r="AL139" i="87" s="1"/>
  <c r="BB136" i="87"/>
  <c r="V136" i="87" s="1"/>
  <c r="AL136" i="87" s="1"/>
  <c r="BB142" i="87"/>
  <c r="V142" i="87" s="1"/>
  <c r="AL142" i="87" s="1"/>
  <c r="BB165" i="87"/>
  <c r="V165" i="87" s="1"/>
  <c r="AL165" i="87" s="1"/>
  <c r="BB162" i="87"/>
  <c r="V162" i="87" s="1"/>
  <c r="AL162" i="87" s="1"/>
  <c r="BB173" i="87"/>
  <c r="V173" i="87" s="1"/>
  <c r="AL173" i="87" s="1"/>
  <c r="BB181" i="87"/>
  <c r="V181" i="87" s="1"/>
  <c r="AL181" i="87" s="1"/>
  <c r="BB148" i="87"/>
  <c r="V148" i="87" s="1"/>
  <c r="AL148" i="87" s="1"/>
  <c r="BB152" i="87"/>
  <c r="V152" i="87" s="1"/>
  <c r="AL152" i="87" s="1"/>
  <c r="BB156" i="87"/>
  <c r="V156" i="87" s="1"/>
  <c r="AL156" i="87" s="1"/>
  <c r="BB160" i="87"/>
  <c r="V160" i="87" s="1"/>
  <c r="AL160" i="87" s="1"/>
  <c r="BB168" i="87"/>
  <c r="V168" i="87" s="1"/>
  <c r="AL168" i="87" s="1"/>
  <c r="BB176" i="87"/>
  <c r="V176" i="87" s="1"/>
  <c r="AL176" i="87" s="1"/>
  <c r="BB185" i="87"/>
  <c r="V185" i="87" s="1"/>
  <c r="AL185" i="87" s="1"/>
  <c r="BB189" i="87"/>
  <c r="V189" i="87" s="1"/>
  <c r="AL189" i="87" s="1"/>
  <c r="BB195" i="87"/>
  <c r="V195" i="87" s="1"/>
  <c r="AL195" i="87" s="1"/>
  <c r="BC41" i="87"/>
  <c r="W41" i="87" s="1"/>
  <c r="AM41" i="87" s="1"/>
  <c r="BC47" i="87"/>
  <c r="W47" i="87" s="1"/>
  <c r="AM47" i="87" s="1"/>
  <c r="BC31" i="87"/>
  <c r="W31" i="87" s="1"/>
  <c r="AM31" i="87" s="1"/>
  <c r="BC30" i="87"/>
  <c r="W30" i="87" s="1"/>
  <c r="AM30" i="87" s="1"/>
  <c r="BC48" i="87"/>
  <c r="W48" i="87" s="1"/>
  <c r="AM48" i="87" s="1"/>
  <c r="BC52" i="87"/>
  <c r="W52" i="87" s="1"/>
  <c r="AM52" i="87" s="1"/>
  <c r="BC56" i="87"/>
  <c r="W56" i="87" s="1"/>
  <c r="AM56" i="87" s="1"/>
  <c r="BC60" i="87"/>
  <c r="W60" i="87" s="1"/>
  <c r="AM60" i="87" s="1"/>
  <c r="BC64" i="87"/>
  <c r="W64" i="87" s="1"/>
  <c r="AM64" i="87" s="1"/>
  <c r="BC68" i="87"/>
  <c r="W68" i="87" s="1"/>
  <c r="AM68" i="87" s="1"/>
  <c r="BC72" i="87"/>
  <c r="W72" i="87" s="1"/>
  <c r="AM72" i="87" s="1"/>
  <c r="BC76" i="87"/>
  <c r="W76" i="87" s="1"/>
  <c r="AM76" i="87" s="1"/>
  <c r="BC80" i="87"/>
  <c r="W80" i="87" s="1"/>
  <c r="AM80" i="87" s="1"/>
  <c r="BC84" i="87"/>
  <c r="W84" i="87" s="1"/>
  <c r="AM84" i="87" s="1"/>
  <c r="BC88" i="87"/>
  <c r="W88" i="87" s="1"/>
  <c r="AM88" i="87" s="1"/>
  <c r="BC92" i="87"/>
  <c r="W92" i="87" s="1"/>
  <c r="AM92" i="87" s="1"/>
  <c r="BC96" i="87"/>
  <c r="W96" i="87" s="1"/>
  <c r="AM96" i="87" s="1"/>
  <c r="BC100" i="87"/>
  <c r="W100" i="87" s="1"/>
  <c r="AM100" i="87" s="1"/>
  <c r="BC104" i="87"/>
  <c r="W104" i="87" s="1"/>
  <c r="AM104" i="87" s="1"/>
  <c r="BC108" i="87"/>
  <c r="W108" i="87" s="1"/>
  <c r="AM108" i="87" s="1"/>
  <c r="BC112" i="87"/>
  <c r="W112" i="87" s="1"/>
  <c r="AM112" i="87" s="1"/>
  <c r="BC116" i="87"/>
  <c r="W116" i="87" s="1"/>
  <c r="AM116" i="87" s="1"/>
  <c r="BC120" i="87"/>
  <c r="W120" i="87" s="1"/>
  <c r="AM120" i="87" s="1"/>
  <c r="BC124" i="87"/>
  <c r="W124" i="87" s="1"/>
  <c r="AM124" i="87" s="1"/>
  <c r="BC128" i="87"/>
  <c r="W128" i="87" s="1"/>
  <c r="AM128" i="87" s="1"/>
  <c r="BC132" i="87"/>
  <c r="W132" i="87" s="1"/>
  <c r="AM132" i="87" s="1"/>
  <c r="BC136" i="87"/>
  <c r="W136" i="87" s="1"/>
  <c r="AM136" i="87" s="1"/>
  <c r="BC150" i="87"/>
  <c r="W150" i="87" s="1"/>
  <c r="AM150" i="87" s="1"/>
  <c r="BC158" i="87"/>
  <c r="W158" i="87" s="1"/>
  <c r="AM158" i="87" s="1"/>
  <c r="BC140" i="87"/>
  <c r="W140" i="87" s="1"/>
  <c r="AM140" i="87" s="1"/>
  <c r="BC144" i="87"/>
  <c r="W144" i="87" s="1"/>
  <c r="AM144" i="87" s="1"/>
  <c r="BC151" i="87"/>
  <c r="W151" i="87" s="1"/>
  <c r="AM151" i="87" s="1"/>
  <c r="BC159" i="87"/>
  <c r="W159" i="87" s="1"/>
  <c r="AM159" i="87" s="1"/>
  <c r="BC162" i="87"/>
  <c r="W162" i="87" s="1"/>
  <c r="AM162" i="87" s="1"/>
  <c r="BC166" i="87"/>
  <c r="W166" i="87" s="1"/>
  <c r="AM166" i="87" s="1"/>
  <c r="BC170" i="87"/>
  <c r="W170" i="87" s="1"/>
  <c r="AM170" i="87" s="1"/>
  <c r="BC174" i="87"/>
  <c r="W174" i="87" s="1"/>
  <c r="AM174" i="87" s="1"/>
  <c r="BC178" i="87"/>
  <c r="W178" i="87" s="1"/>
  <c r="AM178" i="87" s="1"/>
  <c r="BC192" i="87"/>
  <c r="W192" i="87" s="1"/>
  <c r="AM192" i="87" s="1"/>
  <c r="BC196" i="87"/>
  <c r="W196" i="87" s="1"/>
  <c r="AM196" i="87" s="1"/>
  <c r="BC186" i="87"/>
  <c r="W186" i="87" s="1"/>
  <c r="AM186" i="87" s="1"/>
  <c r="BC190" i="87"/>
  <c r="W190" i="87" s="1"/>
  <c r="AM190" i="87" s="1"/>
  <c r="BK43" i="87"/>
  <c r="AE43" i="87" s="1"/>
  <c r="AU43" i="87" s="1"/>
  <c r="BK47" i="87"/>
  <c r="AE47" i="87" s="1"/>
  <c r="AU47" i="87" s="1"/>
  <c r="BK148" i="87"/>
  <c r="AE148" i="87" s="1"/>
  <c r="AU148" i="87" s="1"/>
  <c r="BK161" i="87"/>
  <c r="AE161" i="87" s="1"/>
  <c r="AU161" i="87" s="1"/>
  <c r="BK169" i="87"/>
  <c r="AE169" i="87" s="1"/>
  <c r="AU169" i="87" s="1"/>
  <c r="BK177" i="87"/>
  <c r="AE177" i="87" s="1"/>
  <c r="AU177" i="87" s="1"/>
  <c r="BI34" i="87"/>
  <c r="AC34" i="87" s="1"/>
  <c r="AS34" i="87" s="1"/>
  <c r="BI38" i="87"/>
  <c r="AC38" i="87" s="1"/>
  <c r="AS38" i="87" s="1"/>
  <c r="BI42" i="87"/>
  <c r="AC42" i="87" s="1"/>
  <c r="AS42" i="87" s="1"/>
  <c r="BI46" i="87"/>
  <c r="AC46" i="87" s="1"/>
  <c r="AS46" i="87" s="1"/>
  <c r="BI50" i="87"/>
  <c r="AC50" i="87" s="1"/>
  <c r="AS50" i="87" s="1"/>
  <c r="BI54" i="87"/>
  <c r="AC54" i="87" s="1"/>
  <c r="AS54" i="87" s="1"/>
  <c r="BI58" i="87"/>
  <c r="AC58" i="87" s="1"/>
  <c r="AS58" i="87" s="1"/>
  <c r="BI62" i="87"/>
  <c r="AC62" i="87" s="1"/>
  <c r="AS62" i="87" s="1"/>
  <c r="BI66" i="87"/>
  <c r="AC66" i="87" s="1"/>
  <c r="AS66" i="87" s="1"/>
  <c r="BI70" i="87"/>
  <c r="AC70" i="87" s="1"/>
  <c r="AS70" i="87" s="1"/>
  <c r="BI74" i="87"/>
  <c r="AC74" i="87" s="1"/>
  <c r="AS74" i="87" s="1"/>
  <c r="BI79" i="87"/>
  <c r="AC79" i="87" s="1"/>
  <c r="AS79" i="87" s="1"/>
  <c r="BI83" i="87"/>
  <c r="AC83" i="87" s="1"/>
  <c r="AS83" i="87" s="1"/>
  <c r="BI87" i="87"/>
  <c r="AC87" i="87" s="1"/>
  <c r="AS87" i="87" s="1"/>
  <c r="BI91" i="87"/>
  <c r="AC91" i="87" s="1"/>
  <c r="AS91" i="87" s="1"/>
  <c r="BI95" i="87"/>
  <c r="AC95" i="87" s="1"/>
  <c r="AS95" i="87" s="1"/>
  <c r="BI98" i="87"/>
  <c r="AC98" i="87" s="1"/>
  <c r="AS98" i="87" s="1"/>
  <c r="BI103" i="87"/>
  <c r="AC103" i="87" s="1"/>
  <c r="AS103" i="87" s="1"/>
  <c r="BI107" i="87"/>
  <c r="AC107" i="87" s="1"/>
  <c r="AS107" i="87" s="1"/>
  <c r="BI111" i="87"/>
  <c r="AC111" i="87" s="1"/>
  <c r="AS111" i="87" s="1"/>
  <c r="BI115" i="87"/>
  <c r="AC115" i="87" s="1"/>
  <c r="AS115" i="87" s="1"/>
  <c r="BI119" i="87"/>
  <c r="AC119" i="87" s="1"/>
  <c r="AS119" i="87" s="1"/>
  <c r="BI123" i="87"/>
  <c r="AC123" i="87" s="1"/>
  <c r="AS123" i="87" s="1"/>
  <c r="BI127" i="87"/>
  <c r="AC127" i="87" s="1"/>
  <c r="AS127" i="87" s="1"/>
  <c r="BI131" i="87"/>
  <c r="AC131" i="87" s="1"/>
  <c r="AS131" i="87" s="1"/>
  <c r="BI135" i="87"/>
  <c r="AC135" i="87" s="1"/>
  <c r="AS135" i="87" s="1"/>
  <c r="BI138" i="87"/>
  <c r="AC138" i="87" s="1"/>
  <c r="AS138" i="87" s="1"/>
  <c r="BI147" i="87"/>
  <c r="AC147" i="87" s="1"/>
  <c r="AS147" i="87" s="1"/>
  <c r="BI157" i="87"/>
  <c r="AC157" i="87" s="1"/>
  <c r="AS157" i="87" s="1"/>
  <c r="BI141" i="87"/>
  <c r="AC141" i="87" s="1"/>
  <c r="AS141" i="87" s="1"/>
  <c r="BI145" i="87"/>
  <c r="AC145" i="87" s="1"/>
  <c r="AS145" i="87" s="1"/>
  <c r="BI176" i="87"/>
  <c r="AC176" i="87" s="1"/>
  <c r="AS176" i="87" s="1"/>
  <c r="BI190" i="87"/>
  <c r="AC190" i="87" s="1"/>
  <c r="AS190" i="87" s="1"/>
  <c r="BI156" i="87"/>
  <c r="AC156" i="87" s="1"/>
  <c r="AS156" i="87" s="1"/>
  <c r="BI164" i="87"/>
  <c r="AC164" i="87" s="1"/>
  <c r="AS164" i="87" s="1"/>
  <c r="BI161" i="87"/>
  <c r="AC161" i="87" s="1"/>
  <c r="AS161" i="87" s="1"/>
  <c r="BI169" i="87"/>
  <c r="AC169" i="87" s="1"/>
  <c r="AS169" i="87" s="1"/>
  <c r="BI177" i="87"/>
  <c r="AC177" i="87" s="1"/>
  <c r="AS177" i="87" s="1"/>
  <c r="BI189" i="87"/>
  <c r="AC189" i="87" s="1"/>
  <c r="AS189" i="87" s="1"/>
  <c r="BI191" i="87"/>
  <c r="AC191" i="87" s="1"/>
  <c r="AS191" i="87" s="1"/>
  <c r="BG86" i="87"/>
  <c r="AA86" i="87" s="1"/>
  <c r="AQ86" i="87" s="1"/>
  <c r="BG90" i="87"/>
  <c r="AA90" i="87" s="1"/>
  <c r="AQ90" i="87" s="1"/>
  <c r="BG94" i="87"/>
  <c r="AA94" i="87" s="1"/>
  <c r="AQ94" i="87" s="1"/>
  <c r="BG102" i="87"/>
  <c r="AA102" i="87" s="1"/>
  <c r="AQ102" i="87" s="1"/>
  <c r="BG106" i="87"/>
  <c r="AA106" i="87" s="1"/>
  <c r="AQ106" i="87" s="1"/>
  <c r="BG110" i="87"/>
  <c r="AA110" i="87" s="1"/>
  <c r="AQ110" i="87" s="1"/>
  <c r="BG114" i="87"/>
  <c r="AA114" i="87" s="1"/>
  <c r="AQ114" i="87" s="1"/>
  <c r="BG118" i="87"/>
  <c r="AA118" i="87" s="1"/>
  <c r="AQ118" i="87" s="1"/>
  <c r="BG122" i="87"/>
  <c r="AA122" i="87" s="1"/>
  <c r="AQ122" i="87" s="1"/>
  <c r="BG126" i="87"/>
  <c r="AA126" i="87" s="1"/>
  <c r="AQ126" i="87" s="1"/>
  <c r="BG130" i="87"/>
  <c r="AA130" i="87" s="1"/>
  <c r="AQ130" i="87" s="1"/>
  <c r="BG147" i="87"/>
  <c r="AA147" i="87" s="1"/>
  <c r="AQ147" i="87" s="1"/>
  <c r="BG155" i="87"/>
  <c r="AA155" i="87" s="1"/>
  <c r="AQ155" i="87" s="1"/>
  <c r="BG189" i="87"/>
  <c r="AA189" i="87" s="1"/>
  <c r="AQ189" i="87" s="1"/>
  <c r="BH190" i="87"/>
  <c r="AB190" i="87" s="1"/>
  <c r="AR190" i="87" s="1"/>
  <c r="BH166" i="87"/>
  <c r="AB166" i="87" s="1"/>
  <c r="AR166" i="87" s="1"/>
  <c r="BH149" i="87"/>
  <c r="AB149" i="87" s="1"/>
  <c r="AR149" i="87" s="1"/>
  <c r="BH144" i="87"/>
  <c r="AB144" i="87" s="1"/>
  <c r="AR144" i="87" s="1"/>
  <c r="BH134" i="87"/>
  <c r="AB134" i="87" s="1"/>
  <c r="AR134" i="87" s="1"/>
  <c r="BH109" i="87"/>
  <c r="AB109" i="87" s="1"/>
  <c r="AR109" i="87" s="1"/>
  <c r="BH91" i="87"/>
  <c r="AB91" i="87" s="1"/>
  <c r="AR91" i="87" s="1"/>
  <c r="BH77" i="87"/>
  <c r="AB77" i="87" s="1"/>
  <c r="AR77" i="87" s="1"/>
  <c r="BH61" i="87"/>
  <c r="AB61" i="87" s="1"/>
  <c r="AR61" i="87" s="1"/>
  <c r="BH45" i="87"/>
  <c r="AB45" i="87" s="1"/>
  <c r="AR45" i="87" s="1"/>
  <c r="BH42" i="87"/>
  <c r="AB42" i="87" s="1"/>
  <c r="AR42" i="87" s="1"/>
  <c r="BJ31" i="87"/>
  <c r="AD31" i="87" s="1"/>
  <c r="AT31" i="87" s="1"/>
  <c r="BJ35" i="87"/>
  <c r="AD35" i="87" s="1"/>
  <c r="AT35" i="87" s="1"/>
  <c r="BJ80" i="87"/>
  <c r="AD80" i="87" s="1"/>
  <c r="AT80" i="87" s="1"/>
  <c r="BJ84" i="87"/>
  <c r="AD84" i="87" s="1"/>
  <c r="AT84" i="87" s="1"/>
  <c r="BJ101" i="87"/>
  <c r="AD101" i="87" s="1"/>
  <c r="AT101" i="87" s="1"/>
  <c r="BJ105" i="87"/>
  <c r="AD105" i="87" s="1"/>
  <c r="AT105" i="87" s="1"/>
  <c r="BJ108" i="87"/>
  <c r="AD108" i="87" s="1"/>
  <c r="AT108" i="87" s="1"/>
  <c r="BJ112" i="87"/>
  <c r="AD112" i="87" s="1"/>
  <c r="AT112" i="87" s="1"/>
  <c r="BJ116" i="87"/>
  <c r="AD116" i="87" s="1"/>
  <c r="AT116" i="87" s="1"/>
  <c r="BJ120" i="87"/>
  <c r="AD120" i="87" s="1"/>
  <c r="AT120" i="87" s="1"/>
  <c r="BJ124" i="87"/>
  <c r="AD124" i="87" s="1"/>
  <c r="AT124" i="87" s="1"/>
  <c r="BJ128" i="87"/>
  <c r="AD128" i="87" s="1"/>
  <c r="AT128" i="87" s="1"/>
  <c r="BJ132" i="87"/>
  <c r="AD132" i="87" s="1"/>
  <c r="AT132" i="87" s="1"/>
  <c r="BJ134" i="87"/>
  <c r="AD134" i="87" s="1"/>
  <c r="AT134" i="87" s="1"/>
  <c r="BJ139" i="87"/>
  <c r="AD139" i="87" s="1"/>
  <c r="AT139" i="87" s="1"/>
  <c r="BJ150" i="87"/>
  <c r="AD150" i="87" s="1"/>
  <c r="AT150" i="87" s="1"/>
  <c r="BJ158" i="87"/>
  <c r="AD158" i="87" s="1"/>
  <c r="AT158" i="87" s="1"/>
  <c r="BJ167" i="87"/>
  <c r="AD167" i="87" s="1"/>
  <c r="AT167" i="87" s="1"/>
  <c r="BJ175" i="87"/>
  <c r="AD175" i="87" s="1"/>
  <c r="AT175" i="87" s="1"/>
  <c r="AY31" i="87"/>
  <c r="S31" i="87" s="1"/>
  <c r="AI31" i="87" s="1"/>
  <c r="AY30" i="87"/>
  <c r="S30" i="87" s="1"/>
  <c r="AI30" i="87" s="1"/>
  <c r="AY38" i="87"/>
  <c r="S38" i="87" s="1"/>
  <c r="AI38" i="87" s="1"/>
  <c r="AY46" i="87"/>
  <c r="S46" i="87" s="1"/>
  <c r="AI46" i="87" s="1"/>
  <c r="AY50" i="87"/>
  <c r="S50" i="87" s="1"/>
  <c r="AI50" i="87" s="1"/>
  <c r="AY54" i="87"/>
  <c r="S54" i="87" s="1"/>
  <c r="AI54" i="87" s="1"/>
  <c r="AY58" i="87"/>
  <c r="S58" i="87" s="1"/>
  <c r="AI58" i="87" s="1"/>
  <c r="AY62" i="87"/>
  <c r="S62" i="87" s="1"/>
  <c r="AI62" i="87" s="1"/>
  <c r="AY66" i="87"/>
  <c r="S66" i="87" s="1"/>
  <c r="AI66" i="87" s="1"/>
  <c r="AY70" i="87"/>
  <c r="S70" i="87" s="1"/>
  <c r="AI70" i="87" s="1"/>
  <c r="AY74" i="87"/>
  <c r="S74" i="87" s="1"/>
  <c r="AI74" i="87" s="1"/>
  <c r="AY86" i="87"/>
  <c r="S86" i="87" s="1"/>
  <c r="AI86" i="87" s="1"/>
  <c r="AY90" i="87"/>
  <c r="S90" i="87" s="1"/>
  <c r="AI90" i="87" s="1"/>
  <c r="AY94" i="87"/>
  <c r="S94" i="87" s="1"/>
  <c r="AI94" i="87" s="1"/>
  <c r="AY98" i="87"/>
  <c r="S98" i="87" s="1"/>
  <c r="AI98" i="87" s="1"/>
  <c r="AY102" i="87"/>
  <c r="S102" i="87" s="1"/>
  <c r="AI102" i="87" s="1"/>
  <c r="AY106" i="87"/>
  <c r="S106" i="87" s="1"/>
  <c r="AI106" i="87" s="1"/>
  <c r="AY110" i="87"/>
  <c r="S110" i="87" s="1"/>
  <c r="AI110" i="87" s="1"/>
  <c r="AY114" i="87"/>
  <c r="S114" i="87" s="1"/>
  <c r="AI114" i="87" s="1"/>
  <c r="AY118" i="87"/>
  <c r="S118" i="87" s="1"/>
  <c r="AI118" i="87" s="1"/>
  <c r="AY122" i="87"/>
  <c r="S122" i="87" s="1"/>
  <c r="AI122" i="87" s="1"/>
  <c r="AY126" i="87"/>
  <c r="S126" i="87" s="1"/>
  <c r="AI126" i="87" s="1"/>
  <c r="AY130" i="87"/>
  <c r="S130" i="87" s="1"/>
  <c r="AI130" i="87" s="1"/>
  <c r="AY134" i="87"/>
  <c r="S134" i="87" s="1"/>
  <c r="AI134" i="87" s="1"/>
  <c r="AY138" i="87"/>
  <c r="S138" i="87" s="1"/>
  <c r="AI138" i="87" s="1"/>
  <c r="AY154" i="87"/>
  <c r="S154" i="87" s="1"/>
  <c r="AI154" i="87" s="1"/>
  <c r="AY163" i="87"/>
  <c r="S163" i="87" s="1"/>
  <c r="AI163" i="87" s="1"/>
  <c r="AY167" i="87"/>
  <c r="S167" i="87" s="1"/>
  <c r="AI167" i="87" s="1"/>
  <c r="AY175" i="87"/>
  <c r="S175" i="87" s="1"/>
  <c r="AI175" i="87" s="1"/>
  <c r="AY183" i="87"/>
  <c r="S183" i="87" s="1"/>
  <c r="AI183" i="87" s="1"/>
  <c r="AY191" i="87"/>
  <c r="S191" i="87" s="1"/>
  <c r="AI191" i="87" s="1"/>
  <c r="BA29" i="87"/>
  <c r="U29" i="87" s="1"/>
  <c r="AK29" i="87" s="1"/>
  <c r="BA31" i="87"/>
  <c r="U31" i="87" s="1"/>
  <c r="AK31" i="87" s="1"/>
  <c r="BA35" i="87"/>
  <c r="U35" i="87" s="1"/>
  <c r="AK35" i="87" s="1"/>
  <c r="BA39" i="87"/>
  <c r="U39" i="87" s="1"/>
  <c r="AK39" i="87" s="1"/>
  <c r="BA43" i="87"/>
  <c r="U43" i="87" s="1"/>
  <c r="AK43" i="87" s="1"/>
  <c r="BA47" i="87"/>
  <c r="U47" i="87" s="1"/>
  <c r="AK47" i="87" s="1"/>
  <c r="BA51" i="87"/>
  <c r="U51" i="87" s="1"/>
  <c r="AK51" i="87" s="1"/>
  <c r="BA55" i="87"/>
  <c r="U55" i="87" s="1"/>
  <c r="AK55" i="87" s="1"/>
  <c r="BA59" i="87"/>
  <c r="U59" i="87" s="1"/>
  <c r="AK59" i="87" s="1"/>
  <c r="BA63" i="87"/>
  <c r="U63" i="87" s="1"/>
  <c r="AK63" i="87" s="1"/>
  <c r="BA67" i="87"/>
  <c r="U67" i="87" s="1"/>
  <c r="AK67" i="87" s="1"/>
  <c r="BA71" i="87"/>
  <c r="U71" i="87" s="1"/>
  <c r="AK71" i="87" s="1"/>
  <c r="BA77" i="87"/>
  <c r="U77" i="87" s="1"/>
  <c r="AK77" i="87" s="1"/>
  <c r="BA81" i="87"/>
  <c r="U81" i="87" s="1"/>
  <c r="AK81" i="87" s="1"/>
  <c r="BA85" i="87"/>
  <c r="U85" i="87" s="1"/>
  <c r="AK85" i="87" s="1"/>
  <c r="BA89" i="87"/>
  <c r="U89" i="87" s="1"/>
  <c r="AK89" i="87" s="1"/>
  <c r="BA93" i="87"/>
  <c r="U93" i="87" s="1"/>
  <c r="AK93" i="87" s="1"/>
  <c r="BA97" i="87"/>
  <c r="U97" i="87" s="1"/>
  <c r="AK97" i="87" s="1"/>
  <c r="BA101" i="87"/>
  <c r="U101" i="87" s="1"/>
  <c r="AK101" i="87" s="1"/>
  <c r="BA105" i="87"/>
  <c r="U105" i="87" s="1"/>
  <c r="AK105" i="87" s="1"/>
  <c r="BA109" i="87"/>
  <c r="U109" i="87" s="1"/>
  <c r="AK109" i="87" s="1"/>
  <c r="BA113" i="87"/>
  <c r="U113" i="87" s="1"/>
  <c r="AK113" i="87" s="1"/>
  <c r="BA117" i="87"/>
  <c r="U117" i="87" s="1"/>
  <c r="AK117" i="87" s="1"/>
  <c r="BA121" i="87"/>
  <c r="U121" i="87" s="1"/>
  <c r="AK121" i="87" s="1"/>
  <c r="BA125" i="87"/>
  <c r="U125" i="87" s="1"/>
  <c r="AK125" i="87" s="1"/>
  <c r="BA129" i="87"/>
  <c r="U129" i="87" s="1"/>
  <c r="AK129" i="87" s="1"/>
  <c r="BA133" i="87"/>
  <c r="U133" i="87" s="1"/>
  <c r="AK133" i="87" s="1"/>
  <c r="BA137" i="87"/>
  <c r="U137" i="87" s="1"/>
  <c r="AK137" i="87" s="1"/>
  <c r="BA150" i="87"/>
  <c r="U150" i="87" s="1"/>
  <c r="AK150" i="87" s="1"/>
  <c r="BA154" i="87"/>
  <c r="U154" i="87" s="1"/>
  <c r="AK154" i="87" s="1"/>
  <c r="BA169" i="87"/>
  <c r="U169" i="87" s="1"/>
  <c r="AK169" i="87" s="1"/>
  <c r="BA147" i="87"/>
  <c r="U147" i="87" s="1"/>
  <c r="AK147" i="87" s="1"/>
  <c r="BA171" i="87"/>
  <c r="U171" i="87" s="1"/>
  <c r="AK171" i="87" s="1"/>
  <c r="BA143" i="87"/>
  <c r="U143" i="87" s="1"/>
  <c r="AK143" i="87" s="1"/>
  <c r="BA153" i="87"/>
  <c r="U153" i="87" s="1"/>
  <c r="AK153" i="87" s="1"/>
  <c r="BA161" i="87"/>
  <c r="U161" i="87" s="1"/>
  <c r="AK161" i="87" s="1"/>
  <c r="BA165" i="87"/>
  <c r="U165" i="87" s="1"/>
  <c r="AK165" i="87" s="1"/>
  <c r="BA164" i="87"/>
  <c r="U164" i="87" s="1"/>
  <c r="AK164" i="87" s="1"/>
  <c r="BA172" i="87"/>
  <c r="U172" i="87" s="1"/>
  <c r="AK172" i="87" s="1"/>
  <c r="BA180" i="87"/>
  <c r="U180" i="87" s="1"/>
  <c r="AK180" i="87" s="1"/>
  <c r="BA186" i="87"/>
  <c r="U186" i="87" s="1"/>
  <c r="AK186" i="87" s="1"/>
  <c r="BA193" i="87"/>
  <c r="U193" i="87" s="1"/>
  <c r="AK193" i="87" s="1"/>
  <c r="BA197" i="87"/>
  <c r="U197" i="87" s="1"/>
  <c r="AK197" i="87" s="1"/>
  <c r="BH180" i="87"/>
  <c r="AB180" i="87" s="1"/>
  <c r="AR180" i="87" s="1"/>
  <c r="BH167" i="87"/>
  <c r="AB167" i="87" s="1"/>
  <c r="AR167" i="87" s="1"/>
  <c r="BH152" i="87"/>
  <c r="AB152" i="87" s="1"/>
  <c r="AR152" i="87" s="1"/>
  <c r="BH128" i="87"/>
  <c r="AB128" i="87" s="1"/>
  <c r="AR128" i="87" s="1"/>
  <c r="BH116" i="87"/>
  <c r="AB116" i="87" s="1"/>
  <c r="AR116" i="87" s="1"/>
  <c r="BH99" i="87"/>
  <c r="AB99" i="87" s="1"/>
  <c r="AR99" i="87" s="1"/>
  <c r="BH75" i="87"/>
  <c r="AB75" i="87" s="1"/>
  <c r="AR75" i="87" s="1"/>
  <c r="BH68" i="87"/>
  <c r="AB68" i="87" s="1"/>
  <c r="AR68" i="87" s="1"/>
  <c r="BH52" i="87"/>
  <c r="AB52" i="87" s="1"/>
  <c r="AR52" i="87" s="1"/>
  <c r="BH188" i="87"/>
  <c r="AB188" i="87" s="1"/>
  <c r="AR188" i="87" s="1"/>
  <c r="BH181" i="87"/>
  <c r="AB181" i="87" s="1"/>
  <c r="AR181" i="87" s="1"/>
  <c r="BH165" i="87"/>
  <c r="AB165" i="87" s="1"/>
  <c r="AR165" i="87" s="1"/>
  <c r="BH140" i="87"/>
  <c r="AB140" i="87" s="1"/>
  <c r="AR140" i="87" s="1"/>
  <c r="BH122" i="87"/>
  <c r="AB122" i="87" s="1"/>
  <c r="AR122" i="87" s="1"/>
  <c r="BH107" i="87"/>
  <c r="AB107" i="87" s="1"/>
  <c r="AR107" i="87" s="1"/>
  <c r="BH89" i="87"/>
  <c r="AB89" i="87" s="1"/>
  <c r="AR89" i="87" s="1"/>
  <c r="BH76" i="87"/>
  <c r="AB76" i="87" s="1"/>
  <c r="AR76" i="87" s="1"/>
  <c r="BH59" i="87"/>
  <c r="AB59" i="87" s="1"/>
  <c r="AR59" i="87" s="1"/>
  <c r="BH85" i="87"/>
  <c r="AB85" i="87" s="1"/>
  <c r="AR85" i="87" s="1"/>
  <c r="AZ190" i="87"/>
  <c r="T190" i="87" s="1"/>
  <c r="AJ190" i="87" s="1"/>
  <c r="AZ167" i="87"/>
  <c r="T167" i="87" s="1"/>
  <c r="AJ167" i="87" s="1"/>
  <c r="AZ146" i="87"/>
  <c r="T146" i="87" s="1"/>
  <c r="AJ146" i="87" s="1"/>
  <c r="AZ144" i="87"/>
  <c r="T144" i="87" s="1"/>
  <c r="AJ144" i="87" s="1"/>
  <c r="AZ136" i="87"/>
  <c r="T136" i="87" s="1"/>
  <c r="AJ136" i="87" s="1"/>
  <c r="AZ109" i="87"/>
  <c r="T109" i="87" s="1"/>
  <c r="AJ109" i="87" s="1"/>
  <c r="AZ91" i="87"/>
  <c r="T91" i="87" s="1"/>
  <c r="AJ91" i="87" s="1"/>
  <c r="AZ78" i="87"/>
  <c r="T78" i="87" s="1"/>
  <c r="AJ78" i="87" s="1"/>
  <c r="AZ61" i="87"/>
  <c r="T61" i="87" s="1"/>
  <c r="AJ61" i="87" s="1"/>
  <c r="AZ45" i="87"/>
  <c r="T45" i="87" s="1"/>
  <c r="AJ45" i="87" s="1"/>
  <c r="AZ42" i="87"/>
  <c r="T42" i="87" s="1"/>
  <c r="AJ42" i="87" s="1"/>
  <c r="BB74" i="87"/>
  <c r="V74" i="87" s="1"/>
  <c r="AL74" i="87" s="1"/>
  <c r="BB32" i="87"/>
  <c r="V32" i="87" s="1"/>
  <c r="AL32" i="87" s="1"/>
  <c r="BB36" i="87"/>
  <c r="V36" i="87" s="1"/>
  <c r="AL36" i="87" s="1"/>
  <c r="BB40" i="87"/>
  <c r="V40" i="87" s="1"/>
  <c r="AL40" i="87" s="1"/>
  <c r="BB44" i="87"/>
  <c r="V44" i="87" s="1"/>
  <c r="AL44" i="87" s="1"/>
  <c r="BB48" i="87"/>
  <c r="V48" i="87" s="1"/>
  <c r="AL48" i="87" s="1"/>
  <c r="BB52" i="87"/>
  <c r="V52" i="87" s="1"/>
  <c r="AL52" i="87" s="1"/>
  <c r="BB56" i="87"/>
  <c r="V56" i="87" s="1"/>
  <c r="AL56" i="87" s="1"/>
  <c r="BB60" i="87"/>
  <c r="V60" i="87" s="1"/>
  <c r="AL60" i="87" s="1"/>
  <c r="BB64" i="87"/>
  <c r="V64" i="87" s="1"/>
  <c r="AL64" i="87" s="1"/>
  <c r="BB68" i="87"/>
  <c r="V68" i="87" s="1"/>
  <c r="AL68" i="87" s="1"/>
  <c r="BB72" i="87"/>
  <c r="V72" i="87" s="1"/>
  <c r="AL72" i="87" s="1"/>
  <c r="BB103" i="87"/>
  <c r="V103" i="87" s="1"/>
  <c r="AL103" i="87" s="1"/>
  <c r="BB107" i="87"/>
  <c r="V107" i="87" s="1"/>
  <c r="AL107" i="87" s="1"/>
  <c r="BB80" i="87"/>
  <c r="V80" i="87" s="1"/>
  <c r="AL80" i="87" s="1"/>
  <c r="BB84" i="87"/>
  <c r="V84" i="87" s="1"/>
  <c r="AL84" i="87" s="1"/>
  <c r="BB88" i="87"/>
  <c r="V88" i="87" s="1"/>
  <c r="AL88" i="87" s="1"/>
  <c r="BB92" i="87"/>
  <c r="V92" i="87" s="1"/>
  <c r="AL92" i="87" s="1"/>
  <c r="BB96" i="87"/>
  <c r="V96" i="87" s="1"/>
  <c r="AL96" i="87" s="1"/>
  <c r="BB101" i="87"/>
  <c r="V101" i="87" s="1"/>
  <c r="AL101" i="87" s="1"/>
  <c r="BB110" i="87"/>
  <c r="V110" i="87" s="1"/>
  <c r="AL110" i="87" s="1"/>
  <c r="BB114" i="87"/>
  <c r="V114" i="87" s="1"/>
  <c r="AL114" i="87" s="1"/>
  <c r="BB118" i="87"/>
  <c r="V118" i="87" s="1"/>
  <c r="AL118" i="87" s="1"/>
  <c r="BB122" i="87"/>
  <c r="V122" i="87" s="1"/>
  <c r="AL122" i="87" s="1"/>
  <c r="BB126" i="87"/>
  <c r="V126" i="87" s="1"/>
  <c r="AL126" i="87" s="1"/>
  <c r="BB130" i="87"/>
  <c r="V130" i="87" s="1"/>
  <c r="AL130" i="87" s="1"/>
  <c r="BB133" i="87"/>
  <c r="V133" i="87" s="1"/>
  <c r="AL133" i="87" s="1"/>
  <c r="BB137" i="87"/>
  <c r="V137" i="87" s="1"/>
  <c r="AL137" i="87" s="1"/>
  <c r="BB143" i="87"/>
  <c r="V143" i="87" s="1"/>
  <c r="AL143" i="87" s="1"/>
  <c r="BB145" i="87"/>
  <c r="V145" i="87" s="1"/>
  <c r="AL145" i="87" s="1"/>
  <c r="BB161" i="87"/>
  <c r="V161" i="87" s="1"/>
  <c r="AL161" i="87" s="1"/>
  <c r="BB175" i="87"/>
  <c r="V175" i="87" s="1"/>
  <c r="AL175" i="87" s="1"/>
  <c r="BB182" i="87"/>
  <c r="V182" i="87" s="1"/>
  <c r="AL182" i="87" s="1"/>
  <c r="BB149" i="87"/>
  <c r="V149" i="87" s="1"/>
  <c r="AL149" i="87" s="1"/>
  <c r="BB153" i="87"/>
  <c r="V153" i="87" s="1"/>
  <c r="AL153" i="87" s="1"/>
  <c r="BB157" i="87"/>
  <c r="V157" i="87" s="1"/>
  <c r="AL157" i="87" s="1"/>
  <c r="BB183" i="87"/>
  <c r="V183" i="87" s="1"/>
  <c r="AL183" i="87" s="1"/>
  <c r="BB170" i="87"/>
  <c r="V170" i="87" s="1"/>
  <c r="AL170" i="87" s="1"/>
  <c r="BB178" i="87"/>
  <c r="V178" i="87" s="1"/>
  <c r="AL178" i="87" s="1"/>
  <c r="BB186" i="87"/>
  <c r="V186" i="87" s="1"/>
  <c r="AL186" i="87" s="1"/>
  <c r="BB190" i="87"/>
  <c r="V190" i="87" s="1"/>
  <c r="AL190" i="87" s="1"/>
  <c r="BB192" i="87"/>
  <c r="V192" i="87" s="1"/>
  <c r="AL192" i="87" s="1"/>
  <c r="BB196" i="87"/>
  <c r="V196" i="87" s="1"/>
  <c r="AL196" i="87" s="1"/>
  <c r="BC44" i="87"/>
  <c r="W44" i="87" s="1"/>
  <c r="AM44" i="87" s="1"/>
  <c r="BC32" i="87"/>
  <c r="W32" i="87" s="1"/>
  <c r="AM32" i="87" s="1"/>
  <c r="BC35" i="87"/>
  <c r="W35" i="87" s="1"/>
  <c r="AM35" i="87" s="1"/>
  <c r="BC34" i="87"/>
  <c r="W34" i="87" s="1"/>
  <c r="AM34" i="87" s="1"/>
  <c r="BC49" i="87"/>
  <c r="W49" i="87" s="1"/>
  <c r="AM49" i="87" s="1"/>
  <c r="BC53" i="87"/>
  <c r="W53" i="87" s="1"/>
  <c r="AM53" i="87" s="1"/>
  <c r="BC57" i="87"/>
  <c r="W57" i="87" s="1"/>
  <c r="AM57" i="87" s="1"/>
  <c r="BC61" i="87"/>
  <c r="W61" i="87" s="1"/>
  <c r="AM61" i="87" s="1"/>
  <c r="BC65" i="87"/>
  <c r="W65" i="87" s="1"/>
  <c r="AM65" i="87" s="1"/>
  <c r="BC69" i="87"/>
  <c r="W69" i="87" s="1"/>
  <c r="AM69" i="87" s="1"/>
  <c r="BC73" i="87"/>
  <c r="W73" i="87" s="1"/>
  <c r="AM73" i="87" s="1"/>
  <c r="BC77" i="87"/>
  <c r="W77" i="87" s="1"/>
  <c r="AM77" i="87" s="1"/>
  <c r="BC81" i="87"/>
  <c r="W81" i="87" s="1"/>
  <c r="AM81" i="87" s="1"/>
  <c r="BC85" i="87"/>
  <c r="W85" i="87" s="1"/>
  <c r="AM85" i="87" s="1"/>
  <c r="BC89" i="87"/>
  <c r="W89" i="87" s="1"/>
  <c r="AM89" i="87" s="1"/>
  <c r="BC93" i="87"/>
  <c r="W93" i="87" s="1"/>
  <c r="AM93" i="87" s="1"/>
  <c r="BC97" i="87"/>
  <c r="W97" i="87" s="1"/>
  <c r="AM97" i="87" s="1"/>
  <c r="BC101" i="87"/>
  <c r="W101" i="87" s="1"/>
  <c r="AM101" i="87" s="1"/>
  <c r="BC105" i="87"/>
  <c r="W105" i="87" s="1"/>
  <c r="AM105" i="87" s="1"/>
  <c r="BC109" i="87"/>
  <c r="W109" i="87" s="1"/>
  <c r="AM109" i="87" s="1"/>
  <c r="BC113" i="87"/>
  <c r="W113" i="87" s="1"/>
  <c r="AM113" i="87" s="1"/>
  <c r="BC117" i="87"/>
  <c r="W117" i="87" s="1"/>
  <c r="AM117" i="87" s="1"/>
  <c r="BC121" i="87"/>
  <c r="W121" i="87" s="1"/>
  <c r="AM121" i="87" s="1"/>
  <c r="BC125" i="87"/>
  <c r="W125" i="87" s="1"/>
  <c r="AM125" i="87" s="1"/>
  <c r="BC129" i="87"/>
  <c r="W129" i="87" s="1"/>
  <c r="AM129" i="87" s="1"/>
  <c r="BC133" i="87"/>
  <c r="W133" i="87" s="1"/>
  <c r="AM133" i="87" s="1"/>
  <c r="BC137" i="87"/>
  <c r="W137" i="87" s="1"/>
  <c r="AM137" i="87" s="1"/>
  <c r="BC152" i="87"/>
  <c r="W152" i="87" s="1"/>
  <c r="AM152" i="87" s="1"/>
  <c r="BC160" i="87"/>
  <c r="W160" i="87" s="1"/>
  <c r="AM160" i="87" s="1"/>
  <c r="BC141" i="87"/>
  <c r="W141" i="87" s="1"/>
  <c r="AM141" i="87" s="1"/>
  <c r="BC145" i="87"/>
  <c r="W145" i="87" s="1"/>
  <c r="AM145" i="87" s="1"/>
  <c r="BC153" i="87"/>
  <c r="W153" i="87" s="1"/>
  <c r="AM153" i="87" s="1"/>
  <c r="BC163" i="87"/>
  <c r="W163" i="87" s="1"/>
  <c r="AM163" i="87" s="1"/>
  <c r="BC167" i="87"/>
  <c r="W167" i="87" s="1"/>
  <c r="AM167" i="87" s="1"/>
  <c r="BC171" i="87"/>
  <c r="W171" i="87" s="1"/>
  <c r="AM171" i="87" s="1"/>
  <c r="BC175" i="87"/>
  <c r="W175" i="87" s="1"/>
  <c r="AM175" i="87" s="1"/>
  <c r="BC179" i="87"/>
  <c r="W179" i="87" s="1"/>
  <c r="AM179" i="87" s="1"/>
  <c r="BC193" i="87"/>
  <c r="W193" i="87" s="1"/>
  <c r="AM193" i="87" s="1"/>
  <c r="BC183" i="87"/>
  <c r="W183" i="87" s="1"/>
  <c r="AM183" i="87" s="1"/>
  <c r="BC187" i="87"/>
  <c r="W187" i="87" s="1"/>
  <c r="AM187" i="87" s="1"/>
  <c r="BC191" i="87"/>
  <c r="W191" i="87" s="1"/>
  <c r="AM191" i="87" s="1"/>
  <c r="BD99" i="86"/>
  <c r="X99" i="86" s="1"/>
  <c r="AN99" i="86" s="1"/>
  <c r="BD107" i="86"/>
  <c r="X107" i="86" s="1"/>
  <c r="AN107" i="86" s="1"/>
  <c r="BD145" i="86"/>
  <c r="X145" i="86" s="1"/>
  <c r="AN145" i="86" s="1"/>
  <c r="BI37" i="86"/>
  <c r="AC37" i="86" s="1"/>
  <c r="AS37" i="86" s="1"/>
  <c r="BI67" i="86"/>
  <c r="AC67" i="86" s="1"/>
  <c r="AS67" i="86" s="1"/>
  <c r="BI50" i="86"/>
  <c r="AC50" i="86" s="1"/>
  <c r="AS50" i="86" s="1"/>
  <c r="BI54" i="86"/>
  <c r="AC54" i="86" s="1"/>
  <c r="AS54" i="86" s="1"/>
  <c r="BI58" i="86"/>
  <c r="AC58" i="86" s="1"/>
  <c r="AS58" i="86" s="1"/>
  <c r="BI62" i="86"/>
  <c r="AC62" i="86" s="1"/>
  <c r="AS62" i="86" s="1"/>
  <c r="BI72" i="86"/>
  <c r="AC72" i="86" s="1"/>
  <c r="AS72" i="86" s="1"/>
  <c r="BI69" i="86"/>
  <c r="AC69" i="86" s="1"/>
  <c r="AS69" i="86" s="1"/>
  <c r="BI93" i="86"/>
  <c r="AC93" i="86" s="1"/>
  <c r="AS93" i="86" s="1"/>
  <c r="BI95" i="86"/>
  <c r="AC95" i="86" s="1"/>
  <c r="AS95" i="86" s="1"/>
  <c r="BI84" i="86"/>
  <c r="AC84" i="86" s="1"/>
  <c r="AS84" i="86" s="1"/>
  <c r="BI88" i="86"/>
  <c r="AC88" i="86" s="1"/>
  <c r="AS88" i="86" s="1"/>
  <c r="BI98" i="86"/>
  <c r="AC98" i="86" s="1"/>
  <c r="AS98" i="86" s="1"/>
  <c r="BI107" i="86"/>
  <c r="AC107" i="86" s="1"/>
  <c r="AS107" i="86" s="1"/>
  <c r="BI112" i="86"/>
  <c r="AC112" i="86" s="1"/>
  <c r="AS112" i="86" s="1"/>
  <c r="BI113" i="86"/>
  <c r="AC113" i="86" s="1"/>
  <c r="AS113" i="86" s="1"/>
  <c r="BI117" i="86"/>
  <c r="AC117" i="86" s="1"/>
  <c r="AS117" i="86" s="1"/>
  <c r="BI121" i="86"/>
  <c r="AC121" i="86" s="1"/>
  <c r="AS121" i="86" s="1"/>
  <c r="BI125" i="86"/>
  <c r="AC125" i="86" s="1"/>
  <c r="AS125" i="86" s="1"/>
  <c r="BI129" i="86"/>
  <c r="AC129" i="86" s="1"/>
  <c r="AS129" i="86" s="1"/>
  <c r="BI134" i="86"/>
  <c r="AC134" i="86" s="1"/>
  <c r="AS134" i="86" s="1"/>
  <c r="BI140" i="86"/>
  <c r="AC140" i="86" s="1"/>
  <c r="AS140" i="86" s="1"/>
  <c r="BI141" i="86"/>
  <c r="AC141" i="86" s="1"/>
  <c r="AS141" i="86" s="1"/>
  <c r="BI164" i="86"/>
  <c r="AC164" i="86" s="1"/>
  <c r="AS164" i="86" s="1"/>
  <c r="BI152" i="86"/>
  <c r="AC152" i="86" s="1"/>
  <c r="AS152" i="86" s="1"/>
  <c r="BI146" i="86"/>
  <c r="AC146" i="86" s="1"/>
  <c r="AS146" i="86" s="1"/>
  <c r="BI168" i="86"/>
  <c r="AC168" i="86" s="1"/>
  <c r="AS168" i="86" s="1"/>
  <c r="BI167" i="86"/>
  <c r="AC167" i="86" s="1"/>
  <c r="AS167" i="86" s="1"/>
  <c r="BI176" i="86"/>
  <c r="AC176" i="86" s="1"/>
  <c r="AS176" i="86" s="1"/>
  <c r="BI180" i="86"/>
  <c r="AC180" i="86" s="1"/>
  <c r="AS180" i="86" s="1"/>
  <c r="BI189" i="86"/>
  <c r="AC189" i="86" s="1"/>
  <c r="AS189" i="86" s="1"/>
  <c r="BI193" i="86"/>
  <c r="AC193" i="86" s="1"/>
  <c r="AS193" i="86" s="1"/>
  <c r="AY34" i="86"/>
  <c r="S34" i="86" s="1"/>
  <c r="AI34" i="86" s="1"/>
  <c r="AY41" i="86"/>
  <c r="S41" i="86" s="1"/>
  <c r="AI41" i="86" s="1"/>
  <c r="AY45" i="86"/>
  <c r="S45" i="86" s="1"/>
  <c r="AI45" i="86" s="1"/>
  <c r="AY49" i="86"/>
  <c r="S49" i="86" s="1"/>
  <c r="AI49" i="86" s="1"/>
  <c r="AY53" i="86"/>
  <c r="S53" i="86" s="1"/>
  <c r="AI53" i="86" s="1"/>
  <c r="AY57" i="86"/>
  <c r="S57" i="86" s="1"/>
  <c r="AI57" i="86" s="1"/>
  <c r="AY61" i="86"/>
  <c r="S61" i="86" s="1"/>
  <c r="AI61" i="86" s="1"/>
  <c r="AY31" i="86"/>
  <c r="S31" i="86" s="1"/>
  <c r="AI31" i="86" s="1"/>
  <c r="AY36" i="86"/>
  <c r="S36" i="86" s="1"/>
  <c r="AI36" i="86" s="1"/>
  <c r="AY65" i="86"/>
  <c r="S65" i="86" s="1"/>
  <c r="AI65" i="86" s="1"/>
  <c r="AY69" i="86"/>
  <c r="S69" i="86" s="1"/>
  <c r="AI69" i="86" s="1"/>
  <c r="AY73" i="86"/>
  <c r="S73" i="86" s="1"/>
  <c r="AI73" i="86" s="1"/>
  <c r="AY77" i="86"/>
  <c r="S77" i="86" s="1"/>
  <c r="AI77" i="86" s="1"/>
  <c r="AY81" i="86"/>
  <c r="S81" i="86" s="1"/>
  <c r="AI81" i="86" s="1"/>
  <c r="AY85" i="86"/>
  <c r="S85" i="86" s="1"/>
  <c r="AI85" i="86" s="1"/>
  <c r="AY89" i="86"/>
  <c r="S89" i="86" s="1"/>
  <c r="AI89" i="86" s="1"/>
  <c r="AY94" i="86"/>
  <c r="S94" i="86" s="1"/>
  <c r="AI94" i="86" s="1"/>
  <c r="AY98" i="86"/>
  <c r="S98" i="86" s="1"/>
  <c r="AI98" i="86" s="1"/>
  <c r="AY102" i="86"/>
  <c r="S102" i="86" s="1"/>
  <c r="AI102" i="86" s="1"/>
  <c r="AY106" i="86"/>
  <c r="S106" i="86" s="1"/>
  <c r="AI106" i="86" s="1"/>
  <c r="AY110" i="86"/>
  <c r="S110" i="86" s="1"/>
  <c r="AI110" i="86" s="1"/>
  <c r="AY136" i="86"/>
  <c r="S136" i="86" s="1"/>
  <c r="AI136" i="86" s="1"/>
  <c r="AY113" i="86"/>
  <c r="S113" i="86" s="1"/>
  <c r="AI113" i="86" s="1"/>
  <c r="AY117" i="86"/>
  <c r="S117" i="86" s="1"/>
  <c r="AI117" i="86" s="1"/>
  <c r="AY121" i="86"/>
  <c r="S121" i="86" s="1"/>
  <c r="AI121" i="86" s="1"/>
  <c r="AY125" i="86"/>
  <c r="S125" i="86" s="1"/>
  <c r="AI125" i="86" s="1"/>
  <c r="AY129" i="86"/>
  <c r="S129" i="86" s="1"/>
  <c r="AI129" i="86" s="1"/>
  <c r="AY139" i="86"/>
  <c r="S139" i="86" s="1"/>
  <c r="AI139" i="86" s="1"/>
  <c r="AY177" i="86"/>
  <c r="S177" i="86" s="1"/>
  <c r="AI177" i="86" s="1"/>
  <c r="AY142" i="86"/>
  <c r="S142" i="86" s="1"/>
  <c r="AI142" i="86" s="1"/>
  <c r="AY146" i="86"/>
  <c r="S146" i="86" s="1"/>
  <c r="AI146" i="86" s="1"/>
  <c r="AY150" i="86"/>
  <c r="S150" i="86" s="1"/>
  <c r="AI150" i="86" s="1"/>
  <c r="AY179" i="86"/>
  <c r="S179" i="86" s="1"/>
  <c r="AI179" i="86" s="1"/>
  <c r="AY153" i="86"/>
  <c r="S153" i="86" s="1"/>
  <c r="AI153" i="86" s="1"/>
  <c r="AY157" i="86"/>
  <c r="S157" i="86" s="1"/>
  <c r="AI157" i="86" s="1"/>
  <c r="AY161" i="86"/>
  <c r="S161" i="86" s="1"/>
  <c r="AI161" i="86" s="1"/>
  <c r="AY165" i="86"/>
  <c r="S165" i="86" s="1"/>
  <c r="AI165" i="86" s="1"/>
  <c r="AY169" i="86"/>
  <c r="S169" i="86" s="1"/>
  <c r="AI169" i="86" s="1"/>
  <c r="AY173" i="86"/>
  <c r="S173" i="86" s="1"/>
  <c r="AI173" i="86" s="1"/>
  <c r="AY184" i="86"/>
  <c r="S184" i="86" s="1"/>
  <c r="AI184" i="86" s="1"/>
  <c r="AY188" i="86"/>
  <c r="S188" i="86" s="1"/>
  <c r="AI188" i="86" s="1"/>
  <c r="AY192" i="86"/>
  <c r="S192" i="86" s="1"/>
  <c r="AI192" i="86" s="1"/>
  <c r="AY196" i="86"/>
  <c r="S196" i="86" s="1"/>
  <c r="AI196" i="86" s="1"/>
  <c r="AY200" i="86"/>
  <c r="S200" i="86" s="1"/>
  <c r="AI200" i="86" s="1"/>
  <c r="BF67" i="86"/>
  <c r="Z67" i="86" s="1"/>
  <c r="AP67" i="86" s="1"/>
  <c r="BF69" i="86"/>
  <c r="Z69" i="86" s="1"/>
  <c r="AP69" i="86" s="1"/>
  <c r="BF31" i="86"/>
  <c r="Z31" i="86" s="1"/>
  <c r="AP31" i="86" s="1"/>
  <c r="BF35" i="86"/>
  <c r="Z35" i="86" s="1"/>
  <c r="AP35" i="86" s="1"/>
  <c r="BF39" i="86"/>
  <c r="Z39" i="86" s="1"/>
  <c r="AP39" i="86" s="1"/>
  <c r="BF43" i="86"/>
  <c r="Z43" i="86" s="1"/>
  <c r="AP43" i="86" s="1"/>
  <c r="BF47" i="86"/>
  <c r="Z47" i="86" s="1"/>
  <c r="AP47" i="86" s="1"/>
  <c r="BF51" i="86"/>
  <c r="Z51" i="86" s="1"/>
  <c r="AP51" i="86" s="1"/>
  <c r="BF55" i="86"/>
  <c r="Z55" i="86" s="1"/>
  <c r="AP55" i="86" s="1"/>
  <c r="BF59" i="86"/>
  <c r="Z59" i="86" s="1"/>
  <c r="AP59" i="86" s="1"/>
  <c r="BF63" i="86"/>
  <c r="Z63" i="86" s="1"/>
  <c r="AP63" i="86" s="1"/>
  <c r="BF72" i="86"/>
  <c r="Z72" i="86" s="1"/>
  <c r="AP72" i="86" s="1"/>
  <c r="BF76" i="86"/>
  <c r="Z76" i="86" s="1"/>
  <c r="AP76" i="86" s="1"/>
  <c r="BF80" i="86"/>
  <c r="Z80" i="86" s="1"/>
  <c r="AP80" i="86" s="1"/>
  <c r="BF84" i="86"/>
  <c r="Z84" i="86" s="1"/>
  <c r="AP84" i="86" s="1"/>
  <c r="BF88" i="86"/>
  <c r="Z88" i="86" s="1"/>
  <c r="AP88" i="86" s="1"/>
  <c r="BF92" i="86"/>
  <c r="Z92" i="86" s="1"/>
  <c r="AP92" i="86" s="1"/>
  <c r="BF96" i="86"/>
  <c r="Z96" i="86" s="1"/>
  <c r="AP96" i="86" s="1"/>
  <c r="BF100" i="86"/>
  <c r="Z100" i="86" s="1"/>
  <c r="AP100" i="86" s="1"/>
  <c r="BF104" i="86"/>
  <c r="Z104" i="86" s="1"/>
  <c r="AP104" i="86" s="1"/>
  <c r="BF108" i="86"/>
  <c r="Z108" i="86" s="1"/>
  <c r="AP108" i="86" s="1"/>
  <c r="BF113" i="86"/>
  <c r="Z113" i="86" s="1"/>
  <c r="AP113" i="86" s="1"/>
  <c r="BF116" i="86"/>
  <c r="Z116" i="86" s="1"/>
  <c r="AP116" i="86" s="1"/>
  <c r="BF120" i="86"/>
  <c r="Z120" i="86" s="1"/>
  <c r="AP120" i="86" s="1"/>
  <c r="BF124" i="86"/>
  <c r="Z124" i="86" s="1"/>
  <c r="AP124" i="86" s="1"/>
  <c r="BF128" i="86"/>
  <c r="Z128" i="86" s="1"/>
  <c r="AP128" i="86" s="1"/>
  <c r="BF132" i="86"/>
  <c r="Z132" i="86" s="1"/>
  <c r="AP132" i="86" s="1"/>
  <c r="BF136" i="86"/>
  <c r="Z136" i="86" s="1"/>
  <c r="AP136" i="86" s="1"/>
  <c r="BF142" i="86"/>
  <c r="Z142" i="86" s="1"/>
  <c r="AP142" i="86" s="1"/>
  <c r="BF139" i="86"/>
  <c r="Z139" i="86" s="1"/>
  <c r="AP139" i="86" s="1"/>
  <c r="BF153" i="86"/>
  <c r="Z153" i="86" s="1"/>
  <c r="AP153" i="86" s="1"/>
  <c r="BF143" i="86"/>
  <c r="Z143" i="86" s="1"/>
  <c r="AP143" i="86" s="1"/>
  <c r="BF157" i="86"/>
  <c r="Z157" i="86" s="1"/>
  <c r="AP157" i="86" s="1"/>
  <c r="BF166" i="86"/>
  <c r="Z166" i="86" s="1"/>
  <c r="AP166" i="86" s="1"/>
  <c r="BF163" i="86"/>
  <c r="Z163" i="86" s="1"/>
  <c r="AP163" i="86" s="1"/>
  <c r="BF152" i="86"/>
  <c r="Z152" i="86" s="1"/>
  <c r="AP152" i="86" s="1"/>
  <c r="BF168" i="86"/>
  <c r="Z168" i="86" s="1"/>
  <c r="AP168" i="86" s="1"/>
  <c r="BF175" i="86"/>
  <c r="Z175" i="86" s="1"/>
  <c r="AP175" i="86" s="1"/>
  <c r="BF179" i="86"/>
  <c r="Z179" i="86" s="1"/>
  <c r="AP179" i="86" s="1"/>
  <c r="BF183" i="86"/>
  <c r="Z183" i="86" s="1"/>
  <c r="AP183" i="86" s="1"/>
  <c r="BF187" i="86"/>
  <c r="Z187" i="86" s="1"/>
  <c r="AP187" i="86" s="1"/>
  <c r="BF191" i="86"/>
  <c r="Z191" i="86" s="1"/>
  <c r="AP191" i="86" s="1"/>
  <c r="BF195" i="86"/>
  <c r="Z195" i="86" s="1"/>
  <c r="AP195" i="86" s="1"/>
  <c r="BA31" i="86"/>
  <c r="U31" i="86" s="1"/>
  <c r="AK31" i="86" s="1"/>
  <c r="BA33" i="86"/>
  <c r="U33" i="86" s="1"/>
  <c r="AK33" i="86" s="1"/>
  <c r="BA72" i="86"/>
  <c r="U72" i="86" s="1"/>
  <c r="AK72" i="86" s="1"/>
  <c r="BA38" i="86"/>
  <c r="U38" i="86" s="1"/>
  <c r="AK38" i="86" s="1"/>
  <c r="BA75" i="86"/>
  <c r="U75" i="86" s="1"/>
  <c r="AK75" i="86" s="1"/>
  <c r="BA52" i="86"/>
  <c r="U52" i="86" s="1"/>
  <c r="AK52" i="86" s="1"/>
  <c r="BA56" i="86"/>
  <c r="U56" i="86" s="1"/>
  <c r="AK56" i="86" s="1"/>
  <c r="BA60" i="86"/>
  <c r="U60" i="86" s="1"/>
  <c r="AK60" i="86" s="1"/>
  <c r="BA64" i="86"/>
  <c r="U64" i="86" s="1"/>
  <c r="AK64" i="86" s="1"/>
  <c r="BA78" i="86"/>
  <c r="U78" i="86" s="1"/>
  <c r="AK78" i="86" s="1"/>
  <c r="BA43" i="86"/>
  <c r="U43" i="86" s="1"/>
  <c r="AK43" i="86" s="1"/>
  <c r="BA47" i="86"/>
  <c r="U47" i="86" s="1"/>
  <c r="AK47" i="86" s="1"/>
  <c r="BA69" i="86"/>
  <c r="U69" i="86" s="1"/>
  <c r="AK69" i="86" s="1"/>
  <c r="BA92" i="86"/>
  <c r="U92" i="86" s="1"/>
  <c r="AK92" i="86" s="1"/>
  <c r="BA91" i="86"/>
  <c r="U91" i="86" s="1"/>
  <c r="AK91" i="86" s="1"/>
  <c r="BA102" i="86"/>
  <c r="U102" i="86" s="1"/>
  <c r="AK102" i="86" s="1"/>
  <c r="BA84" i="86"/>
  <c r="U84" i="86" s="1"/>
  <c r="AK84" i="86" s="1"/>
  <c r="BA88" i="86"/>
  <c r="U88" i="86" s="1"/>
  <c r="AK88" i="86" s="1"/>
  <c r="BA100" i="86"/>
  <c r="U100" i="86" s="1"/>
  <c r="AK100" i="86" s="1"/>
  <c r="BA107" i="86"/>
  <c r="U107" i="86" s="1"/>
  <c r="AK107" i="86" s="1"/>
  <c r="BA111" i="86"/>
  <c r="U111" i="86" s="1"/>
  <c r="AK111" i="86" s="1"/>
  <c r="BA114" i="86"/>
  <c r="U114" i="86" s="1"/>
  <c r="AK114" i="86" s="1"/>
  <c r="BA118" i="86"/>
  <c r="U118" i="86" s="1"/>
  <c r="AK118" i="86" s="1"/>
  <c r="BA122" i="86"/>
  <c r="U122" i="86" s="1"/>
  <c r="AK122" i="86" s="1"/>
  <c r="BA126" i="86"/>
  <c r="U126" i="86" s="1"/>
  <c r="AK126" i="86" s="1"/>
  <c r="BA130" i="86"/>
  <c r="U130" i="86" s="1"/>
  <c r="AK130" i="86" s="1"/>
  <c r="BA134" i="86"/>
  <c r="U134" i="86" s="1"/>
  <c r="AK134" i="86" s="1"/>
  <c r="BA147" i="86"/>
  <c r="U147" i="86" s="1"/>
  <c r="AK147" i="86" s="1"/>
  <c r="BA143" i="86"/>
  <c r="U143" i="86" s="1"/>
  <c r="AK143" i="86" s="1"/>
  <c r="BA145" i="86"/>
  <c r="U145" i="86" s="1"/>
  <c r="AK145" i="86" s="1"/>
  <c r="BA146" i="86"/>
  <c r="U146" i="86" s="1"/>
  <c r="AK146" i="86" s="1"/>
  <c r="BA151" i="86"/>
  <c r="U151" i="86" s="1"/>
  <c r="AK151" i="86" s="1"/>
  <c r="BA165" i="86"/>
  <c r="U165" i="86" s="1"/>
  <c r="AK165" i="86" s="1"/>
  <c r="BA162" i="86"/>
  <c r="U162" i="86" s="1"/>
  <c r="AK162" i="86" s="1"/>
  <c r="BA155" i="86"/>
  <c r="U155" i="86" s="1"/>
  <c r="AK155" i="86" s="1"/>
  <c r="BA171" i="86"/>
  <c r="U171" i="86" s="1"/>
  <c r="AK171" i="86" s="1"/>
  <c r="BA185" i="86"/>
  <c r="U185" i="86" s="1"/>
  <c r="AK185" i="86" s="1"/>
  <c r="BA175" i="86"/>
  <c r="U175" i="86" s="1"/>
  <c r="AK175" i="86" s="1"/>
  <c r="BA179" i="86"/>
  <c r="U179" i="86" s="1"/>
  <c r="AK179" i="86" s="1"/>
  <c r="BA183" i="86"/>
  <c r="U183" i="86" s="1"/>
  <c r="AK183" i="86" s="1"/>
  <c r="BA189" i="86"/>
  <c r="U189" i="86" s="1"/>
  <c r="AK189" i="86" s="1"/>
  <c r="BA196" i="86"/>
  <c r="U196" i="86" s="1"/>
  <c r="AK196" i="86" s="1"/>
  <c r="BA195" i="86"/>
  <c r="U195" i="86" s="1"/>
  <c r="AK195" i="86" s="1"/>
  <c r="BA198" i="86"/>
  <c r="U198" i="86" s="1"/>
  <c r="AK198" i="86" s="1"/>
  <c r="BH177" i="86"/>
  <c r="AB177" i="86" s="1"/>
  <c r="AR177" i="86" s="1"/>
  <c r="BH162" i="86"/>
  <c r="AB162" i="86" s="1"/>
  <c r="AR162" i="86" s="1"/>
  <c r="BH146" i="86"/>
  <c r="AB146" i="86" s="1"/>
  <c r="AR146" i="86" s="1"/>
  <c r="BH130" i="86"/>
  <c r="AB130" i="86" s="1"/>
  <c r="AR130" i="86" s="1"/>
  <c r="BH114" i="86"/>
  <c r="AB114" i="86" s="1"/>
  <c r="AR114" i="86" s="1"/>
  <c r="BH95" i="86"/>
  <c r="AB95" i="86" s="1"/>
  <c r="AR95" i="86" s="1"/>
  <c r="BH81" i="86"/>
  <c r="AB81" i="86" s="1"/>
  <c r="AR81" i="86" s="1"/>
  <c r="BH65" i="86"/>
  <c r="AB65" i="86" s="1"/>
  <c r="AR65" i="86" s="1"/>
  <c r="BH50" i="86"/>
  <c r="AB50" i="86" s="1"/>
  <c r="AR50" i="86" s="1"/>
  <c r="BH34" i="86"/>
  <c r="AB34" i="86" s="1"/>
  <c r="AR34" i="86" s="1"/>
  <c r="Q2" i="86"/>
  <c r="BD192" i="86"/>
  <c r="X192" i="86" s="1"/>
  <c r="AN192" i="86" s="1"/>
  <c r="BD149" i="86"/>
  <c r="X149" i="86" s="1"/>
  <c r="AN149" i="86" s="1"/>
  <c r="BD157" i="86"/>
  <c r="X157" i="86" s="1"/>
  <c r="AN157" i="86" s="1"/>
  <c r="BD161" i="86"/>
  <c r="X161" i="86" s="1"/>
  <c r="AN161" i="86" s="1"/>
  <c r="BD165" i="86"/>
  <c r="X165" i="86" s="1"/>
  <c r="AN165" i="86" s="1"/>
  <c r="BD169" i="86"/>
  <c r="X169" i="86" s="1"/>
  <c r="AN169" i="86" s="1"/>
  <c r="BD173" i="86"/>
  <c r="X173" i="86" s="1"/>
  <c r="AN173" i="86" s="1"/>
  <c r="BD31" i="86"/>
  <c r="X31" i="86" s="1"/>
  <c r="AN31" i="86" s="1"/>
  <c r="BD35" i="86"/>
  <c r="X35" i="86" s="1"/>
  <c r="AN35" i="86" s="1"/>
  <c r="BD39" i="86"/>
  <c r="X39" i="86" s="1"/>
  <c r="AN39" i="86" s="1"/>
  <c r="BD43" i="86"/>
  <c r="X43" i="86" s="1"/>
  <c r="AN43" i="86" s="1"/>
  <c r="BD47" i="86"/>
  <c r="X47" i="86" s="1"/>
  <c r="AN47" i="86" s="1"/>
  <c r="BD51" i="86"/>
  <c r="X51" i="86" s="1"/>
  <c r="AN51" i="86" s="1"/>
  <c r="BD55" i="86"/>
  <c r="X55" i="86" s="1"/>
  <c r="AN55" i="86" s="1"/>
  <c r="BD59" i="86"/>
  <c r="X59" i="86" s="1"/>
  <c r="AN59" i="86" s="1"/>
  <c r="BD63" i="86"/>
  <c r="X63" i="86" s="1"/>
  <c r="AN63" i="86" s="1"/>
  <c r="BD66" i="86"/>
  <c r="X66" i="86" s="1"/>
  <c r="AN66" i="86" s="1"/>
  <c r="BD70" i="86"/>
  <c r="X70" i="86" s="1"/>
  <c r="AN70" i="86" s="1"/>
  <c r="BD74" i="86"/>
  <c r="X74" i="86" s="1"/>
  <c r="AN74" i="86" s="1"/>
  <c r="BD78" i="86"/>
  <c r="X78" i="86" s="1"/>
  <c r="AN78" i="86" s="1"/>
  <c r="BD82" i="86"/>
  <c r="X82" i="86" s="1"/>
  <c r="AN82" i="86" s="1"/>
  <c r="BD86" i="86"/>
  <c r="X86" i="86" s="1"/>
  <c r="AN86" i="86" s="1"/>
  <c r="BD91" i="86"/>
  <c r="X91" i="86" s="1"/>
  <c r="AN91" i="86" s="1"/>
  <c r="BD92" i="86"/>
  <c r="X92" i="86" s="1"/>
  <c r="AN92" i="86" s="1"/>
  <c r="BD96" i="86"/>
  <c r="X96" i="86" s="1"/>
  <c r="AN96" i="86" s="1"/>
  <c r="BD100" i="86"/>
  <c r="X100" i="86" s="1"/>
  <c r="AN100" i="86" s="1"/>
  <c r="BD104" i="86"/>
  <c r="X104" i="86" s="1"/>
  <c r="AN104" i="86" s="1"/>
  <c r="BD108" i="86"/>
  <c r="X108" i="86" s="1"/>
  <c r="AN108" i="86" s="1"/>
  <c r="BD115" i="86"/>
  <c r="X115" i="86" s="1"/>
  <c r="AN115" i="86" s="1"/>
  <c r="BD119" i="86"/>
  <c r="X119" i="86" s="1"/>
  <c r="AN119" i="86" s="1"/>
  <c r="BD123" i="86"/>
  <c r="X123" i="86" s="1"/>
  <c r="AN123" i="86" s="1"/>
  <c r="BD127" i="86"/>
  <c r="X127" i="86" s="1"/>
  <c r="AN127" i="86" s="1"/>
  <c r="BD131" i="86"/>
  <c r="X131" i="86" s="1"/>
  <c r="AN131" i="86" s="1"/>
  <c r="BD135" i="86"/>
  <c r="X135" i="86" s="1"/>
  <c r="AN135" i="86" s="1"/>
  <c r="BD138" i="86"/>
  <c r="X138" i="86" s="1"/>
  <c r="AN138" i="86" s="1"/>
  <c r="BD142" i="86"/>
  <c r="X142" i="86" s="1"/>
  <c r="AN142" i="86" s="1"/>
  <c r="BD146" i="86"/>
  <c r="X146" i="86" s="1"/>
  <c r="AN146" i="86" s="1"/>
  <c r="BD150" i="86"/>
  <c r="X150" i="86" s="1"/>
  <c r="AN150" i="86" s="1"/>
  <c r="BD154" i="86"/>
  <c r="X154" i="86" s="1"/>
  <c r="AN154" i="86" s="1"/>
  <c r="BD158" i="86"/>
  <c r="X158" i="86" s="1"/>
  <c r="AN158" i="86" s="1"/>
  <c r="BD162" i="86"/>
  <c r="X162" i="86" s="1"/>
  <c r="AN162" i="86" s="1"/>
  <c r="BD166" i="86"/>
  <c r="X166" i="86" s="1"/>
  <c r="AN166" i="86" s="1"/>
  <c r="BD170" i="86"/>
  <c r="X170" i="86" s="1"/>
  <c r="AN170" i="86" s="1"/>
  <c r="BD188" i="86"/>
  <c r="X188" i="86" s="1"/>
  <c r="AN188" i="86" s="1"/>
  <c r="BD177" i="86"/>
  <c r="X177" i="86" s="1"/>
  <c r="AN177" i="86" s="1"/>
  <c r="BD181" i="86"/>
  <c r="X181" i="86" s="1"/>
  <c r="AN181" i="86" s="1"/>
  <c r="BD187" i="86"/>
  <c r="X187" i="86" s="1"/>
  <c r="AN187" i="86" s="1"/>
  <c r="BD184" i="86"/>
  <c r="X184" i="86" s="1"/>
  <c r="AN184" i="86" s="1"/>
  <c r="BD195" i="86"/>
  <c r="X195" i="86" s="1"/>
  <c r="AN195" i="86" s="1"/>
  <c r="BH171" i="86"/>
  <c r="AB171" i="86" s="1"/>
  <c r="AR171" i="86" s="1"/>
  <c r="BH155" i="86"/>
  <c r="AB155" i="86" s="1"/>
  <c r="AR155" i="86" s="1"/>
  <c r="BH74" i="86"/>
  <c r="AB74" i="86" s="1"/>
  <c r="AR74" i="86" s="1"/>
  <c r="P2" i="86"/>
  <c r="BI38" i="86"/>
  <c r="AC38" i="86" s="1"/>
  <c r="AS38" i="86" s="1"/>
  <c r="BI73" i="86"/>
  <c r="AC73" i="86" s="1"/>
  <c r="AS73" i="86" s="1"/>
  <c r="BI76" i="86"/>
  <c r="AC76" i="86" s="1"/>
  <c r="AS76" i="86" s="1"/>
  <c r="BI44" i="86"/>
  <c r="AC44" i="86" s="1"/>
  <c r="AS44" i="86" s="1"/>
  <c r="BI48" i="86"/>
  <c r="AC48" i="86" s="1"/>
  <c r="AS48" i="86" s="1"/>
  <c r="BI71" i="86"/>
  <c r="AC71" i="86" s="1"/>
  <c r="AS71" i="86" s="1"/>
  <c r="BI97" i="86"/>
  <c r="AC97" i="86" s="1"/>
  <c r="AS97" i="86" s="1"/>
  <c r="BI99" i="86"/>
  <c r="AC99" i="86" s="1"/>
  <c r="AS99" i="86" s="1"/>
  <c r="BI85" i="86"/>
  <c r="AC85" i="86" s="1"/>
  <c r="AS85" i="86" s="1"/>
  <c r="BI89" i="86"/>
  <c r="AC89" i="86" s="1"/>
  <c r="AS89" i="86" s="1"/>
  <c r="BI102" i="86"/>
  <c r="AC102" i="86" s="1"/>
  <c r="AS102" i="86" s="1"/>
  <c r="BI111" i="86"/>
  <c r="AC111" i="86" s="1"/>
  <c r="AS111" i="86" s="1"/>
  <c r="BI114" i="86"/>
  <c r="AC114" i="86" s="1"/>
  <c r="AS114" i="86" s="1"/>
  <c r="BI118" i="86"/>
  <c r="AC118" i="86" s="1"/>
  <c r="AS118" i="86" s="1"/>
  <c r="BI122" i="86"/>
  <c r="AC122" i="86" s="1"/>
  <c r="AS122" i="86" s="1"/>
  <c r="BI126" i="86"/>
  <c r="AC126" i="86" s="1"/>
  <c r="AS126" i="86" s="1"/>
  <c r="BI130" i="86"/>
  <c r="AC130" i="86" s="1"/>
  <c r="AS130" i="86" s="1"/>
  <c r="BI156" i="86"/>
  <c r="AC156" i="86" s="1"/>
  <c r="AS156" i="86" s="1"/>
  <c r="BI150" i="86"/>
  <c r="AC150" i="86" s="1"/>
  <c r="AS150" i="86" s="1"/>
  <c r="BI161" i="86"/>
  <c r="AC161" i="86" s="1"/>
  <c r="AS161" i="86" s="1"/>
  <c r="BI155" i="86"/>
  <c r="AC155" i="86" s="1"/>
  <c r="AS155" i="86" s="1"/>
  <c r="BI171" i="86"/>
  <c r="AC171" i="86" s="1"/>
  <c r="AS171" i="86" s="1"/>
  <c r="BI177" i="86"/>
  <c r="AC177" i="86" s="1"/>
  <c r="AS177" i="86" s="1"/>
  <c r="BI181" i="86"/>
  <c r="AC181" i="86" s="1"/>
  <c r="AS181" i="86" s="1"/>
  <c r="BI186" i="86"/>
  <c r="AC186" i="86" s="1"/>
  <c r="AS186" i="86" s="1"/>
  <c r="BI190" i="86"/>
  <c r="AC190" i="86" s="1"/>
  <c r="AS190" i="86" s="1"/>
  <c r="AY38" i="86"/>
  <c r="S38" i="86" s="1"/>
  <c r="AI38" i="86" s="1"/>
  <c r="AY42" i="86"/>
  <c r="S42" i="86" s="1"/>
  <c r="AI42" i="86" s="1"/>
  <c r="AY46" i="86"/>
  <c r="S46" i="86" s="1"/>
  <c r="AI46" i="86" s="1"/>
  <c r="AY50" i="86"/>
  <c r="S50" i="86" s="1"/>
  <c r="AI50" i="86" s="1"/>
  <c r="AY54" i="86"/>
  <c r="S54" i="86" s="1"/>
  <c r="AI54" i="86" s="1"/>
  <c r="AY58" i="86"/>
  <c r="S58" i="86" s="1"/>
  <c r="AI58" i="86" s="1"/>
  <c r="AY62" i="86"/>
  <c r="S62" i="86" s="1"/>
  <c r="AI62" i="86" s="1"/>
  <c r="AY32" i="86"/>
  <c r="S32" i="86" s="1"/>
  <c r="AI32" i="86" s="1"/>
  <c r="AY37" i="86"/>
  <c r="S37" i="86" s="1"/>
  <c r="AI37" i="86" s="1"/>
  <c r="AY66" i="86"/>
  <c r="S66" i="86" s="1"/>
  <c r="AI66" i="86" s="1"/>
  <c r="AY70" i="86"/>
  <c r="S70" i="86" s="1"/>
  <c r="AI70" i="86" s="1"/>
  <c r="AY74" i="86"/>
  <c r="S74" i="86" s="1"/>
  <c r="AI74" i="86" s="1"/>
  <c r="AY78" i="86"/>
  <c r="S78" i="86" s="1"/>
  <c r="AI78" i="86" s="1"/>
  <c r="AY82" i="86"/>
  <c r="S82" i="86" s="1"/>
  <c r="AI82" i="86" s="1"/>
  <c r="AY86" i="86"/>
  <c r="S86" i="86" s="1"/>
  <c r="AI86" i="86" s="1"/>
  <c r="AY90" i="86"/>
  <c r="S90" i="86" s="1"/>
  <c r="AI90" i="86" s="1"/>
  <c r="AY95" i="86"/>
  <c r="S95" i="86" s="1"/>
  <c r="AI95" i="86" s="1"/>
  <c r="AY99" i="86"/>
  <c r="S99" i="86" s="1"/>
  <c r="AI99" i="86" s="1"/>
  <c r="AY103" i="86"/>
  <c r="S103" i="86" s="1"/>
  <c r="AI103" i="86" s="1"/>
  <c r="AY107" i="86"/>
  <c r="S107" i="86" s="1"/>
  <c r="AI107" i="86" s="1"/>
  <c r="AY133" i="86"/>
  <c r="S133" i="86" s="1"/>
  <c r="AI133" i="86" s="1"/>
  <c r="AY137" i="86"/>
  <c r="S137" i="86" s="1"/>
  <c r="AI137" i="86" s="1"/>
  <c r="AY114" i="86"/>
  <c r="S114" i="86" s="1"/>
  <c r="AI114" i="86" s="1"/>
  <c r="AY118" i="86"/>
  <c r="S118" i="86" s="1"/>
  <c r="AI118" i="86" s="1"/>
  <c r="AY122" i="86"/>
  <c r="S122" i="86" s="1"/>
  <c r="AI122" i="86" s="1"/>
  <c r="AY126" i="86"/>
  <c r="S126" i="86" s="1"/>
  <c r="AI126" i="86" s="1"/>
  <c r="AY130" i="86"/>
  <c r="S130" i="86" s="1"/>
  <c r="AI130" i="86" s="1"/>
  <c r="AY140" i="86"/>
  <c r="S140" i="86" s="1"/>
  <c r="AI140" i="86" s="1"/>
  <c r="AY181" i="86"/>
  <c r="S181" i="86" s="1"/>
  <c r="AI181" i="86" s="1"/>
  <c r="AY143" i="86"/>
  <c r="S143" i="86" s="1"/>
  <c r="AI143" i="86" s="1"/>
  <c r="AY147" i="86"/>
  <c r="S147" i="86" s="1"/>
  <c r="AI147" i="86" s="1"/>
  <c r="AY151" i="86"/>
  <c r="S151" i="86" s="1"/>
  <c r="AI151" i="86" s="1"/>
  <c r="AY183" i="86"/>
  <c r="S183" i="86" s="1"/>
  <c r="AI183" i="86" s="1"/>
  <c r="AY154" i="86"/>
  <c r="S154" i="86" s="1"/>
  <c r="AI154" i="86" s="1"/>
  <c r="AY158" i="86"/>
  <c r="S158" i="86" s="1"/>
  <c r="AI158" i="86" s="1"/>
  <c r="AY162" i="86"/>
  <c r="S162" i="86" s="1"/>
  <c r="AI162" i="86" s="1"/>
  <c r="AY166" i="86"/>
  <c r="S166" i="86" s="1"/>
  <c r="AI166" i="86" s="1"/>
  <c r="AY170" i="86"/>
  <c r="S170" i="86" s="1"/>
  <c r="AI170" i="86" s="1"/>
  <c r="AY174" i="86"/>
  <c r="S174" i="86" s="1"/>
  <c r="AI174" i="86" s="1"/>
  <c r="AY185" i="86"/>
  <c r="S185" i="86" s="1"/>
  <c r="AI185" i="86" s="1"/>
  <c r="AY189" i="86"/>
  <c r="S189" i="86" s="1"/>
  <c r="AI189" i="86" s="1"/>
  <c r="AY205" i="86"/>
  <c r="S205" i="86" s="1"/>
  <c r="AI205" i="86" s="1"/>
  <c r="AY197" i="86"/>
  <c r="S197" i="86" s="1"/>
  <c r="AI197" i="86" s="1"/>
  <c r="AY201" i="86"/>
  <c r="S201" i="86" s="1"/>
  <c r="AI201" i="86" s="1"/>
  <c r="AY206" i="86"/>
  <c r="S206" i="86" s="1"/>
  <c r="AI206" i="86" s="1"/>
  <c r="BF64" i="86"/>
  <c r="Z64" i="86" s="1"/>
  <c r="AP64" i="86" s="1"/>
  <c r="BF32" i="86"/>
  <c r="Z32" i="86" s="1"/>
  <c r="AP32" i="86" s="1"/>
  <c r="BF36" i="86"/>
  <c r="Z36" i="86" s="1"/>
  <c r="AP36" i="86" s="1"/>
  <c r="BF40" i="86"/>
  <c r="Z40" i="86" s="1"/>
  <c r="AP40" i="86" s="1"/>
  <c r="BF44" i="86"/>
  <c r="Z44" i="86" s="1"/>
  <c r="AP44" i="86" s="1"/>
  <c r="BF48" i="86"/>
  <c r="Z48" i="86" s="1"/>
  <c r="AP48" i="86" s="1"/>
  <c r="BF52" i="86"/>
  <c r="Z52" i="86" s="1"/>
  <c r="AP52" i="86" s="1"/>
  <c r="BF56" i="86"/>
  <c r="Z56" i="86" s="1"/>
  <c r="AP56" i="86" s="1"/>
  <c r="BF60" i="86"/>
  <c r="Z60" i="86" s="1"/>
  <c r="AP60" i="86" s="1"/>
  <c r="BF66" i="86"/>
  <c r="Z66" i="86" s="1"/>
  <c r="AP66" i="86" s="1"/>
  <c r="BF73" i="86"/>
  <c r="Z73" i="86" s="1"/>
  <c r="AP73" i="86" s="1"/>
  <c r="BF77" i="86"/>
  <c r="Z77" i="86" s="1"/>
  <c r="AP77" i="86" s="1"/>
  <c r="BF81" i="86"/>
  <c r="Z81" i="86" s="1"/>
  <c r="AP81" i="86" s="1"/>
  <c r="BF85" i="86"/>
  <c r="Z85" i="86" s="1"/>
  <c r="AP85" i="86" s="1"/>
  <c r="BF89" i="86"/>
  <c r="Z89" i="86" s="1"/>
  <c r="AP89" i="86" s="1"/>
  <c r="BF93" i="86"/>
  <c r="Z93" i="86" s="1"/>
  <c r="AP93" i="86" s="1"/>
  <c r="BF97" i="86"/>
  <c r="Z97" i="86" s="1"/>
  <c r="AP97" i="86" s="1"/>
  <c r="BF101" i="86"/>
  <c r="Z101" i="86" s="1"/>
  <c r="AP101" i="86" s="1"/>
  <c r="BF105" i="86"/>
  <c r="Z105" i="86" s="1"/>
  <c r="AP105" i="86" s="1"/>
  <c r="BF109" i="86"/>
  <c r="Z109" i="86" s="1"/>
  <c r="AP109" i="86" s="1"/>
  <c r="BF114" i="86"/>
  <c r="Z114" i="86" s="1"/>
  <c r="AP114" i="86" s="1"/>
  <c r="BF117" i="86"/>
  <c r="Z117" i="86" s="1"/>
  <c r="AP117" i="86" s="1"/>
  <c r="BF121" i="86"/>
  <c r="Z121" i="86" s="1"/>
  <c r="AP121" i="86" s="1"/>
  <c r="BF125" i="86"/>
  <c r="Z125" i="86" s="1"/>
  <c r="AP125" i="86" s="1"/>
  <c r="BF129" i="86"/>
  <c r="Z129" i="86" s="1"/>
  <c r="AP129" i="86" s="1"/>
  <c r="BF133" i="86"/>
  <c r="Z133" i="86" s="1"/>
  <c r="AP133" i="86" s="1"/>
  <c r="BF137" i="86"/>
  <c r="Z137" i="86" s="1"/>
  <c r="AP137" i="86" s="1"/>
  <c r="BF140" i="86"/>
  <c r="Z140" i="86" s="1"/>
  <c r="AP140" i="86" s="1"/>
  <c r="BF149" i="86"/>
  <c r="Z149" i="86" s="1"/>
  <c r="AP149" i="86" s="1"/>
  <c r="BF154" i="86"/>
  <c r="Z154" i="86" s="1"/>
  <c r="AP154" i="86" s="1"/>
  <c r="BF147" i="86"/>
  <c r="Z147" i="86" s="1"/>
  <c r="AP147" i="86" s="1"/>
  <c r="BF158" i="86"/>
  <c r="Z158" i="86" s="1"/>
  <c r="AP158" i="86" s="1"/>
  <c r="BF170" i="86"/>
  <c r="Z170" i="86" s="1"/>
  <c r="AP170" i="86" s="1"/>
  <c r="BF167" i="86"/>
  <c r="Z167" i="86" s="1"/>
  <c r="AP167" i="86" s="1"/>
  <c r="BF156" i="86"/>
  <c r="Z156" i="86" s="1"/>
  <c r="AP156" i="86" s="1"/>
  <c r="BF173" i="86"/>
  <c r="Z173" i="86" s="1"/>
  <c r="AP173" i="86" s="1"/>
  <c r="BF176" i="86"/>
  <c r="Z176" i="86" s="1"/>
  <c r="AP176" i="86" s="1"/>
  <c r="BF180" i="86"/>
  <c r="Z180" i="86" s="1"/>
  <c r="AP180" i="86" s="1"/>
  <c r="BF188" i="86"/>
  <c r="Z188" i="86" s="1"/>
  <c r="AP188" i="86" s="1"/>
  <c r="BF192" i="86"/>
  <c r="Z192" i="86" s="1"/>
  <c r="AP192" i="86" s="1"/>
  <c r="BA28" i="86"/>
  <c r="U28" i="86" s="1"/>
  <c r="AK28" i="86" s="1"/>
  <c r="BA30" i="86"/>
  <c r="U30" i="86" s="1"/>
  <c r="AK30" i="86" s="1"/>
  <c r="BA36" i="86"/>
  <c r="U36" i="86" s="1"/>
  <c r="AK36" i="86" s="1"/>
  <c r="BA76" i="86"/>
  <c r="U76" i="86" s="1"/>
  <c r="AK76" i="86" s="1"/>
  <c r="BA41" i="86"/>
  <c r="U41" i="86" s="1"/>
  <c r="AK41" i="86" s="1"/>
  <c r="BA79" i="86"/>
  <c r="U79" i="86" s="1"/>
  <c r="AK79" i="86" s="1"/>
  <c r="BA53" i="86"/>
  <c r="U53" i="86" s="1"/>
  <c r="AK53" i="86" s="1"/>
  <c r="BA57" i="86"/>
  <c r="U57" i="86" s="1"/>
  <c r="AK57" i="86" s="1"/>
  <c r="BA61" i="86"/>
  <c r="U61" i="86" s="1"/>
  <c r="AK61" i="86" s="1"/>
  <c r="BA68" i="86"/>
  <c r="U68" i="86" s="1"/>
  <c r="AK68" i="86" s="1"/>
  <c r="BA82" i="86"/>
  <c r="U82" i="86" s="1"/>
  <c r="AK82" i="86" s="1"/>
  <c r="BA44" i="86"/>
  <c r="U44" i="86" s="1"/>
  <c r="AK44" i="86" s="1"/>
  <c r="BA48" i="86"/>
  <c r="U48" i="86" s="1"/>
  <c r="AK48" i="86" s="1"/>
  <c r="BA73" i="86"/>
  <c r="U73" i="86" s="1"/>
  <c r="AK73" i="86" s="1"/>
  <c r="BA95" i="86"/>
  <c r="U95" i="86" s="1"/>
  <c r="AK95" i="86" s="1"/>
  <c r="BA93" i="86"/>
  <c r="U93" i="86" s="1"/>
  <c r="AK93" i="86" s="1"/>
  <c r="BA97" i="86"/>
  <c r="U97" i="86" s="1"/>
  <c r="AK97" i="86" s="1"/>
  <c r="BA85" i="86"/>
  <c r="U85" i="86" s="1"/>
  <c r="AK85" i="86" s="1"/>
  <c r="BA89" i="86"/>
  <c r="U89" i="86" s="1"/>
  <c r="AK89" i="86" s="1"/>
  <c r="BA104" i="86"/>
  <c r="U104" i="86" s="1"/>
  <c r="AK104" i="86" s="1"/>
  <c r="BA108" i="86"/>
  <c r="U108" i="86" s="1"/>
  <c r="AK108" i="86" s="1"/>
  <c r="BA112" i="86"/>
  <c r="U112" i="86" s="1"/>
  <c r="AK112" i="86" s="1"/>
  <c r="BA115" i="86"/>
  <c r="U115" i="86" s="1"/>
  <c r="AK115" i="86" s="1"/>
  <c r="BA119" i="86"/>
  <c r="U119" i="86" s="1"/>
  <c r="AK119" i="86" s="1"/>
  <c r="BA123" i="86"/>
  <c r="U123" i="86" s="1"/>
  <c r="AK123" i="86" s="1"/>
  <c r="BA127" i="86"/>
  <c r="U127" i="86" s="1"/>
  <c r="AK127" i="86" s="1"/>
  <c r="BA131" i="86"/>
  <c r="U131" i="86" s="1"/>
  <c r="AK131" i="86" s="1"/>
  <c r="BA135" i="86"/>
  <c r="U135" i="86" s="1"/>
  <c r="AK135" i="86" s="1"/>
  <c r="BA160" i="86"/>
  <c r="U160" i="86" s="1"/>
  <c r="AK160" i="86" s="1"/>
  <c r="BA139" i="86"/>
  <c r="U139" i="86" s="1"/>
  <c r="AK139" i="86" s="1"/>
  <c r="BA149" i="86"/>
  <c r="U149" i="86" s="1"/>
  <c r="AK149" i="86" s="1"/>
  <c r="BA150" i="86"/>
  <c r="U150" i="86" s="1"/>
  <c r="AK150" i="86" s="1"/>
  <c r="BA156" i="86"/>
  <c r="U156" i="86" s="1"/>
  <c r="AK156" i="86" s="1"/>
  <c r="BA169" i="86"/>
  <c r="U169" i="86" s="1"/>
  <c r="AK169" i="86" s="1"/>
  <c r="BA166" i="86"/>
  <c r="U166" i="86" s="1"/>
  <c r="AK166" i="86" s="1"/>
  <c r="BA159" i="86"/>
  <c r="U159" i="86" s="1"/>
  <c r="AK159" i="86" s="1"/>
  <c r="BA172" i="86"/>
  <c r="U172" i="86" s="1"/>
  <c r="AK172" i="86" s="1"/>
  <c r="BA184" i="86"/>
  <c r="U184" i="86" s="1"/>
  <c r="AK184" i="86" s="1"/>
  <c r="BA176" i="86"/>
  <c r="U176" i="86" s="1"/>
  <c r="AK176" i="86" s="1"/>
  <c r="BA180" i="86"/>
  <c r="U180" i="86" s="1"/>
  <c r="AK180" i="86" s="1"/>
  <c r="BA186" i="86"/>
  <c r="U186" i="86" s="1"/>
  <c r="AK186" i="86" s="1"/>
  <c r="BA190" i="86"/>
  <c r="U190" i="86" s="1"/>
  <c r="AK190" i="86" s="1"/>
  <c r="BA200" i="86"/>
  <c r="U200" i="86" s="1"/>
  <c r="AK200" i="86" s="1"/>
  <c r="BA199" i="86"/>
  <c r="U199" i="86" s="1"/>
  <c r="AK199" i="86" s="1"/>
  <c r="BH185" i="86"/>
  <c r="AB185" i="86" s="1"/>
  <c r="AR185" i="86" s="1"/>
  <c r="BH189" i="86"/>
  <c r="AB189" i="86" s="1"/>
  <c r="AR189" i="86" s="1"/>
  <c r="BH158" i="86"/>
  <c r="AB158" i="86" s="1"/>
  <c r="AR158" i="86" s="1"/>
  <c r="BH142" i="86"/>
  <c r="AB142" i="86" s="1"/>
  <c r="AR142" i="86" s="1"/>
  <c r="BH126" i="86"/>
  <c r="AB126" i="86" s="1"/>
  <c r="AR126" i="86" s="1"/>
  <c r="BH107" i="86"/>
  <c r="AB107" i="86" s="1"/>
  <c r="AR107" i="86" s="1"/>
  <c r="BH113" i="86"/>
  <c r="AB113" i="86" s="1"/>
  <c r="AR113" i="86" s="1"/>
  <c r="BH77" i="86"/>
  <c r="AB77" i="86" s="1"/>
  <c r="AR77" i="86" s="1"/>
  <c r="BH62" i="86"/>
  <c r="AB62" i="86" s="1"/>
  <c r="AR62" i="86" s="1"/>
  <c r="BH46" i="86"/>
  <c r="AB46" i="86" s="1"/>
  <c r="AR46" i="86" s="1"/>
  <c r="BD95" i="86"/>
  <c r="X95" i="86" s="1"/>
  <c r="AN95" i="86" s="1"/>
  <c r="BD103" i="86"/>
  <c r="X103" i="86" s="1"/>
  <c r="AN103" i="86" s="1"/>
  <c r="BD111" i="86"/>
  <c r="X111" i="86" s="1"/>
  <c r="AN111" i="86" s="1"/>
  <c r="BD153" i="86"/>
  <c r="X153" i="86" s="1"/>
  <c r="AN153" i="86" s="1"/>
  <c r="BD32" i="86"/>
  <c r="X32" i="86" s="1"/>
  <c r="AN32" i="86" s="1"/>
  <c r="BD36" i="86"/>
  <c r="X36" i="86" s="1"/>
  <c r="AN36" i="86" s="1"/>
  <c r="BD67" i="86"/>
  <c r="X67" i="86" s="1"/>
  <c r="AN67" i="86" s="1"/>
  <c r="BD71" i="86"/>
  <c r="X71" i="86" s="1"/>
  <c r="AN71" i="86" s="1"/>
  <c r="BD75" i="86"/>
  <c r="X75" i="86" s="1"/>
  <c r="AN75" i="86" s="1"/>
  <c r="BD79" i="86"/>
  <c r="X79" i="86" s="1"/>
  <c r="AN79" i="86" s="1"/>
  <c r="BD83" i="86"/>
  <c r="X83" i="86" s="1"/>
  <c r="AN83" i="86" s="1"/>
  <c r="BD87" i="86"/>
  <c r="X87" i="86" s="1"/>
  <c r="AN87" i="86" s="1"/>
  <c r="BD113" i="86"/>
  <c r="X113" i="86" s="1"/>
  <c r="AN113" i="86" s="1"/>
  <c r="BD93" i="86"/>
  <c r="X93" i="86" s="1"/>
  <c r="AN93" i="86" s="1"/>
  <c r="BD97" i="86"/>
  <c r="X97" i="86" s="1"/>
  <c r="AN97" i="86" s="1"/>
  <c r="BD101" i="86"/>
  <c r="X101" i="86" s="1"/>
  <c r="AN101" i="86" s="1"/>
  <c r="BD105" i="86"/>
  <c r="X105" i="86" s="1"/>
  <c r="AN105" i="86" s="1"/>
  <c r="BD109" i="86"/>
  <c r="X109" i="86" s="1"/>
  <c r="AN109" i="86" s="1"/>
  <c r="BD116" i="86"/>
  <c r="X116" i="86" s="1"/>
  <c r="AN116" i="86" s="1"/>
  <c r="BD120" i="86"/>
  <c r="X120" i="86" s="1"/>
  <c r="AN120" i="86" s="1"/>
  <c r="BD132" i="86"/>
  <c r="X132" i="86" s="1"/>
  <c r="AN132" i="86" s="1"/>
  <c r="BD136" i="86"/>
  <c r="X136" i="86" s="1"/>
  <c r="AN136" i="86" s="1"/>
  <c r="BD139" i="86"/>
  <c r="X139" i="86" s="1"/>
  <c r="AN139" i="86" s="1"/>
  <c r="BD143" i="86"/>
  <c r="X143" i="86" s="1"/>
  <c r="AN143" i="86" s="1"/>
  <c r="BD147" i="86"/>
  <c r="X147" i="86" s="1"/>
  <c r="AN147" i="86" s="1"/>
  <c r="BD151" i="86"/>
  <c r="X151" i="86" s="1"/>
  <c r="AN151" i="86" s="1"/>
  <c r="BD155" i="86"/>
  <c r="X155" i="86" s="1"/>
  <c r="AN155" i="86" s="1"/>
  <c r="BD159" i="86"/>
  <c r="X159" i="86" s="1"/>
  <c r="AN159" i="86" s="1"/>
  <c r="BD163" i="86"/>
  <c r="X163" i="86" s="1"/>
  <c r="AN163" i="86" s="1"/>
  <c r="BD167" i="86"/>
  <c r="X167" i="86" s="1"/>
  <c r="AN167" i="86" s="1"/>
  <c r="BD171" i="86"/>
  <c r="X171" i="86" s="1"/>
  <c r="AN171" i="86" s="1"/>
  <c r="BD174" i="86"/>
  <c r="X174" i="86" s="1"/>
  <c r="AN174" i="86" s="1"/>
  <c r="BD178" i="86"/>
  <c r="X178" i="86" s="1"/>
  <c r="AN178" i="86" s="1"/>
  <c r="BD182" i="86"/>
  <c r="X182" i="86" s="1"/>
  <c r="AN182" i="86" s="1"/>
  <c r="BD191" i="86"/>
  <c r="X191" i="86" s="1"/>
  <c r="AN191" i="86" s="1"/>
  <c r="BD189" i="86"/>
  <c r="X189" i="86" s="1"/>
  <c r="AN189" i="86" s="1"/>
  <c r="BD196" i="86"/>
  <c r="X196" i="86" s="1"/>
  <c r="AN196" i="86" s="1"/>
  <c r="BH167" i="86"/>
  <c r="AB167" i="86" s="1"/>
  <c r="AR167" i="86" s="1"/>
  <c r="BH151" i="86"/>
  <c r="AB151" i="86" s="1"/>
  <c r="AR151" i="86" s="1"/>
  <c r="BH86" i="86"/>
  <c r="AB86" i="86" s="1"/>
  <c r="AR86" i="86" s="1"/>
  <c r="BH70" i="86"/>
  <c r="AB70" i="86" s="1"/>
  <c r="AR70" i="86" s="1"/>
  <c r="BI34" i="86"/>
  <c r="AC34" i="86" s="1"/>
  <c r="AS34" i="86" s="1"/>
  <c r="BI41" i="86"/>
  <c r="AC41" i="86" s="1"/>
  <c r="AS41" i="86" s="1"/>
  <c r="BI77" i="86"/>
  <c r="AC77" i="86" s="1"/>
  <c r="AS77" i="86" s="1"/>
  <c r="BI52" i="86"/>
  <c r="AC52" i="86" s="1"/>
  <c r="AS52" i="86" s="1"/>
  <c r="BI56" i="86"/>
  <c r="AC56" i="86" s="1"/>
  <c r="AS56" i="86" s="1"/>
  <c r="BI60" i="86"/>
  <c r="AC60" i="86" s="1"/>
  <c r="AS60" i="86" s="1"/>
  <c r="BI64" i="86"/>
  <c r="AC64" i="86" s="1"/>
  <c r="AS64" i="86" s="1"/>
  <c r="BI80" i="86"/>
  <c r="AC80" i="86" s="1"/>
  <c r="AS80" i="86" s="1"/>
  <c r="BI45" i="86"/>
  <c r="AC45" i="86" s="1"/>
  <c r="AS45" i="86" s="1"/>
  <c r="BI49" i="86"/>
  <c r="AC49" i="86" s="1"/>
  <c r="AS49" i="86" s="1"/>
  <c r="BI75" i="86"/>
  <c r="AC75" i="86" s="1"/>
  <c r="AS75" i="86" s="1"/>
  <c r="BI101" i="86"/>
  <c r="AC101" i="86" s="1"/>
  <c r="AS101" i="86" s="1"/>
  <c r="BI103" i="86"/>
  <c r="AC103" i="86" s="1"/>
  <c r="AS103" i="86" s="1"/>
  <c r="BI105" i="86"/>
  <c r="AC105" i="86" s="1"/>
  <c r="AS105" i="86" s="1"/>
  <c r="BI109" i="86"/>
  <c r="AC109" i="86" s="1"/>
  <c r="AS109" i="86" s="1"/>
  <c r="BI132" i="86"/>
  <c r="AC132" i="86" s="1"/>
  <c r="AS132" i="86" s="1"/>
  <c r="BI136" i="86"/>
  <c r="AC136" i="86" s="1"/>
  <c r="AS136" i="86" s="1"/>
  <c r="BI144" i="86"/>
  <c r="AC144" i="86" s="1"/>
  <c r="AS144" i="86" s="1"/>
  <c r="BI145" i="86"/>
  <c r="AC145" i="86" s="1"/>
  <c r="AS145" i="86" s="1"/>
  <c r="BI160" i="86"/>
  <c r="AC160" i="86" s="1"/>
  <c r="AS160" i="86" s="1"/>
  <c r="BI153" i="86"/>
  <c r="AC153" i="86" s="1"/>
  <c r="AS153" i="86" s="1"/>
  <c r="BI165" i="86"/>
  <c r="AC165" i="86" s="1"/>
  <c r="AS165" i="86" s="1"/>
  <c r="BI159" i="86"/>
  <c r="AC159" i="86" s="1"/>
  <c r="AS159" i="86" s="1"/>
  <c r="BI172" i="86"/>
  <c r="AC172" i="86" s="1"/>
  <c r="AS172" i="86" s="1"/>
  <c r="BI187" i="86"/>
  <c r="AC187" i="86" s="1"/>
  <c r="AS187" i="86" s="1"/>
  <c r="BI191" i="86"/>
  <c r="AC191" i="86" s="1"/>
  <c r="AS191" i="86" s="1"/>
  <c r="AY28" i="86"/>
  <c r="S28" i="86" s="1"/>
  <c r="AI28" i="86" s="1"/>
  <c r="AY39" i="86"/>
  <c r="S39" i="86" s="1"/>
  <c r="AI39" i="86" s="1"/>
  <c r="AY43" i="86"/>
  <c r="S43" i="86" s="1"/>
  <c r="AI43" i="86" s="1"/>
  <c r="AY47" i="86"/>
  <c r="S47" i="86" s="1"/>
  <c r="AI47" i="86" s="1"/>
  <c r="AY51" i="86"/>
  <c r="S51" i="86" s="1"/>
  <c r="AI51" i="86" s="1"/>
  <c r="AY55" i="86"/>
  <c r="S55" i="86" s="1"/>
  <c r="AI55" i="86" s="1"/>
  <c r="AY59" i="86"/>
  <c r="S59" i="86" s="1"/>
  <c r="AI59" i="86" s="1"/>
  <c r="AY63" i="86"/>
  <c r="S63" i="86" s="1"/>
  <c r="AI63" i="86" s="1"/>
  <c r="AY33" i="86"/>
  <c r="S33" i="86" s="1"/>
  <c r="AI33" i="86" s="1"/>
  <c r="AY93" i="86"/>
  <c r="S93" i="86" s="1"/>
  <c r="AI93" i="86" s="1"/>
  <c r="AY67" i="86"/>
  <c r="S67" i="86" s="1"/>
  <c r="AI67" i="86" s="1"/>
  <c r="AY71" i="86"/>
  <c r="S71" i="86" s="1"/>
  <c r="AI71" i="86" s="1"/>
  <c r="AY75" i="86"/>
  <c r="S75" i="86" s="1"/>
  <c r="AI75" i="86" s="1"/>
  <c r="AY79" i="86"/>
  <c r="S79" i="86" s="1"/>
  <c r="AI79" i="86" s="1"/>
  <c r="AY83" i="86"/>
  <c r="S83" i="86" s="1"/>
  <c r="AI83" i="86" s="1"/>
  <c r="AY87" i="86"/>
  <c r="S87" i="86" s="1"/>
  <c r="AI87" i="86" s="1"/>
  <c r="AY91" i="86"/>
  <c r="S91" i="86" s="1"/>
  <c r="AI91" i="86" s="1"/>
  <c r="AY96" i="86"/>
  <c r="S96" i="86" s="1"/>
  <c r="AI96" i="86" s="1"/>
  <c r="AY100" i="86"/>
  <c r="S100" i="86" s="1"/>
  <c r="AI100" i="86" s="1"/>
  <c r="AY104" i="86"/>
  <c r="S104" i="86" s="1"/>
  <c r="AI104" i="86" s="1"/>
  <c r="AY108" i="86"/>
  <c r="S108" i="86" s="1"/>
  <c r="AI108" i="86" s="1"/>
  <c r="AY134" i="86"/>
  <c r="S134" i="86" s="1"/>
  <c r="AI134" i="86" s="1"/>
  <c r="AY111" i="86"/>
  <c r="S111" i="86" s="1"/>
  <c r="AI111" i="86" s="1"/>
  <c r="AY115" i="86"/>
  <c r="S115" i="86" s="1"/>
  <c r="AI115" i="86" s="1"/>
  <c r="AY119" i="86"/>
  <c r="S119" i="86" s="1"/>
  <c r="AI119" i="86" s="1"/>
  <c r="AY123" i="86"/>
  <c r="S123" i="86" s="1"/>
  <c r="AI123" i="86" s="1"/>
  <c r="AY127" i="86"/>
  <c r="S127" i="86" s="1"/>
  <c r="AI127" i="86" s="1"/>
  <c r="AY131" i="86"/>
  <c r="S131" i="86" s="1"/>
  <c r="AI131" i="86" s="1"/>
  <c r="AY141" i="86"/>
  <c r="S141" i="86" s="1"/>
  <c r="AI141" i="86" s="1"/>
  <c r="AY176" i="86"/>
  <c r="S176" i="86" s="1"/>
  <c r="AI176" i="86" s="1"/>
  <c r="AY144" i="86"/>
  <c r="S144" i="86" s="1"/>
  <c r="AI144" i="86" s="1"/>
  <c r="AY148" i="86"/>
  <c r="S148" i="86" s="1"/>
  <c r="AI148" i="86" s="1"/>
  <c r="AY152" i="86"/>
  <c r="S152" i="86" s="1"/>
  <c r="AI152" i="86" s="1"/>
  <c r="AY178" i="86"/>
  <c r="S178" i="86" s="1"/>
  <c r="AI178" i="86" s="1"/>
  <c r="AY155" i="86"/>
  <c r="S155" i="86" s="1"/>
  <c r="AI155" i="86" s="1"/>
  <c r="AY159" i="86"/>
  <c r="S159" i="86" s="1"/>
  <c r="AI159" i="86" s="1"/>
  <c r="AY163" i="86"/>
  <c r="S163" i="86" s="1"/>
  <c r="AI163" i="86" s="1"/>
  <c r="AY167" i="86"/>
  <c r="S167" i="86" s="1"/>
  <c r="AI167" i="86" s="1"/>
  <c r="AY171" i="86"/>
  <c r="S171" i="86" s="1"/>
  <c r="AI171" i="86" s="1"/>
  <c r="AY193" i="86"/>
  <c r="S193" i="86" s="1"/>
  <c r="AI193" i="86" s="1"/>
  <c r="AY186" i="86"/>
  <c r="S186" i="86" s="1"/>
  <c r="AI186" i="86" s="1"/>
  <c r="AY190" i="86"/>
  <c r="S190" i="86" s="1"/>
  <c r="AI190" i="86" s="1"/>
  <c r="AY194" i="86"/>
  <c r="S194" i="86" s="1"/>
  <c r="AI194" i="86" s="1"/>
  <c r="AY198" i="86"/>
  <c r="S198" i="86" s="1"/>
  <c r="AI198" i="86" s="1"/>
  <c r="AY202" i="86"/>
  <c r="S202" i="86" s="1"/>
  <c r="AI202" i="86" s="1"/>
  <c r="BF68" i="86"/>
  <c r="Z68" i="86" s="1"/>
  <c r="AP68" i="86" s="1"/>
  <c r="BF29" i="86"/>
  <c r="Z29" i="86" s="1"/>
  <c r="AP29" i="86" s="1"/>
  <c r="BF33" i="86"/>
  <c r="Z33" i="86" s="1"/>
  <c r="AP33" i="86" s="1"/>
  <c r="BF37" i="86"/>
  <c r="Z37" i="86" s="1"/>
  <c r="AP37" i="86" s="1"/>
  <c r="BF41" i="86"/>
  <c r="Z41" i="86" s="1"/>
  <c r="AP41" i="86" s="1"/>
  <c r="BF45" i="86"/>
  <c r="Z45" i="86" s="1"/>
  <c r="AP45" i="86" s="1"/>
  <c r="BF49" i="86"/>
  <c r="Z49" i="86" s="1"/>
  <c r="AP49" i="86" s="1"/>
  <c r="BF53" i="86"/>
  <c r="Z53" i="86" s="1"/>
  <c r="AP53" i="86" s="1"/>
  <c r="BF57" i="86"/>
  <c r="Z57" i="86" s="1"/>
  <c r="AP57" i="86" s="1"/>
  <c r="BF61" i="86"/>
  <c r="Z61" i="86" s="1"/>
  <c r="AP61" i="86" s="1"/>
  <c r="BF70" i="86"/>
  <c r="Z70" i="86" s="1"/>
  <c r="AP70" i="86" s="1"/>
  <c r="BF74" i="86"/>
  <c r="Z74" i="86" s="1"/>
  <c r="AP74" i="86" s="1"/>
  <c r="BF78" i="86"/>
  <c r="Z78" i="86" s="1"/>
  <c r="AP78" i="86" s="1"/>
  <c r="BF82" i="86"/>
  <c r="Z82" i="86" s="1"/>
  <c r="AP82" i="86" s="1"/>
  <c r="BF86" i="86"/>
  <c r="Z86" i="86" s="1"/>
  <c r="AP86" i="86" s="1"/>
  <c r="BF90" i="86"/>
  <c r="Z90" i="86" s="1"/>
  <c r="AP90" i="86" s="1"/>
  <c r="BF94" i="86"/>
  <c r="Z94" i="86" s="1"/>
  <c r="AP94" i="86" s="1"/>
  <c r="BF98" i="86"/>
  <c r="Z98" i="86" s="1"/>
  <c r="AP98" i="86" s="1"/>
  <c r="BF102" i="86"/>
  <c r="Z102" i="86" s="1"/>
  <c r="AP102" i="86" s="1"/>
  <c r="BF106" i="86"/>
  <c r="Z106" i="86" s="1"/>
  <c r="AP106" i="86" s="1"/>
  <c r="BF110" i="86"/>
  <c r="Z110" i="86" s="1"/>
  <c r="AP110" i="86" s="1"/>
  <c r="BF112" i="86"/>
  <c r="Z112" i="86" s="1"/>
  <c r="AP112" i="86" s="1"/>
  <c r="BF118" i="86"/>
  <c r="Z118" i="86" s="1"/>
  <c r="AP118" i="86" s="1"/>
  <c r="BF122" i="86"/>
  <c r="Z122" i="86" s="1"/>
  <c r="AP122" i="86" s="1"/>
  <c r="BF126" i="86"/>
  <c r="Z126" i="86" s="1"/>
  <c r="AP126" i="86" s="1"/>
  <c r="BF130" i="86"/>
  <c r="Z130" i="86" s="1"/>
  <c r="AP130" i="86" s="1"/>
  <c r="BF134" i="86"/>
  <c r="Z134" i="86" s="1"/>
  <c r="AP134" i="86" s="1"/>
  <c r="BF138" i="86"/>
  <c r="Z138" i="86" s="1"/>
  <c r="AP138" i="86" s="1"/>
  <c r="BF144" i="86"/>
  <c r="Z144" i="86" s="1"/>
  <c r="AP144" i="86" s="1"/>
  <c r="BF146" i="86"/>
  <c r="Z146" i="86" s="1"/>
  <c r="AP146" i="86" s="1"/>
  <c r="BF169" i="86"/>
  <c r="Z169" i="86" s="1"/>
  <c r="AP169" i="86" s="1"/>
  <c r="BF151" i="86"/>
  <c r="Z151" i="86" s="1"/>
  <c r="AP151" i="86" s="1"/>
  <c r="BF161" i="86"/>
  <c r="Z161" i="86" s="1"/>
  <c r="AP161" i="86" s="1"/>
  <c r="BF155" i="86"/>
  <c r="Z155" i="86" s="1"/>
  <c r="AP155" i="86" s="1"/>
  <c r="BF171" i="86"/>
  <c r="Z171" i="86" s="1"/>
  <c r="AP171" i="86" s="1"/>
  <c r="BF160" i="86"/>
  <c r="Z160" i="86" s="1"/>
  <c r="AP160" i="86" s="1"/>
  <c r="BF184" i="86"/>
  <c r="Z184" i="86" s="1"/>
  <c r="AP184" i="86" s="1"/>
  <c r="BF177" i="86"/>
  <c r="Z177" i="86" s="1"/>
  <c r="AP177" i="86" s="1"/>
  <c r="BF181" i="86"/>
  <c r="Z181" i="86" s="1"/>
  <c r="AP181" i="86" s="1"/>
  <c r="BF185" i="86"/>
  <c r="Z185" i="86" s="1"/>
  <c r="AP185" i="86" s="1"/>
  <c r="BF189" i="86"/>
  <c r="Z189" i="86" s="1"/>
  <c r="AP189" i="86" s="1"/>
  <c r="BF193" i="86"/>
  <c r="Z193" i="86" s="1"/>
  <c r="AP193" i="86" s="1"/>
  <c r="BA32" i="86"/>
  <c r="U32" i="86" s="1"/>
  <c r="AK32" i="86" s="1"/>
  <c r="BA34" i="86"/>
  <c r="U34" i="86" s="1"/>
  <c r="AK34" i="86" s="1"/>
  <c r="BA40" i="86"/>
  <c r="U40" i="86" s="1"/>
  <c r="AK40" i="86" s="1"/>
  <c r="BA80" i="86"/>
  <c r="U80" i="86" s="1"/>
  <c r="AK80" i="86" s="1"/>
  <c r="BA67" i="86"/>
  <c r="U67" i="86" s="1"/>
  <c r="AK67" i="86" s="1"/>
  <c r="BA50" i="86"/>
  <c r="U50" i="86" s="1"/>
  <c r="AK50" i="86" s="1"/>
  <c r="BA54" i="86"/>
  <c r="U54" i="86" s="1"/>
  <c r="AK54" i="86" s="1"/>
  <c r="BA58" i="86"/>
  <c r="U58" i="86" s="1"/>
  <c r="AK58" i="86" s="1"/>
  <c r="BA62" i="86"/>
  <c r="U62" i="86" s="1"/>
  <c r="AK62" i="86" s="1"/>
  <c r="BA70" i="86"/>
  <c r="U70" i="86" s="1"/>
  <c r="AK70" i="86" s="1"/>
  <c r="BA39" i="86"/>
  <c r="U39" i="86" s="1"/>
  <c r="AK39" i="86" s="1"/>
  <c r="BA45" i="86"/>
  <c r="U45" i="86" s="1"/>
  <c r="AK45" i="86" s="1"/>
  <c r="BA49" i="86"/>
  <c r="U49" i="86" s="1"/>
  <c r="AK49" i="86" s="1"/>
  <c r="BA77" i="86"/>
  <c r="U77" i="86" s="1"/>
  <c r="AK77" i="86" s="1"/>
  <c r="BA99" i="86"/>
  <c r="U99" i="86" s="1"/>
  <c r="AK99" i="86" s="1"/>
  <c r="BA94" i="86"/>
  <c r="U94" i="86" s="1"/>
  <c r="AK94" i="86" s="1"/>
  <c r="BA101" i="86"/>
  <c r="U101" i="86" s="1"/>
  <c r="AK101" i="86" s="1"/>
  <c r="BA86" i="86"/>
  <c r="U86" i="86" s="1"/>
  <c r="AK86" i="86" s="1"/>
  <c r="BA90" i="86"/>
  <c r="U90" i="86" s="1"/>
  <c r="AK90" i="86" s="1"/>
  <c r="BA105" i="86"/>
  <c r="U105" i="86" s="1"/>
  <c r="AK105" i="86" s="1"/>
  <c r="BA109" i="86"/>
  <c r="U109" i="86" s="1"/>
  <c r="AK109" i="86" s="1"/>
  <c r="BA132" i="86"/>
  <c r="U132" i="86" s="1"/>
  <c r="AK132" i="86" s="1"/>
  <c r="BA116" i="86"/>
  <c r="U116" i="86" s="1"/>
  <c r="AK116" i="86" s="1"/>
  <c r="BA120" i="86"/>
  <c r="U120" i="86" s="1"/>
  <c r="AK120" i="86" s="1"/>
  <c r="BA124" i="86"/>
  <c r="U124" i="86" s="1"/>
  <c r="AK124" i="86" s="1"/>
  <c r="BA128" i="86"/>
  <c r="U128" i="86" s="1"/>
  <c r="AK128" i="86" s="1"/>
  <c r="BA138" i="86"/>
  <c r="U138" i="86" s="1"/>
  <c r="AK138" i="86" s="1"/>
  <c r="BA136" i="86"/>
  <c r="U136" i="86" s="1"/>
  <c r="AK136" i="86" s="1"/>
  <c r="BA144" i="86"/>
  <c r="U144" i="86" s="1"/>
  <c r="AK144" i="86" s="1"/>
  <c r="BA148" i="86"/>
  <c r="U148" i="86" s="1"/>
  <c r="AK148" i="86" s="1"/>
  <c r="BA141" i="86"/>
  <c r="U141" i="86" s="1"/>
  <c r="AK141" i="86" s="1"/>
  <c r="BA157" i="86"/>
  <c r="U157" i="86" s="1"/>
  <c r="AK157" i="86" s="1"/>
  <c r="BA164" i="86"/>
  <c r="U164" i="86" s="1"/>
  <c r="AK164" i="86" s="1"/>
  <c r="BA154" i="86"/>
  <c r="U154" i="86" s="1"/>
  <c r="AK154" i="86" s="1"/>
  <c r="BA170" i="86"/>
  <c r="U170" i="86" s="1"/>
  <c r="AK170" i="86" s="1"/>
  <c r="BA163" i="86"/>
  <c r="U163" i="86" s="1"/>
  <c r="AK163" i="86" s="1"/>
  <c r="BA173" i="86"/>
  <c r="U173" i="86" s="1"/>
  <c r="AK173" i="86" s="1"/>
  <c r="BA197" i="86"/>
  <c r="U197" i="86" s="1"/>
  <c r="AK197" i="86" s="1"/>
  <c r="BA177" i="86"/>
  <c r="U177" i="86" s="1"/>
  <c r="AK177" i="86" s="1"/>
  <c r="BA181" i="86"/>
  <c r="U181" i="86" s="1"/>
  <c r="AK181" i="86" s="1"/>
  <c r="BA187" i="86"/>
  <c r="U187" i="86" s="1"/>
  <c r="AK187" i="86" s="1"/>
  <c r="BA191" i="86"/>
  <c r="U191" i="86" s="1"/>
  <c r="AK191" i="86" s="1"/>
  <c r="BA193" i="86"/>
  <c r="U193" i="86" s="1"/>
  <c r="AK193" i="86" s="1"/>
  <c r="BH192" i="86"/>
  <c r="AB192" i="86" s="1"/>
  <c r="AR192" i="86" s="1"/>
  <c r="BH170" i="86"/>
  <c r="AB170" i="86" s="1"/>
  <c r="AR170" i="86" s="1"/>
  <c r="BH154" i="86"/>
  <c r="AB154" i="86" s="1"/>
  <c r="AR154" i="86" s="1"/>
  <c r="BH138" i="86"/>
  <c r="AB138" i="86" s="1"/>
  <c r="AR138" i="86" s="1"/>
  <c r="BH122" i="86"/>
  <c r="AB122" i="86" s="1"/>
  <c r="AR122" i="86" s="1"/>
  <c r="BH103" i="86"/>
  <c r="AB103" i="86" s="1"/>
  <c r="AR103" i="86" s="1"/>
  <c r="BH89" i="86"/>
  <c r="AB89" i="86" s="1"/>
  <c r="AR89" i="86" s="1"/>
  <c r="BH73" i="86"/>
  <c r="AB73" i="86" s="1"/>
  <c r="AR73" i="86" s="1"/>
  <c r="BH58" i="86"/>
  <c r="AB58" i="86" s="1"/>
  <c r="AR58" i="86" s="1"/>
  <c r="BH42" i="86"/>
  <c r="AB42" i="86" s="1"/>
  <c r="AR42" i="86" s="1"/>
  <c r="BD37" i="86"/>
  <c r="X37" i="86" s="1"/>
  <c r="AN37" i="86" s="1"/>
  <c r="BD94" i="86"/>
  <c r="X94" i="86" s="1"/>
  <c r="AN94" i="86" s="1"/>
  <c r="BD98" i="86"/>
  <c r="X98" i="86" s="1"/>
  <c r="AN98" i="86" s="1"/>
  <c r="BD102" i="86"/>
  <c r="X102" i="86" s="1"/>
  <c r="AN102" i="86" s="1"/>
  <c r="BD106" i="86"/>
  <c r="X106" i="86" s="1"/>
  <c r="AN106" i="86" s="1"/>
  <c r="BD110" i="86"/>
  <c r="X110" i="86" s="1"/>
  <c r="AN110" i="86" s="1"/>
  <c r="BD140" i="86"/>
  <c r="X140" i="86" s="1"/>
  <c r="AN140" i="86" s="1"/>
  <c r="BD144" i="86"/>
  <c r="X144" i="86" s="1"/>
  <c r="AN144" i="86" s="1"/>
  <c r="BD148" i="86"/>
  <c r="X148" i="86" s="1"/>
  <c r="AN148" i="86" s="1"/>
  <c r="BD152" i="86"/>
  <c r="X152" i="86" s="1"/>
  <c r="AN152" i="86" s="1"/>
  <c r="BD175" i="86"/>
  <c r="X175" i="86" s="1"/>
  <c r="AN175" i="86" s="1"/>
  <c r="BD179" i="86"/>
  <c r="X179" i="86" s="1"/>
  <c r="AN179" i="86" s="1"/>
  <c r="BD183" i="86"/>
  <c r="X183" i="86" s="1"/>
  <c r="AN183" i="86" s="1"/>
  <c r="BD197" i="86"/>
  <c r="X197" i="86" s="1"/>
  <c r="AN197" i="86" s="1"/>
  <c r="BI33" i="86"/>
  <c r="AC33" i="86" s="1"/>
  <c r="AS33" i="86" s="1"/>
  <c r="BI36" i="86"/>
  <c r="AC36" i="86" s="1"/>
  <c r="AS36" i="86" s="1"/>
  <c r="BI42" i="86"/>
  <c r="AC42" i="86" s="1"/>
  <c r="AS42" i="86" s="1"/>
  <c r="BI81" i="86"/>
  <c r="AC81" i="86" s="1"/>
  <c r="AS81" i="86" s="1"/>
  <c r="BI53" i="86"/>
  <c r="AC53" i="86" s="1"/>
  <c r="AS53" i="86" s="1"/>
  <c r="BI57" i="86"/>
  <c r="AC57" i="86" s="1"/>
  <c r="AS57" i="86" s="1"/>
  <c r="BI61" i="86"/>
  <c r="AC61" i="86" s="1"/>
  <c r="AS61" i="86" s="1"/>
  <c r="BI68" i="86"/>
  <c r="AC68" i="86" s="1"/>
  <c r="AS68" i="86" s="1"/>
  <c r="BI40" i="86"/>
  <c r="AC40" i="86" s="1"/>
  <c r="AS40" i="86" s="1"/>
  <c r="BI46" i="86"/>
  <c r="AC46" i="86" s="1"/>
  <c r="AS46" i="86" s="1"/>
  <c r="BI65" i="86"/>
  <c r="AC65" i="86" s="1"/>
  <c r="AS65" i="86" s="1"/>
  <c r="BI79" i="86"/>
  <c r="AC79" i="86" s="1"/>
  <c r="AS79" i="86" s="1"/>
  <c r="BI90" i="86"/>
  <c r="AC90" i="86" s="1"/>
  <c r="AS90" i="86" s="1"/>
  <c r="BI83" i="86"/>
  <c r="AC83" i="86" s="1"/>
  <c r="AS83" i="86" s="1"/>
  <c r="BI87" i="86"/>
  <c r="AC87" i="86" s="1"/>
  <c r="AS87" i="86" s="1"/>
  <c r="BI94" i="86"/>
  <c r="AC94" i="86" s="1"/>
  <c r="AS94" i="86" s="1"/>
  <c r="BI106" i="86"/>
  <c r="AC106" i="86" s="1"/>
  <c r="AS106" i="86" s="1"/>
  <c r="BI110" i="86"/>
  <c r="AC110" i="86" s="1"/>
  <c r="AS110" i="86" s="1"/>
  <c r="BI138" i="86"/>
  <c r="AC138" i="86" s="1"/>
  <c r="AS138" i="86" s="1"/>
  <c r="BI116" i="86"/>
  <c r="AC116" i="86" s="1"/>
  <c r="AS116" i="86" s="1"/>
  <c r="BI120" i="86"/>
  <c r="AC120" i="86" s="1"/>
  <c r="AS120" i="86" s="1"/>
  <c r="BI124" i="86"/>
  <c r="AC124" i="86" s="1"/>
  <c r="AS124" i="86" s="1"/>
  <c r="BI128" i="86"/>
  <c r="AC128" i="86" s="1"/>
  <c r="AS128" i="86" s="1"/>
  <c r="BI133" i="86"/>
  <c r="AC133" i="86" s="1"/>
  <c r="AS133" i="86" s="1"/>
  <c r="BI137" i="86"/>
  <c r="AC137" i="86" s="1"/>
  <c r="AS137" i="86" s="1"/>
  <c r="BI148" i="86"/>
  <c r="AC148" i="86" s="1"/>
  <c r="AS148" i="86" s="1"/>
  <c r="BI157" i="86"/>
  <c r="AC157" i="86" s="1"/>
  <c r="AS157" i="86" s="1"/>
  <c r="BI149" i="86"/>
  <c r="AC149" i="86" s="1"/>
  <c r="AS149" i="86" s="1"/>
  <c r="BI142" i="86"/>
  <c r="AC142" i="86" s="1"/>
  <c r="AS142" i="86" s="1"/>
  <c r="BI169" i="86"/>
  <c r="AC169" i="86" s="1"/>
  <c r="AS169" i="86" s="1"/>
  <c r="BI163" i="86"/>
  <c r="AC163" i="86" s="1"/>
  <c r="AS163" i="86" s="1"/>
  <c r="BI173" i="86"/>
  <c r="AC173" i="86" s="1"/>
  <c r="AS173" i="86" s="1"/>
  <c r="BI175" i="86"/>
  <c r="AC175" i="86" s="1"/>
  <c r="AS175" i="86" s="1"/>
  <c r="BI179" i="86"/>
  <c r="AC179" i="86" s="1"/>
  <c r="AS179" i="86" s="1"/>
  <c r="BI183" i="86"/>
  <c r="AC183" i="86" s="1"/>
  <c r="AS183" i="86" s="1"/>
  <c r="BI188" i="86"/>
  <c r="AC188" i="86" s="1"/>
  <c r="AS188" i="86" s="1"/>
  <c r="BI192" i="86"/>
  <c r="AC192" i="86" s="1"/>
  <c r="AS192" i="86" s="1"/>
  <c r="AY30" i="86"/>
  <c r="S30" i="86" s="1"/>
  <c r="AI30" i="86" s="1"/>
  <c r="AY40" i="86"/>
  <c r="S40" i="86" s="1"/>
  <c r="AI40" i="86" s="1"/>
  <c r="AY44" i="86"/>
  <c r="S44" i="86" s="1"/>
  <c r="AI44" i="86" s="1"/>
  <c r="AY48" i="86"/>
  <c r="S48" i="86" s="1"/>
  <c r="AI48" i="86" s="1"/>
  <c r="AY52" i="86"/>
  <c r="S52" i="86" s="1"/>
  <c r="AI52" i="86" s="1"/>
  <c r="AY56" i="86"/>
  <c r="S56" i="86" s="1"/>
  <c r="AI56" i="86" s="1"/>
  <c r="AY60" i="86"/>
  <c r="S60" i="86" s="1"/>
  <c r="AI60" i="86" s="1"/>
  <c r="AY29" i="86"/>
  <c r="S29" i="86" s="1"/>
  <c r="AI29" i="86" s="1"/>
  <c r="AY35" i="86"/>
  <c r="S35" i="86" s="1"/>
  <c r="AI35" i="86" s="1"/>
  <c r="AY64" i="86"/>
  <c r="S64" i="86" s="1"/>
  <c r="AI64" i="86" s="1"/>
  <c r="AY68" i="86"/>
  <c r="S68" i="86" s="1"/>
  <c r="AI68" i="86" s="1"/>
  <c r="AY72" i="86"/>
  <c r="S72" i="86" s="1"/>
  <c r="AI72" i="86" s="1"/>
  <c r="AY76" i="86"/>
  <c r="S76" i="86" s="1"/>
  <c r="AI76" i="86" s="1"/>
  <c r="AY80" i="86"/>
  <c r="S80" i="86" s="1"/>
  <c r="AI80" i="86" s="1"/>
  <c r="AY84" i="86"/>
  <c r="S84" i="86" s="1"/>
  <c r="AI84" i="86" s="1"/>
  <c r="AY88" i="86"/>
  <c r="S88" i="86" s="1"/>
  <c r="AI88" i="86" s="1"/>
  <c r="AY92" i="86"/>
  <c r="S92" i="86" s="1"/>
  <c r="AI92" i="86" s="1"/>
  <c r="AY97" i="86"/>
  <c r="S97" i="86" s="1"/>
  <c r="AI97" i="86" s="1"/>
  <c r="AY101" i="86"/>
  <c r="S101" i="86" s="1"/>
  <c r="AI101" i="86" s="1"/>
  <c r="AY105" i="86"/>
  <c r="S105" i="86" s="1"/>
  <c r="AI105" i="86" s="1"/>
  <c r="AY109" i="86"/>
  <c r="S109" i="86" s="1"/>
  <c r="AI109" i="86" s="1"/>
  <c r="AY135" i="86"/>
  <c r="S135" i="86" s="1"/>
  <c r="AI135" i="86" s="1"/>
  <c r="AY112" i="86"/>
  <c r="S112" i="86" s="1"/>
  <c r="AI112" i="86" s="1"/>
  <c r="AY116" i="86"/>
  <c r="S116" i="86" s="1"/>
  <c r="AI116" i="86" s="1"/>
  <c r="AY120" i="86"/>
  <c r="S120" i="86" s="1"/>
  <c r="AI120" i="86" s="1"/>
  <c r="AY124" i="86"/>
  <c r="S124" i="86" s="1"/>
  <c r="AI124" i="86" s="1"/>
  <c r="AY128" i="86"/>
  <c r="S128" i="86" s="1"/>
  <c r="AI128" i="86" s="1"/>
  <c r="AY132" i="86"/>
  <c r="S132" i="86" s="1"/>
  <c r="AI132" i="86" s="1"/>
  <c r="AY138" i="86"/>
  <c r="S138" i="86" s="1"/>
  <c r="AI138" i="86" s="1"/>
  <c r="AY180" i="86"/>
  <c r="S180" i="86" s="1"/>
  <c r="AI180" i="86" s="1"/>
  <c r="AY145" i="86"/>
  <c r="S145" i="86" s="1"/>
  <c r="AI145" i="86" s="1"/>
  <c r="AY149" i="86"/>
  <c r="S149" i="86" s="1"/>
  <c r="AI149" i="86" s="1"/>
  <c r="AY175" i="86"/>
  <c r="S175" i="86" s="1"/>
  <c r="AI175" i="86" s="1"/>
  <c r="AY182" i="86"/>
  <c r="S182" i="86" s="1"/>
  <c r="AI182" i="86" s="1"/>
  <c r="AY156" i="86"/>
  <c r="S156" i="86" s="1"/>
  <c r="AI156" i="86" s="1"/>
  <c r="AY160" i="86"/>
  <c r="S160" i="86" s="1"/>
  <c r="AI160" i="86" s="1"/>
  <c r="AY164" i="86"/>
  <c r="S164" i="86" s="1"/>
  <c r="AI164" i="86" s="1"/>
  <c r="AY168" i="86"/>
  <c r="S168" i="86" s="1"/>
  <c r="AI168" i="86" s="1"/>
  <c r="AY172" i="86"/>
  <c r="S172" i="86" s="1"/>
  <c r="AI172" i="86" s="1"/>
  <c r="AY204" i="86"/>
  <c r="S204" i="86" s="1"/>
  <c r="AI204" i="86" s="1"/>
  <c r="AY187" i="86"/>
  <c r="S187" i="86" s="1"/>
  <c r="AI187" i="86" s="1"/>
  <c r="AY191" i="86"/>
  <c r="S191" i="86" s="1"/>
  <c r="AI191" i="86" s="1"/>
  <c r="AY195" i="86"/>
  <c r="S195" i="86" s="1"/>
  <c r="AI195" i="86" s="1"/>
  <c r="AY199" i="86"/>
  <c r="S199" i="86" s="1"/>
  <c r="AI199" i="86" s="1"/>
  <c r="AY203" i="86"/>
  <c r="S203" i="86" s="1"/>
  <c r="AI203" i="86" s="1"/>
  <c r="BF65" i="86"/>
  <c r="Z65" i="86" s="1"/>
  <c r="AP65" i="86" s="1"/>
  <c r="BF30" i="86"/>
  <c r="Z30" i="86" s="1"/>
  <c r="AP30" i="86" s="1"/>
  <c r="BF34" i="86"/>
  <c r="Z34" i="86" s="1"/>
  <c r="AP34" i="86" s="1"/>
  <c r="BF38" i="86"/>
  <c r="Z38" i="86" s="1"/>
  <c r="AP38" i="86" s="1"/>
  <c r="BF42" i="86"/>
  <c r="Z42" i="86" s="1"/>
  <c r="AP42" i="86" s="1"/>
  <c r="BF46" i="86"/>
  <c r="Z46" i="86" s="1"/>
  <c r="AP46" i="86" s="1"/>
  <c r="BF50" i="86"/>
  <c r="Z50" i="86" s="1"/>
  <c r="AP50" i="86" s="1"/>
  <c r="BF54" i="86"/>
  <c r="Z54" i="86" s="1"/>
  <c r="AP54" i="86" s="1"/>
  <c r="BF58" i="86"/>
  <c r="Z58" i="86" s="1"/>
  <c r="AP58" i="86" s="1"/>
  <c r="BF62" i="86"/>
  <c r="Z62" i="86" s="1"/>
  <c r="AP62" i="86" s="1"/>
  <c r="BF71" i="86"/>
  <c r="Z71" i="86" s="1"/>
  <c r="AP71" i="86" s="1"/>
  <c r="BF75" i="86"/>
  <c r="Z75" i="86" s="1"/>
  <c r="AP75" i="86" s="1"/>
  <c r="BF79" i="86"/>
  <c r="Z79" i="86" s="1"/>
  <c r="AP79" i="86" s="1"/>
  <c r="BF83" i="86"/>
  <c r="Z83" i="86" s="1"/>
  <c r="AP83" i="86" s="1"/>
  <c r="BF87" i="86"/>
  <c r="Z87" i="86" s="1"/>
  <c r="AP87" i="86" s="1"/>
  <c r="BF91" i="86"/>
  <c r="Z91" i="86" s="1"/>
  <c r="AP91" i="86" s="1"/>
  <c r="BF95" i="86"/>
  <c r="Z95" i="86" s="1"/>
  <c r="AP95" i="86" s="1"/>
  <c r="BF99" i="86"/>
  <c r="Z99" i="86" s="1"/>
  <c r="AP99" i="86" s="1"/>
  <c r="BF103" i="86"/>
  <c r="Z103" i="86" s="1"/>
  <c r="AP103" i="86" s="1"/>
  <c r="BF107" i="86"/>
  <c r="Z107" i="86" s="1"/>
  <c r="AP107" i="86" s="1"/>
  <c r="BF111" i="86"/>
  <c r="Z111" i="86" s="1"/>
  <c r="AP111" i="86" s="1"/>
  <c r="BF115" i="86"/>
  <c r="Z115" i="86" s="1"/>
  <c r="AP115" i="86" s="1"/>
  <c r="BF119" i="86"/>
  <c r="Z119" i="86" s="1"/>
  <c r="AP119" i="86" s="1"/>
  <c r="BF123" i="86"/>
  <c r="Z123" i="86" s="1"/>
  <c r="AP123" i="86" s="1"/>
  <c r="BF127" i="86"/>
  <c r="Z127" i="86" s="1"/>
  <c r="AP127" i="86" s="1"/>
  <c r="BF131" i="86"/>
  <c r="Z131" i="86" s="1"/>
  <c r="AP131" i="86" s="1"/>
  <c r="BF135" i="86"/>
  <c r="Z135" i="86" s="1"/>
  <c r="AP135" i="86" s="1"/>
  <c r="BF148" i="86"/>
  <c r="Z148" i="86" s="1"/>
  <c r="AP148" i="86" s="1"/>
  <c r="BF145" i="86"/>
  <c r="Z145" i="86" s="1"/>
  <c r="AP145" i="86" s="1"/>
  <c r="BF150" i="86"/>
  <c r="Z150" i="86" s="1"/>
  <c r="AP150" i="86" s="1"/>
  <c r="BF141" i="86"/>
  <c r="Z141" i="86" s="1"/>
  <c r="AP141" i="86" s="1"/>
  <c r="BF165" i="86"/>
  <c r="Z165" i="86" s="1"/>
  <c r="AP165" i="86" s="1"/>
  <c r="BF162" i="86"/>
  <c r="Z162" i="86" s="1"/>
  <c r="AP162" i="86" s="1"/>
  <c r="BF159" i="86"/>
  <c r="Z159" i="86" s="1"/>
  <c r="AP159" i="86" s="1"/>
  <c r="BF172" i="86"/>
  <c r="Z172" i="86" s="1"/>
  <c r="AP172" i="86" s="1"/>
  <c r="BF164" i="86"/>
  <c r="Z164" i="86" s="1"/>
  <c r="AP164" i="86" s="1"/>
  <c r="BF174" i="86"/>
  <c r="Z174" i="86" s="1"/>
  <c r="AP174" i="86" s="1"/>
  <c r="BF178" i="86"/>
  <c r="Z178" i="86" s="1"/>
  <c r="AP178" i="86" s="1"/>
  <c r="BF182" i="86"/>
  <c r="Z182" i="86" s="1"/>
  <c r="AP182" i="86" s="1"/>
  <c r="BF186" i="86"/>
  <c r="Z186" i="86" s="1"/>
  <c r="AP186" i="86" s="1"/>
  <c r="BF190" i="86"/>
  <c r="Z190" i="86" s="1"/>
  <c r="AP190" i="86" s="1"/>
  <c r="BF194" i="86"/>
  <c r="Z194" i="86" s="1"/>
  <c r="AP194" i="86" s="1"/>
  <c r="BA35" i="86"/>
  <c r="U35" i="86" s="1"/>
  <c r="AK35" i="86" s="1"/>
  <c r="BA29" i="86"/>
  <c r="U29" i="86" s="1"/>
  <c r="AK29" i="86" s="1"/>
  <c r="BA66" i="86"/>
  <c r="U66" i="86" s="1"/>
  <c r="AK66" i="86" s="1"/>
  <c r="BA37" i="86"/>
  <c r="U37" i="86" s="1"/>
  <c r="AK37" i="86" s="1"/>
  <c r="BA71" i="86"/>
  <c r="U71" i="86" s="1"/>
  <c r="AK71" i="86" s="1"/>
  <c r="BA51" i="86"/>
  <c r="U51" i="86" s="1"/>
  <c r="AK51" i="86" s="1"/>
  <c r="BA55" i="86"/>
  <c r="U55" i="86" s="1"/>
  <c r="AK55" i="86" s="1"/>
  <c r="BA59" i="86"/>
  <c r="U59" i="86" s="1"/>
  <c r="AK59" i="86" s="1"/>
  <c r="BA63" i="86"/>
  <c r="U63" i="86" s="1"/>
  <c r="AK63" i="86" s="1"/>
  <c r="BA74" i="86"/>
  <c r="U74" i="86" s="1"/>
  <c r="AK74" i="86" s="1"/>
  <c r="BA42" i="86"/>
  <c r="U42" i="86" s="1"/>
  <c r="AK42" i="86" s="1"/>
  <c r="BA46" i="86"/>
  <c r="U46" i="86" s="1"/>
  <c r="AK46" i="86" s="1"/>
  <c r="BA65" i="86"/>
  <c r="U65" i="86" s="1"/>
  <c r="AK65" i="86" s="1"/>
  <c r="BA81" i="86"/>
  <c r="U81" i="86" s="1"/>
  <c r="AK81" i="86" s="1"/>
  <c r="BA103" i="86"/>
  <c r="U103" i="86" s="1"/>
  <c r="AK103" i="86" s="1"/>
  <c r="BA98" i="86"/>
  <c r="U98" i="86" s="1"/>
  <c r="AK98" i="86" s="1"/>
  <c r="BA83" i="86"/>
  <c r="U83" i="86" s="1"/>
  <c r="AK83" i="86" s="1"/>
  <c r="BA87" i="86"/>
  <c r="U87" i="86" s="1"/>
  <c r="AK87" i="86" s="1"/>
  <c r="BA96" i="86"/>
  <c r="U96" i="86" s="1"/>
  <c r="AK96" i="86" s="1"/>
  <c r="BA106" i="86"/>
  <c r="U106" i="86" s="1"/>
  <c r="AK106" i="86" s="1"/>
  <c r="BA110" i="86"/>
  <c r="U110" i="86" s="1"/>
  <c r="AK110" i="86" s="1"/>
  <c r="BA113" i="86"/>
  <c r="U113" i="86" s="1"/>
  <c r="AK113" i="86" s="1"/>
  <c r="BA117" i="86"/>
  <c r="U117" i="86" s="1"/>
  <c r="AK117" i="86" s="1"/>
  <c r="BA121" i="86"/>
  <c r="U121" i="86" s="1"/>
  <c r="AK121" i="86" s="1"/>
  <c r="BA125" i="86"/>
  <c r="U125" i="86" s="1"/>
  <c r="AK125" i="86" s="1"/>
  <c r="BA129" i="86"/>
  <c r="U129" i="86" s="1"/>
  <c r="AK129" i="86" s="1"/>
  <c r="BA133" i="86"/>
  <c r="U133" i="86" s="1"/>
  <c r="AK133" i="86" s="1"/>
  <c r="BA137" i="86"/>
  <c r="U137" i="86" s="1"/>
  <c r="AK137" i="86" s="1"/>
  <c r="BA140" i="86"/>
  <c r="U140" i="86" s="1"/>
  <c r="AK140" i="86" s="1"/>
  <c r="BA153" i="86"/>
  <c r="U153" i="86" s="1"/>
  <c r="AK153" i="86" s="1"/>
  <c r="BA142" i="86"/>
  <c r="U142" i="86" s="1"/>
  <c r="AK142" i="86" s="1"/>
  <c r="BA168" i="86"/>
  <c r="U168" i="86" s="1"/>
  <c r="AK168" i="86" s="1"/>
  <c r="BA161" i="86"/>
  <c r="U161" i="86" s="1"/>
  <c r="AK161" i="86" s="1"/>
  <c r="BA158" i="86"/>
  <c r="U158" i="86" s="1"/>
  <c r="AK158" i="86" s="1"/>
  <c r="BA152" i="86"/>
  <c r="U152" i="86" s="1"/>
  <c r="AK152" i="86" s="1"/>
  <c r="BA167" i="86"/>
  <c r="U167" i="86" s="1"/>
  <c r="AK167" i="86" s="1"/>
  <c r="BA174" i="86"/>
  <c r="U174" i="86" s="1"/>
  <c r="AK174" i="86" s="1"/>
  <c r="BA178" i="86"/>
  <c r="U178" i="86" s="1"/>
  <c r="AK178" i="86" s="1"/>
  <c r="BA182" i="86"/>
  <c r="U182" i="86" s="1"/>
  <c r="AK182" i="86" s="1"/>
  <c r="BA188" i="86"/>
  <c r="U188" i="86" s="1"/>
  <c r="AK188" i="86" s="1"/>
  <c r="BA192" i="86"/>
  <c r="U192" i="86" s="1"/>
  <c r="AK192" i="86" s="1"/>
  <c r="BA194" i="86"/>
  <c r="U194" i="86" s="1"/>
  <c r="AK194" i="86" s="1"/>
  <c r="BH181" i="86"/>
  <c r="AB181" i="86" s="1"/>
  <c r="AR181" i="86" s="1"/>
  <c r="BH166" i="86"/>
  <c r="AB166" i="86" s="1"/>
  <c r="AR166" i="86" s="1"/>
  <c r="BH150" i="86"/>
  <c r="AB150" i="86" s="1"/>
  <c r="AR150" i="86" s="1"/>
  <c r="BH134" i="86"/>
  <c r="AB134" i="86" s="1"/>
  <c r="AR134" i="86" s="1"/>
  <c r="BH118" i="86"/>
  <c r="AB118" i="86" s="1"/>
  <c r="AR118" i="86" s="1"/>
  <c r="BH99" i="86"/>
  <c r="AB99" i="86" s="1"/>
  <c r="AR99" i="86" s="1"/>
  <c r="BH85" i="86"/>
  <c r="AB85" i="86" s="1"/>
  <c r="AR85" i="86" s="1"/>
  <c r="BH69" i="86"/>
  <c r="AB69" i="86" s="1"/>
  <c r="AR69" i="86" s="1"/>
  <c r="BH54" i="86"/>
  <c r="AB54" i="86" s="1"/>
  <c r="AR54" i="86" s="1"/>
  <c r="BH38" i="86"/>
  <c r="AB38" i="86" s="1"/>
  <c r="AR38" i="86" s="1"/>
  <c r="BM118" i="44"/>
  <c r="AG118" i="44" s="1"/>
  <c r="AW118" i="44" s="1"/>
  <c r="BM124" i="44"/>
  <c r="AG124" i="44" s="1"/>
  <c r="AW124" i="44" s="1"/>
  <c r="BM82" i="44"/>
  <c r="AG82" i="44" s="1"/>
  <c r="AW82" i="44" s="1"/>
  <c r="BM187" i="44"/>
  <c r="AG187" i="44" s="1"/>
  <c r="AW187" i="44" s="1"/>
  <c r="BM109" i="44"/>
  <c r="AG109" i="44" s="1"/>
  <c r="AW109" i="44" s="1"/>
  <c r="BM42" i="44"/>
  <c r="AG42" i="44" s="1"/>
  <c r="AW42" i="44" s="1"/>
  <c r="BM182" i="44"/>
  <c r="AG182" i="44" s="1"/>
  <c r="AW182" i="44" s="1"/>
  <c r="BM110" i="44"/>
  <c r="AG110" i="44" s="1"/>
  <c r="AW110" i="44" s="1"/>
  <c r="BM57" i="44"/>
  <c r="AG57" i="44" s="1"/>
  <c r="AW57" i="44" s="1"/>
  <c r="BM202" i="44"/>
  <c r="AG202" i="44" s="1"/>
  <c r="AW202" i="44" s="1"/>
  <c r="BM130" i="44"/>
  <c r="AG130" i="44" s="1"/>
  <c r="AW130" i="44" s="1"/>
  <c r="BM58" i="44"/>
  <c r="AG58" i="44" s="1"/>
  <c r="AW58" i="44" s="1"/>
  <c r="BM41" i="44"/>
  <c r="AG41" i="44" s="1"/>
  <c r="AW41" i="44" s="1"/>
  <c r="BM85" i="44"/>
  <c r="AG85" i="44" s="1"/>
  <c r="AW85" i="44" s="1"/>
  <c r="BM117" i="44"/>
  <c r="AG117" i="44" s="1"/>
  <c r="AW117" i="44" s="1"/>
  <c r="BM55" i="44"/>
  <c r="AG55" i="44" s="1"/>
  <c r="AW55" i="44" s="1"/>
  <c r="BM137" i="44"/>
  <c r="AG137" i="44" s="1"/>
  <c r="AW137" i="44" s="1"/>
  <c r="BM121" i="44"/>
  <c r="AG121" i="44" s="1"/>
  <c r="AW121" i="44" s="1"/>
  <c r="BM64" i="44"/>
  <c r="AG64" i="44" s="1"/>
  <c r="AW64" i="44" s="1"/>
  <c r="BM150" i="44"/>
  <c r="AG150" i="44" s="1"/>
  <c r="AW150" i="44" s="1"/>
  <c r="BM115" i="44"/>
  <c r="AG115" i="44" s="1"/>
  <c r="AW115" i="44" s="1"/>
  <c r="BM94" i="44"/>
  <c r="AG94" i="44" s="1"/>
  <c r="AW94" i="44" s="1"/>
  <c r="BM54" i="44"/>
  <c r="AG54" i="44" s="1"/>
  <c r="AW54" i="44" s="1"/>
  <c r="BM70" i="44"/>
  <c r="AG70" i="44" s="1"/>
  <c r="AW70" i="44" s="1"/>
  <c r="BM146" i="44"/>
  <c r="AG146" i="44" s="1"/>
  <c r="AW146" i="44" s="1"/>
  <c r="BM166" i="44"/>
  <c r="AG166" i="44" s="1"/>
  <c r="AW166" i="44" s="1"/>
  <c r="BM125" i="44"/>
  <c r="AG125" i="44" s="1"/>
  <c r="AW125" i="44" s="1"/>
  <c r="BM143" i="44"/>
  <c r="AG143" i="44" s="1"/>
  <c r="AW143" i="44" s="1"/>
  <c r="BM116" i="44"/>
  <c r="AG116" i="44" s="1"/>
  <c r="AW116" i="44" s="1"/>
  <c r="BM112" i="44"/>
  <c r="AG112" i="44" s="1"/>
  <c r="AW112" i="44" s="1"/>
  <c r="BM40" i="44"/>
  <c r="AG40" i="44" s="1"/>
  <c r="AW40" i="44" s="1"/>
  <c r="BM186" i="44"/>
  <c r="AG186" i="44" s="1"/>
  <c r="AW186" i="44" s="1"/>
  <c r="BM172" i="44"/>
  <c r="AG172" i="44" s="1"/>
  <c r="AW172" i="44" s="1"/>
  <c r="BM59" i="44"/>
  <c r="AG59" i="44" s="1"/>
  <c r="AW59" i="44" s="1"/>
  <c r="BM142" i="44"/>
  <c r="AG142" i="44" s="1"/>
  <c r="AW142" i="44" s="1"/>
  <c r="BM183" i="44"/>
  <c r="AG183" i="44" s="1"/>
  <c r="AW183" i="44" s="1"/>
  <c r="BM91" i="44"/>
  <c r="AG91" i="44" s="1"/>
  <c r="AW91" i="44" s="1"/>
  <c r="BM136" i="44"/>
  <c r="AG136" i="44" s="1"/>
  <c r="AW136" i="44" s="1"/>
  <c r="BM174" i="44"/>
  <c r="AG174" i="44" s="1"/>
  <c r="AW174" i="44" s="1"/>
  <c r="BM159" i="44"/>
  <c r="AG159" i="44" s="1"/>
  <c r="AW159" i="44" s="1"/>
  <c r="BM147" i="44"/>
  <c r="AG147" i="44" s="1"/>
  <c r="AW147" i="44" s="1"/>
  <c r="BM78" i="44"/>
  <c r="AG78" i="44" s="1"/>
  <c r="AW78" i="44" s="1"/>
  <c r="BM134" i="44"/>
  <c r="AG134" i="44" s="1"/>
  <c r="AW134" i="44" s="1"/>
  <c r="BM45" i="44"/>
  <c r="AG45" i="44" s="1"/>
  <c r="AW45" i="44" s="1"/>
  <c r="BM119" i="44"/>
  <c r="AG119" i="44" s="1"/>
  <c r="AW119" i="44" s="1"/>
  <c r="BM96" i="44"/>
  <c r="AG96" i="44" s="1"/>
  <c r="AW96" i="44" s="1"/>
  <c r="BM149" i="44"/>
  <c r="AG149" i="44" s="1"/>
  <c r="AW149" i="44" s="1"/>
  <c r="BM132" i="44"/>
  <c r="AG132" i="44" s="1"/>
  <c r="AW132" i="44" s="1"/>
  <c r="BM189" i="44"/>
  <c r="AG189" i="44" s="1"/>
  <c r="AW189" i="44" s="1"/>
  <c r="BM151" i="44"/>
  <c r="AG151" i="44" s="1"/>
  <c r="AW151" i="44" s="1"/>
  <c r="BM98" i="44"/>
  <c r="AG98" i="44" s="1"/>
  <c r="AW98" i="44" s="1"/>
  <c r="BM44" i="44"/>
  <c r="AG44" i="44" s="1"/>
  <c r="AW44" i="44" s="1"/>
  <c r="BM87" i="44"/>
  <c r="AG87" i="44" s="1"/>
  <c r="AW87" i="44" s="1"/>
  <c r="BM153" i="44"/>
  <c r="AG153" i="44" s="1"/>
  <c r="AW153" i="44" s="1"/>
  <c r="BM89" i="44"/>
  <c r="AG89" i="44" s="1"/>
  <c r="AW89" i="44" s="1"/>
  <c r="BM128" i="44"/>
  <c r="AG128" i="44" s="1"/>
  <c r="AW128" i="44" s="1"/>
  <c r="BM133" i="44"/>
  <c r="AG133" i="44" s="1"/>
  <c r="AW133" i="44" s="1"/>
  <c r="BM38" i="44"/>
  <c r="AG38" i="44" s="1"/>
  <c r="AW38" i="44" s="1"/>
  <c r="BM77" i="44"/>
  <c r="AG77" i="44" s="1"/>
  <c r="AW77" i="44" s="1"/>
  <c r="BM175" i="44"/>
  <c r="AG175" i="44" s="1"/>
  <c r="AW175" i="44" s="1"/>
  <c r="BM48" i="44"/>
  <c r="AG48" i="44" s="1"/>
  <c r="AW48" i="44" s="1"/>
  <c r="BM122" i="44"/>
  <c r="AG122" i="44" s="1"/>
  <c r="AW122" i="44" s="1"/>
  <c r="BM69" i="44"/>
  <c r="AG69" i="44" s="1"/>
  <c r="AW69" i="44" s="1"/>
  <c r="BM79" i="44"/>
  <c r="AG79" i="44" s="1"/>
  <c r="AW79" i="44" s="1"/>
  <c r="BM84" i="44"/>
  <c r="AG84" i="44" s="1"/>
  <c r="AW84" i="44" s="1"/>
  <c r="BM176" i="44"/>
  <c r="AG176" i="44" s="1"/>
  <c r="AW176" i="44" s="1"/>
  <c r="BM107" i="44"/>
  <c r="AG107" i="44" s="1"/>
  <c r="AW107" i="44" s="1"/>
  <c r="BM105" i="44"/>
  <c r="AG105" i="44" s="1"/>
  <c r="AW105" i="44" s="1"/>
  <c r="BM60" i="44"/>
  <c r="AG60" i="44" s="1"/>
  <c r="AW60" i="44" s="1"/>
  <c r="BM66" i="44"/>
  <c r="AG66" i="44" s="1"/>
  <c r="AW66" i="44" s="1"/>
  <c r="BM138" i="44"/>
  <c r="AG138" i="44" s="1"/>
  <c r="AW138" i="44" s="1"/>
  <c r="BM168" i="44"/>
  <c r="AG168" i="44" s="1"/>
  <c r="AW168" i="44" s="1"/>
  <c r="BM76" i="44"/>
  <c r="AG76" i="44" s="1"/>
  <c r="AW76" i="44" s="1"/>
  <c r="BM80" i="44"/>
  <c r="AG80" i="44" s="1"/>
  <c r="AW80" i="44" s="1"/>
  <c r="BM179" i="44"/>
  <c r="AG179" i="44" s="1"/>
  <c r="AW179" i="44" s="1"/>
  <c r="BM90" i="44"/>
  <c r="AG90" i="44" s="1"/>
  <c r="AW90" i="44" s="1"/>
  <c r="BM50" i="44"/>
  <c r="AG50" i="44" s="1"/>
  <c r="AW50" i="44" s="1"/>
  <c r="BM163" i="44"/>
  <c r="AG163" i="44" s="1"/>
  <c r="AW163" i="44" s="1"/>
  <c r="BM113" i="44"/>
  <c r="AG113" i="44" s="1"/>
  <c r="AW113" i="44" s="1"/>
  <c r="BM47" i="44"/>
  <c r="AG47" i="44" s="1"/>
  <c r="AW47" i="44" s="1"/>
  <c r="BM193" i="44"/>
  <c r="AG193" i="44" s="1"/>
  <c r="AW193" i="44" s="1"/>
  <c r="BM157" i="44"/>
  <c r="AG157" i="44" s="1"/>
  <c r="AW157" i="44" s="1"/>
  <c r="BM177" i="44"/>
  <c r="AG177" i="44" s="1"/>
  <c r="AW177" i="44" s="1"/>
  <c r="BM120" i="44"/>
  <c r="AG120" i="44" s="1"/>
  <c r="AW120" i="44" s="1"/>
  <c r="BM173" i="44"/>
  <c r="AG173" i="44" s="1"/>
  <c r="AW173" i="44" s="1"/>
  <c r="BM152" i="44"/>
  <c r="AG152" i="44" s="1"/>
  <c r="AW152" i="44" s="1"/>
  <c r="BM39" i="44"/>
  <c r="AG39" i="44" s="1"/>
  <c r="AW39" i="44" s="1"/>
  <c r="BM198" i="44"/>
  <c r="AG198" i="44" s="1"/>
  <c r="AW198" i="44" s="1"/>
  <c r="BM49" i="44"/>
  <c r="AG49" i="44" s="1"/>
  <c r="AW49" i="44" s="1"/>
  <c r="BM165" i="44"/>
  <c r="AG165" i="44" s="1"/>
  <c r="AW165" i="44" s="1"/>
  <c r="BM92" i="44"/>
  <c r="AG92" i="44" s="1"/>
  <c r="AW92" i="44" s="1"/>
  <c r="BM191" i="44"/>
  <c r="AG191" i="44" s="1"/>
  <c r="AW191" i="44" s="1"/>
  <c r="BM67" i="44"/>
  <c r="AG67" i="44" s="1"/>
  <c r="AW67" i="44" s="1"/>
  <c r="BM169" i="44"/>
  <c r="AG169" i="44" s="1"/>
  <c r="AW169" i="44" s="1"/>
  <c r="BM126" i="44"/>
  <c r="AG126" i="44" s="1"/>
  <c r="AW126" i="44" s="1"/>
  <c r="BM63" i="44"/>
  <c r="AG63" i="44" s="1"/>
  <c r="AW63" i="44" s="1"/>
  <c r="BM72" i="44"/>
  <c r="AG72" i="44" s="1"/>
  <c r="AW72" i="44" s="1"/>
  <c r="BM141" i="44"/>
  <c r="AG141" i="44" s="1"/>
  <c r="AW141" i="44" s="1"/>
  <c r="BM145" i="44"/>
  <c r="AG145" i="44" s="1"/>
  <c r="AW145" i="44" s="1"/>
  <c r="BM180" i="44"/>
  <c r="AG180" i="44" s="1"/>
  <c r="AW180" i="44" s="1"/>
  <c r="BM154" i="44"/>
  <c r="AG154" i="44" s="1"/>
  <c r="AW154" i="44" s="1"/>
  <c r="BM170" i="44"/>
  <c r="AG170" i="44" s="1"/>
  <c r="AW170" i="44" s="1"/>
  <c r="BM184" i="44"/>
  <c r="AG184" i="44" s="1"/>
  <c r="AW184" i="44" s="1"/>
  <c r="BM73" i="44"/>
  <c r="AG73" i="44" s="1"/>
  <c r="AW73" i="44" s="1"/>
  <c r="BM86" i="44"/>
  <c r="AG86" i="44" s="1"/>
  <c r="AW86" i="44" s="1"/>
  <c r="BM111" i="44"/>
  <c r="AG111" i="44" s="1"/>
  <c r="AW111" i="44" s="1"/>
  <c r="BM192" i="44"/>
  <c r="AG192" i="44" s="1"/>
  <c r="AW192" i="44" s="1"/>
  <c r="BM100" i="44"/>
  <c r="AG100" i="44" s="1"/>
  <c r="AW100" i="44" s="1"/>
  <c r="BM201" i="44"/>
  <c r="AG201" i="44" s="1"/>
  <c r="AW201" i="44" s="1"/>
  <c r="BM162" i="44"/>
  <c r="AG162" i="44" s="1"/>
  <c r="AW162" i="44" s="1"/>
  <c r="BM199" i="44"/>
  <c r="AG199" i="44" s="1"/>
  <c r="AW199" i="44" s="1"/>
  <c r="BM135" i="44"/>
  <c r="AG135" i="44" s="1"/>
  <c r="AW135" i="44" s="1"/>
  <c r="BM155" i="44"/>
  <c r="AG155" i="44" s="1"/>
  <c r="AW155" i="44" s="1"/>
  <c r="BM99" i="44"/>
  <c r="AG99" i="44" s="1"/>
  <c r="AW99" i="44" s="1"/>
  <c r="BM53" i="44"/>
  <c r="AG53" i="44" s="1"/>
  <c r="AW53" i="44" s="1"/>
  <c r="BM129" i="44"/>
  <c r="AG129" i="44" s="1"/>
  <c r="AW129" i="44" s="1"/>
  <c r="BM148" i="44"/>
  <c r="AG148" i="44" s="1"/>
  <c r="AW148" i="44" s="1"/>
  <c r="BM74" i="44"/>
  <c r="AG74" i="44" s="1"/>
  <c r="AW74" i="44" s="1"/>
  <c r="BM158" i="44"/>
  <c r="AG158" i="44" s="1"/>
  <c r="AW158" i="44" s="1"/>
  <c r="BM97" i="44"/>
  <c r="AG97" i="44" s="1"/>
  <c r="AW97" i="44" s="1"/>
  <c r="BM62" i="44"/>
  <c r="AG62" i="44" s="1"/>
  <c r="AW62" i="44" s="1"/>
  <c r="BM88" i="44"/>
  <c r="AG88" i="44" s="1"/>
  <c r="AW88" i="44" s="1"/>
  <c r="BM197" i="44"/>
  <c r="AG197" i="44" s="1"/>
  <c r="AW197" i="44" s="1"/>
  <c r="BM160" i="44"/>
  <c r="AG160" i="44" s="1"/>
  <c r="AW160" i="44" s="1"/>
  <c r="BM65" i="44"/>
  <c r="AG65" i="44" s="1"/>
  <c r="AW65" i="44" s="1"/>
  <c r="BM190" i="44"/>
  <c r="AG190" i="44" s="1"/>
  <c r="AW190" i="44" s="1"/>
  <c r="BM203" i="44"/>
  <c r="AG203" i="44" s="1"/>
  <c r="AW203" i="44" s="1"/>
  <c r="BM144" i="44"/>
  <c r="AG144" i="44" s="1"/>
  <c r="AW144" i="44" s="1"/>
  <c r="BM131" i="44"/>
  <c r="AG131" i="44" s="1"/>
  <c r="AW131" i="44" s="1"/>
  <c r="BM139" i="44"/>
  <c r="AG139" i="44" s="1"/>
  <c r="AW139" i="44" s="1"/>
  <c r="BM188" i="44"/>
  <c r="AG188" i="44" s="1"/>
  <c r="AW188" i="44" s="1"/>
  <c r="BM102" i="44"/>
  <c r="AG102" i="44" s="1"/>
  <c r="AW102" i="44" s="1"/>
  <c r="BM46" i="44"/>
  <c r="AG46" i="44" s="1"/>
  <c r="AW46" i="44" s="1"/>
  <c r="BM31" i="44"/>
  <c r="AG31" i="44" s="1"/>
  <c r="AW31" i="44" s="1"/>
  <c r="BM83" i="44"/>
  <c r="AG83" i="44" s="1"/>
  <c r="AW83" i="44" s="1"/>
  <c r="BM51" i="44"/>
  <c r="AG51" i="44" s="1"/>
  <c r="AW51" i="44" s="1"/>
  <c r="BM167" i="44"/>
  <c r="AG167" i="44" s="1"/>
  <c r="AW167" i="44" s="1"/>
  <c r="BM61" i="44"/>
  <c r="AG61" i="44" s="1"/>
  <c r="AW61" i="44" s="1"/>
  <c r="BM200" i="44"/>
  <c r="AG200" i="44" s="1"/>
  <c r="AW200" i="44" s="1"/>
  <c r="BM195" i="44"/>
  <c r="AG195" i="44" s="1"/>
  <c r="AW195" i="44" s="1"/>
  <c r="BM156" i="44"/>
  <c r="AG156" i="44" s="1"/>
  <c r="AW156" i="44" s="1"/>
  <c r="BM68" i="44"/>
  <c r="AG68" i="44" s="1"/>
  <c r="AW68" i="44" s="1"/>
  <c r="BM106" i="44"/>
  <c r="AG106" i="44" s="1"/>
  <c r="AW106" i="44" s="1"/>
  <c r="BM43" i="44"/>
  <c r="AG43" i="44" s="1"/>
  <c r="AW43" i="44" s="1"/>
  <c r="BM181" i="44"/>
  <c r="AG181" i="44" s="1"/>
  <c r="AW181" i="44" s="1"/>
  <c r="BM36" i="44"/>
  <c r="AG36" i="44" s="1"/>
  <c r="AW36" i="44" s="1"/>
  <c r="BM171" i="44"/>
  <c r="AG171" i="44" s="1"/>
  <c r="AW171" i="44" s="1"/>
  <c r="BM71" i="44"/>
  <c r="AG71" i="44" s="1"/>
  <c r="AW71" i="44" s="1"/>
  <c r="BM93" i="44"/>
  <c r="AG93" i="44" s="1"/>
  <c r="AW93" i="44" s="1"/>
  <c r="BM185" i="44"/>
  <c r="AG185" i="44" s="1"/>
  <c r="AW185" i="44" s="1"/>
  <c r="BM123" i="44"/>
  <c r="AG123" i="44" s="1"/>
  <c r="AW123" i="44" s="1"/>
  <c r="BM37" i="44"/>
  <c r="AG37" i="44" s="1"/>
  <c r="AW37" i="44" s="1"/>
  <c r="BM56" i="44"/>
  <c r="AG56" i="44" s="1"/>
  <c r="AW56" i="44" s="1"/>
  <c r="P2" i="44" l="1"/>
  <c r="J2" i="87"/>
  <c r="I2" i="87"/>
  <c r="H2" i="87"/>
  <c r="N2" i="86"/>
  <c r="I2" i="86"/>
  <c r="O2" i="86"/>
  <c r="G2" i="86"/>
  <c r="K2" i="86"/>
  <c r="F2" i="86"/>
  <c r="D2" i="86"/>
  <c r="L2" i="86"/>
  <c r="K2" i="87"/>
  <c r="D2" i="87"/>
  <c r="O2" i="87"/>
  <c r="C2" i="87"/>
  <c r="N2" i="87"/>
  <c r="H2" i="86"/>
  <c r="E2" i="87"/>
  <c r="G2" i="87"/>
  <c r="F2" i="87"/>
  <c r="M2" i="87"/>
  <c r="L2" i="87"/>
  <c r="J2" i="86"/>
  <c r="E2" i="86"/>
  <c r="M2" i="86"/>
  <c r="C2" i="86"/>
  <c r="Q2" i="44"/>
  <c r="B2" i="87" l="1"/>
  <c r="B2" i="86"/>
  <c r="AG27" i="44" l="1"/>
  <c r="AW27" i="44" s="1"/>
  <c r="BM27" i="44" s="1"/>
  <c r="CC27" i="44" s="1"/>
  <c r="AF27" i="44"/>
  <c r="AV27" i="44" s="1"/>
  <c r="BL27" i="44" s="1"/>
  <c r="CB27" i="44" s="1"/>
  <c r="DI27" i="44" l="1"/>
  <c r="DY27" i="44" s="1"/>
  <c r="CS27" i="44"/>
  <c r="DH27" i="44"/>
  <c r="DX27" i="44" s="1"/>
  <c r="CR27" i="44"/>
  <c r="FD27" i="44" l="1"/>
  <c r="FT27" i="44" s="1"/>
  <c r="GJ27" i="44" s="1"/>
  <c r="GZ27" i="44" s="1"/>
  <c r="HP27" i="44" s="1"/>
  <c r="IF27" i="44" s="1"/>
  <c r="IV27" i="44" s="1"/>
  <c r="JL27" i="44" s="1"/>
  <c r="EN27" i="44"/>
  <c r="FE27" i="44"/>
  <c r="FU27" i="44" s="1"/>
  <c r="GK27" i="44" s="1"/>
  <c r="HA27" i="44" s="1"/>
  <c r="HQ27" i="44" s="1"/>
  <c r="IG27" i="44" s="1"/>
  <c r="IW27" i="44" s="1"/>
  <c r="JM27" i="44" s="1"/>
  <c r="EO27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8" i="44"/>
  <c r="GM103" i="44"/>
  <c r="GM84" i="44"/>
  <c r="GM109" i="44"/>
  <c r="GM80" i="44"/>
  <c r="GM95" i="44"/>
  <c r="GM58" i="44"/>
  <c r="GM123" i="44"/>
  <c r="GM157" i="44"/>
  <c r="GM66" i="44" l="1"/>
  <c r="GM93" i="44"/>
  <c r="GM104" i="44"/>
  <c r="GM207" i="44"/>
  <c r="GM161" i="44"/>
  <c r="GM78" i="44"/>
  <c r="GM158" i="44"/>
  <c r="GM61" i="44"/>
  <c r="GM105" i="44"/>
  <c r="GM201" i="44"/>
  <c r="GM183" i="44"/>
  <c r="GM160" i="44"/>
  <c r="GM102" i="44"/>
  <c r="GM49" i="44"/>
  <c r="GM57" i="44"/>
  <c r="GM193" i="44"/>
  <c r="GM221" i="44"/>
  <c r="GM79" i="44"/>
  <c r="GM135" i="44"/>
  <c r="GM192" i="44"/>
  <c r="GM74" i="44"/>
  <c r="GM188" i="44"/>
  <c r="GM62" i="44"/>
  <c r="GM184" i="44"/>
  <c r="GM82" i="44"/>
  <c r="GM180" i="44"/>
  <c r="GM86" i="44"/>
  <c r="GM214" i="44"/>
  <c r="GM85" i="44"/>
  <c r="GM141" i="44"/>
  <c r="GM169" i="44"/>
  <c r="GM213" i="44"/>
  <c r="GM83" i="44"/>
  <c r="GM223" i="44"/>
  <c r="GM75" i="44"/>
  <c r="GM219" i="44"/>
  <c r="GM67" i="44"/>
  <c r="GM199" i="44"/>
  <c r="GM59" i="44"/>
  <c r="GM211" i="44"/>
  <c r="GM225" i="44"/>
  <c r="GM87" i="44"/>
  <c r="GM142" i="44"/>
  <c r="GM170" i="44"/>
  <c r="GM224" i="44"/>
  <c r="GM42" i="44"/>
  <c r="GM220" i="44"/>
  <c r="GM30" i="44"/>
  <c r="GM216" i="44"/>
  <c r="GM50" i="44"/>
  <c r="GM212" i="44"/>
  <c r="GM54" i="44"/>
  <c r="GM182" i="44"/>
  <c r="GM226" i="44"/>
  <c r="GM77" i="44"/>
  <c r="GM133" i="44"/>
  <c r="GM181" i="44"/>
  <c r="GM44" i="44"/>
  <c r="GM191" i="44"/>
  <c r="GM32" i="44"/>
  <c r="GM187" i="44"/>
  <c r="GM52" i="44"/>
  <c r="GM167" i="44"/>
  <c r="GM56" i="44"/>
  <c r="GM179" i="44"/>
  <c r="GM89" i="44"/>
  <c r="GM166" i="44"/>
  <c r="GM117" i="44"/>
  <c r="GM146" i="44"/>
  <c r="GM45" i="44"/>
  <c r="GM185" i="44"/>
  <c r="GM202" i="44"/>
  <c r="GM165" i="44"/>
  <c r="GM115" i="44"/>
  <c r="GM124" i="44"/>
  <c r="GM175" i="44"/>
  <c r="GM107" i="44"/>
  <c r="GM112" i="44"/>
  <c r="GM171" i="44"/>
  <c r="GM99" i="44"/>
  <c r="GM132" i="44"/>
  <c r="GM151" i="44"/>
  <c r="GM91" i="44"/>
  <c r="GM136" i="44"/>
  <c r="GM163" i="44"/>
  <c r="GM150" i="44"/>
  <c r="GM177" i="44"/>
  <c r="GM119" i="44"/>
  <c r="GM222" i="44"/>
  <c r="GM35" i="44"/>
  <c r="GM174" i="44"/>
  <c r="GM60" i="44"/>
  <c r="GM126" i="44"/>
  <c r="GM33" i="44"/>
  <c r="GM31" i="44"/>
  <c r="GM47" i="44"/>
  <c r="GM149" i="44"/>
  <c r="GM140" i="44"/>
  <c r="GM172" i="44"/>
  <c r="GM155" i="44"/>
  <c r="GM34" i="44"/>
  <c r="GM164" i="44"/>
  <c r="GM147" i="44"/>
  <c r="GM53" i="44"/>
  <c r="GM206" i="44"/>
  <c r="GM71" i="44"/>
  <c r="GM51" i="44"/>
  <c r="GM143" i="44"/>
  <c r="GM94" i="44"/>
  <c r="GM36" i="44"/>
  <c r="GM97" i="44"/>
  <c r="GM118" i="44"/>
  <c r="GM209" i="44"/>
  <c r="GM173" i="44"/>
  <c r="GM218" i="44"/>
  <c r="GM208" i="44"/>
  <c r="GM122" i="44"/>
  <c r="GM96" i="44"/>
  <c r="GM200" i="44"/>
  <c r="GM130" i="44"/>
  <c r="GM120" i="44"/>
  <c r="GM63" i="44"/>
  <c r="GM101" i="44"/>
  <c r="GM138" i="44"/>
  <c r="GM73" i="44"/>
  <c r="GM72" i="44"/>
  <c r="GM194" i="44"/>
  <c r="GM69" i="44"/>
  <c r="GM29" i="44"/>
  <c r="GM90" i="44"/>
  <c r="GM64" i="44"/>
  <c r="GM41" i="44"/>
  <c r="GM98" i="44"/>
  <c r="GM88" i="44"/>
  <c r="GM198" i="44"/>
  <c r="GM178" i="44"/>
  <c r="GM217" i="44"/>
  <c r="GM197" i="44"/>
  <c r="GM92" i="44"/>
  <c r="GM156" i="44"/>
  <c r="GM203" i="44"/>
  <c r="GM100" i="44"/>
  <c r="GM148" i="44"/>
  <c r="GM195" i="44"/>
  <c r="GM145" i="44"/>
  <c r="GM190" i="44"/>
  <c r="GM154" i="44"/>
  <c r="GM144" i="44"/>
  <c r="GM113" i="44"/>
  <c r="GM46" i="44"/>
  <c r="GM131" i="44"/>
  <c r="GM65" i="44"/>
  <c r="GM70" i="44"/>
  <c r="GM210" i="44"/>
  <c r="GM28" i="44"/>
  <c r="GM81" i="44"/>
  <c r="GM68" i="44"/>
  <c r="GM227" i="44"/>
  <c r="GM205" i="44"/>
  <c r="GM186" i="44"/>
  <c r="GM176" i="44"/>
  <c r="GM159" i="44"/>
  <c r="GM128" i="44"/>
  <c r="GM168" i="44"/>
  <c r="GM129" i="44"/>
  <c r="GM38" i="44"/>
  <c r="GM127" i="44"/>
  <c r="GM189" i="44"/>
  <c r="GM153" i="44"/>
  <c r="GM125" i="44"/>
  <c r="GM106" i="44"/>
  <c r="GM43" i="44"/>
  <c r="GM137" i="44"/>
  <c r="GM114" i="44"/>
  <c r="GM40" i="44"/>
  <c r="GM121" i="44"/>
  <c r="GM162" i="44"/>
  <c r="GM111" i="44"/>
  <c r="GM39" i="44"/>
  <c r="GM108" i="44"/>
  <c r="GM204" i="44"/>
  <c r="GM110" i="44"/>
  <c r="GM116" i="44"/>
  <c r="GM196" i="44"/>
  <c r="GM134" i="44"/>
  <c r="GM139" i="44"/>
  <c r="GM55" i="44"/>
  <c r="GM152" i="44"/>
  <c r="GM37" i="44"/>
  <c r="GM228" i="44"/>
  <c r="GM76" i="44"/>
  <c r="GM215" i="44"/>
  <c r="IT90" i="44"/>
  <c r="JJ90" i="44" s="1"/>
  <c r="IT113" i="44"/>
  <c r="JJ113" i="44" s="1"/>
  <c r="IJ148" i="44"/>
  <c r="IZ148" i="44" s="1"/>
  <c r="IJ159" i="44"/>
  <c r="IZ159" i="44" s="1"/>
  <c r="IO198" i="44"/>
  <c r="JE198" i="44" s="1"/>
  <c r="II96" i="44"/>
  <c r="II121" i="44"/>
  <c r="II58" i="44"/>
  <c r="IN47" i="44"/>
  <c r="JD47" i="44" s="1"/>
  <c r="IN33" i="44"/>
  <c r="JD33" i="44" s="1"/>
  <c r="IN130" i="44"/>
  <c r="JD130" i="44" s="1"/>
  <c r="IS185" i="44"/>
  <c r="JI185" i="44" s="1"/>
  <c r="IS127" i="44"/>
  <c r="JI127" i="44" s="1"/>
  <c r="IS147" i="44"/>
  <c r="JI147" i="44" s="1"/>
  <c r="IL105" i="44"/>
  <c r="JB105" i="44" s="1"/>
  <c r="IL174" i="44"/>
  <c r="JB174" i="44" s="1"/>
  <c r="IM131" i="44"/>
  <c r="JC131" i="44" s="1"/>
  <c r="IM64" i="44"/>
  <c r="JC64" i="44" s="1"/>
  <c r="IR154" i="44"/>
  <c r="JH154" i="44" s="1"/>
  <c r="IR51" i="44"/>
  <c r="JH51" i="44" s="1"/>
  <c r="IR170" i="44"/>
  <c r="JH170" i="44" s="1"/>
  <c r="IP154" i="44"/>
  <c r="JF154" i="44" s="1"/>
  <c r="IP207" i="44"/>
  <c r="JF207" i="44" s="1"/>
  <c r="IP135" i="44"/>
  <c r="JF135" i="44" s="1"/>
  <c r="IQ148" i="44"/>
  <c r="JG148" i="44" s="1"/>
  <c r="IQ147" i="44"/>
  <c r="JG147" i="44" s="1"/>
  <c r="IQ107" i="44"/>
  <c r="JG107" i="44" s="1"/>
  <c r="IK54" i="44"/>
  <c r="JA54" i="44" s="1"/>
  <c r="IK160" i="44"/>
  <c r="JA160" i="44" s="1"/>
  <c r="IK106" i="44"/>
  <c r="JA106" i="44" s="1"/>
  <c r="IK164" i="44"/>
  <c r="JA164" i="44" s="1"/>
  <c r="HS141" i="44"/>
  <c r="HS34" i="44"/>
  <c r="HS196" i="44"/>
  <c r="HS51" i="44"/>
  <c r="HS69" i="44"/>
  <c r="HS67" i="44"/>
  <c r="HS167" i="44"/>
  <c r="HS129" i="44"/>
  <c r="HS81" i="44"/>
  <c r="HS175" i="44"/>
  <c r="HS115" i="44"/>
  <c r="HS46" i="44"/>
  <c r="HS163" i="44"/>
  <c r="II174" i="44"/>
  <c r="IS145" i="44"/>
  <c r="JI145" i="44" s="1"/>
  <c r="IN46" i="44"/>
  <c r="JD46" i="44" s="1"/>
  <c r="IJ60" i="44"/>
  <c r="IZ60" i="44" s="1"/>
  <c r="IQ45" i="44"/>
  <c r="JG45" i="44" s="1"/>
  <c r="IR197" i="44"/>
  <c r="JH197" i="44" s="1"/>
  <c r="IM97" i="44"/>
  <c r="JC97" i="44" s="1"/>
  <c r="IK138" i="44"/>
  <c r="JA138" i="44" s="1"/>
  <c r="IU50" i="44"/>
  <c r="JK50" i="44" s="1"/>
  <c r="IU85" i="44"/>
  <c r="JK85" i="44" s="1"/>
  <c r="IU200" i="44"/>
  <c r="JK200" i="44" s="1"/>
  <c r="IU120" i="44"/>
  <c r="JK120" i="44" s="1"/>
  <c r="IU68" i="44"/>
  <c r="JK68" i="44" s="1"/>
  <c r="IU206" i="44"/>
  <c r="JK206" i="44" s="1"/>
  <c r="IU98" i="44"/>
  <c r="JK98" i="44" s="1"/>
  <c r="IU165" i="44"/>
  <c r="JK165" i="44" s="1"/>
  <c r="IU81" i="44"/>
  <c r="JK81" i="44" s="1"/>
  <c r="IU177" i="44"/>
  <c r="JK177" i="44" s="1"/>
  <c r="IU82" i="44"/>
  <c r="JK82" i="44" s="1"/>
  <c r="IU137" i="44"/>
  <c r="JK137" i="44" s="1"/>
  <c r="IU135" i="44"/>
  <c r="JK135" i="44" s="1"/>
  <c r="IU119" i="44"/>
  <c r="JK119" i="44" s="1"/>
  <c r="IU35" i="44"/>
  <c r="JK35" i="44" s="1"/>
  <c r="IU194" i="44"/>
  <c r="JK194" i="44" s="1"/>
  <c r="IU196" i="44"/>
  <c r="JK196" i="44" s="1"/>
  <c r="IU169" i="44"/>
  <c r="JK169" i="44" s="1"/>
  <c r="IU202" i="44"/>
  <c r="JK202" i="44" s="1"/>
  <c r="IU188" i="44"/>
  <c r="JK188" i="44" s="1"/>
  <c r="IU49" i="44"/>
  <c r="JK49" i="44" s="1"/>
  <c r="IU45" i="44"/>
  <c r="JK45" i="44" s="1"/>
  <c r="IU84" i="44"/>
  <c r="JK84" i="44" s="1"/>
  <c r="IU154" i="44"/>
  <c r="JK154" i="44" s="1"/>
  <c r="IU150" i="44"/>
  <c r="JK150" i="44" s="1"/>
  <c r="IU159" i="44"/>
  <c r="JK159" i="44" s="1"/>
  <c r="IU99" i="44"/>
  <c r="JK99" i="44" s="1"/>
  <c r="IU142" i="44"/>
  <c r="JK142" i="44" s="1"/>
  <c r="IU31" i="44"/>
  <c r="JK31" i="44" s="1"/>
  <c r="IU201" i="44"/>
  <c r="JK201" i="44" s="1"/>
  <c r="IU38" i="44"/>
  <c r="JK38" i="44" s="1"/>
  <c r="IU139" i="44"/>
  <c r="JK139" i="44" s="1"/>
  <c r="IU118" i="44"/>
  <c r="JK118" i="44" s="1"/>
  <c r="IU198" i="44"/>
  <c r="JK198" i="44" s="1"/>
  <c r="IU204" i="44"/>
  <c r="JK204" i="44" s="1"/>
  <c r="IU145" i="44"/>
  <c r="JK145" i="44" s="1"/>
  <c r="IU175" i="44"/>
  <c r="JK175" i="44" s="1"/>
  <c r="IU69" i="44"/>
  <c r="JK69" i="44" s="1"/>
  <c r="IU57" i="44"/>
  <c r="JK57" i="44" s="1"/>
  <c r="IU152" i="44"/>
  <c r="JK152" i="44" s="1"/>
  <c r="IU77" i="44"/>
  <c r="JK77" i="44" s="1"/>
  <c r="IU71" i="44"/>
  <c r="JK71" i="44" s="1"/>
  <c r="IU111" i="44"/>
  <c r="JK111" i="44" s="1"/>
  <c r="IU107" i="44"/>
  <c r="JK107" i="44" s="1"/>
  <c r="IU197" i="44"/>
  <c r="JK197" i="44" s="1"/>
  <c r="IU147" i="44"/>
  <c r="JK147" i="44" s="1"/>
  <c r="IU96" i="44"/>
  <c r="JK96" i="44" s="1"/>
  <c r="IU128" i="44"/>
  <c r="JK128" i="44" s="1"/>
  <c r="IU113" i="44"/>
  <c r="JK113" i="44" s="1"/>
  <c r="IU143" i="44"/>
  <c r="JK143" i="44" s="1"/>
  <c r="IU32" i="44"/>
  <c r="JK32" i="44" s="1"/>
  <c r="IU183" i="44"/>
  <c r="JK183" i="44" s="1"/>
  <c r="IU55" i="44"/>
  <c r="JK55" i="44" s="1"/>
  <c r="IU170" i="44"/>
  <c r="JK170" i="44" s="1"/>
  <c r="IU185" i="44"/>
  <c r="JK185" i="44" s="1"/>
  <c r="IU163" i="44"/>
  <c r="JK163" i="44" s="1"/>
  <c r="IU93" i="44"/>
  <c r="JK93" i="44" s="1"/>
  <c r="IU124" i="44"/>
  <c r="JK124" i="44" s="1"/>
  <c r="IU134" i="44"/>
  <c r="JK134" i="44" s="1"/>
  <c r="IU101" i="44"/>
  <c r="JK101" i="44" s="1"/>
  <c r="IU109" i="44"/>
  <c r="JK109" i="44" s="1"/>
  <c r="IU176" i="44"/>
  <c r="JK176" i="44" s="1"/>
  <c r="IU47" i="44"/>
  <c r="JK47" i="44" s="1"/>
  <c r="IU160" i="44"/>
  <c r="JK160" i="44" s="1"/>
  <c r="IU44" i="44"/>
  <c r="JK44" i="44" s="1"/>
  <c r="IU48" i="44"/>
  <c r="JK48" i="44" s="1"/>
  <c r="IU52" i="44"/>
  <c r="JK52" i="44" s="1"/>
  <c r="IU207" i="44"/>
  <c r="JK207" i="44" s="1"/>
  <c r="IU92" i="44"/>
  <c r="JK92" i="44" s="1"/>
  <c r="IU106" i="44"/>
  <c r="JK106" i="44" s="1"/>
  <c r="IU36" i="44"/>
  <c r="JK36" i="44" s="1"/>
  <c r="IU171" i="44"/>
  <c r="JK171" i="44" s="1"/>
  <c r="IU72" i="44"/>
  <c r="JK72" i="44" s="1"/>
  <c r="IU100" i="44"/>
  <c r="JK100" i="44" s="1"/>
  <c r="IU173" i="44"/>
  <c r="JK173" i="44" s="1"/>
  <c r="IU127" i="44"/>
  <c r="JK127" i="44" s="1"/>
  <c r="IU149" i="44"/>
  <c r="JK149" i="44" s="1"/>
  <c r="IU192" i="44"/>
  <c r="JK192" i="44" s="1"/>
  <c r="IU65" i="44"/>
  <c r="JK65" i="44" s="1"/>
  <c r="IU164" i="44"/>
  <c r="JK164" i="44" s="1"/>
  <c r="IU158" i="44"/>
  <c r="JK158" i="44" s="1"/>
  <c r="IU60" i="44"/>
  <c r="JK60" i="44" s="1"/>
  <c r="IU74" i="44"/>
  <c r="JK74" i="44" s="1"/>
  <c r="IU205" i="44"/>
  <c r="JK205" i="44" s="1"/>
  <c r="IU43" i="44"/>
  <c r="JK43" i="44" s="1"/>
  <c r="IU73" i="44"/>
  <c r="JK73" i="44" s="1"/>
  <c r="IU53" i="44"/>
  <c r="JK53" i="44" s="1"/>
  <c r="IU180" i="44"/>
  <c r="JK180" i="44" s="1"/>
  <c r="IU110" i="44"/>
  <c r="JK110" i="44" s="1"/>
  <c r="IU191" i="44"/>
  <c r="JK191" i="44" s="1"/>
  <c r="IU76" i="44"/>
  <c r="JK76" i="44" s="1"/>
  <c r="IU30" i="44"/>
  <c r="JK30" i="44" s="1"/>
  <c r="IU157" i="44"/>
  <c r="JK157" i="44" s="1"/>
  <c r="IU94" i="44"/>
  <c r="JK94" i="44" s="1"/>
  <c r="IU112" i="44"/>
  <c r="JK112" i="44" s="1"/>
  <c r="IU78" i="44"/>
  <c r="JK78" i="44" s="1"/>
  <c r="IU199" i="44"/>
  <c r="JK199" i="44" s="1"/>
  <c r="IU37" i="44"/>
  <c r="JK37" i="44" s="1"/>
  <c r="IU184" i="44"/>
  <c r="JK184" i="44" s="1"/>
  <c r="IU138" i="44"/>
  <c r="JK138" i="44" s="1"/>
  <c r="IU75" i="44"/>
  <c r="JK75" i="44" s="1"/>
  <c r="IU190" i="44"/>
  <c r="JK190" i="44" s="1"/>
  <c r="IU104" i="44"/>
  <c r="JK104" i="44" s="1"/>
  <c r="IU70" i="44"/>
  <c r="JK70" i="44" s="1"/>
  <c r="IU155" i="44"/>
  <c r="JK155" i="44" s="1"/>
  <c r="IU174" i="44"/>
  <c r="JK174" i="44" s="1"/>
  <c r="IU168" i="44"/>
  <c r="JK168" i="44" s="1"/>
  <c r="IU40" i="44"/>
  <c r="JK40" i="44" s="1"/>
  <c r="IU195" i="44"/>
  <c r="JK195" i="44" s="1"/>
  <c r="IU51" i="44"/>
  <c r="JK51" i="44" s="1"/>
  <c r="IU182" i="44"/>
  <c r="JK182" i="44" s="1"/>
  <c r="IU91" i="44"/>
  <c r="JK91" i="44" s="1"/>
  <c r="IU148" i="44"/>
  <c r="JK148" i="44" s="1"/>
  <c r="IU121" i="44"/>
  <c r="JK121" i="44" s="1"/>
  <c r="IU122" i="44"/>
  <c r="JK122" i="44" s="1"/>
  <c r="IU123" i="44"/>
  <c r="JK123" i="44" s="1"/>
  <c r="IU42" i="44"/>
  <c r="JK42" i="44" s="1"/>
  <c r="IU146" i="44"/>
  <c r="JK146" i="44" s="1"/>
  <c r="IU166" i="44"/>
  <c r="JK166" i="44" s="1"/>
  <c r="IU105" i="44"/>
  <c r="JK105" i="44" s="1"/>
  <c r="IU151" i="44"/>
  <c r="JK151" i="44" s="1"/>
  <c r="IU153" i="44"/>
  <c r="JK153" i="44" s="1"/>
  <c r="IU108" i="44"/>
  <c r="JK108" i="44" s="1"/>
  <c r="IU58" i="44"/>
  <c r="JK58" i="44" s="1"/>
  <c r="IU208" i="44"/>
  <c r="JK208" i="44" s="1"/>
  <c r="IU89" i="44"/>
  <c r="JK89" i="44" s="1"/>
  <c r="IU88" i="44"/>
  <c r="JK88" i="44" s="1"/>
  <c r="IU167" i="44"/>
  <c r="JK167" i="44" s="1"/>
  <c r="IU97" i="44"/>
  <c r="JK97" i="44" s="1"/>
  <c r="IU193" i="44"/>
  <c r="JK193" i="44" s="1"/>
  <c r="IU125" i="44"/>
  <c r="JK125" i="44" s="1"/>
  <c r="IU172" i="44"/>
  <c r="JK172" i="44" s="1"/>
  <c r="IU186" i="44"/>
  <c r="JK186" i="44" s="1"/>
  <c r="IU116" i="44"/>
  <c r="JK116" i="44" s="1"/>
  <c r="IU144" i="44"/>
  <c r="JK144" i="44" s="1"/>
  <c r="IU34" i="44"/>
  <c r="JK34" i="44" s="1"/>
  <c r="IU28" i="44"/>
  <c r="JK28" i="44" s="1"/>
  <c r="IU179" i="44"/>
  <c r="JK179" i="44" s="1"/>
  <c r="IU136" i="44"/>
  <c r="JK136" i="44" s="1"/>
  <c r="IU102" i="44"/>
  <c r="JK102" i="44" s="1"/>
  <c r="IU181" i="44"/>
  <c r="JK181" i="44" s="1"/>
  <c r="IU79" i="44"/>
  <c r="JK79" i="44" s="1"/>
  <c r="IU103" i="44"/>
  <c r="JK103" i="44" s="1"/>
  <c r="IU130" i="44"/>
  <c r="JK130" i="44" s="1"/>
  <c r="IU162" i="44"/>
  <c r="JK162" i="44" s="1"/>
  <c r="IU56" i="44"/>
  <c r="JK56" i="44" s="1"/>
  <c r="IU129" i="44"/>
  <c r="JK129" i="44" s="1"/>
  <c r="IU83" i="44"/>
  <c r="JK83" i="44" s="1"/>
  <c r="IU187" i="44"/>
  <c r="JK187" i="44" s="1"/>
  <c r="IU203" i="44"/>
  <c r="JK203" i="44" s="1"/>
  <c r="IU133" i="44"/>
  <c r="JK133" i="44" s="1"/>
  <c r="IU87" i="44"/>
  <c r="JK87" i="44" s="1"/>
  <c r="IU86" i="44"/>
  <c r="JK86" i="44" s="1"/>
  <c r="IU66" i="44"/>
  <c r="JK66" i="44" s="1"/>
  <c r="IU62" i="44"/>
  <c r="JK62" i="44" s="1"/>
  <c r="IU178" i="44"/>
  <c r="JK178" i="44" s="1"/>
  <c r="IU33" i="44"/>
  <c r="JK33" i="44" s="1"/>
  <c r="IU63" i="44"/>
  <c r="JK63" i="44" s="1"/>
  <c r="IU59" i="44"/>
  <c r="JK59" i="44" s="1"/>
  <c r="IU39" i="44"/>
  <c r="JK39" i="44" s="1"/>
  <c r="IU29" i="44"/>
  <c r="JK29" i="44" s="1"/>
  <c r="IU132" i="44"/>
  <c r="JK132" i="44" s="1"/>
  <c r="IU126" i="44"/>
  <c r="JK126" i="44" s="1"/>
  <c r="IU189" i="44"/>
  <c r="JK189" i="44" s="1"/>
  <c r="IU46" i="44"/>
  <c r="JK46" i="44" s="1"/>
  <c r="IU41" i="44"/>
  <c r="JK41" i="44" s="1"/>
  <c r="IU67" i="44"/>
  <c r="JK67" i="44" s="1"/>
  <c r="IU156" i="44"/>
  <c r="JK156" i="44" s="1"/>
  <c r="IU54" i="44"/>
  <c r="JK54" i="44" s="1"/>
  <c r="IU141" i="44"/>
  <c r="JK141" i="44" s="1"/>
  <c r="IU95" i="44"/>
  <c r="JK95" i="44" s="1"/>
  <c r="IU117" i="44"/>
  <c r="JK117" i="44" s="1"/>
  <c r="IU131" i="44"/>
  <c r="JK131" i="44" s="1"/>
  <c r="IU61" i="44"/>
  <c r="JK61" i="44" s="1"/>
  <c r="IU64" i="44"/>
  <c r="JK64" i="44" s="1"/>
  <c r="IU161" i="44"/>
  <c r="JK161" i="44" s="1"/>
  <c r="IU115" i="44"/>
  <c r="JK115" i="44" s="1"/>
  <c r="IU114" i="44"/>
  <c r="JK114" i="44" s="1"/>
  <c r="IU80" i="44"/>
  <c r="JK80" i="44" s="1"/>
  <c r="IU140" i="44"/>
  <c r="JK140" i="44" s="1"/>
  <c r="IU90" i="44"/>
  <c r="JK90" i="44" s="1"/>
  <c r="DG115" i="44" l="1"/>
  <c r="CA115" i="44"/>
  <c r="CQ115" i="44"/>
  <c r="DG114" i="44"/>
  <c r="CQ114" i="44"/>
  <c r="CA114" i="44"/>
  <c r="DG61" i="44"/>
  <c r="CQ61" i="44"/>
  <c r="CA61" i="44"/>
  <c r="DG141" i="44"/>
  <c r="CQ141" i="44"/>
  <c r="CA141" i="44"/>
  <c r="DG41" i="44"/>
  <c r="CQ41" i="44"/>
  <c r="CA41" i="44"/>
  <c r="DG132" i="44"/>
  <c r="CQ132" i="44"/>
  <c r="CA132" i="44"/>
  <c r="DG63" i="44"/>
  <c r="CQ63" i="44"/>
  <c r="CA63" i="44"/>
  <c r="DG66" i="44"/>
  <c r="CQ66" i="44"/>
  <c r="CA66" i="44"/>
  <c r="DG203" i="44"/>
  <c r="CQ203" i="44"/>
  <c r="CA203" i="44"/>
  <c r="DG56" i="44"/>
  <c r="CQ56" i="44"/>
  <c r="CA56" i="44"/>
  <c r="DG79" i="44"/>
  <c r="CQ79" i="44"/>
  <c r="CA79" i="44"/>
  <c r="DG179" i="44"/>
  <c r="CQ179" i="44"/>
  <c r="CA179" i="44"/>
  <c r="DG116" i="44"/>
  <c r="CQ116" i="44"/>
  <c r="CA116" i="44"/>
  <c r="DG193" i="44"/>
  <c r="CQ193" i="44"/>
  <c r="CA193" i="44"/>
  <c r="DG89" i="44"/>
  <c r="CQ89" i="44"/>
  <c r="CA89" i="44"/>
  <c r="DG153" i="44"/>
  <c r="CQ153" i="44"/>
  <c r="CA153" i="44"/>
  <c r="DG146" i="44"/>
  <c r="CQ146" i="44"/>
  <c r="CA146" i="44"/>
  <c r="DG121" i="44"/>
  <c r="CQ121" i="44"/>
  <c r="CA121" i="44"/>
  <c r="DG51" i="44"/>
  <c r="CQ51" i="44"/>
  <c r="CA51" i="44"/>
  <c r="DG174" i="44"/>
  <c r="CQ174" i="44"/>
  <c r="CA174" i="44"/>
  <c r="DG190" i="44"/>
  <c r="CQ190" i="44"/>
  <c r="CA190" i="44"/>
  <c r="DG37" i="44"/>
  <c r="CQ37" i="44"/>
  <c r="CA37" i="44"/>
  <c r="DG94" i="44"/>
  <c r="CQ94" i="44"/>
  <c r="CA94" i="44"/>
  <c r="DG191" i="44"/>
  <c r="CQ191" i="44"/>
  <c r="CA191" i="44"/>
  <c r="DG73" i="44"/>
  <c r="CQ73" i="44"/>
  <c r="CA73" i="44"/>
  <c r="DG60" i="44"/>
  <c r="CQ60" i="44"/>
  <c r="CA60" i="44"/>
  <c r="DG192" i="44"/>
  <c r="CQ192" i="44"/>
  <c r="CA192" i="44"/>
  <c r="DG100" i="44"/>
  <c r="CQ100" i="44"/>
  <c r="CA100" i="44"/>
  <c r="DG106" i="44"/>
  <c r="CQ106" i="44"/>
  <c r="CA106" i="44"/>
  <c r="DG48" i="44"/>
  <c r="CQ48" i="44"/>
  <c r="CA48" i="44"/>
  <c r="DG176" i="44"/>
  <c r="CQ176" i="44"/>
  <c r="CA176" i="44"/>
  <c r="DG124" i="44"/>
  <c r="CQ124" i="44"/>
  <c r="CA124" i="44"/>
  <c r="DG170" i="44"/>
  <c r="CQ170" i="44"/>
  <c r="CA170" i="44"/>
  <c r="DG143" i="44"/>
  <c r="CQ143" i="44"/>
  <c r="CA143" i="44"/>
  <c r="DG147" i="44"/>
  <c r="CQ147" i="44"/>
  <c r="CA147" i="44"/>
  <c r="DG71" i="44"/>
  <c r="CQ71" i="44"/>
  <c r="CA71" i="44"/>
  <c r="DG69" i="44"/>
  <c r="CQ69" i="44"/>
  <c r="CA69" i="44"/>
  <c r="DG198" i="44"/>
  <c r="CQ198" i="44"/>
  <c r="CA198" i="44"/>
  <c r="DG201" i="44"/>
  <c r="CQ201" i="44"/>
  <c r="CA201" i="44"/>
  <c r="DG159" i="44"/>
  <c r="CQ159" i="44"/>
  <c r="CA159" i="44"/>
  <c r="DG45" i="44"/>
  <c r="CQ45" i="44"/>
  <c r="CA45" i="44"/>
  <c r="DG169" i="44"/>
  <c r="CQ169" i="44"/>
  <c r="CA169" i="44"/>
  <c r="DG119" i="44"/>
  <c r="CQ119" i="44"/>
  <c r="CA119" i="44"/>
  <c r="DG177" i="44"/>
  <c r="CQ177" i="44"/>
  <c r="CA177" i="44"/>
  <c r="DG206" i="44"/>
  <c r="CQ206" i="44"/>
  <c r="CA206" i="44"/>
  <c r="DG85" i="44"/>
  <c r="CQ85" i="44"/>
  <c r="CA85" i="44"/>
  <c r="DD197" i="44"/>
  <c r="CN197" i="44"/>
  <c r="BX197" i="44"/>
  <c r="DE145" i="44"/>
  <c r="CO145" i="44"/>
  <c r="BY145" i="44"/>
  <c r="CW106" i="44"/>
  <c r="CG106" i="44"/>
  <c r="BQ106" i="44"/>
  <c r="DC147" i="44"/>
  <c r="CM147" i="44"/>
  <c r="BW147" i="44"/>
  <c r="DB154" i="44"/>
  <c r="BV154" i="44"/>
  <c r="CL154" i="44"/>
  <c r="CY64" i="44"/>
  <c r="CI64" i="44"/>
  <c r="BS64" i="44"/>
  <c r="DE147" i="44"/>
  <c r="CO147" i="44"/>
  <c r="BY147" i="44"/>
  <c r="CZ33" i="44"/>
  <c r="CJ33" i="44"/>
  <c r="BT33" i="44"/>
  <c r="DF113" i="44"/>
  <c r="CP113" i="44"/>
  <c r="BZ113" i="44"/>
  <c r="DG54" i="44"/>
  <c r="CQ54" i="44"/>
  <c r="CA54" i="44"/>
  <c r="DG46" i="44"/>
  <c r="CQ46" i="44"/>
  <c r="CA46" i="44"/>
  <c r="DG29" i="44"/>
  <c r="CQ29" i="44"/>
  <c r="CA29" i="44"/>
  <c r="DG33" i="44"/>
  <c r="CQ33" i="44"/>
  <c r="CA33" i="44"/>
  <c r="DG86" i="44"/>
  <c r="CQ86" i="44"/>
  <c r="CA86" i="44"/>
  <c r="DG187" i="44"/>
  <c r="CQ187" i="44"/>
  <c r="CA187" i="44"/>
  <c r="DG162" i="44"/>
  <c r="CQ162" i="44"/>
  <c r="CA162" i="44"/>
  <c r="DG181" i="44"/>
  <c r="CQ181" i="44"/>
  <c r="CA181" i="44"/>
  <c r="DG28" i="44"/>
  <c r="CQ28" i="44"/>
  <c r="CA28" i="44"/>
  <c r="DG186" i="44"/>
  <c r="CQ186" i="44"/>
  <c r="CA186" i="44"/>
  <c r="DG97" i="44"/>
  <c r="CQ97" i="44"/>
  <c r="CA97" i="44"/>
  <c r="DG208" i="44"/>
  <c r="CQ208" i="44"/>
  <c r="CA208" i="44"/>
  <c r="DG151" i="44"/>
  <c r="CQ151" i="44"/>
  <c r="CA151" i="44"/>
  <c r="DG42" i="44"/>
  <c r="CQ42" i="44"/>
  <c r="CA42" i="44"/>
  <c r="DG148" i="44"/>
  <c r="CQ148" i="44"/>
  <c r="CA148" i="44"/>
  <c r="DG195" i="44"/>
  <c r="CQ195" i="44"/>
  <c r="CA195" i="44"/>
  <c r="DG155" i="44"/>
  <c r="CQ155" i="44"/>
  <c r="CA155" i="44"/>
  <c r="DG75" i="44"/>
  <c r="CA75" i="44"/>
  <c r="CQ75" i="44"/>
  <c r="DG199" i="44"/>
  <c r="CQ199" i="44"/>
  <c r="CA199" i="44"/>
  <c r="DG157" i="44"/>
  <c r="CQ157" i="44"/>
  <c r="CA157" i="44"/>
  <c r="DG110" i="44"/>
  <c r="CQ110" i="44"/>
  <c r="CA110" i="44"/>
  <c r="DG43" i="44"/>
  <c r="CQ43" i="44"/>
  <c r="CA43" i="44"/>
  <c r="DG158" i="44"/>
  <c r="CQ158" i="44"/>
  <c r="CA158" i="44"/>
  <c r="DG149" i="44"/>
  <c r="CQ149" i="44"/>
  <c r="CA149" i="44"/>
  <c r="DG72" i="44"/>
  <c r="CQ72" i="44"/>
  <c r="CA72" i="44"/>
  <c r="DG92" i="44"/>
  <c r="CQ92" i="44"/>
  <c r="CA92" i="44"/>
  <c r="DG44" i="44"/>
  <c r="CQ44" i="44"/>
  <c r="CA44" i="44"/>
  <c r="DG109" i="44"/>
  <c r="CQ109" i="44"/>
  <c r="CA109" i="44"/>
  <c r="DG93" i="44"/>
  <c r="CQ93" i="44"/>
  <c r="CA93" i="44"/>
  <c r="DG55" i="44"/>
  <c r="CQ55" i="44"/>
  <c r="CA55" i="44"/>
  <c r="DG113" i="44"/>
  <c r="CQ113" i="44"/>
  <c r="CA113" i="44"/>
  <c r="DG197" i="44"/>
  <c r="CQ197" i="44"/>
  <c r="CA197" i="44"/>
  <c r="DG77" i="44"/>
  <c r="CQ77" i="44"/>
  <c r="CA77" i="44"/>
  <c r="DG175" i="44"/>
  <c r="CQ175" i="44"/>
  <c r="CA175" i="44"/>
  <c r="DG118" i="44"/>
  <c r="CQ118" i="44"/>
  <c r="CA118" i="44"/>
  <c r="DG31" i="44"/>
  <c r="CQ31" i="44"/>
  <c r="CA31" i="44"/>
  <c r="DG150" i="44"/>
  <c r="CQ150" i="44"/>
  <c r="CA150" i="44"/>
  <c r="DG49" i="44"/>
  <c r="CQ49" i="44"/>
  <c r="CA49" i="44"/>
  <c r="DG196" i="44"/>
  <c r="CQ196" i="44"/>
  <c r="CA196" i="44"/>
  <c r="DG135" i="44"/>
  <c r="CQ135" i="44"/>
  <c r="CA135" i="44"/>
  <c r="DG81" i="44"/>
  <c r="CQ81" i="44"/>
  <c r="CA81" i="44"/>
  <c r="DG68" i="44"/>
  <c r="CQ68" i="44"/>
  <c r="CA68" i="44"/>
  <c r="DG50" i="44"/>
  <c r="CQ50" i="44"/>
  <c r="CA50" i="44"/>
  <c r="DC45" i="44"/>
  <c r="CM45" i="44"/>
  <c r="BW45" i="44"/>
  <c r="CW160" i="44"/>
  <c r="CG160" i="44"/>
  <c r="BQ160" i="44"/>
  <c r="DC148" i="44"/>
  <c r="CM148" i="44"/>
  <c r="BW148" i="44"/>
  <c r="DD170" i="44"/>
  <c r="CN170" i="44"/>
  <c r="BX170" i="44"/>
  <c r="CY131" i="44"/>
  <c r="CI131" i="44"/>
  <c r="BS131" i="44"/>
  <c r="DE127" i="44"/>
  <c r="CO127" i="44"/>
  <c r="BY127" i="44"/>
  <c r="CZ47" i="44"/>
  <c r="CJ47" i="44"/>
  <c r="BT47" i="44"/>
  <c r="DA198" i="44"/>
  <c r="CK198" i="44"/>
  <c r="BU198" i="44"/>
  <c r="DF90" i="44"/>
  <c r="CP90" i="44"/>
  <c r="BZ90" i="44"/>
  <c r="DG90" i="44"/>
  <c r="CQ90" i="44"/>
  <c r="CA90" i="44"/>
  <c r="DG140" i="44"/>
  <c r="CQ140" i="44"/>
  <c r="CA140" i="44"/>
  <c r="DG161" i="44"/>
  <c r="CQ161" i="44"/>
  <c r="CA161" i="44"/>
  <c r="DG117" i="44"/>
  <c r="CQ117" i="44"/>
  <c r="CA117" i="44"/>
  <c r="DG156" i="44"/>
  <c r="CQ156" i="44"/>
  <c r="CA156" i="44"/>
  <c r="DG189" i="44"/>
  <c r="CQ189" i="44"/>
  <c r="CA189" i="44"/>
  <c r="DG39" i="44"/>
  <c r="CQ39" i="44"/>
  <c r="CA39" i="44"/>
  <c r="DG178" i="44"/>
  <c r="CQ178" i="44"/>
  <c r="CA178" i="44"/>
  <c r="DG87" i="44"/>
  <c r="CQ87" i="44"/>
  <c r="CA87" i="44"/>
  <c r="DG83" i="44"/>
  <c r="CA83" i="44"/>
  <c r="CQ83" i="44"/>
  <c r="DG130" i="44"/>
  <c r="CQ130" i="44"/>
  <c r="CA130" i="44"/>
  <c r="DG102" i="44"/>
  <c r="CQ102" i="44"/>
  <c r="CA102" i="44"/>
  <c r="DG34" i="44"/>
  <c r="CQ34" i="44"/>
  <c r="CA34" i="44"/>
  <c r="DG172" i="44"/>
  <c r="CQ172" i="44"/>
  <c r="CA172" i="44"/>
  <c r="DG167" i="44"/>
  <c r="CQ167" i="44"/>
  <c r="CA167" i="44"/>
  <c r="DG58" i="44"/>
  <c r="CQ58" i="44"/>
  <c r="CA58" i="44"/>
  <c r="DG105" i="44"/>
  <c r="CQ105" i="44"/>
  <c r="CA105" i="44"/>
  <c r="DG123" i="44"/>
  <c r="CA123" i="44"/>
  <c r="CQ123" i="44"/>
  <c r="DG91" i="44"/>
  <c r="CA91" i="44"/>
  <c r="CQ91" i="44"/>
  <c r="DG40" i="44"/>
  <c r="CQ40" i="44"/>
  <c r="CA40" i="44"/>
  <c r="DG70" i="44"/>
  <c r="CQ70" i="44"/>
  <c r="CA70" i="44"/>
  <c r="DG138" i="44"/>
  <c r="CQ138" i="44"/>
  <c r="CA138" i="44"/>
  <c r="DG78" i="44"/>
  <c r="CQ78" i="44"/>
  <c r="CA78" i="44"/>
  <c r="DG30" i="44"/>
  <c r="CQ30" i="44"/>
  <c r="CA30" i="44"/>
  <c r="DG180" i="44"/>
  <c r="CQ180" i="44"/>
  <c r="CA180" i="44"/>
  <c r="DG205" i="44"/>
  <c r="CQ205" i="44"/>
  <c r="CA205" i="44"/>
  <c r="DG164" i="44"/>
  <c r="CQ164" i="44"/>
  <c r="CA164" i="44"/>
  <c r="DG127" i="44"/>
  <c r="CQ127" i="44"/>
  <c r="CA127" i="44"/>
  <c r="DG171" i="44"/>
  <c r="CQ171" i="44"/>
  <c r="CA171" i="44"/>
  <c r="DG207" i="44"/>
  <c r="CQ207" i="44"/>
  <c r="CA207" i="44"/>
  <c r="CQ160" i="44"/>
  <c r="DG160" i="44"/>
  <c r="CA160" i="44"/>
  <c r="DG101" i="44"/>
  <c r="CQ101" i="44"/>
  <c r="CA101" i="44"/>
  <c r="DG163" i="44"/>
  <c r="CQ163" i="44"/>
  <c r="CA163" i="44"/>
  <c r="DG183" i="44"/>
  <c r="CQ183" i="44"/>
  <c r="CA183" i="44"/>
  <c r="DG128" i="44"/>
  <c r="CQ128" i="44"/>
  <c r="CA128" i="44"/>
  <c r="DG107" i="44"/>
  <c r="CA107" i="44"/>
  <c r="CQ107" i="44"/>
  <c r="DG152" i="44"/>
  <c r="CQ152" i="44"/>
  <c r="CA152" i="44"/>
  <c r="DG145" i="44"/>
  <c r="CQ145" i="44"/>
  <c r="CA145" i="44"/>
  <c r="DG139" i="44"/>
  <c r="CA139" i="44"/>
  <c r="CQ139" i="44"/>
  <c r="DG142" i="44"/>
  <c r="CQ142" i="44"/>
  <c r="CA142" i="44"/>
  <c r="DG154" i="44"/>
  <c r="CQ154" i="44"/>
  <c r="CA154" i="44"/>
  <c r="DG188" i="44"/>
  <c r="CQ188" i="44"/>
  <c r="CA188" i="44"/>
  <c r="DG194" i="44"/>
  <c r="CQ194" i="44"/>
  <c r="CA194" i="44"/>
  <c r="DG137" i="44"/>
  <c r="CQ137" i="44"/>
  <c r="CA137" i="44"/>
  <c r="DG165" i="44"/>
  <c r="CQ165" i="44"/>
  <c r="CA165" i="44"/>
  <c r="DG120" i="44"/>
  <c r="CQ120" i="44"/>
  <c r="CA120" i="44"/>
  <c r="CW138" i="44"/>
  <c r="CG138" i="44"/>
  <c r="BQ138" i="44"/>
  <c r="CV60" i="44"/>
  <c r="CF60" i="44"/>
  <c r="BP60" i="44"/>
  <c r="CW54" i="44"/>
  <c r="BQ54" i="44"/>
  <c r="CG54" i="44"/>
  <c r="DB135" i="44"/>
  <c r="CL135" i="44"/>
  <c r="BV135" i="44"/>
  <c r="DD51" i="44"/>
  <c r="CN51" i="44"/>
  <c r="BX51" i="44"/>
  <c r="CX174" i="44"/>
  <c r="BR174" i="44"/>
  <c r="CH174" i="44"/>
  <c r="DE185" i="44"/>
  <c r="CO185" i="44"/>
  <c r="BY185" i="44"/>
  <c r="CV159" i="44"/>
  <c r="BP159" i="44"/>
  <c r="CF159" i="44"/>
  <c r="DG131" i="44"/>
  <c r="CA131" i="44"/>
  <c r="CQ131" i="44"/>
  <c r="DG80" i="44"/>
  <c r="CQ80" i="44"/>
  <c r="CA80" i="44"/>
  <c r="DG64" i="44"/>
  <c r="CQ64" i="44"/>
  <c r="CA64" i="44"/>
  <c r="DG95" i="44"/>
  <c r="CQ95" i="44"/>
  <c r="CA95" i="44"/>
  <c r="DG67" i="44"/>
  <c r="CA67" i="44"/>
  <c r="CQ67" i="44"/>
  <c r="DG126" i="44"/>
  <c r="CQ126" i="44"/>
  <c r="CA126" i="44"/>
  <c r="DG59" i="44"/>
  <c r="CQ59" i="44"/>
  <c r="CA59" i="44"/>
  <c r="DG62" i="44"/>
  <c r="CQ62" i="44"/>
  <c r="CA62" i="44"/>
  <c r="DG133" i="44"/>
  <c r="CQ133" i="44"/>
  <c r="CA133" i="44"/>
  <c r="DG129" i="44"/>
  <c r="CQ129" i="44"/>
  <c r="CA129" i="44"/>
  <c r="DG103" i="44"/>
  <c r="CQ103" i="44"/>
  <c r="CA103" i="44"/>
  <c r="DG136" i="44"/>
  <c r="CQ136" i="44"/>
  <c r="CA136" i="44"/>
  <c r="DG144" i="44"/>
  <c r="CQ144" i="44"/>
  <c r="CA144" i="44"/>
  <c r="DG125" i="44"/>
  <c r="CQ125" i="44"/>
  <c r="CA125" i="44"/>
  <c r="DG88" i="44"/>
  <c r="CQ88" i="44"/>
  <c r="CA88" i="44"/>
  <c r="DG108" i="44"/>
  <c r="CQ108" i="44"/>
  <c r="CA108" i="44"/>
  <c r="DG166" i="44"/>
  <c r="CQ166" i="44"/>
  <c r="CA166" i="44"/>
  <c r="DG122" i="44"/>
  <c r="CQ122" i="44"/>
  <c r="CA122" i="44"/>
  <c r="DG182" i="44"/>
  <c r="CQ182" i="44"/>
  <c r="CA182" i="44"/>
  <c r="DG168" i="44"/>
  <c r="CQ168" i="44"/>
  <c r="CA168" i="44"/>
  <c r="DG104" i="44"/>
  <c r="CQ104" i="44"/>
  <c r="CA104" i="44"/>
  <c r="DG184" i="44"/>
  <c r="CQ184" i="44"/>
  <c r="CA184" i="44"/>
  <c r="DG112" i="44"/>
  <c r="CQ112" i="44"/>
  <c r="CA112" i="44"/>
  <c r="DG76" i="44"/>
  <c r="CQ76" i="44"/>
  <c r="CA76" i="44"/>
  <c r="DG53" i="44"/>
  <c r="CQ53" i="44"/>
  <c r="CA53" i="44"/>
  <c r="DG74" i="44"/>
  <c r="CQ74" i="44"/>
  <c r="CA74" i="44"/>
  <c r="DG65" i="44"/>
  <c r="CQ65" i="44"/>
  <c r="CA65" i="44"/>
  <c r="DG173" i="44"/>
  <c r="CQ173" i="44"/>
  <c r="CA173" i="44"/>
  <c r="DG36" i="44"/>
  <c r="CQ36" i="44"/>
  <c r="CA36" i="44"/>
  <c r="DG52" i="44"/>
  <c r="CQ52" i="44"/>
  <c r="CA52" i="44"/>
  <c r="DG47" i="44"/>
  <c r="CQ47" i="44"/>
  <c r="CA47" i="44"/>
  <c r="DG134" i="44"/>
  <c r="CQ134" i="44"/>
  <c r="CA134" i="44"/>
  <c r="DG185" i="44"/>
  <c r="CQ185" i="44"/>
  <c r="CA185" i="44"/>
  <c r="DG32" i="44"/>
  <c r="CQ32" i="44"/>
  <c r="CA32" i="44"/>
  <c r="DG96" i="44"/>
  <c r="CQ96" i="44"/>
  <c r="CA96" i="44"/>
  <c r="DG111" i="44"/>
  <c r="CQ111" i="44"/>
  <c r="CA111" i="44"/>
  <c r="DG57" i="44"/>
  <c r="CQ57" i="44"/>
  <c r="CA57" i="44"/>
  <c r="DG204" i="44"/>
  <c r="CQ204" i="44"/>
  <c r="CA204" i="44"/>
  <c r="DG38" i="44"/>
  <c r="CQ38" i="44"/>
  <c r="CA38" i="44"/>
  <c r="DG99" i="44"/>
  <c r="CA99" i="44"/>
  <c r="CQ99" i="44"/>
  <c r="DG84" i="44"/>
  <c r="CQ84" i="44"/>
  <c r="CA84" i="44"/>
  <c r="DG202" i="44"/>
  <c r="CQ202" i="44"/>
  <c r="CA202" i="44"/>
  <c r="DG35" i="44"/>
  <c r="CA35" i="44"/>
  <c r="CQ35" i="44"/>
  <c r="DG82" i="44"/>
  <c r="CQ82" i="44"/>
  <c r="CA82" i="44"/>
  <c r="DG98" i="44"/>
  <c r="CQ98" i="44"/>
  <c r="CA98" i="44"/>
  <c r="DG200" i="44"/>
  <c r="CQ200" i="44"/>
  <c r="CA200" i="44"/>
  <c r="CY97" i="44"/>
  <c r="CI97" i="44"/>
  <c r="BS97" i="44"/>
  <c r="CZ46" i="44"/>
  <c r="CJ46" i="44"/>
  <c r="BT46" i="44"/>
  <c r="CW164" i="44"/>
  <c r="CG164" i="44"/>
  <c r="BQ164" i="44"/>
  <c r="DC107" i="44"/>
  <c r="CM107" i="44"/>
  <c r="BW107" i="44"/>
  <c r="DB207" i="44"/>
  <c r="CL207" i="44"/>
  <c r="BV207" i="44"/>
  <c r="DD154" i="44"/>
  <c r="CN154" i="44"/>
  <c r="BX154" i="44"/>
  <c r="CX105" i="44"/>
  <c r="CH105" i="44"/>
  <c r="BR105" i="44"/>
  <c r="CZ130" i="44"/>
  <c r="CJ130" i="44"/>
  <c r="BT130" i="44"/>
  <c r="CV148" i="44"/>
  <c r="CF148" i="44"/>
  <c r="BP148" i="44"/>
  <c r="IK104" i="44"/>
  <c r="JA104" i="44" s="1"/>
  <c r="IK40" i="44"/>
  <c r="JA40" i="44" s="1"/>
  <c r="IQ153" i="44"/>
  <c r="JG153" i="44" s="1"/>
  <c r="IQ138" i="44"/>
  <c r="JG138" i="44" s="1"/>
  <c r="IQ157" i="44"/>
  <c r="JG157" i="44" s="1"/>
  <c r="IK126" i="44"/>
  <c r="JA126" i="44" s="1"/>
  <c r="IK41" i="44"/>
  <c r="JA41" i="44" s="1"/>
  <c r="IQ82" i="44"/>
  <c r="JG82" i="44" s="1"/>
  <c r="IQ79" i="44"/>
  <c r="JG79" i="44" s="1"/>
  <c r="IK172" i="44"/>
  <c r="JA172" i="44" s="1"/>
  <c r="IK59" i="44"/>
  <c r="JA59" i="44" s="1"/>
  <c r="IK98" i="44"/>
  <c r="JA98" i="44" s="1"/>
  <c r="IK103" i="44"/>
  <c r="JA103" i="44" s="1"/>
  <c r="IK200" i="44"/>
  <c r="JA200" i="44" s="1"/>
  <c r="IK111" i="44"/>
  <c r="JA111" i="44" s="1"/>
  <c r="IK158" i="44"/>
  <c r="JA158" i="44" s="1"/>
  <c r="IK117" i="44"/>
  <c r="JA117" i="44" s="1"/>
  <c r="IK137" i="44"/>
  <c r="JA137" i="44" s="1"/>
  <c r="IK119" i="44"/>
  <c r="JA119" i="44" s="1"/>
  <c r="IK38" i="44"/>
  <c r="JA38" i="44" s="1"/>
  <c r="IK162" i="44"/>
  <c r="JA162" i="44" s="1"/>
  <c r="IK179" i="44"/>
  <c r="JA179" i="44" s="1"/>
  <c r="IK78" i="44"/>
  <c r="JA78" i="44" s="1"/>
  <c r="IK163" i="44"/>
  <c r="JA163" i="44" s="1"/>
  <c r="IK82" i="44"/>
  <c r="JA82" i="44" s="1"/>
  <c r="IK55" i="44"/>
  <c r="JA55" i="44" s="1"/>
  <c r="IK141" i="44"/>
  <c r="JA141" i="44" s="1"/>
  <c r="IK72" i="44"/>
  <c r="JA72" i="44" s="1"/>
  <c r="IK49" i="44"/>
  <c r="JA49" i="44" s="1"/>
  <c r="IK128" i="44"/>
  <c r="JA128" i="44" s="1"/>
  <c r="IK97" i="44"/>
  <c r="JA97" i="44" s="1"/>
  <c r="IK199" i="44"/>
  <c r="JA199" i="44" s="1"/>
  <c r="IK73" i="44"/>
  <c r="JA73" i="44" s="1"/>
  <c r="IK205" i="44"/>
  <c r="JA205" i="44" s="1"/>
  <c r="IK146" i="44"/>
  <c r="JA146" i="44" s="1"/>
  <c r="IK102" i="44"/>
  <c r="JA102" i="44" s="1"/>
  <c r="IK67" i="44"/>
  <c r="JA67" i="44" s="1"/>
  <c r="IK81" i="44"/>
  <c r="JA81" i="44" s="1"/>
  <c r="IK122" i="44"/>
  <c r="JA122" i="44" s="1"/>
  <c r="IK140" i="44"/>
  <c r="JA140" i="44" s="1"/>
  <c r="IK186" i="44"/>
  <c r="JA186" i="44" s="1"/>
  <c r="IK99" i="44"/>
  <c r="JA99" i="44" s="1"/>
  <c r="IK84" i="44"/>
  <c r="JA84" i="44" s="1"/>
  <c r="IK155" i="44"/>
  <c r="JA155" i="44" s="1"/>
  <c r="IK33" i="44"/>
  <c r="JA33" i="44" s="1"/>
  <c r="IK51" i="44"/>
  <c r="JA51" i="44" s="1"/>
  <c r="IK90" i="44"/>
  <c r="JA90" i="44" s="1"/>
  <c r="IK183" i="44"/>
  <c r="JA183" i="44" s="1"/>
  <c r="IK159" i="44"/>
  <c r="JA159" i="44" s="1"/>
  <c r="IK39" i="44"/>
  <c r="JA39" i="44" s="1"/>
  <c r="IK66" i="44"/>
  <c r="JA66" i="44" s="1"/>
  <c r="IK118" i="44"/>
  <c r="JA118" i="44" s="1"/>
  <c r="IK79" i="44"/>
  <c r="JA79" i="44" s="1"/>
  <c r="IK31" i="44"/>
  <c r="JA31" i="44" s="1"/>
  <c r="IK57" i="44"/>
  <c r="JA57" i="44" s="1"/>
  <c r="IK177" i="44"/>
  <c r="JA177" i="44" s="1"/>
  <c r="IK188" i="44"/>
  <c r="JA188" i="44" s="1"/>
  <c r="IK96" i="44"/>
  <c r="JA96" i="44" s="1"/>
  <c r="IK107" i="44"/>
  <c r="JA107" i="44" s="1"/>
  <c r="IK206" i="44"/>
  <c r="JA206" i="44" s="1"/>
  <c r="IK69" i="44"/>
  <c r="JA69" i="44" s="1"/>
  <c r="IK173" i="44"/>
  <c r="JA173" i="44" s="1"/>
  <c r="IK108" i="44"/>
  <c r="JA108" i="44" s="1"/>
  <c r="IK182" i="44"/>
  <c r="JA182" i="44" s="1"/>
  <c r="IK53" i="44"/>
  <c r="JA53" i="44" s="1"/>
  <c r="IK195" i="44"/>
  <c r="JA195" i="44" s="1"/>
  <c r="IK94" i="44"/>
  <c r="JA94" i="44" s="1"/>
  <c r="IK74" i="44"/>
  <c r="JA74" i="44" s="1"/>
  <c r="IK142" i="44"/>
  <c r="JA142" i="44" s="1"/>
  <c r="IK89" i="44"/>
  <c r="JA89" i="44" s="1"/>
  <c r="IK100" i="44"/>
  <c r="JA100" i="44" s="1"/>
  <c r="IK68" i="44"/>
  <c r="JA68" i="44" s="1"/>
  <c r="IK133" i="44"/>
  <c r="JA133" i="44" s="1"/>
  <c r="IK61" i="44"/>
  <c r="JA61" i="44" s="1"/>
  <c r="IK77" i="44"/>
  <c r="JA77" i="44" s="1"/>
  <c r="IK116" i="44"/>
  <c r="JA116" i="44" s="1"/>
  <c r="IK152" i="44"/>
  <c r="JA152" i="44" s="1"/>
  <c r="IK168" i="44"/>
  <c r="JA168" i="44" s="1"/>
  <c r="IK136" i="44"/>
  <c r="JA136" i="44" s="1"/>
  <c r="IK85" i="44"/>
  <c r="JA85" i="44" s="1"/>
  <c r="IK124" i="44"/>
  <c r="JA124" i="44" s="1"/>
  <c r="IK46" i="44"/>
  <c r="JA46" i="44" s="1"/>
  <c r="IK192" i="44"/>
  <c r="JA192" i="44" s="1"/>
  <c r="IK58" i="44"/>
  <c r="JA58" i="44" s="1"/>
  <c r="IK35" i="44"/>
  <c r="JA35" i="44" s="1"/>
  <c r="IK92" i="44"/>
  <c r="JA92" i="44" s="1"/>
  <c r="IK120" i="44"/>
  <c r="JA120" i="44" s="1"/>
  <c r="IK148" i="44"/>
  <c r="JA148" i="44" s="1"/>
  <c r="IK169" i="44"/>
  <c r="JA169" i="44" s="1"/>
  <c r="IK70" i="44"/>
  <c r="JA70" i="44" s="1"/>
  <c r="IK76" i="44"/>
  <c r="JA76" i="44" s="1"/>
  <c r="IK121" i="44"/>
  <c r="JA121" i="44" s="1"/>
  <c r="IK184" i="44"/>
  <c r="JA184" i="44" s="1"/>
  <c r="IK86" i="44"/>
  <c r="JA86" i="44" s="1"/>
  <c r="IK203" i="44"/>
  <c r="JA203" i="44" s="1"/>
  <c r="IK71" i="44"/>
  <c r="JA71" i="44" s="1"/>
  <c r="IK194" i="44"/>
  <c r="JA194" i="44" s="1"/>
  <c r="IK201" i="44"/>
  <c r="JA201" i="44" s="1"/>
  <c r="IK131" i="44"/>
  <c r="JA131" i="44" s="1"/>
  <c r="IK208" i="44"/>
  <c r="JA208" i="44" s="1"/>
  <c r="IK161" i="44"/>
  <c r="JA161" i="44" s="1"/>
  <c r="IK109" i="44"/>
  <c r="JA109" i="44" s="1"/>
  <c r="IK60" i="44"/>
  <c r="JA60" i="44" s="1"/>
  <c r="IK127" i="44"/>
  <c r="JA127" i="44" s="1"/>
  <c r="IK37" i="44"/>
  <c r="JA37" i="44" s="1"/>
  <c r="IK139" i="44"/>
  <c r="JA139" i="44" s="1"/>
  <c r="IK105" i="44"/>
  <c r="JA105" i="44" s="1"/>
  <c r="IK114" i="44"/>
  <c r="JA114" i="44" s="1"/>
  <c r="IK175" i="44"/>
  <c r="JA175" i="44" s="1"/>
  <c r="IK30" i="44"/>
  <c r="JA30" i="44" s="1"/>
  <c r="IK93" i="44"/>
  <c r="JA93" i="44" s="1"/>
  <c r="IK44" i="44"/>
  <c r="JA44" i="44" s="1"/>
  <c r="IK87" i="44"/>
  <c r="JA87" i="44" s="1"/>
  <c r="IK125" i="44"/>
  <c r="JA125" i="44" s="1"/>
  <c r="IK202" i="44"/>
  <c r="JA202" i="44" s="1"/>
  <c r="IK64" i="44"/>
  <c r="JA64" i="44" s="1"/>
  <c r="IK132" i="44"/>
  <c r="JA132" i="44" s="1"/>
  <c r="IK176" i="44"/>
  <c r="JA176" i="44" s="1"/>
  <c r="IK167" i="44"/>
  <c r="JA167" i="44" s="1"/>
  <c r="IK170" i="44"/>
  <c r="JA170" i="44" s="1"/>
  <c r="IK91" i="44"/>
  <c r="JA91" i="44" s="1"/>
  <c r="IK36" i="44"/>
  <c r="JA36" i="44" s="1"/>
  <c r="IK75" i="44"/>
  <c r="JA75" i="44" s="1"/>
  <c r="IK43" i="44"/>
  <c r="JA43" i="44" s="1"/>
  <c r="IK193" i="44"/>
  <c r="JA193" i="44" s="1"/>
  <c r="IK190" i="44"/>
  <c r="JA190" i="44" s="1"/>
  <c r="IK151" i="44"/>
  <c r="JA151" i="44" s="1"/>
  <c r="IK29" i="44"/>
  <c r="JA29" i="44" s="1"/>
  <c r="IK95" i="44"/>
  <c r="JA95" i="44" s="1"/>
  <c r="IK187" i="44"/>
  <c r="JA187" i="44" s="1"/>
  <c r="IK147" i="44"/>
  <c r="JA147" i="44" s="1"/>
  <c r="IK48" i="44"/>
  <c r="JA48" i="44" s="1"/>
  <c r="IK150" i="44"/>
  <c r="JA150" i="44" s="1"/>
  <c r="IK174" i="44"/>
  <c r="JA174" i="44" s="1"/>
  <c r="IK180" i="44"/>
  <c r="JA180" i="44" s="1"/>
  <c r="IK156" i="44"/>
  <c r="JA156" i="44" s="1"/>
  <c r="IK47" i="44"/>
  <c r="JA47" i="44" s="1"/>
  <c r="IK88" i="44"/>
  <c r="JA88" i="44" s="1"/>
  <c r="IK56" i="44"/>
  <c r="JA56" i="44" s="1"/>
  <c r="IK42" i="44"/>
  <c r="JA42" i="44" s="1"/>
  <c r="IK135" i="44"/>
  <c r="JA135" i="44" s="1"/>
  <c r="IK113" i="44"/>
  <c r="JA113" i="44" s="1"/>
  <c r="IK129" i="44"/>
  <c r="JA129" i="44" s="1"/>
  <c r="IK32" i="44"/>
  <c r="JA32" i="44" s="1"/>
  <c r="IK50" i="44"/>
  <c r="JA50" i="44" s="1"/>
  <c r="IK171" i="44"/>
  <c r="JA171" i="44" s="1"/>
  <c r="IK166" i="44"/>
  <c r="JA166" i="44" s="1"/>
  <c r="IK165" i="44"/>
  <c r="JA165" i="44" s="1"/>
  <c r="IK145" i="44"/>
  <c r="JA145" i="44" s="1"/>
  <c r="IK28" i="44"/>
  <c r="JA28" i="44" s="1"/>
  <c r="IK144" i="44"/>
  <c r="JA144" i="44" s="1"/>
  <c r="IK34" i="44"/>
  <c r="JA34" i="44" s="1"/>
  <c r="IK207" i="44"/>
  <c r="JA207" i="44" s="1"/>
  <c r="IK62" i="44"/>
  <c r="JA62" i="44" s="1"/>
  <c r="IK101" i="44"/>
  <c r="JA101" i="44" s="1"/>
  <c r="IK130" i="44"/>
  <c r="JA130" i="44" s="1"/>
  <c r="IK178" i="44"/>
  <c r="JA178" i="44" s="1"/>
  <c r="IK112" i="44"/>
  <c r="JA112" i="44" s="1"/>
  <c r="IK197" i="44"/>
  <c r="JA197" i="44" s="1"/>
  <c r="IK52" i="44"/>
  <c r="JA52" i="44" s="1"/>
  <c r="IK204" i="44"/>
  <c r="JA204" i="44" s="1"/>
  <c r="IK83" i="44"/>
  <c r="JA83" i="44" s="1"/>
  <c r="IK154" i="44"/>
  <c r="JA154" i="44" s="1"/>
  <c r="IK110" i="44"/>
  <c r="JA110" i="44" s="1"/>
  <c r="IK63" i="44"/>
  <c r="JA63" i="44" s="1"/>
  <c r="IK149" i="44"/>
  <c r="JA149" i="44" s="1"/>
  <c r="IK157" i="44"/>
  <c r="JA157" i="44" s="1"/>
  <c r="IK181" i="44"/>
  <c r="JA181" i="44" s="1"/>
  <c r="IK189" i="44"/>
  <c r="JA189" i="44" s="1"/>
  <c r="IK185" i="44"/>
  <c r="JA185" i="44" s="1"/>
  <c r="IK80" i="44"/>
  <c r="JA80" i="44" s="1"/>
  <c r="IK123" i="44"/>
  <c r="JA123" i="44" s="1"/>
  <c r="IK153" i="44"/>
  <c r="JA153" i="44" s="1"/>
  <c r="IK134" i="44"/>
  <c r="JA134" i="44" s="1"/>
  <c r="IK191" i="44"/>
  <c r="JA191" i="44" s="1"/>
  <c r="IK196" i="44"/>
  <c r="JA196" i="44" s="1"/>
  <c r="IK65" i="44"/>
  <c r="JA65" i="44" s="1"/>
  <c r="IK143" i="44"/>
  <c r="JA143" i="44" s="1"/>
  <c r="IQ64" i="44"/>
  <c r="JG64" i="44" s="1"/>
  <c r="IQ87" i="44"/>
  <c r="JG87" i="44" s="1"/>
  <c r="IQ108" i="44"/>
  <c r="JG108" i="44" s="1"/>
  <c r="IQ80" i="44"/>
  <c r="JG80" i="44" s="1"/>
  <c r="IQ32" i="44"/>
  <c r="JG32" i="44" s="1"/>
  <c r="IQ81" i="44"/>
  <c r="JG81" i="44" s="1"/>
  <c r="IQ195" i="44"/>
  <c r="JG195" i="44" s="1"/>
  <c r="IQ190" i="44"/>
  <c r="JG190" i="44" s="1"/>
  <c r="IQ72" i="44"/>
  <c r="JG72" i="44" s="1"/>
  <c r="IQ59" i="44"/>
  <c r="JG59" i="44" s="1"/>
  <c r="IQ149" i="44"/>
  <c r="JG149" i="44" s="1"/>
  <c r="IQ86" i="44"/>
  <c r="JG86" i="44" s="1"/>
  <c r="IQ173" i="44"/>
  <c r="JG173" i="44" s="1"/>
  <c r="IQ177" i="44"/>
  <c r="JG177" i="44" s="1"/>
  <c r="IQ70" i="44"/>
  <c r="JG70" i="44" s="1"/>
  <c r="IQ132" i="44"/>
  <c r="JG132" i="44" s="1"/>
  <c r="IQ41" i="44"/>
  <c r="JG41" i="44" s="1"/>
  <c r="IQ119" i="44"/>
  <c r="JG119" i="44" s="1"/>
  <c r="IQ91" i="44"/>
  <c r="JG91" i="44" s="1"/>
  <c r="IQ46" i="44"/>
  <c r="JG46" i="44" s="1"/>
  <c r="IQ94" i="44"/>
  <c r="JG94" i="44" s="1"/>
  <c r="IQ53" i="44"/>
  <c r="JG53" i="44" s="1"/>
  <c r="IQ152" i="44"/>
  <c r="JG152" i="44" s="1"/>
  <c r="IQ83" i="44"/>
  <c r="JG83" i="44" s="1"/>
  <c r="IQ197" i="44"/>
  <c r="JG197" i="44" s="1"/>
  <c r="IQ124" i="44"/>
  <c r="JG124" i="44" s="1"/>
  <c r="IQ36" i="44"/>
  <c r="JG36" i="44" s="1"/>
  <c r="IQ38" i="44"/>
  <c r="JG38" i="44" s="1"/>
  <c r="IQ154" i="44"/>
  <c r="JG154" i="44" s="1"/>
  <c r="IQ103" i="44"/>
  <c r="JG103" i="44" s="1"/>
  <c r="IQ43" i="44"/>
  <c r="JG43" i="44" s="1"/>
  <c r="IQ164" i="44"/>
  <c r="JG164" i="44" s="1"/>
  <c r="IQ193" i="44"/>
  <c r="JG193" i="44" s="1"/>
  <c r="IQ121" i="44"/>
  <c r="JG121" i="44" s="1"/>
  <c r="IQ110" i="44"/>
  <c r="JG110" i="44" s="1"/>
  <c r="IQ65" i="44"/>
  <c r="JG65" i="44" s="1"/>
  <c r="IQ181" i="44"/>
  <c r="JG181" i="44" s="1"/>
  <c r="IQ141" i="44"/>
  <c r="JG141" i="44" s="1"/>
  <c r="IQ31" i="44"/>
  <c r="JG31" i="44" s="1"/>
  <c r="IQ140" i="44"/>
  <c r="JG140" i="44" s="1"/>
  <c r="IQ143" i="44"/>
  <c r="JG143" i="44" s="1"/>
  <c r="IQ47" i="44"/>
  <c r="JG47" i="44" s="1"/>
  <c r="IQ39" i="44"/>
  <c r="JG39" i="44" s="1"/>
  <c r="IQ101" i="44"/>
  <c r="JG101" i="44" s="1"/>
  <c r="IQ167" i="44"/>
  <c r="JG167" i="44" s="1"/>
  <c r="IQ62" i="44"/>
  <c r="JG62" i="44" s="1"/>
  <c r="IQ169" i="44"/>
  <c r="JG169" i="44" s="1"/>
  <c r="IQ142" i="44"/>
  <c r="JG142" i="44" s="1"/>
  <c r="IQ189" i="44"/>
  <c r="JG189" i="44" s="1"/>
  <c r="IQ135" i="44"/>
  <c r="JG135" i="44" s="1"/>
  <c r="IQ174" i="44"/>
  <c r="JG174" i="44" s="1"/>
  <c r="IQ182" i="44"/>
  <c r="JG182" i="44" s="1"/>
  <c r="IQ129" i="44"/>
  <c r="JG129" i="44" s="1"/>
  <c r="IQ183" i="44"/>
  <c r="JG183" i="44" s="1"/>
  <c r="IQ128" i="44"/>
  <c r="JG128" i="44" s="1"/>
  <c r="IQ165" i="44"/>
  <c r="JG165" i="44" s="1"/>
  <c r="IQ133" i="44"/>
  <c r="JG133" i="44" s="1"/>
  <c r="IQ111" i="44"/>
  <c r="JG111" i="44" s="1"/>
  <c r="IQ49" i="44"/>
  <c r="JG49" i="44" s="1"/>
  <c r="IQ77" i="44"/>
  <c r="JG77" i="44" s="1"/>
  <c r="IQ95" i="44"/>
  <c r="JG95" i="44" s="1"/>
  <c r="IQ192" i="44"/>
  <c r="JG192" i="44" s="1"/>
  <c r="IQ109" i="44"/>
  <c r="JG109" i="44" s="1"/>
  <c r="IQ92" i="44"/>
  <c r="JG92" i="44" s="1"/>
  <c r="IQ78" i="44"/>
  <c r="JG78" i="44" s="1"/>
  <c r="IQ55" i="44"/>
  <c r="JG55" i="44" s="1"/>
  <c r="IQ68" i="44"/>
  <c r="JG68" i="44" s="1"/>
  <c r="IQ170" i="44"/>
  <c r="JG170" i="44" s="1"/>
  <c r="IQ184" i="44"/>
  <c r="JG184" i="44" s="1"/>
  <c r="IQ171" i="44"/>
  <c r="JG171" i="44" s="1"/>
  <c r="IQ42" i="44"/>
  <c r="JG42" i="44" s="1"/>
  <c r="IQ158" i="44"/>
  <c r="JG158" i="44" s="1"/>
  <c r="IQ114" i="44"/>
  <c r="JG114" i="44" s="1"/>
  <c r="IQ200" i="44"/>
  <c r="JG200" i="44" s="1"/>
  <c r="IQ127" i="44"/>
  <c r="JG127" i="44" s="1"/>
  <c r="IQ30" i="44"/>
  <c r="JG30" i="44" s="1"/>
  <c r="IQ115" i="44"/>
  <c r="JG115" i="44" s="1"/>
  <c r="IQ206" i="44"/>
  <c r="JG206" i="44" s="1"/>
  <c r="IQ93" i="44"/>
  <c r="JG93" i="44" s="1"/>
  <c r="IQ73" i="44"/>
  <c r="JG73" i="44" s="1"/>
  <c r="IQ74" i="44"/>
  <c r="JG74" i="44" s="1"/>
  <c r="IQ166" i="44"/>
  <c r="JG166" i="44" s="1"/>
  <c r="IQ204" i="44"/>
  <c r="JG204" i="44" s="1"/>
  <c r="IQ205" i="44"/>
  <c r="JG205" i="44" s="1"/>
  <c r="IQ186" i="44"/>
  <c r="JG186" i="44" s="1"/>
  <c r="IQ168" i="44"/>
  <c r="JG168" i="44" s="1"/>
  <c r="IQ100" i="44"/>
  <c r="JG100" i="44" s="1"/>
  <c r="IQ175" i="44"/>
  <c r="JG175" i="44" s="1"/>
  <c r="IQ139" i="44"/>
  <c r="JG139" i="44" s="1"/>
  <c r="IQ117" i="44"/>
  <c r="JG117" i="44" s="1"/>
  <c r="IQ106" i="44"/>
  <c r="JG106" i="44" s="1"/>
  <c r="IQ28" i="44"/>
  <c r="JG28" i="44" s="1"/>
  <c r="IQ118" i="44"/>
  <c r="JG118" i="44" s="1"/>
  <c r="IQ176" i="44"/>
  <c r="JG176" i="44" s="1"/>
  <c r="IQ56" i="44"/>
  <c r="JG56" i="44" s="1"/>
  <c r="IQ99" i="44"/>
  <c r="JG99" i="44" s="1"/>
  <c r="IQ146" i="44"/>
  <c r="JG146" i="44" s="1"/>
  <c r="IQ202" i="44"/>
  <c r="JG202" i="44" s="1"/>
  <c r="IQ97" i="44"/>
  <c r="JG97" i="44" s="1"/>
  <c r="IQ160" i="44"/>
  <c r="JG160" i="44" s="1"/>
  <c r="IQ198" i="44"/>
  <c r="JG198" i="44" s="1"/>
  <c r="IQ178" i="44"/>
  <c r="JG178" i="44" s="1"/>
  <c r="IQ40" i="44"/>
  <c r="JG40" i="44" s="1"/>
  <c r="IQ48" i="44"/>
  <c r="JG48" i="44" s="1"/>
  <c r="IQ104" i="44"/>
  <c r="JG104" i="44" s="1"/>
  <c r="IQ145" i="44"/>
  <c r="JG145" i="44" s="1"/>
  <c r="IQ29" i="44"/>
  <c r="JG29" i="44" s="1"/>
  <c r="IQ201" i="44"/>
  <c r="JG201" i="44" s="1"/>
  <c r="IQ180" i="44"/>
  <c r="JG180" i="44" s="1"/>
  <c r="IQ37" i="44"/>
  <c r="JG37" i="44" s="1"/>
  <c r="IQ150" i="44"/>
  <c r="JG150" i="44" s="1"/>
  <c r="IQ54" i="44"/>
  <c r="JG54" i="44" s="1"/>
  <c r="IQ51" i="44"/>
  <c r="JG51" i="44" s="1"/>
  <c r="IQ126" i="44"/>
  <c r="JG126" i="44" s="1"/>
  <c r="IQ144" i="44"/>
  <c r="JG144" i="44" s="1"/>
  <c r="IQ162" i="44"/>
  <c r="JG162" i="44" s="1"/>
  <c r="IQ155" i="44"/>
  <c r="JG155" i="44" s="1"/>
  <c r="IQ58" i="44"/>
  <c r="JG58" i="44" s="1"/>
  <c r="IQ76" i="44"/>
  <c r="JG76" i="44" s="1"/>
  <c r="IQ163" i="44"/>
  <c r="JG163" i="44" s="1"/>
  <c r="IQ134" i="44"/>
  <c r="JG134" i="44" s="1"/>
  <c r="IQ203" i="44"/>
  <c r="JG203" i="44" s="1"/>
  <c r="IQ102" i="44"/>
  <c r="JG102" i="44" s="1"/>
  <c r="IQ33" i="44"/>
  <c r="JG33" i="44" s="1"/>
  <c r="IQ84" i="44"/>
  <c r="JG84" i="44" s="1"/>
  <c r="IQ112" i="44"/>
  <c r="JG112" i="44" s="1"/>
  <c r="IQ50" i="44"/>
  <c r="JG50" i="44" s="1"/>
  <c r="IQ188" i="44"/>
  <c r="JG188" i="44" s="1"/>
  <c r="IQ61" i="44"/>
  <c r="JG61" i="44" s="1"/>
  <c r="IQ208" i="44"/>
  <c r="JG208" i="44" s="1"/>
  <c r="IQ137" i="44"/>
  <c r="JG137" i="44" s="1"/>
  <c r="IQ90" i="44"/>
  <c r="JG90" i="44" s="1"/>
  <c r="IQ131" i="44"/>
  <c r="JG131" i="44" s="1"/>
  <c r="IQ98" i="44"/>
  <c r="JG98" i="44" s="1"/>
  <c r="IQ66" i="44"/>
  <c r="JG66" i="44" s="1"/>
  <c r="IQ34" i="44"/>
  <c r="JG34" i="44" s="1"/>
  <c r="IQ120" i="44"/>
  <c r="JG120" i="44" s="1"/>
  <c r="IQ123" i="44"/>
  <c r="JG123" i="44" s="1"/>
  <c r="IQ85" i="44"/>
  <c r="JG85" i="44" s="1"/>
  <c r="IQ136" i="44"/>
  <c r="JG136" i="44" s="1"/>
  <c r="IQ89" i="44"/>
  <c r="JG89" i="44" s="1"/>
  <c r="IQ63" i="44"/>
  <c r="JG63" i="44" s="1"/>
  <c r="IQ130" i="44"/>
  <c r="JG130" i="44" s="1"/>
  <c r="IQ196" i="44"/>
  <c r="JG196" i="44" s="1"/>
  <c r="IQ88" i="44"/>
  <c r="JG88" i="44" s="1"/>
  <c r="IQ67" i="44"/>
  <c r="JG67" i="44" s="1"/>
  <c r="IQ105" i="44"/>
  <c r="JG105" i="44" s="1"/>
  <c r="IQ187" i="44"/>
  <c r="JG187" i="44" s="1"/>
  <c r="IQ116" i="44"/>
  <c r="JG116" i="44" s="1"/>
  <c r="IQ52" i="44"/>
  <c r="JG52" i="44" s="1"/>
  <c r="IQ75" i="44"/>
  <c r="JG75" i="44" s="1"/>
  <c r="IQ69" i="44"/>
  <c r="JG69" i="44" s="1"/>
  <c r="IQ96" i="44"/>
  <c r="JG96" i="44" s="1"/>
  <c r="IQ35" i="44"/>
  <c r="JG35" i="44" s="1"/>
  <c r="IQ179" i="44"/>
  <c r="JG179" i="44" s="1"/>
  <c r="IQ125" i="44"/>
  <c r="JG125" i="44" s="1"/>
  <c r="IQ57" i="44"/>
  <c r="JG57" i="44" s="1"/>
  <c r="IQ199" i="44"/>
  <c r="JG199" i="44" s="1"/>
  <c r="IQ159" i="44"/>
  <c r="JG159" i="44" s="1"/>
  <c r="IQ113" i="44"/>
  <c r="JG113" i="44" s="1"/>
  <c r="IQ207" i="44"/>
  <c r="JG207" i="44" s="1"/>
  <c r="IQ156" i="44"/>
  <c r="JG156" i="44" s="1"/>
  <c r="IQ60" i="44"/>
  <c r="JG60" i="44" s="1"/>
  <c r="IQ44" i="44"/>
  <c r="JG44" i="44" s="1"/>
  <c r="IQ185" i="44"/>
  <c r="JG185" i="44" s="1"/>
  <c r="IQ191" i="44"/>
  <c r="JG191" i="44" s="1"/>
  <c r="IQ71" i="44"/>
  <c r="JG71" i="44" s="1"/>
  <c r="IQ122" i="44"/>
  <c r="JG122" i="44" s="1"/>
  <c r="IQ194" i="44"/>
  <c r="JG194" i="44" s="1"/>
  <c r="IO47" i="44"/>
  <c r="JE47" i="44" s="1"/>
  <c r="IO130" i="44"/>
  <c r="JE130" i="44" s="1"/>
  <c r="IO81" i="44"/>
  <c r="JE81" i="44" s="1"/>
  <c r="IO123" i="44"/>
  <c r="JE123" i="44" s="1"/>
  <c r="IO141" i="44"/>
  <c r="JE141" i="44" s="1"/>
  <c r="IO189" i="44"/>
  <c r="JE189" i="44" s="1"/>
  <c r="IO194" i="44"/>
  <c r="JE194" i="44" s="1"/>
  <c r="IO91" i="44"/>
  <c r="JE91" i="44" s="1"/>
  <c r="IO196" i="44"/>
  <c r="JE196" i="44" s="1"/>
  <c r="IO199" i="44"/>
  <c r="JE199" i="44" s="1"/>
  <c r="IO157" i="44"/>
  <c r="JE157" i="44" s="1"/>
  <c r="IO176" i="44"/>
  <c r="JE176" i="44" s="1"/>
  <c r="IO76" i="44"/>
  <c r="JE76" i="44" s="1"/>
  <c r="IO55" i="44"/>
  <c r="JE55" i="44" s="1"/>
  <c r="IO201" i="44"/>
  <c r="JE201" i="44" s="1"/>
  <c r="IO85" i="44"/>
  <c r="JE85" i="44" s="1"/>
  <c r="IO152" i="44"/>
  <c r="JE152" i="44" s="1"/>
  <c r="IO182" i="44"/>
  <c r="JE182" i="44" s="1"/>
  <c r="IO88" i="44"/>
  <c r="JE88" i="44" s="1"/>
  <c r="IO148" i="44"/>
  <c r="JE148" i="44" s="1"/>
  <c r="IO39" i="44"/>
  <c r="JE39" i="44" s="1"/>
  <c r="IO165" i="44"/>
  <c r="JE165" i="44" s="1"/>
  <c r="IO99" i="44"/>
  <c r="JE99" i="44" s="1"/>
  <c r="IO58" i="44"/>
  <c r="JE58" i="44" s="1"/>
  <c r="IO56" i="44"/>
  <c r="JE56" i="44" s="1"/>
  <c r="IO40" i="44"/>
  <c r="JE40" i="44" s="1"/>
  <c r="IO142" i="44"/>
  <c r="JE142" i="44" s="1"/>
  <c r="IO187" i="44"/>
  <c r="JE187" i="44" s="1"/>
  <c r="IO188" i="44"/>
  <c r="JE188" i="44" s="1"/>
  <c r="IO179" i="44"/>
  <c r="JE179" i="44" s="1"/>
  <c r="IO208" i="44"/>
  <c r="JE208" i="44" s="1"/>
  <c r="IO28" i="44"/>
  <c r="JE28" i="44" s="1"/>
  <c r="IO116" i="44"/>
  <c r="JE116" i="44" s="1"/>
  <c r="IO113" i="44"/>
  <c r="JE113" i="44" s="1"/>
  <c r="IO50" i="44"/>
  <c r="JE50" i="44" s="1"/>
  <c r="IO190" i="44"/>
  <c r="JE190" i="44" s="1"/>
  <c r="IO168" i="44"/>
  <c r="JE168" i="44" s="1"/>
  <c r="IO150" i="44"/>
  <c r="JE150" i="44" s="1"/>
  <c r="IO71" i="44"/>
  <c r="JE71" i="44" s="1"/>
  <c r="IO104" i="44"/>
  <c r="JE104" i="44" s="1"/>
  <c r="IO37" i="44"/>
  <c r="JE37" i="44" s="1"/>
  <c r="IO145" i="44"/>
  <c r="JE145" i="44" s="1"/>
  <c r="IO52" i="44"/>
  <c r="JE52" i="44" s="1"/>
  <c r="IO143" i="44"/>
  <c r="JE143" i="44" s="1"/>
  <c r="IO167" i="44"/>
  <c r="JE167" i="44" s="1"/>
  <c r="IO63" i="44"/>
  <c r="JE63" i="44" s="1"/>
  <c r="IO98" i="44"/>
  <c r="JE98" i="44" s="1"/>
  <c r="IO147" i="44"/>
  <c r="JE147" i="44" s="1"/>
  <c r="IO96" i="44"/>
  <c r="JE96" i="44" s="1"/>
  <c r="IO172" i="44"/>
  <c r="JE172" i="44" s="1"/>
  <c r="IO111" i="44"/>
  <c r="JE111" i="44" s="1"/>
  <c r="IO119" i="44"/>
  <c r="JE119" i="44" s="1"/>
  <c r="IO79" i="44"/>
  <c r="JE79" i="44" s="1"/>
  <c r="IO74" i="44"/>
  <c r="JE74" i="44" s="1"/>
  <c r="IO162" i="44"/>
  <c r="JE162" i="44" s="1"/>
  <c r="IO59" i="44"/>
  <c r="JE59" i="44" s="1"/>
  <c r="IO135" i="44"/>
  <c r="JE135" i="44" s="1"/>
  <c r="IO33" i="44"/>
  <c r="JE33" i="44" s="1"/>
  <c r="IO84" i="44"/>
  <c r="JE84" i="44" s="1"/>
  <c r="IO60" i="44"/>
  <c r="JE60" i="44" s="1"/>
  <c r="IO57" i="44"/>
  <c r="JE57" i="44" s="1"/>
  <c r="IO83" i="44"/>
  <c r="JE83" i="44" s="1"/>
  <c r="IO35" i="44"/>
  <c r="JE35" i="44" s="1"/>
  <c r="IO73" i="44"/>
  <c r="JE73" i="44" s="1"/>
  <c r="IO144" i="44"/>
  <c r="JE144" i="44" s="1"/>
  <c r="IO102" i="44"/>
  <c r="JE102" i="44" s="1"/>
  <c r="IO146" i="44"/>
  <c r="JE146" i="44" s="1"/>
  <c r="IO64" i="44"/>
  <c r="JE64" i="44" s="1"/>
  <c r="IO183" i="44"/>
  <c r="JE183" i="44" s="1"/>
  <c r="IO195" i="44"/>
  <c r="JE195" i="44" s="1"/>
  <c r="IO44" i="44"/>
  <c r="JE44" i="44" s="1"/>
  <c r="IO177" i="44"/>
  <c r="JE177" i="44" s="1"/>
  <c r="IO30" i="44"/>
  <c r="JE30" i="44" s="1"/>
  <c r="IO197" i="44"/>
  <c r="JE197" i="44" s="1"/>
  <c r="IO200" i="44"/>
  <c r="JE200" i="44" s="1"/>
  <c r="IO38" i="44"/>
  <c r="JE38" i="44" s="1"/>
  <c r="IO193" i="44"/>
  <c r="JE193" i="44" s="1"/>
  <c r="IO100" i="44"/>
  <c r="JE100" i="44" s="1"/>
  <c r="IO164" i="44"/>
  <c r="JE164" i="44" s="1"/>
  <c r="IO48" i="44"/>
  <c r="JE48" i="44" s="1"/>
  <c r="IO94" i="44"/>
  <c r="JE94" i="44" s="1"/>
  <c r="IO80" i="44"/>
  <c r="JE80" i="44" s="1"/>
  <c r="IO206" i="44"/>
  <c r="JE206" i="44" s="1"/>
  <c r="IO159" i="44"/>
  <c r="JE159" i="44" s="1"/>
  <c r="IO203" i="44"/>
  <c r="JE203" i="44" s="1"/>
  <c r="IO124" i="44"/>
  <c r="JE124" i="44" s="1"/>
  <c r="IO43" i="44"/>
  <c r="JE43" i="44" s="1"/>
  <c r="IO131" i="44"/>
  <c r="JE131" i="44" s="1"/>
  <c r="IO128" i="44"/>
  <c r="JE128" i="44" s="1"/>
  <c r="IO174" i="44"/>
  <c r="JE174" i="44" s="1"/>
  <c r="IO192" i="44"/>
  <c r="JE192" i="44" s="1"/>
  <c r="IO87" i="44"/>
  <c r="JE87" i="44" s="1"/>
  <c r="IO92" i="44"/>
  <c r="JE92" i="44" s="1"/>
  <c r="IO137" i="44"/>
  <c r="JE137" i="44" s="1"/>
  <c r="IO139" i="44"/>
  <c r="JE139" i="44" s="1"/>
  <c r="IO101" i="44"/>
  <c r="JE101" i="44" s="1"/>
  <c r="IO54" i="44"/>
  <c r="JE54" i="44" s="1"/>
  <c r="IO149" i="44"/>
  <c r="JE149" i="44" s="1"/>
  <c r="IO110" i="44"/>
  <c r="JE110" i="44" s="1"/>
  <c r="IO67" i="44"/>
  <c r="JE67" i="44" s="1"/>
  <c r="IO120" i="44"/>
  <c r="JE120" i="44" s="1"/>
  <c r="IO68" i="44"/>
  <c r="JE68" i="44" s="1"/>
  <c r="IO118" i="44"/>
  <c r="JE118" i="44" s="1"/>
  <c r="IO153" i="44"/>
  <c r="JE153" i="44" s="1"/>
  <c r="IO45" i="44"/>
  <c r="JE45" i="44" s="1"/>
  <c r="IO161" i="44"/>
  <c r="JE161" i="44" s="1"/>
  <c r="IO185" i="44"/>
  <c r="JE185" i="44" s="1"/>
  <c r="IO42" i="44"/>
  <c r="JE42" i="44" s="1"/>
  <c r="IO95" i="44"/>
  <c r="JE95" i="44" s="1"/>
  <c r="IO107" i="44"/>
  <c r="JE107" i="44" s="1"/>
  <c r="IO140" i="44"/>
  <c r="JE140" i="44" s="1"/>
  <c r="IO155" i="44"/>
  <c r="JE155" i="44" s="1"/>
  <c r="IO106" i="44"/>
  <c r="JE106" i="44" s="1"/>
  <c r="IO65" i="44"/>
  <c r="JE65" i="44" s="1"/>
  <c r="IO127" i="44"/>
  <c r="JE127" i="44" s="1"/>
  <c r="IO191" i="44"/>
  <c r="JE191" i="44" s="1"/>
  <c r="IO53" i="44"/>
  <c r="JE53" i="44" s="1"/>
  <c r="IO89" i="44"/>
  <c r="JE89" i="44" s="1"/>
  <c r="IO205" i="44"/>
  <c r="JE205" i="44" s="1"/>
  <c r="IO78" i="44"/>
  <c r="JE78" i="44" s="1"/>
  <c r="IO126" i="44"/>
  <c r="JE126" i="44" s="1"/>
  <c r="IO151" i="44"/>
  <c r="JE151" i="44" s="1"/>
  <c r="IO69" i="44"/>
  <c r="JE69" i="44" s="1"/>
  <c r="IO154" i="44"/>
  <c r="JE154" i="44" s="1"/>
  <c r="IO62" i="44"/>
  <c r="JE62" i="44" s="1"/>
  <c r="IO34" i="44"/>
  <c r="JE34" i="44" s="1"/>
  <c r="IO29" i="44"/>
  <c r="JE29" i="44" s="1"/>
  <c r="IO132" i="44"/>
  <c r="JE132" i="44" s="1"/>
  <c r="IO105" i="44"/>
  <c r="JE105" i="44" s="1"/>
  <c r="IO31" i="44"/>
  <c r="JE31" i="44" s="1"/>
  <c r="IO82" i="44"/>
  <c r="JE82" i="44" s="1"/>
  <c r="IO97" i="44"/>
  <c r="JE97" i="44" s="1"/>
  <c r="IO86" i="44"/>
  <c r="JE86" i="44" s="1"/>
  <c r="IO129" i="44"/>
  <c r="JE129" i="44" s="1"/>
  <c r="IO163" i="44"/>
  <c r="JE163" i="44" s="1"/>
  <c r="IO93" i="44"/>
  <c r="JE93" i="44" s="1"/>
  <c r="IO72" i="44"/>
  <c r="JE72" i="44" s="1"/>
  <c r="IO90" i="44"/>
  <c r="JE90" i="44" s="1"/>
  <c r="IO125" i="44"/>
  <c r="JE125" i="44" s="1"/>
  <c r="IO169" i="44"/>
  <c r="JE169" i="44" s="1"/>
  <c r="IO32" i="44"/>
  <c r="JE32" i="44" s="1"/>
  <c r="IO156" i="44"/>
  <c r="JE156" i="44" s="1"/>
  <c r="IO115" i="44"/>
  <c r="JE115" i="44" s="1"/>
  <c r="IO66" i="44"/>
  <c r="JE66" i="44" s="1"/>
  <c r="IO46" i="44"/>
  <c r="JE46" i="44" s="1"/>
  <c r="IO170" i="44"/>
  <c r="JE170" i="44" s="1"/>
  <c r="IO70" i="44"/>
  <c r="JE70" i="44" s="1"/>
  <c r="IO158" i="44"/>
  <c r="JE158" i="44" s="1"/>
  <c r="IO51" i="44"/>
  <c r="JE51" i="44" s="1"/>
  <c r="IO122" i="44"/>
  <c r="JE122" i="44" s="1"/>
  <c r="IO178" i="44"/>
  <c r="JE178" i="44" s="1"/>
  <c r="IO207" i="44"/>
  <c r="JE207" i="44" s="1"/>
  <c r="IO202" i="44"/>
  <c r="JE202" i="44" s="1"/>
  <c r="IO41" i="44"/>
  <c r="JE41" i="44" s="1"/>
  <c r="IO133" i="44"/>
  <c r="JE133" i="44" s="1"/>
  <c r="IO114" i="44"/>
  <c r="JE114" i="44" s="1"/>
  <c r="IO36" i="44"/>
  <c r="JE36" i="44" s="1"/>
  <c r="IO112" i="44"/>
  <c r="JE112" i="44" s="1"/>
  <c r="IO171" i="44"/>
  <c r="JE171" i="44" s="1"/>
  <c r="IO138" i="44"/>
  <c r="JE138" i="44" s="1"/>
  <c r="IO184" i="44"/>
  <c r="JE184" i="44" s="1"/>
  <c r="IO109" i="44"/>
  <c r="JE109" i="44" s="1"/>
  <c r="IO136" i="44"/>
  <c r="JE136" i="44" s="1"/>
  <c r="IO49" i="44"/>
  <c r="JE49" i="44" s="1"/>
  <c r="IO173" i="44"/>
  <c r="JE173" i="44" s="1"/>
  <c r="IO160" i="44"/>
  <c r="JE160" i="44" s="1"/>
  <c r="IO77" i="44"/>
  <c r="JE77" i="44" s="1"/>
  <c r="IO204" i="44"/>
  <c r="JE204" i="44" s="1"/>
  <c r="IO75" i="44"/>
  <c r="JE75" i="44" s="1"/>
  <c r="IO166" i="44"/>
  <c r="JE166" i="44" s="1"/>
  <c r="IO121" i="44"/>
  <c r="JE121" i="44" s="1"/>
  <c r="IO180" i="44"/>
  <c r="JE180" i="44" s="1"/>
  <c r="IO117" i="44"/>
  <c r="JE117" i="44" s="1"/>
  <c r="IO175" i="44"/>
  <c r="JE175" i="44" s="1"/>
  <c r="IO61" i="44"/>
  <c r="JE61" i="44" s="1"/>
  <c r="IO134" i="44"/>
  <c r="JE134" i="44" s="1"/>
  <c r="IO103" i="44"/>
  <c r="JE103" i="44" s="1"/>
  <c r="IO186" i="44"/>
  <c r="JE186" i="44" s="1"/>
  <c r="IO108" i="44"/>
  <c r="JE108" i="44" s="1"/>
  <c r="IK115" i="44"/>
  <c r="JA115" i="44" s="1"/>
  <c r="IK45" i="44"/>
  <c r="JA45" i="44" s="1"/>
  <c r="IK198" i="44"/>
  <c r="JA198" i="44" s="1"/>
  <c r="IQ172" i="44"/>
  <c r="JG172" i="44" s="1"/>
  <c r="IQ161" i="44"/>
  <c r="JG161" i="44" s="1"/>
  <c r="IQ151" i="44"/>
  <c r="JG151" i="44" s="1"/>
  <c r="IO181" i="44"/>
  <c r="JE181" i="44" s="1"/>
  <c r="HS207" i="44"/>
  <c r="HS225" i="44"/>
  <c r="HS59" i="44"/>
  <c r="HS114" i="44"/>
  <c r="HS82" i="44"/>
  <c r="HS63" i="44"/>
  <c r="HS201" i="44"/>
  <c r="HS131" i="44"/>
  <c r="HS125" i="44"/>
  <c r="HS157" i="44"/>
  <c r="HS228" i="44"/>
  <c r="HS216" i="44"/>
  <c r="HS100" i="44"/>
  <c r="HS37" i="44"/>
  <c r="HS93" i="44"/>
  <c r="HS147" i="44"/>
  <c r="HS73" i="44"/>
  <c r="HS70" i="44"/>
  <c r="HS98" i="44"/>
  <c r="HS102" i="44"/>
  <c r="HS107" i="44"/>
  <c r="HS75" i="44"/>
  <c r="HS204" i="44"/>
  <c r="HS120" i="44"/>
  <c r="HS146" i="44"/>
  <c r="HS172" i="44"/>
  <c r="HS55" i="44"/>
  <c r="HS30" i="44"/>
  <c r="HS74" i="44"/>
  <c r="HS188" i="44"/>
  <c r="HS181" i="44"/>
  <c r="HS155" i="44"/>
  <c r="HS121" i="44"/>
  <c r="HS35" i="44"/>
  <c r="HS122" i="44"/>
  <c r="HS217" i="44"/>
  <c r="HS43" i="44"/>
  <c r="HS208" i="44"/>
  <c r="HS28" i="44"/>
  <c r="HS77" i="44"/>
  <c r="HS94" i="44"/>
  <c r="HS152" i="44"/>
  <c r="HS224" i="44"/>
  <c r="HS189" i="44"/>
  <c r="HS173" i="44"/>
  <c r="HS169" i="44"/>
  <c r="HS79" i="44"/>
  <c r="HS221" i="44"/>
  <c r="HS144" i="44"/>
  <c r="HS211" i="44"/>
  <c r="HS171" i="44"/>
  <c r="HS174" i="44"/>
  <c r="HS176" i="44"/>
  <c r="HS199" i="44"/>
  <c r="HS227" i="44"/>
  <c r="HS203" i="44"/>
  <c r="HS185" i="44"/>
  <c r="HS68" i="44"/>
  <c r="HS210" i="44"/>
  <c r="HS170" i="44"/>
  <c r="HS149" i="44"/>
  <c r="HS86" i="44"/>
  <c r="HS92" i="44"/>
  <c r="HS132" i="44"/>
  <c r="HS54" i="44"/>
  <c r="HS135" i="44"/>
  <c r="HS212" i="44"/>
  <c r="HS138" i="44"/>
  <c r="HS78" i="44"/>
  <c r="HS64" i="44"/>
  <c r="HS85" i="44"/>
  <c r="HS116" i="44"/>
  <c r="HS56" i="44"/>
  <c r="HS226" i="44"/>
  <c r="HS66" i="44"/>
  <c r="HS97" i="44"/>
  <c r="HS190" i="44"/>
  <c r="HS214" i="44"/>
  <c r="HS39" i="44"/>
  <c r="HS198" i="44"/>
  <c r="HS200" i="44"/>
  <c r="HS159" i="44"/>
  <c r="HS49" i="44"/>
  <c r="HS119" i="44"/>
  <c r="HS193" i="44"/>
  <c r="HS109" i="44"/>
  <c r="HS158" i="44"/>
  <c r="HS206" i="44"/>
  <c r="HS220" i="44"/>
  <c r="HS53" i="44"/>
  <c r="HS154" i="44"/>
  <c r="HS182" i="44"/>
  <c r="HS72" i="44"/>
  <c r="HS117" i="44"/>
  <c r="HS151" i="44"/>
  <c r="HS209" i="44"/>
  <c r="HS130" i="44"/>
  <c r="HS187" i="44"/>
  <c r="HS213" i="44"/>
  <c r="HS48" i="44"/>
  <c r="HS124" i="44"/>
  <c r="HS36" i="44"/>
  <c r="HS179" i="44"/>
  <c r="HS105" i="44"/>
  <c r="HS112" i="44"/>
  <c r="HS40" i="44"/>
  <c r="HS52" i="44"/>
  <c r="HS50" i="44"/>
  <c r="HS84" i="44"/>
  <c r="HS44" i="44"/>
  <c r="HS162" i="44"/>
  <c r="HS31" i="44"/>
  <c r="HS62" i="44"/>
  <c r="HS160" i="44"/>
  <c r="HS60" i="44"/>
  <c r="HS191" i="44"/>
  <c r="HS137" i="44"/>
  <c r="HS223" i="44"/>
  <c r="HS99" i="44"/>
  <c r="HS29" i="44"/>
  <c r="HS95" i="44"/>
  <c r="HS178" i="44"/>
  <c r="HS164" i="44"/>
  <c r="HS127" i="44"/>
  <c r="HS103" i="44"/>
  <c r="HS71" i="44"/>
  <c r="HS123" i="44"/>
  <c r="HS57" i="44"/>
  <c r="HS58" i="44"/>
  <c r="HS156" i="44"/>
  <c r="HS88" i="44"/>
  <c r="HS161" i="44"/>
  <c r="HS33" i="44"/>
  <c r="HS148" i="44"/>
  <c r="HS89" i="44"/>
  <c r="HS45" i="44"/>
  <c r="HS153" i="44"/>
  <c r="HS83" i="44"/>
  <c r="HS186" i="44"/>
  <c r="HS80" i="44"/>
  <c r="HS177" i="44"/>
  <c r="HS47" i="44"/>
  <c r="HS38" i="44"/>
  <c r="HS202" i="44"/>
  <c r="HS166" i="44"/>
  <c r="HS195" i="44"/>
  <c r="HS96" i="44"/>
  <c r="HS65" i="44"/>
  <c r="HS61" i="44"/>
  <c r="HS183" i="44"/>
  <c r="IP206" i="44"/>
  <c r="JF206" i="44" s="1"/>
  <c r="IP162" i="44"/>
  <c r="JF162" i="44" s="1"/>
  <c r="IP28" i="44"/>
  <c r="JF28" i="44" s="1"/>
  <c r="IP153" i="44"/>
  <c r="JF153" i="44" s="1"/>
  <c r="IP200" i="44"/>
  <c r="JF200" i="44" s="1"/>
  <c r="IP176" i="44"/>
  <c r="JF176" i="44" s="1"/>
  <c r="IP116" i="44"/>
  <c r="JF116" i="44" s="1"/>
  <c r="IP97" i="44"/>
  <c r="JF97" i="44" s="1"/>
  <c r="IP94" i="44"/>
  <c r="JF94" i="44" s="1"/>
  <c r="IP149" i="44"/>
  <c r="JF149" i="44" s="1"/>
  <c r="IP144" i="44"/>
  <c r="JF144" i="44" s="1"/>
  <c r="IP105" i="44"/>
  <c r="JF105" i="44" s="1"/>
  <c r="IP74" i="44"/>
  <c r="JF74" i="44" s="1"/>
  <c r="IP128" i="44"/>
  <c r="JF128" i="44" s="1"/>
  <c r="IP148" i="44"/>
  <c r="JF148" i="44" s="1"/>
  <c r="IP166" i="44"/>
  <c r="JF166" i="44" s="1"/>
  <c r="IP146" i="44"/>
  <c r="JF146" i="44" s="1"/>
  <c r="IP40" i="44"/>
  <c r="JF40" i="44" s="1"/>
  <c r="IP145" i="44"/>
  <c r="JF145" i="44" s="1"/>
  <c r="IP92" i="44"/>
  <c r="JF92" i="44" s="1"/>
  <c r="IP143" i="44"/>
  <c r="JF143" i="44" s="1"/>
  <c r="IP138" i="44"/>
  <c r="JF138" i="44" s="1"/>
  <c r="IP58" i="44"/>
  <c r="JF58" i="44" s="1"/>
  <c r="IP79" i="44"/>
  <c r="JF79" i="44" s="1"/>
  <c r="IP100" i="44"/>
  <c r="JF100" i="44" s="1"/>
  <c r="IP192" i="44"/>
  <c r="JF192" i="44" s="1"/>
  <c r="IP83" i="44"/>
  <c r="JF83" i="44" s="1"/>
  <c r="IP101" i="44"/>
  <c r="JF101" i="44" s="1"/>
  <c r="IP177" i="44"/>
  <c r="JF177" i="44" s="1"/>
  <c r="IP140" i="44"/>
  <c r="JF140" i="44" s="1"/>
  <c r="IP41" i="44"/>
  <c r="JF41" i="44" s="1"/>
  <c r="IP171" i="44"/>
  <c r="JF171" i="44" s="1"/>
  <c r="IP175" i="44"/>
  <c r="JF175" i="44" s="1"/>
  <c r="IP155" i="44"/>
  <c r="JF155" i="44" s="1"/>
  <c r="IP35" i="44"/>
  <c r="JF35" i="44" s="1"/>
  <c r="IP137" i="44"/>
  <c r="JF137" i="44" s="1"/>
  <c r="IP60" i="44"/>
  <c r="JF60" i="44" s="1"/>
  <c r="IP119" i="44"/>
  <c r="JF119" i="44" s="1"/>
  <c r="IP129" i="44"/>
  <c r="JF129" i="44" s="1"/>
  <c r="IP102" i="44"/>
  <c r="JF102" i="44" s="1"/>
  <c r="IP42" i="44"/>
  <c r="JF42" i="44" s="1"/>
  <c r="IP202" i="44"/>
  <c r="JF202" i="44" s="1"/>
  <c r="IP54" i="44"/>
  <c r="JF54" i="44" s="1"/>
  <c r="IP114" i="44"/>
  <c r="JF114" i="44" s="1"/>
  <c r="IP208" i="44"/>
  <c r="JF208" i="44" s="1"/>
  <c r="IP68" i="44"/>
  <c r="JF68" i="44" s="1"/>
  <c r="IP106" i="44"/>
  <c r="JF106" i="44" s="1"/>
  <c r="IP180" i="44"/>
  <c r="JF180" i="44" s="1"/>
  <c r="IP174" i="44"/>
  <c r="JF174" i="44" s="1"/>
  <c r="IP44" i="44"/>
  <c r="JF44" i="44" s="1"/>
  <c r="IP188" i="44"/>
  <c r="JF188" i="44" s="1"/>
  <c r="IP131" i="44"/>
  <c r="JF131" i="44" s="1"/>
  <c r="IP150" i="44"/>
  <c r="JF150" i="44" s="1"/>
  <c r="IP57" i="44"/>
  <c r="JF57" i="44" s="1"/>
  <c r="IP31" i="44"/>
  <c r="JF31" i="44" s="1"/>
  <c r="IP111" i="44"/>
  <c r="JF111" i="44" s="1"/>
  <c r="IP110" i="44"/>
  <c r="JF110" i="44" s="1"/>
  <c r="IP66" i="44"/>
  <c r="JF66" i="44" s="1"/>
  <c r="IP69" i="44"/>
  <c r="JF69" i="44" s="1"/>
  <c r="IP76" i="44"/>
  <c r="JF76" i="44" s="1"/>
  <c r="IP179" i="44"/>
  <c r="JF179" i="44" s="1"/>
  <c r="IP164" i="44"/>
  <c r="JF164" i="44" s="1"/>
  <c r="IP205" i="44"/>
  <c r="JF205" i="44" s="1"/>
  <c r="IP108" i="44"/>
  <c r="JF108" i="44" s="1"/>
  <c r="IP70" i="44"/>
  <c r="JF70" i="44" s="1"/>
  <c r="IP96" i="44"/>
  <c r="JF96" i="44" s="1"/>
  <c r="IP56" i="44"/>
  <c r="JF56" i="44" s="1"/>
  <c r="IP136" i="44"/>
  <c r="JF136" i="44" s="1"/>
  <c r="IP43" i="44"/>
  <c r="JF43" i="44" s="1"/>
  <c r="IP37" i="44"/>
  <c r="JF37" i="44" s="1"/>
  <c r="IP84" i="44"/>
  <c r="JF84" i="44" s="1"/>
  <c r="IP182" i="44"/>
  <c r="JF182" i="44" s="1"/>
  <c r="IP124" i="44"/>
  <c r="JF124" i="44" s="1"/>
  <c r="IP45" i="44"/>
  <c r="JF45" i="44" s="1"/>
  <c r="IP181" i="44"/>
  <c r="JF181" i="44" s="1"/>
  <c r="IP77" i="44"/>
  <c r="JF77" i="44" s="1"/>
  <c r="IP47" i="44"/>
  <c r="JF47" i="44" s="1"/>
  <c r="IP52" i="44"/>
  <c r="JF52" i="44" s="1"/>
  <c r="IP103" i="44"/>
  <c r="JF103" i="44" s="1"/>
  <c r="IP50" i="44"/>
  <c r="JF50" i="44" s="1"/>
  <c r="IP142" i="44"/>
  <c r="JF142" i="44" s="1"/>
  <c r="IP141" i="44"/>
  <c r="JF141" i="44" s="1"/>
  <c r="IP201" i="44"/>
  <c r="JF201" i="44" s="1"/>
  <c r="IP121" i="44"/>
  <c r="JF121" i="44" s="1"/>
  <c r="IP127" i="44"/>
  <c r="JF127" i="44" s="1"/>
  <c r="IP29" i="44"/>
  <c r="JF29" i="44" s="1"/>
  <c r="IP190" i="44"/>
  <c r="JF190" i="44" s="1"/>
  <c r="IP204" i="44"/>
  <c r="JF204" i="44" s="1"/>
  <c r="IP117" i="44"/>
  <c r="JF117" i="44" s="1"/>
  <c r="IP120" i="44"/>
  <c r="JF120" i="44" s="1"/>
  <c r="IP185" i="44"/>
  <c r="JF185" i="44" s="1"/>
  <c r="IP82" i="44"/>
  <c r="JF82" i="44" s="1"/>
  <c r="IP85" i="44"/>
  <c r="JF85" i="44" s="1"/>
  <c r="IP73" i="44"/>
  <c r="JF73" i="44" s="1"/>
  <c r="IP160" i="44"/>
  <c r="JF160" i="44" s="1"/>
  <c r="IP158" i="44"/>
  <c r="JF158" i="44" s="1"/>
  <c r="IP95" i="44"/>
  <c r="JF95" i="44" s="1"/>
  <c r="IP67" i="44"/>
  <c r="JF67" i="44" s="1"/>
  <c r="IP63" i="44"/>
  <c r="JF63" i="44" s="1"/>
  <c r="IP80" i="44"/>
  <c r="JF80" i="44" s="1"/>
  <c r="IP151" i="44"/>
  <c r="JF151" i="44" s="1"/>
  <c r="IP125" i="44"/>
  <c r="JF125" i="44" s="1"/>
  <c r="IP163" i="44"/>
  <c r="JF163" i="44" s="1"/>
  <c r="IP81" i="44"/>
  <c r="JF81" i="44" s="1"/>
  <c r="IP86" i="44"/>
  <c r="JF86" i="44" s="1"/>
  <c r="IP159" i="44"/>
  <c r="JF159" i="44" s="1"/>
  <c r="IP126" i="44"/>
  <c r="JF126" i="44" s="1"/>
  <c r="IP88" i="44"/>
  <c r="JF88" i="44" s="1"/>
  <c r="IP53" i="44"/>
  <c r="JF53" i="44" s="1"/>
  <c r="IP51" i="44"/>
  <c r="JF51" i="44" s="1"/>
  <c r="IP152" i="44"/>
  <c r="JF152" i="44" s="1"/>
  <c r="IP98" i="44"/>
  <c r="JF98" i="44" s="1"/>
  <c r="IP156" i="44"/>
  <c r="JF156" i="44" s="1"/>
  <c r="IP172" i="44"/>
  <c r="JF172" i="44" s="1"/>
  <c r="IP157" i="44"/>
  <c r="JF157" i="44" s="1"/>
  <c r="IP197" i="44"/>
  <c r="JF197" i="44" s="1"/>
  <c r="IP139" i="44"/>
  <c r="JF139" i="44" s="1"/>
  <c r="IP134" i="44"/>
  <c r="JF134" i="44" s="1"/>
  <c r="IP115" i="44"/>
  <c r="JF115" i="44" s="1"/>
  <c r="IP178" i="44"/>
  <c r="JF178" i="44" s="1"/>
  <c r="IP167" i="44"/>
  <c r="JF167" i="44" s="1"/>
  <c r="IP196" i="44"/>
  <c r="JF196" i="44" s="1"/>
  <c r="IP59" i="44"/>
  <c r="JF59" i="44" s="1"/>
  <c r="IP36" i="44"/>
  <c r="JF36" i="44" s="1"/>
  <c r="IP72" i="44"/>
  <c r="JF72" i="44" s="1"/>
  <c r="IP122" i="44"/>
  <c r="JF122" i="44" s="1"/>
  <c r="IP183" i="44"/>
  <c r="JF183" i="44" s="1"/>
  <c r="IP91" i="44"/>
  <c r="JF91" i="44" s="1"/>
  <c r="IP191" i="44"/>
  <c r="JF191" i="44" s="1"/>
  <c r="IP71" i="44"/>
  <c r="JF71" i="44" s="1"/>
  <c r="IP87" i="44"/>
  <c r="JF87" i="44" s="1"/>
  <c r="IP203" i="44"/>
  <c r="JF203" i="44" s="1"/>
  <c r="IP89" i="44"/>
  <c r="JF89" i="44" s="1"/>
  <c r="IP173" i="44"/>
  <c r="JF173" i="44" s="1"/>
  <c r="IP32" i="44"/>
  <c r="JF32" i="44" s="1"/>
  <c r="IP194" i="44"/>
  <c r="JF194" i="44" s="1"/>
  <c r="IP195" i="44"/>
  <c r="JF195" i="44" s="1"/>
  <c r="IP90" i="44"/>
  <c r="JF90" i="44" s="1"/>
  <c r="IP49" i="44"/>
  <c r="JF49" i="44" s="1"/>
  <c r="IP118" i="44"/>
  <c r="JF118" i="44" s="1"/>
  <c r="IP46" i="44"/>
  <c r="JF46" i="44" s="1"/>
  <c r="IP123" i="44"/>
  <c r="JF123" i="44" s="1"/>
  <c r="IP62" i="44"/>
  <c r="JF62" i="44" s="1"/>
  <c r="IP61" i="44"/>
  <c r="JF61" i="44" s="1"/>
  <c r="IP38" i="44"/>
  <c r="JF38" i="44" s="1"/>
  <c r="IP168" i="44"/>
  <c r="JF168" i="44" s="1"/>
  <c r="IP184" i="44"/>
  <c r="JF184" i="44" s="1"/>
  <c r="IP193" i="44"/>
  <c r="JF193" i="44" s="1"/>
  <c r="IP33" i="44"/>
  <c r="JF33" i="44" s="1"/>
  <c r="IP104" i="44"/>
  <c r="JF104" i="44" s="1"/>
  <c r="IP64" i="44"/>
  <c r="JF64" i="44" s="1"/>
  <c r="IP186" i="44"/>
  <c r="JF186" i="44" s="1"/>
  <c r="IP112" i="44"/>
  <c r="JF112" i="44" s="1"/>
  <c r="IP34" i="44"/>
  <c r="JF34" i="44" s="1"/>
  <c r="IP199" i="44"/>
  <c r="JF199" i="44" s="1"/>
  <c r="IP170" i="44"/>
  <c r="JF170" i="44" s="1"/>
  <c r="IP78" i="44"/>
  <c r="JF78" i="44" s="1"/>
  <c r="IP165" i="44"/>
  <c r="JF165" i="44" s="1"/>
  <c r="IP109" i="44"/>
  <c r="JF109" i="44" s="1"/>
  <c r="IP107" i="44"/>
  <c r="JF107" i="44" s="1"/>
  <c r="IP48" i="44"/>
  <c r="JF48" i="44" s="1"/>
  <c r="IP113" i="44"/>
  <c r="JF113" i="44" s="1"/>
  <c r="IP133" i="44"/>
  <c r="JF133" i="44" s="1"/>
  <c r="IP147" i="44"/>
  <c r="JF147" i="44" s="1"/>
  <c r="IP130" i="44"/>
  <c r="JF130" i="44" s="1"/>
  <c r="IP65" i="44"/>
  <c r="JF65" i="44" s="1"/>
  <c r="IP169" i="44"/>
  <c r="JF169" i="44" s="1"/>
  <c r="IP132" i="44"/>
  <c r="JF132" i="44" s="1"/>
  <c r="IL144" i="44"/>
  <c r="JB144" i="44" s="1"/>
  <c r="IL117" i="44"/>
  <c r="JB117" i="44" s="1"/>
  <c r="IL82" i="44"/>
  <c r="JB82" i="44" s="1"/>
  <c r="IL185" i="44"/>
  <c r="JB185" i="44" s="1"/>
  <c r="IL84" i="44"/>
  <c r="JB84" i="44" s="1"/>
  <c r="IL183" i="44"/>
  <c r="JB183" i="44" s="1"/>
  <c r="IL94" i="44"/>
  <c r="JB94" i="44" s="1"/>
  <c r="IL74" i="44"/>
  <c r="JB74" i="44" s="1"/>
  <c r="IL63" i="44"/>
  <c r="JB63" i="44" s="1"/>
  <c r="IL175" i="44"/>
  <c r="JB175" i="44" s="1"/>
  <c r="IL39" i="44"/>
  <c r="JB39" i="44" s="1"/>
  <c r="IL48" i="44"/>
  <c r="JB48" i="44" s="1"/>
  <c r="IL78" i="44"/>
  <c r="JB78" i="44" s="1"/>
  <c r="IL89" i="44"/>
  <c r="JB89" i="44" s="1"/>
  <c r="IL147" i="44"/>
  <c r="JB147" i="44" s="1"/>
  <c r="IL165" i="44"/>
  <c r="JB165" i="44" s="1"/>
  <c r="IL67" i="44"/>
  <c r="JB67" i="44" s="1"/>
  <c r="IL68" i="44"/>
  <c r="JB68" i="44" s="1"/>
  <c r="IL167" i="44"/>
  <c r="JB167" i="44" s="1"/>
  <c r="IL87" i="44"/>
  <c r="JB87" i="44" s="1"/>
  <c r="IL149" i="44"/>
  <c r="JB149" i="44" s="1"/>
  <c r="IL51" i="44"/>
  <c r="JB51" i="44" s="1"/>
  <c r="IL54" i="44"/>
  <c r="JB54" i="44" s="1"/>
  <c r="IL170" i="44"/>
  <c r="JB170" i="44" s="1"/>
  <c r="IL202" i="44"/>
  <c r="JB202" i="44" s="1"/>
  <c r="IL118" i="44"/>
  <c r="JB118" i="44" s="1"/>
  <c r="IL132" i="44"/>
  <c r="JB132" i="44" s="1"/>
  <c r="IL131" i="44"/>
  <c r="JB131" i="44" s="1"/>
  <c r="IL198" i="44"/>
  <c r="JB198" i="44" s="1"/>
  <c r="IL129" i="44"/>
  <c r="JB129" i="44" s="1"/>
  <c r="IL29" i="44"/>
  <c r="JB29" i="44" s="1"/>
  <c r="IL28" i="44"/>
  <c r="JB28" i="44" s="1"/>
  <c r="IL88" i="44"/>
  <c r="JB88" i="44" s="1"/>
  <c r="IL59" i="44"/>
  <c r="JB59" i="44" s="1"/>
  <c r="IL178" i="44"/>
  <c r="JB178" i="44" s="1"/>
  <c r="IL181" i="44"/>
  <c r="JB181" i="44" s="1"/>
  <c r="IL42" i="44"/>
  <c r="JB42" i="44" s="1"/>
  <c r="IL192" i="44"/>
  <c r="JB192" i="44" s="1"/>
  <c r="IL31" i="44"/>
  <c r="JB31" i="44" s="1"/>
  <c r="IL124" i="44"/>
  <c r="JB124" i="44" s="1"/>
  <c r="IL93" i="44"/>
  <c r="JB93" i="44" s="1"/>
  <c r="IL62" i="44"/>
  <c r="JB62" i="44" s="1"/>
  <c r="IL189" i="44"/>
  <c r="JB189" i="44" s="1"/>
  <c r="IL112" i="44"/>
  <c r="JB112" i="44" s="1"/>
  <c r="IL130" i="44"/>
  <c r="JB130" i="44" s="1"/>
  <c r="IL197" i="44"/>
  <c r="JB197" i="44" s="1"/>
  <c r="IL103" i="44"/>
  <c r="JB103" i="44" s="1"/>
  <c r="IL43" i="44"/>
  <c r="JB43" i="44" s="1"/>
  <c r="IL47" i="44"/>
  <c r="JB47" i="44" s="1"/>
  <c r="IL138" i="44"/>
  <c r="JB138" i="44" s="1"/>
  <c r="IL101" i="44"/>
  <c r="JB101" i="44" s="1"/>
  <c r="IL75" i="44"/>
  <c r="JB75" i="44" s="1"/>
  <c r="IL71" i="44"/>
  <c r="JB71" i="44" s="1"/>
  <c r="IL123" i="44"/>
  <c r="JB123" i="44" s="1"/>
  <c r="IL160" i="44"/>
  <c r="JB160" i="44" s="1"/>
  <c r="IL107" i="44"/>
  <c r="JB107" i="44" s="1"/>
  <c r="IL177" i="44"/>
  <c r="JB177" i="44" s="1"/>
  <c r="IL34" i="44"/>
  <c r="JB34" i="44" s="1"/>
  <c r="IL30" i="44"/>
  <c r="JB30" i="44" s="1"/>
  <c r="IL136" i="44"/>
  <c r="JB136" i="44" s="1"/>
  <c r="IL50" i="44"/>
  <c r="JB50" i="44" s="1"/>
  <c r="IL141" i="44"/>
  <c r="JB141" i="44" s="1"/>
  <c r="IL58" i="44"/>
  <c r="JB58" i="44" s="1"/>
  <c r="IL201" i="44"/>
  <c r="JB201" i="44" s="1"/>
  <c r="IL111" i="44"/>
  <c r="JB111" i="44" s="1"/>
  <c r="IL205" i="44"/>
  <c r="JB205" i="44" s="1"/>
  <c r="IL40" i="44"/>
  <c r="JB40" i="44" s="1"/>
  <c r="IL196" i="44"/>
  <c r="JB196" i="44" s="1"/>
  <c r="IL206" i="44"/>
  <c r="JB206" i="44" s="1"/>
  <c r="IL104" i="44"/>
  <c r="JB104" i="44" s="1"/>
  <c r="IL143" i="44"/>
  <c r="JB143" i="44" s="1"/>
  <c r="IL70" i="44"/>
  <c r="JB70" i="44" s="1"/>
  <c r="IL125" i="44"/>
  <c r="JB125" i="44" s="1"/>
  <c r="IL57" i="44"/>
  <c r="JB57" i="44" s="1"/>
  <c r="IL139" i="44"/>
  <c r="JB139" i="44" s="1"/>
  <c r="IL64" i="44"/>
  <c r="JB64" i="44" s="1"/>
  <c r="IL207" i="44"/>
  <c r="JB207" i="44" s="1"/>
  <c r="IL121" i="44"/>
  <c r="JB121" i="44" s="1"/>
  <c r="IL99" i="44"/>
  <c r="JB99" i="44" s="1"/>
  <c r="IL157" i="44"/>
  <c r="JB157" i="44" s="1"/>
  <c r="IL95" i="44"/>
  <c r="JB95" i="44" s="1"/>
  <c r="IL155" i="44"/>
  <c r="JB155" i="44" s="1"/>
  <c r="IL60" i="44"/>
  <c r="JB60" i="44" s="1"/>
  <c r="IL115" i="44"/>
  <c r="JB115" i="44" s="1"/>
  <c r="IL182" i="44"/>
  <c r="JB182" i="44" s="1"/>
  <c r="IL153" i="44"/>
  <c r="JB153" i="44" s="1"/>
  <c r="IL44" i="44"/>
  <c r="JB44" i="44" s="1"/>
  <c r="IL204" i="44"/>
  <c r="JB204" i="44" s="1"/>
  <c r="IL156" i="44"/>
  <c r="JB156" i="44" s="1"/>
  <c r="IL65" i="44"/>
  <c r="JB65" i="44" s="1"/>
  <c r="IL135" i="44"/>
  <c r="JB135" i="44" s="1"/>
  <c r="IL191" i="44"/>
  <c r="JB191" i="44" s="1"/>
  <c r="IL195" i="44"/>
  <c r="JB195" i="44" s="1"/>
  <c r="IL188" i="44"/>
  <c r="JB188" i="44" s="1"/>
  <c r="IL33" i="44"/>
  <c r="JB33" i="44" s="1"/>
  <c r="IL187" i="44"/>
  <c r="JB187" i="44" s="1"/>
  <c r="IL81" i="44"/>
  <c r="JB81" i="44" s="1"/>
  <c r="IL100" i="44"/>
  <c r="JB100" i="44" s="1"/>
  <c r="IL122" i="44"/>
  <c r="JB122" i="44" s="1"/>
  <c r="IL38" i="44"/>
  <c r="JB38" i="44" s="1"/>
  <c r="IL194" i="44"/>
  <c r="JB194" i="44" s="1"/>
  <c r="IL97" i="44"/>
  <c r="JB97" i="44" s="1"/>
  <c r="IL145" i="44"/>
  <c r="JB145" i="44" s="1"/>
  <c r="IL169" i="44"/>
  <c r="JB169" i="44" s="1"/>
  <c r="IL152" i="44"/>
  <c r="JB152" i="44" s="1"/>
  <c r="IL35" i="44"/>
  <c r="JB35" i="44" s="1"/>
  <c r="IL72" i="44"/>
  <c r="JB72" i="44" s="1"/>
  <c r="IL150" i="44"/>
  <c r="JB150" i="44" s="1"/>
  <c r="IL79" i="44"/>
  <c r="JB79" i="44" s="1"/>
  <c r="IL66" i="44"/>
  <c r="JB66" i="44" s="1"/>
  <c r="IL69" i="44"/>
  <c r="JB69" i="44" s="1"/>
  <c r="IL77" i="44"/>
  <c r="JB77" i="44" s="1"/>
  <c r="IL146" i="44"/>
  <c r="JB146" i="44" s="1"/>
  <c r="IL61" i="44"/>
  <c r="JB61" i="44" s="1"/>
  <c r="IL41" i="44"/>
  <c r="JB41" i="44" s="1"/>
  <c r="IL92" i="44"/>
  <c r="JB92" i="44" s="1"/>
  <c r="IL85" i="44"/>
  <c r="JB85" i="44" s="1"/>
  <c r="IL83" i="44"/>
  <c r="JB83" i="44" s="1"/>
  <c r="IL49" i="44"/>
  <c r="JB49" i="44" s="1"/>
  <c r="IL76" i="44"/>
  <c r="JB76" i="44" s="1"/>
  <c r="IL190" i="44"/>
  <c r="JB190" i="44" s="1"/>
  <c r="IL113" i="44"/>
  <c r="JB113" i="44" s="1"/>
  <c r="IL126" i="44"/>
  <c r="JB126" i="44" s="1"/>
  <c r="IL53" i="44"/>
  <c r="JB53" i="44" s="1"/>
  <c r="IL148" i="44"/>
  <c r="JB148" i="44" s="1"/>
  <c r="IL91" i="44"/>
  <c r="JB91" i="44" s="1"/>
  <c r="IL98" i="44"/>
  <c r="JB98" i="44" s="1"/>
  <c r="IL96" i="44"/>
  <c r="JB96" i="44" s="1"/>
  <c r="IL162" i="44"/>
  <c r="JB162" i="44" s="1"/>
  <c r="IL56" i="44"/>
  <c r="JB56" i="44" s="1"/>
  <c r="IL102" i="44"/>
  <c r="JB102" i="44" s="1"/>
  <c r="IL180" i="44"/>
  <c r="JB180" i="44" s="1"/>
  <c r="IL208" i="44"/>
  <c r="JB208" i="44" s="1"/>
  <c r="IL45" i="44"/>
  <c r="JB45" i="44" s="1"/>
  <c r="IL193" i="44"/>
  <c r="JB193" i="44" s="1"/>
  <c r="IL140" i="44"/>
  <c r="JB140" i="44" s="1"/>
  <c r="IL168" i="44"/>
  <c r="JB168" i="44" s="1"/>
  <c r="IL36" i="44"/>
  <c r="JB36" i="44" s="1"/>
  <c r="IL151" i="44"/>
  <c r="JB151" i="44" s="1"/>
  <c r="IL186" i="44"/>
  <c r="JB186" i="44" s="1"/>
  <c r="IL137" i="44"/>
  <c r="JB137" i="44" s="1"/>
  <c r="IL134" i="44"/>
  <c r="JB134" i="44" s="1"/>
  <c r="IL32" i="44"/>
  <c r="JB32" i="44" s="1"/>
  <c r="IL110" i="44"/>
  <c r="JB110" i="44" s="1"/>
  <c r="IL158" i="44"/>
  <c r="JB158" i="44" s="1"/>
  <c r="IL184" i="44"/>
  <c r="JB184" i="44" s="1"/>
  <c r="IL86" i="44"/>
  <c r="JB86" i="44" s="1"/>
  <c r="IL127" i="44"/>
  <c r="JB127" i="44" s="1"/>
  <c r="IL159" i="44"/>
  <c r="JB159" i="44" s="1"/>
  <c r="IL133" i="44"/>
  <c r="JB133" i="44" s="1"/>
  <c r="IL128" i="44"/>
  <c r="JB128" i="44" s="1"/>
  <c r="IL166" i="44"/>
  <c r="JB166" i="44" s="1"/>
  <c r="IL154" i="44"/>
  <c r="JB154" i="44" s="1"/>
  <c r="IL199" i="44"/>
  <c r="JB199" i="44" s="1"/>
  <c r="IL109" i="44"/>
  <c r="JB109" i="44" s="1"/>
  <c r="IL179" i="44"/>
  <c r="JB179" i="44" s="1"/>
  <c r="IL46" i="44"/>
  <c r="JB46" i="44" s="1"/>
  <c r="IL161" i="44"/>
  <c r="JB161" i="44" s="1"/>
  <c r="IL106" i="44"/>
  <c r="JB106" i="44" s="1"/>
  <c r="IL114" i="44"/>
  <c r="JB114" i="44" s="1"/>
  <c r="IL176" i="44"/>
  <c r="JB176" i="44" s="1"/>
  <c r="IL108" i="44"/>
  <c r="JB108" i="44" s="1"/>
  <c r="IL37" i="44"/>
  <c r="JB37" i="44" s="1"/>
  <c r="IL163" i="44"/>
  <c r="JB163" i="44" s="1"/>
  <c r="IL73" i="44"/>
  <c r="JB73" i="44" s="1"/>
  <c r="IL142" i="44"/>
  <c r="JB142" i="44" s="1"/>
  <c r="IL164" i="44"/>
  <c r="JB164" i="44" s="1"/>
  <c r="IL90" i="44"/>
  <c r="JB90" i="44" s="1"/>
  <c r="IL173" i="44"/>
  <c r="JB173" i="44" s="1"/>
  <c r="IL171" i="44"/>
  <c r="JB171" i="44" s="1"/>
  <c r="IL120" i="44"/>
  <c r="JB120" i="44" s="1"/>
  <c r="IT58" i="44"/>
  <c r="JJ58" i="44" s="1"/>
  <c r="IT81" i="44"/>
  <c r="JJ81" i="44" s="1"/>
  <c r="IT53" i="44"/>
  <c r="JJ53" i="44" s="1"/>
  <c r="IT84" i="44"/>
  <c r="JJ84" i="44" s="1"/>
  <c r="IT168" i="44"/>
  <c r="JJ168" i="44" s="1"/>
  <c r="IT70" i="44"/>
  <c r="JJ70" i="44" s="1"/>
  <c r="IT105" i="44"/>
  <c r="JJ105" i="44" s="1"/>
  <c r="IT182" i="44"/>
  <c r="JJ182" i="44" s="1"/>
  <c r="IT118" i="44"/>
  <c r="JJ118" i="44" s="1"/>
  <c r="IT203" i="44"/>
  <c r="JJ203" i="44" s="1"/>
  <c r="IT95" i="44"/>
  <c r="JJ95" i="44" s="1"/>
  <c r="IT155" i="44"/>
  <c r="JJ155" i="44" s="1"/>
  <c r="IT194" i="44"/>
  <c r="JJ194" i="44" s="1"/>
  <c r="IT197" i="44"/>
  <c r="JJ197" i="44" s="1"/>
  <c r="IT32" i="44"/>
  <c r="JJ32" i="44" s="1"/>
  <c r="IT126" i="44"/>
  <c r="JJ126" i="44" s="1"/>
  <c r="IT123" i="44"/>
  <c r="JJ123" i="44" s="1"/>
  <c r="IT76" i="44"/>
  <c r="JJ76" i="44" s="1"/>
  <c r="IT112" i="44"/>
  <c r="JJ112" i="44" s="1"/>
  <c r="IT43" i="44"/>
  <c r="JJ43" i="44" s="1"/>
  <c r="IT188" i="44"/>
  <c r="JJ188" i="44" s="1"/>
  <c r="IT150" i="44"/>
  <c r="JJ150" i="44" s="1"/>
  <c r="IT47" i="44"/>
  <c r="JJ47" i="44" s="1"/>
  <c r="IT74" i="44"/>
  <c r="JJ74" i="44" s="1"/>
  <c r="IT97" i="44"/>
  <c r="JJ97" i="44" s="1"/>
  <c r="IT59" i="44"/>
  <c r="JJ59" i="44" s="1"/>
  <c r="IT173" i="44"/>
  <c r="JJ173" i="44" s="1"/>
  <c r="IT104" i="44"/>
  <c r="JJ104" i="44" s="1"/>
  <c r="IT83" i="44"/>
  <c r="JJ83" i="44" s="1"/>
  <c r="IT46" i="44"/>
  <c r="JJ46" i="44" s="1"/>
  <c r="IT183" i="44"/>
  <c r="JJ183" i="44" s="1"/>
  <c r="IT185" i="44"/>
  <c r="JJ185" i="44" s="1"/>
  <c r="IT28" i="44"/>
  <c r="JJ28" i="44" s="1"/>
  <c r="IT117" i="44"/>
  <c r="JJ117" i="44" s="1"/>
  <c r="IT158" i="44"/>
  <c r="JJ158" i="44" s="1"/>
  <c r="IT176" i="44"/>
  <c r="JJ176" i="44" s="1"/>
  <c r="IT202" i="44"/>
  <c r="JJ202" i="44" s="1"/>
  <c r="IT102" i="44"/>
  <c r="JJ102" i="44" s="1"/>
  <c r="IT79" i="44"/>
  <c r="JJ79" i="44" s="1"/>
  <c r="IT86" i="44"/>
  <c r="JJ86" i="44" s="1"/>
  <c r="IT48" i="44"/>
  <c r="JJ48" i="44" s="1"/>
  <c r="IT133" i="44"/>
  <c r="JJ133" i="44" s="1"/>
  <c r="IT64" i="44"/>
  <c r="JJ64" i="44" s="1"/>
  <c r="IT192" i="44"/>
  <c r="JJ192" i="44" s="1"/>
  <c r="IT96" i="44"/>
  <c r="JJ96" i="44" s="1"/>
  <c r="IT37" i="44"/>
  <c r="JJ37" i="44" s="1"/>
  <c r="IT114" i="44"/>
  <c r="JJ114" i="44" s="1"/>
  <c r="IT159" i="44"/>
  <c r="JJ159" i="44" s="1"/>
  <c r="IT180" i="44"/>
  <c r="JJ180" i="44" s="1"/>
  <c r="IT146" i="44"/>
  <c r="JJ146" i="44" s="1"/>
  <c r="IT35" i="44"/>
  <c r="JJ35" i="44" s="1"/>
  <c r="IT148" i="44"/>
  <c r="JJ148" i="44" s="1"/>
  <c r="IT136" i="44"/>
  <c r="JJ136" i="44" s="1"/>
  <c r="IT67" i="44"/>
  <c r="JJ67" i="44" s="1"/>
  <c r="IT65" i="44"/>
  <c r="JJ65" i="44" s="1"/>
  <c r="IT39" i="44"/>
  <c r="JJ39" i="44" s="1"/>
  <c r="IT147" i="44"/>
  <c r="JJ147" i="44" s="1"/>
  <c r="IT51" i="44"/>
  <c r="JJ51" i="44" s="1"/>
  <c r="IT87" i="44"/>
  <c r="JJ87" i="44" s="1"/>
  <c r="IT177" i="44"/>
  <c r="JJ177" i="44" s="1"/>
  <c r="IT100" i="44"/>
  <c r="JJ100" i="44" s="1"/>
  <c r="IT164" i="44"/>
  <c r="JJ164" i="44" s="1"/>
  <c r="IT143" i="44"/>
  <c r="JJ143" i="44" s="1"/>
  <c r="IT89" i="44"/>
  <c r="JJ89" i="44" s="1"/>
  <c r="IT156" i="44"/>
  <c r="JJ156" i="44" s="1"/>
  <c r="IT57" i="44"/>
  <c r="JJ57" i="44" s="1"/>
  <c r="IT75" i="44"/>
  <c r="JJ75" i="44" s="1"/>
  <c r="IT36" i="44"/>
  <c r="JJ36" i="44" s="1"/>
  <c r="IT120" i="44"/>
  <c r="JJ120" i="44" s="1"/>
  <c r="IT124" i="44"/>
  <c r="JJ124" i="44" s="1"/>
  <c r="IT42" i="44"/>
  <c r="JJ42" i="44" s="1"/>
  <c r="IT169" i="44"/>
  <c r="JJ169" i="44" s="1"/>
  <c r="IT125" i="44"/>
  <c r="JJ125" i="44" s="1"/>
  <c r="IT77" i="44"/>
  <c r="JJ77" i="44" s="1"/>
  <c r="IT181" i="44"/>
  <c r="JJ181" i="44" s="1"/>
  <c r="IT138" i="44"/>
  <c r="JJ138" i="44" s="1"/>
  <c r="IT31" i="44"/>
  <c r="JJ31" i="44" s="1"/>
  <c r="IT196" i="44"/>
  <c r="JJ196" i="44" s="1"/>
  <c r="IT66" i="44"/>
  <c r="JJ66" i="44" s="1"/>
  <c r="IT111" i="44"/>
  <c r="JJ111" i="44" s="1"/>
  <c r="IT142" i="44"/>
  <c r="JJ142" i="44" s="1"/>
  <c r="IT165" i="44"/>
  <c r="JJ165" i="44" s="1"/>
  <c r="IT73" i="44"/>
  <c r="JJ73" i="44" s="1"/>
  <c r="IT80" i="44"/>
  <c r="JJ80" i="44" s="1"/>
  <c r="IT107" i="44"/>
  <c r="JJ107" i="44" s="1"/>
  <c r="IT71" i="44"/>
  <c r="JJ71" i="44" s="1"/>
  <c r="IT139" i="44"/>
  <c r="JJ139" i="44" s="1"/>
  <c r="IT61" i="44"/>
  <c r="JJ61" i="44" s="1"/>
  <c r="IT132" i="44"/>
  <c r="JJ132" i="44" s="1"/>
  <c r="IT69" i="44"/>
  <c r="JJ69" i="44" s="1"/>
  <c r="IT109" i="44"/>
  <c r="JJ109" i="44" s="1"/>
  <c r="IT52" i="44"/>
  <c r="JJ52" i="44" s="1"/>
  <c r="IT154" i="44"/>
  <c r="JJ154" i="44" s="1"/>
  <c r="IT161" i="44"/>
  <c r="JJ161" i="44" s="1"/>
  <c r="IT60" i="44"/>
  <c r="JJ60" i="44" s="1"/>
  <c r="IT152" i="44"/>
  <c r="JJ152" i="44" s="1"/>
  <c r="IT62" i="44"/>
  <c r="JJ62" i="44" s="1"/>
  <c r="IT116" i="44"/>
  <c r="JJ116" i="44" s="1"/>
  <c r="IT131" i="44"/>
  <c r="JJ131" i="44" s="1"/>
  <c r="IT172" i="44"/>
  <c r="JJ172" i="44" s="1"/>
  <c r="IT121" i="44"/>
  <c r="JJ121" i="44" s="1"/>
  <c r="IT56" i="44"/>
  <c r="JJ56" i="44" s="1"/>
  <c r="IT72" i="44"/>
  <c r="JJ72" i="44" s="1"/>
  <c r="IT82" i="44"/>
  <c r="JJ82" i="44" s="1"/>
  <c r="IT205" i="44"/>
  <c r="JJ205" i="44" s="1"/>
  <c r="IT167" i="44"/>
  <c r="JJ167" i="44" s="1"/>
  <c r="IT115" i="44"/>
  <c r="JJ115" i="44" s="1"/>
  <c r="IT135" i="44"/>
  <c r="JJ135" i="44" s="1"/>
  <c r="IT129" i="44"/>
  <c r="JJ129" i="44" s="1"/>
  <c r="IT207" i="44"/>
  <c r="JJ207" i="44" s="1"/>
  <c r="IT166" i="44"/>
  <c r="JJ166" i="44" s="1"/>
  <c r="IT179" i="44"/>
  <c r="JJ179" i="44" s="1"/>
  <c r="IT187" i="44"/>
  <c r="JJ187" i="44" s="1"/>
  <c r="IT91" i="44"/>
  <c r="JJ91" i="44" s="1"/>
  <c r="IT40" i="44"/>
  <c r="JJ40" i="44" s="1"/>
  <c r="IT108" i="44"/>
  <c r="JJ108" i="44" s="1"/>
  <c r="IT41" i="44"/>
  <c r="JJ41" i="44" s="1"/>
  <c r="IT190" i="44"/>
  <c r="JJ190" i="44" s="1"/>
  <c r="IT141" i="44"/>
  <c r="JJ141" i="44" s="1"/>
  <c r="IT162" i="44"/>
  <c r="JJ162" i="44" s="1"/>
  <c r="IT153" i="44"/>
  <c r="JJ153" i="44" s="1"/>
  <c r="IT195" i="44"/>
  <c r="JJ195" i="44" s="1"/>
  <c r="IT145" i="44"/>
  <c r="JJ145" i="44" s="1"/>
  <c r="IT144" i="44"/>
  <c r="JJ144" i="44" s="1"/>
  <c r="IT110" i="44"/>
  <c r="JJ110" i="44" s="1"/>
  <c r="IT99" i="44"/>
  <c r="JJ99" i="44" s="1"/>
  <c r="IT38" i="44"/>
  <c r="JJ38" i="44" s="1"/>
  <c r="IT128" i="44"/>
  <c r="JJ128" i="44" s="1"/>
  <c r="IT122" i="44"/>
  <c r="JJ122" i="44" s="1"/>
  <c r="IT170" i="44"/>
  <c r="JJ170" i="44" s="1"/>
  <c r="IT137" i="44"/>
  <c r="JJ137" i="44" s="1"/>
  <c r="IT29" i="44"/>
  <c r="JJ29" i="44" s="1"/>
  <c r="IT151" i="44"/>
  <c r="JJ151" i="44" s="1"/>
  <c r="IT208" i="44"/>
  <c r="JJ208" i="44" s="1"/>
  <c r="IT68" i="44"/>
  <c r="JJ68" i="44" s="1"/>
  <c r="IT160" i="44"/>
  <c r="JJ160" i="44" s="1"/>
  <c r="IT94" i="44"/>
  <c r="JJ94" i="44" s="1"/>
  <c r="IT149" i="44"/>
  <c r="JJ149" i="44" s="1"/>
  <c r="IT178" i="44"/>
  <c r="JJ178" i="44" s="1"/>
  <c r="IT204" i="44"/>
  <c r="JJ204" i="44" s="1"/>
  <c r="IT63" i="44"/>
  <c r="JJ63" i="44" s="1"/>
  <c r="IT174" i="44"/>
  <c r="JJ174" i="44" s="1"/>
  <c r="IT193" i="44"/>
  <c r="JJ193" i="44" s="1"/>
  <c r="IT175" i="44"/>
  <c r="JJ175" i="44" s="1"/>
  <c r="IT184" i="44"/>
  <c r="JJ184" i="44" s="1"/>
  <c r="IT200" i="44"/>
  <c r="JJ200" i="44" s="1"/>
  <c r="IT54" i="44"/>
  <c r="JJ54" i="44" s="1"/>
  <c r="IT92" i="44"/>
  <c r="JJ92" i="44" s="1"/>
  <c r="IT78" i="44"/>
  <c r="JJ78" i="44" s="1"/>
  <c r="IT127" i="44"/>
  <c r="JJ127" i="44" s="1"/>
  <c r="IT198" i="44"/>
  <c r="JJ198" i="44" s="1"/>
  <c r="IT189" i="44"/>
  <c r="JJ189" i="44" s="1"/>
  <c r="IT134" i="44"/>
  <c r="JJ134" i="44" s="1"/>
  <c r="IT130" i="44"/>
  <c r="JJ130" i="44" s="1"/>
  <c r="IT191" i="44"/>
  <c r="JJ191" i="44" s="1"/>
  <c r="IT45" i="44"/>
  <c r="JJ45" i="44" s="1"/>
  <c r="IT98" i="44"/>
  <c r="JJ98" i="44" s="1"/>
  <c r="IT30" i="44"/>
  <c r="JJ30" i="44" s="1"/>
  <c r="IT171" i="44"/>
  <c r="JJ171" i="44" s="1"/>
  <c r="IT206" i="44"/>
  <c r="JJ206" i="44" s="1"/>
  <c r="IT44" i="44"/>
  <c r="JJ44" i="44" s="1"/>
  <c r="IT55" i="44"/>
  <c r="JJ55" i="44" s="1"/>
  <c r="IT49" i="44"/>
  <c r="JJ49" i="44" s="1"/>
  <c r="IT106" i="44"/>
  <c r="JJ106" i="44" s="1"/>
  <c r="IT119" i="44"/>
  <c r="JJ119" i="44" s="1"/>
  <c r="IT199" i="44"/>
  <c r="JJ199" i="44" s="1"/>
  <c r="IT201" i="44"/>
  <c r="JJ201" i="44" s="1"/>
  <c r="IT101" i="44"/>
  <c r="JJ101" i="44" s="1"/>
  <c r="IT50" i="44"/>
  <c r="JJ50" i="44" s="1"/>
  <c r="IT140" i="44"/>
  <c r="JJ140" i="44" s="1"/>
  <c r="IT34" i="44"/>
  <c r="JJ34" i="44" s="1"/>
  <c r="IT33" i="44"/>
  <c r="JJ33" i="44" s="1"/>
  <c r="IT103" i="44"/>
  <c r="JJ103" i="44" s="1"/>
  <c r="IT186" i="44"/>
  <c r="JJ186" i="44" s="1"/>
  <c r="IT157" i="44"/>
  <c r="JJ157" i="44" s="1"/>
  <c r="IT93" i="44"/>
  <c r="JJ93" i="44" s="1"/>
  <c r="HS110" i="44"/>
  <c r="HS106" i="44"/>
  <c r="HS111" i="44"/>
  <c r="HS165" i="44"/>
  <c r="HS91" i="44"/>
  <c r="HS142" i="44"/>
  <c r="HS140" i="44"/>
  <c r="HS143" i="44"/>
  <c r="HS32" i="44"/>
  <c r="HS87" i="44"/>
  <c r="HS219" i="44"/>
  <c r="HS145" i="44"/>
  <c r="IP187" i="44"/>
  <c r="JF187" i="44" s="1"/>
  <c r="IP75" i="44"/>
  <c r="JF75" i="44" s="1"/>
  <c r="IP198" i="44"/>
  <c r="JF198" i="44" s="1"/>
  <c r="IR133" i="44"/>
  <c r="JH133" i="44" s="1"/>
  <c r="IR183" i="44"/>
  <c r="JH183" i="44" s="1"/>
  <c r="IR202" i="44"/>
  <c r="JH202" i="44" s="1"/>
  <c r="IL80" i="44"/>
  <c r="JB80" i="44" s="1"/>
  <c r="IL55" i="44"/>
  <c r="JB55" i="44" s="1"/>
  <c r="IS110" i="44"/>
  <c r="JI110" i="44" s="1"/>
  <c r="IS34" i="44"/>
  <c r="JI34" i="44" s="1"/>
  <c r="IS56" i="44"/>
  <c r="JI56" i="44" s="1"/>
  <c r="IN177" i="44"/>
  <c r="JD177" i="44" s="1"/>
  <c r="IN105" i="44"/>
  <c r="JD105" i="44" s="1"/>
  <c r="IN165" i="44"/>
  <c r="JD165" i="44" s="1"/>
  <c r="II211" i="44"/>
  <c r="II63" i="44"/>
  <c r="II52" i="44"/>
  <c r="IJ88" i="44"/>
  <c r="IZ88" i="44" s="1"/>
  <c r="IT85" i="44"/>
  <c r="JJ85" i="44" s="1"/>
  <c r="IM207" i="44"/>
  <c r="JC207" i="44" s="1"/>
  <c r="IM187" i="44"/>
  <c r="JC187" i="44" s="1"/>
  <c r="IM135" i="44"/>
  <c r="JC135" i="44" s="1"/>
  <c r="IM115" i="44"/>
  <c r="JC115" i="44" s="1"/>
  <c r="IM167" i="44"/>
  <c r="JC167" i="44" s="1"/>
  <c r="IM122" i="44"/>
  <c r="JC122" i="44" s="1"/>
  <c r="IM157" i="44"/>
  <c r="JC157" i="44" s="1"/>
  <c r="IM30" i="44"/>
  <c r="JC30" i="44" s="1"/>
  <c r="IM63" i="44"/>
  <c r="JC63" i="44" s="1"/>
  <c r="IM31" i="44"/>
  <c r="JC31" i="44" s="1"/>
  <c r="IM107" i="44"/>
  <c r="JC107" i="44" s="1"/>
  <c r="IM134" i="44"/>
  <c r="JC134" i="44" s="1"/>
  <c r="IM53" i="44"/>
  <c r="JC53" i="44" s="1"/>
  <c r="IM75" i="44"/>
  <c r="JC75" i="44" s="1"/>
  <c r="IM175" i="44"/>
  <c r="JC175" i="44" s="1"/>
  <c r="IM180" i="44"/>
  <c r="JC180" i="44" s="1"/>
  <c r="IM121" i="44"/>
  <c r="JC121" i="44" s="1"/>
  <c r="IM183" i="44"/>
  <c r="JC183" i="44" s="1"/>
  <c r="IM130" i="44"/>
  <c r="JC130" i="44" s="1"/>
  <c r="IM102" i="44"/>
  <c r="JC102" i="44" s="1"/>
  <c r="IM178" i="44"/>
  <c r="JC178" i="44" s="1"/>
  <c r="IM92" i="44"/>
  <c r="JC92" i="44" s="1"/>
  <c r="IM89" i="44"/>
  <c r="JC89" i="44" s="1"/>
  <c r="IM173" i="44"/>
  <c r="JC173" i="44" s="1"/>
  <c r="IM62" i="44"/>
  <c r="JC62" i="44" s="1"/>
  <c r="IM39" i="44"/>
  <c r="JC39" i="44" s="1"/>
  <c r="IM186" i="44"/>
  <c r="JC186" i="44" s="1"/>
  <c r="IM103" i="44"/>
  <c r="JC103" i="44" s="1"/>
  <c r="IM65" i="44"/>
  <c r="JC65" i="44" s="1"/>
  <c r="IM140" i="44"/>
  <c r="JC140" i="44" s="1"/>
  <c r="IM190" i="44"/>
  <c r="JC190" i="44" s="1"/>
  <c r="IM128" i="44"/>
  <c r="JC128" i="44" s="1"/>
  <c r="IM118" i="44"/>
  <c r="JC118" i="44" s="1"/>
  <c r="IM163" i="44"/>
  <c r="JC163" i="44" s="1"/>
  <c r="IM98" i="44"/>
  <c r="JC98" i="44" s="1"/>
  <c r="IM120" i="44"/>
  <c r="JC120" i="44" s="1"/>
  <c r="IM38" i="44"/>
  <c r="JC38" i="44" s="1"/>
  <c r="IM79" i="44"/>
  <c r="JC79" i="44" s="1"/>
  <c r="IM142" i="44"/>
  <c r="JC142" i="44" s="1"/>
  <c r="IM155" i="44"/>
  <c r="JC155" i="44" s="1"/>
  <c r="IM143" i="44"/>
  <c r="JC143" i="44" s="1"/>
  <c r="IM148" i="44"/>
  <c r="JC148" i="44" s="1"/>
  <c r="IM93" i="44"/>
  <c r="JC93" i="44" s="1"/>
  <c r="IM100" i="44"/>
  <c r="JC100" i="44" s="1"/>
  <c r="IM44" i="44"/>
  <c r="JC44" i="44" s="1"/>
  <c r="IM141" i="44"/>
  <c r="JC141" i="44" s="1"/>
  <c r="IM182" i="44"/>
  <c r="JC182" i="44" s="1"/>
  <c r="IM138" i="44"/>
  <c r="JC138" i="44" s="1"/>
  <c r="IM86" i="44"/>
  <c r="JC86" i="44" s="1"/>
  <c r="IM50" i="44"/>
  <c r="JC50" i="44" s="1"/>
  <c r="IM60" i="44"/>
  <c r="JC60" i="44" s="1"/>
  <c r="IM68" i="44"/>
  <c r="JC68" i="44" s="1"/>
  <c r="IM45" i="44"/>
  <c r="JC45" i="44" s="1"/>
  <c r="IM179" i="44"/>
  <c r="JC179" i="44" s="1"/>
  <c r="IM116" i="44"/>
  <c r="JC116" i="44" s="1"/>
  <c r="IM33" i="44"/>
  <c r="JC33" i="44" s="1"/>
  <c r="IM132" i="44"/>
  <c r="JC132" i="44" s="1"/>
  <c r="IM61" i="44"/>
  <c r="JC61" i="44" s="1"/>
  <c r="IM129" i="44"/>
  <c r="JC129" i="44" s="1"/>
  <c r="IM82" i="44"/>
  <c r="JC82" i="44" s="1"/>
  <c r="IM174" i="44"/>
  <c r="JC174" i="44" s="1"/>
  <c r="IM189" i="44"/>
  <c r="JC189" i="44" s="1"/>
  <c r="IM139" i="44"/>
  <c r="JC139" i="44" s="1"/>
  <c r="IM51" i="44"/>
  <c r="JC51" i="44" s="1"/>
  <c r="IM177" i="44"/>
  <c r="JC177" i="44" s="1"/>
  <c r="IM81" i="44"/>
  <c r="JC81" i="44" s="1"/>
  <c r="IM200" i="44"/>
  <c r="JC200" i="44" s="1"/>
  <c r="IM91" i="44"/>
  <c r="JC91" i="44" s="1"/>
  <c r="IM192" i="44"/>
  <c r="JC192" i="44" s="1"/>
  <c r="IM56" i="44"/>
  <c r="JC56" i="44" s="1"/>
  <c r="IM152" i="44"/>
  <c r="JC152" i="44" s="1"/>
  <c r="IM52" i="44"/>
  <c r="JC52" i="44" s="1"/>
  <c r="IM197" i="44"/>
  <c r="JC197" i="44" s="1"/>
  <c r="IM184" i="44"/>
  <c r="JC184" i="44" s="1"/>
  <c r="IM185" i="44"/>
  <c r="JC185" i="44" s="1"/>
  <c r="IM66" i="44"/>
  <c r="JC66" i="44" s="1"/>
  <c r="IM96" i="44"/>
  <c r="JC96" i="44" s="1"/>
  <c r="IM113" i="44"/>
  <c r="JC113" i="44" s="1"/>
  <c r="IM161" i="44"/>
  <c r="JC161" i="44" s="1"/>
  <c r="IM84" i="44"/>
  <c r="JC84" i="44" s="1"/>
  <c r="IM146" i="44"/>
  <c r="JC146" i="44" s="1"/>
  <c r="IM34" i="44"/>
  <c r="JC34" i="44" s="1"/>
  <c r="IM136" i="44"/>
  <c r="JC136" i="44" s="1"/>
  <c r="IM202" i="44"/>
  <c r="JC202" i="44" s="1"/>
  <c r="IM32" i="44"/>
  <c r="JC32" i="44" s="1"/>
  <c r="IM77" i="44"/>
  <c r="JC77" i="44" s="1"/>
  <c r="IM171" i="44"/>
  <c r="JC171" i="44" s="1"/>
  <c r="IM154" i="44"/>
  <c r="JC154" i="44" s="1"/>
  <c r="IM126" i="44"/>
  <c r="JC126" i="44" s="1"/>
  <c r="IM74" i="44"/>
  <c r="JC74" i="44" s="1"/>
  <c r="IM105" i="44"/>
  <c r="JC105" i="44" s="1"/>
  <c r="IM55" i="44"/>
  <c r="JC55" i="44" s="1"/>
  <c r="IM208" i="44"/>
  <c r="JC208" i="44" s="1"/>
  <c r="IM123" i="44"/>
  <c r="JC123" i="44" s="1"/>
  <c r="IM71" i="44"/>
  <c r="JC71" i="44" s="1"/>
  <c r="IM76" i="44"/>
  <c r="JC76" i="44" s="1"/>
  <c r="IM58" i="44"/>
  <c r="JC58" i="44" s="1"/>
  <c r="IM36" i="44"/>
  <c r="JC36" i="44" s="1"/>
  <c r="IM203" i="44"/>
  <c r="JC203" i="44" s="1"/>
  <c r="IM59" i="44"/>
  <c r="JC59" i="44" s="1"/>
  <c r="IM205" i="44"/>
  <c r="JC205" i="44" s="1"/>
  <c r="IM164" i="44"/>
  <c r="JC164" i="44" s="1"/>
  <c r="IM206" i="44"/>
  <c r="JC206" i="44" s="1"/>
  <c r="IM119" i="44"/>
  <c r="JC119" i="44" s="1"/>
  <c r="IM46" i="44"/>
  <c r="JC46" i="44" s="1"/>
  <c r="IM70" i="44"/>
  <c r="JC70" i="44" s="1"/>
  <c r="IM101" i="44"/>
  <c r="JC101" i="44" s="1"/>
  <c r="IM150" i="44"/>
  <c r="JC150" i="44" s="1"/>
  <c r="IM166" i="44"/>
  <c r="JC166" i="44" s="1"/>
  <c r="IM201" i="44"/>
  <c r="JC201" i="44" s="1"/>
  <c r="IM57" i="44"/>
  <c r="JC57" i="44" s="1"/>
  <c r="IM172" i="44"/>
  <c r="JC172" i="44" s="1"/>
  <c r="IM104" i="44"/>
  <c r="JC104" i="44" s="1"/>
  <c r="IM87" i="44"/>
  <c r="JC87" i="44" s="1"/>
  <c r="IM73" i="44"/>
  <c r="JC73" i="44" s="1"/>
  <c r="IM193" i="44"/>
  <c r="JC193" i="44" s="1"/>
  <c r="IM147" i="44"/>
  <c r="JC147" i="44" s="1"/>
  <c r="IM109" i="44"/>
  <c r="JC109" i="44" s="1"/>
  <c r="IM144" i="44"/>
  <c r="JC144" i="44" s="1"/>
  <c r="IM199" i="44"/>
  <c r="JC199" i="44" s="1"/>
  <c r="IM69" i="44"/>
  <c r="JC69" i="44" s="1"/>
  <c r="IM85" i="44"/>
  <c r="JC85" i="44" s="1"/>
  <c r="IM114" i="44"/>
  <c r="JC114" i="44" s="1"/>
  <c r="IM204" i="44"/>
  <c r="JC204" i="44" s="1"/>
  <c r="IM137" i="44"/>
  <c r="JC137" i="44" s="1"/>
  <c r="IM35" i="44"/>
  <c r="JC35" i="44" s="1"/>
  <c r="IM110" i="44"/>
  <c r="JC110" i="44" s="1"/>
  <c r="IM133" i="44"/>
  <c r="JC133" i="44" s="1"/>
  <c r="IM43" i="44"/>
  <c r="JC43" i="44" s="1"/>
  <c r="IM156" i="44"/>
  <c r="JC156" i="44" s="1"/>
  <c r="IM170" i="44"/>
  <c r="JC170" i="44" s="1"/>
  <c r="IM159" i="44"/>
  <c r="JC159" i="44" s="1"/>
  <c r="IM41" i="44"/>
  <c r="JC41" i="44" s="1"/>
  <c r="IM191" i="44"/>
  <c r="JC191" i="44" s="1"/>
  <c r="IM48" i="44"/>
  <c r="JC48" i="44" s="1"/>
  <c r="IM188" i="44"/>
  <c r="JC188" i="44" s="1"/>
  <c r="IM67" i="44"/>
  <c r="JC67" i="44" s="1"/>
  <c r="IM117" i="44"/>
  <c r="JC117" i="44" s="1"/>
  <c r="IM108" i="44"/>
  <c r="JC108" i="44" s="1"/>
  <c r="IM40" i="44"/>
  <c r="JC40" i="44" s="1"/>
  <c r="IM162" i="44"/>
  <c r="JC162" i="44" s="1"/>
  <c r="IM54" i="44"/>
  <c r="JC54" i="44" s="1"/>
  <c r="IM42" i="44"/>
  <c r="JC42" i="44" s="1"/>
  <c r="IM72" i="44"/>
  <c r="JC72" i="44" s="1"/>
  <c r="IM181" i="44"/>
  <c r="JC181" i="44" s="1"/>
  <c r="IM165" i="44"/>
  <c r="JC165" i="44" s="1"/>
  <c r="IM112" i="44"/>
  <c r="JC112" i="44" s="1"/>
  <c r="IM90" i="44"/>
  <c r="JC90" i="44" s="1"/>
  <c r="IM158" i="44"/>
  <c r="JC158" i="44" s="1"/>
  <c r="IM153" i="44"/>
  <c r="JC153" i="44" s="1"/>
  <c r="IM145" i="44"/>
  <c r="JC145" i="44" s="1"/>
  <c r="IM94" i="44"/>
  <c r="JC94" i="44" s="1"/>
  <c r="IM49" i="44"/>
  <c r="JC49" i="44" s="1"/>
  <c r="IM83" i="44"/>
  <c r="JC83" i="44" s="1"/>
  <c r="IM176" i="44"/>
  <c r="JC176" i="44" s="1"/>
  <c r="IM149" i="44"/>
  <c r="JC149" i="44" s="1"/>
  <c r="IM111" i="44"/>
  <c r="JC111" i="44" s="1"/>
  <c r="IM37" i="44"/>
  <c r="JC37" i="44" s="1"/>
  <c r="IM124" i="44"/>
  <c r="JC124" i="44" s="1"/>
  <c r="IM125" i="44"/>
  <c r="JC125" i="44" s="1"/>
  <c r="IM106" i="44"/>
  <c r="JC106" i="44" s="1"/>
  <c r="IM160" i="44"/>
  <c r="JC160" i="44" s="1"/>
  <c r="IM169" i="44"/>
  <c r="JC169" i="44" s="1"/>
  <c r="IM47" i="44"/>
  <c r="JC47" i="44" s="1"/>
  <c r="IM28" i="44"/>
  <c r="JC28" i="44" s="1"/>
  <c r="IM99" i="44"/>
  <c r="JC99" i="44" s="1"/>
  <c r="IM195" i="44"/>
  <c r="JC195" i="44" s="1"/>
  <c r="IM95" i="44"/>
  <c r="JC95" i="44" s="1"/>
  <c r="IM194" i="44"/>
  <c r="JC194" i="44" s="1"/>
  <c r="IM29" i="44"/>
  <c r="JC29" i="44" s="1"/>
  <c r="IM168" i="44"/>
  <c r="JC168" i="44" s="1"/>
  <c r="IM80" i="44"/>
  <c r="JC80" i="44" s="1"/>
  <c r="IJ41" i="44"/>
  <c r="IZ41" i="44" s="1"/>
  <c r="IJ49" i="44"/>
  <c r="IZ49" i="44" s="1"/>
  <c r="IJ174" i="44"/>
  <c r="IZ174" i="44" s="1"/>
  <c r="IJ67" i="44"/>
  <c r="IZ67" i="44" s="1"/>
  <c r="IJ35" i="44"/>
  <c r="IZ35" i="44" s="1"/>
  <c r="IJ32" i="44"/>
  <c r="IZ32" i="44" s="1"/>
  <c r="IJ181" i="44"/>
  <c r="IZ181" i="44" s="1"/>
  <c r="IJ201" i="44"/>
  <c r="IZ201" i="44" s="1"/>
  <c r="IJ92" i="44"/>
  <c r="IZ92" i="44" s="1"/>
  <c r="IJ170" i="44"/>
  <c r="IZ170" i="44" s="1"/>
  <c r="IJ61" i="44"/>
  <c r="IZ61" i="44" s="1"/>
  <c r="IJ147" i="44"/>
  <c r="IZ147" i="44" s="1"/>
  <c r="IJ194" i="44"/>
  <c r="IZ194" i="44" s="1"/>
  <c r="IJ185" i="44"/>
  <c r="IZ185" i="44" s="1"/>
  <c r="IJ152" i="44"/>
  <c r="IZ152" i="44" s="1"/>
  <c r="IJ54" i="44"/>
  <c r="IZ54" i="44" s="1"/>
  <c r="IJ55" i="44"/>
  <c r="IZ55" i="44" s="1"/>
  <c r="IJ58" i="44"/>
  <c r="IZ58" i="44" s="1"/>
  <c r="IJ156" i="44"/>
  <c r="IZ156" i="44" s="1"/>
  <c r="IJ177" i="44"/>
  <c r="IZ177" i="44" s="1"/>
  <c r="IJ166" i="44"/>
  <c r="IZ166" i="44" s="1"/>
  <c r="IJ114" i="44"/>
  <c r="IZ114" i="44" s="1"/>
  <c r="IJ57" i="44"/>
  <c r="IZ57" i="44" s="1"/>
  <c r="IJ102" i="44"/>
  <c r="IZ102" i="44" s="1"/>
  <c r="IJ196" i="44"/>
  <c r="IZ196" i="44" s="1"/>
  <c r="IJ195" i="44"/>
  <c r="IZ195" i="44" s="1"/>
  <c r="IJ43" i="44"/>
  <c r="IZ43" i="44" s="1"/>
  <c r="IJ158" i="44"/>
  <c r="IZ158" i="44" s="1"/>
  <c r="IJ46" i="44"/>
  <c r="IZ46" i="44" s="1"/>
  <c r="IJ165" i="44"/>
  <c r="IZ165" i="44" s="1"/>
  <c r="IJ146" i="44"/>
  <c r="IZ146" i="44" s="1"/>
  <c r="IJ74" i="44"/>
  <c r="IZ74" i="44" s="1"/>
  <c r="IJ70" i="44"/>
  <c r="IZ70" i="44" s="1"/>
  <c r="IJ198" i="44"/>
  <c r="IZ198" i="44" s="1"/>
  <c r="IJ136" i="44"/>
  <c r="IZ136" i="44" s="1"/>
  <c r="IJ162" i="44"/>
  <c r="IZ162" i="44" s="1"/>
  <c r="IJ184" i="44"/>
  <c r="IZ184" i="44" s="1"/>
  <c r="IJ155" i="44"/>
  <c r="IZ155" i="44" s="1"/>
  <c r="IJ65" i="44"/>
  <c r="IZ65" i="44" s="1"/>
  <c r="IJ171" i="44"/>
  <c r="IZ171" i="44" s="1"/>
  <c r="IJ103" i="44"/>
  <c r="IZ103" i="44" s="1"/>
  <c r="IJ130" i="44"/>
  <c r="IZ130" i="44" s="1"/>
  <c r="IJ119" i="44"/>
  <c r="IZ119" i="44" s="1"/>
  <c r="IJ59" i="44"/>
  <c r="IZ59" i="44" s="1"/>
  <c r="IJ37" i="44"/>
  <c r="IZ37" i="44" s="1"/>
  <c r="IJ45" i="44"/>
  <c r="IZ45" i="44" s="1"/>
  <c r="IJ133" i="44"/>
  <c r="IZ133" i="44" s="1"/>
  <c r="IJ186" i="44"/>
  <c r="IZ186" i="44" s="1"/>
  <c r="IJ69" i="44"/>
  <c r="IZ69" i="44" s="1"/>
  <c r="IJ94" i="44"/>
  <c r="IZ94" i="44" s="1"/>
  <c r="IJ105" i="44"/>
  <c r="IZ105" i="44" s="1"/>
  <c r="IJ104" i="44"/>
  <c r="IZ104" i="44" s="1"/>
  <c r="IJ137" i="44"/>
  <c r="IZ137" i="44" s="1"/>
  <c r="IJ199" i="44"/>
  <c r="IZ199" i="44" s="1"/>
  <c r="IJ173" i="44"/>
  <c r="IZ173" i="44" s="1"/>
  <c r="IJ127" i="44"/>
  <c r="IZ127" i="44" s="1"/>
  <c r="IJ192" i="44"/>
  <c r="IZ192" i="44" s="1"/>
  <c r="IJ172" i="44"/>
  <c r="IZ172" i="44" s="1"/>
  <c r="IJ132" i="44"/>
  <c r="IZ132" i="44" s="1"/>
  <c r="IJ86" i="44"/>
  <c r="IZ86" i="44" s="1"/>
  <c r="IJ29" i="44"/>
  <c r="IZ29" i="44" s="1"/>
  <c r="IJ111" i="44"/>
  <c r="IZ111" i="44" s="1"/>
  <c r="IJ89" i="44"/>
  <c r="IZ89" i="44" s="1"/>
  <c r="IJ97" i="44"/>
  <c r="IZ97" i="44" s="1"/>
  <c r="IJ169" i="44"/>
  <c r="IZ169" i="44" s="1"/>
  <c r="IJ64" i="44"/>
  <c r="IZ64" i="44" s="1"/>
  <c r="IJ109" i="44"/>
  <c r="IZ109" i="44" s="1"/>
  <c r="IJ78" i="44"/>
  <c r="IZ78" i="44" s="1"/>
  <c r="IJ123" i="44"/>
  <c r="IZ123" i="44" s="1"/>
  <c r="IJ81" i="44"/>
  <c r="IZ81" i="44" s="1"/>
  <c r="IJ76" i="44"/>
  <c r="IZ76" i="44" s="1"/>
  <c r="IJ52" i="44"/>
  <c r="IZ52" i="44" s="1"/>
  <c r="IJ129" i="44"/>
  <c r="IZ129" i="44" s="1"/>
  <c r="IJ139" i="44"/>
  <c r="IZ139" i="44" s="1"/>
  <c r="IJ117" i="44"/>
  <c r="IZ117" i="44" s="1"/>
  <c r="IJ205" i="44"/>
  <c r="IZ205" i="44" s="1"/>
  <c r="IJ56" i="44"/>
  <c r="IZ56" i="44" s="1"/>
  <c r="IJ31" i="44"/>
  <c r="IZ31" i="44" s="1"/>
  <c r="IJ30" i="44"/>
  <c r="IZ30" i="44" s="1"/>
  <c r="IJ143" i="44"/>
  <c r="IZ143" i="44" s="1"/>
  <c r="IJ115" i="44"/>
  <c r="IZ115" i="44" s="1"/>
  <c r="IJ72" i="44"/>
  <c r="IZ72" i="44" s="1"/>
  <c r="IJ157" i="44"/>
  <c r="IZ157" i="44" s="1"/>
  <c r="IJ151" i="44"/>
  <c r="IZ151" i="44" s="1"/>
  <c r="IJ85" i="44"/>
  <c r="IZ85" i="44" s="1"/>
  <c r="IJ112" i="44"/>
  <c r="IZ112" i="44" s="1"/>
  <c r="IJ207" i="44"/>
  <c r="IZ207" i="44" s="1"/>
  <c r="IJ183" i="44"/>
  <c r="IZ183" i="44" s="1"/>
  <c r="IJ73" i="44"/>
  <c r="IZ73" i="44" s="1"/>
  <c r="IJ36" i="44"/>
  <c r="IZ36" i="44" s="1"/>
  <c r="IJ187" i="44"/>
  <c r="IZ187" i="44" s="1"/>
  <c r="IJ160" i="44"/>
  <c r="IZ160" i="44" s="1"/>
  <c r="IJ125" i="44"/>
  <c r="IZ125" i="44" s="1"/>
  <c r="IJ180" i="44"/>
  <c r="IZ180" i="44" s="1"/>
  <c r="IJ71" i="44"/>
  <c r="IZ71" i="44" s="1"/>
  <c r="IJ190" i="44"/>
  <c r="IZ190" i="44" s="1"/>
  <c r="IJ100" i="44"/>
  <c r="IZ100" i="44" s="1"/>
  <c r="IJ84" i="44"/>
  <c r="IZ84" i="44" s="1"/>
  <c r="IJ163" i="44"/>
  <c r="IZ163" i="44" s="1"/>
  <c r="IJ153" i="44"/>
  <c r="IZ153" i="44" s="1"/>
  <c r="IJ144" i="44"/>
  <c r="IZ144" i="44" s="1"/>
  <c r="IJ131" i="44"/>
  <c r="IZ131" i="44" s="1"/>
  <c r="IJ62" i="44"/>
  <c r="IZ62" i="44" s="1"/>
  <c r="IJ202" i="44"/>
  <c r="IZ202" i="44" s="1"/>
  <c r="IJ107" i="44"/>
  <c r="IZ107" i="44" s="1"/>
  <c r="IJ141" i="44"/>
  <c r="IZ141" i="44" s="1"/>
  <c r="IJ82" i="44"/>
  <c r="IZ82" i="44" s="1"/>
  <c r="IJ42" i="44"/>
  <c r="IZ42" i="44" s="1"/>
  <c r="IJ191" i="44"/>
  <c r="IZ191" i="44" s="1"/>
  <c r="IJ120" i="44"/>
  <c r="IZ120" i="44" s="1"/>
  <c r="IJ77" i="44"/>
  <c r="IZ77" i="44" s="1"/>
  <c r="IJ126" i="44"/>
  <c r="IZ126" i="44" s="1"/>
  <c r="IJ128" i="44"/>
  <c r="IZ128" i="44" s="1"/>
  <c r="IJ203" i="44"/>
  <c r="IZ203" i="44" s="1"/>
  <c r="IJ63" i="44"/>
  <c r="IZ63" i="44" s="1"/>
  <c r="IJ122" i="44"/>
  <c r="IZ122" i="44" s="1"/>
  <c r="IJ79" i="44"/>
  <c r="IZ79" i="44" s="1"/>
  <c r="IJ179" i="44"/>
  <c r="IZ179" i="44" s="1"/>
  <c r="IJ134" i="44"/>
  <c r="IZ134" i="44" s="1"/>
  <c r="IJ124" i="44"/>
  <c r="IZ124" i="44" s="1"/>
  <c r="IJ93" i="44"/>
  <c r="IZ93" i="44" s="1"/>
  <c r="IJ91" i="44"/>
  <c r="IZ91" i="44" s="1"/>
  <c r="IJ150" i="44"/>
  <c r="IZ150" i="44" s="1"/>
  <c r="IJ108" i="44"/>
  <c r="IZ108" i="44" s="1"/>
  <c r="IJ39" i="44"/>
  <c r="IZ39" i="44" s="1"/>
  <c r="IJ135" i="44"/>
  <c r="IZ135" i="44" s="1"/>
  <c r="IJ188" i="44"/>
  <c r="IZ188" i="44" s="1"/>
  <c r="IJ83" i="44"/>
  <c r="IZ83" i="44" s="1"/>
  <c r="IJ182" i="44"/>
  <c r="IZ182" i="44" s="1"/>
  <c r="IJ200" i="44"/>
  <c r="IZ200" i="44" s="1"/>
  <c r="IJ142" i="44"/>
  <c r="IZ142" i="44" s="1"/>
  <c r="IJ68" i="44"/>
  <c r="IZ68" i="44" s="1"/>
  <c r="IJ208" i="44"/>
  <c r="IZ208" i="44" s="1"/>
  <c r="IJ38" i="44"/>
  <c r="IZ38" i="44" s="1"/>
  <c r="IJ34" i="44"/>
  <c r="IZ34" i="44" s="1"/>
  <c r="IJ98" i="44"/>
  <c r="IZ98" i="44" s="1"/>
  <c r="IJ40" i="44"/>
  <c r="IZ40" i="44" s="1"/>
  <c r="IJ178" i="44"/>
  <c r="IZ178" i="44" s="1"/>
  <c r="IJ53" i="44"/>
  <c r="IZ53" i="44" s="1"/>
  <c r="IJ51" i="44"/>
  <c r="IZ51" i="44" s="1"/>
  <c r="IJ33" i="44"/>
  <c r="IZ33" i="44" s="1"/>
  <c r="IJ118" i="44"/>
  <c r="IZ118" i="44" s="1"/>
  <c r="IJ206" i="44"/>
  <c r="IZ206" i="44" s="1"/>
  <c r="IJ164" i="44"/>
  <c r="IZ164" i="44" s="1"/>
  <c r="IJ154" i="44"/>
  <c r="IZ154" i="44" s="1"/>
  <c r="IJ140" i="44"/>
  <c r="IZ140" i="44" s="1"/>
  <c r="IJ145" i="44"/>
  <c r="IZ145" i="44" s="1"/>
  <c r="IJ44" i="44"/>
  <c r="IZ44" i="44" s="1"/>
  <c r="IJ193" i="44"/>
  <c r="IZ193" i="44" s="1"/>
  <c r="IJ138" i="44"/>
  <c r="IZ138" i="44" s="1"/>
  <c r="IJ95" i="44"/>
  <c r="IZ95" i="44" s="1"/>
  <c r="IJ113" i="44"/>
  <c r="IZ113" i="44" s="1"/>
  <c r="IJ121" i="44"/>
  <c r="IZ121" i="44" s="1"/>
  <c r="IJ99" i="44"/>
  <c r="IZ99" i="44" s="1"/>
  <c r="IJ75" i="44"/>
  <c r="IZ75" i="44" s="1"/>
  <c r="IJ50" i="44"/>
  <c r="IZ50" i="44" s="1"/>
  <c r="IJ167" i="44"/>
  <c r="IZ167" i="44" s="1"/>
  <c r="IJ96" i="44"/>
  <c r="IZ96" i="44" s="1"/>
  <c r="IJ116" i="44"/>
  <c r="IZ116" i="44" s="1"/>
  <c r="IJ80" i="44"/>
  <c r="IZ80" i="44" s="1"/>
  <c r="IJ66" i="44"/>
  <c r="IZ66" i="44" s="1"/>
  <c r="IJ204" i="44"/>
  <c r="IZ204" i="44" s="1"/>
  <c r="IJ189" i="44"/>
  <c r="IZ189" i="44" s="1"/>
  <c r="IJ87" i="44"/>
  <c r="IZ87" i="44" s="1"/>
  <c r="IJ197" i="44"/>
  <c r="IZ197" i="44" s="1"/>
  <c r="IJ168" i="44"/>
  <c r="IZ168" i="44" s="1"/>
  <c r="IJ48" i="44"/>
  <c r="IZ48" i="44" s="1"/>
  <c r="IJ175" i="44"/>
  <c r="IZ175" i="44" s="1"/>
  <c r="IJ149" i="44"/>
  <c r="IZ149" i="44" s="1"/>
  <c r="IJ90" i="44"/>
  <c r="IZ90" i="44" s="1"/>
  <c r="IJ101" i="44"/>
  <c r="IZ101" i="44" s="1"/>
  <c r="IJ28" i="44"/>
  <c r="IZ28" i="44" s="1"/>
  <c r="IJ161" i="44"/>
  <c r="IZ161" i="44" s="1"/>
  <c r="IJ106" i="44"/>
  <c r="IZ106" i="44" s="1"/>
  <c r="IJ47" i="44"/>
  <c r="IZ47" i="44" s="1"/>
  <c r="IS140" i="44"/>
  <c r="JI140" i="44" s="1"/>
  <c r="IS123" i="44"/>
  <c r="JI123" i="44" s="1"/>
  <c r="IS37" i="44"/>
  <c r="JI37" i="44" s="1"/>
  <c r="IS180" i="44"/>
  <c r="JI180" i="44" s="1"/>
  <c r="IS39" i="44"/>
  <c r="JI39" i="44" s="1"/>
  <c r="IS117" i="44"/>
  <c r="JI117" i="44" s="1"/>
  <c r="IS64" i="44"/>
  <c r="JI64" i="44" s="1"/>
  <c r="IS196" i="44"/>
  <c r="JI196" i="44" s="1"/>
  <c r="IS91" i="44"/>
  <c r="JI91" i="44" s="1"/>
  <c r="IS55" i="44"/>
  <c r="JI55" i="44" s="1"/>
  <c r="IS52" i="44"/>
  <c r="JI52" i="44" s="1"/>
  <c r="IS116" i="44"/>
  <c r="JI116" i="44" s="1"/>
  <c r="IS85" i="44"/>
  <c r="JI85" i="44" s="1"/>
  <c r="IS174" i="44"/>
  <c r="JI174" i="44" s="1"/>
  <c r="IS207" i="44"/>
  <c r="JI207" i="44" s="1"/>
  <c r="IS74" i="44"/>
  <c r="JI74" i="44" s="1"/>
  <c r="IS198" i="44"/>
  <c r="JI198" i="44" s="1"/>
  <c r="IS200" i="44"/>
  <c r="JI200" i="44" s="1"/>
  <c r="IS142" i="44"/>
  <c r="JI142" i="44" s="1"/>
  <c r="IS63" i="44"/>
  <c r="JI63" i="44" s="1"/>
  <c r="IS96" i="44"/>
  <c r="JI96" i="44" s="1"/>
  <c r="IS100" i="44"/>
  <c r="JI100" i="44" s="1"/>
  <c r="IS33" i="44"/>
  <c r="JI33" i="44" s="1"/>
  <c r="IS115" i="44"/>
  <c r="JI115" i="44" s="1"/>
  <c r="IS143" i="44"/>
  <c r="JI143" i="44" s="1"/>
  <c r="IS125" i="44"/>
  <c r="JI125" i="44" s="1"/>
  <c r="IS112" i="44"/>
  <c r="JI112" i="44" s="1"/>
  <c r="IS161" i="44"/>
  <c r="JI161" i="44" s="1"/>
  <c r="IS88" i="44"/>
  <c r="JI88" i="44" s="1"/>
  <c r="IS201" i="44"/>
  <c r="JI201" i="44" s="1"/>
  <c r="IS76" i="44"/>
  <c r="JI76" i="44" s="1"/>
  <c r="IS109" i="44"/>
  <c r="JI109" i="44" s="1"/>
  <c r="IS141" i="44"/>
  <c r="JI141" i="44" s="1"/>
  <c r="IS68" i="44"/>
  <c r="JI68" i="44" s="1"/>
  <c r="IS148" i="44"/>
  <c r="JI148" i="44" s="1"/>
  <c r="IS82" i="44"/>
  <c r="JI82" i="44" s="1"/>
  <c r="IS92" i="44"/>
  <c r="JI92" i="44" s="1"/>
  <c r="IS42" i="44"/>
  <c r="JI42" i="44" s="1"/>
  <c r="IS170" i="44"/>
  <c r="JI170" i="44" s="1"/>
  <c r="IS151" i="44"/>
  <c r="JI151" i="44" s="1"/>
  <c r="IS47" i="44"/>
  <c r="JI47" i="44" s="1"/>
  <c r="IS119" i="44"/>
  <c r="JI119" i="44" s="1"/>
  <c r="IS51" i="44"/>
  <c r="JI51" i="44" s="1"/>
  <c r="IS31" i="44"/>
  <c r="JI31" i="44" s="1"/>
  <c r="IS46" i="44"/>
  <c r="JI46" i="44" s="1"/>
  <c r="IS165" i="44"/>
  <c r="JI165" i="44" s="1"/>
  <c r="IS29" i="44"/>
  <c r="JI29" i="44" s="1"/>
  <c r="IS120" i="44"/>
  <c r="JI120" i="44" s="1"/>
  <c r="IS203" i="44"/>
  <c r="JI203" i="44" s="1"/>
  <c r="IS159" i="44"/>
  <c r="JI159" i="44" s="1"/>
  <c r="IS69" i="44"/>
  <c r="JI69" i="44" s="1"/>
  <c r="IS97" i="44"/>
  <c r="JI97" i="44" s="1"/>
  <c r="IS153" i="44"/>
  <c r="JI153" i="44" s="1"/>
  <c r="IS113" i="44"/>
  <c r="JI113" i="44" s="1"/>
  <c r="IS28" i="44"/>
  <c r="JI28" i="44" s="1"/>
  <c r="IS189" i="44"/>
  <c r="JI189" i="44" s="1"/>
  <c r="IS186" i="44"/>
  <c r="JI186" i="44" s="1"/>
  <c r="IS181" i="44"/>
  <c r="JI181" i="44" s="1"/>
  <c r="IS178" i="44"/>
  <c r="JI178" i="44" s="1"/>
  <c r="IS162" i="44"/>
  <c r="JI162" i="44" s="1"/>
  <c r="IS41" i="44"/>
  <c r="JI41" i="44" s="1"/>
  <c r="IS135" i="44"/>
  <c r="JI135" i="44" s="1"/>
  <c r="IS172" i="44"/>
  <c r="JI172" i="44" s="1"/>
  <c r="IS164" i="44"/>
  <c r="JI164" i="44" s="1"/>
  <c r="IS131" i="44"/>
  <c r="JI131" i="44" s="1"/>
  <c r="IS105" i="44"/>
  <c r="JI105" i="44" s="1"/>
  <c r="IS154" i="44"/>
  <c r="JI154" i="44" s="1"/>
  <c r="IS38" i="44"/>
  <c r="JI38" i="44" s="1"/>
  <c r="IS58" i="44"/>
  <c r="JI58" i="44" s="1"/>
  <c r="IS176" i="44"/>
  <c r="JI176" i="44" s="1"/>
  <c r="IS86" i="44"/>
  <c r="JI86" i="44" s="1"/>
  <c r="IS106" i="44"/>
  <c r="JI106" i="44" s="1"/>
  <c r="IS168" i="44"/>
  <c r="JI168" i="44" s="1"/>
  <c r="IS199" i="44"/>
  <c r="JI199" i="44" s="1"/>
  <c r="IS146" i="44"/>
  <c r="JI146" i="44" s="1"/>
  <c r="IS163" i="44"/>
  <c r="JI163" i="44" s="1"/>
  <c r="IS78" i="44"/>
  <c r="JI78" i="44" s="1"/>
  <c r="IS192" i="44"/>
  <c r="JI192" i="44" s="1"/>
  <c r="IS90" i="44"/>
  <c r="JI90" i="44" s="1"/>
  <c r="IS134" i="44"/>
  <c r="JI134" i="44" s="1"/>
  <c r="IS138" i="44"/>
  <c r="JI138" i="44" s="1"/>
  <c r="IS129" i="44"/>
  <c r="JI129" i="44" s="1"/>
  <c r="IS128" i="44"/>
  <c r="JI128" i="44" s="1"/>
  <c r="IS95" i="44"/>
  <c r="JI95" i="44" s="1"/>
  <c r="IS104" i="44"/>
  <c r="JI104" i="44" s="1"/>
  <c r="IS126" i="44"/>
  <c r="JI126" i="44" s="1"/>
  <c r="IS130" i="44"/>
  <c r="JI130" i="44" s="1"/>
  <c r="IS30" i="44"/>
  <c r="JI30" i="44" s="1"/>
  <c r="IS107" i="44"/>
  <c r="JI107" i="44" s="1"/>
  <c r="IS118" i="44"/>
  <c r="JI118" i="44" s="1"/>
  <c r="IS194" i="44"/>
  <c r="JI194" i="44" s="1"/>
  <c r="IS152" i="44"/>
  <c r="JI152" i="44" s="1"/>
  <c r="IS114" i="44"/>
  <c r="JI114" i="44" s="1"/>
  <c r="IS160" i="44"/>
  <c r="JI160" i="44" s="1"/>
  <c r="IS139" i="44"/>
  <c r="JI139" i="44" s="1"/>
  <c r="IS87" i="44"/>
  <c r="JI87" i="44" s="1"/>
  <c r="IS61" i="44"/>
  <c r="JI61" i="44" s="1"/>
  <c r="IS108" i="44"/>
  <c r="JI108" i="44" s="1"/>
  <c r="IS171" i="44"/>
  <c r="JI171" i="44" s="1"/>
  <c r="IS57" i="44"/>
  <c r="JI57" i="44" s="1"/>
  <c r="IS49" i="44"/>
  <c r="JI49" i="44" s="1"/>
  <c r="IS83" i="44"/>
  <c r="JI83" i="44" s="1"/>
  <c r="IS99" i="44"/>
  <c r="JI99" i="44" s="1"/>
  <c r="IS155" i="44"/>
  <c r="JI155" i="44" s="1"/>
  <c r="IS65" i="44"/>
  <c r="JI65" i="44" s="1"/>
  <c r="IS45" i="44"/>
  <c r="JI45" i="44" s="1"/>
  <c r="IS103" i="44"/>
  <c r="JI103" i="44" s="1"/>
  <c r="IS101" i="44"/>
  <c r="JI101" i="44" s="1"/>
  <c r="IS70" i="44"/>
  <c r="JI70" i="44" s="1"/>
  <c r="IS66" i="44"/>
  <c r="JI66" i="44" s="1"/>
  <c r="IS32" i="44"/>
  <c r="JI32" i="44" s="1"/>
  <c r="IS67" i="44"/>
  <c r="JI67" i="44" s="1"/>
  <c r="IS35" i="44"/>
  <c r="JI35" i="44" s="1"/>
  <c r="IS144" i="44"/>
  <c r="JI144" i="44" s="1"/>
  <c r="IS43" i="44"/>
  <c r="JI43" i="44" s="1"/>
  <c r="IS81" i="44"/>
  <c r="JI81" i="44" s="1"/>
  <c r="IS206" i="44"/>
  <c r="JI206" i="44" s="1"/>
  <c r="IS204" i="44"/>
  <c r="JI204" i="44" s="1"/>
  <c r="IS89" i="44"/>
  <c r="JI89" i="44" s="1"/>
  <c r="IS50" i="44"/>
  <c r="JI50" i="44" s="1"/>
  <c r="IS177" i="44"/>
  <c r="JI177" i="44" s="1"/>
  <c r="IS167" i="44"/>
  <c r="JI167" i="44" s="1"/>
  <c r="IS40" i="44"/>
  <c r="JI40" i="44" s="1"/>
  <c r="IS122" i="44"/>
  <c r="JI122" i="44" s="1"/>
  <c r="IS157" i="44"/>
  <c r="JI157" i="44" s="1"/>
  <c r="IS60" i="44"/>
  <c r="JI60" i="44" s="1"/>
  <c r="IS75" i="44"/>
  <c r="JI75" i="44" s="1"/>
  <c r="IS132" i="44"/>
  <c r="JI132" i="44" s="1"/>
  <c r="IS48" i="44"/>
  <c r="JI48" i="44" s="1"/>
  <c r="IS175" i="44"/>
  <c r="JI175" i="44" s="1"/>
  <c r="IS124" i="44"/>
  <c r="JI124" i="44" s="1"/>
  <c r="IS182" i="44"/>
  <c r="JI182" i="44" s="1"/>
  <c r="IS150" i="44"/>
  <c r="JI150" i="44" s="1"/>
  <c r="IS59" i="44"/>
  <c r="JI59" i="44" s="1"/>
  <c r="IS73" i="44"/>
  <c r="JI73" i="44" s="1"/>
  <c r="IS190" i="44"/>
  <c r="JI190" i="44" s="1"/>
  <c r="IS44" i="44"/>
  <c r="JI44" i="44" s="1"/>
  <c r="IS184" i="44"/>
  <c r="JI184" i="44" s="1"/>
  <c r="IS191" i="44"/>
  <c r="JI191" i="44" s="1"/>
  <c r="IS111" i="44"/>
  <c r="JI111" i="44" s="1"/>
  <c r="IS54" i="44"/>
  <c r="JI54" i="44" s="1"/>
  <c r="IS188" i="44"/>
  <c r="JI188" i="44" s="1"/>
  <c r="IS205" i="44"/>
  <c r="JI205" i="44" s="1"/>
  <c r="IS102" i="44"/>
  <c r="JI102" i="44" s="1"/>
  <c r="IS208" i="44"/>
  <c r="JI208" i="44" s="1"/>
  <c r="IS197" i="44"/>
  <c r="JI197" i="44" s="1"/>
  <c r="IS136" i="44"/>
  <c r="JI136" i="44" s="1"/>
  <c r="IS93" i="44"/>
  <c r="JI93" i="44" s="1"/>
  <c r="IS156" i="44"/>
  <c r="JI156" i="44" s="1"/>
  <c r="IS173" i="44"/>
  <c r="JI173" i="44" s="1"/>
  <c r="IS84" i="44"/>
  <c r="JI84" i="44" s="1"/>
  <c r="IS149" i="44"/>
  <c r="JI149" i="44" s="1"/>
  <c r="IS133" i="44"/>
  <c r="JI133" i="44" s="1"/>
  <c r="IS94" i="44"/>
  <c r="JI94" i="44" s="1"/>
  <c r="IS80" i="44"/>
  <c r="JI80" i="44" s="1"/>
  <c r="IS195" i="44"/>
  <c r="JI195" i="44" s="1"/>
  <c r="IS79" i="44"/>
  <c r="JI79" i="44" s="1"/>
  <c r="IS187" i="44"/>
  <c r="JI187" i="44" s="1"/>
  <c r="IS98" i="44"/>
  <c r="JI98" i="44" s="1"/>
  <c r="IS202" i="44"/>
  <c r="JI202" i="44" s="1"/>
  <c r="IS169" i="44"/>
  <c r="JI169" i="44" s="1"/>
  <c r="IS62" i="44"/>
  <c r="JI62" i="44" s="1"/>
  <c r="IS36" i="44"/>
  <c r="JI36" i="44" s="1"/>
  <c r="IS193" i="44"/>
  <c r="JI193" i="44" s="1"/>
  <c r="IS179" i="44"/>
  <c r="JI179" i="44" s="1"/>
  <c r="IS72" i="44"/>
  <c r="JI72" i="44" s="1"/>
  <c r="IS77" i="44"/>
  <c r="JI77" i="44" s="1"/>
  <c r="IS53" i="44"/>
  <c r="JI53" i="44" s="1"/>
  <c r="HS194" i="44"/>
  <c r="HS133" i="44"/>
  <c r="HS197" i="44"/>
  <c r="HS76" i="44"/>
  <c r="HS113" i="44"/>
  <c r="HS101" i="44"/>
  <c r="HS90" i="44"/>
  <c r="HS136" i="44"/>
  <c r="HS180" i="44"/>
  <c r="HS126" i="44"/>
  <c r="HS168" i="44"/>
  <c r="HS222" i="44"/>
  <c r="HS128" i="44"/>
  <c r="IP39" i="44"/>
  <c r="JF39" i="44" s="1"/>
  <c r="IP99" i="44"/>
  <c r="JF99" i="44" s="1"/>
  <c r="IP30" i="44"/>
  <c r="JF30" i="44" s="1"/>
  <c r="IP55" i="44"/>
  <c r="JF55" i="44" s="1"/>
  <c r="IR122" i="44"/>
  <c r="JH122" i="44" s="1"/>
  <c r="IR52" i="44"/>
  <c r="JH52" i="44" s="1"/>
  <c r="IM88" i="44"/>
  <c r="JC88" i="44" s="1"/>
  <c r="IM151" i="44"/>
  <c r="JC151" i="44" s="1"/>
  <c r="IM198" i="44"/>
  <c r="JC198" i="44" s="1"/>
  <c r="IL52" i="44"/>
  <c r="JB52" i="44" s="1"/>
  <c r="IL116" i="44"/>
  <c r="JB116" i="44" s="1"/>
  <c r="IL172" i="44"/>
  <c r="JB172" i="44" s="1"/>
  <c r="IS71" i="44"/>
  <c r="JI71" i="44" s="1"/>
  <c r="IS121" i="44"/>
  <c r="JI121" i="44" s="1"/>
  <c r="IS166" i="44"/>
  <c r="JI166" i="44" s="1"/>
  <c r="IN167" i="44"/>
  <c r="JD167" i="44" s="1"/>
  <c r="IN57" i="44"/>
  <c r="JD57" i="44" s="1"/>
  <c r="II73" i="44"/>
  <c r="II221" i="44"/>
  <c r="II65" i="44"/>
  <c r="IJ176" i="44"/>
  <c r="IZ176" i="44" s="1"/>
  <c r="IT163" i="44"/>
  <c r="JJ163" i="44" s="1"/>
  <c r="HC198" i="44"/>
  <c r="HC222" i="44"/>
  <c r="HC55" i="44"/>
  <c r="HC154" i="44"/>
  <c r="HC42" i="44"/>
  <c r="HC106" i="44"/>
  <c r="HC115" i="44"/>
  <c r="HC111" i="44"/>
  <c r="HC215" i="44"/>
  <c r="HC88" i="44"/>
  <c r="HC169" i="44"/>
  <c r="HC196" i="44"/>
  <c r="HC203" i="44"/>
  <c r="HC133" i="44"/>
  <c r="HC150" i="44"/>
  <c r="HC209" i="44"/>
  <c r="HC201" i="44"/>
  <c r="HC67" i="44"/>
  <c r="HC175" i="44"/>
  <c r="HC58" i="44"/>
  <c r="HC35" i="44"/>
  <c r="HC185" i="44"/>
  <c r="HC31" i="44"/>
  <c r="HC218" i="44"/>
  <c r="HC118" i="44"/>
  <c r="HC100" i="44"/>
  <c r="HC139" i="44"/>
  <c r="HC148" i="44"/>
  <c r="HC145" i="44"/>
  <c r="HC62" i="44"/>
  <c r="HC103" i="44"/>
  <c r="HC167" i="44"/>
  <c r="HC123" i="44"/>
  <c r="HC135" i="44"/>
  <c r="HC79" i="44"/>
  <c r="HC155" i="44"/>
  <c r="HC64" i="44"/>
  <c r="HC211" i="44"/>
  <c r="HC87" i="44"/>
  <c r="HC170" i="44"/>
  <c r="HC158" i="44"/>
  <c r="HC104" i="44"/>
  <c r="HC228" i="44"/>
  <c r="HC179" i="44"/>
  <c r="HC162" i="44"/>
  <c r="HC142" i="44"/>
  <c r="HC78" i="44"/>
  <c r="HC81" i="44"/>
  <c r="HC99" i="44"/>
  <c r="HC219" i="44"/>
  <c r="HC33" i="44"/>
  <c r="HC136" i="44"/>
  <c r="HC137" i="44"/>
  <c r="HC48" i="44"/>
  <c r="HC36" i="44"/>
  <c r="HC53" i="44"/>
  <c r="HC46" i="44"/>
  <c r="HC82" i="44"/>
  <c r="HC80" i="44"/>
  <c r="HC121" i="44"/>
  <c r="HC210" i="44"/>
  <c r="HC105" i="44"/>
  <c r="HC126" i="44"/>
  <c r="HC216" i="44"/>
  <c r="HC94" i="44"/>
  <c r="HC28" i="44"/>
  <c r="HC116" i="44"/>
  <c r="HC182" i="44"/>
  <c r="HC92" i="44"/>
  <c r="HC85" i="44"/>
  <c r="HC180" i="44"/>
  <c r="HC109" i="44"/>
  <c r="HC49" i="44"/>
  <c r="HC76" i="44"/>
  <c r="HC195" i="44"/>
  <c r="HC51" i="44"/>
  <c r="HC178" i="44"/>
  <c r="HC40" i="44"/>
  <c r="HC52" i="44"/>
  <c r="HC212" i="44"/>
  <c r="HC160" i="44"/>
  <c r="HC193" i="44"/>
  <c r="HC71" i="44"/>
  <c r="HC152" i="44"/>
  <c r="HC54" i="44"/>
  <c r="HC65" i="44"/>
  <c r="IY65" i="44" s="1"/>
  <c r="HC43" i="44"/>
  <c r="HC38" i="44"/>
  <c r="HC206" i="44"/>
  <c r="HC45" i="44"/>
  <c r="HC165" i="44"/>
  <c r="HC221" i="44"/>
  <c r="HC183" i="44"/>
  <c r="HC66" i="44"/>
  <c r="HC197" i="44"/>
  <c r="HC59" i="44"/>
  <c r="HC143" i="44"/>
  <c r="HC50" i="44"/>
  <c r="HC86" i="44"/>
  <c r="HC177" i="44"/>
  <c r="HC168" i="44"/>
  <c r="HC173" i="44"/>
  <c r="HC122" i="44"/>
  <c r="HC176" i="44"/>
  <c r="HC213" i="44"/>
  <c r="HC93" i="44"/>
  <c r="HC114" i="44"/>
  <c r="HC70" i="44"/>
  <c r="HC220" i="44"/>
  <c r="HC186" i="44"/>
  <c r="HC140" i="44"/>
  <c r="HC34" i="44"/>
  <c r="HC191" i="44"/>
  <c r="HC63" i="44"/>
  <c r="HC200" i="44"/>
  <c r="HC181" i="44"/>
  <c r="HC166" i="44"/>
  <c r="HC223" i="44"/>
  <c r="HC56" i="44"/>
  <c r="HC130" i="44"/>
  <c r="HC32" i="44"/>
  <c r="HC29" i="44"/>
  <c r="HC84" i="44"/>
  <c r="HC199" i="44"/>
  <c r="HC151" i="44"/>
  <c r="HC214" i="44"/>
  <c r="HC131" i="44"/>
  <c r="HC47" i="44"/>
  <c r="HC174" i="44"/>
  <c r="HC72" i="44"/>
  <c r="HC91" i="44"/>
  <c r="HC127" i="44"/>
  <c r="HC41" i="44"/>
  <c r="HC190" i="44"/>
  <c r="HC138" i="44"/>
  <c r="HC102" i="44"/>
  <c r="HC89" i="44"/>
  <c r="HC74" i="44"/>
  <c r="HC226" i="44"/>
  <c r="HC110" i="44"/>
  <c r="HC164" i="44"/>
  <c r="HC129" i="44"/>
  <c r="HC224" i="44"/>
  <c r="HC39" i="44"/>
  <c r="HC141" i="44"/>
  <c r="HC132" i="44"/>
  <c r="HC101" i="44"/>
  <c r="HC157" i="44"/>
  <c r="HC77" i="44"/>
  <c r="HC112" i="44"/>
  <c r="HC125" i="44"/>
  <c r="HC202" i="44"/>
  <c r="HC161" i="44"/>
  <c r="HC90" i="44"/>
  <c r="HC163" i="44"/>
  <c r="HC204" i="44"/>
  <c r="HC134" i="44"/>
  <c r="HC75" i="44"/>
  <c r="HC227" i="44"/>
  <c r="HC95" i="44"/>
  <c r="HC119" i="44"/>
  <c r="HC189" i="44"/>
  <c r="HC159" i="44"/>
  <c r="HC117" i="44"/>
  <c r="HC69" i="44"/>
  <c r="HC30" i="44"/>
  <c r="HC192" i="44"/>
  <c r="HC120" i="44"/>
  <c r="HC187" i="44"/>
  <c r="HC153" i="44"/>
  <c r="HC37" i="44"/>
  <c r="HC68" i="44"/>
  <c r="HC108" i="44"/>
  <c r="HC147" i="44"/>
  <c r="HC146" i="44"/>
  <c r="HC57" i="44"/>
  <c r="HC60" i="44"/>
  <c r="HC184" i="44"/>
  <c r="HC208" i="44"/>
  <c r="HC144" i="44"/>
  <c r="HC83" i="44"/>
  <c r="HC171" i="44"/>
  <c r="HC97" i="44"/>
  <c r="HC225" i="44"/>
  <c r="HC73" i="44"/>
  <c r="HC207" i="44"/>
  <c r="HC96" i="44"/>
  <c r="HC217" i="44"/>
  <c r="HC172" i="44"/>
  <c r="HC98" i="44"/>
  <c r="HC128" i="44"/>
  <c r="HC188" i="44"/>
  <c r="HC156" i="44"/>
  <c r="HC194" i="44"/>
  <c r="HC149" i="44"/>
  <c r="HC107" i="44"/>
  <c r="HC113" i="44"/>
  <c r="HC61" i="44"/>
  <c r="HC205" i="44"/>
  <c r="HC44" i="44"/>
  <c r="HC124" i="44"/>
  <c r="IR169" i="44"/>
  <c r="JH169" i="44" s="1"/>
  <c r="IR30" i="44"/>
  <c r="JH30" i="44" s="1"/>
  <c r="IR135" i="44"/>
  <c r="JH135" i="44" s="1"/>
  <c r="IR47" i="44"/>
  <c r="JH47" i="44" s="1"/>
  <c r="IR127" i="44"/>
  <c r="JH127" i="44" s="1"/>
  <c r="IR90" i="44"/>
  <c r="JH90" i="44" s="1"/>
  <c r="IR98" i="44"/>
  <c r="JH98" i="44" s="1"/>
  <c r="IR79" i="44"/>
  <c r="JH79" i="44" s="1"/>
  <c r="IR175" i="44"/>
  <c r="JH175" i="44" s="1"/>
  <c r="IR176" i="44"/>
  <c r="JH176" i="44" s="1"/>
  <c r="IR132" i="44"/>
  <c r="JH132" i="44" s="1"/>
  <c r="IR120" i="44"/>
  <c r="JH120" i="44" s="1"/>
  <c r="IR131" i="44"/>
  <c r="JH131" i="44" s="1"/>
  <c r="IR142" i="44"/>
  <c r="JH142" i="44" s="1"/>
  <c r="IR36" i="44"/>
  <c r="JH36" i="44" s="1"/>
  <c r="IR204" i="44"/>
  <c r="JH204" i="44" s="1"/>
  <c r="IR34" i="44"/>
  <c r="JH34" i="44" s="1"/>
  <c r="IR123" i="44"/>
  <c r="JH123" i="44" s="1"/>
  <c r="IR75" i="44"/>
  <c r="JH75" i="44" s="1"/>
  <c r="IR81" i="44"/>
  <c r="JH81" i="44" s="1"/>
  <c r="IR174" i="44"/>
  <c r="JH174" i="44" s="1"/>
  <c r="IR55" i="44"/>
  <c r="JH55" i="44" s="1"/>
  <c r="IR203" i="44"/>
  <c r="JH203" i="44" s="1"/>
  <c r="IR200" i="44"/>
  <c r="JH200" i="44" s="1"/>
  <c r="IR33" i="44"/>
  <c r="JH33" i="44" s="1"/>
  <c r="IR191" i="44"/>
  <c r="JH191" i="44" s="1"/>
  <c r="IR189" i="44"/>
  <c r="JH189" i="44" s="1"/>
  <c r="IR77" i="44"/>
  <c r="JH77" i="44" s="1"/>
  <c r="IR181" i="44"/>
  <c r="JH181" i="44" s="1"/>
  <c r="IR192" i="44"/>
  <c r="JH192" i="44" s="1"/>
  <c r="IR134" i="44"/>
  <c r="JH134" i="44" s="1"/>
  <c r="IR177" i="44"/>
  <c r="JH177" i="44" s="1"/>
  <c r="IR113" i="44"/>
  <c r="JH113" i="44" s="1"/>
  <c r="IR115" i="44"/>
  <c r="JH115" i="44" s="1"/>
  <c r="IR119" i="44"/>
  <c r="JH119" i="44" s="1"/>
  <c r="IR193" i="44"/>
  <c r="JH193" i="44" s="1"/>
  <c r="IR102" i="44"/>
  <c r="JH102" i="44" s="1"/>
  <c r="IR188" i="44"/>
  <c r="JH188" i="44" s="1"/>
  <c r="IR118" i="44"/>
  <c r="JH118" i="44" s="1"/>
  <c r="IR29" i="44"/>
  <c r="JH29" i="44" s="1"/>
  <c r="IR28" i="44"/>
  <c r="JH28" i="44" s="1"/>
  <c r="IR180" i="44"/>
  <c r="JH180" i="44" s="1"/>
  <c r="IR199" i="44"/>
  <c r="JH199" i="44" s="1"/>
  <c r="IR39" i="44"/>
  <c r="JH39" i="44" s="1"/>
  <c r="IR86" i="44"/>
  <c r="JH86" i="44" s="1"/>
  <c r="IR147" i="44"/>
  <c r="JH147" i="44" s="1"/>
  <c r="IR187" i="44"/>
  <c r="JH187" i="44" s="1"/>
  <c r="IR100" i="44"/>
  <c r="JH100" i="44" s="1"/>
  <c r="IR124" i="44"/>
  <c r="JH124" i="44" s="1"/>
  <c r="IR50" i="44"/>
  <c r="JH50" i="44" s="1"/>
  <c r="IR99" i="44"/>
  <c r="JH99" i="44" s="1"/>
  <c r="IR163" i="44"/>
  <c r="JH163" i="44" s="1"/>
  <c r="IR57" i="44"/>
  <c r="JH57" i="44" s="1"/>
  <c r="IR106" i="44"/>
  <c r="JH106" i="44" s="1"/>
  <c r="IR138" i="44"/>
  <c r="JH138" i="44" s="1"/>
  <c r="IR194" i="44"/>
  <c r="JH194" i="44" s="1"/>
  <c r="IR201" i="44"/>
  <c r="JH201" i="44" s="1"/>
  <c r="IR171" i="44"/>
  <c r="JH171" i="44" s="1"/>
  <c r="IR126" i="44"/>
  <c r="JH126" i="44" s="1"/>
  <c r="IR205" i="44"/>
  <c r="JH205" i="44" s="1"/>
  <c r="IR88" i="44"/>
  <c r="JH88" i="44" s="1"/>
  <c r="IR80" i="44"/>
  <c r="JH80" i="44" s="1"/>
  <c r="IR96" i="44"/>
  <c r="JH96" i="44" s="1"/>
  <c r="IR158" i="44"/>
  <c r="JH158" i="44" s="1"/>
  <c r="IR42" i="44"/>
  <c r="JH42" i="44" s="1"/>
  <c r="IR159" i="44"/>
  <c r="JH159" i="44" s="1"/>
  <c r="IR196" i="44"/>
  <c r="JH196" i="44" s="1"/>
  <c r="IR73" i="44"/>
  <c r="JH73" i="44" s="1"/>
  <c r="IR178" i="44"/>
  <c r="JH178" i="44" s="1"/>
  <c r="IR37" i="44"/>
  <c r="JH37" i="44" s="1"/>
  <c r="IR89" i="44"/>
  <c r="JH89" i="44" s="1"/>
  <c r="IR54" i="44"/>
  <c r="JH54" i="44" s="1"/>
  <c r="IR207" i="44"/>
  <c r="JH207" i="44" s="1"/>
  <c r="IR137" i="44"/>
  <c r="JH137" i="44" s="1"/>
  <c r="IR46" i="44"/>
  <c r="JH46" i="44" s="1"/>
  <c r="IR104" i="44"/>
  <c r="JH104" i="44" s="1"/>
  <c r="IR156" i="44"/>
  <c r="JH156" i="44" s="1"/>
  <c r="IR109" i="44"/>
  <c r="JH109" i="44" s="1"/>
  <c r="IR41" i="44"/>
  <c r="JH41" i="44" s="1"/>
  <c r="IR83" i="44"/>
  <c r="JH83" i="44" s="1"/>
  <c r="IR108" i="44"/>
  <c r="JH108" i="44" s="1"/>
  <c r="IR62" i="44"/>
  <c r="JH62" i="44" s="1"/>
  <c r="IR82" i="44"/>
  <c r="JH82" i="44" s="1"/>
  <c r="IR69" i="44"/>
  <c r="JH69" i="44" s="1"/>
  <c r="IR206" i="44"/>
  <c r="JH206" i="44" s="1"/>
  <c r="IR91" i="44"/>
  <c r="JH91" i="44" s="1"/>
  <c r="IR141" i="44"/>
  <c r="JH141" i="44" s="1"/>
  <c r="IR128" i="44"/>
  <c r="JH128" i="44" s="1"/>
  <c r="IR160" i="44"/>
  <c r="JH160" i="44" s="1"/>
  <c r="IR144" i="44"/>
  <c r="JH144" i="44" s="1"/>
  <c r="IR64" i="44"/>
  <c r="JH64" i="44" s="1"/>
  <c r="IR111" i="44"/>
  <c r="JH111" i="44" s="1"/>
  <c r="IR121" i="44"/>
  <c r="JH121" i="44" s="1"/>
  <c r="IR136" i="44"/>
  <c r="JH136" i="44" s="1"/>
  <c r="IR168" i="44"/>
  <c r="JH168" i="44" s="1"/>
  <c r="IR85" i="44"/>
  <c r="JH85" i="44" s="1"/>
  <c r="IR68" i="44"/>
  <c r="JH68" i="44" s="1"/>
  <c r="IR190" i="44"/>
  <c r="JH190" i="44" s="1"/>
  <c r="IR94" i="44"/>
  <c r="JH94" i="44" s="1"/>
  <c r="IR35" i="44"/>
  <c r="JH35" i="44" s="1"/>
  <c r="IR70" i="44"/>
  <c r="JH70" i="44" s="1"/>
  <c r="IR125" i="44"/>
  <c r="JH125" i="44" s="1"/>
  <c r="IR49" i="44"/>
  <c r="JH49" i="44" s="1"/>
  <c r="IR67" i="44"/>
  <c r="JH67" i="44" s="1"/>
  <c r="IR56" i="44"/>
  <c r="JH56" i="44" s="1"/>
  <c r="IR117" i="44"/>
  <c r="JH117" i="44" s="1"/>
  <c r="IR130" i="44"/>
  <c r="JH130" i="44" s="1"/>
  <c r="IR105" i="44"/>
  <c r="JH105" i="44" s="1"/>
  <c r="IR153" i="44"/>
  <c r="JH153" i="44" s="1"/>
  <c r="IR97" i="44"/>
  <c r="JH97" i="44" s="1"/>
  <c r="IR60" i="44"/>
  <c r="JH60" i="44" s="1"/>
  <c r="IR150" i="44"/>
  <c r="JH150" i="44" s="1"/>
  <c r="IR101" i="44"/>
  <c r="JH101" i="44" s="1"/>
  <c r="IR166" i="44"/>
  <c r="JH166" i="44" s="1"/>
  <c r="IR32" i="44"/>
  <c r="JH32" i="44" s="1"/>
  <c r="IR84" i="44"/>
  <c r="JH84" i="44" s="1"/>
  <c r="IR164" i="44"/>
  <c r="JH164" i="44" s="1"/>
  <c r="IR185" i="44"/>
  <c r="JH185" i="44" s="1"/>
  <c r="IR87" i="44"/>
  <c r="JH87" i="44" s="1"/>
  <c r="IR173" i="44"/>
  <c r="JH173" i="44" s="1"/>
  <c r="IR155" i="44"/>
  <c r="JH155" i="44" s="1"/>
  <c r="IR151" i="44"/>
  <c r="JH151" i="44" s="1"/>
  <c r="IR139" i="44"/>
  <c r="JH139" i="44" s="1"/>
  <c r="IR195" i="44"/>
  <c r="JH195" i="44" s="1"/>
  <c r="IR58" i="44"/>
  <c r="JH58" i="44" s="1"/>
  <c r="IR182" i="44"/>
  <c r="JH182" i="44" s="1"/>
  <c r="IR76" i="44"/>
  <c r="JH76" i="44" s="1"/>
  <c r="IR65" i="44"/>
  <c r="JH65" i="44" s="1"/>
  <c r="IR157" i="44"/>
  <c r="JH157" i="44" s="1"/>
  <c r="IR72" i="44"/>
  <c r="JH72" i="44" s="1"/>
  <c r="IR143" i="44"/>
  <c r="JH143" i="44" s="1"/>
  <c r="IR145" i="44"/>
  <c r="JH145" i="44" s="1"/>
  <c r="IR161" i="44"/>
  <c r="JH161" i="44" s="1"/>
  <c r="IR162" i="44"/>
  <c r="JH162" i="44" s="1"/>
  <c r="IR38" i="44"/>
  <c r="JH38" i="44" s="1"/>
  <c r="IR140" i="44"/>
  <c r="JH140" i="44" s="1"/>
  <c r="IR31" i="44"/>
  <c r="JH31" i="44" s="1"/>
  <c r="IR152" i="44"/>
  <c r="JH152" i="44" s="1"/>
  <c r="IR107" i="44"/>
  <c r="JH107" i="44" s="1"/>
  <c r="IR74" i="44"/>
  <c r="JH74" i="44" s="1"/>
  <c r="IR44" i="44"/>
  <c r="JH44" i="44" s="1"/>
  <c r="IR43" i="44"/>
  <c r="JH43" i="44" s="1"/>
  <c r="IR198" i="44"/>
  <c r="JH198" i="44" s="1"/>
  <c r="IR66" i="44"/>
  <c r="JH66" i="44" s="1"/>
  <c r="IR186" i="44"/>
  <c r="JH186" i="44" s="1"/>
  <c r="IR93" i="44"/>
  <c r="JH93" i="44" s="1"/>
  <c r="IR114" i="44"/>
  <c r="JH114" i="44" s="1"/>
  <c r="IR179" i="44"/>
  <c r="JH179" i="44" s="1"/>
  <c r="IR63" i="44"/>
  <c r="JH63" i="44" s="1"/>
  <c r="IR149" i="44"/>
  <c r="JH149" i="44" s="1"/>
  <c r="IR48" i="44"/>
  <c r="JH48" i="44" s="1"/>
  <c r="IR184" i="44"/>
  <c r="JH184" i="44" s="1"/>
  <c r="IR40" i="44"/>
  <c r="JH40" i="44" s="1"/>
  <c r="IR148" i="44"/>
  <c r="JH148" i="44" s="1"/>
  <c r="IR110" i="44"/>
  <c r="JH110" i="44" s="1"/>
  <c r="IR61" i="44"/>
  <c r="JH61" i="44" s="1"/>
  <c r="IR129" i="44"/>
  <c r="JH129" i="44" s="1"/>
  <c r="IR71" i="44"/>
  <c r="JH71" i="44" s="1"/>
  <c r="IR208" i="44"/>
  <c r="JH208" i="44" s="1"/>
  <c r="IR172" i="44"/>
  <c r="JH172" i="44" s="1"/>
  <c r="IR112" i="44"/>
  <c r="JH112" i="44" s="1"/>
  <c r="IR45" i="44"/>
  <c r="JH45" i="44" s="1"/>
  <c r="IR78" i="44"/>
  <c r="JH78" i="44" s="1"/>
  <c r="IR116" i="44"/>
  <c r="JH116" i="44" s="1"/>
  <c r="IR165" i="44"/>
  <c r="JH165" i="44" s="1"/>
  <c r="IR103" i="44"/>
  <c r="JH103" i="44" s="1"/>
  <c r="IR146" i="44"/>
  <c r="JH146" i="44" s="1"/>
  <c r="IR167" i="44"/>
  <c r="JH167" i="44" s="1"/>
  <c r="IN120" i="44"/>
  <c r="JD120" i="44" s="1"/>
  <c r="IN173" i="44"/>
  <c r="JD173" i="44" s="1"/>
  <c r="IN104" i="44"/>
  <c r="JD104" i="44" s="1"/>
  <c r="IN28" i="44"/>
  <c r="JD28" i="44" s="1"/>
  <c r="IN65" i="44"/>
  <c r="JD65" i="44" s="1"/>
  <c r="IN182" i="44"/>
  <c r="JD182" i="44" s="1"/>
  <c r="IN164" i="44"/>
  <c r="JD164" i="44" s="1"/>
  <c r="IN122" i="44"/>
  <c r="JD122" i="44" s="1"/>
  <c r="IN151" i="44"/>
  <c r="JD151" i="44" s="1"/>
  <c r="IN158" i="44"/>
  <c r="JD158" i="44" s="1"/>
  <c r="IN144" i="44"/>
  <c r="JD144" i="44" s="1"/>
  <c r="IN179" i="44"/>
  <c r="JD179" i="44" s="1"/>
  <c r="IN195" i="44"/>
  <c r="JD195" i="44" s="1"/>
  <c r="IN79" i="44"/>
  <c r="JD79" i="44" s="1"/>
  <c r="IN75" i="44"/>
  <c r="JD75" i="44" s="1"/>
  <c r="IN124" i="44"/>
  <c r="JD124" i="44" s="1"/>
  <c r="IN126" i="44"/>
  <c r="JD126" i="44" s="1"/>
  <c r="IN199" i="44"/>
  <c r="JD199" i="44" s="1"/>
  <c r="IN58" i="44"/>
  <c r="JD58" i="44" s="1"/>
  <c r="IN172" i="44"/>
  <c r="JD172" i="44" s="1"/>
  <c r="IN62" i="44"/>
  <c r="JD62" i="44" s="1"/>
  <c r="IN40" i="44"/>
  <c r="JD40" i="44" s="1"/>
  <c r="IN201" i="44"/>
  <c r="JD201" i="44" s="1"/>
  <c r="IN113" i="44"/>
  <c r="JD113" i="44" s="1"/>
  <c r="IN73" i="44"/>
  <c r="JD73" i="44" s="1"/>
  <c r="IN142" i="44"/>
  <c r="JD142" i="44" s="1"/>
  <c r="IN74" i="44"/>
  <c r="JD74" i="44" s="1"/>
  <c r="IN139" i="44"/>
  <c r="JD139" i="44" s="1"/>
  <c r="IN185" i="44"/>
  <c r="JD185" i="44" s="1"/>
  <c r="IN51" i="44"/>
  <c r="JD51" i="44" s="1"/>
  <c r="IN187" i="44"/>
  <c r="JD187" i="44" s="1"/>
  <c r="IN77" i="44"/>
  <c r="JD77" i="44" s="1"/>
  <c r="IN80" i="44"/>
  <c r="JD80" i="44" s="1"/>
  <c r="IN123" i="44"/>
  <c r="JD123" i="44" s="1"/>
  <c r="IN93" i="44"/>
  <c r="JD93" i="44" s="1"/>
  <c r="IN200" i="44"/>
  <c r="JD200" i="44" s="1"/>
  <c r="IN69" i="44"/>
  <c r="JD69" i="44" s="1"/>
  <c r="IN37" i="44"/>
  <c r="JD37" i="44" s="1"/>
  <c r="IN35" i="44"/>
  <c r="JD35" i="44" s="1"/>
  <c r="IN45" i="44"/>
  <c r="JD45" i="44" s="1"/>
  <c r="IN100" i="44"/>
  <c r="JD100" i="44" s="1"/>
  <c r="IN96" i="44"/>
  <c r="JD96" i="44" s="1"/>
  <c r="IN206" i="44"/>
  <c r="JD206" i="44" s="1"/>
  <c r="IN204" i="44"/>
  <c r="JD204" i="44" s="1"/>
  <c r="IN143" i="44"/>
  <c r="JD143" i="44" s="1"/>
  <c r="IN99" i="44"/>
  <c r="JD99" i="44" s="1"/>
  <c r="IN78" i="44"/>
  <c r="JD78" i="44" s="1"/>
  <c r="IN180" i="44"/>
  <c r="JD180" i="44" s="1"/>
  <c r="IN197" i="44"/>
  <c r="JD197" i="44" s="1"/>
  <c r="IN63" i="44"/>
  <c r="JD63" i="44" s="1"/>
  <c r="IN171" i="44"/>
  <c r="JD171" i="44" s="1"/>
  <c r="IN70" i="44"/>
  <c r="JD70" i="44" s="1"/>
  <c r="IN153" i="44"/>
  <c r="JD153" i="44" s="1"/>
  <c r="IN61" i="44"/>
  <c r="JD61" i="44" s="1"/>
  <c r="IN163" i="44"/>
  <c r="JD163" i="44" s="1"/>
  <c r="IN186" i="44"/>
  <c r="JD186" i="44" s="1"/>
  <c r="IN109" i="44"/>
  <c r="JD109" i="44" s="1"/>
  <c r="IN48" i="44"/>
  <c r="JD48" i="44" s="1"/>
  <c r="IN192" i="44"/>
  <c r="JD192" i="44" s="1"/>
  <c r="IN44" i="44"/>
  <c r="JD44" i="44" s="1"/>
  <c r="IN203" i="44"/>
  <c r="JD203" i="44" s="1"/>
  <c r="IN103" i="44"/>
  <c r="JD103" i="44" s="1"/>
  <c r="IN119" i="44"/>
  <c r="JD119" i="44" s="1"/>
  <c r="IN196" i="44"/>
  <c r="JD196" i="44" s="1"/>
  <c r="IN114" i="44"/>
  <c r="JD114" i="44" s="1"/>
  <c r="IN125" i="44"/>
  <c r="JD125" i="44" s="1"/>
  <c r="IN72" i="44"/>
  <c r="JD72" i="44" s="1"/>
  <c r="IN101" i="44"/>
  <c r="JD101" i="44" s="1"/>
  <c r="IN141" i="44"/>
  <c r="JD141" i="44" s="1"/>
  <c r="IN108" i="44"/>
  <c r="JD108" i="44" s="1"/>
  <c r="IN42" i="44"/>
  <c r="JD42" i="44" s="1"/>
  <c r="IN134" i="44"/>
  <c r="JD134" i="44" s="1"/>
  <c r="IN146" i="44"/>
  <c r="JD146" i="44" s="1"/>
  <c r="IN170" i="44"/>
  <c r="JD170" i="44" s="1"/>
  <c r="IN121" i="44"/>
  <c r="JD121" i="44" s="1"/>
  <c r="IN50" i="44"/>
  <c r="JD50" i="44" s="1"/>
  <c r="IN38" i="44"/>
  <c r="JD38" i="44" s="1"/>
  <c r="IN32" i="44"/>
  <c r="JD32" i="44" s="1"/>
  <c r="IN67" i="44"/>
  <c r="JD67" i="44" s="1"/>
  <c r="IN202" i="44"/>
  <c r="JD202" i="44" s="1"/>
  <c r="IN91" i="44"/>
  <c r="JD91" i="44" s="1"/>
  <c r="IN161" i="44"/>
  <c r="JD161" i="44" s="1"/>
  <c r="IN162" i="44"/>
  <c r="JD162" i="44" s="1"/>
  <c r="IN150" i="44"/>
  <c r="JD150" i="44" s="1"/>
  <c r="IN140" i="44"/>
  <c r="JD140" i="44" s="1"/>
  <c r="IN145" i="44"/>
  <c r="JD145" i="44" s="1"/>
  <c r="IN110" i="44"/>
  <c r="JD110" i="44" s="1"/>
  <c r="IN85" i="44"/>
  <c r="JD85" i="44" s="1"/>
  <c r="IN138" i="44"/>
  <c r="JD138" i="44" s="1"/>
  <c r="IN194" i="44"/>
  <c r="JD194" i="44" s="1"/>
  <c r="IN97" i="44"/>
  <c r="JD97" i="44" s="1"/>
  <c r="IN31" i="44"/>
  <c r="JD31" i="44" s="1"/>
  <c r="IN136" i="44"/>
  <c r="JD136" i="44" s="1"/>
  <c r="IN135" i="44"/>
  <c r="JD135" i="44" s="1"/>
  <c r="IN117" i="44"/>
  <c r="JD117" i="44" s="1"/>
  <c r="IN118" i="44"/>
  <c r="JD118" i="44" s="1"/>
  <c r="IN156" i="44"/>
  <c r="JD156" i="44" s="1"/>
  <c r="IN89" i="44"/>
  <c r="JD89" i="44" s="1"/>
  <c r="IN86" i="44"/>
  <c r="JD86" i="44" s="1"/>
  <c r="IN205" i="44"/>
  <c r="JD205" i="44" s="1"/>
  <c r="IN208" i="44"/>
  <c r="JD208" i="44" s="1"/>
  <c r="IN115" i="44"/>
  <c r="JD115" i="44" s="1"/>
  <c r="IN193" i="44"/>
  <c r="JD193" i="44" s="1"/>
  <c r="IN127" i="44"/>
  <c r="JD127" i="44" s="1"/>
  <c r="IN59" i="44"/>
  <c r="JD59" i="44" s="1"/>
  <c r="IN106" i="44"/>
  <c r="JD106" i="44" s="1"/>
  <c r="IN137" i="44"/>
  <c r="JD137" i="44" s="1"/>
  <c r="IN178" i="44"/>
  <c r="JD178" i="44" s="1"/>
  <c r="IN88" i="44"/>
  <c r="JD88" i="44" s="1"/>
  <c r="IN84" i="44"/>
  <c r="JD84" i="44" s="1"/>
  <c r="IN207" i="44"/>
  <c r="JD207" i="44" s="1"/>
  <c r="IN131" i="44"/>
  <c r="JD131" i="44" s="1"/>
  <c r="IN83" i="44"/>
  <c r="JD83" i="44" s="1"/>
  <c r="IN82" i="44"/>
  <c r="JD82" i="44" s="1"/>
  <c r="IN95" i="44"/>
  <c r="JD95" i="44" s="1"/>
  <c r="IN102" i="44"/>
  <c r="JD102" i="44" s="1"/>
  <c r="IN152" i="44"/>
  <c r="JD152" i="44" s="1"/>
  <c r="IN94" i="44"/>
  <c r="JD94" i="44" s="1"/>
  <c r="IN176" i="44"/>
  <c r="JD176" i="44" s="1"/>
  <c r="IN133" i="44"/>
  <c r="JD133" i="44" s="1"/>
  <c r="IN155" i="44"/>
  <c r="JD155" i="44" s="1"/>
  <c r="IN36" i="44"/>
  <c r="JD36" i="44" s="1"/>
  <c r="IN148" i="44"/>
  <c r="JD148" i="44" s="1"/>
  <c r="IN54" i="44"/>
  <c r="JD54" i="44" s="1"/>
  <c r="IN111" i="44"/>
  <c r="JD111" i="44" s="1"/>
  <c r="IN147" i="44"/>
  <c r="JD147" i="44" s="1"/>
  <c r="IN92" i="44"/>
  <c r="JD92" i="44" s="1"/>
  <c r="IN184" i="44"/>
  <c r="JD184" i="44" s="1"/>
  <c r="IN81" i="44"/>
  <c r="JD81" i="44" s="1"/>
  <c r="IN66" i="44"/>
  <c r="JD66" i="44" s="1"/>
  <c r="IN64" i="44"/>
  <c r="JD64" i="44" s="1"/>
  <c r="IN149" i="44"/>
  <c r="JD149" i="44" s="1"/>
  <c r="IN157" i="44"/>
  <c r="JD157" i="44" s="1"/>
  <c r="IN159" i="44"/>
  <c r="JD159" i="44" s="1"/>
  <c r="IN87" i="44"/>
  <c r="JD87" i="44" s="1"/>
  <c r="IN90" i="44"/>
  <c r="JD90" i="44" s="1"/>
  <c r="IN107" i="44"/>
  <c r="JD107" i="44" s="1"/>
  <c r="IN169" i="44"/>
  <c r="JD169" i="44" s="1"/>
  <c r="IN41" i="44"/>
  <c r="JD41" i="44" s="1"/>
  <c r="IN160" i="44"/>
  <c r="JD160" i="44" s="1"/>
  <c r="IN29" i="44"/>
  <c r="JD29" i="44" s="1"/>
  <c r="IN98" i="44"/>
  <c r="JD98" i="44" s="1"/>
  <c r="IN191" i="44"/>
  <c r="JD191" i="44" s="1"/>
  <c r="IN198" i="44"/>
  <c r="JD198" i="44" s="1"/>
  <c r="IN168" i="44"/>
  <c r="JD168" i="44" s="1"/>
  <c r="IN129" i="44"/>
  <c r="JD129" i="44" s="1"/>
  <c r="IN128" i="44"/>
  <c r="JD128" i="44" s="1"/>
  <c r="IN175" i="44"/>
  <c r="JD175" i="44" s="1"/>
  <c r="IN132" i="44"/>
  <c r="JD132" i="44" s="1"/>
  <c r="IN55" i="44"/>
  <c r="JD55" i="44" s="1"/>
  <c r="IN53" i="44"/>
  <c r="JD53" i="44" s="1"/>
  <c r="IN154" i="44"/>
  <c r="JD154" i="44" s="1"/>
  <c r="IN30" i="44"/>
  <c r="JD30" i="44" s="1"/>
  <c r="IN174" i="44"/>
  <c r="JD174" i="44" s="1"/>
  <c r="IN188" i="44"/>
  <c r="JD188" i="44" s="1"/>
  <c r="IN166" i="44"/>
  <c r="JD166" i="44" s="1"/>
  <c r="IN49" i="44"/>
  <c r="JD49" i="44" s="1"/>
  <c r="IN189" i="44"/>
  <c r="JD189" i="44" s="1"/>
  <c r="IN52" i="44"/>
  <c r="JD52" i="44" s="1"/>
  <c r="IN71" i="44"/>
  <c r="JD71" i="44" s="1"/>
  <c r="IN60" i="44"/>
  <c r="JD60" i="44" s="1"/>
  <c r="IN56" i="44"/>
  <c r="JD56" i="44" s="1"/>
  <c r="IN190" i="44"/>
  <c r="JD190" i="44" s="1"/>
  <c r="IN34" i="44"/>
  <c r="JD34" i="44" s="1"/>
  <c r="IN116" i="44"/>
  <c r="JD116" i="44" s="1"/>
  <c r="IN76" i="44"/>
  <c r="JD76" i="44" s="1"/>
  <c r="IN68" i="44"/>
  <c r="JD68" i="44" s="1"/>
  <c r="IN181" i="44"/>
  <c r="JD181" i="44" s="1"/>
  <c r="IN39" i="44"/>
  <c r="JD39" i="44" s="1"/>
  <c r="II107" i="44"/>
  <c r="II126" i="44"/>
  <c r="II28" i="44"/>
  <c r="II135" i="44"/>
  <c r="II208" i="44"/>
  <c r="II86" i="44"/>
  <c r="II163" i="44"/>
  <c r="II197" i="44"/>
  <c r="II218" i="44"/>
  <c r="II165" i="44"/>
  <c r="II31" i="44"/>
  <c r="II162" i="44"/>
  <c r="II160" i="44"/>
  <c r="II60" i="44"/>
  <c r="II116" i="44"/>
  <c r="II114" i="44"/>
  <c r="II108" i="44"/>
  <c r="II205" i="44"/>
  <c r="II119" i="44"/>
  <c r="II183" i="44"/>
  <c r="II157" i="44"/>
  <c r="II184" i="44"/>
  <c r="II203" i="44"/>
  <c r="II214" i="44"/>
  <c r="II115" i="44"/>
  <c r="II110" i="44"/>
  <c r="II93" i="44"/>
  <c r="II194" i="44"/>
  <c r="II131" i="44"/>
  <c r="II220" i="44"/>
  <c r="II143" i="44"/>
  <c r="II187" i="44"/>
  <c r="II41" i="44"/>
  <c r="II98" i="44"/>
  <c r="II219" i="44"/>
  <c r="II79" i="44"/>
  <c r="II207" i="44"/>
  <c r="II140" i="44"/>
  <c r="II103" i="44"/>
  <c r="II159" i="44"/>
  <c r="II175" i="44"/>
  <c r="II206" i="44"/>
  <c r="II84" i="44"/>
  <c r="II223" i="44"/>
  <c r="II56" i="44"/>
  <c r="II178" i="44"/>
  <c r="II147" i="44"/>
  <c r="II109" i="44"/>
  <c r="II202" i="44"/>
  <c r="II33" i="44"/>
  <c r="II152" i="44"/>
  <c r="II171" i="44"/>
  <c r="II34" i="44"/>
  <c r="II75" i="44"/>
  <c r="II142" i="44"/>
  <c r="II158" i="44"/>
  <c r="II99" i="44"/>
  <c r="II118" i="44"/>
  <c r="II120" i="44"/>
  <c r="II29" i="44"/>
  <c r="II37" i="44"/>
  <c r="II38" i="44"/>
  <c r="II88" i="44"/>
  <c r="II189" i="44"/>
  <c r="II104" i="44"/>
  <c r="II85" i="44"/>
  <c r="II155" i="44"/>
  <c r="II77" i="44"/>
  <c r="II59" i="44"/>
  <c r="II181" i="44"/>
  <c r="II190" i="44"/>
  <c r="II196" i="44"/>
  <c r="II166" i="44"/>
  <c r="II213" i="44"/>
  <c r="II82" i="44"/>
  <c r="II169" i="44"/>
  <c r="II81" i="44"/>
  <c r="II101" i="44"/>
  <c r="II136" i="44"/>
  <c r="II113" i="44"/>
  <c r="II95" i="44"/>
  <c r="II54" i="44"/>
  <c r="II112" i="44"/>
  <c r="II80" i="44"/>
  <c r="II170" i="44"/>
  <c r="II48" i="44"/>
  <c r="II193" i="44"/>
  <c r="II141" i="44"/>
  <c r="II57" i="44"/>
  <c r="II90" i="44"/>
  <c r="II222" i="44"/>
  <c r="II134" i="44"/>
  <c r="II179" i="44"/>
  <c r="II185" i="44"/>
  <c r="II83" i="44"/>
  <c r="II49" i="44"/>
  <c r="II210" i="44"/>
  <c r="II87" i="44"/>
  <c r="II47" i="44"/>
  <c r="II176" i="44"/>
  <c r="II89" i="44"/>
  <c r="II144" i="44"/>
  <c r="II46" i="44"/>
  <c r="II74" i="44"/>
  <c r="II78" i="44"/>
  <c r="II69" i="44"/>
  <c r="II146" i="44"/>
  <c r="II32" i="44"/>
  <c r="II182" i="44"/>
  <c r="II224" i="44"/>
  <c r="II149" i="44"/>
  <c r="II204" i="44"/>
  <c r="II71" i="44"/>
  <c r="II36" i="44"/>
  <c r="II40" i="44"/>
  <c r="II128" i="44"/>
  <c r="II199" i="44"/>
  <c r="II68" i="44"/>
  <c r="II122" i="44"/>
  <c r="II164" i="44"/>
  <c r="II51" i="44"/>
  <c r="II45" i="44"/>
  <c r="II61" i="44"/>
  <c r="II62" i="44"/>
  <c r="II186" i="44"/>
  <c r="II188" i="44"/>
  <c r="II125" i="44"/>
  <c r="II145" i="44"/>
  <c r="II138" i="44"/>
  <c r="II105" i="44"/>
  <c r="II167" i="44"/>
  <c r="II42" i="44"/>
  <c r="II53" i="44"/>
  <c r="II154" i="44"/>
  <c r="II172" i="44"/>
  <c r="II148" i="44"/>
  <c r="II91" i="44"/>
  <c r="II173" i="44"/>
  <c r="II209" i="44"/>
  <c r="II55" i="44"/>
  <c r="II64" i="44"/>
  <c r="II102" i="44"/>
  <c r="II67" i="44"/>
  <c r="II212" i="44"/>
  <c r="II161" i="44"/>
  <c r="II228" i="44"/>
  <c r="II216" i="44"/>
  <c r="II76" i="44"/>
  <c r="II106" i="44"/>
  <c r="II44" i="44"/>
  <c r="II227" i="44"/>
  <c r="II177" i="44"/>
  <c r="II139" i="44"/>
  <c r="II100" i="44"/>
  <c r="II94" i="44"/>
  <c r="II151" i="44"/>
  <c r="II150" i="44"/>
  <c r="II132" i="44"/>
  <c r="II215" i="44"/>
  <c r="II168" i="44"/>
  <c r="II180" i="44"/>
  <c r="II201" i="44"/>
  <c r="II35" i="44"/>
  <c r="II72" i="44"/>
  <c r="II156" i="44"/>
  <c r="II200" i="44"/>
  <c r="II30" i="44"/>
  <c r="II225" i="44"/>
  <c r="II226" i="44"/>
  <c r="II124" i="44"/>
  <c r="II195" i="44"/>
  <c r="II192" i="44"/>
  <c r="II97" i="44"/>
  <c r="II153" i="44"/>
  <c r="II217" i="44"/>
  <c r="II50" i="44"/>
  <c r="II39" i="44"/>
  <c r="II70" i="44"/>
  <c r="II111" i="44"/>
  <c r="II123" i="44"/>
  <c r="II130" i="44"/>
  <c r="II133" i="44"/>
  <c r="II43" i="44"/>
  <c r="II129" i="44"/>
  <c r="II191" i="44"/>
  <c r="II137" i="44"/>
  <c r="II117" i="44"/>
  <c r="II66" i="44"/>
  <c r="HS118" i="44"/>
  <c r="HS184" i="44"/>
  <c r="HS218" i="44"/>
  <c r="HS41" i="44"/>
  <c r="HS205" i="44"/>
  <c r="HS192" i="44"/>
  <c r="HS42" i="44"/>
  <c r="HS150" i="44"/>
  <c r="HS108" i="44"/>
  <c r="HS104" i="44"/>
  <c r="HS215" i="44"/>
  <c r="HS134" i="44"/>
  <c r="HS139" i="44"/>
  <c r="IP161" i="44"/>
  <c r="JF161" i="44" s="1"/>
  <c r="IP93" i="44"/>
  <c r="JF93" i="44" s="1"/>
  <c r="IP189" i="44"/>
  <c r="JF189" i="44" s="1"/>
  <c r="IR53" i="44"/>
  <c r="JH53" i="44" s="1"/>
  <c r="IR92" i="44"/>
  <c r="JH92" i="44" s="1"/>
  <c r="IR59" i="44"/>
  <c r="JH59" i="44" s="1"/>
  <c r="IR95" i="44"/>
  <c r="JH95" i="44" s="1"/>
  <c r="IM127" i="44"/>
  <c r="JC127" i="44" s="1"/>
  <c r="IM78" i="44"/>
  <c r="JC78" i="44" s="1"/>
  <c r="IM196" i="44"/>
  <c r="JC196" i="44" s="1"/>
  <c r="IL119" i="44"/>
  <c r="JB119" i="44" s="1"/>
  <c r="IL203" i="44"/>
  <c r="JB203" i="44" s="1"/>
  <c r="IL200" i="44"/>
  <c r="JB200" i="44" s="1"/>
  <c r="IS137" i="44"/>
  <c r="JI137" i="44" s="1"/>
  <c r="IS158" i="44"/>
  <c r="JI158" i="44" s="1"/>
  <c r="IS183" i="44"/>
  <c r="JI183" i="44" s="1"/>
  <c r="IN183" i="44"/>
  <c r="JD183" i="44" s="1"/>
  <c r="IN112" i="44"/>
  <c r="JD112" i="44" s="1"/>
  <c r="IN43" i="44"/>
  <c r="JD43" i="44" s="1"/>
  <c r="II127" i="44"/>
  <c r="II198" i="44"/>
  <c r="II92" i="44"/>
  <c r="IJ110" i="44"/>
  <c r="IZ110" i="44" s="1"/>
  <c r="IT88" i="44"/>
  <c r="JJ88" i="44" s="1"/>
  <c r="IY211" i="44" l="1"/>
  <c r="CE211" i="44" s="1"/>
  <c r="IY174" i="44"/>
  <c r="BO174" i="44" s="1"/>
  <c r="IY63" i="44"/>
  <c r="CU63" i="44" s="1"/>
  <c r="IY121" i="44"/>
  <c r="CE121" i="44" s="1"/>
  <c r="IY58" i="44"/>
  <c r="CU58" i="44" s="1"/>
  <c r="IY96" i="44"/>
  <c r="CE96" i="44" s="1"/>
  <c r="IY108" i="44"/>
  <c r="CU108" i="44" s="1"/>
  <c r="IY89" i="44"/>
  <c r="CU89" i="44" s="1"/>
  <c r="IY166" i="44"/>
  <c r="CU166" i="44" s="1"/>
  <c r="IY160" i="44"/>
  <c r="BO160" i="44" s="1"/>
  <c r="IY128" i="44"/>
  <c r="CE128" i="44" s="1"/>
  <c r="IY172" i="44"/>
  <c r="BO172" i="44" s="1"/>
  <c r="IY83" i="44"/>
  <c r="BO83" i="44" s="1"/>
  <c r="IY120" i="44"/>
  <c r="CU120" i="44" s="1"/>
  <c r="IY117" i="44"/>
  <c r="BO117" i="44" s="1"/>
  <c r="IY204" i="44"/>
  <c r="CU204" i="44" s="1"/>
  <c r="IY112" i="44"/>
  <c r="CU112" i="44" s="1"/>
  <c r="IY41" i="44"/>
  <c r="BO41" i="44" s="1"/>
  <c r="IY151" i="44"/>
  <c r="CU151" i="44" s="1"/>
  <c r="IY32" i="44"/>
  <c r="CU32" i="44" s="1"/>
  <c r="IY191" i="44"/>
  <c r="CE191" i="44" s="1"/>
  <c r="IY168" i="44"/>
  <c r="CU168" i="44" s="1"/>
  <c r="IY143" i="44"/>
  <c r="CU143" i="44" s="1"/>
  <c r="IY49" i="44"/>
  <c r="CU49" i="44" s="1"/>
  <c r="IY92" i="44"/>
  <c r="CU92" i="44" s="1"/>
  <c r="IY94" i="44"/>
  <c r="BO94" i="44" s="1"/>
  <c r="IY210" i="44"/>
  <c r="CU210" i="44" s="1"/>
  <c r="IY46" i="44"/>
  <c r="CU46" i="44" s="1"/>
  <c r="IY99" i="44"/>
  <c r="CU99" i="44" s="1"/>
  <c r="IY162" i="44"/>
  <c r="CU162" i="44" s="1"/>
  <c r="IY158" i="44"/>
  <c r="BO158" i="44" s="1"/>
  <c r="IY64" i="44"/>
  <c r="BO64" i="44" s="1"/>
  <c r="IY145" i="44"/>
  <c r="BO145" i="44" s="1"/>
  <c r="IY35" i="44"/>
  <c r="CU35" i="44" s="1"/>
  <c r="IY203" i="44"/>
  <c r="CU203" i="44" s="1"/>
  <c r="IY215" i="44"/>
  <c r="BO215" i="44" s="1"/>
  <c r="IY42" i="44"/>
  <c r="BO42" i="44" s="1"/>
  <c r="IY113" i="44"/>
  <c r="CU113" i="44" s="1"/>
  <c r="IY217" i="44"/>
  <c r="CU217" i="44" s="1"/>
  <c r="IY225" i="44"/>
  <c r="CU225" i="44" s="1"/>
  <c r="IY159" i="44"/>
  <c r="BO159" i="44" s="1"/>
  <c r="IY77" i="44"/>
  <c r="CU77" i="44" s="1"/>
  <c r="IY141" i="44"/>
  <c r="CU141" i="44" s="1"/>
  <c r="IY47" i="44"/>
  <c r="BO47" i="44" s="1"/>
  <c r="IY176" i="44"/>
  <c r="BO176" i="44" s="1"/>
  <c r="IY177" i="44"/>
  <c r="BO177" i="44" s="1"/>
  <c r="IY183" i="44"/>
  <c r="CU183" i="44" s="1"/>
  <c r="IY152" i="44"/>
  <c r="CU152" i="44" s="1"/>
  <c r="IY216" i="44"/>
  <c r="CU216" i="44" s="1"/>
  <c r="IY155" i="44"/>
  <c r="CU155" i="44" s="1"/>
  <c r="IY167" i="44"/>
  <c r="CE167" i="44" s="1"/>
  <c r="IY148" i="44"/>
  <c r="CU148" i="44" s="1"/>
  <c r="IY209" i="44"/>
  <c r="BO209" i="44" s="1"/>
  <c r="IY196" i="44"/>
  <c r="BO196" i="44" s="1"/>
  <c r="IY111" i="44"/>
  <c r="BO111" i="44" s="1"/>
  <c r="IY44" i="44"/>
  <c r="CE44" i="44" s="1"/>
  <c r="IY60" i="44"/>
  <c r="CE60" i="44" s="1"/>
  <c r="IY90" i="44"/>
  <c r="CU90" i="44" s="1"/>
  <c r="IY132" i="44"/>
  <c r="CU132" i="44" s="1"/>
  <c r="IY213" i="44"/>
  <c r="CE213" i="44" s="1"/>
  <c r="IY198" i="44"/>
  <c r="CU198" i="44" s="1"/>
  <c r="IY107" i="44"/>
  <c r="CU107" i="44" s="1"/>
  <c r="IY57" i="44"/>
  <c r="BO57" i="44" s="1"/>
  <c r="IY224" i="44"/>
  <c r="CU224" i="44" s="1"/>
  <c r="IY102" i="44"/>
  <c r="BO102" i="44" s="1"/>
  <c r="IY199" i="44"/>
  <c r="CE199" i="44" s="1"/>
  <c r="IY181" i="44"/>
  <c r="CU181" i="44" s="1"/>
  <c r="IY70" i="44"/>
  <c r="CU70" i="44" s="1"/>
  <c r="IY59" i="44"/>
  <c r="CU59" i="44" s="1"/>
  <c r="IY51" i="44"/>
  <c r="BO51" i="44" s="1"/>
  <c r="IY182" i="44"/>
  <c r="CU182" i="44" s="1"/>
  <c r="IY53" i="44"/>
  <c r="CE53" i="44" s="1"/>
  <c r="IY179" i="44"/>
  <c r="CU179" i="44" s="1"/>
  <c r="IY170" i="44"/>
  <c r="BO170" i="44" s="1"/>
  <c r="IY110" i="44"/>
  <c r="CE110" i="44" s="1"/>
  <c r="IY137" i="44"/>
  <c r="CU137" i="44" s="1"/>
  <c r="IY161" i="44"/>
  <c r="CU161" i="44" s="1"/>
  <c r="IY34" i="44"/>
  <c r="CU34" i="44" s="1"/>
  <c r="IY38" i="44"/>
  <c r="CU38" i="44" s="1"/>
  <c r="IY81" i="44"/>
  <c r="BO81" i="44" s="1"/>
  <c r="IY205" i="44"/>
  <c r="CE205" i="44" s="1"/>
  <c r="IY149" i="44"/>
  <c r="BO149" i="44" s="1"/>
  <c r="IY156" i="44"/>
  <c r="CE156" i="44" s="1"/>
  <c r="IY98" i="44"/>
  <c r="CE98" i="44" s="1"/>
  <c r="IY207" i="44"/>
  <c r="CE207" i="44" s="1"/>
  <c r="IY97" i="44"/>
  <c r="CU97" i="44" s="1"/>
  <c r="IY208" i="44"/>
  <c r="CE208" i="44" s="1"/>
  <c r="IY146" i="44"/>
  <c r="CE146" i="44" s="1"/>
  <c r="IY68" i="44"/>
  <c r="BO68" i="44" s="1"/>
  <c r="IY30" i="44"/>
  <c r="BO30" i="44" s="1"/>
  <c r="IY189" i="44"/>
  <c r="CE189" i="44" s="1"/>
  <c r="IY75" i="44"/>
  <c r="BO75" i="44" s="1"/>
  <c r="IY163" i="44"/>
  <c r="CU163" i="44" s="1"/>
  <c r="IY202" i="44"/>
  <c r="CU202" i="44" s="1"/>
  <c r="IY39" i="44"/>
  <c r="CE39" i="44" s="1"/>
  <c r="IY129" i="44"/>
  <c r="CU129" i="44" s="1"/>
  <c r="IY226" i="44"/>
  <c r="CU226" i="44" s="1"/>
  <c r="IY138" i="44"/>
  <c r="BO138" i="44" s="1"/>
  <c r="IY91" i="44"/>
  <c r="CE91" i="44" s="1"/>
  <c r="IY131" i="44"/>
  <c r="CU131" i="44" s="1"/>
  <c r="IY56" i="44"/>
  <c r="CE56" i="44" s="1"/>
  <c r="IY200" i="44"/>
  <c r="CU200" i="44" s="1"/>
  <c r="IY140" i="44"/>
  <c r="CE140" i="44" s="1"/>
  <c r="IY114" i="44"/>
  <c r="CE114" i="44" s="1"/>
  <c r="IY122" i="44"/>
  <c r="BO122" i="44" s="1"/>
  <c r="IY86" i="44"/>
  <c r="BO86" i="44" s="1"/>
  <c r="IY197" i="44"/>
  <c r="CE197" i="44" s="1"/>
  <c r="IY221" i="44"/>
  <c r="CE221" i="44" s="1"/>
  <c r="IY45" i="44"/>
  <c r="CU45" i="44" s="1"/>
  <c r="IY43" i="44"/>
  <c r="CU43" i="44" s="1"/>
  <c r="IY71" i="44"/>
  <c r="CE71" i="44" s="1"/>
  <c r="IY52" i="44"/>
  <c r="BO52" i="44" s="1"/>
  <c r="IY195" i="44"/>
  <c r="CU195" i="44" s="1"/>
  <c r="IY180" i="44"/>
  <c r="BO180" i="44" s="1"/>
  <c r="IY116" i="44"/>
  <c r="CE116" i="44" s="1"/>
  <c r="IY126" i="44"/>
  <c r="CU126" i="44" s="1"/>
  <c r="IY36" i="44"/>
  <c r="CU36" i="44" s="1"/>
  <c r="IY33" i="44"/>
  <c r="CU33" i="44" s="1"/>
  <c r="IY78" i="44"/>
  <c r="CE78" i="44" s="1"/>
  <c r="IY228" i="44"/>
  <c r="CU228" i="44" s="1"/>
  <c r="IY87" i="44"/>
  <c r="CE87" i="44" s="1"/>
  <c r="IY79" i="44"/>
  <c r="BO79" i="44" s="1"/>
  <c r="IY139" i="44"/>
  <c r="CE139" i="44" s="1"/>
  <c r="IY31" i="44"/>
  <c r="CE31" i="44" s="1"/>
  <c r="IY175" i="44"/>
  <c r="BO175" i="44" s="1"/>
  <c r="IY150" i="44"/>
  <c r="CU150" i="44" s="1"/>
  <c r="IY169" i="44"/>
  <c r="CE169" i="44" s="1"/>
  <c r="IY115" i="44"/>
  <c r="CE115" i="44" s="1"/>
  <c r="IY55" i="44"/>
  <c r="CU55" i="44" s="1"/>
  <c r="IY220" i="44"/>
  <c r="CE220" i="44" s="1"/>
  <c r="IY54" i="44"/>
  <c r="CE54" i="44" s="1"/>
  <c r="IY178" i="44"/>
  <c r="CE178" i="44" s="1"/>
  <c r="IY118" i="44"/>
  <c r="CU118" i="44" s="1"/>
  <c r="IY201" i="44"/>
  <c r="CU201" i="44" s="1"/>
  <c r="IY144" i="44"/>
  <c r="CE144" i="44" s="1"/>
  <c r="IY153" i="44"/>
  <c r="CU153" i="44" s="1"/>
  <c r="IY192" i="44"/>
  <c r="CE192" i="44" s="1"/>
  <c r="IY227" i="44"/>
  <c r="CE227" i="44" s="1"/>
  <c r="IY127" i="44"/>
  <c r="CU127" i="44" s="1"/>
  <c r="IY130" i="44"/>
  <c r="BO130" i="44" s="1"/>
  <c r="IY212" i="44"/>
  <c r="CE212" i="44" s="1"/>
  <c r="IY136" i="44"/>
  <c r="CU136" i="44" s="1"/>
  <c r="IY218" i="44"/>
  <c r="BO218" i="44" s="1"/>
  <c r="IY154" i="44"/>
  <c r="CU154" i="44" s="1"/>
  <c r="IY124" i="44"/>
  <c r="CU124" i="44" s="1"/>
  <c r="IY61" i="44"/>
  <c r="CU61" i="44" s="1"/>
  <c r="IY194" i="44"/>
  <c r="BO194" i="44" s="1"/>
  <c r="IY188" i="44"/>
  <c r="BO188" i="44" s="1"/>
  <c r="IY73" i="44"/>
  <c r="CE73" i="44" s="1"/>
  <c r="IY171" i="44"/>
  <c r="CE171" i="44" s="1"/>
  <c r="IY184" i="44"/>
  <c r="BO184" i="44" s="1"/>
  <c r="IY147" i="44"/>
  <c r="CU147" i="44" s="1"/>
  <c r="IY37" i="44"/>
  <c r="BO37" i="44" s="1"/>
  <c r="IY187" i="44"/>
  <c r="CU187" i="44" s="1"/>
  <c r="IY69" i="44"/>
  <c r="CE69" i="44" s="1"/>
  <c r="IY119" i="44"/>
  <c r="CU119" i="44" s="1"/>
  <c r="IY134" i="44"/>
  <c r="CU134" i="44" s="1"/>
  <c r="IY125" i="44"/>
  <c r="BO125" i="44" s="1"/>
  <c r="IY101" i="44"/>
  <c r="CE101" i="44" s="1"/>
  <c r="IY164" i="44"/>
  <c r="CE164" i="44" s="1"/>
  <c r="IY74" i="44"/>
  <c r="CU74" i="44" s="1"/>
  <c r="IY190" i="44"/>
  <c r="CU190" i="44" s="1"/>
  <c r="IY72" i="44"/>
  <c r="BO72" i="44" s="1"/>
  <c r="IY214" i="44"/>
  <c r="BO214" i="44" s="1"/>
  <c r="IY29" i="44"/>
  <c r="CE29" i="44" s="1"/>
  <c r="IY223" i="44"/>
  <c r="CE223" i="44" s="1"/>
  <c r="IY186" i="44"/>
  <c r="CU186" i="44" s="1"/>
  <c r="IY93" i="44"/>
  <c r="CE93" i="44" s="1"/>
  <c r="IY173" i="44"/>
  <c r="CU173" i="44" s="1"/>
  <c r="IY50" i="44"/>
  <c r="CU50" i="44" s="1"/>
  <c r="IY66" i="44"/>
  <c r="CU66" i="44" s="1"/>
  <c r="IY165" i="44"/>
  <c r="CU165" i="44" s="1"/>
  <c r="IY206" i="44"/>
  <c r="CU206" i="44" s="1"/>
  <c r="IY193" i="44"/>
  <c r="CU193" i="44" s="1"/>
  <c r="IY40" i="44"/>
  <c r="CU40" i="44" s="1"/>
  <c r="IY76" i="44"/>
  <c r="CE76" i="44" s="1"/>
  <c r="IY85" i="44"/>
  <c r="CU85" i="44" s="1"/>
  <c r="IY28" i="44"/>
  <c r="BO28" i="44" s="1"/>
  <c r="IY105" i="44"/>
  <c r="CU105" i="44" s="1"/>
  <c r="IY82" i="44"/>
  <c r="CE82" i="44" s="1"/>
  <c r="IY219" i="44"/>
  <c r="CE219" i="44" s="1"/>
  <c r="IY142" i="44"/>
  <c r="CE142" i="44" s="1"/>
  <c r="IY104" i="44"/>
  <c r="CU104" i="44" s="1"/>
  <c r="IY135" i="44"/>
  <c r="BO135" i="44" s="1"/>
  <c r="IY62" i="44"/>
  <c r="CU62" i="44" s="1"/>
  <c r="IY100" i="44"/>
  <c r="CE100" i="44" s="1"/>
  <c r="IY185" i="44"/>
  <c r="CE185" i="44" s="1"/>
  <c r="IY67" i="44"/>
  <c r="CU67" i="44" s="1"/>
  <c r="IY133" i="44"/>
  <c r="CU133" i="44" s="1"/>
  <c r="IY88" i="44"/>
  <c r="CU88" i="44" s="1"/>
  <c r="IY106" i="44"/>
  <c r="CE106" i="44" s="1"/>
  <c r="IY222" i="44"/>
  <c r="CU222" i="44" s="1"/>
  <c r="CU207" i="44"/>
  <c r="CU65" i="44"/>
  <c r="CE65" i="44"/>
  <c r="BO65" i="44"/>
  <c r="CU211" i="44"/>
  <c r="CY78" i="44"/>
  <c r="CI78" i="44"/>
  <c r="BS78" i="44"/>
  <c r="DD92" i="44"/>
  <c r="CN92" i="44"/>
  <c r="BX92" i="44"/>
  <c r="DB161" i="44"/>
  <c r="CL161" i="44"/>
  <c r="BV161" i="44"/>
  <c r="CZ68" i="44"/>
  <c r="CJ68" i="44"/>
  <c r="BT68" i="44"/>
  <c r="CZ190" i="44"/>
  <c r="CJ190" i="44"/>
  <c r="BT190" i="44"/>
  <c r="CZ52" i="44"/>
  <c r="CJ52" i="44"/>
  <c r="BT52" i="44"/>
  <c r="CZ188" i="44"/>
  <c r="CJ188" i="44"/>
  <c r="BT188" i="44"/>
  <c r="CZ53" i="44"/>
  <c r="CJ53" i="44"/>
  <c r="BT53" i="44"/>
  <c r="CZ128" i="44"/>
  <c r="CJ128" i="44"/>
  <c r="BT128" i="44"/>
  <c r="CZ191" i="44"/>
  <c r="BT191" i="44"/>
  <c r="CJ191" i="44"/>
  <c r="CZ41" i="44"/>
  <c r="CJ41" i="44"/>
  <c r="BT41" i="44"/>
  <c r="CZ87" i="44"/>
  <c r="CJ87" i="44"/>
  <c r="BT87" i="44"/>
  <c r="CZ64" i="44"/>
  <c r="CJ64" i="44"/>
  <c r="BT64" i="44"/>
  <c r="CZ92" i="44"/>
  <c r="CJ92" i="44"/>
  <c r="BT92" i="44"/>
  <c r="CZ148" i="44"/>
  <c r="CJ148" i="44"/>
  <c r="BT148" i="44"/>
  <c r="CZ176" i="44"/>
  <c r="CJ176" i="44"/>
  <c r="BT176" i="44"/>
  <c r="CZ95" i="44"/>
  <c r="CJ95" i="44"/>
  <c r="BT95" i="44"/>
  <c r="CZ207" i="44"/>
  <c r="BT207" i="44"/>
  <c r="CJ207" i="44"/>
  <c r="CZ137" i="44"/>
  <c r="CJ137" i="44"/>
  <c r="BT137" i="44"/>
  <c r="CZ193" i="44"/>
  <c r="BT193" i="44"/>
  <c r="CJ193" i="44"/>
  <c r="CZ86" i="44"/>
  <c r="CJ86" i="44"/>
  <c r="BT86" i="44"/>
  <c r="CZ117" i="44"/>
  <c r="CJ117" i="44"/>
  <c r="BT117" i="44"/>
  <c r="CZ97" i="44"/>
  <c r="CJ97" i="44"/>
  <c r="BT97" i="44"/>
  <c r="CZ110" i="44"/>
  <c r="CJ110" i="44"/>
  <c r="BT110" i="44"/>
  <c r="CZ162" i="44"/>
  <c r="CJ162" i="44"/>
  <c r="BT162" i="44"/>
  <c r="CZ67" i="44"/>
  <c r="CJ67" i="44"/>
  <c r="BT67" i="44"/>
  <c r="CZ121" i="44"/>
  <c r="CJ121" i="44"/>
  <c r="BT121" i="44"/>
  <c r="CZ42" i="44"/>
  <c r="CJ42" i="44"/>
  <c r="BT42" i="44"/>
  <c r="CZ72" i="44"/>
  <c r="CJ72" i="44"/>
  <c r="BT72" i="44"/>
  <c r="CZ119" i="44"/>
  <c r="CJ119" i="44"/>
  <c r="BT119" i="44"/>
  <c r="CZ192" i="44"/>
  <c r="CJ192" i="44"/>
  <c r="BT192" i="44"/>
  <c r="CZ163" i="44"/>
  <c r="CJ163" i="44"/>
  <c r="BT163" i="44"/>
  <c r="CZ171" i="44"/>
  <c r="CJ171" i="44"/>
  <c r="BT171" i="44"/>
  <c r="CZ78" i="44"/>
  <c r="CJ78" i="44"/>
  <c r="BT78" i="44"/>
  <c r="CZ206" i="44"/>
  <c r="CJ206" i="44"/>
  <c r="BT206" i="44"/>
  <c r="CZ35" i="44"/>
  <c r="CJ35" i="44"/>
  <c r="BT35" i="44"/>
  <c r="CZ93" i="44"/>
  <c r="CJ93" i="44"/>
  <c r="BT93" i="44"/>
  <c r="CZ187" i="44"/>
  <c r="CJ187" i="44"/>
  <c r="BT187" i="44"/>
  <c r="CZ74" i="44"/>
  <c r="CJ74" i="44"/>
  <c r="BT74" i="44"/>
  <c r="CZ201" i="44"/>
  <c r="BT201" i="44"/>
  <c r="CJ201" i="44"/>
  <c r="CZ58" i="44"/>
  <c r="CJ58" i="44"/>
  <c r="BT58" i="44"/>
  <c r="CZ75" i="44"/>
  <c r="CJ75" i="44"/>
  <c r="BT75" i="44"/>
  <c r="CZ144" i="44"/>
  <c r="CJ144" i="44"/>
  <c r="BT144" i="44"/>
  <c r="CZ164" i="44"/>
  <c r="CJ164" i="44"/>
  <c r="BT164" i="44"/>
  <c r="CZ104" i="44"/>
  <c r="CJ104" i="44"/>
  <c r="BT104" i="44"/>
  <c r="DD146" i="44"/>
  <c r="CN146" i="44"/>
  <c r="BX146" i="44"/>
  <c r="DD78" i="44"/>
  <c r="CN78" i="44"/>
  <c r="BX78" i="44"/>
  <c r="DD208" i="44"/>
  <c r="CN208" i="44"/>
  <c r="BX208" i="44"/>
  <c r="DD110" i="44"/>
  <c r="CN110" i="44"/>
  <c r="BX110" i="44"/>
  <c r="DD48" i="44"/>
  <c r="CN48" i="44"/>
  <c r="BX48" i="44"/>
  <c r="DD114" i="44"/>
  <c r="CN114" i="44"/>
  <c r="BX114" i="44"/>
  <c r="DD198" i="44"/>
  <c r="CN198" i="44"/>
  <c r="BX198" i="44"/>
  <c r="DD107" i="44"/>
  <c r="CN107" i="44"/>
  <c r="BX107" i="44"/>
  <c r="DD38" i="44"/>
  <c r="CN38" i="44"/>
  <c r="BX38" i="44"/>
  <c r="DD143" i="44"/>
  <c r="CN143" i="44"/>
  <c r="BX143" i="44"/>
  <c r="DD76" i="44"/>
  <c r="CN76" i="44"/>
  <c r="BX76" i="44"/>
  <c r="DD139" i="44"/>
  <c r="CN139" i="44"/>
  <c r="BX139" i="44"/>
  <c r="DD87" i="44"/>
  <c r="CN87" i="44"/>
  <c r="BX87" i="44"/>
  <c r="DD32" i="44"/>
  <c r="CN32" i="44"/>
  <c r="BX32" i="44"/>
  <c r="DD60" i="44"/>
  <c r="CN60" i="44"/>
  <c r="BX60" i="44"/>
  <c r="DD130" i="44"/>
  <c r="CN130" i="44"/>
  <c r="BX130" i="44"/>
  <c r="DD49" i="44"/>
  <c r="CN49" i="44"/>
  <c r="BX49" i="44"/>
  <c r="DD94" i="44"/>
  <c r="CN94" i="44"/>
  <c r="BX94" i="44"/>
  <c r="DD168" i="44"/>
  <c r="CN168" i="44"/>
  <c r="BX168" i="44"/>
  <c r="DD64" i="44"/>
  <c r="CN64" i="44"/>
  <c r="BX64" i="44"/>
  <c r="DD141" i="44"/>
  <c r="CN141" i="44"/>
  <c r="BX141" i="44"/>
  <c r="DD82" i="44"/>
  <c r="CN82" i="44"/>
  <c r="BX82" i="44"/>
  <c r="DD41" i="44"/>
  <c r="CN41" i="44"/>
  <c r="BX41" i="44"/>
  <c r="DD46" i="44"/>
  <c r="CN46" i="44"/>
  <c r="BX46" i="44"/>
  <c r="DD89" i="44"/>
  <c r="CN89" i="44"/>
  <c r="BX89" i="44"/>
  <c r="DD196" i="44"/>
  <c r="CN196" i="44"/>
  <c r="BX196" i="44"/>
  <c r="DD96" i="44"/>
  <c r="CN96" i="44"/>
  <c r="BX96" i="44"/>
  <c r="DD126" i="44"/>
  <c r="CN126" i="44"/>
  <c r="BX126" i="44"/>
  <c r="DD138" i="44"/>
  <c r="CN138" i="44"/>
  <c r="BX138" i="44"/>
  <c r="DD99" i="44"/>
  <c r="CN99" i="44"/>
  <c r="BX99" i="44"/>
  <c r="DD187" i="44"/>
  <c r="BX187" i="44"/>
  <c r="CN187" i="44"/>
  <c r="DD199" i="44"/>
  <c r="CN199" i="44"/>
  <c r="BX199" i="44"/>
  <c r="DD118" i="44"/>
  <c r="CN118" i="44"/>
  <c r="BX118" i="44"/>
  <c r="DD119" i="44"/>
  <c r="CN119" i="44"/>
  <c r="BX119" i="44"/>
  <c r="DD134" i="44"/>
  <c r="CN134" i="44"/>
  <c r="BX134" i="44"/>
  <c r="DD189" i="44"/>
  <c r="CN189" i="44"/>
  <c r="BX189" i="44"/>
  <c r="DD203" i="44"/>
  <c r="BX203" i="44"/>
  <c r="CN203" i="44"/>
  <c r="DD75" i="44"/>
  <c r="CN75" i="44"/>
  <c r="BX75" i="44"/>
  <c r="DD36" i="44"/>
  <c r="CN36" i="44"/>
  <c r="BX36" i="44"/>
  <c r="DD132" i="44"/>
  <c r="CN132" i="44"/>
  <c r="BX132" i="44"/>
  <c r="DD98" i="44"/>
  <c r="CN98" i="44"/>
  <c r="BX98" i="44"/>
  <c r="DD135" i="44"/>
  <c r="CN135" i="44"/>
  <c r="BX135" i="44"/>
  <c r="IY95" i="44"/>
  <c r="IY123" i="44"/>
  <c r="DE166" i="44"/>
  <c r="CO166" i="44"/>
  <c r="BY166" i="44"/>
  <c r="CX116" i="44"/>
  <c r="CH116" i="44"/>
  <c r="BR116" i="44"/>
  <c r="CY88" i="44"/>
  <c r="CI88" i="44"/>
  <c r="BS88" i="44"/>
  <c r="DB30" i="44"/>
  <c r="CL30" i="44"/>
  <c r="BV30" i="44"/>
  <c r="DE53" i="44"/>
  <c r="CO53" i="44"/>
  <c r="BY53" i="44"/>
  <c r="DE193" i="44"/>
  <c r="CO193" i="44"/>
  <c r="BY193" i="44"/>
  <c r="DE202" i="44"/>
  <c r="CO202" i="44"/>
  <c r="BY202" i="44"/>
  <c r="DE195" i="44"/>
  <c r="CO195" i="44"/>
  <c r="BY195" i="44"/>
  <c r="DE149" i="44"/>
  <c r="CO149" i="44"/>
  <c r="BY149" i="44"/>
  <c r="DE93" i="44"/>
  <c r="CO93" i="44"/>
  <c r="BY93" i="44"/>
  <c r="DE102" i="44"/>
  <c r="CO102" i="44"/>
  <c r="BY102" i="44"/>
  <c r="DE111" i="44"/>
  <c r="CO111" i="44"/>
  <c r="BY111" i="44"/>
  <c r="DE190" i="44"/>
  <c r="CO190" i="44"/>
  <c r="BY190" i="44"/>
  <c r="DE182" i="44"/>
  <c r="CO182" i="44"/>
  <c r="BY182" i="44"/>
  <c r="DE132" i="44"/>
  <c r="CO132" i="44"/>
  <c r="BY132" i="44"/>
  <c r="DE122" i="44"/>
  <c r="BY122" i="44"/>
  <c r="CO122" i="44"/>
  <c r="DE50" i="44"/>
  <c r="CO50" i="44"/>
  <c r="BY50" i="44"/>
  <c r="DE81" i="44"/>
  <c r="CO81" i="44"/>
  <c r="BY81" i="44"/>
  <c r="DE67" i="44"/>
  <c r="CO67" i="44"/>
  <c r="BY67" i="44"/>
  <c r="DE101" i="44"/>
  <c r="CO101" i="44"/>
  <c r="BY101" i="44"/>
  <c r="DE155" i="44"/>
  <c r="CO155" i="44"/>
  <c r="BY155" i="44"/>
  <c r="DE57" i="44"/>
  <c r="CO57" i="44"/>
  <c r="BY57" i="44"/>
  <c r="DE87" i="44"/>
  <c r="CO87" i="44"/>
  <c r="BY87" i="44"/>
  <c r="DE152" i="44"/>
  <c r="CO152" i="44"/>
  <c r="BY152" i="44"/>
  <c r="DE30" i="44"/>
  <c r="CO30" i="44"/>
  <c r="BY30" i="44"/>
  <c r="DE95" i="44"/>
  <c r="CO95" i="44"/>
  <c r="BY95" i="44"/>
  <c r="DE134" i="44"/>
  <c r="CO134" i="44"/>
  <c r="BY134" i="44"/>
  <c r="DE163" i="44"/>
  <c r="CO163" i="44"/>
  <c r="BY163" i="44"/>
  <c r="DE106" i="44"/>
  <c r="BY106" i="44"/>
  <c r="CO106" i="44"/>
  <c r="DE38" i="44"/>
  <c r="CO38" i="44"/>
  <c r="BY38" i="44"/>
  <c r="DE164" i="44"/>
  <c r="CO164" i="44"/>
  <c r="BY164" i="44"/>
  <c r="DE162" i="44"/>
  <c r="CO162" i="44"/>
  <c r="BY162" i="44"/>
  <c r="DE189" i="44"/>
  <c r="CO189" i="44"/>
  <c r="BY189" i="44"/>
  <c r="DE97" i="44"/>
  <c r="CO97" i="44"/>
  <c r="BY97" i="44"/>
  <c r="DE120" i="44"/>
  <c r="CO120" i="44"/>
  <c r="BY120" i="44"/>
  <c r="DE31" i="44"/>
  <c r="CO31" i="44"/>
  <c r="BY31" i="44"/>
  <c r="DE151" i="44"/>
  <c r="CO151" i="44"/>
  <c r="BY151" i="44"/>
  <c r="DE82" i="44"/>
  <c r="BY82" i="44"/>
  <c r="CO82" i="44"/>
  <c r="DE109" i="44"/>
  <c r="CO109" i="44"/>
  <c r="BY109" i="44"/>
  <c r="DE161" i="44"/>
  <c r="CO161" i="44"/>
  <c r="BY161" i="44"/>
  <c r="DE115" i="44"/>
  <c r="CO115" i="44"/>
  <c r="BY115" i="44"/>
  <c r="DE63" i="44"/>
  <c r="CO63" i="44"/>
  <c r="BY63" i="44"/>
  <c r="DE74" i="44"/>
  <c r="BY74" i="44"/>
  <c r="CO74" i="44"/>
  <c r="DE116" i="44"/>
  <c r="CO116" i="44"/>
  <c r="BY116" i="44"/>
  <c r="DE196" i="44"/>
  <c r="CO196" i="44"/>
  <c r="BY196" i="44"/>
  <c r="DE180" i="44"/>
  <c r="CO180" i="44"/>
  <c r="BY180" i="44"/>
  <c r="CV47" i="44"/>
  <c r="CF47" i="44"/>
  <c r="BP47" i="44"/>
  <c r="CV101" i="44"/>
  <c r="CF101" i="44"/>
  <c r="BP101" i="44"/>
  <c r="CV48" i="44"/>
  <c r="CF48" i="44"/>
  <c r="BP48" i="44"/>
  <c r="CV189" i="44"/>
  <c r="BP189" i="44"/>
  <c r="CF189" i="44"/>
  <c r="CV116" i="44"/>
  <c r="CF116" i="44"/>
  <c r="BP116" i="44"/>
  <c r="CV75" i="44"/>
  <c r="CF75" i="44"/>
  <c r="BP75" i="44"/>
  <c r="CV95" i="44"/>
  <c r="CF95" i="44"/>
  <c r="BP95" i="44"/>
  <c r="CV145" i="44"/>
  <c r="CF145" i="44"/>
  <c r="BP145" i="44"/>
  <c r="CV206" i="44"/>
  <c r="CF206" i="44"/>
  <c r="BP206" i="44"/>
  <c r="CV53" i="44"/>
  <c r="CF53" i="44"/>
  <c r="BP53" i="44"/>
  <c r="CV34" i="44"/>
  <c r="CF34" i="44"/>
  <c r="BP34" i="44"/>
  <c r="CV142" i="44"/>
  <c r="CF142" i="44"/>
  <c r="BP142" i="44"/>
  <c r="CV188" i="44"/>
  <c r="CF188" i="44"/>
  <c r="BP188" i="44"/>
  <c r="CV150" i="44"/>
  <c r="CF150" i="44"/>
  <c r="BP150" i="44"/>
  <c r="CV134" i="44"/>
  <c r="CF134" i="44"/>
  <c r="BP134" i="44"/>
  <c r="CV63" i="44"/>
  <c r="CF63" i="44"/>
  <c r="BP63" i="44"/>
  <c r="CV77" i="44"/>
  <c r="CF77" i="44"/>
  <c r="BP77" i="44"/>
  <c r="CV82" i="44"/>
  <c r="CF82" i="44"/>
  <c r="BP82" i="44"/>
  <c r="CV62" i="44"/>
  <c r="CF62" i="44"/>
  <c r="BP62" i="44"/>
  <c r="CV163" i="44"/>
  <c r="CF163" i="44"/>
  <c r="BP163" i="44"/>
  <c r="CV71" i="44"/>
  <c r="CF71" i="44"/>
  <c r="BP71" i="44"/>
  <c r="CV187" i="44"/>
  <c r="CF187" i="44"/>
  <c r="BP187" i="44"/>
  <c r="CV207" i="44"/>
  <c r="BP207" i="44"/>
  <c r="CF207" i="44"/>
  <c r="CV157" i="44"/>
  <c r="BP157" i="44"/>
  <c r="CF157" i="44"/>
  <c r="CV30" i="44"/>
  <c r="CF30" i="44"/>
  <c r="BP30" i="44"/>
  <c r="CV117" i="44"/>
  <c r="CF117" i="44"/>
  <c r="BP117" i="44"/>
  <c r="CV76" i="44"/>
  <c r="CF76" i="44"/>
  <c r="BP76" i="44"/>
  <c r="CV109" i="44"/>
  <c r="CF109" i="44"/>
  <c r="BP109" i="44"/>
  <c r="CV89" i="44"/>
  <c r="CF89" i="44"/>
  <c r="BP89" i="44"/>
  <c r="CV132" i="44"/>
  <c r="CF132" i="44"/>
  <c r="BP132" i="44"/>
  <c r="CV173" i="44"/>
  <c r="BP173" i="44"/>
  <c r="CF173" i="44"/>
  <c r="CV105" i="44"/>
  <c r="CF105" i="44"/>
  <c r="BP105" i="44"/>
  <c r="CV133" i="44"/>
  <c r="CF133" i="44"/>
  <c r="BP133" i="44"/>
  <c r="CV119" i="44"/>
  <c r="CF119" i="44"/>
  <c r="BP119" i="44"/>
  <c r="CV65" i="44"/>
  <c r="CF65" i="44"/>
  <c r="BP65" i="44"/>
  <c r="CV136" i="44"/>
  <c r="CF136" i="44"/>
  <c r="BP136" i="44"/>
  <c r="CV146" i="44"/>
  <c r="CF146" i="44"/>
  <c r="BP146" i="44"/>
  <c r="CV43" i="44"/>
  <c r="CF43" i="44"/>
  <c r="BP43" i="44"/>
  <c r="CV57" i="44"/>
  <c r="CF57" i="44"/>
  <c r="BP57" i="44"/>
  <c r="CV156" i="44"/>
  <c r="CF156" i="44"/>
  <c r="BP156" i="44"/>
  <c r="CV152" i="44"/>
  <c r="CF152" i="44"/>
  <c r="BP152" i="44"/>
  <c r="CV61" i="44"/>
  <c r="CF61" i="44"/>
  <c r="BP61" i="44"/>
  <c r="CV181" i="44"/>
  <c r="BP181" i="44"/>
  <c r="CF181" i="44"/>
  <c r="CV174" i="44"/>
  <c r="CF174" i="44"/>
  <c r="BP174" i="44"/>
  <c r="CY168" i="44"/>
  <c r="CI168" i="44"/>
  <c r="BS168" i="44"/>
  <c r="CY195" i="44"/>
  <c r="CI195" i="44"/>
  <c r="BS195" i="44"/>
  <c r="CY169" i="44"/>
  <c r="CI169" i="44"/>
  <c r="BS169" i="44"/>
  <c r="CI124" i="44"/>
  <c r="BS124" i="44"/>
  <c r="CY124" i="44"/>
  <c r="CY176" i="44"/>
  <c r="CI176" i="44"/>
  <c r="BS176" i="44"/>
  <c r="CY145" i="44"/>
  <c r="CI145" i="44"/>
  <c r="BS145" i="44"/>
  <c r="CY112" i="44"/>
  <c r="CI112" i="44"/>
  <c r="BS112" i="44"/>
  <c r="CY42" i="44"/>
  <c r="CI42" i="44"/>
  <c r="BS42" i="44"/>
  <c r="CY108" i="44"/>
  <c r="CI108" i="44"/>
  <c r="BS108" i="44"/>
  <c r="CY48" i="44"/>
  <c r="CI48" i="44"/>
  <c r="BS48" i="44"/>
  <c r="CY170" i="44"/>
  <c r="CI170" i="44"/>
  <c r="BS170" i="44"/>
  <c r="CY110" i="44"/>
  <c r="CI110" i="44"/>
  <c r="BS110" i="44"/>
  <c r="CY114" i="44"/>
  <c r="CI114" i="44"/>
  <c r="BS114" i="44"/>
  <c r="CY144" i="44"/>
  <c r="CI144" i="44"/>
  <c r="BS144" i="44"/>
  <c r="CY73" i="44"/>
  <c r="CI73" i="44"/>
  <c r="BS73" i="44"/>
  <c r="CY57" i="44"/>
  <c r="CI57" i="44"/>
  <c r="BS57" i="44"/>
  <c r="CY101" i="44"/>
  <c r="CI101" i="44"/>
  <c r="BS101" i="44"/>
  <c r="CY206" i="44"/>
  <c r="CI206" i="44"/>
  <c r="BS206" i="44"/>
  <c r="CY203" i="44"/>
  <c r="CI203" i="44"/>
  <c r="BS203" i="44"/>
  <c r="CY71" i="44"/>
  <c r="BS71" i="44"/>
  <c r="CI71" i="44"/>
  <c r="CY105" i="44"/>
  <c r="CI105" i="44"/>
  <c r="BS105" i="44"/>
  <c r="CY171" i="44"/>
  <c r="CI171" i="44"/>
  <c r="BS171" i="44"/>
  <c r="CY136" i="44"/>
  <c r="CI136" i="44"/>
  <c r="BS136" i="44"/>
  <c r="CY161" i="44"/>
  <c r="CI161" i="44"/>
  <c r="BS161" i="44"/>
  <c r="CY185" i="44"/>
  <c r="CI185" i="44"/>
  <c r="BS185" i="44"/>
  <c r="CY152" i="44"/>
  <c r="CI152" i="44"/>
  <c r="BS152" i="44"/>
  <c r="CY200" i="44"/>
  <c r="CI200" i="44"/>
  <c r="BS200" i="44"/>
  <c r="CY139" i="44"/>
  <c r="CI139" i="44"/>
  <c r="BS139" i="44"/>
  <c r="CY129" i="44"/>
  <c r="CI129" i="44"/>
  <c r="BS129" i="44"/>
  <c r="CY116" i="44"/>
  <c r="CI116" i="44"/>
  <c r="BS116" i="44"/>
  <c r="CY60" i="44"/>
  <c r="CI60" i="44"/>
  <c r="BS60" i="44"/>
  <c r="CY182" i="44"/>
  <c r="CI182" i="44"/>
  <c r="BS182" i="44"/>
  <c r="CY93" i="44"/>
  <c r="CI93" i="44"/>
  <c r="BS93" i="44"/>
  <c r="CY142" i="44"/>
  <c r="CI142" i="44"/>
  <c r="BS142" i="44"/>
  <c r="CY98" i="44"/>
  <c r="CI98" i="44"/>
  <c r="BS98" i="44"/>
  <c r="CY190" i="44"/>
  <c r="CI190" i="44"/>
  <c r="BS190" i="44"/>
  <c r="CY186" i="44"/>
  <c r="CI186" i="44"/>
  <c r="BS186" i="44"/>
  <c r="CY89" i="44"/>
  <c r="CI89" i="44"/>
  <c r="BS89" i="44"/>
  <c r="CY130" i="44"/>
  <c r="CI130" i="44"/>
  <c r="BS130" i="44"/>
  <c r="CY175" i="44"/>
  <c r="CI175" i="44"/>
  <c r="BS175" i="44"/>
  <c r="CY107" i="44"/>
  <c r="CI107" i="44"/>
  <c r="BS107" i="44"/>
  <c r="CY157" i="44"/>
  <c r="CI157" i="44"/>
  <c r="BS157" i="44"/>
  <c r="CY135" i="44"/>
  <c r="BS135" i="44"/>
  <c r="CI135" i="44"/>
  <c r="CV88" i="44"/>
  <c r="CF88" i="44"/>
  <c r="BP88" i="44"/>
  <c r="CZ165" i="44"/>
  <c r="CJ165" i="44"/>
  <c r="BT165" i="44"/>
  <c r="DE34" i="44"/>
  <c r="CO34" i="44"/>
  <c r="BY34" i="44"/>
  <c r="DD202" i="44"/>
  <c r="CN202" i="44"/>
  <c r="BX202" i="44"/>
  <c r="DB75" i="44"/>
  <c r="CL75" i="44"/>
  <c r="BV75" i="44"/>
  <c r="DF186" i="44"/>
  <c r="BZ186" i="44"/>
  <c r="CP186" i="44"/>
  <c r="DF140" i="44"/>
  <c r="CP140" i="44"/>
  <c r="BZ140" i="44"/>
  <c r="DF199" i="44"/>
  <c r="CP199" i="44"/>
  <c r="BZ199" i="44"/>
  <c r="DF55" i="44"/>
  <c r="CP55" i="44"/>
  <c r="BZ55" i="44"/>
  <c r="DF30" i="44"/>
  <c r="CP30" i="44"/>
  <c r="BZ30" i="44"/>
  <c r="DF130" i="44"/>
  <c r="CP130" i="44"/>
  <c r="BZ130" i="44"/>
  <c r="DF127" i="44"/>
  <c r="CP127" i="44"/>
  <c r="BZ127" i="44"/>
  <c r="DF200" i="44"/>
  <c r="CP200" i="44"/>
  <c r="BZ200" i="44"/>
  <c r="DF174" i="44"/>
  <c r="CP174" i="44"/>
  <c r="BZ174" i="44"/>
  <c r="DF149" i="44"/>
  <c r="CP149" i="44"/>
  <c r="BZ149" i="44"/>
  <c r="DF208" i="44"/>
  <c r="CP208" i="44"/>
  <c r="BZ208" i="44"/>
  <c r="DF170" i="44"/>
  <c r="BZ170" i="44"/>
  <c r="CP170" i="44"/>
  <c r="DF99" i="44"/>
  <c r="CP99" i="44"/>
  <c r="BZ99" i="44"/>
  <c r="DF195" i="44"/>
  <c r="CP195" i="44"/>
  <c r="BZ195" i="44"/>
  <c r="DF190" i="44"/>
  <c r="CP190" i="44"/>
  <c r="BZ190" i="44"/>
  <c r="DF91" i="44"/>
  <c r="CP91" i="44"/>
  <c r="BZ91" i="44"/>
  <c r="DF207" i="44"/>
  <c r="CP207" i="44"/>
  <c r="BZ207" i="44"/>
  <c r="DF167" i="44"/>
  <c r="CP167" i="44"/>
  <c r="BZ167" i="44"/>
  <c r="DF56" i="44"/>
  <c r="CP56" i="44"/>
  <c r="BZ56" i="44"/>
  <c r="DF116" i="44"/>
  <c r="CP116" i="44"/>
  <c r="BZ116" i="44"/>
  <c r="DF161" i="44"/>
  <c r="CP161" i="44"/>
  <c r="BZ161" i="44"/>
  <c r="DF69" i="44"/>
  <c r="CP69" i="44"/>
  <c r="BZ69" i="44"/>
  <c r="DF71" i="44"/>
  <c r="CP71" i="44"/>
  <c r="BZ71" i="44"/>
  <c r="DF165" i="44"/>
  <c r="CP165" i="44"/>
  <c r="BZ165" i="44"/>
  <c r="DF196" i="44"/>
  <c r="BZ196" i="44"/>
  <c r="CP196" i="44"/>
  <c r="DF77" i="44"/>
  <c r="CP77" i="44"/>
  <c r="BZ77" i="44"/>
  <c r="DF124" i="44"/>
  <c r="CP124" i="44"/>
  <c r="BZ124" i="44"/>
  <c r="DF57" i="44"/>
  <c r="CP57" i="44"/>
  <c r="BZ57" i="44"/>
  <c r="DF164" i="44"/>
  <c r="BZ164" i="44"/>
  <c r="CP164" i="44"/>
  <c r="DF51" i="44"/>
  <c r="CP51" i="44"/>
  <c r="BZ51" i="44"/>
  <c r="DF67" i="44"/>
  <c r="CP67" i="44"/>
  <c r="BZ67" i="44"/>
  <c r="DF146" i="44"/>
  <c r="BZ146" i="44"/>
  <c r="CP146" i="44"/>
  <c r="DF37" i="44"/>
  <c r="CP37" i="44"/>
  <c r="BZ37" i="44"/>
  <c r="DF133" i="44"/>
  <c r="CP133" i="44"/>
  <c r="BZ133" i="44"/>
  <c r="DF102" i="44"/>
  <c r="CP102" i="44"/>
  <c r="BZ102" i="44"/>
  <c r="DF117" i="44"/>
  <c r="CP117" i="44"/>
  <c r="BZ117" i="44"/>
  <c r="DF46" i="44"/>
  <c r="CP46" i="44"/>
  <c r="BZ46" i="44"/>
  <c r="DF59" i="44"/>
  <c r="CP59" i="44"/>
  <c r="BZ59" i="44"/>
  <c r="DF150" i="44"/>
  <c r="CP150" i="44"/>
  <c r="BZ150" i="44"/>
  <c r="DF76" i="44"/>
  <c r="CP76" i="44"/>
  <c r="BZ76" i="44"/>
  <c r="DF197" i="44"/>
  <c r="CP197" i="44"/>
  <c r="BZ197" i="44"/>
  <c r="DF203" i="44"/>
  <c r="CP203" i="44"/>
  <c r="BZ203" i="44"/>
  <c r="DF70" i="44"/>
  <c r="CP70" i="44"/>
  <c r="BZ70" i="44"/>
  <c r="DF81" i="44"/>
  <c r="CP81" i="44"/>
  <c r="BZ81" i="44"/>
  <c r="CX173" i="44"/>
  <c r="CH173" i="44"/>
  <c r="BR173" i="44"/>
  <c r="CX73" i="44"/>
  <c r="CH73" i="44"/>
  <c r="BR73" i="44"/>
  <c r="CX176" i="44"/>
  <c r="BR176" i="44"/>
  <c r="CH176" i="44"/>
  <c r="CX46" i="44"/>
  <c r="CH46" i="44"/>
  <c r="BR46" i="44"/>
  <c r="CX154" i="44"/>
  <c r="CH154" i="44"/>
  <c r="BR154" i="44"/>
  <c r="CX159" i="44"/>
  <c r="CH159" i="44"/>
  <c r="BR159" i="44"/>
  <c r="CX158" i="44"/>
  <c r="BR158" i="44"/>
  <c r="CH158" i="44"/>
  <c r="CX137" i="44"/>
  <c r="CH137" i="44"/>
  <c r="BR137" i="44"/>
  <c r="CX168" i="44"/>
  <c r="BR168" i="44"/>
  <c r="CH168" i="44"/>
  <c r="CX208" i="44"/>
  <c r="BR208" i="44"/>
  <c r="CH208" i="44"/>
  <c r="CX162" i="44"/>
  <c r="CH162" i="44"/>
  <c r="BR162" i="44"/>
  <c r="CX148" i="44"/>
  <c r="CH148" i="44"/>
  <c r="BR148" i="44"/>
  <c r="CX190" i="44"/>
  <c r="BR190" i="44"/>
  <c r="CH190" i="44"/>
  <c r="CX85" i="44"/>
  <c r="CH85" i="44"/>
  <c r="BR85" i="44"/>
  <c r="CX146" i="44"/>
  <c r="CH146" i="44"/>
  <c r="BR146" i="44"/>
  <c r="CX79" i="44"/>
  <c r="CH79" i="44"/>
  <c r="BR79" i="44"/>
  <c r="CX152" i="44"/>
  <c r="BR152" i="44"/>
  <c r="CH152" i="44"/>
  <c r="CX194" i="44"/>
  <c r="CH194" i="44"/>
  <c r="BR194" i="44"/>
  <c r="CX81" i="44"/>
  <c r="CH81" i="44"/>
  <c r="BR81" i="44"/>
  <c r="CX195" i="44"/>
  <c r="CH195" i="44"/>
  <c r="BR195" i="44"/>
  <c r="CX156" i="44"/>
  <c r="CH156" i="44"/>
  <c r="BR156" i="44"/>
  <c r="CX182" i="44"/>
  <c r="BR182" i="44"/>
  <c r="CH182" i="44"/>
  <c r="CX95" i="44"/>
  <c r="CH95" i="44"/>
  <c r="BR95" i="44"/>
  <c r="CX207" i="44"/>
  <c r="CH207" i="44"/>
  <c r="BR207" i="44"/>
  <c r="CX125" i="44"/>
  <c r="CH125" i="44"/>
  <c r="BR125" i="44"/>
  <c r="CX206" i="44"/>
  <c r="BR206" i="44"/>
  <c r="CH206" i="44"/>
  <c r="CX111" i="44"/>
  <c r="CH111" i="44"/>
  <c r="BR111" i="44"/>
  <c r="CX50" i="44"/>
  <c r="CH50" i="44"/>
  <c r="BR50" i="44"/>
  <c r="CX177" i="44"/>
  <c r="CH177" i="44"/>
  <c r="BR177" i="44"/>
  <c r="CX71" i="44"/>
  <c r="CH71" i="44"/>
  <c r="BR71" i="44"/>
  <c r="CX47" i="44"/>
  <c r="CH47" i="44"/>
  <c r="BR47" i="44"/>
  <c r="CX130" i="44"/>
  <c r="CH130" i="44"/>
  <c r="BR130" i="44"/>
  <c r="CX93" i="44"/>
  <c r="CH93" i="44"/>
  <c r="BR93" i="44"/>
  <c r="CX42" i="44"/>
  <c r="CH42" i="44"/>
  <c r="BR42" i="44"/>
  <c r="CX88" i="44"/>
  <c r="CH88" i="44"/>
  <c r="BR88" i="44"/>
  <c r="CX198" i="44"/>
  <c r="BR198" i="44"/>
  <c r="CH198" i="44"/>
  <c r="CX202" i="44"/>
  <c r="CH202" i="44"/>
  <c r="BR202" i="44"/>
  <c r="CX149" i="44"/>
  <c r="CH149" i="44"/>
  <c r="BR149" i="44"/>
  <c r="CX67" i="44"/>
  <c r="CH67" i="44"/>
  <c r="BR67" i="44"/>
  <c r="CX78" i="44"/>
  <c r="CH78" i="44"/>
  <c r="BR78" i="44"/>
  <c r="CX63" i="44"/>
  <c r="CH63" i="44"/>
  <c r="BR63" i="44"/>
  <c r="CX84" i="44"/>
  <c r="CH84" i="44"/>
  <c r="BR84" i="44"/>
  <c r="CX144" i="44"/>
  <c r="BR144" i="44"/>
  <c r="CH144" i="44"/>
  <c r="DB130" i="44"/>
  <c r="CL130" i="44"/>
  <c r="BV130" i="44"/>
  <c r="DB48" i="44"/>
  <c r="CL48" i="44"/>
  <c r="BV48" i="44"/>
  <c r="DB78" i="44"/>
  <c r="CL78" i="44"/>
  <c r="BV78" i="44"/>
  <c r="DB112" i="44"/>
  <c r="CL112" i="44"/>
  <c r="BV112" i="44"/>
  <c r="DB33" i="44"/>
  <c r="CL33" i="44"/>
  <c r="BV33" i="44"/>
  <c r="DB38" i="44"/>
  <c r="CL38" i="44"/>
  <c r="BV38" i="44"/>
  <c r="DB46" i="44"/>
  <c r="CL46" i="44"/>
  <c r="BV46" i="44"/>
  <c r="DB195" i="44"/>
  <c r="CL195" i="44"/>
  <c r="BV195" i="44"/>
  <c r="DB89" i="44"/>
  <c r="CL89" i="44"/>
  <c r="BV89" i="44"/>
  <c r="DB191" i="44"/>
  <c r="CL191" i="44"/>
  <c r="BV191" i="44"/>
  <c r="DB72" i="44"/>
  <c r="CL72" i="44"/>
  <c r="BV72" i="44"/>
  <c r="DB167" i="44"/>
  <c r="CL167" i="44"/>
  <c r="BV167" i="44"/>
  <c r="DB139" i="44"/>
  <c r="CL139" i="44"/>
  <c r="BV139" i="44"/>
  <c r="DB156" i="44"/>
  <c r="CL156" i="44"/>
  <c r="BV156" i="44"/>
  <c r="DB53" i="44"/>
  <c r="CL53" i="44"/>
  <c r="BV53" i="44"/>
  <c r="DB86" i="44"/>
  <c r="CL86" i="44"/>
  <c r="BV86" i="44"/>
  <c r="DB151" i="44"/>
  <c r="CL151" i="44"/>
  <c r="BV151" i="44"/>
  <c r="DB95" i="44"/>
  <c r="CL95" i="44"/>
  <c r="BV95" i="44"/>
  <c r="DB85" i="44"/>
  <c r="CL85" i="44"/>
  <c r="BV85" i="44"/>
  <c r="DB117" i="44"/>
  <c r="CL117" i="44"/>
  <c r="BV117" i="44"/>
  <c r="DB127" i="44"/>
  <c r="CL127" i="44"/>
  <c r="BV127" i="44"/>
  <c r="DB142" i="44"/>
  <c r="CL142" i="44"/>
  <c r="BV142" i="44"/>
  <c r="DB47" i="44"/>
  <c r="CL47" i="44"/>
  <c r="BV47" i="44"/>
  <c r="DB124" i="44"/>
  <c r="CL124" i="44"/>
  <c r="BV124" i="44"/>
  <c r="DB43" i="44"/>
  <c r="CL43" i="44"/>
  <c r="BV43" i="44"/>
  <c r="DB70" i="44"/>
  <c r="CL70" i="44"/>
  <c r="BV70" i="44"/>
  <c r="DB179" i="44"/>
  <c r="CL179" i="44"/>
  <c r="BV179" i="44"/>
  <c r="DB110" i="44"/>
  <c r="CL110" i="44"/>
  <c r="BV110" i="44"/>
  <c r="DB150" i="44"/>
  <c r="CL150" i="44"/>
  <c r="BV150" i="44"/>
  <c r="DB174" i="44"/>
  <c r="CL174" i="44"/>
  <c r="BV174" i="44"/>
  <c r="DB208" i="44"/>
  <c r="BV208" i="44"/>
  <c r="CL208" i="44"/>
  <c r="DB42" i="44"/>
  <c r="CL42" i="44"/>
  <c r="BV42" i="44"/>
  <c r="DB60" i="44"/>
  <c r="CL60" i="44"/>
  <c r="BV60" i="44"/>
  <c r="DB175" i="44"/>
  <c r="CL175" i="44"/>
  <c r="BV175" i="44"/>
  <c r="DB177" i="44"/>
  <c r="CL177" i="44"/>
  <c r="BV177" i="44"/>
  <c r="DB100" i="44"/>
  <c r="CL100" i="44"/>
  <c r="BV100" i="44"/>
  <c r="DB143" i="44"/>
  <c r="CL143" i="44"/>
  <c r="BV143" i="44"/>
  <c r="DB146" i="44"/>
  <c r="BV146" i="44"/>
  <c r="CL146" i="44"/>
  <c r="DB74" i="44"/>
  <c r="CL74" i="44"/>
  <c r="BV74" i="44"/>
  <c r="DB94" i="44"/>
  <c r="CL94" i="44"/>
  <c r="BV94" i="44"/>
  <c r="DB200" i="44"/>
  <c r="BV200" i="44"/>
  <c r="CL200" i="44"/>
  <c r="DB206" i="44"/>
  <c r="CL206" i="44"/>
  <c r="BV206" i="44"/>
  <c r="DC151" i="44"/>
  <c r="CM151" i="44"/>
  <c r="BW151" i="44"/>
  <c r="CW45" i="44"/>
  <c r="CG45" i="44"/>
  <c r="BQ45" i="44"/>
  <c r="DA103" i="44"/>
  <c r="CK103" i="44"/>
  <c r="BU103" i="44"/>
  <c r="DA117" i="44"/>
  <c r="CK117" i="44"/>
  <c r="BU117" i="44"/>
  <c r="DA75" i="44"/>
  <c r="CK75" i="44"/>
  <c r="BU75" i="44"/>
  <c r="DA173" i="44"/>
  <c r="CK173" i="44"/>
  <c r="BU173" i="44"/>
  <c r="DA184" i="44"/>
  <c r="CK184" i="44"/>
  <c r="BU184" i="44"/>
  <c r="DA36" i="44"/>
  <c r="CK36" i="44"/>
  <c r="BU36" i="44"/>
  <c r="DA202" i="44"/>
  <c r="CK202" i="44"/>
  <c r="BU202" i="44"/>
  <c r="DA51" i="44"/>
  <c r="CK51" i="44"/>
  <c r="BU51" i="44"/>
  <c r="DA46" i="44"/>
  <c r="CK46" i="44"/>
  <c r="BU46" i="44"/>
  <c r="DA32" i="44"/>
  <c r="CK32" i="44"/>
  <c r="BU32" i="44"/>
  <c r="DA72" i="44"/>
  <c r="BU72" i="44"/>
  <c r="CK72" i="44"/>
  <c r="DA86" i="44"/>
  <c r="CK86" i="44"/>
  <c r="BU86" i="44"/>
  <c r="DA105" i="44"/>
  <c r="CK105" i="44"/>
  <c r="BU105" i="44"/>
  <c r="DA62" i="44"/>
  <c r="CK62" i="44"/>
  <c r="BU62" i="44"/>
  <c r="DA126" i="44"/>
  <c r="CK126" i="44"/>
  <c r="BU126" i="44"/>
  <c r="DA53" i="44"/>
  <c r="CK53" i="44"/>
  <c r="BU53" i="44"/>
  <c r="DA106" i="44"/>
  <c r="CK106" i="44"/>
  <c r="BU106" i="44"/>
  <c r="DA95" i="44"/>
  <c r="CK95" i="44"/>
  <c r="BU95" i="44"/>
  <c r="DA45" i="44"/>
  <c r="CK45" i="44"/>
  <c r="BU45" i="44"/>
  <c r="DA120" i="44"/>
  <c r="BU120" i="44"/>
  <c r="CK120" i="44"/>
  <c r="DA54" i="44"/>
  <c r="CK54" i="44"/>
  <c r="BU54" i="44"/>
  <c r="DA92" i="44"/>
  <c r="CK92" i="44"/>
  <c r="BU92" i="44"/>
  <c r="DA128" i="44"/>
  <c r="BU128" i="44"/>
  <c r="CK128" i="44"/>
  <c r="DA203" i="44"/>
  <c r="CK203" i="44"/>
  <c r="BU203" i="44"/>
  <c r="DA94" i="44"/>
  <c r="CK94" i="44"/>
  <c r="BU94" i="44"/>
  <c r="DA193" i="44"/>
  <c r="CK193" i="44"/>
  <c r="BU193" i="44"/>
  <c r="DA30" i="44"/>
  <c r="CK30" i="44"/>
  <c r="BU30" i="44"/>
  <c r="DA183" i="44"/>
  <c r="CK183" i="44"/>
  <c r="BU183" i="44"/>
  <c r="DA144" i="44"/>
  <c r="CK144" i="44"/>
  <c r="BU144" i="44"/>
  <c r="DA57" i="44"/>
  <c r="CK57" i="44"/>
  <c r="BU57" i="44"/>
  <c r="DA135" i="44"/>
  <c r="CK135" i="44"/>
  <c r="BU135" i="44"/>
  <c r="DA79" i="44"/>
  <c r="CK79" i="44"/>
  <c r="BU79" i="44"/>
  <c r="DA96" i="44"/>
  <c r="BU96" i="44"/>
  <c r="CK96" i="44"/>
  <c r="DA167" i="44"/>
  <c r="CK167" i="44"/>
  <c r="BU167" i="44"/>
  <c r="DA37" i="44"/>
  <c r="CK37" i="44"/>
  <c r="BU37" i="44"/>
  <c r="DA168" i="44"/>
  <c r="CK168" i="44"/>
  <c r="BU168" i="44"/>
  <c r="DA116" i="44"/>
  <c r="CK116" i="44"/>
  <c r="BU116" i="44"/>
  <c r="DA188" i="44"/>
  <c r="CK188" i="44"/>
  <c r="BU188" i="44"/>
  <c r="DA56" i="44"/>
  <c r="CK56" i="44"/>
  <c r="BU56" i="44"/>
  <c r="DA39" i="44"/>
  <c r="CK39" i="44"/>
  <c r="BU39" i="44"/>
  <c r="DA152" i="44"/>
  <c r="CK152" i="44"/>
  <c r="BU152" i="44"/>
  <c r="DA76" i="44"/>
  <c r="CK76" i="44"/>
  <c r="BU76" i="44"/>
  <c r="DA196" i="44"/>
  <c r="CK196" i="44"/>
  <c r="BU196" i="44"/>
  <c r="DA141" i="44"/>
  <c r="CK141" i="44"/>
  <c r="BU141" i="44"/>
  <c r="DA47" i="44"/>
  <c r="CK47" i="44"/>
  <c r="BU47" i="44"/>
  <c r="DC191" i="44"/>
  <c r="CM191" i="44"/>
  <c r="BW191" i="44"/>
  <c r="DC156" i="44"/>
  <c r="CM156" i="44"/>
  <c r="BW156" i="44"/>
  <c r="DC199" i="44"/>
  <c r="CM199" i="44"/>
  <c r="BW199" i="44"/>
  <c r="DC35" i="44"/>
  <c r="CM35" i="44"/>
  <c r="BW35" i="44"/>
  <c r="DC52" i="44"/>
  <c r="CM52" i="44"/>
  <c r="BW52" i="44"/>
  <c r="DC67" i="44"/>
  <c r="CM67" i="44"/>
  <c r="BW67" i="44"/>
  <c r="DC63" i="44"/>
  <c r="CM63" i="44"/>
  <c r="BW63" i="44"/>
  <c r="DC123" i="44"/>
  <c r="CM123" i="44"/>
  <c r="BW123" i="44"/>
  <c r="DC98" i="44"/>
  <c r="CM98" i="44"/>
  <c r="BW98" i="44"/>
  <c r="DC208" i="44"/>
  <c r="CM208" i="44"/>
  <c r="BW208" i="44"/>
  <c r="DC112" i="44"/>
  <c r="CM112" i="44"/>
  <c r="BW112" i="44"/>
  <c r="DC203" i="44"/>
  <c r="CM203" i="44"/>
  <c r="BW203" i="44"/>
  <c r="DC58" i="44"/>
  <c r="CM58" i="44"/>
  <c r="BW58" i="44"/>
  <c r="DC126" i="44"/>
  <c r="CM126" i="44"/>
  <c r="BW126" i="44"/>
  <c r="DC37" i="44"/>
  <c r="CM37" i="44"/>
  <c r="BW37" i="44"/>
  <c r="DC145" i="44"/>
  <c r="CM145" i="44"/>
  <c r="BW145" i="44"/>
  <c r="DC178" i="44"/>
  <c r="CM178" i="44"/>
  <c r="BW178" i="44"/>
  <c r="DC202" i="44"/>
  <c r="CM202" i="44"/>
  <c r="BW202" i="44"/>
  <c r="DC176" i="44"/>
  <c r="CM176" i="44"/>
  <c r="BW176" i="44"/>
  <c r="DC117" i="44"/>
  <c r="CM117" i="44"/>
  <c r="BW117" i="44"/>
  <c r="DC168" i="44"/>
  <c r="CM168" i="44"/>
  <c r="BW168" i="44"/>
  <c r="DC166" i="44"/>
  <c r="CM166" i="44"/>
  <c r="BW166" i="44"/>
  <c r="DC206" i="44"/>
  <c r="CM206" i="44"/>
  <c r="BW206" i="44"/>
  <c r="DC200" i="44"/>
  <c r="CM200" i="44"/>
  <c r="BW200" i="44"/>
  <c r="DC171" i="44"/>
  <c r="CM171" i="44"/>
  <c r="BW171" i="44"/>
  <c r="DC55" i="44"/>
  <c r="CM55" i="44"/>
  <c r="BW55" i="44"/>
  <c r="DC192" i="44"/>
  <c r="CM192" i="44"/>
  <c r="BW192" i="44"/>
  <c r="DC111" i="44"/>
  <c r="CM111" i="44"/>
  <c r="BW111" i="44"/>
  <c r="DC183" i="44"/>
  <c r="CM183" i="44"/>
  <c r="BW183" i="44"/>
  <c r="DC135" i="44"/>
  <c r="CM135" i="44"/>
  <c r="BW135" i="44"/>
  <c r="DC62" i="44"/>
  <c r="CM62" i="44"/>
  <c r="BW62" i="44"/>
  <c r="DC47" i="44"/>
  <c r="CM47" i="44"/>
  <c r="BW47" i="44"/>
  <c r="DC141" i="44"/>
  <c r="CM141" i="44"/>
  <c r="BW141" i="44"/>
  <c r="DC121" i="44"/>
  <c r="BW121" i="44"/>
  <c r="CM121" i="44"/>
  <c r="DC103" i="44"/>
  <c r="CM103" i="44"/>
  <c r="BW103" i="44"/>
  <c r="DC124" i="44"/>
  <c r="CM124" i="44"/>
  <c r="BW124" i="44"/>
  <c r="DC53" i="44"/>
  <c r="CM53" i="44"/>
  <c r="BW53" i="44"/>
  <c r="DC119" i="44"/>
  <c r="CM119" i="44"/>
  <c r="BW119" i="44"/>
  <c r="DC177" i="44"/>
  <c r="CM177" i="44"/>
  <c r="BW177" i="44"/>
  <c r="DC59" i="44"/>
  <c r="CM59" i="44"/>
  <c r="BW59" i="44"/>
  <c r="DC81" i="44"/>
  <c r="BW81" i="44"/>
  <c r="CM81" i="44"/>
  <c r="DC87" i="44"/>
  <c r="CM87" i="44"/>
  <c r="BW87" i="44"/>
  <c r="CW196" i="44"/>
  <c r="CG196" i="44"/>
  <c r="BQ196" i="44"/>
  <c r="CW123" i="44"/>
  <c r="CG123" i="44"/>
  <c r="BQ123" i="44"/>
  <c r="CW181" i="44"/>
  <c r="CG181" i="44"/>
  <c r="BQ181" i="44"/>
  <c r="CW110" i="44"/>
  <c r="BQ110" i="44"/>
  <c r="CG110" i="44"/>
  <c r="CW52" i="44"/>
  <c r="CG52" i="44"/>
  <c r="BQ52" i="44"/>
  <c r="CW130" i="44"/>
  <c r="CG130" i="44"/>
  <c r="BQ130" i="44"/>
  <c r="CW34" i="44"/>
  <c r="CG34" i="44"/>
  <c r="BQ34" i="44"/>
  <c r="CW165" i="44"/>
  <c r="CG165" i="44"/>
  <c r="BQ165" i="44"/>
  <c r="CW32" i="44"/>
  <c r="CG32" i="44"/>
  <c r="BQ32" i="44"/>
  <c r="CW42" i="44"/>
  <c r="CG42" i="44"/>
  <c r="BQ42" i="44"/>
  <c r="CW156" i="44"/>
  <c r="CG156" i="44"/>
  <c r="BQ156" i="44"/>
  <c r="CW48" i="44"/>
  <c r="CG48" i="44"/>
  <c r="BQ48" i="44"/>
  <c r="CW29" i="44"/>
  <c r="CG29" i="44"/>
  <c r="BQ29" i="44"/>
  <c r="CW43" i="44"/>
  <c r="CG43" i="44"/>
  <c r="BQ43" i="44"/>
  <c r="CW170" i="44"/>
  <c r="CG170" i="44"/>
  <c r="BQ170" i="44"/>
  <c r="CW64" i="44"/>
  <c r="CG64" i="44"/>
  <c r="BQ64" i="44"/>
  <c r="CW44" i="44"/>
  <c r="CG44" i="44"/>
  <c r="BQ44" i="44"/>
  <c r="CW114" i="44"/>
  <c r="CG114" i="44"/>
  <c r="BQ114" i="44"/>
  <c r="CW127" i="44"/>
  <c r="CG127" i="44"/>
  <c r="BQ127" i="44"/>
  <c r="CW208" i="44"/>
  <c r="CG208" i="44"/>
  <c r="BQ208" i="44"/>
  <c r="CW71" i="44"/>
  <c r="CG71" i="44"/>
  <c r="BQ71" i="44"/>
  <c r="CW121" i="44"/>
  <c r="CG121" i="44"/>
  <c r="BQ121" i="44"/>
  <c r="CW148" i="44"/>
  <c r="CG148" i="44"/>
  <c r="BQ148" i="44"/>
  <c r="CW58" i="44"/>
  <c r="CG58" i="44"/>
  <c r="BQ58" i="44"/>
  <c r="CW85" i="44"/>
  <c r="CG85" i="44"/>
  <c r="BQ85" i="44"/>
  <c r="CW116" i="44"/>
  <c r="CG116" i="44"/>
  <c r="BQ116" i="44"/>
  <c r="CW68" i="44"/>
  <c r="CG68" i="44"/>
  <c r="BQ68" i="44"/>
  <c r="CW74" i="44"/>
  <c r="CG74" i="44"/>
  <c r="BQ74" i="44"/>
  <c r="CW182" i="44"/>
  <c r="CG182" i="44"/>
  <c r="BQ182" i="44"/>
  <c r="CW206" i="44"/>
  <c r="CG206" i="44"/>
  <c r="BQ206" i="44"/>
  <c r="CW177" i="44"/>
  <c r="CG177" i="44"/>
  <c r="BQ177" i="44"/>
  <c r="CW118" i="44"/>
  <c r="BQ118" i="44"/>
  <c r="CG118" i="44"/>
  <c r="CW183" i="44"/>
  <c r="CG183" i="44"/>
  <c r="BQ183" i="44"/>
  <c r="CW155" i="44"/>
  <c r="CG155" i="44"/>
  <c r="BQ155" i="44"/>
  <c r="CW140" i="44"/>
  <c r="CG140" i="44"/>
  <c r="BQ140" i="44"/>
  <c r="CW102" i="44"/>
  <c r="BQ102" i="44"/>
  <c r="CG102" i="44"/>
  <c r="CW199" i="44"/>
  <c r="CG199" i="44"/>
  <c r="BQ199" i="44"/>
  <c r="CW72" i="44"/>
  <c r="CG72" i="44"/>
  <c r="BQ72" i="44"/>
  <c r="CW163" i="44"/>
  <c r="CG163" i="44"/>
  <c r="BQ163" i="44"/>
  <c r="CW38" i="44"/>
  <c r="CG38" i="44"/>
  <c r="BQ38" i="44"/>
  <c r="CW158" i="44"/>
  <c r="CG158" i="44"/>
  <c r="BQ158" i="44"/>
  <c r="CW98" i="44"/>
  <c r="CG98" i="44"/>
  <c r="BQ98" i="44"/>
  <c r="DC82" i="44"/>
  <c r="CM82" i="44"/>
  <c r="BW82" i="44"/>
  <c r="DC138" i="44"/>
  <c r="CM138" i="44"/>
  <c r="BW138" i="44"/>
  <c r="CX200" i="44"/>
  <c r="BR200" i="44"/>
  <c r="CH200" i="44"/>
  <c r="DD53" i="44"/>
  <c r="CN53" i="44"/>
  <c r="BX53" i="44"/>
  <c r="CZ76" i="44"/>
  <c r="CJ76" i="44"/>
  <c r="BT76" i="44"/>
  <c r="CZ56" i="44"/>
  <c r="CJ56" i="44"/>
  <c r="BT56" i="44"/>
  <c r="CZ189" i="44"/>
  <c r="CJ189" i="44"/>
  <c r="BT189" i="44"/>
  <c r="CZ174" i="44"/>
  <c r="CJ174" i="44"/>
  <c r="BT174" i="44"/>
  <c r="CZ55" i="44"/>
  <c r="CJ55" i="44"/>
  <c r="BT55" i="44"/>
  <c r="CZ129" i="44"/>
  <c r="CJ129" i="44"/>
  <c r="BT129" i="44"/>
  <c r="CZ98" i="44"/>
  <c r="CJ98" i="44"/>
  <c r="BT98" i="44"/>
  <c r="CZ169" i="44"/>
  <c r="BT169" i="44"/>
  <c r="CJ169" i="44"/>
  <c r="CZ159" i="44"/>
  <c r="BT159" i="44"/>
  <c r="CJ159" i="44"/>
  <c r="CZ66" i="44"/>
  <c r="CJ66" i="44"/>
  <c r="BT66" i="44"/>
  <c r="CZ147" i="44"/>
  <c r="CJ147" i="44"/>
  <c r="BT147" i="44"/>
  <c r="CZ36" i="44"/>
  <c r="CJ36" i="44"/>
  <c r="BT36" i="44"/>
  <c r="CZ94" i="44"/>
  <c r="CJ94" i="44"/>
  <c r="BT94" i="44"/>
  <c r="CZ82" i="44"/>
  <c r="CJ82" i="44"/>
  <c r="BT82" i="44"/>
  <c r="CZ84" i="44"/>
  <c r="CJ84" i="44"/>
  <c r="BT84" i="44"/>
  <c r="CZ106" i="44"/>
  <c r="CJ106" i="44"/>
  <c r="BT106" i="44"/>
  <c r="CZ115" i="44"/>
  <c r="CJ115" i="44"/>
  <c r="BT115" i="44"/>
  <c r="CZ89" i="44"/>
  <c r="CJ89" i="44"/>
  <c r="BT89" i="44"/>
  <c r="CZ135" i="44"/>
  <c r="CJ135" i="44"/>
  <c r="BT135" i="44"/>
  <c r="CZ194" i="44"/>
  <c r="CJ194" i="44"/>
  <c r="BT194" i="44"/>
  <c r="CZ145" i="44"/>
  <c r="BT145" i="44"/>
  <c r="CJ145" i="44"/>
  <c r="CZ161" i="44"/>
  <c r="BT161" i="44"/>
  <c r="CJ161" i="44"/>
  <c r="CZ32" i="44"/>
  <c r="CJ32" i="44"/>
  <c r="BT32" i="44"/>
  <c r="CZ170" i="44"/>
  <c r="CJ170" i="44"/>
  <c r="BT170" i="44"/>
  <c r="CZ108" i="44"/>
  <c r="CJ108" i="44"/>
  <c r="BT108" i="44"/>
  <c r="CZ125" i="44"/>
  <c r="CJ125" i="44"/>
  <c r="BT125" i="44"/>
  <c r="CZ103" i="44"/>
  <c r="CJ103" i="44"/>
  <c r="BT103" i="44"/>
  <c r="CZ48" i="44"/>
  <c r="CJ48" i="44"/>
  <c r="BT48" i="44"/>
  <c r="CZ61" i="44"/>
  <c r="CJ61" i="44"/>
  <c r="BT61" i="44"/>
  <c r="CZ63" i="44"/>
  <c r="CJ63" i="44"/>
  <c r="BT63" i="44"/>
  <c r="CZ99" i="44"/>
  <c r="CJ99" i="44"/>
  <c r="BT99" i="44"/>
  <c r="CZ96" i="44"/>
  <c r="CJ96" i="44"/>
  <c r="BT96" i="44"/>
  <c r="CZ37" i="44"/>
  <c r="CJ37" i="44"/>
  <c r="BT37" i="44"/>
  <c r="CZ123" i="44"/>
  <c r="CJ123" i="44"/>
  <c r="BT123" i="44"/>
  <c r="CZ51" i="44"/>
  <c r="CJ51" i="44"/>
  <c r="BT51" i="44"/>
  <c r="CZ142" i="44"/>
  <c r="CJ142" i="44"/>
  <c r="BT142" i="44"/>
  <c r="CZ40" i="44"/>
  <c r="CJ40" i="44"/>
  <c r="BT40" i="44"/>
  <c r="CZ199" i="44"/>
  <c r="BT199" i="44"/>
  <c r="CJ199" i="44"/>
  <c r="CZ79" i="44"/>
  <c r="CJ79" i="44"/>
  <c r="BT79" i="44"/>
  <c r="CZ158" i="44"/>
  <c r="CJ158" i="44"/>
  <c r="BT158" i="44"/>
  <c r="CZ182" i="44"/>
  <c r="CJ182" i="44"/>
  <c r="BT182" i="44"/>
  <c r="CZ173" i="44"/>
  <c r="CJ173" i="44"/>
  <c r="BT173" i="44"/>
  <c r="DD103" i="44"/>
  <c r="CN103" i="44"/>
  <c r="BX103" i="44"/>
  <c r="DD45" i="44"/>
  <c r="CN45" i="44"/>
  <c r="BX45" i="44"/>
  <c r="DD71" i="44"/>
  <c r="CN71" i="44"/>
  <c r="BX71" i="44"/>
  <c r="DD148" i="44"/>
  <c r="CN148" i="44"/>
  <c r="BX148" i="44"/>
  <c r="DD149" i="44"/>
  <c r="CN149" i="44"/>
  <c r="BX149" i="44"/>
  <c r="DD93" i="44"/>
  <c r="CN93" i="44"/>
  <c r="BX93" i="44"/>
  <c r="DD43" i="44"/>
  <c r="CN43" i="44"/>
  <c r="BX43" i="44"/>
  <c r="DD152" i="44"/>
  <c r="CN152" i="44"/>
  <c r="BX152" i="44"/>
  <c r="DD162" i="44"/>
  <c r="CN162" i="44"/>
  <c r="BX162" i="44"/>
  <c r="DD72" i="44"/>
  <c r="CN72" i="44"/>
  <c r="BX72" i="44"/>
  <c r="DD182" i="44"/>
  <c r="CN182" i="44"/>
  <c r="BX182" i="44"/>
  <c r="DD151" i="44"/>
  <c r="CN151" i="44"/>
  <c r="BX151" i="44"/>
  <c r="DD185" i="44"/>
  <c r="BX185" i="44"/>
  <c r="CN185" i="44"/>
  <c r="DD166" i="44"/>
  <c r="CN166" i="44"/>
  <c r="BX166" i="44"/>
  <c r="DD97" i="44"/>
  <c r="CN97" i="44"/>
  <c r="BX97" i="44"/>
  <c r="DD117" i="44"/>
  <c r="CN117" i="44"/>
  <c r="BX117" i="44"/>
  <c r="DD125" i="44"/>
  <c r="CN125" i="44"/>
  <c r="BX125" i="44"/>
  <c r="DD190" i="44"/>
  <c r="CN190" i="44"/>
  <c r="BX190" i="44"/>
  <c r="DD136" i="44"/>
  <c r="CN136" i="44"/>
  <c r="BX136" i="44"/>
  <c r="DD144" i="44"/>
  <c r="CN144" i="44"/>
  <c r="BX144" i="44"/>
  <c r="DD91" i="44"/>
  <c r="CN91" i="44"/>
  <c r="BX91" i="44"/>
  <c r="DD62" i="44"/>
  <c r="CN62" i="44"/>
  <c r="BX62" i="44"/>
  <c r="DD109" i="44"/>
  <c r="CN109" i="44"/>
  <c r="BX109" i="44"/>
  <c r="DD137" i="44"/>
  <c r="CN137" i="44"/>
  <c r="BX137" i="44"/>
  <c r="DD37" i="44"/>
  <c r="CN37" i="44"/>
  <c r="BX37" i="44"/>
  <c r="DD159" i="44"/>
  <c r="CN159" i="44"/>
  <c r="BX159" i="44"/>
  <c r="DD80" i="44"/>
  <c r="CN80" i="44"/>
  <c r="BX80" i="44"/>
  <c r="DD171" i="44"/>
  <c r="BX171" i="44"/>
  <c r="CN171" i="44"/>
  <c r="DD106" i="44"/>
  <c r="CN106" i="44"/>
  <c r="BX106" i="44"/>
  <c r="DD50" i="44"/>
  <c r="CN50" i="44"/>
  <c r="BX50" i="44"/>
  <c r="DD147" i="44"/>
  <c r="BX147" i="44"/>
  <c r="CN147" i="44"/>
  <c r="DD180" i="44"/>
  <c r="CN180" i="44"/>
  <c r="BX180" i="44"/>
  <c r="DD188" i="44"/>
  <c r="CN188" i="44"/>
  <c r="BX188" i="44"/>
  <c r="DD115" i="44"/>
  <c r="CN115" i="44"/>
  <c r="BX115" i="44"/>
  <c r="DD192" i="44"/>
  <c r="CN192" i="44"/>
  <c r="BX192" i="44"/>
  <c r="DD191" i="44"/>
  <c r="CN191" i="44"/>
  <c r="BX191" i="44"/>
  <c r="DD55" i="44"/>
  <c r="CN55" i="44"/>
  <c r="BX55" i="44"/>
  <c r="DD123" i="44"/>
  <c r="CN123" i="44"/>
  <c r="BX123" i="44"/>
  <c r="DD142" i="44"/>
  <c r="CN142" i="44"/>
  <c r="BX142" i="44"/>
  <c r="DD176" i="44"/>
  <c r="CN176" i="44"/>
  <c r="BX176" i="44"/>
  <c r="DD90" i="44"/>
  <c r="CN90" i="44"/>
  <c r="BX90" i="44"/>
  <c r="DD30" i="44"/>
  <c r="CN30" i="44"/>
  <c r="BX30" i="44"/>
  <c r="IY109" i="44"/>
  <c r="DF163" i="44"/>
  <c r="CP163" i="44"/>
  <c r="BZ163" i="44"/>
  <c r="DE121" i="44"/>
  <c r="CO121" i="44"/>
  <c r="BY121" i="44"/>
  <c r="CX52" i="44"/>
  <c r="CH52" i="44"/>
  <c r="BR52" i="44"/>
  <c r="DD52" i="44"/>
  <c r="CN52" i="44"/>
  <c r="BX52" i="44"/>
  <c r="DB99" i="44"/>
  <c r="CL99" i="44"/>
  <c r="BV99" i="44"/>
  <c r="DE77" i="44"/>
  <c r="CO77" i="44"/>
  <c r="BY77" i="44"/>
  <c r="DE36" i="44"/>
  <c r="CO36" i="44"/>
  <c r="BY36" i="44"/>
  <c r="DE98" i="44"/>
  <c r="BY98" i="44"/>
  <c r="CO98" i="44"/>
  <c r="DE80" i="44"/>
  <c r="CO80" i="44"/>
  <c r="BY80" i="44"/>
  <c r="DE84" i="44"/>
  <c r="CO84" i="44"/>
  <c r="BY84" i="44"/>
  <c r="DE136" i="44"/>
  <c r="CO136" i="44"/>
  <c r="BY136" i="44"/>
  <c r="DE205" i="44"/>
  <c r="CO205" i="44"/>
  <c r="BY205" i="44"/>
  <c r="DE191" i="44"/>
  <c r="CO191" i="44"/>
  <c r="BY191" i="44"/>
  <c r="DE73" i="44"/>
  <c r="CO73" i="44"/>
  <c r="BY73" i="44"/>
  <c r="DE124" i="44"/>
  <c r="CO124" i="44"/>
  <c r="BY124" i="44"/>
  <c r="DE75" i="44"/>
  <c r="CO75" i="44"/>
  <c r="BY75" i="44"/>
  <c r="DE40" i="44"/>
  <c r="CO40" i="44"/>
  <c r="BY40" i="44"/>
  <c r="DE89" i="44"/>
  <c r="CO89" i="44"/>
  <c r="BY89" i="44"/>
  <c r="DE43" i="44"/>
  <c r="CO43" i="44"/>
  <c r="BY43" i="44"/>
  <c r="DE32" i="44"/>
  <c r="CO32" i="44"/>
  <c r="BY32" i="44"/>
  <c r="DE103" i="44"/>
  <c r="CO103" i="44"/>
  <c r="BY103" i="44"/>
  <c r="DE99" i="44"/>
  <c r="CO99" i="44"/>
  <c r="BY99" i="44"/>
  <c r="DE171" i="44"/>
  <c r="CO171" i="44"/>
  <c r="BY171" i="44"/>
  <c r="DE139" i="44"/>
  <c r="CO139" i="44"/>
  <c r="BY139" i="44"/>
  <c r="DE194" i="44"/>
  <c r="CO194" i="44"/>
  <c r="BY194" i="44"/>
  <c r="DE130" i="44"/>
  <c r="BY130" i="44"/>
  <c r="CO130" i="44"/>
  <c r="DE128" i="44"/>
  <c r="CO128" i="44"/>
  <c r="BY128" i="44"/>
  <c r="DE90" i="44"/>
  <c r="BY90" i="44"/>
  <c r="CO90" i="44"/>
  <c r="DE146" i="44"/>
  <c r="CO146" i="44"/>
  <c r="BY146" i="44"/>
  <c r="DE86" i="44"/>
  <c r="CO86" i="44"/>
  <c r="BY86" i="44"/>
  <c r="DE154" i="44"/>
  <c r="CO154" i="44"/>
  <c r="BY154" i="44"/>
  <c r="DE172" i="44"/>
  <c r="CO172" i="44"/>
  <c r="BY172" i="44"/>
  <c r="DE178" i="44"/>
  <c r="CO178" i="44"/>
  <c r="BY178" i="44"/>
  <c r="DE28" i="44"/>
  <c r="CO28" i="44"/>
  <c r="BY28" i="44"/>
  <c r="DE69" i="44"/>
  <c r="CO69" i="44"/>
  <c r="BY69" i="44"/>
  <c r="DE29" i="44"/>
  <c r="CO29" i="44"/>
  <c r="BY29" i="44"/>
  <c r="DE51" i="44"/>
  <c r="CO51" i="44"/>
  <c r="BY51" i="44"/>
  <c r="DE170" i="44"/>
  <c r="CO170" i="44"/>
  <c r="BY170" i="44"/>
  <c r="DE148" i="44"/>
  <c r="CO148" i="44"/>
  <c r="BY148" i="44"/>
  <c r="DE76" i="44"/>
  <c r="CO76" i="44"/>
  <c r="BY76" i="44"/>
  <c r="DE112" i="44"/>
  <c r="CO112" i="44"/>
  <c r="BY112" i="44"/>
  <c r="DE33" i="44"/>
  <c r="CO33" i="44"/>
  <c r="BY33" i="44"/>
  <c r="DE142" i="44"/>
  <c r="CO142" i="44"/>
  <c r="BY142" i="44"/>
  <c r="DE207" i="44"/>
  <c r="CO207" i="44"/>
  <c r="BY207" i="44"/>
  <c r="DE52" i="44"/>
  <c r="CO52" i="44"/>
  <c r="BY52" i="44"/>
  <c r="DE64" i="44"/>
  <c r="CO64" i="44"/>
  <c r="BY64" i="44"/>
  <c r="DE37" i="44"/>
  <c r="CO37" i="44"/>
  <c r="BY37" i="44"/>
  <c r="CV106" i="44"/>
  <c r="CF106" i="44"/>
  <c r="BP106" i="44"/>
  <c r="CV90" i="44"/>
  <c r="CF90" i="44"/>
  <c r="BP90" i="44"/>
  <c r="CV168" i="44"/>
  <c r="CF168" i="44"/>
  <c r="BP168" i="44"/>
  <c r="CV204" i="44"/>
  <c r="CF204" i="44"/>
  <c r="BP204" i="44"/>
  <c r="CV96" i="44"/>
  <c r="CF96" i="44"/>
  <c r="BP96" i="44"/>
  <c r="CV99" i="44"/>
  <c r="CF99" i="44"/>
  <c r="BP99" i="44"/>
  <c r="CV138" i="44"/>
  <c r="CF138" i="44"/>
  <c r="BP138" i="44"/>
  <c r="CV140" i="44"/>
  <c r="CF140" i="44"/>
  <c r="BP140" i="44"/>
  <c r="CV118" i="44"/>
  <c r="CF118" i="44"/>
  <c r="BP118" i="44"/>
  <c r="CV178" i="44"/>
  <c r="CF178" i="44"/>
  <c r="BP178" i="44"/>
  <c r="CV38" i="44"/>
  <c r="CF38" i="44"/>
  <c r="BP38" i="44"/>
  <c r="CV200" i="44"/>
  <c r="CF200" i="44"/>
  <c r="BP200" i="44"/>
  <c r="CV135" i="44"/>
  <c r="CF135" i="44"/>
  <c r="BP135" i="44"/>
  <c r="CV91" i="44"/>
  <c r="CF91" i="44"/>
  <c r="BP91" i="44"/>
  <c r="CV179" i="44"/>
  <c r="CF179" i="44"/>
  <c r="BP179" i="44"/>
  <c r="CV203" i="44"/>
  <c r="CF203" i="44"/>
  <c r="BP203" i="44"/>
  <c r="CV120" i="44"/>
  <c r="CF120" i="44"/>
  <c r="BP120" i="44"/>
  <c r="CV141" i="44"/>
  <c r="CF141" i="44"/>
  <c r="BP141" i="44"/>
  <c r="CV131" i="44"/>
  <c r="CF131" i="44"/>
  <c r="BP131" i="44"/>
  <c r="CV84" i="44"/>
  <c r="CF84" i="44"/>
  <c r="BP84" i="44"/>
  <c r="CV180" i="44"/>
  <c r="CF180" i="44"/>
  <c r="BP180" i="44"/>
  <c r="CV36" i="44"/>
  <c r="CF36" i="44"/>
  <c r="BP36" i="44"/>
  <c r="CV112" i="44"/>
  <c r="CF112" i="44"/>
  <c r="BP112" i="44"/>
  <c r="CV72" i="44"/>
  <c r="CF72" i="44"/>
  <c r="BP72" i="44"/>
  <c r="CV31" i="44"/>
  <c r="CF31" i="44"/>
  <c r="BP31" i="44"/>
  <c r="CV139" i="44"/>
  <c r="CF139" i="44"/>
  <c r="BP139" i="44"/>
  <c r="CV81" i="44"/>
  <c r="CF81" i="44"/>
  <c r="BP81" i="44"/>
  <c r="CV64" i="44"/>
  <c r="CF64" i="44"/>
  <c r="BP64" i="44"/>
  <c r="CV111" i="44"/>
  <c r="CF111" i="44"/>
  <c r="BP111" i="44"/>
  <c r="CV172" i="44"/>
  <c r="CF172" i="44"/>
  <c r="BP172" i="44"/>
  <c r="CV199" i="44"/>
  <c r="BP199" i="44"/>
  <c r="CF199" i="44"/>
  <c r="CV94" i="44"/>
  <c r="CF94" i="44"/>
  <c r="BP94" i="44"/>
  <c r="CV45" i="44"/>
  <c r="CF45" i="44"/>
  <c r="BP45" i="44"/>
  <c r="CV130" i="44"/>
  <c r="CF130" i="44"/>
  <c r="BP130" i="44"/>
  <c r="CV155" i="44"/>
  <c r="CF155" i="44"/>
  <c r="BP155" i="44"/>
  <c r="CV198" i="44"/>
  <c r="CF198" i="44"/>
  <c r="BP198" i="44"/>
  <c r="CV165" i="44"/>
  <c r="BP165" i="44"/>
  <c r="CF165" i="44"/>
  <c r="CV195" i="44"/>
  <c r="CF195" i="44"/>
  <c r="BP195" i="44"/>
  <c r="CV114" i="44"/>
  <c r="CF114" i="44"/>
  <c r="BP114" i="44"/>
  <c r="CV58" i="44"/>
  <c r="CF58" i="44"/>
  <c r="BP58" i="44"/>
  <c r="CV185" i="44"/>
  <c r="CF185" i="44"/>
  <c r="BP185" i="44"/>
  <c r="CV170" i="44"/>
  <c r="CF170" i="44"/>
  <c r="BP170" i="44"/>
  <c r="CV32" i="44"/>
  <c r="CF32" i="44"/>
  <c r="BP32" i="44"/>
  <c r="CV49" i="44"/>
  <c r="CF49" i="44"/>
  <c r="BP49" i="44"/>
  <c r="CY29" i="44"/>
  <c r="CI29" i="44"/>
  <c r="BS29" i="44"/>
  <c r="CY99" i="44"/>
  <c r="CI99" i="44"/>
  <c r="BS99" i="44"/>
  <c r="CY160" i="44"/>
  <c r="CI160" i="44"/>
  <c r="BS160" i="44"/>
  <c r="CY37" i="44"/>
  <c r="CI37" i="44"/>
  <c r="BS37" i="44"/>
  <c r="CY83" i="44"/>
  <c r="CI83" i="44"/>
  <c r="BS83" i="44"/>
  <c r="CY153" i="44"/>
  <c r="CI153" i="44"/>
  <c r="BS153" i="44"/>
  <c r="CY165" i="44"/>
  <c r="CI165" i="44"/>
  <c r="BS165" i="44"/>
  <c r="CY54" i="44"/>
  <c r="CI54" i="44"/>
  <c r="BS54" i="44"/>
  <c r="CY117" i="44"/>
  <c r="CI117" i="44"/>
  <c r="BS117" i="44"/>
  <c r="CY191" i="44"/>
  <c r="CI191" i="44"/>
  <c r="BS191" i="44"/>
  <c r="CY156" i="44"/>
  <c r="CI156" i="44"/>
  <c r="BS156" i="44"/>
  <c r="CY35" i="44"/>
  <c r="CI35" i="44"/>
  <c r="BS35" i="44"/>
  <c r="CY85" i="44"/>
  <c r="CI85" i="44"/>
  <c r="BS85" i="44"/>
  <c r="CY109" i="44"/>
  <c r="CI109" i="44"/>
  <c r="BS109" i="44"/>
  <c r="CY87" i="44"/>
  <c r="BS87" i="44"/>
  <c r="CI87" i="44"/>
  <c r="CY201" i="44"/>
  <c r="CI201" i="44"/>
  <c r="BS201" i="44"/>
  <c r="CY70" i="44"/>
  <c r="CI70" i="44"/>
  <c r="BS70" i="44"/>
  <c r="CY164" i="44"/>
  <c r="CI164" i="44"/>
  <c r="BS164" i="44"/>
  <c r="CY36" i="44"/>
  <c r="CI36" i="44"/>
  <c r="BS36" i="44"/>
  <c r="CY123" i="44"/>
  <c r="CI123" i="44"/>
  <c r="BS123" i="44"/>
  <c r="CY74" i="44"/>
  <c r="CI74" i="44"/>
  <c r="BS74" i="44"/>
  <c r="CY77" i="44"/>
  <c r="CI77" i="44"/>
  <c r="BS77" i="44"/>
  <c r="CY34" i="44"/>
  <c r="CI34" i="44"/>
  <c r="BS34" i="44"/>
  <c r="CY113" i="44"/>
  <c r="CI113" i="44"/>
  <c r="BS113" i="44"/>
  <c r="CY184" i="44"/>
  <c r="CI184" i="44"/>
  <c r="BS184" i="44"/>
  <c r="CY56" i="44"/>
  <c r="CI56" i="44"/>
  <c r="BS56" i="44"/>
  <c r="CY81" i="44"/>
  <c r="CI81" i="44"/>
  <c r="BS81" i="44"/>
  <c r="CY189" i="44"/>
  <c r="CI189" i="44"/>
  <c r="BS189" i="44"/>
  <c r="CY61" i="44"/>
  <c r="CI61" i="44"/>
  <c r="BS61" i="44"/>
  <c r="CY179" i="44"/>
  <c r="CI179" i="44"/>
  <c r="BS179" i="44"/>
  <c r="CY50" i="44"/>
  <c r="CI50" i="44"/>
  <c r="BS50" i="44"/>
  <c r="CY141" i="44"/>
  <c r="CI141" i="44"/>
  <c r="BS141" i="44"/>
  <c r="CY148" i="44"/>
  <c r="CI148" i="44"/>
  <c r="BS148" i="44"/>
  <c r="CY79" i="44"/>
  <c r="BS79" i="44"/>
  <c r="CI79" i="44"/>
  <c r="CY163" i="44"/>
  <c r="CI163" i="44"/>
  <c r="BS163" i="44"/>
  <c r="CY140" i="44"/>
  <c r="CI140" i="44"/>
  <c r="BS140" i="44"/>
  <c r="CY39" i="44"/>
  <c r="CI39" i="44"/>
  <c r="BS39" i="44"/>
  <c r="CY92" i="44"/>
  <c r="CI92" i="44"/>
  <c r="BS92" i="44"/>
  <c r="CY183" i="44"/>
  <c r="CI183" i="44"/>
  <c r="BS183" i="44"/>
  <c r="CY75" i="44"/>
  <c r="CI75" i="44"/>
  <c r="BS75" i="44"/>
  <c r="CY31" i="44"/>
  <c r="CI31" i="44"/>
  <c r="BS31" i="44"/>
  <c r="CY122" i="44"/>
  <c r="CI122" i="44"/>
  <c r="BS122" i="44"/>
  <c r="CY187" i="44"/>
  <c r="CI187" i="44"/>
  <c r="BS187" i="44"/>
  <c r="CZ105" i="44"/>
  <c r="CJ105" i="44"/>
  <c r="BT105" i="44"/>
  <c r="DE110" i="44"/>
  <c r="CO110" i="44"/>
  <c r="BY110" i="44"/>
  <c r="DD183" i="44"/>
  <c r="CN183" i="44"/>
  <c r="BX183" i="44"/>
  <c r="DB187" i="44"/>
  <c r="CL187" i="44"/>
  <c r="BV187" i="44"/>
  <c r="DF103" i="44"/>
  <c r="CP103" i="44"/>
  <c r="BZ103" i="44"/>
  <c r="DF50" i="44"/>
  <c r="CP50" i="44"/>
  <c r="BZ50" i="44"/>
  <c r="DF119" i="44"/>
  <c r="CP119" i="44"/>
  <c r="BZ119" i="44"/>
  <c r="DF44" i="44"/>
  <c r="CP44" i="44"/>
  <c r="BZ44" i="44"/>
  <c r="DF98" i="44"/>
  <c r="CP98" i="44"/>
  <c r="BZ98" i="44"/>
  <c r="DF134" i="44"/>
  <c r="CP134" i="44"/>
  <c r="BZ134" i="44"/>
  <c r="DF78" i="44"/>
  <c r="CP78" i="44"/>
  <c r="BZ78" i="44"/>
  <c r="DF184" i="44"/>
  <c r="CP184" i="44"/>
  <c r="BZ184" i="44"/>
  <c r="DF63" i="44"/>
  <c r="CP63" i="44"/>
  <c r="BZ63" i="44"/>
  <c r="DF94" i="44"/>
  <c r="CP94" i="44"/>
  <c r="BZ94" i="44"/>
  <c r="DF151" i="44"/>
  <c r="CP151" i="44"/>
  <c r="BZ151" i="44"/>
  <c r="DF122" i="44"/>
  <c r="CP122" i="44"/>
  <c r="BZ122" i="44"/>
  <c r="DF110" i="44"/>
  <c r="CP110" i="44"/>
  <c r="BZ110" i="44"/>
  <c r="DF153" i="44"/>
  <c r="CP153" i="44"/>
  <c r="BZ153" i="44"/>
  <c r="DF41" i="44"/>
  <c r="CP41" i="44"/>
  <c r="BZ41" i="44"/>
  <c r="DF187" i="44"/>
  <c r="CP187" i="44"/>
  <c r="BZ187" i="44"/>
  <c r="DF129" i="44"/>
  <c r="CP129" i="44"/>
  <c r="BZ129" i="44"/>
  <c r="DF205" i="44"/>
  <c r="CP205" i="44"/>
  <c r="BZ205" i="44"/>
  <c r="DF121" i="44"/>
  <c r="CP121" i="44"/>
  <c r="BZ121" i="44"/>
  <c r="DF62" i="44"/>
  <c r="CP62" i="44"/>
  <c r="BZ62" i="44"/>
  <c r="DF154" i="44"/>
  <c r="BZ154" i="44"/>
  <c r="CP154" i="44"/>
  <c r="DF132" i="44"/>
  <c r="CP132" i="44"/>
  <c r="BZ132" i="44"/>
  <c r="DF107" i="44"/>
  <c r="CP107" i="44"/>
  <c r="BZ107" i="44"/>
  <c r="DF142" i="44"/>
  <c r="CP142" i="44"/>
  <c r="BZ142" i="44"/>
  <c r="DF31" i="44"/>
  <c r="CP31" i="44"/>
  <c r="BZ31" i="44"/>
  <c r="DF125" i="44"/>
  <c r="CP125" i="44"/>
  <c r="BZ125" i="44"/>
  <c r="DF120" i="44"/>
  <c r="CP120" i="44"/>
  <c r="BZ120" i="44"/>
  <c r="DF156" i="44"/>
  <c r="BZ156" i="44"/>
  <c r="CP156" i="44"/>
  <c r="DF100" i="44"/>
  <c r="CP100" i="44"/>
  <c r="BZ100" i="44"/>
  <c r="DF147" i="44"/>
  <c r="CP147" i="44"/>
  <c r="BZ147" i="44"/>
  <c r="DF136" i="44"/>
  <c r="CP136" i="44"/>
  <c r="BZ136" i="44"/>
  <c r="DF180" i="44"/>
  <c r="BZ180" i="44"/>
  <c r="CP180" i="44"/>
  <c r="DF96" i="44"/>
  <c r="CP96" i="44"/>
  <c r="BZ96" i="44"/>
  <c r="DF48" i="44"/>
  <c r="CP48" i="44"/>
  <c r="BZ48" i="44"/>
  <c r="DF202" i="44"/>
  <c r="BZ202" i="44"/>
  <c r="CP202" i="44"/>
  <c r="DF28" i="44"/>
  <c r="CP28" i="44"/>
  <c r="BZ28" i="44"/>
  <c r="DF83" i="44"/>
  <c r="CP83" i="44"/>
  <c r="BZ83" i="44"/>
  <c r="DF97" i="44"/>
  <c r="CP97" i="44"/>
  <c r="BZ97" i="44"/>
  <c r="DF188" i="44"/>
  <c r="BZ188" i="44"/>
  <c r="CP188" i="44"/>
  <c r="DF123" i="44"/>
  <c r="CP123" i="44"/>
  <c r="BZ123" i="44"/>
  <c r="DF194" i="44"/>
  <c r="BZ194" i="44"/>
  <c r="CP194" i="44"/>
  <c r="DF118" i="44"/>
  <c r="CP118" i="44"/>
  <c r="BZ118" i="44"/>
  <c r="DF168" i="44"/>
  <c r="CP168" i="44"/>
  <c r="BZ168" i="44"/>
  <c r="DF58" i="44"/>
  <c r="CP58" i="44"/>
  <c r="BZ58" i="44"/>
  <c r="CX90" i="44"/>
  <c r="CH90" i="44"/>
  <c r="BR90" i="44"/>
  <c r="CX163" i="44"/>
  <c r="CH163" i="44"/>
  <c r="BR163" i="44"/>
  <c r="CX114" i="44"/>
  <c r="CH114" i="44"/>
  <c r="BR114" i="44"/>
  <c r="CX179" i="44"/>
  <c r="CH179" i="44"/>
  <c r="BR179" i="44"/>
  <c r="CX166" i="44"/>
  <c r="BR166" i="44"/>
  <c r="CH166" i="44"/>
  <c r="CX127" i="44"/>
  <c r="CH127" i="44"/>
  <c r="BR127" i="44"/>
  <c r="CX110" i="44"/>
  <c r="CH110" i="44"/>
  <c r="BR110" i="44"/>
  <c r="CX186" i="44"/>
  <c r="CH186" i="44"/>
  <c r="BR186" i="44"/>
  <c r="CX140" i="44"/>
  <c r="CH140" i="44"/>
  <c r="BR140" i="44"/>
  <c r="CX180" i="44"/>
  <c r="CH180" i="44"/>
  <c r="BR180" i="44"/>
  <c r="CX96" i="44"/>
  <c r="CH96" i="44"/>
  <c r="BR96" i="44"/>
  <c r="CX53" i="44"/>
  <c r="CH53" i="44"/>
  <c r="BR53" i="44"/>
  <c r="CX76" i="44"/>
  <c r="CH76" i="44"/>
  <c r="BR76" i="44"/>
  <c r="CX92" i="44"/>
  <c r="CH92" i="44"/>
  <c r="BR92" i="44"/>
  <c r="CX77" i="44"/>
  <c r="CH77" i="44"/>
  <c r="BR77" i="44"/>
  <c r="CX150" i="44"/>
  <c r="BR150" i="44"/>
  <c r="CH150" i="44"/>
  <c r="CX169" i="44"/>
  <c r="CH169" i="44"/>
  <c r="BR169" i="44"/>
  <c r="CX38" i="44"/>
  <c r="CH38" i="44"/>
  <c r="BR38" i="44"/>
  <c r="CX187" i="44"/>
  <c r="CH187" i="44"/>
  <c r="BR187" i="44"/>
  <c r="CX191" i="44"/>
  <c r="CH191" i="44"/>
  <c r="BR191" i="44"/>
  <c r="CX204" i="44"/>
  <c r="CH204" i="44"/>
  <c r="BR204" i="44"/>
  <c r="CX115" i="44"/>
  <c r="CH115" i="44"/>
  <c r="BR115" i="44"/>
  <c r="CX157" i="44"/>
  <c r="CH157" i="44"/>
  <c r="BR157" i="44"/>
  <c r="CX64" i="44"/>
  <c r="CH64" i="44"/>
  <c r="BR64" i="44"/>
  <c r="CX70" i="44"/>
  <c r="CH70" i="44"/>
  <c r="BR70" i="44"/>
  <c r="CX196" i="44"/>
  <c r="CH196" i="44"/>
  <c r="BR196" i="44"/>
  <c r="CX201" i="44"/>
  <c r="CH201" i="44"/>
  <c r="BR201" i="44"/>
  <c r="CX136" i="44"/>
  <c r="CH136" i="44"/>
  <c r="BR136" i="44"/>
  <c r="CX107" i="44"/>
  <c r="CH107" i="44"/>
  <c r="BR107" i="44"/>
  <c r="CX75" i="44"/>
  <c r="CH75" i="44"/>
  <c r="BR75" i="44"/>
  <c r="CX43" i="44"/>
  <c r="CH43" i="44"/>
  <c r="BR43" i="44"/>
  <c r="CX112" i="44"/>
  <c r="CH112" i="44"/>
  <c r="BR112" i="44"/>
  <c r="CX124" i="44"/>
  <c r="CH124" i="44"/>
  <c r="BR124" i="44"/>
  <c r="CX181" i="44"/>
  <c r="CH181" i="44"/>
  <c r="BR181" i="44"/>
  <c r="CX28" i="44"/>
  <c r="CH28" i="44"/>
  <c r="BR28" i="44"/>
  <c r="CX131" i="44"/>
  <c r="CH131" i="44"/>
  <c r="BR131" i="44"/>
  <c r="CX170" i="44"/>
  <c r="CH170" i="44"/>
  <c r="BR170" i="44"/>
  <c r="CX87" i="44"/>
  <c r="CH87" i="44"/>
  <c r="BR87" i="44"/>
  <c r="CX165" i="44"/>
  <c r="CH165" i="44"/>
  <c r="BR165" i="44"/>
  <c r="CX48" i="44"/>
  <c r="CH48" i="44"/>
  <c r="BR48" i="44"/>
  <c r="CX74" i="44"/>
  <c r="CH74" i="44"/>
  <c r="BR74" i="44"/>
  <c r="CX185" i="44"/>
  <c r="CH185" i="44"/>
  <c r="BR185" i="44"/>
  <c r="DB132" i="44"/>
  <c r="CL132" i="44"/>
  <c r="BV132" i="44"/>
  <c r="DB147" i="44"/>
  <c r="CL147" i="44"/>
  <c r="BV147" i="44"/>
  <c r="DB107" i="44"/>
  <c r="CL107" i="44"/>
  <c r="BV107" i="44"/>
  <c r="DB170" i="44"/>
  <c r="BV170" i="44"/>
  <c r="CL170" i="44"/>
  <c r="DB186" i="44"/>
  <c r="BV186" i="44"/>
  <c r="CL186" i="44"/>
  <c r="DB193" i="44"/>
  <c r="CL193" i="44"/>
  <c r="BV193" i="44"/>
  <c r="DB61" i="44"/>
  <c r="CL61" i="44"/>
  <c r="BV61" i="44"/>
  <c r="DB118" i="44"/>
  <c r="CL118" i="44"/>
  <c r="BV118" i="44"/>
  <c r="DB194" i="44"/>
  <c r="BV194" i="44"/>
  <c r="CL194" i="44"/>
  <c r="DB203" i="44"/>
  <c r="CL203" i="44"/>
  <c r="BV203" i="44"/>
  <c r="DB91" i="44"/>
  <c r="CL91" i="44"/>
  <c r="BV91" i="44"/>
  <c r="DB36" i="44"/>
  <c r="CL36" i="44"/>
  <c r="BV36" i="44"/>
  <c r="DB178" i="44"/>
  <c r="BV178" i="44"/>
  <c r="CL178" i="44"/>
  <c r="CL197" i="44"/>
  <c r="DB197" i="44"/>
  <c r="BV197" i="44"/>
  <c r="DB98" i="44"/>
  <c r="CL98" i="44"/>
  <c r="BV98" i="44"/>
  <c r="DB88" i="44"/>
  <c r="CL88" i="44"/>
  <c r="BV88" i="44"/>
  <c r="DB81" i="44"/>
  <c r="CL81" i="44"/>
  <c r="BV81" i="44"/>
  <c r="DB80" i="44"/>
  <c r="CL80" i="44"/>
  <c r="BV80" i="44"/>
  <c r="DB158" i="44"/>
  <c r="CL158" i="44"/>
  <c r="BV158" i="44"/>
  <c r="DB82" i="44"/>
  <c r="CL82" i="44"/>
  <c r="BV82" i="44"/>
  <c r="DB204" i="44"/>
  <c r="CL204" i="44"/>
  <c r="BV204" i="44"/>
  <c r="DB121" i="44"/>
  <c r="CL121" i="44"/>
  <c r="BV121" i="44"/>
  <c r="DB50" i="44"/>
  <c r="CL50" i="44"/>
  <c r="BV50" i="44"/>
  <c r="DB77" i="44"/>
  <c r="CL77" i="44"/>
  <c r="BV77" i="44"/>
  <c r="DB182" i="44"/>
  <c r="CL182" i="44"/>
  <c r="BV182" i="44"/>
  <c r="DB136" i="44"/>
  <c r="CL136" i="44"/>
  <c r="BV136" i="44"/>
  <c r="DB108" i="44"/>
  <c r="CL108" i="44"/>
  <c r="BV108" i="44"/>
  <c r="DB76" i="44"/>
  <c r="CL76" i="44"/>
  <c r="BV76" i="44"/>
  <c r="DB111" i="44"/>
  <c r="CL111" i="44"/>
  <c r="BV111" i="44"/>
  <c r="DB131" i="44"/>
  <c r="CL131" i="44"/>
  <c r="BV131" i="44"/>
  <c r="DB180" i="44"/>
  <c r="CL180" i="44"/>
  <c r="BV180" i="44"/>
  <c r="DB114" i="44"/>
  <c r="CL114" i="44"/>
  <c r="BV114" i="44"/>
  <c r="DB102" i="44"/>
  <c r="CL102" i="44"/>
  <c r="BV102" i="44"/>
  <c r="DB137" i="44"/>
  <c r="CL137" i="44"/>
  <c r="BV137" i="44"/>
  <c r="DB171" i="44"/>
  <c r="CL171" i="44"/>
  <c r="BV171" i="44"/>
  <c r="DB101" i="44"/>
  <c r="CL101" i="44"/>
  <c r="BV101" i="44"/>
  <c r="DB79" i="44"/>
  <c r="CL79" i="44"/>
  <c r="BV79" i="44"/>
  <c r="DB92" i="44"/>
  <c r="CL92" i="44"/>
  <c r="BV92" i="44"/>
  <c r="DB166" i="44"/>
  <c r="CL166" i="44"/>
  <c r="BV166" i="44"/>
  <c r="DB105" i="44"/>
  <c r="CL105" i="44"/>
  <c r="BV105" i="44"/>
  <c r="DB97" i="44"/>
  <c r="CL97" i="44"/>
  <c r="BV97" i="44"/>
  <c r="DB153" i="44"/>
  <c r="CL153" i="44"/>
  <c r="BV153" i="44"/>
  <c r="DC161" i="44"/>
  <c r="CM161" i="44"/>
  <c r="BW161" i="44"/>
  <c r="CW115" i="44"/>
  <c r="CG115" i="44"/>
  <c r="BQ115" i="44"/>
  <c r="DA134" i="44"/>
  <c r="CK134" i="44"/>
  <c r="BU134" i="44"/>
  <c r="DA180" i="44"/>
  <c r="CK180" i="44"/>
  <c r="BU180" i="44"/>
  <c r="DA204" i="44"/>
  <c r="CK204" i="44"/>
  <c r="BU204" i="44"/>
  <c r="DA49" i="44"/>
  <c r="CK49" i="44"/>
  <c r="BU49" i="44"/>
  <c r="DA138" i="44"/>
  <c r="CK138" i="44"/>
  <c r="BU138" i="44"/>
  <c r="DA114" i="44"/>
  <c r="CK114" i="44"/>
  <c r="BU114" i="44"/>
  <c r="DA207" i="44"/>
  <c r="CK207" i="44"/>
  <c r="BU207" i="44"/>
  <c r="DA158" i="44"/>
  <c r="CK158" i="44"/>
  <c r="BU158" i="44"/>
  <c r="DA66" i="44"/>
  <c r="CK66" i="44"/>
  <c r="BU66" i="44"/>
  <c r="DA169" i="44"/>
  <c r="CK169" i="44"/>
  <c r="BU169" i="44"/>
  <c r="DA93" i="44"/>
  <c r="CK93" i="44"/>
  <c r="BU93" i="44"/>
  <c r="DA97" i="44"/>
  <c r="CK97" i="44"/>
  <c r="BU97" i="44"/>
  <c r="DA132" i="44"/>
  <c r="CK132" i="44"/>
  <c r="BU132" i="44"/>
  <c r="DA154" i="44"/>
  <c r="CK154" i="44"/>
  <c r="BU154" i="44"/>
  <c r="DA78" i="44"/>
  <c r="CK78" i="44"/>
  <c r="BU78" i="44"/>
  <c r="DA191" i="44"/>
  <c r="CK191" i="44"/>
  <c r="BU191" i="44"/>
  <c r="DA155" i="44"/>
  <c r="CK155" i="44"/>
  <c r="BU155" i="44"/>
  <c r="DA42" i="44"/>
  <c r="CK42" i="44"/>
  <c r="BU42" i="44"/>
  <c r="DA153" i="44"/>
  <c r="CK153" i="44"/>
  <c r="BU153" i="44"/>
  <c r="DA67" i="44"/>
  <c r="CK67" i="44"/>
  <c r="BU67" i="44"/>
  <c r="DA101" i="44"/>
  <c r="CK101" i="44"/>
  <c r="BU101" i="44"/>
  <c r="DA87" i="44"/>
  <c r="CK87" i="44"/>
  <c r="BU87" i="44"/>
  <c r="DA131" i="44"/>
  <c r="CK131" i="44"/>
  <c r="BU131" i="44"/>
  <c r="DA159" i="44"/>
  <c r="CK159" i="44"/>
  <c r="BU159" i="44"/>
  <c r="DA48" i="44"/>
  <c r="CK48" i="44"/>
  <c r="BU48" i="44"/>
  <c r="DA38" i="44"/>
  <c r="CK38" i="44"/>
  <c r="BU38" i="44"/>
  <c r="DA177" i="44"/>
  <c r="CK177" i="44"/>
  <c r="BU177" i="44"/>
  <c r="DA64" i="44"/>
  <c r="CK64" i="44"/>
  <c r="BU64" i="44"/>
  <c r="DA73" i="44"/>
  <c r="CK73" i="44"/>
  <c r="BU73" i="44"/>
  <c r="DA60" i="44"/>
  <c r="CK60" i="44"/>
  <c r="BU60" i="44"/>
  <c r="DA59" i="44"/>
  <c r="CK59" i="44"/>
  <c r="BU59" i="44"/>
  <c r="DA119" i="44"/>
  <c r="CK119" i="44"/>
  <c r="BU119" i="44"/>
  <c r="DA147" i="44"/>
  <c r="CK147" i="44"/>
  <c r="BU147" i="44"/>
  <c r="DA143" i="44"/>
  <c r="CK143" i="44"/>
  <c r="BU143" i="44"/>
  <c r="DA104" i="44"/>
  <c r="BU104" i="44"/>
  <c r="CK104" i="44"/>
  <c r="DA190" i="44"/>
  <c r="CK190" i="44"/>
  <c r="BU190" i="44"/>
  <c r="DA28" i="44"/>
  <c r="CK28" i="44"/>
  <c r="BU28" i="44"/>
  <c r="DA187" i="44"/>
  <c r="CK187" i="44"/>
  <c r="BU187" i="44"/>
  <c r="DA58" i="44"/>
  <c r="CK58" i="44"/>
  <c r="BU58" i="44"/>
  <c r="DA148" i="44"/>
  <c r="CK148" i="44"/>
  <c r="BU148" i="44"/>
  <c r="DA85" i="44"/>
  <c r="CK85" i="44"/>
  <c r="BU85" i="44"/>
  <c r="DA176" i="44"/>
  <c r="CK176" i="44"/>
  <c r="BU176" i="44"/>
  <c r="DA91" i="44"/>
  <c r="CK91" i="44"/>
  <c r="BU91" i="44"/>
  <c r="DA123" i="44"/>
  <c r="CK123" i="44"/>
  <c r="BU123" i="44"/>
  <c r="DC194" i="44"/>
  <c r="CM194" i="44"/>
  <c r="BW194" i="44"/>
  <c r="DC185" i="44"/>
  <c r="CM185" i="44"/>
  <c r="BW185" i="44"/>
  <c r="DC207" i="44"/>
  <c r="CM207" i="44"/>
  <c r="BW207" i="44"/>
  <c r="DC57" i="44"/>
  <c r="BW57" i="44"/>
  <c r="CM57" i="44"/>
  <c r="DC96" i="44"/>
  <c r="CM96" i="44"/>
  <c r="BW96" i="44"/>
  <c r="DC116" i="44"/>
  <c r="CM116" i="44"/>
  <c r="BW116" i="44"/>
  <c r="DC88" i="44"/>
  <c r="CM88" i="44"/>
  <c r="BW88" i="44"/>
  <c r="DC89" i="44"/>
  <c r="BW89" i="44"/>
  <c r="CM89" i="44"/>
  <c r="DC120" i="44"/>
  <c r="CM120" i="44"/>
  <c r="BW120" i="44"/>
  <c r="DC131" i="44"/>
  <c r="CM131" i="44"/>
  <c r="BW131" i="44"/>
  <c r="DC61" i="44"/>
  <c r="CM61" i="44"/>
  <c r="BW61" i="44"/>
  <c r="DC84" i="44"/>
  <c r="CM84" i="44"/>
  <c r="BW84" i="44"/>
  <c r="DC134" i="44"/>
  <c r="CM134" i="44"/>
  <c r="BW134" i="44"/>
  <c r="DC155" i="44"/>
  <c r="CM155" i="44"/>
  <c r="BW155" i="44"/>
  <c r="DC51" i="44"/>
  <c r="CM51" i="44"/>
  <c r="BW51" i="44"/>
  <c r="DC180" i="44"/>
  <c r="CM180" i="44"/>
  <c r="BW180" i="44"/>
  <c r="DC104" i="44"/>
  <c r="CM104" i="44"/>
  <c r="BW104" i="44"/>
  <c r="DC198" i="44"/>
  <c r="CM198" i="44"/>
  <c r="BW198" i="44"/>
  <c r="DC146" i="44"/>
  <c r="CM146" i="44"/>
  <c r="BW146" i="44"/>
  <c r="DC118" i="44"/>
  <c r="CM118" i="44"/>
  <c r="BW118" i="44"/>
  <c r="DC139" i="44"/>
  <c r="CM139" i="44"/>
  <c r="BW139" i="44"/>
  <c r="DC186" i="44"/>
  <c r="CM186" i="44"/>
  <c r="BW186" i="44"/>
  <c r="DC74" i="44"/>
  <c r="CM74" i="44"/>
  <c r="BW74" i="44"/>
  <c r="DC115" i="44"/>
  <c r="CM115" i="44"/>
  <c r="BW115" i="44"/>
  <c r="DC114" i="44"/>
  <c r="CM114" i="44"/>
  <c r="BW114" i="44"/>
  <c r="DC184" i="44"/>
  <c r="CM184" i="44"/>
  <c r="BW184" i="44"/>
  <c r="DC78" i="44"/>
  <c r="CM78" i="44"/>
  <c r="BW78" i="44"/>
  <c r="DC95" i="44"/>
  <c r="CM95" i="44"/>
  <c r="BW95" i="44"/>
  <c r="DC133" i="44"/>
  <c r="CM133" i="44"/>
  <c r="BW133" i="44"/>
  <c r="DC129" i="44"/>
  <c r="BW129" i="44"/>
  <c r="CM129" i="44"/>
  <c r="DC189" i="44"/>
  <c r="CM189" i="44"/>
  <c r="BW189" i="44"/>
  <c r="DC167" i="44"/>
  <c r="CM167" i="44"/>
  <c r="BW167" i="44"/>
  <c r="DC143" i="44"/>
  <c r="CM143" i="44"/>
  <c r="BW143" i="44"/>
  <c r="DC181" i="44"/>
  <c r="CM181" i="44"/>
  <c r="BW181" i="44"/>
  <c r="DC193" i="44"/>
  <c r="CM193" i="44"/>
  <c r="BW193" i="44"/>
  <c r="DC154" i="44"/>
  <c r="CM154" i="44"/>
  <c r="BW154" i="44"/>
  <c r="DC197" i="44"/>
  <c r="CM197" i="44"/>
  <c r="BW197" i="44"/>
  <c r="DC94" i="44"/>
  <c r="CM94" i="44"/>
  <c r="BW94" i="44"/>
  <c r="DC41" i="44"/>
  <c r="CM41" i="44"/>
  <c r="BW41" i="44"/>
  <c r="DC173" i="44"/>
  <c r="CM173" i="44"/>
  <c r="BW173" i="44"/>
  <c r="DC72" i="44"/>
  <c r="CM72" i="44"/>
  <c r="BW72" i="44"/>
  <c r="DC32" i="44"/>
  <c r="CM32" i="44"/>
  <c r="BW32" i="44"/>
  <c r="DC64" i="44"/>
  <c r="CM64" i="44"/>
  <c r="BW64" i="44"/>
  <c r="CW191" i="44"/>
  <c r="CG191" i="44"/>
  <c r="BQ191" i="44"/>
  <c r="CW80" i="44"/>
  <c r="CG80" i="44"/>
  <c r="BQ80" i="44"/>
  <c r="CW157" i="44"/>
  <c r="CG157" i="44"/>
  <c r="BQ157" i="44"/>
  <c r="CW154" i="44"/>
  <c r="CG154" i="44"/>
  <c r="BQ154" i="44"/>
  <c r="CW197" i="44"/>
  <c r="CG197" i="44"/>
  <c r="BQ197" i="44"/>
  <c r="CW101" i="44"/>
  <c r="CG101" i="44"/>
  <c r="BQ101" i="44"/>
  <c r="CW144" i="44"/>
  <c r="CG144" i="44"/>
  <c r="BQ144" i="44"/>
  <c r="CW166" i="44"/>
  <c r="CG166" i="44"/>
  <c r="BQ166" i="44"/>
  <c r="CW129" i="44"/>
  <c r="CG129" i="44"/>
  <c r="BQ129" i="44"/>
  <c r="CW56" i="44"/>
  <c r="CG56" i="44"/>
  <c r="BQ56" i="44"/>
  <c r="CW180" i="44"/>
  <c r="CG180" i="44"/>
  <c r="BQ180" i="44"/>
  <c r="CW147" i="44"/>
  <c r="CG147" i="44"/>
  <c r="BQ147" i="44"/>
  <c r="CW151" i="44"/>
  <c r="CG151" i="44"/>
  <c r="BQ151" i="44"/>
  <c r="CW75" i="44"/>
  <c r="CG75" i="44"/>
  <c r="BQ75" i="44"/>
  <c r="CW167" i="44"/>
  <c r="CG167" i="44"/>
  <c r="BQ167" i="44"/>
  <c r="CW202" i="44"/>
  <c r="CG202" i="44"/>
  <c r="BQ202" i="44"/>
  <c r="CW93" i="44"/>
  <c r="CG93" i="44"/>
  <c r="BQ93" i="44"/>
  <c r="CW105" i="44"/>
  <c r="CG105" i="44"/>
  <c r="BQ105" i="44"/>
  <c r="CW60" i="44"/>
  <c r="CG60" i="44"/>
  <c r="BQ60" i="44"/>
  <c r="CW131" i="44"/>
  <c r="CG131" i="44"/>
  <c r="BQ131" i="44"/>
  <c r="CW203" i="44"/>
  <c r="CG203" i="44"/>
  <c r="BQ203" i="44"/>
  <c r="CW76" i="44"/>
  <c r="CG76" i="44"/>
  <c r="BQ76" i="44"/>
  <c r="CW120" i="44"/>
  <c r="CG120" i="44"/>
  <c r="BQ120" i="44"/>
  <c r="CW192" i="44"/>
  <c r="CG192" i="44"/>
  <c r="BQ192" i="44"/>
  <c r="CW136" i="44"/>
  <c r="CG136" i="44"/>
  <c r="BQ136" i="44"/>
  <c r="CW77" i="44"/>
  <c r="CG77" i="44"/>
  <c r="BQ77" i="44"/>
  <c r="CW100" i="44"/>
  <c r="CG100" i="44"/>
  <c r="BQ100" i="44"/>
  <c r="CW94" i="44"/>
  <c r="BQ94" i="44"/>
  <c r="CG94" i="44"/>
  <c r="CW108" i="44"/>
  <c r="CG108" i="44"/>
  <c r="BQ108" i="44"/>
  <c r="CW107" i="44"/>
  <c r="CG107" i="44"/>
  <c r="BQ107" i="44"/>
  <c r="CW57" i="44"/>
  <c r="CG57" i="44"/>
  <c r="BQ57" i="44"/>
  <c r="CW66" i="44"/>
  <c r="CG66" i="44"/>
  <c r="BQ66" i="44"/>
  <c r="CW90" i="44"/>
  <c r="CG90" i="44"/>
  <c r="BQ90" i="44"/>
  <c r="CW84" i="44"/>
  <c r="CG84" i="44"/>
  <c r="BQ84" i="44"/>
  <c r="CW122" i="44"/>
  <c r="CG122" i="44"/>
  <c r="BQ122" i="44"/>
  <c r="CW146" i="44"/>
  <c r="CG146" i="44"/>
  <c r="BQ146" i="44"/>
  <c r="CW97" i="44"/>
  <c r="CG97" i="44"/>
  <c r="BQ97" i="44"/>
  <c r="CW141" i="44"/>
  <c r="CG141" i="44"/>
  <c r="BQ141" i="44"/>
  <c r="CW78" i="44"/>
  <c r="BQ78" i="44"/>
  <c r="CG78" i="44"/>
  <c r="CW119" i="44"/>
  <c r="CG119" i="44"/>
  <c r="BQ119" i="44"/>
  <c r="CW111" i="44"/>
  <c r="CG111" i="44"/>
  <c r="BQ111" i="44"/>
  <c r="CW59" i="44"/>
  <c r="CG59" i="44"/>
  <c r="BQ59" i="44"/>
  <c r="CW41" i="44"/>
  <c r="CG41" i="44"/>
  <c r="BQ41" i="44"/>
  <c r="DC153" i="44"/>
  <c r="CM153" i="44"/>
  <c r="BW153" i="44"/>
  <c r="CZ183" i="44"/>
  <c r="BT183" i="44"/>
  <c r="CJ183" i="44"/>
  <c r="DE183" i="44"/>
  <c r="CO183" i="44"/>
  <c r="BY183" i="44"/>
  <c r="CY127" i="44"/>
  <c r="BS127" i="44"/>
  <c r="CI127" i="44"/>
  <c r="CV110" i="44"/>
  <c r="CF110" i="44"/>
  <c r="BP110" i="44"/>
  <c r="CZ43" i="44"/>
  <c r="CJ43" i="44"/>
  <c r="BT43" i="44"/>
  <c r="DE158" i="44"/>
  <c r="CO158" i="44"/>
  <c r="BY158" i="44"/>
  <c r="CX119" i="44"/>
  <c r="CH119" i="44"/>
  <c r="BR119" i="44"/>
  <c r="DD95" i="44"/>
  <c r="CN95" i="44"/>
  <c r="BX95" i="44"/>
  <c r="DB189" i="44"/>
  <c r="CL189" i="44"/>
  <c r="BV189" i="44"/>
  <c r="CZ39" i="44"/>
  <c r="CJ39" i="44"/>
  <c r="BT39" i="44"/>
  <c r="CZ116" i="44"/>
  <c r="CJ116" i="44"/>
  <c r="BT116" i="44"/>
  <c r="CZ60" i="44"/>
  <c r="CJ60" i="44"/>
  <c r="BT60" i="44"/>
  <c r="CZ49" i="44"/>
  <c r="CJ49" i="44"/>
  <c r="BT49" i="44"/>
  <c r="CZ30" i="44"/>
  <c r="CJ30" i="44"/>
  <c r="BT30" i="44"/>
  <c r="CZ132" i="44"/>
  <c r="CJ132" i="44"/>
  <c r="BT132" i="44"/>
  <c r="CZ168" i="44"/>
  <c r="CJ168" i="44"/>
  <c r="BT168" i="44"/>
  <c r="CZ29" i="44"/>
  <c r="CJ29" i="44"/>
  <c r="BT29" i="44"/>
  <c r="CZ107" i="44"/>
  <c r="CJ107" i="44"/>
  <c r="BT107" i="44"/>
  <c r="CZ157" i="44"/>
  <c r="CJ157" i="44"/>
  <c r="BT157" i="44"/>
  <c r="CZ81" i="44"/>
  <c r="CJ81" i="44"/>
  <c r="BT81" i="44"/>
  <c r="CZ111" i="44"/>
  <c r="CJ111" i="44"/>
  <c r="BT111" i="44"/>
  <c r="CZ155" i="44"/>
  <c r="CJ155" i="44"/>
  <c r="BT155" i="44"/>
  <c r="CZ152" i="44"/>
  <c r="CJ152" i="44"/>
  <c r="BT152" i="44"/>
  <c r="CZ83" i="44"/>
  <c r="CJ83" i="44"/>
  <c r="BT83" i="44"/>
  <c r="CZ88" i="44"/>
  <c r="CJ88" i="44"/>
  <c r="BT88" i="44"/>
  <c r="CZ59" i="44"/>
  <c r="CJ59" i="44"/>
  <c r="BT59" i="44"/>
  <c r="CZ208" i="44"/>
  <c r="CJ208" i="44"/>
  <c r="BT208" i="44"/>
  <c r="CZ156" i="44"/>
  <c r="CJ156" i="44"/>
  <c r="BT156" i="44"/>
  <c r="CZ136" i="44"/>
  <c r="CJ136" i="44"/>
  <c r="BT136" i="44"/>
  <c r="CZ138" i="44"/>
  <c r="CJ138" i="44"/>
  <c r="BT138" i="44"/>
  <c r="CZ140" i="44"/>
  <c r="CJ140" i="44"/>
  <c r="BT140" i="44"/>
  <c r="CZ91" i="44"/>
  <c r="CJ91" i="44"/>
  <c r="BT91" i="44"/>
  <c r="CZ38" i="44"/>
  <c r="CJ38" i="44"/>
  <c r="BT38" i="44"/>
  <c r="CZ146" i="44"/>
  <c r="CJ146" i="44"/>
  <c r="BT146" i="44"/>
  <c r="CZ141" i="44"/>
  <c r="CJ141" i="44"/>
  <c r="BT141" i="44"/>
  <c r="CZ114" i="44"/>
  <c r="CJ114" i="44"/>
  <c r="BT114" i="44"/>
  <c r="CZ203" i="44"/>
  <c r="CJ203" i="44"/>
  <c r="BT203" i="44"/>
  <c r="CZ109" i="44"/>
  <c r="CJ109" i="44"/>
  <c r="BT109" i="44"/>
  <c r="CZ153" i="44"/>
  <c r="BT153" i="44"/>
  <c r="CJ153" i="44"/>
  <c r="CZ197" i="44"/>
  <c r="CJ197" i="44"/>
  <c r="BT197" i="44"/>
  <c r="CZ143" i="44"/>
  <c r="BT143" i="44"/>
  <c r="CJ143" i="44"/>
  <c r="CZ100" i="44"/>
  <c r="CJ100" i="44"/>
  <c r="BT100" i="44"/>
  <c r="CZ69" i="44"/>
  <c r="CJ69" i="44"/>
  <c r="BT69" i="44"/>
  <c r="CZ80" i="44"/>
  <c r="CJ80" i="44"/>
  <c r="BT80" i="44"/>
  <c r="CZ185" i="44"/>
  <c r="BT185" i="44"/>
  <c r="CJ185" i="44"/>
  <c r="CZ73" i="44"/>
  <c r="CJ73" i="44"/>
  <c r="BT73" i="44"/>
  <c r="CZ62" i="44"/>
  <c r="CJ62" i="44"/>
  <c r="BT62" i="44"/>
  <c r="CZ126" i="44"/>
  <c r="CJ126" i="44"/>
  <c r="BT126" i="44"/>
  <c r="CZ195" i="44"/>
  <c r="CJ195" i="44"/>
  <c r="BT195" i="44"/>
  <c r="CZ151" i="44"/>
  <c r="BT151" i="44"/>
  <c r="CJ151" i="44"/>
  <c r="CZ65" i="44"/>
  <c r="CJ65" i="44"/>
  <c r="BT65" i="44"/>
  <c r="CZ120" i="44"/>
  <c r="CJ120" i="44"/>
  <c r="BT120" i="44"/>
  <c r="DD165" i="44"/>
  <c r="CN165" i="44"/>
  <c r="BX165" i="44"/>
  <c r="DD112" i="44"/>
  <c r="CN112" i="44"/>
  <c r="BX112" i="44"/>
  <c r="DD129" i="44"/>
  <c r="CN129" i="44"/>
  <c r="BX129" i="44"/>
  <c r="DD40" i="44"/>
  <c r="CN40" i="44"/>
  <c r="BX40" i="44"/>
  <c r="DD63" i="44"/>
  <c r="CN63" i="44"/>
  <c r="BX63" i="44"/>
  <c r="DD186" i="44"/>
  <c r="CN186" i="44"/>
  <c r="BX186" i="44"/>
  <c r="DD44" i="44"/>
  <c r="CN44" i="44"/>
  <c r="BX44" i="44"/>
  <c r="DD31" i="44"/>
  <c r="CN31" i="44"/>
  <c r="BX31" i="44"/>
  <c r="DD161" i="44"/>
  <c r="BX161" i="44"/>
  <c r="CN161" i="44"/>
  <c r="DD157" i="44"/>
  <c r="CN157" i="44"/>
  <c r="BX157" i="44"/>
  <c r="DD58" i="44"/>
  <c r="CN58" i="44"/>
  <c r="BX58" i="44"/>
  <c r="DD155" i="44"/>
  <c r="BX155" i="44"/>
  <c r="CN155" i="44"/>
  <c r="DD164" i="44"/>
  <c r="CN164" i="44"/>
  <c r="BX164" i="44"/>
  <c r="DD101" i="44"/>
  <c r="CN101" i="44"/>
  <c r="BX101" i="44"/>
  <c r="DD153" i="44"/>
  <c r="BX153" i="44"/>
  <c r="CN153" i="44"/>
  <c r="DD56" i="44"/>
  <c r="CN56" i="44"/>
  <c r="BX56" i="44"/>
  <c r="DD70" i="44"/>
  <c r="CN70" i="44"/>
  <c r="BX70" i="44"/>
  <c r="DD68" i="44"/>
  <c r="CN68" i="44"/>
  <c r="BX68" i="44"/>
  <c r="DD121" i="44"/>
  <c r="CN121" i="44"/>
  <c r="BX121" i="44"/>
  <c r="DD160" i="44"/>
  <c r="CN160" i="44"/>
  <c r="BX160" i="44"/>
  <c r="DD206" i="44"/>
  <c r="CN206" i="44"/>
  <c r="BX206" i="44"/>
  <c r="DD108" i="44"/>
  <c r="CN108" i="44"/>
  <c r="BX108" i="44"/>
  <c r="DD156" i="44"/>
  <c r="CN156" i="44"/>
  <c r="BX156" i="44"/>
  <c r="DD207" i="44"/>
  <c r="CN207" i="44"/>
  <c r="BX207" i="44"/>
  <c r="DD178" i="44"/>
  <c r="CN178" i="44"/>
  <c r="BX178" i="44"/>
  <c r="DD42" i="44"/>
  <c r="CN42" i="44"/>
  <c r="BX42" i="44"/>
  <c r="DD88" i="44"/>
  <c r="CN88" i="44"/>
  <c r="BX88" i="44"/>
  <c r="DD201" i="44"/>
  <c r="BX201" i="44"/>
  <c r="CN201" i="44"/>
  <c r="DD57" i="44"/>
  <c r="CN57" i="44"/>
  <c r="BX57" i="44"/>
  <c r="DD124" i="44"/>
  <c r="CN124" i="44"/>
  <c r="BX124" i="44"/>
  <c r="DD86" i="44"/>
  <c r="CN86" i="44"/>
  <c r="BX86" i="44"/>
  <c r="DD28" i="44"/>
  <c r="CN28" i="44"/>
  <c r="BX28" i="44"/>
  <c r="DD102" i="44"/>
  <c r="CN102" i="44"/>
  <c r="BX102" i="44"/>
  <c r="DD113" i="44"/>
  <c r="CN113" i="44"/>
  <c r="BX113" i="44"/>
  <c r="DD181" i="44"/>
  <c r="CN181" i="44"/>
  <c r="BX181" i="44"/>
  <c r="DD33" i="44"/>
  <c r="CN33" i="44"/>
  <c r="BX33" i="44"/>
  <c r="DD174" i="44"/>
  <c r="CN174" i="44"/>
  <c r="BX174" i="44"/>
  <c r="DD34" i="44"/>
  <c r="CN34" i="44"/>
  <c r="BX34" i="44"/>
  <c r="DD131" i="44"/>
  <c r="CN131" i="44"/>
  <c r="BX131" i="44"/>
  <c r="DD175" i="44"/>
  <c r="CN175" i="44"/>
  <c r="BX175" i="44"/>
  <c r="DD127" i="44"/>
  <c r="CN127" i="44"/>
  <c r="BX127" i="44"/>
  <c r="DD169" i="44"/>
  <c r="BX169" i="44"/>
  <c r="CN169" i="44"/>
  <c r="IY157" i="44"/>
  <c r="IY84" i="44"/>
  <c r="IY80" i="44"/>
  <c r="IY103" i="44"/>
  <c r="CV176" i="44"/>
  <c r="CF176" i="44"/>
  <c r="BP176" i="44"/>
  <c r="CZ57" i="44"/>
  <c r="CJ57" i="44"/>
  <c r="BT57" i="44"/>
  <c r="DE71" i="44"/>
  <c r="CO71" i="44"/>
  <c r="BY71" i="44"/>
  <c r="CY198" i="44"/>
  <c r="CI198" i="44"/>
  <c r="BS198" i="44"/>
  <c r="DD122" i="44"/>
  <c r="CN122" i="44"/>
  <c r="BX122" i="44"/>
  <c r="DB39" i="44"/>
  <c r="CL39" i="44"/>
  <c r="BV39" i="44"/>
  <c r="DE72" i="44"/>
  <c r="CO72" i="44"/>
  <c r="BY72" i="44"/>
  <c r="DE62" i="44"/>
  <c r="CO62" i="44"/>
  <c r="BY62" i="44"/>
  <c r="DE187" i="44"/>
  <c r="CO187" i="44"/>
  <c r="BY187" i="44"/>
  <c r="DE94" i="44"/>
  <c r="CO94" i="44"/>
  <c r="BY94" i="44"/>
  <c r="DE173" i="44"/>
  <c r="CO173" i="44"/>
  <c r="BY173" i="44"/>
  <c r="DE197" i="44"/>
  <c r="CO197" i="44"/>
  <c r="BY197" i="44"/>
  <c r="DE188" i="44"/>
  <c r="CO188" i="44"/>
  <c r="BY188" i="44"/>
  <c r="DE184" i="44"/>
  <c r="CO184" i="44"/>
  <c r="BY184" i="44"/>
  <c r="DE59" i="44"/>
  <c r="CO59" i="44"/>
  <c r="BY59" i="44"/>
  <c r="DE175" i="44"/>
  <c r="CO175" i="44"/>
  <c r="BY175" i="44"/>
  <c r="DE60" i="44"/>
  <c r="CO60" i="44"/>
  <c r="BY60" i="44"/>
  <c r="DE167" i="44"/>
  <c r="CO167" i="44"/>
  <c r="BY167" i="44"/>
  <c r="DE204" i="44"/>
  <c r="CO204" i="44"/>
  <c r="BY204" i="44"/>
  <c r="DE144" i="44"/>
  <c r="CO144" i="44"/>
  <c r="BY144" i="44"/>
  <c r="DE66" i="44"/>
  <c r="BY66" i="44"/>
  <c r="CO66" i="44"/>
  <c r="DE45" i="44"/>
  <c r="CO45" i="44"/>
  <c r="BY45" i="44"/>
  <c r="DE83" i="44"/>
  <c r="CO83" i="44"/>
  <c r="BY83" i="44"/>
  <c r="DE108" i="44"/>
  <c r="CO108" i="44"/>
  <c r="BY108" i="44"/>
  <c r="DE160" i="44"/>
  <c r="CO160" i="44"/>
  <c r="BY160" i="44"/>
  <c r="DE118" i="44"/>
  <c r="CO118" i="44"/>
  <c r="BY118" i="44"/>
  <c r="DE126" i="44"/>
  <c r="CO126" i="44"/>
  <c r="BY126" i="44"/>
  <c r="DE129" i="44"/>
  <c r="CO129" i="44"/>
  <c r="BY129" i="44"/>
  <c r="DE192" i="44"/>
  <c r="CO192" i="44"/>
  <c r="BY192" i="44"/>
  <c r="DE199" i="44"/>
  <c r="CO199" i="44"/>
  <c r="BY199" i="44"/>
  <c r="DE176" i="44"/>
  <c r="CO176" i="44"/>
  <c r="BY176" i="44"/>
  <c r="DE105" i="44"/>
  <c r="CO105" i="44"/>
  <c r="BY105" i="44"/>
  <c r="DE135" i="44"/>
  <c r="CO135" i="44"/>
  <c r="BY135" i="44"/>
  <c r="DE181" i="44"/>
  <c r="CO181" i="44"/>
  <c r="BY181" i="44"/>
  <c r="DE113" i="44"/>
  <c r="CO113" i="44"/>
  <c r="BY113" i="44"/>
  <c r="DE159" i="44"/>
  <c r="CO159" i="44"/>
  <c r="BY159" i="44"/>
  <c r="DE165" i="44"/>
  <c r="CO165" i="44"/>
  <c r="BY165" i="44"/>
  <c r="CO119" i="44"/>
  <c r="DE119" i="44"/>
  <c r="BY119" i="44"/>
  <c r="DE42" i="44"/>
  <c r="CO42" i="44"/>
  <c r="BY42" i="44"/>
  <c r="DE68" i="44"/>
  <c r="CO68" i="44"/>
  <c r="BY68" i="44"/>
  <c r="DE201" i="44"/>
  <c r="CO201" i="44"/>
  <c r="BY201" i="44"/>
  <c r="DE125" i="44"/>
  <c r="CO125" i="44"/>
  <c r="BY125" i="44"/>
  <c r="DE100" i="44"/>
  <c r="CO100" i="44"/>
  <c r="BY100" i="44"/>
  <c r="DE200" i="44"/>
  <c r="CO200" i="44"/>
  <c r="BY200" i="44"/>
  <c r="DE174" i="44"/>
  <c r="CO174" i="44"/>
  <c r="BY174" i="44"/>
  <c r="DE55" i="44"/>
  <c r="CO55" i="44"/>
  <c r="BY55" i="44"/>
  <c r="DE117" i="44"/>
  <c r="CO117" i="44"/>
  <c r="BY117" i="44"/>
  <c r="DE123" i="44"/>
  <c r="CO123" i="44"/>
  <c r="BY123" i="44"/>
  <c r="CV161" i="44"/>
  <c r="CF161" i="44"/>
  <c r="BP161" i="44"/>
  <c r="CV149" i="44"/>
  <c r="BP149" i="44"/>
  <c r="CF149" i="44"/>
  <c r="CV197" i="44"/>
  <c r="BP197" i="44"/>
  <c r="CF197" i="44"/>
  <c r="CV66" i="44"/>
  <c r="CF66" i="44"/>
  <c r="BP66" i="44"/>
  <c r="CV167" i="44"/>
  <c r="BP167" i="44"/>
  <c r="CF167" i="44"/>
  <c r="CV121" i="44"/>
  <c r="CF121" i="44"/>
  <c r="BP121" i="44"/>
  <c r="CV193" i="44"/>
  <c r="CF193" i="44"/>
  <c r="BP193" i="44"/>
  <c r="CV154" i="44"/>
  <c r="CF154" i="44"/>
  <c r="BP154" i="44"/>
  <c r="CV33" i="44"/>
  <c r="CF33" i="44"/>
  <c r="BP33" i="44"/>
  <c r="CV40" i="44"/>
  <c r="CF40" i="44"/>
  <c r="BP40" i="44"/>
  <c r="CV208" i="44"/>
  <c r="CF208" i="44"/>
  <c r="BP208" i="44"/>
  <c r="CV182" i="44"/>
  <c r="CF182" i="44"/>
  <c r="BP182" i="44"/>
  <c r="CV39" i="44"/>
  <c r="CF39" i="44"/>
  <c r="BP39" i="44"/>
  <c r="CV93" i="44"/>
  <c r="CF93" i="44"/>
  <c r="BP93" i="44"/>
  <c r="CV79" i="44"/>
  <c r="CF79" i="44"/>
  <c r="BP79" i="44"/>
  <c r="CV128" i="44"/>
  <c r="CF128" i="44"/>
  <c r="BP128" i="44"/>
  <c r="CV191" i="44"/>
  <c r="BP191" i="44"/>
  <c r="CF191" i="44"/>
  <c r="CV107" i="44"/>
  <c r="CF107" i="44"/>
  <c r="BP107" i="44"/>
  <c r="CV144" i="44"/>
  <c r="CF144" i="44"/>
  <c r="BP144" i="44"/>
  <c r="CV100" i="44"/>
  <c r="CF100" i="44"/>
  <c r="BP100" i="44"/>
  <c r="CV125" i="44"/>
  <c r="CF125" i="44"/>
  <c r="BP125" i="44"/>
  <c r="CV73" i="44"/>
  <c r="CF73" i="44"/>
  <c r="BP73" i="44"/>
  <c r="CV85" i="44"/>
  <c r="CF85" i="44"/>
  <c r="BP85" i="44"/>
  <c r="CV115" i="44"/>
  <c r="CF115" i="44"/>
  <c r="BP115" i="44"/>
  <c r="CV56" i="44"/>
  <c r="CF56" i="44"/>
  <c r="BP56" i="44"/>
  <c r="CV129" i="44"/>
  <c r="CF129" i="44"/>
  <c r="BP129" i="44"/>
  <c r="CV123" i="44"/>
  <c r="CF123" i="44"/>
  <c r="BP123" i="44"/>
  <c r="CV169" i="44"/>
  <c r="CF169" i="44"/>
  <c r="BP169" i="44"/>
  <c r="CV29" i="44"/>
  <c r="CF29" i="44"/>
  <c r="BP29" i="44"/>
  <c r="CV192" i="44"/>
  <c r="CF192" i="44"/>
  <c r="BP192" i="44"/>
  <c r="CV137" i="44"/>
  <c r="CF137" i="44"/>
  <c r="BP137" i="44"/>
  <c r="CV69" i="44"/>
  <c r="CF69" i="44"/>
  <c r="BP69" i="44"/>
  <c r="CV37" i="44"/>
  <c r="CF37" i="44"/>
  <c r="BP37" i="44"/>
  <c r="CV103" i="44"/>
  <c r="CF103" i="44"/>
  <c r="BP103" i="44"/>
  <c r="CV184" i="44"/>
  <c r="CF184" i="44"/>
  <c r="BP184" i="44"/>
  <c r="CV70" i="44"/>
  <c r="CF70" i="44"/>
  <c r="BP70" i="44"/>
  <c r="CV46" i="44"/>
  <c r="CF46" i="44"/>
  <c r="BP46" i="44"/>
  <c r="CV196" i="44"/>
  <c r="CF196" i="44"/>
  <c r="BP196" i="44"/>
  <c r="CV166" i="44"/>
  <c r="CF166" i="44"/>
  <c r="BP166" i="44"/>
  <c r="CV55" i="44"/>
  <c r="CF55" i="44"/>
  <c r="BP55" i="44"/>
  <c r="CV194" i="44"/>
  <c r="CF194" i="44"/>
  <c r="BP194" i="44"/>
  <c r="CV92" i="44"/>
  <c r="CF92" i="44"/>
  <c r="BP92" i="44"/>
  <c r="CV35" i="44"/>
  <c r="CF35" i="44"/>
  <c r="BP35" i="44"/>
  <c r="CV41" i="44"/>
  <c r="CF41" i="44"/>
  <c r="BP41" i="44"/>
  <c r="CY194" i="44"/>
  <c r="CI194" i="44"/>
  <c r="BS194" i="44"/>
  <c r="CY28" i="44"/>
  <c r="CI28" i="44"/>
  <c r="BS28" i="44"/>
  <c r="CY106" i="44"/>
  <c r="CI106" i="44"/>
  <c r="BS106" i="44"/>
  <c r="CY111" i="44"/>
  <c r="BS111" i="44"/>
  <c r="CI111" i="44"/>
  <c r="CY49" i="44"/>
  <c r="CI49" i="44"/>
  <c r="BS49" i="44"/>
  <c r="CY158" i="44"/>
  <c r="CI158" i="44"/>
  <c r="BS158" i="44"/>
  <c r="CY181" i="44"/>
  <c r="CI181" i="44"/>
  <c r="BS181" i="44"/>
  <c r="CY162" i="44"/>
  <c r="CI162" i="44"/>
  <c r="BS162" i="44"/>
  <c r="CY67" i="44"/>
  <c r="CI67" i="44"/>
  <c r="BS67" i="44"/>
  <c r="CY41" i="44"/>
  <c r="CI41" i="44"/>
  <c r="BS41" i="44"/>
  <c r="CY43" i="44"/>
  <c r="CI43" i="44"/>
  <c r="BS43" i="44"/>
  <c r="CY137" i="44"/>
  <c r="CI137" i="44"/>
  <c r="BS137" i="44"/>
  <c r="CY69" i="44"/>
  <c r="CI69" i="44"/>
  <c r="BS69" i="44"/>
  <c r="CY147" i="44"/>
  <c r="CI147" i="44"/>
  <c r="BS147" i="44"/>
  <c r="CY104" i="44"/>
  <c r="CI104" i="44"/>
  <c r="BS104" i="44"/>
  <c r="CY166" i="44"/>
  <c r="CI166" i="44"/>
  <c r="BS166" i="44"/>
  <c r="CY46" i="44"/>
  <c r="CI46" i="44"/>
  <c r="BS46" i="44"/>
  <c r="CY205" i="44"/>
  <c r="CI205" i="44"/>
  <c r="BS205" i="44"/>
  <c r="CY58" i="44"/>
  <c r="CI58" i="44"/>
  <c r="BS58" i="44"/>
  <c r="CY208" i="44"/>
  <c r="CI208" i="44"/>
  <c r="BS208" i="44"/>
  <c r="CY126" i="44"/>
  <c r="CI126" i="44"/>
  <c r="BS126" i="44"/>
  <c r="CY32" i="44"/>
  <c r="CI32" i="44"/>
  <c r="BS32" i="44"/>
  <c r="CY146" i="44"/>
  <c r="CI146" i="44"/>
  <c r="BS146" i="44"/>
  <c r="CY96" i="44"/>
  <c r="CI96" i="44"/>
  <c r="BS96" i="44"/>
  <c r="CY197" i="44"/>
  <c r="CI197" i="44"/>
  <c r="BS197" i="44"/>
  <c r="CY192" i="44"/>
  <c r="CI192" i="44"/>
  <c r="BS192" i="44"/>
  <c r="CY177" i="44"/>
  <c r="CI177" i="44"/>
  <c r="BS177" i="44"/>
  <c r="CY174" i="44"/>
  <c r="CI174" i="44"/>
  <c r="BS174" i="44"/>
  <c r="CY132" i="44"/>
  <c r="CI132" i="44"/>
  <c r="BS132" i="44"/>
  <c r="CY45" i="44"/>
  <c r="CI45" i="44"/>
  <c r="BS45" i="44"/>
  <c r="CY86" i="44"/>
  <c r="CI86" i="44"/>
  <c r="BS86" i="44"/>
  <c r="CY44" i="44"/>
  <c r="CI44" i="44"/>
  <c r="BS44" i="44"/>
  <c r="CY143" i="44"/>
  <c r="CI143" i="44"/>
  <c r="BS143" i="44"/>
  <c r="CY38" i="44"/>
  <c r="CI38" i="44"/>
  <c r="BS38" i="44"/>
  <c r="CY118" i="44"/>
  <c r="CI118" i="44"/>
  <c r="BS118" i="44"/>
  <c r="CY65" i="44"/>
  <c r="CI65" i="44"/>
  <c r="BS65" i="44"/>
  <c r="CY62" i="44"/>
  <c r="CI62" i="44"/>
  <c r="BS62" i="44"/>
  <c r="CY178" i="44"/>
  <c r="CI178" i="44"/>
  <c r="BS178" i="44"/>
  <c r="CY121" i="44"/>
  <c r="CI121" i="44"/>
  <c r="BS121" i="44"/>
  <c r="CY53" i="44"/>
  <c r="CI53" i="44"/>
  <c r="BS53" i="44"/>
  <c r="CY63" i="44"/>
  <c r="BS63" i="44"/>
  <c r="CI63" i="44"/>
  <c r="CY167" i="44"/>
  <c r="CI167" i="44"/>
  <c r="BS167" i="44"/>
  <c r="CY207" i="44"/>
  <c r="CI207" i="44"/>
  <c r="BS207" i="44"/>
  <c r="CZ177" i="44"/>
  <c r="BT177" i="44"/>
  <c r="CJ177" i="44"/>
  <c r="CX55" i="44"/>
  <c r="CH55" i="44"/>
  <c r="BR55" i="44"/>
  <c r="DD133" i="44"/>
  <c r="CN133" i="44"/>
  <c r="BX133" i="44"/>
  <c r="DF93" i="44"/>
  <c r="CP93" i="44"/>
  <c r="BZ93" i="44"/>
  <c r="DF33" i="44"/>
  <c r="CP33" i="44"/>
  <c r="BZ33" i="44"/>
  <c r="DF101" i="44"/>
  <c r="CP101" i="44"/>
  <c r="BZ101" i="44"/>
  <c r="DF106" i="44"/>
  <c r="CP106" i="44"/>
  <c r="BZ106" i="44"/>
  <c r="DF206" i="44"/>
  <c r="CP206" i="44"/>
  <c r="BZ206" i="44"/>
  <c r="DF45" i="44"/>
  <c r="CP45" i="44"/>
  <c r="BZ45" i="44"/>
  <c r="DF189" i="44"/>
  <c r="CP189" i="44"/>
  <c r="BZ189" i="44"/>
  <c r="DF92" i="44"/>
  <c r="CP92" i="44"/>
  <c r="BZ92" i="44"/>
  <c r="DF175" i="44"/>
  <c r="CP175" i="44"/>
  <c r="BZ175" i="44"/>
  <c r="DF204" i="44"/>
  <c r="BZ204" i="44"/>
  <c r="CP204" i="44"/>
  <c r="DF160" i="44"/>
  <c r="CP160" i="44"/>
  <c r="BZ160" i="44"/>
  <c r="DF29" i="44"/>
  <c r="CP29" i="44"/>
  <c r="BZ29" i="44"/>
  <c r="DF128" i="44"/>
  <c r="CP128" i="44"/>
  <c r="BZ128" i="44"/>
  <c r="DF144" i="44"/>
  <c r="CP144" i="44"/>
  <c r="BZ144" i="44"/>
  <c r="DF162" i="44"/>
  <c r="BZ162" i="44"/>
  <c r="CP162" i="44"/>
  <c r="DF108" i="44"/>
  <c r="CP108" i="44"/>
  <c r="BZ108" i="44"/>
  <c r="DF179" i="44"/>
  <c r="CP179" i="44"/>
  <c r="BZ179" i="44"/>
  <c r="DF135" i="44"/>
  <c r="CP135" i="44"/>
  <c r="BZ135" i="44"/>
  <c r="DF82" i="44"/>
  <c r="CP82" i="44"/>
  <c r="BZ82" i="44"/>
  <c r="DF172" i="44"/>
  <c r="BZ172" i="44"/>
  <c r="CP172" i="44"/>
  <c r="DF152" i="44"/>
  <c r="CP152" i="44"/>
  <c r="BZ152" i="44"/>
  <c r="DF52" i="44"/>
  <c r="CP52" i="44"/>
  <c r="BZ52" i="44"/>
  <c r="DF61" i="44"/>
  <c r="CP61" i="44"/>
  <c r="BZ61" i="44"/>
  <c r="DF80" i="44"/>
  <c r="CP80" i="44"/>
  <c r="BZ80" i="44"/>
  <c r="DF111" i="44"/>
  <c r="CP111" i="44"/>
  <c r="BZ111" i="44"/>
  <c r="DF138" i="44"/>
  <c r="CP138" i="44"/>
  <c r="BZ138" i="44"/>
  <c r="DF169" i="44"/>
  <c r="CP169" i="44"/>
  <c r="BZ169" i="44"/>
  <c r="DF36" i="44"/>
  <c r="CP36" i="44"/>
  <c r="BZ36" i="44"/>
  <c r="DF89" i="44"/>
  <c r="CP89" i="44"/>
  <c r="BZ89" i="44"/>
  <c r="DF177" i="44"/>
  <c r="CP177" i="44"/>
  <c r="BZ177" i="44"/>
  <c r="DF39" i="44"/>
  <c r="CP39" i="44"/>
  <c r="BZ39" i="44"/>
  <c r="DF148" i="44"/>
  <c r="BZ148" i="44"/>
  <c r="CP148" i="44"/>
  <c r="DF159" i="44"/>
  <c r="CP159" i="44"/>
  <c r="BZ159" i="44"/>
  <c r="DF192" i="44"/>
  <c r="CP192" i="44"/>
  <c r="BZ192" i="44"/>
  <c r="DF86" i="44"/>
  <c r="CP86" i="44"/>
  <c r="BZ86" i="44"/>
  <c r="DF176" i="44"/>
  <c r="CP176" i="44"/>
  <c r="BZ176" i="44"/>
  <c r="DF185" i="44"/>
  <c r="CP185" i="44"/>
  <c r="BZ185" i="44"/>
  <c r="DF104" i="44"/>
  <c r="CP104" i="44"/>
  <c r="BZ104" i="44"/>
  <c r="DF74" i="44"/>
  <c r="CP74" i="44"/>
  <c r="BZ74" i="44"/>
  <c r="DF43" i="44"/>
  <c r="CP43" i="44"/>
  <c r="BZ43" i="44"/>
  <c r="DF126" i="44"/>
  <c r="CP126" i="44"/>
  <c r="BZ126" i="44"/>
  <c r="DF155" i="44"/>
  <c r="CP155" i="44"/>
  <c r="BZ155" i="44"/>
  <c r="DF182" i="44"/>
  <c r="CP182" i="44"/>
  <c r="BZ182" i="44"/>
  <c r="DF84" i="44"/>
  <c r="CP84" i="44"/>
  <c r="BZ84" i="44"/>
  <c r="CX120" i="44"/>
  <c r="CH120" i="44"/>
  <c r="BR120" i="44"/>
  <c r="CX164" i="44"/>
  <c r="CH164" i="44"/>
  <c r="BR164" i="44"/>
  <c r="CX37" i="44"/>
  <c r="CH37" i="44"/>
  <c r="BR37" i="44"/>
  <c r="CX106" i="44"/>
  <c r="CH106" i="44"/>
  <c r="BR106" i="44"/>
  <c r="CX109" i="44"/>
  <c r="CH109" i="44"/>
  <c r="BR109" i="44"/>
  <c r="CX128" i="44"/>
  <c r="CH128" i="44"/>
  <c r="BR128" i="44"/>
  <c r="CX86" i="44"/>
  <c r="CH86" i="44"/>
  <c r="BR86" i="44"/>
  <c r="CX32" i="44"/>
  <c r="CH32" i="44"/>
  <c r="BR32" i="44"/>
  <c r="CX151" i="44"/>
  <c r="CH151" i="44"/>
  <c r="BR151" i="44"/>
  <c r="CX193" i="44"/>
  <c r="CH193" i="44"/>
  <c r="BR193" i="44"/>
  <c r="CX102" i="44"/>
  <c r="CH102" i="44"/>
  <c r="BR102" i="44"/>
  <c r="CX98" i="44"/>
  <c r="CH98" i="44"/>
  <c r="BR98" i="44"/>
  <c r="CX126" i="44"/>
  <c r="CH126" i="44"/>
  <c r="BR126" i="44"/>
  <c r="CX49" i="44"/>
  <c r="CH49" i="44"/>
  <c r="BR49" i="44"/>
  <c r="CX41" i="44"/>
  <c r="CH41" i="44"/>
  <c r="BR41" i="44"/>
  <c r="CX69" i="44"/>
  <c r="CH69" i="44"/>
  <c r="BR69" i="44"/>
  <c r="CX72" i="44"/>
  <c r="CH72" i="44"/>
  <c r="BR72" i="44"/>
  <c r="CX145" i="44"/>
  <c r="CH145" i="44"/>
  <c r="BR145" i="44"/>
  <c r="CX122" i="44"/>
  <c r="CH122" i="44"/>
  <c r="BR122" i="44"/>
  <c r="CX33" i="44"/>
  <c r="CH33" i="44"/>
  <c r="BR33" i="44"/>
  <c r="CX135" i="44"/>
  <c r="CH135" i="44"/>
  <c r="BR135" i="44"/>
  <c r="CX44" i="44"/>
  <c r="CH44" i="44"/>
  <c r="BR44" i="44"/>
  <c r="CX60" i="44"/>
  <c r="CH60" i="44"/>
  <c r="BR60" i="44"/>
  <c r="CX99" i="44"/>
  <c r="CH99" i="44"/>
  <c r="BR99" i="44"/>
  <c r="CX139" i="44"/>
  <c r="CH139" i="44"/>
  <c r="BR139" i="44"/>
  <c r="CX143" i="44"/>
  <c r="CH143" i="44"/>
  <c r="BR143" i="44"/>
  <c r="CX40" i="44"/>
  <c r="CH40" i="44"/>
  <c r="BR40" i="44"/>
  <c r="CX58" i="44"/>
  <c r="CH58" i="44"/>
  <c r="BR58" i="44"/>
  <c r="CX30" i="44"/>
  <c r="CH30" i="44"/>
  <c r="BR30" i="44"/>
  <c r="CX160" i="44"/>
  <c r="BR160" i="44"/>
  <c r="CH160" i="44"/>
  <c r="CX101" i="44"/>
  <c r="CH101" i="44"/>
  <c r="BR101" i="44"/>
  <c r="CX103" i="44"/>
  <c r="CH103" i="44"/>
  <c r="BR103" i="44"/>
  <c r="CX189" i="44"/>
  <c r="CH189" i="44"/>
  <c r="BR189" i="44"/>
  <c r="CX31" i="44"/>
  <c r="CH31" i="44"/>
  <c r="BR31" i="44"/>
  <c r="CX178" i="44"/>
  <c r="CH178" i="44"/>
  <c r="BR178" i="44"/>
  <c r="CX29" i="44"/>
  <c r="CH29" i="44"/>
  <c r="BR29" i="44"/>
  <c r="CX132" i="44"/>
  <c r="CH132" i="44"/>
  <c r="BR132" i="44"/>
  <c r="CX54" i="44"/>
  <c r="CH54" i="44"/>
  <c r="BR54" i="44"/>
  <c r="CX167" i="44"/>
  <c r="CH167" i="44"/>
  <c r="BR167" i="44"/>
  <c r="CX147" i="44"/>
  <c r="CH147" i="44"/>
  <c r="BR147" i="44"/>
  <c r="CX39" i="44"/>
  <c r="CH39" i="44"/>
  <c r="BR39" i="44"/>
  <c r="CX94" i="44"/>
  <c r="CH94" i="44"/>
  <c r="BR94" i="44"/>
  <c r="CX82" i="44"/>
  <c r="CH82" i="44"/>
  <c r="BR82" i="44"/>
  <c r="DB169" i="44"/>
  <c r="CL169" i="44"/>
  <c r="BV169" i="44"/>
  <c r="DB133" i="44"/>
  <c r="CL133" i="44"/>
  <c r="BV133" i="44"/>
  <c r="DB109" i="44"/>
  <c r="CL109" i="44"/>
  <c r="BV109" i="44"/>
  <c r="DB199" i="44"/>
  <c r="CL199" i="44"/>
  <c r="BV199" i="44"/>
  <c r="DB64" i="44"/>
  <c r="CL64" i="44"/>
  <c r="BV64" i="44"/>
  <c r="DB184" i="44"/>
  <c r="BV184" i="44"/>
  <c r="CL184" i="44"/>
  <c r="DB62" i="44"/>
  <c r="CL62" i="44"/>
  <c r="BV62" i="44"/>
  <c r="DB49" i="44"/>
  <c r="CL49" i="44"/>
  <c r="BV49" i="44"/>
  <c r="DB32" i="44"/>
  <c r="CL32" i="44"/>
  <c r="BV32" i="44"/>
  <c r="DB87" i="44"/>
  <c r="CL87" i="44"/>
  <c r="BV87" i="44"/>
  <c r="DB183" i="44"/>
  <c r="CL183" i="44"/>
  <c r="BV183" i="44"/>
  <c r="DB59" i="44"/>
  <c r="CL59" i="44"/>
  <c r="BV59" i="44"/>
  <c r="DB115" i="44"/>
  <c r="CL115" i="44"/>
  <c r="BV115" i="44"/>
  <c r="DB157" i="44"/>
  <c r="CL157" i="44"/>
  <c r="BV157" i="44"/>
  <c r="DB152" i="44"/>
  <c r="BV152" i="44"/>
  <c r="CL152" i="44"/>
  <c r="DB126" i="44"/>
  <c r="CL126" i="44"/>
  <c r="BV126" i="44"/>
  <c r="DB163" i="44"/>
  <c r="CL163" i="44"/>
  <c r="BV163" i="44"/>
  <c r="DB63" i="44"/>
  <c r="CL63" i="44"/>
  <c r="BV63" i="44"/>
  <c r="DB160" i="44"/>
  <c r="BV160" i="44"/>
  <c r="CL160" i="44"/>
  <c r="DB185" i="44"/>
  <c r="CL185" i="44"/>
  <c r="BV185" i="44"/>
  <c r="DB190" i="44"/>
  <c r="CL190" i="44"/>
  <c r="BV190" i="44"/>
  <c r="DB201" i="44"/>
  <c r="CL201" i="44"/>
  <c r="BV201" i="44"/>
  <c r="DB103" i="44"/>
  <c r="CL103" i="44"/>
  <c r="BV103" i="44"/>
  <c r="DB181" i="44"/>
  <c r="CL181" i="44"/>
  <c r="BV181" i="44"/>
  <c r="DB84" i="44"/>
  <c r="CL84" i="44"/>
  <c r="BV84" i="44"/>
  <c r="DB56" i="44"/>
  <c r="CL56" i="44"/>
  <c r="BV56" i="44"/>
  <c r="DB205" i="44"/>
  <c r="CL205" i="44"/>
  <c r="BV205" i="44"/>
  <c r="DB69" i="44"/>
  <c r="CL69" i="44"/>
  <c r="BV69" i="44"/>
  <c r="DB31" i="44"/>
  <c r="CL31" i="44"/>
  <c r="BV31" i="44"/>
  <c r="DB188" i="44"/>
  <c r="CL188" i="44"/>
  <c r="BV188" i="44"/>
  <c r="DB106" i="44"/>
  <c r="CL106" i="44"/>
  <c r="BV106" i="44"/>
  <c r="DB54" i="44"/>
  <c r="CL54" i="44"/>
  <c r="BV54" i="44"/>
  <c r="DB129" i="44"/>
  <c r="CL129" i="44"/>
  <c r="BV129" i="44"/>
  <c r="DB35" i="44"/>
  <c r="CL35" i="44"/>
  <c r="BV35" i="44"/>
  <c r="DB41" i="44"/>
  <c r="CL41" i="44"/>
  <c r="BV41" i="44"/>
  <c r="DB83" i="44"/>
  <c r="CL83" i="44"/>
  <c r="BV83" i="44"/>
  <c r="DB58" i="44"/>
  <c r="CL58" i="44"/>
  <c r="BV58" i="44"/>
  <c r="DB145" i="44"/>
  <c r="CL145" i="44"/>
  <c r="BV145" i="44"/>
  <c r="DB148" i="44"/>
  <c r="CL148" i="44"/>
  <c r="BV148" i="44"/>
  <c r="DB144" i="44"/>
  <c r="BV144" i="44"/>
  <c r="CL144" i="44"/>
  <c r="DB116" i="44"/>
  <c r="CL116" i="44"/>
  <c r="BV116" i="44"/>
  <c r="DB28" i="44"/>
  <c r="CL28" i="44"/>
  <c r="BV28" i="44"/>
  <c r="DC172" i="44"/>
  <c r="CM172" i="44"/>
  <c r="BW172" i="44"/>
  <c r="DA108" i="44"/>
  <c r="CK108" i="44"/>
  <c r="BU108" i="44"/>
  <c r="DA61" i="44"/>
  <c r="CK61" i="44"/>
  <c r="BU61" i="44"/>
  <c r="DA121" i="44"/>
  <c r="CK121" i="44"/>
  <c r="BU121" i="44"/>
  <c r="DA77" i="44"/>
  <c r="CK77" i="44"/>
  <c r="BU77" i="44"/>
  <c r="DA136" i="44"/>
  <c r="BU136" i="44"/>
  <c r="CK136" i="44"/>
  <c r="DA171" i="44"/>
  <c r="CK171" i="44"/>
  <c r="BU171" i="44"/>
  <c r="DA133" i="44"/>
  <c r="CK133" i="44"/>
  <c r="BU133" i="44"/>
  <c r="DA178" i="44"/>
  <c r="CK178" i="44"/>
  <c r="BU178" i="44"/>
  <c r="DA70" i="44"/>
  <c r="CK70" i="44"/>
  <c r="BU70" i="44"/>
  <c r="DA115" i="44"/>
  <c r="CK115" i="44"/>
  <c r="BU115" i="44"/>
  <c r="DA125" i="44"/>
  <c r="CK125" i="44"/>
  <c r="BU125" i="44"/>
  <c r="DA163" i="44"/>
  <c r="CK163" i="44"/>
  <c r="BU163" i="44"/>
  <c r="DA82" i="44"/>
  <c r="CK82" i="44"/>
  <c r="BU82" i="44"/>
  <c r="DA29" i="44"/>
  <c r="CK29" i="44"/>
  <c r="BU29" i="44"/>
  <c r="DA69" i="44"/>
  <c r="CK69" i="44"/>
  <c r="BU69" i="44"/>
  <c r="DA205" i="44"/>
  <c r="CK205" i="44"/>
  <c r="BU205" i="44"/>
  <c r="DA127" i="44"/>
  <c r="CK127" i="44"/>
  <c r="BU127" i="44"/>
  <c r="DA140" i="44"/>
  <c r="CK140" i="44"/>
  <c r="BU140" i="44"/>
  <c r="DA185" i="44"/>
  <c r="CK185" i="44"/>
  <c r="BU185" i="44"/>
  <c r="DA118" i="44"/>
  <c r="CK118" i="44"/>
  <c r="BU118" i="44"/>
  <c r="DA110" i="44"/>
  <c r="CK110" i="44"/>
  <c r="BU110" i="44"/>
  <c r="DA139" i="44"/>
  <c r="CK139" i="44"/>
  <c r="BU139" i="44"/>
  <c r="DA192" i="44"/>
  <c r="CK192" i="44"/>
  <c r="BU192" i="44"/>
  <c r="DA43" i="44"/>
  <c r="CK43" i="44"/>
  <c r="BU43" i="44"/>
  <c r="DA206" i="44"/>
  <c r="CK206" i="44"/>
  <c r="BU206" i="44"/>
  <c r="DA164" i="44"/>
  <c r="CK164" i="44"/>
  <c r="BU164" i="44"/>
  <c r="DA200" i="44"/>
  <c r="CK200" i="44"/>
  <c r="BU200" i="44"/>
  <c r="DA44" i="44"/>
  <c r="CK44" i="44"/>
  <c r="BU44" i="44"/>
  <c r="DA146" i="44"/>
  <c r="CK146" i="44"/>
  <c r="BU146" i="44"/>
  <c r="DA35" i="44"/>
  <c r="CK35" i="44"/>
  <c r="BU35" i="44"/>
  <c r="DA84" i="44"/>
  <c r="CK84" i="44"/>
  <c r="BU84" i="44"/>
  <c r="DA162" i="44"/>
  <c r="CK162" i="44"/>
  <c r="BU162" i="44"/>
  <c r="DA111" i="44"/>
  <c r="CK111" i="44"/>
  <c r="BU111" i="44"/>
  <c r="DA98" i="44"/>
  <c r="CK98" i="44"/>
  <c r="BU98" i="44"/>
  <c r="DA52" i="44"/>
  <c r="CK52" i="44"/>
  <c r="BU52" i="44"/>
  <c r="DA71" i="44"/>
  <c r="CK71" i="44"/>
  <c r="BU71" i="44"/>
  <c r="DA50" i="44"/>
  <c r="CK50" i="44"/>
  <c r="BU50" i="44"/>
  <c r="DA208" i="44"/>
  <c r="CK208" i="44"/>
  <c r="BU208" i="44"/>
  <c r="DA142" i="44"/>
  <c r="CK142" i="44"/>
  <c r="BU142" i="44"/>
  <c r="DA99" i="44"/>
  <c r="CK99" i="44"/>
  <c r="BU99" i="44"/>
  <c r="DA88" i="44"/>
  <c r="BU88" i="44"/>
  <c r="CK88" i="44"/>
  <c r="DA201" i="44"/>
  <c r="CK201" i="44"/>
  <c r="BU201" i="44"/>
  <c r="DA157" i="44"/>
  <c r="CK157" i="44"/>
  <c r="BU157" i="44"/>
  <c r="DA194" i="44"/>
  <c r="CK194" i="44"/>
  <c r="BU194" i="44"/>
  <c r="DA81" i="44"/>
  <c r="CK81" i="44"/>
  <c r="BU81" i="44"/>
  <c r="DC122" i="44"/>
  <c r="CM122" i="44"/>
  <c r="BW122" i="44"/>
  <c r="DC44" i="44"/>
  <c r="CM44" i="44"/>
  <c r="BW44" i="44"/>
  <c r="DC113" i="44"/>
  <c r="BW113" i="44"/>
  <c r="CM113" i="44"/>
  <c r="DC125" i="44"/>
  <c r="CM125" i="44"/>
  <c r="BW125" i="44"/>
  <c r="DC69" i="44"/>
  <c r="CM69" i="44"/>
  <c r="BW69" i="44"/>
  <c r="DC187" i="44"/>
  <c r="CM187" i="44"/>
  <c r="BW187" i="44"/>
  <c r="DC196" i="44"/>
  <c r="CM196" i="44"/>
  <c r="BW196" i="44"/>
  <c r="DC136" i="44"/>
  <c r="CM136" i="44"/>
  <c r="BW136" i="44"/>
  <c r="DC34" i="44"/>
  <c r="CM34" i="44"/>
  <c r="BW34" i="44"/>
  <c r="DC90" i="44"/>
  <c r="CM90" i="44"/>
  <c r="BW90" i="44"/>
  <c r="DC188" i="44"/>
  <c r="CM188" i="44"/>
  <c r="BW188" i="44"/>
  <c r="DC33" i="44"/>
  <c r="CM33" i="44"/>
  <c r="BW33" i="44"/>
  <c r="DC163" i="44"/>
  <c r="CM163" i="44"/>
  <c r="BW163" i="44"/>
  <c r="DC162" i="44"/>
  <c r="CM162" i="44"/>
  <c r="BW162" i="44"/>
  <c r="DC54" i="44"/>
  <c r="CM54" i="44"/>
  <c r="BW54" i="44"/>
  <c r="DC201" i="44"/>
  <c r="CM201" i="44"/>
  <c r="BW201" i="44"/>
  <c r="DC48" i="44"/>
  <c r="CM48" i="44"/>
  <c r="BW48" i="44"/>
  <c r="DC160" i="44"/>
  <c r="CM160" i="44"/>
  <c r="BW160" i="44"/>
  <c r="DC99" i="44"/>
  <c r="CM99" i="44"/>
  <c r="BW99" i="44"/>
  <c r="DC28" i="44"/>
  <c r="CM28" i="44"/>
  <c r="BW28" i="44"/>
  <c r="DC175" i="44"/>
  <c r="CM175" i="44"/>
  <c r="BW175" i="44"/>
  <c r="DC205" i="44"/>
  <c r="CM205" i="44"/>
  <c r="BW205" i="44"/>
  <c r="DC73" i="44"/>
  <c r="BW73" i="44"/>
  <c r="CM73" i="44"/>
  <c r="DC30" i="44"/>
  <c r="CM30" i="44"/>
  <c r="BW30" i="44"/>
  <c r="DC158" i="44"/>
  <c r="CM158" i="44"/>
  <c r="BW158" i="44"/>
  <c r="DC170" i="44"/>
  <c r="CM170" i="44"/>
  <c r="BW170" i="44"/>
  <c r="DC92" i="44"/>
  <c r="CM92" i="44"/>
  <c r="BW92" i="44"/>
  <c r="DC77" i="44"/>
  <c r="CM77" i="44"/>
  <c r="BW77" i="44"/>
  <c r="DC165" i="44"/>
  <c r="CM165" i="44"/>
  <c r="BW165" i="44"/>
  <c r="DC182" i="44"/>
  <c r="CM182" i="44"/>
  <c r="BW182" i="44"/>
  <c r="CM142" i="44"/>
  <c r="BW142" i="44"/>
  <c r="DC142" i="44"/>
  <c r="DC101" i="44"/>
  <c r="CM101" i="44"/>
  <c r="BW101" i="44"/>
  <c r="DC140" i="44"/>
  <c r="CM140" i="44"/>
  <c r="BW140" i="44"/>
  <c r="DC65" i="44"/>
  <c r="BW65" i="44"/>
  <c r="CM65" i="44"/>
  <c r="DC164" i="44"/>
  <c r="CM164" i="44"/>
  <c r="BW164" i="44"/>
  <c r="DC38" i="44"/>
  <c r="CM38" i="44"/>
  <c r="BW38" i="44"/>
  <c r="DC83" i="44"/>
  <c r="CM83" i="44"/>
  <c r="BW83" i="44"/>
  <c r="DC46" i="44"/>
  <c r="CM46" i="44"/>
  <c r="BW46" i="44"/>
  <c r="DC132" i="44"/>
  <c r="CM132" i="44"/>
  <c r="BW132" i="44"/>
  <c r="DC86" i="44"/>
  <c r="CM86" i="44"/>
  <c r="BW86" i="44"/>
  <c r="DC190" i="44"/>
  <c r="CM190" i="44"/>
  <c r="BW190" i="44"/>
  <c r="DC80" i="44"/>
  <c r="CM80" i="44"/>
  <c r="BW80" i="44"/>
  <c r="CW143" i="44"/>
  <c r="CG143" i="44"/>
  <c r="BQ143" i="44"/>
  <c r="CW134" i="44"/>
  <c r="BQ134" i="44"/>
  <c r="CG134" i="44"/>
  <c r="CW185" i="44"/>
  <c r="CG185" i="44"/>
  <c r="BQ185" i="44"/>
  <c r="CW149" i="44"/>
  <c r="CG149" i="44"/>
  <c r="BQ149" i="44"/>
  <c r="CW83" i="44"/>
  <c r="CG83" i="44"/>
  <c r="BQ83" i="44"/>
  <c r="CW112" i="44"/>
  <c r="CG112" i="44"/>
  <c r="BQ112" i="44"/>
  <c r="CW62" i="44"/>
  <c r="BQ62" i="44"/>
  <c r="CG62" i="44"/>
  <c r="CW28" i="44"/>
  <c r="CG28" i="44"/>
  <c r="BQ28" i="44"/>
  <c r="CW171" i="44"/>
  <c r="CG171" i="44"/>
  <c r="BQ171" i="44"/>
  <c r="CW113" i="44"/>
  <c r="CG113" i="44"/>
  <c r="BQ113" i="44"/>
  <c r="CW88" i="44"/>
  <c r="CG88" i="44"/>
  <c r="BQ88" i="44"/>
  <c r="CW174" i="44"/>
  <c r="CG174" i="44"/>
  <c r="BQ174" i="44"/>
  <c r="CW187" i="44"/>
  <c r="CG187" i="44"/>
  <c r="BQ187" i="44"/>
  <c r="CW190" i="44"/>
  <c r="CG190" i="44"/>
  <c r="BQ190" i="44"/>
  <c r="CW36" i="44"/>
  <c r="CG36" i="44"/>
  <c r="BQ36" i="44"/>
  <c r="CW176" i="44"/>
  <c r="CG176" i="44"/>
  <c r="BQ176" i="44"/>
  <c r="CW125" i="44"/>
  <c r="CG125" i="44"/>
  <c r="BQ125" i="44"/>
  <c r="CW30" i="44"/>
  <c r="CG30" i="44"/>
  <c r="BQ30" i="44"/>
  <c r="CW139" i="44"/>
  <c r="CG139" i="44"/>
  <c r="BQ139" i="44"/>
  <c r="CW109" i="44"/>
  <c r="CG109" i="44"/>
  <c r="BQ109" i="44"/>
  <c r="CW201" i="44"/>
  <c r="CG201" i="44"/>
  <c r="BQ201" i="44"/>
  <c r="CW86" i="44"/>
  <c r="BQ86" i="44"/>
  <c r="CG86" i="44"/>
  <c r="CW70" i="44"/>
  <c r="BQ70" i="44"/>
  <c r="CG70" i="44"/>
  <c r="CW92" i="44"/>
  <c r="CG92" i="44"/>
  <c r="BQ92" i="44"/>
  <c r="CW46" i="44"/>
  <c r="CG46" i="44"/>
  <c r="BQ46" i="44"/>
  <c r="CW168" i="44"/>
  <c r="CG168" i="44"/>
  <c r="BQ168" i="44"/>
  <c r="CW61" i="44"/>
  <c r="CG61" i="44"/>
  <c r="BQ61" i="44"/>
  <c r="CW89" i="44"/>
  <c r="CG89" i="44"/>
  <c r="BQ89" i="44"/>
  <c r="CW195" i="44"/>
  <c r="CG195" i="44"/>
  <c r="BQ195" i="44"/>
  <c r="CW173" i="44"/>
  <c r="CG173" i="44"/>
  <c r="BQ173" i="44"/>
  <c r="CW96" i="44"/>
  <c r="CG96" i="44"/>
  <c r="BQ96" i="44"/>
  <c r="CW31" i="44"/>
  <c r="CG31" i="44"/>
  <c r="BQ31" i="44"/>
  <c r="CW39" i="44"/>
  <c r="CG39" i="44"/>
  <c r="BQ39" i="44"/>
  <c r="CW51" i="44"/>
  <c r="CG51" i="44"/>
  <c r="BQ51" i="44"/>
  <c r="CW99" i="44"/>
  <c r="CG99" i="44"/>
  <c r="BQ99" i="44"/>
  <c r="CW81" i="44"/>
  <c r="CG81" i="44"/>
  <c r="BQ81" i="44"/>
  <c r="CW205" i="44"/>
  <c r="CG205" i="44"/>
  <c r="BQ205" i="44"/>
  <c r="CW128" i="44"/>
  <c r="CG128" i="44"/>
  <c r="BQ128" i="44"/>
  <c r="CW55" i="44"/>
  <c r="CG55" i="44"/>
  <c r="BQ55" i="44"/>
  <c r="CW179" i="44"/>
  <c r="CG179" i="44"/>
  <c r="BQ179" i="44"/>
  <c r="CW137" i="44"/>
  <c r="CG137" i="44"/>
  <c r="BQ137" i="44"/>
  <c r="CW200" i="44"/>
  <c r="CG200" i="44"/>
  <c r="BQ200" i="44"/>
  <c r="CW172" i="44"/>
  <c r="CG172" i="44"/>
  <c r="BQ172" i="44"/>
  <c r="CW126" i="44"/>
  <c r="BQ126" i="44"/>
  <c r="CG126" i="44"/>
  <c r="CW40" i="44"/>
  <c r="CG40" i="44"/>
  <c r="BQ40" i="44"/>
  <c r="DF88" i="44"/>
  <c r="CP88" i="44"/>
  <c r="BZ88" i="44"/>
  <c r="CX203" i="44"/>
  <c r="CH203" i="44"/>
  <c r="BR203" i="44"/>
  <c r="CZ112" i="44"/>
  <c r="CJ112" i="44"/>
  <c r="BT112" i="44"/>
  <c r="DE137" i="44"/>
  <c r="CO137" i="44"/>
  <c r="BY137" i="44"/>
  <c r="CY196" i="44"/>
  <c r="CI196" i="44"/>
  <c r="BS196" i="44"/>
  <c r="DD59" i="44"/>
  <c r="CN59" i="44"/>
  <c r="BX59" i="44"/>
  <c r="DB93" i="44"/>
  <c r="CL93" i="44"/>
  <c r="BV93" i="44"/>
  <c r="CZ181" i="44"/>
  <c r="CJ181" i="44"/>
  <c r="BT181" i="44"/>
  <c r="CZ34" i="44"/>
  <c r="CJ34" i="44"/>
  <c r="BT34" i="44"/>
  <c r="CZ71" i="44"/>
  <c r="CJ71" i="44"/>
  <c r="BT71" i="44"/>
  <c r="CZ166" i="44"/>
  <c r="CJ166" i="44"/>
  <c r="BT166" i="44"/>
  <c r="CZ154" i="44"/>
  <c r="CJ154" i="44"/>
  <c r="BT154" i="44"/>
  <c r="CZ175" i="44"/>
  <c r="BT175" i="44"/>
  <c r="CJ175" i="44"/>
  <c r="CZ198" i="44"/>
  <c r="CJ198" i="44"/>
  <c r="BT198" i="44"/>
  <c r="CZ160" i="44"/>
  <c r="CJ160" i="44"/>
  <c r="BT160" i="44"/>
  <c r="CZ90" i="44"/>
  <c r="CJ90" i="44"/>
  <c r="BT90" i="44"/>
  <c r="CZ149" i="44"/>
  <c r="CJ149" i="44"/>
  <c r="BT149" i="44"/>
  <c r="CZ184" i="44"/>
  <c r="CJ184" i="44"/>
  <c r="BT184" i="44"/>
  <c r="CZ54" i="44"/>
  <c r="CJ54" i="44"/>
  <c r="BT54" i="44"/>
  <c r="CZ133" i="44"/>
  <c r="CJ133" i="44"/>
  <c r="BT133" i="44"/>
  <c r="CZ102" i="44"/>
  <c r="CJ102" i="44"/>
  <c r="BT102" i="44"/>
  <c r="CZ131" i="44"/>
  <c r="CJ131" i="44"/>
  <c r="BT131" i="44"/>
  <c r="CZ178" i="44"/>
  <c r="CJ178" i="44"/>
  <c r="BT178" i="44"/>
  <c r="CZ127" i="44"/>
  <c r="CJ127" i="44"/>
  <c r="BT127" i="44"/>
  <c r="CZ205" i="44"/>
  <c r="CJ205" i="44"/>
  <c r="BT205" i="44"/>
  <c r="CZ118" i="44"/>
  <c r="CJ118" i="44"/>
  <c r="BT118" i="44"/>
  <c r="CZ31" i="44"/>
  <c r="CJ31" i="44"/>
  <c r="BT31" i="44"/>
  <c r="CZ85" i="44"/>
  <c r="CJ85" i="44"/>
  <c r="BT85" i="44"/>
  <c r="CZ150" i="44"/>
  <c r="CJ150" i="44"/>
  <c r="BT150" i="44"/>
  <c r="CZ202" i="44"/>
  <c r="CJ202" i="44"/>
  <c r="BT202" i="44"/>
  <c r="CZ50" i="44"/>
  <c r="CJ50" i="44"/>
  <c r="BT50" i="44"/>
  <c r="CZ134" i="44"/>
  <c r="CJ134" i="44"/>
  <c r="BT134" i="44"/>
  <c r="CZ101" i="44"/>
  <c r="CJ101" i="44"/>
  <c r="BT101" i="44"/>
  <c r="CZ196" i="44"/>
  <c r="CJ196" i="44"/>
  <c r="BT196" i="44"/>
  <c r="CZ44" i="44"/>
  <c r="CJ44" i="44"/>
  <c r="BT44" i="44"/>
  <c r="CZ186" i="44"/>
  <c r="CJ186" i="44"/>
  <c r="BT186" i="44"/>
  <c r="CZ70" i="44"/>
  <c r="CJ70" i="44"/>
  <c r="BT70" i="44"/>
  <c r="CZ180" i="44"/>
  <c r="CJ180" i="44"/>
  <c r="BT180" i="44"/>
  <c r="CZ204" i="44"/>
  <c r="CJ204" i="44"/>
  <c r="BT204" i="44"/>
  <c r="CZ45" i="44"/>
  <c r="CJ45" i="44"/>
  <c r="BT45" i="44"/>
  <c r="CZ200" i="44"/>
  <c r="CJ200" i="44"/>
  <c r="BT200" i="44"/>
  <c r="CZ77" i="44"/>
  <c r="CJ77" i="44"/>
  <c r="BT77" i="44"/>
  <c r="CZ139" i="44"/>
  <c r="CJ139" i="44"/>
  <c r="BT139" i="44"/>
  <c r="CZ113" i="44"/>
  <c r="CJ113" i="44"/>
  <c r="BT113" i="44"/>
  <c r="CZ172" i="44"/>
  <c r="CJ172" i="44"/>
  <c r="BT172" i="44"/>
  <c r="CZ124" i="44"/>
  <c r="CJ124" i="44"/>
  <c r="BT124" i="44"/>
  <c r="CZ179" i="44"/>
  <c r="CJ179" i="44"/>
  <c r="BT179" i="44"/>
  <c r="CZ122" i="44"/>
  <c r="CJ122" i="44"/>
  <c r="BT122" i="44"/>
  <c r="CZ28" i="44"/>
  <c r="CJ28" i="44"/>
  <c r="BT28" i="44"/>
  <c r="DD167" i="44"/>
  <c r="CN167" i="44"/>
  <c r="BX167" i="44"/>
  <c r="DD116" i="44"/>
  <c r="CN116" i="44"/>
  <c r="BX116" i="44"/>
  <c r="DD172" i="44"/>
  <c r="CN172" i="44"/>
  <c r="BX172" i="44"/>
  <c r="DD61" i="44"/>
  <c r="CN61" i="44"/>
  <c r="BX61" i="44"/>
  <c r="DD184" i="44"/>
  <c r="CN184" i="44"/>
  <c r="BX184" i="44"/>
  <c r="DD179" i="44"/>
  <c r="BX179" i="44"/>
  <c r="CN179" i="44"/>
  <c r="DD66" i="44"/>
  <c r="CN66" i="44"/>
  <c r="BX66" i="44"/>
  <c r="DD74" i="44"/>
  <c r="CN74" i="44"/>
  <c r="BX74" i="44"/>
  <c r="DD140" i="44"/>
  <c r="CN140" i="44"/>
  <c r="BX140" i="44"/>
  <c r="DD145" i="44"/>
  <c r="BX145" i="44"/>
  <c r="CN145" i="44"/>
  <c r="DD65" i="44"/>
  <c r="CN65" i="44"/>
  <c r="BX65" i="44"/>
  <c r="DD195" i="44"/>
  <c r="BX195" i="44"/>
  <c r="CN195" i="44"/>
  <c r="DD173" i="44"/>
  <c r="CN173" i="44"/>
  <c r="BX173" i="44"/>
  <c r="DD84" i="44"/>
  <c r="CN84" i="44"/>
  <c r="BX84" i="44"/>
  <c r="DD150" i="44"/>
  <c r="CN150" i="44"/>
  <c r="BX150" i="44"/>
  <c r="DD105" i="44"/>
  <c r="CN105" i="44"/>
  <c r="BX105" i="44"/>
  <c r="DD67" i="44"/>
  <c r="CN67" i="44"/>
  <c r="BX67" i="44"/>
  <c r="DD35" i="44"/>
  <c r="CN35" i="44"/>
  <c r="BX35" i="44"/>
  <c r="DD85" i="44"/>
  <c r="CN85" i="44"/>
  <c r="BX85" i="44"/>
  <c r="DD111" i="44"/>
  <c r="CN111" i="44"/>
  <c r="BX111" i="44"/>
  <c r="DD128" i="44"/>
  <c r="CN128" i="44"/>
  <c r="BX128" i="44"/>
  <c r="DD69" i="44"/>
  <c r="CN69" i="44"/>
  <c r="BX69" i="44"/>
  <c r="DD83" i="44"/>
  <c r="CN83" i="44"/>
  <c r="BX83" i="44"/>
  <c r="DD104" i="44"/>
  <c r="CN104" i="44"/>
  <c r="BX104" i="44"/>
  <c r="DD54" i="44"/>
  <c r="CN54" i="44"/>
  <c r="BX54" i="44"/>
  <c r="DD73" i="44"/>
  <c r="CN73" i="44"/>
  <c r="BX73" i="44"/>
  <c r="DD158" i="44"/>
  <c r="CN158" i="44"/>
  <c r="BX158" i="44"/>
  <c r="DD205" i="44"/>
  <c r="CN205" i="44"/>
  <c r="BX205" i="44"/>
  <c r="DD194" i="44"/>
  <c r="CN194" i="44"/>
  <c r="BX194" i="44"/>
  <c r="DD163" i="44"/>
  <c r="BX163" i="44"/>
  <c r="CN163" i="44"/>
  <c r="DD100" i="44"/>
  <c r="CN100" i="44"/>
  <c r="BX100" i="44"/>
  <c r="DD39" i="44"/>
  <c r="CN39" i="44"/>
  <c r="BX39" i="44"/>
  <c r="DD29" i="44"/>
  <c r="CN29" i="44"/>
  <c r="BX29" i="44"/>
  <c r="DD193" i="44"/>
  <c r="BX193" i="44"/>
  <c r="CN193" i="44"/>
  <c r="DD177" i="44"/>
  <c r="BX177" i="44"/>
  <c r="CN177" i="44"/>
  <c r="DD77" i="44"/>
  <c r="CN77" i="44"/>
  <c r="BX77" i="44"/>
  <c r="DD200" i="44"/>
  <c r="CN200" i="44"/>
  <c r="BX200" i="44"/>
  <c r="DD81" i="44"/>
  <c r="CN81" i="44"/>
  <c r="BX81" i="44"/>
  <c r="DD204" i="44"/>
  <c r="CN204" i="44"/>
  <c r="BX204" i="44"/>
  <c r="DD120" i="44"/>
  <c r="CN120" i="44"/>
  <c r="BX120" i="44"/>
  <c r="DD79" i="44"/>
  <c r="CN79" i="44"/>
  <c r="BX79" i="44"/>
  <c r="DD47" i="44"/>
  <c r="CN47" i="44"/>
  <c r="BX47" i="44"/>
  <c r="IY48" i="44"/>
  <c r="CZ167" i="44"/>
  <c r="BT167" i="44"/>
  <c r="CJ167" i="44"/>
  <c r="CX172" i="44"/>
  <c r="CH172" i="44"/>
  <c r="BR172" i="44"/>
  <c r="CY151" i="44"/>
  <c r="CI151" i="44"/>
  <c r="BS151" i="44"/>
  <c r="DB55" i="44"/>
  <c r="CL55" i="44"/>
  <c r="BV55" i="44"/>
  <c r="DE179" i="44"/>
  <c r="CO179" i="44"/>
  <c r="BY179" i="44"/>
  <c r="DE169" i="44"/>
  <c r="CO169" i="44"/>
  <c r="BY169" i="44"/>
  <c r="DE79" i="44"/>
  <c r="CO79" i="44"/>
  <c r="BY79" i="44"/>
  <c r="DE133" i="44"/>
  <c r="CO133" i="44"/>
  <c r="BY133" i="44"/>
  <c r="DE156" i="44"/>
  <c r="CO156" i="44"/>
  <c r="BY156" i="44"/>
  <c r="DE208" i="44"/>
  <c r="CO208" i="44"/>
  <c r="BY208" i="44"/>
  <c r="DE54" i="44"/>
  <c r="CO54" i="44"/>
  <c r="BY54" i="44"/>
  <c r="DE44" i="44"/>
  <c r="CO44" i="44"/>
  <c r="BY44" i="44"/>
  <c r="DE150" i="44"/>
  <c r="CO150" i="44"/>
  <c r="BY150" i="44"/>
  <c r="DE48" i="44"/>
  <c r="CO48" i="44"/>
  <c r="BY48" i="44"/>
  <c r="DE157" i="44"/>
  <c r="CO157" i="44"/>
  <c r="BY157" i="44"/>
  <c r="DE177" i="44"/>
  <c r="CO177" i="44"/>
  <c r="BY177" i="44"/>
  <c r="DE206" i="44"/>
  <c r="CO206" i="44"/>
  <c r="BY206" i="44"/>
  <c r="DE35" i="44"/>
  <c r="CO35" i="44"/>
  <c r="BY35" i="44"/>
  <c r="DE70" i="44"/>
  <c r="CO70" i="44"/>
  <c r="BY70" i="44"/>
  <c r="DE65" i="44"/>
  <c r="CO65" i="44"/>
  <c r="BY65" i="44"/>
  <c r="DE49" i="44"/>
  <c r="CO49" i="44"/>
  <c r="BY49" i="44"/>
  <c r="DE61" i="44"/>
  <c r="CO61" i="44"/>
  <c r="BY61" i="44"/>
  <c r="DE114" i="44"/>
  <c r="BY114" i="44"/>
  <c r="CO114" i="44"/>
  <c r="DE107" i="44"/>
  <c r="CO107" i="44"/>
  <c r="BY107" i="44"/>
  <c r="DE104" i="44"/>
  <c r="CO104" i="44"/>
  <c r="BY104" i="44"/>
  <c r="DE138" i="44"/>
  <c r="BY138" i="44"/>
  <c r="CO138" i="44"/>
  <c r="DE78" i="44"/>
  <c r="CO78" i="44"/>
  <c r="BY78" i="44"/>
  <c r="DE168" i="44"/>
  <c r="CO168" i="44"/>
  <c r="BY168" i="44"/>
  <c r="DE58" i="44"/>
  <c r="BY58" i="44"/>
  <c r="CO58" i="44"/>
  <c r="DE131" i="44"/>
  <c r="CO131" i="44"/>
  <c r="BY131" i="44"/>
  <c r="DE41" i="44"/>
  <c r="CO41" i="44"/>
  <c r="BY41" i="44"/>
  <c r="DE186" i="44"/>
  <c r="CO186" i="44"/>
  <c r="BY186" i="44"/>
  <c r="DE153" i="44"/>
  <c r="CO153" i="44"/>
  <c r="BY153" i="44"/>
  <c r="DE203" i="44"/>
  <c r="CO203" i="44"/>
  <c r="BY203" i="44"/>
  <c r="DE46" i="44"/>
  <c r="CO46" i="44"/>
  <c r="BY46" i="44"/>
  <c r="DE47" i="44"/>
  <c r="CO47" i="44"/>
  <c r="BY47" i="44"/>
  <c r="DE92" i="44"/>
  <c r="CO92" i="44"/>
  <c r="BY92" i="44"/>
  <c r="DE141" i="44"/>
  <c r="CO141" i="44"/>
  <c r="BY141" i="44"/>
  <c r="DE88" i="44"/>
  <c r="CO88" i="44"/>
  <c r="BY88" i="44"/>
  <c r="DE143" i="44"/>
  <c r="CO143" i="44"/>
  <c r="BY143" i="44"/>
  <c r="DE96" i="44"/>
  <c r="CO96" i="44"/>
  <c r="BY96" i="44"/>
  <c r="DE198" i="44"/>
  <c r="CO198" i="44"/>
  <c r="BY198" i="44"/>
  <c r="DE85" i="44"/>
  <c r="CO85" i="44"/>
  <c r="BY85" i="44"/>
  <c r="DE91" i="44"/>
  <c r="CO91" i="44"/>
  <c r="BY91" i="44"/>
  <c r="DE39" i="44"/>
  <c r="CO39" i="44"/>
  <c r="BY39" i="44"/>
  <c r="DE140" i="44"/>
  <c r="CO140" i="44"/>
  <c r="BY140" i="44"/>
  <c r="CV28" i="44"/>
  <c r="CF28" i="44"/>
  <c r="BP28" i="44"/>
  <c r="CV175" i="44"/>
  <c r="BP175" i="44"/>
  <c r="CF175" i="44"/>
  <c r="CV87" i="44"/>
  <c r="CF87" i="44"/>
  <c r="BP87" i="44"/>
  <c r="CV80" i="44"/>
  <c r="CF80" i="44"/>
  <c r="BP80" i="44"/>
  <c r="CV50" i="44"/>
  <c r="CF50" i="44"/>
  <c r="BP50" i="44"/>
  <c r="CV113" i="44"/>
  <c r="CF113" i="44"/>
  <c r="BP113" i="44"/>
  <c r="CV44" i="44"/>
  <c r="CF44" i="44"/>
  <c r="BP44" i="44"/>
  <c r="CV164" i="44"/>
  <c r="CF164" i="44"/>
  <c r="BP164" i="44"/>
  <c r="CV51" i="44"/>
  <c r="CF51" i="44"/>
  <c r="BP51" i="44"/>
  <c r="CV98" i="44"/>
  <c r="CF98" i="44"/>
  <c r="BP98" i="44"/>
  <c r="CV68" i="44"/>
  <c r="CF68" i="44"/>
  <c r="BP68" i="44"/>
  <c r="CV83" i="44"/>
  <c r="CF83" i="44"/>
  <c r="BP83" i="44"/>
  <c r="CV108" i="44"/>
  <c r="CF108" i="44"/>
  <c r="BP108" i="44"/>
  <c r="CV124" i="44"/>
  <c r="CF124" i="44"/>
  <c r="BP124" i="44"/>
  <c r="CV122" i="44"/>
  <c r="CF122" i="44"/>
  <c r="BP122" i="44"/>
  <c r="CV126" i="44"/>
  <c r="CF126" i="44"/>
  <c r="BP126" i="44"/>
  <c r="CV42" i="44"/>
  <c r="CF42" i="44"/>
  <c r="BP42" i="44"/>
  <c r="CV202" i="44"/>
  <c r="CF202" i="44"/>
  <c r="BP202" i="44"/>
  <c r="CV153" i="44"/>
  <c r="CF153" i="44"/>
  <c r="BP153" i="44"/>
  <c r="CV190" i="44"/>
  <c r="CF190" i="44"/>
  <c r="BP190" i="44"/>
  <c r="CV160" i="44"/>
  <c r="CF160" i="44"/>
  <c r="BP160" i="44"/>
  <c r="CV183" i="44"/>
  <c r="BP183" i="44"/>
  <c r="CF183" i="44"/>
  <c r="CV151" i="44"/>
  <c r="BP151" i="44"/>
  <c r="CF151" i="44"/>
  <c r="CV143" i="44"/>
  <c r="BP143" i="44"/>
  <c r="CF143" i="44"/>
  <c r="CV205" i="44"/>
  <c r="BP205" i="44"/>
  <c r="CF205" i="44"/>
  <c r="CV52" i="44"/>
  <c r="CF52" i="44"/>
  <c r="BP52" i="44"/>
  <c r="CV78" i="44"/>
  <c r="CF78" i="44"/>
  <c r="BP78" i="44"/>
  <c r="CV97" i="44"/>
  <c r="CF97" i="44"/>
  <c r="BP97" i="44"/>
  <c r="CV86" i="44"/>
  <c r="CF86" i="44"/>
  <c r="BP86" i="44"/>
  <c r="CV127" i="44"/>
  <c r="CF127" i="44"/>
  <c r="BP127" i="44"/>
  <c r="CV104" i="44"/>
  <c r="CF104" i="44"/>
  <c r="BP104" i="44"/>
  <c r="CV186" i="44"/>
  <c r="CF186" i="44"/>
  <c r="BP186" i="44"/>
  <c r="CV59" i="44"/>
  <c r="CF59" i="44"/>
  <c r="BP59" i="44"/>
  <c r="CV171" i="44"/>
  <c r="CF171" i="44"/>
  <c r="BP171" i="44"/>
  <c r="CV162" i="44"/>
  <c r="CF162" i="44"/>
  <c r="BP162" i="44"/>
  <c r="CV74" i="44"/>
  <c r="CF74" i="44"/>
  <c r="BP74" i="44"/>
  <c r="CV158" i="44"/>
  <c r="CF158" i="44"/>
  <c r="BP158" i="44"/>
  <c r="CV102" i="44"/>
  <c r="CF102" i="44"/>
  <c r="BP102" i="44"/>
  <c r="CV177" i="44"/>
  <c r="CF177" i="44"/>
  <c r="BP177" i="44"/>
  <c r="CV54" i="44"/>
  <c r="CF54" i="44"/>
  <c r="BP54" i="44"/>
  <c r="CV147" i="44"/>
  <c r="CF147" i="44"/>
  <c r="BP147" i="44"/>
  <c r="CV201" i="44"/>
  <c r="CF201" i="44"/>
  <c r="BP201" i="44"/>
  <c r="CV67" i="44"/>
  <c r="CF67" i="44"/>
  <c r="BP67" i="44"/>
  <c r="CY80" i="44"/>
  <c r="CI80" i="44"/>
  <c r="BS80" i="44"/>
  <c r="CY95" i="44"/>
  <c r="BS95" i="44"/>
  <c r="CI95" i="44"/>
  <c r="CY47" i="44"/>
  <c r="CI47" i="44"/>
  <c r="BS47" i="44"/>
  <c r="CY125" i="44"/>
  <c r="CI125" i="44"/>
  <c r="BS125" i="44"/>
  <c r="CY149" i="44"/>
  <c r="CI149" i="44"/>
  <c r="BS149" i="44"/>
  <c r="CY94" i="44"/>
  <c r="CI94" i="44"/>
  <c r="BS94" i="44"/>
  <c r="CY90" i="44"/>
  <c r="CI90" i="44"/>
  <c r="BS90" i="44"/>
  <c r="CY72" i="44"/>
  <c r="CI72" i="44"/>
  <c r="BS72" i="44"/>
  <c r="CY40" i="44"/>
  <c r="CI40" i="44"/>
  <c r="BS40" i="44"/>
  <c r="CY188" i="44"/>
  <c r="CI188" i="44"/>
  <c r="BS188" i="44"/>
  <c r="CY159" i="44"/>
  <c r="CI159" i="44"/>
  <c r="BS159" i="44"/>
  <c r="CY133" i="44"/>
  <c r="CI133" i="44"/>
  <c r="BS133" i="44"/>
  <c r="CY204" i="44"/>
  <c r="CI204" i="44"/>
  <c r="BS204" i="44"/>
  <c r="CY199" i="44"/>
  <c r="CI199" i="44"/>
  <c r="BS199" i="44"/>
  <c r="CY193" i="44"/>
  <c r="CI193" i="44"/>
  <c r="BS193" i="44"/>
  <c r="CY172" i="44"/>
  <c r="CI172" i="44"/>
  <c r="BS172" i="44"/>
  <c r="CY150" i="44"/>
  <c r="CI150" i="44"/>
  <c r="BS150" i="44"/>
  <c r="CY119" i="44"/>
  <c r="BS119" i="44"/>
  <c r="CI119" i="44"/>
  <c r="CY59" i="44"/>
  <c r="CI59" i="44"/>
  <c r="BS59" i="44"/>
  <c r="CY76" i="44"/>
  <c r="CI76" i="44"/>
  <c r="BS76" i="44"/>
  <c r="CY55" i="44"/>
  <c r="CI55" i="44"/>
  <c r="BS55" i="44"/>
  <c r="CY154" i="44"/>
  <c r="CI154" i="44"/>
  <c r="BS154" i="44"/>
  <c r="CY202" i="44"/>
  <c r="CI202" i="44"/>
  <c r="BS202" i="44"/>
  <c r="CY84" i="44"/>
  <c r="CI84" i="44"/>
  <c r="BS84" i="44"/>
  <c r="CY66" i="44"/>
  <c r="CI66" i="44"/>
  <c r="BS66" i="44"/>
  <c r="CY52" i="44"/>
  <c r="CI52" i="44"/>
  <c r="BS52" i="44"/>
  <c r="CY91" i="44"/>
  <c r="CI91" i="44"/>
  <c r="BS91" i="44"/>
  <c r="CY51" i="44"/>
  <c r="CI51" i="44"/>
  <c r="BS51" i="44"/>
  <c r="CY82" i="44"/>
  <c r="CI82" i="44"/>
  <c r="BS82" i="44"/>
  <c r="CY33" i="44"/>
  <c r="CI33" i="44"/>
  <c r="BS33" i="44"/>
  <c r="CY68" i="44"/>
  <c r="CI68" i="44"/>
  <c r="BS68" i="44"/>
  <c r="CY138" i="44"/>
  <c r="CI138" i="44"/>
  <c r="BS138" i="44"/>
  <c r="CY100" i="44"/>
  <c r="CI100" i="44"/>
  <c r="BS100" i="44"/>
  <c r="CY155" i="44"/>
  <c r="CI155" i="44"/>
  <c r="BS155" i="44"/>
  <c r="CY120" i="44"/>
  <c r="CI120" i="44"/>
  <c r="BS120" i="44"/>
  <c r="CY128" i="44"/>
  <c r="CI128" i="44"/>
  <c r="BS128" i="44"/>
  <c r="CY103" i="44"/>
  <c r="BS103" i="44"/>
  <c r="CI103" i="44"/>
  <c r="CY173" i="44"/>
  <c r="CI173" i="44"/>
  <c r="BS173" i="44"/>
  <c r="CY102" i="44"/>
  <c r="CI102" i="44"/>
  <c r="BS102" i="44"/>
  <c r="CY180" i="44"/>
  <c r="CI180" i="44"/>
  <c r="BS180" i="44"/>
  <c r="CY134" i="44"/>
  <c r="CI134" i="44"/>
  <c r="BS134" i="44"/>
  <c r="CY30" i="44"/>
  <c r="CI30" i="44"/>
  <c r="BS30" i="44"/>
  <c r="CY115" i="44"/>
  <c r="CI115" i="44"/>
  <c r="BS115" i="44"/>
  <c r="DF85" i="44"/>
  <c r="CP85" i="44"/>
  <c r="BZ85" i="44"/>
  <c r="DE56" i="44"/>
  <c r="CO56" i="44"/>
  <c r="BY56" i="44"/>
  <c r="CX80" i="44"/>
  <c r="CH80" i="44"/>
  <c r="BR80" i="44"/>
  <c r="DB198" i="44"/>
  <c r="CL198" i="44"/>
  <c r="BV198" i="44"/>
  <c r="DF157" i="44"/>
  <c r="CP157" i="44"/>
  <c r="BZ157" i="44"/>
  <c r="DF34" i="44"/>
  <c r="CP34" i="44"/>
  <c r="BZ34" i="44"/>
  <c r="DF201" i="44"/>
  <c r="CP201" i="44"/>
  <c r="BZ201" i="44"/>
  <c r="DF49" i="44"/>
  <c r="CP49" i="44"/>
  <c r="BZ49" i="44"/>
  <c r="DF171" i="44"/>
  <c r="CP171" i="44"/>
  <c r="BZ171" i="44"/>
  <c r="DF191" i="44"/>
  <c r="CP191" i="44"/>
  <c r="BZ191" i="44"/>
  <c r="DF198" i="44"/>
  <c r="CP198" i="44"/>
  <c r="BZ198" i="44"/>
  <c r="DF54" i="44"/>
  <c r="CP54" i="44"/>
  <c r="BZ54" i="44"/>
  <c r="DF193" i="44"/>
  <c r="CP193" i="44"/>
  <c r="BZ193" i="44"/>
  <c r="DF178" i="44"/>
  <c r="BZ178" i="44"/>
  <c r="CP178" i="44"/>
  <c r="DF68" i="44"/>
  <c r="CP68" i="44"/>
  <c r="BZ68" i="44"/>
  <c r="DF137" i="44"/>
  <c r="CP137" i="44"/>
  <c r="BZ137" i="44"/>
  <c r="DF38" i="44"/>
  <c r="CP38" i="44"/>
  <c r="BZ38" i="44"/>
  <c r="DF145" i="44"/>
  <c r="CP145" i="44"/>
  <c r="BZ145" i="44"/>
  <c r="DF141" i="44"/>
  <c r="CP141" i="44"/>
  <c r="BZ141" i="44"/>
  <c r="DF40" i="44"/>
  <c r="CP40" i="44"/>
  <c r="BZ40" i="44"/>
  <c r="DF166" i="44"/>
  <c r="CP166" i="44"/>
  <c r="BZ166" i="44"/>
  <c r="DF115" i="44"/>
  <c r="CP115" i="44"/>
  <c r="BZ115" i="44"/>
  <c r="DF72" i="44"/>
  <c r="CP72" i="44"/>
  <c r="BZ72" i="44"/>
  <c r="DF131" i="44"/>
  <c r="CP131" i="44"/>
  <c r="BZ131" i="44"/>
  <c r="DF60" i="44"/>
  <c r="CP60" i="44"/>
  <c r="BZ60" i="44"/>
  <c r="DF109" i="44"/>
  <c r="CP109" i="44"/>
  <c r="BZ109" i="44"/>
  <c r="DF139" i="44"/>
  <c r="CP139" i="44"/>
  <c r="BZ139" i="44"/>
  <c r="DF73" i="44"/>
  <c r="CP73" i="44"/>
  <c r="BZ73" i="44"/>
  <c r="DF66" i="44"/>
  <c r="CP66" i="44"/>
  <c r="BZ66" i="44"/>
  <c r="DF181" i="44"/>
  <c r="CP181" i="44"/>
  <c r="BZ181" i="44"/>
  <c r="DF42" i="44"/>
  <c r="CP42" i="44"/>
  <c r="BZ42" i="44"/>
  <c r="DF75" i="44"/>
  <c r="CP75" i="44"/>
  <c r="BZ75" i="44"/>
  <c r="DF143" i="44"/>
  <c r="CP143" i="44"/>
  <c r="BZ143" i="44"/>
  <c r="DF87" i="44"/>
  <c r="CP87" i="44"/>
  <c r="BZ87" i="44"/>
  <c r="DF65" i="44"/>
  <c r="CP65" i="44"/>
  <c r="BZ65" i="44"/>
  <c r="DF35" i="44"/>
  <c r="CP35" i="44"/>
  <c r="BZ35" i="44"/>
  <c r="DF114" i="44"/>
  <c r="CP114" i="44"/>
  <c r="BZ114" i="44"/>
  <c r="DF64" i="44"/>
  <c r="CP64" i="44"/>
  <c r="BZ64" i="44"/>
  <c r="DF79" i="44"/>
  <c r="CP79" i="44"/>
  <c r="BZ79" i="44"/>
  <c r="DF158" i="44"/>
  <c r="CP158" i="44"/>
  <c r="BZ158" i="44"/>
  <c r="DF183" i="44"/>
  <c r="CP183" i="44"/>
  <c r="BZ183" i="44"/>
  <c r="DF173" i="44"/>
  <c r="CP173" i="44"/>
  <c r="BZ173" i="44"/>
  <c r="DF47" i="44"/>
  <c r="CP47" i="44"/>
  <c r="BZ47" i="44"/>
  <c r="DF112" i="44"/>
  <c r="CP112" i="44"/>
  <c r="BZ112" i="44"/>
  <c r="DF32" i="44"/>
  <c r="CP32" i="44"/>
  <c r="BZ32" i="44"/>
  <c r="DF95" i="44"/>
  <c r="CP95" i="44"/>
  <c r="BZ95" i="44"/>
  <c r="DF105" i="44"/>
  <c r="CP105" i="44"/>
  <c r="BZ105" i="44"/>
  <c r="DF53" i="44"/>
  <c r="CP53" i="44"/>
  <c r="BZ53" i="44"/>
  <c r="CX171" i="44"/>
  <c r="CH171" i="44"/>
  <c r="BR171" i="44"/>
  <c r="CX142" i="44"/>
  <c r="CH142" i="44"/>
  <c r="BR142" i="44"/>
  <c r="CX108" i="44"/>
  <c r="CH108" i="44"/>
  <c r="BR108" i="44"/>
  <c r="CX161" i="44"/>
  <c r="CH161" i="44"/>
  <c r="BR161" i="44"/>
  <c r="CX199" i="44"/>
  <c r="CH199" i="44"/>
  <c r="BR199" i="44"/>
  <c r="CX133" i="44"/>
  <c r="CH133" i="44"/>
  <c r="BR133" i="44"/>
  <c r="CX184" i="44"/>
  <c r="BR184" i="44"/>
  <c r="CH184" i="44"/>
  <c r="CX134" i="44"/>
  <c r="CH134" i="44"/>
  <c r="BR134" i="44"/>
  <c r="CX36" i="44"/>
  <c r="CH36" i="44"/>
  <c r="BR36" i="44"/>
  <c r="CX45" i="44"/>
  <c r="CH45" i="44"/>
  <c r="BR45" i="44"/>
  <c r="CX56" i="44"/>
  <c r="CH56" i="44"/>
  <c r="BR56" i="44"/>
  <c r="CX91" i="44"/>
  <c r="CH91" i="44"/>
  <c r="BR91" i="44"/>
  <c r="CX113" i="44"/>
  <c r="CH113" i="44"/>
  <c r="BR113" i="44"/>
  <c r="CX83" i="44"/>
  <c r="CH83" i="44"/>
  <c r="BR83" i="44"/>
  <c r="CX61" i="44"/>
  <c r="CH61" i="44"/>
  <c r="BR61" i="44"/>
  <c r="CX66" i="44"/>
  <c r="CH66" i="44"/>
  <c r="BR66" i="44"/>
  <c r="CX35" i="44"/>
  <c r="CH35" i="44"/>
  <c r="BR35" i="44"/>
  <c r="CX97" i="44"/>
  <c r="CH97" i="44"/>
  <c r="BR97" i="44"/>
  <c r="CX100" i="44"/>
  <c r="CH100" i="44"/>
  <c r="BR100" i="44"/>
  <c r="CX188" i="44"/>
  <c r="CH188" i="44"/>
  <c r="BR188" i="44"/>
  <c r="CX65" i="44"/>
  <c r="CH65" i="44"/>
  <c r="BR65" i="44"/>
  <c r="CX153" i="44"/>
  <c r="CH153" i="44"/>
  <c r="BR153" i="44"/>
  <c r="CX155" i="44"/>
  <c r="CH155" i="44"/>
  <c r="BR155" i="44"/>
  <c r="CX121" i="44"/>
  <c r="CH121" i="44"/>
  <c r="BR121" i="44"/>
  <c r="CX57" i="44"/>
  <c r="CH57" i="44"/>
  <c r="BR57" i="44"/>
  <c r="CX104" i="44"/>
  <c r="CH104" i="44"/>
  <c r="BR104" i="44"/>
  <c r="CX205" i="44"/>
  <c r="CH205" i="44"/>
  <c r="BR205" i="44"/>
  <c r="CX141" i="44"/>
  <c r="CH141" i="44"/>
  <c r="BR141" i="44"/>
  <c r="CX34" i="44"/>
  <c r="CH34" i="44"/>
  <c r="BR34" i="44"/>
  <c r="CX123" i="44"/>
  <c r="CH123" i="44"/>
  <c r="BR123" i="44"/>
  <c r="CX138" i="44"/>
  <c r="CH138" i="44"/>
  <c r="BR138" i="44"/>
  <c r="CX197" i="44"/>
  <c r="CH197" i="44"/>
  <c r="BR197" i="44"/>
  <c r="CX62" i="44"/>
  <c r="CH62" i="44"/>
  <c r="BR62" i="44"/>
  <c r="CX192" i="44"/>
  <c r="BR192" i="44"/>
  <c r="CH192" i="44"/>
  <c r="CX59" i="44"/>
  <c r="CH59" i="44"/>
  <c r="BR59" i="44"/>
  <c r="CX129" i="44"/>
  <c r="CH129" i="44"/>
  <c r="BR129" i="44"/>
  <c r="CX118" i="44"/>
  <c r="CH118" i="44"/>
  <c r="BR118" i="44"/>
  <c r="CX51" i="44"/>
  <c r="CH51" i="44"/>
  <c r="BR51" i="44"/>
  <c r="CX68" i="44"/>
  <c r="CH68" i="44"/>
  <c r="BR68" i="44"/>
  <c r="CX89" i="44"/>
  <c r="CH89" i="44"/>
  <c r="BR89" i="44"/>
  <c r="CX175" i="44"/>
  <c r="CH175" i="44"/>
  <c r="BR175" i="44"/>
  <c r="CX183" i="44"/>
  <c r="CH183" i="44"/>
  <c r="BR183" i="44"/>
  <c r="CX117" i="44"/>
  <c r="CH117" i="44"/>
  <c r="BR117" i="44"/>
  <c r="DB65" i="44"/>
  <c r="CL65" i="44"/>
  <c r="BV65" i="44"/>
  <c r="DB113" i="44"/>
  <c r="CL113" i="44"/>
  <c r="BV113" i="44"/>
  <c r="DB165" i="44"/>
  <c r="CL165" i="44"/>
  <c r="BV165" i="44"/>
  <c r="DB34" i="44"/>
  <c r="CL34" i="44"/>
  <c r="BV34" i="44"/>
  <c r="DB104" i="44"/>
  <c r="CL104" i="44"/>
  <c r="BV104" i="44"/>
  <c r="DB168" i="44"/>
  <c r="BV168" i="44"/>
  <c r="CL168" i="44"/>
  <c r="DB123" i="44"/>
  <c r="CL123" i="44"/>
  <c r="BV123" i="44"/>
  <c r="DB90" i="44"/>
  <c r="CL90" i="44"/>
  <c r="BV90" i="44"/>
  <c r="DB173" i="44"/>
  <c r="CL173" i="44"/>
  <c r="BV173" i="44"/>
  <c r="DB71" i="44"/>
  <c r="CL71" i="44"/>
  <c r="BV71" i="44"/>
  <c r="DB122" i="44"/>
  <c r="CL122" i="44"/>
  <c r="BV122" i="44"/>
  <c r="DB196" i="44"/>
  <c r="CL196" i="44"/>
  <c r="BV196" i="44"/>
  <c r="DB134" i="44"/>
  <c r="CL134" i="44"/>
  <c r="BV134" i="44"/>
  <c r="DB172" i="44"/>
  <c r="CL172" i="44"/>
  <c r="BV172" i="44"/>
  <c r="DB51" i="44"/>
  <c r="CL51" i="44"/>
  <c r="BV51" i="44"/>
  <c r="DB159" i="44"/>
  <c r="CL159" i="44"/>
  <c r="BV159" i="44"/>
  <c r="DB125" i="44"/>
  <c r="CL125" i="44"/>
  <c r="BV125" i="44"/>
  <c r="DB67" i="44"/>
  <c r="CL67" i="44"/>
  <c r="BV67" i="44"/>
  <c r="DB73" i="44"/>
  <c r="CL73" i="44"/>
  <c r="BV73" i="44"/>
  <c r="DB120" i="44"/>
  <c r="CL120" i="44"/>
  <c r="BV120" i="44"/>
  <c r="DB29" i="44"/>
  <c r="CL29" i="44"/>
  <c r="BV29" i="44"/>
  <c r="DB141" i="44"/>
  <c r="CL141" i="44"/>
  <c r="BV141" i="44"/>
  <c r="DB52" i="44"/>
  <c r="CL52" i="44"/>
  <c r="BV52" i="44"/>
  <c r="DB45" i="44"/>
  <c r="CL45" i="44"/>
  <c r="BV45" i="44"/>
  <c r="DB37" i="44"/>
  <c r="CL37" i="44"/>
  <c r="BV37" i="44"/>
  <c r="DB96" i="44"/>
  <c r="CL96" i="44"/>
  <c r="BV96" i="44"/>
  <c r="DB164" i="44"/>
  <c r="CL164" i="44"/>
  <c r="BV164" i="44"/>
  <c r="DB66" i="44"/>
  <c r="CL66" i="44"/>
  <c r="BV66" i="44"/>
  <c r="DB57" i="44"/>
  <c r="CL57" i="44"/>
  <c r="BV57" i="44"/>
  <c r="DB44" i="44"/>
  <c r="CL44" i="44"/>
  <c r="BV44" i="44"/>
  <c r="DB68" i="44"/>
  <c r="CL68" i="44"/>
  <c r="BV68" i="44"/>
  <c r="DB202" i="44"/>
  <c r="BV202" i="44"/>
  <c r="CL202" i="44"/>
  <c r="DB119" i="44"/>
  <c r="CL119" i="44"/>
  <c r="BV119" i="44"/>
  <c r="DB155" i="44"/>
  <c r="CL155" i="44"/>
  <c r="BV155" i="44"/>
  <c r="DB140" i="44"/>
  <c r="CL140" i="44"/>
  <c r="BV140" i="44"/>
  <c r="DB192" i="44"/>
  <c r="BV192" i="44"/>
  <c r="CL192" i="44"/>
  <c r="DB138" i="44"/>
  <c r="CL138" i="44"/>
  <c r="BV138" i="44"/>
  <c r="DB40" i="44"/>
  <c r="CL40" i="44"/>
  <c r="BV40" i="44"/>
  <c r="DB128" i="44"/>
  <c r="CL128" i="44"/>
  <c r="BV128" i="44"/>
  <c r="DB149" i="44"/>
  <c r="CL149" i="44"/>
  <c r="BV149" i="44"/>
  <c r="DB176" i="44"/>
  <c r="BV176" i="44"/>
  <c r="CL176" i="44"/>
  <c r="DB162" i="44"/>
  <c r="BV162" i="44"/>
  <c r="CL162" i="44"/>
  <c r="DA181" i="44"/>
  <c r="CK181" i="44"/>
  <c r="BU181" i="44"/>
  <c r="CW198" i="44"/>
  <c r="CG198" i="44"/>
  <c r="BQ198" i="44"/>
  <c r="DA186" i="44"/>
  <c r="CK186" i="44"/>
  <c r="BU186" i="44"/>
  <c r="DA175" i="44"/>
  <c r="CK175" i="44"/>
  <c r="BU175" i="44"/>
  <c r="DA166" i="44"/>
  <c r="CK166" i="44"/>
  <c r="BU166" i="44"/>
  <c r="DA160" i="44"/>
  <c r="CK160" i="44"/>
  <c r="BU160" i="44"/>
  <c r="DA109" i="44"/>
  <c r="CK109" i="44"/>
  <c r="BU109" i="44"/>
  <c r="DA112" i="44"/>
  <c r="BU112" i="44"/>
  <c r="CK112" i="44"/>
  <c r="DA41" i="44"/>
  <c r="CK41" i="44"/>
  <c r="BU41" i="44"/>
  <c r="DA122" i="44"/>
  <c r="CK122" i="44"/>
  <c r="BU122" i="44"/>
  <c r="DA170" i="44"/>
  <c r="CK170" i="44"/>
  <c r="BU170" i="44"/>
  <c r="DA156" i="44"/>
  <c r="CK156" i="44"/>
  <c r="BU156" i="44"/>
  <c r="DA90" i="44"/>
  <c r="CK90" i="44"/>
  <c r="BU90" i="44"/>
  <c r="DA129" i="44"/>
  <c r="CK129" i="44"/>
  <c r="BU129" i="44"/>
  <c r="DA31" i="44"/>
  <c r="CK31" i="44"/>
  <c r="BU31" i="44"/>
  <c r="DA34" i="44"/>
  <c r="CK34" i="44"/>
  <c r="BU34" i="44"/>
  <c r="DA151" i="44"/>
  <c r="CK151" i="44"/>
  <c r="BU151" i="44"/>
  <c r="DA89" i="44"/>
  <c r="CK89" i="44"/>
  <c r="BU89" i="44"/>
  <c r="DA65" i="44"/>
  <c r="CK65" i="44"/>
  <c r="BU65" i="44"/>
  <c r="DA107" i="44"/>
  <c r="CK107" i="44"/>
  <c r="BU107" i="44"/>
  <c r="DA161" i="44"/>
  <c r="CK161" i="44"/>
  <c r="BU161" i="44"/>
  <c r="DA68" i="44"/>
  <c r="CK68" i="44"/>
  <c r="BU68" i="44"/>
  <c r="DA149" i="44"/>
  <c r="CK149" i="44"/>
  <c r="BU149" i="44"/>
  <c r="DA137" i="44"/>
  <c r="CK137" i="44"/>
  <c r="BU137" i="44"/>
  <c r="DA174" i="44"/>
  <c r="CK174" i="44"/>
  <c r="BU174" i="44"/>
  <c r="DA124" i="44"/>
  <c r="CK124" i="44"/>
  <c r="BU124" i="44"/>
  <c r="DA80" i="44"/>
  <c r="BU80" i="44"/>
  <c r="CK80" i="44"/>
  <c r="DA100" i="44"/>
  <c r="CK100" i="44"/>
  <c r="BU100" i="44"/>
  <c r="DA197" i="44"/>
  <c r="CK197" i="44"/>
  <c r="BU197" i="44"/>
  <c r="DA195" i="44"/>
  <c r="CK195" i="44"/>
  <c r="BU195" i="44"/>
  <c r="DA102" i="44"/>
  <c r="CK102" i="44"/>
  <c r="BU102" i="44"/>
  <c r="DA83" i="44"/>
  <c r="CK83" i="44"/>
  <c r="BU83" i="44"/>
  <c r="DA33" i="44"/>
  <c r="CK33" i="44"/>
  <c r="BU33" i="44"/>
  <c r="DA74" i="44"/>
  <c r="CK74" i="44"/>
  <c r="BU74" i="44"/>
  <c r="DA172" i="44"/>
  <c r="CK172" i="44"/>
  <c r="BU172" i="44"/>
  <c r="DA63" i="44"/>
  <c r="CK63" i="44"/>
  <c r="BU63" i="44"/>
  <c r="DA145" i="44"/>
  <c r="CK145" i="44"/>
  <c r="BU145" i="44"/>
  <c r="DA150" i="44"/>
  <c r="CK150" i="44"/>
  <c r="BU150" i="44"/>
  <c r="DA113" i="44"/>
  <c r="CK113" i="44"/>
  <c r="BU113" i="44"/>
  <c r="DA179" i="44"/>
  <c r="CK179" i="44"/>
  <c r="BU179" i="44"/>
  <c r="DA40" i="44"/>
  <c r="BU40" i="44"/>
  <c r="CK40" i="44"/>
  <c r="DA165" i="44"/>
  <c r="CK165" i="44"/>
  <c r="BU165" i="44"/>
  <c r="DA182" i="44"/>
  <c r="CK182" i="44"/>
  <c r="BU182" i="44"/>
  <c r="DA55" i="44"/>
  <c r="CK55" i="44"/>
  <c r="BU55" i="44"/>
  <c r="DA199" i="44"/>
  <c r="CK199" i="44"/>
  <c r="BU199" i="44"/>
  <c r="DA189" i="44"/>
  <c r="CK189" i="44"/>
  <c r="BU189" i="44"/>
  <c r="DA130" i="44"/>
  <c r="CK130" i="44"/>
  <c r="BU130" i="44"/>
  <c r="DC71" i="44"/>
  <c r="CM71" i="44"/>
  <c r="BW71" i="44"/>
  <c r="DC60" i="44"/>
  <c r="CM60" i="44"/>
  <c r="BW60" i="44"/>
  <c r="DC159" i="44"/>
  <c r="CM159" i="44"/>
  <c r="BW159" i="44"/>
  <c r="DC179" i="44"/>
  <c r="CM179" i="44"/>
  <c r="BW179" i="44"/>
  <c r="DC75" i="44"/>
  <c r="CM75" i="44"/>
  <c r="BW75" i="44"/>
  <c r="DC105" i="44"/>
  <c r="BW105" i="44"/>
  <c r="CM105" i="44"/>
  <c r="DC130" i="44"/>
  <c r="CM130" i="44"/>
  <c r="BW130" i="44"/>
  <c r="DC85" i="44"/>
  <c r="CM85" i="44"/>
  <c r="BW85" i="44"/>
  <c r="DC66" i="44"/>
  <c r="CM66" i="44"/>
  <c r="BW66" i="44"/>
  <c r="DC137" i="44"/>
  <c r="BW137" i="44"/>
  <c r="CM137" i="44"/>
  <c r="DC50" i="44"/>
  <c r="CM50" i="44"/>
  <c r="BW50" i="44"/>
  <c r="DC102" i="44"/>
  <c r="CM102" i="44"/>
  <c r="BW102" i="44"/>
  <c r="DC76" i="44"/>
  <c r="CM76" i="44"/>
  <c r="BW76" i="44"/>
  <c r="DC144" i="44"/>
  <c r="CM144" i="44"/>
  <c r="BW144" i="44"/>
  <c r="DC150" i="44"/>
  <c r="CM150" i="44"/>
  <c r="BW150" i="44"/>
  <c r="DC29" i="44"/>
  <c r="CM29" i="44"/>
  <c r="BW29" i="44"/>
  <c r="DC40" i="44"/>
  <c r="CM40" i="44"/>
  <c r="BW40" i="44"/>
  <c r="DC97" i="44"/>
  <c r="BW97" i="44"/>
  <c r="CM97" i="44"/>
  <c r="DC56" i="44"/>
  <c r="CM56" i="44"/>
  <c r="BW56" i="44"/>
  <c r="DC106" i="44"/>
  <c r="CM106" i="44"/>
  <c r="BW106" i="44"/>
  <c r="DC100" i="44"/>
  <c r="CM100" i="44"/>
  <c r="BW100" i="44"/>
  <c r="DC204" i="44"/>
  <c r="CM204" i="44"/>
  <c r="BW204" i="44"/>
  <c r="DC93" i="44"/>
  <c r="CM93" i="44"/>
  <c r="BW93" i="44"/>
  <c r="DC127" i="44"/>
  <c r="CM127" i="44"/>
  <c r="BW127" i="44"/>
  <c r="DC42" i="44"/>
  <c r="CM42" i="44"/>
  <c r="BW42" i="44"/>
  <c r="DC68" i="44"/>
  <c r="CM68" i="44"/>
  <c r="BW68" i="44"/>
  <c r="DC109" i="44"/>
  <c r="CM109" i="44"/>
  <c r="BW109" i="44"/>
  <c r="DC49" i="44"/>
  <c r="CM49" i="44"/>
  <c r="BW49" i="44"/>
  <c r="DC128" i="44"/>
  <c r="CM128" i="44"/>
  <c r="BW128" i="44"/>
  <c r="DC174" i="44"/>
  <c r="CM174" i="44"/>
  <c r="BW174" i="44"/>
  <c r="DC169" i="44"/>
  <c r="CM169" i="44"/>
  <c r="BW169" i="44"/>
  <c r="DC39" i="44"/>
  <c r="CM39" i="44"/>
  <c r="BW39" i="44"/>
  <c r="DC31" i="44"/>
  <c r="CM31" i="44"/>
  <c r="BW31" i="44"/>
  <c r="DC110" i="44"/>
  <c r="CM110" i="44"/>
  <c r="BW110" i="44"/>
  <c r="DC43" i="44"/>
  <c r="CM43" i="44"/>
  <c r="BW43" i="44"/>
  <c r="DC36" i="44"/>
  <c r="CM36" i="44"/>
  <c r="BW36" i="44"/>
  <c r="DC152" i="44"/>
  <c r="CM152" i="44"/>
  <c r="BW152" i="44"/>
  <c r="DC91" i="44"/>
  <c r="CM91" i="44"/>
  <c r="BW91" i="44"/>
  <c r="DC70" i="44"/>
  <c r="CM70" i="44"/>
  <c r="BW70" i="44"/>
  <c r="DC149" i="44"/>
  <c r="CM149" i="44"/>
  <c r="BW149" i="44"/>
  <c r="DC195" i="44"/>
  <c r="CM195" i="44"/>
  <c r="BW195" i="44"/>
  <c r="DC108" i="44"/>
  <c r="CM108" i="44"/>
  <c r="BW108" i="44"/>
  <c r="CW65" i="44"/>
  <c r="CG65" i="44"/>
  <c r="BQ65" i="44"/>
  <c r="CW153" i="44"/>
  <c r="CG153" i="44"/>
  <c r="BQ153" i="44"/>
  <c r="CW189" i="44"/>
  <c r="CG189" i="44"/>
  <c r="BQ189" i="44"/>
  <c r="CW63" i="44"/>
  <c r="CG63" i="44"/>
  <c r="BQ63" i="44"/>
  <c r="CW204" i="44"/>
  <c r="CG204" i="44"/>
  <c r="BQ204" i="44"/>
  <c r="CW178" i="44"/>
  <c r="CG178" i="44"/>
  <c r="BQ178" i="44"/>
  <c r="CW207" i="44"/>
  <c r="CG207" i="44"/>
  <c r="BQ207" i="44"/>
  <c r="CW145" i="44"/>
  <c r="CG145" i="44"/>
  <c r="BQ145" i="44"/>
  <c r="CW50" i="44"/>
  <c r="CG50" i="44"/>
  <c r="BQ50" i="44"/>
  <c r="CW135" i="44"/>
  <c r="CG135" i="44"/>
  <c r="BQ135" i="44"/>
  <c r="CW47" i="44"/>
  <c r="CG47" i="44"/>
  <c r="BQ47" i="44"/>
  <c r="CW150" i="44"/>
  <c r="CG150" i="44"/>
  <c r="BQ150" i="44"/>
  <c r="CW95" i="44"/>
  <c r="CG95" i="44"/>
  <c r="BQ95" i="44"/>
  <c r="CW193" i="44"/>
  <c r="CG193" i="44"/>
  <c r="BQ193" i="44"/>
  <c r="CW91" i="44"/>
  <c r="CG91" i="44"/>
  <c r="BQ91" i="44"/>
  <c r="CW132" i="44"/>
  <c r="CG132" i="44"/>
  <c r="BQ132" i="44"/>
  <c r="CW87" i="44"/>
  <c r="CG87" i="44"/>
  <c r="BQ87" i="44"/>
  <c r="CW175" i="44"/>
  <c r="CG175" i="44"/>
  <c r="BQ175" i="44"/>
  <c r="CW37" i="44"/>
  <c r="CG37" i="44"/>
  <c r="BQ37" i="44"/>
  <c r="CW161" i="44"/>
  <c r="CG161" i="44"/>
  <c r="BQ161" i="44"/>
  <c r="CW194" i="44"/>
  <c r="CG194" i="44"/>
  <c r="BQ194" i="44"/>
  <c r="CW184" i="44"/>
  <c r="CG184" i="44"/>
  <c r="BQ184" i="44"/>
  <c r="CW169" i="44"/>
  <c r="CG169" i="44"/>
  <c r="BQ169" i="44"/>
  <c r="CW35" i="44"/>
  <c r="CG35" i="44"/>
  <c r="BQ35" i="44"/>
  <c r="CW124" i="44"/>
  <c r="CG124" i="44"/>
  <c r="BQ124" i="44"/>
  <c r="CW152" i="44"/>
  <c r="CG152" i="44"/>
  <c r="BQ152" i="44"/>
  <c r="CW133" i="44"/>
  <c r="CG133" i="44"/>
  <c r="BQ133" i="44"/>
  <c r="CW142" i="44"/>
  <c r="BQ142" i="44"/>
  <c r="CG142" i="44"/>
  <c r="CW53" i="44"/>
  <c r="CG53" i="44"/>
  <c r="BQ53" i="44"/>
  <c r="CW69" i="44"/>
  <c r="CG69" i="44"/>
  <c r="BQ69" i="44"/>
  <c r="CW188" i="44"/>
  <c r="CG188" i="44"/>
  <c r="BQ188" i="44"/>
  <c r="CW79" i="44"/>
  <c r="CG79" i="44"/>
  <c r="BQ79" i="44"/>
  <c r="CW159" i="44"/>
  <c r="CG159" i="44"/>
  <c r="BQ159" i="44"/>
  <c r="CW33" i="44"/>
  <c r="CG33" i="44"/>
  <c r="BQ33" i="44"/>
  <c r="CW186" i="44"/>
  <c r="CG186" i="44"/>
  <c r="BQ186" i="44"/>
  <c r="CW67" i="44"/>
  <c r="CG67" i="44"/>
  <c r="BQ67" i="44"/>
  <c r="CW73" i="44"/>
  <c r="CG73" i="44"/>
  <c r="BQ73" i="44"/>
  <c r="CW49" i="44"/>
  <c r="CG49" i="44"/>
  <c r="BQ49" i="44"/>
  <c r="CW82" i="44"/>
  <c r="CG82" i="44"/>
  <c r="BQ82" i="44"/>
  <c r="CW162" i="44"/>
  <c r="CG162" i="44"/>
  <c r="BQ162" i="44"/>
  <c r="CW117" i="44"/>
  <c r="CG117" i="44"/>
  <c r="BQ117" i="44"/>
  <c r="CW103" i="44"/>
  <c r="CG103" i="44"/>
  <c r="BQ103" i="44"/>
  <c r="DC79" i="44"/>
  <c r="CM79" i="44"/>
  <c r="BW79" i="44"/>
  <c r="DC157" i="44"/>
  <c r="CM157" i="44"/>
  <c r="BW157" i="44"/>
  <c r="CW104" i="44"/>
  <c r="CG104" i="44"/>
  <c r="BQ104" i="44"/>
  <c r="CQ230" i="44"/>
  <c r="CQ229" i="44"/>
  <c r="DG229" i="44"/>
  <c r="DG230" i="44"/>
  <c r="CA229" i="44"/>
  <c r="CA230" i="44"/>
  <c r="BO58" i="44" l="1"/>
  <c r="CE58" i="44"/>
  <c r="BO211" i="44"/>
  <c r="CE174" i="44"/>
  <c r="CE81" i="44"/>
  <c r="BO49" i="44"/>
  <c r="CE63" i="44"/>
  <c r="CU115" i="44"/>
  <c r="CU221" i="44"/>
  <c r="BO70" i="44"/>
  <c r="BO32" i="44"/>
  <c r="CE135" i="44"/>
  <c r="CU82" i="44"/>
  <c r="CU146" i="44"/>
  <c r="BO153" i="44"/>
  <c r="CE214" i="44"/>
  <c r="CU215" i="44"/>
  <c r="CE204" i="44"/>
  <c r="CU76" i="44"/>
  <c r="BO165" i="44"/>
  <c r="CU164" i="44"/>
  <c r="CU31" i="44"/>
  <c r="CU114" i="44"/>
  <c r="CU53" i="44"/>
  <c r="CE130" i="44"/>
  <c r="BO225" i="44"/>
  <c r="CE64" i="44"/>
  <c r="CE49" i="44"/>
  <c r="CE172" i="44"/>
  <c r="BO93" i="44"/>
  <c r="BO147" i="44"/>
  <c r="BO126" i="44"/>
  <c r="BO129" i="44"/>
  <c r="CU98" i="44"/>
  <c r="CU121" i="44"/>
  <c r="CE47" i="44"/>
  <c r="CE225" i="44"/>
  <c r="CU64" i="44"/>
  <c r="CU178" i="44"/>
  <c r="BO89" i="44"/>
  <c r="CU172" i="44"/>
  <c r="BO67" i="44"/>
  <c r="CE188" i="44"/>
  <c r="CE52" i="44"/>
  <c r="CE75" i="44"/>
  <c r="BO148" i="44"/>
  <c r="BO152" i="44"/>
  <c r="CU47" i="44"/>
  <c r="CE215" i="44"/>
  <c r="BO46" i="44"/>
  <c r="CU213" i="44"/>
  <c r="BO204" i="44"/>
  <c r="CU44" i="44"/>
  <c r="CE145" i="44"/>
  <c r="CE175" i="44"/>
  <c r="CE122" i="44"/>
  <c r="BO59" i="44"/>
  <c r="BO222" i="44"/>
  <c r="CE67" i="44"/>
  <c r="CU135" i="44"/>
  <c r="CU219" i="44"/>
  <c r="CE85" i="44"/>
  <c r="CE165" i="44"/>
  <c r="CU93" i="44"/>
  <c r="CU214" i="44"/>
  <c r="BO119" i="44"/>
  <c r="CE147" i="44"/>
  <c r="CU188" i="44"/>
  <c r="BO228" i="44"/>
  <c r="CE126" i="44"/>
  <c r="CU52" i="44"/>
  <c r="BO131" i="44"/>
  <c r="CE129" i="44"/>
  <c r="CU75" i="44"/>
  <c r="BO154" i="44"/>
  <c r="CE148" i="44"/>
  <c r="CU81" i="44"/>
  <c r="BO121" i="44"/>
  <c r="CE152" i="44"/>
  <c r="CE70" i="44"/>
  <c r="CU130" i="44"/>
  <c r="BO224" i="44"/>
  <c r="CE153" i="44"/>
  <c r="BO137" i="44"/>
  <c r="CE46" i="44"/>
  <c r="BO213" i="44"/>
  <c r="CE32" i="44"/>
  <c r="CE89" i="44"/>
  <c r="BO44" i="44"/>
  <c r="CE222" i="44"/>
  <c r="BO82" i="44"/>
  <c r="BO76" i="44"/>
  <c r="BO164" i="44"/>
  <c r="CE119" i="44"/>
  <c r="BO115" i="44"/>
  <c r="BO31" i="44"/>
  <c r="CE228" i="44"/>
  <c r="BO221" i="44"/>
  <c r="BO114" i="44"/>
  <c r="CE131" i="44"/>
  <c r="BO146" i="44"/>
  <c r="BO98" i="44"/>
  <c r="CE154" i="44"/>
  <c r="BO53" i="44"/>
  <c r="CE224" i="44"/>
  <c r="CE137" i="44"/>
  <c r="BO178" i="44"/>
  <c r="BO63" i="44"/>
  <c r="CU174" i="44"/>
  <c r="CE180" i="44"/>
  <c r="BO198" i="44"/>
  <c r="CE160" i="44"/>
  <c r="CU212" i="44"/>
  <c r="CU160" i="44"/>
  <c r="CU96" i="44"/>
  <c r="BO62" i="44"/>
  <c r="BO134" i="44"/>
  <c r="BO90" i="44"/>
  <c r="BO96" i="44"/>
  <c r="CE149" i="44"/>
  <c r="CE51" i="44"/>
  <c r="BO143" i="44"/>
  <c r="CU192" i="44"/>
  <c r="BO38" i="44"/>
  <c r="CU71" i="44"/>
  <c r="CU197" i="44"/>
  <c r="CE111" i="44"/>
  <c r="CU167" i="44"/>
  <c r="CE108" i="44"/>
  <c r="CE57" i="44"/>
  <c r="BO203" i="44"/>
  <c r="BO210" i="44"/>
  <c r="CU106" i="44"/>
  <c r="CU185" i="44"/>
  <c r="CE158" i="44"/>
  <c r="CE72" i="44"/>
  <c r="BO101" i="44"/>
  <c r="CU140" i="44"/>
  <c r="CU91" i="44"/>
  <c r="CU39" i="44"/>
  <c r="CU189" i="44"/>
  <c r="CU208" i="44"/>
  <c r="CU111" i="44"/>
  <c r="BO183" i="44"/>
  <c r="CE141" i="44"/>
  <c r="CU144" i="44"/>
  <c r="BO217" i="44"/>
  <c r="CE203" i="44"/>
  <c r="CU158" i="44"/>
  <c r="CE210" i="44"/>
  <c r="CE143" i="44"/>
  <c r="BO151" i="44"/>
  <c r="CE117" i="44"/>
  <c r="BO66" i="44"/>
  <c r="BO186" i="44"/>
  <c r="BO69" i="44"/>
  <c r="CE184" i="44"/>
  <c r="CE194" i="44"/>
  <c r="CU169" i="44"/>
  <c r="CU156" i="44"/>
  <c r="CE218" i="44"/>
  <c r="BO167" i="44"/>
  <c r="BO182" i="44"/>
  <c r="CE183" i="44"/>
  <c r="BO141" i="44"/>
  <c r="CE217" i="44"/>
  <c r="CE151" i="44"/>
  <c r="CU117" i="44"/>
  <c r="CU139" i="44"/>
  <c r="CU78" i="44"/>
  <c r="CU116" i="44"/>
  <c r="BO108" i="44"/>
  <c r="BO128" i="44"/>
  <c r="CU128" i="44"/>
  <c r="CU142" i="44"/>
  <c r="CE37" i="44"/>
  <c r="CU87" i="44"/>
  <c r="CU56" i="44"/>
  <c r="CE209" i="44"/>
  <c r="CE176" i="44"/>
  <c r="CE42" i="44"/>
  <c r="BO92" i="44"/>
  <c r="CU191" i="44"/>
  <c r="CE83" i="44"/>
  <c r="CU73" i="44"/>
  <c r="BO163" i="44"/>
  <c r="CU205" i="44"/>
  <c r="BO161" i="44"/>
  <c r="BO112" i="44"/>
  <c r="BO173" i="44"/>
  <c r="CU29" i="44"/>
  <c r="BO55" i="44"/>
  <c r="CE45" i="44"/>
  <c r="CE68" i="44"/>
  <c r="CE102" i="44"/>
  <c r="CE159" i="44"/>
  <c r="BO99" i="44"/>
  <c r="CE133" i="44"/>
  <c r="CE62" i="44"/>
  <c r="BO85" i="44"/>
  <c r="BO206" i="44"/>
  <c r="CE173" i="44"/>
  <c r="BO74" i="44"/>
  <c r="CE134" i="44"/>
  <c r="CU37" i="44"/>
  <c r="BO124" i="44"/>
  <c r="CE55" i="44"/>
  <c r="CU175" i="44"/>
  <c r="BO36" i="44"/>
  <c r="BO195" i="44"/>
  <c r="BO45" i="44"/>
  <c r="CU122" i="44"/>
  <c r="BO226" i="44"/>
  <c r="CE163" i="44"/>
  <c r="CU68" i="44"/>
  <c r="CU209" i="44"/>
  <c r="BO179" i="44"/>
  <c r="BO216" i="44"/>
  <c r="CE59" i="44"/>
  <c r="CU176" i="44"/>
  <c r="CU102" i="44"/>
  <c r="CE161" i="44"/>
  <c r="CU159" i="44"/>
  <c r="CE198" i="44"/>
  <c r="CU42" i="44"/>
  <c r="CE118" i="44"/>
  <c r="CU145" i="44"/>
  <c r="CE99" i="44"/>
  <c r="CE92" i="44"/>
  <c r="BO166" i="44"/>
  <c r="CE112" i="44"/>
  <c r="BO60" i="44"/>
  <c r="CU83" i="44"/>
  <c r="BO118" i="44"/>
  <c r="BO133" i="44"/>
  <c r="BO219" i="44"/>
  <c r="CE206" i="44"/>
  <c r="BO29" i="44"/>
  <c r="CE74" i="44"/>
  <c r="BO73" i="44"/>
  <c r="CE124" i="44"/>
  <c r="BO87" i="44"/>
  <c r="CE36" i="44"/>
  <c r="CE195" i="44"/>
  <c r="BO56" i="44"/>
  <c r="CE226" i="44"/>
  <c r="BO207" i="44"/>
  <c r="BO205" i="44"/>
  <c r="CE179" i="44"/>
  <c r="CE216" i="44"/>
  <c r="BO212" i="44"/>
  <c r="BO192" i="44"/>
  <c r="BO191" i="44"/>
  <c r="CE166" i="44"/>
  <c r="CU60" i="44"/>
  <c r="CE79" i="44"/>
  <c r="CE30" i="44"/>
  <c r="BO155" i="44"/>
  <c r="BO136" i="44"/>
  <c r="BO34" i="44"/>
  <c r="CU199" i="44"/>
  <c r="CE41" i="44"/>
  <c r="BO88" i="44"/>
  <c r="CU100" i="44"/>
  <c r="BO193" i="44"/>
  <c r="CU138" i="44"/>
  <c r="CE196" i="44"/>
  <c r="CE170" i="44"/>
  <c r="CE177" i="44"/>
  <c r="BO162" i="44"/>
  <c r="CE28" i="44"/>
  <c r="CU223" i="44"/>
  <c r="BO190" i="44"/>
  <c r="CU125" i="44"/>
  <c r="BO187" i="44"/>
  <c r="CU171" i="44"/>
  <c r="CE61" i="44"/>
  <c r="CE86" i="44"/>
  <c r="CE94" i="44"/>
  <c r="BO201" i="44"/>
  <c r="BO113" i="44"/>
  <c r="CE88" i="44"/>
  <c r="CU28" i="44"/>
  <c r="CE193" i="44"/>
  <c r="BO50" i="44"/>
  <c r="CE190" i="44"/>
  <c r="CE187" i="44"/>
  <c r="BO61" i="44"/>
  <c r="BO150" i="44"/>
  <c r="CU79" i="44"/>
  <c r="BO33" i="44"/>
  <c r="CU180" i="44"/>
  <c r="BO43" i="44"/>
  <c r="CU86" i="44"/>
  <c r="BO200" i="44"/>
  <c r="CE138" i="44"/>
  <c r="BO202" i="44"/>
  <c r="CU30" i="44"/>
  <c r="BO97" i="44"/>
  <c r="CU149" i="44"/>
  <c r="CU196" i="44"/>
  <c r="CE155" i="44"/>
  <c r="CU170" i="44"/>
  <c r="CU51" i="44"/>
  <c r="CU177" i="44"/>
  <c r="CE34" i="44"/>
  <c r="CE77" i="44"/>
  <c r="BO107" i="44"/>
  <c r="BO35" i="44"/>
  <c r="CE162" i="44"/>
  <c r="CU94" i="44"/>
  <c r="BO168" i="44"/>
  <c r="CU41" i="44"/>
  <c r="CE90" i="44"/>
  <c r="BO120" i="44"/>
  <c r="CE113" i="44"/>
  <c r="BO100" i="44"/>
  <c r="BO142" i="44"/>
  <c r="CE50" i="44"/>
  <c r="BO223" i="44"/>
  <c r="CE125" i="44"/>
  <c r="BO171" i="44"/>
  <c r="CE150" i="44"/>
  <c r="CE33" i="44"/>
  <c r="CE43" i="44"/>
  <c r="CE200" i="44"/>
  <c r="CE202" i="44"/>
  <c r="CE97" i="44"/>
  <c r="BO199" i="44"/>
  <c r="BO77" i="44"/>
  <c r="CE107" i="44"/>
  <c r="CE35" i="44"/>
  <c r="CE168" i="44"/>
  <c r="CE120" i="44"/>
  <c r="CU227" i="44"/>
  <c r="CU220" i="44"/>
  <c r="CE136" i="44"/>
  <c r="BO227" i="44"/>
  <c r="CE201" i="44"/>
  <c r="BO220" i="44"/>
  <c r="CU54" i="44"/>
  <c r="CU110" i="44"/>
  <c r="BO104" i="44"/>
  <c r="BO105" i="44"/>
  <c r="BO40" i="44"/>
  <c r="CE66" i="44"/>
  <c r="CE186" i="44"/>
  <c r="CU72" i="44"/>
  <c r="CU101" i="44"/>
  <c r="CU69" i="44"/>
  <c r="CU184" i="44"/>
  <c r="CU194" i="44"/>
  <c r="CU218" i="44"/>
  <c r="CE182" i="44"/>
  <c r="CE38" i="44"/>
  <c r="BO181" i="44"/>
  <c r="BO127" i="44"/>
  <c r="CU57" i="44"/>
  <c r="BO132" i="44"/>
  <c r="BO106" i="44"/>
  <c r="BO185" i="44"/>
  <c r="CE104" i="44"/>
  <c r="CE105" i="44"/>
  <c r="CE40" i="44"/>
  <c r="BO169" i="44"/>
  <c r="BO139" i="44"/>
  <c r="BO78" i="44"/>
  <c r="BO116" i="44"/>
  <c r="BO71" i="44"/>
  <c r="BO197" i="44"/>
  <c r="BO140" i="44"/>
  <c r="BO91" i="44"/>
  <c r="BO39" i="44"/>
  <c r="BO189" i="44"/>
  <c r="BO208" i="44"/>
  <c r="BO156" i="44"/>
  <c r="CE181" i="44"/>
  <c r="CE127" i="44"/>
  <c r="BO144" i="44"/>
  <c r="BO54" i="44"/>
  <c r="BO110" i="44"/>
  <c r="CE132" i="44"/>
  <c r="CU103" i="44"/>
  <c r="CE103" i="44"/>
  <c r="BO103" i="44"/>
  <c r="CU80" i="44"/>
  <c r="CE80" i="44"/>
  <c r="BO80" i="44"/>
  <c r="CU123" i="44"/>
  <c r="CE123" i="44"/>
  <c r="BO123" i="44"/>
  <c r="CU48" i="44"/>
  <c r="CE48" i="44"/>
  <c r="BO48" i="44"/>
  <c r="CU84" i="44"/>
  <c r="CE84" i="44"/>
  <c r="BO84" i="44"/>
  <c r="CU109" i="44"/>
  <c r="BO109" i="44"/>
  <c r="CE109" i="44"/>
  <c r="CU95" i="44"/>
  <c r="CE95" i="44"/>
  <c r="BO95" i="44"/>
  <c r="CU157" i="44"/>
  <c r="CE157" i="44"/>
  <c r="BO157" i="44"/>
  <c r="CF229" i="44"/>
  <c r="CF230" i="44"/>
  <c r="BX229" i="44"/>
  <c r="BX230" i="44"/>
  <c r="CW229" i="44"/>
  <c r="CW230" i="44"/>
  <c r="CL230" i="44"/>
  <c r="CL229" i="44"/>
  <c r="CY230" i="44"/>
  <c r="CY229" i="44"/>
  <c r="EM28" i="44"/>
  <c r="EM36" i="44"/>
  <c r="EM44" i="44"/>
  <c r="EM29" i="44"/>
  <c r="EM37" i="44"/>
  <c r="EM45" i="44"/>
  <c r="EM52" i="44"/>
  <c r="EM60" i="44"/>
  <c r="EM68" i="44"/>
  <c r="EM57" i="44"/>
  <c r="EM79" i="44"/>
  <c r="EM87" i="44"/>
  <c r="EM59" i="44"/>
  <c r="EM69" i="44"/>
  <c r="EM96" i="44"/>
  <c r="EM104" i="44"/>
  <c r="EM112" i="44"/>
  <c r="EM120" i="44"/>
  <c r="EM128" i="44"/>
  <c r="EM55" i="44"/>
  <c r="EM61" i="44"/>
  <c r="EM95" i="44"/>
  <c r="EM103" i="44"/>
  <c r="EM111" i="44"/>
  <c r="EM119" i="44"/>
  <c r="EM127" i="44"/>
  <c r="EM63" i="44"/>
  <c r="EM139" i="44"/>
  <c r="EM147" i="44"/>
  <c r="EM155" i="44"/>
  <c r="EM163" i="44"/>
  <c r="EM171" i="44"/>
  <c r="EM179" i="44"/>
  <c r="EM138" i="44"/>
  <c r="EM146" i="44"/>
  <c r="EM154" i="44"/>
  <c r="EM162" i="44"/>
  <c r="EM170" i="44"/>
  <c r="EM178" i="44"/>
  <c r="EM187" i="44"/>
  <c r="EM195" i="44"/>
  <c r="EM203" i="44"/>
  <c r="EM211" i="44"/>
  <c r="EM219" i="44"/>
  <c r="EM227" i="44"/>
  <c r="EM188" i="44"/>
  <c r="EM196" i="44"/>
  <c r="EM204" i="44"/>
  <c r="EM212" i="44"/>
  <c r="EM220" i="44"/>
  <c r="EM228" i="44"/>
  <c r="EM40" i="44"/>
  <c r="EM33" i="44"/>
  <c r="EM49" i="44"/>
  <c r="EM64" i="44"/>
  <c r="EM73" i="44"/>
  <c r="EM91" i="44"/>
  <c r="EM88" i="44"/>
  <c r="EM108" i="44"/>
  <c r="EM124" i="44"/>
  <c r="EM82" i="44"/>
  <c r="EM99" i="44"/>
  <c r="EM115" i="44"/>
  <c r="EM131" i="44"/>
  <c r="EM143" i="44"/>
  <c r="EM159" i="44"/>
  <c r="EM175" i="44"/>
  <c r="EM142" i="44"/>
  <c r="EM158" i="44"/>
  <c r="EM174" i="44"/>
  <c r="EM191" i="44"/>
  <c r="EM207" i="44"/>
  <c r="EM223" i="44"/>
  <c r="EM192" i="44"/>
  <c r="EM208" i="44"/>
  <c r="EM224" i="44"/>
  <c r="EM34" i="44"/>
  <c r="EM35" i="44"/>
  <c r="EM51" i="44"/>
  <c r="EM66" i="44"/>
  <c r="EM85" i="44"/>
  <c r="EM53" i="44"/>
  <c r="EM110" i="44"/>
  <c r="EM126" i="44"/>
  <c r="EM90" i="44"/>
  <c r="EM109" i="44"/>
  <c r="EM125" i="44"/>
  <c r="EM137" i="44"/>
  <c r="EM161" i="44"/>
  <c r="EM144" i="44"/>
  <c r="EM160" i="44"/>
  <c r="EM185" i="44"/>
  <c r="EM201" i="44"/>
  <c r="EM217" i="44"/>
  <c r="EM186" i="44"/>
  <c r="EM210" i="44"/>
  <c r="EM226" i="44"/>
  <c r="EM30" i="44"/>
  <c r="EM38" i="44"/>
  <c r="EM46" i="44"/>
  <c r="EM31" i="44"/>
  <c r="EM39" i="44"/>
  <c r="EM47" i="44"/>
  <c r="EM54" i="44"/>
  <c r="EM62" i="44"/>
  <c r="EM70" i="44"/>
  <c r="EM65" i="44"/>
  <c r="EM81" i="44"/>
  <c r="EM89" i="44"/>
  <c r="EM67" i="44"/>
  <c r="EM80" i="44"/>
  <c r="EM98" i="44"/>
  <c r="EM106" i="44"/>
  <c r="EM114" i="44"/>
  <c r="EM122" i="44"/>
  <c r="EM130" i="44"/>
  <c r="EM71" i="44"/>
  <c r="EM76" i="44"/>
  <c r="EM97" i="44"/>
  <c r="EM105" i="44"/>
  <c r="EM113" i="44"/>
  <c r="EM121" i="44"/>
  <c r="EM129" i="44"/>
  <c r="EM86" i="44"/>
  <c r="EM141" i="44"/>
  <c r="EM149" i="44"/>
  <c r="EM157" i="44"/>
  <c r="EM165" i="44"/>
  <c r="EM173" i="44"/>
  <c r="EM181" i="44"/>
  <c r="EM140" i="44"/>
  <c r="EM148" i="44"/>
  <c r="EM156" i="44"/>
  <c r="EM164" i="44"/>
  <c r="EM172" i="44"/>
  <c r="EM180" i="44"/>
  <c r="EM189" i="44"/>
  <c r="EM197" i="44"/>
  <c r="EM205" i="44"/>
  <c r="EM213" i="44"/>
  <c r="EM221" i="44"/>
  <c r="EM182" i="44"/>
  <c r="EM190" i="44"/>
  <c r="EM198" i="44"/>
  <c r="EM206" i="44"/>
  <c r="EM214" i="44"/>
  <c r="EM222" i="44"/>
  <c r="EM32" i="44"/>
  <c r="EM48" i="44"/>
  <c r="EM41" i="44"/>
  <c r="EM56" i="44"/>
  <c r="EM72" i="44"/>
  <c r="EM83" i="44"/>
  <c r="EM75" i="44"/>
  <c r="EM100" i="44"/>
  <c r="EM116" i="44"/>
  <c r="EM132" i="44"/>
  <c r="EM84" i="44"/>
  <c r="EM107" i="44"/>
  <c r="EM123" i="44"/>
  <c r="EM135" i="44"/>
  <c r="EM151" i="44"/>
  <c r="EM167" i="44"/>
  <c r="EM78" i="44"/>
  <c r="EM150" i="44"/>
  <c r="EM166" i="44"/>
  <c r="EM183" i="44"/>
  <c r="EM199" i="44"/>
  <c r="EM215" i="44"/>
  <c r="EM184" i="44"/>
  <c r="EM200" i="44"/>
  <c r="EM216" i="44"/>
  <c r="EM42" i="44"/>
  <c r="EM43" i="44"/>
  <c r="EM58" i="44"/>
  <c r="EM74" i="44"/>
  <c r="EM93" i="44"/>
  <c r="EM94" i="44"/>
  <c r="EM118" i="44"/>
  <c r="EM134" i="44"/>
  <c r="EM101" i="44"/>
  <c r="EM117" i="44"/>
  <c r="EM133" i="44"/>
  <c r="EM153" i="44"/>
  <c r="EM169" i="44"/>
  <c r="EM136" i="44"/>
  <c r="EM152" i="44"/>
  <c r="EM176" i="44"/>
  <c r="EM193" i="44"/>
  <c r="EM225" i="44"/>
  <c r="EM194" i="44"/>
  <c r="EM218" i="44"/>
  <c r="EM50" i="44"/>
  <c r="EM77" i="44"/>
  <c r="EM102" i="44"/>
  <c r="EM92" i="44"/>
  <c r="EM145" i="44"/>
  <c r="EM177" i="44"/>
  <c r="EM168" i="44"/>
  <c r="EM209" i="44"/>
  <c r="EM202" i="44"/>
  <c r="DA230" i="44"/>
  <c r="DA229" i="44"/>
  <c r="CX229" i="44"/>
  <c r="CX230" i="44"/>
  <c r="CZ230" i="44"/>
  <c r="CZ229" i="44"/>
  <c r="CV230" i="44"/>
  <c r="CV229" i="44"/>
  <c r="DD229" i="44"/>
  <c r="DD230" i="44"/>
  <c r="CG229" i="44"/>
  <c r="CG230" i="44"/>
  <c r="BW230" i="44"/>
  <c r="BW229" i="44"/>
  <c r="BV230" i="44"/>
  <c r="BV229" i="44"/>
  <c r="BU230" i="44"/>
  <c r="BU229" i="44"/>
  <c r="CH229" i="44"/>
  <c r="CH230" i="44"/>
  <c r="BZ229" i="44"/>
  <c r="BZ230" i="44"/>
  <c r="DE229" i="44"/>
  <c r="DE230" i="44"/>
  <c r="CJ229" i="44"/>
  <c r="CJ230" i="44"/>
  <c r="BP229" i="44"/>
  <c r="BP230" i="44"/>
  <c r="CM229" i="44"/>
  <c r="CM230" i="44"/>
  <c r="CI230" i="44"/>
  <c r="CI229" i="44"/>
  <c r="CK230" i="44"/>
  <c r="CK229" i="44"/>
  <c r="BR230" i="44"/>
  <c r="BR229" i="44"/>
  <c r="DF229" i="44"/>
  <c r="DF230" i="44"/>
  <c r="CO230" i="44"/>
  <c r="CO229" i="44"/>
  <c r="BT229" i="44"/>
  <c r="BT230" i="44"/>
  <c r="DW33" i="44"/>
  <c r="DW41" i="44"/>
  <c r="DW49" i="44"/>
  <c r="DW53" i="44"/>
  <c r="DW61" i="44"/>
  <c r="DW28" i="44"/>
  <c r="DW36" i="44"/>
  <c r="DW68" i="44"/>
  <c r="DW76" i="44"/>
  <c r="DW84" i="44"/>
  <c r="DW92" i="44"/>
  <c r="DW100" i="44"/>
  <c r="DW32" i="44"/>
  <c r="DW30" i="44"/>
  <c r="DW89" i="44"/>
  <c r="DW64" i="44"/>
  <c r="DW99" i="44"/>
  <c r="DW85" i="44"/>
  <c r="DW111" i="44"/>
  <c r="DW119" i="44"/>
  <c r="DW108" i="44"/>
  <c r="DW124" i="44"/>
  <c r="DW132" i="44"/>
  <c r="DW140" i="44"/>
  <c r="DW148" i="44"/>
  <c r="DW156" i="44"/>
  <c r="DW164" i="44"/>
  <c r="DW172" i="44"/>
  <c r="DW180" i="44"/>
  <c r="DW188" i="44"/>
  <c r="DW196" i="44"/>
  <c r="DW204" i="44"/>
  <c r="DW56" i="44"/>
  <c r="DW103" i="44"/>
  <c r="DW139" i="44"/>
  <c r="DW171" i="44"/>
  <c r="DW203" i="44"/>
  <c r="DW185" i="44"/>
  <c r="DW217" i="44"/>
  <c r="DW225" i="44"/>
  <c r="DW125" i="44"/>
  <c r="DW157" i="44"/>
  <c r="DW189" i="44"/>
  <c r="DW214" i="44"/>
  <c r="DW222" i="44"/>
  <c r="DW127" i="44"/>
  <c r="DW159" i="44"/>
  <c r="DW191" i="44"/>
  <c r="DW137" i="44"/>
  <c r="DW209" i="44"/>
  <c r="DW35" i="44"/>
  <c r="DW43" i="44"/>
  <c r="DW34" i="44"/>
  <c r="DW55" i="44"/>
  <c r="DW63" i="44"/>
  <c r="DW38" i="44"/>
  <c r="DW46" i="44"/>
  <c r="DW70" i="44"/>
  <c r="DW78" i="44"/>
  <c r="DW86" i="44"/>
  <c r="DW94" i="44"/>
  <c r="DW102" i="44"/>
  <c r="DW44" i="44"/>
  <c r="DW58" i="44"/>
  <c r="DW97" i="44"/>
  <c r="DW75" i="44"/>
  <c r="DW66" i="44"/>
  <c r="DW93" i="44"/>
  <c r="DW113" i="44"/>
  <c r="DW95" i="44"/>
  <c r="DW116" i="44"/>
  <c r="DW126" i="44"/>
  <c r="DW134" i="44"/>
  <c r="DW142" i="44"/>
  <c r="DW150" i="44"/>
  <c r="DW158" i="44"/>
  <c r="DW166" i="44"/>
  <c r="DW174" i="44"/>
  <c r="DW182" i="44"/>
  <c r="DW190" i="44"/>
  <c r="DW198" i="44"/>
  <c r="DW206" i="44"/>
  <c r="DW79" i="44"/>
  <c r="DW112" i="44"/>
  <c r="DW147" i="44"/>
  <c r="DW179" i="44"/>
  <c r="DW129" i="44"/>
  <c r="DW193" i="44"/>
  <c r="DW219" i="44"/>
  <c r="DW227" i="44"/>
  <c r="DW133" i="44"/>
  <c r="DW165" i="44"/>
  <c r="DW197" i="44"/>
  <c r="DW216" i="44"/>
  <c r="DW224" i="44"/>
  <c r="DW135" i="44"/>
  <c r="DW167" i="44"/>
  <c r="DW199" i="44"/>
  <c r="DW145" i="44"/>
  <c r="DW211" i="44"/>
  <c r="DW31" i="44"/>
  <c r="DW47" i="44"/>
  <c r="DW59" i="44"/>
  <c r="DW50" i="44"/>
  <c r="DW74" i="44"/>
  <c r="DW90" i="44"/>
  <c r="DW106" i="44"/>
  <c r="DW81" i="44"/>
  <c r="DW91" i="44"/>
  <c r="DW109" i="44"/>
  <c r="DW87" i="44"/>
  <c r="DW130" i="44"/>
  <c r="DW146" i="44"/>
  <c r="DW162" i="44"/>
  <c r="DW178" i="44"/>
  <c r="DW194" i="44"/>
  <c r="DW210" i="44"/>
  <c r="DW131" i="44"/>
  <c r="DW195" i="44"/>
  <c r="DW213" i="44"/>
  <c r="DW107" i="44"/>
  <c r="DW181" i="44"/>
  <c r="DW220" i="44"/>
  <c r="DW151" i="44"/>
  <c r="DW121" i="44"/>
  <c r="DW51" i="44"/>
  <c r="DW60" i="44"/>
  <c r="DW98" i="44"/>
  <c r="DW40" i="44"/>
  <c r="DW117" i="44"/>
  <c r="DW138" i="44"/>
  <c r="DW170" i="44"/>
  <c r="DW202" i="44"/>
  <c r="DW163" i="44"/>
  <c r="DW223" i="44"/>
  <c r="DW228" i="44"/>
  <c r="DW183" i="44"/>
  <c r="DW57" i="44"/>
  <c r="DW72" i="44"/>
  <c r="DW73" i="44"/>
  <c r="DW83" i="44"/>
  <c r="DW128" i="44"/>
  <c r="DW176" i="44"/>
  <c r="DW192" i="44"/>
  <c r="DW187" i="44"/>
  <c r="DW71" i="44"/>
  <c r="DW143" i="44"/>
  <c r="DW37" i="44"/>
  <c r="DW42" i="44"/>
  <c r="DW65" i="44"/>
  <c r="DW52" i="44"/>
  <c r="DW80" i="44"/>
  <c r="DW96" i="44"/>
  <c r="DW54" i="44"/>
  <c r="DW105" i="44"/>
  <c r="DW69" i="44"/>
  <c r="DW115" i="44"/>
  <c r="DW120" i="44"/>
  <c r="DW136" i="44"/>
  <c r="DW152" i="44"/>
  <c r="DW168" i="44"/>
  <c r="DW184" i="44"/>
  <c r="DW200" i="44"/>
  <c r="DW110" i="44"/>
  <c r="DW155" i="44"/>
  <c r="DW153" i="44"/>
  <c r="DW221" i="44"/>
  <c r="DW141" i="44"/>
  <c r="DW205" i="44"/>
  <c r="DW226" i="44"/>
  <c r="DW175" i="44"/>
  <c r="DW161" i="44"/>
  <c r="DW39" i="44"/>
  <c r="DW67" i="44"/>
  <c r="DW82" i="44"/>
  <c r="DW62" i="44"/>
  <c r="DW77" i="44"/>
  <c r="DW122" i="44"/>
  <c r="DW154" i="44"/>
  <c r="DW186" i="44"/>
  <c r="DW118" i="44"/>
  <c r="DW169" i="44"/>
  <c r="DW149" i="44"/>
  <c r="DW212" i="44"/>
  <c r="DW177" i="44"/>
  <c r="DW29" i="44"/>
  <c r="DW48" i="44"/>
  <c r="DW104" i="44"/>
  <c r="DW114" i="44"/>
  <c r="DW160" i="44"/>
  <c r="DW208" i="44"/>
  <c r="DW201" i="44"/>
  <c r="DW218" i="44"/>
  <c r="DW207" i="44"/>
  <c r="DW45" i="44"/>
  <c r="DW88" i="44"/>
  <c r="DW101" i="44"/>
  <c r="DW144" i="44"/>
  <c r="DW123" i="44"/>
  <c r="DW173" i="44"/>
  <c r="DW215" i="44"/>
  <c r="CN229" i="44"/>
  <c r="CN230" i="44"/>
  <c r="FC34" i="44"/>
  <c r="FC42" i="44"/>
  <c r="FC33" i="44"/>
  <c r="FC52" i="44"/>
  <c r="FC60" i="44"/>
  <c r="FC37" i="44"/>
  <c r="FC67" i="44"/>
  <c r="FC61" i="44"/>
  <c r="FC75" i="44"/>
  <c r="FC83" i="44"/>
  <c r="FC91" i="44"/>
  <c r="FC99" i="44"/>
  <c r="FC107" i="44"/>
  <c r="FC63" i="44"/>
  <c r="FC88" i="44"/>
  <c r="FC82" i="44"/>
  <c r="FC109" i="44"/>
  <c r="FC117" i="44"/>
  <c r="FC125" i="44"/>
  <c r="FC133" i="44"/>
  <c r="FC141" i="44"/>
  <c r="FC149" i="44"/>
  <c r="FC157" i="44"/>
  <c r="FC165" i="44"/>
  <c r="FC173" i="44"/>
  <c r="FC181" i="44"/>
  <c r="FC189" i="44"/>
  <c r="FC68" i="44"/>
  <c r="FC100" i="44"/>
  <c r="FC128" i="44"/>
  <c r="FC160" i="44"/>
  <c r="FC78" i="44"/>
  <c r="FC138" i="44"/>
  <c r="FC170" i="44"/>
  <c r="FC70" i="44"/>
  <c r="FC124" i="44"/>
  <c r="FC156" i="44"/>
  <c r="FC188" i="44"/>
  <c r="FC192" i="44"/>
  <c r="FC200" i="44"/>
  <c r="FC208" i="44"/>
  <c r="FC216" i="44"/>
  <c r="FC224" i="44"/>
  <c r="FC166" i="44"/>
  <c r="FC158" i="44"/>
  <c r="FC199" i="44"/>
  <c r="FC207" i="44"/>
  <c r="FC215" i="44"/>
  <c r="FC223" i="44"/>
  <c r="FC150" i="44"/>
  <c r="FC30" i="44"/>
  <c r="FC49" i="44"/>
  <c r="FC64" i="44"/>
  <c r="FC45" i="44"/>
  <c r="FC79" i="44"/>
  <c r="FC95" i="44"/>
  <c r="FC43" i="44"/>
  <c r="FC104" i="44"/>
  <c r="FC113" i="44"/>
  <c r="FC129" i="44"/>
  <c r="FC145" i="44"/>
  <c r="FC161" i="44"/>
  <c r="FC177" i="44"/>
  <c r="FC193" i="44"/>
  <c r="FC112" i="44"/>
  <c r="FC176" i="44"/>
  <c r="FC154" i="44"/>
  <c r="FC108" i="44"/>
  <c r="FC172" i="44"/>
  <c r="FC196" i="44"/>
  <c r="FC212" i="44"/>
  <c r="FC220" i="44"/>
  <c r="FC57" i="44"/>
  <c r="FC203" i="44"/>
  <c r="FC219" i="44"/>
  <c r="FC32" i="44"/>
  <c r="FC58" i="44"/>
  <c r="FC59" i="44"/>
  <c r="FC73" i="44"/>
  <c r="FC97" i="44"/>
  <c r="FC80" i="44"/>
  <c r="FC106" i="44"/>
  <c r="FC131" i="44"/>
  <c r="FC147" i="44"/>
  <c r="FC171" i="44"/>
  <c r="FC187" i="44"/>
  <c r="FC120" i="44"/>
  <c r="FC184" i="44"/>
  <c r="FC29" i="44"/>
  <c r="FC148" i="44"/>
  <c r="FC198" i="44"/>
  <c r="FC222" i="44"/>
  <c r="FC205" i="44"/>
  <c r="FC221" i="44"/>
  <c r="FC28" i="44"/>
  <c r="FC36" i="44"/>
  <c r="FC44" i="44"/>
  <c r="FC41" i="44"/>
  <c r="FC54" i="44"/>
  <c r="FC62" i="44"/>
  <c r="FC47" i="44"/>
  <c r="FC35" i="44"/>
  <c r="FC69" i="44"/>
  <c r="FC77" i="44"/>
  <c r="FC85" i="44"/>
  <c r="FC93" i="44"/>
  <c r="FC101" i="44"/>
  <c r="FC31" i="44"/>
  <c r="FC39" i="44"/>
  <c r="FC96" i="44"/>
  <c r="FC90" i="44"/>
  <c r="FC111" i="44"/>
  <c r="FC119" i="44"/>
  <c r="FC127" i="44"/>
  <c r="FC135" i="44"/>
  <c r="FC143" i="44"/>
  <c r="FC151" i="44"/>
  <c r="FC159" i="44"/>
  <c r="FC167" i="44"/>
  <c r="FC175" i="44"/>
  <c r="FC183" i="44"/>
  <c r="FC191" i="44"/>
  <c r="FC76" i="44"/>
  <c r="FC86" i="44"/>
  <c r="FC136" i="44"/>
  <c r="FC168" i="44"/>
  <c r="FC114" i="44"/>
  <c r="FC146" i="44"/>
  <c r="FC178" i="44"/>
  <c r="FC102" i="44"/>
  <c r="FC132" i="44"/>
  <c r="FC164" i="44"/>
  <c r="FC110" i="44"/>
  <c r="FC194" i="44"/>
  <c r="FC202" i="44"/>
  <c r="FC210" i="44"/>
  <c r="FC218" i="44"/>
  <c r="FC226" i="44"/>
  <c r="FC118" i="44"/>
  <c r="FC190" i="44"/>
  <c r="FC201" i="44"/>
  <c r="FC209" i="44"/>
  <c r="FC217" i="44"/>
  <c r="FC225" i="44"/>
  <c r="FC182" i="44"/>
  <c r="FC38" i="44"/>
  <c r="FC46" i="44"/>
  <c r="FC56" i="44"/>
  <c r="FC51" i="44"/>
  <c r="FC71" i="44"/>
  <c r="FC87" i="44"/>
  <c r="FC103" i="44"/>
  <c r="FC72" i="44"/>
  <c r="FC98" i="44"/>
  <c r="FC121" i="44"/>
  <c r="FC137" i="44"/>
  <c r="FC153" i="44"/>
  <c r="FC169" i="44"/>
  <c r="FC185" i="44"/>
  <c r="FC84" i="44"/>
  <c r="FC144" i="44"/>
  <c r="FC122" i="44"/>
  <c r="FC186" i="44"/>
  <c r="FC140" i="44"/>
  <c r="FC142" i="44"/>
  <c r="FC204" i="44"/>
  <c r="FC228" i="44"/>
  <c r="FC195" i="44"/>
  <c r="FC211" i="44"/>
  <c r="FC227" i="44"/>
  <c r="FC48" i="44"/>
  <c r="FC50" i="44"/>
  <c r="FC53" i="44"/>
  <c r="FC81" i="44"/>
  <c r="FC105" i="44"/>
  <c r="FC74" i="44"/>
  <c r="FC123" i="44"/>
  <c r="FC139" i="44"/>
  <c r="FC163" i="44"/>
  <c r="FC179" i="44"/>
  <c r="FC92" i="44"/>
  <c r="FC152" i="44"/>
  <c r="FC162" i="44"/>
  <c r="FC116" i="44"/>
  <c r="FC180" i="44"/>
  <c r="FC206" i="44"/>
  <c r="FC134" i="44"/>
  <c r="FC197" i="44"/>
  <c r="FC213" i="44"/>
  <c r="FC40" i="44"/>
  <c r="FC66" i="44"/>
  <c r="FC89" i="44"/>
  <c r="FC55" i="44"/>
  <c r="FC115" i="44"/>
  <c r="FC155" i="44"/>
  <c r="FC65" i="44"/>
  <c r="FC130" i="44"/>
  <c r="FC174" i="44"/>
  <c r="FC214" i="44"/>
  <c r="FC126" i="44"/>
  <c r="FC94" i="44"/>
  <c r="BQ229" i="44"/>
  <c r="BQ230" i="44"/>
  <c r="DC230" i="44"/>
  <c r="DC229" i="44"/>
  <c r="DB230" i="44"/>
  <c r="DB229" i="44"/>
  <c r="BS230" i="44"/>
  <c r="BS229" i="44"/>
  <c r="CP229" i="44"/>
  <c r="CP230" i="44"/>
  <c r="BY229" i="44"/>
  <c r="BY230" i="44"/>
  <c r="BK195" i="44" l="1"/>
  <c r="AE195" i="44" s="1"/>
  <c r="AU195" i="44" s="1"/>
  <c r="BK200" i="44"/>
  <c r="AE200" i="44" s="1"/>
  <c r="AU200" i="44" s="1"/>
  <c r="CE230" i="44"/>
  <c r="CU230" i="44"/>
  <c r="BO230" i="44"/>
  <c r="CE229" i="44"/>
  <c r="CU229" i="44"/>
  <c r="BO229" i="44"/>
  <c r="BK197" i="44"/>
  <c r="AE197" i="44" s="1"/>
  <c r="AU197" i="44" s="1"/>
  <c r="BK198" i="44"/>
  <c r="AE198" i="44" s="1"/>
  <c r="AU198" i="44" s="1"/>
  <c r="BK199" i="44"/>
  <c r="AE199" i="44" s="1"/>
  <c r="AU199" i="44" s="1"/>
  <c r="BK191" i="44"/>
  <c r="AE191" i="44" s="1"/>
  <c r="AU191" i="44" s="1"/>
  <c r="DM148" i="44"/>
  <c r="BK190" i="44"/>
  <c r="AE190" i="44" s="1"/>
  <c r="AU190" i="44" s="1"/>
  <c r="BK193" i="44"/>
  <c r="AE193" i="44" s="1"/>
  <c r="AU193" i="44" s="1"/>
  <c r="BK194" i="44"/>
  <c r="AE194" i="44" s="1"/>
  <c r="AU194" i="44" s="1"/>
  <c r="BK196" i="44"/>
  <c r="AE196" i="44" s="1"/>
  <c r="AU196" i="44" s="1"/>
  <c r="BK188" i="44"/>
  <c r="AE188" i="44" s="1"/>
  <c r="AU188" i="44" s="1"/>
  <c r="BK192" i="44"/>
  <c r="AE192" i="44" s="1"/>
  <c r="AU192" i="44" s="1"/>
  <c r="BK189" i="44"/>
  <c r="AE189" i="44" s="1"/>
  <c r="AU189" i="44" s="1"/>
  <c r="ES121" i="44"/>
  <c r="EC182" i="44"/>
  <c r="BK45" i="44"/>
  <c r="AE45" i="44" s="1"/>
  <c r="AU45" i="44" s="1"/>
  <c r="BK48" i="44"/>
  <c r="AE48" i="44" s="1"/>
  <c r="AU48" i="44" s="1"/>
  <c r="BK82" i="44"/>
  <c r="AE82" i="44" s="1"/>
  <c r="AU82" i="44" s="1"/>
  <c r="BK175" i="44"/>
  <c r="AE175" i="44" s="1"/>
  <c r="AU175" i="44" s="1"/>
  <c r="BK52" i="44"/>
  <c r="AE52" i="44" s="1"/>
  <c r="AU52" i="44" s="1"/>
  <c r="BK176" i="44"/>
  <c r="AE176" i="44" s="1"/>
  <c r="AU176" i="44" s="1"/>
  <c r="BK72" i="44"/>
  <c r="AE72" i="44" s="1"/>
  <c r="AU72" i="44" s="1"/>
  <c r="BK60" i="44"/>
  <c r="AE60" i="44" s="1"/>
  <c r="AU60" i="44" s="1"/>
  <c r="BK178" i="44"/>
  <c r="AE178" i="44" s="1"/>
  <c r="AU178" i="44" s="1"/>
  <c r="BK59" i="44"/>
  <c r="AE59" i="44" s="1"/>
  <c r="AU59" i="44" s="1"/>
  <c r="BK79" i="44"/>
  <c r="AE79" i="44" s="1"/>
  <c r="AU79" i="44" s="1"/>
  <c r="BK182" i="44"/>
  <c r="AE182" i="44" s="1"/>
  <c r="AU182" i="44" s="1"/>
  <c r="BK66" i="44"/>
  <c r="AE66" i="44" s="1"/>
  <c r="AU66" i="44" s="1"/>
  <c r="BK44" i="44"/>
  <c r="AE44" i="44" s="1"/>
  <c r="AU44" i="44" s="1"/>
  <c r="BK78" i="44"/>
  <c r="AE78" i="44" s="1"/>
  <c r="AU78" i="44" s="1"/>
  <c r="BK63" i="44"/>
  <c r="AE63" i="44" s="1"/>
  <c r="AU63" i="44" s="1"/>
  <c r="BK35" i="44"/>
  <c r="AE35" i="44" s="1"/>
  <c r="AU35" i="44" s="1"/>
  <c r="BK36" i="44"/>
  <c r="AE36" i="44" s="1"/>
  <c r="AU36" i="44" s="1"/>
  <c r="BK49" i="44"/>
  <c r="AE49" i="44" s="1"/>
  <c r="AU49" i="44" s="1"/>
  <c r="BK43" i="44"/>
  <c r="AE43" i="44" s="1"/>
  <c r="AU43" i="44" s="1"/>
  <c r="BK29" i="44"/>
  <c r="AE29" i="44" s="1"/>
  <c r="AU29" i="44" s="1"/>
  <c r="BK169" i="44"/>
  <c r="AE169" i="44" s="1"/>
  <c r="AU169" i="44" s="1"/>
  <c r="BK67" i="44"/>
  <c r="AE67" i="44" s="1"/>
  <c r="AU67" i="44" s="1"/>
  <c r="BK184" i="44"/>
  <c r="AE184" i="44" s="1"/>
  <c r="AU184" i="44" s="1"/>
  <c r="BK54" i="44"/>
  <c r="AE54" i="44" s="1"/>
  <c r="AU54" i="44" s="1"/>
  <c r="BK65" i="44"/>
  <c r="AE65" i="44" s="1"/>
  <c r="AU65" i="44" s="1"/>
  <c r="BK71" i="44"/>
  <c r="AE71" i="44" s="1"/>
  <c r="AU71" i="44" s="1"/>
  <c r="BK57" i="44"/>
  <c r="AE57" i="44" s="1"/>
  <c r="AU57" i="44" s="1"/>
  <c r="BK51" i="44"/>
  <c r="AE51" i="44" s="1"/>
  <c r="AU51" i="44" s="1"/>
  <c r="BK181" i="44"/>
  <c r="AE181" i="44" s="1"/>
  <c r="AU181" i="44" s="1"/>
  <c r="BK47" i="44"/>
  <c r="AE47" i="44" s="1"/>
  <c r="AU47" i="44" s="1"/>
  <c r="BK179" i="44"/>
  <c r="AE179" i="44" s="1"/>
  <c r="AU179" i="44" s="1"/>
  <c r="BK174" i="44"/>
  <c r="AE174" i="44" s="1"/>
  <c r="AU174" i="44" s="1"/>
  <c r="BK75" i="44"/>
  <c r="AE75" i="44" s="1"/>
  <c r="AU75" i="44" s="1"/>
  <c r="BK70" i="44"/>
  <c r="AE70" i="44" s="1"/>
  <c r="AU70" i="44" s="1"/>
  <c r="BK55" i="44"/>
  <c r="AE55" i="44" s="1"/>
  <c r="AU55" i="44" s="1"/>
  <c r="BK185" i="44"/>
  <c r="AE185" i="44" s="1"/>
  <c r="AU185" i="44" s="1"/>
  <c r="BK30" i="44"/>
  <c r="AE30" i="44" s="1"/>
  <c r="AU30" i="44" s="1"/>
  <c r="BK28" i="44"/>
  <c r="AE28" i="44" s="1"/>
  <c r="AU28" i="44" s="1"/>
  <c r="BK41" i="44"/>
  <c r="AE41" i="44" s="1"/>
  <c r="AU41" i="44" s="1"/>
  <c r="BK61" i="44"/>
  <c r="AE61" i="44" s="1"/>
  <c r="AU61" i="44" s="1"/>
  <c r="BK177" i="44"/>
  <c r="AE177" i="44" s="1"/>
  <c r="AU177" i="44" s="1"/>
  <c r="BK77" i="44"/>
  <c r="AE77" i="44" s="1"/>
  <c r="AU77" i="44" s="1"/>
  <c r="BK39" i="44"/>
  <c r="AE39" i="44" s="1"/>
  <c r="AU39" i="44" s="1"/>
  <c r="BK168" i="44"/>
  <c r="AE168" i="44" s="1"/>
  <c r="AU168" i="44" s="1"/>
  <c r="BK42" i="44"/>
  <c r="AE42" i="44" s="1"/>
  <c r="AU42" i="44" s="1"/>
  <c r="BK187" i="44"/>
  <c r="AE187" i="44" s="1"/>
  <c r="AU187" i="44" s="1"/>
  <c r="BK183" i="44"/>
  <c r="AE183" i="44" s="1"/>
  <c r="AU183" i="44" s="1"/>
  <c r="BK40" i="44"/>
  <c r="AE40" i="44" s="1"/>
  <c r="AU40" i="44" s="1"/>
  <c r="BK74" i="44"/>
  <c r="AE74" i="44" s="1"/>
  <c r="AU74" i="44" s="1"/>
  <c r="BK31" i="44"/>
  <c r="AE31" i="44" s="1"/>
  <c r="AU31" i="44" s="1"/>
  <c r="BK167" i="44"/>
  <c r="AE167" i="44" s="1"/>
  <c r="AU167" i="44" s="1"/>
  <c r="BK166" i="44"/>
  <c r="AE166" i="44" s="1"/>
  <c r="AU166" i="44" s="1"/>
  <c r="BK46" i="44"/>
  <c r="AE46" i="44" s="1"/>
  <c r="AU46" i="44" s="1"/>
  <c r="BK34" i="44"/>
  <c r="AE34" i="44" s="1"/>
  <c r="AU34" i="44" s="1"/>
  <c r="BK56" i="44"/>
  <c r="AE56" i="44" s="1"/>
  <c r="AU56" i="44" s="1"/>
  <c r="BK180" i="44"/>
  <c r="AE180" i="44" s="1"/>
  <c r="AU180" i="44" s="1"/>
  <c r="BK32" i="44"/>
  <c r="AE32" i="44" s="1"/>
  <c r="AU32" i="44" s="1"/>
  <c r="BK76" i="44"/>
  <c r="AE76" i="44" s="1"/>
  <c r="AU76" i="44" s="1"/>
  <c r="BK33" i="44"/>
  <c r="AE33" i="44" s="1"/>
  <c r="AU33" i="44" s="1"/>
  <c r="BK173" i="44"/>
  <c r="AE173" i="44" s="1"/>
  <c r="AU173" i="44" s="1"/>
  <c r="BK186" i="44"/>
  <c r="AE186" i="44" s="1"/>
  <c r="AU186" i="44" s="1"/>
  <c r="BK62" i="44"/>
  <c r="AE62" i="44" s="1"/>
  <c r="AU62" i="44" s="1"/>
  <c r="BK69" i="44"/>
  <c r="AE69" i="44" s="1"/>
  <c r="AU69" i="44" s="1"/>
  <c r="BK80" i="44"/>
  <c r="AE80" i="44" s="1"/>
  <c r="AU80" i="44" s="1"/>
  <c r="BK37" i="44"/>
  <c r="AE37" i="44" s="1"/>
  <c r="AU37" i="44" s="1"/>
  <c r="BK73" i="44"/>
  <c r="AE73" i="44" s="1"/>
  <c r="AU73" i="44" s="1"/>
  <c r="BK170" i="44"/>
  <c r="AE170" i="44" s="1"/>
  <c r="AU170" i="44" s="1"/>
  <c r="BK81" i="44"/>
  <c r="AE81" i="44" s="1"/>
  <c r="AU81" i="44" s="1"/>
  <c r="BK50" i="44"/>
  <c r="AE50" i="44" s="1"/>
  <c r="AU50" i="44" s="1"/>
  <c r="BK58" i="44"/>
  <c r="AE58" i="44" s="1"/>
  <c r="AU58" i="44" s="1"/>
  <c r="BK38" i="44"/>
  <c r="AE38" i="44" s="1"/>
  <c r="AU38" i="44" s="1"/>
  <c r="BK171" i="44"/>
  <c r="AE171" i="44" s="1"/>
  <c r="AU171" i="44" s="1"/>
  <c r="BK172" i="44"/>
  <c r="AE172" i="44" s="1"/>
  <c r="AU172" i="44" s="1"/>
  <c r="BK64" i="44"/>
  <c r="AE64" i="44" s="1"/>
  <c r="AU64" i="44" s="1"/>
  <c r="BK68" i="44"/>
  <c r="AE68" i="44" s="1"/>
  <c r="AU68" i="44" s="1"/>
  <c r="BK53" i="44"/>
  <c r="AE53" i="44" s="1"/>
  <c r="AU53" i="44" s="1"/>
  <c r="DU30" i="44"/>
  <c r="DU38" i="44"/>
  <c r="DU46" i="44"/>
  <c r="DU49" i="44"/>
  <c r="DU56" i="44"/>
  <c r="DU64" i="44"/>
  <c r="DU39" i="44"/>
  <c r="DU59" i="44"/>
  <c r="DU73" i="44"/>
  <c r="DU81" i="44"/>
  <c r="DU89" i="44"/>
  <c r="DU97" i="44"/>
  <c r="DU105" i="44"/>
  <c r="DU53" i="44"/>
  <c r="DU80" i="44"/>
  <c r="DU55" i="44"/>
  <c r="DU98" i="44"/>
  <c r="DU76" i="44"/>
  <c r="DU108" i="44"/>
  <c r="DU116" i="44"/>
  <c r="DU31" i="44"/>
  <c r="DU121" i="44"/>
  <c r="DU129" i="44"/>
  <c r="DU137" i="44"/>
  <c r="DU145" i="44"/>
  <c r="DU153" i="44"/>
  <c r="DU161" i="44"/>
  <c r="DU169" i="44"/>
  <c r="DU177" i="44"/>
  <c r="DU185" i="44"/>
  <c r="DU193" i="44"/>
  <c r="DU201" i="44"/>
  <c r="DU209" i="44"/>
  <c r="DU117" i="44"/>
  <c r="DU146" i="44"/>
  <c r="DU178" i="44"/>
  <c r="DU210" i="44"/>
  <c r="DU160" i="44"/>
  <c r="DU216" i="44"/>
  <c r="DU226" i="44"/>
  <c r="DU140" i="44"/>
  <c r="DU172" i="44"/>
  <c r="DU204" i="44"/>
  <c r="DU217" i="44"/>
  <c r="DU225" i="44"/>
  <c r="DU126" i="44"/>
  <c r="DU158" i="44"/>
  <c r="DU190" i="44"/>
  <c r="DU144" i="44"/>
  <c r="DU192" i="44"/>
  <c r="DU32" i="44"/>
  <c r="DU40" i="44"/>
  <c r="DU48" i="44"/>
  <c r="DU50" i="44"/>
  <c r="DU58" i="44"/>
  <c r="DU66" i="44"/>
  <c r="DU37" i="44"/>
  <c r="DU67" i="44"/>
  <c r="DU75" i="44"/>
  <c r="DU83" i="44"/>
  <c r="DU91" i="44"/>
  <c r="DU99" i="44"/>
  <c r="DU107" i="44"/>
  <c r="DU61" i="44"/>
  <c r="DU88" i="44"/>
  <c r="DU74" i="44"/>
  <c r="DU106" i="44"/>
  <c r="DU84" i="44"/>
  <c r="DU110" i="44"/>
  <c r="DU118" i="44"/>
  <c r="DU63" i="44"/>
  <c r="DU123" i="44"/>
  <c r="DU131" i="44"/>
  <c r="DU139" i="44"/>
  <c r="DU147" i="44"/>
  <c r="DU155" i="44"/>
  <c r="DU163" i="44"/>
  <c r="DU171" i="44"/>
  <c r="DU179" i="44"/>
  <c r="DU187" i="44"/>
  <c r="DU195" i="44"/>
  <c r="DU203" i="44"/>
  <c r="DU70" i="44"/>
  <c r="DU122" i="44"/>
  <c r="DU154" i="44"/>
  <c r="DU186" i="44"/>
  <c r="DU111" i="44"/>
  <c r="DU176" i="44"/>
  <c r="DU218" i="44"/>
  <c r="DU228" i="44"/>
  <c r="DU148" i="44"/>
  <c r="DU180" i="44"/>
  <c r="DU211" i="44"/>
  <c r="DU219" i="44"/>
  <c r="DU227" i="44"/>
  <c r="DU134" i="44"/>
  <c r="DU166" i="44"/>
  <c r="DU198" i="44"/>
  <c r="DU152" i="44"/>
  <c r="DU200" i="44"/>
  <c r="DU28" i="44"/>
  <c r="DU44" i="44"/>
  <c r="DU54" i="44"/>
  <c r="DU29" i="44"/>
  <c r="DU71" i="44"/>
  <c r="DU87" i="44"/>
  <c r="DU103" i="44"/>
  <c r="DU72" i="44"/>
  <c r="DU90" i="44"/>
  <c r="DU100" i="44"/>
  <c r="DU113" i="44"/>
  <c r="DU127" i="44"/>
  <c r="DU143" i="44"/>
  <c r="DU159" i="44"/>
  <c r="DU175" i="44"/>
  <c r="DU191" i="44"/>
  <c r="DU207" i="44"/>
  <c r="DU138" i="44"/>
  <c r="DU202" i="44"/>
  <c r="DU212" i="44"/>
  <c r="DU132" i="44"/>
  <c r="DU196" i="44"/>
  <c r="DU223" i="44"/>
  <c r="DU150" i="44"/>
  <c r="DU128" i="44"/>
  <c r="DU224" i="44"/>
  <c r="DU36" i="44"/>
  <c r="DU62" i="44"/>
  <c r="DU79" i="44"/>
  <c r="DU45" i="44"/>
  <c r="DU57" i="44"/>
  <c r="DU115" i="44"/>
  <c r="DU151" i="44"/>
  <c r="DU183" i="44"/>
  <c r="DU109" i="44"/>
  <c r="DU136" i="44"/>
  <c r="DU164" i="44"/>
  <c r="DU119" i="44"/>
  <c r="DU184" i="44"/>
  <c r="DU42" i="44"/>
  <c r="DU68" i="44"/>
  <c r="DU101" i="44"/>
  <c r="DU82" i="44"/>
  <c r="DU125" i="44"/>
  <c r="DU157" i="44"/>
  <c r="DU205" i="44"/>
  <c r="DU194" i="44"/>
  <c r="DU188" i="44"/>
  <c r="DU34" i="44"/>
  <c r="DU33" i="44"/>
  <c r="DU60" i="44"/>
  <c r="DU47" i="44"/>
  <c r="DU77" i="44"/>
  <c r="DU93" i="44"/>
  <c r="DU35" i="44"/>
  <c r="DU96" i="44"/>
  <c r="DU43" i="44"/>
  <c r="DU112" i="44"/>
  <c r="DU78" i="44"/>
  <c r="DU133" i="44"/>
  <c r="DU149" i="44"/>
  <c r="DU165" i="44"/>
  <c r="DU181" i="44"/>
  <c r="DU197" i="44"/>
  <c r="DU102" i="44"/>
  <c r="DU162" i="44"/>
  <c r="DU120" i="44"/>
  <c r="DU220" i="44"/>
  <c r="DU156" i="44"/>
  <c r="DU213" i="44"/>
  <c r="DU94" i="44"/>
  <c r="DU174" i="44"/>
  <c r="DU168" i="44"/>
  <c r="DU41" i="44"/>
  <c r="DU51" i="44"/>
  <c r="DU95" i="44"/>
  <c r="DU104" i="44"/>
  <c r="DU114" i="44"/>
  <c r="DU135" i="44"/>
  <c r="DU167" i="44"/>
  <c r="DU199" i="44"/>
  <c r="DU170" i="44"/>
  <c r="DU222" i="44"/>
  <c r="DU215" i="44"/>
  <c r="DU182" i="44"/>
  <c r="DU52" i="44"/>
  <c r="DU69" i="44"/>
  <c r="DU65" i="44"/>
  <c r="DU92" i="44"/>
  <c r="DU141" i="44"/>
  <c r="DU173" i="44"/>
  <c r="DU130" i="44"/>
  <c r="DU208" i="44"/>
  <c r="DU221" i="44"/>
  <c r="DU142" i="44"/>
  <c r="DU214" i="44"/>
  <c r="DU85" i="44"/>
  <c r="DU86" i="44"/>
  <c r="DU189" i="44"/>
  <c r="DU124" i="44"/>
  <c r="DU206" i="44"/>
  <c r="BK123" i="44"/>
  <c r="AE123" i="44" s="1"/>
  <c r="AU123" i="44" s="1"/>
  <c r="BK149" i="44"/>
  <c r="AE149" i="44" s="1"/>
  <c r="AU149" i="44" s="1"/>
  <c r="BK154" i="44"/>
  <c r="AE154" i="44" s="1"/>
  <c r="AU154" i="44" s="1"/>
  <c r="BK136" i="44"/>
  <c r="AE136" i="44" s="1"/>
  <c r="AU136" i="44" s="1"/>
  <c r="BK105" i="44"/>
  <c r="AE105" i="44" s="1"/>
  <c r="AU105" i="44" s="1"/>
  <c r="BK143" i="44"/>
  <c r="AE143" i="44" s="1"/>
  <c r="AU143" i="44" s="1"/>
  <c r="BK138" i="44"/>
  <c r="AE138" i="44" s="1"/>
  <c r="AU138" i="44" s="1"/>
  <c r="BK87" i="44"/>
  <c r="AE87" i="44" s="1"/>
  <c r="AU87" i="44" s="1"/>
  <c r="BK106" i="44"/>
  <c r="AE106" i="44" s="1"/>
  <c r="AU106" i="44" s="1"/>
  <c r="BK145" i="44"/>
  <c r="AE145" i="44" s="1"/>
  <c r="AU145" i="44" s="1"/>
  <c r="BK133" i="44"/>
  <c r="AE133" i="44" s="1"/>
  <c r="AU133" i="44" s="1"/>
  <c r="BK129" i="44"/>
  <c r="AE129" i="44" s="1"/>
  <c r="AU129" i="44" s="1"/>
  <c r="BK150" i="44"/>
  <c r="AE150" i="44" s="1"/>
  <c r="AU150" i="44" s="1"/>
  <c r="BK116" i="44"/>
  <c r="AE116" i="44" s="1"/>
  <c r="AU116" i="44" s="1"/>
  <c r="BK159" i="44"/>
  <c r="AE159" i="44" s="1"/>
  <c r="AU159" i="44" s="1"/>
  <c r="BK139" i="44"/>
  <c r="AE139" i="44" s="1"/>
  <c r="AU139" i="44" s="1"/>
  <c r="BK164" i="44"/>
  <c r="AE164" i="44" s="1"/>
  <c r="AU164" i="44" s="1"/>
  <c r="BK132" i="44"/>
  <c r="AE132" i="44" s="1"/>
  <c r="AU132" i="44" s="1"/>
  <c r="BK111" i="44"/>
  <c r="AE111" i="44" s="1"/>
  <c r="AU111" i="44" s="1"/>
  <c r="BK89" i="44"/>
  <c r="AE89" i="44" s="1"/>
  <c r="AU89" i="44" s="1"/>
  <c r="BK92" i="44"/>
  <c r="AE92" i="44" s="1"/>
  <c r="AU92" i="44" s="1"/>
  <c r="DP30" i="44"/>
  <c r="DP34" i="44"/>
  <c r="DP38" i="44"/>
  <c r="DP42" i="44"/>
  <c r="DP46" i="44"/>
  <c r="DP50" i="44"/>
  <c r="DP54" i="44"/>
  <c r="DP58" i="44"/>
  <c r="DP62" i="44"/>
  <c r="DP66" i="44"/>
  <c r="DP70" i="44"/>
  <c r="DP74" i="44"/>
  <c r="DP78" i="44"/>
  <c r="DP82" i="44"/>
  <c r="DP86" i="44"/>
  <c r="DP90" i="44"/>
  <c r="DP94" i="44"/>
  <c r="DP98" i="44"/>
  <c r="DP102" i="44"/>
  <c r="DP106" i="44"/>
  <c r="DP110" i="44"/>
  <c r="DP114" i="44"/>
  <c r="DP118" i="44"/>
  <c r="DP122" i="44"/>
  <c r="DP126" i="44"/>
  <c r="DP130" i="44"/>
  <c r="DP134" i="44"/>
  <c r="DP138" i="44"/>
  <c r="DP142" i="44"/>
  <c r="DP146" i="44"/>
  <c r="DP150" i="44"/>
  <c r="DP154" i="44"/>
  <c r="DP158" i="44"/>
  <c r="DP162" i="44"/>
  <c r="DP166" i="44"/>
  <c r="DP170" i="44"/>
  <c r="DP174" i="44"/>
  <c r="DP178" i="44"/>
  <c r="DP182" i="44"/>
  <c r="DP186" i="44"/>
  <c r="DP190" i="44"/>
  <c r="DP194" i="44"/>
  <c r="DP198" i="44"/>
  <c r="DP202" i="44"/>
  <c r="DP206" i="44"/>
  <c r="DP210" i="44"/>
  <c r="DP214" i="44"/>
  <c r="DP218" i="44"/>
  <c r="DP222" i="44"/>
  <c r="DP226" i="44"/>
  <c r="DP29" i="44"/>
  <c r="DP33" i="44"/>
  <c r="DP37" i="44"/>
  <c r="DP41" i="44"/>
  <c r="DP45" i="44"/>
  <c r="DP49" i="44"/>
  <c r="DP53" i="44"/>
  <c r="DP57" i="44"/>
  <c r="DP61" i="44"/>
  <c r="DP65" i="44"/>
  <c r="DP69" i="44"/>
  <c r="DP73" i="44"/>
  <c r="DP77" i="44"/>
  <c r="DP81" i="44"/>
  <c r="DP85" i="44"/>
  <c r="DP89" i="44"/>
  <c r="DP93" i="44"/>
  <c r="DP97" i="44"/>
  <c r="DP101" i="44"/>
  <c r="DP105" i="44"/>
  <c r="DP109" i="44"/>
  <c r="DP113" i="44"/>
  <c r="DP117" i="44"/>
  <c r="DP121" i="44"/>
  <c r="DP125" i="44"/>
  <c r="DP129" i="44"/>
  <c r="DP133" i="44"/>
  <c r="DP137" i="44"/>
  <c r="DP141" i="44"/>
  <c r="DP145" i="44"/>
  <c r="DP149" i="44"/>
  <c r="DP153" i="44"/>
  <c r="DP157" i="44"/>
  <c r="DP161" i="44"/>
  <c r="DP165" i="44"/>
  <c r="DP169" i="44"/>
  <c r="DP173" i="44"/>
  <c r="DP177" i="44"/>
  <c r="DP181" i="44"/>
  <c r="DP185" i="44"/>
  <c r="DP189" i="44"/>
  <c r="DP193" i="44"/>
  <c r="DP197" i="44"/>
  <c r="DP201" i="44"/>
  <c r="DP205" i="44"/>
  <c r="DP209" i="44"/>
  <c r="DP213" i="44"/>
  <c r="DP217" i="44"/>
  <c r="DP221" i="44"/>
  <c r="DP225" i="44"/>
  <c r="DP28" i="44"/>
  <c r="DP32" i="44"/>
  <c r="DP36" i="44"/>
  <c r="DP40" i="44"/>
  <c r="DP44" i="44"/>
  <c r="DP48" i="44"/>
  <c r="DP52" i="44"/>
  <c r="DP56" i="44"/>
  <c r="DP60" i="44"/>
  <c r="DP64" i="44"/>
  <c r="DP68" i="44"/>
  <c r="DP72" i="44"/>
  <c r="DP76" i="44"/>
  <c r="DP80" i="44"/>
  <c r="DP84" i="44"/>
  <c r="DP88" i="44"/>
  <c r="DP92" i="44"/>
  <c r="DP96" i="44"/>
  <c r="DP100" i="44"/>
  <c r="DP104" i="44"/>
  <c r="DP108" i="44"/>
  <c r="DP112" i="44"/>
  <c r="DP116" i="44"/>
  <c r="DP120" i="44"/>
  <c r="DP124" i="44"/>
  <c r="DP128" i="44"/>
  <c r="DP132" i="44"/>
  <c r="DP136" i="44"/>
  <c r="DP140" i="44"/>
  <c r="DP144" i="44"/>
  <c r="DP148" i="44"/>
  <c r="DP152" i="44"/>
  <c r="DP156" i="44"/>
  <c r="DP160" i="44"/>
  <c r="DP164" i="44"/>
  <c r="DP168" i="44"/>
  <c r="DP172" i="44"/>
  <c r="DP176" i="44"/>
  <c r="DP180" i="44"/>
  <c r="DP184" i="44"/>
  <c r="DP188" i="44"/>
  <c r="DP192" i="44"/>
  <c r="DP196" i="44"/>
  <c r="DP200" i="44"/>
  <c r="DP204" i="44"/>
  <c r="DP208" i="44"/>
  <c r="DP212" i="44"/>
  <c r="DP216" i="44"/>
  <c r="DP220" i="44"/>
  <c r="DP224" i="44"/>
  <c r="DP228" i="44"/>
  <c r="DP31" i="44"/>
  <c r="DP35" i="44"/>
  <c r="DP39" i="44"/>
  <c r="DP43" i="44"/>
  <c r="DP47" i="44"/>
  <c r="DP51" i="44"/>
  <c r="DP55" i="44"/>
  <c r="DP59" i="44"/>
  <c r="DP63" i="44"/>
  <c r="DP67" i="44"/>
  <c r="DP71" i="44"/>
  <c r="DP75" i="44"/>
  <c r="DP79" i="44"/>
  <c r="DP83" i="44"/>
  <c r="DP87" i="44"/>
  <c r="DP91" i="44"/>
  <c r="DP95" i="44"/>
  <c r="DP99" i="44"/>
  <c r="DP103" i="44"/>
  <c r="DP107" i="44"/>
  <c r="DP111" i="44"/>
  <c r="DP115" i="44"/>
  <c r="DP119" i="44"/>
  <c r="DP123" i="44"/>
  <c r="DP127" i="44"/>
  <c r="DP131" i="44"/>
  <c r="DP135" i="44"/>
  <c r="DP139" i="44"/>
  <c r="DP143" i="44"/>
  <c r="DP147" i="44"/>
  <c r="DP151" i="44"/>
  <c r="DP155" i="44"/>
  <c r="DP159" i="44"/>
  <c r="DP163" i="44"/>
  <c r="DP167" i="44"/>
  <c r="DP171" i="44"/>
  <c r="DP175" i="44"/>
  <c r="DP179" i="44"/>
  <c r="DP183" i="44"/>
  <c r="DP187" i="44"/>
  <c r="DP191" i="44"/>
  <c r="DP195" i="44"/>
  <c r="DP199" i="44"/>
  <c r="DP203" i="44"/>
  <c r="DP207" i="44"/>
  <c r="DP211" i="44"/>
  <c r="DP215" i="44"/>
  <c r="DP219" i="44"/>
  <c r="DP223" i="44"/>
  <c r="DP227" i="44"/>
  <c r="FB29" i="44"/>
  <c r="FB31" i="44"/>
  <c r="FB33" i="44"/>
  <c r="FB35" i="44"/>
  <c r="FB37" i="44"/>
  <c r="FB39" i="44"/>
  <c r="FB41" i="44"/>
  <c r="FB43" i="44"/>
  <c r="FB45" i="44"/>
  <c r="FB47" i="44"/>
  <c r="FB49" i="44"/>
  <c r="FB51" i="44"/>
  <c r="FB53" i="44"/>
  <c r="FB55" i="44"/>
  <c r="FB57" i="44"/>
  <c r="FB59" i="44"/>
  <c r="FB61" i="44"/>
  <c r="FB63" i="44"/>
  <c r="FB65" i="44"/>
  <c r="FB67" i="44"/>
  <c r="FB69" i="44"/>
  <c r="FB71" i="44"/>
  <c r="FB73" i="44"/>
  <c r="FB75" i="44"/>
  <c r="FB77" i="44"/>
  <c r="FB79" i="44"/>
  <c r="FB81" i="44"/>
  <c r="FB83" i="44"/>
  <c r="FB85" i="44"/>
  <c r="FB87" i="44"/>
  <c r="FB89" i="44"/>
  <c r="FB91" i="44"/>
  <c r="FB93" i="44"/>
  <c r="FB95" i="44"/>
  <c r="FB97" i="44"/>
  <c r="FB99" i="44"/>
  <c r="FB101" i="44"/>
  <c r="FB103" i="44"/>
  <c r="FB105" i="44"/>
  <c r="FB107" i="44"/>
  <c r="FB109" i="44"/>
  <c r="FB111" i="44"/>
  <c r="FB113" i="44"/>
  <c r="FB115" i="44"/>
  <c r="FB117" i="44"/>
  <c r="FB119" i="44"/>
  <c r="FB121" i="44"/>
  <c r="FB123" i="44"/>
  <c r="FB125" i="44"/>
  <c r="FB127" i="44"/>
  <c r="FB129" i="44"/>
  <c r="FB131" i="44"/>
  <c r="FB133" i="44"/>
  <c r="FB135" i="44"/>
  <c r="FB137" i="44"/>
  <c r="FB139" i="44"/>
  <c r="FB141" i="44"/>
  <c r="FB143" i="44"/>
  <c r="FB145" i="44"/>
  <c r="FB147" i="44"/>
  <c r="FB149" i="44"/>
  <c r="FB151" i="44"/>
  <c r="FB153" i="44"/>
  <c r="FB155" i="44"/>
  <c r="FB157" i="44"/>
  <c r="FB159" i="44"/>
  <c r="FB161" i="44"/>
  <c r="FB163" i="44"/>
  <c r="FB165" i="44"/>
  <c r="FB167" i="44"/>
  <c r="FB169" i="44"/>
  <c r="FB171" i="44"/>
  <c r="FB173" i="44"/>
  <c r="FB175" i="44"/>
  <c r="FB177" i="44"/>
  <c r="FB179" i="44"/>
  <c r="FB181" i="44"/>
  <c r="FB183" i="44"/>
  <c r="FB185" i="44"/>
  <c r="FB187" i="44"/>
  <c r="FB189" i="44"/>
  <c r="FB191" i="44"/>
  <c r="FB193" i="44"/>
  <c r="FB195" i="44"/>
  <c r="FB197" i="44"/>
  <c r="FB199" i="44"/>
  <c r="FB201" i="44"/>
  <c r="FB203" i="44"/>
  <c r="FB205" i="44"/>
  <c r="FB207" i="44"/>
  <c r="FB209" i="44"/>
  <c r="FB211" i="44"/>
  <c r="FB213" i="44"/>
  <c r="FB215" i="44"/>
  <c r="FB217" i="44"/>
  <c r="FB219" i="44"/>
  <c r="FB221" i="44"/>
  <c r="FB223" i="44"/>
  <c r="FB225" i="44"/>
  <c r="FB227" i="44"/>
  <c r="FB34" i="44"/>
  <c r="FB42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FB226" i="44"/>
  <c r="FB32" i="44"/>
  <c r="FB40" i="44"/>
  <c r="FB48" i="44"/>
  <c r="FB56" i="44"/>
  <c r="FB64" i="44"/>
  <c r="FB72" i="44"/>
  <c r="FB80" i="44"/>
  <c r="FB88" i="44"/>
  <c r="FB96" i="44"/>
  <c r="FB104" i="44"/>
  <c r="FB112" i="44"/>
  <c r="FB120" i="44"/>
  <c r="FB128" i="44"/>
  <c r="FB136" i="44"/>
  <c r="FB144" i="44"/>
  <c r="FB152" i="44"/>
  <c r="FB160" i="44"/>
  <c r="FB168" i="44"/>
  <c r="FB176" i="44"/>
  <c r="FB184" i="44"/>
  <c r="FB192" i="44"/>
  <c r="FB200" i="44"/>
  <c r="FB208" i="44"/>
  <c r="FB216" i="44"/>
  <c r="FB224" i="44"/>
  <c r="FB30" i="44"/>
  <c r="FB38" i="44"/>
  <c r="FB46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FB44" i="44"/>
  <c r="FB76" i="44"/>
  <c r="FB108" i="44"/>
  <c r="FB140" i="44"/>
  <c r="FB172" i="44"/>
  <c r="FB204" i="44"/>
  <c r="FB52" i="44"/>
  <c r="FB116" i="44"/>
  <c r="FB148" i="44"/>
  <c r="FB36" i="44"/>
  <c r="FB68" i="44"/>
  <c r="FB100" i="44"/>
  <c r="FB132" i="44"/>
  <c r="FB164" i="44"/>
  <c r="FB196" i="44"/>
  <c r="FB228" i="44"/>
  <c r="FB84" i="44"/>
  <c r="FB180" i="44"/>
  <c r="FB28" i="44"/>
  <c r="FB60" i="44"/>
  <c r="FB92" i="44"/>
  <c r="FB124" i="44"/>
  <c r="FB156" i="44"/>
  <c r="FB188" i="44"/>
  <c r="FB220" i="44"/>
  <c r="FB212" i="44"/>
  <c r="EI30" i="44"/>
  <c r="EI38" i="44"/>
  <c r="EI46" i="44"/>
  <c r="EI31" i="44"/>
  <c r="EI39" i="44"/>
  <c r="EI47" i="44"/>
  <c r="EI54" i="44"/>
  <c r="EI62" i="44"/>
  <c r="EI70" i="44"/>
  <c r="EI63" i="44"/>
  <c r="EI81" i="44"/>
  <c r="EI89" i="44"/>
  <c r="EI65" i="44"/>
  <c r="EI86" i="44"/>
  <c r="EI100" i="44"/>
  <c r="EI108" i="44"/>
  <c r="EI116" i="44"/>
  <c r="EI124" i="44"/>
  <c r="EI132" i="44"/>
  <c r="EI80" i="44"/>
  <c r="EI82" i="44"/>
  <c r="EI99" i="44"/>
  <c r="EI107" i="44"/>
  <c r="EI115" i="44"/>
  <c r="EI123" i="44"/>
  <c r="EI131" i="44"/>
  <c r="EI139" i="44"/>
  <c r="EI147" i="44"/>
  <c r="EI155" i="44"/>
  <c r="EI163" i="44"/>
  <c r="EI171" i="44"/>
  <c r="EI179" i="44"/>
  <c r="EI136" i="44"/>
  <c r="EI144" i="44"/>
  <c r="EI152" i="44"/>
  <c r="EI160" i="44"/>
  <c r="EI168" i="44"/>
  <c r="EI176" i="44"/>
  <c r="EI61" i="44"/>
  <c r="EI189" i="44"/>
  <c r="EI197" i="44"/>
  <c r="EI205" i="44"/>
  <c r="EI213" i="44"/>
  <c r="EI221" i="44"/>
  <c r="EI184" i="44"/>
  <c r="EI192" i="44"/>
  <c r="EI200" i="44"/>
  <c r="EI208" i="44"/>
  <c r="EI216" i="44"/>
  <c r="EI224" i="44"/>
  <c r="EI34" i="44"/>
  <c r="EI50" i="44"/>
  <c r="EI43" i="44"/>
  <c r="EI58" i="44"/>
  <c r="EI74" i="44"/>
  <c r="EI85" i="44"/>
  <c r="EI67" i="44"/>
  <c r="EI104" i="44"/>
  <c r="EI120" i="44"/>
  <c r="EI53" i="44"/>
  <c r="EI95" i="44"/>
  <c r="EI111" i="44"/>
  <c r="EI127" i="44"/>
  <c r="EI143" i="44"/>
  <c r="EI159" i="44"/>
  <c r="EI175" i="44"/>
  <c r="EI140" i="44"/>
  <c r="EI156" i="44"/>
  <c r="EI172" i="44"/>
  <c r="EI185" i="44"/>
  <c r="EI201" i="44"/>
  <c r="EI217" i="44"/>
  <c r="EI188" i="44"/>
  <c r="EI204" i="44"/>
  <c r="EI220" i="44"/>
  <c r="EI36" i="44"/>
  <c r="EI29" i="44"/>
  <c r="EI45" i="44"/>
  <c r="EI68" i="44"/>
  <c r="EI87" i="44"/>
  <c r="EI78" i="44"/>
  <c r="EI114" i="44"/>
  <c r="EI130" i="44"/>
  <c r="EI97" i="44"/>
  <c r="EI113" i="44"/>
  <c r="EI129" i="44"/>
  <c r="EI153" i="44"/>
  <c r="EI169" i="44"/>
  <c r="EI142" i="44"/>
  <c r="EI166" i="44"/>
  <c r="EI182" i="44"/>
  <c r="EI195" i="44"/>
  <c r="EI211" i="44"/>
  <c r="EI198" i="44"/>
  <c r="EI214" i="44"/>
  <c r="EI76" i="44"/>
  <c r="EI32" i="44"/>
  <c r="EI40" i="44"/>
  <c r="EI48" i="44"/>
  <c r="EI33" i="44"/>
  <c r="EI41" i="44"/>
  <c r="EI49" i="44"/>
  <c r="EI56" i="44"/>
  <c r="EI64" i="44"/>
  <c r="EI72" i="44"/>
  <c r="EI71" i="44"/>
  <c r="EI83" i="44"/>
  <c r="EI91" i="44"/>
  <c r="EI73" i="44"/>
  <c r="EI94" i="44"/>
  <c r="EI102" i="44"/>
  <c r="EI110" i="44"/>
  <c r="EI118" i="44"/>
  <c r="EI126" i="44"/>
  <c r="EI134" i="44"/>
  <c r="EI88" i="44"/>
  <c r="EI90" i="44"/>
  <c r="EI101" i="44"/>
  <c r="EI109" i="44"/>
  <c r="EI117" i="44"/>
  <c r="EI125" i="44"/>
  <c r="EI133" i="44"/>
  <c r="EI141" i="44"/>
  <c r="EI149" i="44"/>
  <c r="EI157" i="44"/>
  <c r="EI165" i="44"/>
  <c r="EI173" i="44"/>
  <c r="EI181" i="44"/>
  <c r="EI138" i="44"/>
  <c r="EI146" i="44"/>
  <c r="EI154" i="44"/>
  <c r="EI162" i="44"/>
  <c r="EI170" i="44"/>
  <c r="EI178" i="44"/>
  <c r="EI183" i="44"/>
  <c r="EI191" i="44"/>
  <c r="EI199" i="44"/>
  <c r="EI207" i="44"/>
  <c r="EI215" i="44"/>
  <c r="EI223" i="44"/>
  <c r="EI186" i="44"/>
  <c r="EI194" i="44"/>
  <c r="EI202" i="44"/>
  <c r="EI210" i="44"/>
  <c r="EI218" i="44"/>
  <c r="EI226" i="44"/>
  <c r="EI42" i="44"/>
  <c r="EI35" i="44"/>
  <c r="EI51" i="44"/>
  <c r="EI66" i="44"/>
  <c r="EI77" i="44"/>
  <c r="EI93" i="44"/>
  <c r="EI96" i="44"/>
  <c r="EI112" i="44"/>
  <c r="EI128" i="44"/>
  <c r="EI59" i="44"/>
  <c r="EI103" i="44"/>
  <c r="EI119" i="44"/>
  <c r="EI135" i="44"/>
  <c r="EI151" i="44"/>
  <c r="EI167" i="44"/>
  <c r="EI92" i="44"/>
  <c r="EI148" i="44"/>
  <c r="EI164" i="44"/>
  <c r="EI180" i="44"/>
  <c r="EI193" i="44"/>
  <c r="EI209" i="44"/>
  <c r="EI225" i="44"/>
  <c r="EI196" i="44"/>
  <c r="EI212" i="44"/>
  <c r="EI228" i="44"/>
  <c r="EI28" i="44"/>
  <c r="EI37" i="44"/>
  <c r="EI60" i="44"/>
  <c r="EI55" i="44"/>
  <c r="EI57" i="44"/>
  <c r="EI98" i="44"/>
  <c r="EI122" i="44"/>
  <c r="EI69" i="44"/>
  <c r="EI105" i="44"/>
  <c r="EI121" i="44"/>
  <c r="EI145" i="44"/>
  <c r="EI161" i="44"/>
  <c r="EI84" i="44"/>
  <c r="EI158" i="44"/>
  <c r="EI174" i="44"/>
  <c r="EI203" i="44"/>
  <c r="EI219" i="44"/>
  <c r="EI190" i="44"/>
  <c r="EI206" i="44"/>
  <c r="EI44" i="44"/>
  <c r="EI52" i="44"/>
  <c r="EI79" i="44"/>
  <c r="EI106" i="44"/>
  <c r="EI75" i="44"/>
  <c r="EI137" i="44"/>
  <c r="EI177" i="44"/>
  <c r="EI150" i="44"/>
  <c r="EI187" i="44"/>
  <c r="EI227" i="44"/>
  <c r="EI222" i="44"/>
  <c r="EF28" i="44"/>
  <c r="EF30" i="44"/>
  <c r="EF32" i="44"/>
  <c r="EF34" i="44"/>
  <c r="EF36" i="44"/>
  <c r="EF38" i="44"/>
  <c r="EF40" i="44"/>
  <c r="EF42" i="44"/>
  <c r="EF44" i="44"/>
  <c r="EF46" i="44"/>
  <c r="EF48" i="44"/>
  <c r="EF50" i="44"/>
  <c r="EF52" i="44"/>
  <c r="EF54" i="44"/>
  <c r="EF56" i="44"/>
  <c r="EF58" i="44"/>
  <c r="EF60" i="44"/>
  <c r="EF62" i="44"/>
  <c r="EF64" i="44"/>
  <c r="EF66" i="44"/>
  <c r="EF68" i="44"/>
  <c r="EF70" i="44"/>
  <c r="EF72" i="44"/>
  <c r="EF74" i="44"/>
  <c r="EF76" i="44"/>
  <c r="EF78" i="44"/>
  <c r="EF80" i="44"/>
  <c r="EF82" i="44"/>
  <c r="EF84" i="44"/>
  <c r="EF86" i="44"/>
  <c r="EF88" i="44"/>
  <c r="EF90" i="44"/>
  <c r="EF92" i="44"/>
  <c r="EF94" i="44"/>
  <c r="EF96" i="44"/>
  <c r="EF98" i="44"/>
  <c r="EF100" i="44"/>
  <c r="EF102" i="44"/>
  <c r="EF104" i="44"/>
  <c r="EF106" i="44"/>
  <c r="EF108" i="44"/>
  <c r="EF110" i="44"/>
  <c r="EF112" i="44"/>
  <c r="EF114" i="44"/>
  <c r="EF116" i="44"/>
  <c r="EF118" i="44"/>
  <c r="EF120" i="44"/>
  <c r="EF122" i="44"/>
  <c r="EF124" i="44"/>
  <c r="EF126" i="44"/>
  <c r="EF128" i="44"/>
  <c r="EF130" i="44"/>
  <c r="EF132" i="44"/>
  <c r="EF134" i="44"/>
  <c r="EF136" i="44"/>
  <c r="EF138" i="44"/>
  <c r="EF140" i="44"/>
  <c r="EF142" i="44"/>
  <c r="EF144" i="44"/>
  <c r="EF146" i="44"/>
  <c r="EF148" i="44"/>
  <c r="EF150" i="44"/>
  <c r="EF152" i="44"/>
  <c r="EF154" i="44"/>
  <c r="EF156" i="44"/>
  <c r="EF158" i="44"/>
  <c r="EF160" i="44"/>
  <c r="EF162" i="44"/>
  <c r="EF164" i="44"/>
  <c r="EF166" i="44"/>
  <c r="EF168" i="44"/>
  <c r="EF170" i="44"/>
  <c r="EF172" i="44"/>
  <c r="EF174" i="44"/>
  <c r="EF176" i="44"/>
  <c r="EF178" i="44"/>
  <c r="EF180" i="44"/>
  <c r="EF182" i="44"/>
  <c r="EF184" i="44"/>
  <c r="EF186" i="44"/>
  <c r="EF188" i="44"/>
  <c r="EF190" i="44"/>
  <c r="EF192" i="44"/>
  <c r="EF194" i="44"/>
  <c r="EF196" i="44"/>
  <c r="EF198" i="44"/>
  <c r="EF200" i="44"/>
  <c r="EF202" i="44"/>
  <c r="EF204" i="44"/>
  <c r="EF206" i="44"/>
  <c r="EF208" i="44"/>
  <c r="EF210" i="44"/>
  <c r="EF212" i="44"/>
  <c r="EF214" i="44"/>
  <c r="EF216" i="44"/>
  <c r="EF218" i="44"/>
  <c r="EF197" i="44"/>
  <c r="EF205" i="44"/>
  <c r="EF213" i="44"/>
  <c r="EF219" i="44"/>
  <c r="EF221" i="44"/>
  <c r="EF223" i="44"/>
  <c r="EF225" i="44"/>
  <c r="EF227" i="44"/>
  <c r="EF29" i="44"/>
  <c r="EF33" i="44"/>
  <c r="EF37" i="44"/>
  <c r="EF41" i="44"/>
  <c r="EF45" i="44"/>
  <c r="EF49" i="44"/>
  <c r="EF53" i="44"/>
  <c r="EF57" i="44"/>
  <c r="EF61" i="44"/>
  <c r="EF65" i="44"/>
  <c r="EF69" i="44"/>
  <c r="EF73" i="44"/>
  <c r="EF77" i="44"/>
  <c r="EF81" i="44"/>
  <c r="EF85" i="44"/>
  <c r="EF89" i="44"/>
  <c r="EF93" i="44"/>
  <c r="EF97" i="44"/>
  <c r="EF101" i="44"/>
  <c r="EF105" i="44"/>
  <c r="EF109" i="44"/>
  <c r="EF113" i="44"/>
  <c r="EF117" i="44"/>
  <c r="EF121" i="44"/>
  <c r="EF125" i="44"/>
  <c r="EF129" i="44"/>
  <c r="EF133" i="44"/>
  <c r="EF137" i="44"/>
  <c r="EF141" i="44"/>
  <c r="EF145" i="44"/>
  <c r="EF149" i="44"/>
  <c r="EF153" i="44"/>
  <c r="EF157" i="44"/>
  <c r="EF161" i="44"/>
  <c r="EF165" i="44"/>
  <c r="EF169" i="44"/>
  <c r="EF173" i="44"/>
  <c r="EF177" i="44"/>
  <c r="EF181" i="44"/>
  <c r="EF185" i="44"/>
  <c r="EF189" i="44"/>
  <c r="EF199" i="44"/>
  <c r="EF207" i="44"/>
  <c r="EF215" i="44"/>
  <c r="EF193" i="44"/>
  <c r="EF201" i="44"/>
  <c r="EF209" i="44"/>
  <c r="EF217" i="44"/>
  <c r="EF220" i="44"/>
  <c r="EF222" i="44"/>
  <c r="EF224" i="44"/>
  <c r="EF226" i="44"/>
  <c r="EF228" i="44"/>
  <c r="EF31" i="44"/>
  <c r="EF47" i="44"/>
  <c r="EF63" i="44"/>
  <c r="EF79" i="44"/>
  <c r="EF95" i="44"/>
  <c r="EF111" i="44"/>
  <c r="EF127" i="44"/>
  <c r="EF143" i="44"/>
  <c r="EF159" i="44"/>
  <c r="EF175" i="44"/>
  <c r="EF191" i="44"/>
  <c r="EF195" i="44"/>
  <c r="EF43" i="44"/>
  <c r="EF59" i="44"/>
  <c r="EF75" i="44"/>
  <c r="EF91" i="44"/>
  <c r="EF107" i="44"/>
  <c r="EF123" i="44"/>
  <c r="EF139" i="44"/>
  <c r="EF155" i="44"/>
  <c r="EF171" i="44"/>
  <c r="EF187" i="44"/>
  <c r="EF203" i="44"/>
  <c r="EF39" i="44"/>
  <c r="EF55" i="44"/>
  <c r="EF71" i="44"/>
  <c r="EF87" i="44"/>
  <c r="EF103" i="44"/>
  <c r="EF119" i="44"/>
  <c r="EF135" i="44"/>
  <c r="EF151" i="44"/>
  <c r="EF167" i="44"/>
  <c r="EF183" i="44"/>
  <c r="EF211" i="44"/>
  <c r="EF51" i="44"/>
  <c r="EF115" i="44"/>
  <c r="EF179" i="44"/>
  <c r="EF35" i="44"/>
  <c r="EF99" i="44"/>
  <c r="EF163" i="44"/>
  <c r="EF67" i="44"/>
  <c r="EF131" i="44"/>
  <c r="EF83" i="44"/>
  <c r="EF147" i="44"/>
  <c r="DV29" i="44"/>
  <c r="DV33" i="44"/>
  <c r="DV37" i="44"/>
  <c r="DV41" i="44"/>
  <c r="DV45" i="44"/>
  <c r="DV49" i="44"/>
  <c r="DV53" i="44"/>
  <c r="DV57" i="44"/>
  <c r="DV61" i="44"/>
  <c r="DV65" i="44"/>
  <c r="DV69" i="44"/>
  <c r="DV73" i="44"/>
  <c r="DV77" i="44"/>
  <c r="DV81" i="44"/>
  <c r="DV85" i="44"/>
  <c r="DV89" i="44"/>
  <c r="DV93" i="44"/>
  <c r="DV97" i="44"/>
  <c r="DV101" i="44"/>
  <c r="DV105" i="44"/>
  <c r="DV109" i="44"/>
  <c r="DV113" i="44"/>
  <c r="DV117" i="44"/>
  <c r="DV121" i="44"/>
  <c r="DV125" i="44"/>
  <c r="DV129" i="44"/>
  <c r="DV133" i="44"/>
  <c r="DV137" i="44"/>
  <c r="DV141" i="44"/>
  <c r="DV145" i="44"/>
  <c r="DV149" i="44"/>
  <c r="DV153" i="44"/>
  <c r="DV157" i="44"/>
  <c r="DV161" i="44"/>
  <c r="DV165" i="44"/>
  <c r="DV169" i="44"/>
  <c r="DV173" i="44"/>
  <c r="DV177" i="44"/>
  <c r="DV181" i="44"/>
  <c r="DV185" i="44"/>
  <c r="DV189" i="44"/>
  <c r="DV193" i="44"/>
  <c r="DV197" i="44"/>
  <c r="DV201" i="44"/>
  <c r="DV205" i="44"/>
  <c r="DV209" i="44"/>
  <c r="DV213" i="44"/>
  <c r="DV217" i="44"/>
  <c r="DV221" i="44"/>
  <c r="DV225" i="44"/>
  <c r="DV28" i="44"/>
  <c r="DV32" i="44"/>
  <c r="DV36" i="44"/>
  <c r="DV40" i="44"/>
  <c r="DV44" i="44"/>
  <c r="DV48" i="44"/>
  <c r="DV52" i="44"/>
  <c r="DV56" i="44"/>
  <c r="DV60" i="44"/>
  <c r="DV64" i="44"/>
  <c r="DV68" i="44"/>
  <c r="DV72" i="44"/>
  <c r="DV76" i="44"/>
  <c r="DV80" i="44"/>
  <c r="DV84" i="44"/>
  <c r="DV88" i="44"/>
  <c r="DV92" i="44"/>
  <c r="DV96" i="44"/>
  <c r="DV100" i="44"/>
  <c r="DV104" i="44"/>
  <c r="DV108" i="44"/>
  <c r="DV112" i="44"/>
  <c r="DV116" i="44"/>
  <c r="DV120" i="44"/>
  <c r="DV124" i="44"/>
  <c r="DV128" i="44"/>
  <c r="DV132" i="44"/>
  <c r="DV136" i="44"/>
  <c r="DV140" i="44"/>
  <c r="DV144" i="44"/>
  <c r="DV148" i="44"/>
  <c r="DV152" i="44"/>
  <c r="DV156" i="44"/>
  <c r="DV160" i="44"/>
  <c r="DV164" i="44"/>
  <c r="DV168" i="44"/>
  <c r="DV172" i="44"/>
  <c r="DV176" i="44"/>
  <c r="DV180" i="44"/>
  <c r="DV184" i="44"/>
  <c r="DV188" i="44"/>
  <c r="DV192" i="44"/>
  <c r="DV196" i="44"/>
  <c r="DV200" i="44"/>
  <c r="DV204" i="44"/>
  <c r="DV208" i="44"/>
  <c r="DV212" i="44"/>
  <c r="DV216" i="44"/>
  <c r="DV220" i="44"/>
  <c r="DV224" i="44"/>
  <c r="DV228" i="44"/>
  <c r="DV30" i="44"/>
  <c r="DV31" i="44"/>
  <c r="DV34" i="44"/>
  <c r="DV35" i="44"/>
  <c r="DV38" i="44"/>
  <c r="DV39" i="44"/>
  <c r="DV42" i="44"/>
  <c r="DV43" i="44"/>
  <c r="DV46" i="44"/>
  <c r="DV47" i="44"/>
  <c r="DV50" i="44"/>
  <c r="DV51" i="44"/>
  <c r="DV54" i="44"/>
  <c r="DV55" i="44"/>
  <c r="DV58" i="44"/>
  <c r="DV59" i="44"/>
  <c r="DV62" i="44"/>
  <c r="DV63" i="44"/>
  <c r="DV66" i="44"/>
  <c r="DV67" i="44"/>
  <c r="DV70" i="44"/>
  <c r="DV71" i="44"/>
  <c r="DV74" i="44"/>
  <c r="DV75" i="44"/>
  <c r="DV78" i="44"/>
  <c r="DV79" i="44"/>
  <c r="DV82" i="44"/>
  <c r="DV83" i="44"/>
  <c r="DV86" i="44"/>
  <c r="DV87" i="44"/>
  <c r="DV90" i="44"/>
  <c r="DV91" i="44"/>
  <c r="DV94" i="44"/>
  <c r="DV95" i="44"/>
  <c r="DV98" i="44"/>
  <c r="DV99" i="44"/>
  <c r="DV102" i="44"/>
  <c r="DV103" i="44"/>
  <c r="DV106" i="44"/>
  <c r="DV107" i="44"/>
  <c r="DV110" i="44"/>
  <c r="DV111" i="44"/>
  <c r="DV114" i="44"/>
  <c r="DV115" i="44"/>
  <c r="DV118" i="44"/>
  <c r="DV119" i="44"/>
  <c r="DV122" i="44"/>
  <c r="DV123" i="44"/>
  <c r="DV126" i="44"/>
  <c r="DV127" i="44"/>
  <c r="DV130" i="44"/>
  <c r="DV131" i="44"/>
  <c r="DV134" i="44"/>
  <c r="DV135" i="44"/>
  <c r="DV138" i="44"/>
  <c r="DV139" i="44"/>
  <c r="DV142" i="44"/>
  <c r="DV143" i="44"/>
  <c r="DV146" i="44"/>
  <c r="DV147" i="44"/>
  <c r="DV150" i="44"/>
  <c r="DV151" i="44"/>
  <c r="DV154" i="44"/>
  <c r="DV155" i="44"/>
  <c r="DV158" i="44"/>
  <c r="DV159" i="44"/>
  <c r="DV162" i="44"/>
  <c r="DV163" i="44"/>
  <c r="DV166" i="44"/>
  <c r="DV167" i="44"/>
  <c r="DV170" i="44"/>
  <c r="DV171" i="44"/>
  <c r="DV174" i="44"/>
  <c r="DV175" i="44"/>
  <c r="DV178" i="44"/>
  <c r="DV179" i="44"/>
  <c r="DV182" i="44"/>
  <c r="DV183" i="44"/>
  <c r="DV186" i="44"/>
  <c r="DV187" i="44"/>
  <c r="DV190" i="44"/>
  <c r="DV191" i="44"/>
  <c r="DV194" i="44"/>
  <c r="DV195" i="44"/>
  <c r="DV198" i="44"/>
  <c r="DV199" i="44"/>
  <c r="DV202" i="44"/>
  <c r="DV203" i="44"/>
  <c r="DV206" i="44"/>
  <c r="DV207" i="44"/>
  <c r="DV210" i="44"/>
  <c r="DV211" i="44"/>
  <c r="DV214" i="44"/>
  <c r="DV215" i="44"/>
  <c r="DV218" i="44"/>
  <c r="DV219" i="44"/>
  <c r="DV222" i="44"/>
  <c r="DV223" i="44"/>
  <c r="DV226" i="44"/>
  <c r="DV227" i="44"/>
  <c r="EZ29" i="44"/>
  <c r="EZ31" i="44"/>
  <c r="EZ33" i="44"/>
  <c r="EZ35" i="44"/>
  <c r="EZ37" i="44"/>
  <c r="EZ39" i="44"/>
  <c r="EZ41" i="44"/>
  <c r="EZ43" i="44"/>
  <c r="EZ45" i="44"/>
  <c r="EZ47" i="44"/>
  <c r="EZ49" i="44"/>
  <c r="EZ51" i="44"/>
  <c r="EZ53" i="44"/>
  <c r="EZ55" i="44"/>
  <c r="EZ57" i="44"/>
  <c r="EZ59" i="44"/>
  <c r="EZ61" i="44"/>
  <c r="EZ63" i="44"/>
  <c r="EZ65" i="44"/>
  <c r="EZ67" i="44"/>
  <c r="EZ69" i="44"/>
  <c r="EZ71" i="44"/>
  <c r="EZ73" i="44"/>
  <c r="EZ75" i="44"/>
  <c r="EZ77" i="44"/>
  <c r="EZ79" i="44"/>
  <c r="EZ81" i="44"/>
  <c r="EZ83" i="44"/>
  <c r="EZ85" i="44"/>
  <c r="EZ87" i="44"/>
  <c r="EZ89" i="44"/>
  <c r="EZ91" i="44"/>
  <c r="EZ93" i="44"/>
  <c r="EZ95" i="44"/>
  <c r="EZ97" i="44"/>
  <c r="EZ99" i="44"/>
  <c r="EZ101" i="44"/>
  <c r="EZ103" i="44"/>
  <c r="EZ105" i="44"/>
  <c r="EZ107" i="44"/>
  <c r="EZ109" i="44"/>
  <c r="EZ111" i="44"/>
  <c r="EZ113" i="44"/>
  <c r="EZ115" i="44"/>
  <c r="EZ117" i="44"/>
  <c r="EZ119" i="44"/>
  <c r="EZ121" i="44"/>
  <c r="EZ123" i="44"/>
  <c r="EZ125" i="44"/>
  <c r="EZ127" i="44"/>
  <c r="EZ129" i="44"/>
  <c r="EZ131" i="44"/>
  <c r="EZ133" i="44"/>
  <c r="EZ135" i="44"/>
  <c r="EZ137" i="44"/>
  <c r="EZ139" i="44"/>
  <c r="EZ141" i="44"/>
  <c r="EZ143" i="44"/>
  <c r="EZ145" i="44"/>
  <c r="EZ147" i="44"/>
  <c r="EZ149" i="44"/>
  <c r="EZ151" i="44"/>
  <c r="EZ153" i="44"/>
  <c r="EZ155" i="44"/>
  <c r="EZ157" i="44"/>
  <c r="EZ159" i="44"/>
  <c r="EZ161" i="44"/>
  <c r="EZ163" i="44"/>
  <c r="EZ165" i="44"/>
  <c r="EZ167" i="44"/>
  <c r="EZ169" i="44"/>
  <c r="EZ171" i="44"/>
  <c r="EZ173" i="44"/>
  <c r="EZ175" i="44"/>
  <c r="EZ177" i="44"/>
  <c r="EZ179" i="44"/>
  <c r="EZ181" i="44"/>
  <c r="EZ183" i="44"/>
  <c r="EZ185" i="44"/>
  <c r="EZ187" i="44"/>
  <c r="EZ189" i="44"/>
  <c r="EZ191" i="44"/>
  <c r="EZ193" i="44"/>
  <c r="EZ195" i="44"/>
  <c r="EZ197" i="44"/>
  <c r="EZ199" i="44"/>
  <c r="EZ201" i="44"/>
  <c r="EZ203" i="44"/>
  <c r="EZ205" i="44"/>
  <c r="EZ207" i="44"/>
  <c r="EZ209" i="44"/>
  <c r="EZ211" i="44"/>
  <c r="EZ213" i="44"/>
  <c r="EZ215" i="44"/>
  <c r="EZ217" i="44"/>
  <c r="EZ219" i="44"/>
  <c r="EZ221" i="44"/>
  <c r="EZ223" i="44"/>
  <c r="EZ225" i="44"/>
  <c r="EZ227" i="44"/>
  <c r="EZ28" i="44"/>
  <c r="EZ30" i="44"/>
  <c r="EZ32" i="44"/>
  <c r="EZ34" i="44"/>
  <c r="EZ36" i="44"/>
  <c r="EZ38" i="44"/>
  <c r="EZ40" i="44"/>
  <c r="EZ42" i="44"/>
  <c r="EZ44" i="44"/>
  <c r="EZ46" i="44"/>
  <c r="EZ48" i="44"/>
  <c r="EZ50" i="44"/>
  <c r="EZ52" i="44"/>
  <c r="EZ54" i="44"/>
  <c r="EZ56" i="44"/>
  <c r="EZ58" i="44"/>
  <c r="EZ60" i="44"/>
  <c r="EZ62" i="44"/>
  <c r="EZ64" i="44"/>
  <c r="EZ66" i="44"/>
  <c r="EZ68" i="44"/>
  <c r="EZ70" i="44"/>
  <c r="EZ72" i="44"/>
  <c r="EZ74" i="44"/>
  <c r="EZ76" i="44"/>
  <c r="EZ78" i="44"/>
  <c r="EZ80" i="44"/>
  <c r="EZ82" i="44"/>
  <c r="EZ84" i="44"/>
  <c r="EZ86" i="44"/>
  <c r="EZ88" i="44"/>
  <c r="EZ90" i="44"/>
  <c r="EZ92" i="44"/>
  <c r="EZ94" i="44"/>
  <c r="EZ96" i="44"/>
  <c r="EZ98" i="44"/>
  <c r="EZ100" i="44"/>
  <c r="EZ102" i="44"/>
  <c r="EZ104" i="44"/>
  <c r="EZ106" i="44"/>
  <c r="EZ108" i="44"/>
  <c r="EZ110" i="44"/>
  <c r="EZ112" i="44"/>
  <c r="EZ114" i="44"/>
  <c r="EZ116" i="44"/>
  <c r="EZ118" i="44"/>
  <c r="EZ120" i="44"/>
  <c r="EZ122" i="44"/>
  <c r="EZ124" i="44"/>
  <c r="EZ126" i="44"/>
  <c r="EZ128" i="44"/>
  <c r="EZ130" i="44"/>
  <c r="EZ132" i="44"/>
  <c r="EZ134" i="44"/>
  <c r="EZ136" i="44"/>
  <c r="EZ138" i="44"/>
  <c r="EZ140" i="44"/>
  <c r="EZ142" i="44"/>
  <c r="EZ144" i="44"/>
  <c r="EZ146" i="44"/>
  <c r="EZ148" i="44"/>
  <c r="EZ150" i="44"/>
  <c r="EZ152" i="44"/>
  <c r="EZ154" i="44"/>
  <c r="EZ156" i="44"/>
  <c r="EZ158" i="44"/>
  <c r="EZ160" i="44"/>
  <c r="EZ162" i="44"/>
  <c r="EZ164" i="44"/>
  <c r="EZ166" i="44"/>
  <c r="EZ168" i="44"/>
  <c r="EZ170" i="44"/>
  <c r="EZ172" i="44"/>
  <c r="EZ174" i="44"/>
  <c r="EZ176" i="44"/>
  <c r="EZ178" i="44"/>
  <c r="EZ180" i="44"/>
  <c r="EZ182" i="44"/>
  <c r="EZ184" i="44"/>
  <c r="EZ186" i="44"/>
  <c r="EZ188" i="44"/>
  <c r="EZ190" i="44"/>
  <c r="EZ192" i="44"/>
  <c r="EZ194" i="44"/>
  <c r="EZ196" i="44"/>
  <c r="EZ198" i="44"/>
  <c r="EZ200" i="44"/>
  <c r="EZ202" i="44"/>
  <c r="EZ204" i="44"/>
  <c r="EZ206" i="44"/>
  <c r="EZ208" i="44"/>
  <c r="EZ210" i="44"/>
  <c r="EZ212" i="44"/>
  <c r="EZ214" i="44"/>
  <c r="EZ216" i="44"/>
  <c r="EZ218" i="44"/>
  <c r="EZ220" i="44"/>
  <c r="EZ222" i="44"/>
  <c r="EZ224" i="44"/>
  <c r="EZ226" i="44"/>
  <c r="EZ228" i="44"/>
  <c r="EH29" i="44"/>
  <c r="EH31" i="44"/>
  <c r="EH33" i="44"/>
  <c r="EH35" i="44"/>
  <c r="EH37" i="44"/>
  <c r="EH39" i="44"/>
  <c r="EH41" i="44"/>
  <c r="EH43" i="44"/>
  <c r="EH45" i="44"/>
  <c r="EH47" i="44"/>
  <c r="EH49" i="44"/>
  <c r="EH51" i="44"/>
  <c r="EH53" i="44"/>
  <c r="EH55" i="44"/>
  <c r="EH57" i="44"/>
  <c r="EH59" i="44"/>
  <c r="EH61" i="44"/>
  <c r="EH63" i="44"/>
  <c r="EH65" i="44"/>
  <c r="EH67" i="44"/>
  <c r="EH69" i="44"/>
  <c r="EH71" i="44"/>
  <c r="EH73" i="44"/>
  <c r="EH75" i="44"/>
  <c r="EH77" i="44"/>
  <c r="EH79" i="44"/>
  <c r="EH81" i="44"/>
  <c r="EH83" i="44"/>
  <c r="EH85" i="44"/>
  <c r="EH87" i="44"/>
  <c r="EH89" i="44"/>
  <c r="EH91" i="44"/>
  <c r="EH93" i="44"/>
  <c r="EH95" i="44"/>
  <c r="EH97" i="44"/>
  <c r="EH99" i="44"/>
  <c r="EH101" i="44"/>
  <c r="EH103" i="44"/>
  <c r="EH105" i="44"/>
  <c r="EH107" i="44"/>
  <c r="EH109" i="44"/>
  <c r="EH111" i="44"/>
  <c r="EH113" i="44"/>
  <c r="EH115" i="44"/>
  <c r="EH117" i="44"/>
  <c r="EH119" i="44"/>
  <c r="EH121" i="44"/>
  <c r="EH123" i="44"/>
  <c r="EH125" i="44"/>
  <c r="EH127" i="44"/>
  <c r="EH129" i="44"/>
  <c r="EH131" i="44"/>
  <c r="EH133" i="44"/>
  <c r="EH135" i="44"/>
  <c r="EH137" i="44"/>
  <c r="EH139" i="44"/>
  <c r="EH141" i="44"/>
  <c r="EH143" i="44"/>
  <c r="EH145" i="44"/>
  <c r="EH147" i="44"/>
  <c r="EH149" i="44"/>
  <c r="EH151" i="44"/>
  <c r="EH153" i="44"/>
  <c r="EH155" i="44"/>
  <c r="EH157" i="44"/>
  <c r="EH159" i="44"/>
  <c r="EH161" i="44"/>
  <c r="EH163" i="44"/>
  <c r="EH165" i="44"/>
  <c r="EH167" i="44"/>
  <c r="EH169" i="44"/>
  <c r="EH171" i="44"/>
  <c r="EH173" i="44"/>
  <c r="EH175" i="44"/>
  <c r="EH177" i="44"/>
  <c r="EH179" i="44"/>
  <c r="EH181" i="44"/>
  <c r="EH183" i="44"/>
  <c r="EH185" i="44"/>
  <c r="EH187" i="44"/>
  <c r="EH189" i="44"/>
  <c r="EH191" i="44"/>
  <c r="EH30" i="44"/>
  <c r="EH34" i="44"/>
  <c r="EH38" i="44"/>
  <c r="EH42" i="44"/>
  <c r="EH46" i="44"/>
  <c r="EH50" i="44"/>
  <c r="EH54" i="44"/>
  <c r="EH58" i="44"/>
  <c r="EH62" i="44"/>
  <c r="EH66" i="44"/>
  <c r="EH70" i="44"/>
  <c r="EH74" i="44"/>
  <c r="EH78" i="44"/>
  <c r="EH82" i="44"/>
  <c r="EH86" i="44"/>
  <c r="EH90" i="44"/>
  <c r="EH94" i="44"/>
  <c r="EH98" i="44"/>
  <c r="EH102" i="44"/>
  <c r="EH106" i="44"/>
  <c r="EH110" i="44"/>
  <c r="EH114" i="44"/>
  <c r="EH118" i="44"/>
  <c r="EH122" i="44"/>
  <c r="EH126" i="44"/>
  <c r="EH130" i="44"/>
  <c r="EH134" i="44"/>
  <c r="EH138" i="44"/>
  <c r="EH142" i="44"/>
  <c r="EH146" i="44"/>
  <c r="EH150" i="44"/>
  <c r="EH154" i="44"/>
  <c r="EH158" i="44"/>
  <c r="EH162" i="44"/>
  <c r="EH166" i="44"/>
  <c r="EH170" i="44"/>
  <c r="EH174" i="44"/>
  <c r="EH178" i="44"/>
  <c r="EH182" i="44"/>
  <c r="EH186" i="44"/>
  <c r="EH190" i="44"/>
  <c r="EH195" i="44"/>
  <c r="EH196" i="44"/>
  <c r="EH203" i="44"/>
  <c r="EH204" i="44"/>
  <c r="EH211" i="44"/>
  <c r="EH212" i="44"/>
  <c r="EH197" i="44"/>
  <c r="EH198" i="44"/>
  <c r="EH205" i="44"/>
  <c r="EH206" i="44"/>
  <c r="EH213" i="44"/>
  <c r="EH214" i="44"/>
  <c r="EH219" i="44"/>
  <c r="EH221" i="44"/>
  <c r="EH223" i="44"/>
  <c r="EH225" i="44"/>
  <c r="EH227" i="44"/>
  <c r="EH28" i="44"/>
  <c r="EH32" i="44"/>
  <c r="EH36" i="44"/>
  <c r="EH40" i="44"/>
  <c r="EH44" i="44"/>
  <c r="EH48" i="44"/>
  <c r="EH52" i="44"/>
  <c r="EH56" i="44"/>
  <c r="EH60" i="44"/>
  <c r="EH64" i="44"/>
  <c r="EH68" i="44"/>
  <c r="EH72" i="44"/>
  <c r="EH76" i="44"/>
  <c r="EH80" i="44"/>
  <c r="EH84" i="44"/>
  <c r="EH88" i="44"/>
  <c r="EH92" i="44"/>
  <c r="EH96" i="44"/>
  <c r="EH100" i="44"/>
  <c r="EH104" i="44"/>
  <c r="EH108" i="44"/>
  <c r="EH112" i="44"/>
  <c r="EH116" i="44"/>
  <c r="EH120" i="44"/>
  <c r="EH124" i="44"/>
  <c r="EH128" i="44"/>
  <c r="EH132" i="44"/>
  <c r="EH136" i="44"/>
  <c r="EH140" i="44"/>
  <c r="EH144" i="44"/>
  <c r="EH148" i="44"/>
  <c r="EH152" i="44"/>
  <c r="EH156" i="44"/>
  <c r="EH160" i="44"/>
  <c r="EH164" i="44"/>
  <c r="EH168" i="44"/>
  <c r="EH172" i="44"/>
  <c r="EH176" i="44"/>
  <c r="EH180" i="44"/>
  <c r="EH184" i="44"/>
  <c r="EH188" i="44"/>
  <c r="EH192" i="44"/>
  <c r="EH199" i="44"/>
  <c r="EH200" i="44"/>
  <c r="EH207" i="44"/>
  <c r="EH208" i="44"/>
  <c r="EH215" i="44"/>
  <c r="EH216" i="44"/>
  <c r="EH202" i="44"/>
  <c r="EH209" i="44"/>
  <c r="EH222" i="44"/>
  <c r="EH210" i="44"/>
  <c r="EH217" i="44"/>
  <c r="EH220" i="44"/>
  <c r="EH228" i="44"/>
  <c r="EH193" i="44"/>
  <c r="EH218" i="44"/>
  <c r="EH226" i="44"/>
  <c r="EH224" i="44"/>
  <c r="EH201" i="44"/>
  <c r="EH194" i="44"/>
  <c r="EX28" i="44"/>
  <c r="EX30" i="44"/>
  <c r="EX32" i="44"/>
  <c r="EX34" i="44"/>
  <c r="EX36" i="44"/>
  <c r="EX38" i="44"/>
  <c r="EX40" i="44"/>
  <c r="EX42" i="44"/>
  <c r="EX44" i="44"/>
  <c r="EX46" i="44"/>
  <c r="EX48" i="44"/>
  <c r="EX50" i="44"/>
  <c r="EX52" i="44"/>
  <c r="EX54" i="44"/>
  <c r="EX56" i="44"/>
  <c r="EX58" i="44"/>
  <c r="EX60" i="44"/>
  <c r="EX62" i="44"/>
  <c r="EX64" i="44"/>
  <c r="EX66" i="44"/>
  <c r="EX68" i="44"/>
  <c r="EX70" i="44"/>
  <c r="EX72" i="44"/>
  <c r="EX74" i="44"/>
  <c r="EX76" i="44"/>
  <c r="EX78" i="44"/>
  <c r="EX80" i="44"/>
  <c r="EX82" i="44"/>
  <c r="EX84" i="44"/>
  <c r="EX86" i="44"/>
  <c r="EX88" i="44"/>
  <c r="EX90" i="44"/>
  <c r="EX92" i="44"/>
  <c r="EX94" i="44"/>
  <c r="EX96" i="44"/>
  <c r="EX98" i="44"/>
  <c r="EX100" i="44"/>
  <c r="EX102" i="44"/>
  <c r="EX104" i="44"/>
  <c r="EX106" i="44"/>
  <c r="EX108" i="44"/>
  <c r="EX110" i="44"/>
  <c r="EX112" i="44"/>
  <c r="EX114" i="44"/>
  <c r="EX116" i="44"/>
  <c r="EX118" i="44"/>
  <c r="EX120" i="44"/>
  <c r="EX122" i="44"/>
  <c r="EX124" i="44"/>
  <c r="EX126" i="44"/>
  <c r="EX128" i="44"/>
  <c r="EX130" i="44"/>
  <c r="EX132" i="44"/>
  <c r="EX134" i="44"/>
  <c r="EX136" i="44"/>
  <c r="EX138" i="44"/>
  <c r="EX140" i="44"/>
  <c r="EX142" i="44"/>
  <c r="EX144" i="44"/>
  <c r="EX146" i="44"/>
  <c r="EX148" i="44"/>
  <c r="EX150" i="44"/>
  <c r="EX152" i="44"/>
  <c r="EX154" i="44"/>
  <c r="EX156" i="44"/>
  <c r="EX158" i="44"/>
  <c r="EX160" i="44"/>
  <c r="EX162" i="44"/>
  <c r="EX164" i="44"/>
  <c r="EX166" i="44"/>
  <c r="EX168" i="44"/>
  <c r="EX170" i="44"/>
  <c r="EX172" i="44"/>
  <c r="EX174" i="44"/>
  <c r="EX176" i="44"/>
  <c r="EX178" i="44"/>
  <c r="EX180" i="44"/>
  <c r="EX182" i="44"/>
  <c r="EX184" i="44"/>
  <c r="EX186" i="44"/>
  <c r="EX188" i="44"/>
  <c r="EX190" i="44"/>
  <c r="EX192" i="44"/>
  <c r="EX194" i="44"/>
  <c r="EX196" i="44"/>
  <c r="EX198" i="44"/>
  <c r="EX200" i="44"/>
  <c r="EX202" i="44"/>
  <c r="EX204" i="44"/>
  <c r="EX206" i="44"/>
  <c r="EX208" i="44"/>
  <c r="EX210" i="44"/>
  <c r="EX212" i="44"/>
  <c r="EX214" i="44"/>
  <c r="EX216" i="44"/>
  <c r="EX218" i="44"/>
  <c r="EX220" i="44"/>
  <c r="EX222" i="44"/>
  <c r="EX224" i="44"/>
  <c r="EX226" i="44"/>
  <c r="EX228" i="44"/>
  <c r="EX29" i="44"/>
  <c r="EX37" i="44"/>
  <c r="EX45" i="44"/>
  <c r="EX53" i="44"/>
  <c r="EX61" i="44"/>
  <c r="EX69" i="44"/>
  <c r="EX77" i="44"/>
  <c r="EX85" i="44"/>
  <c r="EX93" i="44"/>
  <c r="EX101" i="44"/>
  <c r="EX109" i="44"/>
  <c r="EX117" i="44"/>
  <c r="EX125" i="44"/>
  <c r="EX133" i="44"/>
  <c r="EX141" i="44"/>
  <c r="EX149" i="44"/>
  <c r="EX157" i="44"/>
  <c r="EX165" i="44"/>
  <c r="EX173" i="44"/>
  <c r="EX181" i="44"/>
  <c r="EX189" i="44"/>
  <c r="EX197" i="44"/>
  <c r="EX205" i="44"/>
  <c r="EX213" i="44"/>
  <c r="EX221" i="44"/>
  <c r="EX35" i="44"/>
  <c r="EX43" i="44"/>
  <c r="EX51" i="44"/>
  <c r="EX59" i="44"/>
  <c r="EX67" i="44"/>
  <c r="EX75" i="44"/>
  <c r="EX83" i="44"/>
  <c r="EX91" i="44"/>
  <c r="EX99" i="44"/>
  <c r="EX107" i="44"/>
  <c r="EX115" i="44"/>
  <c r="EX123" i="44"/>
  <c r="EX131" i="44"/>
  <c r="EX139" i="44"/>
  <c r="EX147" i="44"/>
  <c r="EX155" i="44"/>
  <c r="EX163" i="44"/>
  <c r="EX171" i="44"/>
  <c r="EX179" i="44"/>
  <c r="EX187" i="44"/>
  <c r="EX195" i="44"/>
  <c r="EX203" i="44"/>
  <c r="EX211" i="44"/>
  <c r="EX219" i="44"/>
  <c r="EX227" i="44"/>
  <c r="EX33" i="44"/>
  <c r="EX41" i="44"/>
  <c r="EX49" i="44"/>
  <c r="EX57" i="44"/>
  <c r="EX65" i="44"/>
  <c r="EX73" i="44"/>
  <c r="EX81" i="44"/>
  <c r="EX89" i="44"/>
  <c r="EX97" i="44"/>
  <c r="EX105" i="44"/>
  <c r="EX113" i="44"/>
  <c r="EX121" i="44"/>
  <c r="EX129" i="44"/>
  <c r="EX137" i="44"/>
  <c r="EX145" i="44"/>
  <c r="EX153" i="44"/>
  <c r="EX161" i="44"/>
  <c r="EX169" i="44"/>
  <c r="EX177" i="44"/>
  <c r="EX185" i="44"/>
  <c r="EX193" i="44"/>
  <c r="EX201" i="44"/>
  <c r="EX209" i="44"/>
  <c r="EX217" i="44"/>
  <c r="EX225" i="44"/>
  <c r="EX55" i="44"/>
  <c r="EX87" i="44"/>
  <c r="EX119" i="44"/>
  <c r="EX151" i="44"/>
  <c r="EX183" i="44"/>
  <c r="EX215" i="44"/>
  <c r="EX223" i="44"/>
  <c r="EX47" i="44"/>
  <c r="EX79" i="44"/>
  <c r="EX111" i="44"/>
  <c r="EX143" i="44"/>
  <c r="EX175" i="44"/>
  <c r="EX207" i="44"/>
  <c r="EX127" i="44"/>
  <c r="EX39" i="44"/>
  <c r="EX71" i="44"/>
  <c r="EX103" i="44"/>
  <c r="EX135" i="44"/>
  <c r="EX167" i="44"/>
  <c r="EX199" i="44"/>
  <c r="EX31" i="44"/>
  <c r="EX63" i="44"/>
  <c r="EX95" i="44"/>
  <c r="EX159" i="44"/>
  <c r="EX191" i="44"/>
  <c r="EJ29" i="44"/>
  <c r="EJ31" i="44"/>
  <c r="EJ33" i="44"/>
  <c r="EJ35" i="44"/>
  <c r="EJ37" i="44"/>
  <c r="EJ39" i="44"/>
  <c r="EJ41" i="44"/>
  <c r="EJ43" i="44"/>
  <c r="EJ45" i="44"/>
  <c r="EJ47" i="44"/>
  <c r="EJ49" i="44"/>
  <c r="EJ51" i="44"/>
  <c r="EJ53" i="44"/>
  <c r="EJ55" i="44"/>
  <c r="EJ57" i="44"/>
  <c r="EJ59" i="44"/>
  <c r="EJ61" i="44"/>
  <c r="EJ63" i="44"/>
  <c r="EJ65" i="44"/>
  <c r="EJ67" i="44"/>
  <c r="EJ69" i="44"/>
  <c r="EJ71" i="44"/>
  <c r="EJ73" i="44"/>
  <c r="EJ75" i="44"/>
  <c r="EJ77" i="44"/>
  <c r="EJ79" i="44"/>
  <c r="EJ81" i="44"/>
  <c r="EJ83" i="44"/>
  <c r="EJ85" i="44"/>
  <c r="EJ87" i="44"/>
  <c r="EJ89" i="44"/>
  <c r="EJ91" i="44"/>
  <c r="EJ93" i="44"/>
  <c r="EJ95" i="44"/>
  <c r="EJ97" i="44"/>
  <c r="EJ99" i="44"/>
  <c r="EJ101" i="44"/>
  <c r="EJ103" i="44"/>
  <c r="EJ105" i="44"/>
  <c r="EJ107" i="44"/>
  <c r="EJ109" i="44"/>
  <c r="EJ111" i="44"/>
  <c r="EJ113" i="44"/>
  <c r="EJ115" i="44"/>
  <c r="EJ117" i="44"/>
  <c r="EJ119" i="44"/>
  <c r="EJ121" i="44"/>
  <c r="EJ123" i="44"/>
  <c r="EJ125" i="44"/>
  <c r="EJ127" i="44"/>
  <c r="EJ129" i="44"/>
  <c r="EJ131" i="44"/>
  <c r="EJ133" i="44"/>
  <c r="EJ135" i="44"/>
  <c r="EJ137" i="44"/>
  <c r="EJ139" i="44"/>
  <c r="EJ141" i="44"/>
  <c r="EJ143" i="44"/>
  <c r="EJ145" i="44"/>
  <c r="EJ147" i="44"/>
  <c r="EJ149" i="44"/>
  <c r="EJ151" i="44"/>
  <c r="EJ153" i="44"/>
  <c r="EJ155" i="44"/>
  <c r="EJ157" i="44"/>
  <c r="EJ159" i="44"/>
  <c r="EJ161" i="44"/>
  <c r="EJ163" i="44"/>
  <c r="EJ165" i="44"/>
  <c r="EJ167" i="44"/>
  <c r="EJ169" i="44"/>
  <c r="EJ171" i="44"/>
  <c r="EJ173" i="44"/>
  <c r="EJ175" i="44"/>
  <c r="EJ177" i="44"/>
  <c r="EJ179" i="44"/>
  <c r="EJ181" i="44"/>
  <c r="EJ183" i="44"/>
  <c r="EJ185" i="44"/>
  <c r="EJ187" i="44"/>
  <c r="EJ189" i="44"/>
  <c r="EJ191" i="44"/>
  <c r="EJ193" i="44"/>
  <c r="EJ195" i="44"/>
  <c r="EJ197" i="44"/>
  <c r="EJ199" i="44"/>
  <c r="EJ201" i="44"/>
  <c r="EJ203" i="44"/>
  <c r="EJ205" i="44"/>
  <c r="EJ207" i="44"/>
  <c r="EJ209" i="44"/>
  <c r="EJ211" i="44"/>
  <c r="EJ213" i="44"/>
  <c r="EJ215" i="44"/>
  <c r="EJ217" i="44"/>
  <c r="EJ194" i="44"/>
  <c r="EJ202" i="44"/>
  <c r="EJ210" i="44"/>
  <c r="EJ218" i="44"/>
  <c r="EJ220" i="44"/>
  <c r="EJ222" i="44"/>
  <c r="EJ224" i="44"/>
  <c r="EJ226" i="44"/>
  <c r="EJ228" i="44"/>
  <c r="EJ30" i="44"/>
  <c r="EJ34" i="44"/>
  <c r="EJ38" i="44"/>
  <c r="EJ42" i="44"/>
  <c r="EJ46" i="44"/>
  <c r="EJ50" i="44"/>
  <c r="EJ54" i="44"/>
  <c r="EJ58" i="44"/>
  <c r="EJ62" i="44"/>
  <c r="EJ66" i="44"/>
  <c r="EJ70" i="44"/>
  <c r="EJ74" i="44"/>
  <c r="EJ78" i="44"/>
  <c r="EJ82" i="44"/>
  <c r="EJ86" i="44"/>
  <c r="EJ90" i="44"/>
  <c r="EJ94" i="44"/>
  <c r="EJ98" i="44"/>
  <c r="EJ102" i="44"/>
  <c r="EJ106" i="44"/>
  <c r="EJ110" i="44"/>
  <c r="EJ114" i="44"/>
  <c r="EJ118" i="44"/>
  <c r="EJ122" i="44"/>
  <c r="EJ126" i="44"/>
  <c r="EJ130" i="44"/>
  <c r="EJ134" i="44"/>
  <c r="EJ138" i="44"/>
  <c r="EJ142" i="44"/>
  <c r="EJ146" i="44"/>
  <c r="EJ150" i="44"/>
  <c r="EJ154" i="44"/>
  <c r="EJ158" i="44"/>
  <c r="EJ162" i="44"/>
  <c r="EJ166" i="44"/>
  <c r="EJ170" i="44"/>
  <c r="EJ174" i="44"/>
  <c r="EJ178" i="44"/>
  <c r="EJ182" i="44"/>
  <c r="EJ186" i="44"/>
  <c r="EJ190" i="44"/>
  <c r="EJ196" i="44"/>
  <c r="EJ204" i="44"/>
  <c r="EJ212" i="44"/>
  <c r="EJ198" i="44"/>
  <c r="EJ206" i="44"/>
  <c r="EJ214" i="44"/>
  <c r="EJ219" i="44"/>
  <c r="EJ221" i="44"/>
  <c r="EJ223" i="44"/>
  <c r="EJ225" i="44"/>
  <c r="EJ227" i="44"/>
  <c r="EJ36" i="44"/>
  <c r="EJ52" i="44"/>
  <c r="EJ68" i="44"/>
  <c r="EJ84" i="44"/>
  <c r="EJ100" i="44"/>
  <c r="EJ116" i="44"/>
  <c r="EJ132" i="44"/>
  <c r="EJ148" i="44"/>
  <c r="EJ164" i="44"/>
  <c r="EJ180" i="44"/>
  <c r="EJ216" i="44"/>
  <c r="EJ32" i="44"/>
  <c r="EJ48" i="44"/>
  <c r="EJ64" i="44"/>
  <c r="EJ80" i="44"/>
  <c r="EJ96" i="44"/>
  <c r="EJ112" i="44"/>
  <c r="EJ128" i="44"/>
  <c r="EJ144" i="44"/>
  <c r="EJ160" i="44"/>
  <c r="EJ176" i="44"/>
  <c r="EJ192" i="44"/>
  <c r="EJ28" i="44"/>
  <c r="EJ44" i="44"/>
  <c r="EJ60" i="44"/>
  <c r="EJ76" i="44"/>
  <c r="EJ92" i="44"/>
  <c r="EJ108" i="44"/>
  <c r="EJ124" i="44"/>
  <c r="EJ140" i="44"/>
  <c r="EJ156" i="44"/>
  <c r="EJ172" i="44"/>
  <c r="EJ188" i="44"/>
  <c r="EJ200" i="44"/>
  <c r="EJ72" i="44"/>
  <c r="EJ136" i="44"/>
  <c r="EJ88" i="44"/>
  <c r="EJ152" i="44"/>
  <c r="EJ56" i="44"/>
  <c r="EJ120" i="44"/>
  <c r="EJ184" i="44"/>
  <c r="EJ40" i="44"/>
  <c r="EJ104" i="44"/>
  <c r="EJ168" i="44"/>
  <c r="EJ208" i="44"/>
  <c r="BK144" i="44"/>
  <c r="AE144" i="44" s="1"/>
  <c r="AU144" i="44" s="1"/>
  <c r="BK160" i="44"/>
  <c r="AE160" i="44" s="1"/>
  <c r="AU160" i="44" s="1"/>
  <c r="BK122" i="44"/>
  <c r="AE122" i="44" s="1"/>
  <c r="AU122" i="44" s="1"/>
  <c r="BK153" i="44"/>
  <c r="AE153" i="44" s="1"/>
  <c r="AU153" i="44" s="1"/>
  <c r="BK120" i="44"/>
  <c r="AE120" i="44" s="1"/>
  <c r="AU120" i="44" s="1"/>
  <c r="BK128" i="44"/>
  <c r="AE128" i="44" s="1"/>
  <c r="AU128" i="44" s="1"/>
  <c r="BK163" i="44"/>
  <c r="AE163" i="44" s="1"/>
  <c r="AU163" i="44" s="1"/>
  <c r="BK117" i="44"/>
  <c r="AE117" i="44" s="1"/>
  <c r="AU117" i="44" s="1"/>
  <c r="BK131" i="44"/>
  <c r="AE131" i="44" s="1"/>
  <c r="AU131" i="44" s="1"/>
  <c r="BK162" i="44"/>
  <c r="AE162" i="44" s="1"/>
  <c r="AU162" i="44" s="1"/>
  <c r="BK109" i="44"/>
  <c r="AE109" i="44" s="1"/>
  <c r="AU109" i="44" s="1"/>
  <c r="BK90" i="44"/>
  <c r="AE90" i="44" s="1"/>
  <c r="AU90" i="44" s="1"/>
  <c r="BK142" i="44"/>
  <c r="AE142" i="44" s="1"/>
  <c r="AU142" i="44" s="1"/>
  <c r="BK95" i="44"/>
  <c r="AE95" i="44" s="1"/>
  <c r="AU95" i="44" s="1"/>
  <c r="BK102" i="44"/>
  <c r="AE102" i="44" s="1"/>
  <c r="AU102" i="44" s="1"/>
  <c r="BK127" i="44"/>
  <c r="AE127" i="44" s="1"/>
  <c r="AU127" i="44" s="1"/>
  <c r="BK157" i="44"/>
  <c r="AE157" i="44" s="1"/>
  <c r="AU157" i="44" s="1"/>
  <c r="BK103" i="44"/>
  <c r="AE103" i="44" s="1"/>
  <c r="AU103" i="44" s="1"/>
  <c r="BK156" i="44"/>
  <c r="AE156" i="44" s="1"/>
  <c r="AU156" i="44" s="1"/>
  <c r="BK124" i="44"/>
  <c r="AE124" i="44" s="1"/>
  <c r="AU124" i="44" s="1"/>
  <c r="BK85" i="44"/>
  <c r="AE85" i="44" s="1"/>
  <c r="AU85" i="44" s="1"/>
  <c r="BK84" i="44"/>
  <c r="AE84" i="44" s="1"/>
  <c r="AU84" i="44" s="1"/>
  <c r="EK35" i="44"/>
  <c r="EK43" i="44"/>
  <c r="EK51" i="44"/>
  <c r="EK34" i="44"/>
  <c r="EK42" i="44"/>
  <c r="EK50" i="44"/>
  <c r="EK59" i="44"/>
  <c r="EK67" i="44"/>
  <c r="EK75" i="44"/>
  <c r="EK76" i="44"/>
  <c r="EK84" i="44"/>
  <c r="EK92" i="44"/>
  <c r="EK60" i="44"/>
  <c r="EK97" i="44"/>
  <c r="EK105" i="44"/>
  <c r="EK113" i="44"/>
  <c r="EK121" i="44"/>
  <c r="EK129" i="44"/>
  <c r="EK81" i="44"/>
  <c r="EK83" i="44"/>
  <c r="EK98" i="44"/>
  <c r="EK106" i="44"/>
  <c r="EK114" i="44"/>
  <c r="EK122" i="44"/>
  <c r="EK130" i="44"/>
  <c r="EK77" i="44"/>
  <c r="EK142" i="44"/>
  <c r="EK150" i="44"/>
  <c r="EK158" i="44"/>
  <c r="EK166" i="44"/>
  <c r="EK174" i="44"/>
  <c r="EK93" i="44"/>
  <c r="EK141" i="44"/>
  <c r="EK149" i="44"/>
  <c r="EK157" i="44"/>
  <c r="EK165" i="44"/>
  <c r="EK173" i="44"/>
  <c r="EK181" i="44"/>
  <c r="EK188" i="44"/>
  <c r="EK196" i="44"/>
  <c r="EK204" i="44"/>
  <c r="EK212" i="44"/>
  <c r="EK220" i="44"/>
  <c r="EK228" i="44"/>
  <c r="EK185" i="44"/>
  <c r="EK193" i="44"/>
  <c r="EK201" i="44"/>
  <c r="EK209" i="44"/>
  <c r="EK217" i="44"/>
  <c r="EK225" i="44"/>
  <c r="EK39" i="44"/>
  <c r="EK47" i="44"/>
  <c r="EK38" i="44"/>
  <c r="EK55" i="44"/>
  <c r="EK71" i="44"/>
  <c r="EK80" i="44"/>
  <c r="EK66" i="44"/>
  <c r="EK101" i="44"/>
  <c r="EK117" i="44"/>
  <c r="EK133" i="44"/>
  <c r="EK94" i="44"/>
  <c r="EK110" i="44"/>
  <c r="EK126" i="44"/>
  <c r="EK138" i="44"/>
  <c r="EK162" i="44"/>
  <c r="EK178" i="44"/>
  <c r="EK145" i="44"/>
  <c r="EK161" i="44"/>
  <c r="EK177" i="44"/>
  <c r="EK192" i="44"/>
  <c r="EK208" i="44"/>
  <c r="EK224" i="44"/>
  <c r="EK197" i="44"/>
  <c r="EK213" i="44"/>
  <c r="EK33" i="44"/>
  <c r="EK32" i="44"/>
  <c r="EK57" i="44"/>
  <c r="EK72" i="44"/>
  <c r="EK90" i="44"/>
  <c r="EK103" i="44"/>
  <c r="EK119" i="44"/>
  <c r="EK62" i="44"/>
  <c r="EK104" i="44"/>
  <c r="EK112" i="44"/>
  <c r="EK120" i="44"/>
  <c r="EK54" i="44"/>
  <c r="EK148" i="44"/>
  <c r="EK164" i="44"/>
  <c r="EK180" i="44"/>
  <c r="EK155" i="44"/>
  <c r="EK171" i="44"/>
  <c r="EK194" i="44"/>
  <c r="EK210" i="44"/>
  <c r="EK191" i="44"/>
  <c r="EK207" i="44"/>
  <c r="EK29" i="44"/>
  <c r="EK37" i="44"/>
  <c r="EK45" i="44"/>
  <c r="EK28" i="44"/>
  <c r="EK36" i="44"/>
  <c r="EK44" i="44"/>
  <c r="EK53" i="44"/>
  <c r="EK61" i="44"/>
  <c r="EK69" i="44"/>
  <c r="EK56" i="44"/>
  <c r="EK78" i="44"/>
  <c r="EK86" i="44"/>
  <c r="EK58" i="44"/>
  <c r="EK79" i="44"/>
  <c r="EK99" i="44"/>
  <c r="EK107" i="44"/>
  <c r="EK115" i="44"/>
  <c r="EK123" i="44"/>
  <c r="EK131" i="44"/>
  <c r="EK89" i="44"/>
  <c r="EK91" i="44"/>
  <c r="EK100" i="44"/>
  <c r="EK108" i="44"/>
  <c r="EK116" i="44"/>
  <c r="EK124" i="44"/>
  <c r="EK132" i="44"/>
  <c r="EK136" i="44"/>
  <c r="EK144" i="44"/>
  <c r="EK152" i="44"/>
  <c r="EK160" i="44"/>
  <c r="EK168" i="44"/>
  <c r="EK176" i="44"/>
  <c r="EK135" i="44"/>
  <c r="EK143" i="44"/>
  <c r="EK151" i="44"/>
  <c r="EK159" i="44"/>
  <c r="EK167" i="44"/>
  <c r="EK175" i="44"/>
  <c r="EK182" i="44"/>
  <c r="EK190" i="44"/>
  <c r="EK198" i="44"/>
  <c r="EK206" i="44"/>
  <c r="EK214" i="44"/>
  <c r="EK222" i="44"/>
  <c r="EK70" i="44"/>
  <c r="EK187" i="44"/>
  <c r="EK195" i="44"/>
  <c r="EK203" i="44"/>
  <c r="EK211" i="44"/>
  <c r="EK219" i="44"/>
  <c r="EK227" i="44"/>
  <c r="EK31" i="44"/>
  <c r="EK30" i="44"/>
  <c r="EK46" i="44"/>
  <c r="EK63" i="44"/>
  <c r="EK64" i="44"/>
  <c r="EK88" i="44"/>
  <c r="EK87" i="44"/>
  <c r="EK109" i="44"/>
  <c r="EK125" i="44"/>
  <c r="EK52" i="44"/>
  <c r="EK102" i="44"/>
  <c r="EK118" i="44"/>
  <c r="EK134" i="44"/>
  <c r="EK146" i="44"/>
  <c r="EK154" i="44"/>
  <c r="EK170" i="44"/>
  <c r="EK137" i="44"/>
  <c r="EK153" i="44"/>
  <c r="EK169" i="44"/>
  <c r="EK184" i="44"/>
  <c r="EK200" i="44"/>
  <c r="EK216" i="44"/>
  <c r="EK85" i="44"/>
  <c r="EK189" i="44"/>
  <c r="EK205" i="44"/>
  <c r="EK221" i="44"/>
  <c r="EK49" i="44"/>
  <c r="EK40" i="44"/>
  <c r="EK48" i="44"/>
  <c r="EK73" i="44"/>
  <c r="EK82" i="44"/>
  <c r="EK74" i="44"/>
  <c r="EK111" i="44"/>
  <c r="EK127" i="44"/>
  <c r="EK96" i="44"/>
  <c r="EK140" i="44"/>
  <c r="EK172" i="44"/>
  <c r="EK139" i="44"/>
  <c r="EK163" i="44"/>
  <c r="EK179" i="44"/>
  <c r="EK202" i="44"/>
  <c r="EK218" i="44"/>
  <c r="EK183" i="44"/>
  <c r="EK199" i="44"/>
  <c r="EK215" i="44"/>
  <c r="EK41" i="44"/>
  <c r="EK65" i="44"/>
  <c r="EK95" i="44"/>
  <c r="EK68" i="44"/>
  <c r="EK128" i="44"/>
  <c r="EK156" i="44"/>
  <c r="EK147" i="44"/>
  <c r="EK186" i="44"/>
  <c r="EK226" i="44"/>
  <c r="EK223" i="44"/>
  <c r="DN29" i="44"/>
  <c r="DN33" i="44"/>
  <c r="DN37" i="44"/>
  <c r="DN41" i="44"/>
  <c r="DN45" i="44"/>
  <c r="DN49" i="44"/>
  <c r="DN53" i="44"/>
  <c r="DN57" i="44"/>
  <c r="DN61" i="44"/>
  <c r="DN65" i="44"/>
  <c r="DN69" i="44"/>
  <c r="DN73" i="44"/>
  <c r="DN77" i="44"/>
  <c r="DN81" i="44"/>
  <c r="DN85" i="44"/>
  <c r="DN89" i="44"/>
  <c r="DN93" i="44"/>
  <c r="DN97" i="44"/>
  <c r="DN101" i="44"/>
  <c r="DN105" i="44"/>
  <c r="DN109" i="44"/>
  <c r="DN113" i="44"/>
  <c r="DN117" i="44"/>
  <c r="DN121" i="44"/>
  <c r="DN125" i="44"/>
  <c r="DN129" i="44"/>
  <c r="DN133" i="44"/>
  <c r="DN137" i="44"/>
  <c r="DN141" i="44"/>
  <c r="DN145" i="44"/>
  <c r="DN149" i="44"/>
  <c r="DN153" i="44"/>
  <c r="DN157" i="44"/>
  <c r="DN161" i="44"/>
  <c r="DN165" i="44"/>
  <c r="DN169" i="44"/>
  <c r="DN173" i="44"/>
  <c r="DN177" i="44"/>
  <c r="DN181" i="44"/>
  <c r="DN185" i="44"/>
  <c r="DN189" i="44"/>
  <c r="DN193" i="44"/>
  <c r="DN197" i="44"/>
  <c r="DN201" i="44"/>
  <c r="DN205" i="44"/>
  <c r="DN209" i="44"/>
  <c r="DN213" i="44"/>
  <c r="DN217" i="44"/>
  <c r="DN221" i="44"/>
  <c r="DN225" i="44"/>
  <c r="DN28" i="44"/>
  <c r="DN32" i="44"/>
  <c r="DN36" i="44"/>
  <c r="DN40" i="44"/>
  <c r="DN44" i="44"/>
  <c r="DN48" i="44"/>
  <c r="DN52" i="44"/>
  <c r="DN56" i="44"/>
  <c r="DN60" i="44"/>
  <c r="DN64" i="44"/>
  <c r="DN68" i="44"/>
  <c r="DN72" i="44"/>
  <c r="DN76" i="44"/>
  <c r="DN80" i="44"/>
  <c r="DN84" i="44"/>
  <c r="DN88" i="44"/>
  <c r="DN92" i="44"/>
  <c r="DN96" i="44"/>
  <c r="DN100" i="44"/>
  <c r="DN104" i="44"/>
  <c r="DN108" i="44"/>
  <c r="DN112" i="44"/>
  <c r="DN116" i="44"/>
  <c r="DN120" i="44"/>
  <c r="DN124" i="44"/>
  <c r="DN128" i="44"/>
  <c r="DN132" i="44"/>
  <c r="DN136" i="44"/>
  <c r="DN140" i="44"/>
  <c r="DN144" i="44"/>
  <c r="DN148" i="44"/>
  <c r="DN152" i="44"/>
  <c r="DN156" i="44"/>
  <c r="DN160" i="44"/>
  <c r="DN164" i="44"/>
  <c r="DN168" i="44"/>
  <c r="DN172" i="44"/>
  <c r="DN176" i="44"/>
  <c r="DN180" i="44"/>
  <c r="DN184" i="44"/>
  <c r="DN188" i="44"/>
  <c r="DN192" i="44"/>
  <c r="DN196" i="44"/>
  <c r="DN200" i="44"/>
  <c r="DN204" i="44"/>
  <c r="DN208" i="44"/>
  <c r="DN212" i="44"/>
  <c r="DN216" i="44"/>
  <c r="DN220" i="44"/>
  <c r="DN224" i="44"/>
  <c r="DN228" i="44"/>
  <c r="DN30" i="44"/>
  <c r="DN31" i="44"/>
  <c r="DN34" i="44"/>
  <c r="DN35" i="44"/>
  <c r="DN38" i="44"/>
  <c r="DN39" i="44"/>
  <c r="DN42" i="44"/>
  <c r="DN43" i="44"/>
  <c r="DN46" i="44"/>
  <c r="DN47" i="44"/>
  <c r="DN50" i="44"/>
  <c r="DN51" i="44"/>
  <c r="DN54" i="44"/>
  <c r="DN55" i="44"/>
  <c r="DN58" i="44"/>
  <c r="DN59" i="44"/>
  <c r="DN62" i="44"/>
  <c r="DN63" i="44"/>
  <c r="DN66" i="44"/>
  <c r="DN67" i="44"/>
  <c r="DN70" i="44"/>
  <c r="DN71" i="44"/>
  <c r="DN74" i="44"/>
  <c r="DN75" i="44"/>
  <c r="DN78" i="44"/>
  <c r="DN79" i="44"/>
  <c r="DN82" i="44"/>
  <c r="DN83" i="44"/>
  <c r="DN86" i="44"/>
  <c r="DN87" i="44"/>
  <c r="DN90" i="44"/>
  <c r="DN91" i="44"/>
  <c r="DN94" i="44"/>
  <c r="DN95" i="44"/>
  <c r="DN98" i="44"/>
  <c r="DN99" i="44"/>
  <c r="DN102" i="44"/>
  <c r="DN103" i="44"/>
  <c r="DN106" i="44"/>
  <c r="DN107" i="44"/>
  <c r="DN110" i="44"/>
  <c r="DN111" i="44"/>
  <c r="DN114" i="44"/>
  <c r="DN115" i="44"/>
  <c r="DN118" i="44"/>
  <c r="DN119" i="44"/>
  <c r="DN122" i="44"/>
  <c r="DN123" i="44"/>
  <c r="DN126" i="44"/>
  <c r="DN127" i="44"/>
  <c r="DN130" i="44"/>
  <c r="DN131" i="44"/>
  <c r="DN134" i="44"/>
  <c r="DN135" i="44"/>
  <c r="DN138" i="44"/>
  <c r="DN139" i="44"/>
  <c r="DN142" i="44"/>
  <c r="DN143" i="44"/>
  <c r="DN146" i="44"/>
  <c r="DN147" i="44"/>
  <c r="DN150" i="44"/>
  <c r="DN151" i="44"/>
  <c r="DN154" i="44"/>
  <c r="DN155" i="44"/>
  <c r="DN158" i="44"/>
  <c r="DN159" i="44"/>
  <c r="DN162" i="44"/>
  <c r="DN163" i="44"/>
  <c r="DN166" i="44"/>
  <c r="DN167" i="44"/>
  <c r="DN170" i="44"/>
  <c r="DN171" i="44"/>
  <c r="DN174" i="44"/>
  <c r="DN175" i="44"/>
  <c r="DN178" i="44"/>
  <c r="DN179" i="44"/>
  <c r="DN182" i="44"/>
  <c r="DN183" i="44"/>
  <c r="DN186" i="44"/>
  <c r="DN187" i="44"/>
  <c r="DN190" i="44"/>
  <c r="DN191" i="44"/>
  <c r="DN194" i="44"/>
  <c r="DN195" i="44"/>
  <c r="DN198" i="44"/>
  <c r="DN199" i="44"/>
  <c r="DN202" i="44"/>
  <c r="DN203" i="44"/>
  <c r="DN206" i="44"/>
  <c r="DN207" i="44"/>
  <c r="DN210" i="44"/>
  <c r="DN211" i="44"/>
  <c r="DN214" i="44"/>
  <c r="DN215" i="44"/>
  <c r="DN218" i="44"/>
  <c r="DN219" i="44"/>
  <c r="DN222" i="44"/>
  <c r="DN223" i="44"/>
  <c r="DN226" i="44"/>
  <c r="DN227" i="44"/>
  <c r="EE32" i="44"/>
  <c r="EE40" i="44"/>
  <c r="EE48" i="44"/>
  <c r="EE33" i="44"/>
  <c r="EE41" i="44"/>
  <c r="EE49" i="44"/>
  <c r="EE56" i="44"/>
  <c r="EE64" i="44"/>
  <c r="EE72" i="44"/>
  <c r="EE69" i="44"/>
  <c r="EE83" i="44"/>
  <c r="EE91" i="44"/>
  <c r="EE71" i="44"/>
  <c r="EE92" i="44"/>
  <c r="EE102" i="44"/>
  <c r="EE110" i="44"/>
  <c r="EE118" i="44"/>
  <c r="EE126" i="44"/>
  <c r="EE134" i="44"/>
  <c r="EE94" i="44"/>
  <c r="EE88" i="44"/>
  <c r="EE101" i="44"/>
  <c r="EE109" i="44"/>
  <c r="EE117" i="44"/>
  <c r="EE125" i="44"/>
  <c r="EE133" i="44"/>
  <c r="EE139" i="44"/>
  <c r="EE147" i="44"/>
  <c r="EE155" i="44"/>
  <c r="EE163" i="44"/>
  <c r="EE171" i="44"/>
  <c r="EE179" i="44"/>
  <c r="EE136" i="44"/>
  <c r="EE144" i="44"/>
  <c r="EE152" i="44"/>
  <c r="EE160" i="44"/>
  <c r="EE168" i="44"/>
  <c r="EE176" i="44"/>
  <c r="EE183" i="44"/>
  <c r="EE191" i="44"/>
  <c r="EE199" i="44"/>
  <c r="EE207" i="44"/>
  <c r="EE215" i="44"/>
  <c r="EE223" i="44"/>
  <c r="EE184" i="44"/>
  <c r="EE192" i="44"/>
  <c r="EE200" i="44"/>
  <c r="EE208" i="44"/>
  <c r="EE216" i="44"/>
  <c r="EE224" i="44"/>
  <c r="EE28" i="44"/>
  <c r="EE44" i="44"/>
  <c r="EE37" i="44"/>
  <c r="EE52" i="44"/>
  <c r="EE68" i="44"/>
  <c r="EE79" i="44"/>
  <c r="EE55" i="44"/>
  <c r="EE98" i="44"/>
  <c r="EE114" i="44"/>
  <c r="EE130" i="44"/>
  <c r="EE73" i="44"/>
  <c r="EE105" i="44"/>
  <c r="EE121" i="44"/>
  <c r="EE129" i="44"/>
  <c r="EE143" i="44"/>
  <c r="EE159" i="44"/>
  <c r="EE175" i="44"/>
  <c r="EE140" i="44"/>
  <c r="EE156" i="44"/>
  <c r="EE172" i="44"/>
  <c r="EE187" i="44"/>
  <c r="EE203" i="44"/>
  <c r="EE219" i="44"/>
  <c r="EE188" i="44"/>
  <c r="EE204" i="44"/>
  <c r="EE220" i="44"/>
  <c r="EE30" i="44"/>
  <c r="EE31" i="44"/>
  <c r="EE54" i="44"/>
  <c r="EE61" i="44"/>
  <c r="EE63" i="44"/>
  <c r="EE100" i="44"/>
  <c r="EE124" i="44"/>
  <c r="EE86" i="44"/>
  <c r="EE107" i="44"/>
  <c r="EE123" i="44"/>
  <c r="EE145" i="44"/>
  <c r="EE169" i="44"/>
  <c r="EE142" i="44"/>
  <c r="EE166" i="44"/>
  <c r="EE182" i="44"/>
  <c r="EE205" i="44"/>
  <c r="EE221" i="44"/>
  <c r="EE206" i="44"/>
  <c r="EE222" i="44"/>
  <c r="EE34" i="44"/>
  <c r="EE42" i="44"/>
  <c r="EE50" i="44"/>
  <c r="EE35" i="44"/>
  <c r="EE43" i="44"/>
  <c r="EE51" i="44"/>
  <c r="EE58" i="44"/>
  <c r="EE66" i="44"/>
  <c r="EE74" i="44"/>
  <c r="EE77" i="44"/>
  <c r="EE85" i="44"/>
  <c r="EE93" i="44"/>
  <c r="EE65" i="44"/>
  <c r="EE96" i="44"/>
  <c r="EE104" i="44"/>
  <c r="EE112" i="44"/>
  <c r="EE120" i="44"/>
  <c r="EE128" i="44"/>
  <c r="EE67" i="44"/>
  <c r="EE57" i="44"/>
  <c r="EE95" i="44"/>
  <c r="EE103" i="44"/>
  <c r="EE111" i="44"/>
  <c r="EE119" i="44"/>
  <c r="EE127" i="44"/>
  <c r="EE135" i="44"/>
  <c r="EE141" i="44"/>
  <c r="EE149" i="44"/>
  <c r="EE157" i="44"/>
  <c r="EE165" i="44"/>
  <c r="EE173" i="44"/>
  <c r="EE181" i="44"/>
  <c r="EE138" i="44"/>
  <c r="EE146" i="44"/>
  <c r="EE154" i="44"/>
  <c r="EE162" i="44"/>
  <c r="EE170" i="44"/>
  <c r="EE178" i="44"/>
  <c r="EE185" i="44"/>
  <c r="EE193" i="44"/>
  <c r="EE201" i="44"/>
  <c r="EE209" i="44"/>
  <c r="EE217" i="44"/>
  <c r="EE225" i="44"/>
  <c r="EE186" i="44"/>
  <c r="EE194" i="44"/>
  <c r="EE202" i="44"/>
  <c r="EE210" i="44"/>
  <c r="EE218" i="44"/>
  <c r="EE226" i="44"/>
  <c r="EE36" i="44"/>
  <c r="EE29" i="44"/>
  <c r="EE45" i="44"/>
  <c r="EE60" i="44"/>
  <c r="EE53" i="44"/>
  <c r="EE87" i="44"/>
  <c r="EE76" i="44"/>
  <c r="EE106" i="44"/>
  <c r="EE122" i="44"/>
  <c r="EE78" i="44"/>
  <c r="EE97" i="44"/>
  <c r="EE113" i="44"/>
  <c r="EE82" i="44"/>
  <c r="EE151" i="44"/>
  <c r="EE167" i="44"/>
  <c r="EE75" i="44"/>
  <c r="EE148" i="44"/>
  <c r="EE164" i="44"/>
  <c r="EE180" i="44"/>
  <c r="EE195" i="44"/>
  <c r="EE211" i="44"/>
  <c r="EE227" i="44"/>
  <c r="EE196" i="44"/>
  <c r="EE212" i="44"/>
  <c r="EE228" i="44"/>
  <c r="EE38" i="44"/>
  <c r="EE46" i="44"/>
  <c r="EE47" i="44"/>
  <c r="EE70" i="44"/>
  <c r="EE81" i="44"/>
  <c r="EE84" i="44"/>
  <c r="EE108" i="44"/>
  <c r="EE132" i="44"/>
  <c r="EE80" i="44"/>
  <c r="EE115" i="44"/>
  <c r="EE131" i="44"/>
  <c r="EE153" i="44"/>
  <c r="EE161" i="44"/>
  <c r="EE59" i="44"/>
  <c r="EE150" i="44"/>
  <c r="EE174" i="44"/>
  <c r="EE189" i="44"/>
  <c r="EE213" i="44"/>
  <c r="EE90" i="44"/>
  <c r="EE198" i="44"/>
  <c r="EE214" i="44"/>
  <c r="EE39" i="44"/>
  <c r="EE62" i="44"/>
  <c r="EE89" i="44"/>
  <c r="EE116" i="44"/>
  <c r="EE99" i="44"/>
  <c r="EE137" i="44"/>
  <c r="EE177" i="44"/>
  <c r="EE158" i="44"/>
  <c r="EE197" i="44"/>
  <c r="EE190" i="44"/>
  <c r="DR31" i="44"/>
  <c r="DR35" i="44"/>
  <c r="DR39" i="44"/>
  <c r="DR43" i="44"/>
  <c r="DR47" i="44"/>
  <c r="DR51" i="44"/>
  <c r="DR55" i="44"/>
  <c r="DR59" i="44"/>
  <c r="DR63" i="44"/>
  <c r="DR67" i="44"/>
  <c r="DR71" i="44"/>
  <c r="DR75" i="44"/>
  <c r="DR79" i="44"/>
  <c r="DR83" i="44"/>
  <c r="DR87" i="44"/>
  <c r="DR91" i="44"/>
  <c r="DR95" i="44"/>
  <c r="DR99" i="44"/>
  <c r="DR103" i="44"/>
  <c r="DR107" i="44"/>
  <c r="DR111" i="44"/>
  <c r="DR115" i="44"/>
  <c r="DR119" i="44"/>
  <c r="DR123" i="44"/>
  <c r="DR127" i="44"/>
  <c r="DR131" i="44"/>
  <c r="DR135" i="44"/>
  <c r="DR139" i="44"/>
  <c r="DR143" i="44"/>
  <c r="DR147" i="44"/>
  <c r="DR151" i="44"/>
  <c r="DR155" i="44"/>
  <c r="DR159" i="44"/>
  <c r="DR163" i="44"/>
  <c r="DR167" i="44"/>
  <c r="DR171" i="44"/>
  <c r="DR175" i="44"/>
  <c r="DR179" i="44"/>
  <c r="DR183" i="44"/>
  <c r="DR187" i="44"/>
  <c r="DR191" i="44"/>
  <c r="DR195" i="44"/>
  <c r="DR199" i="44"/>
  <c r="BF199" i="44" s="1"/>
  <c r="Z199" i="44" s="1"/>
  <c r="AP199" i="44" s="1"/>
  <c r="DR203" i="44"/>
  <c r="DR207" i="44"/>
  <c r="DR211" i="44"/>
  <c r="DR215" i="44"/>
  <c r="DR219" i="44"/>
  <c r="DR223" i="44"/>
  <c r="DR227" i="44"/>
  <c r="DR30" i="44"/>
  <c r="BF30" i="44" s="1"/>
  <c r="Z30" i="44" s="1"/>
  <c r="AP30" i="44" s="1"/>
  <c r="DR34" i="44"/>
  <c r="DR38" i="44"/>
  <c r="DR42" i="44"/>
  <c r="DR46" i="44"/>
  <c r="BF46" i="44" s="1"/>
  <c r="Z46" i="44" s="1"/>
  <c r="AP46" i="44" s="1"/>
  <c r="DR50" i="44"/>
  <c r="DR54" i="44"/>
  <c r="DR58" i="44"/>
  <c r="DR62" i="44"/>
  <c r="BF62" i="44" s="1"/>
  <c r="Z62" i="44" s="1"/>
  <c r="AP62" i="44" s="1"/>
  <c r="DR66" i="44"/>
  <c r="DR70" i="44"/>
  <c r="DR74" i="44"/>
  <c r="DR78" i="44"/>
  <c r="BF78" i="44" s="1"/>
  <c r="Z78" i="44" s="1"/>
  <c r="AP78" i="44" s="1"/>
  <c r="DR82" i="44"/>
  <c r="DR86" i="44"/>
  <c r="DR90" i="44"/>
  <c r="DR94" i="44"/>
  <c r="BF94" i="44" s="1"/>
  <c r="Z94" i="44" s="1"/>
  <c r="AP94" i="44" s="1"/>
  <c r="DR98" i="44"/>
  <c r="DR102" i="44"/>
  <c r="DR106" i="44"/>
  <c r="DR110" i="44"/>
  <c r="BF110" i="44" s="1"/>
  <c r="Z110" i="44" s="1"/>
  <c r="AP110" i="44" s="1"/>
  <c r="DR114" i="44"/>
  <c r="DR118" i="44"/>
  <c r="DR122" i="44"/>
  <c r="DR126" i="44"/>
  <c r="BF126" i="44" s="1"/>
  <c r="Z126" i="44" s="1"/>
  <c r="AP126" i="44" s="1"/>
  <c r="DR130" i="44"/>
  <c r="DR134" i="44"/>
  <c r="DR138" i="44"/>
  <c r="DR142" i="44"/>
  <c r="BF142" i="44" s="1"/>
  <c r="Z142" i="44" s="1"/>
  <c r="AP142" i="44" s="1"/>
  <c r="DR146" i="44"/>
  <c r="DR150" i="44"/>
  <c r="DR154" i="44"/>
  <c r="DR158" i="44"/>
  <c r="BF158" i="44" s="1"/>
  <c r="Z158" i="44" s="1"/>
  <c r="AP158" i="44" s="1"/>
  <c r="DR162" i="44"/>
  <c r="DR166" i="44"/>
  <c r="DR170" i="44"/>
  <c r="DR174" i="44"/>
  <c r="BF174" i="44" s="1"/>
  <c r="Z174" i="44" s="1"/>
  <c r="AP174" i="44" s="1"/>
  <c r="DR178" i="44"/>
  <c r="DR182" i="44"/>
  <c r="DR186" i="44"/>
  <c r="DR190" i="44"/>
  <c r="DR194" i="44"/>
  <c r="DR198" i="44"/>
  <c r="BF198" i="44" s="1"/>
  <c r="Z198" i="44" s="1"/>
  <c r="AP198" i="44" s="1"/>
  <c r="DR202" i="44"/>
  <c r="DR206" i="44"/>
  <c r="DR210" i="44"/>
  <c r="DR214" i="44"/>
  <c r="DR218" i="44"/>
  <c r="DR222" i="44"/>
  <c r="DR226" i="44"/>
  <c r="DR29" i="44"/>
  <c r="DR33" i="44"/>
  <c r="DR37" i="44"/>
  <c r="DR41" i="44"/>
  <c r="DR45" i="44"/>
  <c r="BF45" i="44" s="1"/>
  <c r="Z45" i="44" s="1"/>
  <c r="AP45" i="44" s="1"/>
  <c r="DR49" i="44"/>
  <c r="DR53" i="44"/>
  <c r="DR57" i="44"/>
  <c r="DR61" i="44"/>
  <c r="DR65" i="44"/>
  <c r="DR69" i="44"/>
  <c r="DR73" i="44"/>
  <c r="DR77" i="44"/>
  <c r="BF77" i="44" s="1"/>
  <c r="Z77" i="44" s="1"/>
  <c r="AP77" i="44" s="1"/>
  <c r="DR81" i="44"/>
  <c r="DR85" i="44"/>
  <c r="DR89" i="44"/>
  <c r="DR93" i="44"/>
  <c r="DR97" i="44"/>
  <c r="DR101" i="44"/>
  <c r="DR105" i="44"/>
  <c r="DR109" i="44"/>
  <c r="BF109" i="44" s="1"/>
  <c r="Z109" i="44" s="1"/>
  <c r="AP109" i="44" s="1"/>
  <c r="DR113" i="44"/>
  <c r="DR117" i="44"/>
  <c r="DR121" i="44"/>
  <c r="DR125" i="44"/>
  <c r="DR129" i="44"/>
  <c r="DR133" i="44"/>
  <c r="DR137" i="44"/>
  <c r="DR141" i="44"/>
  <c r="BF141" i="44" s="1"/>
  <c r="Z141" i="44" s="1"/>
  <c r="AP141" i="44" s="1"/>
  <c r="DR145" i="44"/>
  <c r="DR149" i="44"/>
  <c r="DR153" i="44"/>
  <c r="DR157" i="44"/>
  <c r="DR161" i="44"/>
  <c r="DR165" i="44"/>
  <c r="DR169" i="44"/>
  <c r="DR173" i="44"/>
  <c r="BF173" i="44" s="1"/>
  <c r="Z173" i="44" s="1"/>
  <c r="AP173" i="44" s="1"/>
  <c r="DR177" i="44"/>
  <c r="DR181" i="44"/>
  <c r="DR185" i="44"/>
  <c r="DR189" i="44"/>
  <c r="DR193" i="44"/>
  <c r="DR197" i="44"/>
  <c r="DR201" i="44"/>
  <c r="BF201" i="44" s="1"/>
  <c r="Z201" i="44" s="1"/>
  <c r="AP201" i="44" s="1"/>
  <c r="DR205" i="44"/>
  <c r="DR209" i="44"/>
  <c r="DR213" i="44"/>
  <c r="DR217" i="44"/>
  <c r="DR221" i="44"/>
  <c r="DR225" i="44"/>
  <c r="DR28" i="44"/>
  <c r="BF28" i="44" s="1"/>
  <c r="Z28" i="44" s="1"/>
  <c r="AP28" i="44" s="1"/>
  <c r="DR32" i="44"/>
  <c r="DR36" i="44"/>
  <c r="DR40" i="44"/>
  <c r="DR44" i="44"/>
  <c r="DR48" i="44"/>
  <c r="DR52" i="44"/>
  <c r="DR56" i="44"/>
  <c r="DR60" i="44"/>
  <c r="DR64" i="44"/>
  <c r="DR68" i="44"/>
  <c r="DR72" i="44"/>
  <c r="DR76" i="44"/>
  <c r="DR80" i="44"/>
  <c r="DR84" i="44"/>
  <c r="DR88" i="44"/>
  <c r="DR92" i="44"/>
  <c r="DR96" i="44"/>
  <c r="DR100" i="44"/>
  <c r="DR104" i="44"/>
  <c r="DR108" i="44"/>
  <c r="DR112" i="44"/>
  <c r="DR116" i="44"/>
  <c r="DR120" i="44"/>
  <c r="DR124" i="44"/>
  <c r="DR128" i="44"/>
  <c r="DR132" i="44"/>
  <c r="DR136" i="44"/>
  <c r="DR140" i="44"/>
  <c r="DR144" i="44"/>
  <c r="DR148" i="44"/>
  <c r="DR152" i="44"/>
  <c r="DR156" i="44"/>
  <c r="DR160" i="44"/>
  <c r="DR164" i="44"/>
  <c r="DR168" i="44"/>
  <c r="DR172" i="44"/>
  <c r="DR176" i="44"/>
  <c r="DR180" i="44"/>
  <c r="DR184" i="44"/>
  <c r="DR188" i="44"/>
  <c r="DR192" i="44"/>
  <c r="DR196" i="44"/>
  <c r="DR200" i="44"/>
  <c r="BF200" i="44" s="1"/>
  <c r="Z200" i="44" s="1"/>
  <c r="AP200" i="44" s="1"/>
  <c r="DR204" i="44"/>
  <c r="DR208" i="44"/>
  <c r="DR212" i="44"/>
  <c r="DR216" i="44"/>
  <c r="DR220" i="44"/>
  <c r="DR224" i="44"/>
  <c r="DR228" i="44"/>
  <c r="ER29" i="44"/>
  <c r="ER31" i="44"/>
  <c r="ER33" i="44"/>
  <c r="ER35" i="44"/>
  <c r="ER37" i="44"/>
  <c r="ER39" i="44"/>
  <c r="ER41" i="44"/>
  <c r="ER43" i="44"/>
  <c r="ER45" i="44"/>
  <c r="ER47" i="44"/>
  <c r="ER49" i="44"/>
  <c r="ER51" i="44"/>
  <c r="ER53" i="44"/>
  <c r="ER55" i="44"/>
  <c r="ER57" i="44"/>
  <c r="ER59" i="44"/>
  <c r="ER61" i="44"/>
  <c r="ER63" i="44"/>
  <c r="ER65" i="44"/>
  <c r="ER67" i="44"/>
  <c r="ER69" i="44"/>
  <c r="ER71" i="44"/>
  <c r="ER73" i="44"/>
  <c r="ER75" i="44"/>
  <c r="ER77" i="44"/>
  <c r="ER79" i="44"/>
  <c r="ER81" i="44"/>
  <c r="ER83" i="44"/>
  <c r="ER85" i="44"/>
  <c r="ER87" i="44"/>
  <c r="ER89" i="44"/>
  <c r="ER91" i="44"/>
  <c r="ER93" i="44"/>
  <c r="ER95" i="44"/>
  <c r="ER97" i="44"/>
  <c r="ER99" i="44"/>
  <c r="ER101" i="44"/>
  <c r="ER103" i="44"/>
  <c r="ER105" i="44"/>
  <c r="ER107" i="44"/>
  <c r="ER109" i="44"/>
  <c r="ER111" i="44"/>
  <c r="ER113" i="44"/>
  <c r="ER115" i="44"/>
  <c r="ER117" i="44"/>
  <c r="ER119" i="44"/>
  <c r="ER121" i="44"/>
  <c r="ER123" i="44"/>
  <c r="ER125" i="44"/>
  <c r="ER127" i="44"/>
  <c r="ER129" i="44"/>
  <c r="ER131" i="44"/>
  <c r="ER133" i="44"/>
  <c r="ER135" i="44"/>
  <c r="ER137" i="44"/>
  <c r="ER139" i="44"/>
  <c r="ER141" i="44"/>
  <c r="ER143" i="44"/>
  <c r="ER145" i="44"/>
  <c r="ER147" i="44"/>
  <c r="ER149" i="44"/>
  <c r="ER151" i="44"/>
  <c r="ER153" i="44"/>
  <c r="ER155" i="44"/>
  <c r="ER157" i="44"/>
  <c r="ER159" i="44"/>
  <c r="ER161" i="44"/>
  <c r="ER163" i="44"/>
  <c r="ER165" i="44"/>
  <c r="ER167" i="44"/>
  <c r="ER169" i="44"/>
  <c r="ER171" i="44"/>
  <c r="ER173" i="44"/>
  <c r="ER175" i="44"/>
  <c r="ER177" i="44"/>
  <c r="ER179" i="44"/>
  <c r="ER181" i="44"/>
  <c r="ER183" i="44"/>
  <c r="ER185" i="44"/>
  <c r="ER187" i="44"/>
  <c r="ER189" i="44"/>
  <c r="ER191" i="44"/>
  <c r="ER193" i="44"/>
  <c r="ER195" i="44"/>
  <c r="ER197" i="44"/>
  <c r="ER199" i="44"/>
  <c r="ER201" i="44"/>
  <c r="ER203" i="44"/>
  <c r="ER205" i="44"/>
  <c r="ER207" i="44"/>
  <c r="ER209" i="44"/>
  <c r="ER211" i="44"/>
  <c r="ER213" i="44"/>
  <c r="ER215" i="44"/>
  <c r="ER217" i="44"/>
  <c r="ER219" i="44"/>
  <c r="ER221" i="44"/>
  <c r="ER223" i="44"/>
  <c r="ER225" i="44"/>
  <c r="ER227" i="44"/>
  <c r="ER28" i="44"/>
  <c r="ER30" i="44"/>
  <c r="ER32" i="44"/>
  <c r="ER34" i="44"/>
  <c r="ER36" i="44"/>
  <c r="ER38" i="44"/>
  <c r="ER40" i="44"/>
  <c r="ER42" i="44"/>
  <c r="ER44" i="44"/>
  <c r="ER46" i="44"/>
  <c r="ER48" i="44"/>
  <c r="ER50" i="44"/>
  <c r="ER52" i="44"/>
  <c r="ER54" i="44"/>
  <c r="ER56" i="44"/>
  <c r="ER58" i="44"/>
  <c r="ER60" i="44"/>
  <c r="ER62" i="44"/>
  <c r="ER64" i="44"/>
  <c r="ER66" i="44"/>
  <c r="ER68" i="44"/>
  <c r="ER70" i="44"/>
  <c r="ER72" i="44"/>
  <c r="ER74" i="44"/>
  <c r="ER76" i="44"/>
  <c r="ER78" i="44"/>
  <c r="ER80" i="44"/>
  <c r="ER82" i="44"/>
  <c r="ER84" i="44"/>
  <c r="ER86" i="44"/>
  <c r="ER88" i="44"/>
  <c r="ER90" i="44"/>
  <c r="ER92" i="44"/>
  <c r="ER94" i="44"/>
  <c r="ER96" i="44"/>
  <c r="ER98" i="44"/>
  <c r="ER100" i="44"/>
  <c r="ER102" i="44"/>
  <c r="ER104" i="44"/>
  <c r="ER106" i="44"/>
  <c r="ER108" i="44"/>
  <c r="ER110" i="44"/>
  <c r="ER112" i="44"/>
  <c r="ER114" i="44"/>
  <c r="ER116" i="44"/>
  <c r="ER118" i="44"/>
  <c r="ER120" i="44"/>
  <c r="ER122" i="44"/>
  <c r="ER124" i="44"/>
  <c r="ER126" i="44"/>
  <c r="ER128" i="44"/>
  <c r="ER130" i="44"/>
  <c r="ER132" i="44"/>
  <c r="ER134" i="44"/>
  <c r="ER136" i="44"/>
  <c r="ER138" i="44"/>
  <c r="ER140" i="44"/>
  <c r="ER142" i="44"/>
  <c r="ER144" i="44"/>
  <c r="ER146" i="44"/>
  <c r="ER148" i="44"/>
  <c r="ER150" i="44"/>
  <c r="ER152" i="44"/>
  <c r="ER154" i="44"/>
  <c r="ER156" i="44"/>
  <c r="ER158" i="44"/>
  <c r="ER160" i="44"/>
  <c r="ER162" i="44"/>
  <c r="ER164" i="44"/>
  <c r="ER166" i="44"/>
  <c r="ER168" i="44"/>
  <c r="ER170" i="44"/>
  <c r="ER172" i="44"/>
  <c r="ER174" i="44"/>
  <c r="ER176" i="44"/>
  <c r="ER178" i="44"/>
  <c r="ER180" i="44"/>
  <c r="ER182" i="44"/>
  <c r="ER184" i="44"/>
  <c r="ER186" i="44"/>
  <c r="ER188" i="44"/>
  <c r="ER190" i="44"/>
  <c r="ER192" i="44"/>
  <c r="ER194" i="44"/>
  <c r="ER196" i="44"/>
  <c r="ER198" i="44"/>
  <c r="ER200" i="44"/>
  <c r="ER202" i="44"/>
  <c r="ER204" i="44"/>
  <c r="ER206" i="44"/>
  <c r="ER208" i="44"/>
  <c r="ER210" i="44"/>
  <c r="ER212" i="44"/>
  <c r="ER214" i="44"/>
  <c r="ER216" i="44"/>
  <c r="ER218" i="44"/>
  <c r="ER220" i="44"/>
  <c r="ER222" i="44"/>
  <c r="ER224" i="44"/>
  <c r="ER226" i="44"/>
  <c r="ER228" i="44"/>
  <c r="DT28" i="44"/>
  <c r="BH28" i="44" s="1"/>
  <c r="AB28" i="44" s="1"/>
  <c r="AR28" i="44" s="1"/>
  <c r="DT32" i="44"/>
  <c r="BH32" i="44" s="1"/>
  <c r="AB32" i="44" s="1"/>
  <c r="AR32" i="44" s="1"/>
  <c r="DT36" i="44"/>
  <c r="DT40" i="44"/>
  <c r="DT44" i="44"/>
  <c r="DT48" i="44"/>
  <c r="DT52" i="44"/>
  <c r="DT56" i="44"/>
  <c r="DT60" i="44"/>
  <c r="DT64" i="44"/>
  <c r="DT68" i="44"/>
  <c r="DT72" i="44"/>
  <c r="DT76" i="44"/>
  <c r="DT80" i="44"/>
  <c r="DT84" i="44"/>
  <c r="DT88" i="44"/>
  <c r="DT92" i="44"/>
  <c r="DT96" i="44"/>
  <c r="DT100" i="44"/>
  <c r="DT104" i="44"/>
  <c r="DT108" i="44"/>
  <c r="DT112" i="44"/>
  <c r="DT116" i="44"/>
  <c r="DT120" i="44"/>
  <c r="BH120" i="44" s="1"/>
  <c r="AB120" i="44" s="1"/>
  <c r="AR120" i="44" s="1"/>
  <c r="DT124" i="44"/>
  <c r="DT128" i="44"/>
  <c r="DT132" i="44"/>
  <c r="DT136" i="44"/>
  <c r="BH136" i="44" s="1"/>
  <c r="AB136" i="44" s="1"/>
  <c r="AR136" i="44" s="1"/>
  <c r="DT140" i="44"/>
  <c r="DT144" i="44"/>
  <c r="DT148" i="44"/>
  <c r="DT152" i="44"/>
  <c r="DT156" i="44"/>
  <c r="DT160" i="44"/>
  <c r="DT164" i="44"/>
  <c r="DT168" i="44"/>
  <c r="BH168" i="44" s="1"/>
  <c r="AB168" i="44" s="1"/>
  <c r="AR168" i="44" s="1"/>
  <c r="DT172" i="44"/>
  <c r="DT176" i="44"/>
  <c r="DT180" i="44"/>
  <c r="DT184" i="44"/>
  <c r="DT188" i="44"/>
  <c r="DT192" i="44"/>
  <c r="DT196" i="44"/>
  <c r="BH196" i="44" s="1"/>
  <c r="AB196" i="44" s="1"/>
  <c r="AR196" i="44" s="1"/>
  <c r="DT200" i="44"/>
  <c r="DT204" i="44"/>
  <c r="DT208" i="44"/>
  <c r="DT212" i="44"/>
  <c r="DT216" i="44"/>
  <c r="DT220" i="44"/>
  <c r="DT224" i="44"/>
  <c r="DT228" i="44"/>
  <c r="DT31" i="44"/>
  <c r="DT35" i="44"/>
  <c r="DT39" i="44"/>
  <c r="DT43" i="44"/>
  <c r="DT47" i="44"/>
  <c r="DT51" i="44"/>
  <c r="DT55" i="44"/>
  <c r="DT59" i="44"/>
  <c r="DT63" i="44"/>
  <c r="DT67" i="44"/>
  <c r="DT71" i="44"/>
  <c r="DT75" i="44"/>
  <c r="DT79" i="44"/>
  <c r="DT83" i="44"/>
  <c r="DT87" i="44"/>
  <c r="DT91" i="44"/>
  <c r="DT95" i="44"/>
  <c r="DT99" i="44"/>
  <c r="DT103" i="44"/>
  <c r="DT107" i="44"/>
  <c r="DT111" i="44"/>
  <c r="DT115" i="44"/>
  <c r="DT119" i="44"/>
  <c r="DT123" i="44"/>
  <c r="DT127" i="44"/>
  <c r="DT131" i="44"/>
  <c r="DT135" i="44"/>
  <c r="DT139" i="44"/>
  <c r="DT143" i="44"/>
  <c r="DT147" i="44"/>
  <c r="DT151" i="44"/>
  <c r="DT155" i="44"/>
  <c r="DT159" i="44"/>
  <c r="DT163" i="44"/>
  <c r="DT167" i="44"/>
  <c r="DT171" i="44"/>
  <c r="DT175" i="44"/>
  <c r="DT179" i="44"/>
  <c r="DT183" i="44"/>
  <c r="DT187" i="44"/>
  <c r="DT191" i="44"/>
  <c r="DT195" i="44"/>
  <c r="BH195" i="44" s="1"/>
  <c r="AB195" i="44" s="1"/>
  <c r="AR195" i="44" s="1"/>
  <c r="DT199" i="44"/>
  <c r="DT203" i="44"/>
  <c r="DT207" i="44"/>
  <c r="DT211" i="44"/>
  <c r="DT215" i="44"/>
  <c r="DT219" i="44"/>
  <c r="DT223" i="44"/>
  <c r="DT227" i="44"/>
  <c r="DT30" i="44"/>
  <c r="BH30" i="44" s="1"/>
  <c r="AB30" i="44" s="1"/>
  <c r="AR30" i="44" s="1"/>
  <c r="DT34" i="44"/>
  <c r="DT38" i="44"/>
  <c r="DT42" i="44"/>
  <c r="DT46" i="44"/>
  <c r="DT50" i="44"/>
  <c r="DT54" i="44"/>
  <c r="DT58" i="44"/>
  <c r="DT62" i="44"/>
  <c r="DT66" i="44"/>
  <c r="DT70" i="44"/>
  <c r="DT74" i="44"/>
  <c r="DT78" i="44"/>
  <c r="DT82" i="44"/>
  <c r="DT86" i="44"/>
  <c r="DT90" i="44"/>
  <c r="DT94" i="44"/>
  <c r="DT98" i="44"/>
  <c r="DT102" i="44"/>
  <c r="DT106" i="44"/>
  <c r="DT110" i="44"/>
  <c r="DT114" i="44"/>
  <c r="DT118" i="44"/>
  <c r="DT122" i="44"/>
  <c r="DT126" i="44"/>
  <c r="DT130" i="44"/>
  <c r="DT134" i="44"/>
  <c r="DT138" i="44"/>
  <c r="DT142" i="44"/>
  <c r="DT146" i="44"/>
  <c r="DT150" i="44"/>
  <c r="DT154" i="44"/>
  <c r="DT158" i="44"/>
  <c r="DT162" i="44"/>
  <c r="DT166" i="44"/>
  <c r="DT170" i="44"/>
  <c r="DT174" i="44"/>
  <c r="DT178" i="44"/>
  <c r="DT182" i="44"/>
  <c r="DT186" i="44"/>
  <c r="DT190" i="44"/>
  <c r="DT194" i="44"/>
  <c r="DT198" i="44"/>
  <c r="BH198" i="44" s="1"/>
  <c r="AB198" i="44" s="1"/>
  <c r="AR198" i="44" s="1"/>
  <c r="DT202" i="44"/>
  <c r="DT206" i="44"/>
  <c r="DT210" i="44"/>
  <c r="DT214" i="44"/>
  <c r="DT218" i="44"/>
  <c r="DT222" i="44"/>
  <c r="DT226" i="44"/>
  <c r="DT29" i="44"/>
  <c r="BH29" i="44" s="1"/>
  <c r="AB29" i="44" s="1"/>
  <c r="AR29" i="44" s="1"/>
  <c r="DT33" i="44"/>
  <c r="DT37" i="44"/>
  <c r="DT41" i="44"/>
  <c r="DT45" i="44"/>
  <c r="DT49" i="44"/>
  <c r="DT53" i="44"/>
  <c r="DT57" i="44"/>
  <c r="DT61" i="44"/>
  <c r="DT65" i="44"/>
  <c r="DT69" i="44"/>
  <c r="DT73" i="44"/>
  <c r="DT77" i="44"/>
  <c r="DT81" i="44"/>
  <c r="DT85" i="44"/>
  <c r="DT89" i="44"/>
  <c r="DT93" i="44"/>
  <c r="DT97" i="44"/>
  <c r="DT101" i="44"/>
  <c r="DT105" i="44"/>
  <c r="DT109" i="44"/>
  <c r="DT113" i="44"/>
  <c r="DT117" i="44"/>
  <c r="DT121" i="44"/>
  <c r="DT125" i="44"/>
  <c r="DT129" i="44"/>
  <c r="DT133" i="44"/>
  <c r="DT137" i="44"/>
  <c r="DT141" i="44"/>
  <c r="DT145" i="44"/>
  <c r="DT149" i="44"/>
  <c r="DT153" i="44"/>
  <c r="DT157" i="44"/>
  <c r="DT161" i="44"/>
  <c r="DT165" i="44"/>
  <c r="DT169" i="44"/>
  <c r="DT173" i="44"/>
  <c r="DT177" i="44"/>
  <c r="DT181" i="44"/>
  <c r="DT185" i="44"/>
  <c r="DT189" i="44"/>
  <c r="DT193" i="44"/>
  <c r="DT197" i="44"/>
  <c r="BH197" i="44" s="1"/>
  <c r="AB197" i="44" s="1"/>
  <c r="AR197" i="44" s="1"/>
  <c r="DT201" i="44"/>
  <c r="DT205" i="44"/>
  <c r="DT209" i="44"/>
  <c r="DT213" i="44"/>
  <c r="DT217" i="44"/>
  <c r="DT221" i="44"/>
  <c r="DT225" i="44"/>
  <c r="EL28" i="44"/>
  <c r="EL30" i="44"/>
  <c r="EL32" i="44"/>
  <c r="EL34" i="44"/>
  <c r="EL36" i="44"/>
  <c r="EL38" i="44"/>
  <c r="EL40" i="44"/>
  <c r="EL42" i="44"/>
  <c r="EL44" i="44"/>
  <c r="EL46" i="44"/>
  <c r="EL48" i="44"/>
  <c r="EL50" i="44"/>
  <c r="EL52" i="44"/>
  <c r="EL54" i="44"/>
  <c r="EL56" i="44"/>
  <c r="EL58" i="44"/>
  <c r="EL60" i="44"/>
  <c r="EL62" i="44"/>
  <c r="EL64" i="44"/>
  <c r="EL66" i="44"/>
  <c r="EL68" i="44"/>
  <c r="EL70" i="44"/>
  <c r="EL72" i="44"/>
  <c r="EL74" i="44"/>
  <c r="EL76" i="44"/>
  <c r="EL78" i="44"/>
  <c r="EL80" i="44"/>
  <c r="EL82" i="44"/>
  <c r="EL84" i="44"/>
  <c r="EL86" i="44"/>
  <c r="EL88" i="44"/>
  <c r="EL90" i="44"/>
  <c r="EL92" i="44"/>
  <c r="EL94" i="44"/>
  <c r="EL96" i="44"/>
  <c r="EL98" i="44"/>
  <c r="EL100" i="44"/>
  <c r="EL102" i="44"/>
  <c r="EL104" i="44"/>
  <c r="EL106" i="44"/>
  <c r="EL108" i="44"/>
  <c r="EL110" i="44"/>
  <c r="EL112" i="44"/>
  <c r="EL114" i="44"/>
  <c r="EL116" i="44"/>
  <c r="EL118" i="44"/>
  <c r="EL120" i="44"/>
  <c r="EL122" i="44"/>
  <c r="EL124" i="44"/>
  <c r="EL126" i="44"/>
  <c r="EL128" i="44"/>
  <c r="EL130" i="44"/>
  <c r="EL132" i="44"/>
  <c r="EL134" i="44"/>
  <c r="EL136" i="44"/>
  <c r="EL138" i="44"/>
  <c r="EL140" i="44"/>
  <c r="EL142" i="44"/>
  <c r="EL144" i="44"/>
  <c r="EL146" i="44"/>
  <c r="EL148" i="44"/>
  <c r="EL150" i="44"/>
  <c r="EL152" i="44"/>
  <c r="EL154" i="44"/>
  <c r="EL156" i="44"/>
  <c r="EL158" i="44"/>
  <c r="EL160" i="44"/>
  <c r="EL162" i="44"/>
  <c r="EL164" i="44"/>
  <c r="EL166" i="44"/>
  <c r="EL168" i="44"/>
  <c r="EL170" i="44"/>
  <c r="EL172" i="44"/>
  <c r="EL174" i="44"/>
  <c r="EL176" i="44"/>
  <c r="EL178" i="44"/>
  <c r="EL180" i="44"/>
  <c r="EL182" i="44"/>
  <c r="EL184" i="44"/>
  <c r="EL186" i="44"/>
  <c r="EL188" i="44"/>
  <c r="EL190" i="44"/>
  <c r="EL31" i="44"/>
  <c r="EL35" i="44"/>
  <c r="EL39" i="44"/>
  <c r="EL43" i="44"/>
  <c r="EL47" i="44"/>
  <c r="EL51" i="44"/>
  <c r="EL55" i="44"/>
  <c r="EL59" i="44"/>
  <c r="EL63" i="44"/>
  <c r="EL67" i="44"/>
  <c r="EL71" i="44"/>
  <c r="EL75" i="44"/>
  <c r="EL79" i="44"/>
  <c r="EL83" i="44"/>
  <c r="EL87" i="44"/>
  <c r="EL91" i="44"/>
  <c r="EL95" i="44"/>
  <c r="EL99" i="44"/>
  <c r="EL103" i="44"/>
  <c r="EL107" i="44"/>
  <c r="EL111" i="44"/>
  <c r="EL115" i="44"/>
  <c r="EL119" i="44"/>
  <c r="EL123" i="44"/>
  <c r="EL127" i="44"/>
  <c r="EL131" i="44"/>
  <c r="EL135" i="44"/>
  <c r="EL139" i="44"/>
  <c r="EL143" i="44"/>
  <c r="EL147" i="44"/>
  <c r="EL151" i="44"/>
  <c r="EL155" i="44"/>
  <c r="EL159" i="44"/>
  <c r="EL163" i="44"/>
  <c r="EL167" i="44"/>
  <c r="EL171" i="44"/>
  <c r="EL175" i="44"/>
  <c r="EL179" i="44"/>
  <c r="EL183" i="44"/>
  <c r="EL187" i="44"/>
  <c r="EL191" i="44"/>
  <c r="EL192" i="44"/>
  <c r="EL193" i="44"/>
  <c r="EL200" i="44"/>
  <c r="EL201" i="44"/>
  <c r="EL208" i="44"/>
  <c r="EL209" i="44"/>
  <c r="EL216" i="44"/>
  <c r="EL217" i="44"/>
  <c r="EL194" i="44"/>
  <c r="EL195" i="44"/>
  <c r="EL202" i="44"/>
  <c r="EL203" i="44"/>
  <c r="EL210" i="44"/>
  <c r="EL211" i="44"/>
  <c r="EL218" i="44"/>
  <c r="EL220" i="44"/>
  <c r="EL222" i="44"/>
  <c r="EL224" i="44"/>
  <c r="EL226" i="44"/>
  <c r="EL228" i="44"/>
  <c r="EL29" i="44"/>
  <c r="EL33" i="44"/>
  <c r="EL37" i="44"/>
  <c r="EL41" i="44"/>
  <c r="EL45" i="44"/>
  <c r="EL49" i="44"/>
  <c r="EL53" i="44"/>
  <c r="EL57" i="44"/>
  <c r="EL61" i="44"/>
  <c r="EL65" i="44"/>
  <c r="EL69" i="44"/>
  <c r="EL73" i="44"/>
  <c r="EL77" i="44"/>
  <c r="EL81" i="44"/>
  <c r="EL85" i="44"/>
  <c r="EL89" i="44"/>
  <c r="EL93" i="44"/>
  <c r="EL97" i="44"/>
  <c r="EL101" i="44"/>
  <c r="EL105" i="44"/>
  <c r="EL109" i="44"/>
  <c r="EL113" i="44"/>
  <c r="EL117" i="44"/>
  <c r="EL121" i="44"/>
  <c r="EL125" i="44"/>
  <c r="EL129" i="44"/>
  <c r="EL133" i="44"/>
  <c r="EL137" i="44"/>
  <c r="EL141" i="44"/>
  <c r="EL145" i="44"/>
  <c r="EL149" i="44"/>
  <c r="EL153" i="44"/>
  <c r="EL157" i="44"/>
  <c r="EL161" i="44"/>
  <c r="EL165" i="44"/>
  <c r="EL169" i="44"/>
  <c r="EL173" i="44"/>
  <c r="EL177" i="44"/>
  <c r="EL181" i="44"/>
  <c r="EL185" i="44"/>
  <c r="EL189" i="44"/>
  <c r="EL196" i="44"/>
  <c r="EL197" i="44"/>
  <c r="EL204" i="44"/>
  <c r="EL205" i="44"/>
  <c r="EL212" i="44"/>
  <c r="EL213" i="44"/>
  <c r="EL198" i="44"/>
  <c r="EL219" i="44"/>
  <c r="EL227" i="44"/>
  <c r="EL199" i="44"/>
  <c r="EL206" i="44"/>
  <c r="EL225" i="44"/>
  <c r="EL207" i="44"/>
  <c r="EL214" i="44"/>
  <c r="EL223" i="44"/>
  <c r="EL221" i="44"/>
  <c r="EL215" i="44"/>
  <c r="DM170" i="44"/>
  <c r="DM44" i="44"/>
  <c r="DM35" i="44"/>
  <c r="DM87" i="44"/>
  <c r="DM51" i="44"/>
  <c r="DM104" i="44"/>
  <c r="DM125" i="44"/>
  <c r="DM157" i="44"/>
  <c r="DM189" i="44"/>
  <c r="DM176" i="44"/>
  <c r="DM166" i="44"/>
  <c r="DM62" i="44"/>
  <c r="DM111" i="44"/>
  <c r="DM108" i="44"/>
  <c r="DM140" i="44"/>
  <c r="DM138" i="44"/>
  <c r="DM29" i="44"/>
  <c r="DM43" i="44"/>
  <c r="DM95" i="44"/>
  <c r="DM92" i="44"/>
  <c r="DM116" i="44"/>
  <c r="DM133" i="44"/>
  <c r="DM165" i="44"/>
  <c r="DM197" i="44"/>
  <c r="DM225" i="44"/>
  <c r="DM144" i="44"/>
  <c r="DM150" i="44"/>
  <c r="DM202" i="44"/>
  <c r="DM36" i="44"/>
  <c r="DM79" i="44"/>
  <c r="DM72" i="44"/>
  <c r="DM149" i="44"/>
  <c r="DM182" i="44"/>
  <c r="DM28" i="44"/>
  <c r="DM54" i="44"/>
  <c r="DM71" i="44"/>
  <c r="DM103" i="44"/>
  <c r="DM78" i="44"/>
  <c r="DM109" i="44"/>
  <c r="DM141" i="44"/>
  <c r="DM173" i="44"/>
  <c r="DM205" i="44"/>
  <c r="DM217" i="44"/>
  <c r="DM39" i="44"/>
  <c r="DM198" i="44"/>
  <c r="DM134" i="44"/>
  <c r="DM41" i="44"/>
  <c r="DM181" i="44"/>
  <c r="DM208" i="44"/>
  <c r="DM158" i="44"/>
  <c r="DM152" i="44"/>
  <c r="DM227" i="44"/>
  <c r="DM187" i="44"/>
  <c r="DM155" i="44"/>
  <c r="DM123" i="44"/>
  <c r="DM96" i="44"/>
  <c r="DM49" i="44"/>
  <c r="DM85" i="44"/>
  <c r="DM68" i="44"/>
  <c r="DM42" i="44"/>
  <c r="DM178" i="44"/>
  <c r="DM172" i="44"/>
  <c r="DM212" i="44"/>
  <c r="DM218" i="44"/>
  <c r="DM226" i="44"/>
  <c r="DM192" i="44"/>
  <c r="DM209" i="44"/>
  <c r="DM177" i="44"/>
  <c r="DM145" i="44"/>
  <c r="DM74" i="44"/>
  <c r="DM94" i="44"/>
  <c r="DM107" i="44"/>
  <c r="DM75" i="44"/>
  <c r="DM58" i="44"/>
  <c r="DM32" i="44"/>
  <c r="DM190" i="44"/>
  <c r="DM184" i="44"/>
  <c r="DM98" i="44"/>
  <c r="DM179" i="44"/>
  <c r="DM147" i="44"/>
  <c r="DM106" i="44"/>
  <c r="DM102" i="44"/>
  <c r="DM31" i="44"/>
  <c r="DM77" i="44"/>
  <c r="DM60" i="44"/>
  <c r="DM34" i="44"/>
  <c r="DM210" i="44"/>
  <c r="DM188" i="44"/>
  <c r="DM216" i="44"/>
  <c r="DM220" i="44"/>
  <c r="DM228" i="44"/>
  <c r="DM213" i="44"/>
  <c r="DM201" i="44"/>
  <c r="DM169" i="44"/>
  <c r="DM137" i="44"/>
  <c r="DM120" i="44"/>
  <c r="DM67" i="44"/>
  <c r="DM99" i="44"/>
  <c r="DM63" i="44"/>
  <c r="DM45" i="44"/>
  <c r="DM122" i="44"/>
  <c r="DM156" i="44"/>
  <c r="DM90" i="44"/>
  <c r="DM195" i="44"/>
  <c r="DM131" i="44"/>
  <c r="DM84" i="44"/>
  <c r="DM33" i="44"/>
  <c r="DM146" i="44"/>
  <c r="DM204" i="44"/>
  <c r="DM224" i="44"/>
  <c r="DM153" i="44"/>
  <c r="DM88" i="44"/>
  <c r="DM83" i="44"/>
  <c r="DM40" i="44"/>
  <c r="DM206" i="44"/>
  <c r="DM200" i="44"/>
  <c r="DM113" i="44"/>
  <c r="DM183" i="44"/>
  <c r="DM151" i="44"/>
  <c r="DM119" i="44"/>
  <c r="DM80" i="44"/>
  <c r="DM57" i="44"/>
  <c r="DM81" i="44"/>
  <c r="DM64" i="44"/>
  <c r="DM38" i="44"/>
  <c r="DM194" i="44"/>
  <c r="DM126" i="44"/>
  <c r="DM219" i="44"/>
  <c r="DM114" i="44"/>
  <c r="DM50" i="44"/>
  <c r="DM214" i="44"/>
  <c r="DM121" i="44"/>
  <c r="DM66" i="44"/>
  <c r="DM186" i="44"/>
  <c r="DM142" i="44"/>
  <c r="DM223" i="44"/>
  <c r="DM199" i="44"/>
  <c r="DM135" i="44"/>
  <c r="DM100" i="44"/>
  <c r="DM55" i="44"/>
  <c r="DM130" i="44"/>
  <c r="DM203" i="44"/>
  <c r="DM69" i="44"/>
  <c r="DM196" i="44"/>
  <c r="DM161" i="44"/>
  <c r="DM112" i="44"/>
  <c r="DM174" i="44"/>
  <c r="DM191" i="44"/>
  <c r="DM110" i="44"/>
  <c r="DM89" i="44"/>
  <c r="DM162" i="44"/>
  <c r="DM211" i="44"/>
  <c r="DM171" i="44"/>
  <c r="DM82" i="44"/>
  <c r="DM101" i="44"/>
  <c r="DM52" i="44"/>
  <c r="DM180" i="44"/>
  <c r="DM128" i="44"/>
  <c r="DM193" i="44"/>
  <c r="DM129" i="44"/>
  <c r="DM76" i="44"/>
  <c r="DM53" i="44"/>
  <c r="DM154" i="44"/>
  <c r="DM124" i="44"/>
  <c r="DM215" i="44"/>
  <c r="DM207" i="44"/>
  <c r="DM175" i="44"/>
  <c r="DM143" i="44"/>
  <c r="DM117" i="44"/>
  <c r="DM86" i="44"/>
  <c r="DM105" i="44"/>
  <c r="DM73" i="44"/>
  <c r="DM56" i="44"/>
  <c r="DM30" i="44"/>
  <c r="DM132" i="44"/>
  <c r="DM163" i="44"/>
  <c r="DM93" i="44"/>
  <c r="DM164" i="44"/>
  <c r="DM160" i="44"/>
  <c r="DM185" i="44"/>
  <c r="DM65" i="44"/>
  <c r="DM136" i="44"/>
  <c r="DM167" i="44"/>
  <c r="DM118" i="44"/>
  <c r="DM97" i="44"/>
  <c r="DM37" i="44"/>
  <c r="DM59" i="44"/>
  <c r="DM139" i="44"/>
  <c r="DM70" i="44"/>
  <c r="DM222" i="44"/>
  <c r="DM91" i="44"/>
  <c r="DM168" i="44"/>
  <c r="DM159" i="44"/>
  <c r="DM61" i="44"/>
  <c r="DM47" i="44"/>
  <c r="DM115" i="44"/>
  <c r="DM221" i="44"/>
  <c r="DM48" i="44"/>
  <c r="DM127" i="44"/>
  <c r="DM46" i="44"/>
  <c r="BK101" i="44"/>
  <c r="AE101" i="44" s="1"/>
  <c r="AU101" i="44" s="1"/>
  <c r="BK114" i="44"/>
  <c r="AE114" i="44" s="1"/>
  <c r="AU114" i="44" s="1"/>
  <c r="BK118" i="44"/>
  <c r="AE118" i="44" s="1"/>
  <c r="AU118" i="44" s="1"/>
  <c r="BK155" i="44"/>
  <c r="AE155" i="44" s="1"/>
  <c r="AU155" i="44" s="1"/>
  <c r="BK115" i="44"/>
  <c r="AE115" i="44" s="1"/>
  <c r="AU115" i="44" s="1"/>
  <c r="BK96" i="44"/>
  <c r="AE96" i="44" s="1"/>
  <c r="AU96" i="44" s="1"/>
  <c r="BK83" i="44"/>
  <c r="AE83" i="44" s="1"/>
  <c r="AU83" i="44" s="1"/>
  <c r="BK121" i="44"/>
  <c r="AE121" i="44" s="1"/>
  <c r="AU121" i="44" s="1"/>
  <c r="BK107" i="44"/>
  <c r="AE107" i="44" s="1"/>
  <c r="AU107" i="44" s="1"/>
  <c r="BK146" i="44"/>
  <c r="AE146" i="44" s="1"/>
  <c r="AU146" i="44" s="1"/>
  <c r="BK91" i="44"/>
  <c r="AE91" i="44" s="1"/>
  <c r="AU91" i="44" s="1"/>
  <c r="BK147" i="44"/>
  <c r="AE147" i="44" s="1"/>
  <c r="AU147" i="44" s="1"/>
  <c r="BK134" i="44"/>
  <c r="AE134" i="44" s="1"/>
  <c r="AU134" i="44" s="1"/>
  <c r="BK113" i="44"/>
  <c r="AE113" i="44" s="1"/>
  <c r="AU113" i="44" s="1"/>
  <c r="BK97" i="44"/>
  <c r="AE97" i="44" s="1"/>
  <c r="AU97" i="44" s="1"/>
  <c r="BK94" i="44"/>
  <c r="AE94" i="44" s="1"/>
  <c r="AU94" i="44" s="1"/>
  <c r="BK137" i="44"/>
  <c r="AE137" i="44" s="1"/>
  <c r="AU137" i="44" s="1"/>
  <c r="BK125" i="44"/>
  <c r="AE125" i="44" s="1"/>
  <c r="AU125" i="44" s="1"/>
  <c r="BK148" i="44"/>
  <c r="AE148" i="44" s="1"/>
  <c r="AU148" i="44" s="1"/>
  <c r="BK108" i="44"/>
  <c r="AE108" i="44" s="1"/>
  <c r="AU108" i="44" s="1"/>
  <c r="BK99" i="44"/>
  <c r="AE99" i="44" s="1"/>
  <c r="AU99" i="44" s="1"/>
  <c r="DL28" i="44"/>
  <c r="DL32" i="44"/>
  <c r="DL36" i="44"/>
  <c r="DL40" i="44"/>
  <c r="DL44" i="44"/>
  <c r="DL48" i="44"/>
  <c r="DL52" i="44"/>
  <c r="DL56" i="44"/>
  <c r="DL60" i="44"/>
  <c r="DL64" i="44"/>
  <c r="DL68" i="44"/>
  <c r="DL72" i="44"/>
  <c r="DL76" i="44"/>
  <c r="DL80" i="44"/>
  <c r="DL84" i="44"/>
  <c r="DL88" i="44"/>
  <c r="DL92" i="44"/>
  <c r="DL96" i="44"/>
  <c r="DL100" i="44"/>
  <c r="DL104" i="44"/>
  <c r="DL108" i="44"/>
  <c r="DL112" i="44"/>
  <c r="DL116" i="44"/>
  <c r="DL120" i="44"/>
  <c r="DL124" i="44"/>
  <c r="DL128" i="44"/>
  <c r="DL132" i="44"/>
  <c r="DL136" i="44"/>
  <c r="DL140" i="44"/>
  <c r="DL144" i="44"/>
  <c r="DL148" i="44"/>
  <c r="DL152" i="44"/>
  <c r="DL156" i="44"/>
  <c r="DL160" i="44"/>
  <c r="DL164" i="44"/>
  <c r="DL168" i="44"/>
  <c r="DL172" i="44"/>
  <c r="DL176" i="44"/>
  <c r="DL180" i="44"/>
  <c r="DL184" i="44"/>
  <c r="DL188" i="44"/>
  <c r="DL192" i="44"/>
  <c r="DL196" i="44"/>
  <c r="DL200" i="44"/>
  <c r="DL204" i="44"/>
  <c r="DL208" i="44"/>
  <c r="DL212" i="44"/>
  <c r="DL216" i="44"/>
  <c r="DL220" i="44"/>
  <c r="DL224" i="44"/>
  <c r="DL228" i="44"/>
  <c r="DL31" i="44"/>
  <c r="DL35" i="44"/>
  <c r="DL39" i="44"/>
  <c r="DL43" i="44"/>
  <c r="DL47" i="44"/>
  <c r="DL51" i="44"/>
  <c r="DL55" i="44"/>
  <c r="DL59" i="44"/>
  <c r="DL63" i="44"/>
  <c r="DL67" i="44"/>
  <c r="DL71" i="44"/>
  <c r="DL75" i="44"/>
  <c r="DL79" i="44"/>
  <c r="DL83" i="44"/>
  <c r="DL87" i="44"/>
  <c r="DL91" i="44"/>
  <c r="DL95" i="44"/>
  <c r="DL99" i="44"/>
  <c r="DL103" i="44"/>
  <c r="DL107" i="44"/>
  <c r="DL111" i="44"/>
  <c r="DL115" i="44"/>
  <c r="DL119" i="44"/>
  <c r="DL123" i="44"/>
  <c r="DL127" i="44"/>
  <c r="DL131" i="44"/>
  <c r="DL135" i="44"/>
  <c r="DL139" i="44"/>
  <c r="DL143" i="44"/>
  <c r="DL147" i="44"/>
  <c r="DL151" i="44"/>
  <c r="DL155" i="44"/>
  <c r="DL159" i="44"/>
  <c r="DL163" i="44"/>
  <c r="DL167" i="44"/>
  <c r="DL171" i="44"/>
  <c r="DL175" i="44"/>
  <c r="DL179" i="44"/>
  <c r="DL183" i="44"/>
  <c r="DL187" i="44"/>
  <c r="DL191" i="44"/>
  <c r="DL195" i="44"/>
  <c r="DL199" i="44"/>
  <c r="DL203" i="44"/>
  <c r="DL207" i="44"/>
  <c r="DL211" i="44"/>
  <c r="DL215" i="44"/>
  <c r="DL219" i="44"/>
  <c r="DL223" i="44"/>
  <c r="DL227" i="44"/>
  <c r="DL29" i="44"/>
  <c r="DL30" i="44"/>
  <c r="DL33" i="44"/>
  <c r="DL34" i="44"/>
  <c r="DL37" i="44"/>
  <c r="DL38" i="44"/>
  <c r="DL41" i="44"/>
  <c r="DL42" i="44"/>
  <c r="DL45" i="44"/>
  <c r="DL46" i="44"/>
  <c r="DL49" i="44"/>
  <c r="DL50" i="44"/>
  <c r="DL53" i="44"/>
  <c r="DL54" i="44"/>
  <c r="DL57" i="44"/>
  <c r="DL58" i="44"/>
  <c r="DL61" i="44"/>
  <c r="DL62" i="44"/>
  <c r="DL65" i="44"/>
  <c r="DL66" i="44"/>
  <c r="DL69" i="44"/>
  <c r="DL70" i="44"/>
  <c r="DL73" i="44"/>
  <c r="DL74" i="44"/>
  <c r="DL77" i="44"/>
  <c r="DL78" i="44"/>
  <c r="DL81" i="44"/>
  <c r="DL82" i="44"/>
  <c r="DL85" i="44"/>
  <c r="DL86" i="44"/>
  <c r="DL89" i="44"/>
  <c r="DL90" i="44"/>
  <c r="DL93" i="44"/>
  <c r="DL94" i="44"/>
  <c r="DL97" i="44"/>
  <c r="DL98" i="44"/>
  <c r="DL101" i="44"/>
  <c r="DL102" i="44"/>
  <c r="DL105" i="44"/>
  <c r="DL106" i="44"/>
  <c r="DL109" i="44"/>
  <c r="DL110" i="44"/>
  <c r="DL113" i="44"/>
  <c r="DL114" i="44"/>
  <c r="DL117" i="44"/>
  <c r="DL118" i="44"/>
  <c r="DL121" i="44"/>
  <c r="DL122" i="44"/>
  <c r="DL125" i="44"/>
  <c r="DL126" i="44"/>
  <c r="DL129" i="44"/>
  <c r="DL130" i="44"/>
  <c r="DL133" i="44"/>
  <c r="DL134" i="44"/>
  <c r="DL137" i="44"/>
  <c r="DL138" i="44"/>
  <c r="DL141" i="44"/>
  <c r="DL142" i="44"/>
  <c r="DL145" i="44"/>
  <c r="DL146" i="44"/>
  <c r="DL149" i="44"/>
  <c r="DL150" i="44"/>
  <c r="DL153" i="44"/>
  <c r="DL154" i="44"/>
  <c r="DL157" i="44"/>
  <c r="DL158" i="44"/>
  <c r="DL161" i="44"/>
  <c r="DL162" i="44"/>
  <c r="DL165" i="44"/>
  <c r="DL166" i="44"/>
  <c r="DL169" i="44"/>
  <c r="DL170" i="44"/>
  <c r="DL173" i="44"/>
  <c r="DL174" i="44"/>
  <c r="DL177" i="44"/>
  <c r="DL178" i="44"/>
  <c r="DL181" i="44"/>
  <c r="DL182" i="44"/>
  <c r="DL185" i="44"/>
  <c r="DL186" i="44"/>
  <c r="DL189" i="44"/>
  <c r="DL190" i="44"/>
  <c r="DL193" i="44"/>
  <c r="DL194" i="44"/>
  <c r="DL197" i="44"/>
  <c r="DL198" i="44"/>
  <c r="DL201" i="44"/>
  <c r="DL202" i="44"/>
  <c r="DL205" i="44"/>
  <c r="DL206" i="44"/>
  <c r="DL209" i="44"/>
  <c r="DL210" i="44"/>
  <c r="DL213" i="44"/>
  <c r="DL214" i="44"/>
  <c r="DL217" i="44"/>
  <c r="DL218" i="44"/>
  <c r="DL221" i="44"/>
  <c r="DL222" i="44"/>
  <c r="DL225" i="44"/>
  <c r="DL226" i="44"/>
  <c r="FA33" i="44"/>
  <c r="FA41" i="44"/>
  <c r="FA49" i="44"/>
  <c r="FA51" i="44"/>
  <c r="FA59" i="44"/>
  <c r="FA67" i="44"/>
  <c r="FA58" i="44"/>
  <c r="FA52" i="44"/>
  <c r="FA72" i="44"/>
  <c r="FA80" i="44"/>
  <c r="FA88" i="44"/>
  <c r="FA96" i="44"/>
  <c r="FA104" i="44"/>
  <c r="FA54" i="44"/>
  <c r="FA87" i="44"/>
  <c r="FA64" i="44"/>
  <c r="FA97" i="44"/>
  <c r="FA112" i="44"/>
  <c r="FA120" i="44"/>
  <c r="FA128" i="44"/>
  <c r="FA136" i="44"/>
  <c r="FA144" i="44"/>
  <c r="FA152" i="44"/>
  <c r="FA160" i="44"/>
  <c r="FA168" i="44"/>
  <c r="FA176" i="44"/>
  <c r="FA184" i="44"/>
  <c r="FA192" i="44"/>
  <c r="FA83" i="44"/>
  <c r="FA77" i="44"/>
  <c r="FA135" i="44"/>
  <c r="FA167" i="44"/>
  <c r="FA69" i="44"/>
  <c r="FA129" i="44"/>
  <c r="FA161" i="44"/>
  <c r="FA93" i="44"/>
  <c r="FA139" i="44"/>
  <c r="FA171" i="44"/>
  <c r="FA165" i="44"/>
  <c r="FA201" i="44"/>
  <c r="FA209" i="44"/>
  <c r="FA217" i="44"/>
  <c r="FA225" i="44"/>
  <c r="FA157" i="44"/>
  <c r="FA117" i="44"/>
  <c r="FA196" i="44"/>
  <c r="FA204" i="44"/>
  <c r="FA212" i="44"/>
  <c r="FA220" i="44"/>
  <c r="FA228" i="44"/>
  <c r="FA29" i="44"/>
  <c r="FA45" i="44"/>
  <c r="FA55" i="44"/>
  <c r="FA38" i="44"/>
  <c r="FA68" i="44"/>
  <c r="FA84" i="44"/>
  <c r="FA100" i="44"/>
  <c r="FA71" i="44"/>
  <c r="FA81" i="44"/>
  <c r="FA116" i="44"/>
  <c r="FA132" i="44"/>
  <c r="FA148" i="44"/>
  <c r="FA164" i="44"/>
  <c r="FA180" i="44"/>
  <c r="FA56" i="44"/>
  <c r="FA119" i="44"/>
  <c r="FA183" i="44"/>
  <c r="FA145" i="44"/>
  <c r="FA123" i="44"/>
  <c r="FA187" i="44"/>
  <c r="FA205" i="44"/>
  <c r="FA221" i="44"/>
  <c r="FA193" i="44"/>
  <c r="FA200" i="44"/>
  <c r="FA216" i="44"/>
  <c r="FA141" i="44"/>
  <c r="FA39" i="44"/>
  <c r="FA48" i="44"/>
  <c r="FA50" i="44"/>
  <c r="FA94" i="44"/>
  <c r="FA44" i="44"/>
  <c r="FA42" i="44"/>
  <c r="FA118" i="44"/>
  <c r="FA134" i="44"/>
  <c r="FA158" i="44"/>
  <c r="FA174" i="44"/>
  <c r="FA75" i="44"/>
  <c r="FA159" i="44"/>
  <c r="FA121" i="44"/>
  <c r="FA185" i="44"/>
  <c r="FA133" i="44"/>
  <c r="FA207" i="44"/>
  <c r="FA125" i="44"/>
  <c r="FA202" i="44"/>
  <c r="FA218" i="44"/>
  <c r="FA35" i="44"/>
  <c r="FA43" i="44"/>
  <c r="FA32" i="44"/>
  <c r="FA53" i="44"/>
  <c r="FA61" i="44"/>
  <c r="FA28" i="44"/>
  <c r="FA66" i="44"/>
  <c r="FA60" i="44"/>
  <c r="FA74" i="44"/>
  <c r="FA82" i="44"/>
  <c r="FA90" i="44"/>
  <c r="FA98" i="44"/>
  <c r="FA106" i="44"/>
  <c r="FA62" i="44"/>
  <c r="FA95" i="44"/>
  <c r="FA73" i="44"/>
  <c r="FA105" i="44"/>
  <c r="FA114" i="44"/>
  <c r="FA122" i="44"/>
  <c r="FA130" i="44"/>
  <c r="FA138" i="44"/>
  <c r="FA146" i="44"/>
  <c r="FA154" i="44"/>
  <c r="FA162" i="44"/>
  <c r="FA170" i="44"/>
  <c r="FA178" i="44"/>
  <c r="FA186" i="44"/>
  <c r="FA30" i="44"/>
  <c r="FA91" i="44"/>
  <c r="FA111" i="44"/>
  <c r="FA143" i="44"/>
  <c r="FA175" i="44"/>
  <c r="FA101" i="44"/>
  <c r="FA137" i="44"/>
  <c r="FA169" i="44"/>
  <c r="FA115" i="44"/>
  <c r="FA147" i="44"/>
  <c r="FA179" i="44"/>
  <c r="FA195" i="44"/>
  <c r="FA203" i="44"/>
  <c r="FA211" i="44"/>
  <c r="FA219" i="44"/>
  <c r="FA227" i="44"/>
  <c r="FA189" i="44"/>
  <c r="FA149" i="44"/>
  <c r="FA198" i="44"/>
  <c r="FA206" i="44"/>
  <c r="FA214" i="44"/>
  <c r="FA222" i="44"/>
  <c r="FA109" i="44"/>
  <c r="FA37" i="44"/>
  <c r="FA40" i="44"/>
  <c r="FA63" i="44"/>
  <c r="FA36" i="44"/>
  <c r="FA76" i="44"/>
  <c r="FA92" i="44"/>
  <c r="FA34" i="44"/>
  <c r="FA103" i="44"/>
  <c r="FA108" i="44"/>
  <c r="FA124" i="44"/>
  <c r="FA140" i="44"/>
  <c r="FA156" i="44"/>
  <c r="FA172" i="44"/>
  <c r="FA188" i="44"/>
  <c r="FA99" i="44"/>
  <c r="FA151" i="44"/>
  <c r="FA113" i="44"/>
  <c r="FA177" i="44"/>
  <c r="FA155" i="44"/>
  <c r="FA197" i="44"/>
  <c r="FA213" i="44"/>
  <c r="FA85" i="44"/>
  <c r="FA181" i="44"/>
  <c r="FA208" i="44"/>
  <c r="FA224" i="44"/>
  <c r="FA31" i="44"/>
  <c r="FA47" i="44"/>
  <c r="FA65" i="44"/>
  <c r="FA46" i="44"/>
  <c r="FA70" i="44"/>
  <c r="FA86" i="44"/>
  <c r="FA79" i="44"/>
  <c r="FA89" i="44"/>
  <c r="FA126" i="44"/>
  <c r="FA142" i="44"/>
  <c r="FA166" i="44"/>
  <c r="FA190" i="44"/>
  <c r="BI190" i="44" s="1"/>
  <c r="AC190" i="44" s="1"/>
  <c r="AS190" i="44" s="1"/>
  <c r="FA107" i="44"/>
  <c r="FA191" i="44"/>
  <c r="FA131" i="44"/>
  <c r="FA199" i="44"/>
  <c r="FA215" i="44"/>
  <c r="FA173" i="44"/>
  <c r="FA210" i="44"/>
  <c r="FA57" i="44"/>
  <c r="FA78" i="44"/>
  <c r="FA102" i="44"/>
  <c r="FA110" i="44"/>
  <c r="FA150" i="44"/>
  <c r="FA182" i="44"/>
  <c r="FA127" i="44"/>
  <c r="FA153" i="44"/>
  <c r="FA163" i="44"/>
  <c r="FA223" i="44"/>
  <c r="FA194" i="44"/>
  <c r="FA226" i="44"/>
  <c r="ED28" i="44"/>
  <c r="ED30" i="44"/>
  <c r="ED32" i="44"/>
  <c r="ED34" i="44"/>
  <c r="ED36" i="44"/>
  <c r="ED38" i="44"/>
  <c r="ED40" i="44"/>
  <c r="ED42" i="44"/>
  <c r="ED44" i="44"/>
  <c r="ED46" i="44"/>
  <c r="ED48" i="44"/>
  <c r="ED50" i="44"/>
  <c r="ED52" i="44"/>
  <c r="ED54" i="44"/>
  <c r="ED56" i="44"/>
  <c r="ED58" i="44"/>
  <c r="ED60" i="44"/>
  <c r="ED62" i="44"/>
  <c r="ED64" i="44"/>
  <c r="ED66" i="44"/>
  <c r="ED68" i="44"/>
  <c r="ED70" i="44"/>
  <c r="ED72" i="44"/>
  <c r="ED74" i="44"/>
  <c r="ED76" i="44"/>
  <c r="ED78" i="44"/>
  <c r="ED80" i="44"/>
  <c r="ED82" i="44"/>
  <c r="ED84" i="44"/>
  <c r="ED86" i="44"/>
  <c r="ED88" i="44"/>
  <c r="ED90" i="44"/>
  <c r="ED92" i="44"/>
  <c r="ED94" i="44"/>
  <c r="ED96" i="44"/>
  <c r="ED98" i="44"/>
  <c r="ED100" i="44"/>
  <c r="ED102" i="44"/>
  <c r="ED104" i="44"/>
  <c r="ED106" i="44"/>
  <c r="ED108" i="44"/>
  <c r="ED110" i="44"/>
  <c r="ED112" i="44"/>
  <c r="ED114" i="44"/>
  <c r="ED116" i="44"/>
  <c r="ED118" i="44"/>
  <c r="ED120" i="44"/>
  <c r="ED122" i="44"/>
  <c r="ED124" i="44"/>
  <c r="ED126" i="44"/>
  <c r="ED128" i="44"/>
  <c r="ED130" i="44"/>
  <c r="ED132" i="44"/>
  <c r="ED134" i="44"/>
  <c r="ED136" i="44"/>
  <c r="ED138" i="44"/>
  <c r="ED140" i="44"/>
  <c r="ED142" i="44"/>
  <c r="ED144" i="44"/>
  <c r="ED146" i="44"/>
  <c r="ED148" i="44"/>
  <c r="ED150" i="44"/>
  <c r="ED152" i="44"/>
  <c r="ED154" i="44"/>
  <c r="ED156" i="44"/>
  <c r="ED158" i="44"/>
  <c r="ED160" i="44"/>
  <c r="ED162" i="44"/>
  <c r="ED164" i="44"/>
  <c r="ED166" i="44"/>
  <c r="ED168" i="44"/>
  <c r="ED170" i="44"/>
  <c r="ED172" i="44"/>
  <c r="ED174" i="44"/>
  <c r="ED176" i="44"/>
  <c r="ED178" i="44"/>
  <c r="ED180" i="44"/>
  <c r="ED182" i="44"/>
  <c r="ED184" i="44"/>
  <c r="ED186" i="44"/>
  <c r="ED188" i="44"/>
  <c r="ED190" i="44"/>
  <c r="ED192" i="44"/>
  <c r="ED29" i="44"/>
  <c r="ED33" i="44"/>
  <c r="ED37" i="44"/>
  <c r="ED41" i="44"/>
  <c r="ED45" i="44"/>
  <c r="ED49" i="44"/>
  <c r="ED53" i="44"/>
  <c r="ED57" i="44"/>
  <c r="ED61" i="44"/>
  <c r="ED65" i="44"/>
  <c r="ED69" i="44"/>
  <c r="ED73" i="44"/>
  <c r="ED77" i="44"/>
  <c r="ED81" i="44"/>
  <c r="ED85" i="44"/>
  <c r="ED89" i="44"/>
  <c r="ED93" i="44"/>
  <c r="ED97" i="44"/>
  <c r="ED101" i="44"/>
  <c r="ED105" i="44"/>
  <c r="ED109" i="44"/>
  <c r="ED113" i="44"/>
  <c r="ED117" i="44"/>
  <c r="ED121" i="44"/>
  <c r="ED125" i="44"/>
  <c r="ED129" i="44"/>
  <c r="ED133" i="44"/>
  <c r="ED137" i="44"/>
  <c r="ED141" i="44"/>
  <c r="ED145" i="44"/>
  <c r="ED149" i="44"/>
  <c r="ED153" i="44"/>
  <c r="ED157" i="44"/>
  <c r="ED161" i="44"/>
  <c r="ED165" i="44"/>
  <c r="ED169" i="44"/>
  <c r="ED173" i="44"/>
  <c r="ED177" i="44"/>
  <c r="ED181" i="44"/>
  <c r="ED185" i="44"/>
  <c r="ED189" i="44"/>
  <c r="ED198" i="44"/>
  <c r="ED199" i="44"/>
  <c r="ED206" i="44"/>
  <c r="ED207" i="44"/>
  <c r="ED214" i="44"/>
  <c r="ED215" i="44"/>
  <c r="ED193" i="44"/>
  <c r="ED200" i="44"/>
  <c r="ED201" i="44"/>
  <c r="ED208" i="44"/>
  <c r="ED209" i="44"/>
  <c r="ED216" i="44"/>
  <c r="ED217" i="44"/>
  <c r="ED220" i="44"/>
  <c r="ED222" i="44"/>
  <c r="ED224" i="44"/>
  <c r="ED226" i="44"/>
  <c r="ED228" i="44"/>
  <c r="ED31" i="44"/>
  <c r="ED35" i="44"/>
  <c r="ED39" i="44"/>
  <c r="ED43" i="44"/>
  <c r="ED47" i="44"/>
  <c r="ED51" i="44"/>
  <c r="ED55" i="44"/>
  <c r="ED59" i="44"/>
  <c r="ED63" i="44"/>
  <c r="ED67" i="44"/>
  <c r="ED71" i="44"/>
  <c r="ED75" i="44"/>
  <c r="ED79" i="44"/>
  <c r="ED83" i="44"/>
  <c r="ED87" i="44"/>
  <c r="ED91" i="44"/>
  <c r="ED95" i="44"/>
  <c r="ED99" i="44"/>
  <c r="ED103" i="44"/>
  <c r="ED107" i="44"/>
  <c r="ED111" i="44"/>
  <c r="ED115" i="44"/>
  <c r="ED119" i="44"/>
  <c r="ED123" i="44"/>
  <c r="ED127" i="44"/>
  <c r="ED131" i="44"/>
  <c r="ED135" i="44"/>
  <c r="ED139" i="44"/>
  <c r="ED143" i="44"/>
  <c r="ED147" i="44"/>
  <c r="ED151" i="44"/>
  <c r="ED155" i="44"/>
  <c r="ED159" i="44"/>
  <c r="ED163" i="44"/>
  <c r="ED167" i="44"/>
  <c r="ED171" i="44"/>
  <c r="ED175" i="44"/>
  <c r="ED179" i="44"/>
  <c r="ED183" i="44"/>
  <c r="ED187" i="44"/>
  <c r="ED191" i="44"/>
  <c r="ED194" i="44"/>
  <c r="ED195" i="44"/>
  <c r="ED202" i="44"/>
  <c r="ED203" i="44"/>
  <c r="ED210" i="44"/>
  <c r="ED211" i="44"/>
  <c r="ED218" i="44"/>
  <c r="ED213" i="44"/>
  <c r="ED225" i="44"/>
  <c r="ED196" i="44"/>
  <c r="ED223" i="44"/>
  <c r="ED197" i="44"/>
  <c r="ED204" i="44"/>
  <c r="ED221" i="44"/>
  <c r="ED212" i="44"/>
  <c r="ED227" i="44"/>
  <c r="ED205" i="44"/>
  <c r="ED219" i="44"/>
  <c r="EC225" i="44"/>
  <c r="EC209" i="44"/>
  <c r="EC193" i="44"/>
  <c r="EC33" i="44"/>
  <c r="EC49" i="44"/>
  <c r="EC40" i="44"/>
  <c r="EC55" i="44"/>
  <c r="EC71" i="44"/>
  <c r="EC82" i="44"/>
  <c r="EC62" i="44"/>
  <c r="EC99" i="44"/>
  <c r="EC115" i="44"/>
  <c r="EC131" i="44"/>
  <c r="EC64" i="44"/>
  <c r="EC106" i="44"/>
  <c r="EC122" i="44"/>
  <c r="EC138" i="44"/>
  <c r="EC154" i="44"/>
  <c r="EC170" i="44"/>
  <c r="EC137" i="44"/>
  <c r="EC153" i="44"/>
  <c r="EC169" i="44"/>
  <c r="EC228" i="44"/>
  <c r="EC220" i="44"/>
  <c r="EC212" i="44"/>
  <c r="EC204" i="44"/>
  <c r="EC196" i="44"/>
  <c r="EC188" i="44"/>
  <c r="EC213" i="44"/>
  <c r="EC197" i="44"/>
  <c r="EC29" i="44"/>
  <c r="EC45" i="44"/>
  <c r="EC36" i="44"/>
  <c r="EC52" i="44"/>
  <c r="EC67" i="44"/>
  <c r="EC78" i="44"/>
  <c r="EC94" i="44"/>
  <c r="EC95" i="44"/>
  <c r="EC111" i="44"/>
  <c r="EC127" i="44"/>
  <c r="EC85" i="44"/>
  <c r="EC102" i="44"/>
  <c r="EC118" i="44"/>
  <c r="EC134" i="44"/>
  <c r="EC150" i="44"/>
  <c r="EC166" i="44"/>
  <c r="EC149" i="44"/>
  <c r="EC165" i="44"/>
  <c r="EC181" i="44"/>
  <c r="EC198" i="44"/>
  <c r="EC221" i="44"/>
  <c r="EC205" i="44"/>
  <c r="EC189" i="44"/>
  <c r="EC37" i="44"/>
  <c r="EC28" i="44"/>
  <c r="EC44" i="44"/>
  <c r="EC59" i="44"/>
  <c r="EC75" i="44"/>
  <c r="EC86" i="44"/>
  <c r="EC56" i="44"/>
  <c r="EC103" i="44"/>
  <c r="EC119" i="44"/>
  <c r="EC135" i="44"/>
  <c r="EC87" i="44"/>
  <c r="EC110" i="44"/>
  <c r="EC126" i="44"/>
  <c r="EC142" i="44"/>
  <c r="EC158" i="44"/>
  <c r="EC174" i="44"/>
  <c r="EC141" i="44"/>
  <c r="EC157" i="44"/>
  <c r="EC173" i="44"/>
  <c r="EC226" i="44"/>
  <c r="EC218" i="44"/>
  <c r="EC210" i="44"/>
  <c r="EC202" i="44"/>
  <c r="EC194" i="44"/>
  <c r="EC186" i="44"/>
  <c r="EC217" i="44"/>
  <c r="EC201" i="44"/>
  <c r="EC185" i="44"/>
  <c r="EC41" i="44"/>
  <c r="EC32" i="44"/>
  <c r="EC48" i="44"/>
  <c r="EC63" i="44"/>
  <c r="EC68" i="44"/>
  <c r="EC90" i="44"/>
  <c r="EC83" i="44"/>
  <c r="EC107" i="44"/>
  <c r="EC123" i="44"/>
  <c r="EC74" i="44"/>
  <c r="EC98" i="44"/>
  <c r="EC114" i="44"/>
  <c r="EC130" i="44"/>
  <c r="EC146" i="44"/>
  <c r="EC162" i="44"/>
  <c r="EC178" i="44"/>
  <c r="EC145" i="44"/>
  <c r="EC161" i="44"/>
  <c r="EC177" i="44"/>
  <c r="EC224" i="44"/>
  <c r="EC216" i="44"/>
  <c r="EC208" i="44"/>
  <c r="EC200" i="44"/>
  <c r="EC192" i="44"/>
  <c r="EC184" i="44"/>
  <c r="EC66" i="44"/>
  <c r="EC222" i="44"/>
  <c r="EC214" i="44"/>
  <c r="EC206" i="44"/>
  <c r="EC190" i="44"/>
  <c r="EC81" i="44"/>
  <c r="EC175" i="44"/>
  <c r="EC143" i="44"/>
  <c r="EC160" i="44"/>
  <c r="EC128" i="44"/>
  <c r="EC96" i="44"/>
  <c r="EC121" i="44"/>
  <c r="EC72" i="44"/>
  <c r="EC60" i="44"/>
  <c r="EC46" i="44"/>
  <c r="EC39" i="44"/>
  <c r="EC203" i="44"/>
  <c r="EC155" i="44"/>
  <c r="EC172" i="44"/>
  <c r="EC140" i="44"/>
  <c r="EC108" i="44"/>
  <c r="EC133" i="44"/>
  <c r="EC101" i="44"/>
  <c r="EC84" i="44"/>
  <c r="EC57" i="44"/>
  <c r="EC51" i="44"/>
  <c r="EC191" i="44"/>
  <c r="EC223" i="44"/>
  <c r="EC159" i="44"/>
  <c r="EC144" i="44"/>
  <c r="EC105" i="44"/>
  <c r="EC88" i="44"/>
  <c r="EC30" i="44"/>
  <c r="EC219" i="44"/>
  <c r="EC139" i="44"/>
  <c r="EC124" i="44"/>
  <c r="EC117" i="44"/>
  <c r="EC73" i="44"/>
  <c r="EC35" i="44"/>
  <c r="EC151" i="44"/>
  <c r="EC104" i="44"/>
  <c r="EC97" i="44"/>
  <c r="EC47" i="44"/>
  <c r="EC227" i="44"/>
  <c r="EC180" i="44"/>
  <c r="EC77" i="44"/>
  <c r="EC92" i="44"/>
  <c r="EC183" i="44"/>
  <c r="EC167" i="44"/>
  <c r="EC89" i="44"/>
  <c r="EC152" i="44"/>
  <c r="EC120" i="44"/>
  <c r="EC93" i="44"/>
  <c r="EC113" i="44"/>
  <c r="EC54" i="44"/>
  <c r="EC69" i="44"/>
  <c r="EC38" i="44"/>
  <c r="EC31" i="44"/>
  <c r="EC211" i="44"/>
  <c r="EC179" i="44"/>
  <c r="EC147" i="44"/>
  <c r="EC164" i="44"/>
  <c r="EC132" i="44"/>
  <c r="EC100" i="44"/>
  <c r="EC125" i="44"/>
  <c r="EC91" i="44"/>
  <c r="EC76" i="44"/>
  <c r="EC50" i="44"/>
  <c r="EC43" i="44"/>
  <c r="EC199" i="44"/>
  <c r="EC176" i="44"/>
  <c r="EC112" i="44"/>
  <c r="EC58" i="44"/>
  <c r="EC61" i="44"/>
  <c r="EC187" i="44"/>
  <c r="EC171" i="44"/>
  <c r="EC156" i="44"/>
  <c r="EC79" i="44"/>
  <c r="EC70" i="44"/>
  <c r="EC42" i="44"/>
  <c r="EC207" i="44"/>
  <c r="EC168" i="44"/>
  <c r="EC129" i="44"/>
  <c r="EC80" i="44"/>
  <c r="EC195" i="44"/>
  <c r="EC163" i="44"/>
  <c r="EC116" i="44"/>
  <c r="EC109" i="44"/>
  <c r="EC34" i="44"/>
  <c r="EC215" i="44"/>
  <c r="EC136" i="44"/>
  <c r="EC53" i="44"/>
  <c r="EC148" i="44"/>
  <c r="EC65" i="44"/>
  <c r="ET29" i="44"/>
  <c r="ET31" i="44"/>
  <c r="ET33" i="44"/>
  <c r="ET35" i="44"/>
  <c r="ET37" i="44"/>
  <c r="ET39" i="44"/>
  <c r="ET41" i="44"/>
  <c r="ET43" i="44"/>
  <c r="ET45" i="44"/>
  <c r="ET47" i="44"/>
  <c r="ET49" i="44"/>
  <c r="ET51" i="44"/>
  <c r="ET53" i="44"/>
  <c r="ET55" i="44"/>
  <c r="ET57" i="44"/>
  <c r="ET59" i="44"/>
  <c r="ET61" i="44"/>
  <c r="ET63" i="44"/>
  <c r="ET65" i="44"/>
  <c r="ET67" i="44"/>
  <c r="ET69" i="44"/>
  <c r="ET71" i="44"/>
  <c r="ET73" i="44"/>
  <c r="ET75" i="44"/>
  <c r="ET77" i="44"/>
  <c r="ET79" i="44"/>
  <c r="ET81" i="44"/>
  <c r="ET83" i="44"/>
  <c r="ET85" i="44"/>
  <c r="ET87" i="44"/>
  <c r="ET89" i="44"/>
  <c r="ET91" i="44"/>
  <c r="ET93" i="44"/>
  <c r="ET95" i="44"/>
  <c r="ET97" i="44"/>
  <c r="ET99" i="44"/>
  <c r="ET101" i="44"/>
  <c r="ET103" i="44"/>
  <c r="ET105" i="44"/>
  <c r="ET107" i="44"/>
  <c r="ET109" i="44"/>
  <c r="ET111" i="44"/>
  <c r="ET113" i="44"/>
  <c r="ET115" i="44"/>
  <c r="ET117" i="44"/>
  <c r="ET119" i="44"/>
  <c r="ET121" i="44"/>
  <c r="ET123" i="44"/>
  <c r="ET125" i="44"/>
  <c r="ET127" i="44"/>
  <c r="ET129" i="44"/>
  <c r="ET131" i="44"/>
  <c r="ET133" i="44"/>
  <c r="ET135" i="44"/>
  <c r="ET137" i="44"/>
  <c r="ET139" i="44"/>
  <c r="ET141" i="44"/>
  <c r="ET143" i="44"/>
  <c r="ET145" i="44"/>
  <c r="ET147" i="44"/>
  <c r="ET149" i="44"/>
  <c r="ET151" i="44"/>
  <c r="ET153" i="44"/>
  <c r="ET155" i="44"/>
  <c r="ET157" i="44"/>
  <c r="ET159" i="44"/>
  <c r="ET161" i="44"/>
  <c r="ET163" i="44"/>
  <c r="ET165" i="44"/>
  <c r="ET167" i="44"/>
  <c r="ET169" i="44"/>
  <c r="ET171" i="44"/>
  <c r="ET173" i="44"/>
  <c r="ET175" i="44"/>
  <c r="ET177" i="44"/>
  <c r="ET179" i="44"/>
  <c r="ET181" i="44"/>
  <c r="ET183" i="44"/>
  <c r="ET185" i="44"/>
  <c r="ET187" i="44"/>
  <c r="ET189" i="44"/>
  <c r="ET191" i="44"/>
  <c r="ET193" i="44"/>
  <c r="ET195" i="44"/>
  <c r="ET197" i="44"/>
  <c r="ET199" i="44"/>
  <c r="ET201" i="44"/>
  <c r="ET203" i="44"/>
  <c r="ET205" i="44"/>
  <c r="ET207" i="44"/>
  <c r="ET209" i="44"/>
  <c r="ET211" i="44"/>
  <c r="ET213" i="44"/>
  <c r="ET215" i="44"/>
  <c r="ET217" i="44"/>
  <c r="ET219" i="44"/>
  <c r="ET221" i="44"/>
  <c r="ET223" i="44"/>
  <c r="ET225" i="44"/>
  <c r="ET227" i="44"/>
  <c r="ET32" i="44"/>
  <c r="ET40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T30" i="44"/>
  <c r="ET38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T28" i="44"/>
  <c r="ET36" i="44"/>
  <c r="ET44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T220" i="44"/>
  <c r="ET228" i="44"/>
  <c r="ET34" i="44"/>
  <c r="ET66" i="44"/>
  <c r="ET98" i="44"/>
  <c r="ET130" i="44"/>
  <c r="ET162" i="44"/>
  <c r="ET194" i="44"/>
  <c r="ET226" i="44"/>
  <c r="ET74" i="44"/>
  <c r="ET106" i="44"/>
  <c r="ET170" i="44"/>
  <c r="ET202" i="44"/>
  <c r="ET58" i="44"/>
  <c r="ET90" i="44"/>
  <c r="ET122" i="44"/>
  <c r="ET154" i="44"/>
  <c r="ET186" i="44"/>
  <c r="ET218" i="44"/>
  <c r="ET42" i="44"/>
  <c r="ET50" i="44"/>
  <c r="ET82" i="44"/>
  <c r="ET114" i="44"/>
  <c r="ET146" i="44"/>
  <c r="ET178" i="44"/>
  <c r="ET210" i="44"/>
  <c r="ET138" i="44"/>
  <c r="EU30" i="44"/>
  <c r="EU38" i="44"/>
  <c r="EU46" i="44"/>
  <c r="EU37" i="44"/>
  <c r="EU56" i="44"/>
  <c r="EU64" i="44"/>
  <c r="EU43" i="44"/>
  <c r="EU41" i="44"/>
  <c r="EU71" i="44"/>
  <c r="EU79" i="44"/>
  <c r="EU87" i="44"/>
  <c r="EU95" i="44"/>
  <c r="EU103" i="44"/>
  <c r="EU49" i="44"/>
  <c r="EU47" i="44"/>
  <c r="EU100" i="44"/>
  <c r="EU78" i="44"/>
  <c r="EU109" i="44"/>
  <c r="EU117" i="44"/>
  <c r="EU125" i="44"/>
  <c r="EU133" i="44"/>
  <c r="EU141" i="44"/>
  <c r="EU149" i="44"/>
  <c r="EU157" i="44"/>
  <c r="EU165" i="44"/>
  <c r="EU173" i="44"/>
  <c r="EU181" i="44"/>
  <c r="EU189" i="44"/>
  <c r="EU72" i="44"/>
  <c r="EU104" i="44"/>
  <c r="EU132" i="44"/>
  <c r="EU164" i="44"/>
  <c r="EU74" i="44"/>
  <c r="EU126" i="44"/>
  <c r="EU158" i="44"/>
  <c r="EU190" i="44"/>
  <c r="EU120" i="44"/>
  <c r="EU152" i="44"/>
  <c r="EU184" i="44"/>
  <c r="EU196" i="44"/>
  <c r="EU204" i="44"/>
  <c r="EU212" i="44"/>
  <c r="EU220" i="44"/>
  <c r="EU228" i="44"/>
  <c r="EU178" i="44"/>
  <c r="EU186" i="44"/>
  <c r="EU199" i="44"/>
  <c r="EU207" i="44"/>
  <c r="EU215" i="44"/>
  <c r="EU223" i="44"/>
  <c r="EU42" i="44"/>
  <c r="EU52" i="44"/>
  <c r="EU68" i="44"/>
  <c r="EU65" i="44"/>
  <c r="EU83" i="44"/>
  <c r="EU99" i="44"/>
  <c r="EU59" i="44"/>
  <c r="EU35" i="44"/>
  <c r="EU113" i="44"/>
  <c r="EU129" i="44"/>
  <c r="EU145" i="44"/>
  <c r="EU161" i="44"/>
  <c r="EU177" i="44"/>
  <c r="EU193" i="44"/>
  <c r="EU116" i="44"/>
  <c r="EU180" i="44"/>
  <c r="EU142" i="44"/>
  <c r="EU98" i="44"/>
  <c r="EU168" i="44"/>
  <c r="EU200" i="44"/>
  <c r="EU216" i="44"/>
  <c r="EU162" i="44"/>
  <c r="EU195" i="44"/>
  <c r="EU211" i="44"/>
  <c r="EU227" i="44"/>
  <c r="EU36" i="44"/>
  <c r="EU54" i="44"/>
  <c r="EU33" i="44"/>
  <c r="EU69" i="44"/>
  <c r="EU93" i="44"/>
  <c r="EU67" i="44"/>
  <c r="EU70" i="44"/>
  <c r="EU123" i="44"/>
  <c r="EU139" i="44"/>
  <c r="EU155" i="44"/>
  <c r="EU187" i="44"/>
  <c r="EU124" i="44"/>
  <c r="EU188" i="44"/>
  <c r="EU182" i="44"/>
  <c r="EU144" i="44"/>
  <c r="EU194" i="44"/>
  <c r="EU218" i="44"/>
  <c r="EU154" i="44"/>
  <c r="EU205" i="44"/>
  <c r="EU146" i="44"/>
  <c r="EU32" i="44"/>
  <c r="EU40" i="44"/>
  <c r="EU48" i="44"/>
  <c r="EU45" i="44"/>
  <c r="EU58" i="44"/>
  <c r="EU66" i="44"/>
  <c r="EU55" i="44"/>
  <c r="EU57" i="44"/>
  <c r="EU73" i="44"/>
  <c r="EU81" i="44"/>
  <c r="EU89" i="44"/>
  <c r="EU97" i="44"/>
  <c r="EU105" i="44"/>
  <c r="EU51" i="44"/>
  <c r="EU76" i="44"/>
  <c r="EU108" i="44"/>
  <c r="EU86" i="44"/>
  <c r="EU111" i="44"/>
  <c r="EU119" i="44"/>
  <c r="EU127" i="44"/>
  <c r="EU135" i="44"/>
  <c r="EU143" i="44"/>
  <c r="EU151" i="44"/>
  <c r="EU159" i="44"/>
  <c r="EU167" i="44"/>
  <c r="EU175" i="44"/>
  <c r="EU183" i="44"/>
  <c r="EU191" i="44"/>
  <c r="EU80" i="44"/>
  <c r="EU82" i="44"/>
  <c r="EU140" i="44"/>
  <c r="EU172" i="44"/>
  <c r="EU106" i="44"/>
  <c r="EU134" i="44"/>
  <c r="EU166" i="44"/>
  <c r="EU53" i="44"/>
  <c r="EU128" i="44"/>
  <c r="EU160" i="44"/>
  <c r="EU138" i="44"/>
  <c r="EU198" i="44"/>
  <c r="EU206" i="44"/>
  <c r="EU214" i="44"/>
  <c r="EU222" i="44"/>
  <c r="EU130" i="44"/>
  <c r="EU90" i="44"/>
  <c r="EU192" i="44"/>
  <c r="EU201" i="44"/>
  <c r="EU209" i="44"/>
  <c r="EU217" i="44"/>
  <c r="EU225" i="44"/>
  <c r="EU34" i="44"/>
  <c r="EU50" i="44"/>
  <c r="EU60" i="44"/>
  <c r="EU63" i="44"/>
  <c r="EU75" i="44"/>
  <c r="EU91" i="44"/>
  <c r="EU107" i="44"/>
  <c r="EU84" i="44"/>
  <c r="EU94" i="44"/>
  <c r="EU121" i="44"/>
  <c r="EU137" i="44"/>
  <c r="EU153" i="44"/>
  <c r="EU169" i="44"/>
  <c r="EU185" i="44"/>
  <c r="EU88" i="44"/>
  <c r="EU148" i="44"/>
  <c r="EU110" i="44"/>
  <c r="EU174" i="44"/>
  <c r="EU136" i="44"/>
  <c r="EU170" i="44"/>
  <c r="EU208" i="44"/>
  <c r="EU224" i="44"/>
  <c r="EU122" i="44"/>
  <c r="EU203" i="44"/>
  <c r="EU219" i="44"/>
  <c r="EU28" i="44"/>
  <c r="EU44" i="44"/>
  <c r="EU62" i="44"/>
  <c r="EU31" i="44"/>
  <c r="EU85" i="44"/>
  <c r="EU101" i="44"/>
  <c r="EU92" i="44"/>
  <c r="EU102" i="44"/>
  <c r="EU131" i="44"/>
  <c r="EU147" i="44"/>
  <c r="EU171" i="44"/>
  <c r="EU179" i="44"/>
  <c r="EU61" i="44"/>
  <c r="EU156" i="44"/>
  <c r="EU118" i="44"/>
  <c r="EU112" i="44"/>
  <c r="EU176" i="44"/>
  <c r="EU210" i="44"/>
  <c r="EU226" i="44"/>
  <c r="EU197" i="44"/>
  <c r="EU221" i="44"/>
  <c r="EU29" i="44"/>
  <c r="EU77" i="44"/>
  <c r="EU39" i="44"/>
  <c r="EU115" i="44"/>
  <c r="EU163" i="44"/>
  <c r="EU96" i="44"/>
  <c r="EU150" i="44"/>
  <c r="EU202" i="44"/>
  <c r="EU114" i="44"/>
  <c r="EU213" i="44"/>
  <c r="DO29" i="44"/>
  <c r="DO37" i="44"/>
  <c r="DO45" i="44"/>
  <c r="DO38" i="44"/>
  <c r="DO55" i="44"/>
  <c r="DO63" i="44"/>
  <c r="DO44" i="44"/>
  <c r="DO56" i="44"/>
  <c r="BC56" i="44" s="1"/>
  <c r="W56" i="44" s="1"/>
  <c r="AM56" i="44" s="1"/>
  <c r="DO74" i="44"/>
  <c r="DO82" i="44"/>
  <c r="DO90" i="44"/>
  <c r="DO98" i="44"/>
  <c r="DO106" i="44"/>
  <c r="DO50" i="44"/>
  <c r="DO77" i="44"/>
  <c r="DO48" i="44"/>
  <c r="DO79" i="44"/>
  <c r="BC79" i="44" s="1"/>
  <c r="W79" i="44" s="1"/>
  <c r="AM79" i="44" s="1"/>
  <c r="DO36" i="44"/>
  <c r="DO89" i="44"/>
  <c r="DO111" i="44"/>
  <c r="DO119" i="44"/>
  <c r="DO83" i="44"/>
  <c r="DO124" i="44"/>
  <c r="DO132" i="44"/>
  <c r="DO140" i="44"/>
  <c r="BC140" i="44" s="1"/>
  <c r="W140" i="44" s="1"/>
  <c r="AM140" i="44" s="1"/>
  <c r="DO148" i="44"/>
  <c r="DO156" i="44"/>
  <c r="DO164" i="44"/>
  <c r="DO172" i="44"/>
  <c r="DO180" i="44"/>
  <c r="DO188" i="44"/>
  <c r="DO196" i="44"/>
  <c r="DO204" i="44"/>
  <c r="DO75" i="44"/>
  <c r="DO135" i="44"/>
  <c r="DO167" i="44"/>
  <c r="DO199" i="44"/>
  <c r="DO141" i="44"/>
  <c r="DO217" i="44"/>
  <c r="DO227" i="44"/>
  <c r="DO145" i="44"/>
  <c r="DO177" i="44"/>
  <c r="DO209" i="44"/>
  <c r="DO218" i="44"/>
  <c r="DO226" i="44"/>
  <c r="DO139" i="44"/>
  <c r="DO171" i="44"/>
  <c r="DO203" i="44"/>
  <c r="DO149" i="44"/>
  <c r="DO197" i="44"/>
  <c r="DO225" i="44"/>
  <c r="DO31" i="44"/>
  <c r="DO39" i="44"/>
  <c r="BC39" i="44" s="1"/>
  <c r="W39" i="44" s="1"/>
  <c r="AM39" i="44" s="1"/>
  <c r="DO47" i="44"/>
  <c r="BC47" i="44" s="1"/>
  <c r="W47" i="44" s="1"/>
  <c r="AM47" i="44" s="1"/>
  <c r="DO46" i="44"/>
  <c r="DO57" i="44"/>
  <c r="DO65" i="44"/>
  <c r="BC65" i="44" s="1"/>
  <c r="W65" i="44" s="1"/>
  <c r="AM65" i="44" s="1"/>
  <c r="DO54" i="44"/>
  <c r="DO64" i="44"/>
  <c r="DO76" i="44"/>
  <c r="DO84" i="44"/>
  <c r="DO92" i="44"/>
  <c r="DO100" i="44"/>
  <c r="BC100" i="44" s="1"/>
  <c r="W100" i="44" s="1"/>
  <c r="AM100" i="44" s="1"/>
  <c r="DO108" i="44"/>
  <c r="DO58" i="44"/>
  <c r="DO85" i="44"/>
  <c r="DO52" i="44"/>
  <c r="BC52" i="44" s="1"/>
  <c r="W52" i="44" s="1"/>
  <c r="AM52" i="44" s="1"/>
  <c r="DO87" i="44"/>
  <c r="DO62" i="44"/>
  <c r="DO97" i="44"/>
  <c r="DO113" i="44"/>
  <c r="DO91" i="44"/>
  <c r="DO112" i="44"/>
  <c r="DO126" i="44"/>
  <c r="DO134" i="44"/>
  <c r="DO142" i="44"/>
  <c r="DO150" i="44"/>
  <c r="DO158" i="44"/>
  <c r="DO166" i="44"/>
  <c r="DO174" i="44"/>
  <c r="DO182" i="44"/>
  <c r="DO190" i="44"/>
  <c r="DO198" i="44"/>
  <c r="BC198" i="44" s="1"/>
  <c r="W198" i="44" s="1"/>
  <c r="AM198" i="44" s="1"/>
  <c r="DO206" i="44"/>
  <c r="DO107" i="44"/>
  <c r="DO143" i="44"/>
  <c r="DO175" i="44"/>
  <c r="DO207" i="44"/>
  <c r="DO157" i="44"/>
  <c r="DO219" i="44"/>
  <c r="DO121" i="44"/>
  <c r="DO153" i="44"/>
  <c r="DO185" i="44"/>
  <c r="DO212" i="44"/>
  <c r="DO220" i="44"/>
  <c r="DO228" i="44"/>
  <c r="DO147" i="44"/>
  <c r="DO179" i="44"/>
  <c r="DO68" i="44"/>
  <c r="DO165" i="44"/>
  <c r="DO205" i="44"/>
  <c r="DO35" i="44"/>
  <c r="DO30" i="44"/>
  <c r="DO61" i="44"/>
  <c r="DO42" i="44"/>
  <c r="DO80" i="44"/>
  <c r="DO96" i="44"/>
  <c r="DO40" i="44"/>
  <c r="DO101" i="44"/>
  <c r="DO103" i="44"/>
  <c r="DO109" i="44"/>
  <c r="DO118" i="44"/>
  <c r="DO130" i="44"/>
  <c r="DO146" i="44"/>
  <c r="BC146" i="44" s="1"/>
  <c r="W146" i="44" s="1"/>
  <c r="AM146" i="44" s="1"/>
  <c r="DO162" i="44"/>
  <c r="DO178" i="44"/>
  <c r="DO194" i="44"/>
  <c r="DO210" i="44"/>
  <c r="DO159" i="44"/>
  <c r="DO133" i="44"/>
  <c r="DO223" i="44"/>
  <c r="DO169" i="44"/>
  <c r="DO216" i="44"/>
  <c r="DO131" i="44"/>
  <c r="DO195" i="44"/>
  <c r="DO189" i="44"/>
  <c r="DO53" i="44"/>
  <c r="DO72" i="44"/>
  <c r="DO104" i="44"/>
  <c r="DO71" i="44"/>
  <c r="DO117" i="44"/>
  <c r="DO138" i="44"/>
  <c r="DO170" i="44"/>
  <c r="DO202" i="44"/>
  <c r="DO191" i="44"/>
  <c r="DO137" i="44"/>
  <c r="DO224" i="44"/>
  <c r="DO125" i="44"/>
  <c r="DO33" i="44"/>
  <c r="DO59" i="44"/>
  <c r="DO94" i="44"/>
  <c r="BC94" i="44" s="1"/>
  <c r="W94" i="44" s="1"/>
  <c r="AM94" i="44" s="1"/>
  <c r="DO93" i="44"/>
  <c r="DO110" i="44"/>
  <c r="DO144" i="44"/>
  <c r="DO176" i="44"/>
  <c r="DO151" i="44"/>
  <c r="DO221" i="44"/>
  <c r="DO123" i="44"/>
  <c r="DO173" i="44"/>
  <c r="DO41" i="44"/>
  <c r="DO51" i="44"/>
  <c r="DO67" i="44"/>
  <c r="DO70" i="44"/>
  <c r="DO86" i="44"/>
  <c r="DO102" i="44"/>
  <c r="DO66" i="44"/>
  <c r="BC66" i="44" s="1"/>
  <c r="W66" i="44" s="1"/>
  <c r="AM66" i="44" s="1"/>
  <c r="DO60" i="44"/>
  <c r="DO73" i="44"/>
  <c r="DO115" i="44"/>
  <c r="DO120" i="44"/>
  <c r="DO136" i="44"/>
  <c r="DO152" i="44"/>
  <c r="DO168" i="44"/>
  <c r="DO184" i="44"/>
  <c r="DO200" i="44"/>
  <c r="BC200" i="44" s="1"/>
  <c r="W200" i="44" s="1"/>
  <c r="AM200" i="44" s="1"/>
  <c r="DO114" i="44"/>
  <c r="DO183" i="44"/>
  <c r="DO181" i="44"/>
  <c r="DO129" i="44"/>
  <c r="DO193" i="44"/>
  <c r="DO222" i="44"/>
  <c r="DO155" i="44"/>
  <c r="DO116" i="44"/>
  <c r="DO211" i="44"/>
  <c r="DO43" i="44"/>
  <c r="DO34" i="44"/>
  <c r="DO88" i="44"/>
  <c r="DO69" i="44"/>
  <c r="DO81" i="44"/>
  <c r="DO122" i="44"/>
  <c r="DO154" i="44"/>
  <c r="DO186" i="44"/>
  <c r="DO127" i="44"/>
  <c r="DO213" i="44"/>
  <c r="DO201" i="44"/>
  <c r="DO163" i="44"/>
  <c r="DO215" i="44"/>
  <c r="DO49" i="44"/>
  <c r="DO32" i="44"/>
  <c r="DO28" i="44"/>
  <c r="BC28" i="44" s="1"/>
  <c r="W28" i="44" s="1"/>
  <c r="AM28" i="44" s="1"/>
  <c r="DO95" i="44"/>
  <c r="DO128" i="44"/>
  <c r="DO160" i="44"/>
  <c r="DO208" i="44"/>
  <c r="DO99" i="44"/>
  <c r="DO214" i="44"/>
  <c r="DO187" i="44"/>
  <c r="DO78" i="44"/>
  <c r="DO105" i="44"/>
  <c r="BC105" i="44" s="1"/>
  <c r="W105" i="44" s="1"/>
  <c r="AM105" i="44" s="1"/>
  <c r="DO192" i="44"/>
  <c r="DO161" i="44"/>
  <c r="EY34" i="44"/>
  <c r="EY42" i="44"/>
  <c r="EY31" i="44"/>
  <c r="EY52" i="44"/>
  <c r="EY60" i="44"/>
  <c r="EY68" i="44"/>
  <c r="EY65" i="44"/>
  <c r="EY59" i="44"/>
  <c r="EY73" i="44"/>
  <c r="EY81" i="44"/>
  <c r="EY89" i="44"/>
  <c r="EY97" i="44"/>
  <c r="EY105" i="44"/>
  <c r="EY53" i="44"/>
  <c r="EY70" i="44"/>
  <c r="EY102" i="44"/>
  <c r="EY88" i="44"/>
  <c r="EY111" i="44"/>
  <c r="EY119" i="44"/>
  <c r="EY127" i="44"/>
  <c r="EY135" i="44"/>
  <c r="EY143" i="44"/>
  <c r="EY151" i="44"/>
  <c r="EY159" i="44"/>
  <c r="EY167" i="44"/>
  <c r="EY175" i="44"/>
  <c r="EY183" i="44"/>
  <c r="EY191" i="44"/>
  <c r="EY90" i="44"/>
  <c r="EY110" i="44"/>
  <c r="EY142" i="44"/>
  <c r="EY174" i="44"/>
  <c r="EY92" i="44"/>
  <c r="EY136" i="44"/>
  <c r="EY168" i="44"/>
  <c r="EY114" i="44"/>
  <c r="EY146" i="44"/>
  <c r="EY178" i="44"/>
  <c r="EY188" i="44"/>
  <c r="EY200" i="44"/>
  <c r="EY208" i="44"/>
  <c r="EY216" i="44"/>
  <c r="EY224" i="44"/>
  <c r="EY148" i="44"/>
  <c r="EY164" i="44"/>
  <c r="EY195" i="44"/>
  <c r="EY203" i="44"/>
  <c r="EY211" i="44"/>
  <c r="EY219" i="44"/>
  <c r="EY227" i="44"/>
  <c r="EY38" i="44"/>
  <c r="EY47" i="44"/>
  <c r="EY64" i="44"/>
  <c r="EY49" i="44"/>
  <c r="EY77" i="44"/>
  <c r="EY93" i="44"/>
  <c r="EY35" i="44"/>
  <c r="EY86" i="44"/>
  <c r="EY104" i="44"/>
  <c r="EY123" i="44"/>
  <c r="EY139" i="44"/>
  <c r="EY155" i="44"/>
  <c r="EY171" i="44"/>
  <c r="EY187" i="44"/>
  <c r="EY106" i="44"/>
  <c r="EY158" i="44"/>
  <c r="EY120" i="44"/>
  <c r="EY184" i="44"/>
  <c r="EY162" i="44"/>
  <c r="EY196" i="44"/>
  <c r="EY212" i="44"/>
  <c r="EY228" i="44"/>
  <c r="EY140" i="44"/>
  <c r="EY207" i="44"/>
  <c r="EY223" i="44"/>
  <c r="EY48" i="44"/>
  <c r="EY58" i="44"/>
  <c r="EY51" i="44"/>
  <c r="EY79" i="44"/>
  <c r="EY103" i="44"/>
  <c r="EY94" i="44"/>
  <c r="EY109" i="44"/>
  <c r="EY117" i="44"/>
  <c r="EY141" i="44"/>
  <c r="EY157" i="44"/>
  <c r="EY181" i="44"/>
  <c r="EY82" i="44"/>
  <c r="EY166" i="44"/>
  <c r="EY33" i="44"/>
  <c r="EY84" i="44"/>
  <c r="EY170" i="44"/>
  <c r="EY206" i="44"/>
  <c r="EY222" i="44"/>
  <c r="EY172" i="44"/>
  <c r="EY209" i="44"/>
  <c r="EY28" i="44"/>
  <c r="EY36" i="44"/>
  <c r="EY44" i="44"/>
  <c r="EY39" i="44"/>
  <c r="EY54" i="44"/>
  <c r="EY62" i="44"/>
  <c r="EY29" i="44"/>
  <c r="EY37" i="44"/>
  <c r="EY67" i="44"/>
  <c r="EY75" i="44"/>
  <c r="EY83" i="44"/>
  <c r="EY91" i="44"/>
  <c r="EY99" i="44"/>
  <c r="EY107" i="44"/>
  <c r="EY61" i="44"/>
  <c r="EY78" i="44"/>
  <c r="EY55" i="44"/>
  <c r="EY96" i="44"/>
  <c r="EY113" i="44"/>
  <c r="EY121" i="44"/>
  <c r="EY129" i="44"/>
  <c r="EY137" i="44"/>
  <c r="EY145" i="44"/>
  <c r="EY153" i="44"/>
  <c r="EY161" i="44"/>
  <c r="EY169" i="44"/>
  <c r="EY177" i="44"/>
  <c r="EY185" i="44"/>
  <c r="EY193" i="44"/>
  <c r="EY98" i="44"/>
  <c r="EY118" i="44"/>
  <c r="EY150" i="44"/>
  <c r="EY182" i="44"/>
  <c r="EY112" i="44"/>
  <c r="EY144" i="44"/>
  <c r="EY176" i="44"/>
  <c r="EY122" i="44"/>
  <c r="EY154" i="44"/>
  <c r="EY186" i="44"/>
  <c r="EY194" i="44"/>
  <c r="EY202" i="44"/>
  <c r="EY210" i="44"/>
  <c r="EY218" i="44"/>
  <c r="EY226" i="44"/>
  <c r="EY180" i="44"/>
  <c r="EY108" i="44"/>
  <c r="EY197" i="44"/>
  <c r="EY205" i="44"/>
  <c r="EY213" i="44"/>
  <c r="EY221" i="44"/>
  <c r="EY76" i="44"/>
  <c r="EY30" i="44"/>
  <c r="EY46" i="44"/>
  <c r="EY56" i="44"/>
  <c r="EY41" i="44"/>
  <c r="EY69" i="44"/>
  <c r="EY85" i="44"/>
  <c r="EY101" i="44"/>
  <c r="EY43" i="44"/>
  <c r="EY72" i="44"/>
  <c r="EY115" i="44"/>
  <c r="EY131" i="44"/>
  <c r="EY147" i="44"/>
  <c r="EY163" i="44"/>
  <c r="EY179" i="44"/>
  <c r="EY74" i="44"/>
  <c r="EY126" i="44"/>
  <c r="EY190" i="44"/>
  <c r="EY152" i="44"/>
  <c r="EY130" i="44"/>
  <c r="EY124" i="44"/>
  <c r="EY204" i="44"/>
  <c r="EY220" i="44"/>
  <c r="EY192" i="44"/>
  <c r="EY199" i="44"/>
  <c r="EY215" i="44"/>
  <c r="EY32" i="44"/>
  <c r="EY50" i="44"/>
  <c r="EY66" i="44"/>
  <c r="EY71" i="44"/>
  <c r="EY87" i="44"/>
  <c r="EY45" i="44"/>
  <c r="EY63" i="44"/>
  <c r="EY125" i="44"/>
  <c r="EY149" i="44"/>
  <c r="EY173" i="44"/>
  <c r="EY189" i="44"/>
  <c r="EY134" i="44"/>
  <c r="EY128" i="44"/>
  <c r="EY138" i="44"/>
  <c r="EY156" i="44"/>
  <c r="EY214" i="44"/>
  <c r="EY116" i="44"/>
  <c r="EY201" i="44"/>
  <c r="EY225" i="44"/>
  <c r="EY40" i="44"/>
  <c r="EY57" i="44"/>
  <c r="EY95" i="44"/>
  <c r="EY80" i="44"/>
  <c r="EY133" i="44"/>
  <c r="EY165" i="44"/>
  <c r="EY100" i="44"/>
  <c r="EY160" i="44"/>
  <c r="EY198" i="44"/>
  <c r="EY132" i="44"/>
  <c r="EY217" i="44"/>
  <c r="BK88" i="44"/>
  <c r="AE88" i="44" s="1"/>
  <c r="AU88" i="44" s="1"/>
  <c r="BK104" i="44"/>
  <c r="AE104" i="44" s="1"/>
  <c r="AU104" i="44" s="1"/>
  <c r="BK161" i="44"/>
  <c r="AE161" i="44" s="1"/>
  <c r="AU161" i="44" s="1"/>
  <c r="BK141" i="44"/>
  <c r="AE141" i="44" s="1"/>
  <c r="AU141" i="44" s="1"/>
  <c r="BK110" i="44"/>
  <c r="AE110" i="44" s="1"/>
  <c r="AU110" i="44" s="1"/>
  <c r="BK152" i="44"/>
  <c r="AE152" i="44" s="1"/>
  <c r="AU152" i="44" s="1"/>
  <c r="BK98" i="44"/>
  <c r="AE98" i="44" s="1"/>
  <c r="AU98" i="44" s="1"/>
  <c r="BK151" i="44"/>
  <c r="AE151" i="44" s="1"/>
  <c r="AU151" i="44" s="1"/>
  <c r="BK130" i="44"/>
  <c r="AE130" i="44" s="1"/>
  <c r="AU130" i="44" s="1"/>
  <c r="BK135" i="44"/>
  <c r="AE135" i="44" s="1"/>
  <c r="AU135" i="44" s="1"/>
  <c r="BK165" i="44"/>
  <c r="AE165" i="44" s="1"/>
  <c r="AU165" i="44" s="1"/>
  <c r="BK112" i="44"/>
  <c r="AE112" i="44" s="1"/>
  <c r="AU112" i="44" s="1"/>
  <c r="BK158" i="44"/>
  <c r="AE158" i="44" s="1"/>
  <c r="AU158" i="44" s="1"/>
  <c r="BK126" i="44"/>
  <c r="AE126" i="44" s="1"/>
  <c r="AU126" i="44" s="1"/>
  <c r="BK93" i="44"/>
  <c r="AE93" i="44" s="1"/>
  <c r="AU93" i="44" s="1"/>
  <c r="BK86" i="44"/>
  <c r="AE86" i="44" s="1"/>
  <c r="AU86" i="44" s="1"/>
  <c r="BK140" i="44"/>
  <c r="AE140" i="44" s="1"/>
  <c r="AU140" i="44" s="1"/>
  <c r="BK119" i="44"/>
  <c r="AE119" i="44" s="1"/>
  <c r="AU119" i="44" s="1"/>
  <c r="BK100" i="44"/>
  <c r="AE100" i="44" s="1"/>
  <c r="AU100" i="44" s="1"/>
  <c r="EG31" i="44"/>
  <c r="EG39" i="44"/>
  <c r="EG47" i="44"/>
  <c r="EG30" i="44"/>
  <c r="EG38" i="44"/>
  <c r="EG46" i="44"/>
  <c r="EG55" i="44"/>
  <c r="EG63" i="44"/>
  <c r="EG71" i="44"/>
  <c r="EG62" i="44"/>
  <c r="EG80" i="44"/>
  <c r="EG88" i="44"/>
  <c r="EG56" i="44"/>
  <c r="EG74" i="44"/>
  <c r="EG95" i="44"/>
  <c r="EG103" i="44"/>
  <c r="EG111" i="44"/>
  <c r="EG119" i="44"/>
  <c r="EG127" i="44"/>
  <c r="EG135" i="44"/>
  <c r="EG66" i="44"/>
  <c r="EG98" i="44"/>
  <c r="EG106" i="44"/>
  <c r="EG114" i="44"/>
  <c r="EG122" i="44"/>
  <c r="EG130" i="44"/>
  <c r="EG136" i="44"/>
  <c r="EG144" i="44"/>
  <c r="EG152" i="44"/>
  <c r="EG160" i="44"/>
  <c r="EG168" i="44"/>
  <c r="EG176" i="44"/>
  <c r="EG68" i="44"/>
  <c r="EG143" i="44"/>
  <c r="EG151" i="44"/>
  <c r="EG159" i="44"/>
  <c r="EG167" i="44"/>
  <c r="EG175" i="44"/>
  <c r="EG184" i="44"/>
  <c r="EG192" i="44"/>
  <c r="EG200" i="44"/>
  <c r="EG208" i="44"/>
  <c r="EG216" i="44"/>
  <c r="EG224" i="44"/>
  <c r="EG183" i="44"/>
  <c r="EG191" i="44"/>
  <c r="EG199" i="44"/>
  <c r="EG207" i="44"/>
  <c r="EG215" i="44"/>
  <c r="EG223" i="44"/>
  <c r="EG35" i="44"/>
  <c r="EG34" i="44"/>
  <c r="EG50" i="44"/>
  <c r="EG67" i="44"/>
  <c r="EG76" i="44"/>
  <c r="EG92" i="44"/>
  <c r="EG99" i="44"/>
  <c r="EG115" i="44"/>
  <c r="EG131" i="44"/>
  <c r="EG89" i="44"/>
  <c r="EG110" i="44"/>
  <c r="EG126" i="44"/>
  <c r="EG140" i="44"/>
  <c r="EG156" i="44"/>
  <c r="EG180" i="44"/>
  <c r="EG147" i="44"/>
  <c r="EG163" i="44"/>
  <c r="EG179" i="44"/>
  <c r="EG196" i="44"/>
  <c r="EG212" i="44"/>
  <c r="EG228" i="44"/>
  <c r="EG195" i="44"/>
  <c r="EG211" i="44"/>
  <c r="EG227" i="44"/>
  <c r="EG45" i="44"/>
  <c r="EG28" i="44"/>
  <c r="EG53" i="44"/>
  <c r="EG69" i="44"/>
  <c r="EG93" i="44"/>
  <c r="EG117" i="44"/>
  <c r="EG87" i="44"/>
  <c r="EG112" i="44"/>
  <c r="EG128" i="44"/>
  <c r="EG158" i="44"/>
  <c r="EG83" i="44"/>
  <c r="EG149" i="44"/>
  <c r="EG173" i="44"/>
  <c r="EG190" i="44"/>
  <c r="EG214" i="44"/>
  <c r="EG182" i="44"/>
  <c r="EG197" i="44"/>
  <c r="EG221" i="44"/>
  <c r="EG33" i="44"/>
  <c r="EG41" i="44"/>
  <c r="EG49" i="44"/>
  <c r="EG32" i="44"/>
  <c r="EG40" i="44"/>
  <c r="EG48" i="44"/>
  <c r="EG57" i="44"/>
  <c r="EG65" i="44"/>
  <c r="EG73" i="44"/>
  <c r="EG70" i="44"/>
  <c r="EG82" i="44"/>
  <c r="EG90" i="44"/>
  <c r="EG64" i="44"/>
  <c r="EG77" i="44"/>
  <c r="EG97" i="44"/>
  <c r="EG105" i="44"/>
  <c r="EG113" i="44"/>
  <c r="EG121" i="44"/>
  <c r="EG129" i="44"/>
  <c r="EG60" i="44"/>
  <c r="EG81" i="44"/>
  <c r="EG100" i="44"/>
  <c r="EG108" i="44"/>
  <c r="EG116" i="44"/>
  <c r="EG124" i="44"/>
  <c r="EG132" i="44"/>
  <c r="EG138" i="44"/>
  <c r="EG146" i="44"/>
  <c r="EG154" i="44"/>
  <c r="EG162" i="44"/>
  <c r="EG170" i="44"/>
  <c r="EG178" i="44"/>
  <c r="EG137" i="44"/>
  <c r="EG145" i="44"/>
  <c r="EG153" i="44"/>
  <c r="EG161" i="44"/>
  <c r="EG169" i="44"/>
  <c r="EG177" i="44"/>
  <c r="EG186" i="44"/>
  <c r="EG194" i="44"/>
  <c r="EG202" i="44"/>
  <c r="EG210" i="44"/>
  <c r="EG218" i="44"/>
  <c r="EG226" i="44"/>
  <c r="EG185" i="44"/>
  <c r="EG193" i="44"/>
  <c r="EG201" i="44"/>
  <c r="EG209" i="44"/>
  <c r="EG217" i="44"/>
  <c r="EG225" i="44"/>
  <c r="EG43" i="44"/>
  <c r="EG51" i="44"/>
  <c r="EG42" i="44"/>
  <c r="EG59" i="44"/>
  <c r="EG75" i="44"/>
  <c r="EG84" i="44"/>
  <c r="EG72" i="44"/>
  <c r="EG85" i="44"/>
  <c r="EG107" i="44"/>
  <c r="EG123" i="44"/>
  <c r="EG79" i="44"/>
  <c r="EG102" i="44"/>
  <c r="EG118" i="44"/>
  <c r="EG134" i="44"/>
  <c r="EG148" i="44"/>
  <c r="EG164" i="44"/>
  <c r="EG172" i="44"/>
  <c r="EG139" i="44"/>
  <c r="EG155" i="44"/>
  <c r="EG171" i="44"/>
  <c r="EG188" i="44"/>
  <c r="EG204" i="44"/>
  <c r="EG220" i="44"/>
  <c r="EG187" i="44"/>
  <c r="EG203" i="44"/>
  <c r="EG219" i="44"/>
  <c r="EG37" i="44"/>
  <c r="EG36" i="44"/>
  <c r="EG61" i="44"/>
  <c r="EG54" i="44"/>
  <c r="EG86" i="44"/>
  <c r="EG94" i="44"/>
  <c r="EG109" i="44"/>
  <c r="EG133" i="44"/>
  <c r="EG96" i="44"/>
  <c r="EG120" i="44"/>
  <c r="EG91" i="44"/>
  <c r="EG150" i="44"/>
  <c r="EG166" i="44"/>
  <c r="EG141" i="44"/>
  <c r="EG157" i="44"/>
  <c r="EG181" i="44"/>
  <c r="EG198" i="44"/>
  <c r="EG222" i="44"/>
  <c r="EG189" i="44"/>
  <c r="EG213" i="44"/>
  <c r="EG52" i="44"/>
  <c r="EG29" i="44"/>
  <c r="EG44" i="44"/>
  <c r="EG78" i="44"/>
  <c r="EG58" i="44"/>
  <c r="EG101" i="44"/>
  <c r="EG125" i="44"/>
  <c r="EG104" i="44"/>
  <c r="EG142" i="44"/>
  <c r="EG174" i="44"/>
  <c r="EG165" i="44"/>
  <c r="EG206" i="44"/>
  <c r="EG205" i="44"/>
  <c r="DQ32" i="44"/>
  <c r="DQ40" i="44"/>
  <c r="DQ48" i="44"/>
  <c r="DQ50" i="44"/>
  <c r="DQ58" i="44"/>
  <c r="DQ66" i="44"/>
  <c r="DQ29" i="44"/>
  <c r="DQ69" i="44"/>
  <c r="DQ77" i="44"/>
  <c r="DQ85" i="44"/>
  <c r="DQ93" i="44"/>
  <c r="DQ101" i="44"/>
  <c r="DQ37" i="44"/>
  <c r="DQ67" i="44"/>
  <c r="DQ78" i="44"/>
  <c r="DQ72" i="44"/>
  <c r="DQ104" i="44"/>
  <c r="DQ34" i="44"/>
  <c r="DQ42" i="44"/>
  <c r="DQ31" i="44"/>
  <c r="DQ52" i="44"/>
  <c r="DQ60" i="44"/>
  <c r="DQ68" i="44"/>
  <c r="DQ41" i="44"/>
  <c r="DQ71" i="44"/>
  <c r="DQ79" i="44"/>
  <c r="DQ87" i="44"/>
  <c r="DQ95" i="44"/>
  <c r="DQ103" i="44"/>
  <c r="DQ49" i="44"/>
  <c r="DQ45" i="44"/>
  <c r="DQ86" i="44"/>
  <c r="DQ80" i="44"/>
  <c r="DQ53" i="44"/>
  <c r="DQ30" i="44"/>
  <c r="DQ46" i="44"/>
  <c r="DQ56" i="44"/>
  <c r="DQ43" i="44"/>
  <c r="DQ75" i="44"/>
  <c r="DQ91" i="44"/>
  <c r="DQ107" i="44"/>
  <c r="DQ70" i="44"/>
  <c r="DQ96" i="44"/>
  <c r="DQ90" i="44"/>
  <c r="DQ112" i="44"/>
  <c r="DQ35" i="44"/>
  <c r="DQ119" i="44"/>
  <c r="DQ121" i="44"/>
  <c r="DQ129" i="44"/>
  <c r="DQ137" i="44"/>
  <c r="DQ145" i="44"/>
  <c r="DQ153" i="44"/>
  <c r="DQ161" i="44"/>
  <c r="DQ169" i="44"/>
  <c r="DQ177" i="44"/>
  <c r="DQ185" i="44"/>
  <c r="DQ193" i="44"/>
  <c r="DQ201" i="44"/>
  <c r="DQ209" i="44"/>
  <c r="DQ120" i="44"/>
  <c r="DQ152" i="44"/>
  <c r="DQ184" i="44"/>
  <c r="DQ126" i="44"/>
  <c r="DQ198" i="44"/>
  <c r="DQ220" i="44"/>
  <c r="DQ228" i="44"/>
  <c r="DQ138" i="44"/>
  <c r="DQ170" i="44"/>
  <c r="DQ202" i="44"/>
  <c r="DQ215" i="44"/>
  <c r="DQ223" i="44"/>
  <c r="DQ124" i="44"/>
  <c r="DQ156" i="44"/>
  <c r="DQ188" i="44"/>
  <c r="DQ142" i="44"/>
  <c r="DQ212" i="44"/>
  <c r="DQ38" i="44"/>
  <c r="DQ64" i="44"/>
  <c r="DQ83" i="44"/>
  <c r="DQ59" i="44"/>
  <c r="DQ74" i="44"/>
  <c r="DQ116" i="44"/>
  <c r="DQ108" i="44"/>
  <c r="DQ133" i="44"/>
  <c r="DQ149" i="44"/>
  <c r="DQ165" i="44"/>
  <c r="DQ181" i="44"/>
  <c r="DQ197" i="44"/>
  <c r="DQ115" i="44"/>
  <c r="DQ168" i="44"/>
  <c r="DQ158" i="44"/>
  <c r="DQ224" i="44"/>
  <c r="DQ122" i="44"/>
  <c r="DQ186" i="44"/>
  <c r="DQ219" i="44"/>
  <c r="DQ140" i="44"/>
  <c r="DQ204" i="44"/>
  <c r="DQ54" i="44"/>
  <c r="DQ89" i="44"/>
  <c r="DQ105" i="44"/>
  <c r="DQ82" i="44"/>
  <c r="DQ110" i="44"/>
  <c r="DQ127" i="44"/>
  <c r="DQ151" i="44"/>
  <c r="DQ167" i="44"/>
  <c r="DQ183" i="44"/>
  <c r="DQ207" i="44"/>
  <c r="DQ144" i="44"/>
  <c r="DQ182" i="44"/>
  <c r="DQ226" i="44"/>
  <c r="DQ194" i="44"/>
  <c r="DQ221" i="44"/>
  <c r="DQ180" i="44"/>
  <c r="DQ36" i="44"/>
  <c r="DQ39" i="44"/>
  <c r="DQ62" i="44"/>
  <c r="DQ57" i="44"/>
  <c r="DQ81" i="44"/>
  <c r="DQ97" i="44"/>
  <c r="DQ51" i="44"/>
  <c r="DQ94" i="44"/>
  <c r="DQ55" i="44"/>
  <c r="DQ98" i="44"/>
  <c r="DQ114" i="44"/>
  <c r="DQ61" i="44"/>
  <c r="DQ92" i="44"/>
  <c r="DQ123" i="44"/>
  <c r="DQ131" i="44"/>
  <c r="DQ139" i="44"/>
  <c r="DQ147" i="44"/>
  <c r="DQ155" i="44"/>
  <c r="DQ163" i="44"/>
  <c r="DQ171" i="44"/>
  <c r="DQ179" i="44"/>
  <c r="DQ187" i="44"/>
  <c r="DQ195" i="44"/>
  <c r="DQ203" i="44"/>
  <c r="DQ84" i="44"/>
  <c r="DQ128" i="44"/>
  <c r="DQ160" i="44"/>
  <c r="DQ192" i="44"/>
  <c r="DQ150" i="44"/>
  <c r="DQ206" i="44"/>
  <c r="DQ222" i="44"/>
  <c r="DQ109" i="44"/>
  <c r="DQ146" i="44"/>
  <c r="DQ178" i="44"/>
  <c r="DQ210" i="44"/>
  <c r="DQ217" i="44"/>
  <c r="DQ225" i="44"/>
  <c r="DQ132" i="44"/>
  <c r="DQ164" i="44"/>
  <c r="DQ196" i="44"/>
  <c r="DQ166" i="44"/>
  <c r="DQ216" i="44"/>
  <c r="DQ47" i="44"/>
  <c r="DQ65" i="44"/>
  <c r="DQ99" i="44"/>
  <c r="DQ102" i="44"/>
  <c r="DQ106" i="44"/>
  <c r="DQ100" i="44"/>
  <c r="DQ125" i="44"/>
  <c r="DQ141" i="44"/>
  <c r="DQ157" i="44"/>
  <c r="DQ173" i="44"/>
  <c r="DQ189" i="44"/>
  <c r="DQ205" i="44"/>
  <c r="DQ136" i="44"/>
  <c r="DQ200" i="44"/>
  <c r="DQ214" i="44"/>
  <c r="DQ154" i="44"/>
  <c r="DQ211" i="44"/>
  <c r="DQ227" i="44"/>
  <c r="DQ172" i="44"/>
  <c r="DQ174" i="44"/>
  <c r="DQ44" i="44"/>
  <c r="DQ73" i="44"/>
  <c r="DQ88" i="44"/>
  <c r="DQ118" i="44"/>
  <c r="DQ113" i="44"/>
  <c r="DQ135" i="44"/>
  <c r="DQ159" i="44"/>
  <c r="DQ175" i="44"/>
  <c r="DQ199" i="44"/>
  <c r="DQ117" i="44"/>
  <c r="DQ208" i="44"/>
  <c r="DQ218" i="44"/>
  <c r="DQ162" i="44"/>
  <c r="DQ213" i="44"/>
  <c r="DQ148" i="44"/>
  <c r="DQ134" i="44"/>
  <c r="DQ28" i="44"/>
  <c r="DQ33" i="44"/>
  <c r="DQ63" i="44"/>
  <c r="DQ111" i="44"/>
  <c r="DQ143" i="44"/>
  <c r="DQ191" i="44"/>
  <c r="DQ176" i="44"/>
  <c r="DQ130" i="44"/>
  <c r="DQ76" i="44"/>
  <c r="DQ190" i="44"/>
  <c r="DS31" i="44"/>
  <c r="BG31" i="44" s="1"/>
  <c r="AA31" i="44" s="1"/>
  <c r="AQ31" i="44" s="1"/>
  <c r="DS39" i="44"/>
  <c r="DS47" i="44"/>
  <c r="DS48" i="44"/>
  <c r="DS57" i="44"/>
  <c r="DS65" i="44"/>
  <c r="DS28" i="44"/>
  <c r="DS66" i="44"/>
  <c r="DS76" i="44"/>
  <c r="DS84" i="44"/>
  <c r="DS92" i="44"/>
  <c r="DS100" i="44"/>
  <c r="DS108" i="44"/>
  <c r="DS60" i="44"/>
  <c r="DS71" i="44"/>
  <c r="DS103" i="44"/>
  <c r="DS81" i="44"/>
  <c r="DS64" i="44"/>
  <c r="DS99" i="44"/>
  <c r="DS113" i="44"/>
  <c r="BG113" i="44" s="1"/>
  <c r="AA113" i="44" s="1"/>
  <c r="AQ113" i="44" s="1"/>
  <c r="DS77" i="44"/>
  <c r="DS101" i="44"/>
  <c r="DS124" i="44"/>
  <c r="DS132" i="44"/>
  <c r="DS140" i="44"/>
  <c r="DS148" i="44"/>
  <c r="BG148" i="44" s="1"/>
  <c r="AA148" i="44" s="1"/>
  <c r="AQ148" i="44" s="1"/>
  <c r="DS156" i="44"/>
  <c r="DS164" i="44"/>
  <c r="DS172" i="44"/>
  <c r="DS180" i="44"/>
  <c r="DS188" i="44"/>
  <c r="DS196" i="44"/>
  <c r="BG196" i="44" s="1"/>
  <c r="AA196" i="44" s="1"/>
  <c r="AQ196" i="44" s="1"/>
  <c r="DS204" i="44"/>
  <c r="DS93" i="44"/>
  <c r="DS129" i="44"/>
  <c r="DS161" i="44"/>
  <c r="DS193" i="44"/>
  <c r="DS143" i="44"/>
  <c r="DS191" i="44"/>
  <c r="DS118" i="44"/>
  <c r="BG118" i="44" s="1"/>
  <c r="AA118" i="44" s="1"/>
  <c r="AQ118" i="44" s="1"/>
  <c r="DS147" i="44"/>
  <c r="DS179" i="44"/>
  <c r="DS212" i="44"/>
  <c r="DS220" i="44"/>
  <c r="DS228" i="44"/>
  <c r="DS141" i="44"/>
  <c r="BG141" i="44" s="1"/>
  <c r="AA141" i="44" s="1"/>
  <c r="AQ141" i="44" s="1"/>
  <c r="DS173" i="44"/>
  <c r="DS205" i="44"/>
  <c r="DS199" i="44"/>
  <c r="BG199" i="44" s="1"/>
  <c r="AA199" i="44" s="1"/>
  <c r="AQ199" i="44" s="1"/>
  <c r="DS219" i="44"/>
  <c r="DS43" i="44"/>
  <c r="DS53" i="44"/>
  <c r="DS30" i="44"/>
  <c r="DS72" i="44"/>
  <c r="DS88" i="44"/>
  <c r="BG88" i="44" s="1"/>
  <c r="AA88" i="44" s="1"/>
  <c r="AQ88" i="44" s="1"/>
  <c r="DS104" i="44"/>
  <c r="DS34" i="44"/>
  <c r="DS62" i="44"/>
  <c r="DS83" i="44"/>
  <c r="DS117" i="44"/>
  <c r="DS120" i="44"/>
  <c r="DS136" i="44"/>
  <c r="DS152" i="44"/>
  <c r="DS168" i="44"/>
  <c r="DS184" i="44"/>
  <c r="DS200" i="44"/>
  <c r="BG200" i="44" s="1"/>
  <c r="AA200" i="44" s="1"/>
  <c r="AQ200" i="44" s="1"/>
  <c r="DS85" i="44"/>
  <c r="DS177" i="44"/>
  <c r="BG177" i="44" s="1"/>
  <c r="AA177" i="44" s="1"/>
  <c r="AQ177" i="44" s="1"/>
  <c r="DS209" i="44"/>
  <c r="DS215" i="44"/>
  <c r="DS163" i="44"/>
  <c r="DS216" i="44"/>
  <c r="DS125" i="44"/>
  <c r="DS189" i="44"/>
  <c r="DS213" i="44"/>
  <c r="DS29" i="44"/>
  <c r="BG29" i="44" s="1"/>
  <c r="AA29" i="44" s="1"/>
  <c r="AQ29" i="44" s="1"/>
  <c r="DS40" i="44"/>
  <c r="BG40" i="44" s="1"/>
  <c r="AA40" i="44" s="1"/>
  <c r="AQ40" i="44" s="1"/>
  <c r="DS63" i="44"/>
  <c r="DS74" i="44"/>
  <c r="DS90" i="44"/>
  <c r="DS52" i="44"/>
  <c r="DS95" i="44"/>
  <c r="DS91" i="44"/>
  <c r="DS119" i="44"/>
  <c r="DS130" i="44"/>
  <c r="DS146" i="44"/>
  <c r="DS162" i="44"/>
  <c r="BG162" i="44" s="1"/>
  <c r="AA162" i="44" s="1"/>
  <c r="AQ162" i="44" s="1"/>
  <c r="DS178" i="44"/>
  <c r="DS194" i="44"/>
  <c r="BG194" i="44" s="1"/>
  <c r="AA194" i="44" s="1"/>
  <c r="AQ194" i="44" s="1"/>
  <c r="DS121" i="44"/>
  <c r="DS185" i="44"/>
  <c r="DS225" i="44"/>
  <c r="DS171" i="44"/>
  <c r="DS203" i="44"/>
  <c r="DS133" i="44"/>
  <c r="DS165" i="44"/>
  <c r="DS217" i="44"/>
  <c r="DS33" i="44"/>
  <c r="DS41" i="44"/>
  <c r="DS49" i="44"/>
  <c r="DS51" i="44"/>
  <c r="DS59" i="44"/>
  <c r="DS67" i="44"/>
  <c r="DS38" i="44"/>
  <c r="DS70" i="44"/>
  <c r="DS78" i="44"/>
  <c r="DS86" i="44"/>
  <c r="DS94" i="44"/>
  <c r="DS102" i="44"/>
  <c r="DS36" i="44"/>
  <c r="DS68" i="44"/>
  <c r="DS79" i="44"/>
  <c r="DS44" i="44"/>
  <c r="DS89" i="44"/>
  <c r="DS75" i="44"/>
  <c r="DS107" i="44"/>
  <c r="DS115" i="44"/>
  <c r="DS112" i="44"/>
  <c r="DS114" i="44"/>
  <c r="DS126" i="44"/>
  <c r="DS134" i="44"/>
  <c r="DS142" i="44"/>
  <c r="DS150" i="44"/>
  <c r="DS158" i="44"/>
  <c r="BG158" i="44" s="1"/>
  <c r="AA158" i="44" s="1"/>
  <c r="AQ158" i="44" s="1"/>
  <c r="DS166" i="44"/>
  <c r="DS174" i="44"/>
  <c r="DS182" i="44"/>
  <c r="DS190" i="44"/>
  <c r="DS198" i="44"/>
  <c r="BG198" i="44" s="1"/>
  <c r="AA198" i="44" s="1"/>
  <c r="AQ198" i="44" s="1"/>
  <c r="DS206" i="44"/>
  <c r="DS116" i="44"/>
  <c r="DS137" i="44"/>
  <c r="DS169" i="44"/>
  <c r="DS201" i="44"/>
  <c r="DS151" i="44"/>
  <c r="DS211" i="44"/>
  <c r="DS123" i="44"/>
  <c r="DS155" i="44"/>
  <c r="DS187" i="44"/>
  <c r="DS214" i="44"/>
  <c r="DS222" i="44"/>
  <c r="DS110" i="44"/>
  <c r="DS149" i="44"/>
  <c r="DS181" i="44"/>
  <c r="DS127" i="44"/>
  <c r="DS207" i="44"/>
  <c r="DS221" i="44"/>
  <c r="DS35" i="44"/>
  <c r="DS32" i="44"/>
  <c r="DS61" i="44"/>
  <c r="DS50" i="44"/>
  <c r="BG50" i="44" s="1"/>
  <c r="AA50" i="44" s="1"/>
  <c r="AQ50" i="44" s="1"/>
  <c r="DS80" i="44"/>
  <c r="DS96" i="44"/>
  <c r="DS46" i="44"/>
  <c r="BG46" i="44" s="1"/>
  <c r="AA46" i="44" s="1"/>
  <c r="AQ46" i="44" s="1"/>
  <c r="DS87" i="44"/>
  <c r="DS97" i="44"/>
  <c r="DS109" i="44"/>
  <c r="DS54" i="44"/>
  <c r="BG54" i="44" s="1"/>
  <c r="AA54" i="44" s="1"/>
  <c r="AQ54" i="44" s="1"/>
  <c r="DS128" i="44"/>
  <c r="DS144" i="44"/>
  <c r="DS160" i="44"/>
  <c r="DS176" i="44"/>
  <c r="DS192" i="44"/>
  <c r="DS208" i="44"/>
  <c r="DS145" i="44"/>
  <c r="DS167" i="44"/>
  <c r="DS131" i="44"/>
  <c r="DS195" i="44"/>
  <c r="DS224" i="44"/>
  <c r="DS157" i="44"/>
  <c r="DS159" i="44"/>
  <c r="DS223" i="44"/>
  <c r="DS37" i="44"/>
  <c r="DS55" i="44"/>
  <c r="BG55" i="44" s="1"/>
  <c r="AA55" i="44" s="1"/>
  <c r="AQ55" i="44" s="1"/>
  <c r="DS58" i="44"/>
  <c r="DS82" i="44"/>
  <c r="DS106" i="44"/>
  <c r="DS56" i="44"/>
  <c r="DS105" i="44"/>
  <c r="BG105" i="44" s="1"/>
  <c r="AA105" i="44" s="1"/>
  <c r="AQ105" i="44" s="1"/>
  <c r="DS111" i="44"/>
  <c r="DS69" i="44"/>
  <c r="DS138" i="44"/>
  <c r="DS154" i="44"/>
  <c r="DS186" i="44"/>
  <c r="DS202" i="44"/>
  <c r="DS153" i="44"/>
  <c r="DS135" i="44"/>
  <c r="DS139" i="44"/>
  <c r="DS226" i="44"/>
  <c r="DS197" i="44"/>
  <c r="DS227" i="44"/>
  <c r="DS45" i="44"/>
  <c r="DS42" i="44"/>
  <c r="DS98" i="44"/>
  <c r="DS73" i="44"/>
  <c r="DS122" i="44"/>
  <c r="DS170" i="44"/>
  <c r="DS210" i="44"/>
  <c r="DS175" i="44"/>
  <c r="DS218" i="44"/>
  <c r="DS183" i="44"/>
  <c r="EV28" i="44"/>
  <c r="EV30" i="44"/>
  <c r="EV32" i="44"/>
  <c r="EV34" i="44"/>
  <c r="EV36" i="44"/>
  <c r="EV38" i="44"/>
  <c r="EV40" i="44"/>
  <c r="EV42" i="44"/>
  <c r="EV44" i="44"/>
  <c r="EV46" i="44"/>
  <c r="EV48" i="44"/>
  <c r="EV50" i="44"/>
  <c r="EV52" i="44"/>
  <c r="EV54" i="44"/>
  <c r="EV56" i="44"/>
  <c r="EV58" i="44"/>
  <c r="EV60" i="44"/>
  <c r="EV62" i="44"/>
  <c r="EV64" i="44"/>
  <c r="EV66" i="44"/>
  <c r="EV68" i="44"/>
  <c r="EV70" i="44"/>
  <c r="EV72" i="44"/>
  <c r="EV74" i="44"/>
  <c r="EV76" i="44"/>
  <c r="EV78" i="44"/>
  <c r="EV80" i="44"/>
  <c r="EV82" i="44"/>
  <c r="EV84" i="44"/>
  <c r="EV86" i="44"/>
  <c r="EV88" i="44"/>
  <c r="EV90" i="44"/>
  <c r="EV92" i="44"/>
  <c r="EV94" i="44"/>
  <c r="EV96" i="44"/>
  <c r="EV98" i="44"/>
  <c r="EV100" i="44"/>
  <c r="EV102" i="44"/>
  <c r="EV104" i="44"/>
  <c r="EV106" i="44"/>
  <c r="EV108" i="44"/>
  <c r="EV110" i="44"/>
  <c r="EV112" i="44"/>
  <c r="EV114" i="44"/>
  <c r="EV116" i="44"/>
  <c r="EV118" i="44"/>
  <c r="EV120" i="44"/>
  <c r="EV122" i="44"/>
  <c r="EV124" i="44"/>
  <c r="EV126" i="44"/>
  <c r="EV128" i="44"/>
  <c r="EV130" i="44"/>
  <c r="EV132" i="44"/>
  <c r="EV134" i="44"/>
  <c r="EV136" i="44"/>
  <c r="EV138" i="44"/>
  <c r="EV140" i="44"/>
  <c r="EV142" i="44"/>
  <c r="EV144" i="44"/>
  <c r="EV146" i="44"/>
  <c r="EV148" i="44"/>
  <c r="EV150" i="44"/>
  <c r="EV152" i="44"/>
  <c r="EV154" i="44"/>
  <c r="EV156" i="44"/>
  <c r="EV158" i="44"/>
  <c r="EV160" i="44"/>
  <c r="EV162" i="44"/>
  <c r="EV164" i="44"/>
  <c r="EV166" i="44"/>
  <c r="EV168" i="44"/>
  <c r="EV170" i="44"/>
  <c r="EV172" i="44"/>
  <c r="EV174" i="44"/>
  <c r="EV176" i="44"/>
  <c r="EV178" i="44"/>
  <c r="EV180" i="44"/>
  <c r="EV182" i="44"/>
  <c r="EV184" i="44"/>
  <c r="EV186" i="44"/>
  <c r="EV188" i="44"/>
  <c r="EV190" i="44"/>
  <c r="EV192" i="44"/>
  <c r="EV194" i="44"/>
  <c r="EV196" i="44"/>
  <c r="EV198" i="44"/>
  <c r="EV200" i="44"/>
  <c r="EV202" i="44"/>
  <c r="EV204" i="44"/>
  <c r="EV206" i="44"/>
  <c r="EV208" i="44"/>
  <c r="EV210" i="44"/>
  <c r="EV212" i="44"/>
  <c r="EV214" i="44"/>
  <c r="EV216" i="44"/>
  <c r="EV218" i="44"/>
  <c r="EV220" i="44"/>
  <c r="EV222" i="44"/>
  <c r="EV224" i="44"/>
  <c r="EV226" i="44"/>
  <c r="EV228" i="44"/>
  <c r="EV29" i="44"/>
  <c r="EV31" i="44"/>
  <c r="EV33" i="44"/>
  <c r="EV35" i="44"/>
  <c r="EV37" i="44"/>
  <c r="EV39" i="44"/>
  <c r="EV41" i="44"/>
  <c r="EV43" i="44"/>
  <c r="EV45" i="44"/>
  <c r="EV47" i="44"/>
  <c r="EV49" i="44"/>
  <c r="EV51" i="44"/>
  <c r="EV53" i="44"/>
  <c r="EV55" i="44"/>
  <c r="EV57" i="44"/>
  <c r="EV59" i="44"/>
  <c r="EV61" i="44"/>
  <c r="EV63" i="44"/>
  <c r="EV65" i="44"/>
  <c r="EV67" i="44"/>
  <c r="EV69" i="44"/>
  <c r="EV71" i="44"/>
  <c r="EV73" i="44"/>
  <c r="EV75" i="44"/>
  <c r="EV77" i="44"/>
  <c r="EV79" i="44"/>
  <c r="EV81" i="44"/>
  <c r="EV83" i="44"/>
  <c r="EV85" i="44"/>
  <c r="EV87" i="44"/>
  <c r="EV89" i="44"/>
  <c r="EV91" i="44"/>
  <c r="EV93" i="44"/>
  <c r="EV95" i="44"/>
  <c r="EV97" i="44"/>
  <c r="EV99" i="44"/>
  <c r="EV101" i="44"/>
  <c r="EV103" i="44"/>
  <c r="EV105" i="44"/>
  <c r="EV107" i="44"/>
  <c r="EV109" i="44"/>
  <c r="EV111" i="44"/>
  <c r="EV113" i="44"/>
  <c r="EV115" i="44"/>
  <c r="EV117" i="44"/>
  <c r="EV119" i="44"/>
  <c r="EV121" i="44"/>
  <c r="EV123" i="44"/>
  <c r="EV125" i="44"/>
  <c r="EV127" i="44"/>
  <c r="EV129" i="44"/>
  <c r="EV131" i="44"/>
  <c r="EV133" i="44"/>
  <c r="EV135" i="44"/>
  <c r="EV137" i="44"/>
  <c r="EV139" i="44"/>
  <c r="EV141" i="44"/>
  <c r="EV143" i="44"/>
  <c r="EV145" i="44"/>
  <c r="EV147" i="44"/>
  <c r="EV149" i="44"/>
  <c r="EV151" i="44"/>
  <c r="EV153" i="44"/>
  <c r="EV155" i="44"/>
  <c r="EV157" i="44"/>
  <c r="EV159" i="44"/>
  <c r="EV161" i="44"/>
  <c r="EV163" i="44"/>
  <c r="EV165" i="44"/>
  <c r="EV167" i="44"/>
  <c r="EV169" i="44"/>
  <c r="EV171" i="44"/>
  <c r="EV173" i="44"/>
  <c r="EV175" i="44"/>
  <c r="EV177" i="44"/>
  <c r="EV179" i="44"/>
  <c r="EV181" i="44"/>
  <c r="EV183" i="44"/>
  <c r="EV185" i="44"/>
  <c r="EV187" i="44"/>
  <c r="EV189" i="44"/>
  <c r="EV191" i="44"/>
  <c r="EV193" i="44"/>
  <c r="BD193" i="44" s="1"/>
  <c r="X193" i="44" s="1"/>
  <c r="AN193" i="44" s="1"/>
  <c r="EV195" i="44"/>
  <c r="EV197" i="44"/>
  <c r="EV199" i="44"/>
  <c r="EV201" i="44"/>
  <c r="EV203" i="44"/>
  <c r="EV205" i="44"/>
  <c r="EV207" i="44"/>
  <c r="EV209" i="44"/>
  <c r="EV211" i="44"/>
  <c r="EV213" i="44"/>
  <c r="EV215" i="44"/>
  <c r="EV217" i="44"/>
  <c r="EV219" i="44"/>
  <c r="EV221" i="44"/>
  <c r="EV223" i="44"/>
  <c r="EV225" i="44"/>
  <c r="EV227" i="44"/>
  <c r="EW33" i="44"/>
  <c r="EW41" i="44"/>
  <c r="EW49" i="44"/>
  <c r="EW51" i="44"/>
  <c r="EW59" i="44"/>
  <c r="EW67" i="44"/>
  <c r="EW64" i="44"/>
  <c r="EW58" i="44"/>
  <c r="EW74" i="44"/>
  <c r="EW82" i="44"/>
  <c r="EW90" i="44"/>
  <c r="EW98" i="44"/>
  <c r="EW106" i="44"/>
  <c r="EW52" i="44"/>
  <c r="EW69" i="44"/>
  <c r="EW101" i="44"/>
  <c r="EW95" i="44"/>
  <c r="EW114" i="44"/>
  <c r="EW122" i="44"/>
  <c r="EW130" i="44"/>
  <c r="EW138" i="44"/>
  <c r="EW146" i="44"/>
  <c r="EW154" i="44"/>
  <c r="EW162" i="44"/>
  <c r="EW170" i="44"/>
  <c r="EW178" i="44"/>
  <c r="EW186" i="44"/>
  <c r="BE186" i="44" s="1"/>
  <c r="Y186" i="44" s="1"/>
  <c r="AO186" i="44" s="1"/>
  <c r="EW34" i="44"/>
  <c r="EW97" i="44"/>
  <c r="EW109" i="44"/>
  <c r="EW141" i="44"/>
  <c r="EW173" i="44"/>
  <c r="EW111" i="44"/>
  <c r="EW143" i="44"/>
  <c r="EW175" i="44"/>
  <c r="EW75" i="44"/>
  <c r="EW129" i="44"/>
  <c r="EW161" i="44"/>
  <c r="EW99" i="44"/>
  <c r="EW195" i="44"/>
  <c r="EW203" i="44"/>
  <c r="EW211" i="44"/>
  <c r="EW219" i="44"/>
  <c r="EW227" i="44"/>
  <c r="EW187" i="44"/>
  <c r="EW194" i="44"/>
  <c r="EW202" i="44"/>
  <c r="EW210" i="44"/>
  <c r="EW218" i="44"/>
  <c r="EW226" i="44"/>
  <c r="EW37" i="44"/>
  <c r="EW38" i="44"/>
  <c r="EW63" i="44"/>
  <c r="EW40" i="44"/>
  <c r="EW78" i="44"/>
  <c r="EW94" i="44"/>
  <c r="EW36" i="44"/>
  <c r="EW85" i="44"/>
  <c r="EW110" i="44"/>
  <c r="EW126" i="44"/>
  <c r="EW142" i="44"/>
  <c r="EW158" i="44"/>
  <c r="EW174" i="44"/>
  <c r="EW190" i="44"/>
  <c r="EW62" i="44"/>
  <c r="EW157" i="44"/>
  <c r="EW127" i="44"/>
  <c r="EW191" i="44"/>
  <c r="EW145" i="44"/>
  <c r="EW147" i="44"/>
  <c r="EW207" i="44"/>
  <c r="EW223" i="44"/>
  <c r="EW163" i="44"/>
  <c r="EW206" i="44"/>
  <c r="EW222" i="44"/>
  <c r="EW31" i="44"/>
  <c r="EW46" i="44"/>
  <c r="EW65" i="44"/>
  <c r="EW72" i="44"/>
  <c r="EW88" i="44"/>
  <c r="EW48" i="44"/>
  <c r="EW54" i="44"/>
  <c r="EW87" i="44"/>
  <c r="EW112" i="44"/>
  <c r="EW120" i="44"/>
  <c r="EW136" i="44"/>
  <c r="EW160" i="44"/>
  <c r="EW176" i="44"/>
  <c r="EW89" i="44"/>
  <c r="EW165" i="44"/>
  <c r="EW135" i="44"/>
  <c r="EW121" i="44"/>
  <c r="EW153" i="44"/>
  <c r="EW209" i="44"/>
  <c r="EW225" i="44"/>
  <c r="EW200" i="44"/>
  <c r="EW216" i="44"/>
  <c r="EW35" i="44"/>
  <c r="EW43" i="44"/>
  <c r="EW30" i="44"/>
  <c r="EW53" i="44"/>
  <c r="EW61" i="44"/>
  <c r="EW32" i="44"/>
  <c r="EW28" i="44"/>
  <c r="EW66" i="44"/>
  <c r="EW76" i="44"/>
  <c r="EW84" i="44"/>
  <c r="EW92" i="44"/>
  <c r="EW100" i="44"/>
  <c r="EW108" i="44"/>
  <c r="EW60" i="44"/>
  <c r="EW77" i="44"/>
  <c r="EW71" i="44"/>
  <c r="EW103" i="44"/>
  <c r="EW116" i="44"/>
  <c r="EW124" i="44"/>
  <c r="EW132" i="44"/>
  <c r="EW140" i="44"/>
  <c r="EW148" i="44"/>
  <c r="EW156" i="44"/>
  <c r="EW164" i="44"/>
  <c r="EW172" i="44"/>
  <c r="EW180" i="44"/>
  <c r="EW188" i="44"/>
  <c r="EW73" i="44"/>
  <c r="EW105" i="44"/>
  <c r="EW117" i="44"/>
  <c r="EW149" i="44"/>
  <c r="EW181" i="44"/>
  <c r="EW119" i="44"/>
  <c r="EW151" i="44"/>
  <c r="EW183" i="44"/>
  <c r="EW107" i="44"/>
  <c r="EW137" i="44"/>
  <c r="EW169" i="44"/>
  <c r="EW115" i="44"/>
  <c r="EW197" i="44"/>
  <c r="EW205" i="44"/>
  <c r="EW213" i="44"/>
  <c r="EW221" i="44"/>
  <c r="EW139" i="44"/>
  <c r="EW131" i="44"/>
  <c r="EW196" i="44"/>
  <c r="EW204" i="44"/>
  <c r="EW212" i="44"/>
  <c r="EW220" i="44"/>
  <c r="EW228" i="44"/>
  <c r="EW29" i="44"/>
  <c r="EW45" i="44"/>
  <c r="EW55" i="44"/>
  <c r="EW42" i="44"/>
  <c r="EW70" i="44"/>
  <c r="EW86" i="44"/>
  <c r="EW102" i="44"/>
  <c r="EW68" i="44"/>
  <c r="EW79" i="44"/>
  <c r="EW118" i="44"/>
  <c r="EW134" i="44"/>
  <c r="EW150" i="44"/>
  <c r="EW166" i="44"/>
  <c r="EW182" i="44"/>
  <c r="EW81" i="44"/>
  <c r="EW125" i="44"/>
  <c r="EW189" i="44"/>
  <c r="EW159" i="44"/>
  <c r="EW113" i="44"/>
  <c r="EW177" i="44"/>
  <c r="EW199" i="44"/>
  <c r="EW215" i="44"/>
  <c r="EW171" i="44"/>
  <c r="EW198" i="44"/>
  <c r="EW214" i="44"/>
  <c r="EW123" i="44"/>
  <c r="EW39" i="44"/>
  <c r="EW57" i="44"/>
  <c r="EW50" i="44"/>
  <c r="EW80" i="44"/>
  <c r="EW104" i="44"/>
  <c r="EW128" i="44"/>
  <c r="EW152" i="44"/>
  <c r="EW168" i="44"/>
  <c r="EW192" i="44"/>
  <c r="EW133" i="44"/>
  <c r="EW83" i="44"/>
  <c r="EW44" i="44"/>
  <c r="EW185" i="44"/>
  <c r="EW201" i="44"/>
  <c r="EW217" i="44"/>
  <c r="EW193" i="44"/>
  <c r="EW208" i="44"/>
  <c r="EW47" i="44"/>
  <c r="EW56" i="44"/>
  <c r="EW96" i="44"/>
  <c r="EW93" i="44"/>
  <c r="EW144" i="44"/>
  <c r="EW184" i="44"/>
  <c r="EW91" i="44"/>
  <c r="EW167" i="44"/>
  <c r="EW179" i="44"/>
  <c r="EW155" i="44"/>
  <c r="EW224" i="44"/>
  <c r="ES193" i="44"/>
  <c r="ES222" i="44"/>
  <c r="ES214" i="44"/>
  <c r="ES206" i="44"/>
  <c r="ES198" i="44"/>
  <c r="ES145" i="44"/>
  <c r="ES153" i="44"/>
  <c r="ES35" i="44"/>
  <c r="ES43" i="44"/>
  <c r="ES28" i="44"/>
  <c r="ES53" i="44"/>
  <c r="ES61" i="44"/>
  <c r="ES34" i="44"/>
  <c r="ES32" i="44"/>
  <c r="ES70" i="44"/>
  <c r="ES78" i="44"/>
  <c r="ES86" i="44"/>
  <c r="ES94" i="44"/>
  <c r="ES102" i="44"/>
  <c r="ES30" i="44"/>
  <c r="ES66" i="44"/>
  <c r="ES91" i="44"/>
  <c r="ES69" i="44"/>
  <c r="ES101" i="44"/>
  <c r="ES116" i="44"/>
  <c r="ES124" i="44"/>
  <c r="ES132" i="44"/>
  <c r="ES140" i="44"/>
  <c r="ES148" i="44"/>
  <c r="ES156" i="44"/>
  <c r="ES164" i="44"/>
  <c r="ES172" i="44"/>
  <c r="ES180" i="44"/>
  <c r="ES188" i="44"/>
  <c r="ES52" i="44"/>
  <c r="ES95" i="44"/>
  <c r="ES115" i="44"/>
  <c r="ES147" i="44"/>
  <c r="ES179" i="44"/>
  <c r="ES109" i="44"/>
  <c r="ES141" i="44"/>
  <c r="ES173" i="44"/>
  <c r="ES111" i="44"/>
  <c r="ES143" i="44"/>
  <c r="ES175" i="44"/>
  <c r="ES225" i="44"/>
  <c r="ES217" i="44"/>
  <c r="ES209" i="44"/>
  <c r="ES201" i="44"/>
  <c r="ES161" i="44"/>
  <c r="ES41" i="44"/>
  <c r="ES67" i="44"/>
  <c r="ES76" i="44"/>
  <c r="ES92" i="44"/>
  <c r="ES108" i="44"/>
  <c r="ES58" i="44"/>
  <c r="ES60" i="44"/>
  <c r="ES114" i="44"/>
  <c r="ES130" i="44"/>
  <c r="ES138" i="44"/>
  <c r="ES154" i="44"/>
  <c r="ES170" i="44"/>
  <c r="ES186" i="44"/>
  <c r="ES87" i="44"/>
  <c r="ES139" i="44"/>
  <c r="ES97" i="44"/>
  <c r="ES165" i="44"/>
  <c r="ES89" i="44"/>
  <c r="ES167" i="44"/>
  <c r="ES219" i="44"/>
  <c r="ES203" i="44"/>
  <c r="ES228" i="44"/>
  <c r="ES220" i="44"/>
  <c r="ES212" i="44"/>
  <c r="ES204" i="44"/>
  <c r="ES196" i="44"/>
  <c r="ES113" i="44"/>
  <c r="ES29" i="44"/>
  <c r="ES37" i="44"/>
  <c r="ES45" i="44"/>
  <c r="ES36" i="44"/>
  <c r="ES55" i="44"/>
  <c r="ES63" i="44"/>
  <c r="ES46" i="44"/>
  <c r="ES42" i="44"/>
  <c r="ES72" i="44"/>
  <c r="ES80" i="44"/>
  <c r="ES88" i="44"/>
  <c r="ES96" i="44"/>
  <c r="ES104" i="44"/>
  <c r="ES40" i="44"/>
  <c r="ES68" i="44"/>
  <c r="ES99" i="44"/>
  <c r="ES77" i="44"/>
  <c r="ES110" i="44"/>
  <c r="ES118" i="44"/>
  <c r="ES126" i="44"/>
  <c r="ES134" i="44"/>
  <c r="ES142" i="44"/>
  <c r="ES150" i="44"/>
  <c r="ES158" i="44"/>
  <c r="ES166" i="44"/>
  <c r="ES174" i="44"/>
  <c r="ES182" i="44"/>
  <c r="ES190" i="44"/>
  <c r="ES71" i="44"/>
  <c r="ES103" i="44"/>
  <c r="ES123" i="44"/>
  <c r="ES155" i="44"/>
  <c r="ES187" i="44"/>
  <c r="ES117" i="44"/>
  <c r="ES149" i="44"/>
  <c r="ES181" i="44"/>
  <c r="ES119" i="44"/>
  <c r="ES151" i="44"/>
  <c r="ES183" i="44"/>
  <c r="ES223" i="44"/>
  <c r="ES215" i="44"/>
  <c r="ES207" i="44"/>
  <c r="ES199" i="44"/>
  <c r="ES129" i="44"/>
  <c r="ES226" i="44"/>
  <c r="ES218" i="44"/>
  <c r="ES210" i="44"/>
  <c r="ES202" i="44"/>
  <c r="ES194" i="44"/>
  <c r="ES169" i="44"/>
  <c r="ES31" i="44"/>
  <c r="ES39" i="44"/>
  <c r="ES47" i="44"/>
  <c r="ES44" i="44"/>
  <c r="ES57" i="44"/>
  <c r="ES65" i="44"/>
  <c r="ES54" i="44"/>
  <c r="ES56" i="44"/>
  <c r="ES74" i="44"/>
  <c r="ES82" i="44"/>
  <c r="ES90" i="44"/>
  <c r="ES98" i="44"/>
  <c r="ES106" i="44"/>
  <c r="ES50" i="44"/>
  <c r="ES75" i="44"/>
  <c r="ES107" i="44"/>
  <c r="ES85" i="44"/>
  <c r="ES112" i="44"/>
  <c r="ES120" i="44"/>
  <c r="ES128" i="44"/>
  <c r="ES136" i="44"/>
  <c r="ES144" i="44"/>
  <c r="ES152" i="44"/>
  <c r="ES160" i="44"/>
  <c r="ES168" i="44"/>
  <c r="ES176" i="44"/>
  <c r="ES184" i="44"/>
  <c r="ES192" i="44"/>
  <c r="ES79" i="44"/>
  <c r="ES73" i="44"/>
  <c r="ES131" i="44"/>
  <c r="ES163" i="44"/>
  <c r="ES48" i="44"/>
  <c r="ES125" i="44"/>
  <c r="ES157" i="44"/>
  <c r="ES189" i="44"/>
  <c r="ES127" i="44"/>
  <c r="ES159" i="44"/>
  <c r="ES191" i="44"/>
  <c r="ES221" i="44"/>
  <c r="ES213" i="44"/>
  <c r="ES205" i="44"/>
  <c r="ES197" i="44"/>
  <c r="ES81" i="44"/>
  <c r="ES224" i="44"/>
  <c r="ES216" i="44"/>
  <c r="ES208" i="44"/>
  <c r="ES200" i="44"/>
  <c r="ES177" i="44"/>
  <c r="ES185" i="44"/>
  <c r="ES33" i="44"/>
  <c r="ES49" i="44"/>
  <c r="ES51" i="44"/>
  <c r="ES59" i="44"/>
  <c r="ES62" i="44"/>
  <c r="ES64" i="44"/>
  <c r="ES84" i="44"/>
  <c r="ES100" i="44"/>
  <c r="ES83" i="44"/>
  <c r="ES93" i="44"/>
  <c r="ES122" i="44"/>
  <c r="ES146" i="44"/>
  <c r="ES162" i="44"/>
  <c r="ES178" i="44"/>
  <c r="ES38" i="44"/>
  <c r="ES105" i="44"/>
  <c r="ES171" i="44"/>
  <c r="ES133" i="44"/>
  <c r="ES135" i="44"/>
  <c r="ES227" i="44"/>
  <c r="ES211" i="44"/>
  <c r="ES195" i="44"/>
  <c r="ES137" i="44"/>
  <c r="EB29" i="44"/>
  <c r="EB31" i="44"/>
  <c r="EB33" i="44"/>
  <c r="EB35" i="44"/>
  <c r="EB37" i="44"/>
  <c r="EB39" i="44"/>
  <c r="EB41" i="44"/>
  <c r="EB43" i="44"/>
  <c r="EB45" i="44"/>
  <c r="EB47" i="44"/>
  <c r="EB49" i="44"/>
  <c r="EB51" i="44"/>
  <c r="EB53" i="44"/>
  <c r="EB55" i="44"/>
  <c r="EB57" i="44"/>
  <c r="EB59" i="44"/>
  <c r="EB61" i="44"/>
  <c r="EB63" i="44"/>
  <c r="EB65" i="44"/>
  <c r="EB67" i="44"/>
  <c r="EB69" i="44"/>
  <c r="EB71" i="44"/>
  <c r="EB73" i="44"/>
  <c r="EB75" i="44"/>
  <c r="EB77" i="44"/>
  <c r="EB79" i="44"/>
  <c r="EB81" i="44"/>
  <c r="EB83" i="44"/>
  <c r="EB85" i="44"/>
  <c r="EB87" i="44"/>
  <c r="EB89" i="44"/>
  <c r="EB91" i="44"/>
  <c r="EB93" i="44"/>
  <c r="EB95" i="44"/>
  <c r="EB97" i="44"/>
  <c r="EB99" i="44"/>
  <c r="EB101" i="44"/>
  <c r="EB103" i="44"/>
  <c r="EB105" i="44"/>
  <c r="EB107" i="44"/>
  <c r="EB109" i="44"/>
  <c r="EB111" i="44"/>
  <c r="EB113" i="44"/>
  <c r="EB115" i="44"/>
  <c r="EB117" i="44"/>
  <c r="EB119" i="44"/>
  <c r="EB121" i="44"/>
  <c r="EB123" i="44"/>
  <c r="EB125" i="44"/>
  <c r="EB127" i="44"/>
  <c r="EB129" i="44"/>
  <c r="EB131" i="44"/>
  <c r="EB133" i="44"/>
  <c r="EB135" i="44"/>
  <c r="EB137" i="44"/>
  <c r="EB139" i="44"/>
  <c r="EB141" i="44"/>
  <c r="EB143" i="44"/>
  <c r="EB145" i="44"/>
  <c r="EB147" i="44"/>
  <c r="EB149" i="44"/>
  <c r="EB151" i="44"/>
  <c r="EB153" i="44"/>
  <c r="EB155" i="44"/>
  <c r="EB157" i="44"/>
  <c r="EB159" i="44"/>
  <c r="EB161" i="44"/>
  <c r="EB163" i="44"/>
  <c r="EB165" i="44"/>
  <c r="EB167" i="44"/>
  <c r="EB169" i="44"/>
  <c r="EB171" i="44"/>
  <c r="EB173" i="44"/>
  <c r="EB175" i="44"/>
  <c r="EB177" i="44"/>
  <c r="EB179" i="44"/>
  <c r="EB181" i="44"/>
  <c r="EB183" i="44"/>
  <c r="EB185" i="44"/>
  <c r="EB187" i="44"/>
  <c r="EB189" i="44"/>
  <c r="EB191" i="44"/>
  <c r="EB193" i="44"/>
  <c r="EB195" i="44"/>
  <c r="EB197" i="44"/>
  <c r="EB199" i="44"/>
  <c r="EB201" i="44"/>
  <c r="EB203" i="44"/>
  <c r="EB205" i="44"/>
  <c r="EB207" i="44"/>
  <c r="EB209" i="44"/>
  <c r="EB211" i="44"/>
  <c r="EB213" i="44"/>
  <c r="EB215" i="44"/>
  <c r="EB217" i="44"/>
  <c r="EB200" i="44"/>
  <c r="EB208" i="44"/>
  <c r="EB216" i="44"/>
  <c r="EB220" i="44"/>
  <c r="EB222" i="44"/>
  <c r="EB224" i="44"/>
  <c r="EB226" i="44"/>
  <c r="EB228" i="44"/>
  <c r="EB28" i="44"/>
  <c r="EB32" i="44"/>
  <c r="EB36" i="44"/>
  <c r="EB40" i="44"/>
  <c r="EB44" i="44"/>
  <c r="EB48" i="44"/>
  <c r="EB52" i="44"/>
  <c r="EB56" i="44"/>
  <c r="EB60" i="44"/>
  <c r="EB64" i="44"/>
  <c r="EB68" i="44"/>
  <c r="EB72" i="44"/>
  <c r="EB76" i="44"/>
  <c r="EB80" i="44"/>
  <c r="EB84" i="44"/>
  <c r="EB88" i="44"/>
  <c r="EB92" i="44"/>
  <c r="EB96" i="44"/>
  <c r="EB100" i="44"/>
  <c r="EB104" i="44"/>
  <c r="EB108" i="44"/>
  <c r="EB112" i="44"/>
  <c r="EB116" i="44"/>
  <c r="EB120" i="44"/>
  <c r="EB124" i="44"/>
  <c r="EB128" i="44"/>
  <c r="EB132" i="44"/>
  <c r="EB136" i="44"/>
  <c r="EB140" i="44"/>
  <c r="EB144" i="44"/>
  <c r="EB148" i="44"/>
  <c r="EB152" i="44"/>
  <c r="EB156" i="44"/>
  <c r="EB160" i="44"/>
  <c r="EB164" i="44"/>
  <c r="EB168" i="44"/>
  <c r="EB172" i="44"/>
  <c r="EB176" i="44"/>
  <c r="EB180" i="44"/>
  <c r="EB184" i="44"/>
  <c r="EB188" i="44"/>
  <c r="EB192" i="44"/>
  <c r="EB194" i="44"/>
  <c r="EB202" i="44"/>
  <c r="EB210" i="44"/>
  <c r="EB218" i="44"/>
  <c r="EB196" i="44"/>
  <c r="EB204" i="44"/>
  <c r="EB212" i="44"/>
  <c r="EB219" i="44"/>
  <c r="EB221" i="44"/>
  <c r="EB223" i="44"/>
  <c r="EB225" i="44"/>
  <c r="EB227" i="44"/>
  <c r="EB42" i="44"/>
  <c r="EB58" i="44"/>
  <c r="EB74" i="44"/>
  <c r="EB90" i="44"/>
  <c r="EB106" i="44"/>
  <c r="EB122" i="44"/>
  <c r="EB138" i="44"/>
  <c r="EB154" i="44"/>
  <c r="EB170" i="44"/>
  <c r="EB186" i="44"/>
  <c r="EB206" i="44"/>
  <c r="EB38" i="44"/>
  <c r="EB54" i="44"/>
  <c r="EB70" i="44"/>
  <c r="EB86" i="44"/>
  <c r="EB102" i="44"/>
  <c r="EB118" i="44"/>
  <c r="EB134" i="44"/>
  <c r="EB150" i="44"/>
  <c r="EB166" i="44"/>
  <c r="EB182" i="44"/>
  <c r="EB214" i="44"/>
  <c r="EB34" i="44"/>
  <c r="EB50" i="44"/>
  <c r="EB66" i="44"/>
  <c r="EB82" i="44"/>
  <c r="EB98" i="44"/>
  <c r="EB114" i="44"/>
  <c r="EB130" i="44"/>
  <c r="EB146" i="44"/>
  <c r="EB162" i="44"/>
  <c r="EB178" i="44"/>
  <c r="EB30" i="44"/>
  <c r="EB94" i="44"/>
  <c r="EB158" i="44"/>
  <c r="EB198" i="44"/>
  <c r="EB78" i="44"/>
  <c r="EB142" i="44"/>
  <c r="EB62" i="44"/>
  <c r="EB126" i="44"/>
  <c r="EB190" i="44"/>
  <c r="EB46" i="44"/>
  <c r="EB110" i="44"/>
  <c r="EB174" i="44"/>
  <c r="BH31" i="44" l="1"/>
  <c r="AB31" i="44" s="1"/>
  <c r="AR31" i="44" s="1"/>
  <c r="BG30" i="44"/>
  <c r="AA30" i="44" s="1"/>
  <c r="AQ30" i="44" s="1"/>
  <c r="BE201" i="44"/>
  <c r="Y201" i="44" s="1"/>
  <c r="AO201" i="44" s="1"/>
  <c r="BD203" i="44"/>
  <c r="X203" i="44" s="1"/>
  <c r="AN203" i="44" s="1"/>
  <c r="BD202" i="44"/>
  <c r="X202" i="44" s="1"/>
  <c r="AN202" i="44" s="1"/>
  <c r="BB202" i="44"/>
  <c r="V202" i="44" s="1"/>
  <c r="AL202" i="44" s="1"/>
  <c r="BB200" i="44"/>
  <c r="V200" i="44" s="1"/>
  <c r="AL200" i="44" s="1"/>
  <c r="BB201" i="44"/>
  <c r="V201" i="44" s="1"/>
  <c r="AL201" i="44" s="1"/>
  <c r="BI197" i="44"/>
  <c r="AC197" i="44" s="1"/>
  <c r="AS197" i="44" s="1"/>
  <c r="BI198" i="44"/>
  <c r="AC198" i="44" s="1"/>
  <c r="AS198" i="44" s="1"/>
  <c r="BE200" i="44"/>
  <c r="Y200" i="44" s="1"/>
  <c r="AO200" i="44" s="1"/>
  <c r="BE199" i="44"/>
  <c r="Y199" i="44" s="1"/>
  <c r="AO199" i="44" s="1"/>
  <c r="BE198" i="44"/>
  <c r="Y198" i="44" s="1"/>
  <c r="AO198" i="44" s="1"/>
  <c r="BE196" i="44"/>
  <c r="Y196" i="44" s="1"/>
  <c r="AO196" i="44" s="1"/>
  <c r="BD201" i="44"/>
  <c r="X201" i="44" s="1"/>
  <c r="AN201" i="44" s="1"/>
  <c r="BD195" i="44"/>
  <c r="X195" i="44" s="1"/>
  <c r="AN195" i="44" s="1"/>
  <c r="BD188" i="44"/>
  <c r="X188" i="44" s="1"/>
  <c r="AN188" i="44" s="1"/>
  <c r="BG174" i="44"/>
  <c r="AA174" i="44" s="1"/>
  <c r="AQ174" i="44" s="1"/>
  <c r="BC161" i="44"/>
  <c r="W161" i="44" s="1"/>
  <c r="AM161" i="44" s="1"/>
  <c r="BG195" i="44"/>
  <c r="AA195" i="44" s="1"/>
  <c r="AQ195" i="44" s="1"/>
  <c r="BG80" i="44"/>
  <c r="AA80" i="44" s="1"/>
  <c r="AQ80" i="44" s="1"/>
  <c r="BD191" i="44"/>
  <c r="X191" i="44" s="1"/>
  <c r="AN191" i="44" s="1"/>
  <c r="BG111" i="44"/>
  <c r="AA111" i="44" s="1"/>
  <c r="AQ111" i="44" s="1"/>
  <c r="BG144" i="44"/>
  <c r="AA144" i="44" s="1"/>
  <c r="AQ144" i="44" s="1"/>
  <c r="BG126" i="44"/>
  <c r="AA126" i="44" s="1"/>
  <c r="AQ126" i="44" s="1"/>
  <c r="BG49" i="44"/>
  <c r="AA49" i="44" s="1"/>
  <c r="AQ49" i="44" s="1"/>
  <c r="BG178" i="44"/>
  <c r="AA178" i="44" s="1"/>
  <c r="AQ178" i="44" s="1"/>
  <c r="BG66" i="44"/>
  <c r="AA66" i="44" s="1"/>
  <c r="AQ66" i="44" s="1"/>
  <c r="BF196" i="44"/>
  <c r="Z196" i="44" s="1"/>
  <c r="AP196" i="44" s="1"/>
  <c r="DK213" i="44"/>
  <c r="BG58" i="44"/>
  <c r="AA58" i="44" s="1"/>
  <c r="AQ58" i="44" s="1"/>
  <c r="BG131" i="44"/>
  <c r="AA131" i="44" s="1"/>
  <c r="AQ131" i="44" s="1"/>
  <c r="BI186" i="44"/>
  <c r="AC186" i="44" s="1"/>
  <c r="AS186" i="44" s="1"/>
  <c r="BC112" i="44"/>
  <c r="W112" i="44" s="1"/>
  <c r="AM112" i="44" s="1"/>
  <c r="BC119" i="44"/>
  <c r="W119" i="44" s="1"/>
  <c r="AM119" i="44" s="1"/>
  <c r="BF135" i="44"/>
  <c r="Z135" i="44" s="1"/>
  <c r="AP135" i="44" s="1"/>
  <c r="BE197" i="44"/>
  <c r="Y197" i="44" s="1"/>
  <c r="AO197" i="44" s="1"/>
  <c r="BB198" i="44"/>
  <c r="V198" i="44" s="1"/>
  <c r="AL198" i="44" s="1"/>
  <c r="BJ200" i="44"/>
  <c r="AD200" i="44" s="1"/>
  <c r="AT200" i="44" s="1"/>
  <c r="BD199" i="44"/>
  <c r="X199" i="44" s="1"/>
  <c r="AN199" i="44" s="1"/>
  <c r="BG197" i="44"/>
  <c r="AA197" i="44" s="1"/>
  <c r="AQ197" i="44" s="1"/>
  <c r="BG180" i="44"/>
  <c r="AA180" i="44" s="1"/>
  <c r="AQ180" i="44" s="1"/>
  <c r="BC150" i="44"/>
  <c r="W150" i="44" s="1"/>
  <c r="AM150" i="44" s="1"/>
  <c r="BC199" i="44"/>
  <c r="W199" i="44" s="1"/>
  <c r="AM199" i="44" s="1"/>
  <c r="BF197" i="44"/>
  <c r="Z197" i="44" s="1"/>
  <c r="AP197" i="44" s="1"/>
  <c r="BB199" i="44"/>
  <c r="V199" i="44" s="1"/>
  <c r="AL199" i="44" s="1"/>
  <c r="BJ199" i="44"/>
  <c r="AD199" i="44" s="1"/>
  <c r="AT199" i="44" s="1"/>
  <c r="BG73" i="44"/>
  <c r="AA73" i="44" s="1"/>
  <c r="AQ73" i="44" s="1"/>
  <c r="BD186" i="44"/>
  <c r="X186" i="44" s="1"/>
  <c r="AN186" i="44" s="1"/>
  <c r="BG170" i="44"/>
  <c r="AA170" i="44" s="1"/>
  <c r="AQ170" i="44" s="1"/>
  <c r="BG37" i="44"/>
  <c r="AA37" i="44" s="1"/>
  <c r="AQ37" i="44" s="1"/>
  <c r="BG70" i="44"/>
  <c r="AA70" i="44" s="1"/>
  <c r="AQ70" i="44" s="1"/>
  <c r="BG125" i="44"/>
  <c r="AA125" i="44" s="1"/>
  <c r="AQ125" i="44" s="1"/>
  <c r="BC155" i="44"/>
  <c r="W155" i="44" s="1"/>
  <c r="AM155" i="44" s="1"/>
  <c r="BD200" i="44"/>
  <c r="X200" i="44" s="1"/>
  <c r="AN200" i="44" s="1"/>
  <c r="BI196" i="44"/>
  <c r="AC196" i="44" s="1"/>
  <c r="AS196" i="44" s="1"/>
  <c r="BG45" i="44"/>
  <c r="AA45" i="44" s="1"/>
  <c r="AQ45" i="44" s="1"/>
  <c r="BG35" i="44"/>
  <c r="AA35" i="44" s="1"/>
  <c r="AQ35" i="44" s="1"/>
  <c r="BG181" i="44"/>
  <c r="AA181" i="44" s="1"/>
  <c r="AQ181" i="44" s="1"/>
  <c r="BG137" i="44"/>
  <c r="AA137" i="44" s="1"/>
  <c r="AQ137" i="44" s="1"/>
  <c r="BG94" i="44"/>
  <c r="AA94" i="44" s="1"/>
  <c r="AQ94" i="44" s="1"/>
  <c r="BG90" i="44"/>
  <c r="AA90" i="44" s="1"/>
  <c r="AQ90" i="44" s="1"/>
  <c r="BG53" i="44"/>
  <c r="AA53" i="44" s="1"/>
  <c r="AQ53" i="44" s="1"/>
  <c r="BG164" i="44"/>
  <c r="AA164" i="44" s="1"/>
  <c r="AQ164" i="44" s="1"/>
  <c r="BG59" i="44"/>
  <c r="AA59" i="44" s="1"/>
  <c r="AQ59" i="44" s="1"/>
  <c r="BG179" i="44"/>
  <c r="AA179" i="44" s="1"/>
  <c r="AQ179" i="44" s="1"/>
  <c r="BG93" i="44"/>
  <c r="AA93" i="44" s="1"/>
  <c r="AQ93" i="44" s="1"/>
  <c r="BF87" i="44"/>
  <c r="Z87" i="44" s="1"/>
  <c r="AP87" i="44" s="1"/>
  <c r="BE185" i="44"/>
  <c r="Y185" i="44" s="1"/>
  <c r="AO185" i="44" s="1"/>
  <c r="BE184" i="44"/>
  <c r="Y184" i="44" s="1"/>
  <c r="AO184" i="44" s="1"/>
  <c r="BE189" i="44"/>
  <c r="Y189" i="44" s="1"/>
  <c r="AO189" i="44" s="1"/>
  <c r="BE183" i="44"/>
  <c r="Y183" i="44" s="1"/>
  <c r="AO183" i="44" s="1"/>
  <c r="BE188" i="44"/>
  <c r="Y188" i="44" s="1"/>
  <c r="AO188" i="44" s="1"/>
  <c r="BA221" i="44"/>
  <c r="U221" i="44" s="1"/>
  <c r="AK221" i="44" s="1"/>
  <c r="BA215" i="44"/>
  <c r="U215" i="44" s="1"/>
  <c r="AK215" i="44" s="1"/>
  <c r="BA204" i="44"/>
  <c r="U204" i="44" s="1"/>
  <c r="AK204" i="44" s="1"/>
  <c r="BA201" i="44"/>
  <c r="U201" i="44" s="1"/>
  <c r="AK201" i="44" s="1"/>
  <c r="BA216" i="44"/>
  <c r="U216" i="44" s="1"/>
  <c r="AK216" i="44" s="1"/>
  <c r="BA226" i="44"/>
  <c r="U226" i="44" s="1"/>
  <c r="AK226" i="44" s="1"/>
  <c r="BA208" i="44"/>
  <c r="U208" i="44" s="1"/>
  <c r="AK208" i="44" s="1"/>
  <c r="BA225" i="44"/>
  <c r="U225" i="44" s="1"/>
  <c r="AK225" i="44" s="1"/>
  <c r="BA211" i="44"/>
  <c r="U211" i="44" s="1"/>
  <c r="AK211" i="44" s="1"/>
  <c r="BA223" i="44"/>
  <c r="U223" i="44" s="1"/>
  <c r="AK223" i="44" s="1"/>
  <c r="BA219" i="44"/>
  <c r="U219" i="44" s="1"/>
  <c r="AK219" i="44" s="1"/>
  <c r="BA213" i="44"/>
  <c r="U213" i="44" s="1"/>
  <c r="AK213" i="44" s="1"/>
  <c r="BA218" i="44"/>
  <c r="U218" i="44" s="1"/>
  <c r="AK218" i="44" s="1"/>
  <c r="BA227" i="44"/>
  <c r="U227" i="44" s="1"/>
  <c r="AK227" i="44" s="1"/>
  <c r="BA202" i="44"/>
  <c r="U202" i="44" s="1"/>
  <c r="AK202" i="44" s="1"/>
  <c r="BA214" i="44"/>
  <c r="U214" i="44" s="1"/>
  <c r="AK214" i="44" s="1"/>
  <c r="BA206" i="44"/>
  <c r="U206" i="44" s="1"/>
  <c r="AK206" i="44" s="1"/>
  <c r="BA228" i="44"/>
  <c r="U228" i="44" s="1"/>
  <c r="AK228" i="44" s="1"/>
  <c r="BA210" i="44"/>
  <c r="U210" i="44" s="1"/>
  <c r="AK210" i="44" s="1"/>
  <c r="BA209" i="44"/>
  <c r="U209" i="44" s="1"/>
  <c r="AK209" i="44" s="1"/>
  <c r="BA212" i="44"/>
  <c r="U212" i="44" s="1"/>
  <c r="AK212" i="44" s="1"/>
  <c r="BA217" i="44"/>
  <c r="U217" i="44" s="1"/>
  <c r="AK217" i="44" s="1"/>
  <c r="BA222" i="44"/>
  <c r="U222" i="44" s="1"/>
  <c r="AK222" i="44" s="1"/>
  <c r="BA207" i="44"/>
  <c r="U207" i="44" s="1"/>
  <c r="AK207" i="44" s="1"/>
  <c r="BA203" i="44"/>
  <c r="U203" i="44" s="1"/>
  <c r="AK203" i="44" s="1"/>
  <c r="BA224" i="44"/>
  <c r="U224" i="44" s="1"/>
  <c r="AK224" i="44" s="1"/>
  <c r="BA220" i="44"/>
  <c r="U220" i="44" s="1"/>
  <c r="AK220" i="44" s="1"/>
  <c r="BA205" i="44"/>
  <c r="U205" i="44" s="1"/>
  <c r="AK205" i="44" s="1"/>
  <c r="AZ225" i="44"/>
  <c r="T225" i="44" s="1"/>
  <c r="AJ225" i="44" s="1"/>
  <c r="AZ217" i="44"/>
  <c r="T217" i="44" s="1"/>
  <c r="AJ217" i="44" s="1"/>
  <c r="AZ209" i="44"/>
  <c r="T209" i="44" s="1"/>
  <c r="AJ209" i="44" s="1"/>
  <c r="AZ223" i="44"/>
  <c r="T223" i="44" s="1"/>
  <c r="AJ223" i="44" s="1"/>
  <c r="AZ207" i="44"/>
  <c r="T207" i="44" s="1"/>
  <c r="AJ207" i="44" s="1"/>
  <c r="AZ216" i="44"/>
  <c r="T216" i="44" s="1"/>
  <c r="AJ216" i="44" s="1"/>
  <c r="AZ222" i="44"/>
  <c r="T222" i="44" s="1"/>
  <c r="AJ222" i="44" s="1"/>
  <c r="AZ214" i="44"/>
  <c r="T214" i="44" s="1"/>
  <c r="AJ214" i="44" s="1"/>
  <c r="AZ206" i="44"/>
  <c r="T206" i="44" s="1"/>
  <c r="AJ206" i="44" s="1"/>
  <c r="AZ219" i="44"/>
  <c r="T219" i="44" s="1"/>
  <c r="AJ219" i="44" s="1"/>
  <c r="AZ203" i="44"/>
  <c r="T203" i="44" s="1"/>
  <c r="AJ203" i="44" s="1"/>
  <c r="AZ228" i="44"/>
  <c r="T228" i="44" s="1"/>
  <c r="AJ228" i="44" s="1"/>
  <c r="AZ212" i="44"/>
  <c r="T212" i="44" s="1"/>
  <c r="AJ212" i="44" s="1"/>
  <c r="AZ221" i="44"/>
  <c r="T221" i="44" s="1"/>
  <c r="AJ221" i="44" s="1"/>
  <c r="AZ213" i="44"/>
  <c r="T213" i="44" s="1"/>
  <c r="AJ213" i="44" s="1"/>
  <c r="AZ205" i="44"/>
  <c r="T205" i="44" s="1"/>
  <c r="AJ205" i="44" s="1"/>
  <c r="AZ215" i="44"/>
  <c r="T215" i="44" s="1"/>
  <c r="AJ215" i="44" s="1"/>
  <c r="AZ224" i="44"/>
  <c r="T224" i="44" s="1"/>
  <c r="AJ224" i="44" s="1"/>
  <c r="AZ208" i="44"/>
  <c r="T208" i="44" s="1"/>
  <c r="AJ208" i="44" s="1"/>
  <c r="AZ226" i="44"/>
  <c r="T226" i="44" s="1"/>
  <c r="AJ226" i="44" s="1"/>
  <c r="AZ218" i="44"/>
  <c r="T218" i="44" s="1"/>
  <c r="AJ218" i="44" s="1"/>
  <c r="AZ210" i="44"/>
  <c r="T210" i="44" s="1"/>
  <c r="AJ210" i="44" s="1"/>
  <c r="AZ202" i="44"/>
  <c r="T202" i="44" s="1"/>
  <c r="AJ202" i="44" s="1"/>
  <c r="AZ227" i="44"/>
  <c r="T227" i="44" s="1"/>
  <c r="AJ227" i="44" s="1"/>
  <c r="AZ211" i="44"/>
  <c r="T211" i="44" s="1"/>
  <c r="AJ211" i="44" s="1"/>
  <c r="AZ220" i="44"/>
  <c r="T220" i="44" s="1"/>
  <c r="AJ220" i="44" s="1"/>
  <c r="AZ204" i="44"/>
  <c r="T204" i="44" s="1"/>
  <c r="AJ204" i="44" s="1"/>
  <c r="BH180" i="44"/>
  <c r="AB180" i="44" s="1"/>
  <c r="AR180" i="44" s="1"/>
  <c r="BH116" i="44"/>
  <c r="AB116" i="44" s="1"/>
  <c r="AR116" i="44" s="1"/>
  <c r="BH68" i="44"/>
  <c r="AB68" i="44" s="1"/>
  <c r="AR68" i="44" s="1"/>
  <c r="BH52" i="44"/>
  <c r="AB52" i="44" s="1"/>
  <c r="AR52" i="44" s="1"/>
  <c r="BH140" i="44"/>
  <c r="AB140" i="44" s="1"/>
  <c r="AR140" i="44" s="1"/>
  <c r="BH124" i="44"/>
  <c r="AB124" i="44" s="1"/>
  <c r="AR124" i="44" s="1"/>
  <c r="BH76" i="44"/>
  <c r="AB76" i="44" s="1"/>
  <c r="AR76" i="44" s="1"/>
  <c r="BH60" i="44"/>
  <c r="AB60" i="44" s="1"/>
  <c r="AR60" i="44" s="1"/>
  <c r="EQ195" i="44"/>
  <c r="EQ137" i="44"/>
  <c r="BH132" i="44"/>
  <c r="AB132" i="44" s="1"/>
  <c r="AR132" i="44" s="1"/>
  <c r="BA192" i="44"/>
  <c r="U192" i="44" s="1"/>
  <c r="AK192" i="44" s="1"/>
  <c r="BE194" i="44"/>
  <c r="Y194" i="44" s="1"/>
  <c r="AO194" i="44" s="1"/>
  <c r="BH193" i="44"/>
  <c r="AB193" i="44" s="1"/>
  <c r="AR193" i="44" s="1"/>
  <c r="BH177" i="44"/>
  <c r="AB177" i="44" s="1"/>
  <c r="AR177" i="44" s="1"/>
  <c r="BH161" i="44"/>
  <c r="AB161" i="44" s="1"/>
  <c r="AR161" i="44" s="1"/>
  <c r="BH145" i="44"/>
  <c r="AB145" i="44" s="1"/>
  <c r="AR145" i="44" s="1"/>
  <c r="BH129" i="44"/>
  <c r="AB129" i="44" s="1"/>
  <c r="AR129" i="44" s="1"/>
  <c r="BH113" i="44"/>
  <c r="AB113" i="44" s="1"/>
  <c r="AR113" i="44" s="1"/>
  <c r="BH97" i="44"/>
  <c r="AB97" i="44" s="1"/>
  <c r="AR97" i="44" s="1"/>
  <c r="BH81" i="44"/>
  <c r="AB81" i="44" s="1"/>
  <c r="AR81" i="44" s="1"/>
  <c r="BH65" i="44"/>
  <c r="AB65" i="44" s="1"/>
  <c r="AR65" i="44" s="1"/>
  <c r="BH49" i="44"/>
  <c r="AB49" i="44" s="1"/>
  <c r="AR49" i="44" s="1"/>
  <c r="BH33" i="44"/>
  <c r="AB33" i="44" s="1"/>
  <c r="AR33" i="44" s="1"/>
  <c r="BH156" i="44"/>
  <c r="AB156" i="44" s="1"/>
  <c r="AR156" i="44" s="1"/>
  <c r="BH92" i="44"/>
  <c r="AB92" i="44" s="1"/>
  <c r="AR92" i="44" s="1"/>
  <c r="BH152" i="44"/>
  <c r="AB152" i="44" s="1"/>
  <c r="AR152" i="44" s="1"/>
  <c r="BH104" i="44"/>
  <c r="AB104" i="44" s="1"/>
  <c r="AR104" i="44" s="1"/>
  <c r="BH72" i="44"/>
  <c r="AB72" i="44" s="1"/>
  <c r="AR72" i="44" s="1"/>
  <c r="BH56" i="44"/>
  <c r="AB56" i="44" s="1"/>
  <c r="AR56" i="44" s="1"/>
  <c r="BH40" i="44"/>
  <c r="AB40" i="44" s="1"/>
  <c r="AR40" i="44" s="1"/>
  <c r="BF168" i="44"/>
  <c r="Z168" i="44" s="1"/>
  <c r="AP168" i="44" s="1"/>
  <c r="BF152" i="44"/>
  <c r="Z152" i="44" s="1"/>
  <c r="AP152" i="44" s="1"/>
  <c r="BF136" i="44"/>
  <c r="Z136" i="44" s="1"/>
  <c r="AP136" i="44" s="1"/>
  <c r="BF120" i="44"/>
  <c r="Z120" i="44" s="1"/>
  <c r="AP120" i="44" s="1"/>
  <c r="BF104" i="44"/>
  <c r="Z104" i="44" s="1"/>
  <c r="AP104" i="44" s="1"/>
  <c r="BF88" i="44"/>
  <c r="Z88" i="44" s="1"/>
  <c r="AP88" i="44" s="1"/>
  <c r="BF72" i="44"/>
  <c r="Z72" i="44" s="1"/>
  <c r="AP72" i="44" s="1"/>
  <c r="BF56" i="44"/>
  <c r="Z56" i="44" s="1"/>
  <c r="AP56" i="44" s="1"/>
  <c r="BF40" i="44"/>
  <c r="Z40" i="44" s="1"/>
  <c r="AP40" i="44" s="1"/>
  <c r="BF195" i="44"/>
  <c r="Z195" i="44" s="1"/>
  <c r="AP195" i="44" s="1"/>
  <c r="BF179" i="44"/>
  <c r="Z179" i="44" s="1"/>
  <c r="AP179" i="44" s="1"/>
  <c r="BF147" i="44"/>
  <c r="Z147" i="44" s="1"/>
  <c r="AP147" i="44" s="1"/>
  <c r="BF115" i="44"/>
  <c r="Z115" i="44" s="1"/>
  <c r="AP115" i="44" s="1"/>
  <c r="BF83" i="44"/>
  <c r="Z83" i="44" s="1"/>
  <c r="AP83" i="44" s="1"/>
  <c r="EQ72" i="44"/>
  <c r="EQ179" i="44"/>
  <c r="EQ206" i="44"/>
  <c r="DK95" i="44"/>
  <c r="EQ184" i="44"/>
  <c r="EQ145" i="44"/>
  <c r="DK136" i="44"/>
  <c r="EQ83" i="44"/>
  <c r="EQ89" i="44"/>
  <c r="EQ60" i="44"/>
  <c r="EQ146" i="44"/>
  <c r="EQ38" i="44"/>
  <c r="EQ69" i="44"/>
  <c r="DK84" i="44"/>
  <c r="EQ95" i="44"/>
  <c r="EQ82" i="44"/>
  <c r="EQ140" i="44"/>
  <c r="EQ123" i="44"/>
  <c r="EQ144" i="44"/>
  <c r="EQ151" i="44"/>
  <c r="EQ63" i="44"/>
  <c r="EQ57" i="44"/>
  <c r="EQ91" i="44"/>
  <c r="EQ118" i="44"/>
  <c r="EQ48" i="44"/>
  <c r="EQ88" i="44"/>
  <c r="EQ67" i="44"/>
  <c r="DK54" i="44"/>
  <c r="DK51" i="44"/>
  <c r="DK218" i="44"/>
  <c r="DK90" i="44"/>
  <c r="DK174" i="44"/>
  <c r="DK81" i="44"/>
  <c r="DK215" i="44"/>
  <c r="DK155" i="44"/>
  <c r="DK41" i="44"/>
  <c r="DK189" i="44"/>
  <c r="DK173" i="44"/>
  <c r="DK76" i="44"/>
  <c r="DK187" i="44"/>
  <c r="DK86" i="44"/>
  <c r="DK114" i="44"/>
  <c r="DK144" i="44"/>
  <c r="DK74" i="44"/>
  <c r="DK120" i="44"/>
  <c r="DK175" i="44"/>
  <c r="DK129" i="44"/>
  <c r="DK66" i="44"/>
  <c r="DK205" i="44"/>
  <c r="DK228" i="44"/>
  <c r="EQ62" i="44"/>
  <c r="EQ131" i="44"/>
  <c r="EQ205" i="44"/>
  <c r="EQ228" i="44"/>
  <c r="EQ65" i="44"/>
  <c r="EQ134" i="44"/>
  <c r="EQ77" i="44"/>
  <c r="EQ173" i="44"/>
  <c r="EQ52" i="44"/>
  <c r="EQ36" i="44"/>
  <c r="EQ139" i="44"/>
  <c r="EQ187" i="44"/>
  <c r="DK65" i="44"/>
  <c r="DK159" i="44"/>
  <c r="DK181" i="44"/>
  <c r="DK43" i="44"/>
  <c r="DK97" i="44"/>
  <c r="DK83" i="44"/>
  <c r="DK72" i="44"/>
  <c r="DK194" i="44"/>
  <c r="DK170" i="44"/>
  <c r="DK38" i="44"/>
  <c r="DK169" i="44"/>
  <c r="DK210" i="44"/>
  <c r="DK87" i="44"/>
  <c r="DK105" i="44"/>
  <c r="DK70" i="44"/>
  <c r="DK148" i="44"/>
  <c r="DK103" i="44"/>
  <c r="DK36" i="44"/>
  <c r="DK126" i="44"/>
  <c r="DK197" i="44"/>
  <c r="DK185" i="44"/>
  <c r="DK135" i="44"/>
  <c r="DK211" i="44"/>
  <c r="EQ132" i="44"/>
  <c r="EQ135" i="44"/>
  <c r="EQ136" i="44"/>
  <c r="EQ58" i="44"/>
  <c r="EQ59" i="44"/>
  <c r="EQ42" i="44"/>
  <c r="EQ153" i="44"/>
  <c r="EQ155" i="44"/>
  <c r="EQ198" i="44"/>
  <c r="EQ128" i="44"/>
  <c r="EQ55" i="44"/>
  <c r="EQ191" i="44"/>
  <c r="DK203" i="44"/>
  <c r="DK57" i="44"/>
  <c r="DK40" i="44"/>
  <c r="DK53" i="44"/>
  <c r="DK190" i="44"/>
  <c r="DK146" i="44"/>
  <c r="DK46" i="44"/>
  <c r="DK59" i="44"/>
  <c r="DK100" i="44"/>
  <c r="DK113" i="44"/>
  <c r="DK93" i="44"/>
  <c r="DK119" i="44"/>
  <c r="DK142" i="44"/>
  <c r="DK60" i="44"/>
  <c r="DK127" i="44"/>
  <c r="DK32" i="44"/>
  <c r="DK164" i="44"/>
  <c r="DK214" i="44"/>
  <c r="DK115" i="44"/>
  <c r="DK58" i="44"/>
  <c r="DK37" i="44"/>
  <c r="DK33" i="44"/>
  <c r="DK226" i="44"/>
  <c r="DK219" i="44"/>
  <c r="DK196" i="44"/>
  <c r="DK193" i="44"/>
  <c r="DK180" i="44"/>
  <c r="DK184" i="44"/>
  <c r="DK147" i="44"/>
  <c r="DK182" i="44"/>
  <c r="DK150" i="44"/>
  <c r="DK111" i="44"/>
  <c r="DK64" i="44"/>
  <c r="DK123" i="44"/>
  <c r="DK63" i="44"/>
  <c r="DK145" i="44"/>
  <c r="DK160" i="44"/>
  <c r="DK151" i="44"/>
  <c r="DK75" i="44"/>
  <c r="DK157" i="44"/>
  <c r="DK34" i="44"/>
  <c r="DK77" i="44"/>
  <c r="DK110" i="44"/>
  <c r="DK78" i="44"/>
  <c r="DK133" i="44"/>
  <c r="DK132" i="44"/>
  <c r="DK80" i="44"/>
  <c r="DK31" i="44"/>
  <c r="DK223" i="44"/>
  <c r="DK225" i="44"/>
  <c r="EA82" i="44"/>
  <c r="BH194" i="44"/>
  <c r="AB194" i="44" s="1"/>
  <c r="AR194" i="44" s="1"/>
  <c r="BG153" i="44"/>
  <c r="AA153" i="44" s="1"/>
  <c r="AQ153" i="44" s="1"/>
  <c r="BG176" i="44"/>
  <c r="AA176" i="44" s="1"/>
  <c r="AQ176" i="44" s="1"/>
  <c r="BG142" i="44"/>
  <c r="AA142" i="44" s="1"/>
  <c r="AQ142" i="44" s="1"/>
  <c r="BG89" i="44"/>
  <c r="AA89" i="44" s="1"/>
  <c r="AQ89" i="44" s="1"/>
  <c r="BG78" i="44"/>
  <c r="AA78" i="44" s="1"/>
  <c r="AQ78" i="44" s="1"/>
  <c r="BG121" i="44"/>
  <c r="AA121" i="44" s="1"/>
  <c r="AQ121" i="44" s="1"/>
  <c r="BG72" i="44"/>
  <c r="AA72" i="44" s="1"/>
  <c r="AQ72" i="44" s="1"/>
  <c r="BG65" i="44"/>
  <c r="AA65" i="44" s="1"/>
  <c r="AQ65" i="44" s="1"/>
  <c r="BG39" i="44"/>
  <c r="AA39" i="44" s="1"/>
  <c r="AQ39" i="44" s="1"/>
  <c r="BC160" i="44"/>
  <c r="W160" i="44" s="1"/>
  <c r="AM160" i="44" s="1"/>
  <c r="BC116" i="44"/>
  <c r="W116" i="44" s="1"/>
  <c r="AM116" i="44" s="1"/>
  <c r="BC170" i="44"/>
  <c r="W170" i="44" s="1"/>
  <c r="AM170" i="44" s="1"/>
  <c r="BC182" i="44"/>
  <c r="W182" i="44" s="1"/>
  <c r="AM182" i="44" s="1"/>
  <c r="BC62" i="44"/>
  <c r="W62" i="44" s="1"/>
  <c r="AM62" i="44" s="1"/>
  <c r="BC84" i="44"/>
  <c r="W84" i="44" s="1"/>
  <c r="AM84" i="44" s="1"/>
  <c r="BC145" i="44"/>
  <c r="W145" i="44" s="1"/>
  <c r="AM145" i="44" s="1"/>
  <c r="BC74" i="44"/>
  <c r="W74" i="44" s="1"/>
  <c r="AM74" i="44" s="1"/>
  <c r="BB185" i="44"/>
  <c r="V185" i="44" s="1"/>
  <c r="AL185" i="44" s="1"/>
  <c r="BH170" i="44"/>
  <c r="AB170" i="44" s="1"/>
  <c r="AR170" i="44" s="1"/>
  <c r="BH154" i="44"/>
  <c r="AB154" i="44" s="1"/>
  <c r="AR154" i="44" s="1"/>
  <c r="BH138" i="44"/>
  <c r="AB138" i="44" s="1"/>
  <c r="AR138" i="44" s="1"/>
  <c r="BH122" i="44"/>
  <c r="AB122" i="44" s="1"/>
  <c r="AR122" i="44" s="1"/>
  <c r="BH106" i="44"/>
  <c r="AB106" i="44" s="1"/>
  <c r="AR106" i="44" s="1"/>
  <c r="BH90" i="44"/>
  <c r="AB90" i="44" s="1"/>
  <c r="AR90" i="44" s="1"/>
  <c r="BH74" i="44"/>
  <c r="AB74" i="44" s="1"/>
  <c r="AR74" i="44" s="1"/>
  <c r="BH58" i="44"/>
  <c r="AB58" i="44" s="1"/>
  <c r="AR58" i="44" s="1"/>
  <c r="BH42" i="44"/>
  <c r="AB42" i="44" s="1"/>
  <c r="AR42" i="44" s="1"/>
  <c r="BH179" i="44"/>
  <c r="AB179" i="44" s="1"/>
  <c r="AR179" i="44" s="1"/>
  <c r="BH163" i="44"/>
  <c r="AB163" i="44" s="1"/>
  <c r="AR163" i="44" s="1"/>
  <c r="BH147" i="44"/>
  <c r="AB147" i="44" s="1"/>
  <c r="AR147" i="44" s="1"/>
  <c r="BH131" i="44"/>
  <c r="AB131" i="44" s="1"/>
  <c r="AR131" i="44" s="1"/>
  <c r="BH115" i="44"/>
  <c r="AB115" i="44" s="1"/>
  <c r="AR115" i="44" s="1"/>
  <c r="BH99" i="44"/>
  <c r="AB99" i="44" s="1"/>
  <c r="AR99" i="44" s="1"/>
  <c r="BH83" i="44"/>
  <c r="AB83" i="44" s="1"/>
  <c r="AR83" i="44" s="1"/>
  <c r="BH67" i="44"/>
  <c r="AB67" i="44" s="1"/>
  <c r="AR67" i="44" s="1"/>
  <c r="BH51" i="44"/>
  <c r="AB51" i="44" s="1"/>
  <c r="AR51" i="44" s="1"/>
  <c r="BH35" i="44"/>
  <c r="AB35" i="44" s="1"/>
  <c r="AR35" i="44" s="1"/>
  <c r="BH172" i="44"/>
  <c r="AB172" i="44" s="1"/>
  <c r="AR172" i="44" s="1"/>
  <c r="BH108" i="44"/>
  <c r="AB108" i="44" s="1"/>
  <c r="AR108" i="44" s="1"/>
  <c r="BH44" i="44"/>
  <c r="AB44" i="44" s="1"/>
  <c r="AR44" i="44" s="1"/>
  <c r="BF103" i="44"/>
  <c r="Z103" i="44" s="1"/>
  <c r="AP103" i="44" s="1"/>
  <c r="BF55" i="44"/>
  <c r="Z55" i="44" s="1"/>
  <c r="AP55" i="44" s="1"/>
  <c r="BD198" i="44"/>
  <c r="X198" i="44" s="1"/>
  <c r="AN198" i="44" s="1"/>
  <c r="BJ198" i="44"/>
  <c r="AD198" i="44" s="1"/>
  <c r="AT198" i="44" s="1"/>
  <c r="EA140" i="44"/>
  <c r="EA222" i="44"/>
  <c r="EA202" i="44"/>
  <c r="EA158" i="44"/>
  <c r="EA51" i="44"/>
  <c r="EA62" i="44"/>
  <c r="EA56" i="44"/>
  <c r="EA77" i="44"/>
  <c r="BD197" i="44"/>
  <c r="X197" i="44" s="1"/>
  <c r="AN197" i="44" s="1"/>
  <c r="BI194" i="44"/>
  <c r="AC194" i="44" s="1"/>
  <c r="AS194" i="44" s="1"/>
  <c r="BI193" i="44"/>
  <c r="AC193" i="44" s="1"/>
  <c r="AS193" i="44" s="1"/>
  <c r="BG193" i="44"/>
  <c r="AA193" i="44" s="1"/>
  <c r="AQ193" i="44" s="1"/>
  <c r="BB197" i="44"/>
  <c r="V197" i="44" s="1"/>
  <c r="AL197" i="44" s="1"/>
  <c r="BJ197" i="44"/>
  <c r="AD197" i="44" s="1"/>
  <c r="AT197" i="44" s="1"/>
  <c r="BI195" i="44"/>
  <c r="AC195" i="44" s="1"/>
  <c r="AS195" i="44" s="1"/>
  <c r="BE195" i="44"/>
  <c r="Y195" i="44" s="1"/>
  <c r="AO195" i="44" s="1"/>
  <c r="BC197" i="44"/>
  <c r="W197" i="44" s="1"/>
  <c r="AM197" i="44" s="1"/>
  <c r="EQ185" i="44"/>
  <c r="EA160" i="44"/>
  <c r="EA54" i="44"/>
  <c r="EA165" i="44"/>
  <c r="EA208" i="44"/>
  <c r="EA149" i="44"/>
  <c r="EA66" i="44"/>
  <c r="EA69" i="44"/>
  <c r="EA127" i="44"/>
  <c r="EA175" i="44"/>
  <c r="EA97" i="44"/>
  <c r="EA106" i="44"/>
  <c r="EA89" i="44"/>
  <c r="EA120" i="44"/>
  <c r="EA35" i="44"/>
  <c r="EA197" i="44"/>
  <c r="EA39" i="44"/>
  <c r="EA134" i="44"/>
  <c r="EA49" i="44"/>
  <c r="EA98" i="44"/>
  <c r="EA110" i="44"/>
  <c r="EA195" i="44"/>
  <c r="EA204" i="44"/>
  <c r="EA107" i="44"/>
  <c r="EA201" i="44"/>
  <c r="EA84" i="44"/>
  <c r="EA101" i="44"/>
  <c r="EA83" i="44"/>
  <c r="EA112" i="44"/>
  <c r="EA146" i="44"/>
  <c r="EA88" i="44"/>
  <c r="EA221" i="44"/>
  <c r="EA31" i="44"/>
  <c r="EA138" i="44"/>
  <c r="EA102" i="44"/>
  <c r="EA87" i="44"/>
  <c r="EA125" i="44"/>
  <c r="EA164" i="44"/>
  <c r="EA148" i="44"/>
  <c r="EA91" i="44"/>
  <c r="EA90" i="44"/>
  <c r="EA144" i="44"/>
  <c r="EA75" i="44"/>
  <c r="EA123" i="44"/>
  <c r="EA185" i="44"/>
  <c r="EA167" i="44"/>
  <c r="EA137" i="44"/>
  <c r="EA52" i="44"/>
  <c r="EA190" i="44"/>
  <c r="EA43" i="44"/>
  <c r="EA178" i="44"/>
  <c r="EA46" i="44"/>
  <c r="EA96" i="44"/>
  <c r="EA68" i="44"/>
  <c r="EA79" i="44"/>
  <c r="EA85" i="44"/>
  <c r="EA191" i="44"/>
  <c r="EA217" i="44"/>
  <c r="EA194" i="44"/>
  <c r="EA143" i="44"/>
  <c r="EA157" i="44"/>
  <c r="EA76" i="44"/>
  <c r="EA72" i="44"/>
  <c r="EA86" i="44"/>
  <c r="EA145" i="44"/>
  <c r="EA198" i="44"/>
  <c r="EA29" i="44"/>
  <c r="EA207" i="44"/>
  <c r="EA100" i="44"/>
  <c r="EA213" i="44"/>
  <c r="EA187" i="44"/>
  <c r="EA179" i="44"/>
  <c r="EA132" i="44"/>
  <c r="EA109" i="44"/>
  <c r="EA161" i="44"/>
  <c r="EA142" i="44"/>
  <c r="EA33" i="44"/>
  <c r="EA168" i="44"/>
  <c r="EA124" i="44"/>
  <c r="EA176" i="44"/>
  <c r="EA59" i="44"/>
  <c r="EA177" i="44"/>
  <c r="EA105" i="44"/>
  <c r="EA53" i="44"/>
  <c r="EA130" i="44"/>
  <c r="EA133" i="44"/>
  <c r="EA186" i="44"/>
  <c r="EA189" i="44"/>
  <c r="EA182" i="44"/>
  <c r="EA220" i="44"/>
  <c r="EA40" i="44"/>
  <c r="EA223" i="44"/>
  <c r="EA63" i="44"/>
  <c r="EA216" i="44"/>
  <c r="EA93" i="44"/>
  <c r="EA151" i="44"/>
  <c r="EA122" i="44"/>
  <c r="EA141" i="44"/>
  <c r="EA152" i="44"/>
  <c r="EA114" i="44"/>
  <c r="DK220" i="44"/>
  <c r="DK216" i="44"/>
  <c r="DK198" i="44"/>
  <c r="DK207" i="44"/>
  <c r="DK224" i="44"/>
  <c r="DK222" i="44"/>
  <c r="DK212" i="44"/>
  <c r="DK195" i="44"/>
  <c r="DK107" i="44"/>
  <c r="DK39" i="44"/>
  <c r="DK89" i="44"/>
  <c r="DK116" i="44"/>
  <c r="DK101" i="44"/>
  <c r="DK47" i="44"/>
  <c r="DK42" i="44"/>
  <c r="DK61" i="44"/>
  <c r="DK104" i="44"/>
  <c r="DK202" i="44"/>
  <c r="DK137" i="44"/>
  <c r="AY137" i="44" s="1"/>
  <c r="S137" i="44" s="1"/>
  <c r="AI137" i="44" s="1"/>
  <c r="DK165" i="44"/>
  <c r="DK128" i="44"/>
  <c r="DK177" i="44"/>
  <c r="DK71" i="44"/>
  <c r="DK125" i="44"/>
  <c r="DK117" i="44"/>
  <c r="DK179" i="44"/>
  <c r="DK166" i="44"/>
  <c r="DK102" i="44"/>
  <c r="DK158" i="44"/>
  <c r="DK99" i="44"/>
  <c r="DK122" i="44"/>
  <c r="DK96" i="44"/>
  <c r="DK131" i="44"/>
  <c r="DK176" i="44"/>
  <c r="DK44" i="44"/>
  <c r="DK88" i="44"/>
  <c r="DK91" i="44"/>
  <c r="DK109" i="44"/>
  <c r="DK62" i="44"/>
  <c r="DK139" i="44"/>
  <c r="DK161" i="44"/>
  <c r="DK94" i="44"/>
  <c r="DK92" i="44"/>
  <c r="DK73" i="44"/>
  <c r="DK149" i="44"/>
  <c r="DK124" i="44"/>
  <c r="DK98" i="44"/>
  <c r="DK186" i="44"/>
  <c r="DK82" i="44"/>
  <c r="DK56" i="44"/>
  <c r="DK67" i="44"/>
  <c r="DK227" i="44"/>
  <c r="DK192" i="44"/>
  <c r="DK204" i="44"/>
  <c r="DK217" i="44"/>
  <c r="DK206" i="44"/>
  <c r="DK201" i="44"/>
  <c r="DK200" i="44"/>
  <c r="DK208" i="44"/>
  <c r="DK45" i="44"/>
  <c r="DK106" i="44"/>
  <c r="DK191" i="44"/>
  <c r="DK183" i="44"/>
  <c r="DK49" i="44"/>
  <c r="DK55" i="44"/>
  <c r="DK118" i="44"/>
  <c r="DK156" i="44"/>
  <c r="DK48" i="44"/>
  <c r="DK209" i="44"/>
  <c r="DK221" i="44"/>
  <c r="DK52" i="44"/>
  <c r="DK167" i="44"/>
  <c r="DK163" i="44"/>
  <c r="DK153" i="44"/>
  <c r="DK143" i="44"/>
  <c r="DK134" i="44"/>
  <c r="DK172" i="44"/>
  <c r="DK141" i="44"/>
  <c r="DK29" i="44"/>
  <c r="DK28" i="44"/>
  <c r="DK140" i="44"/>
  <c r="DK68" i="44"/>
  <c r="DK112" i="44"/>
  <c r="DK130" i="44"/>
  <c r="DK168" i="44"/>
  <c r="DK108" i="44"/>
  <c r="DK30" i="44"/>
  <c r="DK138" i="44"/>
  <c r="DK199" i="44"/>
  <c r="DK162" i="44"/>
  <c r="DK188" i="44"/>
  <c r="DK171" i="44"/>
  <c r="DK69" i="44"/>
  <c r="DK50" i="44"/>
  <c r="DK121" i="44"/>
  <c r="DK152" i="44"/>
  <c r="DK178" i="44"/>
  <c r="DK35" i="44"/>
  <c r="DK154" i="44"/>
  <c r="DK85" i="44"/>
  <c r="DK79" i="44"/>
  <c r="EA224" i="44"/>
  <c r="EA44" i="44"/>
  <c r="EA226" i="44"/>
  <c r="EA80" i="44"/>
  <c r="EA67" i="44"/>
  <c r="EA64" i="44"/>
  <c r="EA57" i="44"/>
  <c r="EA169" i="44"/>
  <c r="EA128" i="44"/>
  <c r="EA30" i="44"/>
  <c r="EA95" i="44"/>
  <c r="EA173" i="44"/>
  <c r="EA211" i="44"/>
  <c r="EA28" i="44"/>
  <c r="EA113" i="44"/>
  <c r="EA119" i="44"/>
  <c r="EA81" i="44"/>
  <c r="EA50" i="44"/>
  <c r="EA183" i="44"/>
  <c r="EA45" i="44"/>
  <c r="EA135" i="44"/>
  <c r="EA170" i="44"/>
  <c r="EA104" i="44"/>
  <c r="EA60" i="44"/>
  <c r="EA181" i="44"/>
  <c r="EA118" i="44"/>
  <c r="EA156" i="44"/>
  <c r="EA73" i="44"/>
  <c r="EA196" i="44"/>
  <c r="EA209" i="44"/>
  <c r="EA139" i="44"/>
  <c r="EA150" i="44"/>
  <c r="EA70" i="44"/>
  <c r="EA71" i="44"/>
  <c r="EA228" i="44"/>
  <c r="EA163" i="44"/>
  <c r="EA192" i="44"/>
  <c r="EA214" i="44"/>
  <c r="EA121" i="44"/>
  <c r="EA116" i="44"/>
  <c r="EA117" i="44"/>
  <c r="EA47" i="44"/>
  <c r="EA218" i="44"/>
  <c r="EA210" i="44"/>
  <c r="EA180" i="44"/>
  <c r="EA200" i="44"/>
  <c r="EA206" i="44"/>
  <c r="EA153" i="44"/>
  <c r="EA172" i="44"/>
  <c r="EA155" i="44"/>
  <c r="EA199" i="44"/>
  <c r="EA215" i="44"/>
  <c r="EA65" i="44"/>
  <c r="EA42" i="44"/>
  <c r="EA203" i="44"/>
  <c r="EA174" i="44"/>
  <c r="EA205" i="44"/>
  <c r="EA166" i="44"/>
  <c r="EA55" i="44"/>
  <c r="EA58" i="44"/>
  <c r="EA115" i="44"/>
  <c r="EA159" i="44"/>
  <c r="EA219" i="44"/>
  <c r="EA103" i="44"/>
  <c r="EA34" i="44"/>
  <c r="EA188" i="44"/>
  <c r="EA227" i="44"/>
  <c r="EA36" i="44"/>
  <c r="EA48" i="44"/>
  <c r="EA136" i="44"/>
  <c r="EA147" i="44"/>
  <c r="EA162" i="44"/>
  <c r="EA108" i="44"/>
  <c r="EA61" i="44"/>
  <c r="EA184" i="44"/>
  <c r="EA126" i="44"/>
  <c r="EA131" i="44"/>
  <c r="EA193" i="44"/>
  <c r="EA212" i="44"/>
  <c r="EA99" i="44"/>
  <c r="EA38" i="44"/>
  <c r="AY38" i="44" s="1"/>
  <c r="S38" i="44" s="1"/>
  <c r="AI38" i="44" s="1"/>
  <c r="EA129" i="44"/>
  <c r="EA111" i="44"/>
  <c r="EA74" i="44"/>
  <c r="EA41" i="44"/>
  <c r="EA37" i="44"/>
  <c r="EA92" i="44"/>
  <c r="EA225" i="44"/>
  <c r="EA154" i="44"/>
  <c r="EA32" i="44"/>
  <c r="EA78" i="44"/>
  <c r="EA94" i="44"/>
  <c r="EA171" i="44"/>
  <c r="BF51" i="44"/>
  <c r="Z51" i="44" s="1"/>
  <c r="AP51" i="44" s="1"/>
  <c r="BC55" i="44"/>
  <c r="W55" i="44" s="1"/>
  <c r="AM55" i="44" s="1"/>
  <c r="BC72" i="44"/>
  <c r="W72" i="44" s="1"/>
  <c r="AM72" i="44" s="1"/>
  <c r="BC178" i="44"/>
  <c r="W178" i="44" s="1"/>
  <c r="AM178" i="44" s="1"/>
  <c r="BC118" i="44"/>
  <c r="W118" i="44" s="1"/>
  <c r="AM118" i="44" s="1"/>
  <c r="BC165" i="44"/>
  <c r="W165" i="44" s="1"/>
  <c r="AM165" i="44" s="1"/>
  <c r="BC53" i="44"/>
  <c r="W53" i="44" s="1"/>
  <c r="AM53" i="44" s="1"/>
  <c r="BC159" i="44"/>
  <c r="W159" i="44" s="1"/>
  <c r="AM159" i="44" s="1"/>
  <c r="BC113" i="44"/>
  <c r="W113" i="44" s="1"/>
  <c r="AM113" i="44" s="1"/>
  <c r="BC135" i="44"/>
  <c r="W135" i="44" s="1"/>
  <c r="AM135" i="44" s="1"/>
  <c r="BC156" i="44"/>
  <c r="W156" i="44" s="1"/>
  <c r="AM156" i="44" s="1"/>
  <c r="BC90" i="44"/>
  <c r="W90" i="44" s="1"/>
  <c r="AM90" i="44" s="1"/>
  <c r="BC154" i="44"/>
  <c r="W154" i="44" s="1"/>
  <c r="AM154" i="44" s="1"/>
  <c r="BC70" i="44"/>
  <c r="W70" i="44" s="1"/>
  <c r="AM70" i="44" s="1"/>
  <c r="BC173" i="44"/>
  <c r="W173" i="44" s="1"/>
  <c r="AM173" i="44" s="1"/>
  <c r="BC104" i="44"/>
  <c r="W104" i="44" s="1"/>
  <c r="AM104" i="44" s="1"/>
  <c r="BC67" i="44"/>
  <c r="W67" i="44" s="1"/>
  <c r="AM67" i="44" s="1"/>
  <c r="BC133" i="44"/>
  <c r="W133" i="44" s="1"/>
  <c r="AM133" i="44" s="1"/>
  <c r="BC40" i="44"/>
  <c r="W40" i="44" s="1"/>
  <c r="AM40" i="44" s="1"/>
  <c r="BC153" i="44"/>
  <c r="W153" i="44" s="1"/>
  <c r="AM153" i="44" s="1"/>
  <c r="BC111" i="44"/>
  <c r="W111" i="44" s="1"/>
  <c r="AM111" i="44" s="1"/>
  <c r="BC69" i="44"/>
  <c r="W69" i="44" s="1"/>
  <c r="AM69" i="44" s="1"/>
  <c r="BC85" i="44"/>
  <c r="W85" i="44" s="1"/>
  <c r="AM85" i="44" s="1"/>
  <c r="BC177" i="44"/>
  <c r="W177" i="44" s="1"/>
  <c r="AM177" i="44" s="1"/>
  <c r="BC50" i="44"/>
  <c r="W50" i="44" s="1"/>
  <c r="AM50" i="44" s="1"/>
  <c r="EQ93" i="44"/>
  <c r="EQ78" i="44"/>
  <c r="EQ107" i="44"/>
  <c r="EQ201" i="44"/>
  <c r="EQ161" i="44"/>
  <c r="EQ35" i="44"/>
  <c r="EQ111" i="44"/>
  <c r="EQ45" i="44"/>
  <c r="EQ186" i="44"/>
  <c r="EQ215" i="44"/>
  <c r="EQ199" i="44"/>
  <c r="EQ157" i="44"/>
  <c r="EQ75" i="44"/>
  <c r="EQ208" i="44"/>
  <c r="EQ64" i="44"/>
  <c r="EQ49" i="44"/>
  <c r="EQ141" i="44"/>
  <c r="EQ74" i="44"/>
  <c r="EQ180" i="44"/>
  <c r="EQ47" i="44"/>
  <c r="EQ169" i="44"/>
  <c r="EQ30" i="44"/>
  <c r="EQ125" i="44"/>
  <c r="EQ120" i="44"/>
  <c r="EQ225" i="44"/>
  <c r="EQ110" i="44"/>
  <c r="EQ130" i="44"/>
  <c r="EQ124" i="44"/>
  <c r="EQ213" i="44"/>
  <c r="EQ212" i="44"/>
  <c r="EQ147" i="44"/>
  <c r="EQ196" i="44"/>
  <c r="EQ79" i="44"/>
  <c r="EQ34" i="44"/>
  <c r="EQ193" i="44"/>
  <c r="EQ99" i="44"/>
  <c r="EQ149" i="44"/>
  <c r="EQ190" i="44"/>
  <c r="EQ29" i="44"/>
  <c r="EQ182" i="44"/>
  <c r="EQ56" i="44"/>
  <c r="EQ81" i="44"/>
  <c r="EQ202" i="44"/>
  <c r="AY202" i="44" s="1"/>
  <c r="S202" i="44" s="1"/>
  <c r="AI202" i="44" s="1"/>
  <c r="EQ86" i="44"/>
  <c r="EQ121" i="44"/>
  <c r="EQ87" i="44"/>
  <c r="EQ117" i="44"/>
  <c r="EQ163" i="44"/>
  <c r="EQ138" i="44"/>
  <c r="EQ143" i="44"/>
  <c r="EQ104" i="44"/>
  <c r="EQ219" i="44"/>
  <c r="EQ222" i="44"/>
  <c r="EQ214" i="44"/>
  <c r="EQ100" i="44"/>
  <c r="EQ98" i="44"/>
  <c r="EQ106" i="44"/>
  <c r="EQ192" i="44"/>
  <c r="EQ53" i="44"/>
  <c r="EQ96" i="44"/>
  <c r="EQ158" i="44"/>
  <c r="EQ108" i="44"/>
  <c r="EQ218" i="44"/>
  <c r="EQ85" i="44"/>
  <c r="EQ216" i="44"/>
  <c r="EQ178" i="44"/>
  <c r="EQ194" i="44"/>
  <c r="EQ197" i="44"/>
  <c r="EQ166" i="44"/>
  <c r="EQ209" i="44"/>
  <c r="EQ115" i="44"/>
  <c r="EQ183" i="44"/>
  <c r="EQ94" i="44"/>
  <c r="EQ40" i="44"/>
  <c r="EQ109" i="44"/>
  <c r="AY109" i="44" s="1"/>
  <c r="S109" i="44" s="1"/>
  <c r="AI109" i="44" s="1"/>
  <c r="EQ177" i="44"/>
  <c r="EQ32" i="44"/>
  <c r="EQ127" i="44"/>
  <c r="EQ226" i="44"/>
  <c r="EQ207" i="44"/>
  <c r="EQ188" i="44"/>
  <c r="EQ37" i="44"/>
  <c r="EQ167" i="44"/>
  <c r="EQ217" i="44"/>
  <c r="EQ221" i="44"/>
  <c r="EQ174" i="44"/>
  <c r="EQ154" i="44"/>
  <c r="EQ171" i="44"/>
  <c r="EQ112" i="44"/>
  <c r="EQ114" i="44"/>
  <c r="EQ113" i="44"/>
  <c r="EQ172" i="44"/>
  <c r="EQ224" i="44"/>
  <c r="EQ152" i="44"/>
  <c r="EQ164" i="44"/>
  <c r="EQ39" i="44"/>
  <c r="EQ76" i="44"/>
  <c r="EQ133" i="44"/>
  <c r="EQ50" i="44"/>
  <c r="EQ41" i="44"/>
  <c r="EQ150" i="44"/>
  <c r="EQ70" i="44"/>
  <c r="EQ43" i="44"/>
  <c r="EQ103" i="44"/>
  <c r="EQ71" i="44"/>
  <c r="EQ102" i="44"/>
  <c r="EQ227" i="44"/>
  <c r="EQ148" i="44"/>
  <c r="EQ84" i="44"/>
  <c r="EQ129" i="44"/>
  <c r="EQ223" i="44"/>
  <c r="EQ66" i="44"/>
  <c r="EQ160" i="44"/>
  <c r="EQ204" i="44"/>
  <c r="EQ126" i="44"/>
  <c r="EQ116" i="44"/>
  <c r="EQ28" i="44"/>
  <c r="EQ142" i="44"/>
  <c r="EQ162" i="44"/>
  <c r="EQ44" i="44"/>
  <c r="AY44" i="44" s="1"/>
  <c r="S44" i="44" s="1"/>
  <c r="AI44" i="44" s="1"/>
  <c r="EQ61" i="44"/>
  <c r="EQ170" i="44"/>
  <c r="EQ119" i="44"/>
  <c r="EQ210" i="44"/>
  <c r="EQ200" i="44"/>
  <c r="EQ159" i="44"/>
  <c r="EQ176" i="44"/>
  <c r="EQ165" i="44"/>
  <c r="EQ33" i="44"/>
  <c r="EQ46" i="44"/>
  <c r="EQ181" i="44"/>
  <c r="EQ105" i="44"/>
  <c r="EQ51" i="44"/>
  <c r="EQ97" i="44"/>
  <c r="EQ31" i="44"/>
  <c r="EQ101" i="44"/>
  <c r="EQ220" i="44"/>
  <c r="EQ92" i="44"/>
  <c r="EQ189" i="44"/>
  <c r="EQ168" i="44"/>
  <c r="EQ203" i="44"/>
  <c r="EQ175" i="44"/>
  <c r="EQ90" i="44"/>
  <c r="EQ73" i="44"/>
  <c r="EQ122" i="44"/>
  <c r="EQ156" i="44"/>
  <c r="EQ54" i="44"/>
  <c r="EQ80" i="44"/>
  <c r="EQ211" i="44"/>
  <c r="EQ68" i="44"/>
  <c r="BG82" i="44"/>
  <c r="AA82" i="44" s="1"/>
  <c r="AQ82" i="44" s="1"/>
  <c r="BG79" i="44"/>
  <c r="AA79" i="44" s="1"/>
  <c r="AQ79" i="44" s="1"/>
  <c r="BG38" i="44"/>
  <c r="AA38" i="44" s="1"/>
  <c r="AQ38" i="44" s="1"/>
  <c r="BG119" i="44"/>
  <c r="AA119" i="44" s="1"/>
  <c r="AQ119" i="44" s="1"/>
  <c r="BG168" i="44"/>
  <c r="AA168" i="44" s="1"/>
  <c r="AQ168" i="44" s="1"/>
  <c r="BG117" i="44"/>
  <c r="AA117" i="44" s="1"/>
  <c r="AQ117" i="44" s="1"/>
  <c r="BG104" i="44"/>
  <c r="AA104" i="44" s="1"/>
  <c r="AQ104" i="44" s="1"/>
  <c r="BC168" i="44"/>
  <c r="W168" i="44" s="1"/>
  <c r="AM168" i="44" s="1"/>
  <c r="BC51" i="44"/>
  <c r="W51" i="44" s="1"/>
  <c r="AM51" i="44" s="1"/>
  <c r="BC96" i="44"/>
  <c r="W96" i="44" s="1"/>
  <c r="AM96" i="44" s="1"/>
  <c r="BC30" i="44"/>
  <c r="W30" i="44" s="1"/>
  <c r="AM30" i="44" s="1"/>
  <c r="BC77" i="44"/>
  <c r="W77" i="44" s="1"/>
  <c r="AM77" i="44" s="1"/>
  <c r="BH169" i="44"/>
  <c r="AB169" i="44" s="1"/>
  <c r="AR169" i="44" s="1"/>
  <c r="BH153" i="44"/>
  <c r="AB153" i="44" s="1"/>
  <c r="AR153" i="44" s="1"/>
  <c r="BH137" i="44"/>
  <c r="AB137" i="44" s="1"/>
  <c r="AR137" i="44" s="1"/>
  <c r="BH121" i="44"/>
  <c r="AB121" i="44" s="1"/>
  <c r="AR121" i="44" s="1"/>
  <c r="BH105" i="44"/>
  <c r="AB105" i="44" s="1"/>
  <c r="AR105" i="44" s="1"/>
  <c r="BH89" i="44"/>
  <c r="AB89" i="44" s="1"/>
  <c r="AR89" i="44" s="1"/>
  <c r="BH73" i="44"/>
  <c r="AB73" i="44" s="1"/>
  <c r="AR73" i="44" s="1"/>
  <c r="BH57" i="44"/>
  <c r="AB57" i="44" s="1"/>
  <c r="AR57" i="44" s="1"/>
  <c r="BH41" i="44"/>
  <c r="AB41" i="44" s="1"/>
  <c r="AR41" i="44" s="1"/>
  <c r="BG151" i="44"/>
  <c r="AA151" i="44" s="1"/>
  <c r="AQ151" i="44" s="1"/>
  <c r="BG150" i="44"/>
  <c r="AA150" i="44" s="1"/>
  <c r="AQ150" i="44" s="1"/>
  <c r="BG133" i="44"/>
  <c r="AA133" i="44" s="1"/>
  <c r="AQ133" i="44" s="1"/>
  <c r="BG91" i="44"/>
  <c r="AA91" i="44" s="1"/>
  <c r="AQ91" i="44" s="1"/>
  <c r="BC71" i="44"/>
  <c r="W71" i="44" s="1"/>
  <c r="AM71" i="44" s="1"/>
  <c r="BC103" i="44"/>
  <c r="W103" i="44" s="1"/>
  <c r="AM103" i="44" s="1"/>
  <c r="BC143" i="44"/>
  <c r="W143" i="44" s="1"/>
  <c r="AM143" i="44" s="1"/>
  <c r="BC92" i="44"/>
  <c r="W92" i="44" s="1"/>
  <c r="AM92" i="44" s="1"/>
  <c r="BC148" i="44"/>
  <c r="W148" i="44" s="1"/>
  <c r="AM148" i="44" s="1"/>
  <c r="BC82" i="44"/>
  <c r="W82" i="44" s="1"/>
  <c r="AM82" i="44" s="1"/>
  <c r="BC63" i="44"/>
  <c r="W63" i="44" s="1"/>
  <c r="AM63" i="44" s="1"/>
  <c r="BH144" i="44"/>
  <c r="AB144" i="44" s="1"/>
  <c r="AR144" i="44" s="1"/>
  <c r="BH128" i="44"/>
  <c r="AB128" i="44" s="1"/>
  <c r="AR128" i="44" s="1"/>
  <c r="BH80" i="44"/>
  <c r="AB80" i="44" s="1"/>
  <c r="AR80" i="44" s="1"/>
  <c r="BH64" i="44"/>
  <c r="AB64" i="44" s="1"/>
  <c r="AR64" i="44" s="1"/>
  <c r="BG122" i="44"/>
  <c r="AA122" i="44" s="1"/>
  <c r="AQ122" i="44" s="1"/>
  <c r="BG97" i="44"/>
  <c r="AA97" i="44" s="1"/>
  <c r="AQ97" i="44" s="1"/>
  <c r="BG165" i="44"/>
  <c r="AA165" i="44" s="1"/>
  <c r="AQ165" i="44" s="1"/>
  <c r="BC166" i="44"/>
  <c r="W166" i="44" s="1"/>
  <c r="AM166" i="44" s="1"/>
  <c r="BC89" i="44"/>
  <c r="W89" i="44" s="1"/>
  <c r="AM89" i="44" s="1"/>
  <c r="BH178" i="44"/>
  <c r="AB178" i="44" s="1"/>
  <c r="AR178" i="44" s="1"/>
  <c r="BH162" i="44"/>
  <c r="AB162" i="44" s="1"/>
  <c r="AR162" i="44" s="1"/>
  <c r="BH146" i="44"/>
  <c r="AB146" i="44" s="1"/>
  <c r="AR146" i="44" s="1"/>
  <c r="BH130" i="44"/>
  <c r="AB130" i="44" s="1"/>
  <c r="AR130" i="44" s="1"/>
  <c r="BH114" i="44"/>
  <c r="AB114" i="44" s="1"/>
  <c r="AR114" i="44" s="1"/>
  <c r="BH98" i="44"/>
  <c r="AB98" i="44" s="1"/>
  <c r="AR98" i="44" s="1"/>
  <c r="BH82" i="44"/>
  <c r="AB82" i="44" s="1"/>
  <c r="AR82" i="44" s="1"/>
  <c r="BH66" i="44"/>
  <c r="AB66" i="44" s="1"/>
  <c r="AR66" i="44" s="1"/>
  <c r="BH50" i="44"/>
  <c r="AB50" i="44" s="1"/>
  <c r="AR50" i="44" s="1"/>
  <c r="BH34" i="44"/>
  <c r="AB34" i="44" s="1"/>
  <c r="AR34" i="44" s="1"/>
  <c r="BF157" i="44"/>
  <c r="Z157" i="44" s="1"/>
  <c r="AP157" i="44" s="1"/>
  <c r="BF125" i="44"/>
  <c r="Z125" i="44" s="1"/>
  <c r="AP125" i="44" s="1"/>
  <c r="BF93" i="44"/>
  <c r="Z93" i="44" s="1"/>
  <c r="AP93" i="44" s="1"/>
  <c r="BF61" i="44"/>
  <c r="Z61" i="44" s="1"/>
  <c r="AP61" i="44" s="1"/>
  <c r="BF29" i="44"/>
  <c r="Z29" i="44" s="1"/>
  <c r="AP29" i="44" s="1"/>
  <c r="BF182" i="44"/>
  <c r="Z182" i="44" s="1"/>
  <c r="AP182" i="44" s="1"/>
  <c r="BF166" i="44"/>
  <c r="Z166" i="44" s="1"/>
  <c r="AP166" i="44" s="1"/>
  <c r="BF150" i="44"/>
  <c r="Z150" i="44" s="1"/>
  <c r="AP150" i="44" s="1"/>
  <c r="BF134" i="44"/>
  <c r="Z134" i="44" s="1"/>
  <c r="AP134" i="44" s="1"/>
  <c r="BF118" i="44"/>
  <c r="Z118" i="44" s="1"/>
  <c r="AP118" i="44" s="1"/>
  <c r="BF102" i="44"/>
  <c r="Z102" i="44" s="1"/>
  <c r="AP102" i="44" s="1"/>
  <c r="BF86" i="44"/>
  <c r="Z86" i="44" s="1"/>
  <c r="AP86" i="44" s="1"/>
  <c r="BF70" i="44"/>
  <c r="Z70" i="44" s="1"/>
  <c r="AP70" i="44" s="1"/>
  <c r="BF54" i="44"/>
  <c r="Z54" i="44" s="1"/>
  <c r="AP54" i="44" s="1"/>
  <c r="BF38" i="44"/>
  <c r="Z38" i="44" s="1"/>
  <c r="AP38" i="44" s="1"/>
  <c r="BA198" i="44"/>
  <c r="U198" i="44" s="1"/>
  <c r="AK198" i="44" s="1"/>
  <c r="BC81" i="44"/>
  <c r="W81" i="44" s="1"/>
  <c r="AM81" i="44" s="1"/>
  <c r="BC183" i="44"/>
  <c r="W183" i="44" s="1"/>
  <c r="AM183" i="44" s="1"/>
  <c r="BC102" i="44"/>
  <c r="W102" i="44" s="1"/>
  <c r="AM102" i="44" s="1"/>
  <c r="BC162" i="44"/>
  <c r="W162" i="44" s="1"/>
  <c r="AM162" i="44" s="1"/>
  <c r="BC109" i="44"/>
  <c r="W109" i="44" s="1"/>
  <c r="AM109" i="44" s="1"/>
  <c r="BC68" i="44"/>
  <c r="W68" i="44" s="1"/>
  <c r="AM68" i="44" s="1"/>
  <c r="BC121" i="44"/>
  <c r="W121" i="44" s="1"/>
  <c r="AM121" i="44" s="1"/>
  <c r="BC175" i="44"/>
  <c r="W175" i="44" s="1"/>
  <c r="AM175" i="44" s="1"/>
  <c r="BC134" i="44"/>
  <c r="W134" i="44" s="1"/>
  <c r="AM134" i="44" s="1"/>
  <c r="BC171" i="44"/>
  <c r="W171" i="44" s="1"/>
  <c r="AM171" i="44" s="1"/>
  <c r="BC124" i="44"/>
  <c r="W124" i="44" s="1"/>
  <c r="AM124" i="44" s="1"/>
  <c r="BB192" i="44"/>
  <c r="V192" i="44" s="1"/>
  <c r="AL192" i="44" s="1"/>
  <c r="BI183" i="44"/>
  <c r="AC183" i="44" s="1"/>
  <c r="AS183" i="44" s="1"/>
  <c r="BH171" i="44"/>
  <c r="AB171" i="44" s="1"/>
  <c r="AR171" i="44" s="1"/>
  <c r="BH155" i="44"/>
  <c r="AB155" i="44" s="1"/>
  <c r="AR155" i="44" s="1"/>
  <c r="BH139" i="44"/>
  <c r="AB139" i="44" s="1"/>
  <c r="AR139" i="44" s="1"/>
  <c r="BH123" i="44"/>
  <c r="AB123" i="44" s="1"/>
  <c r="AR123" i="44" s="1"/>
  <c r="BH107" i="44"/>
  <c r="AB107" i="44" s="1"/>
  <c r="AR107" i="44" s="1"/>
  <c r="BH91" i="44"/>
  <c r="AB91" i="44" s="1"/>
  <c r="AR91" i="44" s="1"/>
  <c r="BH75" i="44"/>
  <c r="AB75" i="44" s="1"/>
  <c r="AR75" i="44" s="1"/>
  <c r="BH59" i="44"/>
  <c r="AB59" i="44" s="1"/>
  <c r="AR59" i="44" s="1"/>
  <c r="BH43" i="44"/>
  <c r="AB43" i="44" s="1"/>
  <c r="AR43" i="44" s="1"/>
  <c r="BH148" i="44"/>
  <c r="AB148" i="44" s="1"/>
  <c r="AR148" i="44" s="1"/>
  <c r="BH84" i="44"/>
  <c r="AB84" i="44" s="1"/>
  <c r="AR84" i="44" s="1"/>
  <c r="BF175" i="44"/>
  <c r="Z175" i="44" s="1"/>
  <c r="AP175" i="44" s="1"/>
  <c r="BF159" i="44"/>
  <c r="Z159" i="44" s="1"/>
  <c r="AP159" i="44" s="1"/>
  <c r="BF143" i="44"/>
  <c r="Z143" i="44" s="1"/>
  <c r="AP143" i="44" s="1"/>
  <c r="BF127" i="44"/>
  <c r="Z127" i="44" s="1"/>
  <c r="AP127" i="44" s="1"/>
  <c r="BF111" i="44"/>
  <c r="Z111" i="44" s="1"/>
  <c r="AP111" i="44" s="1"/>
  <c r="BF95" i="44"/>
  <c r="Z95" i="44" s="1"/>
  <c r="AP95" i="44" s="1"/>
  <c r="BF79" i="44"/>
  <c r="Z79" i="44" s="1"/>
  <c r="AP79" i="44" s="1"/>
  <c r="BF63" i="44"/>
  <c r="Z63" i="44" s="1"/>
  <c r="AP63" i="44" s="1"/>
  <c r="BF47" i="44"/>
  <c r="Z47" i="44" s="1"/>
  <c r="AP47" i="44" s="1"/>
  <c r="BF31" i="44"/>
  <c r="Z31" i="44" s="1"/>
  <c r="AP31" i="44" s="1"/>
  <c r="BG163" i="44"/>
  <c r="AA163" i="44" s="1"/>
  <c r="AQ163" i="44" s="1"/>
  <c r="BG71" i="44"/>
  <c r="AA71" i="44" s="1"/>
  <c r="AQ71" i="44" s="1"/>
  <c r="BG92" i="44"/>
  <c r="AA92" i="44" s="1"/>
  <c r="AQ92" i="44" s="1"/>
  <c r="BC78" i="44"/>
  <c r="W78" i="44" s="1"/>
  <c r="AM78" i="44" s="1"/>
  <c r="BC158" i="44"/>
  <c r="W158" i="44" s="1"/>
  <c r="AM158" i="44" s="1"/>
  <c r="BC54" i="44"/>
  <c r="W54" i="44" s="1"/>
  <c r="AM54" i="44" s="1"/>
  <c r="BC83" i="44"/>
  <c r="W83" i="44" s="1"/>
  <c r="AM83" i="44" s="1"/>
  <c r="BI185" i="44"/>
  <c r="AC185" i="44" s="1"/>
  <c r="AS185" i="44" s="1"/>
  <c r="BI187" i="44"/>
  <c r="AC187" i="44" s="1"/>
  <c r="AS187" i="44" s="1"/>
  <c r="BH160" i="44"/>
  <c r="AB160" i="44" s="1"/>
  <c r="AR160" i="44" s="1"/>
  <c r="BH96" i="44"/>
  <c r="AB96" i="44" s="1"/>
  <c r="AR96" i="44" s="1"/>
  <c r="BF176" i="44"/>
  <c r="Z176" i="44" s="1"/>
  <c r="AP176" i="44" s="1"/>
  <c r="BF160" i="44"/>
  <c r="Z160" i="44" s="1"/>
  <c r="AP160" i="44" s="1"/>
  <c r="BF144" i="44"/>
  <c r="Z144" i="44" s="1"/>
  <c r="AP144" i="44" s="1"/>
  <c r="BF128" i="44"/>
  <c r="Z128" i="44" s="1"/>
  <c r="AP128" i="44" s="1"/>
  <c r="BF112" i="44"/>
  <c r="Z112" i="44" s="1"/>
  <c r="AP112" i="44" s="1"/>
  <c r="BF96" i="44"/>
  <c r="Z96" i="44" s="1"/>
  <c r="AP96" i="44" s="1"/>
  <c r="BF80" i="44"/>
  <c r="Z80" i="44" s="1"/>
  <c r="AP80" i="44" s="1"/>
  <c r="BF64" i="44"/>
  <c r="Z64" i="44" s="1"/>
  <c r="AP64" i="44" s="1"/>
  <c r="BF48" i="44"/>
  <c r="Z48" i="44" s="1"/>
  <c r="AP48" i="44" s="1"/>
  <c r="BF32" i="44"/>
  <c r="Z32" i="44" s="1"/>
  <c r="AP32" i="44" s="1"/>
  <c r="BA194" i="44"/>
  <c r="U194" i="44" s="1"/>
  <c r="AK194" i="44" s="1"/>
  <c r="BG69" i="44"/>
  <c r="AA69" i="44" s="1"/>
  <c r="AQ69" i="44" s="1"/>
  <c r="BG134" i="44"/>
  <c r="AA134" i="44" s="1"/>
  <c r="AQ134" i="44" s="1"/>
  <c r="BG171" i="44"/>
  <c r="AA171" i="44" s="1"/>
  <c r="AQ171" i="44" s="1"/>
  <c r="BG120" i="44"/>
  <c r="AA120" i="44" s="1"/>
  <c r="AQ120" i="44" s="1"/>
  <c r="BG77" i="44"/>
  <c r="AA77" i="44" s="1"/>
  <c r="AQ77" i="44" s="1"/>
  <c r="BC120" i="44"/>
  <c r="W120" i="44" s="1"/>
  <c r="AM120" i="44" s="1"/>
  <c r="BC59" i="44"/>
  <c r="W59" i="44" s="1"/>
  <c r="AM59" i="44" s="1"/>
  <c r="BI192" i="44"/>
  <c r="AC192" i="44" s="1"/>
  <c r="AS192" i="44" s="1"/>
  <c r="BH173" i="44"/>
  <c r="AB173" i="44" s="1"/>
  <c r="AR173" i="44" s="1"/>
  <c r="BH157" i="44"/>
  <c r="AB157" i="44" s="1"/>
  <c r="AR157" i="44" s="1"/>
  <c r="BH141" i="44"/>
  <c r="AB141" i="44" s="1"/>
  <c r="AR141" i="44" s="1"/>
  <c r="BH125" i="44"/>
  <c r="AB125" i="44" s="1"/>
  <c r="AR125" i="44" s="1"/>
  <c r="BH109" i="44"/>
  <c r="AB109" i="44" s="1"/>
  <c r="AR109" i="44" s="1"/>
  <c r="BH93" i="44"/>
  <c r="AB93" i="44" s="1"/>
  <c r="AR93" i="44" s="1"/>
  <c r="BH77" i="44"/>
  <c r="AB77" i="44" s="1"/>
  <c r="AR77" i="44" s="1"/>
  <c r="BH61" i="44"/>
  <c r="AB61" i="44" s="1"/>
  <c r="AR61" i="44" s="1"/>
  <c r="BH45" i="44"/>
  <c r="AB45" i="44" s="1"/>
  <c r="AR45" i="44" s="1"/>
  <c r="BH88" i="44"/>
  <c r="AB88" i="44" s="1"/>
  <c r="AR88" i="44" s="1"/>
  <c r="BG139" i="44"/>
  <c r="AA139" i="44" s="1"/>
  <c r="AQ139" i="44" s="1"/>
  <c r="BG107" i="44"/>
  <c r="AA107" i="44" s="1"/>
  <c r="AQ107" i="44" s="1"/>
  <c r="BG100" i="44"/>
  <c r="AA100" i="44" s="1"/>
  <c r="AQ100" i="44" s="1"/>
  <c r="BC95" i="44"/>
  <c r="W95" i="44" s="1"/>
  <c r="AM95" i="44" s="1"/>
  <c r="BC33" i="44"/>
  <c r="W33" i="44" s="1"/>
  <c r="AM33" i="44" s="1"/>
  <c r="BC117" i="44"/>
  <c r="W117" i="44" s="1"/>
  <c r="AM117" i="44" s="1"/>
  <c r="BC46" i="44"/>
  <c r="W46" i="44" s="1"/>
  <c r="AM46" i="44" s="1"/>
  <c r="BH164" i="44"/>
  <c r="AB164" i="44" s="1"/>
  <c r="AR164" i="44" s="1"/>
  <c r="BH100" i="44"/>
  <c r="AB100" i="44" s="1"/>
  <c r="AR100" i="44" s="1"/>
  <c r="BH36" i="44"/>
  <c r="AB36" i="44" s="1"/>
  <c r="AR36" i="44" s="1"/>
  <c r="BF180" i="44"/>
  <c r="Z180" i="44" s="1"/>
  <c r="AP180" i="44" s="1"/>
  <c r="BF164" i="44"/>
  <c r="Z164" i="44" s="1"/>
  <c r="AP164" i="44" s="1"/>
  <c r="BF148" i="44"/>
  <c r="Z148" i="44" s="1"/>
  <c r="AP148" i="44" s="1"/>
  <c r="BF132" i="44"/>
  <c r="Z132" i="44" s="1"/>
  <c r="AP132" i="44" s="1"/>
  <c r="BF116" i="44"/>
  <c r="Z116" i="44" s="1"/>
  <c r="AP116" i="44" s="1"/>
  <c r="BF100" i="44"/>
  <c r="Z100" i="44" s="1"/>
  <c r="AP100" i="44" s="1"/>
  <c r="BF84" i="44"/>
  <c r="Z84" i="44" s="1"/>
  <c r="AP84" i="44" s="1"/>
  <c r="BF68" i="44"/>
  <c r="Z68" i="44" s="1"/>
  <c r="AP68" i="44" s="1"/>
  <c r="BF52" i="44"/>
  <c r="Z52" i="44" s="1"/>
  <c r="AP52" i="44" s="1"/>
  <c r="BF36" i="44"/>
  <c r="Z36" i="44" s="1"/>
  <c r="AP36" i="44" s="1"/>
  <c r="BE192" i="44"/>
  <c r="Y192" i="44" s="1"/>
  <c r="AO192" i="44" s="1"/>
  <c r="BC99" i="44"/>
  <c r="W99" i="44" s="1"/>
  <c r="AM99" i="44" s="1"/>
  <c r="BC127" i="44"/>
  <c r="W127" i="44" s="1"/>
  <c r="AM127" i="44" s="1"/>
  <c r="BC43" i="44"/>
  <c r="W43" i="44" s="1"/>
  <c r="AM43" i="44" s="1"/>
  <c r="BC115" i="44"/>
  <c r="W115" i="44" s="1"/>
  <c r="AM115" i="44" s="1"/>
  <c r="BC110" i="44"/>
  <c r="W110" i="44" s="1"/>
  <c r="AM110" i="44" s="1"/>
  <c r="BC64" i="44"/>
  <c r="W64" i="44" s="1"/>
  <c r="AM64" i="44" s="1"/>
  <c r="BC44" i="44"/>
  <c r="W44" i="44" s="1"/>
  <c r="AM44" i="44" s="1"/>
  <c r="BC45" i="44"/>
  <c r="W45" i="44" s="1"/>
  <c r="AM45" i="44" s="1"/>
  <c r="BA196" i="44"/>
  <c r="U196" i="44" s="1"/>
  <c r="AK196" i="44" s="1"/>
  <c r="BG135" i="44"/>
  <c r="AA135" i="44" s="1"/>
  <c r="AQ135" i="44" s="1"/>
  <c r="BG154" i="44"/>
  <c r="AA154" i="44" s="1"/>
  <c r="AQ154" i="44" s="1"/>
  <c r="BG75" i="44"/>
  <c r="AA75" i="44" s="1"/>
  <c r="AQ75" i="44" s="1"/>
  <c r="BG74" i="44"/>
  <c r="AA74" i="44" s="1"/>
  <c r="AQ74" i="44" s="1"/>
  <c r="BG173" i="44"/>
  <c r="AA173" i="44" s="1"/>
  <c r="AQ173" i="44" s="1"/>
  <c r="BC97" i="44"/>
  <c r="W97" i="44" s="1"/>
  <c r="AM97" i="44" s="1"/>
  <c r="BH181" i="44"/>
  <c r="AB181" i="44" s="1"/>
  <c r="AR181" i="44" s="1"/>
  <c r="BH165" i="44"/>
  <c r="AB165" i="44" s="1"/>
  <c r="AR165" i="44" s="1"/>
  <c r="BH149" i="44"/>
  <c r="AB149" i="44" s="1"/>
  <c r="AR149" i="44" s="1"/>
  <c r="BH133" i="44"/>
  <c r="AB133" i="44" s="1"/>
  <c r="AR133" i="44" s="1"/>
  <c r="BH117" i="44"/>
  <c r="AB117" i="44" s="1"/>
  <c r="AR117" i="44" s="1"/>
  <c r="BH101" i="44"/>
  <c r="AB101" i="44" s="1"/>
  <c r="AR101" i="44" s="1"/>
  <c r="BH85" i="44"/>
  <c r="AB85" i="44" s="1"/>
  <c r="AR85" i="44" s="1"/>
  <c r="BH69" i="44"/>
  <c r="AB69" i="44" s="1"/>
  <c r="AR69" i="44" s="1"/>
  <c r="BH53" i="44"/>
  <c r="AB53" i="44" s="1"/>
  <c r="AR53" i="44" s="1"/>
  <c r="BH37" i="44"/>
  <c r="AB37" i="44" s="1"/>
  <c r="AR37" i="44" s="1"/>
  <c r="BH176" i="44"/>
  <c r="AB176" i="44" s="1"/>
  <c r="AR176" i="44" s="1"/>
  <c r="BH112" i="44"/>
  <c r="AB112" i="44" s="1"/>
  <c r="AR112" i="44" s="1"/>
  <c r="BH48" i="44"/>
  <c r="AB48" i="44" s="1"/>
  <c r="AR48" i="44" s="1"/>
  <c r="BF169" i="44"/>
  <c r="Z169" i="44" s="1"/>
  <c r="AP169" i="44" s="1"/>
  <c r="BF153" i="44"/>
  <c r="Z153" i="44" s="1"/>
  <c r="AP153" i="44" s="1"/>
  <c r="BF137" i="44"/>
  <c r="Z137" i="44" s="1"/>
  <c r="AP137" i="44" s="1"/>
  <c r="BF121" i="44"/>
  <c r="Z121" i="44" s="1"/>
  <c r="AP121" i="44" s="1"/>
  <c r="BF105" i="44"/>
  <c r="Z105" i="44" s="1"/>
  <c r="AP105" i="44" s="1"/>
  <c r="BF89" i="44"/>
  <c r="Z89" i="44" s="1"/>
  <c r="AP89" i="44" s="1"/>
  <c r="BF73" i="44"/>
  <c r="Z73" i="44" s="1"/>
  <c r="AP73" i="44" s="1"/>
  <c r="BF57" i="44"/>
  <c r="Z57" i="44" s="1"/>
  <c r="AP57" i="44" s="1"/>
  <c r="BF41" i="44"/>
  <c r="Z41" i="44" s="1"/>
  <c r="AP41" i="44" s="1"/>
  <c r="BB189" i="44"/>
  <c r="V189" i="44" s="1"/>
  <c r="AL189" i="44" s="1"/>
  <c r="BI189" i="44"/>
  <c r="AC189" i="44" s="1"/>
  <c r="AS189" i="44" s="1"/>
  <c r="BI184" i="44"/>
  <c r="AC184" i="44" s="1"/>
  <c r="AS184" i="44" s="1"/>
  <c r="BA193" i="44"/>
  <c r="U193" i="44" s="1"/>
  <c r="AK193" i="44" s="1"/>
  <c r="BD190" i="44"/>
  <c r="X190" i="44" s="1"/>
  <c r="AN190" i="44" s="1"/>
  <c r="BB196" i="44"/>
  <c r="V196" i="44" s="1"/>
  <c r="AL196" i="44" s="1"/>
  <c r="BB195" i="44"/>
  <c r="V195" i="44" s="1"/>
  <c r="AL195" i="44" s="1"/>
  <c r="BI191" i="44"/>
  <c r="AC191" i="44" s="1"/>
  <c r="AS191" i="44" s="1"/>
  <c r="BI188" i="44"/>
  <c r="AC188" i="44" s="1"/>
  <c r="AS188" i="44" s="1"/>
  <c r="BG161" i="44"/>
  <c r="AA161" i="44" s="1"/>
  <c r="AQ161" i="44" s="1"/>
  <c r="BG132" i="44"/>
  <c r="AA132" i="44" s="1"/>
  <c r="AQ132" i="44" s="1"/>
  <c r="BG103" i="44"/>
  <c r="AA103" i="44" s="1"/>
  <c r="AQ103" i="44" s="1"/>
  <c r="BG48" i="44"/>
  <c r="AA48" i="44" s="1"/>
  <c r="AQ48" i="44" s="1"/>
  <c r="BG184" i="44"/>
  <c r="AA184" i="44" s="1"/>
  <c r="AQ184" i="44" s="1"/>
  <c r="BG189" i="44"/>
  <c r="AA189" i="44" s="1"/>
  <c r="AQ189" i="44" s="1"/>
  <c r="BF172" i="44"/>
  <c r="Z172" i="44" s="1"/>
  <c r="AP172" i="44" s="1"/>
  <c r="BF156" i="44"/>
  <c r="Z156" i="44" s="1"/>
  <c r="AP156" i="44" s="1"/>
  <c r="BF140" i="44"/>
  <c r="Z140" i="44" s="1"/>
  <c r="AP140" i="44" s="1"/>
  <c r="BF124" i="44"/>
  <c r="Z124" i="44" s="1"/>
  <c r="AP124" i="44" s="1"/>
  <c r="BF108" i="44"/>
  <c r="Z108" i="44" s="1"/>
  <c r="AP108" i="44" s="1"/>
  <c r="BF92" i="44"/>
  <c r="Z92" i="44" s="1"/>
  <c r="AP92" i="44" s="1"/>
  <c r="BF76" i="44"/>
  <c r="Z76" i="44" s="1"/>
  <c r="AP76" i="44" s="1"/>
  <c r="BF60" i="44"/>
  <c r="Z60" i="44" s="1"/>
  <c r="AP60" i="44" s="1"/>
  <c r="BF44" i="44"/>
  <c r="Z44" i="44" s="1"/>
  <c r="AP44" i="44" s="1"/>
  <c r="BF181" i="44"/>
  <c r="Z181" i="44" s="1"/>
  <c r="AP181" i="44" s="1"/>
  <c r="BF165" i="44"/>
  <c r="Z165" i="44" s="1"/>
  <c r="AP165" i="44" s="1"/>
  <c r="BF149" i="44"/>
  <c r="Z149" i="44" s="1"/>
  <c r="AP149" i="44" s="1"/>
  <c r="BF133" i="44"/>
  <c r="Z133" i="44" s="1"/>
  <c r="AP133" i="44" s="1"/>
  <c r="BF117" i="44"/>
  <c r="Z117" i="44" s="1"/>
  <c r="AP117" i="44" s="1"/>
  <c r="BF85" i="44"/>
  <c r="Z85" i="44" s="1"/>
  <c r="AP85" i="44" s="1"/>
  <c r="BF53" i="44"/>
  <c r="Z53" i="44" s="1"/>
  <c r="AP53" i="44" s="1"/>
  <c r="BD185" i="44"/>
  <c r="X185" i="44" s="1"/>
  <c r="AN185" i="44" s="1"/>
  <c r="BD194" i="44"/>
  <c r="X194" i="44" s="1"/>
  <c r="AN194" i="44" s="1"/>
  <c r="BD192" i="44"/>
  <c r="X192" i="44" s="1"/>
  <c r="AN192" i="44" s="1"/>
  <c r="BC193" i="44"/>
  <c r="W193" i="44" s="1"/>
  <c r="AM193" i="44" s="1"/>
  <c r="BC196" i="44"/>
  <c r="W196" i="44" s="1"/>
  <c r="AM196" i="44" s="1"/>
  <c r="BC190" i="44"/>
  <c r="W190" i="44" s="1"/>
  <c r="AM190" i="44" s="1"/>
  <c r="BC189" i="44"/>
  <c r="W189" i="44" s="1"/>
  <c r="AM189" i="44" s="1"/>
  <c r="BB193" i="44"/>
  <c r="V193" i="44" s="1"/>
  <c r="AL193" i="44" s="1"/>
  <c r="BA195" i="44"/>
  <c r="U195" i="44" s="1"/>
  <c r="AK195" i="44" s="1"/>
  <c r="BA200" i="44"/>
  <c r="U200" i="44" s="1"/>
  <c r="AK200" i="44" s="1"/>
  <c r="BA197" i="44"/>
  <c r="U197" i="44" s="1"/>
  <c r="AK197" i="44" s="1"/>
  <c r="BA191" i="44"/>
  <c r="U191" i="44" s="1"/>
  <c r="AK191" i="44" s="1"/>
  <c r="BA188" i="44"/>
  <c r="U188" i="44" s="1"/>
  <c r="AK188" i="44" s="1"/>
  <c r="BA190" i="44"/>
  <c r="U190" i="44" s="1"/>
  <c r="AK190" i="44" s="1"/>
  <c r="BG159" i="44"/>
  <c r="AA159" i="44" s="1"/>
  <c r="AQ159" i="44" s="1"/>
  <c r="BG128" i="44"/>
  <c r="AA128" i="44" s="1"/>
  <c r="AQ128" i="44" s="1"/>
  <c r="BG87" i="44"/>
  <c r="AA87" i="44" s="1"/>
  <c r="AQ87" i="44" s="1"/>
  <c r="BG149" i="44"/>
  <c r="AA149" i="44" s="1"/>
  <c r="AQ149" i="44" s="1"/>
  <c r="BG116" i="44"/>
  <c r="AA116" i="44" s="1"/>
  <c r="AQ116" i="44" s="1"/>
  <c r="BG182" i="44"/>
  <c r="AA182" i="44" s="1"/>
  <c r="AQ182" i="44" s="1"/>
  <c r="BG114" i="44"/>
  <c r="AA114" i="44" s="1"/>
  <c r="AQ114" i="44" s="1"/>
  <c r="BG67" i="44"/>
  <c r="AA67" i="44" s="1"/>
  <c r="AQ67" i="44" s="1"/>
  <c r="BG85" i="44"/>
  <c r="AA85" i="44" s="1"/>
  <c r="AQ85" i="44" s="1"/>
  <c r="BG152" i="44"/>
  <c r="AA152" i="44" s="1"/>
  <c r="AQ152" i="44" s="1"/>
  <c r="BG129" i="44"/>
  <c r="AA129" i="44" s="1"/>
  <c r="AQ129" i="44" s="1"/>
  <c r="BG99" i="44"/>
  <c r="AA99" i="44" s="1"/>
  <c r="AQ99" i="44" s="1"/>
  <c r="BC152" i="44"/>
  <c r="W152" i="44" s="1"/>
  <c r="AM152" i="44" s="1"/>
  <c r="BC151" i="44"/>
  <c r="W151" i="44" s="1"/>
  <c r="AM151" i="44" s="1"/>
  <c r="BC169" i="44"/>
  <c r="W169" i="44" s="1"/>
  <c r="AM169" i="44" s="1"/>
  <c r="BC35" i="44"/>
  <c r="W35" i="44" s="1"/>
  <c r="AM35" i="44" s="1"/>
  <c r="BC179" i="44"/>
  <c r="W179" i="44" s="1"/>
  <c r="AM179" i="44" s="1"/>
  <c r="BC126" i="44"/>
  <c r="W126" i="44" s="1"/>
  <c r="AM126" i="44" s="1"/>
  <c r="BF155" i="44"/>
  <c r="Z155" i="44" s="1"/>
  <c r="AP155" i="44" s="1"/>
  <c r="BF123" i="44"/>
  <c r="Z123" i="44" s="1"/>
  <c r="AP123" i="44" s="1"/>
  <c r="BF91" i="44"/>
  <c r="Z91" i="44" s="1"/>
  <c r="AP91" i="44" s="1"/>
  <c r="BF59" i="44"/>
  <c r="Z59" i="44" s="1"/>
  <c r="AP59" i="44" s="1"/>
  <c r="BG32" i="44"/>
  <c r="AA32" i="44" s="1"/>
  <c r="AQ32" i="44" s="1"/>
  <c r="BG127" i="44"/>
  <c r="AA127" i="44" s="1"/>
  <c r="AQ127" i="44" s="1"/>
  <c r="BG123" i="44"/>
  <c r="AA123" i="44" s="1"/>
  <c r="AQ123" i="44" s="1"/>
  <c r="BG166" i="44"/>
  <c r="AA166" i="44" s="1"/>
  <c r="AQ166" i="44" s="1"/>
  <c r="BG115" i="44"/>
  <c r="AA115" i="44" s="1"/>
  <c r="AQ115" i="44" s="1"/>
  <c r="BG102" i="44"/>
  <c r="AA102" i="44" s="1"/>
  <c r="AQ102" i="44" s="1"/>
  <c r="BG52" i="44"/>
  <c r="AA52" i="44" s="1"/>
  <c r="AQ52" i="44" s="1"/>
  <c r="BC49" i="44"/>
  <c r="W49" i="44" s="1"/>
  <c r="AM49" i="44" s="1"/>
  <c r="BC34" i="44"/>
  <c r="W34" i="44" s="1"/>
  <c r="AM34" i="44" s="1"/>
  <c r="BF177" i="44"/>
  <c r="Z177" i="44" s="1"/>
  <c r="AP177" i="44" s="1"/>
  <c r="BF145" i="44"/>
  <c r="Z145" i="44" s="1"/>
  <c r="AP145" i="44" s="1"/>
  <c r="BF113" i="44"/>
  <c r="Z113" i="44" s="1"/>
  <c r="AP113" i="44" s="1"/>
  <c r="BF81" i="44"/>
  <c r="Z81" i="44" s="1"/>
  <c r="AP81" i="44" s="1"/>
  <c r="BF49" i="44"/>
  <c r="Z49" i="44" s="1"/>
  <c r="AP49" i="44" s="1"/>
  <c r="BB186" i="44"/>
  <c r="V186" i="44" s="1"/>
  <c r="AL186" i="44" s="1"/>
  <c r="BB187" i="44"/>
  <c r="V187" i="44" s="1"/>
  <c r="AL187" i="44" s="1"/>
  <c r="BB194" i="44"/>
  <c r="V194" i="44" s="1"/>
  <c r="AL194" i="44" s="1"/>
  <c r="BB190" i="44"/>
  <c r="V190" i="44" s="1"/>
  <c r="AL190" i="44" s="1"/>
  <c r="AZ194" i="44"/>
  <c r="T194" i="44" s="1"/>
  <c r="AJ194" i="44" s="1"/>
  <c r="AZ195" i="44"/>
  <c r="T195" i="44" s="1"/>
  <c r="AJ195" i="44" s="1"/>
  <c r="BF193" i="44"/>
  <c r="Z193" i="44" s="1"/>
  <c r="AP193" i="44" s="1"/>
  <c r="BF194" i="44"/>
  <c r="Z194" i="44" s="1"/>
  <c r="AP194" i="44" s="1"/>
  <c r="BF186" i="44"/>
  <c r="Z186" i="44" s="1"/>
  <c r="AP186" i="44" s="1"/>
  <c r="BH190" i="44"/>
  <c r="AB190" i="44" s="1"/>
  <c r="AR190" i="44" s="1"/>
  <c r="BH182" i="44"/>
  <c r="AB182" i="44" s="1"/>
  <c r="AR182" i="44" s="1"/>
  <c r="BH191" i="44"/>
  <c r="AB191" i="44" s="1"/>
  <c r="AR191" i="44" s="1"/>
  <c r="BH183" i="44"/>
  <c r="AB183" i="44" s="1"/>
  <c r="AR183" i="44" s="1"/>
  <c r="BJ196" i="44"/>
  <c r="AD196" i="44" s="1"/>
  <c r="AT196" i="44" s="1"/>
  <c r="BJ192" i="44"/>
  <c r="AD192" i="44" s="1"/>
  <c r="AT192" i="44" s="1"/>
  <c r="BJ194" i="44"/>
  <c r="AD194" i="44" s="1"/>
  <c r="AT194" i="44" s="1"/>
  <c r="BJ189" i="44"/>
  <c r="AD189" i="44" s="1"/>
  <c r="AT189" i="44" s="1"/>
  <c r="BG187" i="44"/>
  <c r="AA187" i="44" s="1"/>
  <c r="AQ187" i="44" s="1"/>
  <c r="BG191" i="44"/>
  <c r="AA191" i="44" s="1"/>
  <c r="AQ191" i="44" s="1"/>
  <c r="BC186" i="44"/>
  <c r="W186" i="44" s="1"/>
  <c r="AM186" i="44" s="1"/>
  <c r="BJ191" i="44"/>
  <c r="AD191" i="44" s="1"/>
  <c r="AT191" i="44" s="1"/>
  <c r="BA199" i="44"/>
  <c r="U199" i="44" s="1"/>
  <c r="AK199" i="44" s="1"/>
  <c r="BE193" i="44"/>
  <c r="Y193" i="44" s="1"/>
  <c r="AO193" i="44" s="1"/>
  <c r="BE182" i="44"/>
  <c r="Y182" i="44" s="1"/>
  <c r="AO182" i="44" s="1"/>
  <c r="BE187" i="44"/>
  <c r="Y187" i="44" s="1"/>
  <c r="AO187" i="44" s="1"/>
  <c r="BD189" i="44"/>
  <c r="X189" i="44" s="1"/>
  <c r="AN189" i="44" s="1"/>
  <c r="BG192" i="44"/>
  <c r="AA192" i="44" s="1"/>
  <c r="AQ192" i="44" s="1"/>
  <c r="BC185" i="44"/>
  <c r="W185" i="44" s="1"/>
  <c r="AM185" i="44" s="1"/>
  <c r="BC191" i="44"/>
  <c r="W191" i="44" s="1"/>
  <c r="AM191" i="44" s="1"/>
  <c r="BC194" i="44"/>
  <c r="W194" i="44" s="1"/>
  <c r="AM194" i="44" s="1"/>
  <c r="AZ200" i="44"/>
  <c r="T200" i="44" s="1"/>
  <c r="AJ200" i="44" s="1"/>
  <c r="AZ192" i="44"/>
  <c r="T192" i="44" s="1"/>
  <c r="AJ192" i="44" s="1"/>
  <c r="AZ201" i="44"/>
  <c r="T201" i="44" s="1"/>
  <c r="AJ201" i="44" s="1"/>
  <c r="AZ193" i="44"/>
  <c r="T193" i="44" s="1"/>
  <c r="AJ193" i="44" s="1"/>
  <c r="BF185" i="44"/>
  <c r="Z185" i="44" s="1"/>
  <c r="AP185" i="44" s="1"/>
  <c r="BF192" i="44"/>
  <c r="Z192" i="44" s="1"/>
  <c r="AP192" i="44" s="1"/>
  <c r="BF184" i="44"/>
  <c r="Z184" i="44" s="1"/>
  <c r="AP184" i="44" s="1"/>
  <c r="BH188" i="44"/>
  <c r="AB188" i="44" s="1"/>
  <c r="AR188" i="44" s="1"/>
  <c r="BH189" i="44"/>
  <c r="AB189" i="44" s="1"/>
  <c r="AR189" i="44" s="1"/>
  <c r="BA189" i="44"/>
  <c r="U189" i="44" s="1"/>
  <c r="AK189" i="44" s="1"/>
  <c r="BC187" i="44"/>
  <c r="W187" i="44" s="1"/>
  <c r="AM187" i="44" s="1"/>
  <c r="BB188" i="44"/>
  <c r="V188" i="44" s="1"/>
  <c r="AL188" i="44" s="1"/>
  <c r="AZ198" i="44"/>
  <c r="T198" i="44" s="1"/>
  <c r="AJ198" i="44" s="1"/>
  <c r="AZ190" i="44"/>
  <c r="T190" i="44" s="1"/>
  <c r="AJ190" i="44" s="1"/>
  <c r="AZ199" i="44"/>
  <c r="T199" i="44" s="1"/>
  <c r="AJ199" i="44" s="1"/>
  <c r="AZ191" i="44"/>
  <c r="T191" i="44" s="1"/>
  <c r="AJ191" i="44" s="1"/>
  <c r="BF187" i="44"/>
  <c r="Z187" i="44" s="1"/>
  <c r="AP187" i="44" s="1"/>
  <c r="BF189" i="44"/>
  <c r="Z189" i="44" s="1"/>
  <c r="AP189" i="44" s="1"/>
  <c r="BF190" i="44"/>
  <c r="Z190" i="44" s="1"/>
  <c r="AP190" i="44" s="1"/>
  <c r="BH186" i="44"/>
  <c r="AB186" i="44" s="1"/>
  <c r="AR186" i="44" s="1"/>
  <c r="BH187" i="44"/>
  <c r="AB187" i="44" s="1"/>
  <c r="AR187" i="44" s="1"/>
  <c r="BJ186" i="44"/>
  <c r="AD186" i="44" s="1"/>
  <c r="AT186" i="44" s="1"/>
  <c r="BJ195" i="44"/>
  <c r="AD195" i="44" s="1"/>
  <c r="AT195" i="44" s="1"/>
  <c r="BJ187" i="44"/>
  <c r="AD187" i="44" s="1"/>
  <c r="AT187" i="44" s="1"/>
  <c r="BG186" i="44"/>
  <c r="AA186" i="44" s="1"/>
  <c r="AQ186" i="44" s="1"/>
  <c r="BC188" i="44"/>
  <c r="W188" i="44" s="1"/>
  <c r="AM188" i="44" s="1"/>
  <c r="BE191" i="44"/>
  <c r="Y191" i="44" s="1"/>
  <c r="AO191" i="44" s="1"/>
  <c r="BE190" i="44"/>
  <c r="Y190" i="44" s="1"/>
  <c r="AO190" i="44" s="1"/>
  <c r="BD187" i="44"/>
  <c r="X187" i="44" s="1"/>
  <c r="AN187" i="44" s="1"/>
  <c r="BD196" i="44"/>
  <c r="X196" i="44" s="1"/>
  <c r="AN196" i="44" s="1"/>
  <c r="BA187" i="44"/>
  <c r="U187" i="44" s="1"/>
  <c r="AK187" i="44" s="1"/>
  <c r="BG190" i="44"/>
  <c r="AA190" i="44" s="1"/>
  <c r="AQ190" i="44" s="1"/>
  <c r="BG185" i="44"/>
  <c r="AA185" i="44" s="1"/>
  <c r="AQ185" i="44" s="1"/>
  <c r="BG188" i="44"/>
  <c r="AA188" i="44" s="1"/>
  <c r="AQ188" i="44" s="1"/>
  <c r="BG183" i="44"/>
  <c r="AA183" i="44" s="1"/>
  <c r="AQ183" i="44" s="1"/>
  <c r="BC192" i="44"/>
  <c r="W192" i="44" s="1"/>
  <c r="AM192" i="44" s="1"/>
  <c r="BC195" i="44"/>
  <c r="W195" i="44" s="1"/>
  <c r="AM195" i="44" s="1"/>
  <c r="BB191" i="44"/>
  <c r="V191" i="44" s="1"/>
  <c r="AL191" i="44" s="1"/>
  <c r="AZ196" i="44"/>
  <c r="T196" i="44" s="1"/>
  <c r="AJ196" i="44" s="1"/>
  <c r="AZ188" i="44"/>
  <c r="T188" i="44" s="1"/>
  <c r="AJ188" i="44" s="1"/>
  <c r="AZ197" i="44"/>
  <c r="T197" i="44" s="1"/>
  <c r="AJ197" i="44" s="1"/>
  <c r="AZ189" i="44"/>
  <c r="T189" i="44" s="1"/>
  <c r="AJ189" i="44" s="1"/>
  <c r="BF191" i="44"/>
  <c r="Z191" i="44" s="1"/>
  <c r="AP191" i="44" s="1"/>
  <c r="BF183" i="44"/>
  <c r="Z183" i="44" s="1"/>
  <c r="AP183" i="44" s="1"/>
  <c r="BF188" i="44"/>
  <c r="Z188" i="44" s="1"/>
  <c r="AP188" i="44" s="1"/>
  <c r="BH192" i="44"/>
  <c r="AB192" i="44" s="1"/>
  <c r="AR192" i="44" s="1"/>
  <c r="BH184" i="44"/>
  <c r="AB184" i="44" s="1"/>
  <c r="AR184" i="44" s="1"/>
  <c r="BH185" i="44"/>
  <c r="AB185" i="44" s="1"/>
  <c r="AR185" i="44" s="1"/>
  <c r="BJ188" i="44"/>
  <c r="AD188" i="44" s="1"/>
  <c r="AT188" i="44" s="1"/>
  <c r="BJ190" i="44"/>
  <c r="AD190" i="44" s="1"/>
  <c r="AT190" i="44" s="1"/>
  <c r="BJ193" i="44"/>
  <c r="AD193" i="44" s="1"/>
  <c r="AT193" i="44" s="1"/>
  <c r="BJ185" i="44"/>
  <c r="AD185" i="44" s="1"/>
  <c r="AT185" i="44" s="1"/>
  <c r="BH174" i="44"/>
  <c r="AB174" i="44" s="1"/>
  <c r="AR174" i="44" s="1"/>
  <c r="BH158" i="44"/>
  <c r="AB158" i="44" s="1"/>
  <c r="AR158" i="44" s="1"/>
  <c r="BH142" i="44"/>
  <c r="AB142" i="44" s="1"/>
  <c r="AR142" i="44" s="1"/>
  <c r="BH126" i="44"/>
  <c r="AB126" i="44" s="1"/>
  <c r="AR126" i="44" s="1"/>
  <c r="BH110" i="44"/>
  <c r="AB110" i="44" s="1"/>
  <c r="AR110" i="44" s="1"/>
  <c r="BH94" i="44"/>
  <c r="AB94" i="44" s="1"/>
  <c r="AR94" i="44" s="1"/>
  <c r="BH78" i="44"/>
  <c r="AB78" i="44" s="1"/>
  <c r="AR78" i="44" s="1"/>
  <c r="BH62" i="44"/>
  <c r="AB62" i="44" s="1"/>
  <c r="AR62" i="44" s="1"/>
  <c r="BH46" i="44"/>
  <c r="AB46" i="44" s="1"/>
  <c r="AR46" i="44" s="1"/>
  <c r="BH167" i="44"/>
  <c r="AB167" i="44" s="1"/>
  <c r="AR167" i="44" s="1"/>
  <c r="BH151" i="44"/>
  <c r="AB151" i="44" s="1"/>
  <c r="AR151" i="44" s="1"/>
  <c r="BH135" i="44"/>
  <c r="AB135" i="44" s="1"/>
  <c r="AR135" i="44" s="1"/>
  <c r="BH119" i="44"/>
  <c r="AB119" i="44" s="1"/>
  <c r="AR119" i="44" s="1"/>
  <c r="BH103" i="44"/>
  <c r="AB103" i="44" s="1"/>
  <c r="AR103" i="44" s="1"/>
  <c r="BH87" i="44"/>
  <c r="AB87" i="44" s="1"/>
  <c r="AR87" i="44" s="1"/>
  <c r="BH71" i="44"/>
  <c r="AB71" i="44" s="1"/>
  <c r="AR71" i="44" s="1"/>
  <c r="BH55" i="44"/>
  <c r="AB55" i="44" s="1"/>
  <c r="AR55" i="44" s="1"/>
  <c r="BH39" i="44"/>
  <c r="AB39" i="44" s="1"/>
  <c r="AR39" i="44" s="1"/>
  <c r="BF178" i="44"/>
  <c r="Z178" i="44" s="1"/>
  <c r="AP178" i="44" s="1"/>
  <c r="BF162" i="44"/>
  <c r="Z162" i="44" s="1"/>
  <c r="AP162" i="44" s="1"/>
  <c r="BF146" i="44"/>
  <c r="Z146" i="44" s="1"/>
  <c r="AP146" i="44" s="1"/>
  <c r="BF130" i="44"/>
  <c r="Z130" i="44" s="1"/>
  <c r="AP130" i="44" s="1"/>
  <c r="BF114" i="44"/>
  <c r="Z114" i="44" s="1"/>
  <c r="AP114" i="44" s="1"/>
  <c r="BF98" i="44"/>
  <c r="Z98" i="44" s="1"/>
  <c r="AP98" i="44" s="1"/>
  <c r="BF82" i="44"/>
  <c r="Z82" i="44" s="1"/>
  <c r="AP82" i="44" s="1"/>
  <c r="BF66" i="44"/>
  <c r="Z66" i="44" s="1"/>
  <c r="AP66" i="44" s="1"/>
  <c r="BF50" i="44"/>
  <c r="Z50" i="44" s="1"/>
  <c r="AP50" i="44" s="1"/>
  <c r="BF34" i="44"/>
  <c r="Z34" i="44" s="1"/>
  <c r="AP34" i="44" s="1"/>
  <c r="BF171" i="44"/>
  <c r="Z171" i="44" s="1"/>
  <c r="AP171" i="44" s="1"/>
  <c r="BF139" i="44"/>
  <c r="Z139" i="44" s="1"/>
  <c r="AP139" i="44" s="1"/>
  <c r="BF107" i="44"/>
  <c r="Z107" i="44" s="1"/>
  <c r="AP107" i="44" s="1"/>
  <c r="BF75" i="44"/>
  <c r="Z75" i="44" s="1"/>
  <c r="AP75" i="44" s="1"/>
  <c r="BF43" i="44"/>
  <c r="Z43" i="44" s="1"/>
  <c r="AP43" i="44" s="1"/>
  <c r="BG98" i="44"/>
  <c r="AA98" i="44" s="1"/>
  <c r="AQ98" i="44" s="1"/>
  <c r="BG138" i="44"/>
  <c r="AA138" i="44" s="1"/>
  <c r="AQ138" i="44" s="1"/>
  <c r="BG56" i="44"/>
  <c r="AA56" i="44" s="1"/>
  <c r="AQ56" i="44" s="1"/>
  <c r="BG157" i="44"/>
  <c r="AA157" i="44" s="1"/>
  <c r="AQ157" i="44" s="1"/>
  <c r="BG167" i="44"/>
  <c r="AA167" i="44" s="1"/>
  <c r="AQ167" i="44" s="1"/>
  <c r="BG112" i="44"/>
  <c r="AA112" i="44" s="1"/>
  <c r="AQ112" i="44" s="1"/>
  <c r="BG36" i="44"/>
  <c r="AA36" i="44" s="1"/>
  <c r="AQ36" i="44" s="1"/>
  <c r="BG33" i="44"/>
  <c r="AA33" i="44" s="1"/>
  <c r="AQ33" i="44" s="1"/>
  <c r="BG146" i="44"/>
  <c r="AA146" i="44" s="1"/>
  <c r="AQ146" i="44" s="1"/>
  <c r="BG95" i="44"/>
  <c r="AA95" i="44" s="1"/>
  <c r="AQ95" i="44" s="1"/>
  <c r="BG62" i="44"/>
  <c r="AA62" i="44" s="1"/>
  <c r="AQ62" i="44" s="1"/>
  <c r="BG101" i="44"/>
  <c r="AA101" i="44" s="1"/>
  <c r="AQ101" i="44" s="1"/>
  <c r="BG64" i="44"/>
  <c r="AA64" i="44" s="1"/>
  <c r="AQ64" i="44" s="1"/>
  <c r="BG60" i="44"/>
  <c r="AA60" i="44" s="1"/>
  <c r="AQ60" i="44" s="1"/>
  <c r="BC176" i="44"/>
  <c r="W176" i="44" s="1"/>
  <c r="AM176" i="44" s="1"/>
  <c r="BC130" i="44"/>
  <c r="W130" i="44" s="1"/>
  <c r="AM130" i="44" s="1"/>
  <c r="BC42" i="44"/>
  <c r="W42" i="44" s="1"/>
  <c r="AM42" i="44" s="1"/>
  <c r="BC149" i="44"/>
  <c r="W149" i="44" s="1"/>
  <c r="AM149" i="44" s="1"/>
  <c r="BC172" i="44"/>
  <c r="W172" i="44" s="1"/>
  <c r="AM172" i="44" s="1"/>
  <c r="BF101" i="44"/>
  <c r="Z101" i="44" s="1"/>
  <c r="AP101" i="44" s="1"/>
  <c r="BF69" i="44"/>
  <c r="Z69" i="44" s="1"/>
  <c r="AP69" i="44" s="1"/>
  <c r="BF37" i="44"/>
  <c r="Z37" i="44" s="1"/>
  <c r="AP37" i="44" s="1"/>
  <c r="BF167" i="44"/>
  <c r="Z167" i="44" s="1"/>
  <c r="AP167" i="44" s="1"/>
  <c r="BF151" i="44"/>
  <c r="Z151" i="44" s="1"/>
  <c r="AP151" i="44" s="1"/>
  <c r="BF119" i="44"/>
  <c r="Z119" i="44" s="1"/>
  <c r="AP119" i="44" s="1"/>
  <c r="BF71" i="44"/>
  <c r="Z71" i="44" s="1"/>
  <c r="AP71" i="44" s="1"/>
  <c r="BF39" i="44"/>
  <c r="Z39" i="44" s="1"/>
  <c r="AP39" i="44" s="1"/>
  <c r="BG106" i="44"/>
  <c r="AA106" i="44" s="1"/>
  <c r="AQ106" i="44" s="1"/>
  <c r="BG96" i="44"/>
  <c r="AA96" i="44" s="1"/>
  <c r="AQ96" i="44" s="1"/>
  <c r="BG169" i="44"/>
  <c r="AA169" i="44" s="1"/>
  <c r="AQ169" i="44" s="1"/>
  <c r="BG130" i="44"/>
  <c r="AA130" i="44" s="1"/>
  <c r="AQ130" i="44" s="1"/>
  <c r="BG34" i="44"/>
  <c r="AA34" i="44" s="1"/>
  <c r="AQ34" i="44" s="1"/>
  <c r="BG140" i="44"/>
  <c r="AA140" i="44" s="1"/>
  <c r="AQ140" i="44" s="1"/>
  <c r="BG108" i="44"/>
  <c r="AA108" i="44" s="1"/>
  <c r="AQ108" i="44" s="1"/>
  <c r="BG57" i="44"/>
  <c r="AA57" i="44" s="1"/>
  <c r="AQ57" i="44" s="1"/>
  <c r="BC181" i="44"/>
  <c r="W181" i="44" s="1"/>
  <c r="AM181" i="44" s="1"/>
  <c r="BC184" i="44"/>
  <c r="W184" i="44" s="1"/>
  <c r="AM184" i="44" s="1"/>
  <c r="BC123" i="44"/>
  <c r="W123" i="44" s="1"/>
  <c r="AM123" i="44" s="1"/>
  <c r="BC144" i="44"/>
  <c r="W144" i="44" s="1"/>
  <c r="AM144" i="44" s="1"/>
  <c r="BC138" i="44"/>
  <c r="W138" i="44" s="1"/>
  <c r="AM138" i="44" s="1"/>
  <c r="BC131" i="44"/>
  <c r="W131" i="44" s="1"/>
  <c r="AM131" i="44" s="1"/>
  <c r="BC61" i="44"/>
  <c r="W61" i="44" s="1"/>
  <c r="AM61" i="44" s="1"/>
  <c r="BC174" i="44"/>
  <c r="W174" i="44" s="1"/>
  <c r="AM174" i="44" s="1"/>
  <c r="BC142" i="44"/>
  <c r="W142" i="44" s="1"/>
  <c r="AM142" i="44" s="1"/>
  <c r="BC91" i="44"/>
  <c r="W91" i="44" s="1"/>
  <c r="AM91" i="44" s="1"/>
  <c r="BC87" i="44"/>
  <c r="W87" i="44" s="1"/>
  <c r="AM87" i="44" s="1"/>
  <c r="BC108" i="44"/>
  <c r="W108" i="44" s="1"/>
  <c r="AM108" i="44" s="1"/>
  <c r="BC57" i="44"/>
  <c r="W57" i="44" s="1"/>
  <c r="AM57" i="44" s="1"/>
  <c r="BC132" i="44"/>
  <c r="W132" i="44" s="1"/>
  <c r="AM132" i="44" s="1"/>
  <c r="BH166" i="44"/>
  <c r="AB166" i="44" s="1"/>
  <c r="AR166" i="44" s="1"/>
  <c r="BH150" i="44"/>
  <c r="AB150" i="44" s="1"/>
  <c r="AR150" i="44" s="1"/>
  <c r="BH134" i="44"/>
  <c r="AB134" i="44" s="1"/>
  <c r="AR134" i="44" s="1"/>
  <c r="BH118" i="44"/>
  <c r="AB118" i="44" s="1"/>
  <c r="AR118" i="44" s="1"/>
  <c r="BH102" i="44"/>
  <c r="AB102" i="44" s="1"/>
  <c r="AR102" i="44" s="1"/>
  <c r="BH86" i="44"/>
  <c r="AB86" i="44" s="1"/>
  <c r="AR86" i="44" s="1"/>
  <c r="BH70" i="44"/>
  <c r="AB70" i="44" s="1"/>
  <c r="AR70" i="44" s="1"/>
  <c r="BH54" i="44"/>
  <c r="AB54" i="44" s="1"/>
  <c r="AR54" i="44" s="1"/>
  <c r="BH38" i="44"/>
  <c r="AB38" i="44" s="1"/>
  <c r="AR38" i="44" s="1"/>
  <c r="BH175" i="44"/>
  <c r="AB175" i="44" s="1"/>
  <c r="AR175" i="44" s="1"/>
  <c r="BH159" i="44"/>
  <c r="AB159" i="44" s="1"/>
  <c r="AR159" i="44" s="1"/>
  <c r="BH143" i="44"/>
  <c r="AB143" i="44" s="1"/>
  <c r="AR143" i="44" s="1"/>
  <c r="BH127" i="44"/>
  <c r="AB127" i="44" s="1"/>
  <c r="AR127" i="44" s="1"/>
  <c r="BH111" i="44"/>
  <c r="AB111" i="44" s="1"/>
  <c r="AR111" i="44" s="1"/>
  <c r="BH95" i="44"/>
  <c r="AB95" i="44" s="1"/>
  <c r="AR95" i="44" s="1"/>
  <c r="BH79" i="44"/>
  <c r="AB79" i="44" s="1"/>
  <c r="AR79" i="44" s="1"/>
  <c r="BH63" i="44"/>
  <c r="AB63" i="44" s="1"/>
  <c r="AR63" i="44" s="1"/>
  <c r="BH47" i="44"/>
  <c r="AB47" i="44" s="1"/>
  <c r="AR47" i="44" s="1"/>
  <c r="BF161" i="44"/>
  <c r="Z161" i="44" s="1"/>
  <c r="AP161" i="44" s="1"/>
  <c r="BF129" i="44"/>
  <c r="Z129" i="44" s="1"/>
  <c r="AP129" i="44" s="1"/>
  <c r="BF97" i="44"/>
  <c r="Z97" i="44" s="1"/>
  <c r="AP97" i="44" s="1"/>
  <c r="BF65" i="44"/>
  <c r="Z65" i="44" s="1"/>
  <c r="AP65" i="44" s="1"/>
  <c r="BF33" i="44"/>
  <c r="Z33" i="44" s="1"/>
  <c r="AP33" i="44" s="1"/>
  <c r="BF170" i="44"/>
  <c r="Z170" i="44" s="1"/>
  <c r="AP170" i="44" s="1"/>
  <c r="BF154" i="44"/>
  <c r="Z154" i="44" s="1"/>
  <c r="AP154" i="44" s="1"/>
  <c r="BF138" i="44"/>
  <c r="Z138" i="44" s="1"/>
  <c r="AP138" i="44" s="1"/>
  <c r="BF122" i="44"/>
  <c r="Z122" i="44" s="1"/>
  <c r="AP122" i="44" s="1"/>
  <c r="BF106" i="44"/>
  <c r="Z106" i="44" s="1"/>
  <c r="AP106" i="44" s="1"/>
  <c r="BF90" i="44"/>
  <c r="Z90" i="44" s="1"/>
  <c r="AP90" i="44" s="1"/>
  <c r="BF74" i="44"/>
  <c r="Z74" i="44" s="1"/>
  <c r="AP74" i="44" s="1"/>
  <c r="BF58" i="44"/>
  <c r="Z58" i="44" s="1"/>
  <c r="AP58" i="44" s="1"/>
  <c r="BF42" i="44"/>
  <c r="Z42" i="44" s="1"/>
  <c r="AP42" i="44" s="1"/>
  <c r="BF163" i="44"/>
  <c r="Z163" i="44" s="1"/>
  <c r="AP163" i="44" s="1"/>
  <c r="BF131" i="44"/>
  <c r="Z131" i="44" s="1"/>
  <c r="AP131" i="44" s="1"/>
  <c r="BF99" i="44"/>
  <c r="Z99" i="44" s="1"/>
  <c r="AP99" i="44" s="1"/>
  <c r="BF67" i="44"/>
  <c r="Z67" i="44" s="1"/>
  <c r="AP67" i="44" s="1"/>
  <c r="BF35" i="44"/>
  <c r="Z35" i="44" s="1"/>
  <c r="AP35" i="44" s="1"/>
  <c r="BG42" i="44"/>
  <c r="AA42" i="44" s="1"/>
  <c r="AQ42" i="44" s="1"/>
  <c r="BG145" i="44"/>
  <c r="AA145" i="44" s="1"/>
  <c r="AQ145" i="44" s="1"/>
  <c r="BG160" i="44"/>
  <c r="AA160" i="44" s="1"/>
  <c r="AQ160" i="44" s="1"/>
  <c r="BG109" i="44"/>
  <c r="AA109" i="44" s="1"/>
  <c r="AQ109" i="44" s="1"/>
  <c r="BG44" i="44"/>
  <c r="AA44" i="44" s="1"/>
  <c r="AQ44" i="44" s="1"/>
  <c r="BG51" i="44"/>
  <c r="AA51" i="44" s="1"/>
  <c r="AQ51" i="44" s="1"/>
  <c r="BG147" i="44"/>
  <c r="AA147" i="44" s="1"/>
  <c r="AQ147" i="44" s="1"/>
  <c r="BG172" i="44"/>
  <c r="AA172" i="44" s="1"/>
  <c r="AQ172" i="44" s="1"/>
  <c r="BG81" i="44"/>
  <c r="AA81" i="44" s="1"/>
  <c r="AQ81" i="44" s="1"/>
  <c r="BG76" i="44"/>
  <c r="AA76" i="44" s="1"/>
  <c r="AQ76" i="44" s="1"/>
  <c r="BC128" i="44"/>
  <c r="W128" i="44" s="1"/>
  <c r="AM128" i="44" s="1"/>
  <c r="BC122" i="44"/>
  <c r="W122" i="44" s="1"/>
  <c r="AM122" i="44" s="1"/>
  <c r="BC137" i="44"/>
  <c r="W137" i="44" s="1"/>
  <c r="AM137" i="44" s="1"/>
  <c r="BC76" i="44"/>
  <c r="W76" i="44" s="1"/>
  <c r="AM76" i="44" s="1"/>
  <c r="BC31" i="44"/>
  <c r="W31" i="44" s="1"/>
  <c r="AM31" i="44" s="1"/>
  <c r="BC167" i="44"/>
  <c r="W167" i="44" s="1"/>
  <c r="AM167" i="44" s="1"/>
  <c r="BC164" i="44"/>
  <c r="W164" i="44" s="1"/>
  <c r="AM164" i="44" s="1"/>
  <c r="BC48" i="44"/>
  <c r="W48" i="44" s="1"/>
  <c r="AM48" i="44" s="1"/>
  <c r="BC98" i="44"/>
  <c r="W98" i="44" s="1"/>
  <c r="AM98" i="44" s="1"/>
  <c r="BC38" i="44"/>
  <c r="W38" i="44" s="1"/>
  <c r="AM38" i="44" s="1"/>
  <c r="BG175" i="44"/>
  <c r="AA175" i="44" s="1"/>
  <c r="AQ175" i="44" s="1"/>
  <c r="BG68" i="44"/>
  <c r="AA68" i="44" s="1"/>
  <c r="AQ68" i="44" s="1"/>
  <c r="BG86" i="44"/>
  <c r="AA86" i="44" s="1"/>
  <c r="AQ86" i="44" s="1"/>
  <c r="BG41" i="44"/>
  <c r="AA41" i="44" s="1"/>
  <c r="AQ41" i="44" s="1"/>
  <c r="BG83" i="44"/>
  <c r="AA83" i="44" s="1"/>
  <c r="AQ83" i="44" s="1"/>
  <c r="BG43" i="44"/>
  <c r="AA43" i="44" s="1"/>
  <c r="AQ43" i="44" s="1"/>
  <c r="BG156" i="44"/>
  <c r="AA156" i="44" s="1"/>
  <c r="AQ156" i="44" s="1"/>
  <c r="BG124" i="44"/>
  <c r="AA124" i="44" s="1"/>
  <c r="AQ124" i="44" s="1"/>
  <c r="BG28" i="44"/>
  <c r="AA28" i="44" s="1"/>
  <c r="AQ28" i="44" s="1"/>
  <c r="BG47" i="44"/>
  <c r="AA47" i="44" s="1"/>
  <c r="AQ47" i="44" s="1"/>
  <c r="BC163" i="44"/>
  <c r="W163" i="44" s="1"/>
  <c r="AM163" i="44" s="1"/>
  <c r="BC114" i="44"/>
  <c r="W114" i="44" s="1"/>
  <c r="AM114" i="44" s="1"/>
  <c r="BC73" i="44"/>
  <c r="W73" i="44" s="1"/>
  <c r="AM73" i="44" s="1"/>
  <c r="BC86" i="44"/>
  <c r="W86" i="44" s="1"/>
  <c r="AM86" i="44" s="1"/>
  <c r="BC41" i="44"/>
  <c r="W41" i="44" s="1"/>
  <c r="AM41" i="44" s="1"/>
  <c r="BC93" i="44"/>
  <c r="W93" i="44" s="1"/>
  <c r="AM93" i="44" s="1"/>
  <c r="BC125" i="44"/>
  <c r="W125" i="44" s="1"/>
  <c r="AM125" i="44" s="1"/>
  <c r="BC80" i="44"/>
  <c r="W80" i="44" s="1"/>
  <c r="AM80" i="44" s="1"/>
  <c r="BC139" i="44"/>
  <c r="W139" i="44" s="1"/>
  <c r="AM139" i="44" s="1"/>
  <c r="BC141" i="44"/>
  <c r="W141" i="44" s="1"/>
  <c r="AM141" i="44" s="1"/>
  <c r="BC75" i="44"/>
  <c r="W75" i="44" s="1"/>
  <c r="AM75" i="44" s="1"/>
  <c r="BC180" i="44"/>
  <c r="W180" i="44" s="1"/>
  <c r="AM180" i="44" s="1"/>
  <c r="BC36" i="44"/>
  <c r="W36" i="44" s="1"/>
  <c r="AM36" i="44" s="1"/>
  <c r="BC37" i="44"/>
  <c r="W37" i="44" s="1"/>
  <c r="AM37" i="44" s="1"/>
  <c r="BG61" i="44"/>
  <c r="AA61" i="44" s="1"/>
  <c r="AQ61" i="44" s="1"/>
  <c r="BG110" i="44"/>
  <c r="AA110" i="44" s="1"/>
  <c r="AQ110" i="44" s="1"/>
  <c r="BG155" i="44"/>
  <c r="AA155" i="44" s="1"/>
  <c r="AQ155" i="44" s="1"/>
  <c r="BG63" i="44"/>
  <c r="AA63" i="44" s="1"/>
  <c r="AQ63" i="44" s="1"/>
  <c r="BG136" i="44"/>
  <c r="AA136" i="44" s="1"/>
  <c r="AQ136" i="44" s="1"/>
  <c r="BG143" i="44"/>
  <c r="AA143" i="44" s="1"/>
  <c r="AQ143" i="44" s="1"/>
  <c r="BG84" i="44"/>
  <c r="AA84" i="44" s="1"/>
  <c r="AQ84" i="44" s="1"/>
  <c r="BC32" i="44"/>
  <c r="W32" i="44" s="1"/>
  <c r="AM32" i="44" s="1"/>
  <c r="BC88" i="44"/>
  <c r="W88" i="44" s="1"/>
  <c r="AM88" i="44" s="1"/>
  <c r="BC129" i="44"/>
  <c r="W129" i="44" s="1"/>
  <c r="AM129" i="44" s="1"/>
  <c r="BC136" i="44"/>
  <c r="W136" i="44" s="1"/>
  <c r="AM136" i="44" s="1"/>
  <c r="BC60" i="44"/>
  <c r="W60" i="44" s="1"/>
  <c r="AM60" i="44" s="1"/>
  <c r="BC101" i="44"/>
  <c r="W101" i="44" s="1"/>
  <c r="AM101" i="44" s="1"/>
  <c r="BC147" i="44"/>
  <c r="W147" i="44" s="1"/>
  <c r="AM147" i="44" s="1"/>
  <c r="BC157" i="44"/>
  <c r="W157" i="44" s="1"/>
  <c r="AM157" i="44" s="1"/>
  <c r="BC107" i="44"/>
  <c r="W107" i="44" s="1"/>
  <c r="AM107" i="44" s="1"/>
  <c r="BC58" i="44"/>
  <c r="W58" i="44" s="1"/>
  <c r="AM58" i="44" s="1"/>
  <c r="BC106" i="44"/>
  <c r="W106" i="44" s="1"/>
  <c r="AM106" i="44" s="1"/>
  <c r="BE175" i="44"/>
  <c r="Y175" i="44" s="1"/>
  <c r="AO175" i="44" s="1"/>
  <c r="BE174" i="44"/>
  <c r="Y174" i="44" s="1"/>
  <c r="AO174" i="44" s="1"/>
  <c r="BE178" i="44"/>
  <c r="Y178" i="44" s="1"/>
  <c r="AO178" i="44" s="1"/>
  <c r="BE39" i="44"/>
  <c r="Y39" i="44" s="1"/>
  <c r="AO39" i="44" s="1"/>
  <c r="BE181" i="44"/>
  <c r="Y181" i="44" s="1"/>
  <c r="AO181" i="44" s="1"/>
  <c r="BE177" i="44"/>
  <c r="Y177" i="44" s="1"/>
  <c r="AO177" i="44" s="1"/>
  <c r="BE75" i="44"/>
  <c r="Y75" i="44" s="1"/>
  <c r="AO75" i="44" s="1"/>
  <c r="BE30" i="44"/>
  <c r="Y30" i="44" s="1"/>
  <c r="AO30" i="44" s="1"/>
  <c r="BE45" i="44"/>
  <c r="Y45" i="44" s="1"/>
  <c r="AO45" i="44" s="1"/>
  <c r="BE68" i="44"/>
  <c r="Y68" i="44" s="1"/>
  <c r="AO68" i="44" s="1"/>
  <c r="BE42" i="44"/>
  <c r="Y42" i="44" s="1"/>
  <c r="AO42" i="44" s="1"/>
  <c r="BE78" i="44"/>
  <c r="Y78" i="44" s="1"/>
  <c r="AO78" i="44" s="1"/>
  <c r="BE29" i="44"/>
  <c r="Y29" i="44" s="1"/>
  <c r="AO29" i="44" s="1"/>
  <c r="BE48" i="44"/>
  <c r="Y48" i="44" s="1"/>
  <c r="AO48" i="44" s="1"/>
  <c r="BC29" i="44"/>
  <c r="W29" i="44" s="1"/>
  <c r="AM29" i="44" s="1"/>
  <c r="BA148" i="44"/>
  <c r="U148" i="44" s="1"/>
  <c r="AK148" i="44" s="1"/>
  <c r="AZ181" i="44"/>
  <c r="T181" i="44" s="1"/>
  <c r="AJ181" i="44" s="1"/>
  <c r="AZ173" i="44"/>
  <c r="T173" i="44" s="1"/>
  <c r="AJ173" i="44" s="1"/>
  <c r="AZ165" i="44"/>
  <c r="T165" i="44" s="1"/>
  <c r="AJ165" i="44" s="1"/>
  <c r="AZ77" i="44"/>
  <c r="T77" i="44" s="1"/>
  <c r="AJ77" i="44" s="1"/>
  <c r="AZ69" i="44"/>
  <c r="T69" i="44" s="1"/>
  <c r="AJ69" i="44" s="1"/>
  <c r="AZ61" i="44"/>
  <c r="T61" i="44" s="1"/>
  <c r="AJ61" i="44" s="1"/>
  <c r="AZ53" i="44"/>
  <c r="T53" i="44" s="1"/>
  <c r="AJ53" i="44" s="1"/>
  <c r="AZ45" i="44"/>
  <c r="T45" i="44" s="1"/>
  <c r="AJ45" i="44" s="1"/>
  <c r="AZ37" i="44"/>
  <c r="T37" i="44" s="1"/>
  <c r="AJ37" i="44" s="1"/>
  <c r="AZ29" i="44"/>
  <c r="T29" i="44" s="1"/>
  <c r="AJ29" i="44" s="1"/>
  <c r="AZ183" i="44"/>
  <c r="T183" i="44" s="1"/>
  <c r="AJ183" i="44" s="1"/>
  <c r="AZ167" i="44"/>
  <c r="T167" i="44" s="1"/>
  <c r="AJ167" i="44" s="1"/>
  <c r="AZ71" i="44"/>
  <c r="T71" i="44" s="1"/>
  <c r="AJ71" i="44" s="1"/>
  <c r="AZ55" i="44"/>
  <c r="T55" i="44" s="1"/>
  <c r="AJ55" i="44" s="1"/>
  <c r="AZ39" i="44"/>
  <c r="T39" i="44" s="1"/>
  <c r="AJ39" i="44" s="1"/>
  <c r="AZ176" i="44"/>
  <c r="T176" i="44" s="1"/>
  <c r="AJ176" i="44" s="1"/>
  <c r="AZ80" i="44"/>
  <c r="T80" i="44" s="1"/>
  <c r="AJ80" i="44" s="1"/>
  <c r="AZ64" i="44"/>
  <c r="T64" i="44" s="1"/>
  <c r="AJ64" i="44" s="1"/>
  <c r="AZ48" i="44"/>
  <c r="T48" i="44" s="1"/>
  <c r="AJ48" i="44" s="1"/>
  <c r="AZ32" i="44"/>
  <c r="T32" i="44" s="1"/>
  <c r="AJ32" i="44" s="1"/>
  <c r="BA47" i="44"/>
  <c r="U47" i="44" s="1"/>
  <c r="AK47" i="44" s="1"/>
  <c r="BA59" i="44"/>
  <c r="U59" i="44" s="1"/>
  <c r="AK59" i="44" s="1"/>
  <c r="BA167" i="44"/>
  <c r="U167" i="44" s="1"/>
  <c r="AK167" i="44" s="1"/>
  <c r="BA175" i="44"/>
  <c r="U175" i="44" s="1"/>
  <c r="AK175" i="44" s="1"/>
  <c r="BA174" i="44"/>
  <c r="U174" i="44" s="1"/>
  <c r="AK174" i="44" s="1"/>
  <c r="BA69" i="44"/>
  <c r="U69" i="44" s="1"/>
  <c r="AK69" i="44" s="1"/>
  <c r="BA81" i="44"/>
  <c r="U81" i="44" s="1"/>
  <c r="AK81" i="44" s="1"/>
  <c r="BA33" i="44"/>
  <c r="U33" i="44" s="1"/>
  <c r="AK33" i="44" s="1"/>
  <c r="BA63" i="44"/>
  <c r="U63" i="44" s="1"/>
  <c r="AK63" i="44" s="1"/>
  <c r="BA31" i="44"/>
  <c r="U31" i="44" s="1"/>
  <c r="AK31" i="44" s="1"/>
  <c r="BA179" i="44"/>
  <c r="U179" i="44" s="1"/>
  <c r="AK179" i="44" s="1"/>
  <c r="BA32" i="44"/>
  <c r="U32" i="44" s="1"/>
  <c r="AK32" i="44" s="1"/>
  <c r="BA68" i="44"/>
  <c r="U68" i="44" s="1"/>
  <c r="AK68" i="44" s="1"/>
  <c r="BA41" i="44"/>
  <c r="U41" i="44" s="1"/>
  <c r="AK41" i="44" s="1"/>
  <c r="BA54" i="44"/>
  <c r="U54" i="44" s="1"/>
  <c r="AK54" i="44" s="1"/>
  <c r="BA72" i="44"/>
  <c r="U72" i="44" s="1"/>
  <c r="AK72" i="44" s="1"/>
  <c r="BA165" i="44"/>
  <c r="U165" i="44" s="1"/>
  <c r="AK165" i="44" s="1"/>
  <c r="BA166" i="44"/>
  <c r="U166" i="44" s="1"/>
  <c r="AK166" i="44" s="1"/>
  <c r="BA35" i="44"/>
  <c r="U35" i="44" s="1"/>
  <c r="AK35" i="44" s="1"/>
  <c r="BB179" i="44"/>
  <c r="V179" i="44" s="1"/>
  <c r="AL179" i="44" s="1"/>
  <c r="BB171" i="44"/>
  <c r="V171" i="44" s="1"/>
  <c r="AL171" i="44" s="1"/>
  <c r="BB163" i="44"/>
  <c r="V163" i="44" s="1"/>
  <c r="AL163" i="44" s="1"/>
  <c r="BB75" i="44"/>
  <c r="V75" i="44" s="1"/>
  <c r="AL75" i="44" s="1"/>
  <c r="BB67" i="44"/>
  <c r="V67" i="44" s="1"/>
  <c r="AL67" i="44" s="1"/>
  <c r="BB59" i="44"/>
  <c r="V59" i="44" s="1"/>
  <c r="AL59" i="44" s="1"/>
  <c r="BB51" i="44"/>
  <c r="V51" i="44" s="1"/>
  <c r="AL51" i="44" s="1"/>
  <c r="BB43" i="44"/>
  <c r="V43" i="44" s="1"/>
  <c r="AL43" i="44" s="1"/>
  <c r="BB35" i="44"/>
  <c r="V35" i="44" s="1"/>
  <c r="AL35" i="44" s="1"/>
  <c r="BB180" i="44"/>
  <c r="V180" i="44" s="1"/>
  <c r="AL180" i="44" s="1"/>
  <c r="BB164" i="44"/>
  <c r="V164" i="44" s="1"/>
  <c r="AL164" i="44" s="1"/>
  <c r="BB68" i="44"/>
  <c r="V68" i="44" s="1"/>
  <c r="AL68" i="44" s="1"/>
  <c r="BB52" i="44"/>
  <c r="V52" i="44" s="1"/>
  <c r="AL52" i="44" s="1"/>
  <c r="BB36" i="44"/>
  <c r="V36" i="44" s="1"/>
  <c r="AL36" i="44" s="1"/>
  <c r="BB173" i="44"/>
  <c r="V173" i="44" s="1"/>
  <c r="AL173" i="44" s="1"/>
  <c r="BB77" i="44"/>
  <c r="V77" i="44" s="1"/>
  <c r="AL77" i="44" s="1"/>
  <c r="BB61" i="44"/>
  <c r="V61" i="44" s="1"/>
  <c r="AL61" i="44" s="1"/>
  <c r="BB45" i="44"/>
  <c r="V45" i="44" s="1"/>
  <c r="AL45" i="44" s="1"/>
  <c r="BB29" i="44"/>
  <c r="V29" i="44" s="1"/>
  <c r="AL29" i="44" s="1"/>
  <c r="BJ179" i="44"/>
  <c r="AD179" i="44" s="1"/>
  <c r="AT179" i="44" s="1"/>
  <c r="BJ171" i="44"/>
  <c r="AD171" i="44" s="1"/>
  <c r="AT171" i="44" s="1"/>
  <c r="BJ75" i="44"/>
  <c r="AD75" i="44" s="1"/>
  <c r="AT75" i="44" s="1"/>
  <c r="BJ67" i="44"/>
  <c r="AD67" i="44" s="1"/>
  <c r="AT67" i="44" s="1"/>
  <c r="BJ59" i="44"/>
  <c r="AD59" i="44" s="1"/>
  <c r="AT59" i="44" s="1"/>
  <c r="BJ51" i="44"/>
  <c r="AD51" i="44" s="1"/>
  <c r="AT51" i="44" s="1"/>
  <c r="BJ43" i="44"/>
  <c r="AD43" i="44" s="1"/>
  <c r="AT43" i="44" s="1"/>
  <c r="BJ35" i="44"/>
  <c r="AD35" i="44" s="1"/>
  <c r="AT35" i="44" s="1"/>
  <c r="BJ180" i="44"/>
  <c r="AD180" i="44" s="1"/>
  <c r="AT180" i="44" s="1"/>
  <c r="BJ164" i="44"/>
  <c r="AD164" i="44" s="1"/>
  <c r="AT164" i="44" s="1"/>
  <c r="BJ68" i="44"/>
  <c r="AD68" i="44" s="1"/>
  <c r="AT68" i="44" s="1"/>
  <c r="BJ52" i="44"/>
  <c r="AD52" i="44" s="1"/>
  <c r="AT52" i="44" s="1"/>
  <c r="BJ36" i="44"/>
  <c r="AD36" i="44" s="1"/>
  <c r="AT36" i="44" s="1"/>
  <c r="BJ173" i="44"/>
  <c r="AD173" i="44" s="1"/>
  <c r="AT173" i="44" s="1"/>
  <c r="BJ77" i="44"/>
  <c r="AD77" i="44" s="1"/>
  <c r="AT77" i="44" s="1"/>
  <c r="BJ61" i="44"/>
  <c r="AD61" i="44" s="1"/>
  <c r="AT61" i="44" s="1"/>
  <c r="BJ45" i="44"/>
  <c r="AD45" i="44" s="1"/>
  <c r="AT45" i="44" s="1"/>
  <c r="BJ29" i="44"/>
  <c r="AD29" i="44" s="1"/>
  <c r="AT29" i="44" s="1"/>
  <c r="BD179" i="44"/>
  <c r="X179" i="44" s="1"/>
  <c r="AN179" i="44" s="1"/>
  <c r="BD163" i="44"/>
  <c r="X163" i="44" s="1"/>
  <c r="AN163" i="44" s="1"/>
  <c r="BD67" i="44"/>
  <c r="X67" i="44" s="1"/>
  <c r="AN67" i="44" s="1"/>
  <c r="BD51" i="44"/>
  <c r="X51" i="44" s="1"/>
  <c r="AN51" i="44" s="1"/>
  <c r="BD35" i="44"/>
  <c r="X35" i="44" s="1"/>
  <c r="AN35" i="44" s="1"/>
  <c r="BD172" i="44"/>
  <c r="X172" i="44" s="1"/>
  <c r="AN172" i="44" s="1"/>
  <c r="BD76" i="44"/>
  <c r="X76" i="44" s="1"/>
  <c r="AN76" i="44" s="1"/>
  <c r="BD60" i="44"/>
  <c r="X60" i="44" s="1"/>
  <c r="AN60" i="44" s="1"/>
  <c r="BD44" i="44"/>
  <c r="X44" i="44" s="1"/>
  <c r="AN44" i="44" s="1"/>
  <c r="BD28" i="44"/>
  <c r="X28" i="44" s="1"/>
  <c r="AN28" i="44" s="1"/>
  <c r="BD181" i="44"/>
  <c r="X181" i="44" s="1"/>
  <c r="AN181" i="44" s="1"/>
  <c r="BD165" i="44"/>
  <c r="X165" i="44" s="1"/>
  <c r="AN165" i="44" s="1"/>
  <c r="BD69" i="44"/>
  <c r="X69" i="44" s="1"/>
  <c r="AN69" i="44" s="1"/>
  <c r="BD53" i="44"/>
  <c r="X53" i="44" s="1"/>
  <c r="AN53" i="44" s="1"/>
  <c r="BD37" i="44"/>
  <c r="X37" i="44" s="1"/>
  <c r="AN37" i="44" s="1"/>
  <c r="BD174" i="44"/>
  <c r="X174" i="44" s="1"/>
  <c r="AN174" i="44" s="1"/>
  <c r="BD78" i="44"/>
  <c r="X78" i="44" s="1"/>
  <c r="AN78" i="44" s="1"/>
  <c r="BD62" i="44"/>
  <c r="X62" i="44" s="1"/>
  <c r="AN62" i="44" s="1"/>
  <c r="BD46" i="44"/>
  <c r="X46" i="44" s="1"/>
  <c r="AN46" i="44" s="1"/>
  <c r="BD30" i="44"/>
  <c r="X30" i="44" s="1"/>
  <c r="AN30" i="44" s="1"/>
  <c r="BI173" i="44"/>
  <c r="AC173" i="44" s="1"/>
  <c r="AS173" i="44" s="1"/>
  <c r="BI69" i="44"/>
  <c r="AC69" i="44" s="1"/>
  <c r="AS69" i="44" s="1"/>
  <c r="BI51" i="44"/>
  <c r="AC51" i="44" s="1"/>
  <c r="AS51" i="44" s="1"/>
  <c r="BI181" i="44"/>
  <c r="AC181" i="44" s="1"/>
  <c r="AS181" i="44" s="1"/>
  <c r="BI78" i="44"/>
  <c r="AC78" i="44" s="1"/>
  <c r="AS78" i="44" s="1"/>
  <c r="BI35" i="44"/>
  <c r="AC35" i="44" s="1"/>
  <c r="AS35" i="44" s="1"/>
  <c r="BI60" i="44"/>
  <c r="AC60" i="44" s="1"/>
  <c r="AS60" i="44" s="1"/>
  <c r="BI57" i="44"/>
  <c r="AC57" i="44" s="1"/>
  <c r="AS57" i="44" s="1"/>
  <c r="BI36" i="44"/>
  <c r="AC36" i="44" s="1"/>
  <c r="AS36" i="44" s="1"/>
  <c r="BI175" i="44"/>
  <c r="AC175" i="44" s="1"/>
  <c r="AS175" i="44" s="1"/>
  <c r="BI54" i="44"/>
  <c r="AC54" i="44" s="1"/>
  <c r="AS54" i="44" s="1"/>
  <c r="BI70" i="44"/>
  <c r="AC70" i="44" s="1"/>
  <c r="AS70" i="44" s="1"/>
  <c r="BI179" i="44"/>
  <c r="AC179" i="44" s="1"/>
  <c r="AS179" i="44" s="1"/>
  <c r="BI63" i="44"/>
  <c r="AC63" i="44" s="1"/>
  <c r="AS63" i="44" s="1"/>
  <c r="BI75" i="44"/>
  <c r="AC75" i="44" s="1"/>
  <c r="AS75" i="44" s="1"/>
  <c r="BI58" i="44"/>
  <c r="AC58" i="44" s="1"/>
  <c r="AS58" i="44" s="1"/>
  <c r="BI32" i="44"/>
  <c r="AC32" i="44" s="1"/>
  <c r="AS32" i="44" s="1"/>
  <c r="BI80" i="44"/>
  <c r="AC80" i="44" s="1"/>
  <c r="AS80" i="44" s="1"/>
  <c r="BI39" i="44"/>
  <c r="AC39" i="44" s="1"/>
  <c r="AS39" i="44" s="1"/>
  <c r="BI46" i="44"/>
  <c r="AC46" i="44" s="1"/>
  <c r="AS46" i="44" s="1"/>
  <c r="BE176" i="44"/>
  <c r="Y176" i="44" s="1"/>
  <c r="AO176" i="44" s="1"/>
  <c r="BE63" i="44"/>
  <c r="Y63" i="44" s="1"/>
  <c r="AO63" i="44" s="1"/>
  <c r="BE172" i="44"/>
  <c r="Y172" i="44" s="1"/>
  <c r="AO172" i="44" s="1"/>
  <c r="BE166" i="44"/>
  <c r="Y166" i="44" s="1"/>
  <c r="AO166" i="44" s="1"/>
  <c r="BE179" i="44"/>
  <c r="Y179" i="44" s="1"/>
  <c r="AO179" i="44" s="1"/>
  <c r="BE55" i="44"/>
  <c r="Y55" i="44" s="1"/>
  <c r="AO55" i="44" s="1"/>
  <c r="BE81" i="44"/>
  <c r="Y81" i="44" s="1"/>
  <c r="AO81" i="44" s="1"/>
  <c r="BE36" i="44"/>
  <c r="Y36" i="44" s="1"/>
  <c r="AO36" i="44" s="1"/>
  <c r="BE54" i="44"/>
  <c r="Y54" i="44" s="1"/>
  <c r="AO54" i="44" s="1"/>
  <c r="BE168" i="44"/>
  <c r="Y168" i="44" s="1"/>
  <c r="AO168" i="44" s="1"/>
  <c r="BE165" i="44"/>
  <c r="Y165" i="44" s="1"/>
  <c r="AO165" i="44" s="1"/>
  <c r="BE64" i="44"/>
  <c r="Y64" i="44" s="1"/>
  <c r="AO64" i="44" s="1"/>
  <c r="BE169" i="44"/>
  <c r="Y169" i="44" s="1"/>
  <c r="AO169" i="44" s="1"/>
  <c r="BE35" i="44"/>
  <c r="Y35" i="44" s="1"/>
  <c r="AO35" i="44" s="1"/>
  <c r="BE70" i="44"/>
  <c r="Y70" i="44" s="1"/>
  <c r="AO70" i="44" s="1"/>
  <c r="BE43" i="44"/>
  <c r="Y43" i="44" s="1"/>
  <c r="AO43" i="44" s="1"/>
  <c r="BE53" i="44"/>
  <c r="Y53" i="44" s="1"/>
  <c r="AO53" i="44" s="1"/>
  <c r="BE49" i="44"/>
  <c r="Y49" i="44" s="1"/>
  <c r="AO49" i="44" s="1"/>
  <c r="BE79" i="44"/>
  <c r="Y79" i="44" s="1"/>
  <c r="AO79" i="44" s="1"/>
  <c r="BE60" i="44"/>
  <c r="Y60" i="44" s="1"/>
  <c r="AO60" i="44" s="1"/>
  <c r="BE34" i="44"/>
  <c r="Y34" i="44" s="1"/>
  <c r="AO34" i="44" s="1"/>
  <c r="BE67" i="44"/>
  <c r="Y67" i="44" s="1"/>
  <c r="AO67" i="44" s="1"/>
  <c r="BE66" i="44"/>
  <c r="Y66" i="44" s="1"/>
  <c r="AO66" i="44" s="1"/>
  <c r="BE40" i="44"/>
  <c r="Y40" i="44" s="1"/>
  <c r="AO40" i="44" s="1"/>
  <c r="AZ186" i="44"/>
  <c r="T186" i="44" s="1"/>
  <c r="AJ186" i="44" s="1"/>
  <c r="AZ178" i="44"/>
  <c r="T178" i="44" s="1"/>
  <c r="AJ178" i="44" s="1"/>
  <c r="AZ170" i="44"/>
  <c r="T170" i="44" s="1"/>
  <c r="AJ170" i="44" s="1"/>
  <c r="AZ74" i="44"/>
  <c r="T74" i="44" s="1"/>
  <c r="AJ74" i="44" s="1"/>
  <c r="AZ66" i="44"/>
  <c r="T66" i="44" s="1"/>
  <c r="AJ66" i="44" s="1"/>
  <c r="AZ58" i="44"/>
  <c r="T58" i="44" s="1"/>
  <c r="AJ58" i="44" s="1"/>
  <c r="AZ50" i="44"/>
  <c r="T50" i="44" s="1"/>
  <c r="AJ50" i="44" s="1"/>
  <c r="AZ42" i="44"/>
  <c r="T42" i="44" s="1"/>
  <c r="AJ42" i="44" s="1"/>
  <c r="AZ34" i="44"/>
  <c r="T34" i="44" s="1"/>
  <c r="AJ34" i="44" s="1"/>
  <c r="AZ179" i="44"/>
  <c r="T179" i="44" s="1"/>
  <c r="AJ179" i="44" s="1"/>
  <c r="AZ67" i="44"/>
  <c r="T67" i="44" s="1"/>
  <c r="AJ67" i="44" s="1"/>
  <c r="AZ51" i="44"/>
  <c r="T51" i="44" s="1"/>
  <c r="AJ51" i="44" s="1"/>
  <c r="AZ35" i="44"/>
  <c r="T35" i="44" s="1"/>
  <c r="AJ35" i="44" s="1"/>
  <c r="AZ172" i="44"/>
  <c r="T172" i="44" s="1"/>
  <c r="AJ172" i="44" s="1"/>
  <c r="AZ76" i="44"/>
  <c r="T76" i="44" s="1"/>
  <c r="AJ76" i="44" s="1"/>
  <c r="AZ60" i="44"/>
  <c r="T60" i="44" s="1"/>
  <c r="AJ60" i="44" s="1"/>
  <c r="AZ44" i="44"/>
  <c r="T44" i="44" s="1"/>
  <c r="AJ44" i="44" s="1"/>
  <c r="AZ28" i="44"/>
  <c r="T28" i="44" s="1"/>
  <c r="AJ28" i="44" s="1"/>
  <c r="BA48" i="44"/>
  <c r="U48" i="44" s="1"/>
  <c r="AK48" i="44" s="1"/>
  <c r="BA61" i="44"/>
  <c r="U61" i="44" s="1"/>
  <c r="AK61" i="44" s="1"/>
  <c r="BA37" i="44"/>
  <c r="U37" i="44" s="1"/>
  <c r="AK37" i="44" s="1"/>
  <c r="BA164" i="44"/>
  <c r="U164" i="44" s="1"/>
  <c r="AK164" i="44" s="1"/>
  <c r="BA30" i="44"/>
  <c r="U30" i="44" s="1"/>
  <c r="AK30" i="44" s="1"/>
  <c r="BA53" i="44"/>
  <c r="U53" i="44" s="1"/>
  <c r="AK53" i="44" s="1"/>
  <c r="BA186" i="44"/>
  <c r="U186" i="44" s="1"/>
  <c r="AK186" i="44" s="1"/>
  <c r="BA50" i="44"/>
  <c r="U50" i="44" s="1"/>
  <c r="AK50" i="44" s="1"/>
  <c r="BA57" i="44"/>
  <c r="U57" i="44" s="1"/>
  <c r="AK57" i="44" s="1"/>
  <c r="BA183" i="44"/>
  <c r="U183" i="44" s="1"/>
  <c r="AK183" i="44" s="1"/>
  <c r="BA40" i="44"/>
  <c r="U40" i="44" s="1"/>
  <c r="AK40" i="44" s="1"/>
  <c r="BA169" i="44"/>
  <c r="U169" i="44" s="1"/>
  <c r="AK169" i="44" s="1"/>
  <c r="BA34" i="44"/>
  <c r="U34" i="44" s="1"/>
  <c r="AK34" i="44" s="1"/>
  <c r="BA58" i="44"/>
  <c r="U58" i="44" s="1"/>
  <c r="AK58" i="44" s="1"/>
  <c r="BA74" i="44"/>
  <c r="U74" i="44" s="1"/>
  <c r="AK74" i="44" s="1"/>
  <c r="BA172" i="44"/>
  <c r="U172" i="44" s="1"/>
  <c r="AK172" i="44" s="1"/>
  <c r="BA78" i="44"/>
  <c r="U78" i="44" s="1"/>
  <c r="AK78" i="44" s="1"/>
  <c r="BA28" i="44"/>
  <c r="U28" i="44" s="1"/>
  <c r="AK28" i="44" s="1"/>
  <c r="BA79" i="44"/>
  <c r="U79" i="44" s="1"/>
  <c r="AK79" i="44" s="1"/>
  <c r="BA43" i="44"/>
  <c r="U43" i="44" s="1"/>
  <c r="AK43" i="44" s="1"/>
  <c r="BA176" i="44"/>
  <c r="U176" i="44" s="1"/>
  <c r="AK176" i="44" s="1"/>
  <c r="BA44" i="44"/>
  <c r="U44" i="44" s="1"/>
  <c r="AK44" i="44" s="1"/>
  <c r="BB178" i="44"/>
  <c r="V178" i="44" s="1"/>
  <c r="AL178" i="44" s="1"/>
  <c r="BB170" i="44"/>
  <c r="V170" i="44" s="1"/>
  <c r="AL170" i="44" s="1"/>
  <c r="BB74" i="44"/>
  <c r="V74" i="44" s="1"/>
  <c r="AL74" i="44" s="1"/>
  <c r="BB66" i="44"/>
  <c r="V66" i="44" s="1"/>
  <c r="AL66" i="44" s="1"/>
  <c r="BB58" i="44"/>
  <c r="V58" i="44" s="1"/>
  <c r="AL58" i="44" s="1"/>
  <c r="BB50" i="44"/>
  <c r="V50" i="44" s="1"/>
  <c r="AL50" i="44" s="1"/>
  <c r="BB42" i="44"/>
  <c r="V42" i="44" s="1"/>
  <c r="AL42" i="44" s="1"/>
  <c r="BB34" i="44"/>
  <c r="V34" i="44" s="1"/>
  <c r="AL34" i="44" s="1"/>
  <c r="BB176" i="44"/>
  <c r="V176" i="44" s="1"/>
  <c r="AL176" i="44" s="1"/>
  <c r="BB80" i="44"/>
  <c r="V80" i="44" s="1"/>
  <c r="AL80" i="44" s="1"/>
  <c r="BB64" i="44"/>
  <c r="V64" i="44" s="1"/>
  <c r="AL64" i="44" s="1"/>
  <c r="BB48" i="44"/>
  <c r="V48" i="44" s="1"/>
  <c r="AL48" i="44" s="1"/>
  <c r="BB32" i="44"/>
  <c r="V32" i="44" s="1"/>
  <c r="AL32" i="44" s="1"/>
  <c r="BB169" i="44"/>
  <c r="V169" i="44" s="1"/>
  <c r="AL169" i="44" s="1"/>
  <c r="BB73" i="44"/>
  <c r="V73" i="44" s="1"/>
  <c r="AL73" i="44" s="1"/>
  <c r="BB57" i="44"/>
  <c r="V57" i="44" s="1"/>
  <c r="AL57" i="44" s="1"/>
  <c r="BB41" i="44"/>
  <c r="V41" i="44" s="1"/>
  <c r="AL41" i="44" s="1"/>
  <c r="BJ178" i="44"/>
  <c r="AD178" i="44" s="1"/>
  <c r="AT178" i="44" s="1"/>
  <c r="BJ170" i="44"/>
  <c r="AD170" i="44" s="1"/>
  <c r="AT170" i="44" s="1"/>
  <c r="BJ74" i="44"/>
  <c r="AD74" i="44" s="1"/>
  <c r="AT74" i="44" s="1"/>
  <c r="BJ66" i="44"/>
  <c r="AD66" i="44" s="1"/>
  <c r="AT66" i="44" s="1"/>
  <c r="BJ58" i="44"/>
  <c r="AD58" i="44" s="1"/>
  <c r="AT58" i="44" s="1"/>
  <c r="BJ50" i="44"/>
  <c r="AD50" i="44" s="1"/>
  <c r="AT50" i="44" s="1"/>
  <c r="BJ42" i="44"/>
  <c r="AD42" i="44" s="1"/>
  <c r="AT42" i="44" s="1"/>
  <c r="BJ34" i="44"/>
  <c r="AD34" i="44" s="1"/>
  <c r="AT34" i="44" s="1"/>
  <c r="BJ176" i="44"/>
  <c r="AD176" i="44" s="1"/>
  <c r="AT176" i="44" s="1"/>
  <c r="BJ80" i="44"/>
  <c r="AD80" i="44" s="1"/>
  <c r="AT80" i="44" s="1"/>
  <c r="BJ64" i="44"/>
  <c r="AD64" i="44" s="1"/>
  <c r="AT64" i="44" s="1"/>
  <c r="BJ48" i="44"/>
  <c r="AD48" i="44" s="1"/>
  <c r="AT48" i="44" s="1"/>
  <c r="BJ32" i="44"/>
  <c r="AD32" i="44" s="1"/>
  <c r="AT32" i="44" s="1"/>
  <c r="BJ169" i="44"/>
  <c r="AD169" i="44" s="1"/>
  <c r="AT169" i="44" s="1"/>
  <c r="BJ73" i="44"/>
  <c r="AD73" i="44" s="1"/>
  <c r="AT73" i="44" s="1"/>
  <c r="BJ57" i="44"/>
  <c r="AD57" i="44" s="1"/>
  <c r="AT57" i="44" s="1"/>
  <c r="BJ41" i="44"/>
  <c r="AD41" i="44" s="1"/>
  <c r="AT41" i="44" s="1"/>
  <c r="BD175" i="44"/>
  <c r="X175" i="44" s="1"/>
  <c r="AN175" i="44" s="1"/>
  <c r="BD79" i="44"/>
  <c r="X79" i="44" s="1"/>
  <c r="AN79" i="44" s="1"/>
  <c r="BD63" i="44"/>
  <c r="X63" i="44" s="1"/>
  <c r="AN63" i="44" s="1"/>
  <c r="BD47" i="44"/>
  <c r="X47" i="44" s="1"/>
  <c r="AN47" i="44" s="1"/>
  <c r="BD31" i="44"/>
  <c r="X31" i="44" s="1"/>
  <c r="AN31" i="44" s="1"/>
  <c r="BD184" i="44"/>
  <c r="X184" i="44" s="1"/>
  <c r="AN184" i="44" s="1"/>
  <c r="BD168" i="44"/>
  <c r="X168" i="44" s="1"/>
  <c r="AN168" i="44" s="1"/>
  <c r="BD72" i="44"/>
  <c r="X72" i="44" s="1"/>
  <c r="AN72" i="44" s="1"/>
  <c r="BD56" i="44"/>
  <c r="X56" i="44" s="1"/>
  <c r="AN56" i="44" s="1"/>
  <c r="BD40" i="44"/>
  <c r="X40" i="44" s="1"/>
  <c r="AN40" i="44" s="1"/>
  <c r="BD177" i="44"/>
  <c r="X177" i="44" s="1"/>
  <c r="AN177" i="44" s="1"/>
  <c r="BD81" i="44"/>
  <c r="X81" i="44" s="1"/>
  <c r="AN81" i="44" s="1"/>
  <c r="BD65" i="44"/>
  <c r="X65" i="44" s="1"/>
  <c r="AN65" i="44" s="1"/>
  <c r="BD49" i="44"/>
  <c r="X49" i="44" s="1"/>
  <c r="AN49" i="44" s="1"/>
  <c r="BD33" i="44"/>
  <c r="X33" i="44" s="1"/>
  <c r="AN33" i="44" s="1"/>
  <c r="BD170" i="44"/>
  <c r="X170" i="44" s="1"/>
  <c r="AN170" i="44" s="1"/>
  <c r="BD74" i="44"/>
  <c r="X74" i="44" s="1"/>
  <c r="AN74" i="44" s="1"/>
  <c r="BD58" i="44"/>
  <c r="X58" i="44" s="1"/>
  <c r="AN58" i="44" s="1"/>
  <c r="BD42" i="44"/>
  <c r="X42" i="44" s="1"/>
  <c r="AN42" i="44" s="1"/>
  <c r="BI52" i="44"/>
  <c r="AC52" i="44" s="1"/>
  <c r="AS52" i="44" s="1"/>
  <c r="BI170" i="44"/>
  <c r="AC170" i="44" s="1"/>
  <c r="AS170" i="44" s="1"/>
  <c r="BI41" i="44"/>
  <c r="AC41" i="44" s="1"/>
  <c r="AS41" i="44" s="1"/>
  <c r="BI162" i="44"/>
  <c r="AC162" i="44" s="1"/>
  <c r="AS162" i="44" s="1"/>
  <c r="BI165" i="44"/>
  <c r="AC165" i="44" s="1"/>
  <c r="AS165" i="44" s="1"/>
  <c r="BI33" i="44"/>
  <c r="AC33" i="44" s="1"/>
  <c r="AS33" i="44" s="1"/>
  <c r="BI45" i="44"/>
  <c r="AC45" i="44" s="1"/>
  <c r="AS45" i="44" s="1"/>
  <c r="BI44" i="44"/>
  <c r="AC44" i="44" s="1"/>
  <c r="AS44" i="44" s="1"/>
  <c r="BI171" i="44"/>
  <c r="AC171" i="44" s="1"/>
  <c r="AS171" i="44" s="1"/>
  <c r="BI74" i="44"/>
  <c r="AC74" i="44" s="1"/>
  <c r="AS74" i="44" s="1"/>
  <c r="BI67" i="44"/>
  <c r="AC67" i="44" s="1"/>
  <c r="AS67" i="44" s="1"/>
  <c r="BI50" i="44"/>
  <c r="AC50" i="44" s="1"/>
  <c r="AS50" i="44" s="1"/>
  <c r="BI172" i="44"/>
  <c r="AC172" i="44" s="1"/>
  <c r="AS172" i="44" s="1"/>
  <c r="BI76" i="44"/>
  <c r="AC76" i="44" s="1"/>
  <c r="AS76" i="44" s="1"/>
  <c r="BI53" i="44"/>
  <c r="AC53" i="44" s="1"/>
  <c r="AS53" i="44" s="1"/>
  <c r="BI81" i="44"/>
  <c r="AC81" i="44" s="1"/>
  <c r="AS81" i="44" s="1"/>
  <c r="BI64" i="44"/>
  <c r="AC64" i="44" s="1"/>
  <c r="AS64" i="44" s="1"/>
  <c r="BI38" i="44"/>
  <c r="AC38" i="44" s="1"/>
  <c r="AS38" i="44" s="1"/>
  <c r="BE33" i="44"/>
  <c r="Y33" i="44" s="1"/>
  <c r="AO33" i="44" s="1"/>
  <c r="BE73" i="44"/>
  <c r="Y73" i="44" s="1"/>
  <c r="AO73" i="44" s="1"/>
  <c r="BE173" i="44"/>
  <c r="Y173" i="44" s="1"/>
  <c r="AO173" i="44" s="1"/>
  <c r="BE65" i="44"/>
  <c r="Y65" i="44" s="1"/>
  <c r="AO65" i="44" s="1"/>
  <c r="BE171" i="44"/>
  <c r="Y171" i="44" s="1"/>
  <c r="AO171" i="44" s="1"/>
  <c r="BE61" i="44"/>
  <c r="Y61" i="44" s="1"/>
  <c r="AO61" i="44" s="1"/>
  <c r="BE57" i="44"/>
  <c r="Y57" i="44" s="1"/>
  <c r="AO57" i="44" s="1"/>
  <c r="BE180" i="44"/>
  <c r="Y180" i="44" s="1"/>
  <c r="AO180" i="44" s="1"/>
  <c r="BE167" i="44"/>
  <c r="Y167" i="44" s="1"/>
  <c r="AO167" i="44" s="1"/>
  <c r="BE74" i="44"/>
  <c r="Y74" i="44" s="1"/>
  <c r="AO74" i="44" s="1"/>
  <c r="BE38" i="44"/>
  <c r="Y38" i="44" s="1"/>
  <c r="AO38" i="44" s="1"/>
  <c r="BE161" i="44"/>
  <c r="Y161" i="44" s="1"/>
  <c r="AO161" i="44" s="1"/>
  <c r="BE56" i="44"/>
  <c r="Y56" i="44" s="1"/>
  <c r="AO56" i="44" s="1"/>
  <c r="BE80" i="44"/>
  <c r="Y80" i="44" s="1"/>
  <c r="AO80" i="44" s="1"/>
  <c r="BE71" i="44"/>
  <c r="Y71" i="44" s="1"/>
  <c r="AO71" i="44" s="1"/>
  <c r="BE52" i="44"/>
  <c r="Y52" i="44" s="1"/>
  <c r="AO52" i="44" s="1"/>
  <c r="BE37" i="44"/>
  <c r="Y37" i="44" s="1"/>
  <c r="AO37" i="44" s="1"/>
  <c r="BE77" i="44"/>
  <c r="Y77" i="44" s="1"/>
  <c r="AO77" i="44" s="1"/>
  <c r="BE58" i="44"/>
  <c r="Y58" i="44" s="1"/>
  <c r="AO58" i="44" s="1"/>
  <c r="BE32" i="44"/>
  <c r="Y32" i="44" s="1"/>
  <c r="AO32" i="44" s="1"/>
  <c r="AZ185" i="44"/>
  <c r="T185" i="44" s="1"/>
  <c r="AJ185" i="44" s="1"/>
  <c r="AZ177" i="44"/>
  <c r="T177" i="44" s="1"/>
  <c r="AJ177" i="44" s="1"/>
  <c r="AZ169" i="44"/>
  <c r="T169" i="44" s="1"/>
  <c r="AJ169" i="44" s="1"/>
  <c r="AZ81" i="44"/>
  <c r="T81" i="44" s="1"/>
  <c r="AJ81" i="44" s="1"/>
  <c r="AZ73" i="44"/>
  <c r="T73" i="44" s="1"/>
  <c r="AJ73" i="44" s="1"/>
  <c r="AZ65" i="44"/>
  <c r="T65" i="44" s="1"/>
  <c r="AJ65" i="44" s="1"/>
  <c r="AZ57" i="44"/>
  <c r="T57" i="44" s="1"/>
  <c r="AJ57" i="44" s="1"/>
  <c r="AZ49" i="44"/>
  <c r="T49" i="44" s="1"/>
  <c r="AJ49" i="44" s="1"/>
  <c r="AZ41" i="44"/>
  <c r="T41" i="44" s="1"/>
  <c r="AJ41" i="44" s="1"/>
  <c r="AZ33" i="44"/>
  <c r="T33" i="44" s="1"/>
  <c r="AJ33" i="44" s="1"/>
  <c r="AZ175" i="44"/>
  <c r="T175" i="44" s="1"/>
  <c r="AJ175" i="44" s="1"/>
  <c r="AZ79" i="44"/>
  <c r="T79" i="44" s="1"/>
  <c r="AJ79" i="44" s="1"/>
  <c r="AZ63" i="44"/>
  <c r="T63" i="44" s="1"/>
  <c r="AJ63" i="44" s="1"/>
  <c r="AZ47" i="44"/>
  <c r="T47" i="44" s="1"/>
  <c r="AJ47" i="44" s="1"/>
  <c r="AZ31" i="44"/>
  <c r="T31" i="44" s="1"/>
  <c r="AJ31" i="44" s="1"/>
  <c r="AZ184" i="44"/>
  <c r="T184" i="44" s="1"/>
  <c r="AJ184" i="44" s="1"/>
  <c r="AZ168" i="44"/>
  <c r="T168" i="44" s="1"/>
  <c r="AJ168" i="44" s="1"/>
  <c r="AZ72" i="44"/>
  <c r="T72" i="44" s="1"/>
  <c r="AJ72" i="44" s="1"/>
  <c r="AZ56" i="44"/>
  <c r="T56" i="44" s="1"/>
  <c r="AJ56" i="44" s="1"/>
  <c r="AZ40" i="44"/>
  <c r="T40" i="44" s="1"/>
  <c r="AJ40" i="44" s="1"/>
  <c r="BA70" i="44"/>
  <c r="U70" i="44" s="1"/>
  <c r="AK70" i="44" s="1"/>
  <c r="BA65" i="44"/>
  <c r="U65" i="44" s="1"/>
  <c r="AK65" i="44" s="1"/>
  <c r="BA56" i="44"/>
  <c r="U56" i="44" s="1"/>
  <c r="AK56" i="44" s="1"/>
  <c r="BA76" i="44"/>
  <c r="U76" i="44" s="1"/>
  <c r="AK76" i="44" s="1"/>
  <c r="BA180" i="44"/>
  <c r="U180" i="44" s="1"/>
  <c r="AK180" i="44" s="1"/>
  <c r="BA171" i="44"/>
  <c r="U171" i="44" s="1"/>
  <c r="AK171" i="44" s="1"/>
  <c r="BA66" i="44"/>
  <c r="U66" i="44" s="1"/>
  <c r="AK66" i="44" s="1"/>
  <c r="BA38" i="44"/>
  <c r="U38" i="44" s="1"/>
  <c r="AK38" i="44" s="1"/>
  <c r="BA80" i="44"/>
  <c r="U80" i="44" s="1"/>
  <c r="AK80" i="44" s="1"/>
  <c r="BA67" i="44"/>
  <c r="U67" i="44" s="1"/>
  <c r="AK67" i="44" s="1"/>
  <c r="BA60" i="44"/>
  <c r="U60" i="44" s="1"/>
  <c r="AK60" i="44" s="1"/>
  <c r="BA184" i="44"/>
  <c r="U184" i="44" s="1"/>
  <c r="AK184" i="44" s="1"/>
  <c r="BA75" i="44"/>
  <c r="U75" i="44" s="1"/>
  <c r="AK75" i="44" s="1"/>
  <c r="BA178" i="44"/>
  <c r="U178" i="44" s="1"/>
  <c r="AK178" i="44" s="1"/>
  <c r="BA49" i="44"/>
  <c r="U49" i="44" s="1"/>
  <c r="AK49" i="44" s="1"/>
  <c r="BA173" i="44"/>
  <c r="U173" i="44" s="1"/>
  <c r="AK173" i="44" s="1"/>
  <c r="BA182" i="44"/>
  <c r="U182" i="44" s="1"/>
  <c r="AK182" i="44" s="1"/>
  <c r="BA36" i="44"/>
  <c r="U36" i="44" s="1"/>
  <c r="AK36" i="44" s="1"/>
  <c r="BA29" i="44"/>
  <c r="U29" i="44" s="1"/>
  <c r="AK29" i="44" s="1"/>
  <c r="BA51" i="44"/>
  <c r="U51" i="44" s="1"/>
  <c r="AK51" i="44" s="1"/>
  <c r="BA170" i="44"/>
  <c r="U170" i="44" s="1"/>
  <c r="AK170" i="44" s="1"/>
  <c r="BB183" i="44"/>
  <c r="V183" i="44" s="1"/>
  <c r="AL183" i="44" s="1"/>
  <c r="BB175" i="44"/>
  <c r="V175" i="44" s="1"/>
  <c r="AL175" i="44" s="1"/>
  <c r="BB167" i="44"/>
  <c r="V167" i="44" s="1"/>
  <c r="AL167" i="44" s="1"/>
  <c r="BB79" i="44"/>
  <c r="V79" i="44" s="1"/>
  <c r="AL79" i="44" s="1"/>
  <c r="BB71" i="44"/>
  <c r="V71" i="44" s="1"/>
  <c r="AL71" i="44" s="1"/>
  <c r="BB63" i="44"/>
  <c r="V63" i="44" s="1"/>
  <c r="AL63" i="44" s="1"/>
  <c r="BB55" i="44"/>
  <c r="V55" i="44" s="1"/>
  <c r="AL55" i="44" s="1"/>
  <c r="BB47" i="44"/>
  <c r="V47" i="44" s="1"/>
  <c r="AL47" i="44" s="1"/>
  <c r="BB39" i="44"/>
  <c r="V39" i="44" s="1"/>
  <c r="AL39" i="44" s="1"/>
  <c r="BB31" i="44"/>
  <c r="V31" i="44" s="1"/>
  <c r="AL31" i="44" s="1"/>
  <c r="BB172" i="44"/>
  <c r="V172" i="44" s="1"/>
  <c r="AL172" i="44" s="1"/>
  <c r="BB76" i="44"/>
  <c r="V76" i="44" s="1"/>
  <c r="AL76" i="44" s="1"/>
  <c r="BB60" i="44"/>
  <c r="V60" i="44" s="1"/>
  <c r="AL60" i="44" s="1"/>
  <c r="BB44" i="44"/>
  <c r="V44" i="44" s="1"/>
  <c r="AL44" i="44" s="1"/>
  <c r="BB28" i="44"/>
  <c r="V28" i="44" s="1"/>
  <c r="AL28" i="44" s="1"/>
  <c r="BB181" i="44"/>
  <c r="V181" i="44" s="1"/>
  <c r="AL181" i="44" s="1"/>
  <c r="BB165" i="44"/>
  <c r="V165" i="44" s="1"/>
  <c r="AL165" i="44" s="1"/>
  <c r="BB69" i="44"/>
  <c r="V69" i="44" s="1"/>
  <c r="AL69" i="44" s="1"/>
  <c r="BB53" i="44"/>
  <c r="V53" i="44" s="1"/>
  <c r="AL53" i="44" s="1"/>
  <c r="BB37" i="44"/>
  <c r="V37" i="44" s="1"/>
  <c r="AL37" i="44" s="1"/>
  <c r="BJ183" i="44"/>
  <c r="AD183" i="44" s="1"/>
  <c r="AT183" i="44" s="1"/>
  <c r="BJ175" i="44"/>
  <c r="AD175" i="44" s="1"/>
  <c r="AT175" i="44" s="1"/>
  <c r="BJ167" i="44"/>
  <c r="AD167" i="44" s="1"/>
  <c r="AT167" i="44" s="1"/>
  <c r="BJ79" i="44"/>
  <c r="AD79" i="44" s="1"/>
  <c r="AT79" i="44" s="1"/>
  <c r="BJ71" i="44"/>
  <c r="AD71" i="44" s="1"/>
  <c r="AT71" i="44" s="1"/>
  <c r="BJ63" i="44"/>
  <c r="AD63" i="44" s="1"/>
  <c r="AT63" i="44" s="1"/>
  <c r="BJ55" i="44"/>
  <c r="AD55" i="44" s="1"/>
  <c r="AT55" i="44" s="1"/>
  <c r="BJ47" i="44"/>
  <c r="AD47" i="44" s="1"/>
  <c r="AT47" i="44" s="1"/>
  <c r="BJ39" i="44"/>
  <c r="AD39" i="44" s="1"/>
  <c r="AT39" i="44" s="1"/>
  <c r="BJ31" i="44"/>
  <c r="AD31" i="44" s="1"/>
  <c r="AT31" i="44" s="1"/>
  <c r="BJ172" i="44"/>
  <c r="AD172" i="44" s="1"/>
  <c r="AT172" i="44" s="1"/>
  <c r="BJ76" i="44"/>
  <c r="AD76" i="44" s="1"/>
  <c r="AT76" i="44" s="1"/>
  <c r="BJ60" i="44"/>
  <c r="AD60" i="44" s="1"/>
  <c r="AT60" i="44" s="1"/>
  <c r="BJ44" i="44"/>
  <c r="AD44" i="44" s="1"/>
  <c r="AT44" i="44" s="1"/>
  <c r="BJ28" i="44"/>
  <c r="AD28" i="44" s="1"/>
  <c r="AT28" i="44" s="1"/>
  <c r="BJ181" i="44"/>
  <c r="AD181" i="44" s="1"/>
  <c r="AT181" i="44" s="1"/>
  <c r="BJ165" i="44"/>
  <c r="AD165" i="44" s="1"/>
  <c r="AT165" i="44" s="1"/>
  <c r="BJ69" i="44"/>
  <c r="AD69" i="44" s="1"/>
  <c r="AT69" i="44" s="1"/>
  <c r="BJ53" i="44"/>
  <c r="AD53" i="44" s="1"/>
  <c r="AT53" i="44" s="1"/>
  <c r="BJ37" i="44"/>
  <c r="AD37" i="44" s="1"/>
  <c r="AT37" i="44" s="1"/>
  <c r="BD171" i="44"/>
  <c r="X171" i="44" s="1"/>
  <c r="AN171" i="44" s="1"/>
  <c r="BD75" i="44"/>
  <c r="X75" i="44" s="1"/>
  <c r="AN75" i="44" s="1"/>
  <c r="BD59" i="44"/>
  <c r="X59" i="44" s="1"/>
  <c r="AN59" i="44" s="1"/>
  <c r="BD43" i="44"/>
  <c r="X43" i="44" s="1"/>
  <c r="AN43" i="44" s="1"/>
  <c r="BD180" i="44"/>
  <c r="X180" i="44" s="1"/>
  <c r="AN180" i="44" s="1"/>
  <c r="BD164" i="44"/>
  <c r="X164" i="44" s="1"/>
  <c r="AN164" i="44" s="1"/>
  <c r="BD68" i="44"/>
  <c r="X68" i="44" s="1"/>
  <c r="AN68" i="44" s="1"/>
  <c r="BD52" i="44"/>
  <c r="X52" i="44" s="1"/>
  <c r="AN52" i="44" s="1"/>
  <c r="BD36" i="44"/>
  <c r="X36" i="44" s="1"/>
  <c r="AN36" i="44" s="1"/>
  <c r="BD173" i="44"/>
  <c r="X173" i="44" s="1"/>
  <c r="AN173" i="44" s="1"/>
  <c r="BD77" i="44"/>
  <c r="X77" i="44" s="1"/>
  <c r="AN77" i="44" s="1"/>
  <c r="BD61" i="44"/>
  <c r="X61" i="44" s="1"/>
  <c r="AN61" i="44" s="1"/>
  <c r="BD45" i="44"/>
  <c r="X45" i="44" s="1"/>
  <c r="AN45" i="44" s="1"/>
  <c r="BD29" i="44"/>
  <c r="X29" i="44" s="1"/>
  <c r="AN29" i="44" s="1"/>
  <c r="BD182" i="44"/>
  <c r="X182" i="44" s="1"/>
  <c r="AN182" i="44" s="1"/>
  <c r="BD166" i="44"/>
  <c r="X166" i="44" s="1"/>
  <c r="AN166" i="44" s="1"/>
  <c r="BD70" i="44"/>
  <c r="X70" i="44" s="1"/>
  <c r="AN70" i="44" s="1"/>
  <c r="BD54" i="44"/>
  <c r="X54" i="44" s="1"/>
  <c r="AN54" i="44" s="1"/>
  <c r="BD38" i="44"/>
  <c r="X38" i="44" s="1"/>
  <c r="AN38" i="44" s="1"/>
  <c r="BI182" i="44"/>
  <c r="AC182" i="44" s="1"/>
  <c r="AS182" i="44" s="1"/>
  <c r="BI168" i="44"/>
  <c r="AC168" i="44" s="1"/>
  <c r="AS168" i="44" s="1"/>
  <c r="BI43" i="44"/>
  <c r="AC43" i="44" s="1"/>
  <c r="AS43" i="44" s="1"/>
  <c r="BI77" i="44"/>
  <c r="AC77" i="44" s="1"/>
  <c r="AS77" i="44" s="1"/>
  <c r="BI34" i="44"/>
  <c r="AC34" i="44" s="1"/>
  <c r="AS34" i="44" s="1"/>
  <c r="BI68" i="44"/>
  <c r="AC68" i="44" s="1"/>
  <c r="AS68" i="44" s="1"/>
  <c r="BI164" i="44"/>
  <c r="AC164" i="44" s="1"/>
  <c r="AS164" i="44" s="1"/>
  <c r="BI79" i="44"/>
  <c r="AC79" i="44" s="1"/>
  <c r="AS79" i="44" s="1"/>
  <c r="BI71" i="44"/>
  <c r="AC71" i="44" s="1"/>
  <c r="AS71" i="44" s="1"/>
  <c r="BI28" i="44"/>
  <c r="AC28" i="44" s="1"/>
  <c r="AS28" i="44" s="1"/>
  <c r="BI166" i="44"/>
  <c r="AC166" i="44" s="1"/>
  <c r="AS166" i="44" s="1"/>
  <c r="BI163" i="44"/>
  <c r="AC163" i="44" s="1"/>
  <c r="AS163" i="44" s="1"/>
  <c r="BI37" i="44"/>
  <c r="AC37" i="44" s="1"/>
  <c r="AS37" i="44" s="1"/>
  <c r="BI48" i="44"/>
  <c r="AC48" i="44" s="1"/>
  <c r="AS48" i="44" s="1"/>
  <c r="BI177" i="44"/>
  <c r="AC177" i="44" s="1"/>
  <c r="AS177" i="44" s="1"/>
  <c r="BI31" i="44"/>
  <c r="AC31" i="44" s="1"/>
  <c r="AS31" i="44" s="1"/>
  <c r="BI73" i="44"/>
  <c r="AC73" i="44" s="1"/>
  <c r="AS73" i="44" s="1"/>
  <c r="BI56" i="44"/>
  <c r="AC56" i="44" s="1"/>
  <c r="AS56" i="44" s="1"/>
  <c r="BI30" i="44"/>
  <c r="AC30" i="44" s="1"/>
  <c r="AS30" i="44" s="1"/>
  <c r="BE76" i="44"/>
  <c r="Y76" i="44" s="1"/>
  <c r="AO76" i="44" s="1"/>
  <c r="BE28" i="44"/>
  <c r="Y28" i="44" s="1"/>
  <c r="AO28" i="44" s="1"/>
  <c r="BE162" i="44"/>
  <c r="Y162" i="44" s="1"/>
  <c r="AO162" i="44" s="1"/>
  <c r="BE44" i="44"/>
  <c r="Y44" i="44" s="1"/>
  <c r="AO44" i="44" s="1"/>
  <c r="BE47" i="44"/>
  <c r="Y47" i="44" s="1"/>
  <c r="AO47" i="44" s="1"/>
  <c r="BE164" i="44"/>
  <c r="Y164" i="44" s="1"/>
  <c r="AO164" i="44" s="1"/>
  <c r="BE163" i="44"/>
  <c r="Y163" i="44" s="1"/>
  <c r="AO163" i="44" s="1"/>
  <c r="BE51" i="44"/>
  <c r="Y51" i="44" s="1"/>
  <c r="AO51" i="44" s="1"/>
  <c r="BE62" i="44"/>
  <c r="Y62" i="44" s="1"/>
  <c r="AO62" i="44" s="1"/>
  <c r="BE59" i="44"/>
  <c r="Y59" i="44" s="1"/>
  <c r="AO59" i="44" s="1"/>
  <c r="BE170" i="44"/>
  <c r="Y170" i="44" s="1"/>
  <c r="AO170" i="44" s="1"/>
  <c r="BE46" i="44"/>
  <c r="Y46" i="44" s="1"/>
  <c r="AO46" i="44" s="1"/>
  <c r="BE41" i="44"/>
  <c r="Y41" i="44" s="1"/>
  <c r="AO41" i="44" s="1"/>
  <c r="BE31" i="44"/>
  <c r="Y31" i="44" s="1"/>
  <c r="AO31" i="44" s="1"/>
  <c r="BE72" i="44"/>
  <c r="Y72" i="44" s="1"/>
  <c r="AO72" i="44" s="1"/>
  <c r="BE69" i="44"/>
  <c r="Y69" i="44" s="1"/>
  <c r="AO69" i="44" s="1"/>
  <c r="BE50" i="44"/>
  <c r="Y50" i="44" s="1"/>
  <c r="AO50" i="44" s="1"/>
  <c r="AZ182" i="44"/>
  <c r="T182" i="44" s="1"/>
  <c r="AJ182" i="44" s="1"/>
  <c r="AZ174" i="44"/>
  <c r="T174" i="44" s="1"/>
  <c r="AJ174" i="44" s="1"/>
  <c r="AZ166" i="44"/>
  <c r="T166" i="44" s="1"/>
  <c r="AJ166" i="44" s="1"/>
  <c r="AZ78" i="44"/>
  <c r="T78" i="44" s="1"/>
  <c r="AJ78" i="44" s="1"/>
  <c r="AZ70" i="44"/>
  <c r="T70" i="44" s="1"/>
  <c r="AJ70" i="44" s="1"/>
  <c r="AZ62" i="44"/>
  <c r="T62" i="44" s="1"/>
  <c r="AJ62" i="44" s="1"/>
  <c r="AZ54" i="44"/>
  <c r="T54" i="44" s="1"/>
  <c r="AJ54" i="44" s="1"/>
  <c r="AZ46" i="44"/>
  <c r="T46" i="44" s="1"/>
  <c r="AJ46" i="44" s="1"/>
  <c r="AZ38" i="44"/>
  <c r="T38" i="44" s="1"/>
  <c r="AJ38" i="44" s="1"/>
  <c r="AZ30" i="44"/>
  <c r="T30" i="44" s="1"/>
  <c r="AJ30" i="44" s="1"/>
  <c r="AZ187" i="44"/>
  <c r="T187" i="44" s="1"/>
  <c r="AJ187" i="44" s="1"/>
  <c r="AZ171" i="44"/>
  <c r="T171" i="44" s="1"/>
  <c r="AJ171" i="44" s="1"/>
  <c r="AZ75" i="44"/>
  <c r="T75" i="44" s="1"/>
  <c r="AJ75" i="44" s="1"/>
  <c r="AZ59" i="44"/>
  <c r="T59" i="44" s="1"/>
  <c r="AJ59" i="44" s="1"/>
  <c r="AZ43" i="44"/>
  <c r="T43" i="44" s="1"/>
  <c r="AJ43" i="44" s="1"/>
  <c r="AZ180" i="44"/>
  <c r="T180" i="44" s="1"/>
  <c r="AJ180" i="44" s="1"/>
  <c r="AZ164" i="44"/>
  <c r="T164" i="44" s="1"/>
  <c r="AJ164" i="44" s="1"/>
  <c r="AZ68" i="44"/>
  <c r="T68" i="44" s="1"/>
  <c r="AJ68" i="44" s="1"/>
  <c r="AZ52" i="44"/>
  <c r="T52" i="44" s="1"/>
  <c r="AJ52" i="44" s="1"/>
  <c r="AZ36" i="44"/>
  <c r="T36" i="44" s="1"/>
  <c r="AJ36" i="44" s="1"/>
  <c r="BA46" i="44"/>
  <c r="U46" i="44" s="1"/>
  <c r="AK46" i="44" s="1"/>
  <c r="BA168" i="44"/>
  <c r="U168" i="44" s="1"/>
  <c r="AK168" i="44" s="1"/>
  <c r="BA185" i="44"/>
  <c r="U185" i="44" s="1"/>
  <c r="AK185" i="44" s="1"/>
  <c r="BA73" i="44"/>
  <c r="U73" i="44" s="1"/>
  <c r="AK73" i="44" s="1"/>
  <c r="BA52" i="44"/>
  <c r="U52" i="44" s="1"/>
  <c r="AK52" i="44" s="1"/>
  <c r="BA55" i="44"/>
  <c r="U55" i="44" s="1"/>
  <c r="AK55" i="44" s="1"/>
  <c r="BA64" i="44"/>
  <c r="U64" i="44" s="1"/>
  <c r="AK64" i="44" s="1"/>
  <c r="BA45" i="44"/>
  <c r="U45" i="44" s="1"/>
  <c r="AK45" i="44" s="1"/>
  <c r="BA77" i="44"/>
  <c r="U77" i="44" s="1"/>
  <c r="AK77" i="44" s="1"/>
  <c r="BA177" i="44"/>
  <c r="U177" i="44" s="1"/>
  <c r="AK177" i="44" s="1"/>
  <c r="BA42" i="44"/>
  <c r="U42" i="44" s="1"/>
  <c r="AK42" i="44" s="1"/>
  <c r="BA181" i="44"/>
  <c r="U181" i="44" s="1"/>
  <c r="AK181" i="44" s="1"/>
  <c r="BA39" i="44"/>
  <c r="U39" i="44" s="1"/>
  <c r="AK39" i="44" s="1"/>
  <c r="BA71" i="44"/>
  <c r="U71" i="44" s="1"/>
  <c r="AK71" i="44" s="1"/>
  <c r="BA62" i="44"/>
  <c r="U62" i="44" s="1"/>
  <c r="AK62" i="44" s="1"/>
  <c r="BB182" i="44"/>
  <c r="V182" i="44" s="1"/>
  <c r="AL182" i="44" s="1"/>
  <c r="BB174" i="44"/>
  <c r="V174" i="44" s="1"/>
  <c r="AL174" i="44" s="1"/>
  <c r="BB166" i="44"/>
  <c r="V166" i="44" s="1"/>
  <c r="AL166" i="44" s="1"/>
  <c r="BB78" i="44"/>
  <c r="V78" i="44" s="1"/>
  <c r="AL78" i="44" s="1"/>
  <c r="BB70" i="44"/>
  <c r="V70" i="44" s="1"/>
  <c r="AL70" i="44" s="1"/>
  <c r="BB62" i="44"/>
  <c r="V62" i="44" s="1"/>
  <c r="AL62" i="44" s="1"/>
  <c r="BB54" i="44"/>
  <c r="V54" i="44" s="1"/>
  <c r="AL54" i="44" s="1"/>
  <c r="BB46" i="44"/>
  <c r="V46" i="44" s="1"/>
  <c r="AL46" i="44" s="1"/>
  <c r="BB38" i="44"/>
  <c r="V38" i="44" s="1"/>
  <c r="AL38" i="44" s="1"/>
  <c r="BB30" i="44"/>
  <c r="V30" i="44" s="1"/>
  <c r="AL30" i="44" s="1"/>
  <c r="BB184" i="44"/>
  <c r="V184" i="44" s="1"/>
  <c r="AL184" i="44" s="1"/>
  <c r="BB168" i="44"/>
  <c r="V168" i="44" s="1"/>
  <c r="AL168" i="44" s="1"/>
  <c r="BB72" i="44"/>
  <c r="V72" i="44" s="1"/>
  <c r="AL72" i="44" s="1"/>
  <c r="BB56" i="44"/>
  <c r="V56" i="44" s="1"/>
  <c r="AL56" i="44" s="1"/>
  <c r="BB40" i="44"/>
  <c r="V40" i="44" s="1"/>
  <c r="AL40" i="44" s="1"/>
  <c r="BB177" i="44"/>
  <c r="V177" i="44" s="1"/>
  <c r="AL177" i="44" s="1"/>
  <c r="BB81" i="44"/>
  <c r="V81" i="44" s="1"/>
  <c r="AL81" i="44" s="1"/>
  <c r="BB65" i="44"/>
  <c r="V65" i="44" s="1"/>
  <c r="AL65" i="44" s="1"/>
  <c r="BB49" i="44"/>
  <c r="V49" i="44" s="1"/>
  <c r="AL49" i="44" s="1"/>
  <c r="BB33" i="44"/>
  <c r="V33" i="44" s="1"/>
  <c r="AL33" i="44" s="1"/>
  <c r="BJ182" i="44"/>
  <c r="AD182" i="44" s="1"/>
  <c r="AT182" i="44" s="1"/>
  <c r="BJ174" i="44"/>
  <c r="AD174" i="44" s="1"/>
  <c r="AT174" i="44" s="1"/>
  <c r="BJ166" i="44"/>
  <c r="AD166" i="44" s="1"/>
  <c r="AT166" i="44" s="1"/>
  <c r="BJ78" i="44"/>
  <c r="AD78" i="44" s="1"/>
  <c r="AT78" i="44" s="1"/>
  <c r="BJ70" i="44"/>
  <c r="AD70" i="44" s="1"/>
  <c r="AT70" i="44" s="1"/>
  <c r="BJ62" i="44"/>
  <c r="AD62" i="44" s="1"/>
  <c r="AT62" i="44" s="1"/>
  <c r="BJ54" i="44"/>
  <c r="AD54" i="44" s="1"/>
  <c r="AT54" i="44" s="1"/>
  <c r="BJ46" i="44"/>
  <c r="AD46" i="44" s="1"/>
  <c r="AT46" i="44" s="1"/>
  <c r="BJ38" i="44"/>
  <c r="AD38" i="44" s="1"/>
  <c r="AT38" i="44" s="1"/>
  <c r="BJ30" i="44"/>
  <c r="AD30" i="44" s="1"/>
  <c r="AT30" i="44" s="1"/>
  <c r="BJ184" i="44"/>
  <c r="AD184" i="44" s="1"/>
  <c r="AT184" i="44" s="1"/>
  <c r="BJ168" i="44"/>
  <c r="AD168" i="44" s="1"/>
  <c r="AT168" i="44" s="1"/>
  <c r="BJ72" i="44"/>
  <c r="AD72" i="44" s="1"/>
  <c r="AT72" i="44" s="1"/>
  <c r="BJ56" i="44"/>
  <c r="AD56" i="44" s="1"/>
  <c r="AT56" i="44" s="1"/>
  <c r="BJ40" i="44"/>
  <c r="AD40" i="44" s="1"/>
  <c r="AT40" i="44" s="1"/>
  <c r="BJ177" i="44"/>
  <c r="AD177" i="44" s="1"/>
  <c r="AT177" i="44" s="1"/>
  <c r="BJ81" i="44"/>
  <c r="AD81" i="44" s="1"/>
  <c r="AT81" i="44" s="1"/>
  <c r="BJ65" i="44"/>
  <c r="AD65" i="44" s="1"/>
  <c r="AT65" i="44" s="1"/>
  <c r="BJ49" i="44"/>
  <c r="AD49" i="44" s="1"/>
  <c r="AT49" i="44" s="1"/>
  <c r="BJ33" i="44"/>
  <c r="AD33" i="44" s="1"/>
  <c r="AT33" i="44" s="1"/>
  <c r="BD183" i="44"/>
  <c r="X183" i="44" s="1"/>
  <c r="AN183" i="44" s="1"/>
  <c r="BD167" i="44"/>
  <c r="X167" i="44" s="1"/>
  <c r="AN167" i="44" s="1"/>
  <c r="BD71" i="44"/>
  <c r="X71" i="44" s="1"/>
  <c r="AN71" i="44" s="1"/>
  <c r="BD55" i="44"/>
  <c r="X55" i="44" s="1"/>
  <c r="AN55" i="44" s="1"/>
  <c r="BD39" i="44"/>
  <c r="X39" i="44" s="1"/>
  <c r="AN39" i="44" s="1"/>
  <c r="BD176" i="44"/>
  <c r="X176" i="44" s="1"/>
  <c r="AN176" i="44" s="1"/>
  <c r="BD80" i="44"/>
  <c r="X80" i="44" s="1"/>
  <c r="AN80" i="44" s="1"/>
  <c r="BD64" i="44"/>
  <c r="X64" i="44" s="1"/>
  <c r="AN64" i="44" s="1"/>
  <c r="BD48" i="44"/>
  <c r="X48" i="44" s="1"/>
  <c r="AN48" i="44" s="1"/>
  <c r="BD32" i="44"/>
  <c r="X32" i="44" s="1"/>
  <c r="AN32" i="44" s="1"/>
  <c r="BD169" i="44"/>
  <c r="X169" i="44" s="1"/>
  <c r="AN169" i="44" s="1"/>
  <c r="BD73" i="44"/>
  <c r="X73" i="44" s="1"/>
  <c r="AN73" i="44" s="1"/>
  <c r="BD57" i="44"/>
  <c r="X57" i="44" s="1"/>
  <c r="AN57" i="44" s="1"/>
  <c r="BD41" i="44"/>
  <c r="X41" i="44" s="1"/>
  <c r="AN41" i="44" s="1"/>
  <c r="BD178" i="44"/>
  <c r="X178" i="44" s="1"/>
  <c r="AN178" i="44" s="1"/>
  <c r="BD66" i="44"/>
  <c r="X66" i="44" s="1"/>
  <c r="AN66" i="44" s="1"/>
  <c r="BD50" i="44"/>
  <c r="X50" i="44" s="1"/>
  <c r="AN50" i="44" s="1"/>
  <c r="BD34" i="44"/>
  <c r="X34" i="44" s="1"/>
  <c r="AN34" i="44" s="1"/>
  <c r="BI65" i="44"/>
  <c r="AC65" i="44" s="1"/>
  <c r="AS65" i="44" s="1"/>
  <c r="BI167" i="44"/>
  <c r="AC167" i="44" s="1"/>
  <c r="AS167" i="44" s="1"/>
  <c r="BI174" i="44"/>
  <c r="AC174" i="44" s="1"/>
  <c r="AS174" i="44" s="1"/>
  <c r="BI47" i="44"/>
  <c r="AC47" i="44" s="1"/>
  <c r="AS47" i="44" s="1"/>
  <c r="BI42" i="44"/>
  <c r="AC42" i="44" s="1"/>
  <c r="AS42" i="44" s="1"/>
  <c r="BI62" i="44"/>
  <c r="AC62" i="44" s="1"/>
  <c r="AS62" i="44" s="1"/>
  <c r="BI72" i="44"/>
  <c r="AC72" i="44" s="1"/>
  <c r="AS72" i="44" s="1"/>
  <c r="BI29" i="44"/>
  <c r="AC29" i="44" s="1"/>
  <c r="AS29" i="44" s="1"/>
  <c r="BI180" i="44"/>
  <c r="AC180" i="44" s="1"/>
  <c r="AS180" i="44" s="1"/>
  <c r="BI176" i="44"/>
  <c r="AC176" i="44" s="1"/>
  <c r="AS176" i="44" s="1"/>
  <c r="BI61" i="44"/>
  <c r="AC61" i="44" s="1"/>
  <c r="AS61" i="44" s="1"/>
  <c r="BI66" i="44"/>
  <c r="AC66" i="44" s="1"/>
  <c r="AS66" i="44" s="1"/>
  <c r="BI40" i="44"/>
  <c r="AC40" i="44" s="1"/>
  <c r="AS40" i="44" s="1"/>
  <c r="BI178" i="44"/>
  <c r="AC178" i="44" s="1"/>
  <c r="AS178" i="44" s="1"/>
  <c r="BI169" i="44"/>
  <c r="AC169" i="44" s="1"/>
  <c r="AS169" i="44" s="1"/>
  <c r="BI55" i="44"/>
  <c r="AC55" i="44" s="1"/>
  <c r="AS55" i="44" s="1"/>
  <c r="BI59" i="44"/>
  <c r="AC59" i="44" s="1"/>
  <c r="AS59" i="44" s="1"/>
  <c r="BI49" i="44"/>
  <c r="AC49" i="44" s="1"/>
  <c r="AS49" i="44" s="1"/>
  <c r="BE130" i="44"/>
  <c r="Y130" i="44" s="1"/>
  <c r="AO130" i="44" s="1"/>
  <c r="BE111" i="44"/>
  <c r="Y111" i="44" s="1"/>
  <c r="AO111" i="44" s="1"/>
  <c r="BE134" i="44"/>
  <c r="Y134" i="44" s="1"/>
  <c r="AO134" i="44" s="1"/>
  <c r="BE118" i="44"/>
  <c r="Y118" i="44" s="1"/>
  <c r="AO118" i="44" s="1"/>
  <c r="BE154" i="44"/>
  <c r="Y154" i="44" s="1"/>
  <c r="AO154" i="44" s="1"/>
  <c r="BE141" i="44"/>
  <c r="Y141" i="44" s="1"/>
  <c r="AO141" i="44" s="1"/>
  <c r="BE102" i="44"/>
  <c r="Y102" i="44" s="1"/>
  <c r="AO102" i="44" s="1"/>
  <c r="BE132" i="44"/>
  <c r="Y132" i="44" s="1"/>
  <c r="AO132" i="44" s="1"/>
  <c r="BE128" i="44"/>
  <c r="Y128" i="44" s="1"/>
  <c r="AO128" i="44" s="1"/>
  <c r="BE155" i="44"/>
  <c r="Y155" i="44" s="1"/>
  <c r="AO155" i="44" s="1"/>
  <c r="BE123" i="44"/>
  <c r="Y123" i="44" s="1"/>
  <c r="AO123" i="44" s="1"/>
  <c r="BE98" i="44"/>
  <c r="Y98" i="44" s="1"/>
  <c r="AO98" i="44" s="1"/>
  <c r="BE97" i="44"/>
  <c r="Y97" i="44" s="1"/>
  <c r="AO97" i="44" s="1"/>
  <c r="BE127" i="44"/>
  <c r="Y127" i="44" s="1"/>
  <c r="AO127" i="44" s="1"/>
  <c r="BE89" i="44"/>
  <c r="Y89" i="44" s="1"/>
  <c r="AO89" i="44" s="1"/>
  <c r="BE158" i="44"/>
  <c r="Y158" i="44" s="1"/>
  <c r="AO158" i="44" s="1"/>
  <c r="BE108" i="44"/>
  <c r="Y108" i="44" s="1"/>
  <c r="AO108" i="44" s="1"/>
  <c r="BE83" i="44"/>
  <c r="Y83" i="44" s="1"/>
  <c r="AO83" i="44" s="1"/>
  <c r="BE142" i="44"/>
  <c r="Y142" i="44" s="1"/>
  <c r="AO142" i="44" s="1"/>
  <c r="BE138" i="44"/>
  <c r="Y138" i="44" s="1"/>
  <c r="AO138" i="44" s="1"/>
  <c r="BE126" i="44"/>
  <c r="Y126" i="44" s="1"/>
  <c r="AO126" i="44" s="1"/>
  <c r="BE145" i="44"/>
  <c r="Y145" i="44" s="1"/>
  <c r="AO145" i="44" s="1"/>
  <c r="BE119" i="44"/>
  <c r="Y119" i="44" s="1"/>
  <c r="AO119" i="44" s="1"/>
  <c r="BE96" i="44"/>
  <c r="Y96" i="44" s="1"/>
  <c r="AO96" i="44" s="1"/>
  <c r="BE87" i="44"/>
  <c r="Y87" i="44" s="1"/>
  <c r="AO87" i="44" s="1"/>
  <c r="BE93" i="44"/>
  <c r="Y93" i="44" s="1"/>
  <c r="AO93" i="44" s="1"/>
  <c r="AZ157" i="44"/>
  <c r="T157" i="44" s="1"/>
  <c r="AJ157" i="44" s="1"/>
  <c r="AZ149" i="44"/>
  <c r="T149" i="44" s="1"/>
  <c r="AJ149" i="44" s="1"/>
  <c r="AZ141" i="44"/>
  <c r="T141" i="44" s="1"/>
  <c r="AJ141" i="44" s="1"/>
  <c r="AZ133" i="44"/>
  <c r="T133" i="44" s="1"/>
  <c r="AJ133" i="44" s="1"/>
  <c r="AZ125" i="44"/>
  <c r="T125" i="44" s="1"/>
  <c r="AJ125" i="44" s="1"/>
  <c r="AZ117" i="44"/>
  <c r="T117" i="44" s="1"/>
  <c r="AJ117" i="44" s="1"/>
  <c r="AZ109" i="44"/>
  <c r="T109" i="44" s="1"/>
  <c r="AJ109" i="44" s="1"/>
  <c r="AZ101" i="44"/>
  <c r="T101" i="44" s="1"/>
  <c r="AJ101" i="44" s="1"/>
  <c r="AZ93" i="44"/>
  <c r="T93" i="44" s="1"/>
  <c r="AJ93" i="44" s="1"/>
  <c r="AZ85" i="44"/>
  <c r="T85" i="44" s="1"/>
  <c r="AJ85" i="44" s="1"/>
  <c r="AZ151" i="44"/>
  <c r="T151" i="44" s="1"/>
  <c r="AJ151" i="44" s="1"/>
  <c r="AZ135" i="44"/>
  <c r="T135" i="44" s="1"/>
  <c r="AJ135" i="44" s="1"/>
  <c r="AZ119" i="44"/>
  <c r="T119" i="44" s="1"/>
  <c r="AJ119" i="44" s="1"/>
  <c r="AZ103" i="44"/>
  <c r="T103" i="44" s="1"/>
  <c r="AJ103" i="44" s="1"/>
  <c r="AZ87" i="44"/>
  <c r="T87" i="44" s="1"/>
  <c r="AJ87" i="44" s="1"/>
  <c r="AZ160" i="44"/>
  <c r="T160" i="44" s="1"/>
  <c r="AJ160" i="44" s="1"/>
  <c r="AZ144" i="44"/>
  <c r="T144" i="44" s="1"/>
  <c r="AJ144" i="44" s="1"/>
  <c r="AZ128" i="44"/>
  <c r="T128" i="44" s="1"/>
  <c r="AJ128" i="44" s="1"/>
  <c r="AZ112" i="44"/>
  <c r="T112" i="44" s="1"/>
  <c r="AJ112" i="44" s="1"/>
  <c r="AZ96" i="44"/>
  <c r="T96" i="44" s="1"/>
  <c r="AJ96" i="44" s="1"/>
  <c r="BA127" i="44"/>
  <c r="U127" i="44" s="1"/>
  <c r="AK127" i="44" s="1"/>
  <c r="BA91" i="44"/>
  <c r="U91" i="44" s="1"/>
  <c r="AK91" i="44" s="1"/>
  <c r="BA160" i="44"/>
  <c r="U160" i="44" s="1"/>
  <c r="AK160" i="44" s="1"/>
  <c r="BA132" i="44"/>
  <c r="U132" i="44" s="1"/>
  <c r="AK132" i="44" s="1"/>
  <c r="BA105" i="44"/>
  <c r="U105" i="44" s="1"/>
  <c r="AK105" i="44" s="1"/>
  <c r="BA154" i="44"/>
  <c r="U154" i="44" s="1"/>
  <c r="AK154" i="44" s="1"/>
  <c r="BA101" i="44"/>
  <c r="U101" i="44" s="1"/>
  <c r="AK101" i="44" s="1"/>
  <c r="BA162" i="44"/>
  <c r="U162" i="44" s="1"/>
  <c r="AK162" i="44" s="1"/>
  <c r="BA100" i="44"/>
  <c r="U100" i="44" s="1"/>
  <c r="AK100" i="44" s="1"/>
  <c r="BA142" i="44"/>
  <c r="U142" i="44" s="1"/>
  <c r="AK142" i="44" s="1"/>
  <c r="BA126" i="44"/>
  <c r="U126" i="44" s="1"/>
  <c r="AK126" i="44" s="1"/>
  <c r="BA151" i="44"/>
  <c r="U151" i="44" s="1"/>
  <c r="AK151" i="44" s="1"/>
  <c r="BA153" i="44"/>
  <c r="U153" i="44" s="1"/>
  <c r="AK153" i="44" s="1"/>
  <c r="BA90" i="44"/>
  <c r="U90" i="44" s="1"/>
  <c r="AK90" i="44" s="1"/>
  <c r="BA137" i="44"/>
  <c r="U137" i="44" s="1"/>
  <c r="AK137" i="44" s="1"/>
  <c r="BA94" i="44"/>
  <c r="U94" i="44" s="1"/>
  <c r="AK94" i="44" s="1"/>
  <c r="BA123" i="44"/>
  <c r="U123" i="44" s="1"/>
  <c r="AK123" i="44" s="1"/>
  <c r="BA152" i="44"/>
  <c r="U152" i="44" s="1"/>
  <c r="AK152" i="44" s="1"/>
  <c r="BA109" i="44"/>
  <c r="U109" i="44" s="1"/>
  <c r="AK109" i="44" s="1"/>
  <c r="BA150" i="44"/>
  <c r="U150" i="44" s="1"/>
  <c r="AK150" i="44" s="1"/>
  <c r="BA95" i="44"/>
  <c r="U95" i="44" s="1"/>
  <c r="AK95" i="44" s="1"/>
  <c r="BA140" i="44"/>
  <c r="U140" i="44" s="1"/>
  <c r="AK140" i="44" s="1"/>
  <c r="BA125" i="44"/>
  <c r="U125" i="44" s="1"/>
  <c r="AK125" i="44" s="1"/>
  <c r="BB155" i="44"/>
  <c r="V155" i="44" s="1"/>
  <c r="AL155" i="44" s="1"/>
  <c r="BB147" i="44"/>
  <c r="V147" i="44" s="1"/>
  <c r="AL147" i="44" s="1"/>
  <c r="BB139" i="44"/>
  <c r="V139" i="44" s="1"/>
  <c r="AL139" i="44" s="1"/>
  <c r="BB131" i="44"/>
  <c r="V131" i="44" s="1"/>
  <c r="AL131" i="44" s="1"/>
  <c r="BB123" i="44"/>
  <c r="V123" i="44" s="1"/>
  <c r="AL123" i="44" s="1"/>
  <c r="BB115" i="44"/>
  <c r="V115" i="44" s="1"/>
  <c r="AL115" i="44" s="1"/>
  <c r="BB107" i="44"/>
  <c r="V107" i="44" s="1"/>
  <c r="AL107" i="44" s="1"/>
  <c r="BB99" i="44"/>
  <c r="V99" i="44" s="1"/>
  <c r="AL99" i="44" s="1"/>
  <c r="BB91" i="44"/>
  <c r="V91" i="44" s="1"/>
  <c r="AL91" i="44" s="1"/>
  <c r="BB83" i="44"/>
  <c r="V83" i="44" s="1"/>
  <c r="AL83" i="44" s="1"/>
  <c r="BB148" i="44"/>
  <c r="V148" i="44" s="1"/>
  <c r="AL148" i="44" s="1"/>
  <c r="BB132" i="44"/>
  <c r="V132" i="44" s="1"/>
  <c r="AL132" i="44" s="1"/>
  <c r="BB116" i="44"/>
  <c r="V116" i="44" s="1"/>
  <c r="AL116" i="44" s="1"/>
  <c r="BB100" i="44"/>
  <c r="V100" i="44" s="1"/>
  <c r="AL100" i="44" s="1"/>
  <c r="BB84" i="44"/>
  <c r="V84" i="44" s="1"/>
  <c r="AL84" i="44" s="1"/>
  <c r="BB157" i="44"/>
  <c r="V157" i="44" s="1"/>
  <c r="AL157" i="44" s="1"/>
  <c r="BB141" i="44"/>
  <c r="V141" i="44" s="1"/>
  <c r="AL141" i="44" s="1"/>
  <c r="BB125" i="44"/>
  <c r="V125" i="44" s="1"/>
  <c r="AL125" i="44" s="1"/>
  <c r="BB109" i="44"/>
  <c r="V109" i="44" s="1"/>
  <c r="AL109" i="44" s="1"/>
  <c r="BB93" i="44"/>
  <c r="V93" i="44" s="1"/>
  <c r="AL93" i="44" s="1"/>
  <c r="BJ158" i="44"/>
  <c r="AD158" i="44" s="1"/>
  <c r="AT158" i="44" s="1"/>
  <c r="BJ150" i="44"/>
  <c r="AD150" i="44" s="1"/>
  <c r="AT150" i="44" s="1"/>
  <c r="BJ142" i="44"/>
  <c r="AD142" i="44" s="1"/>
  <c r="AT142" i="44" s="1"/>
  <c r="BJ134" i="44"/>
  <c r="AD134" i="44" s="1"/>
  <c r="AT134" i="44" s="1"/>
  <c r="BJ126" i="44"/>
  <c r="AD126" i="44" s="1"/>
  <c r="AT126" i="44" s="1"/>
  <c r="BJ118" i="44"/>
  <c r="AD118" i="44" s="1"/>
  <c r="AT118" i="44" s="1"/>
  <c r="BJ110" i="44"/>
  <c r="AD110" i="44" s="1"/>
  <c r="AT110" i="44" s="1"/>
  <c r="BJ102" i="44"/>
  <c r="AD102" i="44" s="1"/>
  <c r="AT102" i="44" s="1"/>
  <c r="BJ94" i="44"/>
  <c r="AD94" i="44" s="1"/>
  <c r="AT94" i="44" s="1"/>
  <c r="BJ86" i="44"/>
  <c r="AD86" i="44" s="1"/>
  <c r="AT86" i="44" s="1"/>
  <c r="BJ152" i="44"/>
  <c r="AD152" i="44" s="1"/>
  <c r="AT152" i="44" s="1"/>
  <c r="BJ136" i="44"/>
  <c r="AD136" i="44" s="1"/>
  <c r="AT136" i="44" s="1"/>
  <c r="BJ120" i="44"/>
  <c r="AD120" i="44" s="1"/>
  <c r="AT120" i="44" s="1"/>
  <c r="BJ104" i="44"/>
  <c r="AD104" i="44" s="1"/>
  <c r="AT104" i="44" s="1"/>
  <c r="BJ88" i="44"/>
  <c r="AD88" i="44" s="1"/>
  <c r="AT88" i="44" s="1"/>
  <c r="BJ161" i="44"/>
  <c r="AD161" i="44" s="1"/>
  <c r="AT161" i="44" s="1"/>
  <c r="BJ145" i="44"/>
  <c r="AD145" i="44" s="1"/>
  <c r="AT145" i="44" s="1"/>
  <c r="BJ129" i="44"/>
  <c r="AD129" i="44" s="1"/>
  <c r="AT129" i="44" s="1"/>
  <c r="BJ113" i="44"/>
  <c r="AD113" i="44" s="1"/>
  <c r="AT113" i="44" s="1"/>
  <c r="BJ97" i="44"/>
  <c r="AD97" i="44" s="1"/>
  <c r="AT97" i="44" s="1"/>
  <c r="BD151" i="44"/>
  <c r="X151" i="44" s="1"/>
  <c r="AN151" i="44" s="1"/>
  <c r="BD135" i="44"/>
  <c r="X135" i="44" s="1"/>
  <c r="AN135" i="44" s="1"/>
  <c r="BD119" i="44"/>
  <c r="X119" i="44" s="1"/>
  <c r="AN119" i="44" s="1"/>
  <c r="BD103" i="44"/>
  <c r="X103" i="44" s="1"/>
  <c r="AN103" i="44" s="1"/>
  <c r="BD87" i="44"/>
  <c r="X87" i="44" s="1"/>
  <c r="AN87" i="44" s="1"/>
  <c r="BD160" i="44"/>
  <c r="X160" i="44" s="1"/>
  <c r="AN160" i="44" s="1"/>
  <c r="BD144" i="44"/>
  <c r="X144" i="44" s="1"/>
  <c r="AN144" i="44" s="1"/>
  <c r="BD128" i="44"/>
  <c r="X128" i="44" s="1"/>
  <c r="AN128" i="44" s="1"/>
  <c r="BD112" i="44"/>
  <c r="X112" i="44" s="1"/>
  <c r="AN112" i="44" s="1"/>
  <c r="BD96" i="44"/>
  <c r="X96" i="44" s="1"/>
  <c r="AN96" i="44" s="1"/>
  <c r="BD153" i="44"/>
  <c r="X153" i="44" s="1"/>
  <c r="AN153" i="44" s="1"/>
  <c r="BD137" i="44"/>
  <c r="X137" i="44" s="1"/>
  <c r="AN137" i="44" s="1"/>
  <c r="BD121" i="44"/>
  <c r="X121" i="44" s="1"/>
  <c r="AN121" i="44" s="1"/>
  <c r="BD105" i="44"/>
  <c r="X105" i="44" s="1"/>
  <c r="AN105" i="44" s="1"/>
  <c r="BD89" i="44"/>
  <c r="X89" i="44" s="1"/>
  <c r="AN89" i="44" s="1"/>
  <c r="BD162" i="44"/>
  <c r="X162" i="44" s="1"/>
  <c r="AN162" i="44" s="1"/>
  <c r="BD146" i="44"/>
  <c r="X146" i="44" s="1"/>
  <c r="AN146" i="44" s="1"/>
  <c r="BD130" i="44"/>
  <c r="X130" i="44" s="1"/>
  <c r="AN130" i="44" s="1"/>
  <c r="BD114" i="44"/>
  <c r="X114" i="44" s="1"/>
  <c r="AN114" i="44" s="1"/>
  <c r="BD98" i="44"/>
  <c r="X98" i="44" s="1"/>
  <c r="AN98" i="44" s="1"/>
  <c r="BD82" i="44"/>
  <c r="X82" i="44" s="1"/>
  <c r="AN82" i="44" s="1"/>
  <c r="BI124" i="44"/>
  <c r="AC124" i="44" s="1"/>
  <c r="AS124" i="44" s="1"/>
  <c r="BI130" i="44"/>
  <c r="AC130" i="44" s="1"/>
  <c r="AS130" i="44" s="1"/>
  <c r="BI95" i="44"/>
  <c r="AC95" i="44" s="1"/>
  <c r="AS95" i="44" s="1"/>
  <c r="BI133" i="44"/>
  <c r="AC133" i="44" s="1"/>
  <c r="AS133" i="44" s="1"/>
  <c r="BI96" i="44"/>
  <c r="AC96" i="44" s="1"/>
  <c r="AS96" i="44" s="1"/>
  <c r="BI125" i="44"/>
  <c r="AC125" i="44" s="1"/>
  <c r="AS125" i="44" s="1"/>
  <c r="BI136" i="44"/>
  <c r="AC136" i="44" s="1"/>
  <c r="AS136" i="44" s="1"/>
  <c r="BI115" i="44"/>
  <c r="AC115" i="44" s="1"/>
  <c r="AS115" i="44" s="1"/>
  <c r="BI150" i="44"/>
  <c r="AC150" i="44" s="1"/>
  <c r="AS150" i="44" s="1"/>
  <c r="BI127" i="44"/>
  <c r="AC127" i="44" s="1"/>
  <c r="AS127" i="44" s="1"/>
  <c r="BI134" i="44"/>
  <c r="AC134" i="44" s="1"/>
  <c r="AS134" i="44" s="1"/>
  <c r="BI122" i="44"/>
  <c r="AC122" i="44" s="1"/>
  <c r="AS122" i="44" s="1"/>
  <c r="BI155" i="44"/>
  <c r="AC155" i="44" s="1"/>
  <c r="AS155" i="44" s="1"/>
  <c r="BI123" i="44"/>
  <c r="AC123" i="44" s="1"/>
  <c r="AS123" i="44" s="1"/>
  <c r="BI84" i="44"/>
  <c r="AC84" i="44" s="1"/>
  <c r="AS84" i="44" s="1"/>
  <c r="BI83" i="44"/>
  <c r="AC83" i="44" s="1"/>
  <c r="AS83" i="44" s="1"/>
  <c r="BI137" i="44"/>
  <c r="AC137" i="44" s="1"/>
  <c r="AS137" i="44" s="1"/>
  <c r="BI116" i="44"/>
  <c r="AC116" i="44" s="1"/>
  <c r="AS116" i="44" s="1"/>
  <c r="BI97" i="44"/>
  <c r="AC97" i="44" s="1"/>
  <c r="AS97" i="44" s="1"/>
  <c r="BE148" i="44"/>
  <c r="Y148" i="44" s="1"/>
  <c r="AO148" i="44" s="1"/>
  <c r="BE159" i="44"/>
  <c r="Y159" i="44" s="1"/>
  <c r="AO159" i="44" s="1"/>
  <c r="BE88" i="44"/>
  <c r="Y88" i="44" s="1"/>
  <c r="AO88" i="44" s="1"/>
  <c r="BE125" i="44"/>
  <c r="Y125" i="44" s="1"/>
  <c r="AO125" i="44" s="1"/>
  <c r="BE99" i="44"/>
  <c r="Y99" i="44" s="1"/>
  <c r="AO99" i="44" s="1"/>
  <c r="BE146" i="44"/>
  <c r="Y146" i="44" s="1"/>
  <c r="AO146" i="44" s="1"/>
  <c r="BE150" i="44"/>
  <c r="Y150" i="44" s="1"/>
  <c r="AO150" i="44" s="1"/>
  <c r="BE84" i="44"/>
  <c r="Y84" i="44" s="1"/>
  <c r="AO84" i="44" s="1"/>
  <c r="BE147" i="44"/>
  <c r="Y147" i="44" s="1"/>
  <c r="AO147" i="44" s="1"/>
  <c r="BE92" i="44"/>
  <c r="Y92" i="44" s="1"/>
  <c r="AO92" i="44" s="1"/>
  <c r="BE110" i="44"/>
  <c r="Y110" i="44" s="1"/>
  <c r="AO110" i="44" s="1"/>
  <c r="BE116" i="44"/>
  <c r="Y116" i="44" s="1"/>
  <c r="AO116" i="44" s="1"/>
  <c r="BE137" i="44"/>
  <c r="Y137" i="44" s="1"/>
  <c r="AO137" i="44" s="1"/>
  <c r="BE85" i="44"/>
  <c r="Y85" i="44" s="1"/>
  <c r="AO85" i="44" s="1"/>
  <c r="AZ162" i="44"/>
  <c r="T162" i="44" s="1"/>
  <c r="AJ162" i="44" s="1"/>
  <c r="AZ154" i="44"/>
  <c r="T154" i="44" s="1"/>
  <c r="AJ154" i="44" s="1"/>
  <c r="AZ146" i="44"/>
  <c r="T146" i="44" s="1"/>
  <c r="AJ146" i="44" s="1"/>
  <c r="AZ138" i="44"/>
  <c r="T138" i="44" s="1"/>
  <c r="AJ138" i="44" s="1"/>
  <c r="AZ130" i="44"/>
  <c r="T130" i="44" s="1"/>
  <c r="AJ130" i="44" s="1"/>
  <c r="AZ122" i="44"/>
  <c r="T122" i="44" s="1"/>
  <c r="AJ122" i="44" s="1"/>
  <c r="AZ114" i="44"/>
  <c r="T114" i="44" s="1"/>
  <c r="AJ114" i="44" s="1"/>
  <c r="AZ106" i="44"/>
  <c r="T106" i="44" s="1"/>
  <c r="AJ106" i="44" s="1"/>
  <c r="AZ98" i="44"/>
  <c r="T98" i="44" s="1"/>
  <c r="AJ98" i="44" s="1"/>
  <c r="AZ90" i="44"/>
  <c r="T90" i="44" s="1"/>
  <c r="AJ90" i="44" s="1"/>
  <c r="AZ82" i="44"/>
  <c r="T82" i="44" s="1"/>
  <c r="AJ82" i="44" s="1"/>
  <c r="AZ163" i="44"/>
  <c r="T163" i="44" s="1"/>
  <c r="AJ163" i="44" s="1"/>
  <c r="AZ147" i="44"/>
  <c r="T147" i="44" s="1"/>
  <c r="AJ147" i="44" s="1"/>
  <c r="AZ131" i="44"/>
  <c r="T131" i="44" s="1"/>
  <c r="AJ131" i="44" s="1"/>
  <c r="AZ115" i="44"/>
  <c r="T115" i="44" s="1"/>
  <c r="AJ115" i="44" s="1"/>
  <c r="AZ99" i="44"/>
  <c r="T99" i="44" s="1"/>
  <c r="AJ99" i="44" s="1"/>
  <c r="AZ83" i="44"/>
  <c r="T83" i="44" s="1"/>
  <c r="AJ83" i="44" s="1"/>
  <c r="AZ156" i="44"/>
  <c r="T156" i="44" s="1"/>
  <c r="AJ156" i="44" s="1"/>
  <c r="AZ140" i="44"/>
  <c r="T140" i="44" s="1"/>
  <c r="AJ140" i="44" s="1"/>
  <c r="AZ124" i="44"/>
  <c r="T124" i="44" s="1"/>
  <c r="AJ124" i="44" s="1"/>
  <c r="AZ108" i="44"/>
  <c r="T108" i="44" s="1"/>
  <c r="AJ108" i="44" s="1"/>
  <c r="AZ92" i="44"/>
  <c r="T92" i="44" s="1"/>
  <c r="AJ92" i="44" s="1"/>
  <c r="BA136" i="44"/>
  <c r="U136" i="44" s="1"/>
  <c r="AK136" i="44" s="1"/>
  <c r="BA86" i="44"/>
  <c r="U86" i="44" s="1"/>
  <c r="AK86" i="44" s="1"/>
  <c r="BA128" i="44"/>
  <c r="U128" i="44" s="1"/>
  <c r="AK128" i="44" s="1"/>
  <c r="BA82" i="44"/>
  <c r="U82" i="44" s="1"/>
  <c r="AK82" i="44" s="1"/>
  <c r="BA89" i="44"/>
  <c r="U89" i="44" s="1"/>
  <c r="AK89" i="44" s="1"/>
  <c r="BA112" i="44"/>
  <c r="U112" i="44" s="1"/>
  <c r="AK112" i="44" s="1"/>
  <c r="BA135" i="44"/>
  <c r="U135" i="44" s="1"/>
  <c r="AK135" i="44" s="1"/>
  <c r="BA84" i="44"/>
  <c r="U84" i="44" s="1"/>
  <c r="AK84" i="44" s="1"/>
  <c r="BA156" i="44"/>
  <c r="U156" i="44" s="1"/>
  <c r="AK156" i="44" s="1"/>
  <c r="BA99" i="44"/>
  <c r="U99" i="44" s="1"/>
  <c r="AK99" i="44" s="1"/>
  <c r="BA102" i="44"/>
  <c r="U102" i="44" s="1"/>
  <c r="AK102" i="44" s="1"/>
  <c r="BA98" i="44"/>
  <c r="U98" i="44" s="1"/>
  <c r="AK98" i="44" s="1"/>
  <c r="BA85" i="44"/>
  <c r="U85" i="44" s="1"/>
  <c r="AK85" i="44" s="1"/>
  <c r="BA155" i="44"/>
  <c r="U155" i="44" s="1"/>
  <c r="AK155" i="44" s="1"/>
  <c r="BA158" i="44"/>
  <c r="U158" i="44" s="1"/>
  <c r="AK158" i="44" s="1"/>
  <c r="BA134" i="44"/>
  <c r="U134" i="44" s="1"/>
  <c r="AK134" i="44" s="1"/>
  <c r="BA144" i="44"/>
  <c r="U144" i="44" s="1"/>
  <c r="AK144" i="44" s="1"/>
  <c r="BA133" i="44"/>
  <c r="U133" i="44" s="1"/>
  <c r="AK133" i="44" s="1"/>
  <c r="BA108" i="44"/>
  <c r="U108" i="44" s="1"/>
  <c r="AK108" i="44" s="1"/>
  <c r="BA104" i="44"/>
  <c r="U104" i="44" s="1"/>
  <c r="AK104" i="44" s="1"/>
  <c r="BB162" i="44"/>
  <c r="V162" i="44" s="1"/>
  <c r="AL162" i="44" s="1"/>
  <c r="BB154" i="44"/>
  <c r="V154" i="44" s="1"/>
  <c r="AL154" i="44" s="1"/>
  <c r="BB146" i="44"/>
  <c r="V146" i="44" s="1"/>
  <c r="AL146" i="44" s="1"/>
  <c r="BB138" i="44"/>
  <c r="V138" i="44" s="1"/>
  <c r="AL138" i="44" s="1"/>
  <c r="BB130" i="44"/>
  <c r="V130" i="44" s="1"/>
  <c r="AL130" i="44" s="1"/>
  <c r="BB122" i="44"/>
  <c r="V122" i="44" s="1"/>
  <c r="AL122" i="44" s="1"/>
  <c r="BB114" i="44"/>
  <c r="V114" i="44" s="1"/>
  <c r="AL114" i="44" s="1"/>
  <c r="BB106" i="44"/>
  <c r="V106" i="44" s="1"/>
  <c r="AL106" i="44" s="1"/>
  <c r="BB98" i="44"/>
  <c r="V98" i="44" s="1"/>
  <c r="AL98" i="44" s="1"/>
  <c r="BB90" i="44"/>
  <c r="V90" i="44" s="1"/>
  <c r="AL90" i="44" s="1"/>
  <c r="BB82" i="44"/>
  <c r="V82" i="44" s="1"/>
  <c r="AL82" i="44" s="1"/>
  <c r="BB160" i="44"/>
  <c r="V160" i="44" s="1"/>
  <c r="AL160" i="44" s="1"/>
  <c r="BB144" i="44"/>
  <c r="V144" i="44" s="1"/>
  <c r="AL144" i="44" s="1"/>
  <c r="BB128" i="44"/>
  <c r="V128" i="44" s="1"/>
  <c r="AL128" i="44" s="1"/>
  <c r="BB112" i="44"/>
  <c r="V112" i="44" s="1"/>
  <c r="AL112" i="44" s="1"/>
  <c r="BB96" i="44"/>
  <c r="V96" i="44" s="1"/>
  <c r="AL96" i="44" s="1"/>
  <c r="BB153" i="44"/>
  <c r="V153" i="44" s="1"/>
  <c r="AL153" i="44" s="1"/>
  <c r="BB137" i="44"/>
  <c r="V137" i="44" s="1"/>
  <c r="AL137" i="44" s="1"/>
  <c r="BB121" i="44"/>
  <c r="V121" i="44" s="1"/>
  <c r="AL121" i="44" s="1"/>
  <c r="BB105" i="44"/>
  <c r="V105" i="44" s="1"/>
  <c r="AL105" i="44" s="1"/>
  <c r="BB89" i="44"/>
  <c r="V89" i="44" s="1"/>
  <c r="AL89" i="44" s="1"/>
  <c r="BJ163" i="44"/>
  <c r="AD163" i="44" s="1"/>
  <c r="AT163" i="44" s="1"/>
  <c r="BJ155" i="44"/>
  <c r="AD155" i="44" s="1"/>
  <c r="AT155" i="44" s="1"/>
  <c r="BJ147" i="44"/>
  <c r="AD147" i="44" s="1"/>
  <c r="AT147" i="44" s="1"/>
  <c r="BJ139" i="44"/>
  <c r="AD139" i="44" s="1"/>
  <c r="AT139" i="44" s="1"/>
  <c r="BJ131" i="44"/>
  <c r="AD131" i="44" s="1"/>
  <c r="AT131" i="44" s="1"/>
  <c r="BJ123" i="44"/>
  <c r="AD123" i="44" s="1"/>
  <c r="AT123" i="44" s="1"/>
  <c r="BJ115" i="44"/>
  <c r="AD115" i="44" s="1"/>
  <c r="AT115" i="44" s="1"/>
  <c r="BJ107" i="44"/>
  <c r="AD107" i="44" s="1"/>
  <c r="AT107" i="44" s="1"/>
  <c r="BJ99" i="44"/>
  <c r="AD99" i="44" s="1"/>
  <c r="AT99" i="44" s="1"/>
  <c r="BJ91" i="44"/>
  <c r="AD91" i="44" s="1"/>
  <c r="AT91" i="44" s="1"/>
  <c r="BJ83" i="44"/>
  <c r="AD83" i="44" s="1"/>
  <c r="AT83" i="44" s="1"/>
  <c r="BJ148" i="44"/>
  <c r="AD148" i="44" s="1"/>
  <c r="AT148" i="44" s="1"/>
  <c r="BJ132" i="44"/>
  <c r="AD132" i="44" s="1"/>
  <c r="AT132" i="44" s="1"/>
  <c r="BJ116" i="44"/>
  <c r="AD116" i="44" s="1"/>
  <c r="AT116" i="44" s="1"/>
  <c r="BJ100" i="44"/>
  <c r="AD100" i="44" s="1"/>
  <c r="AT100" i="44" s="1"/>
  <c r="BJ84" i="44"/>
  <c r="AD84" i="44" s="1"/>
  <c r="AT84" i="44" s="1"/>
  <c r="BJ157" i="44"/>
  <c r="AD157" i="44" s="1"/>
  <c r="AT157" i="44" s="1"/>
  <c r="BJ141" i="44"/>
  <c r="AD141" i="44" s="1"/>
  <c r="AT141" i="44" s="1"/>
  <c r="BJ125" i="44"/>
  <c r="AD125" i="44" s="1"/>
  <c r="AT125" i="44" s="1"/>
  <c r="BJ109" i="44"/>
  <c r="AD109" i="44" s="1"/>
  <c r="AT109" i="44" s="1"/>
  <c r="BJ93" i="44"/>
  <c r="AD93" i="44" s="1"/>
  <c r="AT93" i="44" s="1"/>
  <c r="BD147" i="44"/>
  <c r="X147" i="44" s="1"/>
  <c r="AN147" i="44" s="1"/>
  <c r="BD131" i="44"/>
  <c r="X131" i="44" s="1"/>
  <c r="AN131" i="44" s="1"/>
  <c r="BD115" i="44"/>
  <c r="X115" i="44" s="1"/>
  <c r="AN115" i="44" s="1"/>
  <c r="BD99" i="44"/>
  <c r="X99" i="44" s="1"/>
  <c r="AN99" i="44" s="1"/>
  <c r="BD83" i="44"/>
  <c r="X83" i="44" s="1"/>
  <c r="AN83" i="44" s="1"/>
  <c r="BD156" i="44"/>
  <c r="X156" i="44" s="1"/>
  <c r="AN156" i="44" s="1"/>
  <c r="BD140" i="44"/>
  <c r="X140" i="44" s="1"/>
  <c r="AN140" i="44" s="1"/>
  <c r="BD124" i="44"/>
  <c r="X124" i="44" s="1"/>
  <c r="AN124" i="44" s="1"/>
  <c r="BD108" i="44"/>
  <c r="X108" i="44" s="1"/>
  <c r="AN108" i="44" s="1"/>
  <c r="BD92" i="44"/>
  <c r="X92" i="44" s="1"/>
  <c r="AN92" i="44" s="1"/>
  <c r="BD149" i="44"/>
  <c r="X149" i="44" s="1"/>
  <c r="AN149" i="44" s="1"/>
  <c r="BD133" i="44"/>
  <c r="X133" i="44" s="1"/>
  <c r="AN133" i="44" s="1"/>
  <c r="BD117" i="44"/>
  <c r="X117" i="44" s="1"/>
  <c r="AN117" i="44" s="1"/>
  <c r="BD101" i="44"/>
  <c r="X101" i="44" s="1"/>
  <c r="AN101" i="44" s="1"/>
  <c r="BD85" i="44"/>
  <c r="X85" i="44" s="1"/>
  <c r="AN85" i="44" s="1"/>
  <c r="BD158" i="44"/>
  <c r="X158" i="44" s="1"/>
  <c r="AN158" i="44" s="1"/>
  <c r="BD142" i="44"/>
  <c r="X142" i="44" s="1"/>
  <c r="AN142" i="44" s="1"/>
  <c r="BD126" i="44"/>
  <c r="X126" i="44" s="1"/>
  <c r="AN126" i="44" s="1"/>
  <c r="BD110" i="44"/>
  <c r="X110" i="44" s="1"/>
  <c r="AN110" i="44" s="1"/>
  <c r="BD94" i="44"/>
  <c r="X94" i="44" s="1"/>
  <c r="AN94" i="44" s="1"/>
  <c r="BI142" i="44"/>
  <c r="AC142" i="44" s="1"/>
  <c r="AS142" i="44" s="1"/>
  <c r="BI135" i="44"/>
  <c r="AC135" i="44" s="1"/>
  <c r="AS135" i="44" s="1"/>
  <c r="BI94" i="44"/>
  <c r="AC94" i="44" s="1"/>
  <c r="AS94" i="44" s="1"/>
  <c r="BI120" i="44"/>
  <c r="AC120" i="44" s="1"/>
  <c r="AS120" i="44" s="1"/>
  <c r="BI82" i="44"/>
  <c r="AC82" i="44" s="1"/>
  <c r="AS82" i="44" s="1"/>
  <c r="BI109" i="44"/>
  <c r="AC109" i="44" s="1"/>
  <c r="AS109" i="44" s="1"/>
  <c r="BI113" i="44"/>
  <c r="AC113" i="44" s="1"/>
  <c r="AS113" i="44" s="1"/>
  <c r="BI103" i="44"/>
  <c r="AC103" i="44" s="1"/>
  <c r="AS103" i="44" s="1"/>
  <c r="BI152" i="44"/>
  <c r="AC152" i="44" s="1"/>
  <c r="AS152" i="44" s="1"/>
  <c r="BI148" i="44"/>
  <c r="AC148" i="44" s="1"/>
  <c r="AS148" i="44" s="1"/>
  <c r="BI111" i="44"/>
  <c r="AC111" i="44" s="1"/>
  <c r="AS111" i="44" s="1"/>
  <c r="BI147" i="44"/>
  <c r="AC147" i="44" s="1"/>
  <c r="AS147" i="44" s="1"/>
  <c r="BI106" i="44"/>
  <c r="AC106" i="44" s="1"/>
  <c r="AS106" i="44" s="1"/>
  <c r="BI107" i="44"/>
  <c r="AC107" i="44" s="1"/>
  <c r="AS107" i="44" s="1"/>
  <c r="BI158" i="44"/>
  <c r="AC158" i="44" s="1"/>
  <c r="AS158" i="44" s="1"/>
  <c r="BI146" i="44"/>
  <c r="AC146" i="44" s="1"/>
  <c r="AS146" i="44" s="1"/>
  <c r="BI161" i="44"/>
  <c r="AC161" i="44" s="1"/>
  <c r="AS161" i="44" s="1"/>
  <c r="BI129" i="44"/>
  <c r="AC129" i="44" s="1"/>
  <c r="AS129" i="44" s="1"/>
  <c r="BI108" i="44"/>
  <c r="AC108" i="44" s="1"/>
  <c r="AS108" i="44" s="1"/>
  <c r="BI89" i="44"/>
  <c r="AC89" i="44" s="1"/>
  <c r="AS89" i="44" s="1"/>
  <c r="BE117" i="44"/>
  <c r="Y117" i="44" s="1"/>
  <c r="AO117" i="44" s="1"/>
  <c r="BE135" i="44"/>
  <c r="Y135" i="44" s="1"/>
  <c r="AO135" i="44" s="1"/>
  <c r="BE100" i="44"/>
  <c r="Y100" i="44" s="1"/>
  <c r="AO100" i="44" s="1"/>
  <c r="BE109" i="44"/>
  <c r="Y109" i="44" s="1"/>
  <c r="AO109" i="44" s="1"/>
  <c r="BE139" i="44"/>
  <c r="Y139" i="44" s="1"/>
  <c r="AO139" i="44" s="1"/>
  <c r="BE94" i="44"/>
  <c r="Y94" i="44" s="1"/>
  <c r="AO94" i="44" s="1"/>
  <c r="BE82" i="44"/>
  <c r="Y82" i="44" s="1"/>
  <c r="AO82" i="44" s="1"/>
  <c r="BE122" i="44"/>
  <c r="Y122" i="44" s="1"/>
  <c r="AO122" i="44" s="1"/>
  <c r="BE115" i="44"/>
  <c r="Y115" i="44" s="1"/>
  <c r="AO115" i="44" s="1"/>
  <c r="BE149" i="44"/>
  <c r="Y149" i="44" s="1"/>
  <c r="AO149" i="44" s="1"/>
  <c r="BE156" i="44"/>
  <c r="Y156" i="44" s="1"/>
  <c r="AO156" i="44" s="1"/>
  <c r="BE152" i="44"/>
  <c r="Y152" i="44" s="1"/>
  <c r="AO152" i="44" s="1"/>
  <c r="BE129" i="44"/>
  <c r="Y129" i="44" s="1"/>
  <c r="AO129" i="44" s="1"/>
  <c r="BE112" i="44"/>
  <c r="Y112" i="44" s="1"/>
  <c r="AO112" i="44" s="1"/>
  <c r="BE107" i="44"/>
  <c r="Y107" i="44" s="1"/>
  <c r="AO107" i="44" s="1"/>
  <c r="BE103" i="44"/>
  <c r="Y103" i="44" s="1"/>
  <c r="AO103" i="44" s="1"/>
  <c r="BE104" i="44"/>
  <c r="Y104" i="44" s="1"/>
  <c r="AO104" i="44" s="1"/>
  <c r="AZ161" i="44"/>
  <c r="T161" i="44" s="1"/>
  <c r="AJ161" i="44" s="1"/>
  <c r="AZ153" i="44"/>
  <c r="T153" i="44" s="1"/>
  <c r="AJ153" i="44" s="1"/>
  <c r="AZ145" i="44"/>
  <c r="T145" i="44" s="1"/>
  <c r="AJ145" i="44" s="1"/>
  <c r="AZ137" i="44"/>
  <c r="T137" i="44" s="1"/>
  <c r="AJ137" i="44" s="1"/>
  <c r="AZ129" i="44"/>
  <c r="T129" i="44" s="1"/>
  <c r="AJ129" i="44" s="1"/>
  <c r="AZ121" i="44"/>
  <c r="T121" i="44" s="1"/>
  <c r="AJ121" i="44" s="1"/>
  <c r="AZ113" i="44"/>
  <c r="T113" i="44" s="1"/>
  <c r="AJ113" i="44" s="1"/>
  <c r="AZ105" i="44"/>
  <c r="T105" i="44" s="1"/>
  <c r="AJ105" i="44" s="1"/>
  <c r="AZ97" i="44"/>
  <c r="T97" i="44" s="1"/>
  <c r="AJ97" i="44" s="1"/>
  <c r="AZ89" i="44"/>
  <c r="T89" i="44" s="1"/>
  <c r="AJ89" i="44" s="1"/>
  <c r="AZ159" i="44"/>
  <c r="T159" i="44" s="1"/>
  <c r="AJ159" i="44" s="1"/>
  <c r="AZ143" i="44"/>
  <c r="T143" i="44" s="1"/>
  <c r="AJ143" i="44" s="1"/>
  <c r="AZ127" i="44"/>
  <c r="T127" i="44" s="1"/>
  <c r="AJ127" i="44" s="1"/>
  <c r="AZ111" i="44"/>
  <c r="T111" i="44" s="1"/>
  <c r="AJ111" i="44" s="1"/>
  <c r="AZ95" i="44"/>
  <c r="T95" i="44" s="1"/>
  <c r="AJ95" i="44" s="1"/>
  <c r="AZ152" i="44"/>
  <c r="T152" i="44" s="1"/>
  <c r="AJ152" i="44" s="1"/>
  <c r="AZ136" i="44"/>
  <c r="T136" i="44" s="1"/>
  <c r="AJ136" i="44" s="1"/>
  <c r="AZ120" i="44"/>
  <c r="T120" i="44" s="1"/>
  <c r="AJ120" i="44" s="1"/>
  <c r="AZ104" i="44"/>
  <c r="T104" i="44" s="1"/>
  <c r="AJ104" i="44" s="1"/>
  <c r="AZ88" i="44"/>
  <c r="T88" i="44" s="1"/>
  <c r="AJ88" i="44" s="1"/>
  <c r="BA159" i="44"/>
  <c r="U159" i="44" s="1"/>
  <c r="AK159" i="44" s="1"/>
  <c r="BA97" i="44"/>
  <c r="U97" i="44" s="1"/>
  <c r="AK97" i="44" s="1"/>
  <c r="BA93" i="44"/>
  <c r="U93" i="44" s="1"/>
  <c r="AK93" i="44" s="1"/>
  <c r="BA117" i="44"/>
  <c r="U117" i="44" s="1"/>
  <c r="AK117" i="44" s="1"/>
  <c r="BA110" i="44"/>
  <c r="U110" i="44" s="1"/>
  <c r="AK110" i="44" s="1"/>
  <c r="BA161" i="44"/>
  <c r="U161" i="44" s="1"/>
  <c r="AK161" i="44" s="1"/>
  <c r="BA130" i="44"/>
  <c r="U130" i="44" s="1"/>
  <c r="AK130" i="44" s="1"/>
  <c r="BA114" i="44"/>
  <c r="U114" i="44" s="1"/>
  <c r="AK114" i="44" s="1"/>
  <c r="BA113" i="44"/>
  <c r="U113" i="44" s="1"/>
  <c r="AK113" i="44" s="1"/>
  <c r="BA83" i="44"/>
  <c r="U83" i="44" s="1"/>
  <c r="AK83" i="44" s="1"/>
  <c r="BA131" i="44"/>
  <c r="U131" i="44" s="1"/>
  <c r="AK131" i="44" s="1"/>
  <c r="BA122" i="44"/>
  <c r="U122" i="44" s="1"/>
  <c r="AK122" i="44" s="1"/>
  <c r="BA106" i="44"/>
  <c r="U106" i="44" s="1"/>
  <c r="AK106" i="44" s="1"/>
  <c r="BA145" i="44"/>
  <c r="U145" i="44" s="1"/>
  <c r="AK145" i="44" s="1"/>
  <c r="BA103" i="44"/>
  <c r="U103" i="44" s="1"/>
  <c r="AK103" i="44" s="1"/>
  <c r="BA116" i="44"/>
  <c r="U116" i="44" s="1"/>
  <c r="AK116" i="44" s="1"/>
  <c r="BA111" i="44"/>
  <c r="U111" i="44" s="1"/>
  <c r="AK111" i="44" s="1"/>
  <c r="BB159" i="44"/>
  <c r="V159" i="44" s="1"/>
  <c r="AL159" i="44" s="1"/>
  <c r="BB151" i="44"/>
  <c r="V151" i="44" s="1"/>
  <c r="AL151" i="44" s="1"/>
  <c r="BB143" i="44"/>
  <c r="V143" i="44" s="1"/>
  <c r="AL143" i="44" s="1"/>
  <c r="BB135" i="44"/>
  <c r="V135" i="44" s="1"/>
  <c r="AL135" i="44" s="1"/>
  <c r="BB127" i="44"/>
  <c r="V127" i="44" s="1"/>
  <c r="AL127" i="44" s="1"/>
  <c r="BB119" i="44"/>
  <c r="V119" i="44" s="1"/>
  <c r="AL119" i="44" s="1"/>
  <c r="BB111" i="44"/>
  <c r="V111" i="44" s="1"/>
  <c r="AL111" i="44" s="1"/>
  <c r="BB103" i="44"/>
  <c r="V103" i="44" s="1"/>
  <c r="AL103" i="44" s="1"/>
  <c r="BB95" i="44"/>
  <c r="V95" i="44" s="1"/>
  <c r="AL95" i="44" s="1"/>
  <c r="BB87" i="44"/>
  <c r="V87" i="44" s="1"/>
  <c r="AL87" i="44" s="1"/>
  <c r="BB156" i="44"/>
  <c r="V156" i="44" s="1"/>
  <c r="AL156" i="44" s="1"/>
  <c r="BB140" i="44"/>
  <c r="V140" i="44" s="1"/>
  <c r="AL140" i="44" s="1"/>
  <c r="BB124" i="44"/>
  <c r="V124" i="44" s="1"/>
  <c r="AL124" i="44" s="1"/>
  <c r="BB108" i="44"/>
  <c r="V108" i="44" s="1"/>
  <c r="AL108" i="44" s="1"/>
  <c r="BB92" i="44"/>
  <c r="V92" i="44" s="1"/>
  <c r="AL92" i="44" s="1"/>
  <c r="BB149" i="44"/>
  <c r="V149" i="44" s="1"/>
  <c r="AL149" i="44" s="1"/>
  <c r="BB133" i="44"/>
  <c r="V133" i="44" s="1"/>
  <c r="AL133" i="44" s="1"/>
  <c r="BB117" i="44"/>
  <c r="V117" i="44" s="1"/>
  <c r="AL117" i="44" s="1"/>
  <c r="BB101" i="44"/>
  <c r="V101" i="44" s="1"/>
  <c r="AL101" i="44" s="1"/>
  <c r="BB85" i="44"/>
  <c r="V85" i="44" s="1"/>
  <c r="AL85" i="44" s="1"/>
  <c r="BJ162" i="44"/>
  <c r="AD162" i="44" s="1"/>
  <c r="AT162" i="44" s="1"/>
  <c r="BJ154" i="44"/>
  <c r="AD154" i="44" s="1"/>
  <c r="AT154" i="44" s="1"/>
  <c r="BJ146" i="44"/>
  <c r="AD146" i="44" s="1"/>
  <c r="AT146" i="44" s="1"/>
  <c r="BJ138" i="44"/>
  <c r="AD138" i="44" s="1"/>
  <c r="AT138" i="44" s="1"/>
  <c r="BJ130" i="44"/>
  <c r="AD130" i="44" s="1"/>
  <c r="AT130" i="44" s="1"/>
  <c r="BJ122" i="44"/>
  <c r="AD122" i="44" s="1"/>
  <c r="AT122" i="44" s="1"/>
  <c r="BJ114" i="44"/>
  <c r="AD114" i="44" s="1"/>
  <c r="AT114" i="44" s="1"/>
  <c r="BJ106" i="44"/>
  <c r="AD106" i="44" s="1"/>
  <c r="AT106" i="44" s="1"/>
  <c r="BJ98" i="44"/>
  <c r="AD98" i="44" s="1"/>
  <c r="AT98" i="44" s="1"/>
  <c r="BJ90" i="44"/>
  <c r="AD90" i="44" s="1"/>
  <c r="AT90" i="44" s="1"/>
  <c r="BJ82" i="44"/>
  <c r="AD82" i="44" s="1"/>
  <c r="AT82" i="44" s="1"/>
  <c r="BJ160" i="44"/>
  <c r="AD160" i="44" s="1"/>
  <c r="AT160" i="44" s="1"/>
  <c r="BJ144" i="44"/>
  <c r="AD144" i="44" s="1"/>
  <c r="AT144" i="44" s="1"/>
  <c r="BJ128" i="44"/>
  <c r="AD128" i="44" s="1"/>
  <c r="AT128" i="44" s="1"/>
  <c r="BJ112" i="44"/>
  <c r="AD112" i="44" s="1"/>
  <c r="AT112" i="44" s="1"/>
  <c r="BJ96" i="44"/>
  <c r="AD96" i="44" s="1"/>
  <c r="AT96" i="44" s="1"/>
  <c r="BJ153" i="44"/>
  <c r="AD153" i="44" s="1"/>
  <c r="AT153" i="44" s="1"/>
  <c r="BJ137" i="44"/>
  <c r="AD137" i="44" s="1"/>
  <c r="AT137" i="44" s="1"/>
  <c r="BJ121" i="44"/>
  <c r="AD121" i="44" s="1"/>
  <c r="AT121" i="44" s="1"/>
  <c r="BJ105" i="44"/>
  <c r="AD105" i="44" s="1"/>
  <c r="AT105" i="44" s="1"/>
  <c r="BJ89" i="44"/>
  <c r="AD89" i="44" s="1"/>
  <c r="AT89" i="44" s="1"/>
  <c r="BD159" i="44"/>
  <c r="X159" i="44" s="1"/>
  <c r="AN159" i="44" s="1"/>
  <c r="BD143" i="44"/>
  <c r="X143" i="44" s="1"/>
  <c r="AN143" i="44" s="1"/>
  <c r="BD127" i="44"/>
  <c r="X127" i="44" s="1"/>
  <c r="AN127" i="44" s="1"/>
  <c r="BD111" i="44"/>
  <c r="X111" i="44" s="1"/>
  <c r="AN111" i="44" s="1"/>
  <c r="BD95" i="44"/>
  <c r="X95" i="44" s="1"/>
  <c r="AN95" i="44" s="1"/>
  <c r="BD152" i="44"/>
  <c r="X152" i="44" s="1"/>
  <c r="AN152" i="44" s="1"/>
  <c r="BD136" i="44"/>
  <c r="X136" i="44" s="1"/>
  <c r="AN136" i="44" s="1"/>
  <c r="BD120" i="44"/>
  <c r="X120" i="44" s="1"/>
  <c r="AN120" i="44" s="1"/>
  <c r="BD104" i="44"/>
  <c r="X104" i="44" s="1"/>
  <c r="AN104" i="44" s="1"/>
  <c r="BD88" i="44"/>
  <c r="X88" i="44" s="1"/>
  <c r="AN88" i="44" s="1"/>
  <c r="BD161" i="44"/>
  <c r="X161" i="44" s="1"/>
  <c r="AN161" i="44" s="1"/>
  <c r="BD145" i="44"/>
  <c r="X145" i="44" s="1"/>
  <c r="AN145" i="44" s="1"/>
  <c r="BD129" i="44"/>
  <c r="X129" i="44" s="1"/>
  <c r="AN129" i="44" s="1"/>
  <c r="BD113" i="44"/>
  <c r="X113" i="44" s="1"/>
  <c r="AN113" i="44" s="1"/>
  <c r="BD97" i="44"/>
  <c r="X97" i="44" s="1"/>
  <c r="AN97" i="44" s="1"/>
  <c r="BD154" i="44"/>
  <c r="X154" i="44" s="1"/>
  <c r="AN154" i="44" s="1"/>
  <c r="BD138" i="44"/>
  <c r="X138" i="44" s="1"/>
  <c r="AN138" i="44" s="1"/>
  <c r="BD122" i="44"/>
  <c r="X122" i="44" s="1"/>
  <c r="AN122" i="44" s="1"/>
  <c r="BD106" i="44"/>
  <c r="X106" i="44" s="1"/>
  <c r="AN106" i="44" s="1"/>
  <c r="BD90" i="44"/>
  <c r="X90" i="44" s="1"/>
  <c r="AN90" i="44" s="1"/>
  <c r="BI86" i="44"/>
  <c r="AC86" i="44" s="1"/>
  <c r="AS86" i="44" s="1"/>
  <c r="BI141" i="44"/>
  <c r="AC141" i="44" s="1"/>
  <c r="AS141" i="44" s="1"/>
  <c r="BI114" i="44"/>
  <c r="AC114" i="44" s="1"/>
  <c r="AS114" i="44" s="1"/>
  <c r="BI112" i="44"/>
  <c r="AC112" i="44" s="1"/>
  <c r="AS112" i="44" s="1"/>
  <c r="BI93" i="44"/>
  <c r="AC93" i="44" s="1"/>
  <c r="AS93" i="44" s="1"/>
  <c r="BI101" i="44"/>
  <c r="AC101" i="44" s="1"/>
  <c r="AS101" i="44" s="1"/>
  <c r="BI119" i="44"/>
  <c r="AC119" i="44" s="1"/>
  <c r="AS119" i="44" s="1"/>
  <c r="BI138" i="44"/>
  <c r="AC138" i="44" s="1"/>
  <c r="AS138" i="44" s="1"/>
  <c r="BI159" i="44"/>
  <c r="AC159" i="44" s="1"/>
  <c r="AS159" i="44" s="1"/>
  <c r="BI100" i="44"/>
  <c r="AC100" i="44" s="1"/>
  <c r="AS100" i="44" s="1"/>
  <c r="BI87" i="44"/>
  <c r="AC87" i="44" s="1"/>
  <c r="AS87" i="44" s="1"/>
  <c r="BI139" i="44"/>
  <c r="AC139" i="44" s="1"/>
  <c r="AS139" i="44" s="1"/>
  <c r="BI118" i="44"/>
  <c r="AC118" i="44" s="1"/>
  <c r="AS118" i="44" s="1"/>
  <c r="BI99" i="44"/>
  <c r="AC99" i="44" s="1"/>
  <c r="AS99" i="44" s="1"/>
  <c r="BI126" i="44"/>
  <c r="AC126" i="44" s="1"/>
  <c r="AS126" i="44" s="1"/>
  <c r="BI160" i="44"/>
  <c r="AC160" i="44" s="1"/>
  <c r="AS160" i="44" s="1"/>
  <c r="BI117" i="44"/>
  <c r="AC117" i="44" s="1"/>
  <c r="AS117" i="44" s="1"/>
  <c r="BI153" i="44"/>
  <c r="AC153" i="44" s="1"/>
  <c r="AS153" i="44" s="1"/>
  <c r="BI121" i="44"/>
  <c r="AC121" i="44" s="1"/>
  <c r="AS121" i="44" s="1"/>
  <c r="BE143" i="44"/>
  <c r="Y143" i="44" s="1"/>
  <c r="AO143" i="44" s="1"/>
  <c r="BE113" i="44"/>
  <c r="Y113" i="44" s="1"/>
  <c r="AO113" i="44" s="1"/>
  <c r="BE136" i="44"/>
  <c r="Y136" i="44" s="1"/>
  <c r="AO136" i="44" s="1"/>
  <c r="BE157" i="44"/>
  <c r="Y157" i="44" s="1"/>
  <c r="AO157" i="44" s="1"/>
  <c r="BE106" i="44"/>
  <c r="Y106" i="44" s="1"/>
  <c r="AO106" i="44" s="1"/>
  <c r="BE160" i="44"/>
  <c r="Y160" i="44" s="1"/>
  <c r="AO160" i="44" s="1"/>
  <c r="BE131" i="44"/>
  <c r="Y131" i="44" s="1"/>
  <c r="AO131" i="44" s="1"/>
  <c r="BE114" i="44"/>
  <c r="Y114" i="44" s="1"/>
  <c r="AO114" i="44" s="1"/>
  <c r="BE144" i="44"/>
  <c r="Y144" i="44" s="1"/>
  <c r="AO144" i="44" s="1"/>
  <c r="BE151" i="44"/>
  <c r="Y151" i="44" s="1"/>
  <c r="AO151" i="44" s="1"/>
  <c r="BE105" i="44"/>
  <c r="Y105" i="44" s="1"/>
  <c r="AO105" i="44" s="1"/>
  <c r="BE140" i="44"/>
  <c r="Y140" i="44" s="1"/>
  <c r="AO140" i="44" s="1"/>
  <c r="BE133" i="44"/>
  <c r="Y133" i="44" s="1"/>
  <c r="AO133" i="44" s="1"/>
  <c r="BE124" i="44"/>
  <c r="Y124" i="44" s="1"/>
  <c r="AO124" i="44" s="1"/>
  <c r="BE120" i="44"/>
  <c r="Y120" i="44" s="1"/>
  <c r="AO120" i="44" s="1"/>
  <c r="BE153" i="44"/>
  <c r="Y153" i="44" s="1"/>
  <c r="AO153" i="44" s="1"/>
  <c r="BE121" i="44"/>
  <c r="Y121" i="44" s="1"/>
  <c r="AO121" i="44" s="1"/>
  <c r="BE90" i="44"/>
  <c r="Y90" i="44" s="1"/>
  <c r="AO90" i="44" s="1"/>
  <c r="BE91" i="44"/>
  <c r="Y91" i="44" s="1"/>
  <c r="AO91" i="44" s="1"/>
  <c r="BE86" i="44"/>
  <c r="Y86" i="44" s="1"/>
  <c r="AO86" i="44" s="1"/>
  <c r="BE95" i="44"/>
  <c r="Y95" i="44" s="1"/>
  <c r="AO95" i="44" s="1"/>
  <c r="BE101" i="44"/>
  <c r="Y101" i="44" s="1"/>
  <c r="AO101" i="44" s="1"/>
  <c r="AZ158" i="44"/>
  <c r="T158" i="44" s="1"/>
  <c r="AJ158" i="44" s="1"/>
  <c r="AZ150" i="44"/>
  <c r="T150" i="44" s="1"/>
  <c r="AJ150" i="44" s="1"/>
  <c r="AZ142" i="44"/>
  <c r="T142" i="44" s="1"/>
  <c r="AJ142" i="44" s="1"/>
  <c r="AZ134" i="44"/>
  <c r="T134" i="44" s="1"/>
  <c r="AJ134" i="44" s="1"/>
  <c r="AZ126" i="44"/>
  <c r="T126" i="44" s="1"/>
  <c r="AJ126" i="44" s="1"/>
  <c r="AZ118" i="44"/>
  <c r="T118" i="44" s="1"/>
  <c r="AJ118" i="44" s="1"/>
  <c r="AZ110" i="44"/>
  <c r="T110" i="44" s="1"/>
  <c r="AJ110" i="44" s="1"/>
  <c r="AZ102" i="44"/>
  <c r="T102" i="44" s="1"/>
  <c r="AJ102" i="44" s="1"/>
  <c r="AZ94" i="44"/>
  <c r="T94" i="44" s="1"/>
  <c r="AJ94" i="44" s="1"/>
  <c r="AZ86" i="44"/>
  <c r="T86" i="44" s="1"/>
  <c r="AJ86" i="44" s="1"/>
  <c r="AZ155" i="44"/>
  <c r="T155" i="44" s="1"/>
  <c r="AJ155" i="44" s="1"/>
  <c r="AZ139" i="44"/>
  <c r="T139" i="44" s="1"/>
  <c r="AJ139" i="44" s="1"/>
  <c r="AZ123" i="44"/>
  <c r="T123" i="44" s="1"/>
  <c r="AJ123" i="44" s="1"/>
  <c r="AZ107" i="44"/>
  <c r="T107" i="44" s="1"/>
  <c r="AJ107" i="44" s="1"/>
  <c r="AZ91" i="44"/>
  <c r="T91" i="44" s="1"/>
  <c r="AJ91" i="44" s="1"/>
  <c r="AZ148" i="44"/>
  <c r="T148" i="44" s="1"/>
  <c r="AJ148" i="44" s="1"/>
  <c r="AZ132" i="44"/>
  <c r="T132" i="44" s="1"/>
  <c r="AJ132" i="44" s="1"/>
  <c r="AZ116" i="44"/>
  <c r="T116" i="44" s="1"/>
  <c r="AJ116" i="44" s="1"/>
  <c r="AZ100" i="44"/>
  <c r="T100" i="44" s="1"/>
  <c r="AJ100" i="44" s="1"/>
  <c r="AZ84" i="44"/>
  <c r="T84" i="44" s="1"/>
  <c r="AJ84" i="44" s="1"/>
  <c r="BA115" i="44"/>
  <c r="U115" i="44" s="1"/>
  <c r="AK115" i="44" s="1"/>
  <c r="BA139" i="44"/>
  <c r="U139" i="44" s="1"/>
  <c r="AK139" i="44" s="1"/>
  <c r="BA118" i="44"/>
  <c r="U118" i="44" s="1"/>
  <c r="AK118" i="44" s="1"/>
  <c r="BA163" i="44"/>
  <c r="U163" i="44" s="1"/>
  <c r="AK163" i="44" s="1"/>
  <c r="BA143" i="44"/>
  <c r="U143" i="44" s="1"/>
  <c r="AK143" i="44" s="1"/>
  <c r="BA124" i="44"/>
  <c r="U124" i="44" s="1"/>
  <c r="AK124" i="44" s="1"/>
  <c r="BA129" i="44"/>
  <c r="U129" i="44" s="1"/>
  <c r="AK129" i="44" s="1"/>
  <c r="BA121" i="44"/>
  <c r="U121" i="44" s="1"/>
  <c r="AK121" i="44" s="1"/>
  <c r="BA119" i="44"/>
  <c r="U119" i="44" s="1"/>
  <c r="AK119" i="44" s="1"/>
  <c r="BA88" i="44"/>
  <c r="U88" i="44" s="1"/>
  <c r="AK88" i="44" s="1"/>
  <c r="BA146" i="44"/>
  <c r="U146" i="44" s="1"/>
  <c r="AK146" i="44" s="1"/>
  <c r="BA120" i="44"/>
  <c r="U120" i="44" s="1"/>
  <c r="AK120" i="44" s="1"/>
  <c r="BA147" i="44"/>
  <c r="U147" i="44" s="1"/>
  <c r="AK147" i="44" s="1"/>
  <c r="BA107" i="44"/>
  <c r="U107" i="44" s="1"/>
  <c r="AK107" i="44" s="1"/>
  <c r="BA96" i="44"/>
  <c r="U96" i="44" s="1"/>
  <c r="AK96" i="44" s="1"/>
  <c r="BA141" i="44"/>
  <c r="U141" i="44" s="1"/>
  <c r="AK141" i="44" s="1"/>
  <c r="BA149" i="44"/>
  <c r="U149" i="44" s="1"/>
  <c r="AK149" i="44" s="1"/>
  <c r="BA92" i="44"/>
  <c r="U92" i="44" s="1"/>
  <c r="AK92" i="44" s="1"/>
  <c r="BA138" i="44"/>
  <c r="U138" i="44" s="1"/>
  <c r="AK138" i="44" s="1"/>
  <c r="BA157" i="44"/>
  <c r="U157" i="44" s="1"/>
  <c r="AK157" i="44" s="1"/>
  <c r="BA87" i="44"/>
  <c r="U87" i="44" s="1"/>
  <c r="AK87" i="44" s="1"/>
  <c r="BB158" i="44"/>
  <c r="V158" i="44" s="1"/>
  <c r="AL158" i="44" s="1"/>
  <c r="BB150" i="44"/>
  <c r="V150" i="44" s="1"/>
  <c r="AL150" i="44" s="1"/>
  <c r="BB142" i="44"/>
  <c r="V142" i="44" s="1"/>
  <c r="AL142" i="44" s="1"/>
  <c r="BB134" i="44"/>
  <c r="V134" i="44" s="1"/>
  <c r="AL134" i="44" s="1"/>
  <c r="BB126" i="44"/>
  <c r="V126" i="44" s="1"/>
  <c r="AL126" i="44" s="1"/>
  <c r="BB118" i="44"/>
  <c r="V118" i="44" s="1"/>
  <c r="AL118" i="44" s="1"/>
  <c r="BB110" i="44"/>
  <c r="V110" i="44" s="1"/>
  <c r="AL110" i="44" s="1"/>
  <c r="BB102" i="44"/>
  <c r="V102" i="44" s="1"/>
  <c r="AL102" i="44" s="1"/>
  <c r="BB94" i="44"/>
  <c r="V94" i="44" s="1"/>
  <c r="AL94" i="44" s="1"/>
  <c r="BB86" i="44"/>
  <c r="V86" i="44" s="1"/>
  <c r="AL86" i="44" s="1"/>
  <c r="BB152" i="44"/>
  <c r="V152" i="44" s="1"/>
  <c r="AL152" i="44" s="1"/>
  <c r="BB136" i="44"/>
  <c r="V136" i="44" s="1"/>
  <c r="AL136" i="44" s="1"/>
  <c r="BB120" i="44"/>
  <c r="V120" i="44" s="1"/>
  <c r="AL120" i="44" s="1"/>
  <c r="BB104" i="44"/>
  <c r="V104" i="44" s="1"/>
  <c r="AL104" i="44" s="1"/>
  <c r="BB88" i="44"/>
  <c r="V88" i="44" s="1"/>
  <c r="AL88" i="44" s="1"/>
  <c r="BB161" i="44"/>
  <c r="V161" i="44" s="1"/>
  <c r="AL161" i="44" s="1"/>
  <c r="BB145" i="44"/>
  <c r="V145" i="44" s="1"/>
  <c r="AL145" i="44" s="1"/>
  <c r="BB129" i="44"/>
  <c r="V129" i="44" s="1"/>
  <c r="AL129" i="44" s="1"/>
  <c r="BB113" i="44"/>
  <c r="V113" i="44" s="1"/>
  <c r="AL113" i="44" s="1"/>
  <c r="BB97" i="44"/>
  <c r="V97" i="44" s="1"/>
  <c r="AL97" i="44" s="1"/>
  <c r="BJ159" i="44"/>
  <c r="AD159" i="44" s="1"/>
  <c r="AT159" i="44" s="1"/>
  <c r="BJ151" i="44"/>
  <c r="AD151" i="44" s="1"/>
  <c r="AT151" i="44" s="1"/>
  <c r="BJ143" i="44"/>
  <c r="AD143" i="44" s="1"/>
  <c r="AT143" i="44" s="1"/>
  <c r="BJ135" i="44"/>
  <c r="AD135" i="44" s="1"/>
  <c r="AT135" i="44" s="1"/>
  <c r="BJ127" i="44"/>
  <c r="AD127" i="44" s="1"/>
  <c r="AT127" i="44" s="1"/>
  <c r="BJ119" i="44"/>
  <c r="AD119" i="44" s="1"/>
  <c r="AT119" i="44" s="1"/>
  <c r="BJ111" i="44"/>
  <c r="AD111" i="44" s="1"/>
  <c r="AT111" i="44" s="1"/>
  <c r="BJ103" i="44"/>
  <c r="AD103" i="44" s="1"/>
  <c r="AT103" i="44" s="1"/>
  <c r="BJ95" i="44"/>
  <c r="AD95" i="44" s="1"/>
  <c r="AT95" i="44" s="1"/>
  <c r="BJ87" i="44"/>
  <c r="AD87" i="44" s="1"/>
  <c r="AT87" i="44" s="1"/>
  <c r="BJ156" i="44"/>
  <c r="AD156" i="44" s="1"/>
  <c r="AT156" i="44" s="1"/>
  <c r="BJ140" i="44"/>
  <c r="AD140" i="44" s="1"/>
  <c r="AT140" i="44" s="1"/>
  <c r="BJ124" i="44"/>
  <c r="AD124" i="44" s="1"/>
  <c r="AT124" i="44" s="1"/>
  <c r="BJ108" i="44"/>
  <c r="AD108" i="44" s="1"/>
  <c r="AT108" i="44" s="1"/>
  <c r="BJ92" i="44"/>
  <c r="AD92" i="44" s="1"/>
  <c r="AT92" i="44" s="1"/>
  <c r="BJ149" i="44"/>
  <c r="AD149" i="44" s="1"/>
  <c r="AT149" i="44" s="1"/>
  <c r="BJ133" i="44"/>
  <c r="AD133" i="44" s="1"/>
  <c r="AT133" i="44" s="1"/>
  <c r="BJ117" i="44"/>
  <c r="AD117" i="44" s="1"/>
  <c r="AT117" i="44" s="1"/>
  <c r="BJ101" i="44"/>
  <c r="AD101" i="44" s="1"/>
  <c r="AT101" i="44" s="1"/>
  <c r="BJ85" i="44"/>
  <c r="AD85" i="44" s="1"/>
  <c r="AT85" i="44" s="1"/>
  <c r="BD155" i="44"/>
  <c r="X155" i="44" s="1"/>
  <c r="AN155" i="44" s="1"/>
  <c r="BD139" i="44"/>
  <c r="X139" i="44" s="1"/>
  <c r="AN139" i="44" s="1"/>
  <c r="BD123" i="44"/>
  <c r="X123" i="44" s="1"/>
  <c r="AN123" i="44" s="1"/>
  <c r="BD107" i="44"/>
  <c r="X107" i="44" s="1"/>
  <c r="AN107" i="44" s="1"/>
  <c r="BD91" i="44"/>
  <c r="X91" i="44" s="1"/>
  <c r="AN91" i="44" s="1"/>
  <c r="BD148" i="44"/>
  <c r="X148" i="44" s="1"/>
  <c r="AN148" i="44" s="1"/>
  <c r="BD132" i="44"/>
  <c r="X132" i="44" s="1"/>
  <c r="AN132" i="44" s="1"/>
  <c r="BD116" i="44"/>
  <c r="X116" i="44" s="1"/>
  <c r="AN116" i="44" s="1"/>
  <c r="BD100" i="44"/>
  <c r="X100" i="44" s="1"/>
  <c r="AN100" i="44" s="1"/>
  <c r="BD84" i="44"/>
  <c r="X84" i="44" s="1"/>
  <c r="AN84" i="44" s="1"/>
  <c r="BD157" i="44"/>
  <c r="X157" i="44" s="1"/>
  <c r="AN157" i="44" s="1"/>
  <c r="BD141" i="44"/>
  <c r="X141" i="44" s="1"/>
  <c r="AN141" i="44" s="1"/>
  <c r="BD125" i="44"/>
  <c r="X125" i="44" s="1"/>
  <c r="AN125" i="44" s="1"/>
  <c r="BD109" i="44"/>
  <c r="X109" i="44" s="1"/>
  <c r="AN109" i="44" s="1"/>
  <c r="BD93" i="44"/>
  <c r="X93" i="44" s="1"/>
  <c r="AN93" i="44" s="1"/>
  <c r="BD150" i="44"/>
  <c r="X150" i="44" s="1"/>
  <c r="AN150" i="44" s="1"/>
  <c r="BD134" i="44"/>
  <c r="X134" i="44" s="1"/>
  <c r="AN134" i="44" s="1"/>
  <c r="BD118" i="44"/>
  <c r="X118" i="44" s="1"/>
  <c r="AN118" i="44" s="1"/>
  <c r="BD102" i="44"/>
  <c r="X102" i="44" s="1"/>
  <c r="AN102" i="44" s="1"/>
  <c r="BD86" i="44"/>
  <c r="X86" i="44" s="1"/>
  <c r="AN86" i="44" s="1"/>
  <c r="BI85" i="44"/>
  <c r="AC85" i="44" s="1"/>
  <c r="AS85" i="44" s="1"/>
  <c r="BI92" i="44"/>
  <c r="AC92" i="44" s="1"/>
  <c r="AS92" i="44" s="1"/>
  <c r="BI104" i="44"/>
  <c r="AC104" i="44" s="1"/>
  <c r="AS104" i="44" s="1"/>
  <c r="BI156" i="44"/>
  <c r="AC156" i="44" s="1"/>
  <c r="AS156" i="44" s="1"/>
  <c r="BI102" i="44"/>
  <c r="AC102" i="44" s="1"/>
  <c r="AS102" i="44" s="1"/>
  <c r="BI149" i="44"/>
  <c r="AC149" i="44" s="1"/>
  <c r="AS149" i="44" s="1"/>
  <c r="BI157" i="44"/>
  <c r="AC157" i="44" s="1"/>
  <c r="AS157" i="44" s="1"/>
  <c r="BI151" i="44"/>
  <c r="AC151" i="44" s="1"/>
  <c r="AS151" i="44" s="1"/>
  <c r="BI128" i="44"/>
  <c r="AC128" i="44" s="1"/>
  <c r="AS128" i="44" s="1"/>
  <c r="BI132" i="44"/>
  <c r="AC132" i="44" s="1"/>
  <c r="AS132" i="44" s="1"/>
  <c r="BI143" i="44"/>
  <c r="AC143" i="44" s="1"/>
  <c r="AS143" i="44" s="1"/>
  <c r="BI90" i="44"/>
  <c r="AC90" i="44" s="1"/>
  <c r="AS90" i="44" s="1"/>
  <c r="BI154" i="44"/>
  <c r="AC154" i="44" s="1"/>
  <c r="AS154" i="44" s="1"/>
  <c r="BI131" i="44"/>
  <c r="AC131" i="44" s="1"/>
  <c r="AS131" i="44" s="1"/>
  <c r="BI110" i="44"/>
  <c r="AC110" i="44" s="1"/>
  <c r="AS110" i="44" s="1"/>
  <c r="BI88" i="44"/>
  <c r="AC88" i="44" s="1"/>
  <c r="AS88" i="44" s="1"/>
  <c r="BI91" i="44"/>
  <c r="AC91" i="44" s="1"/>
  <c r="AS91" i="44" s="1"/>
  <c r="BI144" i="44"/>
  <c r="AC144" i="44" s="1"/>
  <c r="AS144" i="44" s="1"/>
  <c r="BI140" i="44"/>
  <c r="AC140" i="44" s="1"/>
  <c r="AS140" i="44" s="1"/>
  <c r="BI145" i="44"/>
  <c r="AC145" i="44" s="1"/>
  <c r="AS145" i="44" s="1"/>
  <c r="BI98" i="44"/>
  <c r="AC98" i="44" s="1"/>
  <c r="AS98" i="44" s="1"/>
  <c r="BI105" i="44"/>
  <c r="AC105" i="44" s="1"/>
  <c r="AS105" i="44" s="1"/>
  <c r="AY185" i="44"/>
  <c r="S185" i="44" s="1"/>
  <c r="AI185" i="44" s="1"/>
  <c r="O2" i="44"/>
  <c r="AY58" i="44" l="1"/>
  <c r="S58" i="44" s="1"/>
  <c r="AI58" i="44" s="1"/>
  <c r="AY213" i="44"/>
  <c r="S213" i="44" s="1"/>
  <c r="AI213" i="44" s="1"/>
  <c r="AY227" i="44"/>
  <c r="S227" i="44" s="1"/>
  <c r="AI227" i="44" s="1"/>
  <c r="AY223" i="44"/>
  <c r="S223" i="44" s="1"/>
  <c r="AI223" i="44" s="1"/>
  <c r="AY210" i="44"/>
  <c r="S210" i="44" s="1"/>
  <c r="AI210" i="44" s="1"/>
  <c r="AY228" i="44"/>
  <c r="S228" i="44" s="1"/>
  <c r="AI228" i="44" s="1"/>
  <c r="AY215" i="44"/>
  <c r="S215" i="44" s="1"/>
  <c r="AI215" i="44" s="1"/>
  <c r="AY218" i="44"/>
  <c r="S218" i="44" s="1"/>
  <c r="AI218" i="44" s="1"/>
  <c r="AY208" i="44"/>
  <c r="S208" i="44" s="1"/>
  <c r="AI208" i="44" s="1"/>
  <c r="AY217" i="44"/>
  <c r="S217" i="44" s="1"/>
  <c r="AI217" i="44" s="1"/>
  <c r="AY212" i="44"/>
  <c r="S212" i="44" s="1"/>
  <c r="AI212" i="44" s="1"/>
  <c r="AY219" i="44"/>
  <c r="S219" i="44" s="1"/>
  <c r="AI219" i="44" s="1"/>
  <c r="AY211" i="44"/>
  <c r="S211" i="44" s="1"/>
  <c r="AI211" i="44" s="1"/>
  <c r="AY221" i="44"/>
  <c r="S221" i="44" s="1"/>
  <c r="AI221" i="44" s="1"/>
  <c r="AY222" i="44"/>
  <c r="S222" i="44" s="1"/>
  <c r="AI222" i="44" s="1"/>
  <c r="AY216" i="44"/>
  <c r="S216" i="44" s="1"/>
  <c r="AI216" i="44" s="1"/>
  <c r="AY226" i="44"/>
  <c r="S226" i="44" s="1"/>
  <c r="AI226" i="44" s="1"/>
  <c r="AY209" i="44"/>
  <c r="S209" i="44" s="1"/>
  <c r="AI209" i="44" s="1"/>
  <c r="AY224" i="44"/>
  <c r="S224" i="44" s="1"/>
  <c r="AI224" i="44" s="1"/>
  <c r="AY220" i="44"/>
  <c r="S220" i="44" s="1"/>
  <c r="AI220" i="44" s="1"/>
  <c r="AY225" i="44"/>
  <c r="S225" i="44" s="1"/>
  <c r="AI225" i="44" s="1"/>
  <c r="AY214" i="44"/>
  <c r="S214" i="44" s="1"/>
  <c r="AI214" i="44" s="1"/>
  <c r="AY180" i="44"/>
  <c r="S180" i="44" s="1"/>
  <c r="AI180" i="44" s="1"/>
  <c r="AY154" i="44"/>
  <c r="S154" i="44" s="1"/>
  <c r="AI154" i="44" s="1"/>
  <c r="AY67" i="44"/>
  <c r="S67" i="44" s="1"/>
  <c r="AI67" i="44" s="1"/>
  <c r="AY162" i="44"/>
  <c r="S162" i="44" s="1"/>
  <c r="AI162" i="44" s="1"/>
  <c r="AY115" i="44"/>
  <c r="S115" i="44" s="1"/>
  <c r="AI115" i="44" s="1"/>
  <c r="AY68" i="44"/>
  <c r="S68" i="44" s="1"/>
  <c r="AI68" i="44" s="1"/>
  <c r="AY174" i="44"/>
  <c r="S174" i="44" s="1"/>
  <c r="AI174" i="44" s="1"/>
  <c r="AY36" i="44"/>
  <c r="S36" i="44" s="1"/>
  <c r="AI36" i="44" s="1"/>
  <c r="AY153" i="44"/>
  <c r="S153" i="44" s="1"/>
  <c r="AI153" i="44" s="1"/>
  <c r="AY82" i="44"/>
  <c r="S82" i="44" s="1"/>
  <c r="AI82" i="44" s="1"/>
  <c r="AY63" i="44"/>
  <c r="S63" i="44" s="1"/>
  <c r="AI63" i="44" s="1"/>
  <c r="AY84" i="44"/>
  <c r="S84" i="44" s="1"/>
  <c r="AI84" i="44" s="1"/>
  <c r="AY56" i="44"/>
  <c r="S56" i="44" s="1"/>
  <c r="AI56" i="44" s="1"/>
  <c r="AY141" i="44"/>
  <c r="S141" i="44" s="1"/>
  <c r="AI141" i="44" s="1"/>
  <c r="AY113" i="44"/>
  <c r="S113" i="44" s="1"/>
  <c r="AI113" i="44" s="1"/>
  <c r="AY95" i="44"/>
  <c r="S95" i="44" s="1"/>
  <c r="AI95" i="44" s="1"/>
  <c r="AY134" i="44"/>
  <c r="S134" i="44" s="1"/>
  <c r="AI134" i="44" s="1"/>
  <c r="AY195" i="44"/>
  <c r="S195" i="44" s="1"/>
  <c r="AI195" i="44" s="1"/>
  <c r="AY179" i="44"/>
  <c r="S179" i="44" s="1"/>
  <c r="AI179" i="44" s="1"/>
  <c r="AY83" i="44"/>
  <c r="S83" i="44" s="1"/>
  <c r="AI83" i="44" s="1"/>
  <c r="AY43" i="44"/>
  <c r="S43" i="44" s="1"/>
  <c r="AI43" i="44" s="1"/>
  <c r="AY173" i="44"/>
  <c r="S173" i="44" s="1"/>
  <c r="AI173" i="44" s="1"/>
  <c r="AY105" i="44"/>
  <c r="S105" i="44" s="1"/>
  <c r="AI105" i="44" s="1"/>
  <c r="AY66" i="44"/>
  <c r="S66" i="44" s="1"/>
  <c r="AI66" i="44" s="1"/>
  <c r="AY41" i="44"/>
  <c r="S41" i="44" s="1"/>
  <c r="AI41" i="44" s="1"/>
  <c r="AY177" i="44"/>
  <c r="S177" i="44" s="1"/>
  <c r="AI177" i="44" s="1"/>
  <c r="AY124" i="44"/>
  <c r="S124" i="44" s="1"/>
  <c r="AI124" i="44" s="1"/>
  <c r="AY120" i="44"/>
  <c r="S120" i="44" s="1"/>
  <c r="AI120" i="44" s="1"/>
  <c r="AY47" i="44"/>
  <c r="S47" i="44" s="1"/>
  <c r="AI47" i="44" s="1"/>
  <c r="AY136" i="44"/>
  <c r="S136" i="44" s="1"/>
  <c r="AI136" i="44" s="1"/>
  <c r="AY118" i="44"/>
  <c r="S118" i="44" s="1"/>
  <c r="AI118" i="44" s="1"/>
  <c r="AY148" i="44"/>
  <c r="S148" i="44" s="1"/>
  <c r="AI148" i="44" s="1"/>
  <c r="AY198" i="44"/>
  <c r="S198" i="44" s="1"/>
  <c r="AI198" i="44" s="1"/>
  <c r="AY187" i="44"/>
  <c r="S187" i="44" s="1"/>
  <c r="AI187" i="44" s="1"/>
  <c r="AY175" i="44"/>
  <c r="S175" i="44" s="1"/>
  <c r="AI175" i="44" s="1"/>
  <c r="AY60" i="44"/>
  <c r="S60" i="44" s="1"/>
  <c r="AI60" i="44" s="1"/>
  <c r="AY132" i="44"/>
  <c r="S132" i="44" s="1"/>
  <c r="AI132" i="44" s="1"/>
  <c r="AY146" i="44"/>
  <c r="S146" i="44" s="1"/>
  <c r="AI146" i="44" s="1"/>
  <c r="AY65" i="44"/>
  <c r="S65" i="44" s="1"/>
  <c r="AI65" i="44" s="1"/>
  <c r="AY144" i="44"/>
  <c r="S144" i="44" s="1"/>
  <c r="AI144" i="44" s="1"/>
  <c r="AY127" i="44"/>
  <c r="S127" i="44" s="1"/>
  <c r="AI127" i="44" s="1"/>
  <c r="AY76" i="44"/>
  <c r="S76" i="44" s="1"/>
  <c r="AI76" i="44" s="1"/>
  <c r="AY57" i="44"/>
  <c r="S57" i="44" s="1"/>
  <c r="AI57" i="44" s="1"/>
  <c r="AY151" i="44"/>
  <c r="S151" i="44" s="1"/>
  <c r="AI151" i="44" s="1"/>
  <c r="AY123" i="44"/>
  <c r="S123" i="44" s="1"/>
  <c r="AI123" i="44" s="1"/>
  <c r="AY193" i="44"/>
  <c r="S193" i="44" s="1"/>
  <c r="AI193" i="44" s="1"/>
  <c r="AY155" i="44"/>
  <c r="S155" i="44" s="1"/>
  <c r="AI155" i="44" s="1"/>
  <c r="AY170" i="44"/>
  <c r="S170" i="44" s="1"/>
  <c r="AI170" i="44" s="1"/>
  <c r="AY29" i="44"/>
  <c r="S29" i="44" s="1"/>
  <c r="AI29" i="44" s="1"/>
  <c r="AY77" i="44"/>
  <c r="S77" i="44" s="1"/>
  <c r="AI77" i="44" s="1"/>
  <c r="AY135" i="44"/>
  <c r="S135" i="44" s="1"/>
  <c r="AI135" i="44" s="1"/>
  <c r="AY188" i="44"/>
  <c r="S188" i="44" s="1"/>
  <c r="AI188" i="44" s="1"/>
  <c r="AY30" i="44"/>
  <c r="S30" i="44" s="1"/>
  <c r="AI30" i="44" s="1"/>
  <c r="AY42" i="44"/>
  <c r="S42" i="44" s="1"/>
  <c r="AI42" i="44" s="1"/>
  <c r="AY186" i="44"/>
  <c r="S186" i="44" s="1"/>
  <c r="AI186" i="44" s="1"/>
  <c r="AY194" i="44"/>
  <c r="S194" i="44" s="1"/>
  <c r="AI194" i="44" s="1"/>
  <c r="AY54" i="44"/>
  <c r="S54" i="44" s="1"/>
  <c r="AI54" i="44" s="1"/>
  <c r="AY31" i="44"/>
  <c r="S31" i="44" s="1"/>
  <c r="AI31" i="44" s="1"/>
  <c r="AY191" i="44"/>
  <c r="S191" i="44" s="1"/>
  <c r="AI191" i="44" s="1"/>
  <c r="AY72" i="44"/>
  <c r="S72" i="44" s="1"/>
  <c r="AI72" i="44" s="1"/>
  <c r="AY181" i="44"/>
  <c r="S181" i="44" s="1"/>
  <c r="AI181" i="44" s="1"/>
  <c r="AY205" i="44"/>
  <c r="S205" i="44" s="1"/>
  <c r="AI205" i="44" s="1"/>
  <c r="AY147" i="44"/>
  <c r="S147" i="44" s="1"/>
  <c r="AI147" i="44" s="1"/>
  <c r="AY35" i="44"/>
  <c r="S35" i="44" s="1"/>
  <c r="AI35" i="44" s="1"/>
  <c r="AY50" i="44"/>
  <c r="S50" i="44" s="1"/>
  <c r="AI50" i="44" s="1"/>
  <c r="AY97" i="44"/>
  <c r="S97" i="44" s="1"/>
  <c r="AI97" i="44" s="1"/>
  <c r="AY204" i="44"/>
  <c r="S204" i="44" s="1"/>
  <c r="AI204" i="44" s="1"/>
  <c r="AY70" i="44"/>
  <c r="S70" i="44" s="1"/>
  <c r="AI70" i="44" s="1"/>
  <c r="AY40" i="44"/>
  <c r="S40" i="44" s="1"/>
  <c r="AI40" i="44" s="1"/>
  <c r="AY178" i="44"/>
  <c r="S178" i="44" s="1"/>
  <c r="AI178" i="44" s="1"/>
  <c r="AY108" i="44"/>
  <c r="S108" i="44" s="1"/>
  <c r="AI108" i="44" s="1"/>
  <c r="AY192" i="44"/>
  <c r="S192" i="44" s="1"/>
  <c r="AI192" i="44" s="1"/>
  <c r="AY81" i="44"/>
  <c r="S81" i="44" s="1"/>
  <c r="AI81" i="44" s="1"/>
  <c r="AY126" i="44"/>
  <c r="S126" i="44" s="1"/>
  <c r="AI126" i="44" s="1"/>
  <c r="AY59" i="44"/>
  <c r="S59" i="44" s="1"/>
  <c r="AI59" i="44" s="1"/>
  <c r="AY145" i="44"/>
  <c r="S145" i="44" s="1"/>
  <c r="AI145" i="44" s="1"/>
  <c r="AY122" i="44"/>
  <c r="S122" i="44" s="1"/>
  <c r="AI122" i="44" s="1"/>
  <c r="AY200" i="44"/>
  <c r="S200" i="44" s="1"/>
  <c r="AI200" i="44" s="1"/>
  <c r="AY71" i="44"/>
  <c r="S71" i="44" s="1"/>
  <c r="AI71" i="44" s="1"/>
  <c r="AY32" i="44"/>
  <c r="S32" i="44" s="1"/>
  <c r="AI32" i="44" s="1"/>
  <c r="AY166" i="44"/>
  <c r="S166" i="44" s="1"/>
  <c r="AI166" i="44" s="1"/>
  <c r="AY79" i="44"/>
  <c r="S79" i="44" s="1"/>
  <c r="AI79" i="44" s="1"/>
  <c r="AY169" i="44"/>
  <c r="S169" i="44" s="1"/>
  <c r="AI169" i="44" s="1"/>
  <c r="AY75" i="44"/>
  <c r="S75" i="44" s="1"/>
  <c r="AI75" i="44" s="1"/>
  <c r="AY111" i="44"/>
  <c r="S111" i="44" s="1"/>
  <c r="AI111" i="44" s="1"/>
  <c r="AY184" i="44"/>
  <c r="S184" i="44" s="1"/>
  <c r="AI184" i="44" s="1"/>
  <c r="AY183" i="44"/>
  <c r="S183" i="44" s="1"/>
  <c r="AI183" i="44" s="1"/>
  <c r="AY28" i="44"/>
  <c r="S28" i="44" s="1"/>
  <c r="AI28" i="44" s="1"/>
  <c r="AY167" i="44"/>
  <c r="S167" i="44" s="1"/>
  <c r="AI167" i="44" s="1"/>
  <c r="AY48" i="44"/>
  <c r="S48" i="44" s="1"/>
  <c r="AI48" i="44" s="1"/>
  <c r="AY61" i="44"/>
  <c r="S61" i="44" s="1"/>
  <c r="AI61" i="44" s="1"/>
  <c r="AY189" i="44"/>
  <c r="S189" i="44" s="1"/>
  <c r="AI189" i="44" s="1"/>
  <c r="AY53" i="44"/>
  <c r="S53" i="44" s="1"/>
  <c r="AI53" i="44" s="1"/>
  <c r="AY176" i="44"/>
  <c r="S176" i="44" s="1"/>
  <c r="AI176" i="44" s="1"/>
  <c r="AY52" i="44"/>
  <c r="S52" i="44" s="1"/>
  <c r="AI52" i="44" s="1"/>
  <c r="AY69" i="44"/>
  <c r="S69" i="44" s="1"/>
  <c r="AI69" i="44" s="1"/>
  <c r="AY64" i="44"/>
  <c r="S64" i="44" s="1"/>
  <c r="AI64" i="44" s="1"/>
  <c r="AY164" i="44"/>
  <c r="S164" i="44" s="1"/>
  <c r="AI164" i="44" s="1"/>
  <c r="AY51" i="44"/>
  <c r="S51" i="44" s="1"/>
  <c r="AI51" i="44" s="1"/>
  <c r="AY160" i="44"/>
  <c r="S160" i="44" s="1"/>
  <c r="AI160" i="44" s="1"/>
  <c r="AY190" i="44"/>
  <c r="S190" i="44" s="1"/>
  <c r="AI190" i="44" s="1"/>
  <c r="AY121" i="44"/>
  <c r="S121" i="44" s="1"/>
  <c r="AI121" i="44" s="1"/>
  <c r="AY139" i="44"/>
  <c r="S139" i="44" s="1"/>
  <c r="AI139" i="44" s="1"/>
  <c r="AY138" i="44"/>
  <c r="S138" i="44" s="1"/>
  <c r="AI138" i="44" s="1"/>
  <c r="AY203" i="44"/>
  <c r="S203" i="44" s="1"/>
  <c r="AI203" i="44" s="1"/>
  <c r="AY206" i="44"/>
  <c r="S206" i="44" s="1"/>
  <c r="AI206" i="44" s="1"/>
  <c r="AY165" i="44"/>
  <c r="S165" i="44" s="1"/>
  <c r="AI165" i="44" s="1"/>
  <c r="AY171" i="44"/>
  <c r="S171" i="44" s="1"/>
  <c r="AI171" i="44" s="1"/>
  <c r="AY197" i="44"/>
  <c r="S197" i="44" s="1"/>
  <c r="AI197" i="44" s="1"/>
  <c r="AY196" i="44"/>
  <c r="S196" i="44" s="1"/>
  <c r="AI196" i="44" s="1"/>
  <c r="AY49" i="44"/>
  <c r="S49" i="44" s="1"/>
  <c r="AI49" i="44" s="1"/>
  <c r="AY46" i="44"/>
  <c r="S46" i="44" s="1"/>
  <c r="AI46" i="44" s="1"/>
  <c r="AY133" i="44"/>
  <c r="S133" i="44" s="1"/>
  <c r="AI133" i="44" s="1"/>
  <c r="AY114" i="44"/>
  <c r="S114" i="44" s="1"/>
  <c r="AI114" i="44" s="1"/>
  <c r="AY37" i="44"/>
  <c r="S37" i="44" s="1"/>
  <c r="AI37" i="44" s="1"/>
  <c r="AY34" i="44"/>
  <c r="S34" i="44" s="1"/>
  <c r="AI34" i="44" s="1"/>
  <c r="AY78" i="44"/>
  <c r="S78" i="44" s="1"/>
  <c r="AI78" i="44" s="1"/>
  <c r="AY94" i="44"/>
  <c r="S94" i="44" s="1"/>
  <c r="AI94" i="44" s="1"/>
  <c r="AY74" i="44"/>
  <c r="S74" i="44" s="1"/>
  <c r="AI74" i="44" s="1"/>
  <c r="AY199" i="44"/>
  <c r="S199" i="44" s="1"/>
  <c r="AI199" i="44" s="1"/>
  <c r="AY140" i="44"/>
  <c r="S140" i="44" s="1"/>
  <c r="AI140" i="44" s="1"/>
  <c r="AY55" i="44"/>
  <c r="S55" i="44" s="1"/>
  <c r="AI55" i="44" s="1"/>
  <c r="AY168" i="44"/>
  <c r="S168" i="44" s="1"/>
  <c r="AI168" i="44" s="1"/>
  <c r="AY172" i="44"/>
  <c r="S172" i="44" s="1"/>
  <c r="AI172" i="44" s="1"/>
  <c r="AY182" i="44"/>
  <c r="S182" i="44" s="1"/>
  <c r="AI182" i="44" s="1"/>
  <c r="AY117" i="44"/>
  <c r="S117" i="44" s="1"/>
  <c r="AI117" i="44" s="1"/>
  <c r="AY104" i="44"/>
  <c r="S104" i="44" s="1"/>
  <c r="AI104" i="44" s="1"/>
  <c r="AY130" i="44"/>
  <c r="S130" i="44" s="1"/>
  <c r="AI130" i="44" s="1"/>
  <c r="AY201" i="44"/>
  <c r="S201" i="44" s="1"/>
  <c r="AI201" i="44" s="1"/>
  <c r="AY33" i="44"/>
  <c r="S33" i="44" s="1"/>
  <c r="AI33" i="44" s="1"/>
  <c r="AY100" i="44"/>
  <c r="S100" i="44" s="1"/>
  <c r="AI100" i="44" s="1"/>
  <c r="AY62" i="44"/>
  <c r="S62" i="44" s="1"/>
  <c r="AI62" i="44" s="1"/>
  <c r="AY207" i="44"/>
  <c r="S207" i="44" s="1"/>
  <c r="AI207" i="44" s="1"/>
  <c r="AY80" i="44"/>
  <c r="S80" i="44" s="1"/>
  <c r="AI80" i="44" s="1"/>
  <c r="AY73" i="44"/>
  <c r="S73" i="44" s="1"/>
  <c r="AI73" i="44" s="1"/>
  <c r="AY45" i="44"/>
  <c r="S45" i="44" s="1"/>
  <c r="AI45" i="44" s="1"/>
  <c r="AY39" i="44"/>
  <c r="S39" i="44" s="1"/>
  <c r="AI39" i="44" s="1"/>
  <c r="AY85" i="44"/>
  <c r="S85" i="44" s="1"/>
  <c r="AI85" i="44" s="1"/>
  <c r="AY98" i="44"/>
  <c r="S98" i="44" s="1"/>
  <c r="AI98" i="44" s="1"/>
  <c r="AY86" i="44"/>
  <c r="S86" i="44" s="1"/>
  <c r="AI86" i="44" s="1"/>
  <c r="AY142" i="44"/>
  <c r="S142" i="44" s="1"/>
  <c r="AI142" i="44" s="1"/>
  <c r="AY143" i="44"/>
  <c r="S143" i="44" s="1"/>
  <c r="AI143" i="44" s="1"/>
  <c r="AY87" i="44"/>
  <c r="S87" i="44" s="1"/>
  <c r="AI87" i="44" s="1"/>
  <c r="AY150" i="44"/>
  <c r="S150" i="44" s="1"/>
  <c r="AI150" i="44" s="1"/>
  <c r="AY119" i="44"/>
  <c r="S119" i="44" s="1"/>
  <c r="AI119" i="44" s="1"/>
  <c r="AY106" i="44"/>
  <c r="S106" i="44" s="1"/>
  <c r="AI106" i="44" s="1"/>
  <c r="AY149" i="44"/>
  <c r="S149" i="44" s="1"/>
  <c r="AI149" i="44" s="1"/>
  <c r="AY161" i="44"/>
  <c r="S161" i="44" s="1"/>
  <c r="AI161" i="44" s="1"/>
  <c r="AY91" i="44"/>
  <c r="S91" i="44" s="1"/>
  <c r="AI91" i="44" s="1"/>
  <c r="AY131" i="44"/>
  <c r="S131" i="44" s="1"/>
  <c r="AI131" i="44" s="1"/>
  <c r="AY158" i="44"/>
  <c r="S158" i="44" s="1"/>
  <c r="AI158" i="44" s="1"/>
  <c r="AY128" i="44"/>
  <c r="S128" i="44" s="1"/>
  <c r="AI128" i="44" s="1"/>
  <c r="AY107" i="44"/>
  <c r="S107" i="44" s="1"/>
  <c r="AI107" i="44" s="1"/>
  <c r="AY90" i="44"/>
  <c r="S90" i="44" s="1"/>
  <c r="AI90" i="44" s="1"/>
  <c r="AY125" i="44"/>
  <c r="S125" i="44" s="1"/>
  <c r="AI125" i="44" s="1"/>
  <c r="AY110" i="44"/>
  <c r="S110" i="44" s="1"/>
  <c r="AI110" i="44" s="1"/>
  <c r="AY101" i="44"/>
  <c r="S101" i="44" s="1"/>
  <c r="AI101" i="44" s="1"/>
  <c r="AY116" i="44"/>
  <c r="S116" i="44" s="1"/>
  <c r="AI116" i="44" s="1"/>
  <c r="AY103" i="44"/>
  <c r="S103" i="44" s="1"/>
  <c r="AI103" i="44" s="1"/>
  <c r="AY96" i="44"/>
  <c r="S96" i="44" s="1"/>
  <c r="AI96" i="44" s="1"/>
  <c r="AY163" i="44"/>
  <c r="S163" i="44" s="1"/>
  <c r="AI163" i="44" s="1"/>
  <c r="AY99" i="44"/>
  <c r="S99" i="44" s="1"/>
  <c r="AI99" i="44" s="1"/>
  <c r="AY157" i="44"/>
  <c r="S157" i="44" s="1"/>
  <c r="AI157" i="44" s="1"/>
  <c r="AY129" i="44"/>
  <c r="S129" i="44" s="1"/>
  <c r="AI129" i="44" s="1"/>
  <c r="AY159" i="44"/>
  <c r="S159" i="44" s="1"/>
  <c r="AI159" i="44" s="1"/>
  <c r="AY89" i="44"/>
  <c r="S89" i="44" s="1"/>
  <c r="AI89" i="44" s="1"/>
  <c r="AY112" i="44"/>
  <c r="S112" i="44" s="1"/>
  <c r="AI112" i="44" s="1"/>
  <c r="AY156" i="44"/>
  <c r="S156" i="44" s="1"/>
  <c r="AI156" i="44" s="1"/>
  <c r="AY92" i="44"/>
  <c r="S92" i="44" s="1"/>
  <c r="AI92" i="44" s="1"/>
  <c r="AY152" i="44"/>
  <c r="S152" i="44" s="1"/>
  <c r="AI152" i="44" s="1"/>
  <c r="AY93" i="44"/>
  <c r="S93" i="44" s="1"/>
  <c r="AI93" i="44" s="1"/>
  <c r="AY102" i="44"/>
  <c r="S102" i="44" s="1"/>
  <c r="AI102" i="44" s="1"/>
  <c r="AY88" i="44"/>
  <c r="S88" i="44" s="1"/>
  <c r="AI88" i="44" s="1"/>
  <c r="M2" i="44"/>
  <c r="K2" i="44"/>
  <c r="J2" i="44"/>
  <c r="L2" i="44"/>
  <c r="E2" i="44"/>
  <c r="N2" i="44"/>
  <c r="F2" i="44"/>
  <c r="H2" i="44"/>
  <c r="G2" i="44"/>
  <c r="D2" i="44"/>
  <c r="I2" i="44"/>
  <c r="C2" i="44" l="1"/>
  <c r="B2" i="44" s="1"/>
</calcChain>
</file>

<file path=xl/sharedStrings.xml><?xml version="1.0" encoding="utf-8"?>
<sst xmlns="http://schemas.openxmlformats.org/spreadsheetml/2006/main" count="348" uniqueCount="76">
  <si>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</si>
  <si>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</si>
  <si>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</si>
  <si>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</si>
  <si>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</si>
  <si>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</si>
  <si>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</si>
  <si>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</si>
  <si>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</si>
  <si>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</si>
  <si>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</si>
  <si>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</si>
  <si>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</si>
  <si>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</si>
  <si>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</si>
  <si>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</si>
  <si>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</si>
  <si>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</si>
  <si>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</si>
  <si>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</si>
  <si>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</si>
  <si>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</si>
  <si>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</si>
  <si>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</si>
  <si>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</si>
  <si>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</si>
  <si>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</si>
  <si>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</si>
  <si>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</si>
  <si>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</si>
  <si>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</si>
  <si>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</si>
  <si>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</si>
  <si>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</si>
  <si>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</si>
  <si>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</si>
  <si>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</si>
  <si>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</si>
  <si>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</si>
  <si>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</si>
  <si>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</si>
  <si>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</si>
  <si>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</si>
  <si>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</si>
  <si>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</si>
  <si>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</si>
  <si>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</si>
  <si>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Bloat</t>
  </si>
  <si>
    <t>width</t>
  </si>
  <si>
    <t>Thru Orig</t>
  </si>
  <si>
    <t>Hydro-
lysis</t>
  </si>
  <si>
    <t>¾ α1(I)</t>
  </si>
  <si>
    <t>¾ α2(I)</t>
  </si>
  <si>
    <t>YES</t>
  </si>
  <si>
    <t>WT MMP-1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</si>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</sst>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"/>
    <numFmt numFmtId="166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b/>
      <sz val="14"/>
      <color rgb="FF000000"/>
      <name val="Calibri"/>
      <family val="2"/>
    </font>
    <font>
      <strike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ont="0" applyFill="0" applyBorder="0" applyAlignment="0" applyProtection="0"/>
  </cellStyleXfs>
  <cellXfs count="14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2" fillId="0" borderId="5" xfId="0" applyFont="1" applyBorder="1"/>
    <xf numFmtId="0" fontId="3" fillId="0" borderId="0" xfId="0" applyFont="1" applyAlignment="1"/>
    <xf numFmtId="0" fontId="2" fillId="4" borderId="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2" fillId="0" borderId="5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165" fontId="2" fillId="4" borderId="5" xfId="0" applyNumberFormat="1" applyFont="1" applyFill="1" applyBorder="1" applyAlignment="1">
      <alignment horizontal="center" vertical="center"/>
    </xf>
    <xf numFmtId="165" fontId="2" fillId="4" borderId="0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5" xfId="0" applyNumberFormat="1" applyFont="1" applyFill="1" applyBorder="1" applyAlignment="1">
      <alignment horizontal="center" vertical="center"/>
    </xf>
    <xf numFmtId="2" fontId="2" fillId="4" borderId="0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4" borderId="6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6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164" fontId="2" fillId="0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164" fontId="2" fillId="0" borderId="4" xfId="0" applyNumberFormat="1" applyFont="1" applyFill="1" applyBorder="1" applyAlignment="1">
      <alignment horizontal="center" vertical="center"/>
    </xf>
    <xf numFmtId="11" fontId="2" fillId="0" borderId="0" xfId="0" applyNumberFormat="1" applyFont="1" applyFill="1" applyBorder="1" applyAlignment="1">
      <alignment horizontal="center" vertical="center"/>
    </xf>
    <xf numFmtId="11" fontId="2" fillId="0" borderId="5" xfId="0" applyNumberFormat="1" applyFont="1" applyFill="1" applyBorder="1" applyAlignment="1">
      <alignment horizontal="center" vertical="center"/>
    </xf>
    <xf numFmtId="11" fontId="2" fillId="4" borderId="1" xfId="0" applyNumberFormat="1" applyFont="1" applyFill="1" applyBorder="1" applyAlignment="1">
      <alignment horizontal="center" vertic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12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 wrapText="1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A!$C$28:$C$228</c:f>
              <c:numCache>
                <c:formatCode>General</c:formatCode>
                <c:ptCount val="201"/>
                <c:pt idx="0">
                  <c:v>74.435000000000002</c:v>
                </c:pt>
                <c:pt idx="1">
                  <c:v>74.129000000000005</c:v>
                </c:pt>
                <c:pt idx="2">
                  <c:v>73.644999999999996</c:v>
                </c:pt>
                <c:pt idx="3">
                  <c:v>75.274000000000001</c:v>
                </c:pt>
                <c:pt idx="4">
                  <c:v>74.387</c:v>
                </c:pt>
                <c:pt idx="5">
                  <c:v>75.096999999999994</c:v>
                </c:pt>
                <c:pt idx="6">
                  <c:v>74.370999999999995</c:v>
                </c:pt>
                <c:pt idx="7">
                  <c:v>74.887</c:v>
                </c:pt>
                <c:pt idx="8">
                  <c:v>75.644999999999996</c:v>
                </c:pt>
                <c:pt idx="9">
                  <c:v>74.209999999999994</c:v>
                </c:pt>
                <c:pt idx="10">
                  <c:v>74.418999999999997</c:v>
                </c:pt>
                <c:pt idx="11">
                  <c:v>73.968000000000004</c:v>
                </c:pt>
                <c:pt idx="12">
                  <c:v>73.918999999999997</c:v>
                </c:pt>
                <c:pt idx="13">
                  <c:v>74.338999999999999</c:v>
                </c:pt>
                <c:pt idx="14">
                  <c:v>73.694000000000003</c:v>
                </c:pt>
                <c:pt idx="15">
                  <c:v>76.031999999999996</c:v>
                </c:pt>
                <c:pt idx="16">
                  <c:v>73.709999999999994</c:v>
                </c:pt>
                <c:pt idx="17">
                  <c:v>74.661000000000001</c:v>
                </c:pt>
                <c:pt idx="18">
                  <c:v>75.468000000000004</c:v>
                </c:pt>
                <c:pt idx="19">
                  <c:v>75.355000000000004</c:v>
                </c:pt>
                <c:pt idx="20">
                  <c:v>76.629000000000005</c:v>
                </c:pt>
                <c:pt idx="21">
                  <c:v>76.322999999999993</c:v>
                </c:pt>
                <c:pt idx="22">
                  <c:v>76.548000000000002</c:v>
                </c:pt>
                <c:pt idx="23">
                  <c:v>76.613</c:v>
                </c:pt>
                <c:pt idx="24">
                  <c:v>77.274000000000001</c:v>
                </c:pt>
                <c:pt idx="25">
                  <c:v>77.564999999999998</c:v>
                </c:pt>
                <c:pt idx="26">
                  <c:v>79.161000000000001</c:v>
                </c:pt>
                <c:pt idx="27">
                  <c:v>76.435000000000002</c:v>
                </c:pt>
                <c:pt idx="28">
                  <c:v>77.822999999999993</c:v>
                </c:pt>
                <c:pt idx="29">
                  <c:v>79.418999999999997</c:v>
                </c:pt>
                <c:pt idx="30">
                  <c:v>78.418999999999997</c:v>
                </c:pt>
                <c:pt idx="31">
                  <c:v>79.790000000000006</c:v>
                </c:pt>
                <c:pt idx="32">
                  <c:v>78.887</c:v>
                </c:pt>
                <c:pt idx="33">
                  <c:v>81.903000000000006</c:v>
                </c:pt>
                <c:pt idx="34">
                  <c:v>81.403000000000006</c:v>
                </c:pt>
                <c:pt idx="35">
                  <c:v>83.548000000000002</c:v>
                </c:pt>
                <c:pt idx="36">
                  <c:v>86.257999999999996</c:v>
                </c:pt>
                <c:pt idx="37">
                  <c:v>89.274000000000001</c:v>
                </c:pt>
                <c:pt idx="38">
                  <c:v>91.951999999999998</c:v>
                </c:pt>
                <c:pt idx="39">
                  <c:v>100.758</c:v>
                </c:pt>
                <c:pt idx="40">
                  <c:v>110.742</c:v>
                </c:pt>
                <c:pt idx="41">
                  <c:v>123.468</c:v>
                </c:pt>
                <c:pt idx="42">
                  <c:v>140.67699999999999</c:v>
                </c:pt>
                <c:pt idx="43">
                  <c:v>159.452</c:v>
                </c:pt>
                <c:pt idx="44">
                  <c:v>178.952</c:v>
                </c:pt>
                <c:pt idx="45">
                  <c:v>193.5</c:v>
                </c:pt>
                <c:pt idx="46">
                  <c:v>207.065</c:v>
                </c:pt>
                <c:pt idx="47">
                  <c:v>217.30600000000001</c:v>
                </c:pt>
                <c:pt idx="48">
                  <c:v>223.613</c:v>
                </c:pt>
                <c:pt idx="49">
                  <c:v>228.226</c:v>
                </c:pt>
                <c:pt idx="50">
                  <c:v>228.69399999999999</c:v>
                </c:pt>
                <c:pt idx="51">
                  <c:v>227.113</c:v>
                </c:pt>
                <c:pt idx="52">
                  <c:v>221.25800000000001</c:v>
                </c:pt>
                <c:pt idx="53">
                  <c:v>210.565</c:v>
                </c:pt>
                <c:pt idx="54">
                  <c:v>193.565</c:v>
                </c:pt>
                <c:pt idx="55">
                  <c:v>164.226</c:v>
                </c:pt>
                <c:pt idx="56">
                  <c:v>127.5</c:v>
                </c:pt>
                <c:pt idx="57">
                  <c:v>94.387</c:v>
                </c:pt>
                <c:pt idx="58">
                  <c:v>78.5</c:v>
                </c:pt>
                <c:pt idx="59">
                  <c:v>78.370999999999995</c:v>
                </c:pt>
                <c:pt idx="60">
                  <c:v>80.016000000000005</c:v>
                </c:pt>
                <c:pt idx="61">
                  <c:v>86.242000000000004</c:v>
                </c:pt>
                <c:pt idx="62">
                  <c:v>95.661000000000001</c:v>
                </c:pt>
                <c:pt idx="63">
                  <c:v>107.419</c:v>
                </c:pt>
                <c:pt idx="64">
                  <c:v>121.581</c:v>
                </c:pt>
                <c:pt idx="65">
                  <c:v>135.32300000000001</c:v>
                </c:pt>
                <c:pt idx="66">
                  <c:v>148.80600000000001</c:v>
                </c:pt>
                <c:pt idx="67">
                  <c:v>159.32300000000001</c:v>
                </c:pt>
                <c:pt idx="68">
                  <c:v>168.37100000000001</c:v>
                </c:pt>
                <c:pt idx="69">
                  <c:v>174.387</c:v>
                </c:pt>
                <c:pt idx="70">
                  <c:v>179.12899999999999</c:v>
                </c:pt>
                <c:pt idx="71">
                  <c:v>180.79</c:v>
                </c:pt>
                <c:pt idx="72">
                  <c:v>178.58099999999999</c:v>
                </c:pt>
                <c:pt idx="73">
                  <c:v>176.75800000000001</c:v>
                </c:pt>
                <c:pt idx="74">
                  <c:v>165.80600000000001</c:v>
                </c:pt>
                <c:pt idx="75">
                  <c:v>146.226</c:v>
                </c:pt>
                <c:pt idx="76">
                  <c:v>119.145</c:v>
                </c:pt>
                <c:pt idx="77">
                  <c:v>89.725999999999999</c:v>
                </c:pt>
                <c:pt idx="78">
                  <c:v>71.081000000000003</c:v>
                </c:pt>
                <c:pt idx="79">
                  <c:v>65.387</c:v>
                </c:pt>
                <c:pt idx="80">
                  <c:v>64.935000000000002</c:v>
                </c:pt>
                <c:pt idx="81">
                  <c:v>64.064999999999998</c:v>
                </c:pt>
                <c:pt idx="82">
                  <c:v>64.903000000000006</c:v>
                </c:pt>
                <c:pt idx="83">
                  <c:v>64.855000000000004</c:v>
                </c:pt>
                <c:pt idx="84">
                  <c:v>64.305999999999997</c:v>
                </c:pt>
                <c:pt idx="85">
                  <c:v>65.096999999999994</c:v>
                </c:pt>
                <c:pt idx="86">
                  <c:v>65.548000000000002</c:v>
                </c:pt>
                <c:pt idx="87">
                  <c:v>64.903000000000006</c:v>
                </c:pt>
                <c:pt idx="88">
                  <c:v>63.451999999999998</c:v>
                </c:pt>
                <c:pt idx="89">
                  <c:v>64.918999999999997</c:v>
                </c:pt>
                <c:pt idx="90">
                  <c:v>64.757999999999996</c:v>
                </c:pt>
                <c:pt idx="91">
                  <c:v>64.805999999999997</c:v>
                </c:pt>
                <c:pt idx="92">
                  <c:v>65.064999999999998</c:v>
                </c:pt>
                <c:pt idx="93">
                  <c:v>65.209999999999994</c:v>
                </c:pt>
                <c:pt idx="94">
                  <c:v>63.323</c:v>
                </c:pt>
                <c:pt idx="95">
                  <c:v>65</c:v>
                </c:pt>
                <c:pt idx="96">
                  <c:v>64.387</c:v>
                </c:pt>
                <c:pt idx="97">
                  <c:v>63.371000000000002</c:v>
                </c:pt>
                <c:pt idx="98">
                  <c:v>62.677</c:v>
                </c:pt>
                <c:pt idx="99">
                  <c:v>65.194000000000003</c:v>
                </c:pt>
                <c:pt idx="100">
                  <c:v>63.145000000000003</c:v>
                </c:pt>
                <c:pt idx="101">
                  <c:v>62.564999999999998</c:v>
                </c:pt>
                <c:pt idx="102">
                  <c:v>62.951999999999998</c:v>
                </c:pt>
                <c:pt idx="103">
                  <c:v>64.564999999999998</c:v>
                </c:pt>
                <c:pt idx="104">
                  <c:v>63.241999999999997</c:v>
                </c:pt>
                <c:pt idx="105">
                  <c:v>63.161000000000001</c:v>
                </c:pt>
                <c:pt idx="106">
                  <c:v>63.064999999999998</c:v>
                </c:pt>
                <c:pt idx="107">
                  <c:v>62.418999999999997</c:v>
                </c:pt>
                <c:pt idx="108">
                  <c:v>62.29</c:v>
                </c:pt>
                <c:pt idx="109">
                  <c:v>62.354999999999997</c:v>
                </c:pt>
                <c:pt idx="110">
                  <c:v>62.305999999999997</c:v>
                </c:pt>
                <c:pt idx="111">
                  <c:v>62.628999999999998</c:v>
                </c:pt>
                <c:pt idx="112">
                  <c:v>61.951999999999998</c:v>
                </c:pt>
                <c:pt idx="113">
                  <c:v>61.128999999999998</c:v>
                </c:pt>
                <c:pt idx="114">
                  <c:v>62.064999999999998</c:v>
                </c:pt>
                <c:pt idx="115">
                  <c:v>61.548000000000002</c:v>
                </c:pt>
                <c:pt idx="116">
                  <c:v>59.064999999999998</c:v>
                </c:pt>
                <c:pt idx="117">
                  <c:v>60.79</c:v>
                </c:pt>
                <c:pt idx="118">
                  <c:v>60.871000000000002</c:v>
                </c:pt>
                <c:pt idx="119">
                  <c:v>60.113</c:v>
                </c:pt>
                <c:pt idx="120">
                  <c:v>60.371000000000002</c:v>
                </c:pt>
                <c:pt idx="121">
                  <c:v>60.435000000000002</c:v>
                </c:pt>
                <c:pt idx="122">
                  <c:v>60.194000000000003</c:v>
                </c:pt>
                <c:pt idx="123">
                  <c:v>60.677</c:v>
                </c:pt>
                <c:pt idx="124">
                  <c:v>60.468000000000004</c:v>
                </c:pt>
                <c:pt idx="125">
                  <c:v>59.531999999999996</c:v>
                </c:pt>
                <c:pt idx="126">
                  <c:v>59.081000000000003</c:v>
                </c:pt>
                <c:pt idx="127">
                  <c:v>59.725999999999999</c:v>
                </c:pt>
                <c:pt idx="128">
                  <c:v>58.774000000000001</c:v>
                </c:pt>
                <c:pt idx="129">
                  <c:v>59.774000000000001</c:v>
                </c:pt>
                <c:pt idx="130">
                  <c:v>60.145000000000003</c:v>
                </c:pt>
                <c:pt idx="131">
                  <c:v>59.645000000000003</c:v>
                </c:pt>
                <c:pt idx="132">
                  <c:v>59.645000000000003</c:v>
                </c:pt>
                <c:pt idx="133">
                  <c:v>59.323</c:v>
                </c:pt>
                <c:pt idx="134">
                  <c:v>60.79</c:v>
                </c:pt>
                <c:pt idx="135">
                  <c:v>58.081000000000003</c:v>
                </c:pt>
                <c:pt idx="136">
                  <c:v>59.387</c:v>
                </c:pt>
                <c:pt idx="137">
                  <c:v>59.097000000000001</c:v>
                </c:pt>
                <c:pt idx="138">
                  <c:v>59.725999999999999</c:v>
                </c:pt>
                <c:pt idx="139">
                  <c:v>59.531999999999996</c:v>
                </c:pt>
                <c:pt idx="140">
                  <c:v>58.097000000000001</c:v>
                </c:pt>
                <c:pt idx="141">
                  <c:v>59.21</c:v>
                </c:pt>
                <c:pt idx="142">
                  <c:v>58.854999999999997</c:v>
                </c:pt>
                <c:pt idx="143">
                  <c:v>58.902999999999999</c:v>
                </c:pt>
                <c:pt idx="144">
                  <c:v>58.113</c:v>
                </c:pt>
                <c:pt idx="145">
                  <c:v>57.741999999999997</c:v>
                </c:pt>
                <c:pt idx="146">
                  <c:v>58.402999999999999</c:v>
                </c:pt>
                <c:pt idx="147">
                  <c:v>60.371000000000002</c:v>
                </c:pt>
                <c:pt idx="148">
                  <c:v>57.935000000000002</c:v>
                </c:pt>
                <c:pt idx="149">
                  <c:v>58.758000000000003</c:v>
                </c:pt>
                <c:pt idx="150">
                  <c:v>57.274000000000001</c:v>
                </c:pt>
                <c:pt idx="151">
                  <c:v>57.935000000000002</c:v>
                </c:pt>
                <c:pt idx="152">
                  <c:v>56.161000000000001</c:v>
                </c:pt>
                <c:pt idx="153">
                  <c:v>56.5</c:v>
                </c:pt>
                <c:pt idx="154">
                  <c:v>57.081000000000003</c:v>
                </c:pt>
                <c:pt idx="155">
                  <c:v>57.951999999999998</c:v>
                </c:pt>
                <c:pt idx="156">
                  <c:v>55.661000000000001</c:v>
                </c:pt>
                <c:pt idx="157">
                  <c:v>57.741999999999997</c:v>
                </c:pt>
                <c:pt idx="158">
                  <c:v>55.128999999999998</c:v>
                </c:pt>
                <c:pt idx="159">
                  <c:v>55.838999999999999</c:v>
                </c:pt>
                <c:pt idx="160">
                  <c:v>57.21</c:v>
                </c:pt>
                <c:pt idx="161">
                  <c:v>55.258000000000003</c:v>
                </c:pt>
                <c:pt idx="162">
                  <c:v>54.951999999999998</c:v>
                </c:pt>
                <c:pt idx="163">
                  <c:v>56.805999999999997</c:v>
                </c:pt>
                <c:pt idx="164">
                  <c:v>56.113</c:v>
                </c:pt>
                <c:pt idx="165">
                  <c:v>56.838999999999999</c:v>
                </c:pt>
                <c:pt idx="166">
                  <c:v>55.564999999999998</c:v>
                </c:pt>
                <c:pt idx="167">
                  <c:v>56.354999999999997</c:v>
                </c:pt>
                <c:pt idx="168">
                  <c:v>56.725999999999999</c:v>
                </c:pt>
                <c:pt idx="169">
                  <c:v>57.274000000000001</c:v>
                </c:pt>
                <c:pt idx="170">
                  <c:v>55.823</c:v>
                </c:pt>
                <c:pt idx="171">
                  <c:v>57.064999999999998</c:v>
                </c:pt>
                <c:pt idx="172">
                  <c:v>56.29</c:v>
                </c:pt>
                <c:pt idx="173">
                  <c:v>57.951999999999998</c:v>
                </c:pt>
                <c:pt idx="174">
                  <c:v>57.113</c:v>
                </c:pt>
                <c:pt idx="175">
                  <c:v>54.29</c:v>
                </c:pt>
                <c:pt idx="176">
                  <c:v>57.081000000000003</c:v>
                </c:pt>
                <c:pt idx="177">
                  <c:v>57.048000000000002</c:v>
                </c:pt>
                <c:pt idx="178">
                  <c:v>56.064999999999998</c:v>
                </c:pt>
                <c:pt idx="179">
                  <c:v>55.79</c:v>
                </c:pt>
                <c:pt idx="180">
                  <c:v>54.918999999999997</c:v>
                </c:pt>
                <c:pt idx="181">
                  <c:v>54.871000000000002</c:v>
                </c:pt>
                <c:pt idx="182">
                  <c:v>57.613</c:v>
                </c:pt>
                <c:pt idx="183">
                  <c:v>55.097000000000001</c:v>
                </c:pt>
                <c:pt idx="184">
                  <c:v>55.871000000000002</c:v>
                </c:pt>
                <c:pt idx="185">
                  <c:v>56.564999999999998</c:v>
                </c:pt>
                <c:pt idx="186">
                  <c:v>56.177</c:v>
                </c:pt>
                <c:pt idx="187">
                  <c:v>54.741999999999997</c:v>
                </c:pt>
                <c:pt idx="188">
                  <c:v>55.774000000000001</c:v>
                </c:pt>
                <c:pt idx="189">
                  <c:v>54.902999999999999</c:v>
                </c:pt>
                <c:pt idx="190">
                  <c:v>55.145000000000003</c:v>
                </c:pt>
                <c:pt idx="191">
                  <c:v>55.71</c:v>
                </c:pt>
                <c:pt idx="192">
                  <c:v>55.902999999999999</c:v>
                </c:pt>
                <c:pt idx="193">
                  <c:v>55.194000000000003</c:v>
                </c:pt>
                <c:pt idx="194">
                  <c:v>55.531999999999996</c:v>
                </c:pt>
                <c:pt idx="195">
                  <c:v>56.597000000000001</c:v>
                </c:pt>
                <c:pt idx="196">
                  <c:v>54.177</c:v>
                </c:pt>
                <c:pt idx="197">
                  <c:v>56.015999999999998</c:v>
                </c:pt>
                <c:pt idx="198">
                  <c:v>56.613</c:v>
                </c:pt>
                <c:pt idx="199">
                  <c:v>56.871000000000002</c:v>
                </c:pt>
                <c:pt idx="200">
                  <c:v>55.902999999999999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A!$S$28:$S$228</c:f>
              <c:numCache>
                <c:formatCode>0.00</c:formatCode>
                <c:ptCount val="201"/>
                <c:pt idx="0">
                  <c:v>73.472369544261213</c:v>
                </c:pt>
                <c:pt idx="1">
                  <c:v>73.613207533263676</c:v>
                </c:pt>
                <c:pt idx="2">
                  <c:v>73.754045410586045</c:v>
                </c:pt>
                <c:pt idx="3">
                  <c:v>73.894883072888391</c:v>
                </c:pt>
                <c:pt idx="4">
                  <c:v>74.035720383298454</c:v>
                </c:pt>
                <c:pt idx="5">
                  <c:v>74.176557174795647</c:v>
                </c:pt>
                <c:pt idx="6">
                  <c:v>74.317393271808555</c:v>
                </c:pt>
                <c:pt idx="7">
                  <c:v>74.458228552682513</c:v>
                </c:pt>
                <c:pt idx="8">
                  <c:v>74.5990630977265</c:v>
                </c:pt>
                <c:pt idx="9">
                  <c:v>74.739897508278659</c:v>
                </c:pt>
                <c:pt idx="10">
                  <c:v>74.880733555483403</c:v>
                </c:pt>
                <c:pt idx="11">
                  <c:v>75.021575445843567</c:v>
                </c:pt>
                <c:pt idx="12">
                  <c:v>75.162432209729786</c:v>
                </c:pt>
                <c:pt idx="13">
                  <c:v>75.303322083163224</c:v>
                </c:pt>
                <c:pt idx="14">
                  <c:v>75.44428034175651</c:v>
                </c:pt>
                <c:pt idx="15">
                  <c:v>75.585372969846972</c:v>
                </c:pt>
                <c:pt idx="16">
                  <c:v>75.726719955039414</c:v>
                </c:pt>
                <c:pt idx="17">
                  <c:v>75.868534071566742</c:v>
                </c:pt>
                <c:pt idx="18">
                  <c:v>76.011183962131895</c:v>
                </c:pt>
                <c:pt idx="19">
                  <c:v>76.155294349320698</c:v>
                </c:pt>
                <c:pt idx="20">
                  <c:v>76.301901446619468</c:v>
                </c:pt>
                <c:pt idx="21">
                  <c:v>76.452688089954449</c:v>
                </c:pt>
                <c:pt idx="22">
                  <c:v>76.610330494434621</c:v>
                </c:pt>
                <c:pt idx="23">
                  <c:v>76.778996146172148</c:v>
                </c:pt>
                <c:pt idx="24">
                  <c:v>76.965038847161438</c:v>
                </c:pt>
                <c:pt idx="25">
                  <c:v>77.177940262861952</c:v>
                </c:pt>
                <c:pt idx="26">
                  <c:v>77.431544563158198</c:v>
                </c:pt>
                <c:pt idx="27">
                  <c:v>77.745620233807031</c:v>
                </c:pt>
                <c:pt idx="28">
                  <c:v>78.147756787430055</c:v>
                </c:pt>
                <c:pt idx="29">
                  <c:v>78.675560086277386</c:v>
                </c:pt>
                <c:pt idx="30">
                  <c:v>79.379045740775666</c:v>
                </c:pt>
                <c:pt idx="31">
                  <c:v>80.323045623385056</c:v>
                </c:pt>
                <c:pt idx="32">
                  <c:v>81.589342112363511</c:v>
                </c:pt>
                <c:pt idx="33">
                  <c:v>83.278137908306832</c:v>
                </c:pt>
                <c:pt idx="34">
                  <c:v>85.508372058236873</c:v>
                </c:pt>
                <c:pt idx="35">
                  <c:v>88.416327042574522</c:v>
                </c:pt>
                <c:pt idx="36">
                  <c:v>92.151963402718408</c:v>
                </c:pt>
                <c:pt idx="37">
                  <c:v>96.872493831624723</c:v>
                </c:pt>
                <c:pt idx="38">
                  <c:v>102.73288937552594</c:v>
                </c:pt>
                <c:pt idx="39">
                  <c:v>109.87330608834583</c:v>
                </c:pt>
                <c:pt idx="40">
                  <c:v>118.40382041523794</c:v>
                </c:pt>
                <c:pt idx="41">
                  <c:v>128.38731799051484</c:v>
                </c:pt>
                <c:pt idx="42">
                  <c:v>139.82175667930557</c:v>
                </c:pt>
                <c:pt idx="43">
                  <c:v>152.62293428843535</c:v>
                </c:pt>
                <c:pt idx="44">
                  <c:v>166.60734826495334</c:v>
                </c:pt>
                <c:pt idx="45">
                  <c:v>181.46988063968723</c:v>
                </c:pt>
                <c:pt idx="46">
                  <c:v>196.74144913818586</c:v>
                </c:pt>
                <c:pt idx="47">
                  <c:v>211.70214217981095</c:v>
                </c:pt>
                <c:pt idx="48">
                  <c:v>225.23580262235473</c:v>
                </c:pt>
                <c:pt idx="49">
                  <c:v>235.67523219592994</c:v>
                </c:pt>
                <c:pt idx="50">
                  <c:v>240.8062498219702</c:v>
                </c:pt>
                <c:pt idx="51">
                  <c:v>238.27765304545409</c:v>
                </c:pt>
                <c:pt idx="52">
                  <c:v>226.52032395982565</c:v>
                </c:pt>
                <c:pt idx="53">
                  <c:v>205.85037464663665</c:v>
                </c:pt>
                <c:pt idx="54">
                  <c:v>179.01921158674159</c:v>
                </c:pt>
                <c:pt idx="55">
                  <c:v>150.59340153413788</c:v>
                </c:pt>
                <c:pt idx="56">
                  <c:v>125.32029869233038</c:v>
                </c:pt>
                <c:pt idx="57">
                  <c:v>106.43825295549652</c:v>
                </c:pt>
                <c:pt idx="58">
                  <c:v>94.930116742317722</c:v>
                </c:pt>
                <c:pt idx="59">
                  <c:v>89.955097125982888</c:v>
                </c:pt>
                <c:pt idx="60">
                  <c:v>89.887554907483292</c:v>
                </c:pt>
                <c:pt idx="61">
                  <c:v>93.213263771953393</c:v>
                </c:pt>
                <c:pt idx="62">
                  <c:v>98.921237403477761</c:v>
                </c:pt>
                <c:pt idx="63">
                  <c:v>106.47326161030068</c:v>
                </c:pt>
                <c:pt idx="64">
                  <c:v>115.60167025579656</c:v>
                </c:pt>
                <c:pt idx="65">
                  <c:v>126.11711153913177</c:v>
                </c:pt>
                <c:pt idx="66">
                  <c:v>137.78327450297991</c:v>
                </c:pt>
                <c:pt idx="67">
                  <c:v>150.2373047988988</c:v>
                </c:pt>
                <c:pt idx="68">
                  <c:v>162.90398851526061</c:v>
                </c:pt>
                <c:pt idx="69">
                  <c:v>174.85116434990965</c:v>
                </c:pt>
                <c:pt idx="70">
                  <c:v>184.59022970212521</c:v>
                </c:pt>
                <c:pt idx="71">
                  <c:v>189.98247835846493</c:v>
                </c:pt>
                <c:pt idx="72">
                  <c:v>188.58798277508637</c:v>
                </c:pt>
                <c:pt idx="73">
                  <c:v>178.69088685892189</c:v>
                </c:pt>
                <c:pt idx="74">
                  <c:v>160.63446761965261</c:v>
                </c:pt>
                <c:pt idx="75">
                  <c:v>137.42796932172692</c:v>
                </c:pt>
                <c:pt idx="76">
                  <c:v>113.78290470970104</c:v>
                </c:pt>
                <c:pt idx="77">
                  <c:v>93.999105769687318</c:v>
                </c:pt>
                <c:pt idx="78">
                  <c:v>80.210396738313719</c:v>
                </c:pt>
                <c:pt idx="79">
                  <c:v>72.139363944365726</c:v>
                </c:pt>
                <c:pt idx="80">
                  <c:v>68.135592032928301</c:v>
                </c:pt>
                <c:pt idx="81">
                  <c:v>66.417807378300893</c:v>
                </c:pt>
                <c:pt idx="82">
                  <c:v>65.741076486281202</c:v>
                </c:pt>
                <c:pt idx="83">
                  <c:v>65.453847924216404</c:v>
                </c:pt>
                <c:pt idx="84">
                  <c:v>65.287597890645742</c:v>
                </c:pt>
                <c:pt idx="85">
                  <c:v>65.153031421754903</c:v>
                </c:pt>
                <c:pt idx="86">
                  <c:v>65.0258113900708</c:v>
                </c:pt>
                <c:pt idx="87">
                  <c:v>64.900403566989809</c:v>
                </c:pt>
                <c:pt idx="88">
                  <c:v>64.775710393225552</c:v>
                </c:pt>
                <c:pt idx="89">
                  <c:v>64.651519341498698</c:v>
                </c:pt>
                <c:pt idx="90">
                  <c:v>64.527799381986256</c:v>
                </c:pt>
                <c:pt idx="91">
                  <c:v>64.404598709913842</c:v>
                </c:pt>
                <c:pt idx="92">
                  <c:v>64.282050528107746</c:v>
                </c:pt>
                <c:pt idx="93">
                  <c:v>64.160399996489687</c:v>
                </c:pt>
                <c:pt idx="94">
                  <c:v>64.040037704405663</c:v>
                </c:pt>
                <c:pt idx="95">
                  <c:v>63.92153263999294</c:v>
                </c:pt>
                <c:pt idx="96">
                  <c:v>63.805654799111871</c:v>
                </c:pt>
                <c:pt idx="97">
                  <c:v>63.693373560050325</c:v>
                </c:pt>
                <c:pt idx="98">
                  <c:v>63.585815115663365</c:v>
                </c:pt>
                <c:pt idx="99">
                  <c:v>63.484161878186704</c:v>
                </c:pt>
                <c:pt idx="100">
                  <c:v>63.389478578330355</c:v>
                </c:pt>
                <c:pt idx="101">
                  <c:v>63.302450932003723</c:v>
                </c:pt>
                <c:pt idx="102">
                  <c:v>63.223020480660928</c:v>
                </c:pt>
                <c:pt idx="103">
                  <c:v>63.149902406745831</c:v>
                </c:pt>
                <c:pt idx="104">
                  <c:v>63.080019221649735</c:v>
                </c:pt>
                <c:pt idx="105">
                  <c:v>63.00802967292767</c:v>
                </c:pt>
                <c:pt idx="106">
                  <c:v>62.92637537767807</c:v>
                </c:pt>
                <c:pt idx="107">
                  <c:v>62.826415274168028</c:v>
                </c:pt>
                <c:pt idx="108">
                  <c:v>62.700908775885857</c:v>
                </c:pt>
                <c:pt idx="109">
                  <c:v>62.547182784890218</c:v>
                </c:pt>
                <c:pt idx="110">
                  <c:v>62.369302363611723</c:v>
                </c:pt>
                <c:pt idx="111">
                  <c:v>62.177528212148601</c:v>
                </c:pt>
                <c:pt idx="112">
                  <c:v>61.984816087328944</c:v>
                </c:pt>
                <c:pt idx="113">
                  <c:v>61.802145980016661</c:v>
                </c:pt>
                <c:pt idx="114">
                  <c:v>61.635287050495783</c:v>
                </c:pt>
                <c:pt idx="115">
                  <c:v>61.484450876528712</c:v>
                </c:pt>
                <c:pt idx="116">
                  <c:v>61.34626569439753</c:v>
                </c:pt>
                <c:pt idx="117">
                  <c:v>61.216347471430502</c:v>
                </c:pt>
                <c:pt idx="118">
                  <c:v>61.091062676084128</c:v>
                </c:pt>
                <c:pt idx="119">
                  <c:v>60.968120321448026</c:v>
                </c:pt>
                <c:pt idx="120">
                  <c:v>60.846393263219582</c:v>
                </c:pt>
                <c:pt idx="121">
                  <c:v>60.725508312117633</c:v>
                </c:pt>
                <c:pt idx="122">
                  <c:v>60.605521118308957</c:v>
                </c:pt>
                <c:pt idx="123">
                  <c:v>60.486750978151491</c:v>
                </c:pt>
                <c:pt idx="124">
                  <c:v>60.369733476911463</c:v>
                </c:pt>
                <c:pt idx="125">
                  <c:v>60.255228434469423</c:v>
                </c:pt>
                <c:pt idx="126">
                  <c:v>60.144233580912093</c:v>
                </c:pt>
                <c:pt idx="127">
                  <c:v>60.03796611529129</c:v>
                </c:pt>
                <c:pt idx="128">
                  <c:v>59.937778502988984</c:v>
                </c:pt>
                <c:pt idx="129">
                  <c:v>59.844975886671619</c:v>
                </c:pt>
                <c:pt idx="130">
                  <c:v>59.760506488787023</c:v>
                </c:pt>
                <c:pt idx="131">
                  <c:v>59.684514989919407</c:v>
                </c:pt>
                <c:pt idx="132">
                  <c:v>59.615806802698401</c:v>
                </c:pt>
                <c:pt idx="133">
                  <c:v>59.551395166834183</c:v>
                </c:pt>
                <c:pt idx="134">
                  <c:v>59.486467074165496</c:v>
                </c:pt>
                <c:pt idx="135">
                  <c:v>59.415161243762668</c:v>
                </c:pt>
                <c:pt idx="136">
                  <c:v>59.332279036287829</c:v>
                </c:pt>
                <c:pt idx="137">
                  <c:v>59.235404066578674</c:v>
                </c:pt>
                <c:pt idx="138">
                  <c:v>59.126290448123974</c:v>
                </c:pt>
                <c:pt idx="139">
                  <c:v>59.01046255341943</c:v>
                </c:pt>
                <c:pt idx="140">
                  <c:v>58.894983146344366</c:v>
                </c:pt>
                <c:pt idx="141">
                  <c:v>58.785599100527229</c:v>
                </c:pt>
                <c:pt idx="142">
                  <c:v>58.684875827140075</c:v>
                </c:pt>
                <c:pt idx="143">
                  <c:v>58.592128721551774</c:v>
                </c:pt>
                <c:pt idx="144">
                  <c:v>58.504717244166251</c:v>
                </c:pt>
                <c:pt idx="145">
                  <c:v>58.419622226266348</c:v>
                </c:pt>
                <c:pt idx="146">
                  <c:v>58.334477152857559</c:v>
                </c:pt>
                <c:pt idx="147">
                  <c:v>58.247870296676027</c:v>
                </c:pt>
                <c:pt idx="148">
                  <c:v>58.159180803205835</c:v>
                </c:pt>
                <c:pt idx="149">
                  <c:v>58.068279461057308</c:v>
                </c:pt>
                <c:pt idx="150">
                  <c:v>57.975283270916059</c:v>
                </c:pt>
                <c:pt idx="151">
                  <c:v>57.880408108625126</c:v>
                </c:pt>
                <c:pt idx="152">
                  <c:v>57.783895593584575</c:v>
                </c:pt>
                <c:pt idx="153">
                  <c:v>57.685980895734836</c:v>
                </c:pt>
                <c:pt idx="154">
                  <c:v>57.586879640239239</c:v>
                </c:pt>
                <c:pt idx="155">
                  <c:v>57.486783226970267</c:v>
                </c:pt>
                <c:pt idx="156">
                  <c:v>57.385858013722526</c:v>
                </c:pt>
                <c:pt idx="157">
                  <c:v>57.284246409415871</c:v>
                </c:pt>
                <c:pt idx="158">
                  <c:v>57.182068919084983</c:v>
                </c:pt>
                <c:pt idx="159">
                  <c:v>57.079426598682723</c:v>
                </c:pt>
                <c:pt idx="160">
                  <c:v>56.976403595197809</c:v>
                </c:pt>
                <c:pt idx="161">
                  <c:v>56.873069582555196</c:v>
                </c:pt>
                <c:pt idx="162">
                  <c:v>56.769481991971688</c:v>
                </c:pt>
                <c:pt idx="163">
                  <c:v>56.665687992192751</c:v>
                </c:pt>
                <c:pt idx="164">
                  <c:v>56.561726210028752</c:v>
                </c:pt>
                <c:pt idx="165">
                  <c:v>56.457628201873362</c:v>
                </c:pt>
                <c:pt idx="166">
                  <c:v>56.353419697508251</c:v>
                </c:pt>
                <c:pt idx="167">
                  <c:v>56.24912164204293</c:v>
                </c:pt>
                <c:pt idx="168">
                  <c:v>56.144751062718512</c:v>
                </c:pt>
                <c:pt idx="169">
                  <c:v>56.040321786109708</c:v>
                </c:pt>
                <c:pt idx="170">
                  <c:v>55.935845029002174</c:v>
                </c:pt>
                <c:pt idx="171">
                  <c:v>55.831329883528795</c:v>
                </c:pt>
                <c:pt idx="172">
                  <c:v>55.726783714388972</c:v>
                </c:pt>
                <c:pt idx="173">
                  <c:v>55.622212483353238</c:v>
                </c:pt>
                <c:pt idx="174">
                  <c:v>55.517621013876258</c:v>
                </c:pt>
                <c:pt idx="175">
                  <c:v>55.413013206542935</c:v>
                </c:pt>
                <c:pt idx="176">
                  <c:v>55.308392214259761</c:v>
                </c:pt>
                <c:pt idx="177">
                  <c:v>55.203760584559326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A!$AY$28:$AY$228</c:f>
              <c:numCache>
                <c:formatCode>General</c:formatCode>
                <c:ptCount val="201"/>
                <c:pt idx="0">
                  <c:v>73.472369537543571</c:v>
                </c:pt>
                <c:pt idx="1">
                  <c:v>73.613207516992858</c:v>
                </c:pt>
                <c:pt idx="2">
                  <c:v>73.754045371822258</c:v>
                </c:pt>
                <c:pt idx="3">
                  <c:v>73.894882982050419</c:v>
                </c:pt>
                <c:pt idx="4">
                  <c:v>74.035720173919557</c:v>
                </c:pt>
                <c:pt idx="5">
                  <c:v>74.176556700091837</c:v>
                </c:pt>
                <c:pt idx="6">
                  <c:v>74.317392213196456</c:v>
                </c:pt>
                <c:pt idx="7">
                  <c:v>74.458226230612453</c:v>
                </c:pt>
                <c:pt idx="8">
                  <c:v>74.599058087722057</c:v>
                </c:pt>
                <c:pt idx="9">
                  <c:v>74.739886876027427</c:v>
                </c:pt>
                <c:pt idx="10">
                  <c:v>74.880711361427515</c:v>
                </c:pt>
                <c:pt idx="11">
                  <c:v>75.021529876534188</c:v>
                </c:pt>
                <c:pt idx="12">
                  <c:v>75.162340179068096</c:v>
                </c:pt>
                <c:pt idx="13">
                  <c:v>75.303139265998624</c:v>
                </c:pt>
                <c:pt idx="14">
                  <c:v>75.443923130019812</c:v>
                </c:pt>
                <c:pt idx="15">
                  <c:v>75.584686440989429</c:v>
                </c:pt>
                <c:pt idx="16">
                  <c:v>75.725422129844858</c:v>
                </c:pt>
                <c:pt idx="17">
                  <c:v>75.866120845926446</c:v>
                </c:pt>
                <c:pt idx="18">
                  <c:v>76.00677025017113</c:v>
                </c:pt>
                <c:pt idx="19">
                  <c:v>76.147354095768279</c:v>
                </c:pt>
                <c:pt idx="20">
                  <c:v>76.287851033935596</c:v>
                </c:pt>
                <c:pt idx="21">
                  <c:v>76.428233064652275</c:v>
                </c:pt>
                <c:pt idx="22">
                  <c:v>76.568463529452259</c:v>
                </c:pt>
                <c:pt idx="23">
                  <c:v>76.708494514466906</c:v>
                </c:pt>
                <c:pt idx="24">
                  <c:v>76.848263495277976</c:v>
                </c:pt>
                <c:pt idx="25">
                  <c:v>76.987689008958981</c:v>
                </c:pt>
                <c:pt idx="26">
                  <c:v>77.126665080816551</c:v>
                </c:pt>
                <c:pt idx="27">
                  <c:v>77.265054061408932</c:v>
                </c:pt>
                <c:pt idx="28">
                  <c:v>77.402677440932806</c:v>
                </c:pt>
                <c:pt idx="29">
                  <c:v>77.539304100745696</c:v>
                </c:pt>
                <c:pt idx="30">
                  <c:v>77.67463533412419</c:v>
                </c:pt>
                <c:pt idx="31">
                  <c:v>77.808285820653353</c:v>
                </c:pt>
                <c:pt idx="32">
                  <c:v>77.939759574750937</c:v>
                </c:pt>
                <c:pt idx="33">
                  <c:v>78.068419718997205</c:v>
                </c:pt>
                <c:pt idx="34">
                  <c:v>78.193450778272904</c:v>
                </c:pt>
                <c:pt idx="35">
                  <c:v>78.313812089969986</c:v>
                </c:pt>
                <c:pt idx="36">
                  <c:v>78.428180945043067</c:v>
                </c:pt>
                <c:pt idx="37">
                  <c:v>78.534884321827874</c:v>
                </c:pt>
                <c:pt idx="38">
                  <c:v>78.631818714909485</c:v>
                </c:pt>
                <c:pt idx="39">
                  <c:v>78.716358836715585</c:v>
                </c:pt>
                <c:pt idx="40">
                  <c:v>78.785258210494561</c:v>
                </c:pt>
                <c:pt idx="41">
                  <c:v>78.834548290522122</c:v>
                </c:pt>
                <c:pt idx="42">
                  <c:v>78.85944817042072</c:v>
                </c:pt>
                <c:pt idx="43">
                  <c:v>78.854304469133766</c:v>
                </c:pt>
                <c:pt idx="44">
                  <c:v>78.812590457974949</c:v>
                </c:pt>
                <c:pt idx="45">
                  <c:v>78.727003764942296</c:v>
                </c:pt>
                <c:pt idx="46">
                  <c:v>78.589710206027235</c:v>
                </c:pt>
                <c:pt idx="47">
                  <c:v>78.392782205543369</c:v>
                </c:pt>
                <c:pt idx="48">
                  <c:v>78.128866266554951</c:v>
                </c:pt>
                <c:pt idx="49">
                  <c:v>77.792076837534495</c:v>
                </c:pt>
                <c:pt idx="50">
                  <c:v>77.379049548529537</c:v>
                </c:pt>
                <c:pt idx="51">
                  <c:v>76.890002376866747</c:v>
                </c:pt>
                <c:pt idx="52">
                  <c:v>76.329573942299163</c:v>
                </c:pt>
                <c:pt idx="53">
                  <c:v>75.707175236591411</c:v>
                </c:pt>
                <c:pt idx="54">
                  <c:v>75.036645737789243</c:v>
                </c:pt>
                <c:pt idx="55">
                  <c:v>74.335158581295318</c:v>
                </c:pt>
                <c:pt idx="56">
                  <c:v>73.621531162308429</c:v>
                </c:pt>
                <c:pt idx="57">
                  <c:v>72.914281621827243</c:v>
                </c:pt>
                <c:pt idx="58">
                  <c:v>72.229843192017114</c:v>
                </c:pt>
                <c:pt idx="59">
                  <c:v>71.581276368420333</c:v>
                </c:pt>
                <c:pt idx="60">
                  <c:v>70.977644996086752</c:v>
                </c:pt>
                <c:pt idx="61">
                  <c:v>70.424030332156406</c:v>
                </c:pt>
                <c:pt idx="62">
                  <c:v>69.922020550003978</c:v>
                </c:pt>
                <c:pt idx="63">
                  <c:v>69.470461649838512</c:v>
                </c:pt>
                <c:pt idx="64">
                  <c:v>69.066276000048219</c:v>
                </c:pt>
                <c:pt idx="65">
                  <c:v>68.705212870038224</c:v>
                </c:pt>
                <c:pt idx="66">
                  <c:v>68.382459415025991</c:v>
                </c:pt>
                <c:pt idx="67">
                  <c:v>68.093091659891911</c:v>
                </c:pt>
                <c:pt idx="68">
                  <c:v>67.832377152254537</c:v>
                </c:pt>
                <c:pt idx="69">
                  <c:v>67.595956273718897</c:v>
                </c:pt>
                <c:pt idx="70">
                  <c:v>67.379932938351402</c:v>
                </c:pt>
                <c:pt idx="71">
                  <c:v>67.1809027026179</c:v>
                </c:pt>
                <c:pt idx="72">
                  <c:v>66.995940922821347</c:v>
                </c:pt>
                <c:pt idx="73">
                  <c:v>66.822567785997876</c:v>
                </c:pt>
                <c:pt idx="74">
                  <c:v>66.658701918743986</c:v>
                </c:pt>
                <c:pt idx="75">
                  <c:v>66.502610231301688</c:v>
                </c:pt>
                <c:pt idx="76">
                  <c:v>66.352858681537867</c:v>
                </c:pt>
                <c:pt idx="77">
                  <c:v>66.208266579678536</c:v>
                </c:pt>
                <c:pt idx="78">
                  <c:v>66.067865691235269</c:v>
                </c:pt>
                <c:pt idx="79">
                  <c:v>65.930864539081682</c:v>
                </c:pt>
                <c:pt idx="80">
                  <c:v>65.796617799066269</c:v>
                </c:pt>
                <c:pt idx="81">
                  <c:v>65.664600408866377</c:v>
                </c:pt>
                <c:pt idx="82">
                  <c:v>65.534385882832808</c:v>
                </c:pt>
                <c:pt idx="83">
                  <c:v>65.405628288663806</c:v>
                </c:pt>
                <c:pt idx="84">
                  <c:v>65.278047356661489</c:v>
                </c:pt>
                <c:pt idx="85">
                  <c:v>65.151416234515239</c:v>
                </c:pt>
                <c:pt idx="86">
                  <c:v>65.025551454801061</c:v>
                </c:pt>
                <c:pt idx="87">
                  <c:v>64.900304739601722</c:v>
                </c:pt>
                <c:pt idx="88">
                  <c:v>64.775556321746507</c:v>
                </c:pt>
                <c:pt idx="89">
                  <c:v>64.651209512533512</c:v>
                </c:pt>
                <c:pt idx="90">
                  <c:v>64.527186290342854</c:v>
                </c:pt>
                <c:pt idx="91">
                  <c:v>64.403423723082298</c:v>
                </c:pt>
                <c:pt idx="92">
                  <c:v>64.279871070212479</c:v>
                </c:pt>
                <c:pt idx="93">
                  <c:v>64.15648743771392</c:v>
                </c:pt>
                <c:pt idx="94">
                  <c:v>64.033239882406519</c:v>
                </c:pt>
                <c:pt idx="95">
                  <c:v>63.910101881150915</c:v>
                </c:pt>
                <c:pt idx="96">
                  <c:v>63.787052096252673</c:v>
                </c:pt>
                <c:pt idx="97">
                  <c:v>63.664073381393457</c:v>
                </c:pt>
                <c:pt idx="98">
                  <c:v>63.541151983110431</c:v>
                </c:pt>
                <c:pt idx="99">
                  <c:v>63.41827690164645</c:v>
                </c:pt>
                <c:pt idx="100">
                  <c:v>63.295439382255964</c:v>
                </c:pt>
                <c:pt idx="101">
                  <c:v>63.17263251407833</c:v>
                </c:pt>
                <c:pt idx="102">
                  <c:v>63.049850918740276</c:v>
                </c:pt>
                <c:pt idx="103">
                  <c:v>62.927090515147889</c:v>
                </c:pt>
                <c:pt idx="104">
                  <c:v>62.804348350673791</c:v>
                </c:pt>
                <c:pt idx="105">
                  <c:v>62.681622492312201</c:v>
                </c:pt>
                <c:pt idx="106">
                  <c:v>62.558911974530041</c:v>
                </c:pt>
                <c:pt idx="107">
                  <c:v>62.436216803643092</c:v>
                </c:pt>
                <c:pt idx="108">
                  <c:v>62.31353802175061</c:v>
                </c:pt>
                <c:pt idx="109">
                  <c:v>62.190877836732056</c:v>
                </c:pt>
                <c:pt idx="110">
                  <c:v>62.068239828718305</c:v>
                </c:pt>
                <c:pt idx="111">
                  <c:v>61.945629247976555</c:v>
                </c:pt>
                <c:pt idx="112">
                  <c:v>61.823053424483767</c:v>
                </c:pt>
                <c:pt idx="113">
                  <c:v>61.700522315791801</c:v>
                </c:pt>
                <c:pt idx="114">
                  <c:v>61.578049227267286</c:v>
                </c:pt>
                <c:pt idx="115">
                  <c:v>61.455651747507375</c:v>
                </c:pt>
                <c:pt idx="116">
                  <c:v>61.333352951623844</c:v>
                </c:pt>
                <c:pt idx="117">
                  <c:v>61.211182935800871</c:v>
                </c:pt>
                <c:pt idx="118">
                  <c:v>61.089180757212169</c:v>
                </c:pt>
                <c:pt idx="119">
                  <c:v>60.967396862331384</c:v>
                </c:pt>
                <c:pt idx="120">
                  <c:v>60.845896090838949</c:v>
                </c:pt>
                <c:pt idx="121">
                  <c:v>60.724761336593922</c:v>
                </c:pt>
                <c:pt idx="122">
                  <c:v>60.604097923357429</c:v>
                </c:pt>
                <c:pt idx="123">
                  <c:v>60.484038698834262</c:v>
                </c:pt>
                <c:pt idx="124">
                  <c:v>60.364749748709684</c:v>
                </c:pt>
                <c:pt idx="125">
                  <c:v>60.24643645989957</c:v>
                </c:pt>
                <c:pt idx="126">
                  <c:v>60.129349392982277</c:v>
                </c:pt>
                <c:pt idx="127">
                  <c:v>60.013789034610305</c:v>
                </c:pt>
                <c:pt idx="128">
                  <c:v>59.900107986155462</c:v>
                </c:pt>
                <c:pt idx="129">
                  <c:v>59.788708543601466</c:v>
                </c:pt>
                <c:pt idx="130">
                  <c:v>59.680033057897965</c:v>
                </c:pt>
                <c:pt idx="131">
                  <c:v>59.574544184059917</c:v>
                </c:pt>
                <c:pt idx="132">
                  <c:v>59.472692528365762</c:v>
                </c:pt>
                <c:pt idx="133">
                  <c:v>59.374870772906633</c:v>
                </c:pt>
                <c:pt idx="134">
                  <c:v>59.281356466031795</c:v>
                </c:pt>
                <c:pt idx="135">
                  <c:v>59.192250190303447</c:v>
                </c:pt>
                <c:pt idx="136">
                  <c:v>59.1074207056528</c:v>
                </c:pt>
                <c:pt idx="137">
                  <c:v>59.026471815783239</c:v>
                </c:pt>
                <c:pt idx="138">
                  <c:v>58.948744612428051</c:v>
                </c:pt>
                <c:pt idx="139">
                  <c:v>58.873361992880263</c:v>
                </c:pt>
                <c:pt idx="140">
                  <c:v>58.799311168890014</c:v>
                </c:pt>
                <c:pt idx="141">
                  <c:v>58.72554844365493</c:v>
                </c:pt>
                <c:pt idx="142">
                  <c:v>58.651103943837384</c:v>
                </c:pt>
                <c:pt idx="143">
                  <c:v>58.575165234309154</c:v>
                </c:pt>
                <c:pt idx="144">
                  <c:v>58.497126792878916</c:v>
                </c:pt>
                <c:pt idx="145">
                  <c:v>58.416603037924887</c:v>
                </c:pt>
                <c:pt idx="146">
                  <c:v>58.333411468683131</c:v>
                </c:pt>
                <c:pt idx="147">
                  <c:v>58.247536975166653</c:v>
                </c:pt>
                <c:pt idx="148">
                  <c:v>58.159088528198367</c:v>
                </c:pt>
                <c:pt idx="149">
                  <c:v>58.068256873596461</c:v>
                </c:pt>
                <c:pt idx="150">
                  <c:v>57.97527838596519</c:v>
                </c:pt>
                <c:pt idx="151">
                  <c:v>57.880407175873287</c:v>
                </c:pt>
                <c:pt idx="152">
                  <c:v>57.783895436427144</c:v>
                </c:pt>
                <c:pt idx="153">
                  <c:v>57.685980872381229</c:v>
                </c:pt>
                <c:pt idx="154">
                  <c:v>57.586879637179798</c:v>
                </c:pt>
                <c:pt idx="155">
                  <c:v>57.48678322661705</c:v>
                </c:pt>
                <c:pt idx="156">
                  <c:v>57.385858013686601</c:v>
                </c:pt>
                <c:pt idx="157">
                  <c:v>57.284246409412653</c:v>
                </c:pt>
                <c:pt idx="158">
                  <c:v>57.182068919084728</c:v>
                </c:pt>
                <c:pt idx="159">
                  <c:v>57.079426598682709</c:v>
                </c:pt>
                <c:pt idx="160">
                  <c:v>56.976403595197809</c:v>
                </c:pt>
                <c:pt idx="161">
                  <c:v>56.873069582555196</c:v>
                </c:pt>
                <c:pt idx="162">
                  <c:v>56.769481991971688</c:v>
                </c:pt>
                <c:pt idx="163">
                  <c:v>56.665687992192751</c:v>
                </c:pt>
                <c:pt idx="164">
                  <c:v>56.561726210028752</c:v>
                </c:pt>
                <c:pt idx="165">
                  <c:v>56.457628201873362</c:v>
                </c:pt>
                <c:pt idx="166">
                  <c:v>56.353419697508251</c:v>
                </c:pt>
                <c:pt idx="167">
                  <c:v>56.24912164204293</c:v>
                </c:pt>
                <c:pt idx="168">
                  <c:v>56.144751062718512</c:v>
                </c:pt>
                <c:pt idx="169">
                  <c:v>56.040321786109708</c:v>
                </c:pt>
                <c:pt idx="170">
                  <c:v>55.935845029002174</c:v>
                </c:pt>
                <c:pt idx="171">
                  <c:v>55.831329883528795</c:v>
                </c:pt>
                <c:pt idx="172">
                  <c:v>55.726783714388972</c:v>
                </c:pt>
                <c:pt idx="173">
                  <c:v>55.622212483353238</c:v>
                </c:pt>
                <c:pt idx="174">
                  <c:v>55.517621013876258</c:v>
                </c:pt>
                <c:pt idx="175">
                  <c:v>55.413013206542935</c:v>
                </c:pt>
                <c:pt idx="176">
                  <c:v>55.308392214259761</c:v>
                </c:pt>
                <c:pt idx="177">
                  <c:v>55.203760584559326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A!$D$28:$D$228</c:f>
              <c:numCache>
                <c:formatCode>General</c:formatCode>
                <c:ptCount val="201"/>
                <c:pt idx="0">
                  <c:v>80.483999999999995</c:v>
                </c:pt>
                <c:pt idx="1">
                  <c:v>80.257999999999996</c:v>
                </c:pt>
                <c:pt idx="2">
                  <c:v>78.855000000000004</c:v>
                </c:pt>
                <c:pt idx="3">
                  <c:v>78.935000000000002</c:v>
                </c:pt>
                <c:pt idx="4">
                  <c:v>79.531999999999996</c:v>
                </c:pt>
                <c:pt idx="5">
                  <c:v>79.548000000000002</c:v>
                </c:pt>
                <c:pt idx="6">
                  <c:v>78.742000000000004</c:v>
                </c:pt>
                <c:pt idx="7">
                  <c:v>79.596999999999994</c:v>
                </c:pt>
                <c:pt idx="8">
                  <c:v>79</c:v>
                </c:pt>
                <c:pt idx="9">
                  <c:v>79.968000000000004</c:v>
                </c:pt>
                <c:pt idx="10">
                  <c:v>77.742000000000004</c:v>
                </c:pt>
                <c:pt idx="11">
                  <c:v>79.516000000000005</c:v>
                </c:pt>
                <c:pt idx="12">
                  <c:v>78.725999999999999</c:v>
                </c:pt>
                <c:pt idx="13">
                  <c:v>79.5</c:v>
                </c:pt>
                <c:pt idx="14">
                  <c:v>78.951999999999998</c:v>
                </c:pt>
                <c:pt idx="15">
                  <c:v>80.355000000000004</c:v>
                </c:pt>
                <c:pt idx="16">
                  <c:v>79.483999999999995</c:v>
                </c:pt>
                <c:pt idx="17">
                  <c:v>78.418999999999997</c:v>
                </c:pt>
                <c:pt idx="18">
                  <c:v>80.096999999999994</c:v>
                </c:pt>
                <c:pt idx="19">
                  <c:v>80.209999999999994</c:v>
                </c:pt>
                <c:pt idx="20">
                  <c:v>81.951999999999998</c:v>
                </c:pt>
                <c:pt idx="21">
                  <c:v>80.855000000000004</c:v>
                </c:pt>
                <c:pt idx="22">
                  <c:v>81.355000000000004</c:v>
                </c:pt>
                <c:pt idx="23">
                  <c:v>80.968000000000004</c:v>
                </c:pt>
                <c:pt idx="24">
                  <c:v>81.225999999999999</c:v>
                </c:pt>
                <c:pt idx="25">
                  <c:v>82.370999999999995</c:v>
                </c:pt>
                <c:pt idx="26">
                  <c:v>83.242000000000004</c:v>
                </c:pt>
                <c:pt idx="27">
                  <c:v>83.903000000000006</c:v>
                </c:pt>
                <c:pt idx="28">
                  <c:v>82.71</c:v>
                </c:pt>
                <c:pt idx="29">
                  <c:v>83.483999999999995</c:v>
                </c:pt>
                <c:pt idx="30">
                  <c:v>84.581000000000003</c:v>
                </c:pt>
                <c:pt idx="31">
                  <c:v>85.935000000000002</c:v>
                </c:pt>
                <c:pt idx="32">
                  <c:v>86.194000000000003</c:v>
                </c:pt>
                <c:pt idx="33">
                  <c:v>85.274000000000001</c:v>
                </c:pt>
                <c:pt idx="34">
                  <c:v>87.435000000000002</c:v>
                </c:pt>
                <c:pt idx="35">
                  <c:v>89.355000000000004</c:v>
                </c:pt>
                <c:pt idx="36">
                  <c:v>91.951999999999998</c:v>
                </c:pt>
                <c:pt idx="37">
                  <c:v>93.225999999999999</c:v>
                </c:pt>
                <c:pt idx="38">
                  <c:v>96.71</c:v>
                </c:pt>
                <c:pt idx="39">
                  <c:v>100.419</c:v>
                </c:pt>
                <c:pt idx="40">
                  <c:v>107.387</c:v>
                </c:pt>
                <c:pt idx="41">
                  <c:v>116.51600000000001</c:v>
                </c:pt>
                <c:pt idx="42">
                  <c:v>132.24199999999999</c:v>
                </c:pt>
                <c:pt idx="43">
                  <c:v>151.274</c:v>
                </c:pt>
                <c:pt idx="44">
                  <c:v>170.48400000000001</c:v>
                </c:pt>
                <c:pt idx="45">
                  <c:v>189.46799999999999</c:v>
                </c:pt>
                <c:pt idx="46">
                  <c:v>204.41900000000001</c:v>
                </c:pt>
                <c:pt idx="47">
                  <c:v>217.51599999999999</c:v>
                </c:pt>
                <c:pt idx="48">
                  <c:v>226.12899999999999</c:v>
                </c:pt>
                <c:pt idx="49">
                  <c:v>231.726</c:v>
                </c:pt>
                <c:pt idx="50">
                  <c:v>234.435</c:v>
                </c:pt>
                <c:pt idx="51">
                  <c:v>233.065</c:v>
                </c:pt>
                <c:pt idx="52">
                  <c:v>229.35499999999999</c:v>
                </c:pt>
                <c:pt idx="53">
                  <c:v>221.90299999999999</c:v>
                </c:pt>
                <c:pt idx="54">
                  <c:v>204.274</c:v>
                </c:pt>
                <c:pt idx="55">
                  <c:v>172.74199999999999</c:v>
                </c:pt>
                <c:pt idx="56">
                  <c:v>133.46799999999999</c:v>
                </c:pt>
                <c:pt idx="57">
                  <c:v>98.822999999999993</c:v>
                </c:pt>
                <c:pt idx="58">
                  <c:v>82.5</c:v>
                </c:pt>
                <c:pt idx="59">
                  <c:v>80.483999999999995</c:v>
                </c:pt>
                <c:pt idx="60">
                  <c:v>82.225999999999999</c:v>
                </c:pt>
                <c:pt idx="61">
                  <c:v>85.613</c:v>
                </c:pt>
                <c:pt idx="62">
                  <c:v>94.903000000000006</c:v>
                </c:pt>
                <c:pt idx="63">
                  <c:v>104.242</c:v>
                </c:pt>
                <c:pt idx="64">
                  <c:v>117.661</c:v>
                </c:pt>
                <c:pt idx="65">
                  <c:v>132.59700000000001</c:v>
                </c:pt>
                <c:pt idx="66">
                  <c:v>147.85499999999999</c:v>
                </c:pt>
                <c:pt idx="67">
                  <c:v>160.17699999999999</c:v>
                </c:pt>
                <c:pt idx="68">
                  <c:v>171.14500000000001</c:v>
                </c:pt>
                <c:pt idx="69">
                  <c:v>178.565</c:v>
                </c:pt>
                <c:pt idx="70">
                  <c:v>184.21</c:v>
                </c:pt>
                <c:pt idx="71">
                  <c:v>186.565</c:v>
                </c:pt>
                <c:pt idx="72">
                  <c:v>187.12899999999999</c:v>
                </c:pt>
                <c:pt idx="73">
                  <c:v>183.113</c:v>
                </c:pt>
                <c:pt idx="74">
                  <c:v>170.79</c:v>
                </c:pt>
                <c:pt idx="75">
                  <c:v>149.24199999999999</c:v>
                </c:pt>
                <c:pt idx="76">
                  <c:v>119.726</c:v>
                </c:pt>
                <c:pt idx="77">
                  <c:v>88.081000000000003</c:v>
                </c:pt>
                <c:pt idx="78">
                  <c:v>72.790000000000006</c:v>
                </c:pt>
                <c:pt idx="79">
                  <c:v>67.435000000000002</c:v>
                </c:pt>
                <c:pt idx="80">
                  <c:v>65.790000000000006</c:v>
                </c:pt>
                <c:pt idx="81">
                  <c:v>65.177000000000007</c:v>
                </c:pt>
                <c:pt idx="82">
                  <c:v>66.177000000000007</c:v>
                </c:pt>
                <c:pt idx="83">
                  <c:v>65.274000000000001</c:v>
                </c:pt>
                <c:pt idx="84">
                  <c:v>64.516000000000005</c:v>
                </c:pt>
                <c:pt idx="85">
                  <c:v>66.113</c:v>
                </c:pt>
                <c:pt idx="86">
                  <c:v>67.257999999999996</c:v>
                </c:pt>
                <c:pt idx="87">
                  <c:v>65.903000000000006</c:v>
                </c:pt>
                <c:pt idx="88">
                  <c:v>64.935000000000002</c:v>
                </c:pt>
                <c:pt idx="89">
                  <c:v>65.096999999999994</c:v>
                </c:pt>
                <c:pt idx="90">
                  <c:v>66.338999999999999</c:v>
                </c:pt>
                <c:pt idx="91">
                  <c:v>67.855000000000004</c:v>
                </c:pt>
                <c:pt idx="92">
                  <c:v>66.531999999999996</c:v>
                </c:pt>
                <c:pt idx="93">
                  <c:v>66.694000000000003</c:v>
                </c:pt>
                <c:pt idx="94">
                  <c:v>66.048000000000002</c:v>
                </c:pt>
                <c:pt idx="95">
                  <c:v>64.805999999999997</c:v>
                </c:pt>
                <c:pt idx="96">
                  <c:v>65.887</c:v>
                </c:pt>
                <c:pt idx="97">
                  <c:v>66.177000000000007</c:v>
                </c:pt>
                <c:pt idx="98">
                  <c:v>64.951999999999998</c:v>
                </c:pt>
                <c:pt idx="99">
                  <c:v>64.531999999999996</c:v>
                </c:pt>
                <c:pt idx="100">
                  <c:v>65.822999999999993</c:v>
                </c:pt>
                <c:pt idx="101">
                  <c:v>65.855000000000004</c:v>
                </c:pt>
                <c:pt idx="102">
                  <c:v>65.742000000000004</c:v>
                </c:pt>
                <c:pt idx="103">
                  <c:v>67.774000000000001</c:v>
                </c:pt>
                <c:pt idx="104">
                  <c:v>69.081000000000003</c:v>
                </c:pt>
                <c:pt idx="105">
                  <c:v>69.629000000000005</c:v>
                </c:pt>
                <c:pt idx="106">
                  <c:v>67.838999999999999</c:v>
                </c:pt>
                <c:pt idx="107">
                  <c:v>66.613</c:v>
                </c:pt>
                <c:pt idx="108">
                  <c:v>66.596999999999994</c:v>
                </c:pt>
                <c:pt idx="109">
                  <c:v>64.418999999999997</c:v>
                </c:pt>
                <c:pt idx="110">
                  <c:v>64.031999999999996</c:v>
                </c:pt>
                <c:pt idx="111">
                  <c:v>63</c:v>
                </c:pt>
                <c:pt idx="112">
                  <c:v>62.418999999999997</c:v>
                </c:pt>
                <c:pt idx="113">
                  <c:v>61.531999999999996</c:v>
                </c:pt>
                <c:pt idx="114">
                  <c:v>60.935000000000002</c:v>
                </c:pt>
                <c:pt idx="115">
                  <c:v>60.515999999999998</c:v>
                </c:pt>
                <c:pt idx="116">
                  <c:v>60.418999999999997</c:v>
                </c:pt>
                <c:pt idx="117">
                  <c:v>60.145000000000003</c:v>
                </c:pt>
                <c:pt idx="118">
                  <c:v>60.241999999999997</c:v>
                </c:pt>
                <c:pt idx="119">
                  <c:v>58.418999999999997</c:v>
                </c:pt>
                <c:pt idx="120">
                  <c:v>61.79</c:v>
                </c:pt>
                <c:pt idx="121">
                  <c:v>59.468000000000004</c:v>
                </c:pt>
                <c:pt idx="122">
                  <c:v>60.387</c:v>
                </c:pt>
                <c:pt idx="123">
                  <c:v>58.968000000000004</c:v>
                </c:pt>
                <c:pt idx="124">
                  <c:v>60.451999999999998</c:v>
                </c:pt>
                <c:pt idx="125">
                  <c:v>59.323</c:v>
                </c:pt>
                <c:pt idx="126">
                  <c:v>60</c:v>
                </c:pt>
                <c:pt idx="127">
                  <c:v>61.177</c:v>
                </c:pt>
                <c:pt idx="128">
                  <c:v>59.097000000000001</c:v>
                </c:pt>
                <c:pt idx="129">
                  <c:v>60.354999999999997</c:v>
                </c:pt>
                <c:pt idx="130">
                  <c:v>62.387</c:v>
                </c:pt>
                <c:pt idx="131">
                  <c:v>61.21</c:v>
                </c:pt>
                <c:pt idx="132">
                  <c:v>61.677</c:v>
                </c:pt>
                <c:pt idx="133">
                  <c:v>62.951999999999998</c:v>
                </c:pt>
                <c:pt idx="134">
                  <c:v>62.548000000000002</c:v>
                </c:pt>
                <c:pt idx="135">
                  <c:v>61.984000000000002</c:v>
                </c:pt>
                <c:pt idx="136">
                  <c:v>60.902999999999999</c:v>
                </c:pt>
                <c:pt idx="137">
                  <c:v>58.984000000000002</c:v>
                </c:pt>
                <c:pt idx="138">
                  <c:v>59.128999999999998</c:v>
                </c:pt>
                <c:pt idx="139">
                  <c:v>58.161000000000001</c:v>
                </c:pt>
                <c:pt idx="140">
                  <c:v>57.918999999999997</c:v>
                </c:pt>
                <c:pt idx="141">
                  <c:v>58.597000000000001</c:v>
                </c:pt>
                <c:pt idx="142">
                  <c:v>59.823</c:v>
                </c:pt>
                <c:pt idx="143">
                  <c:v>58.435000000000002</c:v>
                </c:pt>
                <c:pt idx="144">
                  <c:v>58.951999999999998</c:v>
                </c:pt>
                <c:pt idx="145">
                  <c:v>58.531999999999996</c:v>
                </c:pt>
                <c:pt idx="146">
                  <c:v>57.161000000000001</c:v>
                </c:pt>
                <c:pt idx="147">
                  <c:v>57.064999999999998</c:v>
                </c:pt>
                <c:pt idx="148">
                  <c:v>56.984000000000002</c:v>
                </c:pt>
                <c:pt idx="149">
                  <c:v>59.258000000000003</c:v>
                </c:pt>
                <c:pt idx="150">
                  <c:v>57.145000000000003</c:v>
                </c:pt>
                <c:pt idx="151">
                  <c:v>58.097000000000001</c:v>
                </c:pt>
                <c:pt idx="152">
                  <c:v>56.951999999999998</c:v>
                </c:pt>
                <c:pt idx="153">
                  <c:v>56.645000000000003</c:v>
                </c:pt>
                <c:pt idx="154">
                  <c:v>57.161000000000001</c:v>
                </c:pt>
                <c:pt idx="155">
                  <c:v>58.21</c:v>
                </c:pt>
                <c:pt idx="156">
                  <c:v>57.5</c:v>
                </c:pt>
                <c:pt idx="157">
                  <c:v>57.241999999999997</c:v>
                </c:pt>
                <c:pt idx="158">
                  <c:v>56.387</c:v>
                </c:pt>
                <c:pt idx="159">
                  <c:v>55.984000000000002</c:v>
                </c:pt>
                <c:pt idx="160">
                  <c:v>57.338999999999999</c:v>
                </c:pt>
                <c:pt idx="161">
                  <c:v>55.805999999999997</c:v>
                </c:pt>
                <c:pt idx="162">
                  <c:v>55.354999999999997</c:v>
                </c:pt>
                <c:pt idx="163">
                  <c:v>56.145000000000003</c:v>
                </c:pt>
                <c:pt idx="164">
                  <c:v>55.741999999999997</c:v>
                </c:pt>
                <c:pt idx="165">
                  <c:v>55.21</c:v>
                </c:pt>
                <c:pt idx="166">
                  <c:v>55.79</c:v>
                </c:pt>
                <c:pt idx="167">
                  <c:v>56.902999999999999</c:v>
                </c:pt>
                <c:pt idx="168">
                  <c:v>56.515999999999998</c:v>
                </c:pt>
                <c:pt idx="169">
                  <c:v>56.531999999999996</c:v>
                </c:pt>
                <c:pt idx="170">
                  <c:v>55.451999999999998</c:v>
                </c:pt>
                <c:pt idx="171">
                  <c:v>54.29</c:v>
                </c:pt>
                <c:pt idx="172">
                  <c:v>54.435000000000002</c:v>
                </c:pt>
                <c:pt idx="173">
                  <c:v>56.064999999999998</c:v>
                </c:pt>
                <c:pt idx="174">
                  <c:v>54.468000000000004</c:v>
                </c:pt>
                <c:pt idx="175">
                  <c:v>54.758000000000003</c:v>
                </c:pt>
                <c:pt idx="176">
                  <c:v>54.097000000000001</c:v>
                </c:pt>
                <c:pt idx="177">
                  <c:v>56.015999999999998</c:v>
                </c:pt>
                <c:pt idx="178">
                  <c:v>54.515999999999998</c:v>
                </c:pt>
                <c:pt idx="179">
                  <c:v>55.128999999999998</c:v>
                </c:pt>
                <c:pt idx="180">
                  <c:v>56.338999999999999</c:v>
                </c:pt>
                <c:pt idx="181">
                  <c:v>54.21</c:v>
                </c:pt>
                <c:pt idx="182">
                  <c:v>54.613</c:v>
                </c:pt>
                <c:pt idx="183">
                  <c:v>53.548000000000002</c:v>
                </c:pt>
                <c:pt idx="184">
                  <c:v>55.918999999999997</c:v>
                </c:pt>
                <c:pt idx="185">
                  <c:v>56.113</c:v>
                </c:pt>
                <c:pt idx="186">
                  <c:v>53.79</c:v>
                </c:pt>
                <c:pt idx="187">
                  <c:v>54.371000000000002</c:v>
                </c:pt>
                <c:pt idx="188">
                  <c:v>55.935000000000002</c:v>
                </c:pt>
                <c:pt idx="189">
                  <c:v>53.225999999999999</c:v>
                </c:pt>
                <c:pt idx="190">
                  <c:v>56.194000000000003</c:v>
                </c:pt>
                <c:pt idx="191">
                  <c:v>54.968000000000004</c:v>
                </c:pt>
                <c:pt idx="192">
                  <c:v>54.613</c:v>
                </c:pt>
                <c:pt idx="193">
                  <c:v>54.951999999999998</c:v>
                </c:pt>
                <c:pt idx="194">
                  <c:v>55.597000000000001</c:v>
                </c:pt>
                <c:pt idx="195">
                  <c:v>53.694000000000003</c:v>
                </c:pt>
                <c:pt idx="196">
                  <c:v>54.741999999999997</c:v>
                </c:pt>
                <c:pt idx="197">
                  <c:v>53.838999999999999</c:v>
                </c:pt>
                <c:pt idx="198">
                  <c:v>54.581000000000003</c:v>
                </c:pt>
                <c:pt idx="199">
                  <c:v>54.468000000000004</c:v>
                </c:pt>
                <c:pt idx="200">
                  <c:v>54.628999999999998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A!$T$28:$T$228</c:f>
              <c:numCache>
                <c:formatCode>0.00</c:formatCode>
                <c:ptCount val="201"/>
                <c:pt idx="0">
                  <c:v>78.075130191411631</c:v>
                </c:pt>
                <c:pt idx="1">
                  <c:v>78.24065020003971</c:v>
                </c:pt>
                <c:pt idx="2">
                  <c:v>78.406169782484753</c:v>
                </c:pt>
                <c:pt idx="3">
                  <c:v>78.571688729628235</c:v>
                </c:pt>
                <c:pt idx="4">
                  <c:v>78.737206754498487</c:v>
                </c:pt>
                <c:pt idx="5">
                  <c:v>78.902723468411466</c:v>
                </c:pt>
                <c:pt idx="6">
                  <c:v>79.0682383529536</c:v>
                </c:pt>
                <c:pt idx="7">
                  <c:v>79.233750730633233</c:v>
                </c:pt>
                <c:pt idx="8">
                  <c:v>79.399259742295058</c:v>
                </c:pt>
                <c:pt idx="9">
                  <c:v>79.56476435053348</c:v>
                </c:pt>
                <c:pt idx="10">
                  <c:v>79.730263410826495</c:v>
                </c:pt>
                <c:pt idx="11">
                  <c:v>79.895755895844161</c:v>
                </c:pt>
                <c:pt idx="12">
                  <c:v>80.061241440691219</c:v>
                </c:pt>
                <c:pt idx="13">
                  <c:v>80.226721527072186</c:v>
                </c:pt>
                <c:pt idx="14">
                  <c:v>80.392201890514656</c:v>
                </c:pt>
                <c:pt idx="15">
                  <c:v>80.557697192404476</c:v>
                </c:pt>
                <c:pt idx="16">
                  <c:v>80.723239761751969</c:v>
                </c:pt>
                <c:pt idx="17">
                  <c:v>80.888895444573691</c:v>
                </c:pt>
                <c:pt idx="18">
                  <c:v>81.054791525159274</c:v>
                </c:pt>
                <c:pt idx="19">
                  <c:v>81.221164587138958</c:v>
                </c:pt>
                <c:pt idx="20">
                  <c:v>81.388440390402948</c:v>
                </c:pt>
                <c:pt idx="21">
                  <c:v>81.557363675736383</c:v>
                </c:pt>
                <c:pt idx="22">
                  <c:v>81.729203498186337</c:v>
                </c:pt>
                <c:pt idx="23">
                  <c:v>81.906069206735381</c:v>
                </c:pt>
                <c:pt idx="24">
                  <c:v>82.091383032075839</c:v>
                </c:pt>
                <c:pt idx="25">
                  <c:v>82.29056616119631</c:v>
                </c:pt>
                <c:pt idx="26">
                  <c:v>82.512003853344453</c:v>
                </c:pt>
                <c:pt idx="27">
                  <c:v>82.768357964415515</c:v>
                </c:pt>
                <c:pt idx="28">
                  <c:v>83.078287190000296</c:v>
                </c:pt>
                <c:pt idx="29">
                  <c:v>83.468610279541323</c:v>
                </c:pt>
                <c:pt idx="30">
                  <c:v>83.976898918791548</c:v>
                </c:pt>
                <c:pt idx="31">
                  <c:v>84.654409458280838</c:v>
                </c:pt>
                <c:pt idx="32">
                  <c:v>85.569153792153841</c:v>
                </c:pt>
                <c:pt idx="33">
                  <c:v>86.808772676980738</c:v>
                </c:pt>
                <c:pt idx="34">
                  <c:v>88.482721004277764</c:v>
                </c:pt>
                <c:pt idx="35">
                  <c:v>90.723125443611892</c:v>
                </c:pt>
                <c:pt idx="36">
                  <c:v>93.683562252073642</c:v>
                </c:pt>
                <c:pt idx="37">
                  <c:v>97.534966813242164</c:v>
                </c:pt>
                <c:pt idx="38">
                  <c:v>102.4579692016258</c:v>
                </c:pt>
                <c:pt idx="39">
                  <c:v>108.63118826145588</c:v>
                </c:pt>
                <c:pt idx="40">
                  <c:v>116.2154292485111</c:v>
                </c:pt>
                <c:pt idx="41">
                  <c:v>125.33430359343903</c:v>
                </c:pt>
                <c:pt idx="42">
                  <c:v>136.05244993792809</c:v>
                </c:pt>
                <c:pt idx="43">
                  <c:v>148.35305881643171</c:v>
                </c:pt>
                <c:pt idx="44">
                  <c:v>162.11612841505763</c:v>
                </c:pt>
                <c:pt idx="45">
                  <c:v>177.09610235391821</c:v>
                </c:pt>
                <c:pt idx="46">
                  <c:v>192.88925111924337</c:v>
                </c:pt>
                <c:pt idx="47">
                  <c:v>208.86627805695719</c:v>
                </c:pt>
                <c:pt idx="48">
                  <c:v>224.03654141494908</c:v>
                </c:pt>
                <c:pt idx="49">
                  <c:v>236.84633227467023</c:v>
                </c:pt>
                <c:pt idx="50">
                  <c:v>245.03953239931968</c:v>
                </c:pt>
                <c:pt idx="51">
                  <c:v>245.87904609137146</c:v>
                </c:pt>
                <c:pt idx="52">
                  <c:v>237.01780526558974</c:v>
                </c:pt>
                <c:pt idx="53">
                  <c:v>217.87605694698416</c:v>
                </c:pt>
                <c:pt idx="54">
                  <c:v>190.7041562893412</c:v>
                </c:pt>
                <c:pt idx="55">
                  <c:v>160.31784938102939</c:v>
                </c:pt>
                <c:pt idx="56">
                  <c:v>132.31761274043896</c:v>
                </c:pt>
                <c:pt idx="57">
                  <c:v>110.8585329806957</c:v>
                </c:pt>
                <c:pt idx="58">
                  <c:v>97.432904885768778</c:v>
                </c:pt>
                <c:pt idx="59">
                  <c:v>91.226157385030376</c:v>
                </c:pt>
                <c:pt idx="60">
                  <c:v>90.390410031800144</c:v>
                </c:pt>
                <c:pt idx="61">
                  <c:v>93.197855998490638</c:v>
                </c:pt>
                <c:pt idx="62">
                  <c:v>98.541132717551562</c:v>
                </c:pt>
                <c:pt idx="63">
                  <c:v>105.88404950518864</c:v>
                </c:pt>
                <c:pt idx="64">
                  <c:v>115.00291461987807</c:v>
                </c:pt>
                <c:pt idx="65">
                  <c:v>125.753453649756</c:v>
                </c:pt>
                <c:pt idx="66">
                  <c:v>137.92757551310515</c:v>
                </c:pt>
                <c:pt idx="67">
                  <c:v>151.17036491867691</c:v>
                </c:pt>
                <c:pt idx="68">
                  <c:v>164.89674757950053</c:v>
                </c:pt>
                <c:pt idx="69">
                  <c:v>178.13909601569881</c:v>
                </c:pt>
                <c:pt idx="70">
                  <c:v>189.30118032016682</c:v>
                </c:pt>
                <c:pt idx="71">
                  <c:v>195.97662448157462</c:v>
                </c:pt>
                <c:pt idx="72">
                  <c:v>195.26429305883599</c:v>
                </c:pt>
                <c:pt idx="73">
                  <c:v>184.97852882579855</c:v>
                </c:pt>
                <c:pt idx="74">
                  <c:v>165.37925554757771</c:v>
                </c:pt>
                <c:pt idx="75">
                  <c:v>140.02640927340417</c:v>
                </c:pt>
                <c:pt idx="76">
                  <c:v>114.53990628694081</c:v>
                </c:pt>
                <c:pt idx="77">
                  <c:v>93.852667990620589</c:v>
                </c:pt>
                <c:pt idx="78">
                  <c:v>80.084570818481694</c:v>
                </c:pt>
                <c:pt idx="79">
                  <c:v>72.499114293260575</c:v>
                </c:pt>
                <c:pt idx="80">
                  <c:v>68.993224498472628</c:v>
                </c:pt>
                <c:pt idx="81">
                  <c:v>67.585569098418631</c:v>
                </c:pt>
                <c:pt idx="82">
                  <c:v>67.039744336785773</c:v>
                </c:pt>
                <c:pt idx="83">
                  <c:v>66.780688002729519</c:v>
                </c:pt>
                <c:pt idx="84">
                  <c:v>66.600049995980157</c:v>
                </c:pt>
                <c:pt idx="85">
                  <c:v>66.437670186827006</c:v>
                </c:pt>
                <c:pt idx="86">
                  <c:v>66.279467934387583</c:v>
                </c:pt>
                <c:pt idx="87">
                  <c:v>66.122727731632239</c:v>
                </c:pt>
                <c:pt idx="88">
                  <c:v>65.967078477853988</c:v>
                </c:pt>
                <c:pt idx="89">
                  <c:v>65.812709188246444</c:v>
                </c:pt>
                <c:pt idx="90">
                  <c:v>65.660195034223662</c:v>
                </c:pt>
                <c:pt idx="91">
                  <c:v>65.510665281594768</c:v>
                </c:pt>
                <c:pt idx="92">
                  <c:v>65.366103763626683</c:v>
                </c:pt>
                <c:pt idx="93">
                  <c:v>65.229756133850557</c:v>
                </c:pt>
                <c:pt idx="94">
                  <c:v>65.106617622357007</c:v>
                </c:pt>
                <c:pt idx="95">
                  <c:v>65.003930094333128</c:v>
                </c:pt>
                <c:pt idx="96">
                  <c:v>64.93155292982317</c:v>
                </c:pt>
                <c:pt idx="97">
                  <c:v>64.902003799625305</c:v>
                </c:pt>
                <c:pt idx="98">
                  <c:v>64.929915027657216</c:v>
                </c:pt>
                <c:pt idx="99">
                  <c:v>65.030640519599942</c:v>
                </c:pt>
                <c:pt idx="100">
                  <c:v>65.217774943004585</c:v>
                </c:pt>
                <c:pt idx="101">
                  <c:v>65.499363786578201</c:v>
                </c:pt>
                <c:pt idx="102">
                  <c:v>65.872548622114365</c:v>
                </c:pt>
                <c:pt idx="103">
                  <c:v>66.31649478507471</c:v>
                </c:pt>
                <c:pt idx="104">
                  <c:v>66.784403837171979</c:v>
                </c:pt>
                <c:pt idx="105">
                  <c:v>67.198150138343649</c:v>
                </c:pt>
                <c:pt idx="106">
                  <c:v>67.45296838620024</c:v>
                </c:pt>
                <c:pt idx="107">
                  <c:v>67.440341594249546</c:v>
                </c:pt>
                <c:pt idx="108">
                  <c:v>67.088766661081735</c:v>
                </c:pt>
                <c:pt idx="109">
                  <c:v>66.405186828443078</c:v>
                </c:pt>
                <c:pt idx="110">
                  <c:v>65.488554801122916</c:v>
                </c:pt>
                <c:pt idx="111">
                  <c:v>64.498174853422611</c:v>
                </c:pt>
                <c:pt idx="112">
                  <c:v>63.590665911773094</c:v>
                </c:pt>
                <c:pt idx="113">
                  <c:v>62.863636940482813</c:v>
                </c:pt>
                <c:pt idx="114">
                  <c:v>62.337445170565957</c:v>
                </c:pt>
                <c:pt idx="115">
                  <c:v>61.975969975765047</c:v>
                </c:pt>
                <c:pt idx="116">
                  <c:v>61.722800441212243</c:v>
                </c:pt>
                <c:pt idx="117">
                  <c:v>61.528764162669788</c:v>
                </c:pt>
                <c:pt idx="118">
                  <c:v>61.362248335687923</c:v>
                </c:pt>
                <c:pt idx="119">
                  <c:v>61.207286747039959</c:v>
                </c:pt>
                <c:pt idx="120">
                  <c:v>61.057731446286567</c:v>
                </c:pt>
                <c:pt idx="121">
                  <c:v>60.912545951862029</c:v>
                </c:pt>
                <c:pt idx="122">
                  <c:v>60.773415752163288</c:v>
                </c:pt>
                <c:pt idx="123">
                  <c:v>60.644052820146527</c:v>
                </c:pt>
                <c:pt idx="124">
                  <c:v>60.530321525220231</c:v>
                </c:pt>
                <c:pt idx="125">
                  <c:v>60.440552052384398</c:v>
                </c:pt>
                <c:pt idx="126">
                  <c:v>60.385581322609561</c:v>
                </c:pt>
                <c:pt idx="127">
                  <c:v>60.378096928123078</c:v>
                </c:pt>
                <c:pt idx="128">
                  <c:v>60.430841936757801</c:v>
                </c:pt>
                <c:pt idx="129">
                  <c:v>60.553251601013713</c:v>
                </c:pt>
                <c:pt idx="130">
                  <c:v>60.74625315455517</c:v>
                </c:pt>
                <c:pt idx="131">
                  <c:v>60.995566092872529</c:v>
                </c:pt>
                <c:pt idx="132">
                  <c:v>61.265370658774259</c:v>
                </c:pt>
                <c:pt idx="133">
                  <c:v>61.496646863026271</c:v>
                </c:pt>
                <c:pt idx="134">
                  <c:v>61.616013510784825</c:v>
                </c:pt>
                <c:pt idx="135">
                  <c:v>61.557901763797034</c:v>
                </c:pt>
                <c:pt idx="136">
                  <c:v>61.293686369322984</c:v>
                </c:pt>
                <c:pt idx="137">
                  <c:v>60.851438072051522</c:v>
                </c:pt>
                <c:pt idx="138">
                  <c:v>60.310281259159133</c:v>
                </c:pt>
                <c:pt idx="139">
                  <c:v>59.76862927609703</c:v>
                </c:pt>
                <c:pt idx="140">
                  <c:v>59.304732171505961</c:v>
                </c:pt>
                <c:pt idx="141">
                  <c:v>58.953074284798703</c:v>
                </c:pt>
                <c:pt idx="142">
                  <c:v>58.706464187713081</c:v>
                </c:pt>
                <c:pt idx="143">
                  <c:v>58.535099755593421</c:v>
                </c:pt>
                <c:pt idx="144">
                  <c:v>58.406615432856086</c:v>
                </c:pt>
                <c:pt idx="145">
                  <c:v>58.297152690042552</c:v>
                </c:pt>
                <c:pt idx="146">
                  <c:v>58.193152154913555</c:v>
                </c:pt>
                <c:pt idx="147">
                  <c:v>58.088484019511661</c:v>
                </c:pt>
                <c:pt idx="148">
                  <c:v>57.981025806462661</c:v>
                </c:pt>
                <c:pt idx="149">
                  <c:v>57.870381114692854</c:v>
                </c:pt>
                <c:pt idx="150">
                  <c:v>57.756757505140875</c:v>
                </c:pt>
                <c:pt idx="151">
                  <c:v>57.640523354753448</c:v>
                </c:pt>
                <c:pt idx="152">
                  <c:v>57.522060092266543</c:v>
                </c:pt>
                <c:pt idx="153">
                  <c:v>57.401718814494011</c:v>
                </c:pt>
                <c:pt idx="154">
                  <c:v>57.279809298132911</c:v>
                </c:pt>
                <c:pt idx="155">
                  <c:v>57.156598966769273</c:v>
                </c:pt>
                <c:pt idx="156">
                  <c:v>57.032315351538145</c:v>
                </c:pt>
                <c:pt idx="157">
                  <c:v>56.907149952320957</c:v>
                </c:pt>
                <c:pt idx="158">
                  <c:v>56.781262591327042</c:v>
                </c:pt>
                <c:pt idx="159">
                  <c:v>56.654785771495128</c:v>
                </c:pt>
                <c:pt idx="160">
                  <c:v>56.527828770072354</c:v>
                </c:pt>
                <c:pt idx="161">
                  <c:v>56.400481332412213</c:v>
                </c:pt>
                <c:pt idx="162">
                  <c:v>56.27281691546785</c:v>
                </c:pt>
                <c:pt idx="163">
                  <c:v>56.144895481150812</c:v>
                </c:pt>
                <c:pt idx="164">
                  <c:v>56.016765867967685</c:v>
                </c:pt>
                <c:pt idx="165">
                  <c:v>55.88846778314273</c:v>
                </c:pt>
                <c:pt idx="166">
                  <c:v>55.76003346231176</c:v>
                </c:pt>
                <c:pt idx="167">
                  <c:v>55.631489043521064</c:v>
                </c:pt>
                <c:pt idx="168">
                  <c:v>55.502855699079454</c:v>
                </c:pt>
                <c:pt idx="169">
                  <c:v>55.374150564289735</c:v>
                </c:pt>
                <c:pt idx="170">
                  <c:v>55.245387497134757</c:v>
                </c:pt>
                <c:pt idx="171">
                  <c:v>55.11657769813025</c:v>
                </c:pt>
                <c:pt idx="172">
                  <c:v>54.987730215057042</c:v>
                </c:pt>
                <c:pt idx="173">
                  <c:v>54.858852353272646</c:v>
                </c:pt>
                <c:pt idx="174">
                  <c:v>54.729950008811151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A!$AZ$28:$AZ$228</c:f>
              <c:numCache>
                <c:formatCode>General</c:formatCode>
                <c:ptCount val="201"/>
                <c:pt idx="0">
                  <c:v>78.075130190907402</c:v>
                </c:pt>
                <c:pt idx="1">
                  <c:v>78.240650198702326</c:v>
                </c:pt>
                <c:pt idx="2">
                  <c:v>78.406169779001331</c:v>
                </c:pt>
                <c:pt idx="3">
                  <c:v>78.5716887207182</c:v>
                </c:pt>
                <c:pt idx="4">
                  <c:v>78.737206732117656</c:v>
                </c:pt>
                <c:pt idx="5">
                  <c:v>78.902723413204143</c:v>
                </c:pt>
                <c:pt idx="6">
                  <c:v>79.068238219219907</c:v>
                </c:pt>
                <c:pt idx="7">
                  <c:v>79.233750412500171</c:v>
                </c:pt>
                <c:pt idx="8">
                  <c:v>79.399258999103935</c:v>
                </c:pt>
                <c:pt idx="9">
                  <c:v>79.56476264556656</c:v>
                </c:pt>
                <c:pt idx="10">
                  <c:v>79.730259569730649</c:v>
                </c:pt>
                <c:pt idx="11">
                  <c:v>79.895747397817786</c:v>
                </c:pt>
                <c:pt idx="12">
                  <c:v>80.061222977585857</c:v>
                </c:pt>
                <c:pt idx="13">
                  <c:v>80.226682134425175</c:v>
                </c:pt>
                <c:pt idx="14">
                  <c:v>80.392119353392161</c:v>
                </c:pt>
                <c:pt idx="15">
                  <c:v>80.557527365213446</c:v>
                </c:pt>
                <c:pt idx="16">
                  <c:v>80.722896607905099</c:v>
                </c:pt>
                <c:pt idx="17">
                  <c:v>80.888214527443054</c:v>
                </c:pt>
                <c:pt idx="18">
                  <c:v>81.053464670383548</c:v>
                </c:pt>
                <c:pt idx="19">
                  <c:v>81.218625507829344</c:v>
                </c:pt>
                <c:pt idx="20">
                  <c:v>81.383668912859918</c:v>
                </c:pt>
                <c:pt idx="21">
                  <c:v>81.548558191481689</c:v>
                </c:pt>
                <c:pt idx="22">
                  <c:v>81.713245539052082</c:v>
                </c:pt>
                <c:pt idx="23">
                  <c:v>81.877668758437196</c:v>
                </c:pt>
                <c:pt idx="24">
                  <c:v>82.041747030998152</c:v>
                </c:pt>
                <c:pt idx="25">
                  <c:v>82.205375474610207</c:v>
                </c:pt>
                <c:pt idx="26">
                  <c:v>82.368418151686072</c:v>
                </c:pt>
                <c:pt idx="27">
                  <c:v>82.530699101660218</c:v>
                </c:pt>
                <c:pt idx="28">
                  <c:v>82.691990863505978</c:v>
                </c:pt>
                <c:pt idx="29">
                  <c:v>82.851999821706443</c:v>
                </c:pt>
                <c:pt idx="30">
                  <c:v>83.010347551663642</c:v>
                </c:pt>
                <c:pt idx="31">
                  <c:v>83.166547157848328</c:v>
                </c:pt>
                <c:pt idx="32">
                  <c:v>83.31997339421676</c:v>
                </c:pt>
                <c:pt idx="33">
                  <c:v>83.469825143121525</c:v>
                </c:pt>
                <c:pt idx="34">
                  <c:v>83.615078630398386</c:v>
                </c:pt>
                <c:pt idx="35">
                  <c:v>83.754429615508741</c:v>
                </c:pt>
                <c:pt idx="36">
                  <c:v>83.886222794043434</c:v>
                </c:pt>
                <c:pt idx="37">
                  <c:v>84.008366911818641</c:v>
                </c:pt>
                <c:pt idx="38">
                  <c:v>84.118234811131572</c:v>
                </c:pt>
                <c:pt idx="39">
                  <c:v>84.212549099146798</c:v>
                </c:pt>
                <c:pt idx="40">
                  <c:v>84.287256745280885</c:v>
                </c:pt>
                <c:pt idx="41">
                  <c:v>84.337400185036472</c:v>
                </c:pt>
                <c:pt idx="42">
                  <c:v>84.356998985747268</c:v>
                </c:pt>
                <c:pt idx="43">
                  <c:v>84.338965246262589</c:v>
                </c:pt>
                <c:pt idx="44">
                  <c:v>84.275087607270663</c:v>
                </c:pt>
                <c:pt idx="45">
                  <c:v>84.156131885690471</c:v>
                </c:pt>
                <c:pt idx="46">
                  <c:v>83.97211776523028</c:v>
                </c:pt>
                <c:pt idx="47">
                  <c:v>83.712834612353532</c:v>
                </c:pt>
                <c:pt idx="48">
                  <c:v>83.36864610632405</c:v>
                </c:pt>
                <c:pt idx="49">
                  <c:v>82.931592246131416</c:v>
                </c:pt>
                <c:pt idx="50">
                  <c:v>82.396721331018639</c:v>
                </c:pt>
                <c:pt idx="51">
                  <c:v>81.763479108738053</c:v>
                </c:pt>
                <c:pt idx="52">
                  <c:v>81.036874608095516</c:v>
                </c:pt>
                <c:pt idx="53">
                  <c:v>80.228082304608961</c:v>
                </c:pt>
                <c:pt idx="54">
                  <c:v>79.354184285585973</c:v>
                </c:pt>
                <c:pt idx="55">
                  <c:v>78.436930465866268</c:v>
                </c:pt>
                <c:pt idx="56">
                  <c:v>77.50066196497842</c:v>
                </c:pt>
                <c:pt idx="57">
                  <c:v>76.569800186191188</c:v>
                </c:pt>
                <c:pt idx="58">
                  <c:v>75.666434836693213</c:v>
                </c:pt>
                <c:pt idx="59">
                  <c:v>74.80848818504478</c:v>
                </c:pt>
                <c:pt idx="60">
                  <c:v>74.008725476405289</c:v>
                </c:pt>
                <c:pt idx="61">
                  <c:v>73.274625791068672</c:v>
                </c:pt>
                <c:pt idx="62">
                  <c:v>72.608928053475736</c:v>
                </c:pt>
                <c:pt idx="63">
                  <c:v>72.010576015959884</c:v>
                </c:pt>
                <c:pt idx="64">
                  <c:v>71.475796471238681</c:v>
                </c:pt>
                <c:pt idx="65">
                  <c:v>70.999115091291927</c:v>
                </c:pt>
                <c:pt idx="66">
                  <c:v>70.574199824632927</c:v>
                </c:pt>
                <c:pt idx="67">
                  <c:v>70.194493745127048</c:v>
                </c:pt>
                <c:pt idx="68">
                  <c:v>69.853646645867073</c:v>
                </c:pt>
                <c:pt idx="69">
                  <c:v>69.545778764832505</c:v>
                </c:pt>
                <c:pt idx="70">
                  <c:v>69.265617338243388</c:v>
                </c:pt>
                <c:pt idx="71">
                  <c:v>69.008544234983987</c:v>
                </c:pt>
                <c:pt idx="72">
                  <c:v>68.770586129777342</c:v>
                </c:pt>
                <c:pt idx="73">
                  <c:v>68.548370889672398</c:v>
                </c:pt>
                <c:pt idx="74">
                  <c:v>68.339066801874097</c:v>
                </c:pt>
                <c:pt idx="75">
                  <c:v>68.140315615707337</c:v>
                </c:pt>
                <c:pt idx="76">
                  <c:v>67.950166174688988</c:v>
                </c:pt>
                <c:pt idx="77">
                  <c:v>67.767012478871379</c:v>
                </c:pt>
                <c:pt idx="78">
                  <c:v>67.589538065865</c:v>
                </c:pt>
                <c:pt idx="79">
                  <c:v>67.416667365399348</c:v>
                </c:pt>
                <c:pt idx="80">
                  <c:v>67.247523947381893</c:v>
                </c:pt>
                <c:pt idx="81">
                  <c:v>67.081395180482517</c:v>
                </c:pt>
                <c:pt idx="82">
                  <c:v>66.917702627683695</c:v>
                </c:pt>
                <c:pt idx="83">
                  <c:v>66.755977444641061</c:v>
                </c:pt>
                <c:pt idx="84">
                  <c:v>66.595840061350046</c:v>
                </c:pt>
                <c:pt idx="85">
                  <c:v>66.436983482266783</c:v>
                </c:pt>
                <c:pt idx="86">
                  <c:v>66.279159612756516</c:v>
                </c:pt>
                <c:pt idx="87">
                  <c:v>66.122168097435875</c:v>
                </c:pt>
                <c:pt idx="88">
                  <c:v>65.965847231239636</c:v>
                </c:pt>
                <c:pt idx="89">
                  <c:v>65.810066573064788</c:v>
                </c:pt>
                <c:pt idx="90">
                  <c:v>65.654720952998346</c:v>
                </c:pt>
                <c:pt idx="91">
                  <c:v>65.499725617076535</c:v>
                </c:pt>
                <c:pt idx="92">
                  <c:v>65.345012298614336</c:v>
                </c:pt>
                <c:pt idx="93">
                  <c:v>65.190526043104015</c:v>
                </c:pt>
                <c:pt idx="94">
                  <c:v>65.036222645365527</c:v>
                </c:pt>
                <c:pt idx="95">
                  <c:v>64.88206658392123</c:v>
                </c:pt>
                <c:pt idx="96">
                  <c:v>64.728029359289891</c:v>
                </c:pt>
                <c:pt idx="97">
                  <c:v>64.574088160807989</c:v>
                </c:pt>
                <c:pt idx="98">
                  <c:v>64.420224801353015</c:v>
                </c:pt>
                <c:pt idx="99">
                  <c:v>64.266424871543876</c:v>
                </c:pt>
                <c:pt idx="100">
                  <c:v>64.112677075126939</c:v>
                </c:pt>
                <c:pt idx="101">
                  <c:v>63.958972715752985</c:v>
                </c:pt>
                <c:pt idx="102">
                  <c:v>63.805305312582703</c:v>
                </c:pt>
                <c:pt idx="103">
                  <c:v>63.651670328455694</c:v>
                </c:pt>
                <c:pt idx="104">
                  <c:v>63.498065000012652</c:v>
                </c:pt>
                <c:pt idx="105">
                  <c:v>63.344488264444841</c:v>
                </c:pt>
                <c:pt idx="106">
                  <c:v>63.190940782718343</c:v>
                </c:pt>
                <c:pt idx="107">
                  <c:v>63.037425064437208</c:v>
                </c:pt>
                <c:pt idx="108">
                  <c:v>62.883945705231213</c:v>
                </c:pt>
                <c:pt idx="109">
                  <c:v>62.730509753947906</c:v>
                </c:pt>
                <c:pt idx="110">
                  <c:v>62.577127234274919</c:v>
                </c:pt>
                <c:pt idx="111">
                  <c:v>62.423811853996597</c:v>
                </c:pt>
                <c:pt idx="112">
                  <c:v>62.270581945161702</c:v>
                </c:pt>
                <c:pt idx="113">
                  <c:v>62.117461690203726</c:v>
                </c:pt>
                <c:pt idx="114">
                  <c:v>61.964482702569789</c:v>
                </c:pt>
                <c:pt idx="115">
                  <c:v>61.81168604545033</c:v>
                </c:pt>
                <c:pt idx="116">
                  <c:v>61.659124788022915</c:v>
                </c:pt>
                <c:pt idx="117">
                  <c:v>61.506867213609176</c:v>
                </c:pt>
                <c:pt idx="118">
                  <c:v>61.355000805234965</c:v>
                </c:pt>
                <c:pt idx="119">
                  <c:v>61.203637135946295</c:v>
                </c:pt>
                <c:pt idx="120">
                  <c:v>61.052917775105129</c:v>
                </c:pt>
                <c:pt idx="121">
                  <c:v>60.903021274092737</c:v>
                </c:pt>
                <c:pt idx="122">
                  <c:v>60.754171195127</c:v>
                </c:pt>
                <c:pt idx="123">
                  <c:v>60.606644967089352</c:v>
                </c:pt>
                <c:pt idx="124">
                  <c:v>60.460783056482377</c:v>
                </c:pt>
                <c:pt idx="125">
                  <c:v>60.316997490388573</c:v>
                </c:pt>
                <c:pt idx="126">
                  <c:v>60.175778130319607</c:v>
                </c:pt>
                <c:pt idx="127">
                  <c:v>60.03769427339207</c:v>
                </c:pt>
                <c:pt idx="128">
                  <c:v>59.903388230149645</c:v>
                </c:pt>
                <c:pt idx="129">
                  <c:v>59.773556716694571</c:v>
                </c:pt>
                <c:pt idx="130">
                  <c:v>59.648915627876036</c:v>
                </c:pt>
                <c:pt idx="131">
                  <c:v>59.530144676393334</c:v>
                </c:pt>
                <c:pt idx="132">
                  <c:v>59.417811241387014</c:v>
                </c:pt>
                <c:pt idx="133">
                  <c:v>59.312278061985715</c:v>
                </c:pt>
                <c:pt idx="134">
                  <c:v>59.213606747453099</c:v>
                </c:pt>
                <c:pt idx="135">
                  <c:v>59.121476544522821</c:v>
                </c:pt>
                <c:pt idx="136">
                  <c:v>59.035141909261384</c:v>
                </c:pt>
                <c:pt idx="137">
                  <c:v>58.953449305726679</c:v>
                </c:pt>
                <c:pt idx="138">
                  <c:v>58.874921536270818</c:v>
                </c:pt>
                <c:pt idx="139">
                  <c:v>58.797899502084036</c:v>
                </c:pt>
                <c:pt idx="140">
                  <c:v>58.720713702209338</c:v>
                </c:pt>
                <c:pt idx="141">
                  <c:v>58.64184900069813</c:v>
                </c:pt>
                <c:pt idx="142">
                  <c:v>58.560070187166097</c:v>
                </c:pt>
                <c:pt idx="143">
                  <c:v>58.474490077027063</c:v>
                </c:pt>
                <c:pt idx="144">
                  <c:v>58.38457926046609</c:v>
                </c:pt>
                <c:pt idx="145">
                  <c:v>58.290130071461775</c:v>
                </c:pt>
                <c:pt idx="146">
                  <c:v>58.191193429074112</c:v>
                </c:pt>
                <c:pt idx="147">
                  <c:v>58.088006466392507</c:v>
                </c:pt>
                <c:pt idx="148">
                  <c:v>57.980924134876922</c:v>
                </c:pt>
                <c:pt idx="149">
                  <c:v>57.87036222872112</c:v>
                </c:pt>
                <c:pt idx="150">
                  <c:v>57.756754446465102</c:v>
                </c:pt>
                <c:pt idx="151">
                  <c:v>57.640522923111796</c:v>
                </c:pt>
                <c:pt idx="152">
                  <c:v>57.522060039215965</c:v>
                </c:pt>
                <c:pt idx="153">
                  <c:v>57.401718808817947</c:v>
                </c:pt>
                <c:pt idx="154">
                  <c:v>57.279809297604423</c:v>
                </c:pt>
                <c:pt idx="155">
                  <c:v>57.156598966726463</c:v>
                </c:pt>
                <c:pt idx="156">
                  <c:v>57.032315351535132</c:v>
                </c:pt>
                <c:pt idx="157">
                  <c:v>56.907149952320772</c:v>
                </c:pt>
                <c:pt idx="158">
                  <c:v>56.781262591327035</c:v>
                </c:pt>
                <c:pt idx="159">
                  <c:v>56.654785771495128</c:v>
                </c:pt>
                <c:pt idx="160">
                  <c:v>56.527828770072354</c:v>
                </c:pt>
                <c:pt idx="161">
                  <c:v>56.400481332412213</c:v>
                </c:pt>
                <c:pt idx="162">
                  <c:v>56.27281691546785</c:v>
                </c:pt>
                <c:pt idx="163">
                  <c:v>56.144895481150812</c:v>
                </c:pt>
                <c:pt idx="164">
                  <c:v>56.016765867967685</c:v>
                </c:pt>
                <c:pt idx="165">
                  <c:v>55.88846778314273</c:v>
                </c:pt>
                <c:pt idx="166">
                  <c:v>55.76003346231176</c:v>
                </c:pt>
                <c:pt idx="167">
                  <c:v>55.631489043521064</c:v>
                </c:pt>
                <c:pt idx="168">
                  <c:v>55.502855699079454</c:v>
                </c:pt>
                <c:pt idx="169">
                  <c:v>55.374150564289735</c:v>
                </c:pt>
                <c:pt idx="170">
                  <c:v>55.245387497134757</c:v>
                </c:pt>
                <c:pt idx="171">
                  <c:v>55.11657769813025</c:v>
                </c:pt>
                <c:pt idx="172">
                  <c:v>54.987730215057042</c:v>
                </c:pt>
                <c:pt idx="173">
                  <c:v>54.858852353272646</c:v>
                </c:pt>
                <c:pt idx="174">
                  <c:v>54.729950008811151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A!$E$28:$E$228</c:f>
              <c:numCache>
                <c:formatCode>General</c:formatCode>
                <c:ptCount val="201"/>
                <c:pt idx="0">
                  <c:v>77.403000000000006</c:v>
                </c:pt>
                <c:pt idx="1">
                  <c:v>76.387</c:v>
                </c:pt>
                <c:pt idx="2">
                  <c:v>76.435000000000002</c:v>
                </c:pt>
                <c:pt idx="3">
                  <c:v>76.951999999999998</c:v>
                </c:pt>
                <c:pt idx="4">
                  <c:v>76.031999999999996</c:v>
                </c:pt>
                <c:pt idx="5">
                  <c:v>77.064999999999998</c:v>
                </c:pt>
                <c:pt idx="6">
                  <c:v>77.242000000000004</c:v>
                </c:pt>
                <c:pt idx="7">
                  <c:v>77.048000000000002</c:v>
                </c:pt>
                <c:pt idx="8">
                  <c:v>76.113</c:v>
                </c:pt>
                <c:pt idx="9">
                  <c:v>78.516000000000005</c:v>
                </c:pt>
                <c:pt idx="10">
                  <c:v>78.774000000000001</c:v>
                </c:pt>
                <c:pt idx="11">
                  <c:v>76.031999999999996</c:v>
                </c:pt>
                <c:pt idx="12">
                  <c:v>76.644999999999996</c:v>
                </c:pt>
                <c:pt idx="13">
                  <c:v>77.790000000000006</c:v>
                </c:pt>
                <c:pt idx="14">
                  <c:v>75.644999999999996</c:v>
                </c:pt>
                <c:pt idx="15">
                  <c:v>76.918999999999997</c:v>
                </c:pt>
                <c:pt idx="16">
                  <c:v>77.290000000000006</c:v>
                </c:pt>
                <c:pt idx="17">
                  <c:v>78.790000000000006</c:v>
                </c:pt>
                <c:pt idx="18">
                  <c:v>77.274000000000001</c:v>
                </c:pt>
                <c:pt idx="19">
                  <c:v>79.016000000000005</c:v>
                </c:pt>
                <c:pt idx="20">
                  <c:v>77.531999999999996</c:v>
                </c:pt>
                <c:pt idx="21">
                  <c:v>78.677000000000007</c:v>
                </c:pt>
                <c:pt idx="22">
                  <c:v>78.257999999999996</c:v>
                </c:pt>
                <c:pt idx="23">
                  <c:v>79.5</c:v>
                </c:pt>
                <c:pt idx="24">
                  <c:v>79.581000000000003</c:v>
                </c:pt>
                <c:pt idx="25">
                  <c:v>79.355000000000004</c:v>
                </c:pt>
                <c:pt idx="26">
                  <c:v>81.144999999999996</c:v>
                </c:pt>
                <c:pt idx="27">
                  <c:v>81.064999999999998</c:v>
                </c:pt>
                <c:pt idx="28">
                  <c:v>82.081000000000003</c:v>
                </c:pt>
                <c:pt idx="29">
                  <c:v>82.257999999999996</c:v>
                </c:pt>
                <c:pt idx="30">
                  <c:v>82.161000000000001</c:v>
                </c:pt>
                <c:pt idx="31">
                  <c:v>82.694000000000003</c:v>
                </c:pt>
                <c:pt idx="32">
                  <c:v>83.5</c:v>
                </c:pt>
                <c:pt idx="33">
                  <c:v>83.918999999999997</c:v>
                </c:pt>
                <c:pt idx="34">
                  <c:v>85.387</c:v>
                </c:pt>
                <c:pt idx="35">
                  <c:v>87.031999999999996</c:v>
                </c:pt>
                <c:pt idx="36">
                  <c:v>89.161000000000001</c:v>
                </c:pt>
                <c:pt idx="37">
                  <c:v>91.725999999999999</c:v>
                </c:pt>
                <c:pt idx="38">
                  <c:v>94.887</c:v>
                </c:pt>
                <c:pt idx="39">
                  <c:v>98.79</c:v>
                </c:pt>
                <c:pt idx="40">
                  <c:v>106.09699999999999</c:v>
                </c:pt>
                <c:pt idx="41">
                  <c:v>119.032</c:v>
                </c:pt>
                <c:pt idx="42">
                  <c:v>135.90299999999999</c:v>
                </c:pt>
                <c:pt idx="43">
                  <c:v>155.548</c:v>
                </c:pt>
                <c:pt idx="44">
                  <c:v>176.03200000000001</c:v>
                </c:pt>
                <c:pt idx="45">
                  <c:v>193.48400000000001</c:v>
                </c:pt>
                <c:pt idx="46">
                  <c:v>207.67699999999999</c:v>
                </c:pt>
                <c:pt idx="47">
                  <c:v>219.35499999999999</c:v>
                </c:pt>
                <c:pt idx="48">
                  <c:v>227</c:v>
                </c:pt>
                <c:pt idx="49">
                  <c:v>231.46799999999999</c:v>
                </c:pt>
                <c:pt idx="50">
                  <c:v>232.113</c:v>
                </c:pt>
                <c:pt idx="51">
                  <c:v>231.887</c:v>
                </c:pt>
                <c:pt idx="52">
                  <c:v>227.048</c:v>
                </c:pt>
                <c:pt idx="53">
                  <c:v>216.30600000000001</c:v>
                </c:pt>
                <c:pt idx="54">
                  <c:v>191.887</c:v>
                </c:pt>
                <c:pt idx="55">
                  <c:v>155.08099999999999</c:v>
                </c:pt>
                <c:pt idx="56">
                  <c:v>113.758</c:v>
                </c:pt>
                <c:pt idx="57">
                  <c:v>85.225999999999999</c:v>
                </c:pt>
                <c:pt idx="58">
                  <c:v>76.644999999999996</c:v>
                </c:pt>
                <c:pt idx="59">
                  <c:v>78.242000000000004</c:v>
                </c:pt>
                <c:pt idx="60">
                  <c:v>82.113</c:v>
                </c:pt>
                <c:pt idx="61">
                  <c:v>86.661000000000001</c:v>
                </c:pt>
                <c:pt idx="62">
                  <c:v>95.194000000000003</c:v>
                </c:pt>
                <c:pt idx="63">
                  <c:v>107.452</c:v>
                </c:pt>
                <c:pt idx="64">
                  <c:v>123.435</c:v>
                </c:pt>
                <c:pt idx="65">
                  <c:v>137.24199999999999</c:v>
                </c:pt>
                <c:pt idx="66">
                  <c:v>151.24199999999999</c:v>
                </c:pt>
                <c:pt idx="67">
                  <c:v>163.40299999999999</c:v>
                </c:pt>
                <c:pt idx="68">
                  <c:v>172.40299999999999</c:v>
                </c:pt>
                <c:pt idx="69">
                  <c:v>179.82300000000001</c:v>
                </c:pt>
                <c:pt idx="70">
                  <c:v>185.24199999999999</c:v>
                </c:pt>
                <c:pt idx="71">
                  <c:v>186.274</c:v>
                </c:pt>
                <c:pt idx="72">
                  <c:v>186.339</c:v>
                </c:pt>
                <c:pt idx="73">
                  <c:v>178.065</c:v>
                </c:pt>
                <c:pt idx="74">
                  <c:v>163.25800000000001</c:v>
                </c:pt>
                <c:pt idx="75">
                  <c:v>136.17699999999999</c:v>
                </c:pt>
                <c:pt idx="76">
                  <c:v>103.581</c:v>
                </c:pt>
                <c:pt idx="77">
                  <c:v>74.322999999999993</c:v>
                </c:pt>
                <c:pt idx="78">
                  <c:v>66.468000000000004</c:v>
                </c:pt>
                <c:pt idx="79">
                  <c:v>65.129000000000005</c:v>
                </c:pt>
                <c:pt idx="80">
                  <c:v>64.177000000000007</c:v>
                </c:pt>
                <c:pt idx="81">
                  <c:v>64.338999999999999</c:v>
                </c:pt>
                <c:pt idx="82">
                  <c:v>64.5</c:v>
                </c:pt>
                <c:pt idx="83">
                  <c:v>63.418999999999997</c:v>
                </c:pt>
                <c:pt idx="84">
                  <c:v>63.951999999999998</c:v>
                </c:pt>
                <c:pt idx="85">
                  <c:v>64.418999999999997</c:v>
                </c:pt>
                <c:pt idx="86">
                  <c:v>65.177000000000007</c:v>
                </c:pt>
                <c:pt idx="87">
                  <c:v>63.661000000000001</c:v>
                </c:pt>
                <c:pt idx="88">
                  <c:v>64.531999999999996</c:v>
                </c:pt>
                <c:pt idx="89">
                  <c:v>64.338999999999999</c:v>
                </c:pt>
                <c:pt idx="90">
                  <c:v>65.370999999999995</c:v>
                </c:pt>
                <c:pt idx="91">
                  <c:v>63.161000000000001</c:v>
                </c:pt>
                <c:pt idx="92">
                  <c:v>65.725999999999999</c:v>
                </c:pt>
                <c:pt idx="93">
                  <c:v>64.387</c:v>
                </c:pt>
                <c:pt idx="94">
                  <c:v>65.096999999999994</c:v>
                </c:pt>
                <c:pt idx="95">
                  <c:v>64.194000000000003</c:v>
                </c:pt>
                <c:pt idx="96">
                  <c:v>64.242000000000004</c:v>
                </c:pt>
                <c:pt idx="97">
                  <c:v>63.838999999999999</c:v>
                </c:pt>
                <c:pt idx="98">
                  <c:v>64.225999999999999</c:v>
                </c:pt>
                <c:pt idx="99">
                  <c:v>64.435000000000002</c:v>
                </c:pt>
                <c:pt idx="100">
                  <c:v>66</c:v>
                </c:pt>
                <c:pt idx="101">
                  <c:v>67.451999999999998</c:v>
                </c:pt>
                <c:pt idx="102">
                  <c:v>69.822999999999993</c:v>
                </c:pt>
                <c:pt idx="103">
                  <c:v>71.096999999999994</c:v>
                </c:pt>
                <c:pt idx="104">
                  <c:v>73.661000000000001</c:v>
                </c:pt>
                <c:pt idx="105">
                  <c:v>71.951999999999998</c:v>
                </c:pt>
                <c:pt idx="106">
                  <c:v>71.790000000000006</c:v>
                </c:pt>
                <c:pt idx="107">
                  <c:v>70.064999999999998</c:v>
                </c:pt>
                <c:pt idx="108">
                  <c:v>68.209999999999994</c:v>
                </c:pt>
                <c:pt idx="109">
                  <c:v>64.838999999999999</c:v>
                </c:pt>
                <c:pt idx="110">
                  <c:v>63.402999999999999</c:v>
                </c:pt>
                <c:pt idx="111">
                  <c:v>60.613</c:v>
                </c:pt>
                <c:pt idx="112">
                  <c:v>59.515999999999998</c:v>
                </c:pt>
                <c:pt idx="113">
                  <c:v>59.548000000000002</c:v>
                </c:pt>
                <c:pt idx="114">
                  <c:v>59.177</c:v>
                </c:pt>
                <c:pt idx="115">
                  <c:v>61.064999999999998</c:v>
                </c:pt>
                <c:pt idx="116">
                  <c:v>60.531999999999996</c:v>
                </c:pt>
                <c:pt idx="117">
                  <c:v>59.338999999999999</c:v>
                </c:pt>
                <c:pt idx="118">
                  <c:v>58.774000000000001</c:v>
                </c:pt>
                <c:pt idx="119">
                  <c:v>58.725999999999999</c:v>
                </c:pt>
                <c:pt idx="120">
                  <c:v>60.274000000000001</c:v>
                </c:pt>
                <c:pt idx="121">
                  <c:v>59.902999999999999</c:v>
                </c:pt>
                <c:pt idx="122">
                  <c:v>58.305999999999997</c:v>
                </c:pt>
                <c:pt idx="123">
                  <c:v>57.354999999999997</c:v>
                </c:pt>
                <c:pt idx="124">
                  <c:v>59.015999999999998</c:v>
                </c:pt>
                <c:pt idx="125">
                  <c:v>58.5</c:v>
                </c:pt>
                <c:pt idx="126">
                  <c:v>58.838999999999999</c:v>
                </c:pt>
                <c:pt idx="127">
                  <c:v>59.258000000000003</c:v>
                </c:pt>
                <c:pt idx="128">
                  <c:v>59.871000000000002</c:v>
                </c:pt>
                <c:pt idx="129">
                  <c:v>60.371000000000002</c:v>
                </c:pt>
                <c:pt idx="130">
                  <c:v>61.887</c:v>
                </c:pt>
                <c:pt idx="131">
                  <c:v>62.71</c:v>
                </c:pt>
                <c:pt idx="132">
                  <c:v>63.468000000000004</c:v>
                </c:pt>
                <c:pt idx="133">
                  <c:v>63.823</c:v>
                </c:pt>
                <c:pt idx="134">
                  <c:v>63.918999999999997</c:v>
                </c:pt>
                <c:pt idx="135">
                  <c:v>61.081000000000003</c:v>
                </c:pt>
                <c:pt idx="136">
                  <c:v>59.387</c:v>
                </c:pt>
                <c:pt idx="137">
                  <c:v>59.194000000000003</c:v>
                </c:pt>
                <c:pt idx="138">
                  <c:v>58.145000000000003</c:v>
                </c:pt>
                <c:pt idx="139">
                  <c:v>56.968000000000004</c:v>
                </c:pt>
                <c:pt idx="140">
                  <c:v>56.951999999999998</c:v>
                </c:pt>
                <c:pt idx="141">
                  <c:v>56.081000000000003</c:v>
                </c:pt>
                <c:pt idx="142">
                  <c:v>57.435000000000002</c:v>
                </c:pt>
                <c:pt idx="143">
                  <c:v>57.387</c:v>
                </c:pt>
                <c:pt idx="144">
                  <c:v>57.758000000000003</c:v>
                </c:pt>
                <c:pt idx="145">
                  <c:v>56.548000000000002</c:v>
                </c:pt>
                <c:pt idx="146">
                  <c:v>57</c:v>
                </c:pt>
                <c:pt idx="147">
                  <c:v>55.823</c:v>
                </c:pt>
                <c:pt idx="148">
                  <c:v>57.048000000000002</c:v>
                </c:pt>
                <c:pt idx="149">
                  <c:v>55.097000000000001</c:v>
                </c:pt>
                <c:pt idx="150">
                  <c:v>55.645000000000003</c:v>
                </c:pt>
                <c:pt idx="151">
                  <c:v>56.128999999999998</c:v>
                </c:pt>
                <c:pt idx="152">
                  <c:v>55.305999999999997</c:v>
                </c:pt>
                <c:pt idx="153">
                  <c:v>55.871000000000002</c:v>
                </c:pt>
                <c:pt idx="154">
                  <c:v>54.694000000000003</c:v>
                </c:pt>
                <c:pt idx="155">
                  <c:v>55.29</c:v>
                </c:pt>
                <c:pt idx="156">
                  <c:v>54.515999999999998</c:v>
                </c:pt>
                <c:pt idx="157">
                  <c:v>55.597000000000001</c:v>
                </c:pt>
                <c:pt idx="158">
                  <c:v>55.258000000000003</c:v>
                </c:pt>
                <c:pt idx="159">
                  <c:v>56.128999999999998</c:v>
                </c:pt>
                <c:pt idx="160">
                  <c:v>54.79</c:v>
                </c:pt>
                <c:pt idx="161">
                  <c:v>54.258000000000003</c:v>
                </c:pt>
                <c:pt idx="162">
                  <c:v>56.064999999999998</c:v>
                </c:pt>
                <c:pt idx="163">
                  <c:v>54.435000000000002</c:v>
                </c:pt>
                <c:pt idx="164">
                  <c:v>55.71</c:v>
                </c:pt>
                <c:pt idx="165">
                  <c:v>57.435000000000002</c:v>
                </c:pt>
                <c:pt idx="166">
                  <c:v>55.031999999999996</c:v>
                </c:pt>
                <c:pt idx="167">
                  <c:v>54.418999999999997</c:v>
                </c:pt>
                <c:pt idx="168">
                  <c:v>55.677</c:v>
                </c:pt>
                <c:pt idx="169">
                  <c:v>54.338999999999999</c:v>
                </c:pt>
                <c:pt idx="170">
                  <c:v>54.613</c:v>
                </c:pt>
                <c:pt idx="171">
                  <c:v>54.323</c:v>
                </c:pt>
                <c:pt idx="172">
                  <c:v>55.838999999999999</c:v>
                </c:pt>
                <c:pt idx="173">
                  <c:v>52.758000000000003</c:v>
                </c:pt>
                <c:pt idx="174">
                  <c:v>56.048000000000002</c:v>
                </c:pt>
                <c:pt idx="175">
                  <c:v>54.918999999999997</c:v>
                </c:pt>
                <c:pt idx="176">
                  <c:v>54.194000000000003</c:v>
                </c:pt>
                <c:pt idx="177">
                  <c:v>54.015999999999998</c:v>
                </c:pt>
                <c:pt idx="178">
                  <c:v>54.387</c:v>
                </c:pt>
                <c:pt idx="179">
                  <c:v>53</c:v>
                </c:pt>
                <c:pt idx="180">
                  <c:v>53.194000000000003</c:v>
                </c:pt>
                <c:pt idx="181">
                  <c:v>54.564999999999998</c:v>
                </c:pt>
                <c:pt idx="182">
                  <c:v>54.097000000000001</c:v>
                </c:pt>
                <c:pt idx="183">
                  <c:v>53.887</c:v>
                </c:pt>
                <c:pt idx="184">
                  <c:v>53.628999999999998</c:v>
                </c:pt>
                <c:pt idx="185">
                  <c:v>55.515999999999998</c:v>
                </c:pt>
                <c:pt idx="186">
                  <c:v>53.451999999999998</c:v>
                </c:pt>
                <c:pt idx="187">
                  <c:v>52.805999999999997</c:v>
                </c:pt>
                <c:pt idx="188">
                  <c:v>53.402999999999999</c:v>
                </c:pt>
                <c:pt idx="189">
                  <c:v>52.951999999999998</c:v>
                </c:pt>
                <c:pt idx="190">
                  <c:v>53.758000000000003</c:v>
                </c:pt>
                <c:pt idx="191">
                  <c:v>53.918999999999997</c:v>
                </c:pt>
                <c:pt idx="192">
                  <c:v>52.581000000000003</c:v>
                </c:pt>
                <c:pt idx="193">
                  <c:v>53.613</c:v>
                </c:pt>
                <c:pt idx="194">
                  <c:v>51.305999999999997</c:v>
                </c:pt>
                <c:pt idx="195">
                  <c:v>53.048000000000002</c:v>
                </c:pt>
                <c:pt idx="196">
                  <c:v>53.323</c:v>
                </c:pt>
                <c:pt idx="197">
                  <c:v>53.225999999999999</c:v>
                </c:pt>
                <c:pt idx="198">
                  <c:v>53.418999999999997</c:v>
                </c:pt>
                <c:pt idx="199">
                  <c:v>53.531999999999996</c:v>
                </c:pt>
                <c:pt idx="200">
                  <c:v>53.387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A!$U$28:$U$228</c:f>
              <c:numCache>
                <c:formatCode>0.00</c:formatCode>
                <c:ptCount val="201"/>
                <c:pt idx="0">
                  <c:v>75.565791576017105</c:v>
                </c:pt>
                <c:pt idx="1">
                  <c:v>75.746374557317111</c:v>
                </c:pt>
                <c:pt idx="2">
                  <c:v>75.926956824872562</c:v>
                </c:pt>
                <c:pt idx="3">
                  <c:v>76.107538087042641</c:v>
                </c:pt>
                <c:pt idx="4">
                  <c:v>76.288117950612616</c:v>
                </c:pt>
                <c:pt idx="5">
                  <c:v>76.468695889894533</c:v>
                </c:pt>
                <c:pt idx="6">
                  <c:v>76.649271209335765</c:v>
                </c:pt>
                <c:pt idx="7">
                  <c:v>76.829843001495021</c:v>
                </c:pt>
                <c:pt idx="8">
                  <c:v>77.010410107028164</c:v>
                </c:pt>
                <c:pt idx="9">
                  <c:v>77.190971093752196</c:v>
                </c:pt>
                <c:pt idx="10">
                  <c:v>77.371524293380389</c:v>
                </c:pt>
                <c:pt idx="11">
                  <c:v>77.552067977130818</c:v>
                </c:pt>
                <c:pt idx="12">
                  <c:v>77.7326008328358</c:v>
                </c:pt>
                <c:pt idx="13">
                  <c:v>77.913123056834053</c:v>
                </c:pt>
                <c:pt idx="14">
                  <c:v>78.093638644159071</c:v>
                </c:pt>
                <c:pt idx="15">
                  <c:v>78.274159930553921</c:v>
                </c:pt>
                <c:pt idx="16">
                  <c:v>78.454716232155093</c:v>
                </c:pt>
                <c:pt idx="17">
                  <c:v>78.635369721695824</c:v>
                </c:pt>
                <c:pt idx="18">
                  <c:v>78.816243719426168</c:v>
                </c:pt>
                <c:pt idx="19">
                  <c:v>78.997571678083219</c:v>
                </c:pt>
                <c:pt idx="20">
                  <c:v>79.179779672601867</c:v>
                </c:pt>
                <c:pt idx="21">
                  <c:v>79.363621537047266</c:v>
                </c:pt>
                <c:pt idx="22">
                  <c:v>79.550394191694664</c:v>
                </c:pt>
                <c:pt idx="23">
                  <c:v>79.742271164504288</c:v>
                </c:pt>
                <c:pt idx="24">
                  <c:v>79.942804295716186</c:v>
                </c:pt>
                <c:pt idx="25">
                  <c:v>80.157655729510594</c:v>
                </c:pt>
                <c:pt idx="26">
                  <c:v>80.395631942554516</c:v>
                </c:pt>
                <c:pt idx="27">
                  <c:v>80.67009463566626</c:v>
                </c:pt>
                <c:pt idx="28">
                  <c:v>81.000814132854785</c:v>
                </c:pt>
                <c:pt idx="29">
                  <c:v>81.416302516920965</c:v>
                </c:pt>
                <c:pt idx="30">
                  <c:v>81.956608719134948</c:v>
                </c:pt>
                <c:pt idx="31">
                  <c:v>82.676470064654424</c:v>
                </c:pt>
                <c:pt idx="32">
                  <c:v>83.648591912996295</c:v>
                </c:pt>
                <c:pt idx="33">
                  <c:v>84.966673200015634</c:v>
                </c:pt>
                <c:pt idx="34">
                  <c:v>86.747624637225428</c:v>
                </c:pt>
                <c:pt idx="35">
                  <c:v>89.132263477776007</c:v>
                </c:pt>
                <c:pt idx="36">
                  <c:v>92.283651325124467</c:v>
                </c:pt>
                <c:pt idx="37">
                  <c:v>96.38221547233023</c:v>
                </c:pt>
                <c:pt idx="38">
                  <c:v>101.61690777958927</c:v>
                </c:pt>
                <c:pt idx="39">
                  <c:v>108.17194759131296</c:v>
                </c:pt>
                <c:pt idx="40">
                  <c:v>116.20918371831922</c:v>
                </c:pt>
                <c:pt idx="41">
                  <c:v>125.84677136071225</c:v>
                </c:pt>
                <c:pt idx="42">
                  <c:v>137.1355891830151</c:v>
                </c:pt>
                <c:pt idx="43">
                  <c:v>150.03530333271127</c:v>
                </c:pt>
                <c:pt idx="44">
                  <c:v>164.39128962480927</c:v>
                </c:pt>
                <c:pt idx="45">
                  <c:v>179.9094720338079</c:v>
                </c:pt>
                <c:pt idx="46">
                  <c:v>196.1150602167107</c:v>
                </c:pt>
                <c:pt idx="47">
                  <c:v>212.26412685798806</c:v>
                </c:pt>
                <c:pt idx="48">
                  <c:v>227.17485970725303</c:v>
                </c:pt>
                <c:pt idx="49">
                  <c:v>239.00947644979257</c:v>
                </c:pt>
                <c:pt idx="50">
                  <c:v>245.20369383534896</c:v>
                </c:pt>
                <c:pt idx="51">
                  <c:v>242.90165257380579</c:v>
                </c:pt>
                <c:pt idx="52">
                  <c:v>230.114633830906</c:v>
                </c:pt>
                <c:pt idx="53">
                  <c:v>207.20258245826381</c:v>
                </c:pt>
                <c:pt idx="54">
                  <c:v>177.60784757396277</c:v>
                </c:pt>
                <c:pt idx="55">
                  <c:v>146.93270776623964</c:v>
                </c:pt>
                <c:pt idx="56">
                  <c:v>120.6734996123284</c:v>
                </c:pt>
                <c:pt idx="57">
                  <c:v>102.10617203234007</c:v>
                </c:pt>
                <c:pt idx="58">
                  <c:v>91.669296110040506</c:v>
                </c:pt>
                <c:pt idx="59">
                  <c:v>87.880725160663317</c:v>
                </c:pt>
                <c:pt idx="60">
                  <c:v>88.758880393471273</c:v>
                </c:pt>
                <c:pt idx="61">
                  <c:v>92.773857867393559</c:v>
                </c:pt>
                <c:pt idx="62">
                  <c:v>99.079814230587218</c:v>
                </c:pt>
                <c:pt idx="63">
                  <c:v>107.31748103429902</c:v>
                </c:pt>
                <c:pt idx="64">
                  <c:v>117.33224294895365</c:v>
                </c:pt>
                <c:pt idx="65">
                  <c:v>128.97116651426936</c:v>
                </c:pt>
                <c:pt idx="66">
                  <c:v>141.96897712899138</c:v>
                </c:pt>
                <c:pt idx="67">
                  <c:v>155.87166348119408</c:v>
                </c:pt>
                <c:pt idx="68">
                  <c:v>169.92747652030536</c:v>
                </c:pt>
                <c:pt idx="69">
                  <c:v>182.87905900744923</c:v>
                </c:pt>
                <c:pt idx="70">
                  <c:v>192.69046893529188</c:v>
                </c:pt>
                <c:pt idx="71">
                  <c:v>196.5128738537156</c:v>
                </c:pt>
                <c:pt idx="72">
                  <c:v>191.42492705684742</c:v>
                </c:pt>
                <c:pt idx="73">
                  <c:v>176.11018796808241</c:v>
                </c:pt>
                <c:pt idx="74">
                  <c:v>152.49913955612993</c:v>
                </c:pt>
                <c:pt idx="75">
                  <c:v>125.68745477374586</c:v>
                </c:pt>
                <c:pt idx="76">
                  <c:v>101.59402295002924</c:v>
                </c:pt>
                <c:pt idx="77">
                  <c:v>84.043023494469665</c:v>
                </c:pt>
                <c:pt idx="78">
                  <c:v>73.561123993256047</c:v>
                </c:pt>
                <c:pt idx="79">
                  <c:v>68.37826199905831</c:v>
                </c:pt>
                <c:pt idx="80">
                  <c:v>66.214085971669277</c:v>
                </c:pt>
                <c:pt idx="81">
                  <c:v>65.403386500461792</c:v>
                </c:pt>
                <c:pt idx="82">
                  <c:v>65.079014190935624</c:v>
                </c:pt>
                <c:pt idx="83">
                  <c:v>64.896607790828583</c:v>
                </c:pt>
                <c:pt idx="84">
                  <c:v>64.748682047135489</c:v>
                </c:pt>
                <c:pt idx="85">
                  <c:v>64.608384803547153</c:v>
                </c:pt>
                <c:pt idx="86">
                  <c:v>64.47029058643831</c:v>
                </c:pt>
                <c:pt idx="87">
                  <c:v>64.333628636291124</c:v>
                </c:pt>
                <c:pt idx="88">
                  <c:v>64.198696698260605</c:v>
                </c:pt>
                <c:pt idx="89">
                  <c:v>64.066441282486778</c:v>
                </c:pt>
                <c:pt idx="90">
                  <c:v>63.938743491549367</c:v>
                </c:pt>
                <c:pt idx="91">
                  <c:v>63.818983936502605</c:v>
                </c:pt>
                <c:pt idx="92">
                  <c:v>63.712851405232215</c:v>
                </c:pt>
                <c:pt idx="93">
                  <c:v>63.629376175062895</c:v>
                </c:pt>
                <c:pt idx="94">
                  <c:v>63.582087013383806</c:v>
                </c:pt>
                <c:pt idx="95">
                  <c:v>63.590056911083593</c:v>
                </c:pt>
                <c:pt idx="96">
                  <c:v>63.678439863387254</c:v>
                </c:pt>
                <c:pt idx="97">
                  <c:v>63.877952750065496</c:v>
                </c:pt>
                <c:pt idx="98">
                  <c:v>64.22268027932104</c:v>
                </c:pt>
                <c:pt idx="99">
                  <c:v>64.745608221929089</c:v>
                </c:pt>
                <c:pt idx="100">
                  <c:v>65.471359630786566</c:v>
                </c:pt>
                <c:pt idx="101">
                  <c:v>66.405578472230587</c:v>
                </c:pt>
                <c:pt idx="102">
                  <c:v>67.520389244476036</c:v>
                </c:pt>
                <c:pt idx="103">
                  <c:v>68.736483993036458</c:v>
                </c:pt>
                <c:pt idx="104">
                  <c:v>69.906956638360029</c:v>
                </c:pt>
                <c:pt idx="105">
                  <c:v>70.816753720753212</c:v>
                </c:pt>
                <c:pt idx="106">
                  <c:v>71.217947524318987</c:v>
                </c:pt>
                <c:pt idx="107">
                  <c:v>70.9103962761166</c:v>
                </c:pt>
                <c:pt idx="108">
                  <c:v>69.84261539008547</c:v>
                </c:pt>
                <c:pt idx="109">
                  <c:v>68.171145168731528</c:v>
                </c:pt>
                <c:pt idx="110">
                  <c:v>66.222302561337386</c:v>
                </c:pt>
                <c:pt idx="111">
                  <c:v>64.362974977981921</c:v>
                </c:pt>
                <c:pt idx="112">
                  <c:v>62.857723413284944</c:v>
                </c:pt>
                <c:pt idx="113">
                  <c:v>61.798247011496187</c:v>
                </c:pt>
                <c:pt idx="114">
                  <c:v>61.129847687686514</c:v>
                </c:pt>
                <c:pt idx="115">
                  <c:v>60.7308824414771</c:v>
                </c:pt>
                <c:pt idx="116">
                  <c:v>60.484066509068391</c:v>
                </c:pt>
                <c:pt idx="117">
                  <c:v>60.30933559204712</c:v>
                </c:pt>
                <c:pt idx="118">
                  <c:v>60.164154487474107</c:v>
                </c:pt>
                <c:pt idx="119">
                  <c:v>60.030774484353998</c:v>
                </c:pt>
                <c:pt idx="120">
                  <c:v>59.904394116875302</c:v>
                </c:pt>
                <c:pt idx="121">
                  <c:v>59.786563612318083</c:v>
                </c:pt>
                <c:pt idx="122">
                  <c:v>59.682861458613267</c:v>
                </c:pt>
                <c:pt idx="123">
                  <c:v>59.602804087424282</c:v>
                </c:pt>
                <c:pt idx="124">
                  <c:v>59.560477337926656</c:v>
                </c:pt>
                <c:pt idx="125">
                  <c:v>59.574883466674876</c:v>
                </c:pt>
                <c:pt idx="126">
                  <c:v>59.669148892635349</c:v>
                </c:pt>
                <c:pt idx="127">
                  <c:v>59.867708841838152</c:v>
                </c:pt>
                <c:pt idx="128">
                  <c:v>60.190573662110666</c:v>
                </c:pt>
                <c:pt idx="129">
                  <c:v>60.643986834170278</c:v>
                </c:pt>
                <c:pt idx="130">
                  <c:v>61.207696808365334</c:v>
                </c:pt>
                <c:pt idx="131">
                  <c:v>61.821647130854451</c:v>
                </c:pt>
                <c:pt idx="132">
                  <c:v>62.379602851355138</c:v>
                </c:pt>
                <c:pt idx="133">
                  <c:v>62.741397506412184</c:v>
                </c:pt>
                <c:pt idx="134">
                  <c:v>62.772022964115692</c:v>
                </c:pt>
                <c:pt idx="135">
                  <c:v>62.399188819057905</c:v>
                </c:pt>
                <c:pt idx="136">
                  <c:v>61.659072268583721</c:v>
                </c:pt>
                <c:pt idx="137">
                  <c:v>60.695061613759549</c:v>
                </c:pt>
                <c:pt idx="138">
                  <c:v>59.701006265900105</c:v>
                </c:pt>
                <c:pt idx="139">
                  <c:v>58.841342903362346</c:v>
                </c:pt>
                <c:pt idx="140">
                  <c:v>58.197265872910215</c:v>
                </c:pt>
                <c:pt idx="141">
                  <c:v>57.764456835978201</c:v>
                </c:pt>
                <c:pt idx="142">
                  <c:v>57.48870198230442</c:v>
                </c:pt>
                <c:pt idx="143">
                  <c:v>57.306924064877165</c:v>
                </c:pt>
                <c:pt idx="144">
                  <c:v>57.171260059893598</c:v>
                </c:pt>
                <c:pt idx="145">
                  <c:v>57.053943090185868</c:v>
                </c:pt>
                <c:pt idx="146">
                  <c:v>56.942025118384933</c:v>
                </c:pt>
                <c:pt idx="147">
                  <c:v>56.830585613150802</c:v>
                </c:pt>
                <c:pt idx="148">
                  <c:v>56.718148327391582</c:v>
                </c:pt>
                <c:pt idx="149">
                  <c:v>56.60444424052595</c:v>
                </c:pt>
                <c:pt idx="150">
                  <c:v>56.48955127332006</c:v>
                </c:pt>
                <c:pt idx="151">
                  <c:v>56.373622537921207</c:v>
                </c:pt>
                <c:pt idx="152">
                  <c:v>56.25681350219245</c:v>
                </c:pt>
                <c:pt idx="153">
                  <c:v>56.139264971785543</c:v>
                </c:pt>
                <c:pt idx="154">
                  <c:v>56.02109994043186</c:v>
                </c:pt>
                <c:pt idx="155">
                  <c:v>55.902423919633385</c:v>
                </c:pt>
                <c:pt idx="156">
                  <c:v>55.783326322275819</c:v>
                </c:pt>
                <c:pt idx="157">
                  <c:v>55.663882218330627</c:v>
                </c:pt>
                <c:pt idx="158">
                  <c:v>55.544154178428393</c:v>
                </c:pt>
                <c:pt idx="159">
                  <c:v>55.424194054794178</c:v>
                </c:pt>
                <c:pt idx="160">
                  <c:v>55.304044619583891</c:v>
                </c:pt>
                <c:pt idx="161">
                  <c:v>55.183741024327304</c:v>
                </c:pt>
                <c:pt idx="162">
                  <c:v>55.063312071109863</c:v>
                </c:pt>
                <c:pt idx="163">
                  <c:v>54.942781301854779</c:v>
                </c:pt>
                <c:pt idx="164">
                  <c:v>54.822167920446191</c:v>
                </c:pt>
                <c:pt idx="165">
                  <c:v>54.701487566157091</c:v>
                </c:pt>
                <c:pt idx="166">
                  <c:v>54.580752957741758</c:v>
                </c:pt>
                <c:pt idx="167">
                  <c:v>54.459974426833135</c:v>
                </c:pt>
                <c:pt idx="168">
                  <c:v>54.339160357723138</c:v>
                </c:pt>
                <c:pt idx="169">
                  <c:v>54.218317548681178</c:v>
                </c:pt>
                <c:pt idx="170">
                  <c:v>54.097451507967492</c:v>
                </c:pt>
                <c:pt idx="171">
                  <c:v>53.976566695785841</c:v>
                </c:pt>
                <c:pt idx="172">
                  <c:v>53.855666721674424</c:v>
                </c:pt>
                <c:pt idx="173">
                  <c:v>53.734754505290148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A!$BA$28:$BA$228</c:f>
              <c:numCache>
                <c:formatCode>General</c:formatCode>
                <c:ptCount val="201"/>
                <c:pt idx="0">
                  <c:v>75.565791575633895</c:v>
                </c:pt>
                <c:pt idx="1">
                  <c:v>75.746374556283129</c:v>
                </c:pt>
                <c:pt idx="2">
                  <c:v>75.926956822134102</c:v>
                </c:pt>
                <c:pt idx="3">
                  <c:v>76.107538079923458</c:v>
                </c:pt>
                <c:pt idx="4">
                  <c:v>76.288117932445658</c:v>
                </c:pt>
                <c:pt idx="5">
                  <c:v>76.468695844389188</c:v>
                </c:pt>
                <c:pt idx="6">
                  <c:v>76.649271097450992</c:v>
                </c:pt>
                <c:pt idx="7">
                  <c:v>76.829842731467679</c:v>
                </c:pt>
                <c:pt idx="8">
                  <c:v>77.010409467333545</c:v>
                </c:pt>
                <c:pt idx="9">
                  <c:v>77.190969606221799</c:v>
                </c:pt>
                <c:pt idx="10">
                  <c:v>77.37152089800972</c:v>
                </c:pt>
                <c:pt idx="11">
                  <c:v>77.55206036972244</c:v>
                </c:pt>
                <c:pt idx="12">
                  <c:v>77.73258410212226</c:v>
                </c:pt>
                <c:pt idx="13">
                  <c:v>77.91308693910878</c:v>
                </c:pt>
                <c:pt idx="14">
                  <c:v>78.09356211014159</c:v>
                </c:pt>
                <c:pt idx="15">
                  <c:v>78.274000740171331</c:v>
                </c:pt>
                <c:pt idx="16">
                  <c:v>78.454391214213217</c:v>
                </c:pt>
                <c:pt idx="17">
                  <c:v>78.634718354265118</c:v>
                </c:pt>
                <c:pt idx="18">
                  <c:v>78.8149623541903</c:v>
                </c:pt>
                <c:pt idx="19">
                  <c:v>78.99509740272994</c:v>
                </c:pt>
                <c:pt idx="20">
                  <c:v>79.175089905075041</c:v>
                </c:pt>
                <c:pt idx="21">
                  <c:v>79.354896188281742</c:v>
                </c:pt>
                <c:pt idx="22">
                  <c:v>79.534459543856855</c:v>
                </c:pt>
                <c:pt idx="23">
                  <c:v>79.713706420356317</c:v>
                </c:pt>
                <c:pt idx="24">
                  <c:v>79.892541527763996</c:v>
                </c:pt>
                <c:pt idx="25">
                  <c:v>80.070841551303516</c:v>
                </c:pt>
                <c:pt idx="26">
                  <c:v>80.248447092391558</c:v>
                </c:pt>
                <c:pt idx="27">
                  <c:v>80.425152355603061</c:v>
                </c:pt>
                <c:pt idx="28">
                  <c:v>80.600691979718846</c:v>
                </c:pt>
                <c:pt idx="29">
                  <c:v>80.774724265546084</c:v>
                </c:pt>
                <c:pt idx="30">
                  <c:v>80.946809881981082</c:v>
                </c:pt>
                <c:pt idx="31">
                  <c:v>81.116384936346122</c:v>
                </c:pt>
                <c:pt idx="32">
                  <c:v>81.282727082466195</c:v>
                </c:pt>
                <c:pt idx="33">
                  <c:v>81.444913126937379</c:v>
                </c:pt>
                <c:pt idx="34">
                  <c:v>81.601766413291372</c:v>
                </c:pt>
                <c:pt idx="35">
                  <c:v>81.751792173680215</c:v>
                </c:pt>
                <c:pt idx="36">
                  <c:v>81.893099136200306</c:v>
                </c:pt>
                <c:pt idx="37">
                  <c:v>82.023306119074221</c:v>
                </c:pt>
                <c:pt idx="38">
                  <c:v>82.139433367376284</c:v>
                </c:pt>
                <c:pt idx="39">
                  <c:v>82.237780333964224</c:v>
                </c:pt>
                <c:pt idx="40">
                  <c:v>82.313794929077716</c:v>
                </c:pt>
                <c:pt idx="41">
                  <c:v>82.361944510913901</c:v>
                </c:pt>
                <c:pt idx="42">
                  <c:v>82.375606604641845</c:v>
                </c:pt>
                <c:pt idx="43">
                  <c:v>82.347007813532784</c:v>
                </c:pt>
                <c:pt idx="44">
                  <c:v>82.267252198484243</c:v>
                </c:pt>
                <c:pt idx="45">
                  <c:v>82.12649365131395</c:v>
                </c:pt>
                <c:pt idx="46">
                  <c:v>81.914316126670357</c:v>
                </c:pt>
                <c:pt idx="47">
                  <c:v>81.620383448679945</c:v>
                </c:pt>
                <c:pt idx="48">
                  <c:v>81.235396308623635</c:v>
                </c:pt>
                <c:pt idx="49">
                  <c:v>80.752337651510302</c:v>
                </c:pt>
                <c:pt idx="50">
                  <c:v>80.167895548329525</c:v>
                </c:pt>
                <c:pt idx="51">
                  <c:v>79.483838479905728</c:v>
                </c:pt>
                <c:pt idx="52">
                  <c:v>78.708019808889446</c:v>
                </c:pt>
                <c:pt idx="53">
                  <c:v>77.854663459131274</c:v>
                </c:pt>
                <c:pt idx="54">
                  <c:v>76.943682101472021</c:v>
                </c:pt>
                <c:pt idx="55">
                  <c:v>75.999006473499904</c:v>
                </c:pt>
                <c:pt idx="56">
                  <c:v>75.046191505191047</c:v>
                </c:pt>
                <c:pt idx="57">
                  <c:v>74.109791325792713</c:v>
                </c:pt>
                <c:pt idx="58">
                  <c:v>73.21105518205124</c:v>
                </c:pt>
                <c:pt idx="59">
                  <c:v>72.366365875830681</c:v>
                </c:pt>
                <c:pt idx="60">
                  <c:v>71.586592781613817</c:v>
                </c:pt>
                <c:pt idx="61">
                  <c:v>70.877278909532762</c:v>
                </c:pt>
                <c:pt idx="62">
                  <c:v>70.239416907520834</c:v>
                </c:pt>
                <c:pt idx="63">
                  <c:v>69.670520612123511</c:v>
                </c:pt>
                <c:pt idx="64">
                  <c:v>69.165740701659402</c:v>
                </c:pt>
                <c:pt idx="65">
                  <c:v>68.718857398728503</c:v>
                </c:pt>
                <c:pt idx="66">
                  <c:v>68.323069041231008</c:v>
                </c:pt>
                <c:pt idx="67">
                  <c:v>67.971560409741272</c:v>
                </c:pt>
                <c:pt idx="68">
                  <c:v>67.657873577691944</c:v>
                </c:pt>
                <c:pt idx="69">
                  <c:v>67.37612105775284</c:v>
                </c:pt>
                <c:pt idx="70">
                  <c:v>67.121083614641023</c:v>
                </c:pt>
                <c:pt idx="71">
                  <c:v>66.888230097954803</c:v>
                </c:pt>
                <c:pt idx="72">
                  <c:v>66.673688779201825</c:v>
                </c:pt>
                <c:pt idx="73">
                  <c:v>66.474191700628324</c:v>
                </c:pt>
                <c:pt idx="74">
                  <c:v>66.287006731408439</c:v>
                </c:pt>
                <c:pt idx="75">
                  <c:v>66.1098667569605</c:v>
                </c:pt>
                <c:pt idx="76">
                  <c:v>65.940901621487257</c:v>
                </c:pt>
                <c:pt idx="77">
                  <c:v>65.77857584249783</c:v>
                </c:pt>
                <c:pt idx="78">
                  <c:v>65.621633425164404</c:v>
                </c:pt>
                <c:pt idx="79">
                  <c:v>65.469050062555127</c:v>
                </c:pt>
                <c:pt idx="80">
                  <c:v>65.319992407917738</c:v>
                </c:pt>
                <c:pt idx="81">
                  <c:v>65.173783794186946</c:v>
                </c:pt>
                <c:pt idx="82">
                  <c:v>65.029875646048083</c:v>
                </c:pt>
                <c:pt idx="83">
                  <c:v>64.887823808287052</c:v>
                </c:pt>
                <c:pt idx="84">
                  <c:v>64.74726905304334</c:v>
                </c:pt>
                <c:pt idx="85">
                  <c:v>64.607921097701393</c:v>
                </c:pt>
                <c:pt idx="86">
                  <c:v>64.469545546029053</c:v>
                </c:pt>
                <c:pt idx="87">
                  <c:v>64.331953247022071</c:v>
                </c:pt>
                <c:pt idx="88">
                  <c:v>64.194991642889349</c:v>
                </c:pt>
                <c:pt idx="89">
                  <c:v>64.058537746898864</c:v>
                </c:pt>
                <c:pt idx="90">
                  <c:v>63.922492452415867</c:v>
                </c:pt>
                <c:pt idx="91">
                  <c:v>63.786775926450083</c:v>
                </c:pt>
                <c:pt idx="92">
                  <c:v>63.651323884998526</c:v>
                </c:pt>
                <c:pt idx="93">
                  <c:v>63.516084584272846</c:v>
                </c:pt>
                <c:pt idx="94">
                  <c:v>63.381016392475843</c:v>
                </c:pt>
                <c:pt idx="95">
                  <c:v>63.246085832049502</c:v>
                </c:pt>
                <c:pt idx="96">
                  <c:v>63.111266003099708</c:v>
                </c:pt>
                <c:pt idx="97">
                  <c:v>62.976535315759619</c:v>
                </c:pt>
                <c:pt idx="98">
                  <c:v>62.841876473237285</c:v>
                </c:pt>
                <c:pt idx="99">
                  <c:v>62.707275658761944</c:v>
                </c:pt>
                <c:pt idx="100">
                  <c:v>62.572721889073726</c:v>
                </c:pt>
                <c:pt idx="101">
                  <c:v>62.438206504897202</c:v>
                </c:pt>
                <c:pt idx="102">
                  <c:v>62.303722775341853</c:v>
                </c:pt>
                <c:pt idx="103">
                  <c:v>62.169265598677221</c:v>
                </c:pt>
                <c:pt idx="104">
                  <c:v>62.034831286690256</c:v>
                </c:pt>
                <c:pt idx="105">
                  <c:v>61.900417424073638</c:v>
                </c:pt>
                <c:pt idx="106">
                  <c:v>61.766022798220739</c:v>
                </c:pt>
                <c:pt idx="107">
                  <c:v>61.631647398606965</c:v>
                </c:pt>
                <c:pt idx="108">
                  <c:v>61.497292488804142</c:v>
                </c:pt>
                <c:pt idx="109">
                  <c:v>61.362960758282782</c:v>
                </c:pt>
                <c:pt idx="110">
                  <c:v>61.228656565686777</c:v>
                </c:pt>
                <c:pt idx="111">
                  <c:v>61.094386290384627</c:v>
                </c:pt>
                <c:pt idx="112">
                  <c:v>60.960158814956898</c:v>
                </c:pt>
                <c:pt idx="113">
                  <c:v>60.825986167965503</c:v>
                </c:pt>
                <c:pt idx="114">
                  <c:v>60.691884363852552</c:v>
                </c:pt>
                <c:pt idx="115">
                  <c:v>60.557874484921108</c:v>
                </c:pt>
                <c:pt idx="116">
                  <c:v>60.423984058489282</c:v>
                </c:pt>
                <c:pt idx="117">
                  <c:v>60.2902487893246</c:v>
                </c:pt>
                <c:pt idx="118">
                  <c:v>60.15671471124751</c:v>
                </c:pt>
                <c:pt idx="119">
                  <c:v>60.023440818764286</c:v>
                </c:pt>
                <c:pt idx="120">
                  <c:v>59.890502224021787</c:v>
                </c:pt>
                <c:pt idx="121">
                  <c:v>59.757993847572834</c:v>
                </c:pt>
                <c:pt idx="122">
                  <c:v>59.626034580964401</c:v>
                </c:pt>
                <c:pt idx="123">
                  <c:v>59.494771738584241</c:v>
                </c:pt>
                <c:pt idx="124">
                  <c:v>59.364385426304906</c:v>
                </c:pt>
                <c:pt idx="125">
                  <c:v>59.235092177593508</c:v>
                </c:pt>
                <c:pt idx="126">
                  <c:v>59.107146837857165</c:v>
                </c:pt>
                <c:pt idx="127">
                  <c:v>58.980841238932292</c:v>
                </c:pt>
                <c:pt idx="128">
                  <c:v>58.856497780140771</c:v>
                </c:pt>
                <c:pt idx="129">
                  <c:v>58.734455793374735</c:v>
                </c:pt>
                <c:pt idx="130">
                  <c:v>58.615048799295032</c:v>
                </c:pt>
                <c:pt idx="131">
                  <c:v>58.49857181592909</c:v>
                </c:pt>
                <c:pt idx="132">
                  <c:v>58.385240050366257</c:v>
                </c:pt>
                <c:pt idx="133">
                  <c:v>58.275143545462377</c:v>
                </c:pt>
                <c:pt idx="134">
                  <c:v>58.168205969016419</c:v>
                </c:pt>
                <c:pt idx="135">
                  <c:v>58.064158245635333</c:v>
                </c:pt>
                <c:pt idx="136">
                  <c:v>57.962537291524917</c:v>
                </c:pt>
                <c:pt idx="137">
                  <c:v>57.862715548462923</c:v>
                </c:pt>
                <c:pt idx="138">
                  <c:v>57.763959028442223</c:v>
                </c:pt>
                <c:pt idx="139">
                  <c:v>57.665503057012494</c:v>
                </c:pt>
                <c:pt idx="140">
                  <c:v>57.566629615291113</c:v>
                </c:pt>
                <c:pt idx="141">
                  <c:v>57.466730535510905</c:v>
                </c:pt>
                <c:pt idx="142">
                  <c:v>57.365346329451299</c:v>
                </c:pt>
                <c:pt idx="143">
                  <c:v>57.262178229827484</c:v>
                </c:pt>
                <c:pt idx="144">
                  <c:v>57.157077738730464</c:v>
                </c:pt>
                <c:pt idx="145">
                  <c:v>57.050021588867786</c:v>
                </c:pt>
                <c:pt idx="146">
                  <c:v>56.941080397384837</c:v>
                </c:pt>
                <c:pt idx="147">
                  <c:v>56.830387534732488</c:v>
                </c:pt>
                <c:pt idx="148">
                  <c:v>56.718112213913756</c:v>
                </c:pt>
                <c:pt idx="149">
                  <c:v>56.604438519417741</c:v>
                </c:pt>
                <c:pt idx="150">
                  <c:v>56.489550486271952</c:v>
                </c:pt>
                <c:pt idx="151">
                  <c:v>56.373622443947603</c:v>
                </c:pt>
                <c:pt idx="152">
                  <c:v>56.256813492458228</c:v>
                </c:pt>
                <c:pt idx="153">
                  <c:v>56.139264970911121</c:v>
                </c:pt>
                <c:pt idx="154">
                  <c:v>56.021099940363762</c:v>
                </c:pt>
                <c:pt idx="155">
                  <c:v>55.902423919628788</c:v>
                </c:pt>
                <c:pt idx="156">
                  <c:v>55.783326322275549</c:v>
                </c:pt>
                <c:pt idx="157">
                  <c:v>55.663882218330613</c:v>
                </c:pt>
                <c:pt idx="158">
                  <c:v>55.544154178428393</c:v>
                </c:pt>
                <c:pt idx="159">
                  <c:v>55.424194054794178</c:v>
                </c:pt>
                <c:pt idx="160">
                  <c:v>55.304044619583891</c:v>
                </c:pt>
                <c:pt idx="161">
                  <c:v>55.183741024327304</c:v>
                </c:pt>
                <c:pt idx="162">
                  <c:v>55.063312071109863</c:v>
                </c:pt>
                <c:pt idx="163">
                  <c:v>54.942781301854779</c:v>
                </c:pt>
                <c:pt idx="164">
                  <c:v>54.822167920446191</c:v>
                </c:pt>
                <c:pt idx="165">
                  <c:v>54.701487566157091</c:v>
                </c:pt>
                <c:pt idx="166">
                  <c:v>54.580752957741758</c:v>
                </c:pt>
                <c:pt idx="167">
                  <c:v>54.459974426833135</c:v>
                </c:pt>
                <c:pt idx="168">
                  <c:v>54.339160357723138</c:v>
                </c:pt>
                <c:pt idx="169">
                  <c:v>54.218317548681178</c:v>
                </c:pt>
                <c:pt idx="170">
                  <c:v>54.097451507967492</c:v>
                </c:pt>
                <c:pt idx="171">
                  <c:v>53.976566695785841</c:v>
                </c:pt>
                <c:pt idx="172">
                  <c:v>53.855666721674424</c:v>
                </c:pt>
                <c:pt idx="173">
                  <c:v>53.734754505290148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A!$F$28:$F$228</c:f>
              <c:numCache>
                <c:formatCode>General</c:formatCode>
                <c:ptCount val="201"/>
                <c:pt idx="0">
                  <c:v>75.516000000000005</c:v>
                </c:pt>
                <c:pt idx="1">
                  <c:v>74.968000000000004</c:v>
                </c:pt>
                <c:pt idx="2">
                  <c:v>72.290000000000006</c:v>
                </c:pt>
                <c:pt idx="3">
                  <c:v>75.016000000000005</c:v>
                </c:pt>
                <c:pt idx="4">
                  <c:v>74.338999999999999</c:v>
                </c:pt>
                <c:pt idx="5">
                  <c:v>75.548000000000002</c:v>
                </c:pt>
                <c:pt idx="6">
                  <c:v>74.596999999999994</c:v>
                </c:pt>
                <c:pt idx="7">
                  <c:v>75.805999999999997</c:v>
                </c:pt>
                <c:pt idx="8">
                  <c:v>73.661000000000001</c:v>
                </c:pt>
                <c:pt idx="9">
                  <c:v>75.935000000000002</c:v>
                </c:pt>
                <c:pt idx="10">
                  <c:v>75.096999999999994</c:v>
                </c:pt>
                <c:pt idx="11">
                  <c:v>75.983999999999995</c:v>
                </c:pt>
                <c:pt idx="12">
                  <c:v>74.822999999999993</c:v>
                </c:pt>
                <c:pt idx="13">
                  <c:v>73.613</c:v>
                </c:pt>
                <c:pt idx="14">
                  <c:v>75.548000000000002</c:v>
                </c:pt>
                <c:pt idx="15">
                  <c:v>75.838999999999999</c:v>
                </c:pt>
                <c:pt idx="16">
                  <c:v>76.209999999999994</c:v>
                </c:pt>
                <c:pt idx="17">
                  <c:v>74.757999999999996</c:v>
                </c:pt>
                <c:pt idx="18">
                  <c:v>75.516000000000005</c:v>
                </c:pt>
                <c:pt idx="19">
                  <c:v>75.370999999999995</c:v>
                </c:pt>
                <c:pt idx="20">
                  <c:v>76.418999999999997</c:v>
                </c:pt>
                <c:pt idx="21">
                  <c:v>76.5</c:v>
                </c:pt>
                <c:pt idx="22">
                  <c:v>77.596999999999994</c:v>
                </c:pt>
                <c:pt idx="23">
                  <c:v>78.694000000000003</c:v>
                </c:pt>
                <c:pt idx="24">
                  <c:v>77.194000000000003</c:v>
                </c:pt>
                <c:pt idx="25">
                  <c:v>77.935000000000002</c:v>
                </c:pt>
                <c:pt idx="26">
                  <c:v>78.242000000000004</c:v>
                </c:pt>
                <c:pt idx="27">
                  <c:v>79.742000000000004</c:v>
                </c:pt>
                <c:pt idx="28">
                  <c:v>80.661000000000001</c:v>
                </c:pt>
                <c:pt idx="29">
                  <c:v>80.983999999999995</c:v>
                </c:pt>
                <c:pt idx="30">
                  <c:v>80.064999999999998</c:v>
                </c:pt>
                <c:pt idx="31">
                  <c:v>81.048000000000002</c:v>
                </c:pt>
                <c:pt idx="32">
                  <c:v>82.387</c:v>
                </c:pt>
                <c:pt idx="33">
                  <c:v>82.161000000000001</c:v>
                </c:pt>
                <c:pt idx="34">
                  <c:v>83.257999999999996</c:v>
                </c:pt>
                <c:pt idx="35">
                  <c:v>84.935000000000002</c:v>
                </c:pt>
                <c:pt idx="36">
                  <c:v>85.613</c:v>
                </c:pt>
                <c:pt idx="37">
                  <c:v>88.822999999999993</c:v>
                </c:pt>
                <c:pt idx="38">
                  <c:v>89.79</c:v>
                </c:pt>
                <c:pt idx="39">
                  <c:v>96.096999999999994</c:v>
                </c:pt>
                <c:pt idx="40">
                  <c:v>102.887</c:v>
                </c:pt>
                <c:pt idx="41">
                  <c:v>113.79</c:v>
                </c:pt>
                <c:pt idx="42">
                  <c:v>129.90299999999999</c:v>
                </c:pt>
                <c:pt idx="43">
                  <c:v>148.661</c:v>
                </c:pt>
                <c:pt idx="44">
                  <c:v>168.82300000000001</c:v>
                </c:pt>
                <c:pt idx="45">
                  <c:v>188.048</c:v>
                </c:pt>
                <c:pt idx="46">
                  <c:v>203.726</c:v>
                </c:pt>
                <c:pt idx="47">
                  <c:v>216.87100000000001</c:v>
                </c:pt>
                <c:pt idx="48">
                  <c:v>225.12899999999999</c:v>
                </c:pt>
                <c:pt idx="49">
                  <c:v>231.30600000000001</c:v>
                </c:pt>
                <c:pt idx="50">
                  <c:v>232.64500000000001</c:v>
                </c:pt>
                <c:pt idx="51">
                  <c:v>232.69399999999999</c:v>
                </c:pt>
                <c:pt idx="52">
                  <c:v>227.065</c:v>
                </c:pt>
                <c:pt idx="53">
                  <c:v>214.19399999999999</c:v>
                </c:pt>
                <c:pt idx="54">
                  <c:v>188.24199999999999</c:v>
                </c:pt>
                <c:pt idx="55">
                  <c:v>147.75800000000001</c:v>
                </c:pt>
                <c:pt idx="56">
                  <c:v>107.645</c:v>
                </c:pt>
                <c:pt idx="57">
                  <c:v>80.742000000000004</c:v>
                </c:pt>
                <c:pt idx="58">
                  <c:v>75.161000000000001</c:v>
                </c:pt>
                <c:pt idx="59">
                  <c:v>77.596999999999994</c:v>
                </c:pt>
                <c:pt idx="60">
                  <c:v>80.177000000000007</c:v>
                </c:pt>
                <c:pt idx="61">
                  <c:v>83.581000000000003</c:v>
                </c:pt>
                <c:pt idx="62">
                  <c:v>92.725999999999999</c:v>
                </c:pt>
                <c:pt idx="63">
                  <c:v>105.468</c:v>
                </c:pt>
                <c:pt idx="64">
                  <c:v>119.71</c:v>
                </c:pt>
                <c:pt idx="65">
                  <c:v>135.387</c:v>
                </c:pt>
                <c:pt idx="66">
                  <c:v>150.12899999999999</c:v>
                </c:pt>
                <c:pt idx="67">
                  <c:v>163.64500000000001</c:v>
                </c:pt>
                <c:pt idx="68">
                  <c:v>174.64500000000001</c:v>
                </c:pt>
                <c:pt idx="69">
                  <c:v>182.80600000000001</c:v>
                </c:pt>
                <c:pt idx="70">
                  <c:v>186.774</c:v>
                </c:pt>
                <c:pt idx="71">
                  <c:v>188.87100000000001</c:v>
                </c:pt>
                <c:pt idx="72">
                  <c:v>185.74199999999999</c:v>
                </c:pt>
                <c:pt idx="73">
                  <c:v>176.565</c:v>
                </c:pt>
                <c:pt idx="74">
                  <c:v>155.839</c:v>
                </c:pt>
                <c:pt idx="75">
                  <c:v>124.952</c:v>
                </c:pt>
                <c:pt idx="76">
                  <c:v>92.870999999999995</c:v>
                </c:pt>
                <c:pt idx="77">
                  <c:v>71.064999999999998</c:v>
                </c:pt>
                <c:pt idx="78">
                  <c:v>63.548000000000002</c:v>
                </c:pt>
                <c:pt idx="79">
                  <c:v>62.628999999999998</c:v>
                </c:pt>
                <c:pt idx="80">
                  <c:v>63.515999999999998</c:v>
                </c:pt>
                <c:pt idx="81">
                  <c:v>63.515999999999998</c:v>
                </c:pt>
                <c:pt idx="82">
                  <c:v>64.629000000000005</c:v>
                </c:pt>
                <c:pt idx="83">
                  <c:v>63.21</c:v>
                </c:pt>
                <c:pt idx="84">
                  <c:v>64.031999999999996</c:v>
                </c:pt>
                <c:pt idx="85">
                  <c:v>63.661000000000001</c:v>
                </c:pt>
                <c:pt idx="86">
                  <c:v>63.854999999999997</c:v>
                </c:pt>
                <c:pt idx="87">
                  <c:v>63.305999999999997</c:v>
                </c:pt>
                <c:pt idx="88">
                  <c:v>64.548000000000002</c:v>
                </c:pt>
                <c:pt idx="89">
                  <c:v>64.694000000000003</c:v>
                </c:pt>
                <c:pt idx="90">
                  <c:v>65.548000000000002</c:v>
                </c:pt>
                <c:pt idx="91">
                  <c:v>65.387</c:v>
                </c:pt>
                <c:pt idx="92">
                  <c:v>65.274000000000001</c:v>
                </c:pt>
                <c:pt idx="93">
                  <c:v>64.113</c:v>
                </c:pt>
                <c:pt idx="94">
                  <c:v>64.725999999999999</c:v>
                </c:pt>
                <c:pt idx="95">
                  <c:v>62.515999999999998</c:v>
                </c:pt>
                <c:pt idx="96">
                  <c:v>63.387</c:v>
                </c:pt>
                <c:pt idx="97">
                  <c:v>62.79</c:v>
                </c:pt>
                <c:pt idx="98">
                  <c:v>62.225999999999999</c:v>
                </c:pt>
                <c:pt idx="99">
                  <c:v>64.564999999999998</c:v>
                </c:pt>
                <c:pt idx="100">
                  <c:v>65.031999999999996</c:v>
                </c:pt>
                <c:pt idx="101">
                  <c:v>68.081000000000003</c:v>
                </c:pt>
                <c:pt idx="102">
                  <c:v>71.031999999999996</c:v>
                </c:pt>
                <c:pt idx="103">
                  <c:v>73.725999999999999</c:v>
                </c:pt>
                <c:pt idx="104">
                  <c:v>75.661000000000001</c:v>
                </c:pt>
                <c:pt idx="105">
                  <c:v>78.774000000000001</c:v>
                </c:pt>
                <c:pt idx="106">
                  <c:v>78.531999999999996</c:v>
                </c:pt>
                <c:pt idx="107">
                  <c:v>75.177000000000007</c:v>
                </c:pt>
                <c:pt idx="108">
                  <c:v>72.161000000000001</c:v>
                </c:pt>
                <c:pt idx="109">
                  <c:v>68.822999999999993</c:v>
                </c:pt>
                <c:pt idx="110">
                  <c:v>64.225999999999999</c:v>
                </c:pt>
                <c:pt idx="111">
                  <c:v>62.128999999999998</c:v>
                </c:pt>
                <c:pt idx="112">
                  <c:v>61.628999999999998</c:v>
                </c:pt>
                <c:pt idx="113">
                  <c:v>59.145000000000003</c:v>
                </c:pt>
                <c:pt idx="114">
                  <c:v>59.741999999999997</c:v>
                </c:pt>
                <c:pt idx="115">
                  <c:v>60.048000000000002</c:v>
                </c:pt>
                <c:pt idx="116">
                  <c:v>58.918999999999997</c:v>
                </c:pt>
                <c:pt idx="117">
                  <c:v>58.225999999999999</c:v>
                </c:pt>
                <c:pt idx="118">
                  <c:v>60.694000000000003</c:v>
                </c:pt>
                <c:pt idx="119">
                  <c:v>58.484000000000002</c:v>
                </c:pt>
                <c:pt idx="120">
                  <c:v>60.161000000000001</c:v>
                </c:pt>
                <c:pt idx="121">
                  <c:v>57.79</c:v>
                </c:pt>
                <c:pt idx="122">
                  <c:v>57.968000000000004</c:v>
                </c:pt>
                <c:pt idx="123">
                  <c:v>57.515999999999998</c:v>
                </c:pt>
                <c:pt idx="124">
                  <c:v>57.935000000000002</c:v>
                </c:pt>
                <c:pt idx="125">
                  <c:v>59.015999999999998</c:v>
                </c:pt>
                <c:pt idx="126">
                  <c:v>58.338999999999999</c:v>
                </c:pt>
                <c:pt idx="127">
                  <c:v>58.418999999999997</c:v>
                </c:pt>
                <c:pt idx="128">
                  <c:v>60</c:v>
                </c:pt>
                <c:pt idx="129">
                  <c:v>59.015999999999998</c:v>
                </c:pt>
                <c:pt idx="130">
                  <c:v>62.031999999999996</c:v>
                </c:pt>
                <c:pt idx="131">
                  <c:v>63.177</c:v>
                </c:pt>
                <c:pt idx="132">
                  <c:v>65.725999999999999</c:v>
                </c:pt>
                <c:pt idx="133">
                  <c:v>67.048000000000002</c:v>
                </c:pt>
                <c:pt idx="134">
                  <c:v>66.725999999999999</c:v>
                </c:pt>
                <c:pt idx="135">
                  <c:v>64.838999999999999</c:v>
                </c:pt>
                <c:pt idx="136">
                  <c:v>63.984000000000002</c:v>
                </c:pt>
                <c:pt idx="137">
                  <c:v>59.354999999999997</c:v>
                </c:pt>
                <c:pt idx="138">
                  <c:v>58.128999999999998</c:v>
                </c:pt>
                <c:pt idx="139">
                  <c:v>56.274000000000001</c:v>
                </c:pt>
                <c:pt idx="140">
                  <c:v>56.338999999999999</c:v>
                </c:pt>
                <c:pt idx="141">
                  <c:v>55.305999999999997</c:v>
                </c:pt>
                <c:pt idx="142">
                  <c:v>55.984000000000002</c:v>
                </c:pt>
                <c:pt idx="143">
                  <c:v>55.902999999999999</c:v>
                </c:pt>
                <c:pt idx="144">
                  <c:v>56.451999999999998</c:v>
                </c:pt>
                <c:pt idx="145">
                  <c:v>55.805999999999997</c:v>
                </c:pt>
                <c:pt idx="146">
                  <c:v>54.515999999999998</c:v>
                </c:pt>
                <c:pt idx="147">
                  <c:v>54.225999999999999</c:v>
                </c:pt>
                <c:pt idx="148">
                  <c:v>54.564999999999998</c:v>
                </c:pt>
                <c:pt idx="149">
                  <c:v>54.758000000000003</c:v>
                </c:pt>
                <c:pt idx="150">
                  <c:v>54.161000000000001</c:v>
                </c:pt>
                <c:pt idx="151">
                  <c:v>55.548000000000002</c:v>
                </c:pt>
                <c:pt idx="152">
                  <c:v>53.902999999999999</c:v>
                </c:pt>
                <c:pt idx="153">
                  <c:v>53.887</c:v>
                </c:pt>
                <c:pt idx="154">
                  <c:v>56</c:v>
                </c:pt>
                <c:pt idx="155">
                  <c:v>54.451999999999998</c:v>
                </c:pt>
                <c:pt idx="156">
                  <c:v>54.548000000000002</c:v>
                </c:pt>
                <c:pt idx="157">
                  <c:v>54.21</c:v>
                </c:pt>
                <c:pt idx="158">
                  <c:v>54.468000000000004</c:v>
                </c:pt>
                <c:pt idx="159">
                  <c:v>53.628999999999998</c:v>
                </c:pt>
                <c:pt idx="160">
                  <c:v>54.258000000000003</c:v>
                </c:pt>
                <c:pt idx="161">
                  <c:v>55.597000000000001</c:v>
                </c:pt>
                <c:pt idx="162">
                  <c:v>53.371000000000002</c:v>
                </c:pt>
                <c:pt idx="163">
                  <c:v>53.225999999999999</c:v>
                </c:pt>
                <c:pt idx="164">
                  <c:v>53.597000000000001</c:v>
                </c:pt>
                <c:pt idx="165">
                  <c:v>54.661000000000001</c:v>
                </c:pt>
                <c:pt idx="166">
                  <c:v>52.548000000000002</c:v>
                </c:pt>
                <c:pt idx="167">
                  <c:v>53.274000000000001</c:v>
                </c:pt>
                <c:pt idx="168">
                  <c:v>54.774000000000001</c:v>
                </c:pt>
                <c:pt idx="169">
                  <c:v>53.887</c:v>
                </c:pt>
                <c:pt idx="170">
                  <c:v>53.854999999999997</c:v>
                </c:pt>
                <c:pt idx="171">
                  <c:v>53.968000000000004</c:v>
                </c:pt>
                <c:pt idx="172">
                  <c:v>55.031999999999996</c:v>
                </c:pt>
                <c:pt idx="173">
                  <c:v>53.951999999999998</c:v>
                </c:pt>
                <c:pt idx="174">
                  <c:v>54.581000000000003</c:v>
                </c:pt>
                <c:pt idx="175">
                  <c:v>52.371000000000002</c:v>
                </c:pt>
                <c:pt idx="176">
                  <c:v>52.871000000000002</c:v>
                </c:pt>
                <c:pt idx="177">
                  <c:v>52.871000000000002</c:v>
                </c:pt>
                <c:pt idx="178">
                  <c:v>53.418999999999997</c:v>
                </c:pt>
                <c:pt idx="179">
                  <c:v>52.435000000000002</c:v>
                </c:pt>
                <c:pt idx="180">
                  <c:v>53.161000000000001</c:v>
                </c:pt>
                <c:pt idx="181">
                  <c:v>53.694000000000003</c:v>
                </c:pt>
                <c:pt idx="182">
                  <c:v>52.387</c:v>
                </c:pt>
                <c:pt idx="183">
                  <c:v>51.468000000000004</c:v>
                </c:pt>
                <c:pt idx="184">
                  <c:v>51.79</c:v>
                </c:pt>
                <c:pt idx="185">
                  <c:v>51.548000000000002</c:v>
                </c:pt>
                <c:pt idx="186">
                  <c:v>51.902999999999999</c:v>
                </c:pt>
                <c:pt idx="187">
                  <c:v>51.451999999999998</c:v>
                </c:pt>
                <c:pt idx="188">
                  <c:v>52.435000000000002</c:v>
                </c:pt>
                <c:pt idx="189">
                  <c:v>51.854999999999997</c:v>
                </c:pt>
                <c:pt idx="190">
                  <c:v>51.484000000000002</c:v>
                </c:pt>
                <c:pt idx="191">
                  <c:v>53.531999999999996</c:v>
                </c:pt>
                <c:pt idx="192">
                  <c:v>52.371000000000002</c:v>
                </c:pt>
                <c:pt idx="193">
                  <c:v>52.951999999999998</c:v>
                </c:pt>
                <c:pt idx="194">
                  <c:v>52.581000000000003</c:v>
                </c:pt>
                <c:pt idx="195">
                  <c:v>51.371000000000002</c:v>
                </c:pt>
                <c:pt idx="196">
                  <c:v>51.613</c:v>
                </c:pt>
                <c:pt idx="197">
                  <c:v>53.241999999999997</c:v>
                </c:pt>
                <c:pt idx="198">
                  <c:v>51.402999999999999</c:v>
                </c:pt>
                <c:pt idx="199">
                  <c:v>51.823</c:v>
                </c:pt>
                <c:pt idx="200">
                  <c:v>53.128999999999998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A!$V$28:$V$228</c:f>
              <c:numCache>
                <c:formatCode>0.00</c:formatCode>
                <c:ptCount val="201"/>
                <c:pt idx="0">
                  <c:v>73.176137566937641</c:v>
                </c:pt>
                <c:pt idx="1">
                  <c:v>73.390327391245549</c:v>
                </c:pt>
                <c:pt idx="2">
                  <c:v>73.60451732283282</c:v>
                </c:pt>
                <c:pt idx="3">
                  <c:v>73.818707261603038</c:v>
                </c:pt>
                <c:pt idx="4">
                  <c:v>74.032897048722049</c:v>
                </c:pt>
                <c:pt idx="5">
                  <c:v>74.247086443360232</c:v>
                </c:pt>
                <c:pt idx="6">
                  <c:v>74.461275091982273</c:v>
                </c:pt>
                <c:pt idx="7">
                  <c:v>74.675462488774002</c:v>
                </c:pt>
                <c:pt idx="8">
                  <c:v>74.889647926685143</c:v>
                </c:pt>
                <c:pt idx="9">
                  <c:v>75.103830441307849</c:v>
                </c:pt>
                <c:pt idx="10">
                  <c:v>75.318008756649732</c:v>
                </c:pt>
                <c:pt idx="11">
                  <c:v>75.532181257335239</c:v>
                </c:pt>
                <c:pt idx="12">
                  <c:v>75.746346044686291</c:v>
                </c:pt>
                <c:pt idx="13">
                  <c:v>75.960501201037559</c:v>
                </c:pt>
                <c:pt idx="14">
                  <c:v>76.174645517480997</c:v>
                </c:pt>
                <c:pt idx="15">
                  <c:v>76.388780187272161</c:v>
                </c:pt>
                <c:pt idx="16">
                  <c:v>76.60291241804255</c:v>
                </c:pt>
                <c:pt idx="17">
                  <c:v>76.817062711666892</c:v>
                </c:pt>
                <c:pt idx="18">
                  <c:v>77.031278917155575</c:v>
                </c:pt>
                <c:pt idx="19">
                  <c:v>77.245662392806622</c:v>
                </c:pt>
                <c:pt idx="20">
                  <c:v>77.46041514512784</c:v>
                </c:pt>
                <c:pt idx="21">
                  <c:v>77.675922175266365</c:v>
                </c:pt>
                <c:pt idx="22">
                  <c:v>77.892891043825173</c:v>
                </c:pt>
                <c:pt idx="23">
                  <c:v>78.1125813726822</c:v>
                </c:pt>
                <c:pt idx="24">
                  <c:v>78.337170836829102</c:v>
                </c:pt>
                <c:pt idx="25">
                  <c:v>78.570320674698792</c:v>
                </c:pt>
                <c:pt idx="26">
                  <c:v>78.818021183263127</c:v>
                </c:pt>
                <c:pt idx="27">
                  <c:v>79.089812602342263</c:v>
                </c:pt>
                <c:pt idx="28">
                  <c:v>79.400483448210053</c:v>
                </c:pt>
                <c:pt idx="29">
                  <c:v>79.772338376381057</c:v>
                </c:pt>
                <c:pt idx="30">
                  <c:v>80.238090481229122</c:v>
                </c:pt>
                <c:pt idx="31">
                  <c:v>80.844357172474403</c:v>
                </c:pt>
                <c:pt idx="32">
                  <c:v>81.655614799664477</c:v>
                </c:pt>
                <c:pt idx="33">
                  <c:v>82.758291209425096</c:v>
                </c:pt>
                <c:pt idx="34">
                  <c:v>84.264454348635496</c:v>
                </c:pt>
                <c:pt idx="35">
                  <c:v>86.314311490297456</c:v>
                </c:pt>
                <c:pt idx="36">
                  <c:v>89.076509270956379</c:v>
                </c:pt>
                <c:pt idx="37">
                  <c:v>92.745079717276994</c:v>
                </c:pt>
                <c:pt idx="38">
                  <c:v>97.531884607395654</c:v>
                </c:pt>
                <c:pt idx="39">
                  <c:v>103.65364235829149</c:v>
                </c:pt>
                <c:pt idx="40">
                  <c:v>111.31313091351905</c:v>
                </c:pt>
                <c:pt idx="41">
                  <c:v>120.67495464367893</c:v>
                </c:pt>
                <c:pt idx="42">
                  <c:v>131.83726674773709</c:v>
                </c:pt>
                <c:pt idx="43">
                  <c:v>144.80177926132166</c:v>
                </c:pt>
                <c:pt idx="44">
                  <c:v>159.44441497115847</c:v>
                </c:pt>
                <c:pt idx="45">
                  <c:v>175.48564151710181</c:v>
                </c:pt>
                <c:pt idx="46">
                  <c:v>192.44807567738087</c:v>
                </c:pt>
                <c:pt idx="47">
                  <c:v>209.56674512809187</c:v>
                </c:pt>
                <c:pt idx="48">
                  <c:v>225.60363051841273</c:v>
                </c:pt>
                <c:pt idx="49">
                  <c:v>238.57849712370398</c:v>
                </c:pt>
                <c:pt idx="50">
                  <c:v>245.63290623310175</c:v>
                </c:pt>
                <c:pt idx="51">
                  <c:v>243.48800472119433</c:v>
                </c:pt>
                <c:pt idx="52">
                  <c:v>229.8295435078858</c:v>
                </c:pt>
                <c:pt idx="53">
                  <c:v>205.13822616839749</c:v>
                </c:pt>
                <c:pt idx="54">
                  <c:v>173.54772737987238</c:v>
                </c:pt>
                <c:pt idx="55">
                  <c:v>141.55627457276657</c:v>
                </c:pt>
                <c:pt idx="56">
                  <c:v>115.14692105444985</c:v>
                </c:pt>
                <c:pt idx="57">
                  <c:v>97.38617988613656</c:v>
                </c:pt>
                <c:pt idx="58">
                  <c:v>88.086797554404086</c:v>
                </c:pt>
                <c:pt idx="59">
                  <c:v>85.22534905954825</c:v>
                </c:pt>
                <c:pt idx="60">
                  <c:v>86.627930124175066</c:v>
                </c:pt>
                <c:pt idx="61">
                  <c:v>90.856237996440868</c:v>
                </c:pt>
                <c:pt idx="62">
                  <c:v>97.252080090440415</c:v>
                </c:pt>
                <c:pt idx="63">
                  <c:v>105.61418564484164</c:v>
                </c:pt>
                <c:pt idx="64">
                  <c:v>115.88300092367388</c:v>
                </c:pt>
                <c:pt idx="65">
                  <c:v>127.94742897939204</c:v>
                </c:pt>
                <c:pt idx="66">
                  <c:v>141.54354502407693</c:v>
                </c:pt>
                <c:pt idx="67">
                  <c:v>156.18162111030259</c:v>
                </c:pt>
                <c:pt idx="68">
                  <c:v>171.0252128754247</c:v>
                </c:pt>
                <c:pt idx="69">
                  <c:v>184.64187088197673</c:v>
                </c:pt>
                <c:pt idx="70">
                  <c:v>194.66694371543457</c:v>
                </c:pt>
                <c:pt idx="71">
                  <c:v>197.78830399019449</c:v>
                </c:pt>
                <c:pt idx="72">
                  <c:v>190.76368146774172</c:v>
                </c:pt>
                <c:pt idx="73">
                  <c:v>172.58382241212772</c:v>
                </c:pt>
                <c:pt idx="74">
                  <c:v>146.2885634352541</c:v>
                </c:pt>
                <c:pt idx="75">
                  <c:v>118.25834882443959</c:v>
                </c:pt>
                <c:pt idx="76">
                  <c:v>94.870203973978064</c:v>
                </c:pt>
                <c:pt idx="77">
                  <c:v>79.269125636794641</c:v>
                </c:pt>
                <c:pt idx="78">
                  <c:v>70.854450438680729</c:v>
                </c:pt>
                <c:pt idx="79">
                  <c:v>67.132372014182096</c:v>
                </c:pt>
                <c:pt idx="80">
                  <c:v>65.729696692766041</c:v>
                </c:pt>
                <c:pt idx="81">
                  <c:v>65.219924930516441</c:v>
                </c:pt>
                <c:pt idx="82">
                  <c:v>64.982387113002503</c:v>
                </c:pt>
                <c:pt idx="83">
                  <c:v>64.811828002629682</c:v>
                </c:pt>
                <c:pt idx="84">
                  <c:v>64.655340322161678</c:v>
                </c:pt>
                <c:pt idx="85">
                  <c:v>64.502071832329761</c:v>
                </c:pt>
                <c:pt idx="86">
                  <c:v>64.350222825177198</c:v>
                </c:pt>
                <c:pt idx="87">
                  <c:v>64.199687727056428</c:v>
                </c:pt>
                <c:pt idx="88">
                  <c:v>64.050929114404468</c:v>
                </c:pt>
                <c:pt idx="89">
                  <c:v>63.905115578293284</c:v>
                </c:pt>
                <c:pt idx="90">
                  <c:v>63.764652277312273</c:v>
                </c:pt>
                <c:pt idx="91">
                  <c:v>63.634072516821938</c:v>
                </c:pt>
                <c:pt idx="92">
                  <c:v>63.521376599442121</c:v>
                </c:pt>
                <c:pt idx="93">
                  <c:v>63.439858507590039</c:v>
                </c:pt>
                <c:pt idx="94">
                  <c:v>63.410315517995244</c:v>
                </c:pt>
                <c:pt idx="95">
                  <c:v>63.46328209114666</c:v>
                </c:pt>
                <c:pt idx="96">
                  <c:v>63.640584766240096</c:v>
                </c:pt>
                <c:pt idx="97">
                  <c:v>63.995155521422546</c:v>
                </c:pt>
                <c:pt idx="98">
                  <c:v>64.587798544350804</c:v>
                </c:pt>
                <c:pt idx="99">
                  <c:v>65.479591977033593</c:v>
                </c:pt>
                <c:pt idx="100">
                  <c:v>66.718755753071562</c:v>
                </c:pt>
                <c:pt idx="101">
                  <c:v>68.320817784124785</c:v>
                </c:pt>
                <c:pt idx="102">
                  <c:v>70.240823727646628</c:v>
                </c:pt>
                <c:pt idx="103">
                  <c:v>72.33836808488013</c:v>
                </c:pt>
                <c:pt idx="104">
                  <c:v>74.345624799025245</c:v>
                </c:pt>
                <c:pt idx="105">
                  <c:v>75.867546846916724</c:v>
                </c:pt>
                <c:pt idx="106">
                  <c:v>76.456876717791431</c:v>
                </c:pt>
                <c:pt idx="107">
                  <c:v>75.780286845251638</c:v>
                </c:pt>
                <c:pt idx="108">
                  <c:v>73.812258875022962</c:v>
                </c:pt>
                <c:pt idx="109">
                  <c:v>70.9204249721476</c:v>
                </c:pt>
                <c:pt idx="110">
                  <c:v>67.741907552480271</c:v>
                </c:pt>
                <c:pt idx="111">
                  <c:v>64.904518868574129</c:v>
                </c:pt>
                <c:pt idx="112">
                  <c:v>62.77799808244896</c:v>
                </c:pt>
                <c:pt idx="113">
                  <c:v>61.407134063762015</c:v>
                </c:pt>
                <c:pt idx="114">
                  <c:v>60.620041291132196</c:v>
                </c:pt>
                <c:pt idx="115">
                  <c:v>60.188748465462716</c:v>
                </c:pt>
                <c:pt idx="116">
                  <c:v>59.934283722733383</c:v>
                </c:pt>
                <c:pt idx="117">
                  <c:v>59.752928019402404</c:v>
                </c:pt>
                <c:pt idx="118">
                  <c:v>59.597638850885758</c:v>
                </c:pt>
                <c:pt idx="119">
                  <c:v>59.451981208979738</c:v>
                </c:pt>
                <c:pt idx="120">
                  <c:v>59.313142286847423</c:v>
                </c:pt>
                <c:pt idx="121">
                  <c:v>59.184762003285151</c:v>
                </c:pt>
                <c:pt idx="122">
                  <c:v>59.075571623812301</c:v>
                </c:pt>
                <c:pt idx="123">
                  <c:v>59.000635765746416</c:v>
                </c:pt>
                <c:pt idx="124">
                  <c:v>58.983407267809888</c:v>
                </c:pt>
                <c:pt idx="125">
                  <c:v>59.057313448139169</c:v>
                </c:pt>
                <c:pt idx="126">
                  <c:v>59.265404108160702</c:v>
                </c:pt>
                <c:pt idx="127">
                  <c:v>59.65620468044515</c:v>
                </c:pt>
                <c:pt idx="128">
                  <c:v>60.273679617649705</c:v>
                </c:pt>
                <c:pt idx="129">
                  <c:v>61.139417588547353</c:v>
                </c:pt>
                <c:pt idx="130">
                  <c:v>62.226664094786706</c:v>
                </c:pt>
                <c:pt idx="131">
                  <c:v>63.430837099152541</c:v>
                </c:pt>
                <c:pt idx="132">
                  <c:v>64.55165058407519</c:v>
                </c:pt>
                <c:pt idx="133">
                  <c:v>65.313242831236479</c:v>
                </c:pt>
                <c:pt idx="134">
                  <c:v>65.443897677957267</c:v>
                </c:pt>
                <c:pt idx="135">
                  <c:v>64.799686107017095</c:v>
                </c:pt>
                <c:pt idx="136">
                  <c:v>63.463005378627969</c:v>
                </c:pt>
                <c:pt idx="137">
                  <c:v>61.734293316909856</c:v>
                </c:pt>
                <c:pt idx="138">
                  <c:v>60.001510707363352</c:v>
                </c:pt>
                <c:pt idx="139">
                  <c:v>58.569459781421877</c:v>
                </c:pt>
                <c:pt idx="140">
                  <c:v>57.561060353085104</c:v>
                </c:pt>
                <c:pt idx="141">
                  <c:v>56.934494847158298</c:v>
                </c:pt>
                <c:pt idx="142">
                  <c:v>56.569479538824595</c:v>
                </c:pt>
                <c:pt idx="143">
                  <c:v>56.347869054676572</c:v>
                </c:pt>
                <c:pt idx="144">
                  <c:v>56.190329736518983</c:v>
                </c:pt>
                <c:pt idx="145">
                  <c:v>56.055936842196211</c:v>
                </c:pt>
                <c:pt idx="146">
                  <c:v>55.927791567533326</c:v>
                </c:pt>
                <c:pt idx="147">
                  <c:v>55.800242154957544</c:v>
                </c:pt>
                <c:pt idx="148">
                  <c:v>55.671806662356516</c:v>
                </c:pt>
                <c:pt idx="149">
                  <c:v>55.54225917890188</c:v>
                </c:pt>
                <c:pt idx="150">
                  <c:v>55.411681596409991</c:v>
                </c:pt>
                <c:pt idx="151">
                  <c:v>55.280210872104455</c:v>
                </c:pt>
                <c:pt idx="152">
                  <c:v>55.147981814268775</c:v>
                </c:pt>
                <c:pt idx="153">
                  <c:v>55.015115580360778</c:v>
                </c:pt>
                <c:pt idx="154">
                  <c:v>54.88171785708478</c:v>
                </c:pt>
                <c:pt idx="155">
                  <c:v>54.747879323272777</c:v>
                </c:pt>
                <c:pt idx="156">
                  <c:v>54.613676862398968</c:v>
                </c:pt>
                <c:pt idx="157">
                  <c:v>54.479175066414378</c:v>
                </c:pt>
                <c:pt idx="158">
                  <c:v>54.344427810585842</c:v>
                </c:pt>
                <c:pt idx="159">
                  <c:v>54.209479774620242</c:v>
                </c:pt>
                <c:pt idx="160">
                  <c:v>54.074367842570901</c:v>
                </c:pt>
                <c:pt idx="161">
                  <c:v>53.93912235068413</c:v>
                </c:pt>
                <c:pt idx="162">
                  <c:v>53.80376817511948</c:v>
                </c:pt>
                <c:pt idx="163">
                  <c:v>53.668325664820024</c:v>
                </c:pt>
                <c:pt idx="164">
                  <c:v>53.532811431942982</c:v>
                </c:pt>
                <c:pt idx="165">
                  <c:v>53.397239015451873</c:v>
                </c:pt>
                <c:pt idx="166">
                  <c:v>53.261619434266038</c:v>
                </c:pt>
                <c:pt idx="167">
                  <c:v>53.125961645781651</c:v>
                </c:pt>
                <c:pt idx="168">
                  <c:v>52.990272924275757</c:v>
                </c:pt>
                <c:pt idx="169">
                  <c:v>52.854559172089807</c:v>
                </c:pt>
                <c:pt idx="170">
                  <c:v>52.718825174804209</c:v>
                </c:pt>
                <c:pt idx="171">
                  <c:v>52.583074809998308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A!$BB$28:$BB$228</c:f>
              <c:numCache>
                <c:formatCode>General</c:formatCode>
                <c:ptCount val="201"/>
                <c:pt idx="0">
                  <c:v>73.176137566899868</c:v>
                </c:pt>
                <c:pt idx="1">
                  <c:v>73.390327391134278</c:v>
                </c:pt>
                <c:pt idx="2">
                  <c:v>73.604517322511583</c:v>
                </c:pt>
                <c:pt idx="3">
                  <c:v>73.818707260694296</c:v>
                </c:pt>
                <c:pt idx="4">
                  <c:v>74.032897046202947</c:v>
                </c:pt>
                <c:pt idx="5">
                  <c:v>74.24708643651725</c:v>
                </c:pt>
                <c:pt idx="6">
                  <c:v>74.461275073766899</c:v>
                </c:pt>
                <c:pt idx="7">
                  <c:v>74.675462441259697</c:v>
                </c:pt>
                <c:pt idx="8">
                  <c:v>74.889647805233324</c:v>
                </c:pt>
                <c:pt idx="9">
                  <c:v>75.103830137095315</c:v>
                </c:pt>
                <c:pt idx="10">
                  <c:v>75.318008009954227</c:v>
                </c:pt>
                <c:pt idx="11">
                  <c:v>75.532179461347667</c:v>
                </c:pt>
                <c:pt idx="12">
                  <c:v>75.746341811606285</c:v>
                </c:pt>
                <c:pt idx="13">
                  <c:v>75.960491424096645</c:v>
                </c:pt>
                <c:pt idx="14">
                  <c:v>76.174623389445145</c:v>
                </c:pt>
                <c:pt idx="15">
                  <c:v>76.388731110487214</c:v>
                </c:pt>
                <c:pt idx="16">
                  <c:v>76.602805757766376</c:v>
                </c:pt>
                <c:pt idx="17">
                  <c:v>76.816835556475951</c:v>
                </c:pt>
                <c:pt idx="18">
                  <c:v>77.030804854232883</c:v>
                </c:pt>
                <c:pt idx="19">
                  <c:v>77.244692904275695</c:v>
                </c:pt>
                <c:pt idx="20">
                  <c:v>77.458472279684216</c:v>
                </c:pt>
                <c:pt idx="21">
                  <c:v>77.67210680989173</c:v>
                </c:pt>
                <c:pt idx="22">
                  <c:v>77.885548899683812</c:v>
                </c:pt>
                <c:pt idx="23">
                  <c:v>78.098736051314887</c:v>
                </c:pt>
                <c:pt idx="24">
                  <c:v>78.311586360201645</c:v>
                </c:pt>
                <c:pt idx="25">
                  <c:v>78.523992691356312</c:v>
                </c:pt>
                <c:pt idx="26">
                  <c:v>78.735815164376646</c:v>
                </c:pt>
                <c:pt idx="27">
                  <c:v>78.946871476175062</c:v>
                </c:pt>
                <c:pt idx="28">
                  <c:v>79.156924469362764</c:v>
                </c:pt>
                <c:pt idx="29">
                  <c:v>79.365666207303065</c:v>
                </c:pt>
                <c:pt idx="30">
                  <c:v>79.572697642516459</c:v>
                </c:pt>
                <c:pt idx="31">
                  <c:v>79.777502764251125</c:v>
                </c:pt>
                <c:pt idx="32">
                  <c:v>79.979415889751465</c:v>
                </c:pt>
                <c:pt idx="33">
                  <c:v>80.177580537523809</c:v>
                </c:pt>
                <c:pt idx="34">
                  <c:v>80.370898120938023</c:v>
                </c:pt>
                <c:pt idx="35">
                  <c:v>80.557964583547815</c:v>
                </c:pt>
                <c:pt idx="36">
                  <c:v>80.736993159805863</c:v>
                </c:pt>
                <c:pt idx="37">
                  <c:v>80.905721841142579</c:v>
                </c:pt>
                <c:pt idx="38">
                  <c:v>81.061305094221325</c:v>
                </c:pt>
                <c:pt idx="39">
                  <c:v>81.200191257534271</c:v>
                </c:pt>
                <c:pt idx="40">
                  <c:v>81.317990294747673</c:v>
                </c:pt>
                <c:pt idx="41">
                  <c:v>81.409341765998462</c:v>
                </c:pt>
                <c:pt idx="42">
                  <c:v>81.467800547861728</c:v>
                </c:pt>
                <c:pt idx="43">
                  <c:v>81.485768298969376</c:v>
                </c:pt>
                <c:pt idx="44">
                  <c:v>81.454511519236931</c:v>
                </c:pt>
                <c:pt idx="45">
                  <c:v>81.364320386133826</c:v>
                </c:pt>
                <c:pt idx="46">
                  <c:v>81.204872004816565</c:v>
                </c:pt>
                <c:pt idx="47">
                  <c:v>80.965859671522921</c:v>
                </c:pt>
                <c:pt idx="48">
                  <c:v>80.637925770184665</c:v>
                </c:pt>
                <c:pt idx="49">
                  <c:v>80.213879788959289</c:v>
                </c:pt>
                <c:pt idx="50">
                  <c:v>79.690091689353565</c:v>
                </c:pt>
                <c:pt idx="51">
                  <c:v>79.067838658524551</c:v>
                </c:pt>
                <c:pt idx="52">
                  <c:v>78.354288462177252</c:v>
                </c:pt>
                <c:pt idx="53">
                  <c:v>77.56278165300256</c:v>
                </c:pt>
                <c:pt idx="54">
                  <c:v>76.71217584277241</c:v>
                </c:pt>
                <c:pt idx="55">
                  <c:v>75.825238835115883</c:v>
                </c:pt>
                <c:pt idx="56">
                  <c:v>74.926354033410618</c:v>
                </c:pt>
                <c:pt idx="57">
                  <c:v>74.039014118925593</c:v>
                </c:pt>
                <c:pt idx="58">
                  <c:v>73.183628834220769</c:v>
                </c:pt>
                <c:pt idx="59">
                  <c:v>72.376042131790911</c:v>
                </c:pt>
                <c:pt idx="60">
                  <c:v>71.626914795724474</c:v>
                </c:pt>
                <c:pt idx="61">
                  <c:v>70.941891474636137</c:v>
                </c:pt>
                <c:pt idx="62">
                  <c:v>70.322319507786716</c:v>
                </c:pt>
                <c:pt idx="63">
                  <c:v>69.76624464362736</c:v>
                </c:pt>
                <c:pt idx="64">
                  <c:v>69.269449581035332</c:v>
                </c:pt>
                <c:pt idx="65">
                  <c:v>68.826380295039783</c:v>
                </c:pt>
                <c:pt idx="66">
                  <c:v>68.430884691782268</c:v>
                </c:pt>
                <c:pt idx="67">
                  <c:v>68.076748170253055</c:v>
                </c:pt>
                <c:pt idx="68">
                  <c:v>67.758046516648264</c:v>
                </c:pt>
                <c:pt idx="69">
                  <c:v>67.469352326725897</c:v>
                </c:pt>
                <c:pt idx="70">
                  <c:v>67.205833709930999</c:v>
                </c:pt>
                <c:pt idx="71">
                  <c:v>66.963279586877064</c:v>
                </c:pt>
                <c:pt idx="72">
                  <c:v>66.738078792124256</c:v>
                </c:pt>
                <c:pt idx="73">
                  <c:v>66.52717294722639</c:v>
                </c:pt>
                <c:pt idx="74">
                  <c:v>66.327996846304529</c:v>
                </c:pt>
                <c:pt idx="75">
                  <c:v>66.138415256149656</c:v>
                </c:pt>
                <c:pt idx="76">
                  <c:v>65.956661515988472</c:v>
                </c:pt>
                <c:pt idx="77">
                  <c:v>65.781280900668051</c:v>
                </c:pt>
                <c:pt idx="78">
                  <c:v>65.611080122810549</c:v>
                </c:pt>
                <c:pt idx="79">
                  <c:v>65.445083359103961</c:v>
                </c:pt>
                <c:pt idx="80">
                  <c:v>65.282494605485454</c:v>
                </c:pt>
                <c:pt idx="81">
                  <c:v>65.12266585583086</c:v>
                </c:pt>
                <c:pt idx="82">
                  <c:v>64.965070459942325</c:v>
                </c:pt>
                <c:pt idx="83">
                  <c:v>64.809280981648385</c:v>
                </c:pt>
                <c:pt idx="84">
                  <c:v>64.654950902153573</c:v>
                </c:pt>
                <c:pt idx="85">
                  <c:v>64.501799568894342</c:v>
                </c:pt>
                <c:pt idx="86">
                  <c:v>64.349599858442019</c:v>
                </c:pt>
                <c:pt idx="87">
                  <c:v>64.198168092989349</c:v>
                </c:pt>
                <c:pt idx="88">
                  <c:v>64.047355817825078</c:v>
                </c:pt>
                <c:pt idx="89">
                  <c:v>63.897043108998304</c:v>
                </c:pt>
                <c:pt idx="90">
                  <c:v>63.747133134912936</c:v>
                </c:pt>
                <c:pt idx="91">
                  <c:v>63.597547742712528</c:v>
                </c:pt>
                <c:pt idx="92">
                  <c:v>63.448223880410715</c:v>
                </c:pt>
                <c:pt idx="93">
                  <c:v>63.299110699468869</c:v>
                </c:pt>
                <c:pt idx="94">
                  <c:v>63.150167210691357</c:v>
                </c:pt>
                <c:pt idx="95">
                  <c:v>63.001360389682823</c:v>
                </c:pt>
                <c:pt idx="96">
                  <c:v>62.852663647421352</c:v>
                </c:pt>
                <c:pt idx="97">
                  <c:v>62.704055597409251</c:v>
                </c:pt>
                <c:pt idx="98">
                  <c:v>62.555519063947095</c:v>
                </c:pt>
                <c:pt idx="99">
                  <c:v>62.407040286842211</c:v>
                </c:pt>
                <c:pt idx="100">
                  <c:v>62.258608286736433</c:v>
                </c:pt>
                <c:pt idx="101">
                  <c:v>62.110214362590149</c:v>
                </c:pt>
                <c:pt idx="102">
                  <c:v>61.961851699000107</c:v>
                </c:pt>
                <c:pt idx="103">
                  <c:v>61.813515066229371</c:v>
                </c:pt>
                <c:pt idx="104">
                  <c:v>61.665200600321597</c:v>
                </c:pt>
                <c:pt idx="105">
                  <c:v>61.51690565466776</c:v>
                </c:pt>
                <c:pt idx="106">
                  <c:v>61.368628718079819</c:v>
                </c:pt>
                <c:pt idx="107">
                  <c:v>61.220369397981948</c:v>
                </c:pt>
                <c:pt idx="108">
                  <c:v>61.072128470923531</c:v>
                </c:pt>
                <c:pt idx="109">
                  <c:v>60.923908006420902</c:v>
                </c:pt>
                <c:pt idx="110">
                  <c:v>60.775711574307245</c:v>
                </c:pt>
                <c:pt idx="111">
                  <c:v>60.627544550473679</c:v>
                </c:pt>
                <c:pt idx="112">
                  <c:v>60.479414541251614</c:v>
                </c:pt>
                <c:pt idx="113">
                  <c:v>60.331331952809037</c:v>
                </c:pt>
                <c:pt idx="114">
                  <c:v>60.183310738797395</c:v>
                </c:pt>
                <c:pt idx="115">
                  <c:v>60.035369366899189</c:v>
                </c:pt>
                <c:pt idx="116">
                  <c:v>59.887532052368989</c:v>
                </c:pt>
                <c:pt idx="117">
                  <c:v>59.739830313068161</c:v>
                </c:pt>
                <c:pt idx="118">
                  <c:v>59.59230490392666</c:v>
                </c:pt>
                <c:pt idx="119">
                  <c:v>59.445008185933524</c:v>
                </c:pt>
                <c:pt idx="120">
                  <c:v>59.298006970391477</c:v>
                </c:pt>
                <c:pt idx="121">
                  <c:v>59.151385845280466</c:v>
                </c:pt>
                <c:pt idx="122">
                  <c:v>59.005250925758844</c:v>
                </c:pt>
                <c:pt idx="123">
                  <c:v>58.859733860100064</c:v>
                </c:pt>
                <c:pt idx="124">
                  <c:v>58.714995748332491</c:v>
                </c:pt>
                <c:pt idx="125">
                  <c:v>58.571230377930966</c:v>
                </c:pt>
                <c:pt idx="126">
                  <c:v>58.428665844750824</c:v>
                </c:pt>
                <c:pt idx="127">
                  <c:v>58.287563232162746</c:v>
                </c:pt>
                <c:pt idx="128">
                  <c:v>58.148210645503248</c:v>
                </c:pt>
                <c:pt idx="129">
                  <c:v>58.010910704224614</c:v>
                </c:pt>
                <c:pt idx="130">
                  <c:v>57.875959839384116</c:v>
                </c:pt>
                <c:pt idx="131">
                  <c:v>57.743618748228812</c:v>
                </c:pt>
                <c:pt idx="132">
                  <c:v>57.614075365653761</c:v>
                </c:pt>
                <c:pt idx="133">
                  <c:v>57.487404647686247</c:v>
                </c:pt>
                <c:pt idx="134">
                  <c:v>57.363532646530942</c:v>
                </c:pt>
                <c:pt idx="135">
                  <c:v>57.242214429063466</c:v>
                </c:pt>
                <c:pt idx="136">
                  <c:v>57.123034722018147</c:v>
                </c:pt>
                <c:pt idx="137">
                  <c:v>57.005435831390074</c:v>
                </c:pt>
                <c:pt idx="138">
                  <c:v>56.888770182631703</c:v>
                </c:pt>
                <c:pt idx="139">
                  <c:v>56.77236744151908</c:v>
                </c:pt>
                <c:pt idx="140">
                  <c:v>56.655601900200956</c:v>
                </c:pt>
                <c:pt idx="141">
                  <c:v>56.537946567236943</c:v>
                </c:pt>
                <c:pt idx="142">
                  <c:v>56.41900553083439</c:v>
                </c:pt>
                <c:pt idx="143">
                  <c:v>56.298523017456247</c:v>
                </c:pt>
                <c:pt idx="144">
                  <c:v>56.176373253630004</c:v>
                </c:pt>
                <c:pt idx="145">
                  <c:v>56.052538142420481</c:v>
                </c:pt>
                <c:pt idx="146">
                  <c:v>55.927079898036212</c:v>
                </c:pt>
                <c:pt idx="147">
                  <c:v>55.80011415944098</c:v>
                </c:pt>
                <c:pt idx="148">
                  <c:v>55.671786907754857</c:v>
                </c:pt>
                <c:pt idx="149">
                  <c:v>55.542256564501955</c:v>
                </c:pt>
                <c:pt idx="150">
                  <c:v>55.411681299904608</c:v>
                </c:pt>
                <c:pt idx="151">
                  <c:v>55.280210843302655</c:v>
                </c:pt>
                <c:pt idx="152">
                  <c:v>55.147981811873599</c:v>
                </c:pt>
                <c:pt idx="153">
                  <c:v>55.015115580190319</c:v>
                </c:pt>
                <c:pt idx="154">
                  <c:v>54.881717857074399</c:v>
                </c:pt>
                <c:pt idx="155">
                  <c:v>54.747879323272237</c:v>
                </c:pt>
                <c:pt idx="156">
                  <c:v>54.613676862398947</c:v>
                </c:pt>
                <c:pt idx="157">
                  <c:v>54.479175066414378</c:v>
                </c:pt>
                <c:pt idx="158">
                  <c:v>54.344427810585842</c:v>
                </c:pt>
                <c:pt idx="159">
                  <c:v>54.209479774620242</c:v>
                </c:pt>
                <c:pt idx="160">
                  <c:v>54.074367842570901</c:v>
                </c:pt>
                <c:pt idx="161">
                  <c:v>53.93912235068413</c:v>
                </c:pt>
                <c:pt idx="162">
                  <c:v>53.80376817511948</c:v>
                </c:pt>
                <c:pt idx="163">
                  <c:v>53.668325664820024</c:v>
                </c:pt>
                <c:pt idx="164">
                  <c:v>53.532811431942982</c:v>
                </c:pt>
                <c:pt idx="165">
                  <c:v>53.397239015451873</c:v>
                </c:pt>
                <c:pt idx="166">
                  <c:v>53.261619434266038</c:v>
                </c:pt>
                <c:pt idx="167">
                  <c:v>53.125961645781651</c:v>
                </c:pt>
                <c:pt idx="168">
                  <c:v>52.990272924275757</c:v>
                </c:pt>
                <c:pt idx="169">
                  <c:v>52.854559172089807</c:v>
                </c:pt>
                <c:pt idx="170">
                  <c:v>52.718825174804209</c:v>
                </c:pt>
                <c:pt idx="171">
                  <c:v>52.583074809998308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A!$G$28:$G$228</c:f>
              <c:numCache>
                <c:formatCode>General</c:formatCode>
                <c:ptCount val="201"/>
                <c:pt idx="0">
                  <c:v>76.55</c:v>
                </c:pt>
                <c:pt idx="1">
                  <c:v>75.849999999999994</c:v>
                </c:pt>
                <c:pt idx="2">
                  <c:v>76.433000000000007</c:v>
                </c:pt>
                <c:pt idx="3">
                  <c:v>75.25</c:v>
                </c:pt>
                <c:pt idx="4">
                  <c:v>75.832999999999998</c:v>
                </c:pt>
                <c:pt idx="5">
                  <c:v>76.183000000000007</c:v>
                </c:pt>
                <c:pt idx="6">
                  <c:v>77.382999999999996</c:v>
                </c:pt>
                <c:pt idx="7">
                  <c:v>75.983000000000004</c:v>
                </c:pt>
                <c:pt idx="8">
                  <c:v>77.983000000000004</c:v>
                </c:pt>
                <c:pt idx="9">
                  <c:v>77.45</c:v>
                </c:pt>
                <c:pt idx="10">
                  <c:v>78.483000000000004</c:v>
                </c:pt>
                <c:pt idx="11">
                  <c:v>77.650000000000006</c:v>
                </c:pt>
                <c:pt idx="12">
                  <c:v>77.632999999999996</c:v>
                </c:pt>
                <c:pt idx="13">
                  <c:v>78.433000000000007</c:v>
                </c:pt>
                <c:pt idx="14">
                  <c:v>78.400000000000006</c:v>
                </c:pt>
                <c:pt idx="15">
                  <c:v>77.483000000000004</c:v>
                </c:pt>
                <c:pt idx="16">
                  <c:v>78.55</c:v>
                </c:pt>
                <c:pt idx="17">
                  <c:v>76.599999999999994</c:v>
                </c:pt>
                <c:pt idx="18">
                  <c:v>77.382999999999996</c:v>
                </c:pt>
                <c:pt idx="19">
                  <c:v>78.483000000000004</c:v>
                </c:pt>
                <c:pt idx="20">
                  <c:v>78.316999999999993</c:v>
                </c:pt>
                <c:pt idx="21">
                  <c:v>79.983000000000004</c:v>
                </c:pt>
                <c:pt idx="22">
                  <c:v>80.5</c:v>
                </c:pt>
                <c:pt idx="23">
                  <c:v>80.2</c:v>
                </c:pt>
                <c:pt idx="24">
                  <c:v>79.150000000000006</c:v>
                </c:pt>
                <c:pt idx="25">
                  <c:v>80.733000000000004</c:v>
                </c:pt>
                <c:pt idx="26">
                  <c:v>81.7</c:v>
                </c:pt>
                <c:pt idx="27">
                  <c:v>82.683000000000007</c:v>
                </c:pt>
                <c:pt idx="28">
                  <c:v>82.683000000000007</c:v>
                </c:pt>
                <c:pt idx="29">
                  <c:v>82.55</c:v>
                </c:pt>
                <c:pt idx="30">
                  <c:v>84.066999999999993</c:v>
                </c:pt>
                <c:pt idx="31">
                  <c:v>83.7</c:v>
                </c:pt>
                <c:pt idx="32">
                  <c:v>84.55</c:v>
                </c:pt>
                <c:pt idx="33">
                  <c:v>84.2</c:v>
                </c:pt>
                <c:pt idx="34">
                  <c:v>85.832999999999998</c:v>
                </c:pt>
                <c:pt idx="35">
                  <c:v>88.033000000000001</c:v>
                </c:pt>
                <c:pt idx="36">
                  <c:v>88.8</c:v>
                </c:pt>
                <c:pt idx="37">
                  <c:v>90.832999999999998</c:v>
                </c:pt>
                <c:pt idx="38">
                  <c:v>93.816999999999993</c:v>
                </c:pt>
                <c:pt idx="39">
                  <c:v>97.367000000000004</c:v>
                </c:pt>
                <c:pt idx="40">
                  <c:v>100.417</c:v>
                </c:pt>
                <c:pt idx="41">
                  <c:v>109.31699999999999</c:v>
                </c:pt>
                <c:pt idx="42">
                  <c:v>121.93300000000001</c:v>
                </c:pt>
                <c:pt idx="43">
                  <c:v>137.483</c:v>
                </c:pt>
                <c:pt idx="44">
                  <c:v>156.88300000000001</c:v>
                </c:pt>
                <c:pt idx="45">
                  <c:v>177.85</c:v>
                </c:pt>
                <c:pt idx="46">
                  <c:v>196.36699999999999</c:v>
                </c:pt>
                <c:pt idx="47">
                  <c:v>210.75</c:v>
                </c:pt>
                <c:pt idx="48">
                  <c:v>221.2</c:v>
                </c:pt>
                <c:pt idx="49">
                  <c:v>229.31700000000001</c:v>
                </c:pt>
                <c:pt idx="50">
                  <c:v>233.6</c:v>
                </c:pt>
                <c:pt idx="51">
                  <c:v>234.46700000000001</c:v>
                </c:pt>
                <c:pt idx="52">
                  <c:v>230.667</c:v>
                </c:pt>
                <c:pt idx="53">
                  <c:v>217.38300000000001</c:v>
                </c:pt>
                <c:pt idx="54">
                  <c:v>188.78299999999999</c:v>
                </c:pt>
                <c:pt idx="55">
                  <c:v>147.4</c:v>
                </c:pt>
                <c:pt idx="56">
                  <c:v>107.383</c:v>
                </c:pt>
                <c:pt idx="57">
                  <c:v>83.033000000000001</c:v>
                </c:pt>
                <c:pt idx="58">
                  <c:v>76.266999999999996</c:v>
                </c:pt>
                <c:pt idx="59">
                  <c:v>74.882999999999996</c:v>
                </c:pt>
                <c:pt idx="60">
                  <c:v>78.8</c:v>
                </c:pt>
                <c:pt idx="61">
                  <c:v>83.15</c:v>
                </c:pt>
                <c:pt idx="62">
                  <c:v>88.466999999999999</c:v>
                </c:pt>
                <c:pt idx="63">
                  <c:v>99.332999999999998</c:v>
                </c:pt>
                <c:pt idx="64">
                  <c:v>112.883</c:v>
                </c:pt>
                <c:pt idx="65">
                  <c:v>128.75</c:v>
                </c:pt>
                <c:pt idx="66">
                  <c:v>143.65</c:v>
                </c:pt>
                <c:pt idx="67">
                  <c:v>158.333</c:v>
                </c:pt>
                <c:pt idx="68">
                  <c:v>171.96700000000001</c:v>
                </c:pt>
                <c:pt idx="69">
                  <c:v>179.96700000000001</c:v>
                </c:pt>
                <c:pt idx="70">
                  <c:v>188.43299999999999</c:v>
                </c:pt>
                <c:pt idx="71">
                  <c:v>191</c:v>
                </c:pt>
                <c:pt idx="72">
                  <c:v>188.75</c:v>
                </c:pt>
                <c:pt idx="73">
                  <c:v>177.86699999999999</c:v>
                </c:pt>
                <c:pt idx="74">
                  <c:v>154.68299999999999</c:v>
                </c:pt>
                <c:pt idx="75">
                  <c:v>120.833</c:v>
                </c:pt>
                <c:pt idx="76">
                  <c:v>87.016999999999996</c:v>
                </c:pt>
                <c:pt idx="77">
                  <c:v>71.400000000000006</c:v>
                </c:pt>
                <c:pt idx="78">
                  <c:v>65.150000000000006</c:v>
                </c:pt>
                <c:pt idx="79">
                  <c:v>65.466999999999999</c:v>
                </c:pt>
                <c:pt idx="80">
                  <c:v>65.082999999999998</c:v>
                </c:pt>
                <c:pt idx="81">
                  <c:v>64.95</c:v>
                </c:pt>
                <c:pt idx="82">
                  <c:v>64.849999999999994</c:v>
                </c:pt>
                <c:pt idx="83">
                  <c:v>65.582999999999998</c:v>
                </c:pt>
                <c:pt idx="84">
                  <c:v>63.433</c:v>
                </c:pt>
                <c:pt idx="85">
                  <c:v>65.25</c:v>
                </c:pt>
                <c:pt idx="86">
                  <c:v>65.617000000000004</c:v>
                </c:pt>
                <c:pt idx="87">
                  <c:v>65.382999999999996</c:v>
                </c:pt>
                <c:pt idx="88">
                  <c:v>64.516999999999996</c:v>
                </c:pt>
                <c:pt idx="89">
                  <c:v>65.132999999999996</c:v>
                </c:pt>
                <c:pt idx="90">
                  <c:v>65.867000000000004</c:v>
                </c:pt>
                <c:pt idx="91">
                  <c:v>66.117000000000004</c:v>
                </c:pt>
                <c:pt idx="92">
                  <c:v>64.832999999999998</c:v>
                </c:pt>
                <c:pt idx="93">
                  <c:v>65.566999999999993</c:v>
                </c:pt>
                <c:pt idx="94">
                  <c:v>65.216999999999999</c:v>
                </c:pt>
                <c:pt idx="95">
                  <c:v>65.05</c:v>
                </c:pt>
                <c:pt idx="96">
                  <c:v>63.466999999999999</c:v>
                </c:pt>
                <c:pt idx="97">
                  <c:v>63.25</c:v>
                </c:pt>
                <c:pt idx="98">
                  <c:v>63.332999999999998</c:v>
                </c:pt>
                <c:pt idx="99">
                  <c:v>64.033000000000001</c:v>
                </c:pt>
                <c:pt idx="100">
                  <c:v>64.349999999999994</c:v>
                </c:pt>
                <c:pt idx="101">
                  <c:v>68.632999999999996</c:v>
                </c:pt>
                <c:pt idx="102">
                  <c:v>72.2</c:v>
                </c:pt>
                <c:pt idx="103">
                  <c:v>76.516999999999996</c:v>
                </c:pt>
                <c:pt idx="104">
                  <c:v>81.266999999999996</c:v>
                </c:pt>
                <c:pt idx="105">
                  <c:v>83.332999999999998</c:v>
                </c:pt>
                <c:pt idx="106">
                  <c:v>83.966999999999999</c:v>
                </c:pt>
                <c:pt idx="107">
                  <c:v>79.55</c:v>
                </c:pt>
                <c:pt idx="108">
                  <c:v>77.400000000000006</c:v>
                </c:pt>
                <c:pt idx="109">
                  <c:v>71.917000000000002</c:v>
                </c:pt>
                <c:pt idx="110">
                  <c:v>66.483000000000004</c:v>
                </c:pt>
                <c:pt idx="111">
                  <c:v>64.650000000000006</c:v>
                </c:pt>
                <c:pt idx="112">
                  <c:v>61.35</c:v>
                </c:pt>
                <c:pt idx="113">
                  <c:v>59.3</c:v>
                </c:pt>
                <c:pt idx="114">
                  <c:v>59.267000000000003</c:v>
                </c:pt>
                <c:pt idx="115">
                  <c:v>60.55</c:v>
                </c:pt>
                <c:pt idx="116">
                  <c:v>57.85</c:v>
                </c:pt>
                <c:pt idx="117">
                  <c:v>61.017000000000003</c:v>
                </c:pt>
                <c:pt idx="118">
                  <c:v>59.65</c:v>
                </c:pt>
                <c:pt idx="119">
                  <c:v>60.183</c:v>
                </c:pt>
                <c:pt idx="120">
                  <c:v>59.65</c:v>
                </c:pt>
                <c:pt idx="121">
                  <c:v>59.383000000000003</c:v>
                </c:pt>
                <c:pt idx="122">
                  <c:v>59.6</c:v>
                </c:pt>
                <c:pt idx="123">
                  <c:v>59.55</c:v>
                </c:pt>
                <c:pt idx="124">
                  <c:v>59.95</c:v>
                </c:pt>
                <c:pt idx="125">
                  <c:v>59.383000000000003</c:v>
                </c:pt>
                <c:pt idx="126">
                  <c:v>57.4</c:v>
                </c:pt>
                <c:pt idx="127">
                  <c:v>58.55</c:v>
                </c:pt>
                <c:pt idx="128">
                  <c:v>59.85</c:v>
                </c:pt>
                <c:pt idx="129">
                  <c:v>62.317</c:v>
                </c:pt>
                <c:pt idx="130">
                  <c:v>61.317</c:v>
                </c:pt>
                <c:pt idx="131">
                  <c:v>65.683000000000007</c:v>
                </c:pt>
                <c:pt idx="132">
                  <c:v>66.582999999999998</c:v>
                </c:pt>
                <c:pt idx="133">
                  <c:v>68.466999999999999</c:v>
                </c:pt>
                <c:pt idx="134">
                  <c:v>71.167000000000002</c:v>
                </c:pt>
                <c:pt idx="135">
                  <c:v>66.266999999999996</c:v>
                </c:pt>
                <c:pt idx="136">
                  <c:v>65.582999999999998</c:v>
                </c:pt>
                <c:pt idx="137">
                  <c:v>62.783000000000001</c:v>
                </c:pt>
                <c:pt idx="138">
                  <c:v>57.966999999999999</c:v>
                </c:pt>
                <c:pt idx="139">
                  <c:v>56.017000000000003</c:v>
                </c:pt>
                <c:pt idx="140">
                  <c:v>55.966999999999999</c:v>
                </c:pt>
                <c:pt idx="141">
                  <c:v>56.05</c:v>
                </c:pt>
                <c:pt idx="142">
                  <c:v>55.383000000000003</c:v>
                </c:pt>
                <c:pt idx="143">
                  <c:v>55.832999999999998</c:v>
                </c:pt>
                <c:pt idx="144">
                  <c:v>56.683</c:v>
                </c:pt>
                <c:pt idx="145">
                  <c:v>56.366999999999997</c:v>
                </c:pt>
                <c:pt idx="146">
                  <c:v>57.383000000000003</c:v>
                </c:pt>
                <c:pt idx="147">
                  <c:v>55.683</c:v>
                </c:pt>
                <c:pt idx="148">
                  <c:v>55.067</c:v>
                </c:pt>
                <c:pt idx="149">
                  <c:v>55.65</c:v>
                </c:pt>
                <c:pt idx="150">
                  <c:v>55.25</c:v>
                </c:pt>
                <c:pt idx="151">
                  <c:v>55.466999999999999</c:v>
                </c:pt>
                <c:pt idx="152">
                  <c:v>55.783000000000001</c:v>
                </c:pt>
                <c:pt idx="153">
                  <c:v>55.317</c:v>
                </c:pt>
                <c:pt idx="154">
                  <c:v>55.7</c:v>
                </c:pt>
                <c:pt idx="155">
                  <c:v>54.966999999999999</c:v>
                </c:pt>
                <c:pt idx="156">
                  <c:v>54.216999999999999</c:v>
                </c:pt>
                <c:pt idx="157">
                  <c:v>53.966999999999999</c:v>
                </c:pt>
                <c:pt idx="158">
                  <c:v>54.8</c:v>
                </c:pt>
                <c:pt idx="159">
                  <c:v>55.267000000000003</c:v>
                </c:pt>
                <c:pt idx="160">
                  <c:v>54.783000000000001</c:v>
                </c:pt>
                <c:pt idx="161">
                  <c:v>54.35</c:v>
                </c:pt>
                <c:pt idx="162">
                  <c:v>53.8</c:v>
                </c:pt>
                <c:pt idx="163">
                  <c:v>54.533000000000001</c:v>
                </c:pt>
                <c:pt idx="164">
                  <c:v>55.183</c:v>
                </c:pt>
                <c:pt idx="165">
                  <c:v>54.8</c:v>
                </c:pt>
                <c:pt idx="166">
                  <c:v>54.732999999999997</c:v>
                </c:pt>
                <c:pt idx="167">
                  <c:v>53.7</c:v>
                </c:pt>
                <c:pt idx="168">
                  <c:v>53.167000000000002</c:v>
                </c:pt>
                <c:pt idx="169">
                  <c:v>54.383000000000003</c:v>
                </c:pt>
                <c:pt idx="170">
                  <c:v>52.883000000000003</c:v>
                </c:pt>
                <c:pt idx="171">
                  <c:v>54.85</c:v>
                </c:pt>
                <c:pt idx="172">
                  <c:v>53.267000000000003</c:v>
                </c:pt>
                <c:pt idx="173">
                  <c:v>52.517000000000003</c:v>
                </c:pt>
                <c:pt idx="174">
                  <c:v>54.183</c:v>
                </c:pt>
                <c:pt idx="175">
                  <c:v>55.1</c:v>
                </c:pt>
                <c:pt idx="176">
                  <c:v>52.55</c:v>
                </c:pt>
                <c:pt idx="177">
                  <c:v>51.883000000000003</c:v>
                </c:pt>
                <c:pt idx="178">
                  <c:v>54.082999999999998</c:v>
                </c:pt>
                <c:pt idx="179">
                  <c:v>53.05</c:v>
                </c:pt>
                <c:pt idx="180">
                  <c:v>54.366999999999997</c:v>
                </c:pt>
                <c:pt idx="181">
                  <c:v>53</c:v>
                </c:pt>
                <c:pt idx="182">
                  <c:v>52.6</c:v>
                </c:pt>
                <c:pt idx="183">
                  <c:v>52.716999999999999</c:v>
                </c:pt>
                <c:pt idx="184">
                  <c:v>52.616999999999997</c:v>
                </c:pt>
                <c:pt idx="185">
                  <c:v>51.4</c:v>
                </c:pt>
                <c:pt idx="186">
                  <c:v>52.866999999999997</c:v>
                </c:pt>
                <c:pt idx="187">
                  <c:v>49.832999999999998</c:v>
                </c:pt>
                <c:pt idx="188">
                  <c:v>54.133000000000003</c:v>
                </c:pt>
                <c:pt idx="189">
                  <c:v>52.616999999999997</c:v>
                </c:pt>
                <c:pt idx="190">
                  <c:v>51.25</c:v>
                </c:pt>
                <c:pt idx="191">
                  <c:v>51.933</c:v>
                </c:pt>
                <c:pt idx="192">
                  <c:v>51.533000000000001</c:v>
                </c:pt>
                <c:pt idx="193">
                  <c:v>50.95</c:v>
                </c:pt>
                <c:pt idx="194">
                  <c:v>51.15</c:v>
                </c:pt>
                <c:pt idx="195">
                  <c:v>52.3</c:v>
                </c:pt>
                <c:pt idx="196">
                  <c:v>51.75</c:v>
                </c:pt>
                <c:pt idx="197">
                  <c:v>50.25</c:v>
                </c:pt>
                <c:pt idx="198">
                  <c:v>53.216999999999999</c:v>
                </c:pt>
                <c:pt idx="199">
                  <c:v>51.582999999999998</c:v>
                </c:pt>
                <c:pt idx="200">
                  <c:v>51.767000000000003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A!$W$28:$W$228</c:f>
              <c:numCache>
                <c:formatCode>0.00</c:formatCode>
                <c:ptCount val="201"/>
                <c:pt idx="0">
                  <c:v>#N/A</c:v>
                </c:pt>
                <c:pt idx="1">
                  <c:v>74.977265392023028</c:v>
                </c:pt>
                <c:pt idx="2">
                  <c:v>75.239033959628927</c:v>
                </c:pt>
                <c:pt idx="3">
                  <c:v>75.500802307278761</c:v>
                </c:pt>
                <c:pt idx="4">
                  <c:v>75.76257019664628</c:v>
                </c:pt>
                <c:pt idx="5">
                  <c:v>76.024337280796686</c:v>
                </c:pt>
                <c:pt idx="6">
                  <c:v>76.286103064031238</c:v>
                </c:pt>
                <c:pt idx="7">
                  <c:v>76.547866848404126</c:v>
                </c:pt>
                <c:pt idx="8">
                  <c:v>76.80962766299325</c:v>
                </c:pt>
                <c:pt idx="9">
                  <c:v>77.071384171304274</c:v>
                </c:pt>
                <c:pt idx="10">
                  <c:v>77.333134551968016</c:v>
                </c:pt>
                <c:pt idx="11">
                  <c:v>77.594876349188496</c:v>
                </c:pt>
                <c:pt idx="12">
                  <c:v>77.856606294546253</c:v>
                </c:pt>
                <c:pt idx="13">
                  <c:v>78.118320115809681</c:v>
                </c:pt>
                <c:pt idx="14">
                  <c:v>78.380012381763137</c:v>
                </c:pt>
                <c:pt idx="15">
                  <c:v>78.641676505337543</c:v>
                </c:pt>
                <c:pt idx="16">
                  <c:v>78.903305179738453</c:v>
                </c:pt>
                <c:pt idx="17">
                  <c:v>79.164891825385808</c:v>
                </c:pt>
                <c:pt idx="18">
                  <c:v>79.426434204482931</c:v>
                </c:pt>
                <c:pt idx="19">
                  <c:v>79.687942423868705</c:v>
                </c:pt>
                <c:pt idx="20">
                  <c:v>79.949455426812236</c:v>
                </c:pt>
                <c:pt idx="21">
                  <c:v>80.211073265847645</c:v>
                </c:pt>
                <c:pt idx="22">
                  <c:v>80.473017641004631</c:v>
                </c:pt>
                <c:pt idx="23">
                  <c:v>80.735741255172556</c:v>
                </c:pt>
                <c:pt idx="24">
                  <c:v>81.000118446192701</c:v>
                </c:pt>
                <c:pt idx="25">
                  <c:v>81.267766119388583</c:v>
                </c:pt>
                <c:pt idx="26">
                  <c:v>81.541565435066232</c:v>
                </c:pt>
                <c:pt idx="27">
                  <c:v>81.826479887752257</c:v>
                </c:pt>
                <c:pt idx="28">
                  <c:v>82.130790935386315</c:v>
                </c:pt>
                <c:pt idx="29">
                  <c:v>82.467891404184371</c:v>
                </c:pt>
                <c:pt idx="30">
                  <c:v>82.858778460541657</c:v>
                </c:pt>
                <c:pt idx="31">
                  <c:v>83.335356579851776</c:v>
                </c:pt>
                <c:pt idx="32">
                  <c:v>83.944578194477614</c:v>
                </c:pt>
                <c:pt idx="33">
                  <c:v>84.75329761218714</c:v>
                </c:pt>
                <c:pt idx="34">
                  <c:v>85.853481058861448</c:v>
                </c:pt>
                <c:pt idx="35">
                  <c:v>87.367106131644277</c:v>
                </c:pt>
                <c:pt idx="36">
                  <c:v>89.44972581258321</c:v>
                </c:pt>
                <c:pt idx="37">
                  <c:v>92.291325556113748</c:v>
                </c:pt>
                <c:pt idx="38">
                  <c:v>96.112860147187703</c:v>
                </c:pt>
                <c:pt idx="39">
                  <c:v>101.15683796169559</c:v>
                </c:pt>
                <c:pt idx="40">
                  <c:v>107.67064489600695</c:v>
                </c:pt>
                <c:pt idx="41">
                  <c:v>115.88205797505391</c:v>
                </c:pt>
                <c:pt idx="42">
                  <c:v>125.96760091157495</c:v>
                </c:pt>
                <c:pt idx="43">
                  <c:v>138.01589703760521</c:v>
                </c:pt>
                <c:pt idx="44">
                  <c:v>151.98944191138878</c:v>
                </c:pt>
                <c:pt idx="45">
                  <c:v>167.68747855411709</c:v>
                </c:pt>
                <c:pt idx="46">
                  <c:v>184.7050278891754</c:v>
                </c:pt>
                <c:pt idx="47">
                  <c:v>202.36059583001415</c:v>
                </c:pt>
                <c:pt idx="48">
                  <c:v>219.53171080133677</c:v>
                </c:pt>
                <c:pt idx="49">
                  <c:v>234.35250778739285</c:v>
                </c:pt>
                <c:pt idx="50">
                  <c:v>243.91779359215448</c:v>
                </c:pt>
                <c:pt idx="51">
                  <c:v>244.51065909248391</c:v>
                </c:pt>
                <c:pt idx="52">
                  <c:v>232.97390342703221</c:v>
                </c:pt>
                <c:pt idx="53">
                  <c:v>208.99495637827661</c:v>
                </c:pt>
                <c:pt idx="54">
                  <c:v>176.61071878451642</c:v>
                </c:pt>
                <c:pt idx="55">
                  <c:v>143.0551838775408</c:v>
                </c:pt>
                <c:pt idx="56">
                  <c:v>115.26232175197102</c:v>
                </c:pt>
                <c:pt idx="57">
                  <c:v>96.73957112920381</c:v>
                </c:pt>
                <c:pt idx="58">
                  <c:v>87.112727500695996</c:v>
                </c:pt>
                <c:pt idx="59">
                  <c:v>83.957534642020718</c:v>
                </c:pt>
                <c:pt idx="60">
                  <c:v>84.867057047563591</c:v>
                </c:pt>
                <c:pt idx="61">
                  <c:v>88.40346360832234</c:v>
                </c:pt>
                <c:pt idx="62">
                  <c:v>94.026213927926648</c:v>
                </c:pt>
                <c:pt idx="63">
                  <c:v>101.66659103230715</c:v>
                </c:pt>
                <c:pt idx="64">
                  <c:v>111.37687557377579</c:v>
                </c:pt>
                <c:pt idx="65">
                  <c:v>123.13383315838868</c:v>
                </c:pt>
                <c:pt idx="66">
                  <c:v>136.73758395931887</c:v>
                </c:pt>
                <c:pt idx="67">
                  <c:v>151.74078052690874</c:v>
                </c:pt>
                <c:pt idx="68">
                  <c:v>167.3378298992954</c:v>
                </c:pt>
                <c:pt idx="69">
                  <c:v>182.11126818050923</c:v>
                </c:pt>
                <c:pt idx="70">
                  <c:v>193.61019390358987</c:v>
                </c:pt>
                <c:pt idx="71">
                  <c:v>198.16267787639384</c:v>
                </c:pt>
                <c:pt idx="72">
                  <c:v>191.87542074463602</c:v>
                </c:pt>
                <c:pt idx="73">
                  <c:v>173.24754060373451</c:v>
                </c:pt>
                <c:pt idx="74">
                  <c:v>145.62139946772766</c:v>
                </c:pt>
                <c:pt idx="75">
                  <c:v>116.41085046892174</c:v>
                </c:pt>
                <c:pt idx="76">
                  <c:v>92.82792480105914</c:v>
                </c:pt>
                <c:pt idx="77">
                  <c:v>77.950355113914412</c:v>
                </c:pt>
                <c:pt idx="78">
                  <c:v>70.51937595500921</c:v>
                </c:pt>
                <c:pt idx="79">
                  <c:v>67.521462751523302</c:v>
                </c:pt>
                <c:pt idx="80">
                  <c:v>66.481630021379203</c:v>
                </c:pt>
                <c:pt idx="81">
                  <c:v>66.101780501582411</c:v>
                </c:pt>
                <c:pt idx="82">
                  <c:v>65.894997732512479</c:v>
                </c:pt>
                <c:pt idx="83">
                  <c:v>65.724793037943456</c:v>
                </c:pt>
                <c:pt idx="84">
                  <c:v>65.56179184985227</c:v>
                </c:pt>
                <c:pt idx="85">
                  <c:v>65.400926754634753</c:v>
                </c:pt>
                <c:pt idx="86">
                  <c:v>65.24139173691097</c:v>
                </c:pt>
                <c:pt idx="87">
                  <c:v>65.083089686894979</c:v>
                </c:pt>
                <c:pt idx="88">
                  <c:v>64.926270353901131</c:v>
                </c:pt>
                <c:pt idx="89">
                  <c:v>64.77175367598285</c:v>
                </c:pt>
                <c:pt idx="90">
                  <c:v>64.62145854063796</c:v>
                </c:pt>
                <c:pt idx="91">
                  <c:v>64.479356113970155</c:v>
                </c:pt>
                <c:pt idx="92">
                  <c:v>64.353041910190186</c:v>
                </c:pt>
                <c:pt idx="93">
                  <c:v>64.256102651483062</c:v>
                </c:pt>
                <c:pt idx="94">
                  <c:v>64.211312510400063</c:v>
                </c:pt>
                <c:pt idx="95">
                  <c:v>64.254364668113112</c:v>
                </c:pt>
                <c:pt idx="96">
                  <c:v>64.437299459947241</c:v>
                </c:pt>
                <c:pt idx="97">
                  <c:v>64.830098123630421</c:v>
                </c:pt>
                <c:pt idx="98">
                  <c:v>65.518278530929152</c:v>
                </c:pt>
                <c:pt idx="99">
                  <c:v>66.594042785126533</c:v>
                </c:pt>
                <c:pt idx="100">
                  <c:v>68.138690237797562</c:v>
                </c:pt>
                <c:pt idx="101">
                  <c:v>70.194200133847772</c:v>
                </c:pt>
                <c:pt idx="102">
                  <c:v>72.72166888642775</c:v>
                </c:pt>
                <c:pt idx="103">
                  <c:v>75.546221697039442</c:v>
                </c:pt>
                <c:pt idx="104">
                  <c:v>78.301303230927203</c:v>
                </c:pt>
                <c:pt idx="105">
                  <c:v>80.417922988539175</c:v>
                </c:pt>
                <c:pt idx="106">
                  <c:v>81.234325517569118</c:v>
                </c:pt>
                <c:pt idx="107">
                  <c:v>80.262195034717649</c:v>
                </c:pt>
                <c:pt idx="108">
                  <c:v>77.500789766289259</c:v>
                </c:pt>
                <c:pt idx="109">
                  <c:v>73.5552881862654</c:v>
                </c:pt>
                <c:pt idx="110">
                  <c:v>69.395303616235481</c:v>
                </c:pt>
                <c:pt idx="111">
                  <c:v>65.886767762217133</c:v>
                </c:pt>
                <c:pt idx="112">
                  <c:v>63.439855279633768</c:v>
                </c:pt>
                <c:pt idx="113">
                  <c:v>61.990338221560037</c:v>
                </c:pt>
                <c:pt idx="114">
                  <c:v>61.22751678078761</c:v>
                </c:pt>
                <c:pt idx="115">
                  <c:v>60.834714847669446</c:v>
                </c:pt>
                <c:pt idx="116">
                  <c:v>60.602408793987074</c:v>
                </c:pt>
                <c:pt idx="117">
                  <c:v>60.427169613886406</c:v>
                </c:pt>
                <c:pt idx="118">
                  <c:v>60.269258378506969</c:v>
                </c:pt>
                <c:pt idx="119">
                  <c:v>60.117177238349107</c:v>
                </c:pt>
                <c:pt idx="120">
                  <c:v>59.969976491688925</c:v>
                </c:pt>
                <c:pt idx="121">
                  <c:v>59.831588006091074</c:v>
                </c:pt>
                <c:pt idx="122">
                  <c:v>59.71078625337536</c:v>
                </c:pt>
                <c:pt idx="123">
                  <c:v>59.623551236874953</c:v>
                </c:pt>
                <c:pt idx="124">
                  <c:v>59.596459942105916</c:v>
                </c:pt>
                <c:pt idx="125">
                  <c:v>59.66991967234722</c:v>
                </c:pt>
                <c:pt idx="126">
                  <c:v>59.899351215080038</c:v>
                </c:pt>
                <c:pt idx="127">
                  <c:v>60.351493969174939</c:v>
                </c:pt>
                <c:pt idx="128">
                  <c:v>61.092319271601056</c:v>
                </c:pt>
                <c:pt idx="129">
                  <c:v>62.163018077866276</c:v>
                </c:pt>
                <c:pt idx="130">
                  <c:v>63.542301739900459</c:v>
                </c:pt>
                <c:pt idx="131">
                  <c:v>65.100332024574186</c:v>
                </c:pt>
                <c:pt idx="132">
                  <c:v>66.566568944563826</c:v>
                </c:pt>
                <c:pt idx="133">
                  <c:v>67.554940741201364</c:v>
                </c:pt>
                <c:pt idx="134">
                  <c:v>67.685113982649398</c:v>
                </c:pt>
                <c:pt idx="135">
                  <c:v>66.774701076410224</c:v>
                </c:pt>
                <c:pt idx="136">
                  <c:v>64.98291417486918</c:v>
                </c:pt>
                <c:pt idx="137">
                  <c:v>62.77134811774598</c:v>
                </c:pt>
                <c:pt idx="138">
                  <c:v>60.678059401090003</c:v>
                </c:pt>
                <c:pt idx="139">
                  <c:v>59.065754009753029</c:v>
                </c:pt>
                <c:pt idx="140">
                  <c:v>58.019627400216656</c:v>
                </c:pt>
                <c:pt idx="141">
                  <c:v>57.422205928150674</c:v>
                </c:pt>
                <c:pt idx="142">
                  <c:v>57.09527935170825</c:v>
                </c:pt>
                <c:pt idx="143">
                  <c:v>56.897406264120342</c:v>
                </c:pt>
                <c:pt idx="144">
                  <c:v>56.748680468927297</c:v>
                </c:pt>
                <c:pt idx="145">
                  <c:v>56.61436556250132</c:v>
                </c:pt>
                <c:pt idx="146">
                  <c:v>56.482509785585719</c:v>
                </c:pt>
                <c:pt idx="147">
                  <c:v>56.349880812474183</c:v>
                </c:pt>
                <c:pt idx="148">
                  <c:v>56.215882000729778</c:v>
                </c:pt>
                <c:pt idx="149">
                  <c:v>56.08055654471341</c:v>
                </c:pt>
                <c:pt idx="150">
                  <c:v>55.944067337156731</c:v>
                </c:pt>
                <c:pt idx="151">
                  <c:v>55.806584524719447</c:v>
                </c:pt>
                <c:pt idx="152">
                  <c:v>55.668263781512124</c:v>
                </c:pt>
                <c:pt idx="153">
                  <c:v>55.529242303266678</c:v>
                </c:pt>
                <c:pt idx="154">
                  <c:v>55.389638647840506</c:v>
                </c:pt>
                <c:pt idx="155">
                  <c:v>55.249553848491985</c:v>
                </c:pt>
                <c:pt idx="156">
                  <c:v>55.109073088224534</c:v>
                </c:pt>
                <c:pt idx="157">
                  <c:v>54.968267587881975</c:v>
                </c:pt>
                <c:pt idx="158">
                  <c:v>54.827196502533454</c:v>
                </c:pt>
                <c:pt idx="159">
                  <c:v>54.685908708201147</c:v>
                </c:pt>
                <c:pt idx="160">
                  <c:v>54.544444418686965</c:v>
                </c:pt>
                <c:pt idx="161">
                  <c:v>54.402836609083096</c:v>
                </c:pt>
                <c:pt idx="162">
                  <c:v>54.261112244855681</c:v>
                </c:pt>
                <c:pt idx="163">
                  <c:v>54.119293327943936</c:v>
                </c:pt>
                <c:pt idx="164">
                  <c:v>53.977397777566281</c:v>
                </c:pt>
                <c:pt idx="165">
                  <c:v>53.835440165756417</c:v>
                </c:pt>
                <c:pt idx="166">
                  <c:v>53.693432327669584</c:v>
                </c:pt>
                <c:pt idx="167">
                  <c:v>53.551383865443171</c:v>
                </c:pt>
                <c:pt idx="168">
                  <c:v>53.409302562524815</c:v>
                </c:pt>
                <c:pt idx="169">
                  <c:v>53.267194723294487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A!$BC$28:$BC$228</c:f>
              <c:numCache>
                <c:formatCode>General</c:formatCode>
                <c:ptCount val="201"/>
                <c:pt idx="0">
                  <c:v>#N/A</c:v>
                </c:pt>
                <c:pt idx="1">
                  <c:v>74.977265392018936</c:v>
                </c:pt>
                <c:pt idx="2">
                  <c:v>75.239033959615568</c:v>
                </c:pt>
                <c:pt idx="3">
                  <c:v>75.500802307236228</c:v>
                </c:pt>
                <c:pt idx="4">
                  <c:v>75.762570196513792</c:v>
                </c:pt>
                <c:pt idx="5">
                  <c:v>76.024337280393254</c:v>
                </c:pt>
                <c:pt idx="6">
                  <c:v>76.286103062830136</c:v>
                </c:pt>
                <c:pt idx="7">
                  <c:v>76.547866844907887</c:v>
                </c:pt>
                <c:pt idx="8">
                  <c:v>76.809627653043179</c:v>
                </c:pt>
                <c:pt idx="9">
                  <c:v>77.071384143618445</c:v>
                </c:pt>
                <c:pt idx="10">
                  <c:v>77.333134476650812</c:v>
                </c:pt>
                <c:pt idx="11">
                  <c:v>77.594876148862951</c:v>
                </c:pt>
                <c:pt idx="12">
                  <c:v>77.856605773610738</c:v>
                </c:pt>
                <c:pt idx="13">
                  <c:v>78.118318791355165</c:v>
                </c:pt>
                <c:pt idx="14">
                  <c:v>78.380009089492049</c:v>
                </c:pt>
                <c:pt idx="15">
                  <c:v>78.641668504055417</c:v>
                </c:pt>
                <c:pt idx="16">
                  <c:v>78.903286167684612</c:v>
                </c:pt>
                <c:pt idx="17">
                  <c:v>79.16484765777129</c:v>
                </c:pt>
                <c:pt idx="18">
                  <c:v>79.426333885225546</c:v>
                </c:pt>
                <c:pt idx="19">
                  <c:v>79.687719646982117</c:v>
                </c:pt>
                <c:pt idx="20">
                  <c:v>79.948971743160868</c:v>
                </c:pt>
                <c:pt idx="21">
                  <c:v>80.210046531376278</c:v>
                </c:pt>
                <c:pt idx="22">
                  <c:v>80.470886754423006</c:v>
                </c:pt>
                <c:pt idx="23">
                  <c:v>80.731417431422898</c:v>
                </c:pt>
                <c:pt idx="24">
                  <c:v>80.991540544052498</c:v>
                </c:pt>
                <c:pt idx="25">
                  <c:v>81.251128175755056</c:v>
                </c:pt>
                <c:pt idx="26">
                  <c:v>81.510013669487179</c:v>
                </c:pt>
                <c:pt idx="27">
                  <c:v>81.767980254801955</c:v>
                </c:pt>
                <c:pt idx="28">
                  <c:v>82.024746454033377</c:v>
                </c:pt>
                <c:pt idx="29">
                  <c:v>82.279947406522794</c:v>
                </c:pt>
                <c:pt idx="30">
                  <c:v>82.533111047072509</c:v>
                </c:pt>
                <c:pt idx="31">
                  <c:v>82.783627841055988</c:v>
                </c:pt>
                <c:pt idx="32">
                  <c:v>83.030712520754122</c:v>
                </c:pt>
                <c:pt idx="33">
                  <c:v>83.273356003082455</c:v>
                </c:pt>
                <c:pt idx="34">
                  <c:v>83.510265433524822</c:v>
                </c:pt>
                <c:pt idx="35">
                  <c:v>83.739790159577552</c:v>
                </c:pt>
                <c:pt idx="36">
                  <c:v>83.95983149943234</c:v>
                </c:pt>
                <c:pt idx="37">
                  <c:v>84.167734615282527</c:v>
                </c:pt>
                <c:pt idx="38">
                  <c:v>84.360161897105684</c:v>
                </c:pt>
                <c:pt idx="39">
                  <c:v>84.532949405802597</c:v>
                </c:pt>
                <c:pt idx="40">
                  <c:v>84.680951646680555</c:v>
                </c:pt>
                <c:pt idx="41">
                  <c:v>84.797885895658609</c:v>
                </c:pt>
                <c:pt idx="42">
                  <c:v>84.876196141132212</c:v>
                </c:pt>
                <c:pt idx="43">
                  <c:v>84.906968830598672</c:v>
                </c:pt>
                <c:pt idx="44">
                  <c:v>84.879947617742289</c:v>
                </c:pt>
                <c:pt idx="45">
                  <c:v>84.78371010781558</c:v>
                </c:pt>
                <c:pt idx="46">
                  <c:v>84.606081287554233</c:v>
                </c:pt>
                <c:pt idx="47">
                  <c:v>84.334857204453627</c:v>
                </c:pt>
                <c:pt idx="48">
                  <c:v>83.958886357486918</c:v>
                </c:pt>
                <c:pt idx="49">
                  <c:v>83.469492862945458</c:v>
                </c:pt>
                <c:pt idx="50">
                  <c:v>82.862120220197724</c:v>
                </c:pt>
                <c:pt idx="51">
                  <c:v>82.137942245688166</c:v>
                </c:pt>
                <c:pt idx="52">
                  <c:v>81.305071644455566</c:v>
                </c:pt>
                <c:pt idx="53">
                  <c:v>80.378962812963465</c:v>
                </c:pt>
                <c:pt idx="54">
                  <c:v>79.381713266984235</c:v>
                </c:pt>
                <c:pt idx="55">
                  <c:v>78.340224398576012</c:v>
                </c:pt>
                <c:pt idx="56">
                  <c:v>77.283510904937216</c:v>
                </c:pt>
                <c:pt idx="57">
                  <c:v>76.23971208597942</c:v>
                </c:pt>
                <c:pt idx="58">
                  <c:v>75.233434817926621</c:v>
                </c:pt>
                <c:pt idx="59">
                  <c:v>74.283917120652632</c:v>
                </c:pt>
                <c:pt idx="60">
                  <c:v>73.404221416021727</c:v>
                </c:pt>
                <c:pt idx="61">
                  <c:v>72.601379043458152</c:v>
                </c:pt>
                <c:pt idx="62">
                  <c:v>71.877216891419536</c:v>
                </c:pt>
                <c:pt idx="63">
                  <c:v>71.229537178209597</c:v>
                </c:pt>
                <c:pt idx="64">
                  <c:v>70.653364650056375</c:v>
                </c:pt>
                <c:pt idx="65">
                  <c:v>70.142068463742589</c:v>
                </c:pt>
                <c:pt idx="66">
                  <c:v>69.688262372866774</c:v>
                </c:pt>
                <c:pt idx="67">
                  <c:v>69.284460821402561</c:v>
                </c:pt>
                <c:pt idx="68">
                  <c:v>68.923513479836316</c:v>
                </c:pt>
                <c:pt idx="69">
                  <c:v>68.598861066961419</c:v>
                </c:pt>
                <c:pt idx="70">
                  <c:v>68.304659164694996</c:v>
                </c:pt>
                <c:pt idx="71">
                  <c:v>68.035811744131919</c:v>
                </c:pt>
                <c:pt idx="72">
                  <c:v>67.787947665330407</c:v>
                </c:pt>
                <c:pt idx="73">
                  <c:v>67.557364643740684</c:v>
                </c:pt>
                <c:pt idx="74">
                  <c:v>67.340957588414497</c:v>
                </c:pt>
                <c:pt idx="75">
                  <c:v>67.136142288662214</c:v>
                </c:pt>
                <c:pt idx="76">
                  <c:v>66.940781105787366</c:v>
                </c:pt>
                <c:pt idx="77">
                  <c:v>66.753114346155954</c:v>
                </c:pt>
                <c:pt idx="78">
                  <c:v>66.571699033987727</c:v>
                </c:pt>
                <c:pt idx="79">
                  <c:v>66.395355579679276</c:v>
                </c:pt>
                <c:pt idx="80">
                  <c:v>66.223122121860186</c:v>
                </c:pt>
                <c:pt idx="81">
                  <c:v>66.054215936991213</c:v>
                </c:pt>
                <c:pt idx="82">
                  <c:v>65.888001137283837</c:v>
                </c:pt>
                <c:pt idx="83">
                  <c:v>65.723961832896634</c:v>
                </c:pt>
                <c:pt idx="84">
                  <c:v>65.561679962803694</c:v>
                </c:pt>
                <c:pt idx="85">
                  <c:v>65.400817065278886</c:v>
                </c:pt>
                <c:pt idx="86">
                  <c:v>65.241099341847075</c:v>
                </c:pt>
                <c:pt idx="87">
                  <c:v>65.082305454918753</c:v>
                </c:pt>
                <c:pt idx="88">
                  <c:v>64.924256581950289</c:v>
                </c:pt>
                <c:pt idx="89">
                  <c:v>64.766808324219483</c:v>
                </c:pt>
                <c:pt idx="90">
                  <c:v>64.609844134711906</c:v>
                </c:pt>
                <c:pt idx="91">
                  <c:v>64.453269986967669</c:v>
                </c:pt>
                <c:pt idx="92">
                  <c:v>64.297010055527679</c:v>
                </c:pt>
                <c:pt idx="93">
                  <c:v>64.141003219661826</c:v>
                </c:pt>
                <c:pt idx="94">
                  <c:v>63.985200236308145</c:v>
                </c:pt>
                <c:pt idx="95">
                  <c:v>63.829561456553847</c:v>
                </c:pt>
                <c:pt idx="96">
                  <c:v>63.674054983443519</c:v>
                </c:pt>
                <c:pt idx="97">
                  <c:v>63.518655188211653</c:v>
                </c:pt>
                <c:pt idx="98">
                  <c:v>63.363341517916659</c:v>
                </c:pt>
                <c:pt idx="99">
                  <c:v>63.208097540512732</c:v>
                </c:pt>
                <c:pt idx="100">
                  <c:v>63.052910184159956</c:v>
                </c:pt>
                <c:pt idx="101">
                  <c:v>62.897769136487483</c:v>
                </c:pt>
                <c:pt idx="102">
                  <c:v>62.742666376971144</c:v>
                </c:pt>
                <c:pt idx="103">
                  <c:v>62.587595821891995</c:v>
                </c:pt>
                <c:pt idx="104">
                  <c:v>62.432553066789723</c:v>
                </c:pt>
                <c:pt idx="105">
                  <c:v>62.277535216166385</c:v>
                </c:pt>
                <c:pt idx="106">
                  <c:v>62.122540794657056</c:v>
                </c:pt>
                <c:pt idx="107">
                  <c:v>61.967569738177971</c:v>
                </c:pt>
                <c:pt idx="108">
                  <c:v>61.812623467887626</c:v>
                </c:pt>
                <c:pt idx="109">
                  <c:v>61.657705054348042</c:v>
                </c:pt>
                <c:pt idx="110">
                  <c:v>61.502819484234635</c:v>
                </c:pt>
                <c:pt idx="111">
                  <c:v>61.347974047485508</c:v>
                </c:pt>
                <c:pt idx="112">
                  <c:v>61.193178869034732</c:v>
                </c:pt>
                <c:pt idx="113">
                  <c:v>61.038447616302221</c:v>
                </c:pt>
                <c:pt idx="114">
                  <c:v>60.883798421333331</c:v>
                </c:pt>
                <c:pt idx="115">
                  <c:v>60.729255064563525</c:v>
                </c:pt>
                <c:pt idx="116">
                  <c:v>60.574848474864304</c:v>
                </c:pt>
                <c:pt idx="117">
                  <c:v>60.420618606336696</c:v>
                </c:pt>
                <c:pt idx="118">
                  <c:v>60.266616753669332</c:v>
                </c:pt>
                <c:pt idx="119">
                  <c:v>60.112908360499389</c:v>
                </c:pt>
                <c:pt idx="120">
                  <c:v>59.959576352417713</c:v>
                </c:pt>
                <c:pt idx="121">
                  <c:v>59.806724978129793</c:v>
                </c:pt>
                <c:pt idx="122">
                  <c:v>59.654484055051597</c:v>
                </c:pt>
                <c:pt idx="123">
                  <c:v>59.50301337182011</c:v>
                </c:pt>
                <c:pt idx="124">
                  <c:v>59.352506780806223</c:v>
                </c:pt>
                <c:pt idx="125">
                  <c:v>59.203195204226745</c:v>
                </c:pt>
                <c:pt idx="126">
                  <c:v>59.055347380608488</c:v>
                </c:pt>
                <c:pt idx="127">
                  <c:v>58.9092667360486</c:v>
                </c:pt>
                <c:pt idx="128">
                  <c:v>58.765282388512659</c:v>
                </c:pt>
                <c:pt idx="129">
                  <c:v>58.623732194609651</c:v>
                </c:pt>
                <c:pt idx="130">
                  <c:v>58.484936242063938</c:v>
                </c:pt>
                <c:pt idx="131">
                  <c:v>58.349160630016186</c:v>
                </c:pt>
                <c:pt idx="132">
                  <c:v>58.216573967878695</c:v>
                </c:pt>
                <c:pt idx="133">
                  <c:v>58.087202515763252</c:v>
                </c:pt>
                <c:pt idx="134">
                  <c:v>57.960893302675395</c:v>
                </c:pt>
                <c:pt idx="135">
                  <c:v>57.837296200864131</c:v>
                </c:pt>
                <c:pt idx="136">
                  <c:v>57.715874052380229</c:v>
                </c:pt>
                <c:pt idx="137">
                  <c:v>57.595943919243659</c:v>
                </c:pt>
                <c:pt idx="138">
                  <c:v>57.476743888813232</c:v>
                </c:pt>
                <c:pt idx="139">
                  <c:v>57.357512052308735</c:v>
                </c:pt>
                <c:pt idx="140">
                  <c:v>57.237560856471966</c:v>
                </c:pt>
                <c:pt idx="141">
                  <c:v>57.116332483126456</c:v>
                </c:pt>
                <c:pt idx="142">
                  <c:v>56.993427734368453</c:v>
                </c:pt>
                <c:pt idx="143">
                  <c:v>56.868608745076216</c:v>
                </c:pt>
                <c:pt idx="144">
                  <c:v>56.741781637558262</c:v>
                </c:pt>
                <c:pt idx="145">
                  <c:v>56.612967627761037</c:v>
                </c:pt>
                <c:pt idx="146">
                  <c:v>56.48227051440292</c:v>
                </c:pt>
                <c:pt idx="147">
                  <c:v>56.349846258416783</c:v>
                </c:pt>
                <c:pt idx="148">
                  <c:v>56.215877794301768</c:v>
                </c:pt>
                <c:pt idx="149">
                  <c:v>56.080556113389719</c:v>
                </c:pt>
                <c:pt idx="150">
                  <c:v>55.944067299926715</c:v>
                </c:pt>
                <c:pt idx="151">
                  <c:v>55.80658452201579</c:v>
                </c:pt>
                <c:pt idx="152">
                  <c:v>55.668263781347008</c:v>
                </c:pt>
                <c:pt idx="153">
                  <c:v>55.529242303258201</c:v>
                </c:pt>
                <c:pt idx="154">
                  <c:v>55.389638647840144</c:v>
                </c:pt>
                <c:pt idx="155">
                  <c:v>55.249553848491971</c:v>
                </c:pt>
                <c:pt idx="156">
                  <c:v>55.109073088224534</c:v>
                </c:pt>
                <c:pt idx="157">
                  <c:v>54.968267587881975</c:v>
                </c:pt>
                <c:pt idx="158">
                  <c:v>54.827196502533454</c:v>
                </c:pt>
                <c:pt idx="159">
                  <c:v>54.685908708201147</c:v>
                </c:pt>
                <c:pt idx="160">
                  <c:v>54.544444418686965</c:v>
                </c:pt>
                <c:pt idx="161">
                  <c:v>54.402836609083096</c:v>
                </c:pt>
                <c:pt idx="162">
                  <c:v>54.261112244855681</c:v>
                </c:pt>
                <c:pt idx="163">
                  <c:v>54.119293327943936</c:v>
                </c:pt>
                <c:pt idx="164">
                  <c:v>53.977397777566281</c:v>
                </c:pt>
                <c:pt idx="165">
                  <c:v>53.835440165756417</c:v>
                </c:pt>
                <c:pt idx="166">
                  <c:v>53.693432327669584</c:v>
                </c:pt>
                <c:pt idx="167">
                  <c:v>53.551383865443171</c:v>
                </c:pt>
                <c:pt idx="168">
                  <c:v>53.409302562524815</c:v>
                </c:pt>
                <c:pt idx="169">
                  <c:v>53.267194723294487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A!$H$28:$H$228</c:f>
              <c:numCache>
                <c:formatCode>General</c:formatCode>
                <c:ptCount val="201"/>
                <c:pt idx="0">
                  <c:v>73.844999999999999</c:v>
                </c:pt>
                <c:pt idx="1">
                  <c:v>73.034000000000006</c:v>
                </c:pt>
                <c:pt idx="2">
                  <c:v>75.19</c:v>
                </c:pt>
                <c:pt idx="3">
                  <c:v>75.483000000000004</c:v>
                </c:pt>
                <c:pt idx="4">
                  <c:v>74.69</c:v>
                </c:pt>
                <c:pt idx="5">
                  <c:v>75.120999999999995</c:v>
                </c:pt>
                <c:pt idx="6">
                  <c:v>74.947999999999993</c:v>
                </c:pt>
                <c:pt idx="7">
                  <c:v>75.171999999999997</c:v>
                </c:pt>
                <c:pt idx="8">
                  <c:v>74.638000000000005</c:v>
                </c:pt>
                <c:pt idx="9">
                  <c:v>75.775999999999996</c:v>
                </c:pt>
                <c:pt idx="10">
                  <c:v>74.897000000000006</c:v>
                </c:pt>
                <c:pt idx="11">
                  <c:v>75.879000000000005</c:v>
                </c:pt>
                <c:pt idx="12">
                  <c:v>74.414000000000001</c:v>
                </c:pt>
                <c:pt idx="13">
                  <c:v>75.224000000000004</c:v>
                </c:pt>
                <c:pt idx="14">
                  <c:v>76.155000000000001</c:v>
                </c:pt>
                <c:pt idx="15">
                  <c:v>76.759</c:v>
                </c:pt>
                <c:pt idx="16">
                  <c:v>75.947999999999993</c:v>
                </c:pt>
                <c:pt idx="17">
                  <c:v>75.69</c:v>
                </c:pt>
                <c:pt idx="18">
                  <c:v>76.397000000000006</c:v>
                </c:pt>
                <c:pt idx="19">
                  <c:v>76.069000000000003</c:v>
                </c:pt>
                <c:pt idx="20">
                  <c:v>76.5</c:v>
                </c:pt>
                <c:pt idx="21">
                  <c:v>77.983000000000004</c:v>
                </c:pt>
                <c:pt idx="22">
                  <c:v>77.016999999999996</c:v>
                </c:pt>
                <c:pt idx="23">
                  <c:v>78.430999999999997</c:v>
                </c:pt>
                <c:pt idx="24">
                  <c:v>79.085999999999999</c:v>
                </c:pt>
                <c:pt idx="25">
                  <c:v>79.430999999999997</c:v>
                </c:pt>
                <c:pt idx="26">
                  <c:v>79.861999999999995</c:v>
                </c:pt>
                <c:pt idx="27">
                  <c:v>78.81</c:v>
                </c:pt>
                <c:pt idx="28">
                  <c:v>79.224000000000004</c:v>
                </c:pt>
                <c:pt idx="29">
                  <c:v>81.275999999999996</c:v>
                </c:pt>
                <c:pt idx="30">
                  <c:v>80.206999999999994</c:v>
                </c:pt>
                <c:pt idx="31">
                  <c:v>82.085999999999999</c:v>
                </c:pt>
                <c:pt idx="32">
                  <c:v>81.671999999999997</c:v>
                </c:pt>
                <c:pt idx="33">
                  <c:v>82.861999999999995</c:v>
                </c:pt>
                <c:pt idx="34">
                  <c:v>83.983000000000004</c:v>
                </c:pt>
                <c:pt idx="35">
                  <c:v>86.965999999999994</c:v>
                </c:pt>
                <c:pt idx="36">
                  <c:v>89.034000000000006</c:v>
                </c:pt>
                <c:pt idx="37">
                  <c:v>92.052000000000007</c:v>
                </c:pt>
                <c:pt idx="38">
                  <c:v>93.19</c:v>
                </c:pt>
                <c:pt idx="39">
                  <c:v>98.102999999999994</c:v>
                </c:pt>
                <c:pt idx="40">
                  <c:v>104.569</c:v>
                </c:pt>
                <c:pt idx="41">
                  <c:v>115.828</c:v>
                </c:pt>
                <c:pt idx="42">
                  <c:v>131.517</c:v>
                </c:pt>
                <c:pt idx="43">
                  <c:v>150.29300000000001</c:v>
                </c:pt>
                <c:pt idx="44">
                  <c:v>172.36199999999999</c:v>
                </c:pt>
                <c:pt idx="45">
                  <c:v>190.87899999999999</c:v>
                </c:pt>
                <c:pt idx="46">
                  <c:v>207.58600000000001</c:v>
                </c:pt>
                <c:pt idx="47">
                  <c:v>221.05199999999999</c:v>
                </c:pt>
                <c:pt idx="48">
                  <c:v>230.25899999999999</c:v>
                </c:pt>
                <c:pt idx="49">
                  <c:v>235.27600000000001</c:v>
                </c:pt>
                <c:pt idx="50">
                  <c:v>238.91399999999999</c:v>
                </c:pt>
                <c:pt idx="51">
                  <c:v>235.983</c:v>
                </c:pt>
                <c:pt idx="52">
                  <c:v>228.89699999999999</c:v>
                </c:pt>
                <c:pt idx="53">
                  <c:v>209.328</c:v>
                </c:pt>
                <c:pt idx="54">
                  <c:v>171.06899999999999</c:v>
                </c:pt>
                <c:pt idx="55">
                  <c:v>123.776</c:v>
                </c:pt>
                <c:pt idx="56">
                  <c:v>87.034000000000006</c:v>
                </c:pt>
                <c:pt idx="57">
                  <c:v>73.81</c:v>
                </c:pt>
                <c:pt idx="58">
                  <c:v>72.379000000000005</c:v>
                </c:pt>
                <c:pt idx="59">
                  <c:v>75.759</c:v>
                </c:pt>
                <c:pt idx="60">
                  <c:v>78.397000000000006</c:v>
                </c:pt>
                <c:pt idx="61">
                  <c:v>82.655000000000001</c:v>
                </c:pt>
                <c:pt idx="62">
                  <c:v>90.655000000000001</c:v>
                </c:pt>
                <c:pt idx="63">
                  <c:v>100.46599999999999</c:v>
                </c:pt>
                <c:pt idx="64">
                  <c:v>115.845</c:v>
                </c:pt>
                <c:pt idx="65">
                  <c:v>131.517</c:v>
                </c:pt>
                <c:pt idx="66">
                  <c:v>146.81</c:v>
                </c:pt>
                <c:pt idx="67">
                  <c:v>161.60300000000001</c:v>
                </c:pt>
                <c:pt idx="68">
                  <c:v>174.828</c:v>
                </c:pt>
                <c:pt idx="69">
                  <c:v>182.86199999999999</c:v>
                </c:pt>
                <c:pt idx="70">
                  <c:v>190.36199999999999</c:v>
                </c:pt>
                <c:pt idx="71">
                  <c:v>192.44800000000001</c:v>
                </c:pt>
                <c:pt idx="72">
                  <c:v>189.155</c:v>
                </c:pt>
                <c:pt idx="73">
                  <c:v>175.5</c:v>
                </c:pt>
                <c:pt idx="74">
                  <c:v>146.91399999999999</c:v>
                </c:pt>
                <c:pt idx="75">
                  <c:v>109</c:v>
                </c:pt>
                <c:pt idx="76">
                  <c:v>77.034000000000006</c:v>
                </c:pt>
                <c:pt idx="77">
                  <c:v>65.138000000000005</c:v>
                </c:pt>
                <c:pt idx="78">
                  <c:v>62.241</c:v>
                </c:pt>
                <c:pt idx="79">
                  <c:v>61.792999999999999</c:v>
                </c:pt>
                <c:pt idx="80">
                  <c:v>62.603000000000002</c:v>
                </c:pt>
                <c:pt idx="81">
                  <c:v>61.448</c:v>
                </c:pt>
                <c:pt idx="82">
                  <c:v>61.241</c:v>
                </c:pt>
                <c:pt idx="83">
                  <c:v>61.930999999999997</c:v>
                </c:pt>
                <c:pt idx="84">
                  <c:v>63.207000000000001</c:v>
                </c:pt>
                <c:pt idx="85">
                  <c:v>63.5</c:v>
                </c:pt>
                <c:pt idx="86">
                  <c:v>62.466000000000001</c:v>
                </c:pt>
                <c:pt idx="87">
                  <c:v>62.81</c:v>
                </c:pt>
                <c:pt idx="88">
                  <c:v>62.19</c:v>
                </c:pt>
                <c:pt idx="89">
                  <c:v>63.103000000000002</c:v>
                </c:pt>
                <c:pt idx="90">
                  <c:v>62.344999999999999</c:v>
                </c:pt>
                <c:pt idx="91">
                  <c:v>61.930999999999997</c:v>
                </c:pt>
                <c:pt idx="92">
                  <c:v>62.828000000000003</c:v>
                </c:pt>
                <c:pt idx="93">
                  <c:v>63.896999999999998</c:v>
                </c:pt>
                <c:pt idx="94">
                  <c:v>63.017000000000003</c:v>
                </c:pt>
                <c:pt idx="95">
                  <c:v>62.292999999999999</c:v>
                </c:pt>
                <c:pt idx="96">
                  <c:v>63.966000000000001</c:v>
                </c:pt>
                <c:pt idx="97">
                  <c:v>61.930999999999997</c:v>
                </c:pt>
                <c:pt idx="98">
                  <c:v>63</c:v>
                </c:pt>
                <c:pt idx="99">
                  <c:v>62.292999999999999</c:v>
                </c:pt>
                <c:pt idx="100">
                  <c:v>65.69</c:v>
                </c:pt>
                <c:pt idx="101">
                  <c:v>68.534000000000006</c:v>
                </c:pt>
                <c:pt idx="102">
                  <c:v>74.638000000000005</c:v>
                </c:pt>
                <c:pt idx="103">
                  <c:v>78.138000000000005</c:v>
                </c:pt>
                <c:pt idx="104">
                  <c:v>84.19</c:v>
                </c:pt>
                <c:pt idx="105">
                  <c:v>84.914000000000001</c:v>
                </c:pt>
                <c:pt idx="106">
                  <c:v>85.397000000000006</c:v>
                </c:pt>
                <c:pt idx="107">
                  <c:v>80.897000000000006</c:v>
                </c:pt>
                <c:pt idx="108">
                  <c:v>76.655000000000001</c:v>
                </c:pt>
                <c:pt idx="109">
                  <c:v>71.706999999999994</c:v>
                </c:pt>
                <c:pt idx="110">
                  <c:v>66.19</c:v>
                </c:pt>
                <c:pt idx="111">
                  <c:v>61.396999999999998</c:v>
                </c:pt>
                <c:pt idx="112">
                  <c:v>59.621000000000002</c:v>
                </c:pt>
                <c:pt idx="113">
                  <c:v>57.137999999999998</c:v>
                </c:pt>
                <c:pt idx="114">
                  <c:v>57.448</c:v>
                </c:pt>
                <c:pt idx="115">
                  <c:v>56.207000000000001</c:v>
                </c:pt>
                <c:pt idx="116">
                  <c:v>57.259</c:v>
                </c:pt>
                <c:pt idx="117">
                  <c:v>58.155000000000001</c:v>
                </c:pt>
                <c:pt idx="118">
                  <c:v>56.466000000000001</c:v>
                </c:pt>
                <c:pt idx="119">
                  <c:v>57.517000000000003</c:v>
                </c:pt>
                <c:pt idx="120">
                  <c:v>56.844999999999999</c:v>
                </c:pt>
                <c:pt idx="121">
                  <c:v>58.137999999999998</c:v>
                </c:pt>
                <c:pt idx="122">
                  <c:v>58.569000000000003</c:v>
                </c:pt>
                <c:pt idx="123">
                  <c:v>56.792999999999999</c:v>
                </c:pt>
                <c:pt idx="124">
                  <c:v>56.585999999999999</c:v>
                </c:pt>
                <c:pt idx="125">
                  <c:v>56.31</c:v>
                </c:pt>
                <c:pt idx="126">
                  <c:v>56.171999999999997</c:v>
                </c:pt>
                <c:pt idx="127">
                  <c:v>56.017000000000003</c:v>
                </c:pt>
                <c:pt idx="128">
                  <c:v>56.569000000000003</c:v>
                </c:pt>
                <c:pt idx="129">
                  <c:v>60.069000000000003</c:v>
                </c:pt>
                <c:pt idx="130">
                  <c:v>62.033999999999999</c:v>
                </c:pt>
                <c:pt idx="131">
                  <c:v>66.585999999999999</c:v>
                </c:pt>
                <c:pt idx="132">
                  <c:v>68.69</c:v>
                </c:pt>
                <c:pt idx="133">
                  <c:v>71.897000000000006</c:v>
                </c:pt>
                <c:pt idx="134">
                  <c:v>69.397000000000006</c:v>
                </c:pt>
                <c:pt idx="135">
                  <c:v>67.602999999999994</c:v>
                </c:pt>
                <c:pt idx="136">
                  <c:v>63.723999999999997</c:v>
                </c:pt>
                <c:pt idx="137">
                  <c:v>59.378999999999998</c:v>
                </c:pt>
                <c:pt idx="138">
                  <c:v>55.103000000000002</c:v>
                </c:pt>
                <c:pt idx="139">
                  <c:v>54.776000000000003</c:v>
                </c:pt>
                <c:pt idx="140">
                  <c:v>55.052</c:v>
                </c:pt>
                <c:pt idx="141">
                  <c:v>51.69</c:v>
                </c:pt>
                <c:pt idx="142">
                  <c:v>55.103000000000002</c:v>
                </c:pt>
                <c:pt idx="143">
                  <c:v>53.844999999999999</c:v>
                </c:pt>
                <c:pt idx="144">
                  <c:v>53.414000000000001</c:v>
                </c:pt>
                <c:pt idx="145">
                  <c:v>53.466000000000001</c:v>
                </c:pt>
                <c:pt idx="146">
                  <c:v>53.776000000000003</c:v>
                </c:pt>
                <c:pt idx="147">
                  <c:v>53.155000000000001</c:v>
                </c:pt>
                <c:pt idx="148">
                  <c:v>53.448</c:v>
                </c:pt>
                <c:pt idx="149">
                  <c:v>54.982999999999997</c:v>
                </c:pt>
                <c:pt idx="150">
                  <c:v>52.414000000000001</c:v>
                </c:pt>
                <c:pt idx="151">
                  <c:v>54.017000000000003</c:v>
                </c:pt>
                <c:pt idx="152">
                  <c:v>52.033999999999999</c:v>
                </c:pt>
                <c:pt idx="153">
                  <c:v>52.723999999999997</c:v>
                </c:pt>
                <c:pt idx="154">
                  <c:v>53.603000000000002</c:v>
                </c:pt>
                <c:pt idx="155">
                  <c:v>53.069000000000003</c:v>
                </c:pt>
                <c:pt idx="156">
                  <c:v>53.552</c:v>
                </c:pt>
                <c:pt idx="157">
                  <c:v>52.878999999999998</c:v>
                </c:pt>
                <c:pt idx="158">
                  <c:v>56.085999999999999</c:v>
                </c:pt>
                <c:pt idx="159">
                  <c:v>53.362000000000002</c:v>
                </c:pt>
                <c:pt idx="160">
                  <c:v>53.414000000000001</c:v>
                </c:pt>
                <c:pt idx="161">
                  <c:v>54.137999999999998</c:v>
                </c:pt>
                <c:pt idx="162">
                  <c:v>53.533999999999999</c:v>
                </c:pt>
                <c:pt idx="163">
                  <c:v>52.430999999999997</c:v>
                </c:pt>
                <c:pt idx="164">
                  <c:v>52.292999999999999</c:v>
                </c:pt>
                <c:pt idx="165">
                  <c:v>52.569000000000003</c:v>
                </c:pt>
                <c:pt idx="166">
                  <c:v>51.637999999999998</c:v>
                </c:pt>
                <c:pt idx="167">
                  <c:v>53.362000000000002</c:v>
                </c:pt>
                <c:pt idx="168">
                  <c:v>51.707000000000001</c:v>
                </c:pt>
                <c:pt idx="169">
                  <c:v>52.585999999999999</c:v>
                </c:pt>
                <c:pt idx="170">
                  <c:v>52.344999999999999</c:v>
                </c:pt>
                <c:pt idx="171">
                  <c:v>54.069000000000003</c:v>
                </c:pt>
                <c:pt idx="172">
                  <c:v>53.362000000000002</c:v>
                </c:pt>
                <c:pt idx="173">
                  <c:v>49.655000000000001</c:v>
                </c:pt>
                <c:pt idx="174">
                  <c:v>52.137999999999998</c:v>
                </c:pt>
                <c:pt idx="175">
                  <c:v>50.552</c:v>
                </c:pt>
                <c:pt idx="176">
                  <c:v>50.828000000000003</c:v>
                </c:pt>
                <c:pt idx="177">
                  <c:v>52.017000000000003</c:v>
                </c:pt>
                <c:pt idx="178">
                  <c:v>51.603000000000002</c:v>
                </c:pt>
                <c:pt idx="179">
                  <c:v>51.569000000000003</c:v>
                </c:pt>
                <c:pt idx="180">
                  <c:v>51.792999999999999</c:v>
                </c:pt>
                <c:pt idx="181">
                  <c:v>50.741</c:v>
                </c:pt>
                <c:pt idx="182">
                  <c:v>50.466000000000001</c:v>
                </c:pt>
                <c:pt idx="183">
                  <c:v>52</c:v>
                </c:pt>
                <c:pt idx="184">
                  <c:v>52.19</c:v>
                </c:pt>
                <c:pt idx="185">
                  <c:v>51.19</c:v>
                </c:pt>
                <c:pt idx="186">
                  <c:v>51.137999999999998</c:v>
                </c:pt>
                <c:pt idx="187">
                  <c:v>51.637999999999998</c:v>
                </c:pt>
                <c:pt idx="188">
                  <c:v>50.085999999999999</c:v>
                </c:pt>
                <c:pt idx="189">
                  <c:v>50.621000000000002</c:v>
                </c:pt>
                <c:pt idx="190">
                  <c:v>50.914000000000001</c:v>
                </c:pt>
                <c:pt idx="191">
                  <c:v>51.103000000000002</c:v>
                </c:pt>
                <c:pt idx="192">
                  <c:v>49.466000000000001</c:v>
                </c:pt>
                <c:pt idx="193">
                  <c:v>50.896999999999998</c:v>
                </c:pt>
                <c:pt idx="194">
                  <c:v>50.292999999999999</c:v>
                </c:pt>
                <c:pt idx="195">
                  <c:v>49.896999999999998</c:v>
                </c:pt>
                <c:pt idx="196">
                  <c:v>50.466000000000001</c:v>
                </c:pt>
                <c:pt idx="197">
                  <c:v>50.828000000000003</c:v>
                </c:pt>
                <c:pt idx="198">
                  <c:v>49.552</c:v>
                </c:pt>
                <c:pt idx="199">
                  <c:v>47.862000000000002</c:v>
                </c:pt>
                <c:pt idx="200">
                  <c:v>49.655000000000001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A!$X$28:$X$228</c:f>
              <c:numCache>
                <c:formatCode>0.00</c:formatCode>
                <c:ptCount val="201"/>
                <c:pt idx="0">
                  <c:v>73.257365494663119</c:v>
                </c:pt>
                <c:pt idx="1">
                  <c:v>73.483541686499862</c:v>
                </c:pt>
                <c:pt idx="2">
                  <c:v>73.709717250902486</c:v>
                </c:pt>
                <c:pt idx="3">
                  <c:v>73.935891881672504</c:v>
                </c:pt>
                <c:pt idx="4">
                  <c:v>74.162065156164488</c:v>
                </c:pt>
                <c:pt idx="5">
                  <c:v>74.388236495605938</c:v>
                </c:pt>
                <c:pt idx="6">
                  <c:v>74.614405112831875</c:v>
                </c:pt>
                <c:pt idx="7">
                  <c:v>74.840569943824036</c:v>
                </c:pt>
                <c:pt idx="8">
                  <c:v>75.066729558784601</c:v>
                </c:pt>
                <c:pt idx="9">
                  <c:v>75.292882048207773</c:v>
                </c:pt>
                <c:pt idx="10">
                  <c:v>75.519024880416239</c:v>
                </c:pt>
                <c:pt idx="11">
                  <c:v>75.745154731277069</c:v>
                </c:pt>
                <c:pt idx="12">
                  <c:v>75.971267298606364</c:v>
                </c:pt>
                <c:pt idx="13">
                  <c:v>76.19735714199841</c:v>
                </c:pt>
                <c:pt idx="14">
                  <c:v>76.423417651160406</c:v>
                </c:pt>
                <c:pt idx="15">
                  <c:v>76.649441376097883</c:v>
                </c:pt>
                <c:pt idx="16">
                  <c:v>76.875421212762262</c:v>
                </c:pt>
                <c:pt idx="17">
                  <c:v>77.101353437369013</c:v>
                </c:pt>
                <c:pt idx="18">
                  <c:v>77.327244505633431</c:v>
                </c:pt>
                <c:pt idx="19">
                  <c:v>77.553125174710658</c:v>
                </c:pt>
                <c:pt idx="20">
                  <c:v>77.77907831279812</c:v>
                </c:pt>
                <c:pt idx="21">
                  <c:v>78.005291367985677</c:v>
                </c:pt>
                <c:pt idx="22">
                  <c:v>78.232151699437367</c:v>
                </c:pt>
                <c:pt idx="23">
                  <c:v>78.460413783010978</c:v>
                </c:pt>
                <c:pt idx="24">
                  <c:v>78.691482579829781</c:v>
                </c:pt>
                <c:pt idx="25">
                  <c:v>78.927877544855122</c:v>
                </c:pt>
                <c:pt idx="26">
                  <c:v>79.173966221087454</c:v>
                </c:pt>
                <c:pt idx="27">
                  <c:v>79.437082513973792</c:v>
                </c:pt>
                <c:pt idx="28">
                  <c:v>79.729166944611052</c:v>
                </c:pt>
                <c:pt idx="29">
                  <c:v>80.069074818395677</c:v>
                </c:pt>
                <c:pt idx="30">
                  <c:v>80.485679280603406</c:v>
                </c:pt>
                <c:pt idx="31">
                  <c:v>81.021831991749437</c:v>
                </c:pt>
                <c:pt idx="32">
                  <c:v>81.739116056432977</c:v>
                </c:pt>
                <c:pt idx="33">
                  <c:v>82.723119574405132</c:v>
                </c:pt>
                <c:pt idx="34">
                  <c:v>84.088671396481644</c:v>
                </c:pt>
                <c:pt idx="35">
                  <c:v>85.98413209105621</c:v>
                </c:pt>
                <c:pt idx="36">
                  <c:v>88.593470884135627</c:v>
                </c:pt>
                <c:pt idx="37">
                  <c:v>92.134564896908273</c:v>
                </c:pt>
                <c:pt idx="38">
                  <c:v>96.852040647276127</c:v>
                </c:pt>
                <c:pt idx="39">
                  <c:v>103.00316212545982</c:v>
                </c:pt>
                <c:pt idx="40">
                  <c:v>110.83586025232432</c:v>
                </c:pt>
                <c:pt idx="41">
                  <c:v>120.55904238375814</c:v>
                </c:pt>
                <c:pt idx="42">
                  <c:v>132.30674840421844</c:v>
                </c:pt>
                <c:pt idx="43">
                  <c:v>146.09920395680365</c:v>
                </c:pt>
                <c:pt idx="44">
                  <c:v>161.80425951508445</c:v>
                </c:pt>
                <c:pt idx="45">
                  <c:v>179.09875047802302</c:v>
                </c:pt>
                <c:pt idx="46">
                  <c:v>197.41373087360657</c:v>
                </c:pt>
                <c:pt idx="47">
                  <c:v>215.81560024535031</c:v>
                </c:pt>
                <c:pt idx="48">
                  <c:v>232.75641551515284</c:v>
                </c:pt>
                <c:pt idx="49">
                  <c:v>245.7260800548637</c:v>
                </c:pt>
                <c:pt idx="50">
                  <c:v>251.15726930569278</c:v>
                </c:pt>
                <c:pt idx="51">
                  <c:v>245.25069428125582</c:v>
                </c:pt>
                <c:pt idx="52">
                  <c:v>226.01845490974154</c:v>
                </c:pt>
                <c:pt idx="53">
                  <c:v>195.483739478595</c:v>
                </c:pt>
                <c:pt idx="54">
                  <c:v>159.91971621296057</c:v>
                </c:pt>
                <c:pt idx="55">
                  <c:v>127.16380017979763</c:v>
                </c:pt>
                <c:pt idx="56">
                  <c:v>102.82179717135324</c:v>
                </c:pt>
                <c:pt idx="57">
                  <c:v>88.335884799240034</c:v>
                </c:pt>
                <c:pt idx="58">
                  <c:v>81.932015064974124</c:v>
                </c:pt>
                <c:pt idx="59">
                  <c:v>80.886376557958485</c:v>
                </c:pt>
                <c:pt idx="60">
                  <c:v>83.147598812826175</c:v>
                </c:pt>
                <c:pt idx="61">
                  <c:v>87.719792010847712</c:v>
                </c:pt>
                <c:pt idx="62">
                  <c:v>94.332429290861029</c:v>
                </c:pt>
                <c:pt idx="63">
                  <c:v>103.01407578572262</c:v>
                </c:pt>
                <c:pt idx="64">
                  <c:v>113.81329631344065</c:v>
                </c:pt>
                <c:pt idx="65">
                  <c:v>126.65346651721634</c:v>
                </c:pt>
                <c:pt idx="66">
                  <c:v>141.25264694955519</c:v>
                </c:pt>
                <c:pt idx="67">
                  <c:v>157.04922505013735</c:v>
                </c:pt>
                <c:pt idx="68">
                  <c:v>173.05429664397232</c:v>
                </c:pt>
                <c:pt idx="69">
                  <c:v>187.53022018161826</c:v>
                </c:pt>
                <c:pt idx="70">
                  <c:v>197.5662958850952</c:v>
                </c:pt>
                <c:pt idx="71">
                  <c:v>199.15961949254023</c:v>
                </c:pt>
                <c:pt idx="72">
                  <c:v>188.77216473180616</c:v>
                </c:pt>
                <c:pt idx="73">
                  <c:v>166.22496559429504</c:v>
                </c:pt>
                <c:pt idx="74">
                  <c:v>136.45638756415113</c:v>
                </c:pt>
                <c:pt idx="75">
                  <c:v>107.48569850017026</c:v>
                </c:pt>
                <c:pt idx="76">
                  <c:v>85.703985584931345</c:v>
                </c:pt>
                <c:pt idx="77">
                  <c:v>72.825228092853351</c:v>
                </c:pt>
                <c:pt idx="78">
                  <c:v>66.762732112597192</c:v>
                </c:pt>
                <c:pt idx="79">
                  <c:v>64.436518818918032</c:v>
                </c:pt>
                <c:pt idx="80">
                  <c:v>63.649266244027018</c:v>
                </c:pt>
                <c:pt idx="81">
                  <c:v>63.349571943173295</c:v>
                </c:pt>
                <c:pt idx="82">
                  <c:v>63.17093573361813</c:v>
                </c:pt>
                <c:pt idx="83">
                  <c:v>63.016891524493907</c:v>
                </c:pt>
                <c:pt idx="84">
                  <c:v>62.86777317243147</c:v>
                </c:pt>
                <c:pt idx="85">
                  <c:v>62.72032008770887</c:v>
                </c:pt>
                <c:pt idx="86">
                  <c:v>62.574037419638614</c:v>
                </c:pt>
                <c:pt idx="87">
                  <c:v>62.428956535625161</c:v>
                </c:pt>
                <c:pt idx="88">
                  <c:v>62.285512462623295</c:v>
                </c:pt>
                <c:pt idx="89">
                  <c:v>62.144880473701392</c:v>
                </c:pt>
                <c:pt idx="90">
                  <c:v>62.009672675021186</c:v>
                </c:pt>
                <c:pt idx="91">
                  <c:v>61.885171863251713</c:v>
                </c:pt>
                <c:pt idx="92">
                  <c:v>61.781341600742948</c:v>
                </c:pt>
                <c:pt idx="93">
                  <c:v>61.715817003432953</c:v>
                </c:pt>
                <c:pt idx="94">
                  <c:v>61.717892798418752</c:v>
                </c:pt>
                <c:pt idx="95">
                  <c:v>61.833107532109068</c:v>
                </c:pt>
                <c:pt idx="96">
                  <c:v>62.127348025705892</c:v>
                </c:pt>
                <c:pt idx="97">
                  <c:v>62.688559962976676</c:v>
                </c:pt>
                <c:pt idx="98">
                  <c:v>63.623407533799963</c:v>
                </c:pt>
                <c:pt idx="99">
                  <c:v>65.045917265750901</c:v>
                </c:pt>
                <c:pt idx="100">
                  <c:v>67.055363660192356</c:v>
                </c:pt>
                <c:pt idx="101">
                  <c:v>69.700863451410314</c:v>
                </c:pt>
                <c:pt idx="102">
                  <c:v>72.929873047316704</c:v>
                </c:pt>
                <c:pt idx="103">
                  <c:v>76.520360561427566</c:v>
                </c:pt>
                <c:pt idx="104">
                  <c:v>80.013113020211179</c:v>
                </c:pt>
                <c:pt idx="105">
                  <c:v>82.700584056814122</c:v>
                </c:pt>
                <c:pt idx="106">
                  <c:v>83.763979462452085</c:v>
                </c:pt>
                <c:pt idx="107">
                  <c:v>82.600778981216294</c:v>
                </c:pt>
                <c:pt idx="108">
                  <c:v>79.209196249396626</c:v>
                </c:pt>
                <c:pt idx="109">
                  <c:v>74.333756508941022</c:v>
                </c:pt>
                <c:pt idx="110">
                  <c:v>69.172483333527239</c:v>
                </c:pt>
                <c:pt idx="111">
                  <c:v>64.804473548866213</c:v>
                </c:pt>
                <c:pt idx="112">
                  <c:v>61.752693904781609</c:v>
                </c:pt>
                <c:pt idx="113">
                  <c:v>59.951524038337567</c:v>
                </c:pt>
                <c:pt idx="114">
                  <c:v>59.021284196921492</c:v>
                </c:pt>
                <c:pt idx="115">
                  <c:v>58.566337049421733</c:v>
                </c:pt>
                <c:pt idx="116">
                  <c:v>58.320505001535942</c:v>
                </c:pt>
                <c:pt idx="117">
                  <c:v>58.150177952306613</c:v>
                </c:pt>
                <c:pt idx="118">
                  <c:v>58.003053331033939</c:v>
                </c:pt>
                <c:pt idx="119">
                  <c:v>57.863558694717703</c:v>
                </c:pt>
                <c:pt idx="120">
                  <c:v>57.729976988279077</c:v>
                </c:pt>
                <c:pt idx="121">
                  <c:v>57.606819303709706</c:v>
                </c:pt>
                <c:pt idx="122">
                  <c:v>57.504479720585749</c:v>
                </c:pt>
                <c:pt idx="123">
                  <c:v>57.442022154347654</c:v>
                </c:pt>
                <c:pt idx="124">
                  <c:v>57.451352345978599</c:v>
                </c:pt>
                <c:pt idx="125">
                  <c:v>57.581373160582899</c:v>
                </c:pt>
                <c:pt idx="126">
                  <c:v>57.899911261722558</c:v>
                </c:pt>
                <c:pt idx="127">
                  <c:v>58.490048673003457</c:v>
                </c:pt>
                <c:pt idx="128">
                  <c:v>59.436589686282275</c:v>
                </c:pt>
                <c:pt idx="129">
                  <c:v>60.798228040581151</c:v>
                </c:pt>
                <c:pt idx="130">
                  <c:v>62.562701835016391</c:v>
                </c:pt>
                <c:pt idx="131">
                  <c:v>64.589648344280846</c:v>
                </c:pt>
                <c:pt idx="132">
                  <c:v>66.564923523257391</c:v>
                </c:pt>
                <c:pt idx="133">
                  <c:v>68.0169667194602</c:v>
                </c:pt>
                <c:pt idx="134">
                  <c:v>68.448315587123588</c:v>
                </c:pt>
                <c:pt idx="135">
                  <c:v>67.568814111171534</c:v>
                </c:pt>
                <c:pt idx="136">
                  <c:v>65.499377141990777</c:v>
                </c:pt>
                <c:pt idx="137">
                  <c:v>62.770218072210938</c:v>
                </c:pt>
                <c:pt idx="138">
                  <c:v>60.070356176480601</c:v>
                </c:pt>
                <c:pt idx="139">
                  <c:v>57.918932687247434</c:v>
                </c:pt>
                <c:pt idx="140">
                  <c:v>56.491556100797318</c:v>
                </c:pt>
                <c:pt idx="141">
                  <c:v>55.677663047384122</c:v>
                </c:pt>
                <c:pt idx="142">
                  <c:v>55.254736892758636</c:v>
                </c:pt>
                <c:pt idx="143">
                  <c:v>55.028571372932575</c:v>
                </c:pt>
                <c:pt idx="144">
                  <c:v>54.881801322958935</c:v>
                </c:pt>
                <c:pt idx="145">
                  <c:v>54.760280288975245</c:v>
                </c:pt>
                <c:pt idx="146">
                  <c:v>54.644249574785256</c:v>
                </c:pt>
                <c:pt idx="147">
                  <c:v>54.527978789270897</c:v>
                </c:pt>
                <c:pt idx="148">
                  <c:v>54.4102376552623</c:v>
                </c:pt>
                <c:pt idx="149">
                  <c:v>54.290955896509153</c:v>
                </c:pt>
                <c:pt idx="150">
                  <c:v>54.170300287307093</c:v>
                </c:pt>
                <c:pt idx="151">
                  <c:v>54.048465740661676</c:v>
                </c:pt>
                <c:pt idx="152">
                  <c:v>53.925634260388087</c:v>
                </c:pt>
                <c:pt idx="153">
                  <c:v>53.801967362908627</c:v>
                </c:pt>
                <c:pt idx="154">
                  <c:v>53.677605209537248</c:v>
                </c:pt>
                <c:pt idx="155">
                  <c:v>53.552667625358296</c:v>
                </c:pt>
                <c:pt idx="156">
                  <c:v>53.42725589689627</c:v>
                </c:pt>
                <c:pt idx="157">
                  <c:v>53.301454887866839</c:v>
                </c:pt>
                <c:pt idx="158">
                  <c:v>53.175335208936055</c:v>
                </c:pt>
                <c:pt idx="159">
                  <c:v>53.048955287771548</c:v>
                </c:pt>
                <c:pt idx="160">
                  <c:v>52.922363257982134</c:v>
                </c:pt>
                <c:pt idx="161">
                  <c:v>52.795598632148113</c:v>
                </c:pt>
                <c:pt idx="162">
                  <c:v>52.668693752776996</c:v>
                </c:pt>
                <c:pt idx="163">
                  <c:v>52.54167503147972</c:v>
                </c:pt>
                <c:pt idx="164">
                  <c:v>52.414563995178426</c:v>
                </c:pt>
                <c:pt idx="165">
                  <c:v>52.287378161683591</c:v>
                </c:pt>
                <c:pt idx="166">
                  <c:v>52.160131767513995</c:v>
                </c:pt>
                <c:pt idx="167">
                  <c:v>52.032836369687743</c:v>
                </c:pt>
                <c:pt idx="168">
                  <c:v>51.905501341219441</c:v>
                </c:pt>
                <c:pt idx="169">
                  <c:v>51.778134277730182</c:v>
                </c:pt>
                <c:pt idx="170">
                  <c:v>51.650741330213364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A!$BD$28:$BD$228</c:f>
              <c:numCache>
                <c:formatCode>General</c:formatCode>
                <c:ptCount val="201"/>
                <c:pt idx="0">
                  <c:v>73.257365494659581</c:v>
                </c:pt>
                <c:pt idx="1">
                  <c:v>73.48354168648838</c:v>
                </c:pt>
                <c:pt idx="2">
                  <c:v>73.709717250866021</c:v>
                </c:pt>
                <c:pt idx="3">
                  <c:v>73.935891881559201</c:v>
                </c:pt>
                <c:pt idx="4">
                  <c:v>74.16206515582023</c:v>
                </c:pt>
                <c:pt idx="5">
                  <c:v>74.388236494583055</c:v>
                </c:pt>
                <c:pt idx="6">
                  <c:v>74.614405109859547</c:v>
                </c:pt>
                <c:pt idx="7">
                  <c:v>74.840569935377374</c:v>
                </c:pt>
                <c:pt idx="8">
                  <c:v>75.066729535310287</c:v>
                </c:pt>
                <c:pt idx="9">
                  <c:v>75.292881984407927</c:v>
                </c:pt>
                <c:pt idx="10">
                  <c:v>75.519024710839872</c:v>
                </c:pt>
                <c:pt idx="11">
                  <c:v>75.745154290488728</c:v>
                </c:pt>
                <c:pt idx="12">
                  <c:v>75.971266178101018</c:v>
                </c:pt>
                <c:pt idx="13">
                  <c:v>76.197354356410713</c:v>
                </c:pt>
                <c:pt idx="14">
                  <c:v>76.42341087881978</c:v>
                </c:pt>
                <c:pt idx="15">
                  <c:v>76.649425274098263</c:v>
                </c:pt>
                <c:pt idx="16">
                  <c:v>76.875383772413144</c:v>
                </c:pt>
                <c:pt idx="17">
                  <c:v>77.101268300234977</c:v>
                </c:pt>
                <c:pt idx="18">
                  <c:v>77.327055176597995</c:v>
                </c:pt>
                <c:pt idx="19">
                  <c:v>77.552713423886289</c:v>
                </c:pt>
                <c:pt idx="20">
                  <c:v>77.778202581661077</c:v>
                </c:pt>
                <c:pt idx="21">
                  <c:v>78.003469880612997</c:v>
                </c:pt>
                <c:pt idx="22">
                  <c:v>78.228446593777988</c:v>
                </c:pt>
                <c:pt idx="23">
                  <c:v>78.45304333157398</c:v>
                </c:pt>
                <c:pt idx="24">
                  <c:v>78.677143983451117</c:v>
                </c:pt>
                <c:pt idx="25">
                  <c:v>78.900597929037048</c:v>
                </c:pt>
                <c:pt idx="26">
                  <c:v>79.123210042248473</c:v>
                </c:pt>
                <c:pt idx="27">
                  <c:v>79.344727889392331</c:v>
                </c:pt>
                <c:pt idx="28">
                  <c:v>79.564825373411651</c:v>
                </c:pt>
                <c:pt idx="29">
                  <c:v>79.783081898684472</c:v>
                </c:pt>
                <c:pt idx="30">
                  <c:v>79.998955923891373</c:v>
                </c:pt>
                <c:pt idx="31">
                  <c:v>80.21175153861968</c:v>
                </c:pt>
                <c:pt idx="32">
                  <c:v>80.420576454845929</c:v>
                </c:pt>
                <c:pt idx="33">
                  <c:v>80.62428957342766</c:v>
                </c:pt>
                <c:pt idx="34">
                  <c:v>80.821436117224707</c:v>
                </c:pt>
                <c:pt idx="35">
                  <c:v>81.010168301318785</c:v>
                </c:pt>
                <c:pt idx="36">
                  <c:v>81.18814977596621</c:v>
                </c:pt>
                <c:pt idx="37">
                  <c:v>81.352442845955167</c:v>
                </c:pt>
                <c:pt idx="38">
                  <c:v>81.499379061560944</c:v>
                </c:pt>
                <c:pt idx="39">
                  <c:v>81.624416637635662</c:v>
                </c:pt>
                <c:pt idx="40">
                  <c:v>81.721992859169148</c:v>
                </c:pt>
                <c:pt idx="41">
                  <c:v>81.785386808118375</c:v>
                </c:pt>
                <c:pt idx="42">
                  <c:v>81.806617913626823</c:v>
                </c:pt>
                <c:pt idx="43">
                  <c:v>81.776418994079521</c:v>
                </c:pt>
                <c:pt idx="44">
                  <c:v>81.684337436973095</c:v>
                </c:pt>
                <c:pt idx="45">
                  <c:v>81.519031570762138</c:v>
                </c:pt>
                <c:pt idx="46">
                  <c:v>81.268834480827451</c:v>
                </c:pt>
                <c:pt idx="47">
                  <c:v>80.922644211220273</c:v>
                </c:pt>
                <c:pt idx="48">
                  <c:v>80.471155208226122</c:v>
                </c:pt>
                <c:pt idx="49">
                  <c:v>79.908362276087757</c:v>
                </c:pt>
                <c:pt idx="50">
                  <c:v>79.233149908398886</c:v>
                </c:pt>
                <c:pt idx="51">
                  <c:v>78.450655510913947</c:v>
                </c:pt>
                <c:pt idx="52">
                  <c:v>77.573020266318309</c:v>
                </c:pt>
                <c:pt idx="53">
                  <c:v>76.619180841026349</c:v>
                </c:pt>
                <c:pt idx="54">
                  <c:v>75.613543083866972</c:v>
                </c:pt>
                <c:pt idx="55">
                  <c:v>74.58367850228862</c:v>
                </c:pt>
                <c:pt idx="56">
                  <c:v>73.557483238780435</c:v>
                </c:pt>
                <c:pt idx="57">
                  <c:v>72.560402527993972</c:v>
                </c:pt>
                <c:pt idx="58">
                  <c:v>71.613275850529845</c:v>
                </c:pt>
                <c:pt idx="59">
                  <c:v>70.731131442663226</c:v>
                </c:pt>
                <c:pt idx="60">
                  <c:v>69.922967560450942</c:v>
                </c:pt>
                <c:pt idx="61">
                  <c:v>69.192323092087307</c:v>
                </c:pt>
                <c:pt idx="62">
                  <c:v>68.538326977635037</c:v>
                </c:pt>
                <c:pt idx="63">
                  <c:v>67.956920401196797</c:v>
                </c:pt>
                <c:pt idx="64">
                  <c:v>67.442022152336349</c:v>
                </c:pt>
                <c:pt idx="65">
                  <c:v>66.986504818056574</c:v>
                </c:pt>
                <c:pt idx="66">
                  <c:v>66.582933059537964</c:v>
                </c:pt>
                <c:pt idx="67">
                  <c:v>66.224071289925035</c:v>
                </c:pt>
                <c:pt idx="68">
                  <c:v>65.903197260483935</c:v>
                </c:pt>
                <c:pt idx="69">
                  <c:v>65.614267559701815</c:v>
                </c:pt>
                <c:pt idx="70">
                  <c:v>65.351978888329384</c:v>
                </c:pt>
                <c:pt idx="71">
                  <c:v>65.111761495616861</c:v>
                </c:pt>
                <c:pt idx="72">
                  <c:v>64.889732336197454</c:v>
                </c:pt>
                <c:pt idx="73">
                  <c:v>64.682627411611591</c:v>
                </c:pt>
                <c:pt idx="74">
                  <c:v>64.487726212068878</c:v>
                </c:pt>
                <c:pt idx="75">
                  <c:v>64.302776286670081</c:v>
                </c:pt>
                <c:pt idx="76">
                  <c:v>64.125922535211771</c:v>
                </c:pt>
                <c:pt idx="77">
                  <c:v>63.955643520699091</c:v>
                </c:pt>
                <c:pt idx="78">
                  <c:v>63.790695644659429</c:v>
                </c:pt>
                <c:pt idx="79">
                  <c:v>63.630065153774034</c:v>
                </c:pt>
                <c:pt idx="80">
                  <c:v>63.472927462665005</c:v>
                </c:pt>
                <c:pt idx="81">
                  <c:v>63.318613044368732</c:v>
                </c:pt>
                <c:pt idx="82">
                  <c:v>63.166579060720608</c:v>
                </c:pt>
                <c:pt idx="83">
                  <c:v>63.016385915290776</c:v>
                </c:pt>
                <c:pt idx="84">
                  <c:v>62.867677970135404</c:v>
                </c:pt>
                <c:pt idx="85">
                  <c:v>62.720167748535367</c:v>
                </c:pt>
                <c:pt idx="86">
                  <c:v>62.573623033519496</c:v>
                </c:pt>
                <c:pt idx="87">
                  <c:v>62.427856357463696</c:v>
                </c:pt>
                <c:pt idx="88">
                  <c:v>62.282716456800529</c:v>
                </c:pt>
                <c:pt idx="89">
                  <c:v>62.138081335840589</c:v>
                </c:pt>
                <c:pt idx="90">
                  <c:v>61.993852644395751</c:v>
                </c:pt>
                <c:pt idx="91">
                  <c:v>61.849951125651714</c:v>
                </c:pt>
                <c:pt idx="92">
                  <c:v>61.706312934342662</c:v>
                </c:pt>
                <c:pt idx="93">
                  <c:v>61.562886661685809</c:v>
                </c:pt>
                <c:pt idx="94">
                  <c:v>61.419630933729223</c:v>
                </c:pt>
                <c:pt idx="95">
                  <c:v>61.276512474686406</c:v>
                </c:pt>
                <c:pt idx="96">
                  <c:v>61.133504547331356</c:v>
                </c:pt>
                <c:pt idx="97">
                  <c:v>60.990585699358249</c:v>
                </c:pt>
                <c:pt idx="98">
                  <c:v>60.847738758420732</c:v>
                </c:pt>
                <c:pt idx="99">
                  <c:v>60.704950029912965</c:v>
                </c:pt>
                <c:pt idx="100">
                  <c:v>60.562208660913086</c:v>
                </c:pt>
                <c:pt idx="101">
                  <c:v>60.419506141477505</c:v>
                </c:pt>
                <c:pt idx="102">
                  <c:v>60.276835920997925</c:v>
                </c:pt>
                <c:pt idx="103">
                  <c:v>60.134193122904449</c:v>
                </c:pt>
                <c:pt idx="104">
                  <c:v>59.991574345877851</c:v>
                </c:pt>
                <c:pt idx="105">
                  <c:v>59.848977544152412</c:v>
                </c:pt>
                <c:pt idx="106">
                  <c:v>59.70640198366322</c:v>
                </c:pt>
                <c:pt idx="107">
                  <c:v>59.563848274918634</c:v>
                </c:pt>
                <c:pt idx="108">
                  <c:v>59.421318487761575</c:v>
                </c:pt>
                <c:pt idx="109">
                  <c:v>59.278816357815764</c:v>
                </c:pt>
                <c:pt idx="110">
                  <c:v>59.13634759959065</c:v>
                </c:pt>
                <c:pt idx="111">
                  <c:v>58.993920347123463</c:v>
                </c:pt>
                <c:pt idx="112">
                  <c:v>58.851545749821533</c:v>
                </c:pt>
                <c:pt idx="113">
                  <c:v>58.709238758914871</c:v>
                </c:pt>
                <c:pt idx="114">
                  <c:v>58.567019148582325</c:v>
                </c:pt>
                <c:pt idx="115">
                  <c:v>58.424912825062556</c:v>
                </c:pt>
                <c:pt idx="116">
                  <c:v>58.282953486145722</c:v>
                </c:pt>
                <c:pt idx="117">
                  <c:v>58.141184700864969</c:v>
                </c:pt>
                <c:pt idx="118">
                  <c:v>57.999662482290411</c:v>
                </c:pt>
                <c:pt idx="119">
                  <c:v>57.858458420591511</c:v>
                </c:pt>
                <c:pt idx="120">
                  <c:v>57.717663421876516</c:v>
                </c:pt>
                <c:pt idx="121">
                  <c:v>57.577392050082601</c:v>
                </c:pt>
                <c:pt idx="122">
                  <c:v>57.437787379332946</c:v>
                </c:pt>
                <c:pt idx="123">
                  <c:v>57.299026113177284</c:v>
                </c:pt>
                <c:pt idx="124">
                  <c:v>57.161323492827847</c:v>
                </c:pt>
                <c:pt idx="125">
                  <c:v>57.024937179967019</c:v>
                </c:pt>
                <c:pt idx="126">
                  <c:v>56.890168858169552</c:v>
                </c:pt>
                <c:pt idx="127">
                  <c:v>56.757361786951208</c:v>
                </c:pt>
                <c:pt idx="128">
                  <c:v>56.626892073528225</c:v>
                </c:pt>
                <c:pt idx="129">
                  <c:v>56.499151218902561</c:v>
                </c:pt>
                <c:pt idx="130">
                  <c:v>56.374517890435556</c:v>
                </c:pt>
                <c:pt idx="131">
                  <c:v>56.253318284740644</c:v>
                </c:pt>
                <c:pt idx="132">
                  <c:v>56.135777168994643</c:v>
                </c:pt>
                <c:pt idx="133">
                  <c:v>56.021965577126068</c:v>
                </c:pt>
                <c:pt idx="134">
                  <c:v>55.911755239071553</c:v>
                </c:pt>
                <c:pt idx="135">
                  <c:v>55.804792310667395</c:v>
                </c:pt>
                <c:pt idx="136">
                  <c:v>55.700501739895941</c:v>
                </c:pt>
                <c:pt idx="137">
                  <c:v>55.598127560540142</c:v>
                </c:pt>
                <c:pt idx="138">
                  <c:v>55.496804779018447</c:v>
                </c:pt>
                <c:pt idx="139">
                  <c:v>55.395648959928678</c:v>
                </c:pt>
                <c:pt idx="140">
                  <c:v>55.293844422199157</c:v>
                </c:pt>
                <c:pt idx="141">
                  <c:v>55.190713463010248</c:v>
                </c:pt>
                <c:pt idx="142">
                  <c:v>55.085756141995581</c:v>
                </c:pt>
                <c:pt idx="143">
                  <c:v>54.978659266459715</c:v>
                </c:pt>
                <c:pt idx="144">
                  <c:v>54.869280546563004</c:v>
                </c:pt>
                <c:pt idx="145">
                  <c:v>54.75761744129165</c:v>
                </c:pt>
                <c:pt idx="146">
                  <c:v>54.64377013634968</c:v>
                </c:pt>
                <c:pt idx="147">
                  <c:v>54.527905795061685</c:v>
                </c:pt>
                <c:pt idx="148">
                  <c:v>54.410228266652247</c:v>
                </c:pt>
                <c:pt idx="149">
                  <c:v>54.290954877140308</c:v>
                </c:pt>
                <c:pt idx="150">
                  <c:v>54.170300193939703</c:v>
                </c:pt>
                <c:pt idx="151">
                  <c:v>54.048465733451344</c:v>
                </c:pt>
                <c:pt idx="152">
                  <c:v>53.92563425991883</c:v>
                </c:pt>
                <c:pt idx="153">
                  <c:v>53.801967362882898</c:v>
                </c:pt>
                <c:pt idx="154">
                  <c:v>53.677605209536061</c:v>
                </c:pt>
                <c:pt idx="155">
                  <c:v>53.552667625358254</c:v>
                </c:pt>
                <c:pt idx="156">
                  <c:v>53.42725589689627</c:v>
                </c:pt>
                <c:pt idx="157">
                  <c:v>53.301454887866839</c:v>
                </c:pt>
                <c:pt idx="158">
                  <c:v>53.175335208936055</c:v>
                </c:pt>
                <c:pt idx="159">
                  <c:v>53.048955287771548</c:v>
                </c:pt>
                <c:pt idx="160">
                  <c:v>52.922363257982134</c:v>
                </c:pt>
                <c:pt idx="161">
                  <c:v>52.795598632148113</c:v>
                </c:pt>
                <c:pt idx="162">
                  <c:v>52.668693752776996</c:v>
                </c:pt>
                <c:pt idx="163">
                  <c:v>52.54167503147972</c:v>
                </c:pt>
                <c:pt idx="164">
                  <c:v>52.414563995178426</c:v>
                </c:pt>
                <c:pt idx="165">
                  <c:v>52.287378161683591</c:v>
                </c:pt>
                <c:pt idx="166">
                  <c:v>52.160131767513995</c:v>
                </c:pt>
                <c:pt idx="167">
                  <c:v>52.032836369687743</c:v>
                </c:pt>
                <c:pt idx="168">
                  <c:v>51.905501341219441</c:v>
                </c:pt>
                <c:pt idx="169">
                  <c:v>51.778134277730182</c:v>
                </c:pt>
                <c:pt idx="170">
                  <c:v>51.650741330213364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A!$I$28:$I$228</c:f>
              <c:numCache>
                <c:formatCode>General</c:formatCode>
                <c:ptCount val="201"/>
                <c:pt idx="0">
                  <c:v>74.150000000000006</c:v>
                </c:pt>
                <c:pt idx="1">
                  <c:v>74.132999999999996</c:v>
                </c:pt>
                <c:pt idx="2">
                  <c:v>74.516999999999996</c:v>
                </c:pt>
                <c:pt idx="3">
                  <c:v>74.183000000000007</c:v>
                </c:pt>
                <c:pt idx="4">
                  <c:v>73.183000000000007</c:v>
                </c:pt>
                <c:pt idx="5">
                  <c:v>72.667000000000002</c:v>
                </c:pt>
                <c:pt idx="6">
                  <c:v>73.733000000000004</c:v>
                </c:pt>
                <c:pt idx="7">
                  <c:v>76.082999999999998</c:v>
                </c:pt>
                <c:pt idx="8">
                  <c:v>75.2</c:v>
                </c:pt>
                <c:pt idx="9">
                  <c:v>75.167000000000002</c:v>
                </c:pt>
                <c:pt idx="10">
                  <c:v>75.900000000000006</c:v>
                </c:pt>
                <c:pt idx="11">
                  <c:v>76</c:v>
                </c:pt>
                <c:pt idx="12">
                  <c:v>74.216999999999999</c:v>
                </c:pt>
                <c:pt idx="13">
                  <c:v>73.683000000000007</c:v>
                </c:pt>
                <c:pt idx="14">
                  <c:v>73.95</c:v>
                </c:pt>
                <c:pt idx="15">
                  <c:v>75.650000000000006</c:v>
                </c:pt>
                <c:pt idx="16">
                  <c:v>73.966999999999999</c:v>
                </c:pt>
                <c:pt idx="17">
                  <c:v>75.316999999999993</c:v>
                </c:pt>
                <c:pt idx="18">
                  <c:v>73.75</c:v>
                </c:pt>
                <c:pt idx="19">
                  <c:v>75.05</c:v>
                </c:pt>
                <c:pt idx="20">
                  <c:v>75.566999999999993</c:v>
                </c:pt>
                <c:pt idx="21">
                  <c:v>76.283000000000001</c:v>
                </c:pt>
                <c:pt idx="22">
                  <c:v>76.533000000000001</c:v>
                </c:pt>
                <c:pt idx="23">
                  <c:v>77.132999999999996</c:v>
                </c:pt>
                <c:pt idx="24">
                  <c:v>78.716999999999999</c:v>
                </c:pt>
                <c:pt idx="25">
                  <c:v>77.382999999999996</c:v>
                </c:pt>
                <c:pt idx="26">
                  <c:v>76.533000000000001</c:v>
                </c:pt>
                <c:pt idx="27">
                  <c:v>77.917000000000002</c:v>
                </c:pt>
                <c:pt idx="28">
                  <c:v>78.332999999999998</c:v>
                </c:pt>
                <c:pt idx="29">
                  <c:v>79.316999999999993</c:v>
                </c:pt>
                <c:pt idx="30">
                  <c:v>80</c:v>
                </c:pt>
                <c:pt idx="31">
                  <c:v>78.900000000000006</c:v>
                </c:pt>
                <c:pt idx="32">
                  <c:v>78.367000000000004</c:v>
                </c:pt>
                <c:pt idx="33">
                  <c:v>79.650000000000006</c:v>
                </c:pt>
                <c:pt idx="34">
                  <c:v>80.716999999999999</c:v>
                </c:pt>
                <c:pt idx="35">
                  <c:v>82.316999999999993</c:v>
                </c:pt>
                <c:pt idx="36">
                  <c:v>82.117000000000004</c:v>
                </c:pt>
                <c:pt idx="37">
                  <c:v>85.8</c:v>
                </c:pt>
                <c:pt idx="38">
                  <c:v>88.132999999999996</c:v>
                </c:pt>
                <c:pt idx="39">
                  <c:v>91.382999999999996</c:v>
                </c:pt>
                <c:pt idx="40">
                  <c:v>97.132999999999996</c:v>
                </c:pt>
                <c:pt idx="41">
                  <c:v>105.417</c:v>
                </c:pt>
                <c:pt idx="42">
                  <c:v>117.06699999999999</c:v>
                </c:pt>
                <c:pt idx="43">
                  <c:v>135.25</c:v>
                </c:pt>
                <c:pt idx="44">
                  <c:v>156.28299999999999</c:v>
                </c:pt>
                <c:pt idx="45">
                  <c:v>176.28299999999999</c:v>
                </c:pt>
                <c:pt idx="46">
                  <c:v>193.517</c:v>
                </c:pt>
                <c:pt idx="47">
                  <c:v>207.7</c:v>
                </c:pt>
                <c:pt idx="48">
                  <c:v>219.43299999999999</c:v>
                </c:pt>
                <c:pt idx="49">
                  <c:v>226.28299999999999</c:v>
                </c:pt>
                <c:pt idx="50">
                  <c:v>230.3</c:v>
                </c:pt>
                <c:pt idx="51">
                  <c:v>228.88300000000001</c:v>
                </c:pt>
                <c:pt idx="52">
                  <c:v>223.767</c:v>
                </c:pt>
                <c:pt idx="53">
                  <c:v>209.267</c:v>
                </c:pt>
                <c:pt idx="54">
                  <c:v>179.85</c:v>
                </c:pt>
                <c:pt idx="55">
                  <c:v>137.15</c:v>
                </c:pt>
                <c:pt idx="56">
                  <c:v>96.667000000000002</c:v>
                </c:pt>
                <c:pt idx="57">
                  <c:v>75.582999999999998</c:v>
                </c:pt>
                <c:pt idx="58">
                  <c:v>69.832999999999998</c:v>
                </c:pt>
                <c:pt idx="59">
                  <c:v>70.016999999999996</c:v>
                </c:pt>
                <c:pt idx="60">
                  <c:v>74.832999999999998</c:v>
                </c:pt>
                <c:pt idx="61">
                  <c:v>76.433000000000007</c:v>
                </c:pt>
                <c:pt idx="62">
                  <c:v>81.25</c:v>
                </c:pt>
                <c:pt idx="63">
                  <c:v>90.75</c:v>
                </c:pt>
                <c:pt idx="64">
                  <c:v>103.267</c:v>
                </c:pt>
                <c:pt idx="65">
                  <c:v>118.417</c:v>
                </c:pt>
                <c:pt idx="66">
                  <c:v>133.167</c:v>
                </c:pt>
                <c:pt idx="67">
                  <c:v>148.05000000000001</c:v>
                </c:pt>
                <c:pt idx="68">
                  <c:v>161.483</c:v>
                </c:pt>
                <c:pt idx="69">
                  <c:v>172.733</c:v>
                </c:pt>
                <c:pt idx="70">
                  <c:v>179.11699999999999</c:v>
                </c:pt>
                <c:pt idx="71">
                  <c:v>183.7</c:v>
                </c:pt>
                <c:pt idx="72">
                  <c:v>182.65</c:v>
                </c:pt>
                <c:pt idx="73">
                  <c:v>174.88300000000001</c:v>
                </c:pt>
                <c:pt idx="74">
                  <c:v>154.233</c:v>
                </c:pt>
                <c:pt idx="75">
                  <c:v>120.783</c:v>
                </c:pt>
                <c:pt idx="76">
                  <c:v>86.233000000000004</c:v>
                </c:pt>
                <c:pt idx="77">
                  <c:v>69.3</c:v>
                </c:pt>
                <c:pt idx="78">
                  <c:v>62.6</c:v>
                </c:pt>
                <c:pt idx="79">
                  <c:v>62.533000000000001</c:v>
                </c:pt>
                <c:pt idx="80">
                  <c:v>61.05</c:v>
                </c:pt>
                <c:pt idx="81">
                  <c:v>61.082999999999998</c:v>
                </c:pt>
                <c:pt idx="82">
                  <c:v>60.933</c:v>
                </c:pt>
                <c:pt idx="83">
                  <c:v>62.082999999999998</c:v>
                </c:pt>
                <c:pt idx="84">
                  <c:v>61.45</c:v>
                </c:pt>
                <c:pt idx="85">
                  <c:v>61.55</c:v>
                </c:pt>
                <c:pt idx="86">
                  <c:v>62.433</c:v>
                </c:pt>
                <c:pt idx="87">
                  <c:v>62.317</c:v>
                </c:pt>
                <c:pt idx="88">
                  <c:v>61.267000000000003</c:v>
                </c:pt>
                <c:pt idx="89">
                  <c:v>61.533000000000001</c:v>
                </c:pt>
                <c:pt idx="90">
                  <c:v>62.017000000000003</c:v>
                </c:pt>
                <c:pt idx="91">
                  <c:v>63.133000000000003</c:v>
                </c:pt>
                <c:pt idx="92">
                  <c:v>59.982999999999997</c:v>
                </c:pt>
                <c:pt idx="93">
                  <c:v>62.8</c:v>
                </c:pt>
                <c:pt idx="94">
                  <c:v>63.332999999999998</c:v>
                </c:pt>
                <c:pt idx="95">
                  <c:v>60.533000000000001</c:v>
                </c:pt>
                <c:pt idx="96">
                  <c:v>60.2</c:v>
                </c:pt>
                <c:pt idx="97">
                  <c:v>61.216999999999999</c:v>
                </c:pt>
                <c:pt idx="98">
                  <c:v>61.033000000000001</c:v>
                </c:pt>
                <c:pt idx="99">
                  <c:v>61.383000000000003</c:v>
                </c:pt>
                <c:pt idx="100">
                  <c:v>61.732999999999997</c:v>
                </c:pt>
                <c:pt idx="101">
                  <c:v>66.099999999999994</c:v>
                </c:pt>
                <c:pt idx="102">
                  <c:v>71.099999999999994</c:v>
                </c:pt>
                <c:pt idx="103">
                  <c:v>76.400000000000006</c:v>
                </c:pt>
                <c:pt idx="104">
                  <c:v>79.75</c:v>
                </c:pt>
                <c:pt idx="105">
                  <c:v>84.632999999999996</c:v>
                </c:pt>
                <c:pt idx="106">
                  <c:v>86.016999999999996</c:v>
                </c:pt>
                <c:pt idx="107">
                  <c:v>86</c:v>
                </c:pt>
                <c:pt idx="108">
                  <c:v>80.75</c:v>
                </c:pt>
                <c:pt idx="109">
                  <c:v>74.566999999999993</c:v>
                </c:pt>
                <c:pt idx="110">
                  <c:v>69.150000000000006</c:v>
                </c:pt>
                <c:pt idx="111">
                  <c:v>62.633000000000003</c:v>
                </c:pt>
                <c:pt idx="112">
                  <c:v>59.5</c:v>
                </c:pt>
                <c:pt idx="113">
                  <c:v>57.15</c:v>
                </c:pt>
                <c:pt idx="114">
                  <c:v>58.05</c:v>
                </c:pt>
                <c:pt idx="115">
                  <c:v>57.55</c:v>
                </c:pt>
                <c:pt idx="116">
                  <c:v>57.267000000000003</c:v>
                </c:pt>
                <c:pt idx="117">
                  <c:v>57.35</c:v>
                </c:pt>
                <c:pt idx="118">
                  <c:v>59.4</c:v>
                </c:pt>
                <c:pt idx="119">
                  <c:v>57.533000000000001</c:v>
                </c:pt>
                <c:pt idx="120">
                  <c:v>56.732999999999997</c:v>
                </c:pt>
                <c:pt idx="121">
                  <c:v>57.15</c:v>
                </c:pt>
                <c:pt idx="122">
                  <c:v>55.582999999999998</c:v>
                </c:pt>
                <c:pt idx="123">
                  <c:v>56.267000000000003</c:v>
                </c:pt>
                <c:pt idx="124">
                  <c:v>56.1</c:v>
                </c:pt>
                <c:pt idx="125">
                  <c:v>55.183</c:v>
                </c:pt>
                <c:pt idx="126">
                  <c:v>55.2</c:v>
                </c:pt>
                <c:pt idx="127">
                  <c:v>56.3</c:v>
                </c:pt>
                <c:pt idx="128">
                  <c:v>57.8</c:v>
                </c:pt>
                <c:pt idx="129">
                  <c:v>59.883000000000003</c:v>
                </c:pt>
                <c:pt idx="130">
                  <c:v>61.633000000000003</c:v>
                </c:pt>
                <c:pt idx="131">
                  <c:v>65.849999999999994</c:v>
                </c:pt>
                <c:pt idx="132">
                  <c:v>67.25</c:v>
                </c:pt>
                <c:pt idx="133">
                  <c:v>70.400000000000006</c:v>
                </c:pt>
                <c:pt idx="134">
                  <c:v>71</c:v>
                </c:pt>
                <c:pt idx="135">
                  <c:v>68.466999999999999</c:v>
                </c:pt>
                <c:pt idx="136">
                  <c:v>65.25</c:v>
                </c:pt>
                <c:pt idx="137">
                  <c:v>59.283000000000001</c:v>
                </c:pt>
                <c:pt idx="138">
                  <c:v>56.982999999999997</c:v>
                </c:pt>
                <c:pt idx="139">
                  <c:v>52.616999999999997</c:v>
                </c:pt>
                <c:pt idx="140">
                  <c:v>52.9</c:v>
                </c:pt>
                <c:pt idx="141">
                  <c:v>53.383000000000003</c:v>
                </c:pt>
                <c:pt idx="142">
                  <c:v>54.05</c:v>
                </c:pt>
                <c:pt idx="143">
                  <c:v>54.783000000000001</c:v>
                </c:pt>
                <c:pt idx="144">
                  <c:v>52.283000000000001</c:v>
                </c:pt>
                <c:pt idx="145">
                  <c:v>51.9</c:v>
                </c:pt>
                <c:pt idx="146">
                  <c:v>53.567</c:v>
                </c:pt>
                <c:pt idx="147">
                  <c:v>52.116999999999997</c:v>
                </c:pt>
                <c:pt idx="148">
                  <c:v>53.332999999999998</c:v>
                </c:pt>
                <c:pt idx="149">
                  <c:v>52.8</c:v>
                </c:pt>
                <c:pt idx="150">
                  <c:v>52.817</c:v>
                </c:pt>
                <c:pt idx="151">
                  <c:v>53.35</c:v>
                </c:pt>
                <c:pt idx="152">
                  <c:v>51.982999999999997</c:v>
                </c:pt>
                <c:pt idx="153">
                  <c:v>51.683</c:v>
                </c:pt>
                <c:pt idx="154">
                  <c:v>53.067</c:v>
                </c:pt>
                <c:pt idx="155">
                  <c:v>52.5</c:v>
                </c:pt>
                <c:pt idx="156">
                  <c:v>53.783000000000001</c:v>
                </c:pt>
                <c:pt idx="157">
                  <c:v>52.116999999999997</c:v>
                </c:pt>
                <c:pt idx="158">
                  <c:v>51.1</c:v>
                </c:pt>
                <c:pt idx="159">
                  <c:v>51.317</c:v>
                </c:pt>
                <c:pt idx="160">
                  <c:v>51.832999999999998</c:v>
                </c:pt>
                <c:pt idx="161">
                  <c:v>51.883000000000003</c:v>
                </c:pt>
                <c:pt idx="162">
                  <c:v>53.283000000000001</c:v>
                </c:pt>
                <c:pt idx="163">
                  <c:v>52.767000000000003</c:v>
                </c:pt>
                <c:pt idx="164">
                  <c:v>51.317</c:v>
                </c:pt>
                <c:pt idx="165">
                  <c:v>49.616999999999997</c:v>
                </c:pt>
                <c:pt idx="166">
                  <c:v>51.716999999999999</c:v>
                </c:pt>
                <c:pt idx="167">
                  <c:v>51.9</c:v>
                </c:pt>
                <c:pt idx="168">
                  <c:v>52.633000000000003</c:v>
                </c:pt>
                <c:pt idx="169">
                  <c:v>52.116999999999997</c:v>
                </c:pt>
                <c:pt idx="170">
                  <c:v>51.35</c:v>
                </c:pt>
                <c:pt idx="171">
                  <c:v>51.25</c:v>
                </c:pt>
                <c:pt idx="172">
                  <c:v>52.05</c:v>
                </c:pt>
                <c:pt idx="173">
                  <c:v>50.417000000000002</c:v>
                </c:pt>
                <c:pt idx="174">
                  <c:v>50.533000000000001</c:v>
                </c:pt>
                <c:pt idx="175">
                  <c:v>51.433</c:v>
                </c:pt>
                <c:pt idx="176">
                  <c:v>51.45</c:v>
                </c:pt>
                <c:pt idx="177">
                  <c:v>52.033000000000001</c:v>
                </c:pt>
                <c:pt idx="178">
                  <c:v>49.433</c:v>
                </c:pt>
                <c:pt idx="179">
                  <c:v>51.067</c:v>
                </c:pt>
                <c:pt idx="180">
                  <c:v>50.633000000000003</c:v>
                </c:pt>
                <c:pt idx="181">
                  <c:v>50.067</c:v>
                </c:pt>
                <c:pt idx="182">
                  <c:v>50.75</c:v>
                </c:pt>
                <c:pt idx="183">
                  <c:v>49</c:v>
                </c:pt>
                <c:pt idx="184">
                  <c:v>49.783000000000001</c:v>
                </c:pt>
                <c:pt idx="185">
                  <c:v>49.067</c:v>
                </c:pt>
                <c:pt idx="186">
                  <c:v>50.133000000000003</c:v>
                </c:pt>
                <c:pt idx="187">
                  <c:v>49.567</c:v>
                </c:pt>
                <c:pt idx="188">
                  <c:v>49.45</c:v>
                </c:pt>
                <c:pt idx="189">
                  <c:v>50.383000000000003</c:v>
                </c:pt>
                <c:pt idx="190">
                  <c:v>50.7</c:v>
                </c:pt>
                <c:pt idx="191">
                  <c:v>48.9</c:v>
                </c:pt>
                <c:pt idx="192">
                  <c:v>49.216999999999999</c:v>
                </c:pt>
                <c:pt idx="193">
                  <c:v>49.683</c:v>
                </c:pt>
                <c:pt idx="194">
                  <c:v>49.3</c:v>
                </c:pt>
                <c:pt idx="195">
                  <c:v>50.317</c:v>
                </c:pt>
                <c:pt idx="196">
                  <c:v>50.216999999999999</c:v>
                </c:pt>
                <c:pt idx="197">
                  <c:v>49.817</c:v>
                </c:pt>
                <c:pt idx="198">
                  <c:v>48.866999999999997</c:v>
                </c:pt>
                <c:pt idx="199">
                  <c:v>49.183</c:v>
                </c:pt>
                <c:pt idx="200">
                  <c:v>48.582999999999998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A!$Y$28:$Y$228</c:f>
              <c:numCache>
                <c:formatCode>0.00</c:formatCode>
                <c:ptCount val="201"/>
                <c:pt idx="0">
                  <c:v>#N/A</c:v>
                </c:pt>
                <c:pt idx="1">
                  <c:v>73.129199144587119</c:v>
                </c:pt>
                <c:pt idx="2">
                  <c:v>73.306696383958496</c:v>
                </c:pt>
                <c:pt idx="3">
                  <c:v>73.48419262693325</c:v>
                </c:pt>
                <c:pt idx="4">
                  <c:v>73.661687475412421</c:v>
                </c:pt>
                <c:pt idx="5">
                  <c:v>73.8391803919898</c:v>
                </c:pt>
                <c:pt idx="6">
                  <c:v>74.016670654584999</c:v>
                </c:pt>
                <c:pt idx="7">
                  <c:v>74.1941572970658</c:v>
                </c:pt>
                <c:pt idx="8">
                  <c:v>74.371639031879226</c:v>
                </c:pt>
                <c:pt idx="9">
                  <c:v>74.549114149941644</c:v>
                </c:pt>
                <c:pt idx="10">
                  <c:v>74.726580392637459</c:v>
                </c:pt>
                <c:pt idx="11">
                  <c:v>74.904034791619281</c:v>
                </c:pt>
                <c:pt idx="12">
                  <c:v>75.081473476241911</c:v>
                </c:pt>
                <c:pt idx="13">
                  <c:v>75.258891460394011</c:v>
                </c:pt>
                <c:pt idx="14">
                  <c:v>75.436282449678927</c:v>
                </c:pt>
                <c:pt idx="15">
                  <c:v>75.613638775386889</c:v>
                </c:pt>
                <c:pt idx="16">
                  <c:v>75.790951700363522</c:v>
                </c:pt>
                <c:pt idx="17">
                  <c:v>75.968212622146737</c:v>
                </c:pt>
                <c:pt idx="18">
                  <c:v>76.145416242313857</c:v>
                </c:pt>
                <c:pt idx="19">
                  <c:v>76.322567784486523</c:v>
                </c:pt>
                <c:pt idx="20">
                  <c:v>76.499698160316726</c:v>
                </c:pt>
                <c:pt idx="21">
                  <c:v>76.676894110771016</c:v>
                </c:pt>
                <c:pt idx="22">
                  <c:v>76.854355510610276</c:v>
                </c:pt>
                <c:pt idx="23">
                  <c:v>77.032500155243028</c:v>
                </c:pt>
                <c:pt idx="24">
                  <c:v>77.212148524212651</c:v>
                </c:pt>
                <c:pt idx="25">
                  <c:v>77.394838207964852</c:v>
                </c:pt>
                <c:pt idx="26">
                  <c:v>77.583340300954887</c:v>
                </c:pt>
                <c:pt idx="27">
                  <c:v>77.782477180206854</c:v>
                </c:pt>
                <c:pt idx="28">
                  <c:v>78.000369385525858</c:v>
                </c:pt>
                <c:pt idx="29">
                  <c:v>78.250261851557624</c:v>
                </c:pt>
                <c:pt idx="30">
                  <c:v>78.553084880671918</c:v>
                </c:pt>
                <c:pt idx="31">
                  <c:v>78.940876365427059</c:v>
                </c:pt>
                <c:pt idx="32">
                  <c:v>79.461108518724899</c:v>
                </c:pt>
                <c:pt idx="33">
                  <c:v>80.181804357134666</c:v>
                </c:pt>
                <c:pt idx="34">
                  <c:v>81.197082644760599</c:v>
                </c:pt>
                <c:pt idx="35">
                  <c:v>82.632437221151491</c:v>
                </c:pt>
                <c:pt idx="36">
                  <c:v>84.648666555327623</c:v>
                </c:pt>
                <c:pt idx="37">
                  <c:v>87.442986307759426</c:v>
                </c:pt>
                <c:pt idx="38">
                  <c:v>91.245583607826248</c:v>
                </c:pt>
                <c:pt idx="39">
                  <c:v>96.309837253318946</c:v>
                </c:pt>
                <c:pt idx="40">
                  <c:v>102.89476852911287</c:v>
                </c:pt>
                <c:pt idx="41">
                  <c:v>111.23910428910641</c:v>
                </c:pt>
                <c:pt idx="42">
                  <c:v>121.52764231035651</c:v>
                </c:pt>
                <c:pt idx="43">
                  <c:v>133.85224995515458</c:v>
                </c:pt>
                <c:pt idx="44">
                  <c:v>148.17119735871617</c:v>
                </c:pt>
                <c:pt idx="45">
                  <c:v>164.26961893932253</c:v>
                </c:pt>
                <c:pt idx="46">
                  <c:v>181.71517567942089</c:v>
                </c:pt>
                <c:pt idx="47">
                  <c:v>199.77763277941543</c:v>
                </c:pt>
                <c:pt idx="48">
                  <c:v>217.24520224049351</c:v>
                </c:pt>
                <c:pt idx="49">
                  <c:v>232.094498818061</c:v>
                </c:pt>
                <c:pt idx="50">
                  <c:v>241.19569747568747</c:v>
                </c:pt>
                <c:pt idx="51">
                  <c:v>240.64216709182404</c:v>
                </c:pt>
                <c:pt idx="52">
                  <c:v>227.33891888817087</c:v>
                </c:pt>
                <c:pt idx="53">
                  <c:v>201.44663833273944</c:v>
                </c:pt>
                <c:pt idx="54">
                  <c:v>167.72169720291831</c:v>
                </c:pt>
                <c:pt idx="55">
                  <c:v>133.88752894257436</c:v>
                </c:pt>
                <c:pt idx="56">
                  <c:v>106.77834848407305</c:v>
                </c:pt>
                <c:pt idx="57">
                  <c:v>89.342149466582555</c:v>
                </c:pt>
                <c:pt idx="58">
                  <c:v>80.637867077604341</c:v>
                </c:pt>
                <c:pt idx="59">
                  <c:v>77.978837495088939</c:v>
                </c:pt>
                <c:pt idx="60">
                  <c:v>78.980328477884783</c:v>
                </c:pt>
                <c:pt idx="61">
                  <c:v>82.333843821738938</c:v>
                </c:pt>
                <c:pt idx="62">
                  <c:v>87.610541610886116</c:v>
                </c:pt>
                <c:pt idx="63">
                  <c:v>94.809874098907443</c:v>
                </c:pt>
                <c:pt idx="64">
                  <c:v>104.02833417590766</c:v>
                </c:pt>
                <c:pt idx="65">
                  <c:v>115.28247518567677</c:v>
                </c:pt>
                <c:pt idx="66">
                  <c:v>128.41637688881062</c:v>
                </c:pt>
                <c:pt idx="67">
                  <c:v>143.03575237418895</c:v>
                </c:pt>
                <c:pt idx="68">
                  <c:v>158.41097740956496</c:v>
                </c:pt>
                <c:pt idx="69">
                  <c:v>173.25151186772285</c:v>
                </c:pt>
                <c:pt idx="70">
                  <c:v>185.29334924527612</c:v>
                </c:pt>
                <c:pt idx="71">
                  <c:v>191.01688710777862</c:v>
                </c:pt>
                <c:pt idx="72">
                  <c:v>186.42693834022796</c:v>
                </c:pt>
                <c:pt idx="73">
                  <c:v>169.53669488507154</c:v>
                </c:pt>
                <c:pt idx="74">
                  <c:v>143.06731500336116</c:v>
                </c:pt>
                <c:pt idx="75">
                  <c:v>114.1624290354229</c:v>
                </c:pt>
                <c:pt idx="76">
                  <c:v>90.289916538530719</c:v>
                </c:pt>
                <c:pt idx="77">
                  <c:v>74.986047440918313</c:v>
                </c:pt>
                <c:pt idx="78">
                  <c:v>67.269251426259089</c:v>
                </c:pt>
                <c:pt idx="79">
                  <c:v>64.154628854575392</c:v>
                </c:pt>
                <c:pt idx="80">
                  <c:v>63.093355604665263</c:v>
                </c:pt>
                <c:pt idx="81">
                  <c:v>62.726425847841448</c:v>
                </c:pt>
                <c:pt idx="82">
                  <c:v>62.540847512728647</c:v>
                </c:pt>
                <c:pt idx="83">
                  <c:v>62.392964528919485</c:v>
                </c:pt>
                <c:pt idx="84">
                  <c:v>62.25211729429666</c:v>
                </c:pt>
                <c:pt idx="85">
                  <c:v>62.113124839246431</c:v>
                </c:pt>
                <c:pt idx="86">
                  <c:v>61.975197385138721</c:v>
                </c:pt>
                <c:pt idx="87">
                  <c:v>61.838225828590396</c:v>
                </c:pt>
                <c:pt idx="88">
                  <c:v>61.702381448039546</c:v>
                </c:pt>
                <c:pt idx="89">
                  <c:v>61.568294355370163</c:v>
                </c:pt>
                <c:pt idx="90">
                  <c:v>61.437520541460778</c:v>
                </c:pt>
                <c:pt idx="91">
                  <c:v>61.313433720448572</c:v>
                </c:pt>
                <c:pt idx="92">
                  <c:v>61.202787721185317</c:v>
                </c:pt>
                <c:pt idx="93">
                  <c:v>61.118232207963096</c:v>
                </c:pt>
                <c:pt idx="94">
                  <c:v>61.081990671749899</c:v>
                </c:pt>
                <c:pt idx="95">
                  <c:v>61.130629924961241</c:v>
                </c:pt>
                <c:pt idx="96">
                  <c:v>61.320277244610743</c:v>
                </c:pt>
                <c:pt idx="97">
                  <c:v>61.73077012077578</c:v>
                </c:pt>
                <c:pt idx="98">
                  <c:v>62.466220650252794</c:v>
                </c:pt>
                <c:pt idx="99">
                  <c:v>63.648706170040491</c:v>
                </c:pt>
                <c:pt idx="100">
                  <c:v>65.401639687287769</c:v>
                </c:pt>
                <c:pt idx="101">
                  <c:v>67.819731984351392</c:v>
                </c:pt>
                <c:pt idx="102">
                  <c:v>70.922480942658112</c:v>
                </c:pt>
                <c:pt idx="103">
                  <c:v>74.588171072213797</c:v>
                </c:pt>
                <c:pt idx="104">
                  <c:v>78.472806876884846</c:v>
                </c:pt>
                <c:pt idx="105">
                  <c:v>81.948973945090216</c:v>
                </c:pt>
                <c:pt idx="106">
                  <c:v>84.152395807520918</c:v>
                </c:pt>
                <c:pt idx="107">
                  <c:v>84.23598297849918</c:v>
                </c:pt>
                <c:pt idx="108">
                  <c:v>81.803670774545111</c:v>
                </c:pt>
                <c:pt idx="109">
                  <c:v>77.261882585827934</c:v>
                </c:pt>
                <c:pt idx="110">
                  <c:v>71.748885761016254</c:v>
                </c:pt>
                <c:pt idx="111">
                  <c:v>66.595119484123998</c:v>
                </c:pt>
                <c:pt idx="112">
                  <c:v>62.695482237806779</c:v>
                </c:pt>
                <c:pt idx="113">
                  <c:v>60.246775730793665</c:v>
                </c:pt>
                <c:pt idx="114">
                  <c:v>58.936652907747906</c:v>
                </c:pt>
                <c:pt idx="115">
                  <c:v>58.306441408472516</c:v>
                </c:pt>
                <c:pt idx="116">
                  <c:v>57.998127431279968</c:v>
                </c:pt>
                <c:pt idx="117">
                  <c:v>57.81306072434888</c:v>
                </c:pt>
                <c:pt idx="118">
                  <c:v>57.666783684105532</c:v>
                </c:pt>
                <c:pt idx="119">
                  <c:v>57.531241838178218</c:v>
                </c:pt>
                <c:pt idx="120">
                  <c:v>57.399970795277099</c:v>
                </c:pt>
                <c:pt idx="121">
                  <c:v>57.274247967445731</c:v>
                </c:pt>
                <c:pt idx="122">
                  <c:v>57.160099237325582</c:v>
                </c:pt>
                <c:pt idx="123">
                  <c:v>57.069887767368549</c:v>
                </c:pt>
                <c:pt idx="124">
                  <c:v>57.026064222146665</c:v>
                </c:pt>
                <c:pt idx="125">
                  <c:v>57.065985765580507</c:v>
                </c:pt>
                <c:pt idx="126">
                  <c:v>57.246296739072818</c:v>
                </c:pt>
                <c:pt idx="127">
                  <c:v>57.644129132269718</c:v>
                </c:pt>
                <c:pt idx="128">
                  <c:v>58.351011995364097</c:v>
                </c:pt>
                <c:pt idx="129">
                  <c:v>59.454455443473606</c:v>
                </c:pt>
                <c:pt idx="130">
                  <c:v>61.002310530546772</c:v>
                </c:pt>
                <c:pt idx="131">
                  <c:v>62.948115073336623</c:v>
                </c:pt>
                <c:pt idx="132">
                  <c:v>65.087308657510476</c:v>
                </c:pt>
                <c:pt idx="133">
                  <c:v>67.02036789598894</c:v>
                </c:pt>
                <c:pt idx="134">
                  <c:v>68.206987454994945</c:v>
                </c:pt>
                <c:pt idx="135">
                  <c:v>68.157481710205417</c:v>
                </c:pt>
                <c:pt idx="136">
                  <c:v>66.702625259433077</c:v>
                </c:pt>
                <c:pt idx="137">
                  <c:v>64.156100055947633</c:v>
                </c:pt>
                <c:pt idx="138">
                  <c:v>61.200427789101568</c:v>
                </c:pt>
                <c:pt idx="139">
                  <c:v>58.542656587540456</c:v>
                </c:pt>
                <c:pt idx="140">
                  <c:v>56.594338592428826</c:v>
                </c:pt>
                <c:pt idx="141">
                  <c:v>55.391233493870963</c:v>
                </c:pt>
                <c:pt idx="142">
                  <c:v>54.736143073142152</c:v>
                </c:pt>
                <c:pt idx="143">
                  <c:v>54.391142143117634</c:v>
                </c:pt>
                <c:pt idx="144">
                  <c:v>54.186105542239638</c:v>
                </c:pt>
                <c:pt idx="145">
                  <c:v>54.03238522577999</c:v>
                </c:pt>
                <c:pt idx="146">
                  <c:v>53.894136712684961</c:v>
                </c:pt>
                <c:pt idx="147">
                  <c:v>53.759786880792873</c:v>
                </c:pt>
                <c:pt idx="148">
                  <c:v>53.626298902201</c:v>
                </c:pt>
                <c:pt idx="149">
                  <c:v>53.493011368934667</c:v>
                </c:pt>
                <c:pt idx="150">
                  <c:v>53.359796550102899</c:v>
                </c:pt>
                <c:pt idx="151">
                  <c:v>53.226625950442944</c:v>
                </c:pt>
                <c:pt idx="152">
                  <c:v>53.093487813287844</c:v>
                </c:pt>
                <c:pt idx="153">
                  <c:v>52.960374162272913</c:v>
                </c:pt>
                <c:pt idx="154">
                  <c:v>52.827278885806734</c:v>
                </c:pt>
                <c:pt idx="155">
                  <c:v>52.694197265520387</c:v>
                </c:pt>
                <c:pt idx="156">
                  <c:v>52.56112568943189</c:v>
                </c:pt>
                <c:pt idx="157">
                  <c:v>52.42806141850933</c:v>
                </c:pt>
                <c:pt idx="158">
                  <c:v>52.295002394350334</c:v>
                </c:pt>
                <c:pt idx="159">
                  <c:v>52.161947083623303</c:v>
                </c:pt>
                <c:pt idx="160">
                  <c:v>52.028894354323583</c:v>
                </c:pt>
                <c:pt idx="161">
                  <c:v>51.89584337864612</c:v>
                </c:pt>
                <c:pt idx="162">
                  <c:v>51.762793557575847</c:v>
                </c:pt>
                <c:pt idx="163">
                  <c:v>51.629744462873212</c:v>
                </c:pt>
                <c:pt idx="164">
                  <c:v>51.496695792794604</c:v>
                </c:pt>
                <c:pt idx="165">
                  <c:v>51.36364733853668</c:v>
                </c:pt>
                <c:pt idx="166">
                  <c:v>51.230598958976756</c:v>
                </c:pt>
                <c:pt idx="167">
                  <c:v>51.097550561781546</c:v>
                </c:pt>
                <c:pt idx="168">
                  <c:v>50.964502089371763</c:v>
                </c:pt>
                <c:pt idx="169">
                  <c:v>50.831453508566817</c:v>
                </c:pt>
                <c:pt idx="170">
                  <c:v>50.698404803002418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A!$BE$28:$BE$228</c:f>
              <c:numCache>
                <c:formatCode>General</c:formatCode>
                <c:ptCount val="201"/>
                <c:pt idx="0">
                  <c:v>#N/A</c:v>
                </c:pt>
                <c:pt idx="1">
                  <c:v>73.12919914458449</c:v>
                </c:pt>
                <c:pt idx="2">
                  <c:v>73.306696383949756</c:v>
                </c:pt>
                <c:pt idx="3">
                  <c:v>73.484192626904871</c:v>
                </c:pt>
                <c:pt idx="4">
                  <c:v>73.661687475322296</c:v>
                </c:pt>
                <c:pt idx="5">
                  <c:v>73.839180391710102</c:v>
                </c:pt>
                <c:pt idx="6">
                  <c:v>74.016670653736725</c:v>
                </c:pt>
                <c:pt idx="7">
                  <c:v>74.194157294551573</c:v>
                </c:pt>
                <c:pt idx="8">
                  <c:v>74.371639024596689</c:v>
                </c:pt>
                <c:pt idx="9">
                  <c:v>74.549114129327222</c:v>
                </c:pt>
                <c:pt idx="10">
                  <c:v>74.726580335611899</c:v>
                </c:pt>
                <c:pt idx="11">
                  <c:v>74.904034637456903</c:v>
                </c:pt>
                <c:pt idx="12">
                  <c:v>75.081473068957607</c:v>
                </c:pt>
                <c:pt idx="13">
                  <c:v>75.258890408850348</c:v>
                </c:pt>
                <c:pt idx="14">
                  <c:v>75.436279796495072</c:v>
                </c:pt>
                <c:pt idx="15">
                  <c:v>75.613632233277983</c:v>
                </c:pt>
                <c:pt idx="16">
                  <c:v>75.790935935922192</c:v>
                </c:pt>
                <c:pt idx="17">
                  <c:v>75.96817549857191</c:v>
                </c:pt>
                <c:pt idx="18">
                  <c:v>76.145330808186685</c:v>
                </c:pt>
                <c:pt idx="19">
                  <c:v>76.322375642014194</c:v>
                </c:pt>
                <c:pt idx="20">
                  <c:v>76.499275855774016</c:v>
                </c:pt>
                <c:pt idx="21">
                  <c:v>76.675987045534768</c:v>
                </c:pt>
                <c:pt idx="22">
                  <c:v>76.852451533674284</c:v>
                </c:pt>
                <c:pt idx="23">
                  <c:v>77.028594488041477</c:v>
                </c:pt>
                <c:pt idx="24">
                  <c:v>77.204318931391754</c:v>
                </c:pt>
                <c:pt idx="25">
                  <c:v>77.379499332888017</c:v>
                </c:pt>
                <c:pt idx="26">
                  <c:v>77.553973392135418</c:v>
                </c:pt>
                <c:pt idx="27">
                  <c:v>77.727531525818051</c:v>
                </c:pt>
                <c:pt idx="28">
                  <c:v>77.899903444529016</c:v>
                </c:pt>
                <c:pt idx="29">
                  <c:v>78.070741060384194</c:v>
                </c:pt>
                <c:pt idx="30">
                  <c:v>78.239596793558007</c:v>
                </c:pt>
                <c:pt idx="31">
                  <c:v>78.405896150201727</c:v>
                </c:pt>
                <c:pt idx="32">
                  <c:v>78.568903233423612</c:v>
                </c:pt>
                <c:pt idx="33">
                  <c:v>78.727677641510667</c:v>
                </c:pt>
                <c:pt idx="34">
                  <c:v>78.881021038780347</c:v>
                </c:pt>
                <c:pt idx="35">
                  <c:v>79.027411616922251</c:v>
                </c:pt>
                <c:pt idx="36">
                  <c:v>79.164924802445441</c:v>
                </c:pt>
                <c:pt idx="37">
                  <c:v>79.291139073419927</c:v>
                </c:pt>
                <c:pt idx="38">
                  <c:v>79.403026873779311</c:v>
                </c:pt>
                <c:pt idx="39">
                  <c:v>79.496832708421138</c:v>
                </c:pt>
                <c:pt idx="40">
                  <c:v>79.567944032443705</c:v>
                </c:pt>
                <c:pt idx="41">
                  <c:v>79.610766060605116</c:v>
                </c:pt>
                <c:pt idx="42">
                  <c:v>79.618619633280673</c:v>
                </c:pt>
                <c:pt idx="43">
                  <c:v>79.583691995973311</c:v>
                </c:pt>
                <c:pt idx="44">
                  <c:v>79.49708318677483</c:v>
                </c:pt>
                <c:pt idx="45">
                  <c:v>79.349003490255697</c:v>
                </c:pt>
                <c:pt idx="46">
                  <c:v>79.129185358209853</c:v>
                </c:pt>
                <c:pt idx="47">
                  <c:v>78.827568338957263</c:v>
                </c:pt>
                <c:pt idx="48">
                  <c:v>78.435287344709195</c:v>
                </c:pt>
                <c:pt idx="49">
                  <c:v>77.945933392440651</c:v>
                </c:pt>
                <c:pt idx="50">
                  <c:v>77.356960504750219</c:v>
                </c:pt>
                <c:pt idx="51">
                  <c:v>76.670999750261387</c:v>
                </c:pt>
                <c:pt idx="52">
                  <c:v>75.896752776017394</c:v>
                </c:pt>
                <c:pt idx="53">
                  <c:v>75.04913016486087</c:v>
                </c:pt>
                <c:pt idx="54">
                  <c:v>74.148419446965775</c:v>
                </c:pt>
                <c:pt idx="55">
                  <c:v>73.218506681315944</c:v>
                </c:pt>
                <c:pt idx="56">
                  <c:v>72.284455923898861</c:v>
                </c:pt>
                <c:pt idx="57">
                  <c:v>71.369951682996444</c:v>
                </c:pt>
                <c:pt idx="58">
                  <c:v>70.495136465197135</c:v>
                </c:pt>
                <c:pt idx="59">
                  <c:v>69.675221672993089</c:v>
                </c:pt>
                <c:pt idx="60">
                  <c:v>68.919997145306311</c:v>
                </c:pt>
                <c:pt idx="61">
                  <c:v>68.2341266165799</c:v>
                </c:pt>
                <c:pt idx="62">
                  <c:v>67.61797365762844</c:v>
                </c:pt>
                <c:pt idx="63">
                  <c:v>67.068672590350786</c:v>
                </c:pt>
                <c:pt idx="64">
                  <c:v>66.581210036331697</c:v>
                </c:pt>
                <c:pt idx="65">
                  <c:v>66.149367937192679</c:v>
                </c:pt>
                <c:pt idx="66">
                  <c:v>65.766460609749345</c:v>
                </c:pt>
                <c:pt idx="67">
                  <c:v>65.425857930430126</c:v>
                </c:pt>
                <c:pt idx="68">
                  <c:v>65.121320880486351</c:v>
                </c:pt>
                <c:pt idx="69">
                  <c:v>64.84718953084537</c:v>
                </c:pt>
                <c:pt idx="70">
                  <c:v>64.598464478130424</c:v>
                </c:pt>
                <c:pt idx="71">
                  <c:v>64.370817128867998</c:v>
                </c:pt>
                <c:pt idx="72">
                  <c:v>64.160556380539632</c:v>
                </c:pt>
                <c:pt idx="73">
                  <c:v>63.964571576788927</c:v>
                </c:pt>
                <c:pt idx="74">
                  <c:v>63.780265186213271</c:v>
                </c:pt>
                <c:pt idx="75">
                  <c:v>63.605483742762921</c:v>
                </c:pt>
                <c:pt idx="76">
                  <c:v>63.438452071711914</c:v>
                </c:pt>
                <c:pt idx="77">
                  <c:v>63.277713442126512</c:v>
                </c:pt>
                <c:pt idx="78">
                  <c:v>63.122076749786103</c:v>
                </c:pt>
                <c:pt idx="79">
                  <c:v>62.970570896060799</c:v>
                </c:pt>
                <c:pt idx="80">
                  <c:v>62.822405994678348</c:v>
                </c:pt>
                <c:pt idx="81">
                  <c:v>62.67694076776764</c:v>
                </c:pt>
                <c:pt idx="82">
                  <c:v>62.533655385884828</c:v>
                </c:pt>
                <c:pt idx="83">
                  <c:v>62.392128997126989</c:v>
                </c:pt>
                <c:pt idx="84">
                  <c:v>62.252021234399777</c:v>
                </c:pt>
                <c:pt idx="85">
                  <c:v>62.113057059994702</c:v>
                </c:pt>
                <c:pt idx="86">
                  <c:v>61.975014386192122</c:v>
                </c:pt>
                <c:pt idx="87">
                  <c:v>61.837713990007686</c:v>
                </c:pt>
                <c:pt idx="88">
                  <c:v>61.701011314279228</c:v>
                </c:pt>
                <c:pt idx="89">
                  <c:v>61.564789813636679</c:v>
                </c:pt>
                <c:pt idx="90">
                  <c:v>61.428955561735343</c:v>
                </c:pt>
                <c:pt idx="91">
                  <c:v>61.293432885619332</c:v>
                </c:pt>
                <c:pt idx="92">
                  <c:v>61.158160834852104</c:v>
                </c:pt>
                <c:pt idx="93">
                  <c:v>61.023090327957235</c:v>
                </c:pt>
                <c:pt idx="94">
                  <c:v>60.888181847662729</c:v>
                </c:pt>
                <c:pt idx="95">
                  <c:v>60.753403580311733</c:v>
                </c:pt>
                <c:pt idx="96">
                  <c:v>60.618729914395523</c:v>
                </c:pt>
                <c:pt idx="97">
                  <c:v>60.484140229187595</c:v>
                </c:pt>
                <c:pt idx="98">
                  <c:v>60.349617917524249</c:v>
                </c:pt>
                <c:pt idx="99">
                  <c:v>60.215149597406835</c:v>
                </c:pt>
                <c:pt idx="100">
                  <c:v>60.080724475730051</c:v>
                </c:pt>
                <c:pt idx="101">
                  <c:v>59.946333834434256</c:v>
                </c:pt>
                <c:pt idx="102">
                  <c:v>59.811970615036543</c:v>
                </c:pt>
                <c:pt idx="103">
                  <c:v>59.677629082064776</c:v>
                </c:pt>
                <c:pt idx="104">
                  <c:v>59.543304549600947</c:v>
                </c:pt>
                <c:pt idx="105">
                  <c:v>59.408993158103399</c:v>
                </c:pt>
                <c:pt idx="106">
                  <c:v>59.274691691054123</c:v>
                </c:pt>
                <c:pt idx="107">
                  <c:v>59.140397422879687</c:v>
                </c:pt>
                <c:pt idx="108">
                  <c:v>59.006107991111229</c:v>
                </c:pt>
                <c:pt idx="109">
                  <c:v>58.871821286956113</c:v>
                </c:pt>
                <c:pt idx="110">
                  <c:v>58.737535359412952</c:v>
                </c:pt>
                <c:pt idx="111">
                  <c:v>58.603248328828883</c:v>
                </c:pt>
                <c:pt idx="112">
                  <c:v>58.46895830642223</c:v>
                </c:pt>
                <c:pt idx="113">
                  <c:v>58.334663316828035</c:v>
                </c:pt>
                <c:pt idx="114">
                  <c:v>58.200361221221023</c:v>
                </c:pt>
                <c:pt idx="115">
                  <c:v>58.066049639100541</c:v>
                </c:pt>
                <c:pt idx="116">
                  <c:v>57.931725867468479</c:v>
                </c:pt>
                <c:pt idx="117">
                  <c:v>57.797386797008706</c:v>
                </c:pt>
                <c:pt idx="118">
                  <c:v>57.66302882613892</c:v>
                </c:pt>
                <c:pt idx="119">
                  <c:v>57.528647775653468</c:v>
                </c:pt>
                <c:pt idx="120">
                  <c:v>57.394238809366364</c:v>
                </c:pt>
                <c:pt idx="121">
                  <c:v>57.259796370002022</c:v>
                </c:pt>
                <c:pt idx="122">
                  <c:v>57.125314144881898</c:v>
                </c:pt>
                <c:pt idx="123">
                  <c:v>56.990785082954147</c:v>
                </c:pt>
                <c:pt idx="124">
                  <c:v>56.856201493372389</c:v>
                </c:pt>
                <c:pt idx="125">
                  <c:v>56.7215552655015</c:v>
                </c:pt>
                <c:pt idx="126">
                  <c:v>56.586838259127447</c:v>
                </c:pt>
                <c:pt idx="127">
                  <c:v>56.452042918153758</c:v>
                </c:pt>
                <c:pt idx="128">
                  <c:v>56.31716315506754</c:v>
                </c:pt>
                <c:pt idx="129">
                  <c:v>56.182195528263208</c:v>
                </c:pt>
                <c:pt idx="130">
                  <c:v>56.047140680178259</c:v>
                </c:pt>
                <c:pt idx="131">
                  <c:v>55.912004914803447</c:v>
                </c:pt>
                <c:pt idx="132">
                  <c:v>55.776801673818596</c:v>
                </c:pt>
                <c:pt idx="133">
                  <c:v>55.641552548556959</c:v>
                </c:pt>
                <c:pt idx="134">
                  <c:v>55.506287394603177</c:v>
                </c:pt>
                <c:pt idx="135">
                  <c:v>55.371043167763787</c:v>
                </c:pt>
                <c:pt idx="136">
                  <c:v>55.235861325755778</c:v>
                </c:pt>
                <c:pt idx="137">
                  <c:v>55.100784020298057</c:v>
                </c:pt>
                <c:pt idx="138">
                  <c:v>54.965849720026256</c:v>
                </c:pt>
                <c:pt idx="139">
                  <c:v>54.831089170234996</c:v>
                </c:pt>
                <c:pt idx="140">
                  <c:v>54.696522561032289</c:v>
                </c:pt>
                <c:pt idx="141">
                  <c:v>54.562158431799148</c:v>
                </c:pt>
                <c:pt idx="142">
                  <c:v>54.427994337105481</c:v>
                </c:pt>
                <c:pt idx="143">
                  <c:v>54.294018855813704</c:v>
                </c:pt>
                <c:pt idx="144">
                  <c:v>54.160214298139053</c:v>
                </c:pt>
                <c:pt idx="145">
                  <c:v>54.026559481421295</c:v>
                </c:pt>
                <c:pt idx="146">
                  <c:v>53.893032123983559</c:v>
                </c:pt>
                <c:pt idx="147">
                  <c:v>53.759610634116378</c:v>
                </c:pt>
                <c:pt idx="148">
                  <c:v>53.626275262558693</c:v>
                </c:pt>
                <c:pt idx="149">
                  <c:v>53.493008705920431</c:v>
                </c:pt>
                <c:pt idx="150">
                  <c:v>53.359796298336143</c:v>
                </c:pt>
                <c:pt idx="151">
                  <c:v>53.22662593047891</c:v>
                </c:pt>
                <c:pt idx="152">
                  <c:v>53.093487811960756</c:v>
                </c:pt>
                <c:pt idx="153">
                  <c:v>52.960374162198995</c:v>
                </c:pt>
                <c:pt idx="154">
                  <c:v>52.827278885803288</c:v>
                </c:pt>
                <c:pt idx="155">
                  <c:v>52.694197265520252</c:v>
                </c:pt>
                <c:pt idx="156">
                  <c:v>52.561125689431883</c:v>
                </c:pt>
                <c:pt idx="157">
                  <c:v>52.42806141850933</c:v>
                </c:pt>
                <c:pt idx="158">
                  <c:v>52.295002394350334</c:v>
                </c:pt>
                <c:pt idx="159">
                  <c:v>52.161947083623303</c:v>
                </c:pt>
                <c:pt idx="160">
                  <c:v>52.028894354323583</c:v>
                </c:pt>
                <c:pt idx="161">
                  <c:v>51.89584337864612</c:v>
                </c:pt>
                <c:pt idx="162">
                  <c:v>51.762793557575847</c:v>
                </c:pt>
                <c:pt idx="163">
                  <c:v>51.629744462873212</c:v>
                </c:pt>
                <c:pt idx="164">
                  <c:v>51.496695792794604</c:v>
                </c:pt>
                <c:pt idx="165">
                  <c:v>51.36364733853668</c:v>
                </c:pt>
                <c:pt idx="166">
                  <c:v>51.230598958976756</c:v>
                </c:pt>
                <c:pt idx="167">
                  <c:v>51.097550561781546</c:v>
                </c:pt>
                <c:pt idx="168">
                  <c:v>50.964502089371763</c:v>
                </c:pt>
                <c:pt idx="169">
                  <c:v>50.831453508566817</c:v>
                </c:pt>
                <c:pt idx="170">
                  <c:v>50.698404803002418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A!$J$28:$J$228</c:f>
              <c:numCache>
                <c:formatCode>General</c:formatCode>
                <c:ptCount val="201"/>
                <c:pt idx="0">
                  <c:v>74.349999999999994</c:v>
                </c:pt>
                <c:pt idx="1">
                  <c:v>76.483000000000004</c:v>
                </c:pt>
                <c:pt idx="2">
                  <c:v>75.349999999999994</c:v>
                </c:pt>
                <c:pt idx="3">
                  <c:v>74.283000000000001</c:v>
                </c:pt>
                <c:pt idx="4">
                  <c:v>75.25</c:v>
                </c:pt>
                <c:pt idx="5">
                  <c:v>74.55</c:v>
                </c:pt>
                <c:pt idx="6">
                  <c:v>74.233000000000004</c:v>
                </c:pt>
                <c:pt idx="7">
                  <c:v>74.066999999999993</c:v>
                </c:pt>
                <c:pt idx="8">
                  <c:v>72.650000000000006</c:v>
                </c:pt>
                <c:pt idx="9">
                  <c:v>74.667000000000002</c:v>
                </c:pt>
                <c:pt idx="10">
                  <c:v>75.117000000000004</c:v>
                </c:pt>
                <c:pt idx="11">
                  <c:v>73.816999999999993</c:v>
                </c:pt>
                <c:pt idx="12">
                  <c:v>75.382999999999996</c:v>
                </c:pt>
                <c:pt idx="13">
                  <c:v>74.667000000000002</c:v>
                </c:pt>
                <c:pt idx="14">
                  <c:v>75.632999999999996</c:v>
                </c:pt>
                <c:pt idx="15">
                  <c:v>76.05</c:v>
                </c:pt>
                <c:pt idx="16">
                  <c:v>74.05</c:v>
                </c:pt>
                <c:pt idx="17">
                  <c:v>74.466999999999999</c:v>
                </c:pt>
                <c:pt idx="18">
                  <c:v>75.667000000000002</c:v>
                </c:pt>
                <c:pt idx="19">
                  <c:v>75.132999999999996</c:v>
                </c:pt>
                <c:pt idx="20">
                  <c:v>76.367000000000004</c:v>
                </c:pt>
                <c:pt idx="21">
                  <c:v>76.917000000000002</c:v>
                </c:pt>
                <c:pt idx="22">
                  <c:v>77.25</c:v>
                </c:pt>
                <c:pt idx="23">
                  <c:v>78.233000000000004</c:v>
                </c:pt>
                <c:pt idx="24">
                  <c:v>78.216999999999999</c:v>
                </c:pt>
                <c:pt idx="25">
                  <c:v>77.582999999999998</c:v>
                </c:pt>
                <c:pt idx="26">
                  <c:v>77.05</c:v>
                </c:pt>
                <c:pt idx="27">
                  <c:v>79.316999999999993</c:v>
                </c:pt>
                <c:pt idx="28">
                  <c:v>79.233000000000004</c:v>
                </c:pt>
                <c:pt idx="29">
                  <c:v>78.783000000000001</c:v>
                </c:pt>
                <c:pt idx="30">
                  <c:v>79.832999999999998</c:v>
                </c:pt>
                <c:pt idx="31">
                  <c:v>79.832999999999998</c:v>
                </c:pt>
                <c:pt idx="32">
                  <c:v>79.382999999999996</c:v>
                </c:pt>
                <c:pt idx="33">
                  <c:v>83.082999999999998</c:v>
                </c:pt>
                <c:pt idx="34">
                  <c:v>79.867000000000004</c:v>
                </c:pt>
                <c:pt idx="35">
                  <c:v>82.8</c:v>
                </c:pt>
                <c:pt idx="36">
                  <c:v>85.4</c:v>
                </c:pt>
                <c:pt idx="37">
                  <c:v>87.55</c:v>
                </c:pt>
                <c:pt idx="38">
                  <c:v>90.082999999999998</c:v>
                </c:pt>
                <c:pt idx="39">
                  <c:v>93.766999999999996</c:v>
                </c:pt>
                <c:pt idx="40">
                  <c:v>99.816999999999993</c:v>
                </c:pt>
                <c:pt idx="41">
                  <c:v>109.45</c:v>
                </c:pt>
                <c:pt idx="42">
                  <c:v>125.18300000000001</c:v>
                </c:pt>
                <c:pt idx="43">
                  <c:v>141.083</c:v>
                </c:pt>
                <c:pt idx="44">
                  <c:v>160.71700000000001</c:v>
                </c:pt>
                <c:pt idx="45">
                  <c:v>179.767</c:v>
                </c:pt>
                <c:pt idx="46">
                  <c:v>196.417</c:v>
                </c:pt>
                <c:pt idx="47">
                  <c:v>209.1</c:v>
                </c:pt>
                <c:pt idx="48">
                  <c:v>220.06700000000001</c:v>
                </c:pt>
                <c:pt idx="49">
                  <c:v>224.93299999999999</c:v>
                </c:pt>
                <c:pt idx="50">
                  <c:v>227.833</c:v>
                </c:pt>
                <c:pt idx="51">
                  <c:v>225.733</c:v>
                </c:pt>
                <c:pt idx="52">
                  <c:v>216.81700000000001</c:v>
                </c:pt>
                <c:pt idx="53">
                  <c:v>199.36699999999999</c:v>
                </c:pt>
                <c:pt idx="54">
                  <c:v>164.38300000000001</c:v>
                </c:pt>
                <c:pt idx="55">
                  <c:v>123.483</c:v>
                </c:pt>
                <c:pt idx="56">
                  <c:v>88.483000000000004</c:v>
                </c:pt>
                <c:pt idx="57">
                  <c:v>73.7</c:v>
                </c:pt>
                <c:pt idx="58">
                  <c:v>72.25</c:v>
                </c:pt>
                <c:pt idx="59">
                  <c:v>73.349999999999994</c:v>
                </c:pt>
                <c:pt idx="60">
                  <c:v>75.167000000000002</c:v>
                </c:pt>
                <c:pt idx="61">
                  <c:v>79.016999999999996</c:v>
                </c:pt>
                <c:pt idx="62">
                  <c:v>84.7</c:v>
                </c:pt>
                <c:pt idx="63">
                  <c:v>95.7</c:v>
                </c:pt>
                <c:pt idx="64">
                  <c:v>107.217</c:v>
                </c:pt>
                <c:pt idx="65">
                  <c:v>122.083</c:v>
                </c:pt>
                <c:pt idx="66">
                  <c:v>136.13300000000001</c:v>
                </c:pt>
                <c:pt idx="67">
                  <c:v>151.86699999999999</c:v>
                </c:pt>
                <c:pt idx="68">
                  <c:v>163.017</c:v>
                </c:pt>
                <c:pt idx="69">
                  <c:v>171.55</c:v>
                </c:pt>
                <c:pt idx="70">
                  <c:v>177.9</c:v>
                </c:pt>
                <c:pt idx="71">
                  <c:v>180.28299999999999</c:v>
                </c:pt>
                <c:pt idx="72">
                  <c:v>176.78299999999999</c:v>
                </c:pt>
                <c:pt idx="73">
                  <c:v>165.06700000000001</c:v>
                </c:pt>
                <c:pt idx="74">
                  <c:v>139.30000000000001</c:v>
                </c:pt>
                <c:pt idx="75">
                  <c:v>105.917</c:v>
                </c:pt>
                <c:pt idx="76">
                  <c:v>76.8</c:v>
                </c:pt>
                <c:pt idx="77">
                  <c:v>64.316999999999993</c:v>
                </c:pt>
                <c:pt idx="78">
                  <c:v>61.75</c:v>
                </c:pt>
                <c:pt idx="79">
                  <c:v>62.75</c:v>
                </c:pt>
                <c:pt idx="80">
                  <c:v>61.767000000000003</c:v>
                </c:pt>
                <c:pt idx="81">
                  <c:v>60.8</c:v>
                </c:pt>
                <c:pt idx="82">
                  <c:v>59.683</c:v>
                </c:pt>
                <c:pt idx="83">
                  <c:v>61.2</c:v>
                </c:pt>
                <c:pt idx="84">
                  <c:v>61.383000000000003</c:v>
                </c:pt>
                <c:pt idx="85">
                  <c:v>61.1</c:v>
                </c:pt>
                <c:pt idx="86">
                  <c:v>62.283000000000001</c:v>
                </c:pt>
                <c:pt idx="87">
                  <c:v>60.917000000000002</c:v>
                </c:pt>
                <c:pt idx="88">
                  <c:v>61.2</c:v>
                </c:pt>
                <c:pt idx="89">
                  <c:v>60.65</c:v>
                </c:pt>
                <c:pt idx="90">
                  <c:v>61.216999999999999</c:v>
                </c:pt>
                <c:pt idx="91">
                  <c:v>61.917000000000002</c:v>
                </c:pt>
                <c:pt idx="92">
                  <c:v>61.6</c:v>
                </c:pt>
                <c:pt idx="93">
                  <c:v>60.917000000000002</c:v>
                </c:pt>
                <c:pt idx="94">
                  <c:v>60.383000000000003</c:v>
                </c:pt>
                <c:pt idx="95">
                  <c:v>61.25</c:v>
                </c:pt>
                <c:pt idx="96">
                  <c:v>60.55</c:v>
                </c:pt>
                <c:pt idx="97">
                  <c:v>60.25</c:v>
                </c:pt>
                <c:pt idx="98">
                  <c:v>62.832999999999998</c:v>
                </c:pt>
                <c:pt idx="99">
                  <c:v>62.783000000000001</c:v>
                </c:pt>
                <c:pt idx="100">
                  <c:v>63.75</c:v>
                </c:pt>
                <c:pt idx="101">
                  <c:v>68.132999999999996</c:v>
                </c:pt>
                <c:pt idx="102">
                  <c:v>72.599999999999994</c:v>
                </c:pt>
                <c:pt idx="103">
                  <c:v>79.183000000000007</c:v>
                </c:pt>
                <c:pt idx="104">
                  <c:v>83.65</c:v>
                </c:pt>
                <c:pt idx="105">
                  <c:v>89.65</c:v>
                </c:pt>
                <c:pt idx="106">
                  <c:v>88.733000000000004</c:v>
                </c:pt>
                <c:pt idx="107">
                  <c:v>86.05</c:v>
                </c:pt>
                <c:pt idx="108">
                  <c:v>81.933000000000007</c:v>
                </c:pt>
                <c:pt idx="109">
                  <c:v>74.417000000000002</c:v>
                </c:pt>
                <c:pt idx="110">
                  <c:v>67.632999999999996</c:v>
                </c:pt>
                <c:pt idx="111">
                  <c:v>62.082999999999998</c:v>
                </c:pt>
                <c:pt idx="112">
                  <c:v>59</c:v>
                </c:pt>
                <c:pt idx="113">
                  <c:v>57.283000000000001</c:v>
                </c:pt>
                <c:pt idx="114">
                  <c:v>57.517000000000003</c:v>
                </c:pt>
                <c:pt idx="115">
                  <c:v>56.183</c:v>
                </c:pt>
                <c:pt idx="116">
                  <c:v>56.933</c:v>
                </c:pt>
                <c:pt idx="117">
                  <c:v>57.55</c:v>
                </c:pt>
                <c:pt idx="118">
                  <c:v>55.982999999999997</c:v>
                </c:pt>
                <c:pt idx="119">
                  <c:v>57.183</c:v>
                </c:pt>
                <c:pt idx="120">
                  <c:v>54.982999999999997</c:v>
                </c:pt>
                <c:pt idx="121">
                  <c:v>55.667000000000002</c:v>
                </c:pt>
                <c:pt idx="122">
                  <c:v>55.417000000000002</c:v>
                </c:pt>
                <c:pt idx="123">
                  <c:v>55.383000000000003</c:v>
                </c:pt>
                <c:pt idx="124">
                  <c:v>56.533000000000001</c:v>
                </c:pt>
                <c:pt idx="125">
                  <c:v>56.817</c:v>
                </c:pt>
                <c:pt idx="126">
                  <c:v>56.616999999999997</c:v>
                </c:pt>
                <c:pt idx="127">
                  <c:v>58.183</c:v>
                </c:pt>
                <c:pt idx="128">
                  <c:v>58.05</c:v>
                </c:pt>
                <c:pt idx="129">
                  <c:v>62.1</c:v>
                </c:pt>
                <c:pt idx="130">
                  <c:v>64.033000000000001</c:v>
                </c:pt>
                <c:pt idx="131">
                  <c:v>66.75</c:v>
                </c:pt>
                <c:pt idx="132">
                  <c:v>68.466999999999999</c:v>
                </c:pt>
                <c:pt idx="133">
                  <c:v>72.55</c:v>
                </c:pt>
                <c:pt idx="134">
                  <c:v>70.417000000000002</c:v>
                </c:pt>
                <c:pt idx="135">
                  <c:v>68.7</c:v>
                </c:pt>
                <c:pt idx="136">
                  <c:v>64.033000000000001</c:v>
                </c:pt>
                <c:pt idx="137">
                  <c:v>57.633000000000003</c:v>
                </c:pt>
                <c:pt idx="138">
                  <c:v>53.8</c:v>
                </c:pt>
                <c:pt idx="139">
                  <c:v>54.283000000000001</c:v>
                </c:pt>
                <c:pt idx="140">
                  <c:v>53.183</c:v>
                </c:pt>
                <c:pt idx="141">
                  <c:v>53.433</c:v>
                </c:pt>
                <c:pt idx="142">
                  <c:v>52.433</c:v>
                </c:pt>
                <c:pt idx="143">
                  <c:v>53.017000000000003</c:v>
                </c:pt>
                <c:pt idx="144">
                  <c:v>52.85</c:v>
                </c:pt>
                <c:pt idx="145">
                  <c:v>53.85</c:v>
                </c:pt>
                <c:pt idx="146">
                  <c:v>51.817</c:v>
                </c:pt>
                <c:pt idx="147">
                  <c:v>53.216999999999999</c:v>
                </c:pt>
                <c:pt idx="148">
                  <c:v>52.6</c:v>
                </c:pt>
                <c:pt idx="149">
                  <c:v>51.732999999999997</c:v>
                </c:pt>
                <c:pt idx="150">
                  <c:v>53.082999999999998</c:v>
                </c:pt>
                <c:pt idx="151">
                  <c:v>54.167000000000002</c:v>
                </c:pt>
                <c:pt idx="152">
                  <c:v>52.35</c:v>
                </c:pt>
                <c:pt idx="153">
                  <c:v>53.55</c:v>
                </c:pt>
                <c:pt idx="154">
                  <c:v>52.366999999999997</c:v>
                </c:pt>
                <c:pt idx="155">
                  <c:v>51.082999999999998</c:v>
                </c:pt>
                <c:pt idx="156">
                  <c:v>51.482999999999997</c:v>
                </c:pt>
                <c:pt idx="157">
                  <c:v>50.982999999999997</c:v>
                </c:pt>
                <c:pt idx="158">
                  <c:v>51.582999999999998</c:v>
                </c:pt>
                <c:pt idx="159">
                  <c:v>50.25</c:v>
                </c:pt>
                <c:pt idx="160">
                  <c:v>51.767000000000003</c:v>
                </c:pt>
                <c:pt idx="161">
                  <c:v>50.017000000000003</c:v>
                </c:pt>
                <c:pt idx="162">
                  <c:v>50.732999999999997</c:v>
                </c:pt>
                <c:pt idx="163">
                  <c:v>50.616999999999997</c:v>
                </c:pt>
                <c:pt idx="164">
                  <c:v>51.433</c:v>
                </c:pt>
                <c:pt idx="165">
                  <c:v>50.533000000000001</c:v>
                </c:pt>
                <c:pt idx="166">
                  <c:v>51.433</c:v>
                </c:pt>
                <c:pt idx="167">
                  <c:v>51.3</c:v>
                </c:pt>
                <c:pt idx="168">
                  <c:v>50.817</c:v>
                </c:pt>
                <c:pt idx="169">
                  <c:v>51.55</c:v>
                </c:pt>
                <c:pt idx="170">
                  <c:v>50.8</c:v>
                </c:pt>
                <c:pt idx="171">
                  <c:v>51.616999999999997</c:v>
                </c:pt>
                <c:pt idx="172">
                  <c:v>50.45</c:v>
                </c:pt>
                <c:pt idx="173">
                  <c:v>50.883000000000003</c:v>
                </c:pt>
                <c:pt idx="174">
                  <c:v>50.567</c:v>
                </c:pt>
                <c:pt idx="175">
                  <c:v>51.067</c:v>
                </c:pt>
                <c:pt idx="176">
                  <c:v>49.582999999999998</c:v>
                </c:pt>
                <c:pt idx="177">
                  <c:v>51.3</c:v>
                </c:pt>
                <c:pt idx="178">
                  <c:v>50.1</c:v>
                </c:pt>
                <c:pt idx="179">
                  <c:v>49.75</c:v>
                </c:pt>
                <c:pt idx="180">
                  <c:v>47.317</c:v>
                </c:pt>
                <c:pt idx="181">
                  <c:v>50.082999999999998</c:v>
                </c:pt>
                <c:pt idx="182">
                  <c:v>49.45</c:v>
                </c:pt>
                <c:pt idx="183">
                  <c:v>48.616999999999997</c:v>
                </c:pt>
                <c:pt idx="184">
                  <c:v>49.832999999999998</c:v>
                </c:pt>
                <c:pt idx="185">
                  <c:v>49.767000000000003</c:v>
                </c:pt>
                <c:pt idx="186">
                  <c:v>48.716999999999999</c:v>
                </c:pt>
                <c:pt idx="187">
                  <c:v>48.232999999999997</c:v>
                </c:pt>
                <c:pt idx="188">
                  <c:v>49.4</c:v>
                </c:pt>
                <c:pt idx="189">
                  <c:v>48.167000000000002</c:v>
                </c:pt>
                <c:pt idx="190">
                  <c:v>49.167000000000002</c:v>
                </c:pt>
                <c:pt idx="191">
                  <c:v>50.4</c:v>
                </c:pt>
                <c:pt idx="192">
                  <c:v>49.3</c:v>
                </c:pt>
                <c:pt idx="193">
                  <c:v>47.1</c:v>
                </c:pt>
                <c:pt idx="194">
                  <c:v>49.082999999999998</c:v>
                </c:pt>
                <c:pt idx="195">
                  <c:v>50.533000000000001</c:v>
                </c:pt>
                <c:pt idx="196">
                  <c:v>49.232999999999997</c:v>
                </c:pt>
                <c:pt idx="197">
                  <c:v>49.267000000000003</c:v>
                </c:pt>
                <c:pt idx="198">
                  <c:v>49.05</c:v>
                </c:pt>
                <c:pt idx="199">
                  <c:v>48.883000000000003</c:v>
                </c:pt>
                <c:pt idx="200">
                  <c:v>49.067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A!$Z$28:$Z$228</c:f>
              <c:numCache>
                <c:formatCode>0.00</c:formatCode>
                <c:ptCount val="201"/>
                <c:pt idx="0">
                  <c:v>#N/A</c:v>
                </c:pt>
                <c:pt idx="1">
                  <c:v>73.487470000367466</c:v>
                </c:pt>
                <c:pt idx="2">
                  <c:v>73.664720892624018</c:v>
                </c:pt>
                <c:pt idx="3">
                  <c:v>73.841970833710562</c:v>
                </c:pt>
                <c:pt idx="4">
                  <c:v>74.019219418749671</c:v>
                </c:pt>
                <c:pt idx="5">
                  <c:v>74.196466097057012</c:v>
                </c:pt>
                <c:pt idx="6">
                  <c:v>74.373710123935268</c:v>
                </c:pt>
                <c:pt idx="7">
                  <c:v>74.550950497538878</c:v>
                </c:pt>
                <c:pt idx="8">
                  <c:v>74.728185876714775</c:v>
                </c:pt>
                <c:pt idx="9">
                  <c:v>74.90541447519341</c:v>
                </c:pt>
                <c:pt idx="10">
                  <c:v>75.082633927762686</c:v>
                </c:pt>
                <c:pt idx="11">
                  <c:v>75.259841126509485</c:v>
                </c:pt>
                <c:pt idx="12">
                  <c:v>75.437032032990899</c:v>
                </c:pt>
                <c:pt idx="13">
                  <c:v>75.61420149193242</c:v>
                </c:pt>
                <c:pt idx="14">
                  <c:v>75.791343117229317</c:v>
                </c:pt>
                <c:pt idx="15">
                  <c:v>75.968449417990612</c:v>
                </c:pt>
                <c:pt idx="16">
                  <c:v>76.145512530500255</c:v>
                </c:pt>
                <c:pt idx="17">
                  <c:v>76.322526310158366</c:v>
                </c:pt>
                <c:pt idx="18">
                  <c:v>76.499491268682007</c:v>
                </c:pt>
                <c:pt idx="19">
                  <c:v>76.67642516706367</c:v>
                </c:pt>
                <c:pt idx="20">
                  <c:v>76.85338438409741</c:v>
                </c:pt>
                <c:pt idx="21">
                  <c:v>77.030505042967462</c:v>
                </c:pt>
                <c:pt idx="22">
                  <c:v>77.208079062885218</c:v>
                </c:pt>
                <c:pt idx="23">
                  <c:v>77.386689741823361</c:v>
                </c:pt>
                <c:pt idx="24">
                  <c:v>77.567445124882269</c:v>
                </c:pt>
                <c:pt idx="25">
                  <c:v>77.752365930658996</c:v>
                </c:pt>
                <c:pt idx="26">
                  <c:v>77.945008002292894</c:v>
                </c:pt>
                <c:pt idx="27">
                  <c:v>78.151425243867251</c:v>
                </c:pt>
                <c:pt idx="28">
                  <c:v>78.381603185647137</c:v>
                </c:pt>
                <c:pt idx="29">
                  <c:v>78.651507283406929</c:v>
                </c:pt>
                <c:pt idx="30">
                  <c:v>78.985880921128512</c:v>
                </c:pt>
                <c:pt idx="31">
                  <c:v>79.421878864900691</c:v>
                </c:pt>
                <c:pt idx="32">
                  <c:v>80.013513646949818</c:v>
                </c:pt>
                <c:pt idx="33">
                  <c:v>80.836708686342334</c:v>
                </c:pt>
                <c:pt idx="34">
                  <c:v>81.994486348935069</c:v>
                </c:pt>
                <c:pt idx="35">
                  <c:v>83.621484059166704</c:v>
                </c:pt>
                <c:pt idx="36">
                  <c:v>85.886627475100042</c:v>
                </c:pt>
                <c:pt idx="37">
                  <c:v>88.992470718325364</c:v>
                </c:pt>
                <c:pt idx="38">
                  <c:v>93.169545298750137</c:v>
                </c:pt>
                <c:pt idx="39">
                  <c:v>98.664165020565761</c:v>
                </c:pt>
                <c:pt idx="40">
                  <c:v>105.71862761051105</c:v>
                </c:pt>
                <c:pt idx="41">
                  <c:v>114.54369969345385</c:v>
                </c:pt>
                <c:pt idx="42">
                  <c:v>125.28463123913554</c:v>
                </c:pt>
                <c:pt idx="43">
                  <c:v>137.98346072553716</c:v>
                </c:pt>
                <c:pt idx="44">
                  <c:v>152.54115299605536</c:v>
                </c:pt>
                <c:pt idx="45">
                  <c:v>168.68035247724163</c:v>
                </c:pt>
                <c:pt idx="46">
                  <c:v>185.89659830999341</c:v>
                </c:pt>
                <c:pt idx="47">
                  <c:v>203.35627322940789</c:v>
                </c:pt>
                <c:pt idx="48">
                  <c:v>219.67431474706129</c:v>
                </c:pt>
                <c:pt idx="49">
                  <c:v>232.57756890001843</c:v>
                </c:pt>
                <c:pt idx="50">
                  <c:v>238.74678269818926</c:v>
                </c:pt>
                <c:pt idx="51">
                  <c:v>234.47631616591178</c:v>
                </c:pt>
                <c:pt idx="52">
                  <c:v>217.54742808432823</c:v>
                </c:pt>
                <c:pt idx="53">
                  <c:v>189.44737695587506</c:v>
                </c:pt>
                <c:pt idx="54">
                  <c:v>155.87913233201976</c:v>
                </c:pt>
                <c:pt idx="55">
                  <c:v>124.38386379034401</c:v>
                </c:pt>
                <c:pt idx="56">
                  <c:v>100.61921714160785</c:v>
                </c:pt>
                <c:pt idx="57">
                  <c:v>86.255512492267385</c:v>
                </c:pt>
                <c:pt idx="58">
                  <c:v>79.720321969916796</c:v>
                </c:pt>
                <c:pt idx="59">
                  <c:v>78.387279798185972</c:v>
                </c:pt>
                <c:pt idx="60">
                  <c:v>80.225233044244575</c:v>
                </c:pt>
                <c:pt idx="61">
                  <c:v>84.228467167993628</c:v>
                </c:pt>
                <c:pt idx="62">
                  <c:v>90.113503791171723</c:v>
                </c:pt>
                <c:pt idx="63">
                  <c:v>97.902724731588975</c:v>
                </c:pt>
                <c:pt idx="64">
                  <c:v>107.64927468776986</c:v>
                </c:pt>
                <c:pt idx="65">
                  <c:v>119.29471997439168</c:v>
                </c:pt>
                <c:pt idx="66">
                  <c:v>132.59189668762596</c:v>
                </c:pt>
                <c:pt idx="67">
                  <c:v>147.03640386019123</c:v>
                </c:pt>
                <c:pt idx="68">
                  <c:v>161.73399078862457</c:v>
                </c:pt>
                <c:pt idx="69">
                  <c:v>175.10675563928194</c:v>
                </c:pt>
                <c:pt idx="70">
                  <c:v>184.48981613836685</c:v>
                </c:pt>
                <c:pt idx="71">
                  <c:v>186.17330046861042</c:v>
                </c:pt>
                <c:pt idx="72">
                  <c:v>176.82163062467109</c:v>
                </c:pt>
                <c:pt idx="73">
                  <c:v>156.19345071598951</c:v>
                </c:pt>
                <c:pt idx="74">
                  <c:v>128.84337144299289</c:v>
                </c:pt>
                <c:pt idx="75">
                  <c:v>102.23727817879153</c:v>
                </c:pt>
                <c:pt idx="76">
                  <c:v>82.311490142771603</c:v>
                </c:pt>
                <c:pt idx="77">
                  <c:v>70.610442828152429</c:v>
                </c:pt>
                <c:pt idx="78">
                  <c:v>65.149349901831357</c:v>
                </c:pt>
                <c:pt idx="79">
                  <c:v>63.066552411641439</c:v>
                </c:pt>
                <c:pt idx="80">
                  <c:v>62.353657446280302</c:v>
                </c:pt>
                <c:pt idx="81">
                  <c:v>62.066687340165359</c:v>
                </c:pt>
                <c:pt idx="82">
                  <c:v>61.883260799107866</c:v>
                </c:pt>
                <c:pt idx="83">
                  <c:v>61.720475543853048</c:v>
                </c:pt>
                <c:pt idx="84">
                  <c:v>61.561850888573993</c:v>
                </c:pt>
                <c:pt idx="85">
                  <c:v>61.404713040542525</c:v>
                </c:pt>
                <c:pt idx="86">
                  <c:v>61.248661759838868</c:v>
                </c:pt>
                <c:pt idx="87">
                  <c:v>61.093753073942381</c:v>
                </c:pt>
                <c:pt idx="88">
                  <c:v>60.940450798889856</c:v>
                </c:pt>
                <c:pt idx="89">
                  <c:v>60.790001099498198</c:v>
                </c:pt>
                <c:pt idx="90">
                  <c:v>60.645203082865898</c:v>
                </c:pt>
                <c:pt idx="91">
                  <c:v>60.511799801779851</c:v>
                </c:pt>
                <c:pt idx="92">
                  <c:v>60.400792458634726</c:v>
                </c:pt>
                <c:pt idx="93">
                  <c:v>60.331963158133433</c:v>
                </c:pt>
                <c:pt idx="94">
                  <c:v>60.338697726802771</c:v>
                </c:pt>
                <c:pt idx="95">
                  <c:v>60.473724870387947</c:v>
                </c:pt>
                <c:pt idx="96">
                  <c:v>60.81457510338312</c:v>
                </c:pt>
                <c:pt idx="97">
                  <c:v>61.466498103063493</c:v>
                </c:pt>
                <c:pt idx="98">
                  <c:v>62.5595608008014</c:v>
                </c:pt>
                <c:pt idx="99">
                  <c:v>64.236127838991322</c:v>
                </c:pt>
                <c:pt idx="100">
                  <c:v>66.625121773362949</c:v>
                </c:pt>
                <c:pt idx="101">
                  <c:v>69.799803678434102</c:v>
                </c:pt>
                <c:pt idx="102">
                  <c:v>73.715495184608443</c:v>
                </c:pt>
                <c:pt idx="103">
                  <c:v>78.125899631566057</c:v>
                </c:pt>
                <c:pt idx="104">
                  <c:v>82.494851158335578</c:v>
                </c:pt>
                <c:pt idx="105">
                  <c:v>85.96863999839394</c:v>
                </c:pt>
                <c:pt idx="106">
                  <c:v>87.52454767250164</c:v>
                </c:pt>
                <c:pt idx="107">
                  <c:v>86.364350094361129</c:v>
                </c:pt>
                <c:pt idx="108">
                  <c:v>82.407994763097278</c:v>
                </c:pt>
                <c:pt idx="109">
                  <c:v>76.517750698022283</c:v>
                </c:pt>
                <c:pt idx="110">
                  <c:v>70.170335504170524</c:v>
                </c:pt>
                <c:pt idx="111">
                  <c:v>64.742019669211544</c:v>
                </c:pt>
                <c:pt idx="112">
                  <c:v>60.930278088877834</c:v>
                </c:pt>
                <c:pt idx="113">
                  <c:v>58.682972593633025</c:v>
                </c:pt>
                <c:pt idx="114">
                  <c:v>57.534462567383201</c:v>
                </c:pt>
                <c:pt idx="115">
                  <c:v>56.98758967592552</c:v>
                </c:pt>
                <c:pt idx="116">
                  <c:v>56.705273593189233</c:v>
                </c:pt>
                <c:pt idx="117">
                  <c:v>56.518045627390137</c:v>
                </c:pt>
                <c:pt idx="118">
                  <c:v>56.359600419023685</c:v>
                </c:pt>
                <c:pt idx="119">
                  <c:v>56.209938485615034</c:v>
                </c:pt>
                <c:pt idx="120">
                  <c:v>56.06601976127925</c:v>
                </c:pt>
                <c:pt idx="121">
                  <c:v>55.931721827137544</c:v>
                </c:pt>
                <c:pt idx="122">
                  <c:v>55.816890670684913</c:v>
                </c:pt>
                <c:pt idx="123">
                  <c:v>55.740290304601167</c:v>
                </c:pt>
                <c:pt idx="124">
                  <c:v>55.734512785289823</c:v>
                </c:pt>
                <c:pt idx="125">
                  <c:v>55.851548769143996</c:v>
                </c:pt>
                <c:pt idx="126">
                  <c:v>56.166821387809314</c:v>
                </c:pt>
                <c:pt idx="127">
                  <c:v>56.777976913278593</c:v>
                </c:pt>
                <c:pt idx="128">
                  <c:v>57.793326435069062</c:v>
                </c:pt>
                <c:pt idx="129">
                  <c:v>59.304148782450255</c:v>
                </c:pt>
                <c:pt idx="130">
                  <c:v>61.33602212828449</c:v>
                </c:pt>
                <c:pt idx="131">
                  <c:v>63.780295380437991</c:v>
                </c:pt>
                <c:pt idx="132">
                  <c:v>66.325232558936989</c:v>
                </c:pt>
                <c:pt idx="133">
                  <c:v>68.439888929863983</c:v>
                </c:pt>
                <c:pt idx="134">
                  <c:v>69.485376762665737</c:v>
                </c:pt>
                <c:pt idx="135">
                  <c:v>68.977455502772742</c:v>
                </c:pt>
                <c:pt idx="136">
                  <c:v>66.88312343913833</c:v>
                </c:pt>
                <c:pt idx="137">
                  <c:v>63.722166988112917</c:v>
                </c:pt>
                <c:pt idx="138">
                  <c:v>60.338906267289786</c:v>
                </c:pt>
                <c:pt idx="139">
                  <c:v>57.482666899308292</c:v>
                </c:pt>
                <c:pt idx="140">
                  <c:v>55.504790237112047</c:v>
                </c:pt>
                <c:pt idx="141">
                  <c:v>54.35079344334639</c:v>
                </c:pt>
                <c:pt idx="142">
                  <c:v>53.759957470679645</c:v>
                </c:pt>
                <c:pt idx="143">
                  <c:v>53.468982701134259</c:v>
                </c:pt>
                <c:pt idx="144">
                  <c:v>53.305043567408447</c:v>
                </c:pt>
                <c:pt idx="145">
                  <c:v>53.183367786235557</c:v>
                </c:pt>
                <c:pt idx="146">
                  <c:v>53.071414562083234</c:v>
                </c:pt>
                <c:pt idx="147">
                  <c:v>52.959309654329907</c:v>
                </c:pt>
                <c:pt idx="148">
                  <c:v>52.844820995718614</c:v>
                </c:pt>
                <c:pt idx="149">
                  <c:v>52.727772925952451</c:v>
                </c:pt>
                <c:pt idx="150">
                  <c:v>52.608428858766402</c:v>
                </c:pt>
                <c:pt idx="151">
                  <c:v>52.487110852888691</c:v>
                </c:pt>
                <c:pt idx="152">
                  <c:v>52.364122489929287</c:v>
                </c:pt>
                <c:pt idx="153">
                  <c:v>52.239734135065724</c:v>
                </c:pt>
                <c:pt idx="154">
                  <c:v>52.114180840797964</c:v>
                </c:pt>
                <c:pt idx="155">
                  <c:v>51.987663756893582</c:v>
                </c:pt>
                <c:pt idx="156">
                  <c:v>51.860352985400382</c:v>
                </c:pt>
                <c:pt idx="157">
                  <c:v>51.732391048740595</c:v>
                </c:pt>
                <c:pt idx="158">
                  <c:v>51.603896496118402</c:v>
                </c:pt>
                <c:pt idx="159">
                  <c:v>51.474967369695001</c:v>
                </c:pt>
                <c:pt idx="160">
                  <c:v>51.345684380721444</c:v>
                </c:pt>
                <c:pt idx="161">
                  <c:v>51.216113729206327</c:v>
                </c:pt>
                <c:pt idx="162">
                  <c:v>51.086309552209016</c:v>
                </c:pt>
                <c:pt idx="163">
                  <c:v>50.956316015679427</c:v>
                </c:pt>
                <c:pt idx="164">
                  <c:v>50.826169080391836</c:v>
                </c:pt>
                <c:pt idx="165">
                  <c:v>50.695897979198563</c:v>
                </c:pt>
                <c:pt idx="166">
                  <c:v>50.565526444125346</c:v>
                </c:pt>
                <c:pt idx="167">
                  <c:v>50.435073720086777</c:v>
                </c:pt>
                <c:pt idx="168">
                  <c:v>50.30455539870875</c:v>
                </c:pt>
                <c:pt idx="169">
                  <c:v>50.173984101823805</c:v>
                </c:pt>
                <c:pt idx="170">
                  <c:v>50.043370040196166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A!$BF$28:$BF$228</c:f>
              <c:numCache>
                <c:formatCode>General</c:formatCode>
                <c:ptCount val="201"/>
                <c:pt idx="0">
                  <c:v>#N/A</c:v>
                </c:pt>
                <c:pt idx="1">
                  <c:v>73.487470000361355</c:v>
                </c:pt>
                <c:pt idx="2">
                  <c:v>73.664720892604237</c:v>
                </c:pt>
                <c:pt idx="3">
                  <c:v>73.841970833647906</c:v>
                </c:pt>
                <c:pt idx="4">
                  <c:v>74.019219418555664</c:v>
                </c:pt>
                <c:pt idx="5">
                  <c:v>74.196466096469763</c:v>
                </c:pt>
                <c:pt idx="6">
                  <c:v>74.37371012219748</c:v>
                </c:pt>
                <c:pt idx="7">
                  <c:v>74.550950492511461</c:v>
                </c:pt>
                <c:pt idx="8">
                  <c:v>74.728185862495849</c:v>
                </c:pt>
                <c:pt idx="9">
                  <c:v>74.905414435878214</c:v>
                </c:pt>
                <c:pt idx="10">
                  <c:v>75.082633821488955</c:v>
                </c:pt>
                <c:pt idx="11">
                  <c:v>75.259840845666602</c:v>
                </c:pt>
                <c:pt idx="12">
                  <c:v>75.437031307431639</c:v>
                </c:pt>
                <c:pt idx="13">
                  <c:v>75.614199659388632</c:v>
                </c:pt>
                <c:pt idx="14">
                  <c:v>75.791338592341518</c:v>
                </c:pt>
                <c:pt idx="15">
                  <c:v>75.968438495208858</c:v>
                </c:pt>
                <c:pt idx="16">
                  <c:v>76.145486753600281</c:v>
                </c:pt>
                <c:pt idx="17">
                  <c:v>76.32246683986186</c:v>
                </c:pt>
                <c:pt idx="18">
                  <c:v>76.499357133868699</c:v>
                </c:pt>
                <c:pt idx="19">
                  <c:v>76.676129396531834</c:v>
                </c:pt>
                <c:pt idx="20">
                  <c:v>76.852746795879369</c:v>
                </c:pt>
                <c:pt idx="21">
                  <c:v>77.029161357401904</c:v>
                </c:pt>
                <c:pt idx="22">
                  <c:v>77.205310674565297</c:v>
                </c:pt>
                <c:pt idx="23">
                  <c:v>77.381113670085625</c:v>
                </c:pt>
                <c:pt idx="24">
                  <c:v>77.556465141459796</c:v>
                </c:pt>
                <c:pt idx="25">
                  <c:v>77.7312287526847</c:v>
                </c:pt>
                <c:pt idx="26">
                  <c:v>77.905228045078104</c:v>
                </c:pt>
                <c:pt idx="27">
                  <c:v>78.078234930436466</c:v>
                </c:pt>
                <c:pt idx="28">
                  <c:v>78.249954996369226</c:v>
                </c:pt>
                <c:pt idx="29">
                  <c:v>78.420008794244069</c:v>
                </c:pt>
                <c:pt idx="30">
                  <c:v>78.587908094392034</c:v>
                </c:pt>
                <c:pt idx="31">
                  <c:v>78.753025884553807</c:v>
                </c:pt>
                <c:pt idx="32">
                  <c:v>78.914558666585009</c:v>
                </c:pt>
                <c:pt idx="33">
                  <c:v>79.071479395962655</c:v>
                </c:pt>
                <c:pt idx="34">
                  <c:v>79.22247925146587</c:v>
                </c:pt>
                <c:pt idx="35">
                  <c:v>79.365896392956714</c:v>
                </c:pt>
                <c:pt idx="36">
                  <c:v>79.49963008564481</c:v>
                </c:pt>
                <c:pt idx="37">
                  <c:v>79.621039230528183</c:v>
                </c:pt>
                <c:pt idx="38">
                  <c:v>79.726825726504103</c:v>
                </c:pt>
                <c:pt idx="39">
                  <c:v>79.812905596604836</c:v>
                </c:pt>
                <c:pt idx="40">
                  <c:v>79.874274949650285</c:v>
                </c:pt>
                <c:pt idx="41">
                  <c:v>79.904884194442701</c:v>
                </c:pt>
                <c:pt idx="42">
                  <c:v>79.89754296163197</c:v>
                </c:pt>
                <c:pt idx="43">
                  <c:v>79.84388997672275</c:v>
                </c:pt>
                <c:pt idx="44">
                  <c:v>79.734475694988134</c:v>
                </c:pt>
                <c:pt idx="45">
                  <c:v>79.559017966422104</c:v>
                </c:pt>
                <c:pt idx="46">
                  <c:v>79.306896557896962</c:v>
                </c:pt>
                <c:pt idx="47">
                  <c:v>78.967941885710616</c:v>
                </c:pt>
                <c:pt idx="48">
                  <c:v>78.533535653504799</c:v>
                </c:pt>
                <c:pt idx="49">
                  <c:v>77.997967775424627</c:v>
                </c:pt>
                <c:pt idx="50">
                  <c:v>77.35988791246244</c:v>
                </c:pt>
                <c:pt idx="51">
                  <c:v>76.623575483114877</c:v>
                </c:pt>
                <c:pt idx="52">
                  <c:v>75.799678103840705</c:v>
                </c:pt>
                <c:pt idx="53">
                  <c:v>74.905094463793262</c:v>
                </c:pt>
                <c:pt idx="54">
                  <c:v>73.961838704097985</c:v>
                </c:pt>
                <c:pt idx="55">
                  <c:v>72.994991886297683</c:v>
                </c:pt>
                <c:pt idx="56">
                  <c:v>72.030123930980636</c:v>
                </c:pt>
                <c:pt idx="57">
                  <c:v>71.090732083851933</c:v>
                </c:pt>
                <c:pt idx="58">
                  <c:v>70.196213853072564</c:v>
                </c:pt>
                <c:pt idx="59">
                  <c:v>69.360694925543129</c:v>
                </c:pt>
                <c:pt idx="60">
                  <c:v>68.592766374945953</c:v>
                </c:pt>
                <c:pt idx="61">
                  <c:v>67.895963459953521</c:v>
                </c:pt>
                <c:pt idx="62">
                  <c:v>67.269705388870435</c:v>
                </c:pt>
                <c:pt idx="63">
                  <c:v>66.710412382544419</c:v>
                </c:pt>
                <c:pt idx="64">
                  <c:v>66.21258308034318</c:v>
                </c:pt>
                <c:pt idx="65">
                  <c:v>65.76970440697319</c:v>
                </c:pt>
                <c:pt idx="66">
                  <c:v>65.374944303040266</c:v>
                </c:pt>
                <c:pt idx="67">
                  <c:v>65.021631162148765</c:v>
                </c:pt>
                <c:pt idx="68">
                  <c:v>64.703552257142988</c:v>
                </c:pt>
                <c:pt idx="69">
                  <c:v>64.415113225773197</c:v>
                </c:pt>
                <c:pt idx="70">
                  <c:v>64.151399272562628</c:v>
                </c:pt>
                <c:pt idx="71">
                  <c:v>63.9081720749044</c:v>
                </c:pt>
                <c:pt idx="72">
                  <c:v>63.681828273957123</c:v>
                </c:pt>
                <c:pt idx="73">
                  <c:v>63.469337904331063</c:v>
                </c:pt>
                <c:pt idx="74">
                  <c:v>63.268174986868651</c:v>
                </c:pt>
                <c:pt idx="75">
                  <c:v>63.076247913315349</c:v>
                </c:pt>
                <c:pt idx="76">
                  <c:v>62.891834010865573</c:v>
                </c:pt>
                <c:pt idx="77">
                  <c:v>62.713520504205576</c:v>
                </c:pt>
                <c:pt idx="78">
                  <c:v>62.5401527103609</c:v>
                </c:pt>
                <c:pt idx="79">
                  <c:v>62.37078947017514</c:v>
                </c:pt>
                <c:pt idx="80">
                  <c:v>62.204665357653312</c:v>
                </c:pt>
                <c:pt idx="81">
                  <c:v>62.041158983161793</c:v>
                </c:pt>
                <c:pt idx="82">
                  <c:v>61.879766627539439</c:v>
                </c:pt>
                <c:pt idx="83">
                  <c:v>61.720080450711627</c:v>
                </c:pt>
                <c:pt idx="84">
                  <c:v>61.561770571076444</c:v>
                </c:pt>
                <c:pt idx="85">
                  <c:v>61.404570386142225</c:v>
                </c:pt>
                <c:pt idx="86">
                  <c:v>61.248264585844417</c:v>
                </c:pt>
                <c:pt idx="87">
                  <c:v>61.092679389222432</c:v>
                </c:pt>
                <c:pt idx="88">
                  <c:v>60.93767460827253</c:v>
                </c:pt>
                <c:pt idx="89">
                  <c:v>60.783137207852398</c:v>
                </c:pt>
                <c:pt idx="90">
                  <c:v>60.628976086986548</c:v>
                </c:pt>
                <c:pt idx="91">
                  <c:v>60.475117855108287</c:v>
                </c:pt>
                <c:pt idx="92">
                  <c:v>60.321503417386779</c:v>
                </c:pt>
                <c:pt idx="93">
                  <c:v>60.168085217209587</c:v>
                </c:pt>
                <c:pt idx="94">
                  <c:v>60.014825012039125</c:v>
                </c:pt>
                <c:pt idx="95">
                  <c:v>59.861692082113109</c:v>
                </c:pt>
                <c:pt idx="96">
                  <c:v>59.708661790609334</c:v>
                </c:pt>
                <c:pt idx="97">
                  <c:v>59.55571442965033</c:v>
                </c:pt>
                <c:pt idx="98">
                  <c:v>59.402834299495183</c:v>
                </c:pt>
                <c:pt idx="99">
                  <c:v>59.2500089789797</c:v>
                </c:pt>
                <c:pt idx="100">
                  <c:v>59.097228754174374</c:v>
                </c:pt>
                <c:pt idx="101">
                  <c:v>58.944486179717757</c:v>
                </c:pt>
                <c:pt idx="102">
                  <c:v>58.791775753686963</c:v>
                </c:pt>
                <c:pt idx="103">
                  <c:v>58.639093692482462</c:v>
                </c:pt>
                <c:pt idx="104">
                  <c:v>58.486437797296233</c:v>
                </c:pt>
                <c:pt idx="105">
                  <c:v>58.333807408549916</c:v>
                </c:pt>
                <c:pt idx="106">
                  <c:v>58.181203449467908</c:v>
                </c:pt>
                <c:pt idx="107">
                  <c:v>58.028628564928184</c:v>
                </c:pt>
                <c:pt idx="108">
                  <c:v>57.876087367149374</c:v>
                </c:pt>
                <c:pt idx="109">
                  <c:v>57.723586805874547</c:v>
                </c:pt>
                <c:pt idx="110">
                  <c:v>57.571136687752848</c:v>
                </c:pt>
                <c:pt idx="111">
                  <c:v>57.418750377843061</c:v>
                </c:pt>
                <c:pt idx="112">
                  <c:v>57.266445725777011</c:v>
                </c:pt>
                <c:pt idx="113">
                  <c:v>57.114246270245751</c:v>
                </c:pt>
                <c:pt idx="114">
                  <c:v>56.962182788036223</c:v>
                </c:pt>
                <c:pt idx="115">
                  <c:v>56.810295267437006</c:v>
                </c:pt>
                <c:pt idx="116">
                  <c:v>56.658635399412105</c:v>
                </c:pt>
                <c:pt idx="117">
                  <c:v>56.507269691457459</c:v>
                </c:pt>
                <c:pt idx="118">
                  <c:v>56.356283314796499</c:v>
                </c:pt>
                <c:pt idx="119">
                  <c:v>56.205784789308076</c:v>
                </c:pt>
                <c:pt idx="120">
                  <c:v>56.055911582364928</c:v>
                </c:pt>
                <c:pt idx="121">
                  <c:v>55.906836632535523</c:v>
                </c:pt>
                <c:pt idx="122">
                  <c:v>55.758775685350244</c:v>
                </c:pt>
                <c:pt idx="123">
                  <c:v>55.611995117585423</c:v>
                </c:pt>
                <c:pt idx="124">
                  <c:v>55.466819595282693</c:v>
                </c:pt>
                <c:pt idx="125">
                  <c:v>55.323638427709355</c:v>
                </c:pt>
                <c:pt idx="126">
                  <c:v>55.182908832424033</c:v>
                </c:pt>
                <c:pt idx="127">
                  <c:v>55.045153553769438</c:v>
                </c:pt>
                <c:pt idx="128">
                  <c:v>54.910949515679647</c:v>
                </c:pt>
                <c:pt idx="129">
                  <c:v>54.78090373367106</c:v>
                </c:pt>
                <c:pt idx="130">
                  <c:v>54.65561304767855</c:v>
                </c:pt>
                <c:pt idx="131">
                  <c:v>54.535605998065719</c:v>
                </c:pt>
                <c:pt idx="132">
                  <c:v>54.42126889928123</c:v>
                </c:pt>
                <c:pt idx="133">
                  <c:v>54.312763873380518</c:v>
                </c:pt>
                <c:pt idx="134">
                  <c:v>54.209953168471657</c:v>
                </c:pt>
                <c:pt idx="135">
                  <c:v>54.112348964981265</c:v>
                </c:pt>
                <c:pt idx="136">
                  <c:v>54.019107709097689</c:v>
                </c:pt>
                <c:pt idx="137">
                  <c:v>53.929080430139678</c:v>
                </c:pt>
                <c:pt idx="138">
                  <c:v>53.840916331208241</c:v>
                </c:pt>
                <c:pt idx="139">
                  <c:v>53.753201083383679</c:v>
                </c:pt>
                <c:pt idx="140">
                  <c:v>53.664600643597325</c:v>
                </c:pt>
                <c:pt idx="141">
                  <c:v>53.573980964252264</c:v>
                </c:pt>
                <c:pt idx="142">
                  <c:v>53.480483423904985</c:v>
                </c:pt>
                <c:pt idx="143">
                  <c:v>53.383550175737454</c:v>
                </c:pt>
                <c:pt idx="144">
                  <c:v>53.282906538235054</c:v>
                </c:pt>
                <c:pt idx="145">
                  <c:v>53.178514912632785</c:v>
                </c:pt>
                <c:pt idx="146">
                  <c:v>53.070515903045049</c:v>
                </c:pt>
                <c:pt idx="147">
                  <c:v>52.959169254369122</c:v>
                </c:pt>
                <c:pt idx="148">
                  <c:v>52.844802508398764</c:v>
                </c:pt>
                <c:pt idx="149">
                  <c:v>52.727770875958484</c:v>
                </c:pt>
                <c:pt idx="150">
                  <c:v>52.608428667472445</c:v>
                </c:pt>
                <c:pt idx="151">
                  <c:v>52.48711083787569</c:v>
                </c:pt>
                <c:pt idx="152">
                  <c:v>52.364122488938825</c:v>
                </c:pt>
                <c:pt idx="153">
                  <c:v>52.239734135010814</c:v>
                </c:pt>
                <c:pt idx="154">
                  <c:v>52.114180840795406</c:v>
                </c:pt>
                <c:pt idx="155">
                  <c:v>51.987663756893483</c:v>
                </c:pt>
                <c:pt idx="156">
                  <c:v>51.860352985400382</c:v>
                </c:pt>
                <c:pt idx="157">
                  <c:v>51.732391048740595</c:v>
                </c:pt>
                <c:pt idx="158">
                  <c:v>51.603896496118402</c:v>
                </c:pt>
                <c:pt idx="159">
                  <c:v>51.474967369695001</c:v>
                </c:pt>
                <c:pt idx="160">
                  <c:v>51.345684380721444</c:v>
                </c:pt>
                <c:pt idx="161">
                  <c:v>51.216113729206327</c:v>
                </c:pt>
                <c:pt idx="162">
                  <c:v>51.086309552209016</c:v>
                </c:pt>
                <c:pt idx="163">
                  <c:v>50.956316015679427</c:v>
                </c:pt>
                <c:pt idx="164">
                  <c:v>50.826169080391836</c:v>
                </c:pt>
                <c:pt idx="165">
                  <c:v>50.695897979198563</c:v>
                </c:pt>
                <c:pt idx="166">
                  <c:v>50.565526444125346</c:v>
                </c:pt>
                <c:pt idx="167">
                  <c:v>50.435073720086777</c:v>
                </c:pt>
                <c:pt idx="168">
                  <c:v>50.30455539870875</c:v>
                </c:pt>
                <c:pt idx="169">
                  <c:v>50.173984101823805</c:v>
                </c:pt>
                <c:pt idx="170">
                  <c:v>50.043370040196166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A!$K$28:$K$228</c:f>
              <c:numCache>
                <c:formatCode>General</c:formatCode>
                <c:ptCount val="201"/>
                <c:pt idx="0">
                  <c:v>72.566999999999993</c:v>
                </c:pt>
                <c:pt idx="1">
                  <c:v>74.733000000000004</c:v>
                </c:pt>
                <c:pt idx="2">
                  <c:v>73.7</c:v>
                </c:pt>
                <c:pt idx="3">
                  <c:v>72.283000000000001</c:v>
                </c:pt>
                <c:pt idx="4">
                  <c:v>74.466999999999999</c:v>
                </c:pt>
                <c:pt idx="5">
                  <c:v>73.45</c:v>
                </c:pt>
                <c:pt idx="6">
                  <c:v>73.5</c:v>
                </c:pt>
                <c:pt idx="7">
                  <c:v>73.066999999999993</c:v>
                </c:pt>
                <c:pt idx="8">
                  <c:v>73.832999999999998</c:v>
                </c:pt>
                <c:pt idx="9">
                  <c:v>73.332999999999998</c:v>
                </c:pt>
                <c:pt idx="10">
                  <c:v>73.5</c:v>
                </c:pt>
                <c:pt idx="11">
                  <c:v>73.266999999999996</c:v>
                </c:pt>
                <c:pt idx="12">
                  <c:v>73.216999999999999</c:v>
                </c:pt>
                <c:pt idx="13">
                  <c:v>73.632999999999996</c:v>
                </c:pt>
                <c:pt idx="14">
                  <c:v>74.132999999999996</c:v>
                </c:pt>
                <c:pt idx="15">
                  <c:v>73.25</c:v>
                </c:pt>
                <c:pt idx="16">
                  <c:v>73.167000000000002</c:v>
                </c:pt>
                <c:pt idx="17">
                  <c:v>72.667000000000002</c:v>
                </c:pt>
                <c:pt idx="18">
                  <c:v>73.25</c:v>
                </c:pt>
                <c:pt idx="19">
                  <c:v>73.167000000000002</c:v>
                </c:pt>
                <c:pt idx="20">
                  <c:v>74.516999999999996</c:v>
                </c:pt>
                <c:pt idx="21">
                  <c:v>73.400000000000006</c:v>
                </c:pt>
                <c:pt idx="22">
                  <c:v>73.582999999999998</c:v>
                </c:pt>
                <c:pt idx="23">
                  <c:v>75.417000000000002</c:v>
                </c:pt>
                <c:pt idx="24">
                  <c:v>74.95</c:v>
                </c:pt>
                <c:pt idx="25">
                  <c:v>74.599999999999994</c:v>
                </c:pt>
                <c:pt idx="26">
                  <c:v>75.55</c:v>
                </c:pt>
                <c:pt idx="27">
                  <c:v>77.132999999999996</c:v>
                </c:pt>
                <c:pt idx="28">
                  <c:v>76.849999999999994</c:v>
                </c:pt>
                <c:pt idx="29">
                  <c:v>77.433000000000007</c:v>
                </c:pt>
                <c:pt idx="30">
                  <c:v>77.95</c:v>
                </c:pt>
                <c:pt idx="31">
                  <c:v>76.733000000000004</c:v>
                </c:pt>
                <c:pt idx="32">
                  <c:v>77.7</c:v>
                </c:pt>
                <c:pt idx="33">
                  <c:v>79.266999999999996</c:v>
                </c:pt>
                <c:pt idx="34">
                  <c:v>78.316999999999993</c:v>
                </c:pt>
                <c:pt idx="35">
                  <c:v>81.150000000000006</c:v>
                </c:pt>
                <c:pt idx="36">
                  <c:v>83.882999999999996</c:v>
                </c:pt>
                <c:pt idx="37">
                  <c:v>85.533000000000001</c:v>
                </c:pt>
                <c:pt idx="38">
                  <c:v>88.4</c:v>
                </c:pt>
                <c:pt idx="39">
                  <c:v>91.167000000000002</c:v>
                </c:pt>
                <c:pt idx="40">
                  <c:v>94.65</c:v>
                </c:pt>
                <c:pt idx="41">
                  <c:v>105.18300000000001</c:v>
                </c:pt>
                <c:pt idx="42">
                  <c:v>116.867</c:v>
                </c:pt>
                <c:pt idx="43">
                  <c:v>135.083</c:v>
                </c:pt>
                <c:pt idx="44">
                  <c:v>156.083</c:v>
                </c:pt>
                <c:pt idx="45">
                  <c:v>176.21700000000001</c:v>
                </c:pt>
                <c:pt idx="46">
                  <c:v>194.03299999999999</c:v>
                </c:pt>
                <c:pt idx="47">
                  <c:v>207.96700000000001</c:v>
                </c:pt>
                <c:pt idx="48">
                  <c:v>219.11699999999999</c:v>
                </c:pt>
                <c:pt idx="49">
                  <c:v>226.96700000000001</c:v>
                </c:pt>
                <c:pt idx="50">
                  <c:v>230.56700000000001</c:v>
                </c:pt>
                <c:pt idx="51">
                  <c:v>230.63300000000001</c:v>
                </c:pt>
                <c:pt idx="52">
                  <c:v>224.417</c:v>
                </c:pt>
                <c:pt idx="53">
                  <c:v>211.75</c:v>
                </c:pt>
                <c:pt idx="54">
                  <c:v>184.767</c:v>
                </c:pt>
                <c:pt idx="55">
                  <c:v>140.94999999999999</c:v>
                </c:pt>
                <c:pt idx="56">
                  <c:v>98.1</c:v>
                </c:pt>
                <c:pt idx="57">
                  <c:v>75.599999999999994</c:v>
                </c:pt>
                <c:pt idx="58">
                  <c:v>72.617000000000004</c:v>
                </c:pt>
                <c:pt idx="59">
                  <c:v>72.75</c:v>
                </c:pt>
                <c:pt idx="60">
                  <c:v>75.349999999999994</c:v>
                </c:pt>
                <c:pt idx="61">
                  <c:v>79.25</c:v>
                </c:pt>
                <c:pt idx="62">
                  <c:v>86.367000000000004</c:v>
                </c:pt>
                <c:pt idx="63">
                  <c:v>96.483000000000004</c:v>
                </c:pt>
                <c:pt idx="64">
                  <c:v>109.633</c:v>
                </c:pt>
                <c:pt idx="65">
                  <c:v>125.167</c:v>
                </c:pt>
                <c:pt idx="66">
                  <c:v>141.333</c:v>
                </c:pt>
                <c:pt idx="67">
                  <c:v>154.69999999999999</c:v>
                </c:pt>
                <c:pt idx="68">
                  <c:v>166.55</c:v>
                </c:pt>
                <c:pt idx="69">
                  <c:v>173.95</c:v>
                </c:pt>
                <c:pt idx="70">
                  <c:v>182.65</c:v>
                </c:pt>
                <c:pt idx="71">
                  <c:v>184.05</c:v>
                </c:pt>
                <c:pt idx="72">
                  <c:v>179.88300000000001</c:v>
                </c:pt>
                <c:pt idx="73">
                  <c:v>169.417</c:v>
                </c:pt>
                <c:pt idx="74">
                  <c:v>144.38300000000001</c:v>
                </c:pt>
                <c:pt idx="75">
                  <c:v>107.8</c:v>
                </c:pt>
                <c:pt idx="76">
                  <c:v>76.867000000000004</c:v>
                </c:pt>
                <c:pt idx="77">
                  <c:v>62.866999999999997</c:v>
                </c:pt>
                <c:pt idx="78">
                  <c:v>61.15</c:v>
                </c:pt>
                <c:pt idx="79">
                  <c:v>60.567</c:v>
                </c:pt>
                <c:pt idx="80">
                  <c:v>60.783000000000001</c:v>
                </c:pt>
                <c:pt idx="81">
                  <c:v>59.716999999999999</c:v>
                </c:pt>
                <c:pt idx="82">
                  <c:v>61.582999999999998</c:v>
                </c:pt>
                <c:pt idx="83">
                  <c:v>60.65</c:v>
                </c:pt>
                <c:pt idx="84">
                  <c:v>61.7</c:v>
                </c:pt>
                <c:pt idx="85">
                  <c:v>61.033000000000001</c:v>
                </c:pt>
                <c:pt idx="86">
                  <c:v>61.567</c:v>
                </c:pt>
                <c:pt idx="87">
                  <c:v>60.633000000000003</c:v>
                </c:pt>
                <c:pt idx="88">
                  <c:v>60.832999999999998</c:v>
                </c:pt>
                <c:pt idx="89">
                  <c:v>61</c:v>
                </c:pt>
                <c:pt idx="90">
                  <c:v>60.582999999999998</c:v>
                </c:pt>
                <c:pt idx="91">
                  <c:v>61.616999999999997</c:v>
                </c:pt>
                <c:pt idx="92">
                  <c:v>61.332999999999998</c:v>
                </c:pt>
                <c:pt idx="93">
                  <c:v>60.966999999999999</c:v>
                </c:pt>
                <c:pt idx="94">
                  <c:v>61.167000000000002</c:v>
                </c:pt>
                <c:pt idx="95">
                  <c:v>58.567</c:v>
                </c:pt>
                <c:pt idx="96">
                  <c:v>59.817</c:v>
                </c:pt>
                <c:pt idx="97">
                  <c:v>60.05</c:v>
                </c:pt>
                <c:pt idx="98">
                  <c:v>61.75</c:v>
                </c:pt>
                <c:pt idx="99">
                  <c:v>62.716999999999999</c:v>
                </c:pt>
                <c:pt idx="100">
                  <c:v>68.433000000000007</c:v>
                </c:pt>
                <c:pt idx="101">
                  <c:v>72.167000000000002</c:v>
                </c:pt>
                <c:pt idx="102">
                  <c:v>77.632999999999996</c:v>
                </c:pt>
                <c:pt idx="103">
                  <c:v>84.466999999999999</c:v>
                </c:pt>
                <c:pt idx="104">
                  <c:v>89.867000000000004</c:v>
                </c:pt>
                <c:pt idx="105">
                  <c:v>94.417000000000002</c:v>
                </c:pt>
                <c:pt idx="106">
                  <c:v>94.15</c:v>
                </c:pt>
                <c:pt idx="107">
                  <c:v>89.85</c:v>
                </c:pt>
                <c:pt idx="108">
                  <c:v>82.216999999999999</c:v>
                </c:pt>
                <c:pt idx="109">
                  <c:v>71.382999999999996</c:v>
                </c:pt>
                <c:pt idx="110">
                  <c:v>63.85</c:v>
                </c:pt>
                <c:pt idx="111">
                  <c:v>60.95</c:v>
                </c:pt>
                <c:pt idx="112">
                  <c:v>55.6</c:v>
                </c:pt>
                <c:pt idx="113">
                  <c:v>55.817</c:v>
                </c:pt>
                <c:pt idx="114">
                  <c:v>57.216999999999999</c:v>
                </c:pt>
                <c:pt idx="115">
                  <c:v>56.2</c:v>
                </c:pt>
                <c:pt idx="116">
                  <c:v>57.082999999999998</c:v>
                </c:pt>
                <c:pt idx="117">
                  <c:v>56.267000000000003</c:v>
                </c:pt>
                <c:pt idx="118">
                  <c:v>55.4</c:v>
                </c:pt>
                <c:pt idx="119">
                  <c:v>54.55</c:v>
                </c:pt>
                <c:pt idx="120">
                  <c:v>56.082999999999998</c:v>
                </c:pt>
                <c:pt idx="121">
                  <c:v>55.65</c:v>
                </c:pt>
                <c:pt idx="122">
                  <c:v>56.3</c:v>
                </c:pt>
                <c:pt idx="123">
                  <c:v>55.082999999999998</c:v>
                </c:pt>
                <c:pt idx="124">
                  <c:v>54.517000000000003</c:v>
                </c:pt>
                <c:pt idx="125">
                  <c:v>55.067</c:v>
                </c:pt>
                <c:pt idx="126">
                  <c:v>56.482999999999997</c:v>
                </c:pt>
                <c:pt idx="127">
                  <c:v>58.433</c:v>
                </c:pt>
                <c:pt idx="128">
                  <c:v>61.616999999999997</c:v>
                </c:pt>
                <c:pt idx="129">
                  <c:v>65.632999999999996</c:v>
                </c:pt>
                <c:pt idx="130">
                  <c:v>68.566999999999993</c:v>
                </c:pt>
                <c:pt idx="131">
                  <c:v>74.349999999999994</c:v>
                </c:pt>
                <c:pt idx="132">
                  <c:v>74.566999999999993</c:v>
                </c:pt>
                <c:pt idx="133">
                  <c:v>74.966999999999999</c:v>
                </c:pt>
                <c:pt idx="134">
                  <c:v>71.183000000000007</c:v>
                </c:pt>
                <c:pt idx="135">
                  <c:v>64.650000000000006</c:v>
                </c:pt>
                <c:pt idx="136">
                  <c:v>57.25</c:v>
                </c:pt>
                <c:pt idx="137">
                  <c:v>54.183</c:v>
                </c:pt>
                <c:pt idx="138">
                  <c:v>54.133000000000003</c:v>
                </c:pt>
                <c:pt idx="139">
                  <c:v>51.767000000000003</c:v>
                </c:pt>
                <c:pt idx="140">
                  <c:v>51.482999999999997</c:v>
                </c:pt>
                <c:pt idx="141">
                  <c:v>51.716999999999999</c:v>
                </c:pt>
                <c:pt idx="142">
                  <c:v>51.966999999999999</c:v>
                </c:pt>
                <c:pt idx="143">
                  <c:v>50.883000000000003</c:v>
                </c:pt>
                <c:pt idx="144">
                  <c:v>53.216999999999999</c:v>
                </c:pt>
                <c:pt idx="145">
                  <c:v>50.6</c:v>
                </c:pt>
                <c:pt idx="146">
                  <c:v>52.067</c:v>
                </c:pt>
                <c:pt idx="147">
                  <c:v>51.95</c:v>
                </c:pt>
                <c:pt idx="148">
                  <c:v>50.917000000000002</c:v>
                </c:pt>
                <c:pt idx="149">
                  <c:v>50.85</c:v>
                </c:pt>
                <c:pt idx="150">
                  <c:v>50.783000000000001</c:v>
                </c:pt>
                <c:pt idx="151">
                  <c:v>51.85</c:v>
                </c:pt>
                <c:pt idx="152">
                  <c:v>52.966999999999999</c:v>
                </c:pt>
                <c:pt idx="153">
                  <c:v>50.633000000000003</c:v>
                </c:pt>
                <c:pt idx="154">
                  <c:v>51.75</c:v>
                </c:pt>
                <c:pt idx="155">
                  <c:v>50.716999999999999</c:v>
                </c:pt>
                <c:pt idx="156">
                  <c:v>53</c:v>
                </c:pt>
                <c:pt idx="157">
                  <c:v>50.966999999999999</c:v>
                </c:pt>
                <c:pt idx="158">
                  <c:v>51.966999999999999</c:v>
                </c:pt>
                <c:pt idx="159">
                  <c:v>51.232999999999997</c:v>
                </c:pt>
                <c:pt idx="160">
                  <c:v>51.25</c:v>
                </c:pt>
                <c:pt idx="161">
                  <c:v>52.05</c:v>
                </c:pt>
                <c:pt idx="162">
                  <c:v>51.25</c:v>
                </c:pt>
                <c:pt idx="163">
                  <c:v>49.683</c:v>
                </c:pt>
                <c:pt idx="164">
                  <c:v>50.017000000000003</c:v>
                </c:pt>
                <c:pt idx="165">
                  <c:v>50.45</c:v>
                </c:pt>
                <c:pt idx="166">
                  <c:v>50.183</c:v>
                </c:pt>
                <c:pt idx="167">
                  <c:v>49.05</c:v>
                </c:pt>
                <c:pt idx="168">
                  <c:v>49.917000000000002</c:v>
                </c:pt>
                <c:pt idx="169">
                  <c:v>50.517000000000003</c:v>
                </c:pt>
                <c:pt idx="170">
                  <c:v>50.433</c:v>
                </c:pt>
                <c:pt idx="171">
                  <c:v>51.25</c:v>
                </c:pt>
                <c:pt idx="172">
                  <c:v>50.433</c:v>
                </c:pt>
                <c:pt idx="173">
                  <c:v>50.9</c:v>
                </c:pt>
                <c:pt idx="174">
                  <c:v>49.9</c:v>
                </c:pt>
                <c:pt idx="175">
                  <c:v>50.982999999999997</c:v>
                </c:pt>
                <c:pt idx="176">
                  <c:v>48.716999999999999</c:v>
                </c:pt>
                <c:pt idx="177">
                  <c:v>48.85</c:v>
                </c:pt>
                <c:pt idx="178">
                  <c:v>49.667000000000002</c:v>
                </c:pt>
                <c:pt idx="179">
                  <c:v>48.9</c:v>
                </c:pt>
                <c:pt idx="180">
                  <c:v>50.05</c:v>
                </c:pt>
                <c:pt idx="181">
                  <c:v>48.9</c:v>
                </c:pt>
                <c:pt idx="182">
                  <c:v>49.482999999999997</c:v>
                </c:pt>
                <c:pt idx="183">
                  <c:v>49.817</c:v>
                </c:pt>
                <c:pt idx="184">
                  <c:v>50.1</c:v>
                </c:pt>
                <c:pt idx="185">
                  <c:v>48.883000000000003</c:v>
                </c:pt>
                <c:pt idx="186">
                  <c:v>48</c:v>
                </c:pt>
                <c:pt idx="187">
                  <c:v>48.832999999999998</c:v>
                </c:pt>
                <c:pt idx="188">
                  <c:v>49.183</c:v>
                </c:pt>
                <c:pt idx="189">
                  <c:v>48.167000000000002</c:v>
                </c:pt>
                <c:pt idx="190">
                  <c:v>47.033000000000001</c:v>
                </c:pt>
                <c:pt idx="191">
                  <c:v>47.55</c:v>
                </c:pt>
                <c:pt idx="192">
                  <c:v>47.167000000000002</c:v>
                </c:pt>
                <c:pt idx="193">
                  <c:v>48.332999999999998</c:v>
                </c:pt>
                <c:pt idx="194">
                  <c:v>49.133000000000003</c:v>
                </c:pt>
                <c:pt idx="195">
                  <c:v>48.417000000000002</c:v>
                </c:pt>
                <c:pt idx="196">
                  <c:v>48.433</c:v>
                </c:pt>
                <c:pt idx="197">
                  <c:v>47.616999999999997</c:v>
                </c:pt>
                <c:pt idx="198">
                  <c:v>47.917000000000002</c:v>
                </c:pt>
                <c:pt idx="199">
                  <c:v>47.866999999999997</c:v>
                </c:pt>
                <c:pt idx="200">
                  <c:v>47.8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A!$AA$28:$AA$228</c:f>
              <c:numCache>
                <c:formatCode>0.00</c:formatCode>
                <c:ptCount val="201"/>
                <c:pt idx="0">
                  <c:v>#N/A</c:v>
                </c:pt>
                <c:pt idx="1">
                  <c:v>72.341890333752502</c:v>
                </c:pt>
                <c:pt idx="2">
                  <c:v>72.480940070151163</c:v>
                </c:pt>
                <c:pt idx="3">
                  <c:v>72.619989465512617</c:v>
                </c:pt>
                <c:pt idx="4">
                  <c:v>72.759038302686463</c:v>
                </c:pt>
                <c:pt idx="5">
                  <c:v>72.898086275011536</c:v>
                </c:pt>
                <c:pt idx="6">
                  <c:v>73.037132954655419</c:v>
                </c:pt>
                <c:pt idx="7">
                  <c:v>73.176177750783765</c:v>
                </c:pt>
                <c:pt idx="8">
                  <c:v>73.315219854764436</c:v>
                </c:pt>
                <c:pt idx="9">
                  <c:v>73.454258169358454</c:v>
                </c:pt>
                <c:pt idx="10">
                  <c:v>73.593291219332102</c:v>
                </c:pt>
                <c:pt idx="11">
                  <c:v>73.73231704338798</c:v>
                </c:pt>
                <c:pt idx="12">
                  <c:v>73.87133307449416</c:v>
                </c:pt>
                <c:pt idx="13">
                  <c:v>74.010336033409033</c:v>
                </c:pt>
                <c:pt idx="14">
                  <c:v>74.149321900291156</c:v>
                </c:pt>
                <c:pt idx="15">
                  <c:v>74.288286114922656</c:v>
                </c:pt>
                <c:pt idx="16">
                  <c:v>74.427224330901439</c:v>
                </c:pt>
                <c:pt idx="17">
                  <c:v>74.566134392051168</c:v>
                </c:pt>
                <c:pt idx="18">
                  <c:v>74.705020846892722</c:v>
                </c:pt>
                <c:pt idx="19">
                  <c:v>74.843904495155357</c:v>
                </c:pt>
                <c:pt idx="20">
                  <c:v>74.982841523394285</c:v>
                </c:pt>
                <c:pt idx="21">
                  <c:v>75.121960258552178</c:v>
                </c:pt>
                <c:pt idx="22">
                  <c:v>75.261529167979418</c:v>
                </c:pt>
                <c:pt idx="23">
                  <c:v>75.402078358302262</c:v>
                </c:pt>
                <c:pt idx="24">
                  <c:v>75.544609436443864</c:v>
                </c:pt>
                <c:pt idx="25">
                  <c:v>75.690945957811991</c:v>
                </c:pt>
                <c:pt idx="26">
                  <c:v>75.844298876177959</c:v>
                </c:pt>
                <c:pt idx="27">
                  <c:v>76.010147064566297</c:v>
                </c:pt>
                <c:pt idx="28">
                  <c:v>76.197558303367956</c:v>
                </c:pt>
                <c:pt idx="29">
                  <c:v>76.421093834868799</c:v>
                </c:pt>
                <c:pt idx="30">
                  <c:v>76.703438057039648</c:v>
                </c:pt>
                <c:pt idx="31">
                  <c:v>77.078858278265315</c:v>
                </c:pt>
                <c:pt idx="32">
                  <c:v>77.5975090573763</c:v>
                </c:pt>
                <c:pt idx="33">
                  <c:v>78.330433970912622</c:v>
                </c:pt>
                <c:pt idx="34">
                  <c:v>79.374874634225037</c:v>
                </c:pt>
                <c:pt idx="35">
                  <c:v>80.859178496645058</c:v>
                </c:pt>
                <c:pt idx="36">
                  <c:v>82.946234668580644</c:v>
                </c:pt>
                <c:pt idx="37">
                  <c:v>85.834024324967288</c:v>
                </c:pt>
                <c:pt idx="38">
                  <c:v>89.751645312171064</c:v>
                </c:pt>
                <c:pt idx="39">
                  <c:v>94.949178658376894</c:v>
                </c:pt>
                <c:pt idx="40">
                  <c:v>101.68012713614205</c:v>
                </c:pt>
                <c:pt idx="41">
                  <c:v>110.17595700665561</c:v>
                </c:pt>
                <c:pt idx="42">
                  <c:v>120.61351516285659</c:v>
                </c:pt>
                <c:pt idx="43">
                  <c:v>133.07761199896731</c:v>
                </c:pt>
                <c:pt idx="44">
                  <c:v>147.52226409670374</c:v>
                </c:pt>
                <c:pt idx="45">
                  <c:v>163.73305049544803</c:v>
                </c:pt>
                <c:pt idx="46">
                  <c:v>181.28456034340323</c:v>
                </c:pt>
                <c:pt idx="47">
                  <c:v>199.46301720295887</c:v>
                </c:pt>
                <c:pt idx="48">
                  <c:v>217.09100597444996</c:v>
                </c:pt>
                <c:pt idx="49">
                  <c:v>232.21327070208784</c:v>
                </c:pt>
                <c:pt idx="50">
                  <c:v>241.80781788682768</c:v>
                </c:pt>
                <c:pt idx="51">
                  <c:v>242.06423881997347</c:v>
                </c:pt>
                <c:pt idx="52">
                  <c:v>229.83933410507754</c:v>
                </c:pt>
                <c:pt idx="53">
                  <c:v>204.98902920710478</c:v>
                </c:pt>
                <c:pt idx="54">
                  <c:v>171.81143128115295</c:v>
                </c:pt>
                <c:pt idx="55">
                  <c:v>137.75360337856887</c:v>
                </c:pt>
                <c:pt idx="56">
                  <c:v>109.81602244580245</c:v>
                </c:pt>
                <c:pt idx="57">
                  <c:v>91.444785406604012</c:v>
                </c:pt>
                <c:pt idx="58">
                  <c:v>82.16358037437675</c:v>
                </c:pt>
                <c:pt idx="59">
                  <c:v>79.470239433410057</c:v>
                </c:pt>
                <c:pt idx="60">
                  <c:v>80.915392717495578</c:v>
                </c:pt>
                <c:pt idx="61">
                  <c:v>85.036891491103361</c:v>
                </c:pt>
                <c:pt idx="62">
                  <c:v>91.270149277541123</c:v>
                </c:pt>
                <c:pt idx="63">
                  <c:v>99.513013943471748</c:v>
                </c:pt>
                <c:pt idx="64">
                  <c:v>109.77166315212337</c:v>
                </c:pt>
                <c:pt idx="65">
                  <c:v>121.96459953650302</c:v>
                </c:pt>
                <c:pt idx="66">
                  <c:v>135.82263370940836</c:v>
                </c:pt>
                <c:pt idx="67">
                  <c:v>150.8107522269525</c:v>
                </c:pt>
                <c:pt idx="68">
                  <c:v>165.98478048414066</c:v>
                </c:pt>
                <c:pt idx="69">
                  <c:v>179.68224633455353</c:v>
                </c:pt>
                <c:pt idx="70">
                  <c:v>189.1169516669539</c:v>
                </c:pt>
                <c:pt idx="71">
                  <c:v>190.46718360803604</c:v>
                </c:pt>
                <c:pt idx="72">
                  <c:v>180.38906368791061</c:v>
                </c:pt>
                <c:pt idx="73">
                  <c:v>158.79382047802844</c:v>
                </c:pt>
                <c:pt idx="74">
                  <c:v>130.48143453112661</c:v>
                </c:pt>
                <c:pt idx="75">
                  <c:v>103.11108472517309</c:v>
                </c:pt>
                <c:pt idx="76">
                  <c:v>82.680134907522415</c:v>
                </c:pt>
                <c:pt idx="77">
                  <c:v>70.69291862318056</c:v>
                </c:pt>
                <c:pt idx="78">
                  <c:v>65.091591050966855</c:v>
                </c:pt>
                <c:pt idx="79">
                  <c:v>62.949966492341169</c:v>
                </c:pt>
                <c:pt idx="80">
                  <c:v>62.216129536432952</c:v>
                </c:pt>
                <c:pt idx="81">
                  <c:v>61.922486736147164</c:v>
                </c:pt>
                <c:pt idx="82">
                  <c:v>61.736578886952287</c:v>
                </c:pt>
                <c:pt idx="83">
                  <c:v>61.572208909898606</c:v>
                </c:pt>
                <c:pt idx="84">
                  <c:v>61.412103158316448</c:v>
                </c:pt>
                <c:pt idx="85">
                  <c:v>61.253497547483455</c:v>
                </c:pt>
                <c:pt idx="86">
                  <c:v>61.096104166353804</c:v>
                </c:pt>
                <c:pt idx="87">
                  <c:v>60.940262874727146</c:v>
                </c:pt>
                <c:pt idx="88">
                  <c:v>60.7870432072068</c:v>
                </c:pt>
                <c:pt idx="89">
                  <c:v>60.638928657546458</c:v>
                </c:pt>
                <c:pt idx="90">
                  <c:v>60.501120192871376</c:v>
                </c:pt>
                <c:pt idx="91">
                  <c:v>60.38376115538162</c:v>
                </c:pt>
                <c:pt idx="92">
                  <c:v>60.305423712179596</c:v>
                </c:pt>
                <c:pt idx="93">
                  <c:v>60.298061811745896</c:v>
                </c:pt>
                <c:pt idx="94">
                  <c:v>60.413225280396645</c:v>
                </c:pt>
                <c:pt idx="95">
                  <c:v>60.728554625897281</c:v>
                </c:pt>
                <c:pt idx="96">
                  <c:v>61.352464659523513</c:v>
                </c:pt>
                <c:pt idx="97">
                  <c:v>62.423722258892603</c:v>
                </c:pt>
                <c:pt idx="98">
                  <c:v>64.101791924602296</c:v>
                </c:pt>
                <c:pt idx="99">
                  <c:v>66.543768852935827</c:v>
                </c:pt>
                <c:pt idx="100">
                  <c:v>69.864182167632421</c:v>
                </c:pt>
                <c:pt idx="101">
                  <c:v>74.073856570509278</c:v>
                </c:pt>
                <c:pt idx="102">
                  <c:v>78.994356232840005</c:v>
                </c:pt>
                <c:pt idx="103">
                  <c:v>84.155437521311796</c:v>
                </c:pt>
                <c:pt idx="104">
                  <c:v>88.723370372871699</c:v>
                </c:pt>
                <c:pt idx="105">
                  <c:v>91.572577467777464</c:v>
                </c:pt>
                <c:pt idx="106">
                  <c:v>91.620216824398511</c:v>
                </c:pt>
                <c:pt idx="107">
                  <c:v>88.377350390764022</c:v>
                </c:pt>
                <c:pt idx="108">
                  <c:v>82.383932452857309</c:v>
                </c:pt>
                <c:pt idx="109">
                  <c:v>75.111258598212544</c:v>
                </c:pt>
                <c:pt idx="110">
                  <c:v>68.280483561509513</c:v>
                </c:pt>
                <c:pt idx="111">
                  <c:v>63.067829810606703</c:v>
                </c:pt>
                <c:pt idx="112">
                  <c:v>59.758793572730859</c:v>
                </c:pt>
                <c:pt idx="113">
                  <c:v>57.970918178004084</c:v>
                </c:pt>
                <c:pt idx="114">
                  <c:v>57.111344341120578</c:v>
                </c:pt>
                <c:pt idx="115">
                  <c:v>56.702816182364288</c:v>
                </c:pt>
                <c:pt idx="116">
                  <c:v>56.472433248242822</c:v>
                </c:pt>
                <c:pt idx="117">
                  <c:v>56.300420274786774</c:v>
                </c:pt>
                <c:pt idx="118">
                  <c:v>56.145765812204161</c:v>
                </c:pt>
                <c:pt idx="119">
                  <c:v>55.999055880935757</c:v>
                </c:pt>
                <c:pt idx="120">
                  <c:v>55.862970367455041</c:v>
                </c:pt>
                <c:pt idx="121">
                  <c:v>55.747985241668573</c:v>
                </c:pt>
                <c:pt idx="122">
                  <c:v>55.67472983802935</c:v>
                </c:pt>
                <c:pt idx="123">
                  <c:v>55.679321656711188</c:v>
                </c:pt>
                <c:pt idx="124">
                  <c:v>55.819752096692163</c:v>
                </c:pt>
                <c:pt idx="125">
                  <c:v>56.180822997158522</c:v>
                </c:pt>
                <c:pt idx="126">
                  <c:v>56.873544579536954</c:v>
                </c:pt>
                <c:pt idx="127">
                  <c:v>58.023297712666213</c:v>
                </c:pt>
                <c:pt idx="128">
                  <c:v>59.740184393112962</c:v>
                </c:pt>
                <c:pt idx="129">
                  <c:v>62.065785839499959</c:v>
                </c:pt>
                <c:pt idx="130">
                  <c:v>64.896339607418881</c:v>
                </c:pt>
                <c:pt idx="131">
                  <c:v>67.901224144474071</c:v>
                </c:pt>
                <c:pt idx="132">
                  <c:v>70.492408092118666</c:v>
                </c:pt>
                <c:pt idx="133">
                  <c:v>71.930037637150207</c:v>
                </c:pt>
                <c:pt idx="134">
                  <c:v>71.605509459415657</c:v>
                </c:pt>
                <c:pt idx="135">
                  <c:v>69.392115508781558</c:v>
                </c:pt>
                <c:pt idx="136">
                  <c:v>65.808649832350667</c:v>
                </c:pt>
                <c:pt idx="137">
                  <c:v>61.809743176860053</c:v>
                </c:pt>
                <c:pt idx="138">
                  <c:v>58.314085118197013</c:v>
                </c:pt>
                <c:pt idx="139">
                  <c:v>55.813828184869799</c:v>
                </c:pt>
                <c:pt idx="140">
                  <c:v>54.311048636693165</c:v>
                </c:pt>
                <c:pt idx="141">
                  <c:v>53.524520599957306</c:v>
                </c:pt>
                <c:pt idx="142">
                  <c:v>53.137323600584757</c:v>
                </c:pt>
                <c:pt idx="143">
                  <c:v>52.928049000775836</c:v>
                </c:pt>
                <c:pt idx="144">
                  <c:v>52.782384290656694</c:v>
                </c:pt>
                <c:pt idx="145">
                  <c:v>52.654226008590101</c:v>
                </c:pt>
                <c:pt idx="146">
                  <c:v>52.528749012396254</c:v>
                </c:pt>
                <c:pt idx="147">
                  <c:v>52.402204511463069</c:v>
                </c:pt>
                <c:pt idx="148">
                  <c:v>52.273968784206254</c:v>
                </c:pt>
                <c:pt idx="149">
                  <c:v>52.14412774877021</c:v>
                </c:pt>
                <c:pt idx="150">
                  <c:v>52.012888624057624</c:v>
                </c:pt>
                <c:pt idx="151">
                  <c:v>51.880460345802227</c:v>
                </c:pt>
                <c:pt idx="152">
                  <c:v>51.747031849700242</c:v>
                </c:pt>
                <c:pt idx="153">
                  <c:v>51.612768561505909</c:v>
                </c:pt>
                <c:pt idx="154">
                  <c:v>51.477812780441432</c:v>
                </c:pt>
                <c:pt idx="155">
                  <c:v>51.342285356892553</c:v>
                </c:pt>
                <c:pt idx="156">
                  <c:v>51.206287917505485</c:v>
                </c:pt>
                <c:pt idx="157">
                  <c:v>51.069905263688646</c:v>
                </c:pt>
                <c:pt idx="158">
                  <c:v>50.933207724640532</c:v>
                </c:pt>
                <c:pt idx="159">
                  <c:v>50.796253342871552</c:v>
                </c:pt>
                <c:pt idx="160">
                  <c:v>50.659089833388435</c:v>
                </c:pt>
                <c:pt idx="161">
                  <c:v>50.521756297450999</c:v>
                </c:pt>
                <c:pt idx="162">
                  <c:v>50.384284695419893</c:v>
                </c:pt>
                <c:pt idx="163">
                  <c:v>50.246701096115871</c:v>
                </c:pt>
                <c:pt idx="164">
                  <c:v>50.109026726168594</c:v>
                </c:pt>
                <c:pt idx="165">
                  <c:v>49.97127884469478</c:v>
                </c:pt>
                <c:pt idx="166">
                  <c:v>49.833471468072894</c:v>
                </c:pt>
                <c:pt idx="167">
                  <c:v>49.695615967707965</c:v>
                </c:pt>
                <c:pt idx="168">
                  <c:v>49.557721561217249</c:v>
                </c:pt>
                <c:pt idx="169">
                  <c:v>49.419795714838301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A!$BG$28:$BG$228</c:f>
              <c:numCache>
                <c:formatCode>General</c:formatCode>
                <c:ptCount val="201"/>
                <c:pt idx="0">
                  <c:v>#N/A</c:v>
                </c:pt>
                <c:pt idx="1">
                  <c:v>72.341890333747116</c:v>
                </c:pt>
                <c:pt idx="2">
                  <c:v>72.480940070133769</c:v>
                </c:pt>
                <c:pt idx="3">
                  <c:v>72.619989465457664</c:v>
                </c:pt>
                <c:pt idx="4">
                  <c:v>72.759038302516672</c:v>
                </c:pt>
                <c:pt idx="5">
                  <c:v>72.898086274498539</c:v>
                </c:pt>
                <c:pt idx="6">
                  <c:v>73.037132953139846</c:v>
                </c:pt>
                <c:pt idx="7">
                  <c:v>73.176177746405386</c:v>
                </c:pt>
                <c:pt idx="8">
                  <c:v>73.31521984239599</c:v>
                </c:pt>
                <c:pt idx="9">
                  <c:v>73.454258135193186</c:v>
                </c:pt>
                <c:pt idx="10">
                  <c:v>73.593291127049099</c:v>
                </c:pt>
                <c:pt idx="11">
                  <c:v>73.732316799648487</c:v>
                </c:pt>
                <c:pt idx="12">
                  <c:v>73.871332444991765</c:v>
                </c:pt>
                <c:pt idx="13">
                  <c:v>74.010334443632232</c:v>
                </c:pt>
                <c:pt idx="14">
                  <c:v>74.14931797436418</c:v>
                </c:pt>
                <c:pt idx="15">
                  <c:v>74.288276634764728</c:v>
                </c:pt>
                <c:pt idx="16">
                  <c:v>74.42720194594672</c:v>
                </c:pt>
                <c:pt idx="17">
                  <c:v>74.566082707093884</c:v>
                </c:pt>
                <c:pt idx="18">
                  <c:v>74.704904155345957</c:v>
                </c:pt>
                <c:pt idx="19">
                  <c:v>74.843646873762125</c:v>
                </c:pt>
                <c:pt idx="20">
                  <c:v>74.982285373644771</c:v>
                </c:pt>
                <c:pt idx="21">
                  <c:v>75.120786256487762</c:v>
                </c:pt>
                <c:pt idx="22">
                  <c:v>75.25910583401901</c:v>
                </c:pt>
                <c:pt idx="23">
                  <c:v>75.397187050763819</c:v>
                </c:pt>
                <c:pt idx="24">
                  <c:v>75.534955510472884</c:v>
                </c:pt>
                <c:pt idx="25">
                  <c:v>75.672314353514736</c:v>
                </c:pt>
                <c:pt idx="26">
                  <c:v>75.809137664476154</c:v>
                </c:pt>
                <c:pt idx="27">
                  <c:v>75.945262005043602</c:v>
                </c:pt>
                <c:pt idx="28">
                  <c:v>76.080475563989665</c:v>
                </c:pt>
                <c:pt idx="29">
                  <c:v>76.214504291327387</c:v>
                </c:pt>
                <c:pt idx="30">
                  <c:v>76.346994236058137</c:v>
                </c:pt>
                <c:pt idx="31">
                  <c:v>76.477489137416427</c:v>
                </c:pt>
                <c:pt idx="32">
                  <c:v>76.605402133624224</c:v>
                </c:pt>
                <c:pt idx="33">
                  <c:v>76.729980263449093</c:v>
                </c:pt>
                <c:pt idx="34">
                  <c:v>76.85026027136287</c:v>
                </c:pt>
                <c:pt idx="35">
                  <c:v>76.965014135631122</c:v>
                </c:pt>
                <c:pt idx="36">
                  <c:v>77.072682802670741</c:v>
                </c:pt>
                <c:pt idx="37">
                  <c:v>77.171296962624226</c:v>
                </c:pt>
                <c:pt idx="38">
                  <c:v>77.258384541756925</c:v>
                </c:pt>
                <c:pt idx="39">
                  <c:v>77.330866207613511</c:v>
                </c:pt>
                <c:pt idx="40">
                  <c:v>77.384942973473855</c:v>
                </c:pt>
                <c:pt idx="41">
                  <c:v>77.415984422043039</c:v>
                </c:pt>
                <c:pt idx="42">
                  <c:v>77.418432615237407</c:v>
                </c:pt>
                <c:pt idx="43">
                  <c:v>77.385745679467732</c:v>
                </c:pt>
                <c:pt idx="44">
                  <c:v>77.310416004878178</c:v>
                </c:pt>
                <c:pt idx="45">
                  <c:v>77.18410936329505</c:v>
                </c:pt>
                <c:pt idx="46">
                  <c:v>76.997979331425213</c:v>
                </c:pt>
                <c:pt idx="47">
                  <c:v>76.743209738900788</c:v>
                </c:pt>
                <c:pt idx="48">
                  <c:v>76.411817529142454</c:v>
                </c:pt>
                <c:pt idx="49">
                  <c:v>75.997700629901999</c:v>
                </c:pt>
                <c:pt idx="50">
                  <c:v>75.497837427614158</c:v>
                </c:pt>
                <c:pt idx="51">
                  <c:v>74.913447986845043</c:v>
                </c:pt>
                <c:pt idx="52">
                  <c:v>74.250844743354463</c:v>
                </c:pt>
                <c:pt idx="53">
                  <c:v>73.521680501231046</c:v>
                </c:pt>
                <c:pt idx="54">
                  <c:v>72.742386302673722</c:v>
                </c:pt>
                <c:pt idx="55">
                  <c:v>71.932783292754749</c:v>
                </c:pt>
                <c:pt idx="56">
                  <c:v>71.114092515625941</c:v>
                </c:pt>
                <c:pt idx="57">
                  <c:v>70.306753671961033</c:v>
                </c:pt>
                <c:pt idx="58">
                  <c:v>69.528511141943014</c:v>
                </c:pt>
                <c:pt idx="59">
                  <c:v>68.793115161471363</c:v>
                </c:pt>
                <c:pt idx="60">
                  <c:v>68.109778616390301</c:v>
                </c:pt>
                <c:pt idx="61">
                  <c:v>67.483321774721489</c:v>
                </c:pt>
                <c:pt idx="62">
                  <c:v>66.914802704879605</c:v>
                </c:pt>
                <c:pt idx="63">
                  <c:v>66.402392299832343</c:v>
                </c:pt>
                <c:pt idx="64">
                  <c:v>65.942287665400229</c:v>
                </c:pt>
                <c:pt idx="65">
                  <c:v>65.52952682745628</c:v>
                </c:pt>
                <c:pt idx="66">
                  <c:v>65.158637889654955</c:v>
                </c:pt>
                <c:pt idx="67">
                  <c:v>64.824108906766114</c:v>
                </c:pt>
                <c:pt idx="68">
                  <c:v>64.520696534760077</c:v>
                </c:pt>
                <c:pt idx="69">
                  <c:v>64.243605519585387</c:v>
                </c:pt>
                <c:pt idx="70">
                  <c:v>63.988573353301398</c:v>
                </c:pt>
                <c:pt idx="71">
                  <c:v>63.751890470806863</c:v>
                </c:pt>
                <c:pt idx="72">
                  <c:v>63.53038004614146</c:v>
                </c:pt>
                <c:pt idx="73">
                  <c:v>63.32135500839042</c:v>
                </c:pt>
                <c:pt idx="74">
                  <c:v>63.122564375243883</c:v>
                </c:pt>
                <c:pt idx="75">
                  <c:v>62.932136713919213</c:v>
                </c:pt>
                <c:pt idx="76">
                  <c:v>62.748525429545765</c:v>
                </c:pt>
                <c:pt idx="77">
                  <c:v>62.570458445529439</c:v>
                </c:pt>
                <c:pt idx="78">
                  <c:v>62.396893444208501</c:v>
                </c:pt>
                <c:pt idx="79">
                  <c:v>62.22697896925721</c:v>
                </c:pt>
                <c:pt idx="80">
                  <c:v>62.060021186527123</c:v>
                </c:pt>
                <c:pt idx="81">
                  <c:v>61.895455833199811</c:v>
                </c:pt>
                <c:pt idx="82">
                  <c:v>61.732824768550458</c:v>
                </c:pt>
                <c:pt idx="83">
                  <c:v>61.571756513629822</c:v>
                </c:pt>
                <c:pt idx="84">
                  <c:v>61.411950192501273</c:v>
                </c:pt>
                <c:pt idx="85">
                  <c:v>61.253162339286426</c:v>
                </c:pt>
                <c:pt idx="86">
                  <c:v>61.095196097767776</c:v>
                </c:pt>
                <c:pt idx="87">
                  <c:v>60.937892404589938</c:v>
                </c:pt>
                <c:pt idx="88">
                  <c:v>60.781122808171673</c:v>
                </c:pt>
                <c:pt idx="89">
                  <c:v>60.624783630802483</c:v>
                </c:pt>
                <c:pt idx="90">
                  <c:v>60.468791230093849</c:v>
                </c:pt>
                <c:pt idx="91">
                  <c:v>60.313078157913587</c:v>
                </c:pt>
                <c:pt idx="92">
                  <c:v>60.157590050560323</c:v>
                </c:pt>
                <c:pt idx="93">
                  <c:v>60.002283113869424</c:v>
                </c:pt>
                <c:pt idx="94">
                  <c:v>59.847122091899109</c:v>
                </c:pt>
                <c:pt idx="95">
                  <c:v>59.692078628539178</c:v>
                </c:pt>
                <c:pt idx="96">
                  <c:v>59.537129948483866</c:v>
                </c:pt>
                <c:pt idx="97">
                  <c:v>59.382257798111269</c:v>
                </c:pt>
                <c:pt idx="98">
                  <c:v>59.227447598445103</c:v>
                </c:pt>
                <c:pt idx="99">
                  <c:v>59.072687771995355</c:v>
                </c:pt>
                <c:pt idx="100">
                  <c:v>58.917969213277452</c:v>
                </c:pt>
                <c:pt idx="101">
                  <c:v>58.763284879535398</c:v>
                </c:pt>
                <c:pt idx="102">
                  <c:v>58.608629483936987</c:v>
                </c:pt>
                <c:pt idx="103">
                  <c:v>58.453999278529949</c:v>
                </c:pt>
                <c:pt idx="104">
                  <c:v>58.299391918780394</c:v>
                </c:pt>
                <c:pt idx="105">
                  <c:v>58.144806405775796</c:v>
                </c:pt>
                <c:pt idx="106">
                  <c:v>57.99024310637072</c:v>
                </c:pt>
                <c:pt idx="107">
                  <c:v>57.835703855888617</c:v>
                </c:pt>
                <c:pt idx="108">
                  <c:v>57.681192152667897</c:v>
                </c:pt>
                <c:pt idx="109">
                  <c:v>57.526713458962547</c:v>
                </c:pt>
                <c:pt idx="110">
                  <c:v>57.372275628673584</c:v>
                </c:pt>
                <c:pt idx="111">
                  <c:v>57.217889489277653</c:v>
                </c:pt>
                <c:pt idx="112">
                  <c:v>57.063569613260896</c:v>
                </c:pt>
                <c:pt idx="113">
                  <c:v>56.909335323372972</c:v>
                </c:pt>
                <c:pt idx="114">
                  <c:v>56.755211985890384</c:v>
                </c:pt>
                <c:pt idx="115">
                  <c:v>56.601232656237777</c:v>
                </c:pt>
                <c:pt idx="116">
                  <c:v>56.447440150529971</c:v>
                </c:pt>
                <c:pt idx="117">
                  <c:v>56.293889622580778</c:v>
                </c:pt>
                <c:pt idx="118">
                  <c:v>56.140651724750875</c:v>
                </c:pt>
                <c:pt idx="119">
                  <c:v>55.987816416300937</c:v>
                </c:pt>
                <c:pt idx="120">
                  <c:v>55.835497444873724</c:v>
                </c:pt>
                <c:pt idx="121">
                  <c:v>55.683837451089538</c:v>
                </c:pt>
                <c:pt idx="122">
                  <c:v>55.533013513701803</c:v>
                </c:pt>
                <c:pt idx="123">
                  <c:v>55.38324273981587</c:v>
                </c:pt>
                <c:pt idx="124">
                  <c:v>55.234787187671245</c:v>
                </c:pt>
                <c:pt idx="125">
                  <c:v>55.087956974850584</c:v>
                </c:pt>
                <c:pt idx="126">
                  <c:v>54.943109888933449</c:v>
                </c:pt>
                <c:pt idx="127">
                  <c:v>54.800645259126959</c:v>
                </c:pt>
                <c:pt idx="128">
                  <c:v>54.660989447936423</c:v>
                </c:pt>
                <c:pt idx="129">
                  <c:v>54.524570398345276</c:v>
                </c:pt>
                <c:pt idx="130">
                  <c:v>54.391779658506387</c:v>
                </c:pt>
                <c:pt idx="131">
                  <c:v>54.262922623544704</c:v>
                </c:pt>
                <c:pt idx="132">
                  <c:v>54.138161496725452</c:v>
                </c:pt>
                <c:pt idx="133">
                  <c:v>54.017460078128835</c:v>
                </c:pt>
                <c:pt idx="134">
                  <c:v>53.900543341732941</c:v>
                </c:pt>
                <c:pt idx="135">
                  <c:v>53.786885543935625</c:v>
                </c:pt>
                <c:pt idx="136">
                  <c:v>53.675736393078829</c:v>
                </c:pt>
                <c:pt idx="137">
                  <c:v>53.566185655827752</c:v>
                </c:pt>
                <c:pt idx="138">
                  <c:v>53.457255395882285</c:v>
                </c:pt>
                <c:pt idx="139">
                  <c:v>53.348000590497087</c:v>
                </c:pt>
                <c:pt idx="140">
                  <c:v>53.237597049344728</c:v>
                </c:pt>
                <c:pt idx="141">
                  <c:v>53.12540094137519</c:v>
                </c:pt>
                <c:pt idx="142">
                  <c:v>53.010973840386718</c:v>
                </c:pt>
                <c:pt idx="143">
                  <c:v>52.894076606418828</c:v>
                </c:pt>
                <c:pt idx="144">
                  <c:v>52.774641362010279</c:v>
                </c:pt>
                <c:pt idx="145">
                  <c:v>52.652732434193986</c:v>
                </c:pt>
                <c:pt idx="146">
                  <c:v>52.528505491215832</c:v>
                </c:pt>
                <c:pt idx="147">
                  <c:v>52.402170985393468</c:v>
                </c:pt>
                <c:pt idx="148">
                  <c:v>52.273964890237899</c:v>
                </c:pt>
                <c:pt idx="149">
                  <c:v>52.144127367478546</c:v>
                </c:pt>
                <c:pt idx="150">
                  <c:v>52.01288859260049</c:v>
                </c:pt>
                <c:pt idx="151">
                  <c:v>51.880460343616683</c:v>
                </c:pt>
                <c:pt idx="152">
                  <c:v>51.747031849572423</c:v>
                </c:pt>
                <c:pt idx="153">
                  <c:v>51.612768561499621</c:v>
                </c:pt>
                <c:pt idx="154">
                  <c:v>51.47781278044117</c:v>
                </c:pt>
                <c:pt idx="155">
                  <c:v>51.342285356892546</c:v>
                </c:pt>
                <c:pt idx="156">
                  <c:v>51.206287917505485</c:v>
                </c:pt>
                <c:pt idx="157">
                  <c:v>51.069905263688646</c:v>
                </c:pt>
                <c:pt idx="158">
                  <c:v>50.933207724640532</c:v>
                </c:pt>
                <c:pt idx="159">
                  <c:v>50.796253342871552</c:v>
                </c:pt>
                <c:pt idx="160">
                  <c:v>50.659089833388435</c:v>
                </c:pt>
                <c:pt idx="161">
                  <c:v>50.521756297450999</c:v>
                </c:pt>
                <c:pt idx="162">
                  <c:v>50.384284695419893</c:v>
                </c:pt>
                <c:pt idx="163">
                  <c:v>50.246701096115871</c:v>
                </c:pt>
                <c:pt idx="164">
                  <c:v>50.109026726168594</c:v>
                </c:pt>
                <c:pt idx="165">
                  <c:v>49.97127884469478</c:v>
                </c:pt>
                <c:pt idx="166">
                  <c:v>49.833471468072894</c:v>
                </c:pt>
                <c:pt idx="167">
                  <c:v>49.695615967707965</c:v>
                </c:pt>
                <c:pt idx="168">
                  <c:v>49.557721561217249</c:v>
                </c:pt>
                <c:pt idx="169">
                  <c:v>49.419795714838301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A!$L$28:$L$228</c:f>
              <c:numCache>
                <c:formatCode>General</c:formatCode>
                <c:ptCount val="201"/>
                <c:pt idx="0">
                  <c:v>71.617000000000004</c:v>
                </c:pt>
                <c:pt idx="1">
                  <c:v>71.349999999999994</c:v>
                </c:pt>
                <c:pt idx="2">
                  <c:v>72.05</c:v>
                </c:pt>
                <c:pt idx="3">
                  <c:v>71.3</c:v>
                </c:pt>
                <c:pt idx="4">
                  <c:v>72.733000000000004</c:v>
                </c:pt>
                <c:pt idx="5">
                  <c:v>71.082999999999998</c:v>
                </c:pt>
                <c:pt idx="6">
                  <c:v>71.25</c:v>
                </c:pt>
                <c:pt idx="7">
                  <c:v>71.483000000000004</c:v>
                </c:pt>
                <c:pt idx="8">
                  <c:v>70.05</c:v>
                </c:pt>
                <c:pt idx="9">
                  <c:v>70.716999999999999</c:v>
                </c:pt>
                <c:pt idx="10">
                  <c:v>73.033000000000001</c:v>
                </c:pt>
                <c:pt idx="11">
                  <c:v>69.367000000000004</c:v>
                </c:pt>
                <c:pt idx="12">
                  <c:v>70.516999999999996</c:v>
                </c:pt>
                <c:pt idx="13">
                  <c:v>71.316999999999993</c:v>
                </c:pt>
                <c:pt idx="14">
                  <c:v>71</c:v>
                </c:pt>
                <c:pt idx="15">
                  <c:v>71.933000000000007</c:v>
                </c:pt>
                <c:pt idx="16">
                  <c:v>71.3</c:v>
                </c:pt>
                <c:pt idx="17">
                  <c:v>71.882999999999996</c:v>
                </c:pt>
                <c:pt idx="18">
                  <c:v>72.417000000000002</c:v>
                </c:pt>
                <c:pt idx="19">
                  <c:v>71.082999999999998</c:v>
                </c:pt>
                <c:pt idx="20">
                  <c:v>70.417000000000002</c:v>
                </c:pt>
                <c:pt idx="21">
                  <c:v>73.066999999999993</c:v>
                </c:pt>
                <c:pt idx="22">
                  <c:v>72.733000000000004</c:v>
                </c:pt>
                <c:pt idx="23">
                  <c:v>71.816999999999993</c:v>
                </c:pt>
                <c:pt idx="24">
                  <c:v>73.733000000000004</c:v>
                </c:pt>
                <c:pt idx="25">
                  <c:v>72.983000000000004</c:v>
                </c:pt>
                <c:pt idx="26">
                  <c:v>73.349999999999994</c:v>
                </c:pt>
                <c:pt idx="27">
                  <c:v>72.667000000000002</c:v>
                </c:pt>
                <c:pt idx="28">
                  <c:v>73.582999999999998</c:v>
                </c:pt>
                <c:pt idx="29">
                  <c:v>74.3</c:v>
                </c:pt>
                <c:pt idx="30">
                  <c:v>74.400000000000006</c:v>
                </c:pt>
                <c:pt idx="31">
                  <c:v>74.900000000000006</c:v>
                </c:pt>
                <c:pt idx="32">
                  <c:v>75.132999999999996</c:v>
                </c:pt>
                <c:pt idx="33">
                  <c:v>75.016999999999996</c:v>
                </c:pt>
                <c:pt idx="34">
                  <c:v>76.066999999999993</c:v>
                </c:pt>
                <c:pt idx="35">
                  <c:v>78.55</c:v>
                </c:pt>
                <c:pt idx="36">
                  <c:v>78.332999999999998</c:v>
                </c:pt>
                <c:pt idx="37">
                  <c:v>82.132999999999996</c:v>
                </c:pt>
                <c:pt idx="38">
                  <c:v>82.216999999999999</c:v>
                </c:pt>
                <c:pt idx="39">
                  <c:v>86.117000000000004</c:v>
                </c:pt>
                <c:pt idx="40">
                  <c:v>87.85</c:v>
                </c:pt>
                <c:pt idx="41">
                  <c:v>97.3</c:v>
                </c:pt>
                <c:pt idx="42">
                  <c:v>107.75</c:v>
                </c:pt>
                <c:pt idx="43">
                  <c:v>124.8</c:v>
                </c:pt>
                <c:pt idx="44">
                  <c:v>144.93299999999999</c:v>
                </c:pt>
                <c:pt idx="45">
                  <c:v>166.233</c:v>
                </c:pt>
                <c:pt idx="46">
                  <c:v>186.583</c:v>
                </c:pt>
                <c:pt idx="47">
                  <c:v>202.21700000000001</c:v>
                </c:pt>
                <c:pt idx="48">
                  <c:v>213.38300000000001</c:v>
                </c:pt>
                <c:pt idx="49">
                  <c:v>221</c:v>
                </c:pt>
                <c:pt idx="50">
                  <c:v>224.53299999999999</c:v>
                </c:pt>
                <c:pt idx="51">
                  <c:v>226.03299999999999</c:v>
                </c:pt>
                <c:pt idx="52">
                  <c:v>219.017</c:v>
                </c:pt>
                <c:pt idx="53">
                  <c:v>207.21700000000001</c:v>
                </c:pt>
                <c:pt idx="54">
                  <c:v>180.81700000000001</c:v>
                </c:pt>
                <c:pt idx="55">
                  <c:v>138.65</c:v>
                </c:pt>
                <c:pt idx="56">
                  <c:v>94.132999999999996</c:v>
                </c:pt>
                <c:pt idx="57">
                  <c:v>72.082999999999998</c:v>
                </c:pt>
                <c:pt idx="58">
                  <c:v>67.867000000000004</c:v>
                </c:pt>
                <c:pt idx="59">
                  <c:v>70.867000000000004</c:v>
                </c:pt>
                <c:pt idx="60">
                  <c:v>72.05</c:v>
                </c:pt>
                <c:pt idx="61">
                  <c:v>75.033000000000001</c:v>
                </c:pt>
                <c:pt idx="62">
                  <c:v>80.632999999999996</c:v>
                </c:pt>
                <c:pt idx="63">
                  <c:v>92.2</c:v>
                </c:pt>
                <c:pt idx="64">
                  <c:v>106.717</c:v>
                </c:pt>
                <c:pt idx="65">
                  <c:v>121.117</c:v>
                </c:pt>
                <c:pt idx="66">
                  <c:v>137.917</c:v>
                </c:pt>
                <c:pt idx="67">
                  <c:v>152.63300000000001</c:v>
                </c:pt>
                <c:pt idx="68">
                  <c:v>164.1</c:v>
                </c:pt>
                <c:pt idx="69">
                  <c:v>172.333</c:v>
                </c:pt>
                <c:pt idx="70">
                  <c:v>178.483</c:v>
                </c:pt>
                <c:pt idx="71">
                  <c:v>180.4</c:v>
                </c:pt>
                <c:pt idx="72">
                  <c:v>177.18299999999999</c:v>
                </c:pt>
                <c:pt idx="73">
                  <c:v>164.4</c:v>
                </c:pt>
                <c:pt idx="74">
                  <c:v>136.46700000000001</c:v>
                </c:pt>
                <c:pt idx="75">
                  <c:v>99.033000000000001</c:v>
                </c:pt>
                <c:pt idx="76">
                  <c:v>69.266999999999996</c:v>
                </c:pt>
                <c:pt idx="77">
                  <c:v>61.466999999999999</c:v>
                </c:pt>
                <c:pt idx="78">
                  <c:v>59.05</c:v>
                </c:pt>
                <c:pt idx="79">
                  <c:v>60.1</c:v>
                </c:pt>
                <c:pt idx="80">
                  <c:v>60.05</c:v>
                </c:pt>
                <c:pt idx="81">
                  <c:v>59.433</c:v>
                </c:pt>
                <c:pt idx="82">
                  <c:v>59.3</c:v>
                </c:pt>
                <c:pt idx="83">
                  <c:v>59.767000000000003</c:v>
                </c:pt>
                <c:pt idx="84">
                  <c:v>62.433</c:v>
                </c:pt>
                <c:pt idx="85">
                  <c:v>60.017000000000003</c:v>
                </c:pt>
                <c:pt idx="86">
                  <c:v>61.082999999999998</c:v>
                </c:pt>
                <c:pt idx="87">
                  <c:v>60.332999999999998</c:v>
                </c:pt>
                <c:pt idx="88">
                  <c:v>59.783000000000001</c:v>
                </c:pt>
                <c:pt idx="89">
                  <c:v>60.85</c:v>
                </c:pt>
                <c:pt idx="90">
                  <c:v>61.567</c:v>
                </c:pt>
                <c:pt idx="91">
                  <c:v>61.283000000000001</c:v>
                </c:pt>
                <c:pt idx="92">
                  <c:v>59.883000000000003</c:v>
                </c:pt>
                <c:pt idx="93">
                  <c:v>60.783000000000001</c:v>
                </c:pt>
                <c:pt idx="94">
                  <c:v>59.75</c:v>
                </c:pt>
                <c:pt idx="95">
                  <c:v>60.317</c:v>
                </c:pt>
                <c:pt idx="96">
                  <c:v>61.216999999999999</c:v>
                </c:pt>
                <c:pt idx="97">
                  <c:v>59.716999999999999</c:v>
                </c:pt>
                <c:pt idx="98">
                  <c:v>61.2</c:v>
                </c:pt>
                <c:pt idx="99">
                  <c:v>64.233000000000004</c:v>
                </c:pt>
                <c:pt idx="100">
                  <c:v>68.582999999999998</c:v>
                </c:pt>
                <c:pt idx="101">
                  <c:v>72.917000000000002</c:v>
                </c:pt>
                <c:pt idx="102">
                  <c:v>81.082999999999998</c:v>
                </c:pt>
                <c:pt idx="103">
                  <c:v>87.766999999999996</c:v>
                </c:pt>
                <c:pt idx="104">
                  <c:v>93.483000000000004</c:v>
                </c:pt>
                <c:pt idx="105">
                  <c:v>94.4</c:v>
                </c:pt>
                <c:pt idx="106">
                  <c:v>91.617000000000004</c:v>
                </c:pt>
                <c:pt idx="107">
                  <c:v>85.632999999999996</c:v>
                </c:pt>
                <c:pt idx="108">
                  <c:v>76.632999999999996</c:v>
                </c:pt>
                <c:pt idx="109">
                  <c:v>68.216999999999999</c:v>
                </c:pt>
                <c:pt idx="110">
                  <c:v>60.366999999999997</c:v>
                </c:pt>
                <c:pt idx="111">
                  <c:v>56.45</c:v>
                </c:pt>
                <c:pt idx="112">
                  <c:v>55.417000000000002</c:v>
                </c:pt>
                <c:pt idx="113">
                  <c:v>55.332999999999998</c:v>
                </c:pt>
                <c:pt idx="114">
                  <c:v>56.167000000000002</c:v>
                </c:pt>
                <c:pt idx="115">
                  <c:v>56.417000000000002</c:v>
                </c:pt>
                <c:pt idx="116">
                  <c:v>54.8</c:v>
                </c:pt>
                <c:pt idx="117">
                  <c:v>55.683</c:v>
                </c:pt>
                <c:pt idx="118">
                  <c:v>54.35</c:v>
                </c:pt>
                <c:pt idx="119">
                  <c:v>54.8</c:v>
                </c:pt>
                <c:pt idx="120">
                  <c:v>55.466999999999999</c:v>
                </c:pt>
                <c:pt idx="121">
                  <c:v>55.633000000000003</c:v>
                </c:pt>
                <c:pt idx="122">
                  <c:v>55.9</c:v>
                </c:pt>
                <c:pt idx="123">
                  <c:v>53.517000000000003</c:v>
                </c:pt>
                <c:pt idx="124">
                  <c:v>52.866999999999997</c:v>
                </c:pt>
                <c:pt idx="125">
                  <c:v>56.9</c:v>
                </c:pt>
                <c:pt idx="126">
                  <c:v>55.832999999999998</c:v>
                </c:pt>
                <c:pt idx="127">
                  <c:v>60.183</c:v>
                </c:pt>
                <c:pt idx="128">
                  <c:v>64.033000000000001</c:v>
                </c:pt>
                <c:pt idx="129">
                  <c:v>67.316999999999993</c:v>
                </c:pt>
                <c:pt idx="130">
                  <c:v>73.382999999999996</c:v>
                </c:pt>
                <c:pt idx="131">
                  <c:v>74.95</c:v>
                </c:pt>
                <c:pt idx="132">
                  <c:v>75.683000000000007</c:v>
                </c:pt>
                <c:pt idx="133">
                  <c:v>71.75</c:v>
                </c:pt>
                <c:pt idx="134">
                  <c:v>65.683000000000007</c:v>
                </c:pt>
                <c:pt idx="135">
                  <c:v>58.933</c:v>
                </c:pt>
                <c:pt idx="136">
                  <c:v>55</c:v>
                </c:pt>
                <c:pt idx="137">
                  <c:v>52.767000000000003</c:v>
                </c:pt>
                <c:pt idx="138">
                  <c:v>50.65</c:v>
                </c:pt>
                <c:pt idx="139">
                  <c:v>51.433</c:v>
                </c:pt>
                <c:pt idx="140">
                  <c:v>52.616999999999997</c:v>
                </c:pt>
                <c:pt idx="141">
                  <c:v>51.45</c:v>
                </c:pt>
                <c:pt idx="142">
                  <c:v>50.183</c:v>
                </c:pt>
                <c:pt idx="143">
                  <c:v>51.25</c:v>
                </c:pt>
                <c:pt idx="144">
                  <c:v>53.033000000000001</c:v>
                </c:pt>
                <c:pt idx="145">
                  <c:v>52.2</c:v>
                </c:pt>
                <c:pt idx="146">
                  <c:v>51.232999999999997</c:v>
                </c:pt>
                <c:pt idx="147">
                  <c:v>50.3</c:v>
                </c:pt>
                <c:pt idx="148">
                  <c:v>51.1</c:v>
                </c:pt>
                <c:pt idx="149">
                  <c:v>50.6</c:v>
                </c:pt>
                <c:pt idx="150">
                  <c:v>51.35</c:v>
                </c:pt>
                <c:pt idx="151">
                  <c:v>52.366999999999997</c:v>
                </c:pt>
                <c:pt idx="152">
                  <c:v>50.582999999999998</c:v>
                </c:pt>
                <c:pt idx="153">
                  <c:v>50.85</c:v>
                </c:pt>
                <c:pt idx="154">
                  <c:v>50.067</c:v>
                </c:pt>
                <c:pt idx="155">
                  <c:v>52.167000000000002</c:v>
                </c:pt>
                <c:pt idx="156">
                  <c:v>50.633000000000003</c:v>
                </c:pt>
                <c:pt idx="157">
                  <c:v>49.417000000000002</c:v>
                </c:pt>
                <c:pt idx="158">
                  <c:v>48.866999999999997</c:v>
                </c:pt>
                <c:pt idx="159">
                  <c:v>50.582999999999998</c:v>
                </c:pt>
                <c:pt idx="160">
                  <c:v>49.133000000000003</c:v>
                </c:pt>
                <c:pt idx="161">
                  <c:v>49.332999999999998</c:v>
                </c:pt>
                <c:pt idx="162">
                  <c:v>48.7</c:v>
                </c:pt>
                <c:pt idx="163">
                  <c:v>50.6</c:v>
                </c:pt>
                <c:pt idx="164">
                  <c:v>49.15</c:v>
                </c:pt>
                <c:pt idx="165">
                  <c:v>50.332999999999998</c:v>
                </c:pt>
                <c:pt idx="166">
                  <c:v>49.183</c:v>
                </c:pt>
                <c:pt idx="167">
                  <c:v>49.267000000000003</c:v>
                </c:pt>
                <c:pt idx="168">
                  <c:v>48.767000000000003</c:v>
                </c:pt>
                <c:pt idx="169">
                  <c:v>50.55</c:v>
                </c:pt>
                <c:pt idx="170">
                  <c:v>49.017000000000003</c:v>
                </c:pt>
                <c:pt idx="171">
                  <c:v>48.2</c:v>
                </c:pt>
                <c:pt idx="172">
                  <c:v>49.1</c:v>
                </c:pt>
                <c:pt idx="173">
                  <c:v>49.85</c:v>
                </c:pt>
                <c:pt idx="174">
                  <c:v>50.4</c:v>
                </c:pt>
                <c:pt idx="175">
                  <c:v>49.517000000000003</c:v>
                </c:pt>
                <c:pt idx="176">
                  <c:v>49.25</c:v>
                </c:pt>
                <c:pt idx="177">
                  <c:v>49.082999999999998</c:v>
                </c:pt>
                <c:pt idx="178">
                  <c:v>49.283000000000001</c:v>
                </c:pt>
                <c:pt idx="179">
                  <c:v>48.082999999999998</c:v>
                </c:pt>
                <c:pt idx="180">
                  <c:v>47.683</c:v>
                </c:pt>
                <c:pt idx="181">
                  <c:v>48.133000000000003</c:v>
                </c:pt>
                <c:pt idx="182">
                  <c:v>48.616999999999997</c:v>
                </c:pt>
                <c:pt idx="183">
                  <c:v>47.25</c:v>
                </c:pt>
                <c:pt idx="184">
                  <c:v>47.116999999999997</c:v>
                </c:pt>
                <c:pt idx="185">
                  <c:v>46.5</c:v>
                </c:pt>
                <c:pt idx="186">
                  <c:v>46.783000000000001</c:v>
                </c:pt>
                <c:pt idx="187">
                  <c:v>47.45</c:v>
                </c:pt>
                <c:pt idx="188">
                  <c:v>46.4</c:v>
                </c:pt>
                <c:pt idx="189">
                  <c:v>46.866999999999997</c:v>
                </c:pt>
                <c:pt idx="190">
                  <c:v>47.5</c:v>
                </c:pt>
                <c:pt idx="191">
                  <c:v>47.783000000000001</c:v>
                </c:pt>
                <c:pt idx="192">
                  <c:v>47.067</c:v>
                </c:pt>
                <c:pt idx="193">
                  <c:v>47.433</c:v>
                </c:pt>
                <c:pt idx="194">
                  <c:v>46.466999999999999</c:v>
                </c:pt>
                <c:pt idx="195">
                  <c:v>48.582999999999998</c:v>
                </c:pt>
                <c:pt idx="196">
                  <c:v>47.832999999999998</c:v>
                </c:pt>
                <c:pt idx="197">
                  <c:v>47.482999999999997</c:v>
                </c:pt>
                <c:pt idx="198">
                  <c:v>46.7</c:v>
                </c:pt>
                <c:pt idx="199">
                  <c:v>47.017000000000003</c:v>
                </c:pt>
                <c:pt idx="200">
                  <c:v>48.033000000000001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A!$AB$28:$AB$228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70.352622766610409</c:v>
                </c:pt>
                <c:pt idx="4">
                  <c:v>70.480873035424068</c:v>
                </c:pt>
                <c:pt idx="5">
                  <c:v>70.609123150433021</c:v>
                </c:pt>
                <c:pt idx="6">
                  <c:v>70.737372878865898</c:v>
                </c:pt>
                <c:pt idx="7">
                  <c:v>70.865621877845186</c:v>
                </c:pt>
                <c:pt idx="8">
                  <c:v>70.993869653199283</c:v>
                </c:pt>
                <c:pt idx="9">
                  <c:v>71.122115504715509</c:v>
                </c:pt>
                <c:pt idx="10">
                  <c:v>71.250358454205568</c:v>
                </c:pt>
                <c:pt idx="11">
                  <c:v>71.378597152732198</c:v>
                </c:pt>
                <c:pt idx="12">
                  <c:v>71.50682976487127</c:v>
                </c:pt>
                <c:pt idx="13">
                  <c:v>71.635053833398544</c:v>
                </c:pt>
                <c:pt idx="14">
                  <c:v>71.763266142742864</c:v>
                </c:pt>
                <c:pt idx="15">
                  <c:v>71.891462635503188</c:v>
                </c:pt>
                <c:pt idx="16">
                  <c:v>72.019638516906895</c:v>
                </c:pt>
                <c:pt idx="17">
                  <c:v>72.147788853491861</c:v>
                </c:pt>
                <c:pt idx="18">
                  <c:v>72.275910321220508</c:v>
                </c:pt>
                <c:pt idx="19">
                  <c:v>72.404005440183127</c:v>
                </c:pt>
                <c:pt idx="20">
                  <c:v>72.532091913827713</c:v>
                </c:pt>
                <c:pt idx="21">
                  <c:v>72.660222000956267</c:v>
                </c:pt>
                <c:pt idx="22">
                  <c:v>72.788520844814997</c:v>
                </c:pt>
                <c:pt idx="23">
                  <c:v>72.91725929399135</c:v>
                </c:pt>
                <c:pt idx="24">
                  <c:v>73.046987166774997</c:v>
                </c:pt>
                <c:pt idx="25">
                  <c:v>73.17876845814493</c:v>
                </c:pt>
                <c:pt idx="26">
                  <c:v>73.314581771692289</c:v>
                </c:pt>
                <c:pt idx="27">
                  <c:v>73.457977488965454</c:v>
                </c:pt>
                <c:pt idx="28">
                  <c:v>73.615116110744609</c:v>
                </c:pt>
                <c:pt idx="29">
                  <c:v>73.79634465728644</c:v>
                </c:pt>
                <c:pt idx="30">
                  <c:v>74.018489860603452</c:v>
                </c:pt>
                <c:pt idx="31">
                  <c:v>74.308041849813804</c:v>
                </c:pt>
                <c:pt idx="32">
                  <c:v>74.705347851194986</c:v>
                </c:pt>
                <c:pt idx="33">
                  <c:v>75.269806394554919</c:v>
                </c:pt>
                <c:pt idx="34">
                  <c:v>76.085825554649873</c:v>
                </c:pt>
                <c:pt idx="35">
                  <c:v>77.268973382376601</c:v>
                </c:pt>
                <c:pt idx="36">
                  <c:v>78.971320022610016</c:v>
                </c:pt>
                <c:pt idx="37">
                  <c:v>81.384502932983153</c:v>
                </c:pt>
                <c:pt idx="38">
                  <c:v>84.738639913503633</c:v>
                </c:pt>
                <c:pt idx="39">
                  <c:v>89.29501393516712</c:v>
                </c:pt>
                <c:pt idx="40">
                  <c:v>95.330626986949127</c:v>
                </c:pt>
                <c:pt idx="41">
                  <c:v>103.11341822385313</c:v>
                </c:pt>
                <c:pt idx="42">
                  <c:v>112.86823950705583</c:v>
                </c:pt>
                <c:pt idx="43">
                  <c:v>124.73549333252403</c:v>
                </c:pt>
                <c:pt idx="44">
                  <c:v>138.72620995250821</c:v>
                </c:pt>
                <c:pt idx="45">
                  <c:v>154.6776768762337</c:v>
                </c:pt>
                <c:pt idx="46">
                  <c:v>172.20761714899308</c:v>
                </c:pt>
                <c:pt idx="47">
                  <c:v>190.6422299006835</c:v>
                </c:pt>
                <c:pt idx="48">
                  <c:v>208.85154357408851</c:v>
                </c:pt>
                <c:pt idx="49">
                  <c:v>224.92089323234163</c:v>
                </c:pt>
                <c:pt idx="50">
                  <c:v>235.77764472493925</c:v>
                </c:pt>
                <c:pt idx="51">
                  <c:v>237.34608178155213</c:v>
                </c:pt>
                <c:pt idx="52">
                  <c:v>226.02388511551996</c:v>
                </c:pt>
                <c:pt idx="53">
                  <c:v>201.32849582053083</c:v>
                </c:pt>
                <c:pt idx="54">
                  <c:v>167.71181342723241</c:v>
                </c:pt>
                <c:pt idx="55">
                  <c:v>133.20692863698343</c:v>
                </c:pt>
                <c:pt idx="56">
                  <c:v>105.30377372863437</c:v>
                </c:pt>
                <c:pt idx="57">
                  <c:v>87.436794607901575</c:v>
                </c:pt>
                <c:pt idx="58">
                  <c:v>78.757798484670161</c:v>
                </c:pt>
                <c:pt idx="59">
                  <c:v>76.438596014424945</c:v>
                </c:pt>
                <c:pt idx="60">
                  <c:v>77.950822207739989</c:v>
                </c:pt>
                <c:pt idx="61">
                  <c:v>81.925732032526554</c:v>
                </c:pt>
                <c:pt idx="62">
                  <c:v>87.926357279802716</c:v>
                </c:pt>
                <c:pt idx="63">
                  <c:v>95.947549459590888</c:v>
                </c:pt>
                <c:pt idx="64">
                  <c:v>106.05861112119793</c:v>
                </c:pt>
                <c:pt idx="65">
                  <c:v>118.21706118095318</c:v>
                </c:pt>
                <c:pt idx="66">
                  <c:v>132.17160789660596</c:v>
                </c:pt>
                <c:pt idx="67">
                  <c:v>147.38219581322997</c:v>
                </c:pt>
                <c:pt idx="68">
                  <c:v>162.86946680525529</c:v>
                </c:pt>
                <c:pt idx="69">
                  <c:v>176.87444500331313</c:v>
                </c:pt>
                <c:pt idx="70">
                  <c:v>186.39066411173272</c:v>
                </c:pt>
                <c:pt idx="71">
                  <c:v>187.26307519387495</c:v>
                </c:pt>
                <c:pt idx="72">
                  <c:v>175.98076698996161</c:v>
                </c:pt>
                <c:pt idx="73">
                  <c:v>152.88661880416061</c:v>
                </c:pt>
                <c:pt idx="74">
                  <c:v>123.75276399208524</c:v>
                </c:pt>
                <c:pt idx="75">
                  <c:v>96.922763663785418</c:v>
                </c:pt>
                <c:pt idx="76">
                  <c:v>78.098047717463729</c:v>
                </c:pt>
                <c:pt idx="77">
                  <c:v>67.860291390051529</c:v>
                </c:pt>
                <c:pt idx="78">
                  <c:v>63.477104411251837</c:v>
                </c:pt>
                <c:pt idx="79">
                  <c:v>61.940131113111619</c:v>
                </c:pt>
                <c:pt idx="80">
                  <c:v>61.431334812736125</c:v>
                </c:pt>
                <c:pt idx="81">
                  <c:v>61.204552765141294</c:v>
                </c:pt>
                <c:pt idx="82">
                  <c:v>61.037875156584604</c:v>
                </c:pt>
                <c:pt idx="83">
                  <c:v>60.881959011377347</c:v>
                </c:pt>
                <c:pt idx="84">
                  <c:v>60.728359033187687</c:v>
                </c:pt>
                <c:pt idx="85">
                  <c:v>60.575890072290576</c:v>
                </c:pt>
                <c:pt idx="86">
                  <c:v>60.424481848189366</c:v>
                </c:pt>
                <c:pt idx="87">
                  <c:v>60.274499541515688</c:v>
                </c:pt>
                <c:pt idx="88">
                  <c:v>60.127039290358383</c:v>
                </c:pt>
                <c:pt idx="89">
                  <c:v>59.984706552333392</c:v>
                </c:pt>
                <c:pt idx="90">
                  <c:v>59.853103146057052</c:v>
                </c:pt>
                <c:pt idx="91">
                  <c:v>59.743426495788718</c:v>
                </c:pt>
                <c:pt idx="92">
                  <c:v>59.676625696593078</c:v>
                </c:pt>
                <c:pt idx="93">
                  <c:v>59.689390779625299</c:v>
                </c:pt>
                <c:pt idx="94">
                  <c:v>59.841710946801065</c:v>
                </c:pt>
                <c:pt idx="95">
                  <c:v>60.224694346766206</c:v>
                </c:pt>
                <c:pt idx="96">
                  <c:v>60.965841452496264</c:v>
                </c:pt>
                <c:pt idx="97">
                  <c:v>62.227372337671966</c:v>
                </c:pt>
                <c:pt idx="98">
                  <c:v>64.192192981400822</c:v>
                </c:pt>
                <c:pt idx="99">
                  <c:v>67.032150288294957</c:v>
                </c:pt>
                <c:pt idx="100">
                  <c:v>70.853787565514679</c:v>
                </c:pt>
                <c:pt idx="101">
                  <c:v>75.616495742454902</c:v>
                </c:pt>
                <c:pt idx="102">
                  <c:v>81.020354943161593</c:v>
                </c:pt>
                <c:pt idx="103">
                  <c:v>86.384871401440776</c:v>
                </c:pt>
                <c:pt idx="104">
                  <c:v>90.608295176535208</c:v>
                </c:pt>
                <c:pt idx="105">
                  <c:v>92.372065017376912</c:v>
                </c:pt>
                <c:pt idx="106">
                  <c:v>90.685842237568835</c:v>
                </c:pt>
                <c:pt idx="107">
                  <c:v>85.551318647093922</c:v>
                </c:pt>
                <c:pt idx="108">
                  <c:v>78.207752250627991</c:v>
                </c:pt>
                <c:pt idx="109">
                  <c:v>70.599561271540352</c:v>
                </c:pt>
                <c:pt idx="110">
                  <c:v>64.385503247929478</c:v>
                </c:pt>
                <c:pt idx="111">
                  <c:v>60.253579155125529</c:v>
                </c:pt>
                <c:pt idx="112">
                  <c:v>57.965821592381111</c:v>
                </c:pt>
                <c:pt idx="113">
                  <c:v>56.87223768530891</c:v>
                </c:pt>
                <c:pt idx="114">
                  <c:v>56.379241870324641</c:v>
                </c:pt>
                <c:pt idx="115">
                  <c:v>56.127106498311321</c:v>
                </c:pt>
                <c:pt idx="116">
                  <c:v>55.953360102600072</c:v>
                </c:pt>
                <c:pt idx="117">
                  <c:v>55.801359315533439</c:v>
                </c:pt>
                <c:pt idx="118">
                  <c:v>55.656790817549734</c:v>
                </c:pt>
                <c:pt idx="119">
                  <c:v>55.520141757414692</c:v>
                </c:pt>
                <c:pt idx="120">
                  <c:v>55.399641142820769</c:v>
                </c:pt>
                <c:pt idx="121">
                  <c:v>55.312984109505365</c:v>
                </c:pt>
                <c:pt idx="122">
                  <c:v>55.293014764372032</c:v>
                </c:pt>
                <c:pt idx="123">
                  <c:v>55.395383748666127</c:v>
                </c:pt>
                <c:pt idx="124">
                  <c:v>55.705781188838742</c:v>
                </c:pt>
                <c:pt idx="125">
                  <c:v>56.342328508401593</c:v>
                </c:pt>
                <c:pt idx="126">
                  <c:v>57.446356696983173</c:v>
                </c:pt>
                <c:pt idx="127">
                  <c:v>59.1531595424321</c:v>
                </c:pt>
                <c:pt idx="128">
                  <c:v>61.534491285980607</c:v>
                </c:pt>
                <c:pt idx="129">
                  <c:v>64.509955246226028</c:v>
                </c:pt>
                <c:pt idx="130">
                  <c:v>67.744877728219748</c:v>
                </c:pt>
                <c:pt idx="131">
                  <c:v>70.59765632046927</c:v>
                </c:pt>
                <c:pt idx="132">
                  <c:v>72.224899321351302</c:v>
                </c:pt>
                <c:pt idx="133">
                  <c:v>71.910928996481005</c:v>
                </c:pt>
                <c:pt idx="134">
                  <c:v>69.497534717093274</c:v>
                </c:pt>
                <c:pt idx="135">
                  <c:v>65.589596633434368</c:v>
                </c:pt>
                <c:pt idx="136">
                  <c:v>61.292586103942</c:v>
                </c:pt>
                <c:pt idx="137">
                  <c:v>57.632555305505022</c:v>
                </c:pt>
                <c:pt idx="138">
                  <c:v>55.10584966535815</c:v>
                </c:pt>
                <c:pt idx="139">
                  <c:v>53.648613828849889</c:v>
                </c:pt>
                <c:pt idx="140">
                  <c:v>52.913502805189097</c:v>
                </c:pt>
                <c:pt idx="141">
                  <c:v>52.554220343979367</c:v>
                </c:pt>
                <c:pt idx="142">
                  <c:v>52.350068478994672</c:v>
                </c:pt>
                <c:pt idx="143">
                  <c:v>52.197131082019538</c:v>
                </c:pt>
                <c:pt idx="144">
                  <c:v>52.057425980975488</c:v>
                </c:pt>
                <c:pt idx="145">
                  <c:v>51.919955070289319</c:v>
                </c:pt>
                <c:pt idx="146">
                  <c:v>51.78221002045801</c:v>
                </c:pt>
                <c:pt idx="147">
                  <c:v>51.643793365348678</c:v>
                </c:pt>
                <c:pt idx="148">
                  <c:v>51.504726706798202</c:v>
                </c:pt>
                <c:pt idx="149">
                  <c:v>51.365094381643701</c:v>
                </c:pt>
                <c:pt idx="150">
                  <c:v>51.224981704926357</c:v>
                </c:pt>
                <c:pt idx="151">
                  <c:v>51.084465523854433</c:v>
                </c:pt>
                <c:pt idx="152">
                  <c:v>50.943612947647367</c:v>
                </c:pt>
                <c:pt idx="153">
                  <c:v>50.802481592479573</c:v>
                </c:pt>
                <c:pt idx="154">
                  <c:v>50.661120312703346</c:v>
                </c:pt>
                <c:pt idx="155">
                  <c:v>50.51957013600849</c:v>
                </c:pt>
                <c:pt idx="156">
                  <c:v>50.377865257430713</c:v>
                </c:pt>
                <c:pt idx="157">
                  <c:v>50.236034006930176</c:v>
                </c:pt>
                <c:pt idx="158">
                  <c:v>50.0940997435196</c:v>
                </c:pt>
                <c:pt idx="159">
                  <c:v>49.952081653882189</c:v>
                </c:pt>
                <c:pt idx="160">
                  <c:v>49.809995449023198</c:v>
                </c:pt>
                <c:pt idx="161">
                  <c:v>49.667853961686397</c:v>
                </c:pt>
                <c:pt idx="162">
                  <c:v>49.525667652216342</c:v>
                </c:pt>
                <c:pt idx="163">
                  <c:v>49.383445032801028</c:v>
                </c:pt>
                <c:pt idx="164">
                  <c:v>49.241193020642498</c:v>
                </c:pt>
                <c:pt idx="165">
                  <c:v>49.098917230271709</c:v>
                </c:pt>
                <c:pt idx="166">
                  <c:v>48.956622214397662</c:v>
                </c:pt>
                <c:pt idx="167">
                  <c:v>48.814311661636367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A!$BH$28:$BH$228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70.352622766603361</c:v>
                </c:pt>
                <c:pt idx="4">
                  <c:v>70.480873035400506</c:v>
                </c:pt>
                <c:pt idx="5">
                  <c:v>70.609123150356055</c:v>
                </c:pt>
                <c:pt idx="6">
                  <c:v>70.737372878620477</c:v>
                </c:pt>
                <c:pt idx="7">
                  <c:v>70.865621877081225</c:v>
                </c:pt>
                <c:pt idx="8">
                  <c:v>70.993869650877514</c:v>
                </c:pt>
                <c:pt idx="9">
                  <c:v>71.122115497826613</c:v>
                </c:pt>
                <c:pt idx="10">
                  <c:v>71.250358434250117</c:v>
                </c:pt>
                <c:pt idx="11">
                  <c:v>71.378597096296403</c:v>
                </c:pt>
                <c:pt idx="12">
                  <c:v>71.506829609049134</c:v>
                </c:pt>
                <c:pt idx="13">
                  <c:v>71.635053413364218</c:v>
                </c:pt>
                <c:pt idx="14">
                  <c:v>71.763265037337277</c:v>
                </c:pt>
                <c:pt idx="15">
                  <c:v>71.891459795363261</c:v>
                </c:pt>
                <c:pt idx="16">
                  <c:v>72.019631392658766</c:v>
                </c:pt>
                <c:pt idx="17">
                  <c:v>72.147771406540386</c:v>
                </c:pt>
                <c:pt idx="18">
                  <c:v>72.275868607273537</c:v>
                </c:pt>
                <c:pt idx="19">
                  <c:v>72.403908070393371</c:v>
                </c:pt>
                <c:pt idx="20">
                  <c:v>72.531870018378399</c:v>
                </c:pt>
                <c:pt idx="21">
                  <c:v>72.659728311587543</c:v>
                </c:pt>
                <c:pt idx="22">
                  <c:v>72.787448485396979</c:v>
                </c:pt>
                <c:pt idx="23">
                  <c:v>72.914985201200068</c:v>
                </c:pt>
                <c:pt idx="24">
                  <c:v>73.042278941779884</c:v>
                </c:pt>
                <c:pt idx="25">
                  <c:v>73.169251734642245</c:v>
                </c:pt>
                <c:pt idx="26">
                  <c:v>73.29580162801679</c:v>
                </c:pt>
                <c:pt idx="27">
                  <c:v>73.421795570946529</c:v>
                </c:pt>
                <c:pt idx="28">
                  <c:v>73.547060258643285</c:v>
                </c:pt>
                <c:pt idx="29">
                  <c:v>73.671370394764736</c:v>
                </c:pt>
                <c:pt idx="30">
                  <c:v>73.794433691971022</c:v>
                </c:pt>
                <c:pt idx="31">
                  <c:v>73.915871781474721</c:v>
                </c:pt>
                <c:pt idx="32">
                  <c:v>74.035196035497407</c:v>
                </c:pt>
                <c:pt idx="33">
                  <c:v>74.151777134529695</c:v>
                </c:pt>
                <c:pt idx="34">
                  <c:v>74.264807056483264</c:v>
                </c:pt>
                <c:pt idx="35">
                  <c:v>74.373252068255937</c:v>
                </c:pt>
                <c:pt idx="36">
                  <c:v>74.475795331913986</c:v>
                </c:pt>
                <c:pt idx="37">
                  <c:v>74.570768010692461</c:v>
                </c:pt>
                <c:pt idx="38">
                  <c:v>74.656068447913228</c:v>
                </c:pt>
                <c:pt idx="39">
                  <c:v>74.729070346875162</c:v>
                </c:pt>
                <c:pt idx="40">
                  <c:v>74.786523243397951</c:v>
                </c:pt>
                <c:pt idx="41">
                  <c:v>74.824452352795063</c:v>
                </c:pt>
                <c:pt idx="42">
                  <c:v>74.838070514521434</c:v>
                </c:pt>
                <c:pt idx="43">
                  <c:v>74.821722707341721</c:v>
                </c:pt>
                <c:pt idx="44">
                  <c:v>74.768893208592118</c:v>
                </c:pt>
                <c:pt idx="45">
                  <c:v>74.672315588426343</c:v>
                </c:pt>
                <c:pt idx="46">
                  <c:v>74.524233218299983</c:v>
                </c:pt>
                <c:pt idx="47">
                  <c:v>74.316857263528064</c:v>
                </c:pt>
                <c:pt idx="48">
                  <c:v>74.04305244327827</c:v>
                </c:pt>
                <c:pt idx="49">
                  <c:v>73.69724034604684</c:v>
                </c:pt>
                <c:pt idx="50">
                  <c:v>73.276442985665327</c:v>
                </c:pt>
                <c:pt idx="51">
                  <c:v>72.78130520437594</c:v>
                </c:pt>
                <c:pt idx="52">
                  <c:v>72.216861163204101</c:v>
                </c:pt>
                <c:pt idx="53">
                  <c:v>71.592789539225649</c:v>
                </c:pt>
                <c:pt idx="54">
                  <c:v>70.922971541630574</c:v>
                </c:pt>
                <c:pt idx="55">
                  <c:v>70.224328971909458</c:v>
                </c:pt>
                <c:pt idx="56">
                  <c:v>69.515127182378038</c:v>
                </c:pt>
                <c:pt idx="57">
                  <c:v>68.813093008173908</c:v>
                </c:pt>
                <c:pt idx="58">
                  <c:v>68.133744018863382</c:v>
                </c:pt>
                <c:pt idx="59">
                  <c:v>67.48923504435335</c:v>
                </c:pt>
                <c:pt idx="60">
                  <c:v>66.887851380377384</c:v>
                </c:pt>
                <c:pt idx="61">
                  <c:v>66.334097988162</c:v>
                </c:pt>
                <c:pt idx="62">
                  <c:v>65.829215365088288</c:v>
                </c:pt>
                <c:pt idx="63">
                  <c:v>65.371916149142493</c:v>
                </c:pt>
                <c:pt idx="64">
                  <c:v>64.959164038666188</c:v>
                </c:pt>
                <c:pt idx="65">
                  <c:v>64.586874846275677</c:v>
                </c:pt>
                <c:pt idx="66">
                  <c:v>64.250479598567679</c:v>
                </c:pt>
                <c:pt idx="67">
                  <c:v>63.945335650583026</c:v>
                </c:pt>
                <c:pt idx="68">
                  <c:v>63.666999738355585</c:v>
                </c:pt>
                <c:pt idx="69">
                  <c:v>63.411389540536085</c:v>
                </c:pt>
                <c:pt idx="70">
                  <c:v>63.174862754173226</c:v>
                </c:pt>
                <c:pt idx="71">
                  <c:v>62.954239621901024</c:v>
                </c:pt>
                <c:pt idx="72">
                  <c:v>62.746789619012183</c:v>
                </c:pt>
                <c:pt idx="73">
                  <c:v>62.550197575212792</c:v>
                </c:pt>
                <c:pt idx="74">
                  <c:v>62.362519796991855</c:v>
                </c:pt>
                <c:pt idx="75">
                  <c:v>62.182137071443748</c:v>
                </c:pt>
                <c:pt idx="76">
                  <c:v>62.007708742140011</c:v>
                </c:pt>
                <c:pt idx="77">
                  <c:v>61.838130187600285</c:v>
                </c:pt>
                <c:pt idx="78">
                  <c:v>61.672494807676081</c:v>
                </c:pt>
                <c:pt idx="79">
                  <c:v>61.510060855312005</c:v>
                </c:pt>
                <c:pt idx="80">
                  <c:v>61.35022299811002</c:v>
                </c:pt>
                <c:pt idx="81">
                  <c:v>61.192488249354057</c:v>
                </c:pt>
                <c:pt idx="82">
                  <c:v>61.036455795925349</c:v>
                </c:pt>
                <c:pt idx="83">
                  <c:v>60.881800219048301</c:v>
                </c:pt>
                <c:pt idx="84">
                  <c:v>60.728257618747605</c:v>
                </c:pt>
                <c:pt idx="85">
                  <c:v>60.575614192249205</c:v>
                </c:pt>
                <c:pt idx="86">
                  <c:v>60.423696866645422</c:v>
                </c:pt>
                <c:pt idx="87">
                  <c:v>60.272365638818762</c:v>
                </c:pt>
                <c:pt idx="88">
                  <c:v>60.121507326293383</c:v>
                </c:pt>
                <c:pt idx="89">
                  <c:v>59.971030479012342</c:v>
                </c:pt>
                <c:pt idx="90">
                  <c:v>59.820861243044149</c:v>
                </c:pt>
                <c:pt idx="91">
                  <c:v>59.670940002723647</c:v>
                </c:pt>
                <c:pt idx="92">
                  <c:v>59.521218657994517</c:v>
                </c:pt>
                <c:pt idx="93">
                  <c:v>59.371658419225724</c:v>
                </c:pt>
                <c:pt idx="94">
                  <c:v>59.222228023091589</c:v>
                </c:pt>
                <c:pt idx="95">
                  <c:v>59.072902290814483</c:v>
                </c:pt>
                <c:pt idx="96">
                  <c:v>58.923660964717328</c:v>
                </c:pt>
                <c:pt idx="97">
                  <c:v>58.774487771116434</c:v>
                </c:pt>
                <c:pt idx="98">
                  <c:v>58.625369667540269</c:v>
                </c:pt>
                <c:pt idx="99">
                  <c:v>58.476296240467192</c:v>
                </c:pt>
                <c:pt idx="100">
                  <c:v>58.327259226559491</c:v>
                </c:pt>
                <c:pt idx="101">
                  <c:v>58.178252136012773</c:v>
                </c:pt>
                <c:pt idx="102">
                  <c:v>58.029269961375874</c:v>
                </c:pt>
                <c:pt idx="103">
                  <c:v>57.880308959235549</c:v>
                </c:pt>
                <c:pt idx="104">
                  <c:v>57.731366495679708</c:v>
                </c:pt>
                <c:pt idx="105">
                  <c:v>57.582440949614423</c:v>
                </c:pt>
                <c:pt idx="106">
                  <c:v>57.433531670957002</c:v>
                </c:pt>
                <c:pt idx="107">
                  <c:v>57.284638993593433</c:v>
                </c:pt>
                <c:pt idx="108">
                  <c:v>57.13576430589756</c:v>
                </c:pt>
                <c:pt idx="109">
                  <c:v>56.986910184674777</c:v>
                </c:pt>
                <c:pt idx="110">
                  <c:v>56.838080601712839</c:v>
                </c:pt>
                <c:pt idx="111">
                  <c:v>56.689281215766378</c:v>
                </c:pt>
                <c:pt idx="112">
                  <c:v>56.540519766785799</c:v>
                </c:pt>
                <c:pt idx="113">
                  <c:v>56.391806593449409</c:v>
                </c:pt>
                <c:pt idx="114">
                  <c:v>56.243155299323369</c:v>
                </c:pt>
                <c:pt idx="115">
                  <c:v>56.094583596741529</c:v>
                </c:pt>
                <c:pt idx="116">
                  <c:v>55.946114359799694</c:v>
                </c:pt>
                <c:pt idx="117">
                  <c:v>55.797776917047308</c:v>
                </c:pt>
                <c:pt idx="118">
                  <c:v>55.64960860786509</c:v>
                </c:pt>
                <c:pt idx="119">
                  <c:v>55.501656610056095</c:v>
                </c:pt>
                <c:pt idx="120">
                  <c:v>55.353980013942817</c:v>
                </c:pt>
                <c:pt idx="121">
                  <c:v>55.206652062324437</c:v>
                </c:pt>
                <c:pt idx="122">
                  <c:v>55.059762386457095</c:v>
                </c:pt>
                <c:pt idx="123">
                  <c:v>54.913418936408689</c:v>
                </c:pt>
                <c:pt idx="124">
                  <c:v>54.767749124883949</c:v>
                </c:pt>
                <c:pt idx="125">
                  <c:v>54.622899485043988</c:v>
                </c:pt>
                <c:pt idx="126">
                  <c:v>54.479032919350956</c:v>
                </c:pt>
                <c:pt idx="127">
                  <c:v>54.3363224653218</c:v>
                </c:pt>
                <c:pt idx="128">
                  <c:v>54.194940557579358</c:v>
                </c:pt>
                <c:pt idx="129">
                  <c:v>54.055043201487074</c:v>
                </c:pt>
                <c:pt idx="130">
                  <c:v>53.916749457992118</c:v>
                </c:pt>
                <c:pt idx="131">
                  <c:v>53.780118202932258</c:v>
                </c:pt>
                <c:pt idx="132">
                  <c:v>53.645125996421029</c:v>
                </c:pt>
                <c:pt idx="133">
                  <c:v>53.511651403585958</c:v>
                </c:pt>
                <c:pt idx="134">
                  <c:v>53.379471298803267</c:v>
                </c:pt>
                <c:pt idx="135">
                  <c:v>53.2482728146855</c:v>
                </c:pt>
                <c:pt idx="136">
                  <c:v>53.117680762100306</c:v>
                </c:pt>
                <c:pt idx="137">
                  <c:v>52.987295808071153</c:v>
                </c:pt>
                <c:pt idx="138">
                  <c:v>52.856735406579133</c:v>
                </c:pt>
                <c:pt idx="139">
                  <c:v>52.725668954329109</c:v>
                </c:pt>
                <c:pt idx="140">
                  <c:v>52.59384101493562</c:v>
                </c:pt>
                <c:pt idx="141">
                  <c:v>52.461080430914969</c:v>
                </c:pt>
                <c:pt idx="142">
                  <c:v>52.327296919141858</c:v>
                </c:pt>
                <c:pt idx="143">
                  <c:v>52.192469047332516</c:v>
                </c:pt>
                <c:pt idx="144">
                  <c:v>52.056628029884266</c:v>
                </c:pt>
                <c:pt idx="145">
                  <c:v>51.919841038769654</c:v>
                </c:pt>
                <c:pt idx="146">
                  <c:v>51.782196429254924</c:v>
                </c:pt>
                <c:pt idx="147">
                  <c:v>51.643792015468975</c:v>
                </c:pt>
                <c:pt idx="148">
                  <c:v>51.504726595157678</c:v>
                </c:pt>
                <c:pt idx="149">
                  <c:v>51.365094373959906</c:v>
                </c:pt>
                <c:pt idx="150">
                  <c:v>51.224981704486474</c:v>
                </c:pt>
                <c:pt idx="151">
                  <c:v>51.084465523833494</c:v>
                </c:pt>
                <c:pt idx="152">
                  <c:v>50.943612947646535</c:v>
                </c:pt>
                <c:pt idx="153">
                  <c:v>50.802481592479545</c:v>
                </c:pt>
                <c:pt idx="154">
                  <c:v>50.661120312703346</c:v>
                </c:pt>
                <c:pt idx="155">
                  <c:v>50.51957013600849</c:v>
                </c:pt>
                <c:pt idx="156">
                  <c:v>50.377865257430713</c:v>
                </c:pt>
                <c:pt idx="157">
                  <c:v>50.236034006930176</c:v>
                </c:pt>
                <c:pt idx="158">
                  <c:v>50.0940997435196</c:v>
                </c:pt>
                <c:pt idx="159">
                  <c:v>49.952081653882189</c:v>
                </c:pt>
                <c:pt idx="160">
                  <c:v>49.809995449023198</c:v>
                </c:pt>
                <c:pt idx="161">
                  <c:v>49.667853961686397</c:v>
                </c:pt>
                <c:pt idx="162">
                  <c:v>49.525667652216342</c:v>
                </c:pt>
                <c:pt idx="163">
                  <c:v>49.383445032801028</c:v>
                </c:pt>
                <c:pt idx="164">
                  <c:v>49.241193020642498</c:v>
                </c:pt>
                <c:pt idx="165">
                  <c:v>49.098917230271709</c:v>
                </c:pt>
                <c:pt idx="166">
                  <c:v>48.956622214397662</c:v>
                </c:pt>
                <c:pt idx="167">
                  <c:v>48.814311661636367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A!$M$28:$M$228</c:f>
              <c:numCache>
                <c:formatCode>General</c:formatCode>
                <c:ptCount val="201"/>
                <c:pt idx="0">
                  <c:v>69.75</c:v>
                </c:pt>
                <c:pt idx="1">
                  <c:v>72.117000000000004</c:v>
                </c:pt>
                <c:pt idx="2">
                  <c:v>70.8</c:v>
                </c:pt>
                <c:pt idx="3">
                  <c:v>71.516999999999996</c:v>
                </c:pt>
                <c:pt idx="4">
                  <c:v>71</c:v>
                </c:pt>
                <c:pt idx="5">
                  <c:v>70.832999999999998</c:v>
                </c:pt>
                <c:pt idx="6">
                  <c:v>71.849999999999994</c:v>
                </c:pt>
                <c:pt idx="7">
                  <c:v>71.117000000000004</c:v>
                </c:pt>
                <c:pt idx="8">
                  <c:v>70.632999999999996</c:v>
                </c:pt>
                <c:pt idx="9">
                  <c:v>71.25</c:v>
                </c:pt>
                <c:pt idx="10">
                  <c:v>72.733000000000004</c:v>
                </c:pt>
                <c:pt idx="11">
                  <c:v>72.966999999999999</c:v>
                </c:pt>
                <c:pt idx="12">
                  <c:v>69.917000000000002</c:v>
                </c:pt>
                <c:pt idx="13">
                  <c:v>71.25</c:v>
                </c:pt>
                <c:pt idx="14">
                  <c:v>70.516999999999996</c:v>
                </c:pt>
                <c:pt idx="15">
                  <c:v>70.55</c:v>
                </c:pt>
                <c:pt idx="16">
                  <c:v>72.117000000000004</c:v>
                </c:pt>
                <c:pt idx="17">
                  <c:v>71.683000000000007</c:v>
                </c:pt>
                <c:pt idx="18">
                  <c:v>70.117000000000004</c:v>
                </c:pt>
                <c:pt idx="19">
                  <c:v>71.382999999999996</c:v>
                </c:pt>
                <c:pt idx="20">
                  <c:v>73.132999999999996</c:v>
                </c:pt>
                <c:pt idx="21">
                  <c:v>72.917000000000002</c:v>
                </c:pt>
                <c:pt idx="22">
                  <c:v>73.45</c:v>
                </c:pt>
                <c:pt idx="23">
                  <c:v>72.7</c:v>
                </c:pt>
                <c:pt idx="24">
                  <c:v>73.95</c:v>
                </c:pt>
                <c:pt idx="25">
                  <c:v>72.917000000000002</c:v>
                </c:pt>
                <c:pt idx="26">
                  <c:v>74.75</c:v>
                </c:pt>
                <c:pt idx="27">
                  <c:v>73.716999999999999</c:v>
                </c:pt>
                <c:pt idx="28">
                  <c:v>74.983000000000004</c:v>
                </c:pt>
                <c:pt idx="29">
                  <c:v>75.433000000000007</c:v>
                </c:pt>
                <c:pt idx="30">
                  <c:v>75.016999999999996</c:v>
                </c:pt>
                <c:pt idx="31">
                  <c:v>75.117000000000004</c:v>
                </c:pt>
                <c:pt idx="32">
                  <c:v>74.766999999999996</c:v>
                </c:pt>
                <c:pt idx="33">
                  <c:v>76.533000000000001</c:v>
                </c:pt>
                <c:pt idx="34">
                  <c:v>77.332999999999998</c:v>
                </c:pt>
                <c:pt idx="35">
                  <c:v>78.25</c:v>
                </c:pt>
                <c:pt idx="36">
                  <c:v>79.816999999999993</c:v>
                </c:pt>
                <c:pt idx="37">
                  <c:v>81.417000000000002</c:v>
                </c:pt>
                <c:pt idx="38">
                  <c:v>83.2</c:v>
                </c:pt>
                <c:pt idx="39">
                  <c:v>84.7</c:v>
                </c:pt>
                <c:pt idx="40">
                  <c:v>88.733000000000004</c:v>
                </c:pt>
                <c:pt idx="41">
                  <c:v>95.816999999999993</c:v>
                </c:pt>
                <c:pt idx="42">
                  <c:v>108.05</c:v>
                </c:pt>
                <c:pt idx="43">
                  <c:v>125.833</c:v>
                </c:pt>
                <c:pt idx="44">
                  <c:v>146.15</c:v>
                </c:pt>
                <c:pt idx="45">
                  <c:v>168.95</c:v>
                </c:pt>
                <c:pt idx="46">
                  <c:v>187.55</c:v>
                </c:pt>
                <c:pt idx="47">
                  <c:v>202.93299999999999</c:v>
                </c:pt>
                <c:pt idx="48">
                  <c:v>215.917</c:v>
                </c:pt>
                <c:pt idx="49">
                  <c:v>224.917</c:v>
                </c:pt>
                <c:pt idx="50">
                  <c:v>229.56700000000001</c:v>
                </c:pt>
                <c:pt idx="51">
                  <c:v>230.917</c:v>
                </c:pt>
                <c:pt idx="52">
                  <c:v>228.75</c:v>
                </c:pt>
                <c:pt idx="53">
                  <c:v>220.4</c:v>
                </c:pt>
                <c:pt idx="54">
                  <c:v>202.71700000000001</c:v>
                </c:pt>
                <c:pt idx="55">
                  <c:v>163.733</c:v>
                </c:pt>
                <c:pt idx="56">
                  <c:v>108.3</c:v>
                </c:pt>
                <c:pt idx="57">
                  <c:v>76.266999999999996</c:v>
                </c:pt>
                <c:pt idx="58">
                  <c:v>70.233000000000004</c:v>
                </c:pt>
                <c:pt idx="59">
                  <c:v>70.766999999999996</c:v>
                </c:pt>
                <c:pt idx="60">
                  <c:v>72.167000000000002</c:v>
                </c:pt>
                <c:pt idx="61">
                  <c:v>74.8</c:v>
                </c:pt>
                <c:pt idx="62">
                  <c:v>81.933000000000007</c:v>
                </c:pt>
                <c:pt idx="63">
                  <c:v>92.933000000000007</c:v>
                </c:pt>
                <c:pt idx="64">
                  <c:v>106.45</c:v>
                </c:pt>
                <c:pt idx="65">
                  <c:v>123.467</c:v>
                </c:pt>
                <c:pt idx="66">
                  <c:v>139.767</c:v>
                </c:pt>
                <c:pt idx="67">
                  <c:v>156.333</c:v>
                </c:pt>
                <c:pt idx="68">
                  <c:v>167.767</c:v>
                </c:pt>
                <c:pt idx="69">
                  <c:v>176.21700000000001</c:v>
                </c:pt>
                <c:pt idx="70">
                  <c:v>182.78299999999999</c:v>
                </c:pt>
                <c:pt idx="71">
                  <c:v>187.45</c:v>
                </c:pt>
                <c:pt idx="72">
                  <c:v>184.86699999999999</c:v>
                </c:pt>
                <c:pt idx="73">
                  <c:v>177.1</c:v>
                </c:pt>
                <c:pt idx="74">
                  <c:v>153.53299999999999</c:v>
                </c:pt>
                <c:pt idx="75">
                  <c:v>111.867</c:v>
                </c:pt>
                <c:pt idx="76">
                  <c:v>73.917000000000002</c:v>
                </c:pt>
                <c:pt idx="77">
                  <c:v>62.017000000000003</c:v>
                </c:pt>
                <c:pt idx="78">
                  <c:v>59.5</c:v>
                </c:pt>
                <c:pt idx="79">
                  <c:v>61</c:v>
                </c:pt>
                <c:pt idx="80">
                  <c:v>59.417000000000002</c:v>
                </c:pt>
                <c:pt idx="81">
                  <c:v>59.817</c:v>
                </c:pt>
                <c:pt idx="82">
                  <c:v>58.75</c:v>
                </c:pt>
                <c:pt idx="83">
                  <c:v>60.917000000000002</c:v>
                </c:pt>
                <c:pt idx="84">
                  <c:v>60.033000000000001</c:v>
                </c:pt>
                <c:pt idx="85">
                  <c:v>60.732999999999997</c:v>
                </c:pt>
                <c:pt idx="86">
                  <c:v>60.9</c:v>
                </c:pt>
                <c:pt idx="87">
                  <c:v>59.616999999999997</c:v>
                </c:pt>
                <c:pt idx="88">
                  <c:v>61.183</c:v>
                </c:pt>
                <c:pt idx="89">
                  <c:v>60.167000000000002</c:v>
                </c:pt>
                <c:pt idx="90">
                  <c:v>62.033000000000001</c:v>
                </c:pt>
                <c:pt idx="91">
                  <c:v>59.567</c:v>
                </c:pt>
                <c:pt idx="92">
                  <c:v>59.433</c:v>
                </c:pt>
                <c:pt idx="93">
                  <c:v>60.667000000000002</c:v>
                </c:pt>
                <c:pt idx="94">
                  <c:v>60.783000000000001</c:v>
                </c:pt>
                <c:pt idx="95">
                  <c:v>60.1</c:v>
                </c:pt>
                <c:pt idx="96">
                  <c:v>59.45</c:v>
                </c:pt>
                <c:pt idx="97">
                  <c:v>61.7</c:v>
                </c:pt>
                <c:pt idx="98">
                  <c:v>61.232999999999997</c:v>
                </c:pt>
                <c:pt idx="99">
                  <c:v>64.533000000000001</c:v>
                </c:pt>
                <c:pt idx="100">
                  <c:v>72.099999999999994</c:v>
                </c:pt>
                <c:pt idx="101">
                  <c:v>78.266999999999996</c:v>
                </c:pt>
                <c:pt idx="102">
                  <c:v>86.632999999999996</c:v>
                </c:pt>
                <c:pt idx="103">
                  <c:v>95.533000000000001</c:v>
                </c:pt>
                <c:pt idx="104">
                  <c:v>97.716999999999999</c:v>
                </c:pt>
                <c:pt idx="105">
                  <c:v>101.43300000000001</c:v>
                </c:pt>
                <c:pt idx="106">
                  <c:v>99.4</c:v>
                </c:pt>
                <c:pt idx="107">
                  <c:v>91.667000000000002</c:v>
                </c:pt>
                <c:pt idx="108">
                  <c:v>80.117000000000004</c:v>
                </c:pt>
                <c:pt idx="109">
                  <c:v>69.266999999999996</c:v>
                </c:pt>
                <c:pt idx="110">
                  <c:v>60.15</c:v>
                </c:pt>
                <c:pt idx="111">
                  <c:v>58.05</c:v>
                </c:pt>
                <c:pt idx="112">
                  <c:v>56</c:v>
                </c:pt>
                <c:pt idx="113">
                  <c:v>56.232999999999997</c:v>
                </c:pt>
                <c:pt idx="114">
                  <c:v>55.7</c:v>
                </c:pt>
                <c:pt idx="115">
                  <c:v>56.183</c:v>
                </c:pt>
                <c:pt idx="116">
                  <c:v>54.5</c:v>
                </c:pt>
                <c:pt idx="117">
                  <c:v>56.133000000000003</c:v>
                </c:pt>
                <c:pt idx="118">
                  <c:v>54.8</c:v>
                </c:pt>
                <c:pt idx="119">
                  <c:v>55.15</c:v>
                </c:pt>
                <c:pt idx="120">
                  <c:v>54.283000000000001</c:v>
                </c:pt>
                <c:pt idx="121">
                  <c:v>54.366999999999997</c:v>
                </c:pt>
                <c:pt idx="122">
                  <c:v>54.817</c:v>
                </c:pt>
                <c:pt idx="123">
                  <c:v>54.582999999999998</c:v>
                </c:pt>
                <c:pt idx="124">
                  <c:v>55.116999999999997</c:v>
                </c:pt>
                <c:pt idx="125">
                  <c:v>54.332999999999998</c:v>
                </c:pt>
                <c:pt idx="126">
                  <c:v>57.633000000000003</c:v>
                </c:pt>
                <c:pt idx="127">
                  <c:v>60.633000000000003</c:v>
                </c:pt>
                <c:pt idx="128">
                  <c:v>65.582999999999998</c:v>
                </c:pt>
                <c:pt idx="129">
                  <c:v>70.667000000000002</c:v>
                </c:pt>
                <c:pt idx="130">
                  <c:v>75.2</c:v>
                </c:pt>
                <c:pt idx="131">
                  <c:v>79.849999999999994</c:v>
                </c:pt>
                <c:pt idx="132">
                  <c:v>81.25</c:v>
                </c:pt>
                <c:pt idx="133">
                  <c:v>77.917000000000002</c:v>
                </c:pt>
                <c:pt idx="134">
                  <c:v>70.75</c:v>
                </c:pt>
                <c:pt idx="135">
                  <c:v>61.25</c:v>
                </c:pt>
                <c:pt idx="136">
                  <c:v>54.817</c:v>
                </c:pt>
                <c:pt idx="137">
                  <c:v>51.417000000000002</c:v>
                </c:pt>
                <c:pt idx="138">
                  <c:v>52.133000000000003</c:v>
                </c:pt>
                <c:pt idx="139">
                  <c:v>51.517000000000003</c:v>
                </c:pt>
                <c:pt idx="140">
                  <c:v>51.317</c:v>
                </c:pt>
                <c:pt idx="141">
                  <c:v>50.183</c:v>
                </c:pt>
                <c:pt idx="142">
                  <c:v>52.267000000000003</c:v>
                </c:pt>
                <c:pt idx="143">
                  <c:v>49.95</c:v>
                </c:pt>
                <c:pt idx="144">
                  <c:v>51.15</c:v>
                </c:pt>
                <c:pt idx="145">
                  <c:v>51</c:v>
                </c:pt>
                <c:pt idx="146">
                  <c:v>51.017000000000003</c:v>
                </c:pt>
                <c:pt idx="147">
                  <c:v>52.466999999999999</c:v>
                </c:pt>
                <c:pt idx="148">
                  <c:v>50.482999999999997</c:v>
                </c:pt>
                <c:pt idx="149">
                  <c:v>50.783000000000001</c:v>
                </c:pt>
                <c:pt idx="150">
                  <c:v>50.216999999999999</c:v>
                </c:pt>
                <c:pt idx="151">
                  <c:v>51.482999999999997</c:v>
                </c:pt>
                <c:pt idx="152">
                  <c:v>51.417000000000002</c:v>
                </c:pt>
                <c:pt idx="153">
                  <c:v>50.366999999999997</c:v>
                </c:pt>
                <c:pt idx="154">
                  <c:v>50.767000000000003</c:v>
                </c:pt>
                <c:pt idx="155">
                  <c:v>49.366999999999997</c:v>
                </c:pt>
                <c:pt idx="156">
                  <c:v>49.85</c:v>
                </c:pt>
                <c:pt idx="157">
                  <c:v>50.05</c:v>
                </c:pt>
                <c:pt idx="158">
                  <c:v>50.017000000000003</c:v>
                </c:pt>
                <c:pt idx="159">
                  <c:v>48.567</c:v>
                </c:pt>
                <c:pt idx="160">
                  <c:v>48.732999999999997</c:v>
                </c:pt>
                <c:pt idx="161">
                  <c:v>49.716999999999999</c:v>
                </c:pt>
                <c:pt idx="162">
                  <c:v>49.05</c:v>
                </c:pt>
                <c:pt idx="163">
                  <c:v>47.817</c:v>
                </c:pt>
                <c:pt idx="164">
                  <c:v>48.616999999999997</c:v>
                </c:pt>
                <c:pt idx="165">
                  <c:v>49.817</c:v>
                </c:pt>
                <c:pt idx="166">
                  <c:v>50.332999999999998</c:v>
                </c:pt>
                <c:pt idx="167">
                  <c:v>49.482999999999997</c:v>
                </c:pt>
                <c:pt idx="168">
                  <c:v>49.933</c:v>
                </c:pt>
                <c:pt idx="169">
                  <c:v>49.933</c:v>
                </c:pt>
                <c:pt idx="170">
                  <c:v>48.2</c:v>
                </c:pt>
                <c:pt idx="171">
                  <c:v>49.033000000000001</c:v>
                </c:pt>
                <c:pt idx="172">
                  <c:v>49.85</c:v>
                </c:pt>
                <c:pt idx="173">
                  <c:v>49.683</c:v>
                </c:pt>
                <c:pt idx="174">
                  <c:v>49.216999999999999</c:v>
                </c:pt>
                <c:pt idx="175">
                  <c:v>49.366999999999997</c:v>
                </c:pt>
                <c:pt idx="176">
                  <c:v>46.582999999999998</c:v>
                </c:pt>
                <c:pt idx="177">
                  <c:v>49.216999999999999</c:v>
                </c:pt>
                <c:pt idx="178">
                  <c:v>49.167000000000002</c:v>
                </c:pt>
                <c:pt idx="179">
                  <c:v>48.133000000000003</c:v>
                </c:pt>
                <c:pt idx="180">
                  <c:v>47.866999999999997</c:v>
                </c:pt>
                <c:pt idx="181">
                  <c:v>48.017000000000003</c:v>
                </c:pt>
                <c:pt idx="182">
                  <c:v>49.183</c:v>
                </c:pt>
                <c:pt idx="183">
                  <c:v>48.033000000000001</c:v>
                </c:pt>
                <c:pt idx="184">
                  <c:v>48.133000000000003</c:v>
                </c:pt>
                <c:pt idx="185">
                  <c:v>48.317</c:v>
                </c:pt>
                <c:pt idx="186">
                  <c:v>48.082999999999998</c:v>
                </c:pt>
                <c:pt idx="187">
                  <c:v>48.817</c:v>
                </c:pt>
                <c:pt idx="188">
                  <c:v>47.9</c:v>
                </c:pt>
                <c:pt idx="189">
                  <c:v>47.7</c:v>
                </c:pt>
                <c:pt idx="190">
                  <c:v>49.567</c:v>
                </c:pt>
                <c:pt idx="191">
                  <c:v>48.283000000000001</c:v>
                </c:pt>
                <c:pt idx="192">
                  <c:v>48.75</c:v>
                </c:pt>
                <c:pt idx="193">
                  <c:v>46.383000000000003</c:v>
                </c:pt>
                <c:pt idx="194">
                  <c:v>47.817</c:v>
                </c:pt>
                <c:pt idx="195">
                  <c:v>48.4</c:v>
                </c:pt>
                <c:pt idx="196">
                  <c:v>48.332999999999998</c:v>
                </c:pt>
                <c:pt idx="197">
                  <c:v>45.883000000000003</c:v>
                </c:pt>
                <c:pt idx="198">
                  <c:v>47.533000000000001</c:v>
                </c:pt>
                <c:pt idx="199">
                  <c:v>47.817</c:v>
                </c:pt>
                <c:pt idx="200">
                  <c:v>47.183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A!$AC$28:$AC$228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69.983316612363936</c:v>
                </c:pt>
                <c:pt idx="3">
                  <c:v>70.1528324274678</c:v>
                </c:pt>
                <c:pt idx="4">
                  <c:v>70.322348574015109</c:v>
                </c:pt>
                <c:pt idx="5">
                  <c:v>70.491864970046365</c:v>
                </c:pt>
                <c:pt idx="6">
                  <c:v>70.661381468988878</c:v>
                </c:pt>
                <c:pt idx="7">
                  <c:v>70.830897831785734</c:v>
                </c:pt>
                <c:pt idx="8">
                  <c:v>71.000413689089001</c:v>
                </c:pt>
                <c:pt idx="9">
                  <c:v>71.169928490514124</c:v>
                </c:pt>
                <c:pt idx="10">
                  <c:v>71.339441437485277</c:v>
                </c:pt>
                <c:pt idx="11">
                  <c:v>71.508951396290087</c:v>
                </c:pt>
                <c:pt idx="12">
                  <c:v>71.678456789707482</c:v>
                </c:pt>
                <c:pt idx="13">
                  <c:v>71.847955471496093</c:v>
                </c:pt>
                <c:pt idx="14">
                  <c:v>72.017444603681739</c:v>
                </c:pt>
                <c:pt idx="15">
                  <c:v>72.186920593591921</c:v>
                </c:pt>
                <c:pt idx="16">
                  <c:v>72.356379229407082</c:v>
                </c:pt>
                <c:pt idx="17">
                  <c:v>72.52581632499674</c:v>
                </c:pt>
                <c:pt idx="18">
                  <c:v>72.695229531188318</c:v>
                </c:pt>
                <c:pt idx="19">
                  <c:v>72.864622640898403</c:v>
                </c:pt>
                <c:pt idx="20">
                  <c:v>73.034014962987584</c:v>
                </c:pt>
                <c:pt idx="21">
                  <c:v>73.203460571163291</c:v>
                </c:pt>
                <c:pt idx="22">
                  <c:v>73.373086065158546</c:v>
                </c:pt>
                <c:pt idx="23">
                  <c:v>73.543161777006034</c:v>
                </c:pt>
                <c:pt idx="24">
                  <c:v>73.714231221319523</c:v>
                </c:pt>
                <c:pt idx="25">
                  <c:v>73.887338250611734</c:v>
                </c:pt>
                <c:pt idx="26">
                  <c:v>74.064411863275453</c:v>
                </c:pt>
                <c:pt idx="27">
                  <c:v>74.248895148311036</c:v>
                </c:pt>
                <c:pt idx="28">
                  <c:v>74.44673589785566</c:v>
                </c:pt>
                <c:pt idx="29">
                  <c:v>74.667887378973788</c:v>
                </c:pt>
                <c:pt idx="30">
                  <c:v>74.928489551477341</c:v>
                </c:pt>
                <c:pt idx="31">
                  <c:v>75.253898997982546</c:v>
                </c:pt>
                <c:pt idx="32">
                  <c:v>75.682689780228714</c:v>
                </c:pt>
                <c:pt idx="33">
                  <c:v>76.271633668887603</c:v>
                </c:pt>
                <c:pt idx="34">
                  <c:v>77.101464713490671</c:v>
                </c:pt>
                <c:pt idx="35">
                  <c:v>78.282928280383132</c:v>
                </c:pt>
                <c:pt idx="36">
                  <c:v>79.962218745553074</c:v>
                </c:pt>
                <c:pt idx="37">
                  <c:v>82.324467228590009</c:v>
                </c:pt>
                <c:pt idx="38">
                  <c:v>85.593537723971465</c:v>
                </c:pt>
                <c:pt idx="39">
                  <c:v>90.026154856488702</c:v>
                </c:pt>
                <c:pt idx="40">
                  <c:v>95.898473244284304</c:v>
                </c:pt>
                <c:pt idx="41">
                  <c:v>103.48375350074278</c:v>
                </c:pt>
                <c:pt idx="42">
                  <c:v>113.02092185208798</c:v>
                </c:pt>
                <c:pt idx="43">
                  <c:v>124.67542102744181</c:v>
                </c:pt>
                <c:pt idx="44">
                  <c:v>138.49560043840154</c:v>
                </c:pt>
                <c:pt idx="45">
                  <c:v>154.36884746471549</c:v>
                </c:pt>
                <c:pt idx="46">
                  <c:v>171.97821553973438</c:v>
                </c:pt>
                <c:pt idx="47">
                  <c:v>190.74412684564746</c:v>
                </c:pt>
                <c:pt idx="48">
                  <c:v>209.69931110443753</c:v>
                </c:pt>
                <c:pt idx="49">
                  <c:v>227.21815947640022</c:v>
                </c:pt>
                <c:pt idx="50">
                  <c:v>240.62686362091688</c:v>
                </c:pt>
                <c:pt idx="51">
                  <c:v>246.09060176227641</c:v>
                </c:pt>
                <c:pt idx="52">
                  <c:v>239.55625440536954</c:v>
                </c:pt>
                <c:pt idx="53">
                  <c:v>219.08028411415711</c:v>
                </c:pt>
                <c:pt idx="54">
                  <c:v>187.23174466813686</c:v>
                </c:pt>
                <c:pt idx="55">
                  <c:v>151.09340797567685</c:v>
                </c:pt>
                <c:pt idx="56">
                  <c:v>118.97598467609997</c:v>
                </c:pt>
                <c:pt idx="57">
                  <c:v>96.264555545499505</c:v>
                </c:pt>
                <c:pt idx="58">
                  <c:v>83.755426780782685</c:v>
                </c:pt>
                <c:pt idx="59">
                  <c:v>79.15291688770445</c:v>
                </c:pt>
                <c:pt idx="60">
                  <c:v>79.602537656612014</c:v>
                </c:pt>
                <c:pt idx="61">
                  <c:v>83.192988789828604</c:v>
                </c:pt>
                <c:pt idx="62">
                  <c:v>89.109621485390647</c:v>
                </c:pt>
                <c:pt idx="63">
                  <c:v>97.179026049466529</c:v>
                </c:pt>
                <c:pt idx="64">
                  <c:v>107.4261778347593</c:v>
                </c:pt>
                <c:pt idx="65">
                  <c:v>119.81570231127328</c:v>
                </c:pt>
                <c:pt idx="66">
                  <c:v>134.12216025207186</c:v>
                </c:pt>
                <c:pt idx="67">
                  <c:v>149.84440040793092</c:v>
                </c:pt>
                <c:pt idx="68">
                  <c:v>166.0723795902241</c:v>
                </c:pt>
                <c:pt idx="69">
                  <c:v>181.18398217604653</c:v>
                </c:pt>
                <c:pt idx="70">
                  <c:v>192.37077049243499</c:v>
                </c:pt>
                <c:pt idx="71">
                  <c:v>195.53779503675989</c:v>
                </c:pt>
                <c:pt idx="72">
                  <c:v>186.69720431075444</c:v>
                </c:pt>
                <c:pt idx="73">
                  <c:v>165.05656342946887</c:v>
                </c:pt>
                <c:pt idx="74">
                  <c:v>135.30916531785886</c:v>
                </c:pt>
                <c:pt idx="75">
                  <c:v>105.84027575091643</c:v>
                </c:pt>
                <c:pt idx="76">
                  <c:v>83.608071764974014</c:v>
                </c:pt>
                <c:pt idx="77">
                  <c:v>70.575921136085199</c:v>
                </c:pt>
                <c:pt idx="78">
                  <c:v>64.556641715785474</c:v>
                </c:pt>
                <c:pt idx="79">
                  <c:v>62.303202365455633</c:v>
                </c:pt>
                <c:pt idx="80">
                  <c:v>61.549462943467432</c:v>
                </c:pt>
                <c:pt idx="81">
                  <c:v>61.249586114509398</c:v>
                </c:pt>
                <c:pt idx="82">
                  <c:v>61.056221819207998</c:v>
                </c:pt>
                <c:pt idx="83">
                  <c:v>60.883259621484783</c:v>
                </c:pt>
                <c:pt idx="84">
                  <c:v>60.714350637601697</c:v>
                </c:pt>
                <c:pt idx="85">
                  <c:v>60.547037551379326</c:v>
                </c:pt>
                <c:pt idx="86">
                  <c:v>60.381147678870988</c:v>
                </c:pt>
                <c:pt idx="87">
                  <c:v>60.217214010247758</c:v>
                </c:pt>
                <c:pt idx="88">
                  <c:v>60.056778958289399</c:v>
                </c:pt>
                <c:pt idx="89">
                  <c:v>59.903408219778179</c:v>
                </c:pt>
                <c:pt idx="90">
                  <c:v>59.764601400311626</c:v>
                </c:pt>
                <c:pt idx="91">
                  <c:v>59.655058209890733</c:v>
                </c:pt>
                <c:pt idx="92">
                  <c:v>59.601783036179626</c:v>
                </c:pt>
                <c:pt idx="93">
                  <c:v>59.651265313689549</c:v>
                </c:pt>
                <c:pt idx="94">
                  <c:v>59.878289215564429</c:v>
                </c:pt>
                <c:pt idx="95">
                  <c:v>60.394683934932182</c:v>
                </c:pt>
                <c:pt idx="96">
                  <c:v>61.354619934647211</c:v>
                </c:pt>
                <c:pt idx="97">
                  <c:v>62.951339664544946</c:v>
                </c:pt>
                <c:pt idx="98">
                  <c:v>65.399226663026809</c:v>
                </c:pt>
                <c:pt idx="99">
                  <c:v>68.895324307610281</c:v>
                </c:pt>
                <c:pt idx="100">
                  <c:v>73.555007139455853</c:v>
                </c:pt>
                <c:pt idx="101">
                  <c:v>79.316063682774427</c:v>
                </c:pt>
                <c:pt idx="102">
                  <c:v>85.808799320599491</c:v>
                </c:pt>
                <c:pt idx="103">
                  <c:v>92.218668696476257</c:v>
                </c:pt>
                <c:pt idx="104">
                  <c:v>97.246319169305494</c:v>
                </c:pt>
                <c:pt idx="105">
                  <c:v>99.350815130782095</c:v>
                </c:pt>
                <c:pt idx="106">
                  <c:v>97.378029794359406</c:v>
                </c:pt>
                <c:pt idx="107">
                  <c:v>91.319881300010678</c:v>
                </c:pt>
                <c:pt idx="108">
                  <c:v>82.601522742448253</c:v>
                </c:pt>
                <c:pt idx="109">
                  <c:v>73.487965502975797</c:v>
                </c:pt>
                <c:pt idx="110">
                  <c:v>65.953226732590082</c:v>
                </c:pt>
                <c:pt idx="111">
                  <c:v>60.867002865977817</c:v>
                </c:pt>
                <c:pt idx="112">
                  <c:v>58.004407816230561</c:v>
                </c:pt>
                <c:pt idx="113">
                  <c:v>56.618936959367979</c:v>
                </c:pt>
                <c:pt idx="114">
                  <c:v>55.997753507837146</c:v>
                </c:pt>
                <c:pt idx="115">
                  <c:v>55.693129117337527</c:v>
                </c:pt>
                <c:pt idx="116">
                  <c:v>55.495525837737674</c:v>
                </c:pt>
                <c:pt idx="117">
                  <c:v>55.329264558976654</c:v>
                </c:pt>
                <c:pt idx="118">
                  <c:v>55.174841304633141</c:v>
                </c:pt>
                <c:pt idx="119">
                  <c:v>55.033640589698244</c:v>
                </c:pt>
                <c:pt idx="120">
                  <c:v>54.918621807845653</c:v>
                </c:pt>
                <c:pt idx="121">
                  <c:v>54.856716770158656</c:v>
                </c:pt>
                <c:pt idx="122">
                  <c:v>54.896413877452694</c:v>
                </c:pt>
                <c:pt idx="123">
                  <c:v>55.117424935939532</c:v>
                </c:pt>
                <c:pt idx="124">
                  <c:v>55.63876756748131</c:v>
                </c:pt>
                <c:pt idx="125">
                  <c:v>56.619126031843294</c:v>
                </c:pt>
                <c:pt idx="126">
                  <c:v>58.240674437505888</c:v>
                </c:pt>
                <c:pt idx="127">
                  <c:v>60.665957206288233</c:v>
                </c:pt>
                <c:pt idx="128">
                  <c:v>63.958452415160053</c:v>
                </c:pt>
                <c:pt idx="129">
                  <c:v>67.966332210345385</c:v>
                </c:pt>
                <c:pt idx="130">
                  <c:v>72.19889635024316</c:v>
                </c:pt>
                <c:pt idx="131">
                  <c:v>75.784280200426153</c:v>
                </c:pt>
                <c:pt idx="132">
                  <c:v>77.642787864299223</c:v>
                </c:pt>
                <c:pt idx="133">
                  <c:v>76.932017119105836</c:v>
                </c:pt>
                <c:pt idx="134">
                  <c:v>73.569642630221622</c:v>
                </c:pt>
                <c:pt idx="135">
                  <c:v>68.425086832503581</c:v>
                </c:pt>
                <c:pt idx="136">
                  <c:v>62.927784267814509</c:v>
                </c:pt>
                <c:pt idx="137">
                  <c:v>58.335226243236029</c:v>
                </c:pt>
                <c:pt idx="138">
                  <c:v>55.21361246521063</c:v>
                </c:pt>
                <c:pt idx="139">
                  <c:v>53.442607008647862</c:v>
                </c:pt>
                <c:pt idx="140">
                  <c:v>52.572313768610506</c:v>
                </c:pt>
                <c:pt idx="141">
                  <c:v>52.168355184542612</c:v>
                </c:pt>
                <c:pt idx="142">
                  <c:v>51.95645875642289</c:v>
                </c:pt>
                <c:pt idx="143">
                  <c:v>51.807472590873999</c:v>
                </c:pt>
                <c:pt idx="144">
                  <c:v>51.673927766342047</c:v>
                </c:pt>
                <c:pt idx="145">
                  <c:v>51.541996113282956</c:v>
                </c:pt>
                <c:pt idx="146">
                  <c:v>51.408572627521721</c:v>
                </c:pt>
                <c:pt idx="147">
                  <c:v>51.273268370647621</c:v>
                </c:pt>
                <c:pt idx="148">
                  <c:v>51.136242733591516</c:v>
                </c:pt>
                <c:pt idx="149">
                  <c:v>50.997732025656205</c:v>
                </c:pt>
                <c:pt idx="150">
                  <c:v>50.857963026859153</c:v>
                </c:pt>
                <c:pt idx="151">
                  <c:v>50.717138361598359</c:v>
                </c:pt>
                <c:pt idx="152">
                  <c:v>50.575434474184817</c:v>
                </c:pt>
                <c:pt idx="153">
                  <c:v>50.433002559401267</c:v>
                </c:pt>
                <c:pt idx="154">
                  <c:v>50.289970625628634</c:v>
                </c:pt>
                <c:pt idx="155">
                  <c:v>50.146446041432654</c:v>
                </c:pt>
                <c:pt idx="156">
                  <c:v>50.002518203392945</c:v>
                </c:pt>
                <c:pt idx="157">
                  <c:v>49.858261111809774</c:v>
                </c:pt>
                <c:pt idx="158">
                  <c:v>49.713735738347232</c:v>
                </c:pt>
                <c:pt idx="159">
                  <c:v>49.568992133008194</c:v>
                </c:pt>
                <c:pt idx="160">
                  <c:v>49.424071257152768</c:v>
                </c:pt>
                <c:pt idx="161">
                  <c:v>49.279006552199135</c:v>
                </c:pt>
                <c:pt idx="162">
                  <c:v>49.133825265797292</c:v>
                </c:pt>
                <c:pt idx="163">
                  <c:v>48.988549562605279</c:v>
                </c:pt>
                <c:pt idx="164">
                  <c:v>48.84319744801391</c:v>
                </c:pt>
                <c:pt idx="165">
                  <c:v>48.697783532038763</c:v>
                </c:pt>
                <c:pt idx="166">
                  <c:v>48.552319658257439</c:v>
                </c:pt>
                <c:pt idx="167">
                  <c:v>48.406815419821584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A!$BI$28:$BI$228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69.983316612361136</c:v>
                </c:pt>
                <c:pt idx="3">
                  <c:v>70.152832427458378</c:v>
                </c:pt>
                <c:pt idx="4">
                  <c:v>70.322348573984172</c:v>
                </c:pt>
                <c:pt idx="5">
                  <c:v>70.491864969947173</c:v>
                </c:pt>
                <c:pt idx="6">
                  <c:v>70.661381468678229</c:v>
                </c:pt>
                <c:pt idx="7">
                  <c:v>70.830897830835298</c:v>
                </c:pt>
                <c:pt idx="8">
                  <c:v>71.000413686248464</c:v>
                </c:pt>
                <c:pt idx="9">
                  <c:v>71.16992848222138</c:v>
                </c:pt>
                <c:pt idx="10">
                  <c:v>71.339441413835743</c:v>
                </c:pt>
                <c:pt idx="11">
                  <c:v>71.508951330407243</c:v>
                </c:pt>
                <c:pt idx="12">
                  <c:v>71.67845661042108</c:v>
                </c:pt>
                <c:pt idx="13">
                  <c:v>71.84795499490302</c:v>
                </c:pt>
                <c:pt idx="14">
                  <c:v>72.017443366101176</c:v>
                </c:pt>
                <c:pt idx="15">
                  <c:v>72.186917454351388</c:v>
                </c:pt>
                <c:pt idx="16">
                  <c:v>72.356371450813668</c:v>
                </c:pt>
                <c:pt idx="17">
                  <c:v>72.525797497051968</c:v>
                </c:pt>
                <c:pt idx="18">
                  <c:v>72.695185013754227</c:v>
                </c:pt>
                <c:pt idx="19">
                  <c:v>72.864519819691296</c:v>
                </c:pt>
                <c:pt idx="20">
                  <c:v>73.033782977596417</c:v>
                </c:pt>
                <c:pt idx="21">
                  <c:v>73.202949285116674</c:v>
                </c:pt>
                <c:pt idx="22">
                  <c:v>73.371985305234887</c:v>
                </c:pt>
                <c:pt idx="23">
                  <c:v>73.540846800204847</c:v>
                </c:pt>
                <c:pt idx="24">
                  <c:v>73.709475394386601</c:v>
                </c:pt>
                <c:pt idx="25">
                  <c:v>73.87779424236696</c:v>
                </c:pt>
                <c:pt idx="26">
                  <c:v>74.045702416985264</c:v>
                </c:pt>
                <c:pt idx="27">
                  <c:v>74.213067654595321</c:v>
                </c:pt>
                <c:pt idx="28">
                  <c:v>74.379716999089482</c:v>
                </c:pt>
                <c:pt idx="29">
                  <c:v>74.545424768938915</c:v>
                </c:pt>
                <c:pt idx="30">
                  <c:v>74.70989713038324</c:v>
                </c:pt>
                <c:pt idx="31">
                  <c:v>74.872752394111174</c:v>
                </c:pt>
                <c:pt idx="32">
                  <c:v>75.033495964736971</c:v>
                </c:pt>
                <c:pt idx="33">
                  <c:v>75.19148867059036</c:v>
                </c:pt>
                <c:pt idx="34">
                  <c:v>75.34590700488225</c:v>
                </c:pt>
                <c:pt idx="35">
                  <c:v>75.495693654804398</c:v>
                </c:pt>
                <c:pt idx="36">
                  <c:v>75.639496647070899</c:v>
                </c:pt>
                <c:pt idx="37">
                  <c:v>75.775595603684664</c:v>
                </c:pt>
                <c:pt idx="38">
                  <c:v>75.901814148434724</c:v>
                </c:pt>
                <c:pt idx="39">
                  <c:v>76.01541868369118</c:v>
                </c:pt>
                <c:pt idx="40">
                  <c:v>76.113005920283072</c:v>
                </c:pt>
                <c:pt idx="41">
                  <c:v>76.190385143749111</c:v>
                </c:pt>
                <c:pt idx="42">
                  <c:v>76.242466746368095</c:v>
                </c:pt>
                <c:pt idx="43">
                  <c:v>76.26317646791739</c:v>
                </c:pt>
                <c:pt idx="44">
                  <c:v>76.245425097133364</c:v>
                </c:pt>
                <c:pt idx="45">
                  <c:v>76.18117518076572</c:v>
                </c:pt>
                <c:pt idx="46">
                  <c:v>76.061656932468566</c:v>
                </c:pt>
                <c:pt idx="47">
                  <c:v>75.877789829008762</c:v>
                </c:pt>
                <c:pt idx="48">
                  <c:v>75.620856265464511</c:v>
                </c:pt>
                <c:pt idx="49">
                  <c:v>75.283439565595799</c:v>
                </c:pt>
                <c:pt idx="50">
                  <c:v>74.860573958968345</c:v>
                </c:pt>
                <c:pt idx="51">
                  <c:v>74.350962824637449</c:v>
                </c:pt>
                <c:pt idx="52">
                  <c:v>73.758026414052864</c:v>
                </c:pt>
                <c:pt idx="53">
                  <c:v>73.090484502044148</c:v>
                </c:pt>
                <c:pt idx="54">
                  <c:v>72.362212028508992</c:v>
                </c:pt>
                <c:pt idx="55">
                  <c:v>71.591251123955985</c:v>
                </c:pt>
                <c:pt idx="56">
                  <c:v>70.798090349645449</c:v>
                </c:pt>
                <c:pt idx="57">
                  <c:v>70.00354482916741</c:v>
                </c:pt>
                <c:pt idx="58">
                  <c:v>69.226688543124808</c:v>
                </c:pt>
                <c:pt idx="59">
                  <c:v>68.483249412767492</c:v>
                </c:pt>
                <c:pt idx="60">
                  <c:v>67.784706674436535</c:v>
                </c:pt>
                <c:pt idx="61">
                  <c:v>67.13811473791344</c:v>
                </c:pt>
                <c:pt idx="62">
                  <c:v>66.546506764223992</c:v>
                </c:pt>
                <c:pt idx="63">
                  <c:v>66.009650375186354</c:v>
                </c:pt>
                <c:pt idx="64">
                  <c:v>65.524932519164494</c:v>
                </c:pt>
                <c:pt idx="65">
                  <c:v>65.088206561331859</c:v>
                </c:pt>
                <c:pt idx="66">
                  <c:v>64.694505156430267</c:v>
                </c:pt>
                <c:pt idx="67">
                  <c:v>64.33858279836727</c:v>
                </c:pt>
                <c:pt idx="68">
                  <c:v>64.015292407236799</c:v>
                </c:pt>
                <c:pt idx="69">
                  <c:v>63.719821501618966</c:v>
                </c:pt>
                <c:pt idx="70">
                  <c:v>63.447820574008986</c:v>
                </c:pt>
                <c:pt idx="71">
                  <c:v>63.19545498676375</c:v>
                </c:pt>
                <c:pt idx="72">
                  <c:v>62.959406526265276</c:v>
                </c:pt>
                <c:pt idx="73">
                  <c:v>62.73684454327708</c:v>
                </c:pt>
                <c:pt idx="74">
                  <c:v>62.525380863462871</c:v>
                </c:pt>
                <c:pt idx="75">
                  <c:v>62.323017973160674</c:v>
                </c:pt>
                <c:pt idx="76">
                  <c:v>62.128096468841022</c:v>
                </c:pt>
                <c:pt idx="77">
                  <c:v>61.939245267674089</c:v>
                </c:pt>
                <c:pt idx="78">
                  <c:v>61.755336397683536</c:v>
                </c:pt>
                <c:pt idx="79">
                  <c:v>61.575445107046704</c:v>
                </c:pt>
                <c:pt idx="80">
                  <c:v>61.398815374760062</c:v>
                </c:pt>
                <c:pt idx="81">
                  <c:v>61.224830531780043</c:v>
                </c:pt>
                <c:pt idx="82">
                  <c:v>61.052988513115082</c:v>
                </c:pt>
                <c:pt idx="83">
                  <c:v>60.882881187742171</c:v>
                </c:pt>
                <c:pt idx="84">
                  <c:v>60.714177207927186</c:v>
                </c:pt>
                <c:pt idx="85">
                  <c:v>60.546607852072576</c:v>
                </c:pt>
                <c:pt idx="86">
                  <c:v>60.379955386330991</c:v>
                </c:pt>
                <c:pt idx="87">
                  <c:v>60.214043528161213</c:v>
                </c:pt>
                <c:pt idx="88">
                  <c:v>60.048729652925488</c:v>
                </c:pt>
                <c:pt idx="89">
                  <c:v>59.883898438835146</c:v>
                </c:pt>
                <c:pt idx="90">
                  <c:v>59.719456694286563</c:v>
                </c:pt>
                <c:pt idx="91">
                  <c:v>59.555329154301688</c:v>
                </c:pt>
                <c:pt idx="92">
                  <c:v>59.391455069475469</c:v>
                </c:pt>
                <c:pt idx="93">
                  <c:v>59.22778544196936</c:v>
                </c:pt>
                <c:pt idx="94">
                  <c:v>59.064280789271258</c:v>
                </c:pt>
                <c:pt idx="95">
                  <c:v>58.900909338316303</c:v>
                </c:pt>
                <c:pt idx="96">
                  <c:v>58.737645570763725</c:v>
                </c:pt>
                <c:pt idx="97">
                  <c:v>58.574469055342668</c:v>
                </c:pt>
                <c:pt idx="98">
                  <c:v>58.411363515744704</c:v>
                </c:pt>
                <c:pt idx="99">
                  <c:v>58.248316093024215</c:v>
                </c:pt>
                <c:pt idx="100">
                  <c:v>58.085316770281544</c:v>
                </c:pt>
                <c:pt idx="101">
                  <c:v>57.922357934910451</c:v>
                </c:pt>
                <c:pt idx="102">
                  <c:v>57.759434060214197</c:v>
                </c:pt>
                <c:pt idx="103">
                  <c:v>57.596541494019633</c:v>
                </c:pt>
                <c:pt idx="104">
                  <c:v>57.433678347315109</c:v>
                </c:pt>
                <c:pt idx="105">
                  <c:v>57.270844481154882</c:v>
                </c:pt>
                <c:pt idx="106">
                  <c:v>57.10804159535332</c:v>
                </c:pt>
                <c:pt idx="107">
                  <c:v>56.945273428075225</c:v>
                </c:pt>
                <c:pt idx="108">
                  <c:v>56.782546081548524</c:v>
                </c:pt>
                <c:pt idx="109">
                  <c:v>56.619868496005381</c:v>
                </c:pt>
                <c:pt idx="110">
                  <c:v>56.45725310178851</c:v>
                </c:pt>
                <c:pt idx="111">
                  <c:v>56.294716688465151</c:v>
                </c:pt>
                <c:pt idx="112">
                  <c:v>56.132281539750096</c:v>
                </c:pt>
                <c:pt idx="113">
                  <c:v>55.969976893770095</c:v>
                </c:pt>
                <c:pt idx="114">
                  <c:v>55.807840798961749</c:v>
                </c:pt>
                <c:pt idx="115">
                  <c:v>55.645922445168765</c:v>
                </c:pt>
                <c:pt idx="116">
                  <c:v>55.484285054536862</c:v>
                </c:pt>
                <c:pt idx="117">
                  <c:v>55.32300941293424</c:v>
                </c:pt>
                <c:pt idx="118">
                  <c:v>55.162198102377147</c:v>
                </c:pt>
                <c:pt idx="119">
                  <c:v>55.0019804469582</c:v>
                </c:pt>
                <c:pt idx="120">
                  <c:v>54.842518092773759</c:v>
                </c:pt>
                <c:pt idx="121">
                  <c:v>54.68401098468761</c:v>
                </c:pt>
                <c:pt idx="122">
                  <c:v>54.526703253849497</c:v>
                </c:pt>
                <c:pt idx="123">
                  <c:v>54.370888165501668</c:v>
                </c:pt>
                <c:pt idx="124">
                  <c:v>54.216910786559559</c:v>
                </c:pt>
                <c:pt idx="125">
                  <c:v>54.065166444276876</c:v>
                </c:pt>
                <c:pt idx="126">
                  <c:v>53.916092463021769</c:v>
                </c:pt>
                <c:pt idx="127">
                  <c:v>53.770150306475799</c:v>
                </c:pt>
                <c:pt idx="128">
                  <c:v>53.627795485421217</c:v>
                </c:pt>
                <c:pt idx="129">
                  <c:v>53.489433896064902</c:v>
                </c:pt>
                <c:pt idx="130">
                  <c:v>53.355366051362871</c:v>
                </c:pt>
                <c:pt idx="131">
                  <c:v>53.225724973217993</c:v>
                </c:pt>
                <c:pt idx="132">
                  <c:v>53.100418494386929</c:v>
                </c:pt>
                <c:pt idx="133">
                  <c:v>52.979090465492121</c:v>
                </c:pt>
                <c:pt idx="134">
                  <c:v>52.861115332924598</c:v>
                </c:pt>
                <c:pt idx="135">
                  <c:v>52.745634924059871</c:v>
                </c:pt>
                <c:pt idx="136">
                  <c:v>52.631635635125811</c:v>
                </c:pt>
                <c:pt idx="137">
                  <c:v>52.518052224333189</c:v>
                </c:pt>
                <c:pt idx="138">
                  <c:v>52.403876305561866</c:v>
                </c:pt>
                <c:pt idx="139">
                  <c:v>52.28824715758735</c:v>
                </c:pt>
                <c:pt idx="140">
                  <c:v>52.170509481636429</c:v>
                </c:pt>
                <c:pt idx="141">
                  <c:v>52.050233520968511</c:v>
                </c:pt>
                <c:pt idx="142">
                  <c:v>51.927202721685262</c:v>
                </c:pt>
                <c:pt idx="143">
                  <c:v>51.801379728118846</c:v>
                </c:pt>
                <c:pt idx="144">
                  <c:v>51.672862481247869</c:v>
                </c:pt>
                <c:pt idx="145">
                  <c:v>51.541839943021181</c:v>
                </c:pt>
                <c:pt idx="146">
                  <c:v>51.40855345097993</c:v>
                </c:pt>
                <c:pt idx="147">
                  <c:v>51.27326639998175</c:v>
                </c:pt>
                <c:pt idx="148">
                  <c:v>51.136242564227636</c:v>
                </c:pt>
                <c:pt idx="149">
                  <c:v>50.99773201349047</c:v>
                </c:pt>
                <c:pt idx="150">
                  <c:v>50.857963026129106</c:v>
                </c:pt>
                <c:pt idx="151">
                  <c:v>50.717138361561773</c:v>
                </c:pt>
                <c:pt idx="152">
                  <c:v>50.57543447418329</c:v>
                </c:pt>
                <c:pt idx="153">
                  <c:v>50.43300255940121</c:v>
                </c:pt>
                <c:pt idx="154">
                  <c:v>50.289970625628634</c:v>
                </c:pt>
                <c:pt idx="155">
                  <c:v>50.146446041432654</c:v>
                </c:pt>
                <c:pt idx="156">
                  <c:v>50.002518203392945</c:v>
                </c:pt>
                <c:pt idx="157">
                  <c:v>49.858261111809774</c:v>
                </c:pt>
                <c:pt idx="158">
                  <c:v>49.713735738347232</c:v>
                </c:pt>
                <c:pt idx="159">
                  <c:v>49.568992133008194</c:v>
                </c:pt>
                <c:pt idx="160">
                  <c:v>49.424071257152768</c:v>
                </c:pt>
                <c:pt idx="161">
                  <c:v>49.279006552199135</c:v>
                </c:pt>
                <c:pt idx="162">
                  <c:v>49.133825265797292</c:v>
                </c:pt>
                <c:pt idx="163">
                  <c:v>48.988549562605279</c:v>
                </c:pt>
                <c:pt idx="164">
                  <c:v>48.84319744801391</c:v>
                </c:pt>
                <c:pt idx="165">
                  <c:v>48.697783532038763</c:v>
                </c:pt>
                <c:pt idx="166">
                  <c:v>48.552319658257439</c:v>
                </c:pt>
                <c:pt idx="167">
                  <c:v>48.406815419821584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A!$N$28:$N$228</c:f>
              <c:numCache>
                <c:formatCode>General</c:formatCode>
                <c:ptCount val="201"/>
                <c:pt idx="0">
                  <c:v>70.733000000000004</c:v>
                </c:pt>
                <c:pt idx="1">
                  <c:v>70.132999999999996</c:v>
                </c:pt>
                <c:pt idx="2">
                  <c:v>70.316999999999993</c:v>
                </c:pt>
                <c:pt idx="3">
                  <c:v>69.75</c:v>
                </c:pt>
                <c:pt idx="4">
                  <c:v>70.099999999999994</c:v>
                </c:pt>
                <c:pt idx="5">
                  <c:v>70.650000000000006</c:v>
                </c:pt>
                <c:pt idx="6">
                  <c:v>71.099999999999994</c:v>
                </c:pt>
                <c:pt idx="7">
                  <c:v>71.233000000000004</c:v>
                </c:pt>
                <c:pt idx="8">
                  <c:v>72.433000000000007</c:v>
                </c:pt>
                <c:pt idx="9">
                  <c:v>71.433000000000007</c:v>
                </c:pt>
                <c:pt idx="10">
                  <c:v>70.683000000000007</c:v>
                </c:pt>
                <c:pt idx="11">
                  <c:v>70.183000000000007</c:v>
                </c:pt>
                <c:pt idx="12">
                  <c:v>71.466999999999999</c:v>
                </c:pt>
                <c:pt idx="13">
                  <c:v>71.617000000000004</c:v>
                </c:pt>
                <c:pt idx="14">
                  <c:v>70.632999999999996</c:v>
                </c:pt>
                <c:pt idx="15">
                  <c:v>69.316999999999993</c:v>
                </c:pt>
                <c:pt idx="16">
                  <c:v>71.25</c:v>
                </c:pt>
                <c:pt idx="17">
                  <c:v>69.25</c:v>
                </c:pt>
                <c:pt idx="18">
                  <c:v>69.867000000000004</c:v>
                </c:pt>
                <c:pt idx="19">
                  <c:v>71.632999999999996</c:v>
                </c:pt>
                <c:pt idx="20">
                  <c:v>73.766999999999996</c:v>
                </c:pt>
                <c:pt idx="21">
                  <c:v>72.382999999999996</c:v>
                </c:pt>
                <c:pt idx="22">
                  <c:v>72.483000000000004</c:v>
                </c:pt>
                <c:pt idx="23">
                  <c:v>74.516999999999996</c:v>
                </c:pt>
                <c:pt idx="24">
                  <c:v>74.132999999999996</c:v>
                </c:pt>
                <c:pt idx="25">
                  <c:v>73.966999999999999</c:v>
                </c:pt>
                <c:pt idx="26">
                  <c:v>74</c:v>
                </c:pt>
                <c:pt idx="27">
                  <c:v>72.867000000000004</c:v>
                </c:pt>
                <c:pt idx="28">
                  <c:v>75.167000000000002</c:v>
                </c:pt>
                <c:pt idx="29">
                  <c:v>74.599999999999994</c:v>
                </c:pt>
                <c:pt idx="30">
                  <c:v>75.766999999999996</c:v>
                </c:pt>
                <c:pt idx="31">
                  <c:v>74.617000000000004</c:v>
                </c:pt>
                <c:pt idx="32">
                  <c:v>75.966999999999999</c:v>
                </c:pt>
                <c:pt idx="33">
                  <c:v>75.716999999999999</c:v>
                </c:pt>
                <c:pt idx="34">
                  <c:v>76.966999999999999</c:v>
                </c:pt>
                <c:pt idx="35">
                  <c:v>79.867000000000004</c:v>
                </c:pt>
                <c:pt idx="36">
                  <c:v>78.183000000000007</c:v>
                </c:pt>
                <c:pt idx="37">
                  <c:v>81.150000000000006</c:v>
                </c:pt>
                <c:pt idx="38">
                  <c:v>82.632999999999996</c:v>
                </c:pt>
                <c:pt idx="39">
                  <c:v>84.766999999999996</c:v>
                </c:pt>
                <c:pt idx="40">
                  <c:v>90.35</c:v>
                </c:pt>
                <c:pt idx="41">
                  <c:v>97.95</c:v>
                </c:pt>
                <c:pt idx="42">
                  <c:v>109.783</c:v>
                </c:pt>
                <c:pt idx="43">
                  <c:v>129.18299999999999</c:v>
                </c:pt>
                <c:pt idx="44">
                  <c:v>151.69999999999999</c:v>
                </c:pt>
                <c:pt idx="45">
                  <c:v>173.63300000000001</c:v>
                </c:pt>
                <c:pt idx="46">
                  <c:v>192.017</c:v>
                </c:pt>
                <c:pt idx="47">
                  <c:v>206.167</c:v>
                </c:pt>
                <c:pt idx="48">
                  <c:v>217.36699999999999</c:v>
                </c:pt>
                <c:pt idx="49">
                  <c:v>223.13300000000001</c:v>
                </c:pt>
                <c:pt idx="50">
                  <c:v>226.53299999999999</c:v>
                </c:pt>
                <c:pt idx="51">
                  <c:v>225.43299999999999</c:v>
                </c:pt>
                <c:pt idx="52">
                  <c:v>220.88300000000001</c:v>
                </c:pt>
                <c:pt idx="53">
                  <c:v>208.1</c:v>
                </c:pt>
                <c:pt idx="54">
                  <c:v>177.25</c:v>
                </c:pt>
                <c:pt idx="55">
                  <c:v>123.033</c:v>
                </c:pt>
                <c:pt idx="56">
                  <c:v>78.016999999999996</c:v>
                </c:pt>
                <c:pt idx="57">
                  <c:v>69.167000000000002</c:v>
                </c:pt>
                <c:pt idx="58">
                  <c:v>69.283000000000001</c:v>
                </c:pt>
                <c:pt idx="59">
                  <c:v>69.466999999999999</c:v>
                </c:pt>
                <c:pt idx="60">
                  <c:v>72.95</c:v>
                </c:pt>
                <c:pt idx="61">
                  <c:v>77.167000000000002</c:v>
                </c:pt>
                <c:pt idx="62">
                  <c:v>85.917000000000002</c:v>
                </c:pt>
                <c:pt idx="63">
                  <c:v>96.1</c:v>
                </c:pt>
                <c:pt idx="64">
                  <c:v>112.65</c:v>
                </c:pt>
                <c:pt idx="65">
                  <c:v>129.13300000000001</c:v>
                </c:pt>
                <c:pt idx="66">
                  <c:v>144.583</c:v>
                </c:pt>
                <c:pt idx="67">
                  <c:v>157.583</c:v>
                </c:pt>
                <c:pt idx="68">
                  <c:v>169.267</c:v>
                </c:pt>
                <c:pt idx="69">
                  <c:v>177.46700000000001</c:v>
                </c:pt>
                <c:pt idx="70">
                  <c:v>182.15</c:v>
                </c:pt>
                <c:pt idx="71">
                  <c:v>183</c:v>
                </c:pt>
                <c:pt idx="72">
                  <c:v>178.05</c:v>
                </c:pt>
                <c:pt idx="73">
                  <c:v>164.43299999999999</c:v>
                </c:pt>
                <c:pt idx="74">
                  <c:v>131.28299999999999</c:v>
                </c:pt>
                <c:pt idx="75">
                  <c:v>86.533000000000001</c:v>
                </c:pt>
                <c:pt idx="76">
                  <c:v>64.099999999999994</c:v>
                </c:pt>
                <c:pt idx="77">
                  <c:v>60.966999999999999</c:v>
                </c:pt>
                <c:pt idx="78">
                  <c:v>62.017000000000003</c:v>
                </c:pt>
                <c:pt idx="79">
                  <c:v>59.817</c:v>
                </c:pt>
                <c:pt idx="80">
                  <c:v>59.667000000000002</c:v>
                </c:pt>
                <c:pt idx="81">
                  <c:v>61.133000000000003</c:v>
                </c:pt>
                <c:pt idx="82">
                  <c:v>59.7</c:v>
                </c:pt>
                <c:pt idx="83">
                  <c:v>60.332999999999998</c:v>
                </c:pt>
                <c:pt idx="84">
                  <c:v>60.732999999999997</c:v>
                </c:pt>
                <c:pt idx="85">
                  <c:v>60.417000000000002</c:v>
                </c:pt>
                <c:pt idx="86">
                  <c:v>60.6</c:v>
                </c:pt>
                <c:pt idx="87">
                  <c:v>60.433</c:v>
                </c:pt>
                <c:pt idx="88">
                  <c:v>60.317</c:v>
                </c:pt>
                <c:pt idx="89">
                  <c:v>60.783000000000001</c:v>
                </c:pt>
                <c:pt idx="90">
                  <c:v>60.783000000000001</c:v>
                </c:pt>
                <c:pt idx="91">
                  <c:v>60.5</c:v>
                </c:pt>
                <c:pt idx="92">
                  <c:v>61.817</c:v>
                </c:pt>
                <c:pt idx="93">
                  <c:v>59.883000000000003</c:v>
                </c:pt>
                <c:pt idx="94">
                  <c:v>60.9</c:v>
                </c:pt>
                <c:pt idx="95">
                  <c:v>59.582999999999998</c:v>
                </c:pt>
                <c:pt idx="96">
                  <c:v>61.683</c:v>
                </c:pt>
                <c:pt idx="97">
                  <c:v>60.332999999999998</c:v>
                </c:pt>
                <c:pt idx="98">
                  <c:v>62.45</c:v>
                </c:pt>
                <c:pt idx="99">
                  <c:v>66.417000000000002</c:v>
                </c:pt>
                <c:pt idx="100">
                  <c:v>71.683000000000007</c:v>
                </c:pt>
                <c:pt idx="101">
                  <c:v>79.367000000000004</c:v>
                </c:pt>
                <c:pt idx="102">
                  <c:v>87.85</c:v>
                </c:pt>
                <c:pt idx="103">
                  <c:v>95.617000000000004</c:v>
                </c:pt>
                <c:pt idx="104">
                  <c:v>100.5</c:v>
                </c:pt>
                <c:pt idx="105">
                  <c:v>102.467</c:v>
                </c:pt>
                <c:pt idx="106">
                  <c:v>98.75</c:v>
                </c:pt>
                <c:pt idx="107">
                  <c:v>92.632999999999996</c:v>
                </c:pt>
                <c:pt idx="108">
                  <c:v>81.216999999999999</c:v>
                </c:pt>
                <c:pt idx="109">
                  <c:v>69.316999999999993</c:v>
                </c:pt>
                <c:pt idx="110">
                  <c:v>61.567</c:v>
                </c:pt>
                <c:pt idx="111">
                  <c:v>56.783000000000001</c:v>
                </c:pt>
                <c:pt idx="112">
                  <c:v>53.7</c:v>
                </c:pt>
                <c:pt idx="113">
                  <c:v>56.517000000000003</c:v>
                </c:pt>
                <c:pt idx="114">
                  <c:v>54.65</c:v>
                </c:pt>
                <c:pt idx="115">
                  <c:v>55.582999999999998</c:v>
                </c:pt>
                <c:pt idx="116">
                  <c:v>54.567</c:v>
                </c:pt>
                <c:pt idx="117">
                  <c:v>56.283000000000001</c:v>
                </c:pt>
                <c:pt idx="118">
                  <c:v>56.732999999999997</c:v>
                </c:pt>
                <c:pt idx="119">
                  <c:v>55.216999999999999</c:v>
                </c:pt>
                <c:pt idx="120">
                  <c:v>54.317</c:v>
                </c:pt>
                <c:pt idx="121">
                  <c:v>54.017000000000003</c:v>
                </c:pt>
                <c:pt idx="122">
                  <c:v>54.133000000000003</c:v>
                </c:pt>
                <c:pt idx="123">
                  <c:v>53.283000000000001</c:v>
                </c:pt>
                <c:pt idx="124">
                  <c:v>54.482999999999997</c:v>
                </c:pt>
                <c:pt idx="125">
                  <c:v>54.5</c:v>
                </c:pt>
                <c:pt idx="126">
                  <c:v>57.25</c:v>
                </c:pt>
                <c:pt idx="127">
                  <c:v>58.767000000000003</c:v>
                </c:pt>
                <c:pt idx="128">
                  <c:v>64</c:v>
                </c:pt>
                <c:pt idx="129">
                  <c:v>69.7</c:v>
                </c:pt>
                <c:pt idx="130">
                  <c:v>75.632999999999996</c:v>
                </c:pt>
                <c:pt idx="131">
                  <c:v>80.132999999999996</c:v>
                </c:pt>
                <c:pt idx="132">
                  <c:v>82.417000000000002</c:v>
                </c:pt>
                <c:pt idx="133">
                  <c:v>80.582999999999998</c:v>
                </c:pt>
                <c:pt idx="134">
                  <c:v>73.582999999999998</c:v>
                </c:pt>
                <c:pt idx="135">
                  <c:v>66.216999999999999</c:v>
                </c:pt>
                <c:pt idx="136">
                  <c:v>57.433</c:v>
                </c:pt>
                <c:pt idx="137">
                  <c:v>54.167000000000002</c:v>
                </c:pt>
                <c:pt idx="138">
                  <c:v>51.65</c:v>
                </c:pt>
                <c:pt idx="139">
                  <c:v>52</c:v>
                </c:pt>
                <c:pt idx="140">
                  <c:v>51.116999999999997</c:v>
                </c:pt>
                <c:pt idx="141">
                  <c:v>52.832999999999998</c:v>
                </c:pt>
                <c:pt idx="142">
                  <c:v>50.5</c:v>
                </c:pt>
                <c:pt idx="143">
                  <c:v>52.767000000000003</c:v>
                </c:pt>
                <c:pt idx="144">
                  <c:v>52.15</c:v>
                </c:pt>
                <c:pt idx="145">
                  <c:v>51.05</c:v>
                </c:pt>
                <c:pt idx="146">
                  <c:v>51.067</c:v>
                </c:pt>
                <c:pt idx="147">
                  <c:v>50.466999999999999</c:v>
                </c:pt>
                <c:pt idx="148">
                  <c:v>51.25</c:v>
                </c:pt>
                <c:pt idx="149">
                  <c:v>50.183</c:v>
                </c:pt>
                <c:pt idx="150">
                  <c:v>50.633000000000003</c:v>
                </c:pt>
                <c:pt idx="151">
                  <c:v>51.35</c:v>
                </c:pt>
                <c:pt idx="152">
                  <c:v>50.732999999999997</c:v>
                </c:pt>
                <c:pt idx="153">
                  <c:v>51.1</c:v>
                </c:pt>
                <c:pt idx="154">
                  <c:v>49.582999999999998</c:v>
                </c:pt>
                <c:pt idx="155">
                  <c:v>49.95</c:v>
                </c:pt>
                <c:pt idx="156">
                  <c:v>49.7</c:v>
                </c:pt>
                <c:pt idx="157">
                  <c:v>49.433</c:v>
                </c:pt>
                <c:pt idx="158">
                  <c:v>49.067</c:v>
                </c:pt>
                <c:pt idx="159">
                  <c:v>49.15</c:v>
                </c:pt>
                <c:pt idx="160">
                  <c:v>49.817</c:v>
                </c:pt>
                <c:pt idx="161">
                  <c:v>49.183</c:v>
                </c:pt>
                <c:pt idx="162">
                  <c:v>50.55</c:v>
                </c:pt>
                <c:pt idx="163">
                  <c:v>48.783000000000001</c:v>
                </c:pt>
                <c:pt idx="164">
                  <c:v>48.633000000000003</c:v>
                </c:pt>
                <c:pt idx="165">
                  <c:v>50.133000000000003</c:v>
                </c:pt>
                <c:pt idx="166">
                  <c:v>48.517000000000003</c:v>
                </c:pt>
                <c:pt idx="167">
                  <c:v>49.533000000000001</c:v>
                </c:pt>
                <c:pt idx="168">
                  <c:v>49.267000000000003</c:v>
                </c:pt>
                <c:pt idx="169">
                  <c:v>49.116999999999997</c:v>
                </c:pt>
                <c:pt idx="170">
                  <c:v>50.55</c:v>
                </c:pt>
                <c:pt idx="171">
                  <c:v>48.95</c:v>
                </c:pt>
                <c:pt idx="172">
                  <c:v>48.65</c:v>
                </c:pt>
                <c:pt idx="173">
                  <c:v>47.6</c:v>
                </c:pt>
                <c:pt idx="174">
                  <c:v>48.5</c:v>
                </c:pt>
                <c:pt idx="175">
                  <c:v>48.433</c:v>
                </c:pt>
                <c:pt idx="176">
                  <c:v>48.332999999999998</c:v>
                </c:pt>
                <c:pt idx="177">
                  <c:v>48.883000000000003</c:v>
                </c:pt>
                <c:pt idx="178">
                  <c:v>47.35</c:v>
                </c:pt>
                <c:pt idx="179">
                  <c:v>47.917000000000002</c:v>
                </c:pt>
                <c:pt idx="180">
                  <c:v>47.683</c:v>
                </c:pt>
                <c:pt idx="181">
                  <c:v>47.85</c:v>
                </c:pt>
                <c:pt idx="182">
                  <c:v>47.283000000000001</c:v>
                </c:pt>
                <c:pt idx="183">
                  <c:v>47.982999999999997</c:v>
                </c:pt>
                <c:pt idx="184">
                  <c:v>47.417000000000002</c:v>
                </c:pt>
                <c:pt idx="185">
                  <c:v>46.783000000000001</c:v>
                </c:pt>
                <c:pt idx="186">
                  <c:v>47.883000000000003</c:v>
                </c:pt>
                <c:pt idx="187">
                  <c:v>46.45</c:v>
                </c:pt>
                <c:pt idx="188">
                  <c:v>47.783000000000001</c:v>
                </c:pt>
                <c:pt idx="189">
                  <c:v>47.982999999999997</c:v>
                </c:pt>
                <c:pt idx="190">
                  <c:v>46.3</c:v>
                </c:pt>
                <c:pt idx="191">
                  <c:v>47.8</c:v>
                </c:pt>
                <c:pt idx="192">
                  <c:v>46.95</c:v>
                </c:pt>
                <c:pt idx="193">
                  <c:v>47.65</c:v>
                </c:pt>
                <c:pt idx="194">
                  <c:v>48.216999999999999</c:v>
                </c:pt>
                <c:pt idx="195">
                  <c:v>46.317</c:v>
                </c:pt>
                <c:pt idx="196">
                  <c:v>46.616999999999997</c:v>
                </c:pt>
                <c:pt idx="197">
                  <c:v>46.716999999999999</c:v>
                </c:pt>
                <c:pt idx="198">
                  <c:v>47.216999999999999</c:v>
                </c:pt>
                <c:pt idx="199">
                  <c:v>47.116999999999997</c:v>
                </c:pt>
                <c:pt idx="200">
                  <c:v>47.366999999999997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A!$AD$28:$AD$228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69.53372014028001</c:v>
                </c:pt>
                <c:pt idx="4">
                  <c:v>69.720836575051138</c:v>
                </c:pt>
                <c:pt idx="5">
                  <c:v>69.90795335044497</c:v>
                </c:pt>
                <c:pt idx="6">
                  <c:v>70.095070297998973</c:v>
                </c:pt>
                <c:pt idx="7">
                  <c:v>70.28218713926185</c:v>
                </c:pt>
                <c:pt idx="8">
                  <c:v>70.469303440293288</c:v>
                </c:pt>
                <c:pt idx="9">
                  <c:v>70.656418550268128</c:v>
                </c:pt>
                <c:pt idx="10">
                  <c:v>70.843531519499365</c:v>
                </c:pt>
                <c:pt idx="11">
                  <c:v>71.030640991608692</c:v>
                </c:pt>
                <c:pt idx="12">
                  <c:v>71.217745065121548</c:v>
                </c:pt>
                <c:pt idx="13">
                  <c:v>71.404841123537011</c:v>
                </c:pt>
                <c:pt idx="14">
                  <c:v>71.591925644742346</c:v>
                </c:pt>
                <c:pt idx="15">
                  <c:v>71.778994031050203</c:v>
                </c:pt>
                <c:pt idx="16">
                  <c:v>71.966040572199958</c:v>
                </c:pt>
                <c:pt idx="17">
                  <c:v>72.153058809608353</c:v>
                </c:pt>
                <c:pt idx="18">
                  <c:v>72.340042895849052</c:v>
                </c:pt>
                <c:pt idx="19">
                  <c:v>72.526991194408453</c:v>
                </c:pt>
                <c:pt idx="20">
                  <c:v>72.713914613028805</c:v>
                </c:pt>
                <c:pt idx="21">
                  <c:v>72.900854459425602</c:v>
                </c:pt>
                <c:pt idx="22">
                  <c:v>73.087918651839061</c:v>
                </c:pt>
                <c:pt idx="23">
                  <c:v>73.275351924023909</c:v>
                </c:pt>
                <c:pt idx="24">
                  <c:v>73.463666574121518</c:v>
                </c:pt>
                <c:pt idx="25">
                  <c:v>73.653876861350966</c:v>
                </c:pt>
                <c:pt idx="26">
                  <c:v>73.847903734121317</c:v>
                </c:pt>
                <c:pt idx="27">
                  <c:v>74.049247658844891</c:v>
                </c:pt>
                <c:pt idx="28">
                  <c:v>74.264064275908751</c:v>
                </c:pt>
                <c:pt idx="29">
                  <c:v>74.502815006478912</c:v>
                </c:pt>
                <c:pt idx="30">
                  <c:v>74.782691445593585</c:v>
                </c:pt>
                <c:pt idx="31">
                  <c:v>75.131010089551893</c:v>
                </c:pt>
                <c:pt idx="32">
                  <c:v>75.589717117013421</c:v>
                </c:pt>
                <c:pt idx="33">
                  <c:v>76.221001602849569</c:v>
                </c:pt>
                <c:pt idx="34">
                  <c:v>77.113762276620207</c:v>
                </c:pt>
                <c:pt idx="35">
                  <c:v>78.390294670766465</c:v>
                </c:pt>
                <c:pt idx="36">
                  <c:v>80.212079072774486</c:v>
                </c:pt>
                <c:pt idx="37">
                  <c:v>82.783017700911074</c:v>
                </c:pt>
                <c:pt idx="38">
                  <c:v>86.348010283282946</c:v>
                </c:pt>
                <c:pt idx="39">
                  <c:v>91.184540850456699</c:v>
                </c:pt>
                <c:pt idx="40">
                  <c:v>97.585171827110173</c:v>
                </c:pt>
                <c:pt idx="41">
                  <c:v>105.82967823092642</c:v>
                </c:pt>
                <c:pt idx="42">
                  <c:v>116.14708352609811</c:v>
                </c:pt>
                <c:pt idx="43">
                  <c:v>128.66995534792667</c:v>
                </c:pt>
                <c:pt idx="44">
                  <c:v>143.38537243256687</c:v>
                </c:pt>
                <c:pt idx="45">
                  <c:v>160.08681861158237</c:v>
                </c:pt>
                <c:pt idx="46">
                  <c:v>178.32236922116675</c:v>
                </c:pt>
                <c:pt idx="47">
                  <c:v>197.30480450872361</c:v>
                </c:pt>
                <c:pt idx="48">
                  <c:v>215.70188662887395</c:v>
                </c:pt>
                <c:pt idx="49">
                  <c:v>231.24634348536449</c:v>
                </c:pt>
                <c:pt idx="50">
                  <c:v>240.38738082007228</c:v>
                </c:pt>
                <c:pt idx="51">
                  <c:v>238.73548086132817</c:v>
                </c:pt>
                <c:pt idx="52">
                  <c:v>223.07449508053128</c:v>
                </c:pt>
                <c:pt idx="53">
                  <c:v>194.26929893654014</c:v>
                </c:pt>
                <c:pt idx="54">
                  <c:v>158.44726655780298</c:v>
                </c:pt>
                <c:pt idx="55">
                  <c:v>124.41325393575448</c:v>
                </c:pt>
                <c:pt idx="56">
                  <c:v>98.935682385129695</c:v>
                </c:pt>
                <c:pt idx="57">
                  <c:v>83.940533349974686</c:v>
                </c:pt>
                <c:pt idx="58">
                  <c:v>77.452841374718631</c:v>
                </c:pt>
                <c:pt idx="59">
                  <c:v>76.384730479559963</c:v>
                </c:pt>
                <c:pt idx="60">
                  <c:v>78.50529000563462</c:v>
                </c:pt>
                <c:pt idx="61">
                  <c:v>82.826839884574071</c:v>
                </c:pt>
                <c:pt idx="62">
                  <c:v>89.15813661553355</c:v>
                </c:pt>
                <c:pt idx="63">
                  <c:v>97.606490334188379</c:v>
                </c:pt>
                <c:pt idx="64">
                  <c:v>108.27890010437889</c:v>
                </c:pt>
                <c:pt idx="65">
                  <c:v>121.13150257156055</c:v>
                </c:pt>
                <c:pt idx="66">
                  <c:v>135.8821151328666</c:v>
                </c:pt>
                <c:pt idx="67">
                  <c:v>151.92446862545199</c:v>
                </c:pt>
                <c:pt idx="68">
                  <c:v>168.15187116768624</c:v>
                </c:pt>
                <c:pt idx="69">
                  <c:v>182.56021076564591</c:v>
                </c:pt>
                <c:pt idx="70">
                  <c:v>191.74196660317386</c:v>
                </c:pt>
                <c:pt idx="71">
                  <c:v>191.14261209998597</c:v>
                </c:pt>
                <c:pt idx="72">
                  <c:v>177.3142252147145</c:v>
                </c:pt>
                <c:pt idx="73">
                  <c:v>151.48011744866869</c:v>
                </c:pt>
                <c:pt idx="74">
                  <c:v>120.65920826547757</c:v>
                </c:pt>
                <c:pt idx="75">
                  <c:v>93.756310027874704</c:v>
                </c:pt>
                <c:pt idx="76">
                  <c:v>75.932199070893773</c:v>
                </c:pt>
                <c:pt idx="77">
                  <c:v>66.821644392064158</c:v>
                </c:pt>
                <c:pt idx="78">
                  <c:v>63.161525551121237</c:v>
                </c:pt>
                <c:pt idx="79">
                  <c:v>61.939688305756412</c:v>
                </c:pt>
                <c:pt idx="80">
                  <c:v>61.526521568732711</c:v>
                </c:pt>
                <c:pt idx="81">
                  <c:v>61.316462908587887</c:v>
                </c:pt>
                <c:pt idx="82">
                  <c:v>61.14630652470138</c:v>
                </c:pt>
                <c:pt idx="83">
                  <c:v>60.983185621472664</c:v>
                </c:pt>
                <c:pt idx="84">
                  <c:v>60.821948509777343</c:v>
                </c:pt>
                <c:pt idx="85">
                  <c:v>60.661886401317005</c:v>
                </c:pt>
                <c:pt idx="86">
                  <c:v>60.502989351269029</c:v>
                </c:pt>
                <c:pt idx="87">
                  <c:v>60.345684611949792</c:v>
                </c:pt>
                <c:pt idx="88">
                  <c:v>60.191255904701613</c:v>
                </c:pt>
                <c:pt idx="89">
                  <c:v>60.042804939393456</c:v>
                </c:pt>
                <c:pt idx="90">
                  <c:v>59.907112906323597</c:v>
                </c:pt>
                <c:pt idx="91">
                  <c:v>59.79795154271109</c:v>
                </c:pt>
                <c:pt idx="92">
                  <c:v>59.741464815471126</c:v>
                </c:pt>
                <c:pt idx="93">
                  <c:v>59.784043347921035</c:v>
                </c:pt>
                <c:pt idx="94">
                  <c:v>60.002405851253457</c:v>
                </c:pt>
                <c:pt idx="95">
                  <c:v>60.514185698790605</c:v>
                </c:pt>
                <c:pt idx="96">
                  <c:v>61.485237561313831</c:v>
                </c:pt>
                <c:pt idx="97">
                  <c:v>63.127629761369732</c:v>
                </c:pt>
                <c:pt idx="98">
                  <c:v>65.680824449757239</c:v>
                </c:pt>
                <c:pt idx="99">
                  <c:v>69.368608442131375</c:v>
                </c:pt>
                <c:pt idx="100">
                  <c:v>74.325104176601087</c:v>
                </c:pt>
                <c:pt idx="101">
                  <c:v>80.482762472480843</c:v>
                </c:pt>
                <c:pt idx="102">
                  <c:v>87.419297450709209</c:v>
                </c:pt>
                <c:pt idx="103">
                  <c:v>94.196995037039642</c:v>
                </c:pt>
                <c:pt idx="104">
                  <c:v>99.327533626305666</c:v>
                </c:pt>
                <c:pt idx="105">
                  <c:v>101.09234845823276</c:v>
                </c:pt>
                <c:pt idx="106">
                  <c:v>98.319181460698658</c:v>
                </c:pt>
                <c:pt idx="107">
                  <c:v>91.244773688129612</c:v>
                </c:pt>
                <c:pt idx="108">
                  <c:v>81.706168963053585</c:v>
                </c:pt>
                <c:pt idx="109">
                  <c:v>72.274460081643682</c:v>
                </c:pt>
                <c:pt idx="110">
                  <c:v>64.921638506517809</c:v>
                </c:pt>
                <c:pt idx="111">
                  <c:v>60.269136732140424</c:v>
                </c:pt>
                <c:pt idx="112">
                  <c:v>57.825796080529358</c:v>
                </c:pt>
                <c:pt idx="113">
                  <c:v>56.717471129473417</c:v>
                </c:pt>
                <c:pt idx="114">
                  <c:v>56.236217576877458</c:v>
                </c:pt>
                <c:pt idx="115">
                  <c:v>55.989343057497358</c:v>
                </c:pt>
                <c:pt idx="116">
                  <c:v>55.81354223702548</c:v>
                </c:pt>
                <c:pt idx="117">
                  <c:v>55.656783962125395</c:v>
                </c:pt>
                <c:pt idx="118">
                  <c:v>55.508246667846301</c:v>
                </c:pt>
                <c:pt idx="119">
                  <c:v>55.371840862991704</c:v>
                </c:pt>
                <c:pt idx="120">
                  <c:v>55.261682662850028</c:v>
                </c:pt>
                <c:pt idx="121">
                  <c:v>55.206860665992721</c:v>
                </c:pt>
                <c:pt idx="122">
                  <c:v>55.260946353116054</c:v>
                </c:pt>
                <c:pt idx="123">
                  <c:v>55.513904083465931</c:v>
                </c:pt>
                <c:pt idx="124">
                  <c:v>56.102337642880975</c:v>
                </c:pt>
                <c:pt idx="125">
                  <c:v>57.210453984372911</c:v>
                </c:pt>
                <c:pt idx="126">
                  <c:v>59.050456890779913</c:v>
                </c:pt>
                <c:pt idx="127">
                  <c:v>61.808907869677768</c:v>
                </c:pt>
                <c:pt idx="128">
                  <c:v>65.547055220859008</c:v>
                </c:pt>
                <c:pt idx="129">
                  <c:v>70.055760670595987</c:v>
                </c:pt>
                <c:pt idx="130">
                  <c:v>74.707912249679595</c:v>
                </c:pt>
                <c:pt idx="131">
                  <c:v>78.431060599340782</c:v>
                </c:pt>
                <c:pt idx="132">
                  <c:v>79.971450425635709</c:v>
                </c:pt>
                <c:pt idx="133">
                  <c:v>78.483085383462409</c:v>
                </c:pt>
                <c:pt idx="134">
                  <c:v>74.126687112454874</c:v>
                </c:pt>
                <c:pt idx="135">
                  <c:v>68.148938016000415</c:v>
                </c:pt>
                <c:pt idx="136">
                  <c:v>62.245279104567544</c:v>
                </c:pt>
                <c:pt idx="137">
                  <c:v>57.671311372201806</c:v>
                </c:pt>
                <c:pt idx="138">
                  <c:v>54.79198220872933</c:v>
                </c:pt>
                <c:pt idx="139">
                  <c:v>53.275324419838064</c:v>
                </c:pt>
                <c:pt idx="140">
                  <c:v>52.569102064047215</c:v>
                </c:pt>
                <c:pt idx="141">
                  <c:v>52.237749978557595</c:v>
                </c:pt>
                <c:pt idx="142">
                  <c:v>52.044014202242295</c:v>
                </c:pt>
                <c:pt idx="143">
                  <c:v>51.890435188656753</c:v>
                </c:pt>
                <c:pt idx="144">
                  <c:v>51.745753797581209</c:v>
                </c:pt>
                <c:pt idx="145">
                  <c:v>51.60204373341189</c:v>
                </c:pt>
                <c:pt idx="146">
                  <c:v>51.457757135636072</c:v>
                </c:pt>
                <c:pt idx="147">
                  <c:v>51.312726681799248</c:v>
                </c:pt>
                <c:pt idx="148">
                  <c:v>51.167021291094017</c:v>
                </c:pt>
                <c:pt idx="149">
                  <c:v>51.02073648068496</c:v>
                </c:pt>
                <c:pt idx="150">
                  <c:v>50.873962128992915</c:v>
                </c:pt>
                <c:pt idx="151">
                  <c:v>50.726777901797526</c:v>
                </c:pt>
                <c:pt idx="152">
                  <c:v>50.579252844787305</c:v>
                </c:pt>
                <c:pt idx="153">
                  <c:v>50.431445921191028</c:v>
                </c:pt>
                <c:pt idx="154">
                  <c:v>50.283406921680729</c:v>
                </c:pt>
                <c:pt idx="155">
                  <c:v>50.135177524272493</c:v>
                </c:pt>
                <c:pt idx="156">
                  <c:v>49.986792375909808</c:v>
                </c:pt>
                <c:pt idx="157">
                  <c:v>49.838280121061906</c:v>
                </c:pt>
                <c:pt idx="158">
                  <c:v>49.689664338121261</c:v>
                </c:pt>
                <c:pt idx="159">
                  <c:v>49.540964367206399</c:v>
                </c:pt>
                <c:pt idx="160">
                  <c:v>49.392196026940553</c:v>
                </c:pt>
                <c:pt idx="161">
                  <c:v>49.243372225756254</c:v>
                </c:pt>
                <c:pt idx="162">
                  <c:v>49.094503477358558</c:v>
                </c:pt>
                <c:pt idx="163">
                  <c:v>48.945598331624502</c:v>
                </c:pt>
                <c:pt idx="164">
                  <c:v>48.796663732405662</c:v>
                </c:pt>
                <c:pt idx="165">
                  <c:v>48.647705313079655</c:v>
                </c:pt>
                <c:pt idx="166">
                  <c:v>48.49872763967069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A!$BJ$28:$BJ$228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69.533720140275918</c:v>
                </c:pt>
                <c:pt idx="4">
                  <c:v>69.72083657503704</c:v>
                </c:pt>
                <c:pt idx="5">
                  <c:v>69.907953350397619</c:v>
                </c:pt>
                <c:pt idx="6">
                  <c:v>70.09507029784379</c:v>
                </c:pt>
                <c:pt idx="7">
                  <c:v>70.28218713876565</c:v>
                </c:pt>
                <c:pt idx="8">
                  <c:v>70.469303438745357</c:v>
                </c:pt>
                <c:pt idx="9">
                  <c:v>70.656418545557145</c:v>
                </c:pt>
                <c:pt idx="10">
                  <c:v>70.843531505512033</c:v>
                </c:pt>
                <c:pt idx="11">
                  <c:v>71.030640951093062</c:v>
                </c:pt>
                <c:pt idx="12">
                  <c:v>71.21774495062958</c:v>
                </c:pt>
                <c:pt idx="13">
                  <c:v>71.404840807896989</c:v>
                </c:pt>
                <c:pt idx="14">
                  <c:v>71.591924795808737</c:v>
                </c:pt>
                <c:pt idx="15">
                  <c:v>71.77899180353846</c:v>
                </c:pt>
                <c:pt idx="16">
                  <c:v>71.966034870151475</c:v>
                </c:pt>
                <c:pt idx="17">
                  <c:v>72.153044569724912</c:v>
                </c:pt>
                <c:pt idx="18">
                  <c:v>72.340008202470983</c:v>
                </c:pt>
                <c:pt idx="19">
                  <c:v>72.526908732882191</c:v>
                </c:pt>
                <c:pt idx="20">
                  <c:v>72.713723398549888</c:v>
                </c:pt>
                <c:pt idx="21">
                  <c:v>72.900421891010467</c:v>
                </c:pt>
                <c:pt idx="22">
                  <c:v>73.086963981428738</c:v>
                </c:pt>
                <c:pt idx="23">
                  <c:v>73.273296427512165</c:v>
                </c:pt>
                <c:pt idx="24">
                  <c:v>73.45934895178533</c:v>
                </c:pt>
                <c:pt idx="25">
                  <c:v>73.64502902288838</c:v>
                </c:pt>
                <c:pt idx="26">
                  <c:v>73.830215098173326</c:v>
                </c:pt>
                <c:pt idx="27">
                  <c:v>74.014747894541372</c:v>
                </c:pt>
                <c:pt idx="28">
                  <c:v>74.198419142101642</c:v>
                </c:pt>
                <c:pt idx="29">
                  <c:v>74.380957139103359</c:v>
                </c:pt>
                <c:pt idx="30">
                  <c:v>74.562008265164181</c:v>
                </c:pt>
                <c:pt idx="31">
                  <c:v>74.741113424196129</c:v>
                </c:pt>
                <c:pt idx="32">
                  <c:v>74.917678184843226</c:v>
                </c:pt>
                <c:pt idx="33">
                  <c:v>75.090935179998652</c:v>
                </c:pt>
                <c:pt idx="34">
                  <c:v>75.259897148695231</c:v>
                </c:pt>
                <c:pt idx="35">
                  <c:v>75.423298908663142</c:v>
                </c:pt>
                <c:pt idx="36">
                  <c:v>75.579526629507669</c:v>
                </c:pt>
                <c:pt idx="37">
                  <c:v>75.726533184191737</c:v>
                </c:pt>
                <c:pt idx="38">
                  <c:v>75.861739317292702</c:v>
                </c:pt>
                <c:pt idx="39">
                  <c:v>75.981922207621807</c:v>
                </c:pt>
                <c:pt idx="40">
                  <c:v>76.083096152282863</c:v>
                </c:pt>
                <c:pt idx="41">
                  <c:v>76.160395069990884</c:v>
                </c:pt>
                <c:pt idx="42">
                  <c:v>76.207973795812435</c:v>
                </c:pt>
                <c:pt idx="43">
                  <c:v>76.21895491874011</c:v>
                </c:pt>
                <c:pt idx="44">
                  <c:v>76.185459643940519</c:v>
                </c:pt>
                <c:pt idx="45">
                  <c:v>76.098772800016647</c:v>
                </c:pt>
                <c:pt idx="46">
                  <c:v>75.949699245527839</c:v>
                </c:pt>
                <c:pt idx="47">
                  <c:v>75.729164208861462</c:v>
                </c:pt>
                <c:pt idx="48">
                  <c:v>75.429083963814094</c:v>
                </c:pt>
                <c:pt idx="49">
                  <c:v>75.043477341004248</c:v>
                </c:pt>
                <c:pt idx="50">
                  <c:v>74.56970267868553</c:v>
                </c:pt>
                <c:pt idx="51">
                  <c:v>74.009605635635197</c:v>
                </c:pt>
                <c:pt idx="52">
                  <c:v>73.370288990194751</c:v>
                </c:pt>
                <c:pt idx="53">
                  <c:v>72.664216755759668</c:v>
                </c:pt>
                <c:pt idx="54">
                  <c:v>71.908477740895535</c:v>
                </c:pt>
                <c:pt idx="55">
                  <c:v>71.123245947336301</c:v>
                </c:pt>
                <c:pt idx="56">
                  <c:v>70.329713707169034</c:v>
                </c:pt>
                <c:pt idx="57">
                  <c:v>69.547933969218477</c:v>
                </c:pt>
                <c:pt idx="58">
                  <c:v>68.795016625364653</c:v>
                </c:pt>
                <c:pt idx="59">
                  <c:v>68.083983378253677</c:v>
                </c:pt>
                <c:pt idx="60">
                  <c:v>67.423371049945331</c:v>
                </c:pt>
                <c:pt idx="61">
                  <c:v>66.817479397101451</c:v>
                </c:pt>
                <c:pt idx="62">
                  <c:v>66.267048458107752</c:v>
                </c:pt>
                <c:pt idx="63">
                  <c:v>65.770131571184038</c:v>
                </c:pt>
                <c:pt idx="64">
                  <c:v>65.322975106455004</c:v>
                </c:pt>
                <c:pt idx="65">
                  <c:v>64.920785938311866</c:v>
                </c:pt>
                <c:pt idx="66">
                  <c:v>64.558333344754246</c:v>
                </c:pt>
                <c:pt idx="67">
                  <c:v>64.230379276956143</c:v>
                </c:pt>
                <c:pt idx="68">
                  <c:v>63.931957857274746</c:v>
                </c:pt>
                <c:pt idx="69">
                  <c:v>63.658535856013181</c:v>
                </c:pt>
                <c:pt idx="70">
                  <c:v>63.406086658528913</c:v>
                </c:pt>
                <c:pt idx="71">
                  <c:v>63.171105866394058</c:v>
                </c:pt>
                <c:pt idx="72">
                  <c:v>62.950590544285596</c:v>
                </c:pt>
                <c:pt idx="73">
                  <c:v>62.741998107009927</c:v>
                </c:pt>
                <c:pt idx="74">
                  <c:v>62.543195774418351</c:v>
                </c:pt>
                <c:pt idx="75">
                  <c:v>62.35240762672742</c:v>
                </c:pt>
                <c:pt idx="76">
                  <c:v>62.168163484210446</c:v>
                </c:pt>
                <c:pt idx="77">
                  <c:v>61.989251912076725</c:v>
                </c:pt>
                <c:pt idx="78">
                  <c:v>61.814678395351059</c:v>
                </c:pt>
                <c:pt idx="79">
                  <c:v>61.643628948442412</c:v>
                </c:pt>
                <c:pt idx="80">
                  <c:v>61.47543896905345</c:v>
                </c:pt>
                <c:pt idx="81">
                  <c:v>61.309566904772431</c:v>
                </c:pt>
                <c:pt idx="82">
                  <c:v>61.145572194576879</c:v>
                </c:pt>
                <c:pt idx="83">
                  <c:v>60.98309692314983</c:v>
                </c:pt>
                <c:pt idx="84">
                  <c:v>60.82185064815868</c:v>
                </c:pt>
                <c:pt idx="85">
                  <c:v>60.661597906960488</c:v>
                </c:pt>
                <c:pt idx="86">
                  <c:v>60.502147965661138</c:v>
                </c:pt>
                <c:pt idx="87">
                  <c:v>60.343346431818475</c:v>
                </c:pt>
                <c:pt idx="88">
                  <c:v>60.185068407739962</c:v>
                </c:pt>
                <c:pt idx="89">
                  <c:v>60.027212911967951</c:v>
                </c:pt>
                <c:pt idx="90">
                  <c:v>59.869698341246036</c:v>
                </c:pt>
                <c:pt idx="91">
                  <c:v>59.712458783903422</c:v>
                </c:pt>
                <c:pt idx="92">
                  <c:v>59.555441028511652</c:v>
                </c:pt>
                <c:pt idx="93">
                  <c:v>59.398602139406755</c:v>
                </c:pt>
                <c:pt idx="94">
                  <c:v>59.241907493860502</c:v>
                </c:pt>
                <c:pt idx="95">
                  <c:v>59.085329194959286</c:v>
                </c:pt>
                <c:pt idx="96">
                  <c:v>58.928844790206426</c:v>
                </c:pt>
                <c:pt idx="97">
                  <c:v>58.772436239039045</c:v>
                </c:pt>
                <c:pt idx="98">
                  <c:v>58.616089083320631</c:v>
                </c:pt>
                <c:pt idx="99">
                  <c:v>58.459791783846384</c:v>
                </c:pt>
                <c:pt idx="100">
                  <c:v>58.303535193333708</c:v>
                </c:pt>
                <c:pt idx="101">
                  <c:v>58.147312142569284</c:v>
                </c:pt>
                <c:pt idx="102">
                  <c:v>57.991117121607488</c:v>
                </c:pt>
                <c:pt idx="103">
                  <c:v>57.834946042389134</c:v>
                </c:pt>
                <c:pt idx="104">
                  <c:v>57.678796073070195</c:v>
                </c:pt>
                <c:pt idx="105">
                  <c:v>57.522665537897048</c:v>
                </c:pt>
                <c:pt idx="106">
                  <c:v>57.366553879794438</c:v>
                </c:pt>
                <c:pt idx="107">
                  <c:v>57.21046168609476</c:v>
                </c:pt>
                <c:pt idx="108">
                  <c:v>57.054390781167221</c:v>
                </c:pt>
                <c:pt idx="109">
                  <c:v>56.898344393225337</c:v>
                </c:pt>
                <c:pt idx="110">
                  <c:v>56.742327406402204</c:v>
                </c:pt>
                <c:pt idx="111">
                  <c:v>56.586346713344156</c:v>
                </c:pt>
                <c:pt idx="112">
                  <c:v>56.430411688073733</c:v>
                </c:pt>
                <c:pt idx="113">
                  <c:v>56.274534803569793</c:v>
                </c:pt>
                <c:pt idx="114">
                  <c:v>56.118732423046822</c:v>
                </c:pt>
                <c:pt idx="115">
                  <c:v>55.963025797562409</c:v>
                </c:pt>
                <c:pt idx="116">
                  <c:v>55.807442304047321</c:v>
                </c:pt>
                <c:pt idx="117">
                  <c:v>55.652016954967657</c:v>
                </c:pt>
                <c:pt idx="118">
                  <c:v>55.496794200164324</c:v>
                </c:pt>
                <c:pt idx="119">
                  <c:v>55.341830017826737</c:v>
                </c:pt>
                <c:pt idx="120">
                  <c:v>55.18719424780253</c:v>
                </c:pt>
                <c:pt idx="121">
                  <c:v>55.032973047135869</c:v>
                </c:pt>
                <c:pt idx="122">
                  <c:v>54.879271234238331</c:v>
                </c:pt>
                <c:pt idx="123">
                  <c:v>54.726214125399913</c:v>
                </c:pt>
                <c:pt idx="124">
                  <c:v>54.573948254246531</c:v>
                </c:pt>
                <c:pt idx="125">
                  <c:v>54.422640119003816</c:v>
                </c:pt>
                <c:pt idx="126">
                  <c:v>54.272471877040047</c:v>
                </c:pt>
                <c:pt idx="127">
                  <c:v>54.123632807043251</c:v>
                </c:pt>
                <c:pt idx="128">
                  <c:v>53.976305552187426</c:v>
                </c:pt>
                <c:pt idx="129">
                  <c:v>53.830646841914216</c:v>
                </c:pt>
                <c:pt idx="130">
                  <c:v>53.686763709414272</c:v>
                </c:pt>
                <c:pt idx="131">
                  <c:v>53.544688106285477</c:v>
                </c:pt>
                <c:pt idx="132">
                  <c:v>53.40435480726471</c:v>
                </c:pt>
                <c:pt idx="133">
                  <c:v>53.265588712989384</c:v>
                </c:pt>
                <c:pt idx="134">
                  <c:v>53.128107071506008</c:v>
                </c:pt>
                <c:pt idx="135">
                  <c:v>52.991539210195491</c:v>
                </c:pt>
                <c:pt idx="136">
                  <c:v>52.855461685167683</c:v>
                </c:pt>
                <c:pt idx="137">
                  <c:v>52.719442082190142</c:v>
                </c:pt>
                <c:pt idx="138">
                  <c:v>52.583082144531538</c:v>
                </c:pt>
                <c:pt idx="139">
                  <c:v>52.44605161507625</c:v>
                </c:pt>
                <c:pt idx="140">
                  <c:v>52.308107649175227</c:v>
                </c:pt>
                <c:pt idx="141">
                  <c:v>52.169099118325491</c:v>
                </c:pt>
                <c:pt idx="142">
                  <c:v>52.028958728787849</c:v>
                </c:pt>
                <c:pt idx="143">
                  <c:v>51.88768763314058</c:v>
                </c:pt>
                <c:pt idx="144">
                  <c:v>51.745337179023615</c:v>
                </c:pt>
                <c:pt idx="145">
                  <c:v>51.601991308767083</c:v>
                </c:pt>
                <c:pt idx="146">
                  <c:v>51.457751666720121</c:v>
                </c:pt>
                <c:pt idx="147">
                  <c:v>51.312726209216663</c:v>
                </c:pt>
                <c:pt idx="148">
                  <c:v>51.167021257290024</c:v>
                </c:pt>
                <c:pt idx="149">
                  <c:v>51.020736478684526</c:v>
                </c:pt>
                <c:pt idx="150">
                  <c:v>50.873962128895023</c:v>
                </c:pt>
                <c:pt idx="151">
                  <c:v>50.726777901793568</c:v>
                </c:pt>
                <c:pt idx="152">
                  <c:v>50.57925284478717</c:v>
                </c:pt>
                <c:pt idx="153">
                  <c:v>50.43144592119102</c:v>
                </c:pt>
                <c:pt idx="154">
                  <c:v>50.283406921680729</c:v>
                </c:pt>
                <c:pt idx="155">
                  <c:v>50.135177524272493</c:v>
                </c:pt>
                <c:pt idx="156">
                  <c:v>49.986792375909808</c:v>
                </c:pt>
                <c:pt idx="157">
                  <c:v>49.838280121061906</c:v>
                </c:pt>
                <c:pt idx="158">
                  <c:v>49.689664338121261</c:v>
                </c:pt>
                <c:pt idx="159">
                  <c:v>49.540964367206399</c:v>
                </c:pt>
                <c:pt idx="160">
                  <c:v>49.392196026940553</c:v>
                </c:pt>
                <c:pt idx="161">
                  <c:v>49.243372225756254</c:v>
                </c:pt>
                <c:pt idx="162">
                  <c:v>49.094503477358558</c:v>
                </c:pt>
                <c:pt idx="163">
                  <c:v>48.945598331624502</c:v>
                </c:pt>
                <c:pt idx="164">
                  <c:v>48.796663732405662</c:v>
                </c:pt>
                <c:pt idx="165">
                  <c:v>48.647705313079655</c:v>
                </c:pt>
                <c:pt idx="166">
                  <c:v>48.49872763967069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A!$O$28:$O$228</c:f>
              <c:numCache>
                <c:formatCode>General</c:formatCode>
                <c:ptCount val="201"/>
                <c:pt idx="0">
                  <c:v>71.75</c:v>
                </c:pt>
                <c:pt idx="1">
                  <c:v>72.867000000000004</c:v>
                </c:pt>
                <c:pt idx="2">
                  <c:v>71.05</c:v>
                </c:pt>
                <c:pt idx="3">
                  <c:v>72</c:v>
                </c:pt>
                <c:pt idx="4">
                  <c:v>72.117000000000004</c:v>
                </c:pt>
                <c:pt idx="5">
                  <c:v>72.55</c:v>
                </c:pt>
                <c:pt idx="6">
                  <c:v>71.632999999999996</c:v>
                </c:pt>
                <c:pt idx="7">
                  <c:v>72.650000000000006</c:v>
                </c:pt>
                <c:pt idx="8">
                  <c:v>73.45</c:v>
                </c:pt>
                <c:pt idx="9">
                  <c:v>72.183000000000007</c:v>
                </c:pt>
                <c:pt idx="10">
                  <c:v>72.566999999999993</c:v>
                </c:pt>
                <c:pt idx="11">
                  <c:v>72.216999999999999</c:v>
                </c:pt>
                <c:pt idx="12">
                  <c:v>74.266999999999996</c:v>
                </c:pt>
                <c:pt idx="13">
                  <c:v>74.617000000000004</c:v>
                </c:pt>
                <c:pt idx="14">
                  <c:v>72.45</c:v>
                </c:pt>
                <c:pt idx="15">
                  <c:v>74.349999999999994</c:v>
                </c:pt>
                <c:pt idx="16">
                  <c:v>70.816999999999993</c:v>
                </c:pt>
                <c:pt idx="17">
                  <c:v>73.733000000000004</c:v>
                </c:pt>
                <c:pt idx="18">
                  <c:v>73.132999999999996</c:v>
                </c:pt>
                <c:pt idx="19">
                  <c:v>74.283000000000001</c:v>
                </c:pt>
                <c:pt idx="20">
                  <c:v>72.966999999999999</c:v>
                </c:pt>
                <c:pt idx="21">
                  <c:v>74.516999999999996</c:v>
                </c:pt>
                <c:pt idx="22">
                  <c:v>75.132999999999996</c:v>
                </c:pt>
                <c:pt idx="23">
                  <c:v>74.367000000000004</c:v>
                </c:pt>
                <c:pt idx="24">
                  <c:v>75.566999999999993</c:v>
                </c:pt>
                <c:pt idx="25">
                  <c:v>74.783000000000001</c:v>
                </c:pt>
                <c:pt idx="26">
                  <c:v>75.233000000000004</c:v>
                </c:pt>
                <c:pt idx="27">
                  <c:v>75.882999999999996</c:v>
                </c:pt>
                <c:pt idx="28">
                  <c:v>75.099999999999994</c:v>
                </c:pt>
                <c:pt idx="29">
                  <c:v>75.382999999999996</c:v>
                </c:pt>
                <c:pt idx="30">
                  <c:v>76.367000000000004</c:v>
                </c:pt>
                <c:pt idx="31">
                  <c:v>75.132999999999996</c:v>
                </c:pt>
                <c:pt idx="32">
                  <c:v>74.832999999999998</c:v>
                </c:pt>
                <c:pt idx="33">
                  <c:v>75.599999999999994</c:v>
                </c:pt>
                <c:pt idx="34">
                  <c:v>76.5</c:v>
                </c:pt>
                <c:pt idx="35">
                  <c:v>77.983000000000004</c:v>
                </c:pt>
                <c:pt idx="36">
                  <c:v>80.05</c:v>
                </c:pt>
                <c:pt idx="37">
                  <c:v>81.683000000000007</c:v>
                </c:pt>
                <c:pt idx="38">
                  <c:v>82.766999999999996</c:v>
                </c:pt>
                <c:pt idx="39">
                  <c:v>85.216999999999999</c:v>
                </c:pt>
                <c:pt idx="40">
                  <c:v>87.05</c:v>
                </c:pt>
                <c:pt idx="41">
                  <c:v>95.066999999999993</c:v>
                </c:pt>
                <c:pt idx="42">
                  <c:v>106.55</c:v>
                </c:pt>
                <c:pt idx="43">
                  <c:v>125.917</c:v>
                </c:pt>
                <c:pt idx="44">
                  <c:v>146.96700000000001</c:v>
                </c:pt>
                <c:pt idx="45">
                  <c:v>168.017</c:v>
                </c:pt>
                <c:pt idx="46">
                  <c:v>187.267</c:v>
                </c:pt>
                <c:pt idx="47">
                  <c:v>202.7</c:v>
                </c:pt>
                <c:pt idx="48">
                  <c:v>213.3</c:v>
                </c:pt>
                <c:pt idx="49">
                  <c:v>220.65</c:v>
                </c:pt>
                <c:pt idx="50">
                  <c:v>225.233</c:v>
                </c:pt>
                <c:pt idx="51">
                  <c:v>225.88300000000001</c:v>
                </c:pt>
                <c:pt idx="52">
                  <c:v>222.017</c:v>
                </c:pt>
                <c:pt idx="53">
                  <c:v>212</c:v>
                </c:pt>
                <c:pt idx="54">
                  <c:v>188.38300000000001</c:v>
                </c:pt>
                <c:pt idx="55">
                  <c:v>145.61699999999999</c:v>
                </c:pt>
                <c:pt idx="56">
                  <c:v>98.766999999999996</c:v>
                </c:pt>
                <c:pt idx="57">
                  <c:v>72.900000000000006</c:v>
                </c:pt>
                <c:pt idx="58">
                  <c:v>68.933000000000007</c:v>
                </c:pt>
                <c:pt idx="59">
                  <c:v>68.7</c:v>
                </c:pt>
                <c:pt idx="60">
                  <c:v>72.8</c:v>
                </c:pt>
                <c:pt idx="61">
                  <c:v>75.783000000000001</c:v>
                </c:pt>
                <c:pt idx="62">
                  <c:v>81.332999999999998</c:v>
                </c:pt>
                <c:pt idx="63">
                  <c:v>92.783000000000001</c:v>
                </c:pt>
                <c:pt idx="64">
                  <c:v>105.483</c:v>
                </c:pt>
                <c:pt idx="65">
                  <c:v>122.85</c:v>
                </c:pt>
                <c:pt idx="66">
                  <c:v>138.517</c:v>
                </c:pt>
                <c:pt idx="67">
                  <c:v>151.6</c:v>
                </c:pt>
                <c:pt idx="68">
                  <c:v>162.917</c:v>
                </c:pt>
                <c:pt idx="69">
                  <c:v>173.11699999999999</c:v>
                </c:pt>
                <c:pt idx="70">
                  <c:v>177.983</c:v>
                </c:pt>
                <c:pt idx="71">
                  <c:v>180.56700000000001</c:v>
                </c:pt>
                <c:pt idx="72">
                  <c:v>179.267</c:v>
                </c:pt>
                <c:pt idx="73">
                  <c:v>171.3</c:v>
                </c:pt>
                <c:pt idx="74">
                  <c:v>152.38300000000001</c:v>
                </c:pt>
                <c:pt idx="75">
                  <c:v>114.283</c:v>
                </c:pt>
                <c:pt idx="76">
                  <c:v>80.5</c:v>
                </c:pt>
                <c:pt idx="77">
                  <c:v>63.633000000000003</c:v>
                </c:pt>
                <c:pt idx="78">
                  <c:v>60.55</c:v>
                </c:pt>
                <c:pt idx="79">
                  <c:v>59.85</c:v>
                </c:pt>
                <c:pt idx="80">
                  <c:v>60.767000000000003</c:v>
                </c:pt>
                <c:pt idx="81">
                  <c:v>61.25</c:v>
                </c:pt>
                <c:pt idx="82">
                  <c:v>60.5</c:v>
                </c:pt>
                <c:pt idx="83">
                  <c:v>61.267000000000003</c:v>
                </c:pt>
                <c:pt idx="84">
                  <c:v>60.116999999999997</c:v>
                </c:pt>
                <c:pt idx="85">
                  <c:v>60.25</c:v>
                </c:pt>
                <c:pt idx="86">
                  <c:v>61.7</c:v>
                </c:pt>
                <c:pt idx="87">
                  <c:v>59.482999999999997</c:v>
                </c:pt>
                <c:pt idx="88">
                  <c:v>60.582999999999998</c:v>
                </c:pt>
                <c:pt idx="89">
                  <c:v>62.183</c:v>
                </c:pt>
                <c:pt idx="90">
                  <c:v>62.183</c:v>
                </c:pt>
                <c:pt idx="91">
                  <c:v>60.917000000000002</c:v>
                </c:pt>
                <c:pt idx="92">
                  <c:v>62.982999999999997</c:v>
                </c:pt>
                <c:pt idx="93">
                  <c:v>61.366999999999997</c:v>
                </c:pt>
                <c:pt idx="94">
                  <c:v>60.332999999999998</c:v>
                </c:pt>
                <c:pt idx="95">
                  <c:v>61.582999999999998</c:v>
                </c:pt>
                <c:pt idx="96">
                  <c:v>61.55</c:v>
                </c:pt>
                <c:pt idx="97">
                  <c:v>61.966999999999999</c:v>
                </c:pt>
                <c:pt idx="98">
                  <c:v>63</c:v>
                </c:pt>
                <c:pt idx="99">
                  <c:v>65.3</c:v>
                </c:pt>
                <c:pt idx="100">
                  <c:v>68.150000000000006</c:v>
                </c:pt>
                <c:pt idx="101">
                  <c:v>73.933000000000007</c:v>
                </c:pt>
                <c:pt idx="102">
                  <c:v>81.900000000000006</c:v>
                </c:pt>
                <c:pt idx="103">
                  <c:v>90.167000000000002</c:v>
                </c:pt>
                <c:pt idx="104">
                  <c:v>97.867000000000004</c:v>
                </c:pt>
                <c:pt idx="105">
                  <c:v>103.6</c:v>
                </c:pt>
                <c:pt idx="106">
                  <c:v>103.75</c:v>
                </c:pt>
                <c:pt idx="107">
                  <c:v>101.133</c:v>
                </c:pt>
                <c:pt idx="108">
                  <c:v>92.582999999999998</c:v>
                </c:pt>
                <c:pt idx="109">
                  <c:v>81.016999999999996</c:v>
                </c:pt>
                <c:pt idx="110">
                  <c:v>70.882999999999996</c:v>
                </c:pt>
                <c:pt idx="111">
                  <c:v>62.883000000000003</c:v>
                </c:pt>
                <c:pt idx="112">
                  <c:v>58</c:v>
                </c:pt>
                <c:pt idx="113">
                  <c:v>57.9</c:v>
                </c:pt>
                <c:pt idx="114">
                  <c:v>56.15</c:v>
                </c:pt>
                <c:pt idx="115">
                  <c:v>55.15</c:v>
                </c:pt>
                <c:pt idx="116">
                  <c:v>56.45</c:v>
                </c:pt>
                <c:pt idx="117">
                  <c:v>55.133000000000003</c:v>
                </c:pt>
                <c:pt idx="118">
                  <c:v>54.4</c:v>
                </c:pt>
                <c:pt idx="119">
                  <c:v>53.683</c:v>
                </c:pt>
                <c:pt idx="120">
                  <c:v>55.433</c:v>
                </c:pt>
                <c:pt idx="121">
                  <c:v>54.533000000000001</c:v>
                </c:pt>
                <c:pt idx="122">
                  <c:v>54.332999999999998</c:v>
                </c:pt>
                <c:pt idx="123">
                  <c:v>56.067</c:v>
                </c:pt>
                <c:pt idx="124">
                  <c:v>56.817</c:v>
                </c:pt>
                <c:pt idx="125">
                  <c:v>55.366999999999997</c:v>
                </c:pt>
                <c:pt idx="126">
                  <c:v>55.517000000000003</c:v>
                </c:pt>
                <c:pt idx="127">
                  <c:v>57.667000000000002</c:v>
                </c:pt>
                <c:pt idx="128">
                  <c:v>59.866999999999997</c:v>
                </c:pt>
                <c:pt idx="129">
                  <c:v>64.933000000000007</c:v>
                </c:pt>
                <c:pt idx="130">
                  <c:v>70.766999999999996</c:v>
                </c:pt>
                <c:pt idx="131">
                  <c:v>76.617000000000004</c:v>
                </c:pt>
                <c:pt idx="132">
                  <c:v>80.95</c:v>
                </c:pt>
                <c:pt idx="133">
                  <c:v>83.683000000000007</c:v>
                </c:pt>
                <c:pt idx="134">
                  <c:v>83.05</c:v>
                </c:pt>
                <c:pt idx="135">
                  <c:v>76.933000000000007</c:v>
                </c:pt>
                <c:pt idx="136">
                  <c:v>67.983000000000004</c:v>
                </c:pt>
                <c:pt idx="137">
                  <c:v>59.7</c:v>
                </c:pt>
                <c:pt idx="138">
                  <c:v>54.732999999999997</c:v>
                </c:pt>
                <c:pt idx="139">
                  <c:v>51.383000000000003</c:v>
                </c:pt>
                <c:pt idx="140">
                  <c:v>53.883000000000003</c:v>
                </c:pt>
                <c:pt idx="141">
                  <c:v>52.9</c:v>
                </c:pt>
                <c:pt idx="142">
                  <c:v>52.517000000000003</c:v>
                </c:pt>
                <c:pt idx="143">
                  <c:v>53.116999999999997</c:v>
                </c:pt>
                <c:pt idx="144">
                  <c:v>52.317</c:v>
                </c:pt>
                <c:pt idx="145">
                  <c:v>51</c:v>
                </c:pt>
                <c:pt idx="146">
                  <c:v>51.982999999999997</c:v>
                </c:pt>
                <c:pt idx="147">
                  <c:v>53.716999999999999</c:v>
                </c:pt>
                <c:pt idx="148">
                  <c:v>51.383000000000003</c:v>
                </c:pt>
                <c:pt idx="149">
                  <c:v>52.8</c:v>
                </c:pt>
                <c:pt idx="150">
                  <c:v>52.183</c:v>
                </c:pt>
                <c:pt idx="151">
                  <c:v>51.133000000000003</c:v>
                </c:pt>
                <c:pt idx="152">
                  <c:v>51.732999999999997</c:v>
                </c:pt>
                <c:pt idx="153">
                  <c:v>51.4</c:v>
                </c:pt>
                <c:pt idx="154">
                  <c:v>51.332999999999998</c:v>
                </c:pt>
                <c:pt idx="155">
                  <c:v>52.232999999999997</c:v>
                </c:pt>
                <c:pt idx="156">
                  <c:v>49.883000000000003</c:v>
                </c:pt>
                <c:pt idx="157">
                  <c:v>49.9</c:v>
                </c:pt>
                <c:pt idx="158">
                  <c:v>50.75</c:v>
                </c:pt>
                <c:pt idx="159">
                  <c:v>50.1</c:v>
                </c:pt>
                <c:pt idx="160">
                  <c:v>49.883000000000003</c:v>
                </c:pt>
                <c:pt idx="161">
                  <c:v>50.25</c:v>
                </c:pt>
                <c:pt idx="162">
                  <c:v>50.6</c:v>
                </c:pt>
                <c:pt idx="163">
                  <c:v>50.55</c:v>
                </c:pt>
                <c:pt idx="164">
                  <c:v>49.466999999999999</c:v>
                </c:pt>
                <c:pt idx="165">
                  <c:v>50.517000000000003</c:v>
                </c:pt>
                <c:pt idx="166">
                  <c:v>50.95</c:v>
                </c:pt>
                <c:pt idx="167">
                  <c:v>50.033000000000001</c:v>
                </c:pt>
                <c:pt idx="168">
                  <c:v>49.917000000000002</c:v>
                </c:pt>
                <c:pt idx="169">
                  <c:v>49.133000000000003</c:v>
                </c:pt>
                <c:pt idx="170">
                  <c:v>49.85</c:v>
                </c:pt>
                <c:pt idx="171">
                  <c:v>49.85</c:v>
                </c:pt>
                <c:pt idx="172">
                  <c:v>48.482999999999997</c:v>
                </c:pt>
                <c:pt idx="173">
                  <c:v>49.05</c:v>
                </c:pt>
                <c:pt idx="174">
                  <c:v>47.9</c:v>
                </c:pt>
                <c:pt idx="175">
                  <c:v>50.567</c:v>
                </c:pt>
                <c:pt idx="176">
                  <c:v>48.35</c:v>
                </c:pt>
                <c:pt idx="177">
                  <c:v>48.883000000000003</c:v>
                </c:pt>
                <c:pt idx="178">
                  <c:v>48.966999999999999</c:v>
                </c:pt>
                <c:pt idx="179">
                  <c:v>47.917000000000002</c:v>
                </c:pt>
                <c:pt idx="180">
                  <c:v>47.116999999999997</c:v>
                </c:pt>
                <c:pt idx="181">
                  <c:v>49.317</c:v>
                </c:pt>
                <c:pt idx="182">
                  <c:v>48.05</c:v>
                </c:pt>
                <c:pt idx="183">
                  <c:v>48.567</c:v>
                </c:pt>
                <c:pt idx="184">
                  <c:v>47.933</c:v>
                </c:pt>
                <c:pt idx="185">
                  <c:v>48.883000000000003</c:v>
                </c:pt>
                <c:pt idx="186">
                  <c:v>49.667000000000002</c:v>
                </c:pt>
                <c:pt idx="187">
                  <c:v>47.783000000000001</c:v>
                </c:pt>
                <c:pt idx="188">
                  <c:v>47.783000000000001</c:v>
                </c:pt>
                <c:pt idx="189">
                  <c:v>48.017000000000003</c:v>
                </c:pt>
                <c:pt idx="190">
                  <c:v>47.832999999999998</c:v>
                </c:pt>
                <c:pt idx="191">
                  <c:v>47.433</c:v>
                </c:pt>
                <c:pt idx="192">
                  <c:v>47.366999999999997</c:v>
                </c:pt>
                <c:pt idx="193">
                  <c:v>47.95</c:v>
                </c:pt>
                <c:pt idx="194">
                  <c:v>48.332999999999998</c:v>
                </c:pt>
                <c:pt idx="195">
                  <c:v>47.832999999999998</c:v>
                </c:pt>
                <c:pt idx="196">
                  <c:v>48.417000000000002</c:v>
                </c:pt>
                <c:pt idx="197">
                  <c:v>46.933</c:v>
                </c:pt>
                <c:pt idx="198">
                  <c:v>45.8</c:v>
                </c:pt>
                <c:pt idx="199">
                  <c:v>48.332999999999998</c:v>
                </c:pt>
                <c:pt idx="200">
                  <c:v>47.082999999999998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A!$AE$28:$AE$228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71.689126246185523</c:v>
                </c:pt>
                <c:pt idx="3">
                  <c:v>71.823990021493969</c:v>
                </c:pt>
                <c:pt idx="4">
                  <c:v>71.958855845453087</c:v>
                </c:pt>
                <c:pt idx="5">
                  <c:v>72.093723780168787</c:v>
                </c:pt>
                <c:pt idx="6">
                  <c:v>72.22859380564968</c:v>
                </c:pt>
                <c:pt idx="7">
                  <c:v>72.363465778313852</c:v>
                </c:pt>
                <c:pt idx="8">
                  <c:v>72.498339374811039</c:v>
                </c:pt>
                <c:pt idx="9">
                  <c:v>72.633214016880316</c:v>
                </c:pt>
                <c:pt idx="10">
                  <c:v>72.768088772245292</c:v>
                </c:pt>
                <c:pt idx="11">
                  <c:v>72.902962226410267</c:v>
                </c:pt>
                <c:pt idx="12">
                  <c:v>73.037832321862894</c:v>
                </c:pt>
                <c:pt idx="13">
                  <c:v>73.172696167386064</c:v>
                </c:pt>
                <c:pt idx="14">
                  <c:v>73.307549837009773</c:v>
                </c:pt>
                <c:pt idx="15">
                  <c:v>73.44238821835539</c:v>
                </c:pt>
                <c:pt idx="16">
                  <c:v>73.577205059422099</c:v>
                </c:pt>
                <c:pt idx="17">
                  <c:v>73.711993550863198</c:v>
                </c:pt>
                <c:pt idx="18">
                  <c:v>73.846748159393712</c:v>
                </c:pt>
                <c:pt idx="19">
                  <c:v>73.981469159868823</c:v>
                </c:pt>
                <c:pt idx="20">
                  <c:v>74.116172673239333</c:v>
                </c:pt>
                <c:pt idx="21">
                  <c:v>74.25091144359348</c:v>
                </c:pt>
                <c:pt idx="22">
                  <c:v>74.385815738213012</c:v>
                </c:pt>
                <c:pt idx="23">
                  <c:v>74.521170545708912</c:v>
                </c:pt>
                <c:pt idx="24">
                  <c:v>74.657555829707988</c:v>
                </c:pt>
                <c:pt idx="25">
                  <c:v>74.796092206193791</c:v>
                </c:pt>
                <c:pt idx="26">
                  <c:v>74.93885600874026</c:v>
                </c:pt>
                <c:pt idx="27">
                  <c:v>75.089555287363964</c:v>
                </c:pt>
                <c:pt idx="28">
                  <c:v>75.254589848317394</c:v>
                </c:pt>
                <c:pt idx="29">
                  <c:v>75.444648605888815</c:v>
                </c:pt>
                <c:pt idx="30">
                  <c:v>75.677016095322173</c:v>
                </c:pt>
                <c:pt idx="31">
                  <c:v>75.978751019674846</c:v>
                </c:pt>
                <c:pt idx="32">
                  <c:v>76.390841764600125</c:v>
                </c:pt>
                <c:pt idx="33">
                  <c:v>76.973312765617337</c:v>
                </c:pt>
                <c:pt idx="34">
                  <c:v>77.811030558995995</c:v>
                </c:pt>
                <c:pt idx="35">
                  <c:v>79.0196312389875</c:v>
                </c:pt>
                <c:pt idx="36">
                  <c:v>80.750578858984383</c:v>
                </c:pt>
                <c:pt idx="37">
                  <c:v>83.193921007595705</c:v>
                </c:pt>
                <c:pt idx="38">
                  <c:v>86.576931239862546</c:v>
                </c:pt>
                <c:pt idx="39">
                  <c:v>91.156656059985309</c:v>
                </c:pt>
                <c:pt idx="40">
                  <c:v>97.204574264686286</c:v>
                </c:pt>
                <c:pt idx="41">
                  <c:v>104.98226728311388</c:v>
                </c:pt>
                <c:pt idx="42">
                  <c:v>114.70825501889874</c:v>
                </c:pt>
                <c:pt idx="43">
                  <c:v>126.51788261535997</c:v>
                </c:pt>
                <c:pt idx="44">
                  <c:v>140.41990393131712</c:v>
                </c:pt>
                <c:pt idx="45">
                  <c:v>156.25365069431945</c:v>
                </c:pt>
                <c:pt idx="46">
                  <c:v>173.64468569413521</c:v>
                </c:pt>
                <c:pt idx="47">
                  <c:v>191.93503575710656</c:v>
                </c:pt>
                <c:pt idx="48">
                  <c:v>210.02416052732281</c:v>
                </c:pt>
                <c:pt idx="49">
                  <c:v>226.05200133452152</c:v>
                </c:pt>
                <c:pt idx="50">
                  <c:v>237.0343672440321</c:v>
                </c:pt>
                <c:pt idx="51">
                  <c:v>238.99158754027607</c:v>
                </c:pt>
                <c:pt idx="52">
                  <c:v>228.33605990001314</c:v>
                </c:pt>
                <c:pt idx="53">
                  <c:v>204.41920262732853</c:v>
                </c:pt>
                <c:pt idx="54">
                  <c:v>171.37373177126804</c:v>
                </c:pt>
                <c:pt idx="55">
                  <c:v>136.96488244934289</c:v>
                </c:pt>
                <c:pt idx="56">
                  <c:v>108.66798592859078</c:v>
                </c:pt>
                <c:pt idx="57">
                  <c:v>90.134385971114</c:v>
                </c:pt>
                <c:pt idx="58">
                  <c:v>80.755250335450825</c:v>
                </c:pt>
                <c:pt idx="59">
                  <c:v>77.801955047849248</c:v>
                </c:pt>
                <c:pt idx="60">
                  <c:v>78.71138754304144</c:v>
                </c:pt>
                <c:pt idx="61">
                  <c:v>82.038991802877064</c:v>
                </c:pt>
                <c:pt idx="62">
                  <c:v>87.300181578265708</c:v>
                </c:pt>
                <c:pt idx="63">
                  <c:v>94.488936040879338</c:v>
                </c:pt>
                <c:pt idx="64">
                  <c:v>103.71475320199102</c:v>
                </c:pt>
                <c:pt idx="65">
                  <c:v>115.00846793455355</c:v>
                </c:pt>
                <c:pt idx="66">
                  <c:v>128.22162098733133</c:v>
                </c:pt>
                <c:pt idx="67">
                  <c:v>142.95593201773619</c:v>
                </c:pt>
                <c:pt idx="68">
                  <c:v>158.46108722712088</c:v>
                </c:pt>
                <c:pt idx="69">
                  <c:v>173.39539489352231</c:v>
                </c:pt>
                <c:pt idx="70">
                  <c:v>185.38570493023403</c:v>
                </c:pt>
                <c:pt idx="71">
                  <c:v>190.73992959644306</c:v>
                </c:pt>
                <c:pt idx="72">
                  <c:v>185.33797969103236</c:v>
                </c:pt>
                <c:pt idx="73">
                  <c:v>167.34732053571369</c:v>
                </c:pt>
                <c:pt idx="74">
                  <c:v>139.99906630697672</c:v>
                </c:pt>
                <c:pt idx="75">
                  <c:v>110.94829218734357</c:v>
                </c:pt>
                <c:pt idx="76">
                  <c:v>87.690630372020294</c:v>
                </c:pt>
                <c:pt idx="77">
                  <c:v>73.301848296475185</c:v>
                </c:pt>
                <c:pt idx="78">
                  <c:v>66.317296701332438</c:v>
                </c:pt>
                <c:pt idx="79">
                  <c:v>63.585151052329003</c:v>
                </c:pt>
                <c:pt idx="80">
                  <c:v>62.644876427935067</c:v>
                </c:pt>
                <c:pt idx="81">
                  <c:v>62.274554218809335</c:v>
                </c:pt>
                <c:pt idx="82">
                  <c:v>62.043980272109451</c:v>
                </c:pt>
                <c:pt idx="83">
                  <c:v>61.841071419182242</c:v>
                </c:pt>
                <c:pt idx="84">
                  <c:v>61.643611512265899</c:v>
                </c:pt>
                <c:pt idx="85">
                  <c:v>61.448086024453708</c:v>
                </c:pt>
                <c:pt idx="86">
                  <c:v>61.254017458504364</c:v>
                </c:pt>
                <c:pt idx="87">
                  <c:v>61.061542611694911</c:v>
                </c:pt>
                <c:pt idx="88">
                  <c:v>60.871402558226784</c:v>
                </c:pt>
                <c:pt idx="89">
                  <c:v>60.685557115500721</c:v>
                </c:pt>
                <c:pt idx="90">
                  <c:v>60.508455533988624</c:v>
                </c:pt>
                <c:pt idx="91">
                  <c:v>60.349369287096067</c:v>
                </c:pt>
                <c:pt idx="92">
                  <c:v>60.226333287613166</c:v>
                </c:pt>
                <c:pt idx="93">
                  <c:v>60.172219877723045</c:v>
                </c:pt>
                <c:pt idx="94">
                  <c:v>60.243122603721687</c:v>
                </c:pt>
                <c:pt idx="95">
                  <c:v>60.528349501310188</c:v>
                </c:pt>
                <c:pt idx="96">
                  <c:v>61.159809032262629</c:v>
                </c:pt>
                <c:pt idx="97">
                  <c:v>62.316587979985101</c:v>
                </c:pt>
                <c:pt idx="98">
                  <c:v>64.218665412732847</c:v>
                </c:pt>
                <c:pt idx="99">
                  <c:v>67.102839438870603</c:v>
                </c:pt>
                <c:pt idx="100">
                  <c:v>71.17439066834875</c:v>
                </c:pt>
                <c:pt idx="101">
                  <c:v>76.528508759305893</c:v>
                </c:pt>
                <c:pt idx="102">
                  <c:v>83.034985527267651</c:v>
                </c:pt>
                <c:pt idx="103">
                  <c:v>90.186948164085564</c:v>
                </c:pt>
                <c:pt idx="104">
                  <c:v>96.95824092903166</c:v>
                </c:pt>
                <c:pt idx="105">
                  <c:v>101.81282499006701</c:v>
                </c:pt>
                <c:pt idx="106">
                  <c:v>103.07778677654365</c:v>
                </c:pt>
                <c:pt idx="107">
                  <c:v>99.723865928988374</c:v>
                </c:pt>
                <c:pt idx="108">
                  <c:v>92.14815218302563</c:v>
                </c:pt>
                <c:pt idx="109">
                  <c:v>82.261270389656516</c:v>
                </c:pt>
                <c:pt idx="110">
                  <c:v>72.599242758313807</c:v>
                </c:pt>
                <c:pt idx="111">
                  <c:v>65.064137939280315</c:v>
                </c:pt>
                <c:pt idx="112">
                  <c:v>60.245643910971964</c:v>
                </c:pt>
                <c:pt idx="113">
                  <c:v>57.66179778532117</c:v>
                </c:pt>
                <c:pt idx="114">
                  <c:v>56.451654410641311</c:v>
                </c:pt>
                <c:pt idx="115">
                  <c:v>55.90428938065746</c:v>
                </c:pt>
                <c:pt idx="116">
                  <c:v>55.614043681036847</c:v>
                </c:pt>
                <c:pt idx="117">
                  <c:v>55.406173782479556</c:v>
                </c:pt>
                <c:pt idx="118">
                  <c:v>55.222992378080889</c:v>
                </c:pt>
                <c:pt idx="119">
                  <c:v>55.052738118402324</c:v>
                </c:pt>
                <c:pt idx="120">
                  <c:v>54.901490560699337</c:v>
                </c:pt>
                <c:pt idx="121">
                  <c:v>54.788269135285518</c:v>
                </c:pt>
                <c:pt idx="122">
                  <c:v>54.75033164730263</c:v>
                </c:pt>
                <c:pt idx="123">
                  <c:v>54.853285501756048</c:v>
                </c:pt>
                <c:pt idx="124">
                  <c:v>55.202779351029122</c:v>
                </c:pt>
                <c:pt idx="125">
                  <c:v>55.952835830185087</c:v>
                </c:pt>
                <c:pt idx="126">
                  <c:v>57.302570151399976</c:v>
                </c:pt>
                <c:pt idx="127">
                  <c:v>59.46993775214905</c:v>
                </c:pt>
                <c:pt idx="128">
                  <c:v>62.629752702572461</c:v>
                </c:pt>
                <c:pt idx="129">
                  <c:v>66.805948552112511</c:v>
                </c:pt>
                <c:pt idx="130">
                  <c:v>71.723629213705408</c:v>
                </c:pt>
                <c:pt idx="131">
                  <c:v>76.672648395489659</c:v>
                </c:pt>
                <c:pt idx="132">
                  <c:v>80.511279125852624</c:v>
                </c:pt>
                <c:pt idx="133">
                  <c:v>81.968155566018552</c:v>
                </c:pt>
                <c:pt idx="134">
                  <c:v>80.243154912197838</c:v>
                </c:pt>
                <c:pt idx="135">
                  <c:v>75.574479056089984</c:v>
                </c:pt>
                <c:pt idx="136">
                  <c:v>69.272655358783538</c:v>
                </c:pt>
                <c:pt idx="137">
                  <c:v>63.069771268542638</c:v>
                </c:pt>
                <c:pt idx="138">
                  <c:v>58.247400687323633</c:v>
                </c:pt>
                <c:pt idx="139">
                  <c:v>55.194227610258793</c:v>
                </c:pt>
                <c:pt idx="140">
                  <c:v>53.58796611917073</c:v>
                </c:pt>
                <c:pt idx="141">
                  <c:v>52.863377222415664</c:v>
                </c:pt>
                <c:pt idx="142">
                  <c:v>52.558281329360746</c:v>
                </c:pt>
                <c:pt idx="143">
                  <c:v>52.410620777360016</c:v>
                </c:pt>
                <c:pt idx="144">
                  <c:v>52.307643584783179</c:v>
                </c:pt>
                <c:pt idx="145">
                  <c:v>52.21129372025527</c:v>
                </c:pt>
                <c:pt idx="146">
                  <c:v>52.111503630710487</c:v>
                </c:pt>
                <c:pt idx="147">
                  <c:v>52.006434280868504</c:v>
                </c:pt>
                <c:pt idx="148">
                  <c:v>51.896204780482677</c:v>
                </c:pt>
                <c:pt idx="149">
                  <c:v>51.781319264852243</c:v>
                </c:pt>
                <c:pt idx="150">
                  <c:v>51.66233330211918</c:v>
                </c:pt>
                <c:pt idx="151">
                  <c:v>51.539782791470415</c:v>
                </c:pt>
                <c:pt idx="152">
                  <c:v>51.414163250873194</c:v>
                </c:pt>
                <c:pt idx="153">
                  <c:v>51.285921676123166</c:v>
                </c:pt>
                <c:pt idx="154">
                  <c:v>51.15545406835939</c:v>
                </c:pt>
                <c:pt idx="155">
                  <c:v>51.023106386757867</c:v>
                </c:pt>
                <c:pt idx="156">
                  <c:v>50.889177571203547</c:v>
                </c:pt>
                <c:pt idx="157">
                  <c:v>50.753923688006843</c:v>
                </c:pt>
                <c:pt idx="158">
                  <c:v>50.617562550526394</c:v>
                </c:pt>
                <c:pt idx="159">
                  <c:v>50.480278391966287</c:v>
                </c:pt>
                <c:pt idx="160">
                  <c:v>50.342226331404937</c:v>
                </c:pt>
                <c:pt idx="161">
                  <c:v>50.20353648854492</c:v>
                </c:pt>
                <c:pt idx="162">
                  <c:v>50.064317679602688</c:v>
                </c:pt>
                <c:pt idx="163">
                  <c:v>49.924660676346015</c:v>
                </c:pt>
                <c:pt idx="164">
                  <c:v>49.784641040614325</c:v>
                </c:pt>
                <c:pt idx="165">
                  <c:v>49.644321563827226</c:v>
                </c:pt>
                <c:pt idx="166">
                  <c:v>49.503754349448776</c:v>
                </c:pt>
                <c:pt idx="167">
                  <c:v>49.362982579270948</c:v>
                </c:pt>
                <c:pt idx="168">
                  <c:v>49.22204200387683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A!$BK$28:$BK$228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71.68912624618261</c:v>
                </c:pt>
                <c:pt idx="3">
                  <c:v>71.82399002148415</c:v>
                </c:pt>
                <c:pt idx="4">
                  <c:v>71.9588558454207</c:v>
                </c:pt>
                <c:pt idx="5">
                  <c:v>72.093723780064494</c:v>
                </c:pt>
                <c:pt idx="6">
                  <c:v>72.228593805321651</c:v>
                </c:pt>
                <c:pt idx="7">
                  <c:v>72.363465777306274</c:v>
                </c:pt>
                <c:pt idx="8">
                  <c:v>72.498339371788518</c:v>
                </c:pt>
                <c:pt idx="9">
                  <c:v>72.633214008025604</c:v>
                </c:pt>
                <c:pt idx="10">
                  <c:v>72.768088746911857</c:v>
                </c:pt>
                <c:pt idx="11">
                  <c:v>72.902962155627179</c:v>
                </c:pt>
                <c:pt idx="12">
                  <c:v>73.03783212871933</c:v>
                </c:pt>
                <c:pt idx="13">
                  <c:v>73.172695652695182</c:v>
                </c:pt>
                <c:pt idx="14">
                  <c:v>73.307548497554464</c:v>
                </c:pt>
                <c:pt idx="15">
                  <c:v>73.442384814073861</c:v>
                </c:pt>
                <c:pt idx="16">
                  <c:v>73.577196609782135</c:v>
                </c:pt>
                <c:pt idx="17">
                  <c:v>73.711973069142758</c:v>
                </c:pt>
                <c:pt idx="18">
                  <c:v>73.846699674085755</c:v>
                </c:pt>
                <c:pt idx="19">
                  <c:v>73.981357069221588</c:v>
                </c:pt>
                <c:pt idx="20">
                  <c:v>74.115919601243888</c:v>
                </c:pt>
                <c:pt idx="21">
                  <c:v>74.250353443468569</c:v>
                </c:pt>
                <c:pt idx="22">
                  <c:v>74.384614193333618</c:v>
                </c:pt>
                <c:pt idx="23">
                  <c:v>74.518643802007006</c:v>
                </c:pt>
                <c:pt idx="24">
                  <c:v>74.65236665992019</c:v>
                </c:pt>
                <c:pt idx="25">
                  <c:v>74.785684618856806</c:v>
                </c:pt>
                <c:pt idx="26">
                  <c:v>74.918470678973591</c:v>
                </c:pt>
                <c:pt idx="27">
                  <c:v>75.050561006751437</c:v>
                </c:pt>
                <c:pt idx="28">
                  <c:v>75.181744876746464</c:v>
                </c:pt>
                <c:pt idx="29">
                  <c:v>75.311752046407236</c:v>
                </c:pt>
                <c:pt idx="30">
                  <c:v>75.440236981104661</c:v>
                </c:pt>
                <c:pt idx="31">
                  <c:v>75.566759250704052</c:v>
                </c:pt>
                <c:pt idx="32">
                  <c:v>75.690759329010291</c:v>
                </c:pt>
                <c:pt idx="33">
                  <c:v>75.811528960098528</c:v>
                </c:pt>
                <c:pt idx="34">
                  <c:v>75.928175238884094</c:v>
                </c:pt>
                <c:pt idx="35">
                  <c:v>76.039577631425686</c:v>
                </c:pt>
                <c:pt idx="36">
                  <c:v>76.144337399989553</c:v>
                </c:pt>
                <c:pt idx="37">
                  <c:v>76.240719394812416</c:v>
                </c:pt>
                <c:pt idx="38">
                  <c:v>76.326587059939669</c:v>
                </c:pt>
                <c:pt idx="39">
                  <c:v>76.399332941514842</c:v>
                </c:pt>
                <c:pt idx="40">
                  <c:v>76.455809174603814</c:v>
                </c:pt>
                <c:pt idx="41">
                  <c:v>76.492265537778792</c:v>
                </c:pt>
                <c:pt idx="42">
                  <c:v>76.504306790702316</c:v>
                </c:pt>
                <c:pt idx="43">
                  <c:v>76.486886003833604</c:v>
                </c:pt>
                <c:pt idx="44">
                  <c:v>76.434355858594543</c:v>
                </c:pt>
                <c:pt idx="45">
                  <c:v>76.340604132353121</c:v>
                </c:pt>
                <c:pt idx="46">
                  <c:v>76.199300531614043</c:v>
                </c:pt>
                <c:pt idx="47">
                  <c:v>76.004276518551606</c:v>
                </c:pt>
                <c:pt idx="48">
                  <c:v>75.750044281787552</c:v>
                </c:pt>
                <c:pt idx="49">
                  <c:v>75.432433209572253</c:v>
                </c:pt>
                <c:pt idx="50">
                  <c:v>75.049283442610601</c:v>
                </c:pt>
                <c:pt idx="51">
                  <c:v>74.601093835360984</c:v>
                </c:pt>
                <c:pt idx="52">
                  <c:v>74.091490470075826</c:v>
                </c:pt>
                <c:pt idx="53">
                  <c:v>73.527379931170813</c:v>
                </c:pt>
                <c:pt idx="54">
                  <c:v>72.918692331406987</c:v>
                </c:pt>
                <c:pt idx="55">
                  <c:v>72.277701053738255</c:v>
                </c:pt>
                <c:pt idx="56">
                  <c:v>71.618007579730076</c:v>
                </c:pt>
                <c:pt idx="57">
                  <c:v>70.953364896240359</c:v>
                </c:pt>
                <c:pt idx="58">
                  <c:v>70.2965489756876</c:v>
                </c:pt>
                <c:pt idx="59">
                  <c:v>69.658462256581643</c:v>
                </c:pt>
                <c:pt idx="60">
                  <c:v>69.047579885046829</c:v>
                </c:pt>
                <c:pt idx="61">
                  <c:v>68.469759876560232</c:v>
                </c:pt>
                <c:pt idx="62">
                  <c:v>67.928363542983305</c:v>
                </c:pt>
                <c:pt idx="63">
                  <c:v>67.424590402184748</c:v>
                </c:pt>
                <c:pt idx="64">
                  <c:v>66.957923720710525</c:v>
                </c:pt>
                <c:pt idx="65">
                  <c:v>66.526598976748772</c:v>
                </c:pt>
                <c:pt idx="66">
                  <c:v>66.128034709654941</c:v>
                </c:pt>
                <c:pt idx="67">
                  <c:v>65.759192772524713</c:v>
                </c:pt>
                <c:pt idx="68">
                  <c:v>65.416856922074629</c:v>
                </c:pt>
                <c:pt idx="69">
                  <c:v>65.09783312633698</c:v>
                </c:pt>
                <c:pt idx="70">
                  <c:v>64.799082687181411</c:v>
                </c:pt>
                <c:pt idx="71">
                  <c:v>64.517802066584281</c:v>
                </c:pt>
                <c:pt idx="72">
                  <c:v>64.251463052071529</c:v>
                </c:pt>
                <c:pt idx="73">
                  <c:v>63.997825091555193</c:v>
                </c:pt>
                <c:pt idx="74">
                  <c:v>63.75492927329546</c:v>
                </c:pt>
                <c:pt idx="75">
                  <c:v>63.521081102421093</c:v>
                </c:pt>
                <c:pt idx="76">
                  <c:v>63.294827209743715</c:v>
                </c:pt>
                <c:pt idx="77">
                  <c:v>63.074929513252442</c:v>
                </c:pt>
                <c:pt idx="78">
                  <c:v>62.860339128321669</c:v>
                </c:pt>
                <c:pt idx="79">
                  <c:v>62.650171434461384</c:v>
                </c:pt>
                <c:pt idx="80">
                  <c:v>62.44368308622181</c:v>
                </c:pt>
                <c:pt idx="81">
                  <c:v>62.240251338539288</c:v>
                </c:pt>
                <c:pt idx="82">
                  <c:v>62.039355787192243</c:v>
                </c:pt>
                <c:pt idx="83">
                  <c:v>61.840562459516789</c:v>
                </c:pt>
                <c:pt idx="84">
                  <c:v>61.643510096234408</c:v>
                </c:pt>
                <c:pt idx="85">
                  <c:v>61.447898418239141</c:v>
                </c:pt>
                <c:pt idx="86">
                  <c:v>61.253478155549438</c:v>
                </c:pt>
                <c:pt idx="87">
                  <c:v>61.060042617657608</c:v>
                </c:pt>
                <c:pt idx="88">
                  <c:v>60.86742059733038</c:v>
                </c:pt>
                <c:pt idx="89">
                  <c:v>60.675470418342677</c:v>
                </c:pt>
                <c:pt idx="90">
                  <c:v>60.484074958356487</c:v>
                </c:pt>
                <c:pt idx="91">
                  <c:v>60.293137499155407</c:v>
                </c:pt>
                <c:pt idx="92">
                  <c:v>60.102578276533301</c:v>
                </c:pt>
                <c:pt idx="93">
                  <c:v>59.91233162069576</c:v>
                </c:pt>
                <c:pt idx="94">
                  <c:v>59.722343594805345</c:v>
                </c:pt>
                <c:pt idx="95">
                  <c:v>59.532570054250414</c:v>
                </c:pt>
                <c:pt idx="96">
                  <c:v>59.342975062444573</c:v>
                </c:pt>
                <c:pt idx="97">
                  <c:v>59.153529610645641</c:v>
                </c:pt>
                <c:pt idx="98">
                  <c:v>58.964210599642165</c:v>
                </c:pt>
                <c:pt idx="99">
                  <c:v>58.775000050430855</c:v>
                </c:pt>
                <c:pt idx="100">
                  <c:v>58.585884519452712</c:v>
                </c:pt>
                <c:pt idx="101">
                  <c:v>58.396854701821773</c:v>
                </c:pt>
                <c:pt idx="102">
                  <c:v>58.207905213525798</c:v>
                </c:pt>
                <c:pt idx="103">
                  <c:v>58.019034551062198</c:v>
                </c:pt>
                <c:pt idx="104">
                  <c:v>57.830245234657717</c:v>
                </c:pt>
                <c:pt idx="105">
                  <c:v>57.641544149372891</c:v>
                </c:pt>
                <c:pt idx="106">
                  <c:v>57.452943107276553</c:v>
                </c:pt>
                <c:pt idx="107">
                  <c:v>57.264459663743914</c:v>
                </c:pt>
                <c:pt idx="108">
                  <c:v>57.076118232002209</c:v>
                </c:pt>
                <c:pt idx="109">
                  <c:v>56.887951552462347</c:v>
                </c:pt>
                <c:pt idx="110">
                  <c:v>56.700002587136439</c:v>
                </c:pt>
                <c:pt idx="111">
                  <c:v>56.512326924289731</c:v>
                </c:pt>
                <c:pt idx="112">
                  <c:v>56.324995793731915</c:v>
                </c:pt>
                <c:pt idx="113">
                  <c:v>56.138099807433377</c:v>
                </c:pt>
                <c:pt idx="114">
                  <c:v>55.951753550995385</c:v>
                </c:pt>
                <c:pt idx="115">
                  <c:v>55.766101154804517</c:v>
                </c:pt>
                <c:pt idx="116">
                  <c:v>55.58132296297579</c:v>
                </c:pt>
                <c:pt idx="117">
                  <c:v>55.397643383622224</c:v>
                </c:pt>
                <c:pt idx="118">
                  <c:v>55.215339931377457</c:v>
                </c:pt>
                <c:pt idx="119">
                  <c:v>55.034753342902953</c:v>
                </c:pt>
                <c:pt idx="120">
                  <c:v>54.856298433147998</c:v>
                </c:pt>
                <c:pt idx="121">
                  <c:v>54.680475034945644</c:v>
                </c:pt>
                <c:pt idx="122">
                  <c:v>54.507877898186251</c:v>
                </c:pt>
                <c:pt idx="123">
                  <c:v>54.33920379968518</c:v>
                </c:pt>
                <c:pt idx="124">
                  <c:v>54.175253344567636</c:v>
                </c:pt>
                <c:pt idx="125">
                  <c:v>54.016924100814435</c:v>
                </c:pt>
                <c:pt idx="126">
                  <c:v>53.865190980858294</c:v>
                </c:pt>
                <c:pt idx="127">
                  <c:v>53.721069492152779</c:v>
                </c:pt>
                <c:pt idx="128">
                  <c:v>53.585558101437996</c:v>
                </c:pt>
                <c:pt idx="129">
                  <c:v>53.459558061066573</c:v>
                </c:pt>
                <c:pt idx="130">
                  <c:v>53.343773080539677</c:v>
                </c:pt>
                <c:pt idx="131">
                  <c:v>53.238597165507898</c:v>
                </c:pt>
                <c:pt idx="132">
                  <c:v>53.144005852379536</c:v>
                </c:pt>
                <c:pt idx="133">
                  <c:v>53.059471847003721</c:v>
                </c:pt>
                <c:pt idx="134">
                  <c:v>52.983927817422845</c:v>
                </c:pt>
                <c:pt idx="135">
                  <c:v>52.91579422106382</c:v>
                </c:pt>
                <c:pt idx="136">
                  <c:v>52.853078027656764</c:v>
                </c:pt>
                <c:pt idx="137">
                  <c:v>52.793531742468105</c:v>
                </c:pt>
                <c:pt idx="138">
                  <c:v>52.734846748025561</c:v>
                </c:pt>
                <c:pt idx="139">
                  <c:v>52.674846559785081</c:v>
                </c:pt>
                <c:pt idx="140">
                  <c:v>52.611647319822843</c:v>
                </c:pt>
                <c:pt idx="141">
                  <c:v>52.543763528282582</c:v>
                </c:pt>
                <c:pt idx="142">
                  <c:v>52.470151923370501</c:v>
                </c:pt>
                <c:pt idx="143">
                  <c:v>52.390200046982144</c:v>
                </c:pt>
                <c:pt idx="144">
                  <c:v>52.303674635520423</c:v>
                </c:pt>
                <c:pt idx="145">
                  <c:v>52.210647633319759</c:v>
                </c:pt>
                <c:pt idx="146">
                  <c:v>52.111415647994207</c:v>
                </c:pt>
                <c:pt idx="147">
                  <c:v>52.006424267733401</c:v>
                </c:pt>
                <c:pt idx="148">
                  <c:v>51.896203828872032</c:v>
                </c:pt>
                <c:pt idx="149">
                  <c:v>51.781319189382224</c:v>
                </c:pt>
                <c:pt idx="150">
                  <c:v>51.662333297127205</c:v>
                </c:pt>
                <c:pt idx="151">
                  <c:v>51.539782791195151</c:v>
                </c:pt>
                <c:pt idx="152">
                  <c:v>51.414163250860547</c:v>
                </c:pt>
                <c:pt idx="153">
                  <c:v>51.285921676122683</c:v>
                </c:pt>
                <c:pt idx="154">
                  <c:v>51.155454068359376</c:v>
                </c:pt>
                <c:pt idx="155">
                  <c:v>51.023106386757867</c:v>
                </c:pt>
                <c:pt idx="156">
                  <c:v>50.889177571203547</c:v>
                </c:pt>
                <c:pt idx="157">
                  <c:v>50.753923688006843</c:v>
                </c:pt>
                <c:pt idx="158">
                  <c:v>50.617562550526394</c:v>
                </c:pt>
                <c:pt idx="159">
                  <c:v>50.480278391966287</c:v>
                </c:pt>
                <c:pt idx="160">
                  <c:v>50.342226331404937</c:v>
                </c:pt>
                <c:pt idx="161">
                  <c:v>50.20353648854492</c:v>
                </c:pt>
                <c:pt idx="162">
                  <c:v>50.064317679602688</c:v>
                </c:pt>
                <c:pt idx="163">
                  <c:v>49.924660676346015</c:v>
                </c:pt>
                <c:pt idx="164">
                  <c:v>49.784641040614325</c:v>
                </c:pt>
                <c:pt idx="165">
                  <c:v>49.644321563827226</c:v>
                </c:pt>
                <c:pt idx="166">
                  <c:v>49.503754349448776</c:v>
                </c:pt>
                <c:pt idx="167">
                  <c:v>49.362982579270948</c:v>
                </c:pt>
                <c:pt idx="168">
                  <c:v>49.22204200387683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A!$B$22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1.4633256320570119E-3</c:v>
                </c:pt>
                <c:pt idx="1">
                  <c:v>1.6084895930376545E-2</c:v>
                </c:pt>
                <c:pt idx="2">
                  <c:v>3.380508324951479E-2</c:v>
                </c:pt>
                <c:pt idx="3">
                  <c:v>5.2434283251700339E-2</c:v>
                </c:pt>
                <c:pt idx="4">
                  <c:v>6.6752235523416734E-2</c:v>
                </c:pt>
                <c:pt idx="5">
                  <c:v>7.8693390106265582E-2</c:v>
                </c:pt>
                <c:pt idx="6">
                  <c:v>8.5431449711175805E-2</c:v>
                </c:pt>
                <c:pt idx="7">
                  <c:v>9.987788693979556E-2</c:v>
                </c:pt>
                <c:pt idx="8">
                  <c:v>0.10969599061398713</c:v>
                </c:pt>
                <c:pt idx="9">
                  <c:v>0.11396402502462696</c:v>
                </c:pt>
                <c:pt idx="10">
                  <c:v>0.13015129828632332</c:v>
                </c:pt>
                <c:pt idx="11">
                  <c:v>0.13745002435867842</c:v>
                </c:pt>
                <c:pt idx="12">
                  <c:v>0.14468855756393401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A!$B$23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A!$C$23:$O$23</c:f>
              <c:numCache>
                <c:formatCode>0.0%</c:formatCode>
                <c:ptCount val="13"/>
                <c:pt idx="0">
                  <c:v>1.3062464107814612E-3</c:v>
                </c:pt>
                <c:pt idx="1">
                  <c:v>1.3466799946236388E-2</c:v>
                </c:pt>
                <c:pt idx="2">
                  <c:v>2.4713841202188929E-2</c:v>
                </c:pt>
                <c:pt idx="3">
                  <c:v>4.2193239325225951E-2</c:v>
                </c:pt>
                <c:pt idx="4">
                  <c:v>5.0727225929388164E-2</c:v>
                </c:pt>
                <c:pt idx="5">
                  <c:v>6.2254171805207432E-2</c:v>
                </c:pt>
                <c:pt idx="6">
                  <c:v>6.7750424814014831E-2</c:v>
                </c:pt>
                <c:pt idx="7">
                  <c:v>8.1751046707571925E-2</c:v>
                </c:pt>
                <c:pt idx="8">
                  <c:v>9.1824723295818256E-2</c:v>
                </c:pt>
                <c:pt idx="9">
                  <c:v>9.6534892525613369E-2</c:v>
                </c:pt>
                <c:pt idx="10">
                  <c:v>0.11709418535559796</c:v>
                </c:pt>
                <c:pt idx="11">
                  <c:v>0.1274675936692696</c:v>
                </c:pt>
                <c:pt idx="12">
                  <c:v>0.14030314389965398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A!$P$28:$P$228</c:f>
              <c:numCache>
                <c:formatCode>General</c:formatCode>
                <c:ptCount val="201"/>
                <c:pt idx="0">
                  <c:v>69.2</c:v>
                </c:pt>
                <c:pt idx="1">
                  <c:v>70.132999999999996</c:v>
                </c:pt>
                <c:pt idx="2">
                  <c:v>68.983000000000004</c:v>
                </c:pt>
                <c:pt idx="3">
                  <c:v>69.3</c:v>
                </c:pt>
                <c:pt idx="4">
                  <c:v>69.617000000000004</c:v>
                </c:pt>
                <c:pt idx="5">
                  <c:v>68.2</c:v>
                </c:pt>
                <c:pt idx="6">
                  <c:v>68.316999999999993</c:v>
                </c:pt>
                <c:pt idx="7">
                  <c:v>69.95</c:v>
                </c:pt>
                <c:pt idx="8">
                  <c:v>66.933000000000007</c:v>
                </c:pt>
                <c:pt idx="9">
                  <c:v>68.55</c:v>
                </c:pt>
                <c:pt idx="10">
                  <c:v>69.466999999999999</c:v>
                </c:pt>
                <c:pt idx="11">
                  <c:v>70.016999999999996</c:v>
                </c:pt>
                <c:pt idx="12">
                  <c:v>69.632999999999996</c:v>
                </c:pt>
                <c:pt idx="13">
                  <c:v>69.683000000000007</c:v>
                </c:pt>
                <c:pt idx="14">
                  <c:v>67.483000000000004</c:v>
                </c:pt>
                <c:pt idx="15">
                  <c:v>69.216999999999999</c:v>
                </c:pt>
                <c:pt idx="16">
                  <c:v>69</c:v>
                </c:pt>
                <c:pt idx="17">
                  <c:v>68.733000000000004</c:v>
                </c:pt>
                <c:pt idx="18">
                  <c:v>69.849999999999994</c:v>
                </c:pt>
                <c:pt idx="19">
                  <c:v>69.917000000000002</c:v>
                </c:pt>
                <c:pt idx="20">
                  <c:v>69.2</c:v>
                </c:pt>
                <c:pt idx="21">
                  <c:v>70.033000000000001</c:v>
                </c:pt>
                <c:pt idx="22">
                  <c:v>68.766999999999996</c:v>
                </c:pt>
                <c:pt idx="23">
                  <c:v>69.2</c:v>
                </c:pt>
                <c:pt idx="24">
                  <c:v>70.516999999999996</c:v>
                </c:pt>
                <c:pt idx="25">
                  <c:v>69.832999999999998</c:v>
                </c:pt>
                <c:pt idx="26">
                  <c:v>71.75</c:v>
                </c:pt>
                <c:pt idx="27">
                  <c:v>70.632999999999996</c:v>
                </c:pt>
                <c:pt idx="28">
                  <c:v>72.882999999999996</c:v>
                </c:pt>
                <c:pt idx="29">
                  <c:v>71.832999999999998</c:v>
                </c:pt>
                <c:pt idx="30">
                  <c:v>71.25</c:v>
                </c:pt>
                <c:pt idx="31">
                  <c:v>71.2</c:v>
                </c:pt>
                <c:pt idx="32">
                  <c:v>72.3</c:v>
                </c:pt>
                <c:pt idx="33">
                  <c:v>72.25</c:v>
                </c:pt>
                <c:pt idx="34">
                  <c:v>72.632999999999996</c:v>
                </c:pt>
                <c:pt idx="35">
                  <c:v>73.632999999999996</c:v>
                </c:pt>
                <c:pt idx="36">
                  <c:v>75.533000000000001</c:v>
                </c:pt>
                <c:pt idx="37">
                  <c:v>78.266999999999996</c:v>
                </c:pt>
                <c:pt idx="38">
                  <c:v>79.266999999999996</c:v>
                </c:pt>
                <c:pt idx="39">
                  <c:v>79.316999999999993</c:v>
                </c:pt>
                <c:pt idx="40">
                  <c:v>82.667000000000002</c:v>
                </c:pt>
                <c:pt idx="41">
                  <c:v>86.966999999999999</c:v>
                </c:pt>
                <c:pt idx="42">
                  <c:v>97.95</c:v>
                </c:pt>
                <c:pt idx="43">
                  <c:v>112.417</c:v>
                </c:pt>
                <c:pt idx="44">
                  <c:v>132.25</c:v>
                </c:pt>
                <c:pt idx="45">
                  <c:v>153.31700000000001</c:v>
                </c:pt>
                <c:pt idx="46">
                  <c:v>173.15</c:v>
                </c:pt>
                <c:pt idx="47">
                  <c:v>190.03299999999999</c:v>
                </c:pt>
                <c:pt idx="48">
                  <c:v>203.78299999999999</c:v>
                </c:pt>
                <c:pt idx="49">
                  <c:v>212.9</c:v>
                </c:pt>
                <c:pt idx="50">
                  <c:v>218.03299999999999</c:v>
                </c:pt>
                <c:pt idx="51">
                  <c:v>218.5</c:v>
                </c:pt>
                <c:pt idx="52">
                  <c:v>215.63300000000001</c:v>
                </c:pt>
                <c:pt idx="53">
                  <c:v>208.11699999999999</c:v>
                </c:pt>
                <c:pt idx="54">
                  <c:v>188.083</c:v>
                </c:pt>
                <c:pt idx="55">
                  <c:v>155.46700000000001</c:v>
                </c:pt>
                <c:pt idx="56">
                  <c:v>112.017</c:v>
                </c:pt>
                <c:pt idx="57">
                  <c:v>78.183000000000007</c:v>
                </c:pt>
                <c:pt idx="58">
                  <c:v>69.983000000000004</c:v>
                </c:pt>
                <c:pt idx="59">
                  <c:v>68.783000000000001</c:v>
                </c:pt>
                <c:pt idx="60">
                  <c:v>72.516999999999996</c:v>
                </c:pt>
                <c:pt idx="61">
                  <c:v>72.599999999999994</c:v>
                </c:pt>
                <c:pt idx="62">
                  <c:v>75.900000000000006</c:v>
                </c:pt>
                <c:pt idx="63">
                  <c:v>83.533000000000001</c:v>
                </c:pt>
                <c:pt idx="64">
                  <c:v>95.066999999999993</c:v>
                </c:pt>
                <c:pt idx="65">
                  <c:v>108.533</c:v>
                </c:pt>
                <c:pt idx="66">
                  <c:v>123.367</c:v>
                </c:pt>
                <c:pt idx="67">
                  <c:v>138.21700000000001</c:v>
                </c:pt>
                <c:pt idx="68">
                  <c:v>150.267</c:v>
                </c:pt>
                <c:pt idx="69">
                  <c:v>160.78299999999999</c:v>
                </c:pt>
                <c:pt idx="70">
                  <c:v>168</c:v>
                </c:pt>
                <c:pt idx="71">
                  <c:v>171.46700000000001</c:v>
                </c:pt>
                <c:pt idx="72">
                  <c:v>173.13300000000001</c:v>
                </c:pt>
                <c:pt idx="73">
                  <c:v>168.417</c:v>
                </c:pt>
                <c:pt idx="74">
                  <c:v>154.333</c:v>
                </c:pt>
                <c:pt idx="75">
                  <c:v>127.633</c:v>
                </c:pt>
                <c:pt idx="76">
                  <c:v>94.766999999999996</c:v>
                </c:pt>
                <c:pt idx="77">
                  <c:v>72.7</c:v>
                </c:pt>
                <c:pt idx="78">
                  <c:v>62.9</c:v>
                </c:pt>
                <c:pt idx="79">
                  <c:v>60.383000000000003</c:v>
                </c:pt>
                <c:pt idx="80">
                  <c:v>60.6</c:v>
                </c:pt>
                <c:pt idx="81">
                  <c:v>59.933</c:v>
                </c:pt>
                <c:pt idx="82">
                  <c:v>61.683</c:v>
                </c:pt>
                <c:pt idx="83">
                  <c:v>62.133000000000003</c:v>
                </c:pt>
                <c:pt idx="84">
                  <c:v>61.466999999999999</c:v>
                </c:pt>
                <c:pt idx="85">
                  <c:v>60.732999999999997</c:v>
                </c:pt>
                <c:pt idx="86">
                  <c:v>60.65</c:v>
                </c:pt>
                <c:pt idx="87">
                  <c:v>60.883000000000003</c:v>
                </c:pt>
                <c:pt idx="88">
                  <c:v>61.067</c:v>
                </c:pt>
                <c:pt idx="89">
                  <c:v>60.7</c:v>
                </c:pt>
                <c:pt idx="90">
                  <c:v>62.517000000000003</c:v>
                </c:pt>
                <c:pt idx="91">
                  <c:v>61.35</c:v>
                </c:pt>
                <c:pt idx="92">
                  <c:v>62.582999999999998</c:v>
                </c:pt>
                <c:pt idx="93">
                  <c:v>60.982999999999997</c:v>
                </c:pt>
                <c:pt idx="94">
                  <c:v>61.832999999999998</c:v>
                </c:pt>
                <c:pt idx="95">
                  <c:v>60.567</c:v>
                </c:pt>
                <c:pt idx="96">
                  <c:v>60.7</c:v>
                </c:pt>
                <c:pt idx="97">
                  <c:v>63.433</c:v>
                </c:pt>
                <c:pt idx="98">
                  <c:v>63.4</c:v>
                </c:pt>
                <c:pt idx="99">
                  <c:v>65.667000000000002</c:v>
                </c:pt>
                <c:pt idx="100">
                  <c:v>69.183000000000007</c:v>
                </c:pt>
                <c:pt idx="101">
                  <c:v>76.983000000000004</c:v>
                </c:pt>
                <c:pt idx="102">
                  <c:v>85</c:v>
                </c:pt>
                <c:pt idx="103">
                  <c:v>96</c:v>
                </c:pt>
                <c:pt idx="104">
                  <c:v>106.95</c:v>
                </c:pt>
                <c:pt idx="105">
                  <c:v>114.65</c:v>
                </c:pt>
                <c:pt idx="106">
                  <c:v>120.15</c:v>
                </c:pt>
                <c:pt idx="107">
                  <c:v>120.9</c:v>
                </c:pt>
                <c:pt idx="108">
                  <c:v>118.717</c:v>
                </c:pt>
                <c:pt idx="109">
                  <c:v>110.267</c:v>
                </c:pt>
                <c:pt idx="110">
                  <c:v>96.582999999999998</c:v>
                </c:pt>
                <c:pt idx="111">
                  <c:v>81.417000000000002</c:v>
                </c:pt>
                <c:pt idx="112">
                  <c:v>69.900000000000006</c:v>
                </c:pt>
                <c:pt idx="113">
                  <c:v>61.216999999999999</c:v>
                </c:pt>
                <c:pt idx="114">
                  <c:v>56.933</c:v>
                </c:pt>
                <c:pt idx="115">
                  <c:v>56.667000000000002</c:v>
                </c:pt>
                <c:pt idx="116">
                  <c:v>55.5</c:v>
                </c:pt>
                <c:pt idx="117">
                  <c:v>55.966999999999999</c:v>
                </c:pt>
                <c:pt idx="118">
                  <c:v>54.817</c:v>
                </c:pt>
                <c:pt idx="119">
                  <c:v>56.767000000000003</c:v>
                </c:pt>
                <c:pt idx="120">
                  <c:v>55.966999999999999</c:v>
                </c:pt>
                <c:pt idx="121">
                  <c:v>56.1</c:v>
                </c:pt>
                <c:pt idx="122">
                  <c:v>55.567</c:v>
                </c:pt>
                <c:pt idx="123">
                  <c:v>55.817</c:v>
                </c:pt>
                <c:pt idx="124">
                  <c:v>55.183</c:v>
                </c:pt>
                <c:pt idx="125">
                  <c:v>55.917000000000002</c:v>
                </c:pt>
                <c:pt idx="126">
                  <c:v>54.9</c:v>
                </c:pt>
                <c:pt idx="127">
                  <c:v>57.45</c:v>
                </c:pt>
                <c:pt idx="128">
                  <c:v>61.383000000000003</c:v>
                </c:pt>
                <c:pt idx="129">
                  <c:v>65.917000000000002</c:v>
                </c:pt>
                <c:pt idx="130">
                  <c:v>71.132999999999996</c:v>
                </c:pt>
                <c:pt idx="131">
                  <c:v>78.132999999999996</c:v>
                </c:pt>
                <c:pt idx="132">
                  <c:v>82.632999999999996</c:v>
                </c:pt>
                <c:pt idx="133">
                  <c:v>89.55</c:v>
                </c:pt>
                <c:pt idx="134">
                  <c:v>94.683000000000007</c:v>
                </c:pt>
                <c:pt idx="135">
                  <c:v>92.367000000000004</c:v>
                </c:pt>
                <c:pt idx="136">
                  <c:v>91.132999999999996</c:v>
                </c:pt>
                <c:pt idx="137">
                  <c:v>82.766999999999996</c:v>
                </c:pt>
                <c:pt idx="138">
                  <c:v>73.533000000000001</c:v>
                </c:pt>
                <c:pt idx="139">
                  <c:v>65.983000000000004</c:v>
                </c:pt>
                <c:pt idx="140">
                  <c:v>58.95</c:v>
                </c:pt>
                <c:pt idx="141">
                  <c:v>53.683</c:v>
                </c:pt>
                <c:pt idx="142">
                  <c:v>54.15</c:v>
                </c:pt>
                <c:pt idx="143">
                  <c:v>51.183</c:v>
                </c:pt>
                <c:pt idx="144">
                  <c:v>51.2</c:v>
                </c:pt>
                <c:pt idx="145">
                  <c:v>51.933</c:v>
                </c:pt>
                <c:pt idx="146">
                  <c:v>50.616999999999997</c:v>
                </c:pt>
                <c:pt idx="147">
                  <c:v>52.232999999999997</c:v>
                </c:pt>
                <c:pt idx="148">
                  <c:v>52</c:v>
                </c:pt>
                <c:pt idx="149">
                  <c:v>51.6</c:v>
                </c:pt>
                <c:pt idx="150">
                  <c:v>50.917000000000002</c:v>
                </c:pt>
                <c:pt idx="151">
                  <c:v>51.85</c:v>
                </c:pt>
                <c:pt idx="152">
                  <c:v>52.082999999999998</c:v>
                </c:pt>
                <c:pt idx="153">
                  <c:v>52.366999999999997</c:v>
                </c:pt>
                <c:pt idx="154">
                  <c:v>51.25</c:v>
                </c:pt>
                <c:pt idx="155">
                  <c:v>50.1</c:v>
                </c:pt>
                <c:pt idx="156">
                  <c:v>51.567</c:v>
                </c:pt>
                <c:pt idx="157">
                  <c:v>51.582999999999998</c:v>
                </c:pt>
                <c:pt idx="158">
                  <c:v>51.55</c:v>
                </c:pt>
                <c:pt idx="159">
                  <c:v>49.917000000000002</c:v>
                </c:pt>
                <c:pt idx="160">
                  <c:v>50.216999999999999</c:v>
                </c:pt>
                <c:pt idx="161">
                  <c:v>51.216999999999999</c:v>
                </c:pt>
                <c:pt idx="162">
                  <c:v>48.966999999999999</c:v>
                </c:pt>
                <c:pt idx="163">
                  <c:v>50.55</c:v>
                </c:pt>
                <c:pt idx="164">
                  <c:v>49.283000000000001</c:v>
                </c:pt>
                <c:pt idx="165">
                  <c:v>51.133000000000003</c:v>
                </c:pt>
                <c:pt idx="166">
                  <c:v>50.067</c:v>
                </c:pt>
                <c:pt idx="167">
                  <c:v>49.533000000000001</c:v>
                </c:pt>
                <c:pt idx="168">
                  <c:v>50.116999999999997</c:v>
                </c:pt>
                <c:pt idx="169">
                  <c:v>48.8</c:v>
                </c:pt>
                <c:pt idx="170">
                  <c:v>50.633000000000003</c:v>
                </c:pt>
                <c:pt idx="171">
                  <c:v>51.082999999999998</c:v>
                </c:pt>
                <c:pt idx="172">
                  <c:v>50.55</c:v>
                </c:pt>
                <c:pt idx="173">
                  <c:v>49.8</c:v>
                </c:pt>
                <c:pt idx="174">
                  <c:v>48.232999999999997</c:v>
                </c:pt>
                <c:pt idx="175">
                  <c:v>48.783000000000001</c:v>
                </c:pt>
                <c:pt idx="176">
                  <c:v>48.082999999999998</c:v>
                </c:pt>
                <c:pt idx="177">
                  <c:v>48.832999999999998</c:v>
                </c:pt>
                <c:pt idx="178">
                  <c:v>49.332999999999998</c:v>
                </c:pt>
                <c:pt idx="179">
                  <c:v>48.4</c:v>
                </c:pt>
                <c:pt idx="180">
                  <c:v>49.783000000000001</c:v>
                </c:pt>
                <c:pt idx="181">
                  <c:v>48.417000000000002</c:v>
                </c:pt>
                <c:pt idx="182">
                  <c:v>48.767000000000003</c:v>
                </c:pt>
                <c:pt idx="183">
                  <c:v>47.9</c:v>
                </c:pt>
                <c:pt idx="184">
                  <c:v>50.25</c:v>
                </c:pt>
                <c:pt idx="185">
                  <c:v>49.366999999999997</c:v>
                </c:pt>
                <c:pt idx="186">
                  <c:v>49.3</c:v>
                </c:pt>
                <c:pt idx="187">
                  <c:v>47.267000000000003</c:v>
                </c:pt>
                <c:pt idx="188">
                  <c:v>48.15</c:v>
                </c:pt>
                <c:pt idx="189">
                  <c:v>48.15</c:v>
                </c:pt>
                <c:pt idx="190">
                  <c:v>48.017000000000003</c:v>
                </c:pt>
                <c:pt idx="191">
                  <c:v>50</c:v>
                </c:pt>
                <c:pt idx="192">
                  <c:v>47.05</c:v>
                </c:pt>
                <c:pt idx="193">
                  <c:v>48.017000000000003</c:v>
                </c:pt>
                <c:pt idx="194">
                  <c:v>47.482999999999997</c:v>
                </c:pt>
                <c:pt idx="195">
                  <c:v>47.832999999999998</c:v>
                </c:pt>
                <c:pt idx="196">
                  <c:v>47.567</c:v>
                </c:pt>
                <c:pt idx="197">
                  <c:v>49.232999999999997</c:v>
                </c:pt>
                <c:pt idx="198">
                  <c:v>46.616999999999997</c:v>
                </c:pt>
                <c:pt idx="199">
                  <c:v>47.267000000000003</c:v>
                </c:pt>
                <c:pt idx="200">
                  <c:v>48.183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A!$AF$28:$AF$228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68.137903717908586</c:v>
                </c:pt>
                <c:pt idx="3">
                  <c:v>68.247010997063214</c:v>
                </c:pt>
                <c:pt idx="4">
                  <c:v>68.356124748928394</c:v>
                </c:pt>
                <c:pt idx="5">
                  <c:v>68.465245708102543</c:v>
                </c:pt>
                <c:pt idx="6">
                  <c:v>68.574374630354413</c:v>
                </c:pt>
                <c:pt idx="7">
                  <c:v>68.683512268801948</c:v>
                </c:pt>
                <c:pt idx="8">
                  <c:v>68.792659339247336</c:v>
                </c:pt>
                <c:pt idx="9">
                  <c:v>68.901816471445798</c:v>
                </c:pt>
                <c:pt idx="10">
                  <c:v>69.010984142668576</c:v>
                </c:pt>
                <c:pt idx="11">
                  <c:v>69.120162590119207</c:v>
                </c:pt>
                <c:pt idx="12">
                  <c:v>69.229351700698615</c:v>
                </c:pt>
                <c:pt idx="13">
                  <c:v>69.338550882831186</c:v>
                </c:pt>
                <c:pt idx="14">
                  <c:v>69.447758941074213</c:v>
                </c:pt>
                <c:pt idx="15">
                  <c:v>69.556974011502021</c:v>
                </c:pt>
                <c:pt idx="16">
                  <c:v>69.666193697318747</c:v>
                </c:pt>
                <c:pt idx="17">
                  <c:v>69.775415713859473</c:v>
                </c:pt>
                <c:pt idx="18">
                  <c:v>69.884639691314021</c:v>
                </c:pt>
                <c:pt idx="19">
                  <c:v>69.993871435461969</c:v>
                </c:pt>
                <c:pt idx="20">
                  <c:v>70.103132152599514</c:v>
                </c:pt>
                <c:pt idx="21">
                  <c:v>70.212477289552666</c:v>
                </c:pt>
                <c:pt idx="22">
                  <c:v>70.322033301152672</c:v>
                </c:pt>
                <c:pt idx="23">
                  <c:v>70.432066641671796</c:v>
                </c:pt>
                <c:pt idx="24">
                  <c:v>70.543108602666692</c:v>
                </c:pt>
                <c:pt idx="25">
                  <c:v>70.656173399082178</c:v>
                </c:pt>
                <c:pt idx="26">
                  <c:v>70.773126038165415</c:v>
                </c:pt>
                <c:pt idx="27">
                  <c:v>70.897281108785364</c:v>
                </c:pt>
                <c:pt idx="28">
                  <c:v>71.034342143194081</c:v>
                </c:pt>
                <c:pt idx="29">
                  <c:v>71.193819209776052</c:v>
                </c:pt>
                <c:pt idx="30">
                  <c:v>71.391081334196841</c:v>
                </c:pt>
                <c:pt idx="31">
                  <c:v>71.650196577401488</c:v>
                </c:pt>
                <c:pt idx="32">
                  <c:v>72.007667506418855</c:v>
                </c:pt>
                <c:pt idx="33">
                  <c:v>72.517061835001144</c:v>
                </c:pt>
                <c:pt idx="34">
                  <c:v>73.254347557052043</c:v>
                </c:pt>
                <c:pt idx="35">
                  <c:v>74.323459238760833</c:v>
                </c:pt>
                <c:pt idx="36">
                  <c:v>75.861258000339902</c:v>
                </c:pt>
                <c:pt idx="37">
                  <c:v>78.040644085368172</c:v>
                </c:pt>
                <c:pt idx="38">
                  <c:v>81.070218265611274</c:v>
                </c:pt>
                <c:pt idx="39">
                  <c:v>85.188684245442815</c:v>
                </c:pt>
                <c:pt idx="40">
                  <c:v>90.652278506138401</c:v>
                </c:pt>
                <c:pt idx="41">
                  <c:v>97.714037726860354</c:v>
                </c:pt>
                <c:pt idx="42">
                  <c:v>106.5947434475825</c:v>
                </c:pt>
                <c:pt idx="43">
                  <c:v>117.44687759726294</c:v>
                </c:pt>
                <c:pt idx="44">
                  <c:v>130.31458667881262</c:v>
                </c:pt>
                <c:pt idx="45">
                  <c:v>145.09345323075786</c:v>
                </c:pt>
                <c:pt idx="46">
                  <c:v>161.49052321471595</c:v>
                </c:pt>
                <c:pt idx="47">
                  <c:v>178.96985388796278</c:v>
                </c:pt>
                <c:pt idx="48">
                  <c:v>196.63527016957468</c:v>
                </c:pt>
                <c:pt idx="49">
                  <c:v>212.9783636132932</c:v>
                </c:pt>
                <c:pt idx="50">
                  <c:v>225.51930711668922</c:v>
                </c:pt>
                <c:pt idx="51">
                  <c:v>230.70912204270644</c:v>
                </c:pt>
                <c:pt idx="52">
                  <c:v>224.80695195603892</c:v>
                </c:pt>
                <c:pt idx="53">
                  <c:v>206.02412297461919</c:v>
                </c:pt>
                <c:pt idx="54">
                  <c:v>176.72447024517749</c:v>
                </c:pt>
                <c:pt idx="55">
                  <c:v>143.4154704586638</c:v>
                </c:pt>
                <c:pt idx="56">
                  <c:v>113.72886473993364</c:v>
                </c:pt>
                <c:pt idx="57">
                  <c:v>92.605384754420029</c:v>
                </c:pt>
                <c:pt idx="58">
                  <c:v>80.757182212451596</c:v>
                </c:pt>
                <c:pt idx="59">
                  <c:v>76.032853990969883</c:v>
                </c:pt>
                <c:pt idx="60">
                  <c:v>75.751385859832894</c:v>
                </c:pt>
                <c:pt idx="61">
                  <c:v>78.103756737482655</c:v>
                </c:pt>
                <c:pt idx="62">
                  <c:v>82.315416067229876</c:v>
                </c:pt>
                <c:pt idx="63">
                  <c:v>88.240714547138694</c:v>
                </c:pt>
                <c:pt idx="64">
                  <c:v>95.961861998169496</c:v>
                </c:pt>
                <c:pt idx="65">
                  <c:v>105.55321780957161</c:v>
                </c:pt>
                <c:pt idx="66">
                  <c:v>116.9625733827521</c:v>
                </c:pt>
                <c:pt idx="67">
                  <c:v>129.94208371722164</c:v>
                </c:pt>
                <c:pt idx="68">
                  <c:v>143.97905439193073</c:v>
                </c:pt>
                <c:pt idx="69">
                  <c:v>158.15334890155117</c:v>
                </c:pt>
                <c:pt idx="70">
                  <c:v>170.82367663014338</c:v>
                </c:pt>
                <c:pt idx="71">
                  <c:v>179.2261759942802</c:v>
                </c:pt>
                <c:pt idx="72">
                  <c:v>179.62351464944115</c:v>
                </c:pt>
                <c:pt idx="73">
                  <c:v>168.95158681180746</c:v>
                </c:pt>
                <c:pt idx="74">
                  <c:v>147.62673504983823</c:v>
                </c:pt>
                <c:pt idx="75">
                  <c:v>120.85206188046567</c:v>
                </c:pt>
                <c:pt idx="76">
                  <c:v>96.089572432082178</c:v>
                </c:pt>
                <c:pt idx="77">
                  <c:v>78.509766084292693</c:v>
                </c:pt>
                <c:pt idx="78">
                  <c:v>68.764197711694251</c:v>
                </c:pt>
                <c:pt idx="79">
                  <c:v>64.478013073125908</c:v>
                </c:pt>
                <c:pt idx="80">
                  <c:v>62.921519638301397</c:v>
                </c:pt>
                <c:pt idx="81">
                  <c:v>62.385915120325073</c:v>
                </c:pt>
                <c:pt idx="82">
                  <c:v>62.142277012126328</c:v>
                </c:pt>
                <c:pt idx="83">
                  <c:v>61.964101078675611</c:v>
                </c:pt>
                <c:pt idx="84">
                  <c:v>61.798462591378474</c:v>
                </c:pt>
                <c:pt idx="85">
                  <c:v>61.635797722682078</c:v>
                </c:pt>
                <c:pt idx="86">
                  <c:v>61.474691056687625</c:v>
                </c:pt>
                <c:pt idx="87">
                  <c:v>61.315043481419124</c:v>
                </c:pt>
                <c:pt idx="88">
                  <c:v>61.157265269544354</c:v>
                </c:pt>
                <c:pt idx="89">
                  <c:v>61.002626028996517</c:v>
                </c:pt>
                <c:pt idx="90">
                  <c:v>60.854211452528666</c:v>
                </c:pt>
                <c:pt idx="91">
                  <c:v>60.718803785488447</c:v>
                </c:pt>
                <c:pt idx="92">
                  <c:v>60.610282495401727</c:v>
                </c:pt>
                <c:pt idx="93">
                  <c:v>60.555296657115825</c:v>
                </c:pt>
                <c:pt idx="94">
                  <c:v>60.601899505295464</c:v>
                </c:pt>
                <c:pt idx="95">
                  <c:v>60.831316239479662</c:v>
                </c:pt>
                <c:pt idx="96">
                  <c:v>61.371768842818348</c:v>
                </c:pt>
                <c:pt idx="97">
                  <c:v>62.411181287409491</c:v>
                </c:pt>
                <c:pt idx="98">
                  <c:v>64.202899576008292</c:v>
                </c:pt>
                <c:pt idx="99">
                  <c:v>67.056110514971863</c:v>
                </c:pt>
                <c:pt idx="100">
                  <c:v>71.301571125720528</c:v>
                </c:pt>
                <c:pt idx="101">
                  <c:v>77.223928661840461</c:v>
                </c:pt>
                <c:pt idx="102">
                  <c:v>84.952548693781665</c:v>
                </c:pt>
                <c:pt idx="103">
                  <c:v>94.302036430794459</c:v>
                </c:pt>
                <c:pt idx="104">
                  <c:v>104.56373177355873</c:v>
                </c:pt>
                <c:pt idx="105">
                  <c:v>114.30908986866785</c:v>
                </c:pt>
                <c:pt idx="106">
                  <c:v>121.39932357287397</c:v>
                </c:pt>
                <c:pt idx="107">
                  <c:v>123.48934521779208</c:v>
                </c:pt>
                <c:pt idx="108">
                  <c:v>119.09396839901619</c:v>
                </c:pt>
                <c:pt idx="109">
                  <c:v>108.6813901306881</c:v>
                </c:pt>
                <c:pt idx="110">
                  <c:v>94.844751412548334</c:v>
                </c:pt>
                <c:pt idx="111">
                  <c:v>81.129771523235561</c:v>
                </c:pt>
                <c:pt idx="112">
                  <c:v>70.290321788119357</c:v>
                </c:pt>
                <c:pt idx="113">
                  <c:v>63.278222603843908</c:v>
                </c:pt>
                <c:pt idx="114">
                  <c:v>59.500762598987343</c:v>
                </c:pt>
                <c:pt idx="115">
                  <c:v>57.762617102916735</c:v>
                </c:pt>
                <c:pt idx="116">
                  <c:v>57.034103802097832</c:v>
                </c:pt>
                <c:pt idx="117">
                  <c:v>56.707447404793072</c:v>
                </c:pt>
                <c:pt idx="118">
                  <c:v>56.511678803711845</c:v>
                </c:pt>
                <c:pt idx="119">
                  <c:v>56.353015628919294</c:v>
                </c:pt>
                <c:pt idx="120">
                  <c:v>56.208556954140903</c:v>
                </c:pt>
                <c:pt idx="121">
                  <c:v>56.081238690989068</c:v>
                </c:pt>
                <c:pt idx="122">
                  <c:v>55.989220932724301</c:v>
                </c:pt>
                <c:pt idx="123">
                  <c:v>55.970463935702753</c:v>
                </c:pt>
                <c:pt idx="124">
                  <c:v>56.094595109510401</c:v>
                </c:pt>
                <c:pt idx="125">
                  <c:v>56.478534904594717</c:v>
                </c:pt>
                <c:pt idx="126">
                  <c:v>57.301137735769387</c:v>
                </c:pt>
                <c:pt idx="127">
                  <c:v>58.808078934246446</c:v>
                </c:pt>
                <c:pt idx="128">
                  <c:v>61.293621007109401</c:v>
                </c:pt>
                <c:pt idx="129">
                  <c:v>65.04268147493616</c:v>
                </c:pt>
                <c:pt idx="130">
                  <c:v>70.216827972233091</c:v>
                </c:pt>
                <c:pt idx="131">
                  <c:v>76.677535519000656</c:v>
                </c:pt>
                <c:pt idx="132">
                  <c:v>83.777519138379091</c:v>
                </c:pt>
                <c:pt idx="133">
                  <c:v>90.236685595805412</c:v>
                </c:pt>
                <c:pt idx="134">
                  <c:v>94.313578994563457</c:v>
                </c:pt>
                <c:pt idx="135">
                  <c:v>94.427236563889167</c:v>
                </c:pt>
                <c:pt idx="136">
                  <c:v>90.03821423833611</c:v>
                </c:pt>
                <c:pt idx="137">
                  <c:v>82.175265321329491</c:v>
                </c:pt>
                <c:pt idx="138">
                  <c:v>73.051798660773301</c:v>
                </c:pt>
                <c:pt idx="139">
                  <c:v>64.935092095292973</c:v>
                </c:pt>
                <c:pt idx="140">
                  <c:v>59.114613904484372</c:v>
                </c:pt>
                <c:pt idx="141">
                  <c:v>55.666715571158186</c:v>
                </c:pt>
                <c:pt idx="142">
                  <c:v>53.937634958787399</c:v>
                </c:pt>
                <c:pt idx="143">
                  <c:v>53.165395780285131</c:v>
                </c:pt>
                <c:pt idx="144">
                  <c:v>52.816906546377751</c:v>
                </c:pt>
                <c:pt idx="145">
                  <c:v>52.620043253377176</c:v>
                </c:pt>
                <c:pt idx="146">
                  <c:v>52.467132000956823</c:v>
                </c:pt>
                <c:pt idx="147">
                  <c:v>52.324242967207084</c:v>
                </c:pt>
                <c:pt idx="148">
                  <c:v>52.182750723163927</c:v>
                </c:pt>
                <c:pt idx="149">
                  <c:v>52.040895506309205</c:v>
                </c:pt>
                <c:pt idx="150">
                  <c:v>51.898420497809305</c:v>
                </c:pt>
                <c:pt idx="151">
                  <c:v>51.755339722742598</c:v>
                </c:pt>
                <c:pt idx="152">
                  <c:v>51.611708446209654</c:v>
                </c:pt>
                <c:pt idx="153">
                  <c:v>51.467586406409225</c:v>
                </c:pt>
                <c:pt idx="154">
                  <c:v>51.323031489427422</c:v>
                </c:pt>
                <c:pt idx="155">
                  <c:v>51.178097882646838</c:v>
                </c:pt>
                <c:pt idx="156">
                  <c:v>51.03283522792286</c:v>
                </c:pt>
                <c:pt idx="157">
                  <c:v>50.887288266651879</c:v>
                </c:pt>
                <c:pt idx="158">
                  <c:v>50.741496809094819</c:v>
                </c:pt>
                <c:pt idx="159">
                  <c:v>50.595495916453444</c:v>
                </c:pt>
                <c:pt idx="160">
                  <c:v>50.44931621292158</c:v>
                </c:pt>
                <c:pt idx="161">
                  <c:v>50.302984267726224</c:v>
                </c:pt>
                <c:pt idx="162">
                  <c:v>50.156523005309701</c:v>
                </c:pt>
                <c:pt idx="163">
                  <c:v>50.009952115691561</c:v>
                </c:pt>
                <c:pt idx="164">
                  <c:v>49.863288447320947</c:v>
                </c:pt>
                <c:pt idx="165">
                  <c:v>49.716546372092822</c:v>
                </c:pt>
                <c:pt idx="166">
                  <c:v>49.56973811731649</c:v>
                </c:pt>
                <c:pt idx="167">
                  <c:v>49.422874062862483</c:v>
                </c:pt>
                <c:pt idx="168">
                  <c:v>49.275963003928354</c:v>
                </c:pt>
                <c:pt idx="169">
                  <c:v>49.12901238121335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A!$BL$28:$BL$228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68.13790371790553</c:v>
                </c:pt>
                <c:pt idx="3">
                  <c:v>68.24701099705301</c:v>
                </c:pt>
                <c:pt idx="4">
                  <c:v>68.356124748895084</c:v>
                </c:pt>
                <c:pt idx="5">
                  <c:v>68.465245707996374</c:v>
                </c:pt>
                <c:pt idx="6">
                  <c:v>68.574374630023797</c:v>
                </c:pt>
                <c:pt idx="7">
                  <c:v>68.683512267796075</c:v>
                </c:pt>
                <c:pt idx="8">
                  <c:v>68.792659336257557</c:v>
                </c:pt>
                <c:pt idx="9">
                  <c:v>68.901816462763946</c:v>
                </c:pt>
                <c:pt idx="10">
                  <c:v>69.010984118038749</c:v>
                </c:pt>
                <c:pt idx="11">
                  <c:v>69.120162521855931</c:v>
                </c:pt>
                <c:pt idx="12">
                  <c:v>69.229351515861467</c:v>
                </c:pt>
                <c:pt idx="13">
                  <c:v>69.338550393877355</c:v>
                </c:pt>
                <c:pt idx="14">
                  <c:v>69.447757677435547</c:v>
                </c:pt>
                <c:pt idx="15">
                  <c:v>69.556970821033957</c:v>
                </c:pt>
                <c:pt idx="16">
                  <c:v>69.666185827543273</c:v>
                </c:pt>
                <c:pt idx="17">
                  <c:v>69.77539674912677</c:v>
                </c:pt>
                <c:pt idx="18">
                  <c:v>69.884595042744081</c:v>
                </c:pt>
                <c:pt idx="19">
                  <c:v>69.993768741520014</c:v>
                </c:pt>
                <c:pt idx="20">
                  <c:v>70.102901393657007</c:v>
                </c:pt>
                <c:pt idx="21">
                  <c:v>70.211970708783412</c:v>
                </c:pt>
                <c:pt idx="22">
                  <c:v>70.320946837248897</c:v>
                </c:pt>
                <c:pt idx="23">
                  <c:v>70.429790190450689</c:v>
                </c:pt>
                <c:pt idx="24">
                  <c:v>70.538448689334857</c:v>
                </c:pt>
                <c:pt idx="25">
                  <c:v>70.646854303332972</c:v>
                </c:pt>
                <c:pt idx="26">
                  <c:v>70.754918712838403</c:v>
                </c:pt>
                <c:pt idx="27">
                  <c:v>70.862527894806547</c:v>
                </c:pt>
                <c:pt idx="28">
                  <c:v>70.969535393519436</c:v>
                </c:pt>
                <c:pt idx="29">
                  <c:v>71.075753998074021</c:v>
                </c:pt>
                <c:pt idx="30">
                  <c:v>71.180945507021946</c:v>
                </c:pt>
                <c:pt idx="31">
                  <c:v>71.284808222969517</c:v>
                </c:pt>
                <c:pt idx="32">
                  <c:v>71.386961792811647</c:v>
                </c:pt>
                <c:pt idx="33">
                  <c:v>71.486929003686214</c:v>
                </c:pt>
                <c:pt idx="34">
                  <c:v>71.58411417747844</c:v>
                </c:pt>
                <c:pt idx="35">
                  <c:v>71.67777790224649</c:v>
                </c:pt>
                <c:pt idx="36">
                  <c:v>71.767008031484878</c:v>
                </c:pt>
                <c:pt idx="37">
                  <c:v>71.850687217251973</c:v>
                </c:pt>
                <c:pt idx="38">
                  <c:v>71.927457777856986</c:v>
                </c:pt>
                <c:pt idx="39">
                  <c:v>71.995685500073805</c:v>
                </c:pt>
                <c:pt idx="40">
                  <c:v>72.05342510286718</c:v>
                </c:pt>
                <c:pt idx="41">
                  <c:v>72.098391584853232</c:v>
                </c:pt>
                <c:pt idx="42">
                  <c:v>72.127943522439423</c:v>
                </c:pt>
                <c:pt idx="43">
                  <c:v>72.139086446029751</c:v>
                </c:pt>
                <c:pt idx="44">
                  <c:v>72.128506376216208</c:v>
                </c:pt>
                <c:pt idx="45">
                  <c:v>72.092644866811526</c:v>
                </c:pt>
                <c:pt idx="46">
                  <c:v>72.0278265940712</c:v>
                </c:pt>
                <c:pt idx="47">
                  <c:v>71.930447536740232</c:v>
                </c:pt>
                <c:pt idx="48">
                  <c:v>71.797225020624239</c:v>
                </c:pt>
                <c:pt idx="49">
                  <c:v>71.625499801028653</c:v>
                </c:pt>
                <c:pt idx="50">
                  <c:v>71.413565624766619</c:v>
                </c:pt>
                <c:pt idx="51">
                  <c:v>71.160985964619982</c:v>
                </c:pt>
                <c:pt idx="52">
                  <c:v>70.868845505889595</c:v>
                </c:pt>
                <c:pt idx="53">
                  <c:v>70.539881212713681</c:v>
                </c:pt>
                <c:pt idx="54">
                  <c:v>70.178448989509334</c:v>
                </c:pt>
                <c:pt idx="55">
                  <c:v>69.790307725240041</c:v>
                </c:pt>
                <c:pt idx="56">
                  <c:v>69.382237789712875</c:v>
                </c:pt>
                <c:pt idx="57">
                  <c:v>68.961545866035323</c:v>
                </c:pt>
                <c:pt idx="58">
                  <c:v>68.535531210914002</c:v>
                </c:pt>
                <c:pt idx="59">
                  <c:v>68.110992667420732</c:v>
                </c:pt>
                <c:pt idx="60">
                  <c:v>67.693840716590955</c:v>
                </c:pt>
                <c:pt idx="61">
                  <c:v>67.288851028389431</c:v>
                </c:pt>
                <c:pt idx="62">
                  <c:v>66.899565140950443</c:v>
                </c:pt>
                <c:pt idx="63">
                  <c:v>66.528318761011377</c:v>
                </c:pt>
                <c:pt idx="64">
                  <c:v>66.176363467892813</c:v>
                </c:pt>
                <c:pt idx="65">
                  <c:v>65.844043634019755</c:v>
                </c:pt>
                <c:pt idx="66">
                  <c:v>65.530994449051036</c:v>
                </c:pt>
                <c:pt idx="67">
                  <c:v>65.236335302455814</c:v>
                </c:pt>
                <c:pt idx="68">
                  <c:v>64.958842149369886</c:v>
                </c:pt>
                <c:pt idx="69">
                  <c:v>64.697090718940231</c:v>
                </c:pt>
                <c:pt idx="70">
                  <c:v>64.449568561691464</c:v>
                </c:pt>
                <c:pt idx="71">
                  <c:v>64.214757865248217</c:v>
                </c:pt>
                <c:pt idx="72">
                  <c:v>63.991193053673562</c:v>
                </c:pt>
                <c:pt idx="73">
                  <c:v>63.777497941638721</c:v>
                </c:pt>
                <c:pt idx="74">
                  <c:v>63.572407133351362</c:v>
                </c:pt>
                <c:pt idx="75">
                  <c:v>63.374775825452062</c:v>
                </c:pt>
                <c:pt idx="76">
                  <c:v>63.183581460349814</c:v>
                </c:pt>
                <c:pt idx="77">
                  <c:v>62.997919945448608</c:v>
                </c:pt>
                <c:pt idx="78">
                  <c:v>62.816998491602504</c:v>
                </c:pt>
                <c:pt idx="79">
                  <c:v>62.640126567622687</c:v>
                </c:pt>
                <c:pt idx="80">
                  <c:v>62.466706023445596</c:v>
                </c:pt>
                <c:pt idx="81">
                  <c:v>62.296221093646359</c:v>
                </c:pt>
                <c:pt idx="82">
                  <c:v>62.128228739661623</c:v>
                </c:pt>
                <c:pt idx="83">
                  <c:v>61.962349606227647</c:v>
                </c:pt>
                <c:pt idx="84">
                  <c:v>61.798259739219546</c:v>
                </c:pt>
                <c:pt idx="85">
                  <c:v>61.635683124721069</c:v>
                </c:pt>
                <c:pt idx="86">
                  <c:v>61.474385051801363</c:v>
                </c:pt>
                <c:pt idx="87">
                  <c:v>61.314166265601955</c:v>
                </c:pt>
                <c:pt idx="88">
                  <c:v>61.154857856504599</c:v>
                </c:pt>
                <c:pt idx="89">
                  <c:v>60.996316820601898</c:v>
                </c:pt>
                <c:pt idx="90">
                  <c:v>60.838422222983205</c:v>
                </c:pt>
                <c:pt idx="91">
                  <c:v>60.681071896029415</c:v>
                </c:pt>
                <c:pt idx="92">
                  <c:v>60.524179608269336</c:v>
                </c:pt>
                <c:pt idx="93">
                  <c:v>60.367672644215553</c:v>
                </c:pt>
                <c:pt idx="94">
                  <c:v>60.211489741182852</c:v>
                </c:pt>
                <c:pt idx="95">
                  <c:v>60.055579334885174</c:v>
                </c:pt>
                <c:pt idx="96">
                  <c:v>59.899898071287858</c:v>
                </c:pt>
                <c:pt idx="97">
                  <c:v>59.744409547573014</c:v>
                </c:pt>
                <c:pt idx="98">
                  <c:v>59.589083250057172</c:v>
                </c:pt>
                <c:pt idx="99">
                  <c:v>59.433893661445325</c:v>
                </c:pt>
                <c:pt idx="100">
                  <c:v>59.278819513910946</c:v>
                </c:pt>
                <c:pt idx="101">
                  <c:v>59.123843168185857</c:v>
                </c:pt>
                <c:pt idx="102">
                  <c:v>58.968950102161671</c:v>
                </c:pt>
                <c:pt idx="103">
                  <c:v>58.814128495497407</c:v>
                </c:pt>
                <c:pt idx="104">
                  <c:v>58.659368899443876</c:v>
                </c:pt>
                <c:pt idx="105">
                  <c:v>58.504663983587804</c:v>
                </c:pt>
                <c:pt idx="106">
                  <c:v>58.350008353537675</c:v>
                </c:pt>
                <c:pt idx="107">
                  <c:v>58.195398435763494</c:v>
                </c:pt>
                <c:pt idx="108">
                  <c:v>58.040832427905521</c:v>
                </c:pt>
                <c:pt idx="109">
                  <c:v>57.886310314908762</c:v>
                </c:pt>
                <c:pt idx="110">
                  <c:v>57.731833953334593</c:v>
                </c:pt>
                <c:pt idx="111">
                  <c:v>57.577407228132834</c:v>
                </c:pt>
                <c:pt idx="112">
                  <c:v>57.423036287976572</c:v>
                </c:pt>
                <c:pt idx="113">
                  <c:v>57.268729866856205</c:v>
                </c:pt>
                <c:pt idx="114">
                  <c:v>57.114499700806626</c:v>
                </c:pt>
                <c:pt idx="115">
                  <c:v>56.960361049084085</c:v>
                </c:pt>
                <c:pt idx="116">
                  <c:v>56.80633332833785</c:v>
                </c:pt>
                <c:pt idx="117">
                  <c:v>56.652440865625024</c:v>
                </c:pt>
                <c:pt idx="118">
                  <c:v>56.498713770506072</c:v>
                </c:pt>
                <c:pt idx="119">
                  <c:v>56.345188916599859</c:v>
                </c:pt>
                <c:pt idx="120">
                  <c:v>56.191911007193646</c:v>
                </c:pt>
                <c:pt idx="121">
                  <c:v>56.038933675838493</c:v>
                </c:pt>
                <c:pt idx="122">
                  <c:v>55.886320539340211</c:v>
                </c:pt>
                <c:pt idx="123">
                  <c:v>55.734146075724361</c:v>
                </c:pt>
                <c:pt idx="124">
                  <c:v>55.582496143680331</c:v>
                </c:pt>
                <c:pt idx="125">
                  <c:v>55.4314678958225</c:v>
                </c:pt>
                <c:pt idx="126">
                  <c:v>55.281168774249693</c:v>
                </c:pt>
                <c:pt idx="127">
                  <c:v>55.131714229398156</c:v>
                </c:pt>
                <c:pt idx="128">
                  <c:v>54.98322379755124</c:v>
                </c:pt>
                <c:pt idx="129">
                  <c:v>54.835815242743713</c:v>
                </c:pt>
                <c:pt idx="130">
                  <c:v>54.689596652160638</c:v>
                </c:pt>
                <c:pt idx="131">
                  <c:v>54.544656696753833</c:v>
                </c:pt>
                <c:pt idx="132">
                  <c:v>54.401053724816904</c:v>
                </c:pt>
                <c:pt idx="133">
                  <c:v>54.258804883609997</c:v>
                </c:pt>
                <c:pt idx="134">
                  <c:v>54.117876931196861</c:v>
                </c:pt>
                <c:pt idx="135">
                  <c:v>53.978180622247379</c:v>
                </c:pt>
                <c:pt idx="136">
                  <c:v>53.839570347279547</c:v>
                </c:pt>
                <c:pt idx="137">
                  <c:v>53.70184999039045</c:v>
                </c:pt>
                <c:pt idx="138">
                  <c:v>53.564784840270761</c:v>
                </c:pt>
                <c:pt idx="139">
                  <c:v>53.428118130330901</c:v>
                </c:pt>
                <c:pt idx="140">
                  <c:v>53.291589786552159</c:v>
                </c:pt>
                <c:pt idx="141">
                  <c:v>53.154954555268205</c:v>
                </c:pt>
                <c:pt idx="142">
                  <c:v>53.017996983855404</c:v>
                </c:pt>
                <c:pt idx="143">
                  <c:v>52.880541591966661</c:v>
                </c:pt>
                <c:pt idx="144">
                  <c:v>52.742457678868774</c:v>
                </c:pt>
                <c:pt idx="145">
                  <c:v>52.603659219788021</c:v>
                </c:pt>
                <c:pt idx="146">
                  <c:v>52.464100977656088</c:v>
                </c:pt>
                <c:pt idx="147">
                  <c:v>52.323772226474141</c:v>
                </c:pt>
                <c:pt idx="148">
                  <c:v>52.182689414002844</c:v>
                </c:pt>
                <c:pt idx="149">
                  <c:v>52.040888816216963</c:v>
                </c:pt>
                <c:pt idx="150">
                  <c:v>51.898419886612558</c:v>
                </c:pt>
                <c:pt idx="151">
                  <c:v>51.755339676022423</c:v>
                </c:pt>
                <c:pt idx="152">
                  <c:v>51.611708443223051</c:v>
                </c:pt>
                <c:pt idx="153">
                  <c:v>51.467586406249637</c:v>
                </c:pt>
                <c:pt idx="154">
                  <c:v>51.323031489420295</c:v>
                </c:pt>
                <c:pt idx="155">
                  <c:v>51.178097882646576</c:v>
                </c:pt>
                <c:pt idx="156">
                  <c:v>51.032835227922853</c:v>
                </c:pt>
                <c:pt idx="157">
                  <c:v>50.887288266651879</c:v>
                </c:pt>
                <c:pt idx="158">
                  <c:v>50.741496809094819</c:v>
                </c:pt>
                <c:pt idx="159">
                  <c:v>50.595495916453444</c:v>
                </c:pt>
                <c:pt idx="160">
                  <c:v>50.44931621292158</c:v>
                </c:pt>
                <c:pt idx="161">
                  <c:v>50.302984267726224</c:v>
                </c:pt>
                <c:pt idx="162">
                  <c:v>50.156523005309701</c:v>
                </c:pt>
                <c:pt idx="163">
                  <c:v>50.009952115691561</c:v>
                </c:pt>
                <c:pt idx="164">
                  <c:v>49.863288447320947</c:v>
                </c:pt>
                <c:pt idx="165">
                  <c:v>49.716546372092822</c:v>
                </c:pt>
                <c:pt idx="166">
                  <c:v>49.56973811731649</c:v>
                </c:pt>
                <c:pt idx="167">
                  <c:v>49.422874062862483</c:v>
                </c:pt>
                <c:pt idx="168">
                  <c:v>49.275963003928354</c:v>
                </c:pt>
                <c:pt idx="169">
                  <c:v>49.12901238121335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A!$Q$28:$Q$228</c:f>
              <c:numCache>
                <c:formatCode>General</c:formatCode>
                <c:ptCount val="201"/>
                <c:pt idx="0">
                  <c:v>64.316999999999993</c:v>
                </c:pt>
                <c:pt idx="1">
                  <c:v>65.099999999999994</c:v>
                </c:pt>
                <c:pt idx="2">
                  <c:v>64.533000000000001</c:v>
                </c:pt>
                <c:pt idx="3">
                  <c:v>64.882999999999996</c:v>
                </c:pt>
                <c:pt idx="4">
                  <c:v>65.066999999999993</c:v>
                </c:pt>
                <c:pt idx="5">
                  <c:v>64.150000000000006</c:v>
                </c:pt>
                <c:pt idx="6">
                  <c:v>66.783000000000001</c:v>
                </c:pt>
                <c:pt idx="7">
                  <c:v>66.483000000000004</c:v>
                </c:pt>
                <c:pt idx="8">
                  <c:v>66.082999999999998</c:v>
                </c:pt>
                <c:pt idx="9">
                  <c:v>64.533000000000001</c:v>
                </c:pt>
                <c:pt idx="10">
                  <c:v>65.033000000000001</c:v>
                </c:pt>
                <c:pt idx="11">
                  <c:v>65.099999999999994</c:v>
                </c:pt>
                <c:pt idx="12">
                  <c:v>65.216999999999999</c:v>
                </c:pt>
                <c:pt idx="13">
                  <c:v>65.382999999999996</c:v>
                </c:pt>
                <c:pt idx="14">
                  <c:v>64.933000000000007</c:v>
                </c:pt>
                <c:pt idx="15">
                  <c:v>65.683000000000007</c:v>
                </c:pt>
                <c:pt idx="16">
                  <c:v>65.216999999999999</c:v>
                </c:pt>
                <c:pt idx="17">
                  <c:v>65.766999999999996</c:v>
                </c:pt>
                <c:pt idx="18">
                  <c:v>64.45</c:v>
                </c:pt>
                <c:pt idx="19">
                  <c:v>65.117000000000004</c:v>
                </c:pt>
                <c:pt idx="20">
                  <c:v>65.066999999999993</c:v>
                </c:pt>
                <c:pt idx="21">
                  <c:v>65.533000000000001</c:v>
                </c:pt>
                <c:pt idx="22">
                  <c:v>65.983000000000004</c:v>
                </c:pt>
                <c:pt idx="23">
                  <c:v>65.417000000000002</c:v>
                </c:pt>
                <c:pt idx="24">
                  <c:v>66.05</c:v>
                </c:pt>
                <c:pt idx="25">
                  <c:v>67.132999999999996</c:v>
                </c:pt>
                <c:pt idx="26">
                  <c:v>65.099999999999994</c:v>
                </c:pt>
                <c:pt idx="27">
                  <c:v>66.650000000000006</c:v>
                </c:pt>
                <c:pt idx="28">
                  <c:v>65.283000000000001</c:v>
                </c:pt>
                <c:pt idx="29">
                  <c:v>64.95</c:v>
                </c:pt>
                <c:pt idx="30">
                  <c:v>64.716999999999999</c:v>
                </c:pt>
                <c:pt idx="31">
                  <c:v>68.599999999999994</c:v>
                </c:pt>
                <c:pt idx="32">
                  <c:v>66.099999999999994</c:v>
                </c:pt>
                <c:pt idx="33">
                  <c:v>65.849999999999994</c:v>
                </c:pt>
                <c:pt idx="34">
                  <c:v>67.167000000000002</c:v>
                </c:pt>
                <c:pt idx="35">
                  <c:v>66.617000000000004</c:v>
                </c:pt>
                <c:pt idx="36">
                  <c:v>67.632999999999996</c:v>
                </c:pt>
                <c:pt idx="37">
                  <c:v>68.983000000000004</c:v>
                </c:pt>
                <c:pt idx="38">
                  <c:v>70.75</c:v>
                </c:pt>
                <c:pt idx="39">
                  <c:v>71.882999999999996</c:v>
                </c:pt>
                <c:pt idx="40">
                  <c:v>71.466999999999999</c:v>
                </c:pt>
                <c:pt idx="41">
                  <c:v>72.516999999999996</c:v>
                </c:pt>
                <c:pt idx="42">
                  <c:v>79.132999999999996</c:v>
                </c:pt>
                <c:pt idx="43">
                  <c:v>88.016999999999996</c:v>
                </c:pt>
                <c:pt idx="44">
                  <c:v>106.017</c:v>
                </c:pt>
                <c:pt idx="45">
                  <c:v>124.55</c:v>
                </c:pt>
                <c:pt idx="46">
                  <c:v>146</c:v>
                </c:pt>
                <c:pt idx="47">
                  <c:v>165.38300000000001</c:v>
                </c:pt>
                <c:pt idx="48">
                  <c:v>178.25</c:v>
                </c:pt>
                <c:pt idx="49">
                  <c:v>188.38300000000001</c:v>
                </c:pt>
                <c:pt idx="50">
                  <c:v>193.667</c:v>
                </c:pt>
                <c:pt idx="51">
                  <c:v>192.96700000000001</c:v>
                </c:pt>
                <c:pt idx="52">
                  <c:v>185.517</c:v>
                </c:pt>
                <c:pt idx="53">
                  <c:v>167.55</c:v>
                </c:pt>
                <c:pt idx="54">
                  <c:v>131.917</c:v>
                </c:pt>
                <c:pt idx="55">
                  <c:v>89.55</c:v>
                </c:pt>
                <c:pt idx="56">
                  <c:v>67.266999999999996</c:v>
                </c:pt>
                <c:pt idx="57">
                  <c:v>63.183</c:v>
                </c:pt>
                <c:pt idx="58">
                  <c:v>64.617000000000004</c:v>
                </c:pt>
                <c:pt idx="59">
                  <c:v>64.066999999999993</c:v>
                </c:pt>
                <c:pt idx="60">
                  <c:v>65.55</c:v>
                </c:pt>
                <c:pt idx="61">
                  <c:v>65.316999999999993</c:v>
                </c:pt>
                <c:pt idx="62">
                  <c:v>66.617000000000004</c:v>
                </c:pt>
                <c:pt idx="63">
                  <c:v>72.150000000000006</c:v>
                </c:pt>
                <c:pt idx="64">
                  <c:v>78.683000000000007</c:v>
                </c:pt>
                <c:pt idx="65">
                  <c:v>90.983000000000004</c:v>
                </c:pt>
                <c:pt idx="66">
                  <c:v>105.25</c:v>
                </c:pt>
                <c:pt idx="67">
                  <c:v>119.017</c:v>
                </c:pt>
                <c:pt idx="68">
                  <c:v>131.61699999999999</c:v>
                </c:pt>
                <c:pt idx="69">
                  <c:v>142.19999999999999</c:v>
                </c:pt>
                <c:pt idx="70">
                  <c:v>148.017</c:v>
                </c:pt>
                <c:pt idx="71">
                  <c:v>151.81700000000001</c:v>
                </c:pt>
                <c:pt idx="72">
                  <c:v>147.44999999999999</c:v>
                </c:pt>
                <c:pt idx="73">
                  <c:v>136.28299999999999</c:v>
                </c:pt>
                <c:pt idx="74">
                  <c:v>110.81699999999999</c:v>
                </c:pt>
                <c:pt idx="75">
                  <c:v>77.650000000000006</c:v>
                </c:pt>
                <c:pt idx="76">
                  <c:v>61.883000000000003</c:v>
                </c:pt>
                <c:pt idx="77">
                  <c:v>59.567</c:v>
                </c:pt>
                <c:pt idx="78">
                  <c:v>59.082999999999998</c:v>
                </c:pt>
                <c:pt idx="79">
                  <c:v>58.267000000000003</c:v>
                </c:pt>
                <c:pt idx="80">
                  <c:v>57.832999999999998</c:v>
                </c:pt>
                <c:pt idx="81">
                  <c:v>58.966999999999999</c:v>
                </c:pt>
                <c:pt idx="82">
                  <c:v>59.216999999999999</c:v>
                </c:pt>
                <c:pt idx="83">
                  <c:v>59.383000000000003</c:v>
                </c:pt>
                <c:pt idx="84">
                  <c:v>61.366999999999997</c:v>
                </c:pt>
                <c:pt idx="85">
                  <c:v>58.933</c:v>
                </c:pt>
                <c:pt idx="86">
                  <c:v>58.75</c:v>
                </c:pt>
                <c:pt idx="87">
                  <c:v>57.433</c:v>
                </c:pt>
                <c:pt idx="88">
                  <c:v>60.582999999999998</c:v>
                </c:pt>
                <c:pt idx="89">
                  <c:v>60.366999999999997</c:v>
                </c:pt>
                <c:pt idx="90">
                  <c:v>60.25</c:v>
                </c:pt>
                <c:pt idx="91">
                  <c:v>60.433</c:v>
                </c:pt>
                <c:pt idx="92">
                  <c:v>62.616999999999997</c:v>
                </c:pt>
                <c:pt idx="93">
                  <c:v>60.517000000000003</c:v>
                </c:pt>
                <c:pt idx="94">
                  <c:v>61.267000000000003</c:v>
                </c:pt>
                <c:pt idx="95">
                  <c:v>61.832999999999998</c:v>
                </c:pt>
                <c:pt idx="96">
                  <c:v>63.317</c:v>
                </c:pt>
                <c:pt idx="97">
                  <c:v>65.3</c:v>
                </c:pt>
                <c:pt idx="98">
                  <c:v>65.95</c:v>
                </c:pt>
                <c:pt idx="99">
                  <c:v>70.3</c:v>
                </c:pt>
                <c:pt idx="100">
                  <c:v>80.082999999999998</c:v>
                </c:pt>
                <c:pt idx="101">
                  <c:v>88.266999999999996</c:v>
                </c:pt>
                <c:pt idx="102">
                  <c:v>102.117</c:v>
                </c:pt>
                <c:pt idx="103">
                  <c:v>117.95</c:v>
                </c:pt>
                <c:pt idx="104">
                  <c:v>132.31700000000001</c:v>
                </c:pt>
                <c:pt idx="105">
                  <c:v>144.71700000000001</c:v>
                </c:pt>
                <c:pt idx="106">
                  <c:v>155.017</c:v>
                </c:pt>
                <c:pt idx="107">
                  <c:v>162.65</c:v>
                </c:pt>
                <c:pt idx="108">
                  <c:v>164.233</c:v>
                </c:pt>
                <c:pt idx="109">
                  <c:v>162.9</c:v>
                </c:pt>
                <c:pt idx="110">
                  <c:v>156.46700000000001</c:v>
                </c:pt>
                <c:pt idx="111">
                  <c:v>143.267</c:v>
                </c:pt>
                <c:pt idx="112">
                  <c:v>121.68300000000001</c:v>
                </c:pt>
                <c:pt idx="113">
                  <c:v>94.783000000000001</c:v>
                </c:pt>
                <c:pt idx="114">
                  <c:v>70.117000000000004</c:v>
                </c:pt>
                <c:pt idx="115">
                  <c:v>58.3</c:v>
                </c:pt>
                <c:pt idx="116">
                  <c:v>55.4</c:v>
                </c:pt>
                <c:pt idx="117">
                  <c:v>54.75</c:v>
                </c:pt>
                <c:pt idx="118">
                  <c:v>53.817</c:v>
                </c:pt>
                <c:pt idx="119">
                  <c:v>53.933</c:v>
                </c:pt>
                <c:pt idx="120">
                  <c:v>54.9</c:v>
                </c:pt>
                <c:pt idx="121">
                  <c:v>53.716999999999999</c:v>
                </c:pt>
                <c:pt idx="122">
                  <c:v>54.283000000000001</c:v>
                </c:pt>
                <c:pt idx="123">
                  <c:v>55.482999999999997</c:v>
                </c:pt>
                <c:pt idx="124">
                  <c:v>56.85</c:v>
                </c:pt>
                <c:pt idx="125">
                  <c:v>56.5</c:v>
                </c:pt>
                <c:pt idx="126">
                  <c:v>57.267000000000003</c:v>
                </c:pt>
                <c:pt idx="127">
                  <c:v>61.317</c:v>
                </c:pt>
                <c:pt idx="128">
                  <c:v>63.65</c:v>
                </c:pt>
                <c:pt idx="129">
                  <c:v>71.117000000000004</c:v>
                </c:pt>
                <c:pt idx="130">
                  <c:v>78.367000000000004</c:v>
                </c:pt>
                <c:pt idx="131">
                  <c:v>88.7</c:v>
                </c:pt>
                <c:pt idx="132">
                  <c:v>97.832999999999998</c:v>
                </c:pt>
                <c:pt idx="133">
                  <c:v>108.367</c:v>
                </c:pt>
                <c:pt idx="134">
                  <c:v>115.43300000000001</c:v>
                </c:pt>
                <c:pt idx="135">
                  <c:v>120.333</c:v>
                </c:pt>
                <c:pt idx="136">
                  <c:v>124.133</c:v>
                </c:pt>
                <c:pt idx="137">
                  <c:v>122.983</c:v>
                </c:pt>
                <c:pt idx="138">
                  <c:v>117.333</c:v>
                </c:pt>
                <c:pt idx="139">
                  <c:v>106.367</c:v>
                </c:pt>
                <c:pt idx="140">
                  <c:v>92.45</c:v>
                </c:pt>
                <c:pt idx="141">
                  <c:v>73.7</c:v>
                </c:pt>
                <c:pt idx="142">
                  <c:v>59.582999999999998</c:v>
                </c:pt>
                <c:pt idx="143">
                  <c:v>52.633000000000003</c:v>
                </c:pt>
                <c:pt idx="144">
                  <c:v>51.982999999999997</c:v>
                </c:pt>
                <c:pt idx="145">
                  <c:v>50.3</c:v>
                </c:pt>
                <c:pt idx="146">
                  <c:v>50.05</c:v>
                </c:pt>
                <c:pt idx="147">
                  <c:v>49.6</c:v>
                </c:pt>
                <c:pt idx="148">
                  <c:v>49.767000000000003</c:v>
                </c:pt>
                <c:pt idx="149">
                  <c:v>51.332999999999998</c:v>
                </c:pt>
                <c:pt idx="150">
                  <c:v>51.45</c:v>
                </c:pt>
                <c:pt idx="151">
                  <c:v>52.466999999999999</c:v>
                </c:pt>
                <c:pt idx="152">
                  <c:v>51.75</c:v>
                </c:pt>
                <c:pt idx="153">
                  <c:v>51.133000000000003</c:v>
                </c:pt>
                <c:pt idx="154">
                  <c:v>51.75</c:v>
                </c:pt>
                <c:pt idx="155">
                  <c:v>49.3</c:v>
                </c:pt>
                <c:pt idx="156">
                  <c:v>50.267000000000003</c:v>
                </c:pt>
                <c:pt idx="157">
                  <c:v>50.283000000000001</c:v>
                </c:pt>
                <c:pt idx="158">
                  <c:v>50.017000000000003</c:v>
                </c:pt>
                <c:pt idx="159">
                  <c:v>51.633000000000003</c:v>
                </c:pt>
                <c:pt idx="160">
                  <c:v>50.082999999999998</c:v>
                </c:pt>
                <c:pt idx="161">
                  <c:v>49.1</c:v>
                </c:pt>
                <c:pt idx="162">
                  <c:v>49.4</c:v>
                </c:pt>
                <c:pt idx="163">
                  <c:v>49.817</c:v>
                </c:pt>
                <c:pt idx="164">
                  <c:v>49.95</c:v>
                </c:pt>
                <c:pt idx="165">
                  <c:v>51.7</c:v>
                </c:pt>
                <c:pt idx="166">
                  <c:v>49.767000000000003</c:v>
                </c:pt>
                <c:pt idx="167">
                  <c:v>49.783000000000001</c:v>
                </c:pt>
                <c:pt idx="168">
                  <c:v>49.866999999999997</c:v>
                </c:pt>
                <c:pt idx="169">
                  <c:v>50.2</c:v>
                </c:pt>
                <c:pt idx="170">
                  <c:v>49.783000000000001</c:v>
                </c:pt>
                <c:pt idx="171">
                  <c:v>49.783000000000001</c:v>
                </c:pt>
                <c:pt idx="172">
                  <c:v>48.517000000000003</c:v>
                </c:pt>
                <c:pt idx="173">
                  <c:v>49.767000000000003</c:v>
                </c:pt>
                <c:pt idx="174">
                  <c:v>49.366999999999997</c:v>
                </c:pt>
                <c:pt idx="175">
                  <c:v>49.966999999999999</c:v>
                </c:pt>
                <c:pt idx="176">
                  <c:v>48.85</c:v>
                </c:pt>
                <c:pt idx="177">
                  <c:v>49.466999999999999</c:v>
                </c:pt>
                <c:pt idx="178">
                  <c:v>48.966999999999999</c:v>
                </c:pt>
                <c:pt idx="179">
                  <c:v>49.482999999999997</c:v>
                </c:pt>
                <c:pt idx="180">
                  <c:v>50.033000000000001</c:v>
                </c:pt>
                <c:pt idx="181">
                  <c:v>50.883000000000003</c:v>
                </c:pt>
                <c:pt idx="182">
                  <c:v>47.05</c:v>
                </c:pt>
                <c:pt idx="183">
                  <c:v>48.633000000000003</c:v>
                </c:pt>
                <c:pt idx="184">
                  <c:v>47.75</c:v>
                </c:pt>
                <c:pt idx="185">
                  <c:v>47.317</c:v>
                </c:pt>
                <c:pt idx="186">
                  <c:v>49.9</c:v>
                </c:pt>
                <c:pt idx="187">
                  <c:v>47.75</c:v>
                </c:pt>
                <c:pt idx="188">
                  <c:v>47.616999999999997</c:v>
                </c:pt>
                <c:pt idx="189">
                  <c:v>46.9</c:v>
                </c:pt>
                <c:pt idx="190">
                  <c:v>48.716999999999999</c:v>
                </c:pt>
                <c:pt idx="191">
                  <c:v>47.567</c:v>
                </c:pt>
                <c:pt idx="192">
                  <c:v>48.116999999999997</c:v>
                </c:pt>
                <c:pt idx="193">
                  <c:v>51.067</c:v>
                </c:pt>
                <c:pt idx="194">
                  <c:v>48.033000000000001</c:v>
                </c:pt>
                <c:pt idx="195">
                  <c:v>46.683</c:v>
                </c:pt>
                <c:pt idx="196">
                  <c:v>46.732999999999997</c:v>
                </c:pt>
                <c:pt idx="197">
                  <c:v>46</c:v>
                </c:pt>
                <c:pt idx="198">
                  <c:v>46.466999999999999</c:v>
                </c:pt>
                <c:pt idx="199">
                  <c:v>46.216999999999999</c:v>
                </c:pt>
                <c:pt idx="200">
                  <c:v>48.133000000000003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A!$AG$28:$AG$228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64.840071141168465</c:v>
                </c:pt>
                <c:pt idx="11">
                  <c:v>64.911893616683344</c:v>
                </c:pt>
                <c:pt idx="12">
                  <c:v>64.983744320668791</c:v>
                </c:pt>
                <c:pt idx="13">
                  <c:v>65.055624532589349</c:v>
                </c:pt>
                <c:pt idx="14">
                  <c:v>65.127534967413951</c:v>
                </c:pt>
                <c:pt idx="15">
                  <c:v>65.199475509622758</c:v>
                </c:pt>
                <c:pt idx="16">
                  <c:v>65.271444866807286</c:v>
                </c:pt>
                <c:pt idx="17">
                  <c:v>65.343440124291902</c:v>
                </c:pt>
                <c:pt idx="18">
                  <c:v>65.415456182801961</c:v>
                </c:pt>
                <c:pt idx="19">
                  <c:v>65.487485071133989</c:v>
                </c:pt>
                <c:pt idx="20">
                  <c:v>65.559515162107871</c:v>
                </c:pt>
                <c:pt idx="21">
                  <c:v>65.631530425109645</c:v>
                </c:pt>
                <c:pt idx="22">
                  <c:v>65.703510121568868</c:v>
                </c:pt>
                <c:pt idx="23">
                  <c:v>65.77543001123216</c:v>
                </c:pt>
                <c:pt idx="24">
                  <c:v>65.847267648708851</c:v>
                </c:pt>
                <c:pt idx="25">
                  <c:v>65.91901761876737</c:v>
                </c:pt>
                <c:pt idx="26">
                  <c:v>65.99072924732792</c:v>
                </c:pt>
                <c:pt idx="27">
                  <c:v>66.062592239962541</c:v>
                </c:pt>
                <c:pt idx="28">
                  <c:v>66.135119130304986</c:v>
                </c:pt>
                <c:pt idx="29">
                  <c:v>66.209513087204598</c:v>
                </c:pt>
                <c:pt idx="30">
                  <c:v>66.288371616114802</c:v>
                </c:pt>
                <c:pt idx="31">
                  <c:v>66.37696446464065</c:v>
                </c:pt>
                <c:pt idx="32">
                  <c:v>66.485432655583892</c:v>
                </c:pt>
                <c:pt idx="33">
                  <c:v>66.632362824521266</c:v>
                </c:pt>
                <c:pt idx="34">
                  <c:v>66.850247240258213</c:v>
                </c:pt>
                <c:pt idx="35">
                  <c:v>67.193260943736632</c:v>
                </c:pt>
                <c:pt idx="36">
                  <c:v>67.747459707882214</c:v>
                </c:pt>
                <c:pt idx="37">
                  <c:v>68.642809852514731</c:v>
                </c:pt>
                <c:pt idx="38">
                  <c:v>70.065341451250205</c:v>
                </c:pt>
                <c:pt idx="39">
                  <c:v>72.266245098168213</c:v>
                </c:pt>
                <c:pt idx="40">
                  <c:v>75.563205514947313</c:v>
                </c:pt>
                <c:pt idx="41">
                  <c:v>80.328240294083074</c:v>
                </c:pt>
                <c:pt idx="42">
                  <c:v>86.956542933365782</c:v>
                </c:pt>
                <c:pt idx="43">
                  <c:v>95.813050890544957</c:v>
                </c:pt>
                <c:pt idx="44">
                  <c:v>107.15799075845622</c:v>
                </c:pt>
                <c:pt idx="45">
                  <c:v>121.05856858655319</c:v>
                </c:pt>
                <c:pt idx="46">
                  <c:v>137.29624574017032</c:v>
                </c:pt>
                <c:pt idx="47">
                  <c:v>155.26022483023937</c:v>
                </c:pt>
                <c:pt idx="48">
                  <c:v>173.74662152775463</c:v>
                </c:pt>
                <c:pt idx="49">
                  <c:v>190.50128048513403</c:v>
                </c:pt>
                <c:pt idx="50">
                  <c:v>201.58811569107763</c:v>
                </c:pt>
                <c:pt idx="51">
                  <c:v>201.62294987099068</c:v>
                </c:pt>
                <c:pt idx="52">
                  <c:v>186.50100567257732</c:v>
                </c:pt>
                <c:pt idx="53">
                  <c:v>157.8161186225264</c:v>
                </c:pt>
                <c:pt idx="54">
                  <c:v>124.08866852974117</c:v>
                </c:pt>
                <c:pt idx="55">
                  <c:v>95.624231547616034</c:v>
                </c:pt>
                <c:pt idx="56">
                  <c:v>77.739751152071506</c:v>
                </c:pt>
                <c:pt idx="57">
                  <c:v>69.322042804889207</c:v>
                </c:pt>
                <c:pt idx="58">
                  <c:v>66.503414589938771</c:v>
                </c:pt>
                <c:pt idx="59">
                  <c:v>66.224437895125533</c:v>
                </c:pt>
                <c:pt idx="60">
                  <c:v>67.135443541203699</c:v>
                </c:pt>
                <c:pt idx="61">
                  <c:v>68.983830873628449</c:v>
                </c:pt>
                <c:pt idx="62">
                  <c:v>71.961811572414845</c:v>
                </c:pt>
                <c:pt idx="63">
                  <c:v>76.391810441248381</c:v>
                </c:pt>
                <c:pt idx="64">
                  <c:v>82.59637598248716</c:v>
                </c:pt>
                <c:pt idx="65">
                  <c:v>90.810164602660137</c:v>
                </c:pt>
                <c:pt idx="66">
                  <c:v>101.0898842458418</c:v>
                </c:pt>
                <c:pt idx="67">
                  <c:v>113.22495273705825</c:v>
                </c:pt>
                <c:pt idx="68">
                  <c:v>126.64696340932308</c:v>
                </c:pt>
                <c:pt idx="69">
                  <c:v>140.24241956126082</c:v>
                </c:pt>
                <c:pt idx="70">
                  <c:v>151.80085221184373</c:v>
                </c:pt>
                <c:pt idx="71">
                  <c:v>157.18289935006263</c:v>
                </c:pt>
                <c:pt idx="72">
                  <c:v>151.06408069664488</c:v>
                </c:pt>
                <c:pt idx="73">
                  <c:v>131.55449484786209</c:v>
                </c:pt>
                <c:pt idx="74">
                  <c:v>104.85992274105379</c:v>
                </c:pt>
                <c:pt idx="75">
                  <c:v>81.691545246681471</c:v>
                </c:pt>
                <c:pt idx="76">
                  <c:v>68.062244092579149</c:v>
                </c:pt>
                <c:pt idx="77">
                  <c:v>62.485497300427774</c:v>
                </c:pt>
                <c:pt idx="78">
                  <c:v>60.827950478803565</c:v>
                </c:pt>
                <c:pt idx="79">
                  <c:v>60.394363122695857</c:v>
                </c:pt>
                <c:pt idx="80">
                  <c:v>60.216681920336214</c:v>
                </c:pt>
                <c:pt idx="81">
                  <c:v>60.076793869191413</c:v>
                </c:pt>
                <c:pt idx="82">
                  <c:v>59.942393364667666</c:v>
                </c:pt>
                <c:pt idx="83">
                  <c:v>59.810437351264653</c:v>
                </c:pt>
                <c:pt idx="84">
                  <c:v>59.681278600359413</c:v>
                </c:pt>
                <c:pt idx="85">
                  <c:v>59.556205930435162</c:v>
                </c:pt>
                <c:pt idx="86">
                  <c:v>59.43779717761899</c:v>
                </c:pt>
                <c:pt idx="87">
                  <c:v>59.330813812876265</c:v>
                </c:pt>
                <c:pt idx="88">
                  <c:v>59.243622713858848</c:v>
                </c:pt>
                <c:pt idx="89">
                  <c:v>59.190329260751774</c:v>
                </c:pt>
                <c:pt idx="90">
                  <c:v>59.193814848726028</c:v>
                </c:pt>
                <c:pt idx="91">
                  <c:v>59.289815736433233</c:v>
                </c:pt>
                <c:pt idx="92">
                  <c:v>59.532033413129753</c:v>
                </c:pt>
                <c:pt idx="93">
                  <c:v>59.997999367014032</c:v>
                </c:pt>
                <c:pt idx="94">
                  <c:v>60.795016662847374</c:v>
                </c:pt>
                <c:pt idx="95">
                  <c:v>62.0649912896845</c:v>
                </c:pt>
                <c:pt idx="96">
                  <c:v>63.986427659441041</c:v>
                </c:pt>
                <c:pt idx="97">
                  <c:v>66.771440191250903</c:v>
                </c:pt>
                <c:pt idx="98">
                  <c:v>70.655527112086219</c:v>
                </c:pt>
                <c:pt idx="99">
                  <c:v>75.878278238548404</c:v>
                </c:pt>
                <c:pt idx="100">
                  <c:v>82.654288616051716</c:v>
                </c:pt>
                <c:pt idx="101">
                  <c:v>91.135211748229949</c:v>
                </c:pt>
                <c:pt idx="102">
                  <c:v>101.3652747512276</c:v>
                </c:pt>
                <c:pt idx="103">
                  <c:v>113.231131109385</c:v>
                </c:pt>
                <c:pt idx="104">
                  <c:v>126.39778031188948</c:v>
                </c:pt>
                <c:pt idx="105">
                  <c:v>140.20382825848966</c:v>
                </c:pt>
                <c:pt idx="106">
                  <c:v>153.48375672027342</c:v>
                </c:pt>
                <c:pt idx="107">
                  <c:v>164.35725639315163</c:v>
                </c:pt>
                <c:pt idx="108">
                  <c:v>170.22336854925894</c:v>
                </c:pt>
                <c:pt idx="109">
                  <c:v>168.36488592340351</c:v>
                </c:pt>
                <c:pt idx="110">
                  <c:v>157.30311155170341</c:v>
                </c:pt>
                <c:pt idx="111">
                  <c:v>138.21186987646601</c:v>
                </c:pt>
                <c:pt idx="112">
                  <c:v>115.08925150579667</c:v>
                </c:pt>
                <c:pt idx="113">
                  <c:v>93.085766114092607</c:v>
                </c:pt>
                <c:pt idx="114">
                  <c:v>76.057767668756043</c:v>
                </c:pt>
                <c:pt idx="115">
                  <c:v>65.18514495344094</c:v>
                </c:pt>
                <c:pt idx="116">
                  <c:v>59.405602764305463</c:v>
                </c:pt>
                <c:pt idx="117">
                  <c:v>56.820395891927987</c:v>
                </c:pt>
                <c:pt idx="118">
                  <c:v>55.827682128812924</c:v>
                </c:pt>
                <c:pt idx="119">
                  <c:v>55.493538676868624</c:v>
                </c:pt>
                <c:pt idx="120">
                  <c:v>55.416243786520255</c:v>
                </c:pt>
                <c:pt idx="121">
                  <c:v>55.482055681802656</c:v>
                </c:pt>
                <c:pt idx="122">
                  <c:v>55.703725260865092</c:v>
                </c:pt>
                <c:pt idx="123">
                  <c:v>56.152045146547579</c:v>
                </c:pt>
                <c:pt idx="124">
                  <c:v>56.936682375430642</c:v>
                </c:pt>
                <c:pt idx="125">
                  <c:v>58.203013429837121</c:v>
                </c:pt>
                <c:pt idx="126">
                  <c:v>60.129190455124544</c:v>
                </c:pt>
                <c:pt idx="127">
                  <c:v>62.916692894996046</c:v>
                </c:pt>
                <c:pt idx="128">
                  <c:v>66.771104226924749</c:v>
                </c:pt>
                <c:pt idx="129">
                  <c:v>71.871905745731738</c:v>
                </c:pt>
                <c:pt idx="130">
                  <c:v>78.332093679179138</c:v>
                </c:pt>
                <c:pt idx="131">
                  <c:v>86.149070216941396</c:v>
                </c:pt>
                <c:pt idx="132">
                  <c:v>95.143290694609263</c:v>
                </c:pt>
                <c:pt idx="133">
                  <c:v>104.86717019369732</c:v>
                </c:pt>
                <c:pt idx="134">
                  <c:v>114.45901484343419</c:v>
                </c:pt>
                <c:pt idx="135">
                  <c:v>122.4718347103983</c:v>
                </c:pt>
                <c:pt idx="136">
                  <c:v>126.87537496689303</c:v>
                </c:pt>
                <c:pt idx="137">
                  <c:v>125.57748590643844</c:v>
                </c:pt>
                <c:pt idx="138">
                  <c:v>117.56108991404885</c:v>
                </c:pt>
                <c:pt idx="139">
                  <c:v>103.97984632566022</c:v>
                </c:pt>
                <c:pt idx="140">
                  <c:v>88.091687194692867</c:v>
                </c:pt>
                <c:pt idx="141">
                  <c:v>73.699565030165417</c:v>
                </c:pt>
                <c:pt idx="142">
                  <c:v>63.24541247019846</c:v>
                </c:pt>
                <c:pt idx="143">
                  <c:v>57.060142537056912</c:v>
                </c:pt>
                <c:pt idx="144">
                  <c:v>54.040317293315354</c:v>
                </c:pt>
                <c:pt idx="145">
                  <c:v>52.791698653443738</c:v>
                </c:pt>
                <c:pt idx="146">
                  <c:v>52.318676556553655</c:v>
                </c:pt>
                <c:pt idx="147">
                  <c:v>52.115965124989756</c:v>
                </c:pt>
                <c:pt idx="148">
                  <c:v>51.988707214573509</c:v>
                </c:pt>
                <c:pt idx="149">
                  <c:v>51.878091483465148</c:v>
                </c:pt>
                <c:pt idx="150">
                  <c:v>51.770002220527125</c:v>
                </c:pt>
                <c:pt idx="151">
                  <c:v>51.661724854936658</c:v>
                </c:pt>
                <c:pt idx="152">
                  <c:v>51.552853049650523</c:v>
                </c:pt>
                <c:pt idx="153">
                  <c:v>51.443362560012794</c:v>
                </c:pt>
                <c:pt idx="154">
                  <c:v>51.33328644607753</c:v>
                </c:pt>
                <c:pt idx="155">
                  <c:v>51.222668671981253</c:v>
                </c:pt>
                <c:pt idx="156">
                  <c:v>51.111556498903376</c:v>
                </c:pt>
                <c:pt idx="157">
                  <c:v>50.999997764329287</c:v>
                </c:pt>
                <c:pt idx="158">
                  <c:v>50.888039171020715</c:v>
                </c:pt>
                <c:pt idx="159">
                  <c:v>50.775725139205989</c:v>
                </c:pt>
                <c:pt idx="160">
                  <c:v>50.663097088148</c:v>
                </c:pt>
                <c:pt idx="161">
                  <c:v>50.550193045172222</c:v>
                </c:pt>
                <c:pt idx="162">
                  <c:v>50.437047495715326</c:v>
                </c:pt>
                <c:pt idx="163">
                  <c:v>50.323691403649335</c:v>
                </c:pt>
                <c:pt idx="164">
                  <c:v>50.210152346118662</c:v>
                </c:pt>
                <c:pt idx="165">
                  <c:v>50.096454720357414</c:v>
                </c:pt>
                <c:pt idx="166">
                  <c:v>49.98261999102106</c:v>
                </c:pt>
                <c:pt idx="167">
                  <c:v>49.868666955460696</c:v>
                </c:pt>
                <c:pt idx="168">
                  <c:v>49.754612011293489</c:v>
                </c:pt>
                <c:pt idx="169">
                  <c:v>49.640469415871827</c:v>
                </c:pt>
                <c:pt idx="170">
                  <c:v>49.526251531137078</c:v>
                </c:pt>
                <c:pt idx="171">
                  <c:v>49.411969050147746</c:v>
                </c:pt>
                <c:pt idx="172">
                  <c:v>49.297631203546921</c:v>
                </c:pt>
                <c:pt idx="173">
                  <c:v>49.183245945583245</c:v>
                </c:pt>
                <c:pt idx="174">
                  <c:v>49.06882012018869</c:v>
                </c:pt>
                <c:pt idx="175">
                  <c:v>48.954359608171089</c:v>
                </c:pt>
                <c:pt idx="176">
                  <c:v>48.839869456896288</c:v>
                </c:pt>
                <c:pt idx="177">
                  <c:v>48.725353993987476</c:v>
                </c:pt>
                <c:pt idx="178">
                  <c:v>48.610816926609459</c:v>
                </c:pt>
                <c:pt idx="179">
                  <c:v>48.49626142787325</c:v>
                </c:pt>
                <c:pt idx="180">
                  <c:v>48.381690211818373</c:v>
                </c:pt>
                <c:pt idx="181">
                  <c:v>48.26710559832614</c:v>
                </c:pt>
                <c:pt idx="182">
                  <c:v>48.15250956920049</c:v>
                </c:pt>
                <c:pt idx="183">
                  <c:v>48.03790381653257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A!$BM$28:$BM$228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64.840071141165922</c:v>
                </c:pt>
                <c:pt idx="11">
                  <c:v>64.911893616672444</c:v>
                </c:pt>
                <c:pt idx="12">
                  <c:v>64.983744320623572</c:v>
                </c:pt>
                <c:pt idx="13">
                  <c:v>65.055624532408032</c:v>
                </c:pt>
                <c:pt idx="14">
                  <c:v>65.127534966711266</c:v>
                </c:pt>
                <c:pt idx="15">
                  <c:v>65.199475506990808</c:v>
                </c:pt>
                <c:pt idx="16">
                  <c:v>65.271444857279931</c:v>
                </c:pt>
                <c:pt idx="17">
                  <c:v>65.34344009096101</c:v>
                </c:pt>
                <c:pt idx="18">
                  <c:v>65.415456070107808</c:v>
                </c:pt>
                <c:pt idx="19">
                  <c:v>65.487484702889702</c:v>
                </c:pt>
                <c:pt idx="20">
                  <c:v>65.559513999185285</c:v>
                </c:pt>
                <c:pt idx="21">
                  <c:v>65.631526875784687</c:v>
                </c:pt>
                <c:pt idx="22">
                  <c:v>65.703499652190999</c:v>
                </c:pt>
                <c:pt idx="23">
                  <c:v>65.775400165918626</c:v>
                </c:pt>
                <c:pt idx="24">
                  <c:v>65.847185422252508</c:v>
                </c:pt>
                <c:pt idx="25">
                  <c:v>65.918798677735509</c:v>
                </c:pt>
                <c:pt idx="26">
                  <c:v>65.990165839463558</c:v>
                </c:pt>
                <c:pt idx="27">
                  <c:v>66.061191044226874</c:v>
                </c:pt>
                <c:pt idx="28">
                  <c:v>66.13175126381357</c:v>
                </c:pt>
                <c:pt idx="29">
                  <c:v>66.201689767383812</c:v>
                </c:pt>
                <c:pt idx="30">
                  <c:v>66.270808261889016</c:v>
                </c:pt>
                <c:pt idx="31">
                  <c:v>66.338857531848106</c:v>
                </c:pt>
                <c:pt idx="32">
                  <c:v>66.405526417401987</c:v>
                </c:pt>
                <c:pt idx="33">
                  <c:v>66.470429014283098</c:v>
                </c:pt>
                <c:pt idx="34">
                  <c:v>66.533090064443158</c:v>
                </c:pt>
                <c:pt idx="35">
                  <c:v>66.592928648696088</c:v>
                </c:pt>
                <c:pt idx="36">
                  <c:v>66.649240513596339</c:v>
                </c:pt>
                <c:pt idx="37">
                  <c:v>66.701179686854246</c:v>
                </c:pt>
                <c:pt idx="38">
                  <c:v>66.747740480611938</c:v>
                </c:pt>
                <c:pt idx="39">
                  <c:v>66.787741563607739</c:v>
                </c:pt>
                <c:pt idx="40">
                  <c:v>66.819814496186737</c:v>
                </c:pt>
                <c:pt idx="41">
                  <c:v>66.842399925064626</c:v>
                </c:pt>
                <c:pt idx="42">
                  <c:v>66.85375542961431</c:v>
                </c:pt>
                <c:pt idx="43">
                  <c:v>66.851979621290681</c:v>
                </c:pt>
                <c:pt idx="44">
                  <c:v>66.835057253390801</c:v>
                </c:pt>
                <c:pt idx="45">
                  <c:v>66.800929448783876</c:v>
                </c:pt>
                <c:pt idx="46">
                  <c:v>66.747591321865571</c:v>
                </c:pt>
                <c:pt idx="47">
                  <c:v>66.673215974792342</c:v>
                </c:pt>
                <c:pt idx="48">
                  <c:v>66.576299080749692</c:v>
                </c:pt>
                <c:pt idx="49">
                  <c:v>66.455812505422571</c:v>
                </c:pt>
                <c:pt idx="50">
                  <c:v>66.311349756476176</c:v>
                </c:pt>
                <c:pt idx="51">
                  <c:v>66.143242130145708</c:v>
                </c:pt>
                <c:pt idx="52">
                  <c:v>65.952624043601915</c:v>
                </c:pt>
                <c:pt idx="53">
                  <c:v>65.741430480703372</c:v>
                </c:pt>
                <c:pt idx="54">
                  <c:v>65.512318753999764</c:v>
                </c:pt>
                <c:pt idx="55">
                  <c:v>65.268519244930928</c:v>
                </c:pt>
                <c:pt idx="56">
                  <c:v>65.013632384152814</c:v>
                </c:pt>
                <c:pt idx="57">
                  <c:v>64.751398439100655</c:v>
                </c:pt>
                <c:pt idx="58">
                  <c:v>64.485470167455262</c:v>
                </c:pt>
                <c:pt idx="59">
                  <c:v>64.219215438470556</c:v>
                </c:pt>
                <c:pt idx="60">
                  <c:v>63.955568900465742</c:v>
                </c:pt>
                <c:pt idx="61">
                  <c:v>63.696941361728136</c:v>
                </c:pt>
                <c:pt idx="62">
                  <c:v>63.445185606605378</c:v>
                </c:pt>
                <c:pt idx="63">
                  <c:v>63.201609959544612</c:v>
                </c:pt>
                <c:pt idx="64">
                  <c:v>62.967026901095608</c:v>
                </c:pt>
                <c:pt idx="65">
                  <c:v>62.741823207271281</c:v>
                </c:pt>
                <c:pt idx="66">
                  <c:v>62.526039547999424</c:v>
                </c:pt>
                <c:pt idx="67">
                  <c:v>62.319450180135782</c:v>
                </c:pt>
                <c:pt idx="68">
                  <c:v>62.121636396437786</c:v>
                </c:pt>
                <c:pt idx="69">
                  <c:v>61.932050136366861</c:v>
                </c:pt>
                <c:pt idx="70">
                  <c:v>61.750066324918642</c:v>
                </c:pt>
                <c:pt idx="71">
                  <c:v>61.575024010665544</c:v>
                </c:pt>
                <c:pt idx="72">
                  <c:v>61.406257291724948</c:v>
                </c:pt>
                <c:pt idx="73">
                  <c:v>61.243117477554499</c:v>
                </c:pt>
                <c:pt idx="74">
                  <c:v>61.084988073758609</c:v>
                </c:pt>
                <c:pt idx="75">
                  <c:v>60.931294116610687</c:v>
                </c:pt>
                <c:pt idx="76">
                  <c:v>60.781507215447107</c:v>
                </c:pt>
                <c:pt idx="77">
                  <c:v>60.635147447768006</c:v>
                </c:pt>
                <c:pt idx="78">
                  <c:v>60.491783033482811</c:v>
                </c:pt>
                <c:pt idx="79">
                  <c:v>60.35102851345809</c:v>
                </c:pt>
                <c:pt idx="80">
                  <c:v>60.212541983670107</c:v>
                </c:pt>
                <c:pt idx="81">
                  <c:v>60.076021792728589</c:v>
                </c:pt>
                <c:pt idx="82">
                  <c:v>59.941202996006986</c:v>
                </c:pt>
                <c:pt idx="83">
                  <c:v>59.807853770713216</c:v>
                </c:pt>
                <c:pt idx="84">
                  <c:v>59.675771928844078</c:v>
                </c:pt>
                <c:pt idx="85">
                  <c:v>59.544781614983748</c:v>
                </c:pt>
                <c:pt idx="86">
                  <c:v>59.414730239625932</c:v>
                </c:pt>
                <c:pt idx="87">
                  <c:v>59.285485672962814</c:v>
                </c:pt>
                <c:pt idx="88">
                  <c:v>59.156933706309033</c:v>
                </c:pt>
                <c:pt idx="89">
                  <c:v>59.028975776461856</c:v>
                </c:pt>
                <c:pt idx="90">
                  <c:v>58.901526940744105</c:v>
                </c:pt>
                <c:pt idx="91">
                  <c:v>58.774514086014513</c:v>
                </c:pt>
                <c:pt idx="92">
                  <c:v>58.647874352647385</c:v>
                </c:pt>
                <c:pt idx="93">
                  <c:v>58.521553753700253</c:v>
                </c:pt>
                <c:pt idx="94">
                  <c:v>58.395505969709781</c:v>
                </c:pt>
                <c:pt idx="95">
                  <c:v>58.269691300425535</c:v>
                </c:pt>
                <c:pt idx="96">
                  <c:v>58.144075756054512</c:v>
                </c:pt>
                <c:pt idx="97">
                  <c:v>58.018630272071803</c:v>
                </c:pt>
                <c:pt idx="98">
                  <c:v>57.893330033233369</c:v>
                </c:pt>
                <c:pt idx="99">
                  <c:v>57.76815389402897</c:v>
                </c:pt>
                <c:pt idx="100">
                  <c:v>57.643083884388076</c:v>
                </c:pt>
                <c:pt idx="101">
                  <c:v>57.518104790971726</c:v>
                </c:pt>
                <c:pt idx="102">
                  <c:v>57.393203805838539</c:v>
                </c:pt>
                <c:pt idx="103">
                  <c:v>57.268370235661742</c:v>
                </c:pt>
                <c:pt idx="104">
                  <c:v>57.14359526600267</c:v>
                </c:pt>
                <c:pt idx="105">
                  <c:v>57.01887177642724</c:v>
                </c:pt>
                <c:pt idx="106">
                  <c:v>56.894194203498877</c:v>
                </c:pt>
                <c:pt idx="107">
                  <c:v>56.769558449910065</c:v>
                </c:pt>
                <c:pt idx="108">
                  <c:v>56.644961839239997</c:v>
                </c:pt>
                <c:pt idx="109">
                  <c:v>56.520403117059459</c:v>
                </c:pt>
                <c:pt idx="110">
                  <c:v>56.39588250035083</c:v>
                </c:pt>
                <c:pt idx="111">
                  <c:v>56.271401778466782</c:v>
                </c:pt>
                <c:pt idx="112">
                  <c:v>56.146964470094858</c:v>
                </c:pt>
                <c:pt idx="113">
                  <c:v>56.022576041878274</c:v>
                </c:pt>
                <c:pt idx="114">
                  <c:v>55.898244195385281</c:v>
                </c:pt>
                <c:pt idx="115">
                  <c:v>55.773979229881419</c:v>
                </c:pt>
                <c:pt idx="116">
                  <c:v>55.649794488632438</c:v>
                </c:pt>
                <c:pt idx="117">
                  <c:v>55.525706895937418</c:v>
                </c:pt>
                <c:pt idx="118">
                  <c:v>55.401737590322213</c:v>
                </c:pt>
                <c:pt idx="119">
                  <c:v>55.277912655704576</c:v>
                </c:pt>
                <c:pt idx="120">
                  <c:v>55.154263946080597</c:v>
                </c:pt>
                <c:pt idx="121">
                  <c:v>55.030829989384557</c:v>
                </c:pt>
                <c:pt idx="122">
                  <c:v>54.907656941487005</c:v>
                </c:pt>
                <c:pt idx="123">
                  <c:v>54.784799540621925</c:v>
                </c:pt>
                <c:pt idx="124">
                  <c:v>54.662321984876151</c:v>
                </c:pt>
                <c:pt idx="125">
                  <c:v>54.540298620390928</c:v>
                </c:pt>
                <c:pt idx="126">
                  <c:v>54.418814286626116</c:v>
                </c:pt>
                <c:pt idx="127">
                  <c:v>54.297964120780257</c:v>
                </c:pt>
                <c:pt idx="128">
                  <c:v>54.177852583144933</c:v>
                </c:pt>
                <c:pt idx="129">
                  <c:v>54.058591440347925</c:v>
                </c:pt>
                <c:pt idx="130">
                  <c:v>53.940296450743546</c:v>
                </c:pt>
                <c:pt idx="131">
                  <c:v>53.823082556139902</c:v>
                </c:pt>
                <c:pt idx="132">
                  <c:v>53.707057516939187</c:v>
                </c:pt>
                <c:pt idx="133">
                  <c:v>53.592314146007382</c:v>
                </c:pt>
                <c:pt idx="134">
                  <c:v>53.478921593639306</c:v>
                </c:pt>
                <c:pt idx="135">
                  <c:v>53.366916474988258</c:v>
                </c:pt>
                <c:pt idx="136">
                  <c:v>53.25629493952286</c:v>
                </c:pt>
                <c:pt idx="137">
                  <c:v>53.147006958728085</c:v>
                </c:pt>
                <c:pt idx="138">
                  <c:v>53.038954051497853</c:v>
                </c:pt>
                <c:pt idx="139">
                  <c:v>52.931991315621254</c:v>
                </c:pt>
                <c:pt idx="140">
                  <c:v>52.825934010334649</c:v>
                </c:pt>
                <c:pt idx="141">
                  <c:v>52.720568160852622</c:v>
                </c:pt>
                <c:pt idx="142">
                  <c:v>52.615663926617138</c:v>
                </c:pt>
                <c:pt idx="143">
                  <c:v>52.51098999338123</c:v>
                </c:pt>
                <c:pt idx="144">
                  <c:v>52.406327146368824</c:v>
                </c:pt>
                <c:pt idx="145">
                  <c:v>52.301479466678131</c:v>
                </c:pt>
                <c:pt idx="146">
                  <c:v>52.196282155961946</c:v>
                </c:pt>
                <c:pt idx="147">
                  <c:v>52.090605658789137</c:v>
                </c:pt>
                <c:pt idx="148">
                  <c:v>51.984356345779155</c:v>
                </c:pt>
                <c:pt idx="149">
                  <c:v>51.877474430058996</c:v>
                </c:pt>
                <c:pt idx="150">
                  <c:v>51.769929978978809</c:v>
                </c:pt>
                <c:pt idx="151">
                  <c:v>51.661717880778795</c:v>
                </c:pt>
                <c:pt idx="152">
                  <c:v>51.552852494962053</c:v>
                </c:pt>
                <c:pt idx="153">
                  <c:v>51.443362523693231</c:v>
                </c:pt>
                <c:pt idx="154">
                  <c:v>51.33328644412093</c:v>
                </c:pt>
                <c:pt idx="155">
                  <c:v>51.222668671894574</c:v>
                </c:pt>
                <c:pt idx="156">
                  <c:v>51.111556498900221</c:v>
                </c:pt>
                <c:pt idx="157">
                  <c:v>50.999997764329194</c:v>
                </c:pt>
                <c:pt idx="158">
                  <c:v>50.888039171020715</c:v>
                </c:pt>
                <c:pt idx="159">
                  <c:v>50.775725139205989</c:v>
                </c:pt>
                <c:pt idx="160">
                  <c:v>50.663097088148</c:v>
                </c:pt>
                <c:pt idx="161">
                  <c:v>50.550193045172222</c:v>
                </c:pt>
                <c:pt idx="162">
                  <c:v>50.437047495715326</c:v>
                </c:pt>
                <c:pt idx="163">
                  <c:v>50.323691403649335</c:v>
                </c:pt>
                <c:pt idx="164">
                  <c:v>50.210152346118662</c:v>
                </c:pt>
                <c:pt idx="165">
                  <c:v>50.096454720357414</c:v>
                </c:pt>
                <c:pt idx="166">
                  <c:v>49.98261999102106</c:v>
                </c:pt>
                <c:pt idx="167">
                  <c:v>49.868666955460696</c:v>
                </c:pt>
                <c:pt idx="168">
                  <c:v>49.754612011293489</c:v>
                </c:pt>
                <c:pt idx="169">
                  <c:v>49.640469415871827</c:v>
                </c:pt>
                <c:pt idx="170">
                  <c:v>49.526251531137078</c:v>
                </c:pt>
                <c:pt idx="171">
                  <c:v>49.411969050147746</c:v>
                </c:pt>
                <c:pt idx="172">
                  <c:v>49.297631203546921</c:v>
                </c:pt>
                <c:pt idx="173">
                  <c:v>49.183245945583245</c:v>
                </c:pt>
                <c:pt idx="174">
                  <c:v>49.06882012018869</c:v>
                </c:pt>
                <c:pt idx="175">
                  <c:v>48.954359608171089</c:v>
                </c:pt>
                <c:pt idx="176">
                  <c:v>48.839869456896288</c:v>
                </c:pt>
                <c:pt idx="177">
                  <c:v>48.725353993987476</c:v>
                </c:pt>
                <c:pt idx="178">
                  <c:v>48.610816926609459</c:v>
                </c:pt>
                <c:pt idx="179">
                  <c:v>48.49626142787325</c:v>
                </c:pt>
                <c:pt idx="180">
                  <c:v>48.381690211818373</c:v>
                </c:pt>
                <c:pt idx="181">
                  <c:v>48.26710559832614</c:v>
                </c:pt>
                <c:pt idx="182">
                  <c:v>48.15250956920049</c:v>
                </c:pt>
                <c:pt idx="183">
                  <c:v>48.03790381653257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B!$C$28:$C$228</c:f>
              <c:numCache>
                <c:formatCode>General</c:formatCode>
                <c:ptCount val="201"/>
                <c:pt idx="0">
                  <c:v>61.841000000000001</c:v>
                </c:pt>
                <c:pt idx="1">
                  <c:v>62.348999999999997</c:v>
                </c:pt>
                <c:pt idx="2">
                  <c:v>63.127000000000002</c:v>
                </c:pt>
                <c:pt idx="3">
                  <c:v>62.302</c:v>
                </c:pt>
                <c:pt idx="4">
                  <c:v>62.302</c:v>
                </c:pt>
                <c:pt idx="5">
                  <c:v>63.143000000000001</c:v>
                </c:pt>
                <c:pt idx="6">
                  <c:v>61.365000000000002</c:v>
                </c:pt>
                <c:pt idx="7">
                  <c:v>65.078999999999994</c:v>
                </c:pt>
                <c:pt idx="8">
                  <c:v>61.968000000000004</c:v>
                </c:pt>
                <c:pt idx="9">
                  <c:v>63.158999999999999</c:v>
                </c:pt>
                <c:pt idx="10">
                  <c:v>62.27</c:v>
                </c:pt>
                <c:pt idx="11">
                  <c:v>61.110999999999997</c:v>
                </c:pt>
                <c:pt idx="12">
                  <c:v>62.698</c:v>
                </c:pt>
                <c:pt idx="13">
                  <c:v>62.841000000000001</c:v>
                </c:pt>
                <c:pt idx="14">
                  <c:v>62.444000000000003</c:v>
                </c:pt>
                <c:pt idx="15">
                  <c:v>64.921000000000006</c:v>
                </c:pt>
                <c:pt idx="16">
                  <c:v>62.253999999999998</c:v>
                </c:pt>
                <c:pt idx="17">
                  <c:v>63.19</c:v>
                </c:pt>
                <c:pt idx="18">
                  <c:v>64.094999999999999</c:v>
                </c:pt>
                <c:pt idx="19">
                  <c:v>63.127000000000002</c:v>
                </c:pt>
                <c:pt idx="20">
                  <c:v>64.951999999999998</c:v>
                </c:pt>
                <c:pt idx="21">
                  <c:v>64.81</c:v>
                </c:pt>
                <c:pt idx="22">
                  <c:v>62.825000000000003</c:v>
                </c:pt>
                <c:pt idx="23">
                  <c:v>63.317</c:v>
                </c:pt>
                <c:pt idx="24">
                  <c:v>63.206000000000003</c:v>
                </c:pt>
                <c:pt idx="25">
                  <c:v>65.555999999999997</c:v>
                </c:pt>
                <c:pt idx="26">
                  <c:v>65.27</c:v>
                </c:pt>
                <c:pt idx="27">
                  <c:v>65.254000000000005</c:v>
                </c:pt>
                <c:pt idx="28">
                  <c:v>66.459999999999994</c:v>
                </c:pt>
                <c:pt idx="29">
                  <c:v>66.555999999999997</c:v>
                </c:pt>
                <c:pt idx="30">
                  <c:v>66.475999999999999</c:v>
                </c:pt>
                <c:pt idx="31">
                  <c:v>67.840999999999994</c:v>
                </c:pt>
                <c:pt idx="32">
                  <c:v>67.570999999999998</c:v>
                </c:pt>
                <c:pt idx="33">
                  <c:v>67.507999999999996</c:v>
                </c:pt>
                <c:pt idx="34">
                  <c:v>69.650999999999996</c:v>
                </c:pt>
                <c:pt idx="35">
                  <c:v>71.381</c:v>
                </c:pt>
                <c:pt idx="36">
                  <c:v>73.507999999999996</c:v>
                </c:pt>
                <c:pt idx="37">
                  <c:v>73.840999999999994</c:v>
                </c:pt>
                <c:pt idx="38">
                  <c:v>77.921000000000006</c:v>
                </c:pt>
                <c:pt idx="39">
                  <c:v>82.143000000000001</c:v>
                </c:pt>
                <c:pt idx="40">
                  <c:v>89.221999999999994</c:v>
                </c:pt>
                <c:pt idx="41">
                  <c:v>100.413</c:v>
                </c:pt>
                <c:pt idx="42">
                  <c:v>114.937</c:v>
                </c:pt>
                <c:pt idx="43">
                  <c:v>132.88900000000001</c:v>
                </c:pt>
                <c:pt idx="44">
                  <c:v>152.714</c:v>
                </c:pt>
                <c:pt idx="45">
                  <c:v>171.87299999999999</c:v>
                </c:pt>
                <c:pt idx="46">
                  <c:v>189.429</c:v>
                </c:pt>
                <c:pt idx="47">
                  <c:v>203.048</c:v>
                </c:pt>
                <c:pt idx="48">
                  <c:v>214.238</c:v>
                </c:pt>
                <c:pt idx="49">
                  <c:v>222.34899999999999</c:v>
                </c:pt>
                <c:pt idx="50">
                  <c:v>225.714</c:v>
                </c:pt>
                <c:pt idx="51">
                  <c:v>227.667</c:v>
                </c:pt>
                <c:pt idx="52">
                  <c:v>225.39699999999999</c:v>
                </c:pt>
                <c:pt idx="53">
                  <c:v>219.98400000000001</c:v>
                </c:pt>
                <c:pt idx="54">
                  <c:v>209.87299999999999</c:v>
                </c:pt>
                <c:pt idx="55">
                  <c:v>192.44399999999999</c:v>
                </c:pt>
                <c:pt idx="56">
                  <c:v>160.07900000000001</c:v>
                </c:pt>
                <c:pt idx="57">
                  <c:v>122.92100000000001</c:v>
                </c:pt>
                <c:pt idx="58">
                  <c:v>87.206000000000003</c:v>
                </c:pt>
                <c:pt idx="59">
                  <c:v>68.048000000000002</c:v>
                </c:pt>
                <c:pt idx="60">
                  <c:v>66.650999999999996</c:v>
                </c:pt>
                <c:pt idx="61">
                  <c:v>69.683000000000007</c:v>
                </c:pt>
                <c:pt idx="62">
                  <c:v>77.174999999999997</c:v>
                </c:pt>
                <c:pt idx="63">
                  <c:v>84.381</c:v>
                </c:pt>
                <c:pt idx="64">
                  <c:v>96.905000000000001</c:v>
                </c:pt>
                <c:pt idx="65">
                  <c:v>112.492</c:v>
                </c:pt>
                <c:pt idx="66">
                  <c:v>126.857</c:v>
                </c:pt>
                <c:pt idx="67">
                  <c:v>139.07900000000001</c:v>
                </c:pt>
                <c:pt idx="68">
                  <c:v>152.82499999999999</c:v>
                </c:pt>
                <c:pt idx="69">
                  <c:v>161.333</c:v>
                </c:pt>
                <c:pt idx="70">
                  <c:v>168.54</c:v>
                </c:pt>
                <c:pt idx="71">
                  <c:v>173.524</c:v>
                </c:pt>
                <c:pt idx="72">
                  <c:v>174.87299999999999</c:v>
                </c:pt>
                <c:pt idx="73">
                  <c:v>174.73</c:v>
                </c:pt>
                <c:pt idx="74">
                  <c:v>169.98400000000001</c:v>
                </c:pt>
                <c:pt idx="75">
                  <c:v>159.72999999999999</c:v>
                </c:pt>
                <c:pt idx="76">
                  <c:v>142.095</c:v>
                </c:pt>
                <c:pt idx="77">
                  <c:v>113.048</c:v>
                </c:pt>
                <c:pt idx="78">
                  <c:v>81.713999999999999</c:v>
                </c:pt>
                <c:pt idx="79">
                  <c:v>60.238</c:v>
                </c:pt>
                <c:pt idx="80">
                  <c:v>53.381</c:v>
                </c:pt>
                <c:pt idx="81">
                  <c:v>51.920999999999999</c:v>
                </c:pt>
                <c:pt idx="82">
                  <c:v>50.936999999999998</c:v>
                </c:pt>
                <c:pt idx="83">
                  <c:v>51.698</c:v>
                </c:pt>
                <c:pt idx="84">
                  <c:v>51.110999999999997</c:v>
                </c:pt>
                <c:pt idx="85">
                  <c:v>52.286000000000001</c:v>
                </c:pt>
                <c:pt idx="86">
                  <c:v>53.110999999999997</c:v>
                </c:pt>
                <c:pt idx="87">
                  <c:v>53.079000000000001</c:v>
                </c:pt>
                <c:pt idx="88">
                  <c:v>53.968000000000004</c:v>
                </c:pt>
                <c:pt idx="89">
                  <c:v>51.872999999999998</c:v>
                </c:pt>
                <c:pt idx="90">
                  <c:v>53.27</c:v>
                </c:pt>
                <c:pt idx="91">
                  <c:v>51.872999999999998</c:v>
                </c:pt>
                <c:pt idx="92">
                  <c:v>52.81</c:v>
                </c:pt>
                <c:pt idx="93">
                  <c:v>52.746000000000002</c:v>
                </c:pt>
                <c:pt idx="94">
                  <c:v>53.222000000000001</c:v>
                </c:pt>
                <c:pt idx="95">
                  <c:v>53.920999999999999</c:v>
                </c:pt>
                <c:pt idx="96">
                  <c:v>52.412999999999997</c:v>
                </c:pt>
                <c:pt idx="97">
                  <c:v>52.508000000000003</c:v>
                </c:pt>
                <c:pt idx="98">
                  <c:v>52.048000000000002</c:v>
                </c:pt>
                <c:pt idx="99">
                  <c:v>52.698</c:v>
                </c:pt>
                <c:pt idx="100">
                  <c:v>52.110999999999997</c:v>
                </c:pt>
                <c:pt idx="101">
                  <c:v>52.158999999999999</c:v>
                </c:pt>
                <c:pt idx="102">
                  <c:v>52.984000000000002</c:v>
                </c:pt>
                <c:pt idx="103">
                  <c:v>52.524000000000001</c:v>
                </c:pt>
                <c:pt idx="104">
                  <c:v>51.444000000000003</c:v>
                </c:pt>
                <c:pt idx="105">
                  <c:v>52.746000000000002</c:v>
                </c:pt>
                <c:pt idx="106">
                  <c:v>51.951999999999998</c:v>
                </c:pt>
                <c:pt idx="107">
                  <c:v>48.841000000000001</c:v>
                </c:pt>
                <c:pt idx="108">
                  <c:v>51.936999999999998</c:v>
                </c:pt>
                <c:pt idx="109">
                  <c:v>50.619</c:v>
                </c:pt>
                <c:pt idx="110">
                  <c:v>49.777999999999999</c:v>
                </c:pt>
                <c:pt idx="111">
                  <c:v>51.872999999999998</c:v>
                </c:pt>
                <c:pt idx="112">
                  <c:v>51.793999999999997</c:v>
                </c:pt>
                <c:pt idx="113">
                  <c:v>50.762</c:v>
                </c:pt>
                <c:pt idx="114">
                  <c:v>50.079000000000001</c:v>
                </c:pt>
                <c:pt idx="115">
                  <c:v>50.365000000000002</c:v>
                </c:pt>
                <c:pt idx="116">
                  <c:v>49.936999999999998</c:v>
                </c:pt>
                <c:pt idx="117">
                  <c:v>45.968000000000004</c:v>
                </c:pt>
                <c:pt idx="118">
                  <c:v>50.286000000000001</c:v>
                </c:pt>
                <c:pt idx="119">
                  <c:v>47.951999999999998</c:v>
                </c:pt>
                <c:pt idx="120">
                  <c:v>49.429000000000002</c:v>
                </c:pt>
                <c:pt idx="121">
                  <c:v>48.587000000000003</c:v>
                </c:pt>
                <c:pt idx="122">
                  <c:v>47.570999999999998</c:v>
                </c:pt>
                <c:pt idx="123">
                  <c:v>48.063000000000002</c:v>
                </c:pt>
                <c:pt idx="124">
                  <c:v>47.603000000000002</c:v>
                </c:pt>
                <c:pt idx="125">
                  <c:v>48.238</c:v>
                </c:pt>
                <c:pt idx="126">
                  <c:v>47.174999999999997</c:v>
                </c:pt>
                <c:pt idx="127">
                  <c:v>46.348999999999997</c:v>
                </c:pt>
                <c:pt idx="128">
                  <c:v>48.587000000000003</c:v>
                </c:pt>
                <c:pt idx="129">
                  <c:v>46.127000000000002</c:v>
                </c:pt>
                <c:pt idx="130">
                  <c:v>46.238</c:v>
                </c:pt>
                <c:pt idx="131">
                  <c:v>47.174999999999997</c:v>
                </c:pt>
                <c:pt idx="132">
                  <c:v>47.841000000000001</c:v>
                </c:pt>
                <c:pt idx="133">
                  <c:v>48.667000000000002</c:v>
                </c:pt>
                <c:pt idx="134">
                  <c:v>47.793999999999997</c:v>
                </c:pt>
                <c:pt idx="135">
                  <c:v>47.762</c:v>
                </c:pt>
                <c:pt idx="136">
                  <c:v>47.46</c:v>
                </c:pt>
                <c:pt idx="137">
                  <c:v>46.587000000000003</c:v>
                </c:pt>
                <c:pt idx="138">
                  <c:v>47.570999999999998</c:v>
                </c:pt>
                <c:pt idx="139">
                  <c:v>47.936999999999998</c:v>
                </c:pt>
                <c:pt idx="140">
                  <c:v>45.73</c:v>
                </c:pt>
                <c:pt idx="141">
                  <c:v>47.634999999999998</c:v>
                </c:pt>
                <c:pt idx="142">
                  <c:v>46.920999999999999</c:v>
                </c:pt>
                <c:pt idx="143">
                  <c:v>48.841000000000001</c:v>
                </c:pt>
                <c:pt idx="144">
                  <c:v>47.825000000000003</c:v>
                </c:pt>
                <c:pt idx="145">
                  <c:v>45.508000000000003</c:v>
                </c:pt>
                <c:pt idx="146">
                  <c:v>45.856999999999999</c:v>
                </c:pt>
                <c:pt idx="147">
                  <c:v>45.619</c:v>
                </c:pt>
                <c:pt idx="148">
                  <c:v>46.412999999999997</c:v>
                </c:pt>
                <c:pt idx="149">
                  <c:v>45.667000000000002</c:v>
                </c:pt>
                <c:pt idx="150">
                  <c:v>46.332999999999998</c:v>
                </c:pt>
                <c:pt idx="151">
                  <c:v>45.984000000000002</c:v>
                </c:pt>
                <c:pt idx="152">
                  <c:v>45.856999999999999</c:v>
                </c:pt>
                <c:pt idx="153">
                  <c:v>46.381</c:v>
                </c:pt>
                <c:pt idx="154">
                  <c:v>46.015999999999998</c:v>
                </c:pt>
                <c:pt idx="155">
                  <c:v>44.81</c:v>
                </c:pt>
                <c:pt idx="156">
                  <c:v>44.206000000000003</c:v>
                </c:pt>
                <c:pt idx="157">
                  <c:v>44.412999999999997</c:v>
                </c:pt>
                <c:pt idx="158">
                  <c:v>45.619</c:v>
                </c:pt>
                <c:pt idx="159">
                  <c:v>43.683</c:v>
                </c:pt>
                <c:pt idx="160">
                  <c:v>43.920999999999999</c:v>
                </c:pt>
                <c:pt idx="161">
                  <c:v>45.19</c:v>
                </c:pt>
                <c:pt idx="162">
                  <c:v>45.238</c:v>
                </c:pt>
                <c:pt idx="163">
                  <c:v>45.587000000000003</c:v>
                </c:pt>
                <c:pt idx="164">
                  <c:v>43.968000000000004</c:v>
                </c:pt>
                <c:pt idx="165">
                  <c:v>45.158999999999999</c:v>
                </c:pt>
                <c:pt idx="166">
                  <c:v>46.491999999999997</c:v>
                </c:pt>
                <c:pt idx="167">
                  <c:v>46.698</c:v>
                </c:pt>
                <c:pt idx="168">
                  <c:v>46.984000000000002</c:v>
                </c:pt>
                <c:pt idx="169">
                  <c:v>43.143000000000001</c:v>
                </c:pt>
                <c:pt idx="170">
                  <c:v>44.936999999999998</c:v>
                </c:pt>
                <c:pt idx="171">
                  <c:v>44.127000000000002</c:v>
                </c:pt>
                <c:pt idx="172">
                  <c:v>45</c:v>
                </c:pt>
                <c:pt idx="173">
                  <c:v>43.793999999999997</c:v>
                </c:pt>
                <c:pt idx="174">
                  <c:v>44.238</c:v>
                </c:pt>
                <c:pt idx="175">
                  <c:v>44.508000000000003</c:v>
                </c:pt>
                <c:pt idx="176">
                  <c:v>45.713999999999999</c:v>
                </c:pt>
                <c:pt idx="177">
                  <c:v>44.444000000000003</c:v>
                </c:pt>
                <c:pt idx="178">
                  <c:v>46.332999999999998</c:v>
                </c:pt>
                <c:pt idx="179">
                  <c:v>44.158999999999999</c:v>
                </c:pt>
                <c:pt idx="180">
                  <c:v>44.872999999999998</c:v>
                </c:pt>
                <c:pt idx="181">
                  <c:v>43.951999999999998</c:v>
                </c:pt>
                <c:pt idx="182">
                  <c:v>42.936999999999998</c:v>
                </c:pt>
                <c:pt idx="183">
                  <c:v>43.412999999999997</c:v>
                </c:pt>
                <c:pt idx="184">
                  <c:v>43.031999999999996</c:v>
                </c:pt>
                <c:pt idx="185">
                  <c:v>43.46</c:v>
                </c:pt>
                <c:pt idx="186">
                  <c:v>44.079000000000001</c:v>
                </c:pt>
                <c:pt idx="187">
                  <c:v>42.587000000000003</c:v>
                </c:pt>
                <c:pt idx="188">
                  <c:v>42.19</c:v>
                </c:pt>
                <c:pt idx="189">
                  <c:v>43.619</c:v>
                </c:pt>
                <c:pt idx="190">
                  <c:v>42.508000000000003</c:v>
                </c:pt>
                <c:pt idx="191">
                  <c:v>42.825000000000003</c:v>
                </c:pt>
                <c:pt idx="192">
                  <c:v>44.396999999999998</c:v>
                </c:pt>
                <c:pt idx="193">
                  <c:v>43.063000000000002</c:v>
                </c:pt>
                <c:pt idx="194">
                  <c:v>43.825000000000003</c:v>
                </c:pt>
                <c:pt idx="195">
                  <c:v>42.793999999999997</c:v>
                </c:pt>
                <c:pt idx="196">
                  <c:v>43.634999999999998</c:v>
                </c:pt>
                <c:pt idx="197">
                  <c:v>42.238</c:v>
                </c:pt>
                <c:pt idx="198">
                  <c:v>43.110999999999997</c:v>
                </c:pt>
                <c:pt idx="199">
                  <c:v>42.603000000000002</c:v>
                </c:pt>
                <c:pt idx="200">
                  <c:v>42.365000000000002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D1-4990-BD67-F7A409D1296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B!$S$28:$S$228</c:f>
              <c:numCache>
                <c:formatCode>0.00</c:formatCode>
                <c:ptCount val="201"/>
                <c:pt idx="0">
                  <c:v>61.560768051348951</c:v>
                </c:pt>
                <c:pt idx="1">
                  <c:v>61.698199242577338</c:v>
                </c:pt>
                <c:pt idx="2">
                  <c:v>61.835630706960899</c:v>
                </c:pt>
                <c:pt idx="3">
                  <c:v>61.973062448099483</c:v>
                </c:pt>
                <c:pt idx="4">
                  <c:v>62.110494458602957</c:v>
                </c:pt>
                <c:pt idx="5">
                  <c:v>62.247926720476308</c:v>
                </c:pt>
                <c:pt idx="6">
                  <c:v>62.385359213264309</c:v>
                </c:pt>
                <c:pt idx="7">
                  <c:v>62.522791940766382</c:v>
                </c:pt>
                <c:pt idx="8">
                  <c:v>62.660224998434018</c:v>
                </c:pt>
                <c:pt idx="9">
                  <c:v>62.797658725089192</c:v>
                </c:pt>
                <c:pt idx="10">
                  <c:v>62.935094022512644</c:v>
                </c:pt>
                <c:pt idx="11">
                  <c:v>63.072532998549597</c:v>
                </c:pt>
                <c:pt idx="12">
                  <c:v>63.20998021631145</c:v>
                </c:pt>
                <c:pt idx="13">
                  <c:v>63.347445049779836</c:v>
                </c:pt>
                <c:pt idx="14">
                  <c:v>63.484946009783869</c:v>
                </c:pt>
                <c:pt idx="15">
                  <c:v>63.622518495256841</c:v>
                </c:pt>
                <c:pt idx="16">
                  <c:v>63.760228357693165</c:v>
                </c:pt>
                <c:pt idx="17">
                  <c:v>63.89819509570755</c:v>
                </c:pt>
                <c:pt idx="18">
                  <c:v>64.036630614998515</c:v>
                </c:pt>
                <c:pt idx="19">
                  <c:v>64.175902519800388</c:v>
                </c:pt>
                <c:pt idx="20">
                  <c:v>64.316635069637258</c:v>
                </c:pt>
                <c:pt idx="21">
                  <c:v>64.459866411413245</c:v>
                </c:pt>
                <c:pt idx="22">
                  <c:v>64.607287510202582</c:v>
                </c:pt>
                <c:pt idx="23">
                  <c:v>64.761596107652778</c:v>
                </c:pt>
                <c:pt idx="24">
                  <c:v>64.927007347637939</c:v>
                </c:pt>
                <c:pt idx="25">
                  <c:v>65.109970105229621</c:v>
                </c:pt>
                <c:pt idx="26">
                  <c:v>65.320142409900043</c:v>
                </c:pt>
                <c:pt idx="27">
                  <c:v>65.571677632093355</c:v>
                </c:pt>
                <c:pt idx="28">
                  <c:v>65.884861420520622</c:v>
                </c:pt>
                <c:pt idx="29">
                  <c:v>66.288113320441994</c:v>
                </c:pt>
                <c:pt idx="30">
                  <c:v>66.820322287358039</c:v>
                </c:pt>
                <c:pt idx="31">
                  <c:v>67.533418845616765</c:v>
                </c:pt>
                <c:pt idx="32">
                  <c:v>68.494997956421926</c:v>
                </c:pt>
                <c:pt idx="33">
                  <c:v>69.790699537035763</c:v>
                </c:pt>
                <c:pt idx="34">
                  <c:v>71.525937581762847</c:v>
                </c:pt>
                <c:pt idx="35">
                  <c:v>73.82646030847377</c:v>
                </c:pt>
                <c:pt idx="36">
                  <c:v>76.837145662869474</c:v>
                </c:pt>
                <c:pt idx="37">
                  <c:v>80.718416712646928</c:v>
                </c:pt>
                <c:pt idx="38">
                  <c:v>85.639728974166559</c:v>
                </c:pt>
                <c:pt idx="39">
                  <c:v>91.769760998401182</c:v>
                </c:pt>
                <c:pt idx="40">
                  <c:v>99.263242925796888</c:v>
                </c:pt>
                <c:pt idx="41">
                  <c:v>108.24477472542767</c:v>
                </c:pt>
                <c:pt idx="42">
                  <c:v>118.79046091030001</c:v>
                </c:pt>
                <c:pt idx="43">
                  <c:v>130.90855622561782</c:v>
                </c:pt>
                <c:pt idx="44">
                  <c:v>144.52012807934278</c:v>
                </c:pt>
                <c:pt idx="45">
                  <c:v>159.43895605515283</c:v>
                </c:pt>
                <c:pt idx="46">
                  <c:v>175.34482942508555</c:v>
                </c:pt>
                <c:pt idx="47">
                  <c:v>191.73545066810428</c:v>
                </c:pt>
                <c:pt idx="48">
                  <c:v>207.83521812581137</c:v>
                </c:pt>
                <c:pt idx="49">
                  <c:v>222.45360051081138</c:v>
                </c:pt>
                <c:pt idx="50">
                  <c:v>233.84824280423376</c:v>
                </c:pt>
                <c:pt idx="51">
                  <c:v>239.75343970939642</c:v>
                </c:pt>
                <c:pt idx="52">
                  <c:v>237.7934157019136</c:v>
                </c:pt>
                <c:pt idx="53">
                  <c:v>226.36027239533766</c:v>
                </c:pt>
                <c:pt idx="54">
                  <c:v>205.65852427992124</c:v>
                </c:pt>
                <c:pt idx="55">
                  <c:v>178.25913065679637</c:v>
                </c:pt>
                <c:pt idx="56">
                  <c:v>148.59418876006893</c:v>
                </c:pt>
                <c:pt idx="57">
                  <c:v>121.47601105828092</c:v>
                </c:pt>
                <c:pt idx="58">
                  <c:v>100.45201112441187</c:v>
                </c:pt>
                <c:pt idx="59">
                  <c:v>86.930600122600723</c:v>
                </c:pt>
                <c:pt idx="60">
                  <c:v>80.411879155095235</c:v>
                </c:pt>
                <c:pt idx="61">
                  <c:v>79.407417814795139</c:v>
                </c:pt>
                <c:pt idx="62">
                  <c:v>82.359140750482936</c:v>
                </c:pt>
                <c:pt idx="63">
                  <c:v>88.132774008527178</c:v>
                </c:pt>
                <c:pt idx="64">
                  <c:v>96.075535161440001</c:v>
                </c:pt>
                <c:pt idx="65">
                  <c:v>105.84686622315681</c:v>
                </c:pt>
                <c:pt idx="66">
                  <c:v>117.21522641339179</c:v>
                </c:pt>
                <c:pt idx="67">
                  <c:v>129.90329685417046</c:v>
                </c:pt>
                <c:pt idx="68">
                  <c:v>143.47412127330102</c:v>
                </c:pt>
                <c:pt idx="69">
                  <c:v>157.21251810547275</c:v>
                </c:pt>
                <c:pt idx="70">
                  <c:v>169.96932628489279</c:v>
                </c:pt>
                <c:pt idx="71">
                  <c:v>180.0154020740911</c:v>
                </c:pt>
                <c:pt idx="72">
                  <c:v>185.0895915427667</c:v>
                </c:pt>
                <c:pt idx="73">
                  <c:v>182.8981887286169</c:v>
                </c:pt>
                <c:pt idx="74">
                  <c:v>172.120782453902</c:v>
                </c:pt>
                <c:pt idx="75">
                  <c:v>153.47370920896338</c:v>
                </c:pt>
                <c:pt idx="76">
                  <c:v>130.00499613462875</c:v>
                </c:pt>
                <c:pt idx="77">
                  <c:v>106.11898876461619</c:v>
                </c:pt>
                <c:pt idx="78">
                  <c:v>85.788539718090377</c:v>
                </c:pt>
                <c:pt idx="79">
                  <c:v>71.110665123426045</c:v>
                </c:pt>
                <c:pt idx="80">
                  <c:v>62.04885409206851</c:v>
                </c:pt>
                <c:pt idx="81">
                  <c:v>57.225561205656035</c:v>
                </c:pt>
                <c:pt idx="82">
                  <c:v>54.976895135475893</c:v>
                </c:pt>
                <c:pt idx="83">
                  <c:v>54.019072496964831</c:v>
                </c:pt>
                <c:pt idx="84">
                  <c:v>53.602728955648367</c:v>
                </c:pt>
                <c:pt idx="85">
                  <c:v>53.378169802993092</c:v>
                </c:pt>
                <c:pt idx="86">
                  <c:v>53.211543488219299</c:v>
                </c:pt>
                <c:pt idx="87">
                  <c:v>53.060204150485816</c:v>
                </c:pt>
                <c:pt idx="88">
                  <c:v>52.912732579555453</c:v>
                </c:pt>
                <c:pt idx="89">
                  <c:v>52.766569548872418</c:v>
                </c:pt>
                <c:pt idx="90">
                  <c:v>52.621324342703176</c:v>
                </c:pt>
                <c:pt idx="91">
                  <c:v>52.47716535068561</c:v>
                </c:pt>
                <c:pt idx="92">
                  <c:v>52.334549740431825</c:v>
                </c:pt>
                <c:pt idx="93">
                  <c:v>52.194257938556909</c:v>
                </c:pt>
                <c:pt idx="94">
                  <c:v>52.057498822430013</c:v>
                </c:pt>
                <c:pt idx="95">
                  <c:v>51.926032170010593</c:v>
                </c:pt>
                <c:pt idx="96">
                  <c:v>51.802279403718991</c:v>
                </c:pt>
                <c:pt idx="97">
                  <c:v>51.689386072804048</c:v>
                </c:pt>
                <c:pt idx="98">
                  <c:v>51.591188396256925</c:v>
                </c:pt>
                <c:pt idx="99">
                  <c:v>51.512030259695877</c:v>
                </c:pt>
                <c:pt idx="100">
                  <c:v>51.45638073329156</c:v>
                </c:pt>
                <c:pt idx="101">
                  <c:v>51.428214159352414</c:v>
                </c:pt>
                <c:pt idx="102">
                  <c:v>51.430122742637089</c:v>
                </c:pt>
                <c:pt idx="103">
                  <c:v>51.46211427194303</c:v>
                </c:pt>
                <c:pt idx="104">
                  <c:v>51.520008932499742</c:v>
                </c:pt>
                <c:pt idx="105">
                  <c:v>51.593396057347576</c:v>
                </c:pt>
                <c:pt idx="106">
                  <c:v>51.663500737814076</c:v>
                </c:pt>
                <c:pt idx="107">
                  <c:v>51.702244758019177</c:v>
                </c:pt>
                <c:pt idx="108">
                  <c:v>51.674845816647881</c:v>
                </c:pt>
                <c:pt idx="109">
                  <c:v>51.548052240842871</c:v>
                </c:pt>
                <c:pt idx="110">
                  <c:v>51.303091688852199</c:v>
                </c:pt>
                <c:pt idx="111">
                  <c:v>50.947520911803693</c:v>
                </c:pt>
                <c:pt idx="112">
                  <c:v>50.517682585082547</c:v>
                </c:pt>
                <c:pt idx="113">
                  <c:v>50.067570115447829</c:v>
                </c:pt>
                <c:pt idx="114">
                  <c:v>49.648977189374605</c:v>
                </c:pt>
                <c:pt idx="115">
                  <c:v>49.294246758943764</c:v>
                </c:pt>
                <c:pt idx="116">
                  <c:v>49.01064068352504</c:v>
                </c:pt>
                <c:pt idx="117">
                  <c:v>48.786627163930632</c:v>
                </c:pt>
                <c:pt idx="118">
                  <c:v>48.603255355905411</c:v>
                </c:pt>
                <c:pt idx="119">
                  <c:v>48.443313760966255</c:v>
                </c:pt>
                <c:pt idx="120">
                  <c:v>48.295262201713705</c:v>
                </c:pt>
                <c:pt idx="121">
                  <c:v>48.153073028320684</c:v>
                </c:pt>
                <c:pt idx="122">
                  <c:v>48.014482079694254</c:v>
                </c:pt>
                <c:pt idx="123">
                  <c:v>47.879387390477405</c:v>
                </c:pt>
                <c:pt idx="124">
                  <c:v>47.748950813171888</c:v>
                </c:pt>
                <c:pt idx="125">
                  <c:v>47.625280712763711</c:v>
                </c:pt>
                <c:pt idx="126">
                  <c:v>47.511409648465794</c:v>
                </c:pt>
                <c:pt idx="127">
                  <c:v>47.411331988351755</c:v>
                </c:pt>
                <c:pt idx="128">
                  <c:v>47.329934173693466</c:v>
                </c:pt>
                <c:pt idx="129">
                  <c:v>47.272682860152088</c:v>
                </c:pt>
                <c:pt idx="130">
                  <c:v>47.244946686853375</c:v>
                </c:pt>
                <c:pt idx="131">
                  <c:v>47.250840331127968</c:v>
                </c:pt>
                <c:pt idx="132">
                  <c:v>47.291531370101076</c:v>
                </c:pt>
                <c:pt idx="133">
                  <c:v>47.363117957764764</c:v>
                </c:pt>
                <c:pt idx="134">
                  <c:v>47.454572889813242</c:v>
                </c:pt>
                <c:pt idx="135">
                  <c:v>47.546848898184159</c:v>
                </c:pt>
                <c:pt idx="136">
                  <c:v>47.614686517474063</c:v>
                </c:pt>
                <c:pt idx="137">
                  <c:v>47.632206755478421</c:v>
                </c:pt>
                <c:pt idx="138">
                  <c:v>47.581463638500452</c:v>
                </c:pt>
                <c:pt idx="139">
                  <c:v>47.460470400155387</c:v>
                </c:pt>
                <c:pt idx="140">
                  <c:v>47.285943051081851</c:v>
                </c:pt>
                <c:pt idx="141">
                  <c:v>47.088062852282633</c:v>
                </c:pt>
                <c:pt idx="142">
                  <c:v>46.899269740636342</c:v>
                </c:pt>
                <c:pt idx="143">
                  <c:v>46.742970383864851</c:v>
                </c:pt>
                <c:pt idx="144">
                  <c:v>46.627830305863284</c:v>
                </c:pt>
                <c:pt idx="145">
                  <c:v>46.549294778447305</c:v>
                </c:pt>
                <c:pt idx="146">
                  <c:v>46.495624822635179</c:v>
                </c:pt>
                <c:pt idx="147">
                  <c:v>46.454201107114628</c:v>
                </c:pt>
                <c:pt idx="148">
                  <c:v>46.415330694919042</c:v>
                </c:pt>
                <c:pt idx="149">
                  <c:v>46.373215943022252</c:v>
                </c:pt>
                <c:pt idx="150">
                  <c:v>46.325211589961839</c:v>
                </c:pt>
                <c:pt idx="151">
                  <c:v>46.270618809237355</c:v>
                </c:pt>
                <c:pt idx="152">
                  <c:v>46.209709823178017</c:v>
                </c:pt>
                <c:pt idx="153">
                  <c:v>46.143142960084916</c:v>
                </c:pt>
                <c:pt idx="154">
                  <c:v>46.071674891311588</c:v>
                </c:pt>
                <c:pt idx="155">
                  <c:v>45.996038709405568</c:v>
                </c:pt>
                <c:pt idx="156">
                  <c:v>45.916898838536014</c:v>
                </c:pt>
                <c:pt idx="157">
                  <c:v>45.834838036026149</c:v>
                </c:pt>
                <c:pt idx="158">
                  <c:v>45.750357488768131</c:v>
                </c:pt>
                <c:pt idx="159">
                  <c:v>45.663882407469345</c:v>
                </c:pt>
                <c:pt idx="160">
                  <c:v>45.575769886309146</c:v>
                </c:pt>
                <c:pt idx="161">
                  <c:v>45.486317453410827</c:v>
                </c:pt>
                <c:pt idx="162">
                  <c:v>45.39577146807688</c:v>
                </c:pt>
                <c:pt idx="163">
                  <c:v>45.304334914430939</c:v>
                </c:pt>
                <c:pt idx="164">
                  <c:v>45.212174378588024</c:v>
                </c:pt>
                <c:pt idx="165">
                  <c:v>45.119426141844045</c:v>
                </c:pt>
                <c:pt idx="166">
                  <c:v>45.026201407862658</c:v>
                </c:pt>
                <c:pt idx="167">
                  <c:v>44.932590728192736</c:v>
                </c:pt>
                <c:pt idx="168">
                  <c:v>44.838667711929631</c:v>
                </c:pt>
                <c:pt idx="169">
                  <c:v>44.744492111640632</c:v>
                </c:pt>
                <c:pt idx="170">
                  <c:v>44.650112375231053</c:v>
                </c:pt>
                <c:pt idx="171">
                  <c:v>44.555567746363394</c:v>
                </c:pt>
                <c:pt idx="172">
                  <c:v>44.460889986920783</c:v>
                </c:pt>
                <c:pt idx="173">
                  <c:v>44.366104785363888</c:v>
                </c:pt>
                <c:pt idx="174">
                  <c:v>44.271232905527746</c:v>
                </c:pt>
                <c:pt idx="175">
                  <c:v>44.176291121889335</c:v>
                </c:pt>
                <c:pt idx="176">
                  <c:v>44.081292979793382</c:v>
                </c:pt>
                <c:pt idx="177">
                  <c:v>43.986249412591533</c:v>
                </c:pt>
                <c:pt idx="178">
                  <c:v>43.891169242082157</c:v>
                </c:pt>
                <c:pt idx="179">
                  <c:v>43.796059583948022</c:v>
                </c:pt>
                <c:pt idx="180">
                  <c:v>43.700926175972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D1-4990-BD67-F7A409D1296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B!$AY$28:$AY$228</c:f>
              <c:numCache>
                <c:formatCode>General</c:formatCode>
                <c:ptCount val="201"/>
                <c:pt idx="0">
                  <c:v>61.560768048876149</c:v>
                </c:pt>
                <c:pt idx="1">
                  <c:v>61.698199236461676</c:v>
                </c:pt>
                <c:pt idx="2">
                  <c:v>61.835630692084344</c:v>
                </c:pt>
                <c:pt idx="3">
                  <c:v>61.973062412506401</c:v>
                </c:pt>
                <c:pt idx="4">
                  <c:v>62.110494374843633</c:v>
                </c:pt>
                <c:pt idx="5">
                  <c:v>62.247926526608737</c:v>
                </c:pt>
                <c:pt idx="6">
                  <c:v>62.38535877191589</c:v>
                </c:pt>
                <c:pt idx="7">
                  <c:v>62.522790952526478</c:v>
                </c:pt>
                <c:pt idx="8">
                  <c:v>62.660222821989493</c:v>
                </c:pt>
                <c:pt idx="9">
                  <c:v>62.797654010571961</c:v>
                </c:pt>
                <c:pt idx="10">
                  <c:v>62.935083977944714</c:v>
                </c:pt>
                <c:pt idx="11">
                  <c:v>63.072511949635221</c:v>
                </c:pt>
                <c:pt idx="12">
                  <c:v>63.209936832015835</c:v>
                </c:pt>
                <c:pt idx="13">
                  <c:v>63.347357098977056</c:v>
                </c:pt>
                <c:pt idx="14">
                  <c:v>63.484770641329959</c:v>
                </c:pt>
                <c:pt idx="15">
                  <c:v>63.622174567247164</c:v>
                </c:pt>
                <c:pt idx="16">
                  <c:v>63.759564938506188</c:v>
                </c:pt>
                <c:pt idx="17">
                  <c:v>63.896936422704911</c:v>
                </c:pt>
                <c:pt idx="18">
                  <c:v>64.034281835678627</c:v>
                </c:pt>
                <c:pt idx="19">
                  <c:v>64.171591540675635</c:v>
                </c:pt>
                <c:pt idx="20">
                  <c:v>64.308852660957527</c:v>
                </c:pt>
                <c:pt idx="21">
                  <c:v>64.446048049761856</c:v>
                </c:pt>
                <c:pt idx="22">
                  <c:v>64.583154945220713</c:v>
                </c:pt>
                <c:pt idx="23">
                  <c:v>64.720143216895607</c:v>
                </c:pt>
                <c:pt idx="24">
                  <c:v>64.856973083858023</c:v>
                </c:pt>
                <c:pt idx="25">
                  <c:v>64.993592150238669</c:v>
                </c:pt>
                <c:pt idx="26">
                  <c:v>65.129931561103405</c:v>
                </c:pt>
                <c:pt idx="27">
                  <c:v>65.265901027295769</c:v>
                </c:pt>
                <c:pt idx="28">
                  <c:v>65.401382400131084</c:v>
                </c:pt>
                <c:pt idx="29">
                  <c:v>65.536221392978504</c:v>
                </c:pt>
                <c:pt idx="30">
                  <c:v>65.670216944335834</c:v>
                </c:pt>
                <c:pt idx="31">
                  <c:v>65.803107594064954</c:v>
                </c:pt>
                <c:pt idx="32">
                  <c:v>65.934554100541064</c:v>
                </c:pt>
                <c:pt idx="33">
                  <c:v>66.064117364091814</c:v>
                </c:pt>
                <c:pt idx="34">
                  <c:v>66.19123054929787</c:v>
                </c:pt>
                <c:pt idx="35">
                  <c:v>66.315164133087961</c:v>
                </c:pt>
                <c:pt idx="36">
                  <c:v>66.434982480455062</c:v>
                </c:pt>
                <c:pt idx="37">
                  <c:v>66.549490523337937</c:v>
                </c:pt>
                <c:pt idx="38">
                  <c:v>66.65716928676207</c:v>
                </c:pt>
                <c:pt idx="39">
                  <c:v>66.7560995198981</c:v>
                </c:pt>
                <c:pt idx="40">
                  <c:v>66.843873771076161</c:v>
                </c:pt>
                <c:pt idx="41">
                  <c:v>66.917499205159999</c:v>
                </c:pt>
                <c:pt idx="42">
                  <c:v>66.973296694375733</c:v>
                </c:pt>
                <c:pt idx="43">
                  <c:v>67.006806655070392</c:v>
                </c:pt>
                <c:pt idx="44">
                  <c:v>67.012719096342209</c:v>
                </c:pt>
                <c:pt idx="45">
                  <c:v>66.984854363589633</c:v>
                </c:pt>
                <c:pt idx="46">
                  <c:v>66.916231213520575</c:v>
                </c:pt>
                <c:pt idx="47">
                  <c:v>66.799267710116141</c:v>
                </c:pt>
                <c:pt idx="48">
                  <c:v>66.626163291296635</c:v>
                </c:pt>
                <c:pt idx="49">
                  <c:v>66.389500105168665</c:v>
                </c:pt>
                <c:pt idx="50">
                  <c:v>66.083070172901202</c:v>
                </c:pt>
                <c:pt idx="51">
                  <c:v>65.702876898622321</c:v>
                </c:pt>
                <c:pt idx="52">
                  <c:v>65.248179524184849</c:v>
                </c:pt>
                <c:pt idx="53">
                  <c:v>64.722368614333533</c:v>
                </c:pt>
                <c:pt idx="54">
                  <c:v>64.133417823138586</c:v>
                </c:pt>
                <c:pt idx="55">
                  <c:v>63.493693601636409</c:v>
                </c:pt>
                <c:pt idx="56">
                  <c:v>62.819037845554028</c:v>
                </c:pt>
                <c:pt idx="57">
                  <c:v>62.127237688068888</c:v>
                </c:pt>
                <c:pt idx="58">
                  <c:v>61.436184026514603</c:v>
                </c:pt>
                <c:pt idx="59">
                  <c:v>60.762110663759238</c:v>
                </c:pt>
                <c:pt idx="60">
                  <c:v>60.118258980285809</c:v>
                </c:pt>
                <c:pt idx="61">
                  <c:v>59.514158580407603</c:v>
                </c:pt>
                <c:pt idx="62">
                  <c:v>58.95552908227365</c:v>
                </c:pt>
                <c:pt idx="63">
                  <c:v>58.444666534588286</c:v>
                </c:pt>
                <c:pt idx="64">
                  <c:v>57.98111537970366</c:v>
                </c:pt>
                <c:pt idx="65">
                  <c:v>57.562436232442636</c:v>
                </c:pt>
                <c:pt idx="66">
                  <c:v>57.184930551730901</c:v>
                </c:pt>
                <c:pt idx="67">
                  <c:v>56.844244151459399</c:v>
                </c:pt>
                <c:pt idx="68">
                  <c:v>56.535822330680212</c:v>
                </c:pt>
                <c:pt idx="69">
                  <c:v>56.255222791620817</c:v>
                </c:pt>
                <c:pt idx="70">
                  <c:v>55.998309514691684</c:v>
                </c:pt>
                <c:pt idx="71">
                  <c:v>55.761356002165108</c:v>
                </c:pt>
                <c:pt idx="72">
                  <c:v>55.541084709227789</c:v>
                </c:pt>
                <c:pt idx="73">
                  <c:v>55.334664815920803</c:v>
                </c:pt>
                <c:pt idx="74">
                  <c:v>55.139685102713742</c:v>
                </c:pt>
                <c:pt idx="75">
                  <c:v>54.954113783747403</c:v>
                </c:pt>
                <c:pt idx="76">
                  <c:v>54.776253190739872</c:v>
                </c:pt>
                <c:pt idx="77">
                  <c:v>54.604694243483756</c:v>
                </c:pt>
                <c:pt idx="78">
                  <c:v>54.438273559902598</c:v>
                </c:pt>
                <c:pt idx="79">
                  <c:v>54.276034662067524</c:v>
                </c:pt>
                <c:pt idx="80">
                  <c:v>54.117193842187341</c:v>
                </c:pt>
                <c:pt idx="81">
                  <c:v>53.961110712729543</c:v>
                </c:pt>
                <c:pt idx="82">
                  <c:v>53.807263161607885</c:v>
                </c:pt>
                <c:pt idx="83">
                  <c:v>53.655226283038623</c:v>
                </c:pt>
                <c:pt idx="84">
                  <c:v>53.504654799159233</c:v>
                </c:pt>
                <c:pt idx="85">
                  <c:v>53.355268487910827</c:v>
                </c:pt>
                <c:pt idx="86">
                  <c:v>53.20684016371969</c:v>
                </c:pt>
                <c:pt idx="87">
                  <c:v>53.059185803257193</c:v>
                </c:pt>
                <c:pt idx="88">
                  <c:v>52.912156459353056</c:v>
                </c:pt>
                <c:pt idx="89">
                  <c:v>52.765631656406377</c:v>
                </c:pt>
                <c:pt idx="90">
                  <c:v>52.619514007401875</c:v>
                </c:pt>
                <c:pt idx="91">
                  <c:v>52.473724834513014</c:v>
                </c:pt>
                <c:pt idx="92">
                  <c:v>52.328200611837268</c:v>
                </c:pt>
                <c:pt idx="93">
                  <c:v>52.182890080182034</c:v>
                </c:pt>
                <c:pt idx="94">
                  <c:v>52.037751910407934</c:v>
                </c:pt>
                <c:pt idx="95">
                  <c:v>51.892752814171132</c:v>
                </c:pt>
                <c:pt idx="96">
                  <c:v>51.747866019558906</c:v>
                </c:pt>
                <c:pt idx="97">
                  <c:v>51.603070044633149</c:v>
                </c:pt>
                <c:pt idx="98">
                  <c:v>51.458347714798435</c:v>
                </c:pt>
                <c:pt idx="99">
                  <c:v>51.313685380654832</c:v>
                </c:pt>
                <c:pt idx="100">
                  <c:v>51.169072301987988</c:v>
                </c:pt>
                <c:pt idx="101">
                  <c:v>51.024500171151672</c:v>
                </c:pt>
                <c:pt idx="102">
                  <c:v>50.879962755630096</c:v>
                </c:pt>
                <c:pt idx="103">
                  <c:v>50.735455645314886</c:v>
                </c:pt>
                <c:pt idx="104">
                  <c:v>50.590976095260899</c:v>
                </c:pt>
                <c:pt idx="105">
                  <c:v>50.446522959646231</c:v>
                </c:pt>
                <c:pt idx="106">
                  <c:v>50.302096717602254</c:v>
                </c:pt>
                <c:pt idx="107">
                  <c:v>50.157699596757844</c:v>
                </c:pt>
                <c:pt idx="108">
                  <c:v>50.013335806027044</c:v>
                </c:pt>
                <c:pt idx="109">
                  <c:v>49.869011895665622</c:v>
                </c:pt>
                <c:pt idx="110">
                  <c:v>49.724737270264505</c:v>
                </c:pt>
                <c:pt idx="111">
                  <c:v>49.580524889519445</c:v>
                </c:pt>
                <c:pt idx="112">
                  <c:v>49.43639220274369</c:v>
                </c:pt>
                <c:pt idx="113">
                  <c:v>49.292362376640305</c:v>
                </c:pt>
                <c:pt idx="114">
                  <c:v>49.148465892301523</c:v>
                </c:pt>
                <c:pt idx="115">
                  <c:v>49.004742607197223</c:v>
                </c:pt>
                <c:pt idx="116">
                  <c:v>48.861244401342518</c:v>
                </c:pt>
                <c:pt idx="117">
                  <c:v>48.718038553859131</c:v>
                </c:pt>
                <c:pt idx="118">
                  <c:v>48.575212026072784</c:v>
                </c:pt>
                <c:pt idx="119">
                  <c:v>48.432876858251888</c:v>
                </c:pt>
                <c:pt idx="120">
                  <c:v>48.291176915230437</c:v>
                </c:pt>
                <c:pt idx="121">
                  <c:v>48.15029623436277</c:v>
                </c:pt>
                <c:pt idx="122">
                  <c:v>48.010469225365043</c:v>
                </c:pt>
                <c:pt idx="123">
                  <c:v>47.871992925906177</c:v>
                </c:pt>
                <c:pt idx="124">
                  <c:v>47.735241398979753</c:v>
                </c:pt>
                <c:pt idx="125">
                  <c:v>47.600682123882187</c:v>
                </c:pt>
                <c:pt idx="126">
                  <c:v>47.468893821798098</c:v>
                </c:pt>
                <c:pt idx="127">
                  <c:v>47.340584495230608</c:v>
                </c:pt>
                <c:pt idx="128">
                  <c:v>47.216607470859117</c:v>
                </c:pt>
                <c:pt idx="129">
                  <c:v>47.097971868013147</c:v>
                </c:pt>
                <c:pt idx="130">
                  <c:v>46.985842206584117</c:v>
                </c:pt>
                <c:pt idx="131">
                  <c:v>46.881520040657179</c:v>
                </c:pt>
                <c:pt idx="132">
                  <c:v>46.786399094996483</c:v>
                </c:pt>
                <c:pt idx="133">
                  <c:v>46.7018853592472</c:v>
                </c:pt>
                <c:pt idx="134">
                  <c:v>46.629276338155151</c:v>
                </c:pt>
                <c:pt idx="135">
                  <c:v>46.569600600500813</c:v>
                </c:pt>
                <c:pt idx="136">
                  <c:v>46.523430533025206</c:v>
                </c:pt>
                <c:pt idx="137">
                  <c:v>46.490696271840804</c:v>
                </c:pt>
                <c:pt idx="138">
                  <c:v>46.470542417906259</c:v>
                </c:pt>
                <c:pt idx="139">
                  <c:v>46.461273875422371</c:v>
                </c:pt>
                <c:pt idx="140">
                  <c:v>46.460425986525919</c:v>
                </c:pt>
                <c:pt idx="141">
                  <c:v>46.464965779013085</c:v>
                </c:pt>
                <c:pt idx="142">
                  <c:v>46.471593719510061</c:v>
                </c:pt>
                <c:pt idx="143">
                  <c:v>46.477084307123484</c:v>
                </c:pt>
                <c:pt idx="144">
                  <c:v>46.478593513828557</c:v>
                </c:pt>
                <c:pt idx="145">
                  <c:v>46.47387570987798</c:v>
                </c:pt>
                <c:pt idx="146">
                  <c:v>46.461383989327523</c:v>
                </c:pt>
                <c:pt idx="147">
                  <c:v>46.440260888986224</c:v>
                </c:pt>
                <c:pt idx="148">
                  <c:v>46.410249091296258</c:v>
                </c:pt>
                <c:pt idx="149">
                  <c:v>46.371559428653605</c:v>
                </c:pt>
                <c:pt idx="150">
                  <c:v>46.324729196037701</c:v>
                </c:pt>
                <c:pt idx="151">
                  <c:v>46.270493424701222</c:v>
                </c:pt>
                <c:pt idx="152">
                  <c:v>46.209680755835713</c:v>
                </c:pt>
                <c:pt idx="153">
                  <c:v>46.143136953623269</c:v>
                </c:pt>
                <c:pt idx="154">
                  <c:v>46.071673785560961</c:v>
                </c:pt>
                <c:pt idx="155">
                  <c:v>45.996038528135152</c:v>
                </c:pt>
                <c:pt idx="156">
                  <c:v>45.916898812083836</c:v>
                </c:pt>
                <c:pt idx="157">
                  <c:v>45.834838032591229</c:v>
                </c:pt>
                <c:pt idx="158">
                  <c:v>45.750357488371336</c:v>
                </c:pt>
                <c:pt idx="159">
                  <c:v>45.663882407428581</c:v>
                </c:pt>
                <c:pt idx="160">
                  <c:v>45.575769886305423</c:v>
                </c:pt>
                <c:pt idx="161">
                  <c:v>45.486317453410521</c:v>
                </c:pt>
                <c:pt idx="162">
                  <c:v>45.395771468076859</c:v>
                </c:pt>
                <c:pt idx="163">
                  <c:v>45.304334914430939</c:v>
                </c:pt>
                <c:pt idx="164">
                  <c:v>45.212174378588024</c:v>
                </c:pt>
                <c:pt idx="165">
                  <c:v>45.119426141844045</c:v>
                </c:pt>
                <c:pt idx="166">
                  <c:v>45.026201407862658</c:v>
                </c:pt>
                <c:pt idx="167">
                  <c:v>44.932590728192736</c:v>
                </c:pt>
                <c:pt idx="168">
                  <c:v>44.838667711929631</c:v>
                </c:pt>
                <c:pt idx="169">
                  <c:v>44.744492111640632</c:v>
                </c:pt>
                <c:pt idx="170">
                  <c:v>44.650112375231053</c:v>
                </c:pt>
                <c:pt idx="171">
                  <c:v>44.555567746363394</c:v>
                </c:pt>
                <c:pt idx="172">
                  <c:v>44.460889986920783</c:v>
                </c:pt>
                <c:pt idx="173">
                  <c:v>44.366104785363888</c:v>
                </c:pt>
                <c:pt idx="174">
                  <c:v>44.271232905527746</c:v>
                </c:pt>
                <c:pt idx="175">
                  <c:v>44.176291121889335</c:v>
                </c:pt>
                <c:pt idx="176">
                  <c:v>44.081292979793382</c:v>
                </c:pt>
                <c:pt idx="177">
                  <c:v>43.986249412591533</c:v>
                </c:pt>
                <c:pt idx="178">
                  <c:v>43.891169242082157</c:v>
                </c:pt>
                <c:pt idx="179">
                  <c:v>43.796059583948022</c:v>
                </c:pt>
                <c:pt idx="180">
                  <c:v>43.700926175972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D1-4990-BD67-F7A409D12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B!$D$28:$D$228</c:f>
              <c:numCache>
                <c:formatCode>General</c:formatCode>
                <c:ptCount val="201"/>
                <c:pt idx="0">
                  <c:v>71.206000000000003</c:v>
                </c:pt>
                <c:pt idx="1">
                  <c:v>69.524000000000001</c:v>
                </c:pt>
                <c:pt idx="2">
                  <c:v>69.221999999999994</c:v>
                </c:pt>
                <c:pt idx="3">
                  <c:v>69.650999999999996</c:v>
                </c:pt>
                <c:pt idx="4">
                  <c:v>69.221999999999994</c:v>
                </c:pt>
                <c:pt idx="5">
                  <c:v>69.349000000000004</c:v>
                </c:pt>
                <c:pt idx="6">
                  <c:v>70.793999999999997</c:v>
                </c:pt>
                <c:pt idx="7">
                  <c:v>68.856999999999999</c:v>
                </c:pt>
                <c:pt idx="8">
                  <c:v>69.762</c:v>
                </c:pt>
                <c:pt idx="9">
                  <c:v>70.745999999999995</c:v>
                </c:pt>
                <c:pt idx="10">
                  <c:v>68.793999999999997</c:v>
                </c:pt>
                <c:pt idx="11">
                  <c:v>69.459999999999994</c:v>
                </c:pt>
                <c:pt idx="12">
                  <c:v>68.825000000000003</c:v>
                </c:pt>
                <c:pt idx="13">
                  <c:v>69.921000000000006</c:v>
                </c:pt>
                <c:pt idx="14">
                  <c:v>70.540000000000006</c:v>
                </c:pt>
                <c:pt idx="15">
                  <c:v>69.429000000000002</c:v>
                </c:pt>
                <c:pt idx="16">
                  <c:v>70.316999999999993</c:v>
                </c:pt>
                <c:pt idx="17">
                  <c:v>71.094999999999999</c:v>
                </c:pt>
                <c:pt idx="18">
                  <c:v>70.412999999999997</c:v>
                </c:pt>
                <c:pt idx="19">
                  <c:v>69.349000000000004</c:v>
                </c:pt>
                <c:pt idx="20">
                  <c:v>71.254000000000005</c:v>
                </c:pt>
                <c:pt idx="21">
                  <c:v>71.507999999999996</c:v>
                </c:pt>
                <c:pt idx="22">
                  <c:v>71.587000000000003</c:v>
                </c:pt>
                <c:pt idx="23">
                  <c:v>71.238</c:v>
                </c:pt>
                <c:pt idx="24">
                  <c:v>71.81</c:v>
                </c:pt>
                <c:pt idx="25">
                  <c:v>71.507999999999996</c:v>
                </c:pt>
                <c:pt idx="26">
                  <c:v>72.905000000000001</c:v>
                </c:pt>
                <c:pt idx="27">
                  <c:v>72.619</c:v>
                </c:pt>
                <c:pt idx="28">
                  <c:v>73.570999999999998</c:v>
                </c:pt>
                <c:pt idx="29">
                  <c:v>75.016000000000005</c:v>
                </c:pt>
                <c:pt idx="30">
                  <c:v>73.524000000000001</c:v>
                </c:pt>
                <c:pt idx="31">
                  <c:v>73.888999999999996</c:v>
                </c:pt>
                <c:pt idx="32">
                  <c:v>76.697999999999993</c:v>
                </c:pt>
                <c:pt idx="33">
                  <c:v>77.286000000000001</c:v>
                </c:pt>
                <c:pt idx="34">
                  <c:v>78.174999999999997</c:v>
                </c:pt>
                <c:pt idx="35">
                  <c:v>80.444000000000003</c:v>
                </c:pt>
                <c:pt idx="36">
                  <c:v>82.492000000000004</c:v>
                </c:pt>
                <c:pt idx="37">
                  <c:v>85.507999999999996</c:v>
                </c:pt>
                <c:pt idx="38">
                  <c:v>88.73</c:v>
                </c:pt>
                <c:pt idx="39">
                  <c:v>92.793999999999997</c:v>
                </c:pt>
                <c:pt idx="40">
                  <c:v>99.412999999999997</c:v>
                </c:pt>
                <c:pt idx="41">
                  <c:v>111.381</c:v>
                </c:pt>
                <c:pt idx="42">
                  <c:v>129.15899999999999</c:v>
                </c:pt>
                <c:pt idx="43">
                  <c:v>149.238</c:v>
                </c:pt>
                <c:pt idx="44">
                  <c:v>168.63499999999999</c:v>
                </c:pt>
                <c:pt idx="45">
                  <c:v>189.095</c:v>
                </c:pt>
                <c:pt idx="46">
                  <c:v>205.44399999999999</c:v>
                </c:pt>
                <c:pt idx="47">
                  <c:v>217.429</c:v>
                </c:pt>
                <c:pt idx="48">
                  <c:v>226.952</c:v>
                </c:pt>
                <c:pt idx="49">
                  <c:v>231.30199999999999</c:v>
                </c:pt>
                <c:pt idx="50">
                  <c:v>234</c:v>
                </c:pt>
                <c:pt idx="51">
                  <c:v>232.048</c:v>
                </c:pt>
                <c:pt idx="52">
                  <c:v>226.905</c:v>
                </c:pt>
                <c:pt idx="53">
                  <c:v>216.63499999999999</c:v>
                </c:pt>
                <c:pt idx="54">
                  <c:v>195.79400000000001</c:v>
                </c:pt>
                <c:pt idx="55">
                  <c:v>161.571</c:v>
                </c:pt>
                <c:pt idx="56">
                  <c:v>117.36499999999999</c:v>
                </c:pt>
                <c:pt idx="57">
                  <c:v>83.888999999999996</c:v>
                </c:pt>
                <c:pt idx="58">
                  <c:v>71.619</c:v>
                </c:pt>
                <c:pt idx="59">
                  <c:v>70.412999999999997</c:v>
                </c:pt>
                <c:pt idx="60">
                  <c:v>73.602999999999994</c:v>
                </c:pt>
                <c:pt idx="61">
                  <c:v>78.063000000000002</c:v>
                </c:pt>
                <c:pt idx="62">
                  <c:v>86.825000000000003</c:v>
                </c:pt>
                <c:pt idx="63">
                  <c:v>98.332999999999998</c:v>
                </c:pt>
                <c:pt idx="64">
                  <c:v>112.905</c:v>
                </c:pt>
                <c:pt idx="65">
                  <c:v>129.88900000000001</c:v>
                </c:pt>
                <c:pt idx="66">
                  <c:v>144.65100000000001</c:v>
                </c:pt>
                <c:pt idx="67">
                  <c:v>158</c:v>
                </c:pt>
                <c:pt idx="68">
                  <c:v>168.81</c:v>
                </c:pt>
                <c:pt idx="69">
                  <c:v>176.22200000000001</c:v>
                </c:pt>
                <c:pt idx="70">
                  <c:v>181.68299999999999</c:v>
                </c:pt>
                <c:pt idx="71">
                  <c:v>183.46</c:v>
                </c:pt>
                <c:pt idx="72">
                  <c:v>184.01599999999999</c:v>
                </c:pt>
                <c:pt idx="73">
                  <c:v>177.571</c:v>
                </c:pt>
                <c:pt idx="74">
                  <c:v>163.11099999999999</c:v>
                </c:pt>
                <c:pt idx="75">
                  <c:v>136.93700000000001</c:v>
                </c:pt>
                <c:pt idx="76">
                  <c:v>103.22199999999999</c:v>
                </c:pt>
                <c:pt idx="77">
                  <c:v>74.206000000000003</c:v>
                </c:pt>
                <c:pt idx="78">
                  <c:v>59.667000000000002</c:v>
                </c:pt>
                <c:pt idx="79">
                  <c:v>54.905000000000001</c:v>
                </c:pt>
                <c:pt idx="80">
                  <c:v>55.365000000000002</c:v>
                </c:pt>
                <c:pt idx="81">
                  <c:v>55.667000000000002</c:v>
                </c:pt>
                <c:pt idx="82">
                  <c:v>54.746000000000002</c:v>
                </c:pt>
                <c:pt idx="83">
                  <c:v>55.491999999999997</c:v>
                </c:pt>
                <c:pt idx="84">
                  <c:v>55.905000000000001</c:v>
                </c:pt>
                <c:pt idx="85">
                  <c:v>55.127000000000002</c:v>
                </c:pt>
                <c:pt idx="86">
                  <c:v>54.81</c:v>
                </c:pt>
                <c:pt idx="87">
                  <c:v>55.793999999999997</c:v>
                </c:pt>
                <c:pt idx="88">
                  <c:v>55.27</c:v>
                </c:pt>
                <c:pt idx="89">
                  <c:v>54.143000000000001</c:v>
                </c:pt>
                <c:pt idx="90">
                  <c:v>55.984000000000002</c:v>
                </c:pt>
                <c:pt idx="91">
                  <c:v>54.841000000000001</c:v>
                </c:pt>
                <c:pt idx="92">
                  <c:v>55.872999999999998</c:v>
                </c:pt>
                <c:pt idx="93">
                  <c:v>54.619</c:v>
                </c:pt>
                <c:pt idx="94">
                  <c:v>55.253999999999998</c:v>
                </c:pt>
                <c:pt idx="95">
                  <c:v>54.667000000000002</c:v>
                </c:pt>
                <c:pt idx="96">
                  <c:v>53.713999999999999</c:v>
                </c:pt>
                <c:pt idx="97">
                  <c:v>54.094999999999999</c:v>
                </c:pt>
                <c:pt idx="98">
                  <c:v>54.19</c:v>
                </c:pt>
                <c:pt idx="99">
                  <c:v>52.746000000000002</c:v>
                </c:pt>
                <c:pt idx="100">
                  <c:v>54.253999999999998</c:v>
                </c:pt>
                <c:pt idx="101">
                  <c:v>54.524000000000001</c:v>
                </c:pt>
                <c:pt idx="102">
                  <c:v>56.079000000000001</c:v>
                </c:pt>
                <c:pt idx="103">
                  <c:v>58.429000000000002</c:v>
                </c:pt>
                <c:pt idx="104">
                  <c:v>57.491999999999997</c:v>
                </c:pt>
                <c:pt idx="105">
                  <c:v>58.555999999999997</c:v>
                </c:pt>
                <c:pt idx="106">
                  <c:v>58.475999999999999</c:v>
                </c:pt>
                <c:pt idx="107">
                  <c:v>58.253999999999998</c:v>
                </c:pt>
                <c:pt idx="108">
                  <c:v>54.27</c:v>
                </c:pt>
                <c:pt idx="109">
                  <c:v>55.143000000000001</c:v>
                </c:pt>
                <c:pt idx="110">
                  <c:v>52.317</c:v>
                </c:pt>
                <c:pt idx="111">
                  <c:v>51.587000000000003</c:v>
                </c:pt>
                <c:pt idx="112">
                  <c:v>50.889000000000003</c:v>
                </c:pt>
                <c:pt idx="113">
                  <c:v>50.746000000000002</c:v>
                </c:pt>
                <c:pt idx="114">
                  <c:v>50.222000000000001</c:v>
                </c:pt>
                <c:pt idx="115">
                  <c:v>50.475999999999999</c:v>
                </c:pt>
                <c:pt idx="116">
                  <c:v>50.491999999999997</c:v>
                </c:pt>
                <c:pt idx="117">
                  <c:v>49.508000000000003</c:v>
                </c:pt>
                <c:pt idx="118">
                  <c:v>50.238</c:v>
                </c:pt>
                <c:pt idx="119">
                  <c:v>52.079000000000001</c:v>
                </c:pt>
                <c:pt idx="120">
                  <c:v>49.603000000000002</c:v>
                </c:pt>
                <c:pt idx="121">
                  <c:v>51.27</c:v>
                </c:pt>
                <c:pt idx="122">
                  <c:v>50.238</c:v>
                </c:pt>
                <c:pt idx="123">
                  <c:v>49.127000000000002</c:v>
                </c:pt>
                <c:pt idx="124">
                  <c:v>49.905000000000001</c:v>
                </c:pt>
                <c:pt idx="125">
                  <c:v>50.46</c:v>
                </c:pt>
                <c:pt idx="126">
                  <c:v>49.031999999999996</c:v>
                </c:pt>
                <c:pt idx="127">
                  <c:v>48.222000000000001</c:v>
                </c:pt>
                <c:pt idx="128">
                  <c:v>50.110999999999997</c:v>
                </c:pt>
                <c:pt idx="129">
                  <c:v>49.968000000000004</c:v>
                </c:pt>
                <c:pt idx="130">
                  <c:v>49.491999999999997</c:v>
                </c:pt>
                <c:pt idx="131">
                  <c:v>50.683</c:v>
                </c:pt>
                <c:pt idx="132">
                  <c:v>52.079000000000001</c:v>
                </c:pt>
                <c:pt idx="133">
                  <c:v>51.27</c:v>
                </c:pt>
                <c:pt idx="134">
                  <c:v>51.889000000000003</c:v>
                </c:pt>
                <c:pt idx="135">
                  <c:v>51.634999999999998</c:v>
                </c:pt>
                <c:pt idx="136">
                  <c:v>51.19</c:v>
                </c:pt>
                <c:pt idx="137">
                  <c:v>47.587000000000003</c:v>
                </c:pt>
                <c:pt idx="138">
                  <c:v>49.491999999999997</c:v>
                </c:pt>
                <c:pt idx="139">
                  <c:v>47.412999999999997</c:v>
                </c:pt>
                <c:pt idx="140">
                  <c:v>48.555999999999997</c:v>
                </c:pt>
                <c:pt idx="141">
                  <c:v>47.634999999999998</c:v>
                </c:pt>
                <c:pt idx="142">
                  <c:v>47.063000000000002</c:v>
                </c:pt>
                <c:pt idx="143">
                  <c:v>47.412999999999997</c:v>
                </c:pt>
                <c:pt idx="144">
                  <c:v>48.158999999999999</c:v>
                </c:pt>
                <c:pt idx="145">
                  <c:v>47.19</c:v>
                </c:pt>
                <c:pt idx="146">
                  <c:v>46.81</c:v>
                </c:pt>
                <c:pt idx="147">
                  <c:v>45.762</c:v>
                </c:pt>
                <c:pt idx="148">
                  <c:v>47.713999999999999</c:v>
                </c:pt>
                <c:pt idx="149">
                  <c:v>46.73</c:v>
                </c:pt>
                <c:pt idx="150">
                  <c:v>47.015999999999998</c:v>
                </c:pt>
                <c:pt idx="151">
                  <c:v>45.793999999999997</c:v>
                </c:pt>
                <c:pt idx="152">
                  <c:v>47.094999999999999</c:v>
                </c:pt>
                <c:pt idx="153">
                  <c:v>46.348999999999997</c:v>
                </c:pt>
                <c:pt idx="154">
                  <c:v>45.841000000000001</c:v>
                </c:pt>
                <c:pt idx="155">
                  <c:v>45.619</c:v>
                </c:pt>
                <c:pt idx="156">
                  <c:v>45.429000000000002</c:v>
                </c:pt>
                <c:pt idx="157">
                  <c:v>46.031999999999996</c:v>
                </c:pt>
                <c:pt idx="158">
                  <c:v>46.968000000000004</c:v>
                </c:pt>
                <c:pt idx="159">
                  <c:v>45.905000000000001</c:v>
                </c:pt>
                <c:pt idx="160">
                  <c:v>46.127000000000002</c:v>
                </c:pt>
                <c:pt idx="161">
                  <c:v>45.317</c:v>
                </c:pt>
                <c:pt idx="162">
                  <c:v>45.683</c:v>
                </c:pt>
                <c:pt idx="163">
                  <c:v>45.396999999999998</c:v>
                </c:pt>
                <c:pt idx="164">
                  <c:v>45.094999999999999</c:v>
                </c:pt>
                <c:pt idx="165">
                  <c:v>44.365000000000002</c:v>
                </c:pt>
                <c:pt idx="166">
                  <c:v>45.698</c:v>
                </c:pt>
                <c:pt idx="167">
                  <c:v>43.746000000000002</c:v>
                </c:pt>
                <c:pt idx="168">
                  <c:v>43.872999999999998</c:v>
                </c:pt>
                <c:pt idx="169">
                  <c:v>46.619</c:v>
                </c:pt>
                <c:pt idx="170">
                  <c:v>45.143000000000001</c:v>
                </c:pt>
                <c:pt idx="171">
                  <c:v>44.984000000000002</c:v>
                </c:pt>
                <c:pt idx="172">
                  <c:v>45.475999999999999</c:v>
                </c:pt>
                <c:pt idx="173">
                  <c:v>46.762</c:v>
                </c:pt>
                <c:pt idx="174">
                  <c:v>44.555999999999997</c:v>
                </c:pt>
                <c:pt idx="175">
                  <c:v>44.317</c:v>
                </c:pt>
                <c:pt idx="176">
                  <c:v>44.396999999999998</c:v>
                </c:pt>
                <c:pt idx="177">
                  <c:v>45.475999999999999</c:v>
                </c:pt>
                <c:pt idx="178">
                  <c:v>43.158999999999999</c:v>
                </c:pt>
                <c:pt idx="179">
                  <c:v>45.841000000000001</c:v>
                </c:pt>
                <c:pt idx="180">
                  <c:v>43.46</c:v>
                </c:pt>
                <c:pt idx="181">
                  <c:v>42.667000000000002</c:v>
                </c:pt>
                <c:pt idx="182">
                  <c:v>43.587000000000003</c:v>
                </c:pt>
                <c:pt idx="183">
                  <c:v>44.651000000000003</c:v>
                </c:pt>
                <c:pt idx="184">
                  <c:v>44.634999999999998</c:v>
                </c:pt>
                <c:pt idx="185">
                  <c:v>45.063000000000002</c:v>
                </c:pt>
                <c:pt idx="186">
                  <c:v>43.713999999999999</c:v>
                </c:pt>
                <c:pt idx="187">
                  <c:v>41.603000000000002</c:v>
                </c:pt>
                <c:pt idx="188">
                  <c:v>44</c:v>
                </c:pt>
                <c:pt idx="189">
                  <c:v>41.54</c:v>
                </c:pt>
                <c:pt idx="190">
                  <c:v>43</c:v>
                </c:pt>
                <c:pt idx="191">
                  <c:v>43.698</c:v>
                </c:pt>
                <c:pt idx="192">
                  <c:v>42.905000000000001</c:v>
                </c:pt>
                <c:pt idx="193">
                  <c:v>43.063000000000002</c:v>
                </c:pt>
                <c:pt idx="194">
                  <c:v>42.793999999999997</c:v>
                </c:pt>
                <c:pt idx="195">
                  <c:v>44.698</c:v>
                </c:pt>
                <c:pt idx="196">
                  <c:v>43.587000000000003</c:v>
                </c:pt>
                <c:pt idx="197">
                  <c:v>42.412999999999997</c:v>
                </c:pt>
                <c:pt idx="198">
                  <c:v>43.174999999999997</c:v>
                </c:pt>
                <c:pt idx="199">
                  <c:v>42.412999999999997</c:v>
                </c:pt>
                <c:pt idx="200">
                  <c:v>41.031999999999996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1-4E3A-843C-3111A1EF6EE8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B!$T$28:$T$228</c:f>
              <c:numCache>
                <c:formatCode>0.00</c:formatCode>
                <c:ptCount val="201"/>
                <c:pt idx="0">
                  <c:v>68.687539022282991</c:v>
                </c:pt>
                <c:pt idx="1">
                  <c:v>68.826454440429472</c:v>
                </c:pt>
                <c:pt idx="2">
                  <c:v>68.965368726554502</c:v>
                </c:pt>
                <c:pt idx="3">
                  <c:v>69.104281498113451</c:v>
                </c:pt>
                <c:pt idx="4">
                  <c:v>69.243192252038583</c:v>
                </c:pt>
                <c:pt idx="5">
                  <c:v>69.382100330224347</c:v>
                </c:pt>
                <c:pt idx="6">
                  <c:v>69.521004878038326</c:v>
                </c:pt>
                <c:pt idx="7">
                  <c:v>69.659904797838408</c:v>
                </c:pt>
                <c:pt idx="8">
                  <c:v>69.798798704481712</c:v>
                </c:pt>
                <c:pt idx="9">
                  <c:v>69.937684900679443</c:v>
                </c:pt>
                <c:pt idx="10">
                  <c:v>70.076561412428759</c:v>
                </c:pt>
                <c:pt idx="11">
                  <c:v>70.215426168958871</c:v>
                </c:pt>
                <c:pt idx="12">
                  <c:v>70.354277495972312</c:v>
                </c:pt>
                <c:pt idx="13">
                  <c:v>70.493115246819983</c:v>
                </c:pt>
                <c:pt idx="14">
                  <c:v>70.631943175547192</c:v>
                </c:pt>
                <c:pt idx="15">
                  <c:v>70.770773641194609</c:v>
                </c:pt>
                <c:pt idx="16">
                  <c:v>70.909636550691602</c:v>
                </c:pt>
                <c:pt idx="17">
                  <c:v>71.048595782277005</c:v>
                </c:pt>
                <c:pt idx="18">
                  <c:v>71.187778436506974</c:v>
                </c:pt>
                <c:pt idx="19">
                  <c:v>71.327425464372297</c:v>
                </c:pt>
                <c:pt idx="20">
                  <c:v>71.467976905173259</c:v>
                </c:pt>
                <c:pt idx="21">
                  <c:v>71.610211519100915</c:v>
                </c:pt>
                <c:pt idx="22">
                  <c:v>71.755469309676357</c:v>
                </c:pt>
                <c:pt idx="23">
                  <c:v>71.905996311223475</c:v>
                </c:pt>
                <c:pt idx="24">
                  <c:v>72.065463541715559</c:v>
                </c:pt>
                <c:pt idx="25">
                  <c:v>72.239724796049117</c:v>
                </c:pt>
                <c:pt idx="26">
                  <c:v>72.437888345387421</c:v>
                </c:pt>
                <c:pt idx="27">
                  <c:v>72.673781432035327</c:v>
                </c:pt>
                <c:pt idx="28">
                  <c:v>72.967877864557337</c:v>
                </c:pt>
                <c:pt idx="29">
                  <c:v>73.349730806732424</c:v>
                </c:pt>
                <c:pt idx="30">
                  <c:v>73.860897308652795</c:v>
                </c:pt>
                <c:pt idx="31">
                  <c:v>74.558251704837971</c:v>
                </c:pt>
                <c:pt idx="32">
                  <c:v>75.517458774260533</c:v>
                </c:pt>
                <c:pt idx="33">
                  <c:v>76.836218249734344</c:v>
                </c:pt>
                <c:pt idx="34">
                  <c:v>78.636713366371822</c:v>
                </c:pt>
                <c:pt idx="35">
                  <c:v>81.066523178393609</c:v>
                </c:pt>
                <c:pt idx="36">
                  <c:v>84.297129248600442</c:v>
                </c:pt>
                <c:pt idx="37">
                  <c:v>88.519109511839275</c:v>
                </c:pt>
                <c:pt idx="38">
                  <c:v>93.933215984947893</c:v>
                </c:pt>
                <c:pt idx="39">
                  <c:v>100.73682092983758</c:v>
                </c:pt>
                <c:pt idx="40">
                  <c:v>109.10570770568313</c:v>
                </c:pt>
                <c:pt idx="41">
                  <c:v>119.17185270845103</c:v>
                </c:pt>
                <c:pt idx="42">
                  <c:v>130.99857245881509</c:v>
                </c:pt>
                <c:pt idx="43">
                  <c:v>144.55482202289153</c:v>
                </c:pt>
                <c:pt idx="44">
                  <c:v>159.68950324117264</c:v>
                </c:pt>
                <c:pt idx="45">
                  <c:v>176.10215730124497</c:v>
                </c:pt>
                <c:pt idx="46">
                  <c:v>193.29572858658102</c:v>
                </c:pt>
                <c:pt idx="47">
                  <c:v>210.48301518314537</c:v>
                </c:pt>
                <c:pt idx="48">
                  <c:v>226.42206482093218</c:v>
                </c:pt>
                <c:pt idx="49">
                  <c:v>239.22040615614398</c:v>
                </c:pt>
                <c:pt idx="50">
                  <c:v>246.29423490219091</c:v>
                </c:pt>
                <c:pt idx="51">
                  <c:v>244.7956929471022</c:v>
                </c:pt>
                <c:pt idx="52">
                  <c:v>232.68756171033036</c:v>
                </c:pt>
                <c:pt idx="53">
                  <c:v>210.11781109296939</c:v>
                </c:pt>
                <c:pt idx="54">
                  <c:v>180.17399075945545</c:v>
                </c:pt>
                <c:pt idx="55">
                  <c:v>148.18612985570874</c:v>
                </c:pt>
                <c:pt idx="56">
                  <c:v>119.72990560635816</c:v>
                </c:pt>
                <c:pt idx="57">
                  <c:v>98.551073530252808</c:v>
                </c:pt>
                <c:pt idx="58">
                  <c:v>85.691574532633453</c:v>
                </c:pt>
                <c:pt idx="59">
                  <c:v>80.084319040488168</c:v>
                </c:pt>
                <c:pt idx="60">
                  <c:v>79.846732852325886</c:v>
                </c:pt>
                <c:pt idx="61">
                  <c:v>83.328993681004349</c:v>
                </c:pt>
                <c:pt idx="62">
                  <c:v>89.515256497988034</c:v>
                </c:pt>
                <c:pt idx="63">
                  <c:v>97.93059819033337</c:v>
                </c:pt>
                <c:pt idx="64">
                  <c:v>108.37521969627628</c:v>
                </c:pt>
                <c:pt idx="65">
                  <c:v>120.69121335537461</c:v>
                </c:pt>
                <c:pt idx="66">
                  <c:v>134.60974920440583</c:v>
                </c:pt>
                <c:pt idx="67">
                  <c:v>149.6397355910203</c:v>
                </c:pt>
                <c:pt idx="68">
                  <c:v>164.93277297985159</c:v>
                </c:pt>
                <c:pt idx="69">
                  <c:v>179.08187166793979</c:v>
                </c:pt>
                <c:pt idx="70">
                  <c:v>189.92411410426516</c:v>
                </c:pt>
                <c:pt idx="71">
                  <c:v>194.62664584467743</c:v>
                </c:pt>
                <c:pt idx="72">
                  <c:v>190.43919872654601</c:v>
                </c:pt>
                <c:pt idx="73">
                  <c:v>176.13381644970849</c:v>
                </c:pt>
                <c:pt idx="74">
                  <c:v>153.33710603062113</c:v>
                </c:pt>
                <c:pt idx="75">
                  <c:v>126.51525473842975</c:v>
                </c:pt>
                <c:pt idx="76">
                  <c:v>101.17639409328065</c:v>
                </c:pt>
                <c:pt idx="77">
                  <c:v>81.412155666813831</c:v>
                </c:pt>
                <c:pt idx="78">
                  <c:v>68.525273532872404</c:v>
                </c:pt>
                <c:pt idx="79">
                  <c:v>61.442311773241165</c:v>
                </c:pt>
                <c:pt idx="80">
                  <c:v>58.121949054969612</c:v>
                </c:pt>
                <c:pt idx="81">
                  <c:v>56.754307782567565</c:v>
                </c:pt>
                <c:pt idx="82">
                  <c:v>56.214177592404674</c:v>
                </c:pt>
                <c:pt idx="83">
                  <c:v>55.963884446534934</c:v>
                </c:pt>
                <c:pt idx="84">
                  <c:v>55.798505250013413</c:v>
                </c:pt>
                <c:pt idx="85">
                  <c:v>55.654509633394881</c:v>
                </c:pt>
                <c:pt idx="86">
                  <c:v>55.515666169698981</c:v>
                </c:pt>
                <c:pt idx="87">
                  <c:v>55.37855569009507</c:v>
                </c:pt>
                <c:pt idx="88">
                  <c:v>55.242712678767262</c:v>
                </c:pt>
                <c:pt idx="89">
                  <c:v>55.108434382912719</c:v>
                </c:pt>
                <c:pt idx="90">
                  <c:v>54.976501869231015</c:v>
                </c:pt>
                <c:pt idx="91">
                  <c:v>54.848335806537435</c:v>
                </c:pt>
                <c:pt idx="92">
                  <c:v>54.726291157776117</c:v>
                </c:pt>
                <c:pt idx="93">
                  <c:v>54.614032174836794</c:v>
                </c:pt>
                <c:pt idx="94">
                  <c:v>54.516941589898906</c:v>
                </c:pt>
                <c:pt idx="95">
                  <c:v>54.442479834518444</c:v>
                </c:pt>
                <c:pt idx="96">
                  <c:v>54.400359801334595</c:v>
                </c:pt>
                <c:pt idx="97">
                  <c:v>54.402358671414042</c:v>
                </c:pt>
                <c:pt idx="98">
                  <c:v>54.461570491874419</c:v>
                </c:pt>
                <c:pt idx="99">
                  <c:v>54.590925276391694</c:v>
                </c:pt>
                <c:pt idx="100">
                  <c:v>54.800847152250846</c:v>
                </c:pt>
                <c:pt idx="101">
                  <c:v>55.095928534384136</c:v>
                </c:pt>
                <c:pt idx="102">
                  <c:v>55.470386935483361</c:v>
                </c:pt>
                <c:pt idx="103">
                  <c:v>55.902004045770205</c:v>
                </c:pt>
                <c:pt idx="104">
                  <c:v>56.344978903442076</c:v>
                </c:pt>
                <c:pt idx="105">
                  <c:v>56.724792951903794</c:v>
                </c:pt>
                <c:pt idx="106">
                  <c:v>56.942406388674094</c:v>
                </c:pt>
                <c:pt idx="107">
                  <c:v>56.89639484619606</c:v>
                </c:pt>
                <c:pt idx="108">
                  <c:v>56.523164399170987</c:v>
                </c:pt>
                <c:pt idx="109">
                  <c:v>55.837534920351501</c:v>
                </c:pt>
                <c:pt idx="110">
                  <c:v>54.944033007751393</c:v>
                </c:pt>
                <c:pt idx="111">
                  <c:v>54.001860549952148</c:v>
                </c:pt>
                <c:pt idx="112">
                  <c:v>53.160118517712228</c:v>
                </c:pt>
                <c:pt idx="113">
                  <c:v>52.503951192520425</c:v>
                </c:pt>
                <c:pt idx="114">
                  <c:v>52.041939828070923</c:v>
                </c:pt>
                <c:pt idx="115">
                  <c:v>51.731574655777443</c:v>
                </c:pt>
                <c:pt idx="116">
                  <c:v>51.516209514071242</c:v>
                </c:pt>
                <c:pt idx="117">
                  <c:v>51.350085676845509</c:v>
                </c:pt>
                <c:pt idx="118">
                  <c:v>51.205597143018366</c:v>
                </c:pt>
                <c:pt idx="119">
                  <c:v>51.069664242846429</c:v>
                </c:pt>
                <c:pt idx="120">
                  <c:v>50.937633037778944</c:v>
                </c:pt>
                <c:pt idx="121">
                  <c:v>50.808942333027915</c:v>
                </c:pt>
                <c:pt idx="122">
                  <c:v>50.685092392175584</c:v>
                </c:pt>
                <c:pt idx="123">
                  <c:v>50.569057975553321</c:v>
                </c:pt>
                <c:pt idx="124">
                  <c:v>50.465300822087194</c:v>
                </c:pt>
                <c:pt idx="125">
                  <c:v>50.379855755393841</c:v>
                </c:pt>
                <c:pt idx="126">
                  <c:v>50.320159147338941</c:v>
                </c:pt>
                <c:pt idx="127">
                  <c:v>50.294349776636466</c:v>
                </c:pt>
                <c:pt idx="128">
                  <c:v>50.309785802022766</c:v>
                </c:pt>
                <c:pt idx="129">
                  <c:v>50.370558020279894</c:v>
                </c:pt>
                <c:pt idx="130">
                  <c:v>50.473941254587487</c:v>
                </c:pt>
                <c:pt idx="131">
                  <c:v>50.606227847475822</c:v>
                </c:pt>
                <c:pt idx="132">
                  <c:v>50.739458321145314</c:v>
                </c:pt>
                <c:pt idx="133">
                  <c:v>50.831943735783454</c:v>
                </c:pt>
                <c:pt idx="134">
                  <c:v>50.835811569016613</c:v>
                </c:pt>
                <c:pt idx="135">
                  <c:v>50.712161922010651</c:v>
                </c:pt>
                <c:pt idx="136">
                  <c:v>50.448670208770181</c:v>
                </c:pt>
                <c:pt idx="137">
                  <c:v>50.069546258037391</c:v>
                </c:pt>
                <c:pt idx="138">
                  <c:v>49.629507067194019</c:v>
                </c:pt>
                <c:pt idx="139">
                  <c:v>49.193006407975211</c:v>
                </c:pt>
                <c:pt idx="140">
                  <c:v>48.810303020003481</c:v>
                </c:pt>
                <c:pt idx="141">
                  <c:v>48.50373466282808</c:v>
                </c:pt>
                <c:pt idx="142">
                  <c:v>48.269306411707646</c:v>
                </c:pt>
                <c:pt idx="143">
                  <c:v>48.088326337519199</c:v>
                </c:pt>
                <c:pt idx="144">
                  <c:v>47.939808262028208</c:v>
                </c:pt>
                <c:pt idx="145">
                  <c:v>47.807680826034193</c:v>
                </c:pt>
                <c:pt idx="146">
                  <c:v>47.682335759179807</c:v>
                </c:pt>
                <c:pt idx="147">
                  <c:v>47.55908453260961</c:v>
                </c:pt>
                <c:pt idx="148">
                  <c:v>47.436037591716016</c:v>
                </c:pt>
                <c:pt idx="149">
                  <c:v>47.312584286197279</c:v>
                </c:pt>
                <c:pt idx="150">
                  <c:v>47.188597423021292</c:v>
                </c:pt>
                <c:pt idx="151">
                  <c:v>47.064101725347847</c:v>
                </c:pt>
                <c:pt idx="152">
                  <c:v>46.939159158663301</c:v>
                </c:pt>
                <c:pt idx="153">
                  <c:v>46.813835036258446</c:v>
                </c:pt>
                <c:pt idx="154">
                  <c:v>46.688189266884024</c:v>
                </c:pt>
                <c:pt idx="155">
                  <c:v>46.562274494817927</c:v>
                </c:pt>
                <c:pt idx="156">
                  <c:v>46.436136071947281</c:v>
                </c:pt>
                <c:pt idx="157">
                  <c:v>46.309812574878052</c:v>
                </c:pt>
                <c:pt idx="158">
                  <c:v>46.183336508565958</c:v>
                </c:pt>
                <c:pt idx="159">
                  <c:v>46.056735060518164</c:v>
                </c:pt>
                <c:pt idx="160">
                  <c:v>45.930030837663836</c:v>
                </c:pt>
                <c:pt idx="161">
                  <c:v>45.803242549851511</c:v>
                </c:pt>
                <c:pt idx="162">
                  <c:v>45.676385622865666</c:v>
                </c:pt>
                <c:pt idx="163">
                  <c:v>45.549472735538387</c:v>
                </c:pt>
                <c:pt idx="164">
                  <c:v>45.422514282466523</c:v>
                </c:pt>
                <c:pt idx="165">
                  <c:v>45.295518767651998</c:v>
                </c:pt>
                <c:pt idx="166">
                  <c:v>45.168493136185305</c:v>
                </c:pt>
                <c:pt idx="167">
                  <c:v>45.041443051660679</c:v>
                </c:pt>
                <c:pt idx="168">
                  <c:v>44.914373126857654</c:v>
                </c:pt>
                <c:pt idx="169">
                  <c:v>44.787287114678655</c:v>
                </c:pt>
                <c:pt idx="170">
                  <c:v>44.660188065606008</c:v>
                </c:pt>
                <c:pt idx="171">
                  <c:v>44.53307845715986</c:v>
                </c:pt>
                <c:pt idx="172">
                  <c:v>44.405960300074426</c:v>
                </c:pt>
                <c:pt idx="173">
                  <c:v>44.278835225202563</c:v>
                </c:pt>
                <c:pt idx="174">
                  <c:v>44.1517045545258</c:v>
                </c:pt>
                <c:pt idx="175">
                  <c:v>44.024569359093825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11-4E3A-843C-3111A1EF6EE8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B!$AZ$28:$AZ$228</c:f>
              <c:numCache>
                <c:formatCode>General</c:formatCode>
                <c:ptCount val="201"/>
                <c:pt idx="0">
                  <c:v>68.687539021873121</c:v>
                </c:pt>
                <c:pt idx="1">
                  <c:v>68.826454439326341</c:v>
                </c:pt>
                <c:pt idx="2">
                  <c:v>68.965368723639941</c:v>
                </c:pt>
                <c:pt idx="3">
                  <c:v>69.104281490554001</c:v>
                </c:pt>
                <c:pt idx="4">
                  <c:v>69.243192232790975</c:v>
                </c:pt>
                <c:pt idx="5">
                  <c:v>69.382100282114578</c:v>
                </c:pt>
                <c:pt idx="6">
                  <c:v>69.521004759990021</c:v>
                </c:pt>
                <c:pt idx="7">
                  <c:v>69.659904513486538</c:v>
                </c:pt>
                <c:pt idx="8">
                  <c:v>69.798798032090076</c:v>
                </c:pt>
                <c:pt idx="9">
                  <c:v>69.937683339839424</c:v>
                </c:pt>
                <c:pt idx="10">
                  <c:v>70.07655785558849</c:v>
                </c:pt>
                <c:pt idx="11">
                  <c:v>70.215418212126494</c:v>
                </c:pt>
                <c:pt idx="12">
                  <c:v>70.354260022229781</c:v>
                </c:pt>
                <c:pt idx="13">
                  <c:v>70.493077576307201</c:v>
                </c:pt>
                <c:pt idx="14">
                  <c:v>70.631863451927615</c:v>
                </c:pt>
                <c:pt idx="15">
                  <c:v>70.770608009913587</c:v>
                </c:pt>
                <c:pt idx="16">
                  <c:v>70.909298744512071</c:v>
                </c:pt>
                <c:pt idx="17">
                  <c:v>71.047919445979758</c:v>
                </c:pt>
                <c:pt idx="18">
                  <c:v>71.186449122203939</c:v>
                </c:pt>
                <c:pt idx="19">
                  <c:v>71.324860611036002</c:v>
                </c:pt>
                <c:pt idx="20">
                  <c:v>71.463118795986503</c:v>
                </c:pt>
                <c:pt idx="21">
                  <c:v>71.601178313751461</c:v>
                </c:pt>
                <c:pt idx="22">
                  <c:v>71.738980611393202</c:v>
                </c:pt>
                <c:pt idx="23">
                  <c:v>71.876450172278069</c:v>
                </c:pt>
                <c:pt idx="24">
                  <c:v>72.013489681145899</c:v>
                </c:pt>
                <c:pt idx="25">
                  <c:v>72.149973837677223</c:v>
                </c:pt>
                <c:pt idx="26">
                  <c:v>72.285741452040185</c:v>
                </c:pt>
                <c:pt idx="27">
                  <c:v>72.420585362321518</c:v>
                </c:pt>
                <c:pt idx="28">
                  <c:v>72.554239599661926</c:v>
                </c:pt>
                <c:pt idx="29">
                  <c:v>72.686363089980631</c:v>
                </c:pt>
                <c:pt idx="30">
                  <c:v>72.816519020336983</c:v>
                </c:pt>
                <c:pt idx="31">
                  <c:v>72.944148814944853</c:v>
                </c:pt>
                <c:pt idx="32">
                  <c:v>73.068539467484271</c:v>
                </c:pt>
                <c:pt idx="33">
                  <c:v>73.188782778515247</c:v>
                </c:pt>
                <c:pt idx="34">
                  <c:v>73.303724880373395</c:v>
                </c:pt>
                <c:pt idx="35">
                  <c:v>73.411904351785736</c:v>
                </c:pt>
                <c:pt idx="36">
                  <c:v>73.511477322316196</c:v>
                </c:pt>
                <c:pt idx="37">
                  <c:v>73.600128388539744</c:v>
                </c:pt>
                <c:pt idx="38">
                  <c:v>73.674967130806024</c:v>
                </c:pt>
                <c:pt idx="39">
                  <c:v>73.732411849619353</c:v>
                </c:pt>
                <c:pt idx="40">
                  <c:v>73.768065260764686</c:v>
                </c:pt>
                <c:pt idx="41">
                  <c:v>73.776591815146404</c:v>
                </c:pt>
                <c:pt idx="42">
                  <c:v>73.751613561608679</c:v>
                </c:pt>
                <c:pt idx="43">
                  <c:v>73.685651349867541</c:v>
                </c:pt>
                <c:pt idx="44">
                  <c:v>73.570150329311204</c:v>
                </c:pt>
                <c:pt idx="45">
                  <c:v>73.395641441128561</c:v>
                </c:pt>
                <c:pt idx="46">
                  <c:v>73.152099958604865</c:v>
                </c:pt>
                <c:pt idx="47">
                  <c:v>72.829561071574162</c:v>
                </c:pt>
                <c:pt idx="48">
                  <c:v>72.419031129685209</c:v>
                </c:pt>
                <c:pt idx="49">
                  <c:v>71.913681253660414</c:v>
                </c:pt>
                <c:pt idx="50">
                  <c:v>71.310223394921195</c:v>
                </c:pt>
                <c:pt idx="51">
                  <c:v>70.610258879485272</c:v>
                </c:pt>
                <c:pt idx="52">
                  <c:v>69.821290715787157</c:v>
                </c:pt>
                <c:pt idx="53">
                  <c:v>68.957058241179126</c:v>
                </c:pt>
                <c:pt idx="54">
                  <c:v>68.036937653018853</c:v>
                </c:pt>
                <c:pt idx="55">
                  <c:v>67.084364642899658</c:v>
                </c:pt>
                <c:pt idx="56">
                  <c:v>66.124515925466014</c:v>
                </c:pt>
                <c:pt idx="57">
                  <c:v>65.181719614018888</c:v>
                </c:pt>
                <c:pt idx="58">
                  <c:v>64.277141245688014</c:v>
                </c:pt>
                <c:pt idx="59">
                  <c:v>63.427179302022083</c:v>
                </c:pt>
                <c:pt idx="60">
                  <c:v>62.642763533702109</c:v>
                </c:pt>
                <c:pt idx="61">
                  <c:v>61.92949485688353</c:v>
                </c:pt>
                <c:pt idx="62">
                  <c:v>61.288392205482268</c:v>
                </c:pt>
                <c:pt idx="63">
                  <c:v>60.716953985277627</c:v>
                </c:pt>
                <c:pt idx="64">
                  <c:v>60.210277722702891</c:v>
                </c:pt>
                <c:pt idx="65">
                  <c:v>59.762064119746789</c:v>
                </c:pt>
                <c:pt idx="66">
                  <c:v>59.365418688414351</c:v>
                </c:pt>
                <c:pt idx="67">
                  <c:v>59.013431376878842</c:v>
                </c:pt>
                <c:pt idx="68">
                  <c:v>58.699555497176192</c:v>
                </c:pt>
                <c:pt idx="69">
                  <c:v>58.417825633501842</c:v>
                </c:pt>
                <c:pt idx="70">
                  <c:v>58.162957497319567</c:v>
                </c:pt>
                <c:pt idx="71">
                  <c:v>57.930367888388432</c:v>
                </c:pt>
                <c:pt idx="72">
                  <c:v>57.716144993507811</c:v>
                </c:pt>
                <c:pt idx="73">
                  <c:v>57.516991111657255</c:v>
                </c:pt>
                <c:pt idx="74">
                  <c:v>57.330152900053569</c:v>
                </c:pt>
                <c:pt idx="75">
                  <c:v>57.153348811229847</c:v>
                </c:pt>
                <c:pt idx="76">
                  <c:v>56.984699471118823</c:v>
                </c:pt>
                <c:pt idx="77">
                  <c:v>56.822664070149386</c:v>
                </c:pt>
                <c:pt idx="78">
                  <c:v>56.665984101698662</c:v>
                </c:pt>
                <c:pt idx="79">
                  <c:v>56.513634714888248</c:v>
                </c:pt>
                <c:pt idx="80">
                  <c:v>56.364783337196869</c:v>
                </c:pt>
                <c:pt idx="81">
                  <c:v>56.21875490813882</c:v>
                </c:pt>
                <c:pt idx="82">
                  <c:v>56.075002936868501</c:v>
                </c:pt>
                <c:pt idx="83">
                  <c:v>55.933085578680831</c:v>
                </c:pt>
                <c:pt idx="84">
                  <c:v>55.7926459687788</c:v>
                </c:pt>
                <c:pt idx="85">
                  <c:v>55.653396125304489</c:v>
                </c:pt>
                <c:pt idx="86">
                  <c:v>55.515103818586809</c:v>
                </c:pt>
                <c:pt idx="87">
                  <c:v>55.377581888909035</c:v>
                </c:pt>
                <c:pt idx="88">
                  <c:v>55.240679574957298</c:v>
                </c:pt>
                <c:pt idx="89">
                  <c:v>55.104275486706612</c:v>
                </c:pt>
                <c:pt idx="90">
                  <c:v>54.968271918919285</c:v>
                </c:pt>
                <c:pt idx="91">
                  <c:v>54.832590254805595</c:v>
                </c:pt>
                <c:pt idx="92">
                  <c:v>54.697167254408107</c:v>
                </c:pt>
                <c:pt idx="93">
                  <c:v>54.561952059844458</c:v>
                </c:pt>
                <c:pt idx="94">
                  <c:v>54.426903780668709</c:v>
                </c:pt>
                <c:pt idx="95">
                  <c:v>54.291989548246775</c:v>
                </c:pt>
                <c:pt idx="96">
                  <c:v>54.157182949063767</c:v>
                </c:pt>
                <c:pt idx="97">
                  <c:v>54.022462764065928</c:v>
                </c:pt>
                <c:pt idx="98">
                  <c:v>53.887811955156543</c:v>
                </c:pt>
                <c:pt idx="99">
                  <c:v>53.753216851383144</c:v>
                </c:pt>
                <c:pt idx="100">
                  <c:v>53.618666496654072</c:v>
                </c:pt>
                <c:pt idx="101">
                  <c:v>53.484152128405057</c:v>
                </c:pt>
                <c:pt idx="102">
                  <c:v>53.349666762837835</c:v>
                </c:pt>
                <c:pt idx="103">
                  <c:v>53.215204867451469</c:v>
                </c:pt>
                <c:pt idx="104">
                  <c:v>53.080762105816916</c:v>
                </c:pt>
                <c:pt idx="105">
                  <c:v>52.946335143105024</c:v>
                </c:pt>
                <c:pt idx="106">
                  <c:v>52.811921503937214</c:v>
                </c:pt>
                <c:pt idx="107">
                  <c:v>52.677519476834313</c:v>
                </c:pt>
                <c:pt idx="108">
                  <c:v>52.54312806202757</c:v>
                </c:pt>
                <c:pt idx="109">
                  <c:v>52.408746961786711</c:v>
                </c:pt>
                <c:pt idx="110">
                  <c:v>52.27437661483205</c:v>
                </c:pt>
                <c:pt idx="111">
                  <c:v>52.140018278939223</c:v>
                </c:pt>
                <c:pt idx="112">
                  <c:v>52.005674168622107</c:v>
                </c:pt>
                <c:pt idx="113">
                  <c:v>51.871347657882275</c:v>
                </c:pt>
                <c:pt idx="114">
                  <c:v>51.737043561509317</c:v>
                </c:pt>
                <c:pt idx="115">
                  <c:v>51.602768512317382</c:v>
                </c:pt>
                <c:pt idx="116">
                  <c:v>51.468531455929401</c:v>
                </c:pt>
                <c:pt idx="117">
                  <c:v>51.334344289013401</c:v>
                </c:pt>
                <c:pt idx="118">
                  <c:v>51.200222670691886</c:v>
                </c:pt>
                <c:pt idx="119">
                  <c:v>51.066187039169442</c:v>
                </c:pt>
                <c:pt idx="120">
                  <c:v>50.932263864708723</c:v>
                </c:pt>
                <c:pt idx="121">
                  <c:v>50.798487163112121</c:v>
                </c:pt>
                <c:pt idx="122">
                  <c:v>50.664900276527732</c:v>
                </c:pt>
                <c:pt idx="123">
                  <c:v>50.531557894515224</c:v>
                </c:pt>
                <c:pt idx="124">
                  <c:v>50.398528229712944</c:v>
                </c:pt>
                <c:pt idx="125">
                  <c:v>50.265895169629715</c:v>
                </c:pt>
                <c:pt idx="126">
                  <c:v>50.133760090450544</c:v>
                </c:pt>
                <c:pt idx="127">
                  <c:v>50.002242837788259</c:v>
                </c:pt>
                <c:pt idx="128">
                  <c:v>49.87148116603796</c:v>
                </c:pt>
                <c:pt idx="129">
                  <c:v>49.741627724954157</c:v>
                </c:pt>
                <c:pt idx="130">
                  <c:v>49.612843576959818</c:v>
                </c:pt>
                <c:pt idx="131">
                  <c:v>49.485287361291903</c:v>
                </c:pt>
                <c:pt idx="132">
                  <c:v>49.359099761867974</c:v>
                </c:pt>
                <c:pt idx="133">
                  <c:v>49.234384011857749</c:v>
                </c:pt>
                <c:pt idx="134">
                  <c:v>49.11118472903074</c:v>
                </c:pt>
                <c:pt idx="135">
                  <c:v>48.989469047580435</c:v>
                </c:pt>
                <c:pt idx="136">
                  <c:v>48.86911506374031</c:v>
                </c:pt>
                <c:pt idx="137">
                  <c:v>48.749912194240807</c:v>
                </c:pt>
                <c:pt idx="138">
                  <c:v>48.631575711012076</c:v>
                </c:pt>
                <c:pt idx="139">
                  <c:v>48.513773938836081</c:v>
                </c:pt>
                <c:pt idx="140">
                  <c:v>48.396162818039485</c:v>
                </c:pt>
                <c:pt idx="141">
                  <c:v>48.278420433949144</c:v>
                </c:pt>
                <c:pt idx="142">
                  <c:v>48.160274619145497</c:v>
                </c:pt>
                <c:pt idx="143">
                  <c:v>48.041519431198601</c:v>
                </c:pt>
                <c:pt idx="144">
                  <c:v>47.922019805522623</c:v>
                </c:pt>
                <c:pt idx="145">
                  <c:v>47.801706526593392</c:v>
                </c:pt>
                <c:pt idx="146">
                  <c:v>47.680565076126207</c:v>
                </c:pt>
                <c:pt idx="147">
                  <c:v>47.558621945802628</c:v>
                </c:pt>
                <c:pt idx="148">
                  <c:v>47.435931171355747</c:v>
                </c:pt>
                <c:pt idx="149">
                  <c:v>47.31256274421257</c:v>
                </c:pt>
                <c:pt idx="150">
                  <c:v>47.188593588748077</c:v>
                </c:pt>
                <c:pt idx="151">
                  <c:v>47.064101125599116</c:v>
                </c:pt>
                <c:pt idx="152">
                  <c:v>46.93915907626193</c:v>
                </c:pt>
                <c:pt idx="153">
                  <c:v>46.813835026318159</c:v>
                </c:pt>
                <c:pt idx="154">
                  <c:v>46.688189265831561</c:v>
                </c:pt>
                <c:pt idx="155">
                  <c:v>46.56227449472015</c:v>
                </c:pt>
                <c:pt idx="156">
                  <c:v>46.436136071939316</c:v>
                </c:pt>
                <c:pt idx="157">
                  <c:v>46.309812574877483</c:v>
                </c:pt>
                <c:pt idx="158">
                  <c:v>46.183336508565922</c:v>
                </c:pt>
                <c:pt idx="159">
                  <c:v>46.056735060518164</c:v>
                </c:pt>
                <c:pt idx="160">
                  <c:v>45.930030837663836</c:v>
                </c:pt>
                <c:pt idx="161">
                  <c:v>45.803242549851511</c:v>
                </c:pt>
                <c:pt idx="162">
                  <c:v>45.676385622865666</c:v>
                </c:pt>
                <c:pt idx="163">
                  <c:v>45.549472735538387</c:v>
                </c:pt>
                <c:pt idx="164">
                  <c:v>45.422514282466523</c:v>
                </c:pt>
                <c:pt idx="165">
                  <c:v>45.295518767651998</c:v>
                </c:pt>
                <c:pt idx="166">
                  <c:v>45.168493136185305</c:v>
                </c:pt>
                <c:pt idx="167">
                  <c:v>45.041443051660679</c:v>
                </c:pt>
                <c:pt idx="168">
                  <c:v>44.914373126857654</c:v>
                </c:pt>
                <c:pt idx="169">
                  <c:v>44.787287114678655</c:v>
                </c:pt>
                <c:pt idx="170">
                  <c:v>44.660188065606008</c:v>
                </c:pt>
                <c:pt idx="171">
                  <c:v>44.53307845715986</c:v>
                </c:pt>
                <c:pt idx="172">
                  <c:v>44.405960300074426</c:v>
                </c:pt>
                <c:pt idx="173">
                  <c:v>44.278835225202563</c:v>
                </c:pt>
                <c:pt idx="174">
                  <c:v>44.1517045545258</c:v>
                </c:pt>
                <c:pt idx="175">
                  <c:v>44.024569359093825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11-4E3A-843C-3111A1EF6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B!$E$28:$E$228</c:f>
              <c:numCache>
                <c:formatCode>General</c:formatCode>
                <c:ptCount val="201"/>
                <c:pt idx="0">
                  <c:v>67.840999999999994</c:v>
                </c:pt>
                <c:pt idx="1">
                  <c:v>68.316999999999993</c:v>
                </c:pt>
                <c:pt idx="2">
                  <c:v>67.587000000000003</c:v>
                </c:pt>
                <c:pt idx="3">
                  <c:v>66.762</c:v>
                </c:pt>
                <c:pt idx="4">
                  <c:v>67.078999999999994</c:v>
                </c:pt>
                <c:pt idx="5">
                  <c:v>68</c:v>
                </c:pt>
                <c:pt idx="6">
                  <c:v>67.111000000000004</c:v>
                </c:pt>
                <c:pt idx="7">
                  <c:v>68.555999999999997</c:v>
                </c:pt>
                <c:pt idx="8">
                  <c:v>69.174999999999997</c:v>
                </c:pt>
                <c:pt idx="9">
                  <c:v>69.507999999999996</c:v>
                </c:pt>
                <c:pt idx="10">
                  <c:v>67.381</c:v>
                </c:pt>
                <c:pt idx="11">
                  <c:v>69.412999999999997</c:v>
                </c:pt>
                <c:pt idx="12">
                  <c:v>68.238</c:v>
                </c:pt>
                <c:pt idx="13">
                  <c:v>68.73</c:v>
                </c:pt>
                <c:pt idx="14">
                  <c:v>68.349000000000004</c:v>
                </c:pt>
                <c:pt idx="15">
                  <c:v>69.159000000000006</c:v>
                </c:pt>
                <c:pt idx="16">
                  <c:v>69.397000000000006</c:v>
                </c:pt>
                <c:pt idx="17">
                  <c:v>68.73</c:v>
                </c:pt>
                <c:pt idx="18">
                  <c:v>69.078999999999994</c:v>
                </c:pt>
                <c:pt idx="19">
                  <c:v>68.697999999999993</c:v>
                </c:pt>
                <c:pt idx="20">
                  <c:v>69.492000000000004</c:v>
                </c:pt>
                <c:pt idx="21">
                  <c:v>70.206000000000003</c:v>
                </c:pt>
                <c:pt idx="22">
                  <c:v>69.397000000000006</c:v>
                </c:pt>
                <c:pt idx="23">
                  <c:v>69.888999999999996</c:v>
                </c:pt>
                <c:pt idx="24">
                  <c:v>70.048000000000002</c:v>
                </c:pt>
                <c:pt idx="25">
                  <c:v>70.048000000000002</c:v>
                </c:pt>
                <c:pt idx="26">
                  <c:v>70.602999999999994</c:v>
                </c:pt>
                <c:pt idx="27">
                  <c:v>70.332999999999998</c:v>
                </c:pt>
                <c:pt idx="28">
                  <c:v>72.667000000000002</c:v>
                </c:pt>
                <c:pt idx="29">
                  <c:v>73.254000000000005</c:v>
                </c:pt>
                <c:pt idx="30">
                  <c:v>74.094999999999999</c:v>
                </c:pt>
                <c:pt idx="31">
                  <c:v>73.778000000000006</c:v>
                </c:pt>
                <c:pt idx="32">
                  <c:v>73.951999999999998</c:v>
                </c:pt>
                <c:pt idx="33">
                  <c:v>74.159000000000006</c:v>
                </c:pt>
                <c:pt idx="34">
                  <c:v>73.412999999999997</c:v>
                </c:pt>
                <c:pt idx="35">
                  <c:v>76</c:v>
                </c:pt>
                <c:pt idx="36">
                  <c:v>77.126999999999995</c:v>
                </c:pt>
                <c:pt idx="37">
                  <c:v>78.429000000000002</c:v>
                </c:pt>
                <c:pt idx="38">
                  <c:v>81.650999999999996</c:v>
                </c:pt>
                <c:pt idx="39">
                  <c:v>83.983999999999995</c:v>
                </c:pt>
                <c:pt idx="40">
                  <c:v>88.635000000000005</c:v>
                </c:pt>
                <c:pt idx="41">
                  <c:v>94.46</c:v>
                </c:pt>
                <c:pt idx="42">
                  <c:v>101.77800000000001</c:v>
                </c:pt>
                <c:pt idx="43">
                  <c:v>117.746</c:v>
                </c:pt>
                <c:pt idx="44">
                  <c:v>135.69800000000001</c:v>
                </c:pt>
                <c:pt idx="45">
                  <c:v>158.58699999999999</c:v>
                </c:pt>
                <c:pt idx="46">
                  <c:v>178.60300000000001</c:v>
                </c:pt>
                <c:pt idx="47">
                  <c:v>196.82499999999999</c:v>
                </c:pt>
                <c:pt idx="48">
                  <c:v>210.39699999999999</c:v>
                </c:pt>
                <c:pt idx="49">
                  <c:v>220.88900000000001</c:v>
                </c:pt>
                <c:pt idx="50">
                  <c:v>227.65100000000001</c:v>
                </c:pt>
                <c:pt idx="51">
                  <c:v>231.857</c:v>
                </c:pt>
                <c:pt idx="52">
                  <c:v>232.01599999999999</c:v>
                </c:pt>
                <c:pt idx="53">
                  <c:v>229.03200000000001</c:v>
                </c:pt>
                <c:pt idx="54">
                  <c:v>222.88900000000001</c:v>
                </c:pt>
                <c:pt idx="55">
                  <c:v>208.46</c:v>
                </c:pt>
                <c:pt idx="56">
                  <c:v>178.63499999999999</c:v>
                </c:pt>
                <c:pt idx="57">
                  <c:v>137.81</c:v>
                </c:pt>
                <c:pt idx="58">
                  <c:v>94.316999999999993</c:v>
                </c:pt>
                <c:pt idx="59">
                  <c:v>71.143000000000001</c:v>
                </c:pt>
                <c:pt idx="60">
                  <c:v>66.078999999999994</c:v>
                </c:pt>
                <c:pt idx="61">
                  <c:v>68.078999999999994</c:v>
                </c:pt>
                <c:pt idx="62">
                  <c:v>74.524000000000001</c:v>
                </c:pt>
                <c:pt idx="63">
                  <c:v>81.316999999999993</c:v>
                </c:pt>
                <c:pt idx="64">
                  <c:v>90.81</c:v>
                </c:pt>
                <c:pt idx="65">
                  <c:v>105.063</c:v>
                </c:pt>
                <c:pt idx="66">
                  <c:v>120.254</c:v>
                </c:pt>
                <c:pt idx="67">
                  <c:v>136.714</c:v>
                </c:pt>
                <c:pt idx="68">
                  <c:v>150.27000000000001</c:v>
                </c:pt>
                <c:pt idx="69">
                  <c:v>161.07900000000001</c:v>
                </c:pt>
                <c:pt idx="70">
                  <c:v>171.27</c:v>
                </c:pt>
                <c:pt idx="71">
                  <c:v>178.74600000000001</c:v>
                </c:pt>
                <c:pt idx="72">
                  <c:v>183.476</c:v>
                </c:pt>
                <c:pt idx="73">
                  <c:v>184.50800000000001</c:v>
                </c:pt>
                <c:pt idx="74">
                  <c:v>181.74600000000001</c:v>
                </c:pt>
                <c:pt idx="75">
                  <c:v>171.524</c:v>
                </c:pt>
                <c:pt idx="76">
                  <c:v>153.15899999999999</c:v>
                </c:pt>
                <c:pt idx="77">
                  <c:v>121.175</c:v>
                </c:pt>
                <c:pt idx="78">
                  <c:v>83.81</c:v>
                </c:pt>
                <c:pt idx="79">
                  <c:v>60.968000000000004</c:v>
                </c:pt>
                <c:pt idx="80">
                  <c:v>55.238</c:v>
                </c:pt>
                <c:pt idx="81">
                  <c:v>54.984000000000002</c:v>
                </c:pt>
                <c:pt idx="82">
                  <c:v>54.920999999999999</c:v>
                </c:pt>
                <c:pt idx="83">
                  <c:v>54.603000000000002</c:v>
                </c:pt>
                <c:pt idx="84">
                  <c:v>54.143000000000001</c:v>
                </c:pt>
                <c:pt idx="85">
                  <c:v>53.841000000000001</c:v>
                </c:pt>
                <c:pt idx="86">
                  <c:v>54.872999999999998</c:v>
                </c:pt>
                <c:pt idx="87">
                  <c:v>55.286000000000001</c:v>
                </c:pt>
                <c:pt idx="88">
                  <c:v>55.158999999999999</c:v>
                </c:pt>
                <c:pt idx="89">
                  <c:v>54.508000000000003</c:v>
                </c:pt>
                <c:pt idx="90">
                  <c:v>54.444000000000003</c:v>
                </c:pt>
                <c:pt idx="91">
                  <c:v>53.698</c:v>
                </c:pt>
                <c:pt idx="92">
                  <c:v>53.936999999999998</c:v>
                </c:pt>
                <c:pt idx="93">
                  <c:v>54.683</c:v>
                </c:pt>
                <c:pt idx="94">
                  <c:v>54.667000000000002</c:v>
                </c:pt>
                <c:pt idx="95">
                  <c:v>55.206000000000003</c:v>
                </c:pt>
                <c:pt idx="96">
                  <c:v>54.555999999999997</c:v>
                </c:pt>
                <c:pt idx="97">
                  <c:v>53.555999999999997</c:v>
                </c:pt>
                <c:pt idx="98">
                  <c:v>52.587000000000003</c:v>
                </c:pt>
                <c:pt idx="99">
                  <c:v>53.206000000000003</c:v>
                </c:pt>
                <c:pt idx="100">
                  <c:v>54.079000000000001</c:v>
                </c:pt>
                <c:pt idx="101">
                  <c:v>55.667000000000002</c:v>
                </c:pt>
                <c:pt idx="102">
                  <c:v>57.444000000000003</c:v>
                </c:pt>
                <c:pt idx="103">
                  <c:v>58.667000000000002</c:v>
                </c:pt>
                <c:pt idx="104">
                  <c:v>60.079000000000001</c:v>
                </c:pt>
                <c:pt idx="105">
                  <c:v>61.936999999999998</c:v>
                </c:pt>
                <c:pt idx="106">
                  <c:v>63.46</c:v>
                </c:pt>
                <c:pt idx="107">
                  <c:v>63.762</c:v>
                </c:pt>
                <c:pt idx="108">
                  <c:v>62.286000000000001</c:v>
                </c:pt>
                <c:pt idx="109">
                  <c:v>61.667000000000002</c:v>
                </c:pt>
                <c:pt idx="110">
                  <c:v>57.444000000000003</c:v>
                </c:pt>
                <c:pt idx="111">
                  <c:v>54.73</c:v>
                </c:pt>
                <c:pt idx="112">
                  <c:v>53.905000000000001</c:v>
                </c:pt>
                <c:pt idx="113">
                  <c:v>50.508000000000003</c:v>
                </c:pt>
                <c:pt idx="114">
                  <c:v>50.158999999999999</c:v>
                </c:pt>
                <c:pt idx="115">
                  <c:v>50.158999999999999</c:v>
                </c:pt>
                <c:pt idx="116">
                  <c:v>52.412999999999997</c:v>
                </c:pt>
                <c:pt idx="117">
                  <c:v>50.332999999999998</c:v>
                </c:pt>
                <c:pt idx="118">
                  <c:v>50.762</c:v>
                </c:pt>
                <c:pt idx="119">
                  <c:v>49.365000000000002</c:v>
                </c:pt>
                <c:pt idx="120">
                  <c:v>49.302</c:v>
                </c:pt>
                <c:pt idx="121">
                  <c:v>48.286000000000001</c:v>
                </c:pt>
                <c:pt idx="122">
                  <c:v>49.936999999999998</c:v>
                </c:pt>
                <c:pt idx="123">
                  <c:v>49.317</c:v>
                </c:pt>
                <c:pt idx="124">
                  <c:v>49.524000000000001</c:v>
                </c:pt>
                <c:pt idx="125">
                  <c:v>47.777999999999999</c:v>
                </c:pt>
                <c:pt idx="126">
                  <c:v>48.698</c:v>
                </c:pt>
                <c:pt idx="127">
                  <c:v>49.238</c:v>
                </c:pt>
                <c:pt idx="128">
                  <c:v>47.793999999999997</c:v>
                </c:pt>
                <c:pt idx="129">
                  <c:v>49.143000000000001</c:v>
                </c:pt>
                <c:pt idx="130">
                  <c:v>50.698</c:v>
                </c:pt>
                <c:pt idx="131">
                  <c:v>51.634999999999998</c:v>
                </c:pt>
                <c:pt idx="132">
                  <c:v>51.81</c:v>
                </c:pt>
                <c:pt idx="133">
                  <c:v>53.667000000000002</c:v>
                </c:pt>
                <c:pt idx="134">
                  <c:v>54.984000000000002</c:v>
                </c:pt>
                <c:pt idx="135">
                  <c:v>54.508000000000003</c:v>
                </c:pt>
                <c:pt idx="136">
                  <c:v>54.286000000000001</c:v>
                </c:pt>
                <c:pt idx="137">
                  <c:v>52.491999999999997</c:v>
                </c:pt>
                <c:pt idx="138">
                  <c:v>50.46</c:v>
                </c:pt>
                <c:pt idx="139">
                  <c:v>47.841000000000001</c:v>
                </c:pt>
                <c:pt idx="140">
                  <c:v>46.587000000000003</c:v>
                </c:pt>
                <c:pt idx="141">
                  <c:v>46.317</c:v>
                </c:pt>
                <c:pt idx="142">
                  <c:v>46.381</c:v>
                </c:pt>
                <c:pt idx="143">
                  <c:v>47.332999999999998</c:v>
                </c:pt>
                <c:pt idx="144">
                  <c:v>45.777999999999999</c:v>
                </c:pt>
                <c:pt idx="145">
                  <c:v>46.951999999999998</c:v>
                </c:pt>
                <c:pt idx="146">
                  <c:v>46.015999999999998</c:v>
                </c:pt>
                <c:pt idx="147">
                  <c:v>46.73</c:v>
                </c:pt>
                <c:pt idx="148">
                  <c:v>46.110999999999997</c:v>
                </c:pt>
                <c:pt idx="149">
                  <c:v>45.381</c:v>
                </c:pt>
                <c:pt idx="150">
                  <c:v>46.524000000000001</c:v>
                </c:pt>
                <c:pt idx="151">
                  <c:v>45.491999999999997</c:v>
                </c:pt>
                <c:pt idx="152">
                  <c:v>45.603000000000002</c:v>
                </c:pt>
                <c:pt idx="153">
                  <c:v>44.619</c:v>
                </c:pt>
                <c:pt idx="154">
                  <c:v>45.253999999999998</c:v>
                </c:pt>
                <c:pt idx="155">
                  <c:v>44.793999999999997</c:v>
                </c:pt>
                <c:pt idx="156">
                  <c:v>45.905000000000001</c:v>
                </c:pt>
                <c:pt idx="157">
                  <c:v>46.158999999999999</c:v>
                </c:pt>
                <c:pt idx="158">
                  <c:v>45.825000000000003</c:v>
                </c:pt>
                <c:pt idx="159">
                  <c:v>45.698</c:v>
                </c:pt>
                <c:pt idx="160">
                  <c:v>45.936999999999998</c:v>
                </c:pt>
                <c:pt idx="161">
                  <c:v>46.253999999999998</c:v>
                </c:pt>
                <c:pt idx="162">
                  <c:v>46.174999999999997</c:v>
                </c:pt>
                <c:pt idx="163">
                  <c:v>43.332999999999998</c:v>
                </c:pt>
                <c:pt idx="164">
                  <c:v>45</c:v>
                </c:pt>
                <c:pt idx="165">
                  <c:v>43.841000000000001</c:v>
                </c:pt>
                <c:pt idx="166">
                  <c:v>45.793999999999997</c:v>
                </c:pt>
                <c:pt idx="167">
                  <c:v>42.570999999999998</c:v>
                </c:pt>
                <c:pt idx="168">
                  <c:v>44.286000000000001</c:v>
                </c:pt>
                <c:pt idx="169">
                  <c:v>44.396999999999998</c:v>
                </c:pt>
                <c:pt idx="170">
                  <c:v>44.54</c:v>
                </c:pt>
                <c:pt idx="171">
                  <c:v>44.683</c:v>
                </c:pt>
                <c:pt idx="172">
                  <c:v>45.619</c:v>
                </c:pt>
                <c:pt idx="173">
                  <c:v>44.253999999999998</c:v>
                </c:pt>
                <c:pt idx="174">
                  <c:v>44.793999999999997</c:v>
                </c:pt>
                <c:pt idx="175">
                  <c:v>43.429000000000002</c:v>
                </c:pt>
                <c:pt idx="176">
                  <c:v>44.143000000000001</c:v>
                </c:pt>
                <c:pt idx="177">
                  <c:v>44.508000000000003</c:v>
                </c:pt>
                <c:pt idx="178">
                  <c:v>44.920999999999999</c:v>
                </c:pt>
                <c:pt idx="179">
                  <c:v>43.238</c:v>
                </c:pt>
                <c:pt idx="180">
                  <c:v>44.031999999999996</c:v>
                </c:pt>
                <c:pt idx="181">
                  <c:v>42.905000000000001</c:v>
                </c:pt>
                <c:pt idx="182">
                  <c:v>43.031999999999996</c:v>
                </c:pt>
                <c:pt idx="183">
                  <c:v>43.73</c:v>
                </c:pt>
                <c:pt idx="184">
                  <c:v>42.777999999999999</c:v>
                </c:pt>
                <c:pt idx="185">
                  <c:v>42.634999999999998</c:v>
                </c:pt>
                <c:pt idx="186">
                  <c:v>44.143000000000001</c:v>
                </c:pt>
                <c:pt idx="187">
                  <c:v>43.094999999999999</c:v>
                </c:pt>
                <c:pt idx="188">
                  <c:v>42.762</c:v>
                </c:pt>
                <c:pt idx="189">
                  <c:v>43.920999999999999</c:v>
                </c:pt>
                <c:pt idx="190">
                  <c:v>43.094999999999999</c:v>
                </c:pt>
                <c:pt idx="191">
                  <c:v>42.094999999999999</c:v>
                </c:pt>
                <c:pt idx="192">
                  <c:v>42.555999999999997</c:v>
                </c:pt>
                <c:pt idx="193">
                  <c:v>42.698</c:v>
                </c:pt>
                <c:pt idx="194">
                  <c:v>43.143000000000001</c:v>
                </c:pt>
                <c:pt idx="195">
                  <c:v>43.603000000000002</c:v>
                </c:pt>
                <c:pt idx="196">
                  <c:v>43.317</c:v>
                </c:pt>
                <c:pt idx="197">
                  <c:v>42.762</c:v>
                </c:pt>
                <c:pt idx="198">
                  <c:v>43.570999999999998</c:v>
                </c:pt>
                <c:pt idx="199">
                  <c:v>43.348999999999997</c:v>
                </c:pt>
                <c:pt idx="200">
                  <c:v>43.063000000000002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FB-4A0E-8767-F040D19C58CD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B!$U$28:$U$228</c:f>
              <c:numCache>
                <c:formatCode>0.00</c:formatCode>
                <c:ptCount val="201"/>
                <c:pt idx="0">
                  <c:v>66.631420920924839</c:v>
                </c:pt>
                <c:pt idx="1">
                  <c:v>66.816024769046749</c:v>
                </c:pt>
                <c:pt idx="2">
                  <c:v>67.000628277045053</c:v>
                </c:pt>
                <c:pt idx="3">
                  <c:v>67.185231277304837</c:v>
                </c:pt>
                <c:pt idx="4">
                  <c:v>67.369833538492927</c:v>
                </c:pt>
                <c:pt idx="5">
                  <c:v>67.55443474420666</c:v>
                </c:pt>
                <c:pt idx="6">
                  <c:v>67.739034465400337</c:v>
                </c:pt>
                <c:pt idx="7">
                  <c:v>67.923632125524435</c:v>
                </c:pt>
                <c:pt idx="8">
                  <c:v>68.108226958046444</c:v>
                </c:pt>
                <c:pt idx="9">
                  <c:v>68.292817958162999</c:v>
                </c:pt>
                <c:pt idx="10">
                  <c:v>68.477403835687412</c:v>
                </c:pt>
                <c:pt idx="11">
                  <c:v>68.66198298751732</c:v>
                </c:pt>
                <c:pt idx="12">
                  <c:v>68.846553531874534</c:v>
                </c:pt>
                <c:pt idx="13">
                  <c:v>69.031113493967695</c:v>
                </c:pt>
                <c:pt idx="14">
                  <c:v>69.215661324030265</c:v>
                </c:pt>
                <c:pt idx="15">
                  <c:v>69.400197098639936</c:v>
                </c:pt>
                <c:pt idx="16">
                  <c:v>69.584725062739139</c:v>
                </c:pt>
                <c:pt idx="17">
                  <c:v>69.769258705507454</c:v>
                </c:pt>
                <c:pt idx="18">
                  <c:v>69.953830470239453</c:v>
                </c:pt>
                <c:pt idx="19">
                  <c:v>70.138509684107945</c:v>
                </c:pt>
                <c:pt idx="20">
                  <c:v>70.323434644295688</c:v>
                </c:pt>
                <c:pt idx="21">
                  <c:v>70.508868380011648</c:v>
                </c:pt>
                <c:pt idx="22">
                  <c:v>70.695292853599227</c:v>
                </c:pt>
                <c:pt idx="23">
                  <c:v>70.883563694976999</c:v>
                </c:pt>
                <c:pt idx="24">
                  <c:v>71.075157281527339</c:v>
                </c:pt>
                <c:pt idx="25">
                  <c:v>71.272554042690999</c:v>
                </c:pt>
                <c:pt idx="26">
                  <c:v>71.479815605213034</c:v>
                </c:pt>
                <c:pt idx="27">
                  <c:v>71.703427092304693</c:v>
                </c:pt>
                <c:pt idx="28">
                  <c:v>71.953486395050192</c:v>
                </c:pt>
                <c:pt idx="29">
                  <c:v>72.245324619619055</c:v>
                </c:pt>
                <c:pt idx="30">
                  <c:v>72.601629406858237</c:v>
                </c:pt>
                <c:pt idx="31">
                  <c:v>73.055107224403301</c:v>
                </c:pt>
                <c:pt idx="32">
                  <c:v>73.651653573439475</c:v>
                </c:pt>
                <c:pt idx="33">
                  <c:v>74.453894636898823</c:v>
                </c:pt>
                <c:pt idx="34">
                  <c:v>75.544818247622359</c:v>
                </c:pt>
                <c:pt idx="35">
                  <c:v>77.03103244454563</c:v>
                </c:pt>
                <c:pt idx="36">
                  <c:v>79.044994235161482</c:v>
                </c:pt>
                <c:pt idx="37">
                  <c:v>81.745371256896334</c:v>
                </c:pt>
                <c:pt idx="38">
                  <c:v>85.314580052804487</c:v>
                </c:pt>
                <c:pt idx="39">
                  <c:v>89.952541093545761</c:v>
                </c:pt>
                <c:pt idx="40">
                  <c:v>95.865857265393629</c:v>
                </c:pt>
                <c:pt idx="41">
                  <c:v>103.25200087899404</c:v>
                </c:pt>
                <c:pt idx="42">
                  <c:v>112.27869427893445</c:v>
                </c:pt>
                <c:pt idx="43">
                  <c:v>123.05943829365906</c:v>
                </c:pt>
                <c:pt idx="44">
                  <c:v>135.62688319273494</c:v>
                </c:pt>
                <c:pt idx="45">
                  <c:v>149.90585446760073</c:v>
                </c:pt>
                <c:pt idx="46">
                  <c:v>165.68579482703052</c:v>
                </c:pt>
                <c:pt idx="47">
                  <c:v>182.58527025528429</c:v>
                </c:pt>
                <c:pt idx="48">
                  <c:v>199.98716188024702</c:v>
                </c:pt>
                <c:pt idx="49">
                  <c:v>216.9113233605313</c:v>
                </c:pt>
                <c:pt idx="50">
                  <c:v>231.81614017360411</c:v>
                </c:pt>
                <c:pt idx="51">
                  <c:v>242.42923438548087</c:v>
                </c:pt>
                <c:pt idx="52">
                  <c:v>245.88046170467334</c:v>
                </c:pt>
                <c:pt idx="53">
                  <c:v>239.45845065606272</c:v>
                </c:pt>
                <c:pt idx="54">
                  <c:v>221.97044977937716</c:v>
                </c:pt>
                <c:pt idx="55">
                  <c:v>195.01140175704225</c:v>
                </c:pt>
                <c:pt idx="56">
                  <c:v>163.07776886814662</c:v>
                </c:pt>
                <c:pt idx="57">
                  <c:v>132.05898954950544</c:v>
                </c:pt>
                <c:pt idx="58">
                  <c:v>106.90840550327886</c:v>
                </c:pt>
                <c:pt idx="59">
                  <c:v>90.004970239091364</c:v>
                </c:pt>
                <c:pt idx="60">
                  <c:v>81.100237522503477</c:v>
                </c:pt>
                <c:pt idx="61">
                  <c:v>78.472637326201067</c:v>
                </c:pt>
                <c:pt idx="62">
                  <c:v>80.236963615286655</c:v>
                </c:pt>
                <c:pt idx="63">
                  <c:v>85.070998819833989</c:v>
                </c:pt>
                <c:pt idx="64">
                  <c:v>92.300817145138225</c:v>
                </c:pt>
                <c:pt idx="65">
                  <c:v>101.66231740154294</c:v>
                </c:pt>
                <c:pt idx="66">
                  <c:v>113.02911218440198</c:v>
                </c:pt>
                <c:pt idx="67">
                  <c:v>126.22116516773093</c:v>
                </c:pt>
                <c:pt idx="68">
                  <c:v>140.88262636012985</c:v>
                </c:pt>
                <c:pt idx="69">
                  <c:v>156.36840218099678</c:v>
                </c:pt>
                <c:pt idx="70">
                  <c:v>171.57487409841613</c:v>
                </c:pt>
                <c:pt idx="71">
                  <c:v>184.70854744438589</c:v>
                </c:pt>
                <c:pt idx="72">
                  <c:v>193.16213638987688</c:v>
                </c:pt>
                <c:pt idx="73">
                  <c:v>193.88782375258813</c:v>
                </c:pt>
                <c:pt idx="74">
                  <c:v>184.58070399729024</c:v>
                </c:pt>
                <c:pt idx="75">
                  <c:v>165.30558784758864</c:v>
                </c:pt>
                <c:pt idx="76">
                  <c:v>139.35209075118823</c:v>
                </c:pt>
                <c:pt idx="77">
                  <c:v>112.22595441065954</c:v>
                </c:pt>
                <c:pt idx="78">
                  <c:v>89.155254143525468</c:v>
                </c:pt>
                <c:pt idx="79">
                  <c:v>72.895039053594147</c:v>
                </c:pt>
                <c:pt idx="80">
                  <c:v>63.303914675297129</c:v>
                </c:pt>
                <c:pt idx="81">
                  <c:v>58.520883682542674</c:v>
                </c:pt>
                <c:pt idx="82">
                  <c:v>56.45997596009299</c:v>
                </c:pt>
                <c:pt idx="83">
                  <c:v>55.642943708610026</c:v>
                </c:pt>
                <c:pt idx="84">
                  <c:v>55.291587986692768</c:v>
                </c:pt>
                <c:pt idx="85">
                  <c:v>55.084763763850553</c:v>
                </c:pt>
                <c:pt idx="86">
                  <c:v>54.915897088932049</c:v>
                </c:pt>
                <c:pt idx="87">
                  <c:v>54.756130591901794</c:v>
                </c:pt>
                <c:pt idx="88">
                  <c:v>54.599101949993866</c:v>
                </c:pt>
                <c:pt idx="89">
                  <c:v>54.443911094554302</c:v>
                </c:pt>
                <c:pt idx="90">
                  <c:v>54.291089514662005</c:v>
                </c:pt>
                <c:pt idx="91">
                  <c:v>54.142062354519538</c:v>
                </c:pt>
                <c:pt idx="92">
                  <c:v>53.999473370648417</c:v>
                </c:pt>
                <c:pt idx="93">
                  <c:v>53.867830122785847</c:v>
                </c:pt>
                <c:pt idx="94">
                  <c:v>53.754380862294717</c:v>
                </c:pt>
                <c:pt idx="95">
                  <c:v>53.670162105838024</c:v>
                </c:pt>
                <c:pt idx="96">
                  <c:v>53.63107088340697</c:v>
                </c:pt>
                <c:pt idx="97">
                  <c:v>53.658686898961172</c:v>
                </c:pt>
                <c:pt idx="98">
                  <c:v>53.780431903505445</c:v>
                </c:pt>
                <c:pt idx="99">
                  <c:v>54.02855364334993</c:v>
                </c:pt>
                <c:pt idx="100">
                  <c:v>54.437413153036132</c:v>
                </c:pt>
                <c:pt idx="101">
                  <c:v>55.038652917525532</c:v>
                </c:pt>
                <c:pt idx="102">
                  <c:v>55.853932470657689</c:v>
                </c:pt>
                <c:pt idx="103">
                  <c:v>56.884807573119865</c:v>
                </c:pt>
                <c:pt idx="104">
                  <c:v>58.09895604157704</c:v>
                </c:pt>
                <c:pt idx="105">
                  <c:v>59.412386718915215</c:v>
                </c:pt>
                <c:pt idx="106">
                  <c:v>60.671374919191813</c:v>
                </c:pt>
                <c:pt idx="107">
                  <c:v>61.647807571943197</c:v>
                </c:pt>
                <c:pt idx="108">
                  <c:v>62.071539656769275</c:v>
                </c:pt>
                <c:pt idx="109">
                  <c:v>61.715686394996141</c:v>
                </c:pt>
                <c:pt idx="110">
                  <c:v>60.512313914849578</c:v>
                </c:pt>
                <c:pt idx="111">
                  <c:v>58.62839217405719</c:v>
                </c:pt>
                <c:pt idx="112">
                  <c:v>56.430329928331084</c:v>
                </c:pt>
                <c:pt idx="113">
                  <c:v>54.33711519333032</c:v>
                </c:pt>
                <c:pt idx="114">
                  <c:v>52.651533275333705</c:v>
                </c:pt>
                <c:pt idx="115">
                  <c:v>51.475391857652177</c:v>
                </c:pt>
                <c:pt idx="116">
                  <c:v>50.741079238493207</c:v>
                </c:pt>
                <c:pt idx="117">
                  <c:v>50.306212677514679</c:v>
                </c:pt>
                <c:pt idx="118">
                  <c:v>50.036931044298775</c:v>
                </c:pt>
                <c:pt idx="119">
                  <c:v>49.844323391253631</c:v>
                </c:pt>
                <c:pt idx="120">
                  <c:v>49.682797492728184</c:v>
                </c:pt>
                <c:pt idx="121">
                  <c:v>49.534428600033003</c:v>
                </c:pt>
                <c:pt idx="122">
                  <c:v>49.395392255500816</c:v>
                </c:pt>
                <c:pt idx="123">
                  <c:v>49.268812714604309</c:v>
                </c:pt>
                <c:pt idx="124">
                  <c:v>49.16241882077852</c:v>
                </c:pt>
                <c:pt idx="125">
                  <c:v>49.088513618906653</c:v>
                </c:pt>
                <c:pt idx="126">
                  <c:v>49.064542488776979</c:v>
                </c:pt>
                <c:pt idx="127">
                  <c:v>49.113172217984925</c:v>
                </c:pt>
                <c:pt idx="128">
                  <c:v>49.260995656483672</c:v>
                </c:pt>
                <c:pt idx="129">
                  <c:v>49.534983449469472</c:v>
                </c:pt>
                <c:pt idx="130">
                  <c:v>49.955831255185721</c:v>
                </c:pt>
                <c:pt idx="131">
                  <c:v>50.527621644135763</c:v>
                </c:pt>
                <c:pt idx="132">
                  <c:v>51.224263677796394</c:v>
                </c:pt>
                <c:pt idx="133">
                  <c:v>51.975902326321034</c:v>
                </c:pt>
                <c:pt idx="134">
                  <c:v>52.663137032901354</c:v>
                </c:pt>
                <c:pt idx="135">
                  <c:v>53.130638332686836</c:v>
                </c:pt>
                <c:pt idx="136">
                  <c:v>53.227988797490923</c:v>
                </c:pt>
                <c:pt idx="137">
                  <c:v>52.869523020227135</c:v>
                </c:pt>
                <c:pt idx="138">
                  <c:v>52.083840770885125</c:v>
                </c:pt>
                <c:pt idx="139">
                  <c:v>51.017704628131732</c:v>
                </c:pt>
                <c:pt idx="140">
                  <c:v>49.882553075375313</c:v>
                </c:pt>
                <c:pt idx="141">
                  <c:v>48.871365817483358</c:v>
                </c:pt>
                <c:pt idx="142">
                  <c:v>48.094592398120803</c:v>
                </c:pt>
                <c:pt idx="143">
                  <c:v>47.566677092437885</c:v>
                </c:pt>
                <c:pt idx="144">
                  <c:v>47.236896268848888</c:v>
                </c:pt>
                <c:pt idx="145">
                  <c:v>47.033917314075815</c:v>
                </c:pt>
                <c:pt idx="146">
                  <c:v>46.897368156165946</c:v>
                </c:pt>
                <c:pt idx="147">
                  <c:v>46.7887113855381</c:v>
                </c:pt>
                <c:pt idx="148">
                  <c:v>46.688217873255837</c:v>
                </c:pt>
                <c:pt idx="149">
                  <c:v>46.587671651695402</c:v>
                </c:pt>
                <c:pt idx="150">
                  <c:v>46.484403019204287</c:v>
                </c:pt>
                <c:pt idx="151">
                  <c:v>46.377924953752604</c:v>
                </c:pt>
                <c:pt idx="152">
                  <c:v>46.268454336356648</c:v>
                </c:pt>
                <c:pt idx="153">
                  <c:v>46.156378149488262</c:v>
                </c:pt>
                <c:pt idx="154">
                  <c:v>46.04208997360282</c:v>
                </c:pt>
                <c:pt idx="155">
                  <c:v>45.925946753021933</c:v>
                </c:pt>
                <c:pt idx="156">
                  <c:v>45.808259936636617</c:v>
                </c:pt>
                <c:pt idx="157">
                  <c:v>45.689296169491037</c:v>
                </c:pt>
                <c:pt idx="158">
                  <c:v>45.569280914883912</c:v>
                </c:pt>
                <c:pt idx="159">
                  <c:v>45.448403050146865</c:v>
                </c:pt>
                <c:pt idx="160">
                  <c:v>45.326819660671823</c:v>
                </c:pt>
                <c:pt idx="161">
                  <c:v>45.204660644408833</c:v>
                </c:pt>
                <c:pt idx="162">
                  <c:v>45.082032927863381</c:v>
                </c:pt>
                <c:pt idx="163">
                  <c:v>44.959024206830513</c:v>
                </c:pt>
                <c:pt idx="164">
                  <c:v>44.835706193130498</c:v>
                </c:pt>
                <c:pt idx="165">
                  <c:v>44.712137387817492</c:v>
                </c:pt>
                <c:pt idx="166">
                  <c:v>44.588365421800702</c:v>
                </c:pt>
                <c:pt idx="167">
                  <c:v>44.46442901350423</c:v>
                </c:pt>
                <c:pt idx="168">
                  <c:v>44.340359594800489</c:v>
                </c:pt>
                <c:pt idx="169">
                  <c:v>44.216182654069883</c:v>
                </c:pt>
                <c:pt idx="170">
                  <c:v>44.091918840831404</c:v>
                </c:pt>
                <c:pt idx="171">
                  <c:v>43.967584871163808</c:v>
                </c:pt>
                <c:pt idx="172">
                  <c:v>43.843194267805622</c:v>
                </c:pt>
                <c:pt idx="173">
                  <c:v>43.718757963776177</c:v>
                </c:pt>
                <c:pt idx="174">
                  <c:v>43.594284793793406</c:v>
                </c:pt>
                <c:pt idx="175">
                  <c:v>43.469781893748753</c:v>
                </c:pt>
                <c:pt idx="176">
                  <c:v>43.345255025039606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FB-4A0E-8767-F040D19C58CD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B!$BA$28:$BA$228</c:f>
              <c:numCache>
                <c:formatCode>General</c:formatCode>
                <c:ptCount val="201"/>
                <c:pt idx="0">
                  <c:v>66.6314209208779</c:v>
                </c:pt>
                <c:pt idx="1">
                  <c:v>66.816024768913834</c:v>
                </c:pt>
                <c:pt idx="2">
                  <c:v>67.000628276675769</c:v>
                </c:pt>
                <c:pt idx="3">
                  <c:v>67.185231276298055</c:v>
                </c:pt>
                <c:pt idx="4">
                  <c:v>67.369833535799529</c:v>
                </c:pt>
                <c:pt idx="5">
                  <c:v>67.554434737136077</c:v>
                </c:pt>
                <c:pt idx="6">
                  <c:v>67.739034447186725</c:v>
                </c:pt>
                <c:pt idx="7">
                  <c:v>67.923632079485571</c:v>
                </c:pt>
                <c:pt idx="8">
                  <c:v>68.10822684385316</c:v>
                </c:pt>
                <c:pt idx="9">
                  <c:v>68.292817680227543</c:v>
                </c:pt>
                <c:pt idx="10">
                  <c:v>68.477403171891183</c:v>
                </c:pt>
                <c:pt idx="11">
                  <c:v>68.661981431863154</c:v>
                </c:pt>
                <c:pt idx="12">
                  <c:v>68.846549954381686</c:v>
                </c:pt>
                <c:pt idx="13">
                  <c:v>69.031105421023724</c:v>
                </c:pt>
                <c:pt idx="14">
                  <c:v>69.215643447939641</c:v>
                </c:pt>
                <c:pt idx="15">
                  <c:v>69.400158256727693</c:v>
                </c:pt>
                <c:pt idx="16">
                  <c:v>69.584642246385798</c:v>
                </c:pt>
                <c:pt idx="17">
                  <c:v>69.769085437233372</c:v>
                </c:pt>
                <c:pt idx="18">
                  <c:v>69.953474749291345</c:v>
                </c:pt>
                <c:pt idx="19">
                  <c:v>70.13779306682423</c:v>
                </c:pt>
                <c:pt idx="20">
                  <c:v>70.322018026929982</c:v>
                </c:pt>
                <c:pt idx="21">
                  <c:v>70.506120452388757</c:v>
                </c:pt>
                <c:pt idx="22">
                  <c:v>70.690062326413056</c:v>
                </c:pt>
                <c:pt idx="23">
                  <c:v>70.873794178194785</c:v>
                </c:pt>
                <c:pt idx="24">
                  <c:v>71.057251711625383</c:v>
                </c:pt>
                <c:pt idx="25">
                  <c:v>71.240351463340005</c:v>
                </c:pt>
                <c:pt idx="26">
                  <c:v>71.422985217973164</c:v>
                </c:pt>
                <c:pt idx="27">
                  <c:v>71.605012835495714</c:v>
                </c:pt>
                <c:pt idx="28">
                  <c:v>71.786253054643268</c:v>
                </c:pt>
                <c:pt idx="29">
                  <c:v>71.966471724453498</c:v>
                </c:pt>
                <c:pt idx="30">
                  <c:v>72.145366779617333</c:v>
                </c:pt>
                <c:pt idx="31">
                  <c:v>72.322549112272981</c:v>
                </c:pt>
                <c:pt idx="32">
                  <c:v>72.497518302463646</c:v>
                </c:pt>
                <c:pt idx="33">
                  <c:v>72.669631954997968</c:v>
                </c:pt>
                <c:pt idx="34">
                  <c:v>72.838067162189887</c:v>
                </c:pt>
                <c:pt idx="35">
                  <c:v>73.001772392351015</c:v>
                </c:pt>
                <c:pt idx="36">
                  <c:v>73.159407935412816</c:v>
                </c:pt>
                <c:pt idx="37">
                  <c:v>73.309272993756551</c:v>
                </c:pt>
                <c:pt idx="38">
                  <c:v>73.44921771030387</c:v>
                </c:pt>
                <c:pt idx="39">
                  <c:v>73.576539068604674</c:v>
                </c:pt>
                <c:pt idx="40">
                  <c:v>73.687860966563576</c:v>
                </c:pt>
                <c:pt idx="41">
                  <c:v>73.779001257951919</c:v>
                </c:pt>
                <c:pt idx="42">
                  <c:v>73.844832694875919</c:v>
                </c:pt>
                <c:pt idx="43">
                  <c:v>73.879151084990426</c:v>
                </c:pt>
                <c:pt idx="44">
                  <c:v>73.874573120521475</c:v>
                </c:pt>
                <c:pt idx="45">
                  <c:v>73.822498358959436</c:v>
                </c:pt>
                <c:pt idx="46">
                  <c:v>73.71318385091304</c:v>
                </c:pt>
                <c:pt idx="47">
                  <c:v>73.535993129171047</c:v>
                </c:pt>
                <c:pt idx="48">
                  <c:v>73.279887972325852</c:v>
                </c:pt>
                <c:pt idx="49">
                  <c:v>72.934222327261892</c:v>
                </c:pt>
                <c:pt idx="50">
                  <c:v>72.489861474800293</c:v>
                </c:pt>
                <c:pt idx="51">
                  <c:v>71.940576590987732</c:v>
                </c:pt>
                <c:pt idx="52">
                  <c:v>71.284556847480076</c:v>
                </c:pt>
                <c:pt idx="53">
                  <c:v>70.525761126501649</c:v>
                </c:pt>
                <c:pt idx="54">
                  <c:v>69.674748261716985</c:v>
                </c:pt>
                <c:pt idx="55">
                  <c:v>68.748640533272919</c:v>
                </c:pt>
                <c:pt idx="56">
                  <c:v>67.770030519357718</c:v>
                </c:pt>
                <c:pt idx="57">
                  <c:v>66.764914529081821</c:v>
                </c:pt>
                <c:pt idx="58">
                  <c:v>65.76002993453109</c:v>
                </c:pt>
                <c:pt idx="59">
                  <c:v>64.780158461353963</c:v>
                </c:pt>
                <c:pt idx="60">
                  <c:v>63.845946493576321</c:v>
                </c:pt>
                <c:pt idx="61">
                  <c:v>62.972599660725869</c:v>
                </c:pt>
                <c:pt idx="62">
                  <c:v>62.169532380505217</c:v>
                </c:pt>
                <c:pt idx="63">
                  <c:v>61.440813425498916</c:v>
                </c:pt>
                <c:pt idx="64">
                  <c:v>60.786119692410658</c:v>
                </c:pt>
                <c:pt idx="65">
                  <c:v>60.201898414064267</c:v>
                </c:pt>
                <c:pt idx="66">
                  <c:v>59.682503480271912</c:v>
                </c:pt>
                <c:pt idx="67">
                  <c:v>59.221164286737569</c:v>
                </c:pt>
                <c:pt idx="68">
                  <c:v>58.81072921512304</c:v>
                </c:pt>
                <c:pt idx="69">
                  <c:v>58.444184134945196</c:v>
                </c:pt>
                <c:pt idx="70">
                  <c:v>58.114978092676147</c:v>
                </c:pt>
                <c:pt idx="71">
                  <c:v>57.817199933316147</c:v>
                </c:pt>
                <c:pt idx="72">
                  <c:v>57.545648829741921</c:v>
                </c:pt>
                <c:pt idx="73">
                  <c:v>57.295834983137404</c:v>
                </c:pt>
                <c:pt idx="74">
                  <c:v>57.063938285099312</c:v>
                </c:pt>
                <c:pt idx="75">
                  <c:v>56.846744749691794</c:v>
                </c:pt>
                <c:pt idx="76">
                  <c:v>56.641573969015944</c:v>
                </c:pt>
                <c:pt idx="77">
                  <c:v>56.446205904578939</c:v>
                </c:pt>
                <c:pt idx="78">
                  <c:v>56.25881182754808</c:v>
                </c:pt>
                <c:pt idx="79">
                  <c:v>56.077891869183254</c:v>
                </c:pt>
                <c:pt idx="80">
                  <c:v>55.90222013954002</c:v>
                </c:pt>
                <c:pt idx="81">
                  <c:v>55.730797464500654</c:v>
                </c:pt>
                <c:pt idx="82">
                  <c:v>55.56281128285422</c:v>
                </c:pt>
                <c:pt idx="83">
                  <c:v>55.39760199466933</c:v>
                </c:pt>
                <c:pt idx="84">
                  <c:v>55.234634961130226</c:v>
                </c:pt>
                <c:pt idx="85">
                  <c:v>55.073477358423723</c:v>
                </c:pt>
                <c:pt idx="86">
                  <c:v>54.913779141455734</c:v>
                </c:pt>
                <c:pt idx="87">
                  <c:v>54.755257450368617</c:v>
                </c:pt>
                <c:pt idx="88">
                  <c:v>54.597683877885984</c:v>
                </c:pt>
                <c:pt idx="89">
                  <c:v>54.440874099194232</c:v>
                </c:pt>
                <c:pt idx="90">
                  <c:v>54.284679443510818</c:v>
                </c:pt>
                <c:pt idx="91">
                  <c:v>54.128980055497991</c:v>
                </c:pt>
                <c:pt idx="92">
                  <c:v>53.973679354649697</c:v>
                </c:pt>
                <c:pt idx="93">
                  <c:v>53.818699551989866</c:v>
                </c:pt>
                <c:pt idx="94">
                  <c:v>53.663978026605513</c:v>
                </c:pt>
                <c:pt idx="95">
                  <c:v>53.509464400626946</c:v>
                </c:pt>
                <c:pt idx="96">
                  <c:v>53.355118181229543</c:v>
                </c:pt>
                <c:pt idx="97">
                  <c:v>53.200906862996426</c:v>
                </c:pt>
                <c:pt idx="98">
                  <c:v>53.0468044043986</c:v>
                </c:pt>
                <c:pt idx="99">
                  <c:v>52.892790008969122</c:v>
                </c:pt>
                <c:pt idx="100">
                  <c:v>52.738847155628918</c:v>
                </c:pt>
                <c:pt idx="101">
                  <c:v>52.584962834126827</c:v>
                </c:pt>
                <c:pt idx="102">
                  <c:v>52.43112695117415</c:v>
                </c:pt>
                <c:pt idx="103">
                  <c:v>52.277331881005175</c:v>
                </c:pt>
                <c:pt idx="104">
                  <c:v>52.123572141148955</c:v>
                </c:pt>
                <c:pt idx="105">
                  <c:v>51.969844180482561</c:v>
                </c:pt>
                <c:pt idx="106">
                  <c:v>51.816146272456109</c:v>
                </c:pt>
                <c:pt idx="107">
                  <c:v>51.662478512019412</c:v>
                </c:pt>
                <c:pt idx="108">
                  <c:v>51.508842920523961</c:v>
                </c:pt>
                <c:pt idx="109">
                  <c:v>51.355243669005738</c:v>
                </c:pt>
                <c:pt idx="110">
                  <c:v>51.201687437073808</c:v>
                </c:pt>
                <c:pt idx="111">
                  <c:v>51.048183932446015</c:v>
                </c:pt>
                <c:pt idx="112">
                  <c:v>50.894746605309223</c:v>
                </c:pt>
                <c:pt idx="113">
                  <c:v>50.741393602447197</c:v>
                </c:pt>
                <c:pt idx="114">
                  <c:v>50.58814901874365</c:v>
                </c:pt>
                <c:pt idx="115">
                  <c:v>50.435044518374049</c:v>
                </c:pt>
                <c:pt idx="116">
                  <c:v>50.282121414646596</c:v>
                </c:pt>
                <c:pt idx="117">
                  <c:v>50.129433315462187</c:v>
                </c:pt>
                <c:pt idx="118">
                  <c:v>49.977049459337927</c:v>
                </c:pt>
                <c:pt idx="119">
                  <c:v>49.825058882096364</c:v>
                </c:pt>
                <c:pt idx="120">
                  <c:v>49.673575561673026</c:v>
                </c:pt>
                <c:pt idx="121">
                  <c:v>49.52274467964989</c:v>
                </c:pt>
                <c:pt idx="122">
                  <c:v>49.372750099723845</c:v>
                </c:pt>
                <c:pt idx="123">
                  <c:v>49.22382307515587</c:v>
                </c:pt>
                <c:pt idx="124">
                  <c:v>49.076252030491084</c:v>
                </c:pt>
                <c:pt idx="125">
                  <c:v>48.930392979421534</c:v>
                </c:pt>
                <c:pt idx="126">
                  <c:v>48.786679695945338</c:v>
                </c:pt>
                <c:pt idx="127">
                  <c:v>48.645632108581843</c:v>
                </c:pt>
                <c:pt idx="128">
                  <c:v>48.507860521965114</c:v>
                </c:pt>
                <c:pt idx="129">
                  <c:v>48.37406223961942</c:v>
                </c:pt>
                <c:pt idx="130">
                  <c:v>48.245006152404692</c:v>
                </c:pt>
                <c:pt idx="131">
                  <c:v>48.1215002654966</c:v>
                </c:pt>
                <c:pt idx="132">
                  <c:v>48.004337616817715</c:v>
                </c:pt>
                <c:pt idx="133">
                  <c:v>47.894218433077967</c:v>
                </c:pt>
                <c:pt idx="134">
                  <c:v>47.791651396463266</c:v>
                </c:pt>
                <c:pt idx="135">
                  <c:v>47.696844536573181</c:v>
                </c:pt>
                <c:pt idx="136">
                  <c:v>47.609604987796949</c:v>
                </c:pt>
                <c:pt idx="137">
                  <c:v>47.529273244369818</c:v>
                </c:pt>
                <c:pt idx="138">
                  <c:v>47.454717135921101</c:v>
                </c:pt>
                <c:pt idx="139">
                  <c:v>47.384400435041734</c:v>
                </c:pt>
                <c:pt idx="140">
                  <c:v>47.316522022656784</c:v>
                </c:pt>
                <c:pt idx="141">
                  <c:v>47.249200489593449</c:v>
                </c:pt>
                <c:pt idx="142">
                  <c:v>47.18066518099738</c:v>
                </c:pt>
                <c:pt idx="143">
                  <c:v>47.109414407492025</c:v>
                </c:pt>
                <c:pt idx="144">
                  <c:v>47.034314364640537</c:v>
                </c:pt>
                <c:pt idx="145">
                  <c:v>46.954631462479682</c:v>
                </c:pt>
                <c:pt idx="146">
                  <c:v>46.870007847486718</c:v>
                </c:pt>
                <c:pt idx="147">
                  <c:v>46.780399505379137</c:v>
                </c:pt>
                <c:pt idx="148">
                  <c:v>46.685997760159765</c:v>
                </c:pt>
                <c:pt idx="149">
                  <c:v>46.587150828515739</c:v>
                </c:pt>
                <c:pt idx="150">
                  <c:v>46.484295801973779</c:v>
                </c:pt>
                <c:pt idx="151">
                  <c:v>46.377905599330568</c:v>
                </c:pt>
                <c:pt idx="152">
                  <c:v>46.268451274604871</c:v>
                </c:pt>
                <c:pt idx="153">
                  <c:v>46.156377725252028</c:v>
                </c:pt>
                <c:pt idx="154">
                  <c:v>46.042089922139127</c:v>
                </c:pt>
                <c:pt idx="155">
                  <c:v>45.925946747558264</c:v>
                </c:pt>
                <c:pt idx="156">
                  <c:v>45.80825993612914</c:v>
                </c:pt>
                <c:pt idx="157">
                  <c:v>45.689296169449811</c:v>
                </c:pt>
                <c:pt idx="158">
                  <c:v>45.569280914880984</c:v>
                </c:pt>
                <c:pt idx="159">
                  <c:v>45.44840305014668</c:v>
                </c:pt>
                <c:pt idx="160">
                  <c:v>45.326819660671816</c:v>
                </c:pt>
                <c:pt idx="161">
                  <c:v>45.204660644408833</c:v>
                </c:pt>
                <c:pt idx="162">
                  <c:v>45.082032927863381</c:v>
                </c:pt>
                <c:pt idx="163">
                  <c:v>44.959024206830513</c:v>
                </c:pt>
                <c:pt idx="164">
                  <c:v>44.835706193130498</c:v>
                </c:pt>
                <c:pt idx="165">
                  <c:v>44.712137387817492</c:v>
                </c:pt>
                <c:pt idx="166">
                  <c:v>44.588365421800702</c:v>
                </c:pt>
                <c:pt idx="167">
                  <c:v>44.46442901350423</c:v>
                </c:pt>
                <c:pt idx="168">
                  <c:v>44.340359594800489</c:v>
                </c:pt>
                <c:pt idx="169">
                  <c:v>44.216182654069883</c:v>
                </c:pt>
                <c:pt idx="170">
                  <c:v>44.091918840831404</c:v>
                </c:pt>
                <c:pt idx="171">
                  <c:v>43.967584871163808</c:v>
                </c:pt>
                <c:pt idx="172">
                  <c:v>43.843194267805622</c:v>
                </c:pt>
                <c:pt idx="173">
                  <c:v>43.718757963776177</c:v>
                </c:pt>
                <c:pt idx="174">
                  <c:v>43.594284793793406</c:v>
                </c:pt>
                <c:pt idx="175">
                  <c:v>43.469781893748753</c:v>
                </c:pt>
                <c:pt idx="176">
                  <c:v>43.345255025039606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FB-4A0E-8767-F040D19C58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B!$F$28:$F$228</c:f>
              <c:numCache>
                <c:formatCode>General</c:formatCode>
                <c:ptCount val="201"/>
                <c:pt idx="0">
                  <c:v>66.049000000000007</c:v>
                </c:pt>
                <c:pt idx="1">
                  <c:v>66.328000000000003</c:v>
                </c:pt>
                <c:pt idx="2">
                  <c:v>65.474999999999994</c:v>
                </c:pt>
                <c:pt idx="3">
                  <c:v>67</c:v>
                </c:pt>
                <c:pt idx="4">
                  <c:v>67</c:v>
                </c:pt>
                <c:pt idx="5">
                  <c:v>65</c:v>
                </c:pt>
                <c:pt idx="6">
                  <c:v>65.738</c:v>
                </c:pt>
                <c:pt idx="7">
                  <c:v>65.376999999999995</c:v>
                </c:pt>
                <c:pt idx="8">
                  <c:v>65.361000000000004</c:v>
                </c:pt>
                <c:pt idx="9">
                  <c:v>66.721000000000004</c:v>
                </c:pt>
                <c:pt idx="10">
                  <c:v>66.474999999999994</c:v>
                </c:pt>
                <c:pt idx="11">
                  <c:v>66.59</c:v>
                </c:pt>
                <c:pt idx="12">
                  <c:v>66.328000000000003</c:v>
                </c:pt>
                <c:pt idx="13">
                  <c:v>65.966999999999999</c:v>
                </c:pt>
                <c:pt idx="14">
                  <c:v>66.869</c:v>
                </c:pt>
                <c:pt idx="15">
                  <c:v>68.671999999999997</c:v>
                </c:pt>
                <c:pt idx="16">
                  <c:v>66.623000000000005</c:v>
                </c:pt>
                <c:pt idx="17">
                  <c:v>66.787000000000006</c:v>
                </c:pt>
                <c:pt idx="18">
                  <c:v>67.41</c:v>
                </c:pt>
                <c:pt idx="19">
                  <c:v>67.474999999999994</c:v>
                </c:pt>
                <c:pt idx="20">
                  <c:v>67.557000000000002</c:v>
                </c:pt>
                <c:pt idx="21">
                  <c:v>68.869</c:v>
                </c:pt>
                <c:pt idx="22">
                  <c:v>69.016000000000005</c:v>
                </c:pt>
                <c:pt idx="23">
                  <c:v>68.442999999999998</c:v>
                </c:pt>
                <c:pt idx="24">
                  <c:v>69.426000000000002</c:v>
                </c:pt>
                <c:pt idx="25">
                  <c:v>69.557000000000002</c:v>
                </c:pt>
                <c:pt idx="26">
                  <c:v>70.721000000000004</c:v>
                </c:pt>
                <c:pt idx="27">
                  <c:v>70.393000000000001</c:v>
                </c:pt>
                <c:pt idx="28">
                  <c:v>70.442999999999998</c:v>
                </c:pt>
                <c:pt idx="29">
                  <c:v>72.918000000000006</c:v>
                </c:pt>
                <c:pt idx="30">
                  <c:v>73.41</c:v>
                </c:pt>
                <c:pt idx="31">
                  <c:v>73.295000000000002</c:v>
                </c:pt>
                <c:pt idx="32">
                  <c:v>74.507999999999996</c:v>
                </c:pt>
                <c:pt idx="33">
                  <c:v>73.295000000000002</c:v>
                </c:pt>
                <c:pt idx="34">
                  <c:v>74.311000000000007</c:v>
                </c:pt>
                <c:pt idx="35">
                  <c:v>75.606999999999999</c:v>
                </c:pt>
                <c:pt idx="36">
                  <c:v>76.77</c:v>
                </c:pt>
                <c:pt idx="37">
                  <c:v>78.918000000000006</c:v>
                </c:pt>
                <c:pt idx="38">
                  <c:v>82.933999999999997</c:v>
                </c:pt>
                <c:pt idx="39">
                  <c:v>86.245999999999995</c:v>
                </c:pt>
                <c:pt idx="40">
                  <c:v>91.033000000000001</c:v>
                </c:pt>
                <c:pt idx="41">
                  <c:v>99.278999999999996</c:v>
                </c:pt>
                <c:pt idx="42">
                  <c:v>113.23</c:v>
                </c:pt>
                <c:pt idx="43">
                  <c:v>132.41</c:v>
                </c:pt>
                <c:pt idx="44">
                  <c:v>152.934</c:v>
                </c:pt>
                <c:pt idx="45">
                  <c:v>174.52500000000001</c:v>
                </c:pt>
                <c:pt idx="46">
                  <c:v>193.852</c:v>
                </c:pt>
                <c:pt idx="47">
                  <c:v>211.23</c:v>
                </c:pt>
                <c:pt idx="48">
                  <c:v>223.03299999999999</c:v>
                </c:pt>
                <c:pt idx="49">
                  <c:v>233.24600000000001</c:v>
                </c:pt>
                <c:pt idx="50">
                  <c:v>236.82</c:v>
                </c:pt>
                <c:pt idx="51">
                  <c:v>238.31100000000001</c:v>
                </c:pt>
                <c:pt idx="52">
                  <c:v>236.18</c:v>
                </c:pt>
                <c:pt idx="53">
                  <c:v>228.29499999999999</c:v>
                </c:pt>
                <c:pt idx="54">
                  <c:v>211.78700000000001</c:v>
                </c:pt>
                <c:pt idx="55">
                  <c:v>178.803</c:v>
                </c:pt>
                <c:pt idx="56">
                  <c:v>132.42599999999999</c:v>
                </c:pt>
                <c:pt idx="57">
                  <c:v>90.606999999999999</c:v>
                </c:pt>
                <c:pt idx="58">
                  <c:v>68.049000000000007</c:v>
                </c:pt>
                <c:pt idx="59">
                  <c:v>65.802999999999997</c:v>
                </c:pt>
                <c:pt idx="60">
                  <c:v>68.852000000000004</c:v>
                </c:pt>
                <c:pt idx="61">
                  <c:v>74.049000000000007</c:v>
                </c:pt>
                <c:pt idx="62">
                  <c:v>80.081999999999994</c:v>
                </c:pt>
                <c:pt idx="63">
                  <c:v>90.606999999999999</c:v>
                </c:pt>
                <c:pt idx="64">
                  <c:v>102.82</c:v>
                </c:pt>
                <c:pt idx="65">
                  <c:v>120.197</c:v>
                </c:pt>
                <c:pt idx="66">
                  <c:v>137.197</c:v>
                </c:pt>
                <c:pt idx="67">
                  <c:v>152.934</c:v>
                </c:pt>
                <c:pt idx="68">
                  <c:v>167.459</c:v>
                </c:pt>
                <c:pt idx="69">
                  <c:v>178.066</c:v>
                </c:pt>
                <c:pt idx="70">
                  <c:v>186.262</c:v>
                </c:pt>
                <c:pt idx="71">
                  <c:v>189.98400000000001</c:v>
                </c:pt>
                <c:pt idx="72">
                  <c:v>190.852</c:v>
                </c:pt>
                <c:pt idx="73">
                  <c:v>185.31100000000001</c:v>
                </c:pt>
                <c:pt idx="74">
                  <c:v>173.03299999999999</c:v>
                </c:pt>
                <c:pt idx="75">
                  <c:v>147.29499999999999</c:v>
                </c:pt>
                <c:pt idx="76">
                  <c:v>112.04900000000001</c:v>
                </c:pt>
                <c:pt idx="77">
                  <c:v>76.573999999999998</c:v>
                </c:pt>
                <c:pt idx="78">
                  <c:v>58.984000000000002</c:v>
                </c:pt>
                <c:pt idx="79">
                  <c:v>54.524999999999999</c:v>
                </c:pt>
                <c:pt idx="80">
                  <c:v>54.328000000000003</c:v>
                </c:pt>
                <c:pt idx="81">
                  <c:v>56.262</c:v>
                </c:pt>
                <c:pt idx="82">
                  <c:v>55.557000000000002</c:v>
                </c:pt>
                <c:pt idx="83">
                  <c:v>54.59</c:v>
                </c:pt>
                <c:pt idx="84">
                  <c:v>54.033000000000001</c:v>
                </c:pt>
                <c:pt idx="85">
                  <c:v>56.262</c:v>
                </c:pt>
                <c:pt idx="86">
                  <c:v>55.360999999999997</c:v>
                </c:pt>
                <c:pt idx="87">
                  <c:v>54.966999999999999</c:v>
                </c:pt>
                <c:pt idx="88">
                  <c:v>56.311</c:v>
                </c:pt>
                <c:pt idx="89">
                  <c:v>55.097999999999999</c:v>
                </c:pt>
                <c:pt idx="90">
                  <c:v>55.524999999999999</c:v>
                </c:pt>
                <c:pt idx="91">
                  <c:v>56.77</c:v>
                </c:pt>
                <c:pt idx="92">
                  <c:v>55.557000000000002</c:v>
                </c:pt>
                <c:pt idx="93">
                  <c:v>54.884999999999998</c:v>
                </c:pt>
                <c:pt idx="94">
                  <c:v>56.966999999999999</c:v>
                </c:pt>
                <c:pt idx="95">
                  <c:v>53.786999999999999</c:v>
                </c:pt>
                <c:pt idx="96">
                  <c:v>55.295000000000002</c:v>
                </c:pt>
                <c:pt idx="97">
                  <c:v>53.984000000000002</c:v>
                </c:pt>
                <c:pt idx="98">
                  <c:v>55.393000000000001</c:v>
                </c:pt>
                <c:pt idx="99">
                  <c:v>54.738</c:v>
                </c:pt>
                <c:pt idx="100">
                  <c:v>55.524999999999999</c:v>
                </c:pt>
                <c:pt idx="101">
                  <c:v>57.097999999999999</c:v>
                </c:pt>
                <c:pt idx="102">
                  <c:v>60.851999999999997</c:v>
                </c:pt>
                <c:pt idx="103">
                  <c:v>65.131</c:v>
                </c:pt>
                <c:pt idx="104">
                  <c:v>66.41</c:v>
                </c:pt>
                <c:pt idx="105">
                  <c:v>70.474999999999994</c:v>
                </c:pt>
                <c:pt idx="106">
                  <c:v>70.983999999999995</c:v>
                </c:pt>
                <c:pt idx="107">
                  <c:v>70.59</c:v>
                </c:pt>
                <c:pt idx="108">
                  <c:v>65.180000000000007</c:v>
                </c:pt>
                <c:pt idx="109">
                  <c:v>62.557000000000002</c:v>
                </c:pt>
                <c:pt idx="110">
                  <c:v>58.41</c:v>
                </c:pt>
                <c:pt idx="111">
                  <c:v>55.540999999999997</c:v>
                </c:pt>
                <c:pt idx="112">
                  <c:v>51.869</c:v>
                </c:pt>
                <c:pt idx="113">
                  <c:v>51.557000000000002</c:v>
                </c:pt>
                <c:pt idx="114">
                  <c:v>49.917999999999999</c:v>
                </c:pt>
                <c:pt idx="115">
                  <c:v>49.738</c:v>
                </c:pt>
                <c:pt idx="116">
                  <c:v>49</c:v>
                </c:pt>
                <c:pt idx="117">
                  <c:v>52.689</c:v>
                </c:pt>
                <c:pt idx="118">
                  <c:v>51.279000000000003</c:v>
                </c:pt>
                <c:pt idx="119">
                  <c:v>51.279000000000003</c:v>
                </c:pt>
                <c:pt idx="120">
                  <c:v>51.18</c:v>
                </c:pt>
                <c:pt idx="121">
                  <c:v>52.048999999999999</c:v>
                </c:pt>
                <c:pt idx="122">
                  <c:v>49.851999999999997</c:v>
                </c:pt>
                <c:pt idx="123">
                  <c:v>50.59</c:v>
                </c:pt>
                <c:pt idx="124">
                  <c:v>49.557000000000002</c:v>
                </c:pt>
                <c:pt idx="125">
                  <c:v>50.851999999999997</c:v>
                </c:pt>
                <c:pt idx="126">
                  <c:v>48.689</c:v>
                </c:pt>
                <c:pt idx="127">
                  <c:v>49.442999999999998</c:v>
                </c:pt>
                <c:pt idx="128">
                  <c:v>49.262</c:v>
                </c:pt>
                <c:pt idx="129">
                  <c:v>49.262</c:v>
                </c:pt>
                <c:pt idx="130">
                  <c:v>51.459000000000003</c:v>
                </c:pt>
                <c:pt idx="131">
                  <c:v>53.279000000000003</c:v>
                </c:pt>
                <c:pt idx="132">
                  <c:v>55.606999999999999</c:v>
                </c:pt>
                <c:pt idx="133">
                  <c:v>58.393000000000001</c:v>
                </c:pt>
                <c:pt idx="134">
                  <c:v>60.164000000000001</c:v>
                </c:pt>
                <c:pt idx="135">
                  <c:v>60.066000000000003</c:v>
                </c:pt>
                <c:pt idx="136">
                  <c:v>55.508000000000003</c:v>
                </c:pt>
                <c:pt idx="137">
                  <c:v>54.262</c:v>
                </c:pt>
                <c:pt idx="138">
                  <c:v>49.851999999999997</c:v>
                </c:pt>
                <c:pt idx="139">
                  <c:v>47.360999999999997</c:v>
                </c:pt>
                <c:pt idx="140">
                  <c:v>47.917999999999999</c:v>
                </c:pt>
                <c:pt idx="141">
                  <c:v>48.328000000000003</c:v>
                </c:pt>
                <c:pt idx="142">
                  <c:v>47.753999999999998</c:v>
                </c:pt>
                <c:pt idx="143">
                  <c:v>46.82</c:v>
                </c:pt>
                <c:pt idx="144">
                  <c:v>47.048999999999999</c:v>
                </c:pt>
                <c:pt idx="145">
                  <c:v>46.869</c:v>
                </c:pt>
                <c:pt idx="146">
                  <c:v>45.951000000000001</c:v>
                </c:pt>
                <c:pt idx="147">
                  <c:v>46.951000000000001</c:v>
                </c:pt>
                <c:pt idx="148">
                  <c:v>45.442999999999998</c:v>
                </c:pt>
                <c:pt idx="149">
                  <c:v>47.164000000000001</c:v>
                </c:pt>
                <c:pt idx="150">
                  <c:v>46.048999999999999</c:v>
                </c:pt>
                <c:pt idx="151">
                  <c:v>45.869</c:v>
                </c:pt>
                <c:pt idx="152">
                  <c:v>45.639000000000003</c:v>
                </c:pt>
                <c:pt idx="153">
                  <c:v>45.426000000000002</c:v>
                </c:pt>
                <c:pt idx="154">
                  <c:v>46.328000000000003</c:v>
                </c:pt>
                <c:pt idx="155">
                  <c:v>46.917999999999999</c:v>
                </c:pt>
                <c:pt idx="156">
                  <c:v>45.246000000000002</c:v>
                </c:pt>
                <c:pt idx="157">
                  <c:v>46.59</c:v>
                </c:pt>
                <c:pt idx="158">
                  <c:v>44.786999999999999</c:v>
                </c:pt>
                <c:pt idx="159">
                  <c:v>45.738</c:v>
                </c:pt>
                <c:pt idx="160">
                  <c:v>44.917999999999999</c:v>
                </c:pt>
                <c:pt idx="161">
                  <c:v>45.344000000000001</c:v>
                </c:pt>
                <c:pt idx="162">
                  <c:v>43.655999999999999</c:v>
                </c:pt>
                <c:pt idx="163">
                  <c:v>44.573999999999998</c:v>
                </c:pt>
                <c:pt idx="164">
                  <c:v>44.393000000000001</c:v>
                </c:pt>
                <c:pt idx="165">
                  <c:v>45.966999999999999</c:v>
                </c:pt>
                <c:pt idx="166">
                  <c:v>44.835999999999999</c:v>
                </c:pt>
                <c:pt idx="167">
                  <c:v>44.77</c:v>
                </c:pt>
                <c:pt idx="168">
                  <c:v>43.802999999999997</c:v>
                </c:pt>
                <c:pt idx="169">
                  <c:v>43.851999999999997</c:v>
                </c:pt>
                <c:pt idx="170">
                  <c:v>44.704999999999998</c:v>
                </c:pt>
                <c:pt idx="171">
                  <c:v>45.115000000000002</c:v>
                </c:pt>
                <c:pt idx="172">
                  <c:v>45.148000000000003</c:v>
                </c:pt>
                <c:pt idx="173">
                  <c:v>44.902000000000001</c:v>
                </c:pt>
                <c:pt idx="174">
                  <c:v>44.557000000000002</c:v>
                </c:pt>
                <c:pt idx="175">
                  <c:v>43.540999999999997</c:v>
                </c:pt>
                <c:pt idx="176">
                  <c:v>43.951000000000001</c:v>
                </c:pt>
                <c:pt idx="177">
                  <c:v>44.655999999999999</c:v>
                </c:pt>
                <c:pt idx="178">
                  <c:v>42.704999999999998</c:v>
                </c:pt>
                <c:pt idx="179">
                  <c:v>42.966999999999999</c:v>
                </c:pt>
                <c:pt idx="180">
                  <c:v>43.917999999999999</c:v>
                </c:pt>
                <c:pt idx="181">
                  <c:v>43.23</c:v>
                </c:pt>
                <c:pt idx="182">
                  <c:v>43.540999999999997</c:v>
                </c:pt>
                <c:pt idx="183">
                  <c:v>45.18</c:v>
                </c:pt>
                <c:pt idx="184">
                  <c:v>43.426000000000002</c:v>
                </c:pt>
                <c:pt idx="185">
                  <c:v>43.23</c:v>
                </c:pt>
                <c:pt idx="186">
                  <c:v>44.246000000000002</c:v>
                </c:pt>
                <c:pt idx="187">
                  <c:v>42.491999999999997</c:v>
                </c:pt>
                <c:pt idx="188">
                  <c:v>42.738</c:v>
                </c:pt>
                <c:pt idx="189">
                  <c:v>43.18</c:v>
                </c:pt>
                <c:pt idx="190">
                  <c:v>43.148000000000003</c:v>
                </c:pt>
                <c:pt idx="191">
                  <c:v>42.573999999999998</c:v>
                </c:pt>
                <c:pt idx="192">
                  <c:v>44.720999999999997</c:v>
                </c:pt>
                <c:pt idx="193">
                  <c:v>42.426000000000002</c:v>
                </c:pt>
                <c:pt idx="194">
                  <c:v>43.23</c:v>
                </c:pt>
                <c:pt idx="195">
                  <c:v>42.148000000000003</c:v>
                </c:pt>
                <c:pt idx="196">
                  <c:v>42.622999999999998</c:v>
                </c:pt>
                <c:pt idx="197">
                  <c:v>43.360999999999997</c:v>
                </c:pt>
                <c:pt idx="198">
                  <c:v>43.213000000000001</c:v>
                </c:pt>
                <c:pt idx="199">
                  <c:v>42.508000000000003</c:v>
                </c:pt>
                <c:pt idx="200">
                  <c:v>42.459000000000003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4E-43BC-8F75-F9C1A4EB861D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B!$V$28:$V$228</c:f>
              <c:numCache>
                <c:formatCode>0.00</c:formatCode>
                <c:ptCount val="201"/>
                <c:pt idx="0">
                  <c:v>64.394258363012668</c:v>
                </c:pt>
                <c:pt idx="1">
                  <c:v>64.626816728527984</c:v>
                </c:pt>
                <c:pt idx="2">
                  <c:v>64.859374732014516</c:v>
                </c:pt>
                <c:pt idx="3">
                  <c:v>65.091932171965851</c:v>
                </c:pt>
                <c:pt idx="4">
                  <c:v>65.324488766929846</c:v>
                </c:pt>
                <c:pt idx="5">
                  <c:v>65.557044127831901</c:v>
                </c:pt>
                <c:pt idx="6">
                  <c:v>65.789597721650907</c:v>
                </c:pt>
                <c:pt idx="7">
                  <c:v>66.022148824287854</c:v>
                </c:pt>
                <c:pt idx="8">
                  <c:v>66.254696460540757</c:v>
                </c:pt>
                <c:pt idx="9">
                  <c:v>66.487239330104202</c:v>
                </c:pt>
                <c:pt idx="10">
                  <c:v>66.719775721749414</c:v>
                </c:pt>
                <c:pt idx="11">
                  <c:v>66.952303426052154</c:v>
                </c:pt>
                <c:pt idx="12">
                  <c:v>67.184819675735213</c:v>
                </c:pt>
                <c:pt idx="13">
                  <c:v>67.417321182612881</c:v>
                </c:pt>
                <c:pt idx="14">
                  <c:v>67.649804421402436</c:v>
                </c:pt>
                <c:pt idx="15">
                  <c:v>67.882266469736763</c:v>
                </c:pt>
                <c:pt idx="16">
                  <c:v>68.114707014062787</c:v>
                </c:pt>
                <c:pt idx="17">
                  <c:v>68.347132679034289</c:v>
                </c:pt>
                <c:pt idx="18">
                  <c:v>68.579565803844559</c:v>
                </c:pt>
                <c:pt idx="19">
                  <c:v>68.812061432750852</c:v>
                </c:pt>
                <c:pt idx="20">
                  <c:v>69.04473898411365</c:v>
                </c:pt>
                <c:pt idx="21">
                  <c:v>69.27783931844148</c:v>
                </c:pt>
                <c:pt idx="22">
                  <c:v>69.511824364284749</c:v>
                </c:pt>
                <c:pt idx="23">
                  <c:v>69.747545751830785</c:v>
                </c:pt>
                <c:pt idx="24">
                  <c:v>69.986521602275189</c:v>
                </c:pt>
                <c:pt idx="25">
                  <c:v>70.231376869062018</c:v>
                </c:pt>
                <c:pt idx="26">
                  <c:v>70.486521699068135</c:v>
                </c:pt>
                <c:pt idx="27">
                  <c:v>70.759161974360879</c:v>
                </c:pt>
                <c:pt idx="28">
                  <c:v>71.06075214052467</c:v>
                </c:pt>
                <c:pt idx="29">
                  <c:v>71.409005504000532</c:v>
                </c:pt>
                <c:pt idx="30">
                  <c:v>71.83056131481824</c:v>
                </c:pt>
                <c:pt idx="31">
                  <c:v>72.364358709601049</c:v>
                </c:pt>
                <c:pt idx="32">
                  <c:v>73.065671994244383</c:v>
                </c:pt>
                <c:pt idx="33">
                  <c:v>74.010609624037116</c:v>
                </c:pt>
                <c:pt idx="34">
                  <c:v>75.300668108162441</c:v>
                </c:pt>
                <c:pt idx="35">
                  <c:v>77.06667297886041</c:v>
                </c:pt>
                <c:pt idx="36">
                  <c:v>79.471162028699396</c:v>
                </c:pt>
                <c:pt idx="37">
                  <c:v>82.708023557952032</c:v>
                </c:pt>
                <c:pt idx="38">
                  <c:v>86.998067319129802</c:v>
                </c:pt>
                <c:pt idx="39">
                  <c:v>92.579263132086709</c:v>
                </c:pt>
                <c:pt idx="40">
                  <c:v>99.690711983381746</c:v>
                </c:pt>
                <c:pt idx="41">
                  <c:v>108.55006759377616</c:v>
                </c:pt>
                <c:pt idx="42">
                  <c:v>119.3250887772482</c:v>
                </c:pt>
                <c:pt idx="43">
                  <c:v>132.10112131240444</c:v>
                </c:pt>
                <c:pt idx="44">
                  <c:v>146.84706153510803</c:v>
                </c:pt>
                <c:pt idx="45">
                  <c:v>163.38121654945647</c:v>
                </c:pt>
                <c:pt idx="46">
                  <c:v>181.33194938977556</c:v>
                </c:pt>
                <c:pt idx="47">
                  <c:v>200.07179118262931</c:v>
                </c:pt>
                <c:pt idx="48">
                  <c:v>218.58322116796586</c:v>
                </c:pt>
                <c:pt idx="49">
                  <c:v>235.22734669696538</c:v>
                </c:pt>
                <c:pt idx="50">
                  <c:v>247.50491397588999</c:v>
                </c:pt>
                <c:pt idx="51">
                  <c:v>252.13214083595958</c:v>
                </c:pt>
                <c:pt idx="52">
                  <c:v>245.87719606309778</c:v>
                </c:pt>
                <c:pt idx="53">
                  <c:v>227.21509480081343</c:v>
                </c:pt>
                <c:pt idx="54">
                  <c:v>197.94624702041392</c:v>
                </c:pt>
                <c:pt idx="55">
                  <c:v>163.35519391744612</c:v>
                </c:pt>
                <c:pt idx="56">
                  <c:v>130.27639071881617</c:v>
                </c:pt>
                <c:pt idx="57">
                  <c:v>104.18671469244086</c:v>
                </c:pt>
                <c:pt idx="58">
                  <c:v>87.344007638996345</c:v>
                </c:pt>
                <c:pt idx="59">
                  <c:v>79.000941487374249</c:v>
                </c:pt>
                <c:pt idx="60">
                  <c:v>76.984440471115121</c:v>
                </c:pt>
                <c:pt idx="61">
                  <c:v>79.225348523395894</c:v>
                </c:pt>
                <c:pt idx="62">
                  <c:v>84.444086541573384</c:v>
                </c:pt>
                <c:pt idx="63">
                  <c:v>92.096430874108364</c:v>
                </c:pt>
                <c:pt idx="64">
                  <c:v>102.0354311405047</c:v>
                </c:pt>
                <c:pt idx="65">
                  <c:v>114.20453354962515</c:v>
                </c:pt>
                <c:pt idx="66">
                  <c:v>128.44351782836816</c:v>
                </c:pt>
                <c:pt idx="67">
                  <c:v>144.36639075620246</c:v>
                </c:pt>
                <c:pt idx="68">
                  <c:v>161.23571923163593</c:v>
                </c:pt>
                <c:pt idx="69">
                  <c:v>177.75679624985054</c:v>
                </c:pt>
                <c:pt idx="70">
                  <c:v>191.78823472309395</c:v>
                </c:pt>
                <c:pt idx="71">
                  <c:v>200.20612657026831</c:v>
                </c:pt>
                <c:pt idx="72">
                  <c:v>199.45594775832305</c:v>
                </c:pt>
                <c:pt idx="73">
                  <c:v>187.16051529082816</c:v>
                </c:pt>
                <c:pt idx="74">
                  <c:v>164.12595001168816</c:v>
                </c:pt>
                <c:pt idx="75">
                  <c:v>135.01246978927568</c:v>
                </c:pt>
                <c:pt idx="76">
                  <c:v>106.49113154403756</c:v>
                </c:pt>
                <c:pt idx="77">
                  <c:v>83.962875080184716</c:v>
                </c:pt>
                <c:pt idx="78">
                  <c:v>69.387286427491262</c:v>
                </c:pt>
                <c:pt idx="79">
                  <c:v>61.589530795008081</c:v>
                </c:pt>
                <c:pt idx="80">
                  <c:v>58.097444977944328</c:v>
                </c:pt>
                <c:pt idx="81">
                  <c:v>56.745905584308673</c:v>
                </c:pt>
                <c:pt idx="82">
                  <c:v>56.246166299546829</c:v>
                </c:pt>
                <c:pt idx="83">
                  <c:v>56.021569718762116</c:v>
                </c:pt>
                <c:pt idx="84">
                  <c:v>55.870282442357322</c:v>
                </c:pt>
                <c:pt idx="85">
                  <c:v>55.735865349567419</c:v>
                </c:pt>
                <c:pt idx="86">
                  <c:v>55.60553395849324</c:v>
                </c:pt>
                <c:pt idx="87">
                  <c:v>55.477010412280315</c:v>
                </c:pt>
                <c:pt idx="88">
                  <c:v>55.350299322621304</c:v>
                </c:pt>
                <c:pt idx="89">
                  <c:v>55.226275218108732</c:v>
                </c:pt>
                <c:pt idx="90">
                  <c:v>55.10684843645231</c:v>
                </c:pt>
                <c:pt idx="91">
                  <c:v>54.995627378205462</c:v>
                </c:pt>
                <c:pt idx="92">
                  <c:v>54.898960924295032</c:v>
                </c:pt>
                <c:pt idx="93">
                  <c:v>54.827381320698272</c:v>
                </c:pt>
                <c:pt idx="94">
                  <c:v>54.797396987406827</c:v>
                </c:pt>
                <c:pt idx="95">
                  <c:v>54.833415580464226</c:v>
                </c:pt>
                <c:pt idx="96">
                  <c:v>54.969332450285314</c:v>
                </c:pt>
                <c:pt idx="97">
                  <c:v>55.249042785232049</c:v>
                </c:pt>
                <c:pt idx="98">
                  <c:v>55.724917294125241</c:v>
                </c:pt>
                <c:pt idx="99">
                  <c:v>56.453235679443956</c:v>
                </c:pt>
                <c:pt idx="100">
                  <c:v>57.485748152415354</c:v>
                </c:pt>
                <c:pt idx="101">
                  <c:v>58.856749348146131</c:v>
                </c:pt>
                <c:pt idx="102">
                  <c:v>60.564831494881773</c:v>
                </c:pt>
                <c:pt idx="103">
                  <c:v>62.547793250815694</c:v>
                </c:pt>
                <c:pt idx="104">
                  <c:v>64.65048781754669</c:v>
                </c:pt>
                <c:pt idx="105">
                  <c:v>66.594894070664765</c:v>
                </c:pt>
                <c:pt idx="106">
                  <c:v>67.982484390942616</c:v>
                </c:pt>
                <c:pt idx="107">
                  <c:v>68.374274587281661</c:v>
                </c:pt>
                <c:pt idx="108">
                  <c:v>67.464804938948504</c:v>
                </c:pt>
                <c:pt idx="109">
                  <c:v>65.278359219091215</c:v>
                </c:pt>
                <c:pt idx="110">
                  <c:v>62.239860123091013</c:v>
                </c:pt>
                <c:pt idx="111">
                  <c:v>59.022312119161043</c:v>
                </c:pt>
                <c:pt idx="112">
                  <c:v>56.246515865401712</c:v>
                </c:pt>
                <c:pt idx="113">
                  <c:v>54.238776376839738</c:v>
                </c:pt>
                <c:pt idx="114">
                  <c:v>52.993132899324706</c:v>
                </c:pt>
                <c:pt idx="115">
                  <c:v>52.305911426357234</c:v>
                </c:pt>
                <c:pt idx="116">
                  <c:v>51.942308088230682</c:v>
                </c:pt>
                <c:pt idx="117">
                  <c:v>51.731423854225739</c:v>
                </c:pt>
                <c:pt idx="118">
                  <c:v>51.58045068462787</c:v>
                </c:pt>
                <c:pt idx="119">
                  <c:v>51.450133834335887</c:v>
                </c:pt>
                <c:pt idx="120">
                  <c:v>51.328301242736217</c:v>
                </c:pt>
                <c:pt idx="121">
                  <c:v>51.214503995836985</c:v>
                </c:pt>
                <c:pt idx="122">
                  <c:v>51.114249998424576</c:v>
                </c:pt>
                <c:pt idx="123">
                  <c:v>51.038260050425457</c:v>
                </c:pt>
                <c:pt idx="124">
                  <c:v>51.003631946286056</c:v>
                </c:pt>
                <c:pt idx="125">
                  <c:v>51.035229496008341</c:v>
                </c:pt>
                <c:pt idx="126">
                  <c:v>51.166077221799988</c:v>
                </c:pt>
                <c:pt idx="127">
                  <c:v>51.435453291350711</c:v>
                </c:pt>
                <c:pt idx="128">
                  <c:v>51.883191894821437</c:v>
                </c:pt>
                <c:pt idx="129">
                  <c:v>52.538693067582614</c:v>
                </c:pt>
                <c:pt idx="130">
                  <c:v>53.403637379802063</c:v>
                </c:pt>
                <c:pt idx="131">
                  <c:v>54.429435514767853</c:v>
                </c:pt>
                <c:pt idx="132">
                  <c:v>55.495773902313239</c:v>
                </c:pt>
                <c:pt idx="133">
                  <c:v>56.405323030080879</c:v>
                </c:pt>
                <c:pt idx="134">
                  <c:v>56.915189309541056</c:v>
                </c:pt>
                <c:pt idx="135">
                  <c:v>56.814595713201349</c:v>
                </c:pt>
                <c:pt idx="136">
                  <c:v>56.024572819510865</c:v>
                </c:pt>
                <c:pt idx="137">
                  <c:v>54.660474237018271</c:v>
                </c:pt>
                <c:pt idx="138">
                  <c:v>53.002968827824418</c:v>
                </c:pt>
                <c:pt idx="139">
                  <c:v>51.381771716944144</c:v>
                </c:pt>
                <c:pt idx="140">
                  <c:v>50.042929046513272</c:v>
                </c:pt>
                <c:pt idx="141">
                  <c:v>49.080070586897151</c:v>
                </c:pt>
                <c:pt idx="142">
                  <c:v>48.454269393436128</c:v>
                </c:pt>
                <c:pt idx="143">
                  <c:v>48.06370096446512</c:v>
                </c:pt>
                <c:pt idx="144">
                  <c:v>47.807586028653681</c:v>
                </c:pt>
                <c:pt idx="145">
                  <c:v>47.616295836093329</c:v>
                </c:pt>
                <c:pt idx="146">
                  <c:v>47.452269121859153</c:v>
                </c:pt>
                <c:pt idx="147">
                  <c:v>47.2989500429792</c:v>
                </c:pt>
                <c:pt idx="148">
                  <c:v>47.150173060394316</c:v>
                </c:pt>
                <c:pt idx="149">
                  <c:v>47.003882507071161</c:v>
                </c:pt>
                <c:pt idx="150">
                  <c:v>46.859363496155872</c:v>
                </c:pt>
                <c:pt idx="151">
                  <c:v>46.716276487865336</c:v>
                </c:pt>
                <c:pt idx="152">
                  <c:v>46.574384744749118</c:v>
                </c:pt>
                <c:pt idx="153">
                  <c:v>46.433491515086921</c:v>
                </c:pt>
                <c:pt idx="154">
                  <c:v>46.293427752397108</c:v>
                </c:pt>
                <c:pt idx="155">
                  <c:v>46.154049032495152</c:v>
                </c:pt>
                <c:pt idx="156">
                  <c:v>46.015233313158753</c:v>
                </c:pt>
                <c:pt idx="157">
                  <c:v>45.876878459546376</c:v>
                </c:pt>
                <c:pt idx="158">
                  <c:v>45.738899657740546</c:v>
                </c:pt>
                <c:pt idx="159">
                  <c:v>45.60122690847674</c:v>
                </c:pt>
                <c:pt idx="160">
                  <c:v>45.463802720035055</c:v>
                </c:pt>
                <c:pt idx="161">
                  <c:v>45.326580056093775</c:v>
                </c:pt>
                <c:pt idx="162">
                  <c:v>45.189520553468142</c:v>
                </c:pt>
                <c:pt idx="163">
                  <c:v>45.052593000713408</c:v>
                </c:pt>
                <c:pt idx="164">
                  <c:v>44.915772055909848</c:v>
                </c:pt>
                <c:pt idx="165">
                  <c:v>44.77903717641766</c:v>
                </c:pt>
                <c:pt idx="166">
                  <c:v>44.642371732152029</c:v>
                </c:pt>
                <c:pt idx="167">
                  <c:v>44.505762275117291</c:v>
                </c:pt>
                <c:pt idx="168">
                  <c:v>44.369197940363343</c:v>
                </c:pt>
                <c:pt idx="169">
                  <c:v>44.232669956459517</c:v>
                </c:pt>
                <c:pt idx="170">
                  <c:v>44.096171246590238</c:v>
                </c:pt>
                <c:pt idx="171">
                  <c:v>43.959696104229302</c:v>
                </c:pt>
                <c:pt idx="172">
                  <c:v>43.82323992992869</c:v>
                </c:pt>
                <c:pt idx="173">
                  <c:v>43.686799018020821</c:v>
                </c:pt>
                <c:pt idx="174">
                  <c:v>43.550370383977267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4E-43BC-8F75-F9C1A4EB861D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B!$BB$28:$BB$228</c:f>
              <c:numCache>
                <c:formatCode>General</c:formatCode>
                <c:ptCount val="201"/>
                <c:pt idx="0">
                  <c:v>64.394258362998087</c:v>
                </c:pt>
                <c:pt idx="1">
                  <c:v>64.626816728483973</c:v>
                </c:pt>
                <c:pt idx="2">
                  <c:v>64.859374731884344</c:v>
                </c:pt>
                <c:pt idx="3">
                  <c:v>65.091932171588681</c:v>
                </c:pt>
                <c:pt idx="4">
                  <c:v>65.324488765859144</c:v>
                </c:pt>
                <c:pt idx="5">
                  <c:v>65.557044124853974</c:v>
                </c:pt>
                <c:pt idx="6">
                  <c:v>65.789597713536224</c:v>
                </c:pt>
                <c:pt idx="7">
                  <c:v>66.02214880262386</c:v>
                </c:pt>
                <c:pt idx="8">
                  <c:v>66.25469640387567</c:v>
                </c:pt>
                <c:pt idx="9">
                  <c:v>66.48723918489209</c:v>
                </c:pt>
                <c:pt idx="10">
                  <c:v>66.719775357163172</c:v>
                </c:pt>
                <c:pt idx="11">
                  <c:v>66.952302529226927</c:v>
                </c:pt>
                <c:pt idx="12">
                  <c:v>67.184817514383326</c:v>
                </c:pt>
                <c:pt idx="13">
                  <c:v>67.417316079287417</c:v>
                </c:pt>
                <c:pt idx="14">
                  <c:v>67.649792615717857</c:v>
                </c:pt>
                <c:pt idx="15">
                  <c:v>67.882239712626543</c:v>
                </c:pt>
                <c:pt idx="16">
                  <c:v>68.114647598890301</c:v>
                </c:pt>
                <c:pt idx="17">
                  <c:v>68.347003418591427</c:v>
                </c:pt>
                <c:pt idx="18">
                  <c:v>68.579290289611407</c:v>
                </c:pt>
                <c:pt idx="19">
                  <c:v>68.811486082161494</c:v>
                </c:pt>
                <c:pt idx="20">
                  <c:v>69.043561835737734</c:v>
                </c:pt>
                <c:pt idx="21">
                  <c:v>69.275479709811094</c:v>
                </c:pt>
                <c:pt idx="22">
                  <c:v>69.507190334009053</c:v>
                </c:pt>
                <c:pt idx="23">
                  <c:v>69.738629385967627</c:v>
                </c:pt>
                <c:pt idx="24">
                  <c:v>69.969713177423316</c:v>
                </c:pt>
                <c:pt idx="25">
                  <c:v>70.200332969056007</c:v>
                </c:pt>
                <c:pt idx="26">
                  <c:v>70.430347659262225</c:v>
                </c:pt>
                <c:pt idx="27">
                  <c:v>70.659574398224308</c:v>
                </c:pt>
                <c:pt idx="28">
                  <c:v>70.88777656292018</c:v>
                </c:pt>
                <c:pt idx="29">
                  <c:v>71.114648387766508</c:v>
                </c:pt>
                <c:pt idx="30">
                  <c:v>71.339795376849878</c:v>
                </c:pt>
                <c:pt idx="31">
                  <c:v>71.562709426567238</c:v>
                </c:pt>
                <c:pt idx="32">
                  <c:v>71.78273736533319</c:v>
                </c:pt>
                <c:pt idx="33">
                  <c:v>71.999041380503286</c:v>
                </c:pt>
                <c:pt idx="34">
                  <c:v>72.210549575146274</c:v>
                </c:pt>
                <c:pt idx="35">
                  <c:v>72.415894722951904</c:v>
                </c:pt>
                <c:pt idx="36">
                  <c:v>72.613339245533169</c:v>
                </c:pt>
                <c:pt idx="37">
                  <c:v>72.800684649806868</c:v>
                </c:pt>
                <c:pt idx="38">
                  <c:v>72.975164333339279</c:v>
                </c:pt>
                <c:pt idx="39">
                  <c:v>73.133320089593795</c:v>
                </c:pt>
                <c:pt idx="40">
                  <c:v>73.270865239957303</c:v>
                </c:pt>
                <c:pt idx="41">
                  <c:v>73.382541625036438</c:v>
                </c:pt>
                <c:pt idx="42">
                  <c:v>73.461984317262392</c:v>
                </c:pt>
                <c:pt idx="43">
                  <c:v>73.501617399330982</c:v>
                </c:pt>
                <c:pt idx="44">
                  <c:v>73.492616584670955</c:v>
                </c:pt>
                <c:pt idx="45">
                  <c:v>73.424988872040203</c:v>
                </c:pt>
                <c:pt idx="46">
                  <c:v>73.287832865500818</c:v>
                </c:pt>
                <c:pt idx="47">
                  <c:v>73.06984984477107</c:v>
                </c:pt>
                <c:pt idx="48">
                  <c:v>72.760165561013565</c:v>
                </c:pt>
                <c:pt idx="49">
                  <c:v>72.349484214574858</c:v>
                </c:pt>
                <c:pt idx="50">
                  <c:v>71.83151985375531</c:v>
                </c:pt>
                <c:pt idx="51">
                  <c:v>71.20453889896767</c:v>
                </c:pt>
                <c:pt idx="52">
                  <c:v>70.472725407014821</c:v>
                </c:pt>
                <c:pt idx="53">
                  <c:v>69.646999144652341</c:v>
                </c:pt>
                <c:pt idx="54">
                  <c:v>68.744938733656397</c:v>
                </c:pt>
                <c:pt idx="55">
                  <c:v>67.789627127692754</c:v>
                </c:pt>
                <c:pt idx="56">
                  <c:v>66.807518323479883</c:v>
                </c:pt>
                <c:pt idx="57">
                  <c:v>65.825720810467928</c:v>
                </c:pt>
                <c:pt idx="58">
                  <c:v>64.869272637784917</c:v>
                </c:pt>
                <c:pt idx="59">
                  <c:v>63.958961654297894</c:v>
                </c:pt>
                <c:pt idx="60">
                  <c:v>63.110041093470258</c:v>
                </c:pt>
                <c:pt idx="61">
                  <c:v>62.331909564448338</c:v>
                </c:pt>
                <c:pt idx="62">
                  <c:v>61.628586049630826</c:v>
                </c:pt>
                <c:pt idx="63">
                  <c:v>60.999685974105553</c:v>
                </c:pt>
                <c:pt idx="64">
                  <c:v>60.441597019665039</c:v>
                </c:pt>
                <c:pt idx="65">
                  <c:v>59.948621734674695</c:v>
                </c:pt>
                <c:pt idx="66">
                  <c:v>59.513947840665722</c:v>
                </c:pt>
                <c:pt idx="67">
                  <c:v>59.130390657380957</c:v>
                </c:pt>
                <c:pt idx="68">
                  <c:v>58.79090966555318</c:v>
                </c:pt>
                <c:pt idx="69">
                  <c:v>58.488932283230035</c:v>
                </c:pt>
                <c:pt idx="70">
                  <c:v>58.218528981712815</c:v>
                </c:pt>
                <c:pt idx="71">
                  <c:v>57.974482786007421</c:v>
                </c:pt>
                <c:pt idx="72">
                  <c:v>57.752289348766588</c:v>
                </c:pt>
                <c:pt idx="73">
                  <c:v>57.54811527183201</c:v>
                </c:pt>
                <c:pt idx="74">
                  <c:v>57.358734375237177</c:v>
                </c:pt>
                <c:pt idx="75">
                  <c:v>57.181455085007656</c:v>
                </c:pt>
                <c:pt idx="76">
                  <c:v>57.014047197562569</c:v>
                </c:pt>
                <c:pt idx="77">
                  <c:v>56.854672801912386</c:v>
                </c:pt>
                <c:pt idx="78">
                  <c:v>56.701823805000238</c:v>
                </c:pt>
                <c:pt idx="79">
                  <c:v>56.554267012416858</c:v>
                </c:pt>
                <c:pt idx="80">
                  <c:v>56.410996814391041</c:v>
                </c:pt>
                <c:pt idx="81">
                  <c:v>56.271195021387342</c:v>
                </c:pt>
                <c:pt idx="82">
                  <c:v>56.134197144123753</c:v>
                </c:pt>
                <c:pt idx="83">
                  <c:v>55.999464321704075</c:v>
                </c:pt>
                <c:pt idx="84">
                  <c:v>55.866560103443632</c:v>
                </c:pt>
                <c:pt idx="85">
                  <c:v>55.735131342449762</c:v>
                </c:pt>
                <c:pt idx="86">
                  <c:v>55.604892535497989</c:v>
                </c:pt>
                <c:pt idx="87">
                  <c:v>55.475613028163657</c:v>
                </c:pt>
                <c:pt idx="88">
                  <c:v>55.34710658732098</c:v>
                </c:pt>
                <c:pt idx="89">
                  <c:v>55.219222920136332</c:v>
                </c:pt>
                <c:pt idx="90">
                  <c:v>55.091840787354904</c:v>
                </c:pt>
                <c:pt idx="91">
                  <c:v>54.964862418379262</c:v>
                </c:pt>
                <c:pt idx="92">
                  <c:v>54.838208986621424</c:v>
                </c:pt>
                <c:pt idx="93">
                  <c:v>54.711816946587021</c:v>
                </c:pt>
                <c:pt idx="94">
                  <c:v>54.585635070023258</c:v>
                </c:pt>
                <c:pt idx="95">
                  <c:v>54.459622048179895</c:v>
                </c:pt>
                <c:pt idx="96">
                  <c:v>54.333744551695759</c:v>
                </c:pt>
                <c:pt idx="97">
                  <c:v>54.207975659656221</c:v>
                </c:pt>
                <c:pt idx="98">
                  <c:v>54.082293585687687</c:v>
                </c:pt>
                <c:pt idx="99">
                  <c:v>53.956680642182057</c:v>
                </c:pt>
                <c:pt idx="100">
                  <c:v>53.831122394396026</c:v>
                </c:pt>
                <c:pt idx="101">
                  <c:v>53.705606964676598</c:v>
                </c:pt>
                <c:pt idx="102">
                  <c:v>53.580124453773365</c:v>
                </c:pt>
                <c:pt idx="103">
                  <c:v>53.454666451389429</c:v>
                </c:pt>
                <c:pt idx="104">
                  <c:v>53.329225612010127</c:v>
                </c:pt>
                <c:pt idx="105">
                  <c:v>53.203795274794224</c:v>
                </c:pt>
                <c:pt idx="106">
                  <c:v>53.078369108026052</c:v>
                </c:pt>
                <c:pt idx="107">
                  <c:v>52.952940759377519</c:v>
                </c:pt>
                <c:pt idx="108">
                  <c:v>52.827503493044148</c:v>
                </c:pt>
                <c:pt idx="109">
                  <c:v>52.702049793693725</c:v>
                </c:pt>
                <c:pt idx="110">
                  <c:v>52.576570915066974</c:v>
                </c:pt>
                <c:pt idx="111">
                  <c:v>52.451056347947628</c:v>
                </c:pt>
                <c:pt idx="112">
                  <c:v>52.325493178026363</c:v>
                </c:pt>
                <c:pt idx="113">
                  <c:v>52.199865298905323</c:v>
                </c:pt>
                <c:pt idx="114">
                  <c:v>52.074152439197526</c:v>
                </c:pt>
                <c:pt idx="115">
                  <c:v>51.948328955610513</c:v>
                </c:pt>
                <c:pt idx="116">
                  <c:v>51.822362336618212</c:v>
                </c:pt>
                <c:pt idx="117">
                  <c:v>51.696211354897038</c:v>
                </c:pt>
                <c:pt idx="118">
                  <c:v>51.569823803058917</c:v>
                </c:pt>
                <c:pt idx="119">
                  <c:v>51.443133749600854</c:v>
                </c:pt>
                <c:pt idx="120">
                  <c:v>51.316058265608753</c:v>
                </c:pt>
                <c:pt idx="121">
                  <c:v>51.188493605548025</c:v>
                </c:pt>
                <c:pt idx="122">
                  <c:v>51.060310888965411</c:v>
                </c:pt>
                <c:pt idx="123">
                  <c:v>50.931351439736218</c:v>
                </c:pt>
                <c:pt idx="124">
                  <c:v>50.801422114840776</c:v>
                </c:pt>
                <c:pt idx="125">
                  <c:v>50.670291215432066</c:v>
                </c:pt>
                <c:pt idx="126">
                  <c:v>50.53768593212871</c:v>
                </c:pt>
                <c:pt idx="127">
                  <c:v>50.403292724851497</c:v>
                </c:pt>
                <c:pt idx="128">
                  <c:v>50.266762518464091</c:v>
                </c:pt>
                <c:pt idx="129">
                  <c:v>50.127722970775203</c:v>
                </c:pt>
                <c:pt idx="130">
                  <c:v>49.985800088135058</c:v>
                </c:pt>
                <c:pt idx="131">
                  <c:v>49.840650763946428</c:v>
                </c:pt>
                <c:pt idx="132">
                  <c:v>49.69200600989209</c:v>
                </c:pt>
                <c:pt idx="133">
                  <c:v>49.539721548349775</c:v>
                </c:pt>
                <c:pt idx="134">
                  <c:v>49.383828391680979</c:v>
                </c:pt>
                <c:pt idx="135">
                  <c:v>49.224572258512239</c:v>
                </c:pt>
                <c:pt idx="136">
                  <c:v>49.06242915658607</c:v>
                </c:pt>
                <c:pt idx="137">
                  <c:v>48.89808716588918</c:v>
                </c:pt>
                <c:pt idx="138">
                  <c:v>48.732391933598961</c:v>
                </c:pt>
                <c:pt idx="139">
                  <c:v>48.566263654861473</c:v>
                </c:pt>
                <c:pt idx="140">
                  <c:v>48.400602213884689</c:v>
                </c:pt>
                <c:pt idx="141">
                  <c:v>48.236200573234171</c:v>
                </c:pt>
                <c:pt idx="142">
                  <c:v>48.073682914985021</c:v>
                </c:pt>
                <c:pt idx="143">
                  <c:v>47.91347548840357</c:v>
                </c:pt>
                <c:pt idx="144">
                  <c:v>47.755808704610587</c:v>
                </c:pt>
                <c:pt idx="145">
                  <c:v>47.600742348937189</c:v>
                </c:pt>
                <c:pt idx="146">
                  <c:v>47.448203310086839</c:v>
                </c:pt>
                <c:pt idx="147">
                  <c:v>47.298026285265095</c:v>
                </c:pt>
                <c:pt idx="148">
                  <c:v>47.149990832030532</c:v>
                </c:pt>
                <c:pt idx="149">
                  <c:v>47.003851321553171</c:v>
                </c:pt>
                <c:pt idx="150">
                  <c:v>46.85935886955513</c:v>
                </c:pt>
                <c:pt idx="151">
                  <c:v>46.71627589318274</c:v>
                </c:pt>
                <c:pt idx="152">
                  <c:v>46.574384678557287</c:v>
                </c:pt>
                <c:pt idx="153">
                  <c:v>46.433491508709665</c:v>
                </c:pt>
                <c:pt idx="154">
                  <c:v>46.293427751865472</c:v>
                </c:pt>
                <c:pt idx="155">
                  <c:v>46.154049032456818</c:v>
                </c:pt>
                <c:pt idx="156">
                  <c:v>46.015233313156365</c:v>
                </c:pt>
                <c:pt idx="157">
                  <c:v>45.876878459546248</c:v>
                </c:pt>
                <c:pt idx="158">
                  <c:v>45.738899657740539</c:v>
                </c:pt>
                <c:pt idx="159">
                  <c:v>45.60122690847674</c:v>
                </c:pt>
                <c:pt idx="160">
                  <c:v>45.463802720035055</c:v>
                </c:pt>
                <c:pt idx="161">
                  <c:v>45.326580056093775</c:v>
                </c:pt>
                <c:pt idx="162">
                  <c:v>45.189520553468142</c:v>
                </c:pt>
                <c:pt idx="163">
                  <c:v>45.052593000713408</c:v>
                </c:pt>
                <c:pt idx="164">
                  <c:v>44.915772055909848</c:v>
                </c:pt>
                <c:pt idx="165">
                  <c:v>44.77903717641766</c:v>
                </c:pt>
                <c:pt idx="166">
                  <c:v>44.642371732152029</c:v>
                </c:pt>
                <c:pt idx="167">
                  <c:v>44.505762275117291</c:v>
                </c:pt>
                <c:pt idx="168">
                  <c:v>44.369197940363343</c:v>
                </c:pt>
                <c:pt idx="169">
                  <c:v>44.232669956459517</c:v>
                </c:pt>
                <c:pt idx="170">
                  <c:v>44.096171246590238</c:v>
                </c:pt>
                <c:pt idx="171">
                  <c:v>43.959696104229302</c:v>
                </c:pt>
                <c:pt idx="172">
                  <c:v>43.82323992992869</c:v>
                </c:pt>
                <c:pt idx="173">
                  <c:v>43.686799018020821</c:v>
                </c:pt>
                <c:pt idx="174">
                  <c:v>43.550370383977267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4E-43BC-8F75-F9C1A4EB8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B!$G$28:$G$228</c:f>
              <c:numCache>
                <c:formatCode>General</c:formatCode>
                <c:ptCount val="201"/>
                <c:pt idx="0">
                  <c:v>68.77</c:v>
                </c:pt>
                <c:pt idx="1">
                  <c:v>67.459000000000003</c:v>
                </c:pt>
                <c:pt idx="2">
                  <c:v>67.525000000000006</c:v>
                </c:pt>
                <c:pt idx="3">
                  <c:v>67.557000000000002</c:v>
                </c:pt>
                <c:pt idx="4">
                  <c:v>68.066000000000003</c:v>
                </c:pt>
                <c:pt idx="5">
                  <c:v>68.459000000000003</c:v>
                </c:pt>
                <c:pt idx="6">
                  <c:v>67.869</c:v>
                </c:pt>
                <c:pt idx="7">
                  <c:v>68.525000000000006</c:v>
                </c:pt>
                <c:pt idx="8">
                  <c:v>70.049000000000007</c:v>
                </c:pt>
                <c:pt idx="9">
                  <c:v>69.295000000000002</c:v>
                </c:pt>
                <c:pt idx="10">
                  <c:v>68.933999999999997</c:v>
                </c:pt>
                <c:pt idx="11">
                  <c:v>68.950999999999993</c:v>
                </c:pt>
                <c:pt idx="12">
                  <c:v>68.245999999999995</c:v>
                </c:pt>
                <c:pt idx="13">
                  <c:v>69.016000000000005</c:v>
                </c:pt>
                <c:pt idx="14">
                  <c:v>69.212999999999994</c:v>
                </c:pt>
                <c:pt idx="15">
                  <c:v>68.474999999999994</c:v>
                </c:pt>
                <c:pt idx="16">
                  <c:v>69.704999999999998</c:v>
                </c:pt>
                <c:pt idx="17">
                  <c:v>70.59</c:v>
                </c:pt>
                <c:pt idx="18">
                  <c:v>70.819999999999993</c:v>
                </c:pt>
                <c:pt idx="19">
                  <c:v>69.638999999999996</c:v>
                </c:pt>
                <c:pt idx="20">
                  <c:v>70.525000000000006</c:v>
                </c:pt>
                <c:pt idx="21">
                  <c:v>71.474999999999994</c:v>
                </c:pt>
                <c:pt idx="22">
                  <c:v>70.950999999999993</c:v>
                </c:pt>
                <c:pt idx="23">
                  <c:v>72.343999999999994</c:v>
                </c:pt>
                <c:pt idx="24">
                  <c:v>72.704999999999998</c:v>
                </c:pt>
                <c:pt idx="25">
                  <c:v>72.114999999999995</c:v>
                </c:pt>
                <c:pt idx="26">
                  <c:v>74.049000000000007</c:v>
                </c:pt>
                <c:pt idx="27">
                  <c:v>73</c:v>
                </c:pt>
                <c:pt idx="28">
                  <c:v>77.131</c:v>
                </c:pt>
                <c:pt idx="29">
                  <c:v>75.212999999999994</c:v>
                </c:pt>
                <c:pt idx="30">
                  <c:v>77.492000000000004</c:v>
                </c:pt>
                <c:pt idx="31">
                  <c:v>75.295000000000002</c:v>
                </c:pt>
                <c:pt idx="32">
                  <c:v>76.492000000000004</c:v>
                </c:pt>
                <c:pt idx="33">
                  <c:v>78.819999999999993</c:v>
                </c:pt>
                <c:pt idx="34">
                  <c:v>78.852000000000004</c:v>
                </c:pt>
                <c:pt idx="35">
                  <c:v>81.049000000000007</c:v>
                </c:pt>
                <c:pt idx="36">
                  <c:v>82.197000000000003</c:v>
                </c:pt>
                <c:pt idx="37">
                  <c:v>84.623000000000005</c:v>
                </c:pt>
                <c:pt idx="38">
                  <c:v>85.59</c:v>
                </c:pt>
                <c:pt idx="39">
                  <c:v>89.033000000000001</c:v>
                </c:pt>
                <c:pt idx="40">
                  <c:v>95.393000000000001</c:v>
                </c:pt>
                <c:pt idx="41">
                  <c:v>105.34399999999999</c:v>
                </c:pt>
                <c:pt idx="42">
                  <c:v>119.21299999999999</c:v>
                </c:pt>
                <c:pt idx="43">
                  <c:v>137.95099999999999</c:v>
                </c:pt>
                <c:pt idx="44">
                  <c:v>158.803</c:v>
                </c:pt>
                <c:pt idx="45">
                  <c:v>180.49199999999999</c:v>
                </c:pt>
                <c:pt idx="46">
                  <c:v>197.90199999999999</c:v>
                </c:pt>
                <c:pt idx="47">
                  <c:v>213.29499999999999</c:v>
                </c:pt>
                <c:pt idx="48">
                  <c:v>224.75399999999999</c:v>
                </c:pt>
                <c:pt idx="49">
                  <c:v>232.131</c:v>
                </c:pt>
                <c:pt idx="50">
                  <c:v>235.738</c:v>
                </c:pt>
                <c:pt idx="51">
                  <c:v>235.16399999999999</c:v>
                </c:pt>
                <c:pt idx="52">
                  <c:v>229.04900000000001</c:v>
                </c:pt>
                <c:pt idx="53">
                  <c:v>212.36099999999999</c:v>
                </c:pt>
                <c:pt idx="54">
                  <c:v>179.869</c:v>
                </c:pt>
                <c:pt idx="55">
                  <c:v>134.36099999999999</c:v>
                </c:pt>
                <c:pt idx="56">
                  <c:v>91.983999999999995</c:v>
                </c:pt>
                <c:pt idx="57">
                  <c:v>72.033000000000001</c:v>
                </c:pt>
                <c:pt idx="58">
                  <c:v>68.197000000000003</c:v>
                </c:pt>
                <c:pt idx="59">
                  <c:v>67.902000000000001</c:v>
                </c:pt>
                <c:pt idx="60">
                  <c:v>72.23</c:v>
                </c:pt>
                <c:pt idx="61">
                  <c:v>76.507999999999996</c:v>
                </c:pt>
                <c:pt idx="62">
                  <c:v>84.376999999999995</c:v>
                </c:pt>
                <c:pt idx="63">
                  <c:v>96.295000000000002</c:v>
                </c:pt>
                <c:pt idx="64">
                  <c:v>109.754</c:v>
                </c:pt>
                <c:pt idx="65">
                  <c:v>126.443</c:v>
                </c:pt>
                <c:pt idx="66">
                  <c:v>143.34399999999999</c:v>
                </c:pt>
                <c:pt idx="67">
                  <c:v>158.88499999999999</c:v>
                </c:pt>
                <c:pt idx="68">
                  <c:v>170.29499999999999</c:v>
                </c:pt>
                <c:pt idx="69">
                  <c:v>180.31100000000001</c:v>
                </c:pt>
                <c:pt idx="70">
                  <c:v>187.852</c:v>
                </c:pt>
                <c:pt idx="71">
                  <c:v>189.50800000000001</c:v>
                </c:pt>
                <c:pt idx="72">
                  <c:v>185.47499999999999</c:v>
                </c:pt>
                <c:pt idx="73">
                  <c:v>173.42599999999999</c:v>
                </c:pt>
                <c:pt idx="74">
                  <c:v>145.68899999999999</c:v>
                </c:pt>
                <c:pt idx="75">
                  <c:v>107.82</c:v>
                </c:pt>
                <c:pt idx="76">
                  <c:v>76.376999999999995</c:v>
                </c:pt>
                <c:pt idx="77">
                  <c:v>61.82</c:v>
                </c:pt>
                <c:pt idx="78">
                  <c:v>55.851999999999997</c:v>
                </c:pt>
                <c:pt idx="79">
                  <c:v>56.197000000000003</c:v>
                </c:pt>
                <c:pt idx="80">
                  <c:v>55.951000000000001</c:v>
                </c:pt>
                <c:pt idx="81">
                  <c:v>56.869</c:v>
                </c:pt>
                <c:pt idx="82">
                  <c:v>57.115000000000002</c:v>
                </c:pt>
                <c:pt idx="83">
                  <c:v>57.655999999999999</c:v>
                </c:pt>
                <c:pt idx="84">
                  <c:v>56.377000000000002</c:v>
                </c:pt>
                <c:pt idx="85">
                  <c:v>56.902000000000001</c:v>
                </c:pt>
                <c:pt idx="86">
                  <c:v>56.557000000000002</c:v>
                </c:pt>
                <c:pt idx="87">
                  <c:v>56.311</c:v>
                </c:pt>
                <c:pt idx="88">
                  <c:v>56.786999999999999</c:v>
                </c:pt>
                <c:pt idx="89">
                  <c:v>58.066000000000003</c:v>
                </c:pt>
                <c:pt idx="90">
                  <c:v>56.015999999999998</c:v>
                </c:pt>
                <c:pt idx="91">
                  <c:v>56.393000000000001</c:v>
                </c:pt>
                <c:pt idx="92">
                  <c:v>57.639000000000003</c:v>
                </c:pt>
                <c:pt idx="93">
                  <c:v>58.41</c:v>
                </c:pt>
                <c:pt idx="94">
                  <c:v>57.360999999999997</c:v>
                </c:pt>
                <c:pt idx="95">
                  <c:v>56</c:v>
                </c:pt>
                <c:pt idx="96">
                  <c:v>57.704999999999998</c:v>
                </c:pt>
                <c:pt idx="97">
                  <c:v>55.082000000000001</c:v>
                </c:pt>
                <c:pt idx="98">
                  <c:v>56.097999999999999</c:v>
                </c:pt>
                <c:pt idx="99">
                  <c:v>56.491999999999997</c:v>
                </c:pt>
                <c:pt idx="100">
                  <c:v>57.18</c:v>
                </c:pt>
                <c:pt idx="101">
                  <c:v>61.77</c:v>
                </c:pt>
                <c:pt idx="102">
                  <c:v>66.885000000000005</c:v>
                </c:pt>
                <c:pt idx="103">
                  <c:v>70.557000000000002</c:v>
                </c:pt>
                <c:pt idx="104">
                  <c:v>72.671999999999997</c:v>
                </c:pt>
                <c:pt idx="105">
                  <c:v>76.295000000000002</c:v>
                </c:pt>
                <c:pt idx="106">
                  <c:v>74.902000000000001</c:v>
                </c:pt>
                <c:pt idx="107">
                  <c:v>73.197000000000003</c:v>
                </c:pt>
                <c:pt idx="108">
                  <c:v>68.623000000000005</c:v>
                </c:pt>
                <c:pt idx="109">
                  <c:v>64.393000000000001</c:v>
                </c:pt>
                <c:pt idx="110">
                  <c:v>58.984000000000002</c:v>
                </c:pt>
                <c:pt idx="111">
                  <c:v>57.131</c:v>
                </c:pt>
                <c:pt idx="112">
                  <c:v>51.902000000000001</c:v>
                </c:pt>
                <c:pt idx="113">
                  <c:v>52.360999999999997</c:v>
                </c:pt>
                <c:pt idx="114">
                  <c:v>52.295000000000002</c:v>
                </c:pt>
                <c:pt idx="115">
                  <c:v>51.393000000000001</c:v>
                </c:pt>
                <c:pt idx="116">
                  <c:v>51.82</c:v>
                </c:pt>
                <c:pt idx="117">
                  <c:v>52.131</c:v>
                </c:pt>
                <c:pt idx="118">
                  <c:v>53.097999999999999</c:v>
                </c:pt>
                <c:pt idx="119">
                  <c:v>51.442999999999998</c:v>
                </c:pt>
                <c:pt idx="120">
                  <c:v>51.442999999999998</c:v>
                </c:pt>
                <c:pt idx="121">
                  <c:v>50.148000000000003</c:v>
                </c:pt>
                <c:pt idx="122">
                  <c:v>50.622999999999998</c:v>
                </c:pt>
                <c:pt idx="123">
                  <c:v>51.59</c:v>
                </c:pt>
                <c:pt idx="124">
                  <c:v>50.82</c:v>
                </c:pt>
                <c:pt idx="125">
                  <c:v>50.131</c:v>
                </c:pt>
                <c:pt idx="126">
                  <c:v>51.262</c:v>
                </c:pt>
                <c:pt idx="127">
                  <c:v>51.557000000000002</c:v>
                </c:pt>
                <c:pt idx="128">
                  <c:v>51.377000000000002</c:v>
                </c:pt>
                <c:pt idx="129">
                  <c:v>53.786999999999999</c:v>
                </c:pt>
                <c:pt idx="130">
                  <c:v>55.344000000000001</c:v>
                </c:pt>
                <c:pt idx="131">
                  <c:v>58.066000000000003</c:v>
                </c:pt>
                <c:pt idx="132">
                  <c:v>61.148000000000003</c:v>
                </c:pt>
                <c:pt idx="133">
                  <c:v>62.655999999999999</c:v>
                </c:pt>
                <c:pt idx="134">
                  <c:v>63.524999999999999</c:v>
                </c:pt>
                <c:pt idx="135">
                  <c:v>59.540999999999997</c:v>
                </c:pt>
                <c:pt idx="136">
                  <c:v>56.295000000000002</c:v>
                </c:pt>
                <c:pt idx="137">
                  <c:v>53.115000000000002</c:v>
                </c:pt>
                <c:pt idx="138">
                  <c:v>50.573999999999998</c:v>
                </c:pt>
                <c:pt idx="139">
                  <c:v>48.066000000000003</c:v>
                </c:pt>
                <c:pt idx="140">
                  <c:v>47.704999999999998</c:v>
                </c:pt>
                <c:pt idx="141">
                  <c:v>46.835999999999999</c:v>
                </c:pt>
                <c:pt idx="142">
                  <c:v>47.671999999999997</c:v>
                </c:pt>
                <c:pt idx="143">
                  <c:v>48.966999999999999</c:v>
                </c:pt>
                <c:pt idx="144">
                  <c:v>48.508000000000003</c:v>
                </c:pt>
                <c:pt idx="145">
                  <c:v>48.082000000000001</c:v>
                </c:pt>
                <c:pt idx="146">
                  <c:v>48.426000000000002</c:v>
                </c:pt>
                <c:pt idx="147">
                  <c:v>48.082000000000001</c:v>
                </c:pt>
                <c:pt idx="148">
                  <c:v>48.033000000000001</c:v>
                </c:pt>
                <c:pt idx="149">
                  <c:v>45.344000000000001</c:v>
                </c:pt>
                <c:pt idx="150">
                  <c:v>46.851999999999997</c:v>
                </c:pt>
                <c:pt idx="151">
                  <c:v>47</c:v>
                </c:pt>
                <c:pt idx="152">
                  <c:v>47.639000000000003</c:v>
                </c:pt>
                <c:pt idx="153">
                  <c:v>48.18</c:v>
                </c:pt>
                <c:pt idx="154">
                  <c:v>46.622999999999998</c:v>
                </c:pt>
                <c:pt idx="155">
                  <c:v>47.639000000000003</c:v>
                </c:pt>
                <c:pt idx="156">
                  <c:v>47.557000000000002</c:v>
                </c:pt>
                <c:pt idx="157">
                  <c:v>47.23</c:v>
                </c:pt>
                <c:pt idx="158">
                  <c:v>45.802999999999997</c:v>
                </c:pt>
                <c:pt idx="159">
                  <c:v>47.279000000000003</c:v>
                </c:pt>
                <c:pt idx="160">
                  <c:v>46.148000000000003</c:v>
                </c:pt>
                <c:pt idx="161">
                  <c:v>45.689</c:v>
                </c:pt>
                <c:pt idx="162">
                  <c:v>46.917999999999999</c:v>
                </c:pt>
                <c:pt idx="163">
                  <c:v>45.77</c:v>
                </c:pt>
                <c:pt idx="164">
                  <c:v>46.295000000000002</c:v>
                </c:pt>
                <c:pt idx="165">
                  <c:v>46.786999999999999</c:v>
                </c:pt>
                <c:pt idx="166">
                  <c:v>45.213000000000001</c:v>
                </c:pt>
                <c:pt idx="167">
                  <c:v>43.869</c:v>
                </c:pt>
                <c:pt idx="168">
                  <c:v>45.048999999999999</c:v>
                </c:pt>
                <c:pt idx="169">
                  <c:v>45.917999999999999</c:v>
                </c:pt>
                <c:pt idx="170">
                  <c:v>44.197000000000003</c:v>
                </c:pt>
                <c:pt idx="171">
                  <c:v>46.295000000000002</c:v>
                </c:pt>
                <c:pt idx="172">
                  <c:v>46.869</c:v>
                </c:pt>
                <c:pt idx="173">
                  <c:v>45.59</c:v>
                </c:pt>
                <c:pt idx="174">
                  <c:v>45.097999999999999</c:v>
                </c:pt>
                <c:pt idx="175">
                  <c:v>43.902000000000001</c:v>
                </c:pt>
                <c:pt idx="176">
                  <c:v>44.951000000000001</c:v>
                </c:pt>
                <c:pt idx="177">
                  <c:v>45.18</c:v>
                </c:pt>
                <c:pt idx="178">
                  <c:v>43.131</c:v>
                </c:pt>
                <c:pt idx="179">
                  <c:v>45.344000000000001</c:v>
                </c:pt>
                <c:pt idx="180">
                  <c:v>44.82</c:v>
                </c:pt>
                <c:pt idx="181">
                  <c:v>43.851999999999997</c:v>
                </c:pt>
                <c:pt idx="182">
                  <c:v>45.131</c:v>
                </c:pt>
                <c:pt idx="183">
                  <c:v>43.18</c:v>
                </c:pt>
                <c:pt idx="184">
                  <c:v>41.984000000000002</c:v>
                </c:pt>
                <c:pt idx="185">
                  <c:v>44.426000000000002</c:v>
                </c:pt>
                <c:pt idx="186">
                  <c:v>44.262</c:v>
                </c:pt>
                <c:pt idx="187">
                  <c:v>43.655999999999999</c:v>
                </c:pt>
                <c:pt idx="188">
                  <c:v>43.966999999999999</c:v>
                </c:pt>
                <c:pt idx="189">
                  <c:v>43.262</c:v>
                </c:pt>
                <c:pt idx="190">
                  <c:v>43.311</c:v>
                </c:pt>
                <c:pt idx="191">
                  <c:v>42.671999999999997</c:v>
                </c:pt>
                <c:pt idx="192">
                  <c:v>43.851999999999997</c:v>
                </c:pt>
                <c:pt idx="193">
                  <c:v>42.622999999999998</c:v>
                </c:pt>
                <c:pt idx="194">
                  <c:v>44.082000000000001</c:v>
                </c:pt>
                <c:pt idx="195">
                  <c:v>42.82</c:v>
                </c:pt>
                <c:pt idx="196">
                  <c:v>41.524999999999999</c:v>
                </c:pt>
                <c:pt idx="197">
                  <c:v>44.197000000000003</c:v>
                </c:pt>
                <c:pt idx="198">
                  <c:v>42.540999999999997</c:v>
                </c:pt>
                <c:pt idx="199">
                  <c:v>42.328000000000003</c:v>
                </c:pt>
                <c:pt idx="200">
                  <c:v>42.966999999999999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9D-4296-B3AE-E68426501D77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B!$W$28:$W$228</c:f>
              <c:numCache>
                <c:formatCode>0.00</c:formatCode>
                <c:ptCount val="201"/>
                <c:pt idx="0">
                  <c:v>#N/A</c:v>
                </c:pt>
                <c:pt idx="1">
                  <c:v>66.219886623933377</c:v>
                </c:pt>
                <c:pt idx="2">
                  <c:v>66.524330559420164</c:v>
                </c:pt>
                <c:pt idx="3">
                  <c:v>66.828774549434883</c:v>
                </c:pt>
                <c:pt idx="4">
                  <c:v>67.13321839245549</c:v>
                </c:pt>
                <c:pt idx="5">
                  <c:v>67.437661778995661</c:v>
                </c:pt>
                <c:pt idx="6">
                  <c:v>67.742104249296304</c:v>
                </c:pt>
                <c:pt idx="7">
                  <c:v>68.046545136502161</c:v>
                </c:pt>
                <c:pt idx="8">
                  <c:v>68.350983490898514</c:v>
                </c:pt>
                <c:pt idx="9">
                  <c:v>68.655417979852999</c:v>
                </c:pt>
                <c:pt idx="10">
                  <c:v>68.959846757540134</c:v>
                </c:pt>
                <c:pt idx="11">
                  <c:v>69.264267299272674</c:v>
                </c:pt>
                <c:pt idx="12">
                  <c:v>69.568676199557501</c:v>
                </c:pt>
                <c:pt idx="13">
                  <c:v>69.87306894575994</c:v>
                </c:pt>
                <c:pt idx="14">
                  <c:v>70.177439710874552</c:v>
                </c:pt>
                <c:pt idx="15">
                  <c:v>70.481781280279236</c:v>
                </c:pt>
                <c:pt idx="16">
                  <c:v>70.786085378981142</c:v>
                </c:pt>
                <c:pt idx="17">
                  <c:v>71.090343972906169</c:v>
                </c:pt>
                <c:pt idx="18">
                  <c:v>71.39455271380497</c:v>
                </c:pt>
                <c:pt idx="19">
                  <c:v>71.698718808908694</c:v>
                </c:pt>
                <c:pt idx="20">
                  <c:v>72.002877588591261</c:v>
                </c:pt>
                <c:pt idx="21">
                  <c:v>72.307125472588524</c:v>
                </c:pt>
                <c:pt idx="22">
                  <c:v>72.611682683292088</c:v>
                </c:pt>
                <c:pt idx="23">
                  <c:v>72.9170079395562</c:v>
                </c:pt>
                <c:pt idx="24">
                  <c:v>73.224000638784375</c:v>
                </c:pt>
                <c:pt idx="25">
                  <c:v>73.53434472344621</c:v>
                </c:pt>
                <c:pt idx="26">
                  <c:v>73.851072908164042</c:v>
                </c:pt>
                <c:pt idx="27">
                  <c:v>74.179459103393498</c:v>
                </c:pt>
                <c:pt idx="28">
                  <c:v>74.528376950049775</c:v>
                </c:pt>
                <c:pt idx="29">
                  <c:v>74.912285638455103</c:v>
                </c:pt>
                <c:pt idx="30">
                  <c:v>75.354007798138667</c:v>
                </c:pt>
                <c:pt idx="31">
                  <c:v>75.888430053014517</c:v>
                </c:pt>
                <c:pt idx="32">
                  <c:v>76.567162856240088</c:v>
                </c:pt>
                <c:pt idx="33">
                  <c:v>77.464020821830459</c:v>
                </c:pt>
                <c:pt idx="34">
                  <c:v>78.680914088960336</c:v>
                </c:pt>
                <c:pt idx="35">
                  <c:v>80.353379486769455</c:v>
                </c:pt>
                <c:pt idx="36">
                  <c:v>82.654561090235006</c:v>
                </c:pt>
                <c:pt idx="37">
                  <c:v>85.796045351035872</c:v>
                </c:pt>
                <c:pt idx="38">
                  <c:v>90.02367871537605</c:v>
                </c:pt>
                <c:pt idx="39">
                  <c:v>95.606487167958804</c:v>
                </c:pt>
                <c:pt idx="40">
                  <c:v>102.81722136292115</c:v>
                </c:pt>
                <c:pt idx="41">
                  <c:v>111.90397008268408</c:v>
                </c:pt>
                <c:pt idx="42">
                  <c:v>123.05371432832806</c:v>
                </c:pt>
                <c:pt idx="43">
                  <c:v>136.35038969758375</c:v>
                </c:pt>
                <c:pt idx="44">
                  <c:v>151.7310750196765</c:v>
                </c:pt>
                <c:pt idx="45">
                  <c:v>168.941543172135</c:v>
                </c:pt>
                <c:pt idx="46">
                  <c:v>187.48032014858643</c:v>
                </c:pt>
                <c:pt idx="47">
                  <c:v>206.49289196771318</c:v>
                </c:pt>
                <c:pt idx="48">
                  <c:v>224.5542311730004</c:v>
                </c:pt>
                <c:pt idx="49">
                  <c:v>239.34265850468873</c:v>
                </c:pt>
                <c:pt idx="50">
                  <c:v>247.46773824657043</c:v>
                </c:pt>
                <c:pt idx="51">
                  <c:v>245.04572533686701</c:v>
                </c:pt>
                <c:pt idx="52">
                  <c:v>229.45158150730123</c:v>
                </c:pt>
                <c:pt idx="53">
                  <c:v>201.56683841918263</c:v>
                </c:pt>
                <c:pt idx="54">
                  <c:v>166.62888399174267</c:v>
                </c:pt>
                <c:pt idx="55">
                  <c:v>132.30172833763933</c:v>
                </c:pt>
                <c:pt idx="56">
                  <c:v>105.02738176676174</c:v>
                </c:pt>
                <c:pt idx="57">
                  <c:v>87.458122171193196</c:v>
                </c:pt>
                <c:pt idx="58">
                  <c:v>78.63432378004174</c:v>
                </c:pt>
                <c:pt idx="59">
                  <c:v>76.001905277604692</c:v>
                </c:pt>
                <c:pt idx="60">
                  <c:v>77.293331388332888</c:v>
                </c:pt>
                <c:pt idx="61">
                  <c:v>81.256320932929725</c:v>
                </c:pt>
                <c:pt idx="62">
                  <c:v>87.486731179852129</c:v>
                </c:pt>
                <c:pt idx="63">
                  <c:v>95.999041228456804</c:v>
                </c:pt>
                <c:pt idx="64">
                  <c:v>106.88877436390078</c:v>
                </c:pt>
                <c:pt idx="65">
                  <c:v>120.13552864335274</c:v>
                </c:pt>
                <c:pt idx="66">
                  <c:v>135.48391880329311</c:v>
                </c:pt>
                <c:pt idx="67">
                  <c:v>152.32975232706048</c:v>
                </c:pt>
                <c:pt idx="68">
                  <c:v>169.52836413783174</c:v>
                </c:pt>
                <c:pt idx="69">
                  <c:v>185.06309493488573</c:v>
                </c:pt>
                <c:pt idx="70">
                  <c:v>195.73225700097112</c:v>
                </c:pt>
                <c:pt idx="71">
                  <c:v>197.47096129383559</c:v>
                </c:pt>
                <c:pt idx="72">
                  <c:v>187.02818878123799</c:v>
                </c:pt>
                <c:pt idx="73">
                  <c:v>164.56607722976304</c:v>
                </c:pt>
                <c:pt idx="74">
                  <c:v>134.96044279340316</c:v>
                </c:pt>
                <c:pt idx="75">
                  <c:v>105.80739975768718</c:v>
                </c:pt>
                <c:pt idx="76">
                  <c:v>83.27329323718017</c:v>
                </c:pt>
                <c:pt idx="77">
                  <c:v>69.339522624208143</c:v>
                </c:pt>
                <c:pt idx="78">
                  <c:v>62.361723282596536</c:v>
                </c:pt>
                <c:pt idx="79">
                  <c:v>59.474034179586084</c:v>
                </c:pt>
                <c:pt idx="80">
                  <c:v>58.424726820301437</c:v>
                </c:pt>
                <c:pt idx="81">
                  <c:v>58.022126284261461</c:v>
                </c:pt>
                <c:pt idx="82">
                  <c:v>57.800624949122664</c:v>
                </c:pt>
                <c:pt idx="83">
                  <c:v>57.620717925392583</c:v>
                </c:pt>
                <c:pt idx="84">
                  <c:v>57.449587684416493</c:v>
                </c:pt>
                <c:pt idx="85">
                  <c:v>57.28097767756082</c:v>
                </c:pt>
                <c:pt idx="86">
                  <c:v>57.113860545494269</c:v>
                </c:pt>
                <c:pt idx="87">
                  <c:v>56.948197651860198</c:v>
                </c:pt>
                <c:pt idx="88">
                  <c:v>56.784442072791911</c:v>
                </c:pt>
                <c:pt idx="89">
                  <c:v>56.623814542547684</c:v>
                </c:pt>
                <c:pt idx="90">
                  <c:v>56.468954031369449</c:v>
                </c:pt>
                <c:pt idx="91">
                  <c:v>56.325035073274023</c:v>
                </c:pt>
                <c:pt idx="92">
                  <c:v>56.201517448478256</c:v>
                </c:pt>
                <c:pt idx="93">
                  <c:v>56.114643553494972</c:v>
                </c:pt>
                <c:pt idx="94">
                  <c:v>56.090618565291756</c:v>
                </c:pt>
                <c:pt idx="95">
                  <c:v>56.169057599054895</c:v>
                </c:pt>
                <c:pt idx="96">
                  <c:v>56.405765055134076</c:v>
                </c:pt>
                <c:pt idx="97">
                  <c:v>56.873322377883113</c:v>
                </c:pt>
                <c:pt idx="98">
                  <c:v>57.657518470334757</c:v>
                </c:pt>
                <c:pt idx="99">
                  <c:v>58.847626628899533</c:v>
                </c:pt>
                <c:pt idx="100">
                  <c:v>60.518958764610545</c:v>
                </c:pt>
                <c:pt idx="101">
                  <c:v>62.706408356623569</c:v>
                </c:pt>
                <c:pt idx="102">
                  <c:v>65.366789132976294</c:v>
                </c:pt>
                <c:pt idx="103">
                  <c:v>68.327189551734435</c:v>
                </c:pt>
                <c:pt idx="104">
                  <c:v>71.225981854811181</c:v>
                </c:pt>
                <c:pt idx="105">
                  <c:v>73.486555994422872</c:v>
                </c:pt>
                <c:pt idx="106">
                  <c:v>74.407387402019296</c:v>
                </c:pt>
                <c:pt idx="107">
                  <c:v>73.431223958559215</c:v>
                </c:pt>
                <c:pt idx="108">
                  <c:v>70.50294451854451</c:v>
                </c:pt>
                <c:pt idx="109">
                  <c:v>66.243218568583004</c:v>
                </c:pt>
                <c:pt idx="110">
                  <c:v>61.71355197867787</c:v>
                </c:pt>
                <c:pt idx="111">
                  <c:v>57.889098341879247</c:v>
                </c:pt>
                <c:pt idx="112">
                  <c:v>55.238455821098711</c:v>
                </c:pt>
                <c:pt idx="113">
                  <c:v>53.689128058814326</c:v>
                </c:pt>
                <c:pt idx="114">
                  <c:v>52.888972673798868</c:v>
                </c:pt>
                <c:pt idx="115">
                  <c:v>52.484174665186266</c:v>
                </c:pt>
                <c:pt idx="116">
                  <c:v>52.246000334865549</c:v>
                </c:pt>
                <c:pt idx="117">
                  <c:v>52.065094566223479</c:v>
                </c:pt>
                <c:pt idx="118">
                  <c:v>51.901252731452239</c:v>
                </c:pt>
                <c:pt idx="119">
                  <c:v>51.743814872533662</c:v>
                </c:pt>
                <c:pt idx="120">
                  <c:v>51.592964072375345</c:v>
                </c:pt>
                <c:pt idx="121">
                  <c:v>51.454244146255739</c:v>
                </c:pt>
                <c:pt idx="122">
                  <c:v>51.33889944542296</c:v>
                </c:pt>
                <c:pt idx="123">
                  <c:v>51.266522000325935</c:v>
                </c:pt>
                <c:pt idx="124">
                  <c:v>51.268507969919128</c:v>
                </c:pt>
                <c:pt idx="125">
                  <c:v>51.391001181053113</c:v>
                </c:pt>
                <c:pt idx="126">
                  <c:v>51.695329222742458</c:v>
                </c:pt>
                <c:pt idx="127">
                  <c:v>52.253117995781253</c:v>
                </c:pt>
                <c:pt idx="128">
                  <c:v>53.132735297691433</c:v>
                </c:pt>
                <c:pt idx="129">
                  <c:v>54.373834664723461</c:v>
                </c:pt>
                <c:pt idx="130">
                  <c:v>55.948689810865339</c:v>
                </c:pt>
                <c:pt idx="131">
                  <c:v>57.716085630362585</c:v>
                </c:pt>
                <c:pt idx="132">
                  <c:v>59.389732758838349</c:v>
                </c:pt>
                <c:pt idx="133">
                  <c:v>60.562751508717099</c:v>
                </c:pt>
                <c:pt idx="134">
                  <c:v>60.825778938551252</c:v>
                </c:pt>
                <c:pt idx="135">
                  <c:v>59.958402749766677</c:v>
                </c:pt>
                <c:pt idx="136">
                  <c:v>58.084736882634779</c:v>
                </c:pt>
                <c:pt idx="137">
                  <c:v>55.659747861218932</c:v>
                </c:pt>
                <c:pt idx="138">
                  <c:v>53.262044233486506</c:v>
                </c:pt>
                <c:pt idx="139">
                  <c:v>51.329682489156042</c:v>
                </c:pt>
                <c:pt idx="140">
                  <c:v>50.018862371991524</c:v>
                </c:pt>
                <c:pt idx="141">
                  <c:v>49.245546615434463</c:v>
                </c:pt>
                <c:pt idx="142">
                  <c:v>48.824438445277032</c:v>
                </c:pt>
                <c:pt idx="143">
                  <c:v>48.586757086045886</c:v>
                </c:pt>
                <c:pt idx="144">
                  <c:v>48.425999091861314</c:v>
                </c:pt>
                <c:pt idx="145">
                  <c:v>48.290608347247904</c:v>
                </c:pt>
                <c:pt idx="146">
                  <c:v>48.16074217196811</c:v>
                </c:pt>
                <c:pt idx="147">
                  <c:v>48.030315084730518</c:v>
                </c:pt>
                <c:pt idx="148">
                  <c:v>47.897957163938607</c:v>
                </c:pt>
                <c:pt idx="149">
                  <c:v>47.763602899744015</c:v>
                </c:pt>
                <c:pt idx="150">
                  <c:v>47.62747242974104</c:v>
                </c:pt>
                <c:pt idx="151">
                  <c:v>47.489821333454771</c:v>
                </c:pt>
                <c:pt idx="152">
                  <c:v>47.350887642653795</c:v>
                </c:pt>
                <c:pt idx="153">
                  <c:v>47.210881788827919</c:v>
                </c:pt>
                <c:pt idx="154">
                  <c:v>47.069985690801126</c:v>
                </c:pt>
                <c:pt idx="155">
                  <c:v>46.928354346184236</c:v>
                </c:pt>
                <c:pt idx="156">
                  <c:v>46.78611837817094</c:v>
                </c:pt>
                <c:pt idx="157">
                  <c:v>46.643386934172042</c:v>
                </c:pt>
                <c:pt idx="158">
                  <c:v>46.500250606027905</c:v>
                </c:pt>
                <c:pt idx="159">
                  <c:v>46.356784184766063</c:v>
                </c:pt>
                <c:pt idx="160">
                  <c:v>46.21304915432345</c:v>
                </c:pt>
                <c:pt idx="161">
                  <c:v>46.06909588679116</c:v>
                </c:pt>
                <c:pt idx="162">
                  <c:v>45.924965536938295</c:v>
                </c:pt>
                <c:pt idx="163">
                  <c:v>45.780691653578877</c:v>
                </c:pt>
                <c:pt idx="164">
                  <c:v>45.636301535205007</c:v>
                </c:pt>
                <c:pt idx="165">
                  <c:v>45.491817360991007</c:v>
                </c:pt>
                <c:pt idx="166">
                  <c:v>45.34725712830997</c:v>
                </c:pt>
                <c:pt idx="167">
                  <c:v>45.202635425940777</c:v>
                </c:pt>
                <c:pt idx="168">
                  <c:v>45.057964069215828</c:v>
                </c:pt>
                <c:pt idx="169">
                  <c:v>44.913252620098419</c:v>
                </c:pt>
                <c:pt idx="170">
                  <c:v>44.768508811945637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9D-4296-B3AE-E68426501D77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B!$BC$28:$BC$228</c:f>
              <c:numCache>
                <c:formatCode>General</c:formatCode>
                <c:ptCount val="201"/>
                <c:pt idx="0">
                  <c:v>#N/A</c:v>
                </c:pt>
                <c:pt idx="1">
                  <c:v>66.219886623930535</c:v>
                </c:pt>
                <c:pt idx="2">
                  <c:v>66.524330559410714</c:v>
                </c:pt>
                <c:pt idx="3">
                  <c:v>66.82877454940413</c:v>
                </c:pt>
                <c:pt idx="4">
                  <c:v>67.133218392357691</c:v>
                </c:pt>
                <c:pt idx="5">
                  <c:v>67.437661778691691</c:v>
                </c:pt>
                <c:pt idx="6">
                  <c:v>67.742104248373138</c:v>
                </c:pt>
                <c:pt idx="7">
                  <c:v>68.046545133762464</c:v>
                </c:pt>
                <c:pt idx="8">
                  <c:v>68.350983482953453</c:v>
                </c:pt>
                <c:pt idx="9">
                  <c:v>68.655417957338301</c:v>
                </c:pt>
                <c:pt idx="10">
                  <c:v>68.959846695194102</c:v>
                </c:pt>
                <c:pt idx="11">
                  <c:v>69.26426713056874</c:v>
                </c:pt>
                <c:pt idx="12">
                  <c:v>69.568675753474793</c:v>
                </c:pt>
                <c:pt idx="13">
                  <c:v>69.873067793157887</c:v>
                </c:pt>
                <c:pt idx="14">
                  <c:v>70.177436800712414</c:v>
                </c:pt>
                <c:pt idx="15">
                  <c:v>70.481774100207417</c:v>
                </c:pt>
                <c:pt idx="16">
                  <c:v>70.786068068298519</c:v>
                </c:pt>
                <c:pt idx="17">
                  <c:v>71.090303190447628</c:v>
                </c:pt>
                <c:pt idx="18">
                  <c:v>71.394458826598736</c:v>
                </c:pt>
                <c:pt idx="19">
                  <c:v>71.698507599513803</c:v>
                </c:pt>
                <c:pt idx="20">
                  <c:v>72.002413293756703</c:v>
                </c:pt>
                <c:pt idx="21">
                  <c:v>72.306128121019626</c:v>
                </c:pt>
                <c:pt idx="22">
                  <c:v>72.609589166244049</c:v>
                </c:pt>
                <c:pt idx="23">
                  <c:v>72.912713776493618</c:v>
                </c:pt>
                <c:pt idx="24">
                  <c:v>73.215393587999458</c:v>
                </c:pt>
                <c:pt idx="25">
                  <c:v>73.517486802903846</c:v>
                </c:pt>
                <c:pt idx="26">
                  <c:v>73.818808222155738</c:v>
                </c:pt>
                <c:pt idx="27">
                  <c:v>74.119116410554284</c:v>
                </c:pt>
                <c:pt idx="28">
                  <c:v>74.418097209814917</c:v>
                </c:pt>
                <c:pt idx="29">
                  <c:v>74.715342622032765</c:v>
                </c:pt>
                <c:pt idx="30">
                  <c:v>75.010323857076045</c:v>
                </c:pt>
                <c:pt idx="31">
                  <c:v>75.302357075146645</c:v>
                </c:pt>
                <c:pt idx="32">
                  <c:v>75.590560069207044</c:v>
                </c:pt>
                <c:pt idx="33">
                  <c:v>75.87379784340277</c:v>
                </c:pt>
                <c:pt idx="34">
                  <c:v>76.150614797000614</c:v>
                </c:pt>
                <c:pt idx="35">
                  <c:v>76.419151097743864</c:v>
                </c:pt>
                <c:pt idx="36">
                  <c:v>76.677040956849822</c:v>
                </c:pt>
                <c:pt idx="37">
                  <c:v>76.921291112362397</c:v>
                </c:pt>
                <c:pt idx="38">
                  <c:v>77.148139210098165</c:v>
                </c:pt>
                <c:pt idx="39">
                  <c:v>77.352894402959691</c:v>
                </c:pt>
                <c:pt idx="40">
                  <c:v>77.52976698243063</c:v>
                </c:pt>
                <c:pt idx="41">
                  <c:v>77.671700936619644</c:v>
                </c:pt>
                <c:pt idx="42">
                  <c:v>77.770233687881685</c:v>
                </c:pt>
                <c:pt idx="43">
                  <c:v>77.815421202909718</c:v>
                </c:pt>
                <c:pt idx="44">
                  <c:v>77.795883440236622</c:v>
                </c:pt>
                <c:pt idx="45">
                  <c:v>77.699041865721711</c:v>
                </c:pt>
                <c:pt idx="46">
                  <c:v>77.511631335608627</c:v>
                </c:pt>
                <c:pt idx="47">
                  <c:v>77.220562617037729</c:v>
                </c:pt>
                <c:pt idx="48">
                  <c:v>76.814175486152536</c:v>
                </c:pt>
                <c:pt idx="49">
                  <c:v>76.28384337833451</c:v>
                </c:pt>
                <c:pt idx="50">
                  <c:v>75.625767748175164</c:v>
                </c:pt>
                <c:pt idx="51">
                  <c:v>74.842656282579924</c:v>
                </c:pt>
                <c:pt idx="52">
                  <c:v>73.944867701906929</c:v>
                </c:pt>
                <c:pt idx="53">
                  <c:v>72.950600485408899</c:v>
                </c:pt>
                <c:pt idx="54">
                  <c:v>71.884858651149173</c:v>
                </c:pt>
                <c:pt idx="55">
                  <c:v>70.777232194396987</c:v>
                </c:pt>
                <c:pt idx="56">
                  <c:v>69.658880694651259</c:v>
                </c:pt>
                <c:pt idx="57">
                  <c:v>68.559353721347961</c:v>
                </c:pt>
                <c:pt idx="58">
                  <c:v>67.503907205705644</c:v>
                </c:pt>
                <c:pt idx="59">
                  <c:v>66.511778008148084</c:v>
                </c:pt>
                <c:pt idx="60">
                  <c:v>65.595564716843072</c:v>
                </c:pt>
                <c:pt idx="61">
                  <c:v>64.761571982787089</c:v>
                </c:pt>
                <c:pt idx="62">
                  <c:v>64.010804291601048</c:v>
                </c:pt>
                <c:pt idx="63">
                  <c:v>63.340261118459701</c:v>
                </c:pt>
                <c:pt idx="64">
                  <c:v>62.744248971929323</c:v>
                </c:pt>
                <c:pt idx="65">
                  <c:v>62.215529356705076</c:v>
                </c:pt>
                <c:pt idx="66">
                  <c:v>61.746220340352892</c:v>
                </c:pt>
                <c:pt idx="67">
                  <c:v>61.328441113136471</c:v>
                </c:pt>
                <c:pt idx="68">
                  <c:v>60.954730124418063</c:v>
                </c:pt>
                <c:pt idx="69">
                  <c:v>60.618284274766033</c:v>
                </c:pt>
                <c:pt idx="70">
                  <c:v>60.31306806081524</c:v>
                </c:pt>
                <c:pt idx="71">
                  <c:v>60.033835096468337</c:v>
                </c:pt>
                <c:pt idx="72">
                  <c:v>59.776095210062849</c:v>
                </c:pt>
                <c:pt idx="73">
                  <c:v>59.536051228076722</c:v>
                </c:pt>
                <c:pt idx="74">
                  <c:v>59.310521892661932</c:v>
                </c:pt>
                <c:pt idx="75">
                  <c:v>59.096861469139881</c:v>
                </c:pt>
                <c:pt idx="76">
                  <c:v>58.892882356247028</c:v>
                </c:pt>
                <c:pt idx="77">
                  <c:v>58.696784111622193</c:v>
                </c:pt>
                <c:pt idx="78">
                  <c:v>58.507090416020617</c:v>
                </c:pt>
                <c:pt idx="79">
                  <c:v>58.322594331065041</c:v>
                </c:pt>
                <c:pt idx="80">
                  <c:v>58.142311527720473</c:v>
                </c:pt>
                <c:pt idx="81">
                  <c:v>57.965440806989584</c:v>
                </c:pt>
                <c:pt idx="82">
                  <c:v>57.791331081522536</c:v>
                </c:pt>
                <c:pt idx="83">
                  <c:v>57.619453956131402</c:v>
                </c:pt>
                <c:pt idx="84">
                  <c:v>57.449381083495481</c:v>
                </c:pt>
                <c:pt idx="85">
                  <c:v>57.28076554481347</c:v>
                </c:pt>
                <c:pt idx="86">
                  <c:v>57.113326592985807</c:v>
                </c:pt>
                <c:pt idx="87">
                  <c:v>56.946837185836699</c:v>
                </c:pt>
                <c:pt idx="88">
                  <c:v>56.781113822138209</c:v>
                </c:pt>
                <c:pt idx="89">
                  <c:v>56.616008270432197</c:v>
                </c:pt>
                <c:pt idx="90">
                  <c:v>56.451400848583489</c:v>
                </c:pt>
                <c:pt idx="91">
                  <c:v>56.287194970562119</c:v>
                </c:pt>
                <c:pt idx="92">
                  <c:v>56.123312726714538</c:v>
                </c:pt>
                <c:pt idx="93">
                  <c:v>55.959691305624844</c:v>
                </c:pt>
                <c:pt idx="94">
                  <c:v>55.796280100577036</c:v>
                </c:pt>
                <c:pt idx="95">
                  <c:v>55.633038372595067</c:v>
                </c:pt>
                <c:pt idx="96">
                  <c:v>55.469933365976765</c:v>
                </c:pt>
                <c:pt idx="97">
                  <c:v>55.30693879197932</c:v>
                </c:pt>
                <c:pt idx="98">
                  <c:v>55.144033612583456</c:v>
                </c:pt>
                <c:pt idx="99">
                  <c:v>54.981201069688801</c:v>
                </c:pt>
                <c:pt idx="100">
                  <c:v>54.818427916214652</c:v>
                </c:pt>
                <c:pt idx="101">
                  <c:v>54.655703814861226</c:v>
                </c:pt>
                <c:pt idx="102">
                  <c:v>54.493020878123396</c:v>
                </c:pt>
                <c:pt idx="103">
                  <c:v>54.330373329890094</c:v>
                </c:pt>
                <c:pt idx="104">
                  <c:v>54.16775727491143</c:v>
                </c:pt>
                <c:pt idx="105">
                  <c:v>54.005170567850804</c:v>
                </c:pt>
                <c:pt idx="106">
                  <c:v>53.842612778816935</c:v>
                </c:pt>
                <c:pt idx="107">
                  <c:v>53.680085257437185</c:v>
                </c:pt>
                <c:pt idx="108">
                  <c:v>53.517591302929596</c:v>
                </c:pt>
                <c:pt idx="109">
                  <c:v>53.355136453495767</c:v>
                </c:pt>
                <c:pt idx="110">
                  <c:v>53.192728914923009</c:v>
                </c:pt>
                <c:pt idx="111">
                  <c:v>53.030380155768029</c:v>
                </c:pt>
                <c:pt idx="112">
                  <c:v>52.868105705065787</c:v>
                </c:pt>
                <c:pt idx="113">
                  <c:v>52.705926198238075</c:v>
                </c:pt>
                <c:pt idx="114">
                  <c:v>52.543868727645417</c:v>
                </c:pt>
                <c:pt idx="115">
                  <c:v>52.381968565566019</c:v>
                </c:pt>
                <c:pt idx="116">
                  <c:v>52.220271338228457</c:v>
                </c:pt>
                <c:pt idx="117">
                  <c:v>52.05883573782252</c:v>
                </c:pt>
                <c:pt idx="118">
                  <c:v>51.897736861562166</c:v>
                </c:pt>
                <c:pt idx="119">
                  <c:v>51.737070256921811</c:v>
                </c:pt>
                <c:pt idx="120">
                  <c:v>51.576956720779201</c:v>
                </c:pt>
                <c:pt idx="121">
                  <c:v>51.417547833491909</c:v>
                </c:pt>
                <c:pt idx="122">
                  <c:v>51.259032087532361</c:v>
                </c:pt>
                <c:pt idx="123">
                  <c:v>51.101641269395195</c:v>
                </c:pt>
                <c:pt idx="124">
                  <c:v>50.945656445523248</c:v>
                </c:pt>
                <c:pt idx="125">
                  <c:v>50.791412465722324</c:v>
                </c:pt>
                <c:pt idx="126">
                  <c:v>50.639299331207255</c:v>
                </c:pt>
                <c:pt idx="127">
                  <c:v>50.489758131996794</c:v>
                </c:pt>
                <c:pt idx="128">
                  <c:v>50.34326868880175</c:v>
                </c:pt>
                <c:pt idx="129">
                  <c:v>50.200325827995229</c:v>
                </c:pt>
                <c:pt idx="130">
                  <c:v>50.061401819767802</c:v>
                </c:pt>
                <c:pt idx="131">
                  <c:v>49.926894438996726</c:v>
                </c:pt>
                <c:pt idx="132">
                  <c:v>49.79706371361172</c:v>
                </c:pt>
                <c:pt idx="133">
                  <c:v>49.671965455095517</c:v>
                </c:pt>
                <c:pt idx="134">
                  <c:v>49.551394825538381</c:v>
                </c:pt>
                <c:pt idx="135">
                  <c:v>49.43485609590568</c:v>
                </c:pt>
                <c:pt idx="136">
                  <c:v>49.321572724427305</c:v>
                </c:pt>
                <c:pt idx="137">
                  <c:v>49.210543687926929</c:v>
                </c:pt>
                <c:pt idx="138">
                  <c:v>49.100639436268409</c:v>
                </c:pt>
                <c:pt idx="139">
                  <c:v>48.990718745583095</c:v>
                </c:pt>
                <c:pt idx="140">
                  <c:v>48.879741603892434</c:v>
                </c:pt>
                <c:pt idx="141">
                  <c:v>48.766855835306075</c:v>
                </c:pt>
                <c:pt idx="142">
                  <c:v>48.651444774391322</c:v>
                </c:pt>
                <c:pt idx="143">
                  <c:v>48.533135133928873</c:v>
                </c:pt>
                <c:pt idx="144">
                  <c:v>48.411773449985418</c:v>
                </c:pt>
                <c:pt idx="145">
                  <c:v>48.287383726847665</c:v>
                </c:pt>
                <c:pt idx="146">
                  <c:v>48.16011848793179</c:v>
                </c:pt>
                <c:pt idx="147">
                  <c:v>48.030212273091294</c:v>
                </c:pt>
                <c:pt idx="148">
                  <c:v>47.89794273246126</c:v>
                </c:pt>
                <c:pt idx="149">
                  <c:v>47.763601176137293</c:v>
                </c:pt>
                <c:pt idx="150">
                  <c:v>47.627472254697004</c:v>
                </c:pt>
                <c:pt idx="151">
                  <c:v>47.489821318346834</c:v>
                </c:pt>
                <c:pt idx="152">
                  <c:v>47.350887641546116</c:v>
                </c:pt>
                <c:pt idx="153">
                  <c:v>47.210881788758961</c:v>
                </c:pt>
                <c:pt idx="154">
                  <c:v>47.069985690797481</c:v>
                </c:pt>
                <c:pt idx="155">
                  <c:v>46.928354346184072</c:v>
                </c:pt>
                <c:pt idx="156">
                  <c:v>46.786118378170933</c:v>
                </c:pt>
                <c:pt idx="157">
                  <c:v>46.643386934172042</c:v>
                </c:pt>
                <c:pt idx="158">
                  <c:v>46.500250606027905</c:v>
                </c:pt>
                <c:pt idx="159">
                  <c:v>46.356784184766063</c:v>
                </c:pt>
                <c:pt idx="160">
                  <c:v>46.21304915432345</c:v>
                </c:pt>
                <c:pt idx="161">
                  <c:v>46.06909588679116</c:v>
                </c:pt>
                <c:pt idx="162">
                  <c:v>45.924965536938295</c:v>
                </c:pt>
                <c:pt idx="163">
                  <c:v>45.780691653578877</c:v>
                </c:pt>
                <c:pt idx="164">
                  <c:v>45.636301535205007</c:v>
                </c:pt>
                <c:pt idx="165">
                  <c:v>45.491817360991007</c:v>
                </c:pt>
                <c:pt idx="166">
                  <c:v>45.34725712830997</c:v>
                </c:pt>
                <c:pt idx="167">
                  <c:v>45.202635425940777</c:v>
                </c:pt>
                <c:pt idx="168">
                  <c:v>45.057964069215828</c:v>
                </c:pt>
                <c:pt idx="169">
                  <c:v>44.913252620098419</c:v>
                </c:pt>
                <c:pt idx="170">
                  <c:v>44.768508811945637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C9D-4296-B3AE-E68426501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B!$H$28:$H$228</c:f>
              <c:numCache>
                <c:formatCode>General</c:formatCode>
                <c:ptCount val="201"/>
                <c:pt idx="0">
                  <c:v>65.950999999999993</c:v>
                </c:pt>
                <c:pt idx="1">
                  <c:v>67.492000000000004</c:v>
                </c:pt>
                <c:pt idx="2">
                  <c:v>66.918000000000006</c:v>
                </c:pt>
                <c:pt idx="3">
                  <c:v>67.066000000000003</c:v>
                </c:pt>
                <c:pt idx="4">
                  <c:v>65.638999999999996</c:v>
                </c:pt>
                <c:pt idx="5">
                  <c:v>66.245999999999995</c:v>
                </c:pt>
                <c:pt idx="6">
                  <c:v>65.819999999999993</c:v>
                </c:pt>
                <c:pt idx="7">
                  <c:v>65.492000000000004</c:v>
                </c:pt>
                <c:pt idx="8">
                  <c:v>65.573999999999998</c:v>
                </c:pt>
                <c:pt idx="9">
                  <c:v>67.933999999999997</c:v>
                </c:pt>
                <c:pt idx="10">
                  <c:v>68.212999999999994</c:v>
                </c:pt>
                <c:pt idx="11">
                  <c:v>65.41</c:v>
                </c:pt>
                <c:pt idx="12">
                  <c:v>67.671999999999997</c:v>
                </c:pt>
                <c:pt idx="13">
                  <c:v>66.197000000000003</c:v>
                </c:pt>
                <c:pt idx="14">
                  <c:v>68.59</c:v>
                </c:pt>
                <c:pt idx="15">
                  <c:v>67.787000000000006</c:v>
                </c:pt>
                <c:pt idx="16">
                  <c:v>66.869</c:v>
                </c:pt>
                <c:pt idx="17">
                  <c:v>67.393000000000001</c:v>
                </c:pt>
                <c:pt idx="18">
                  <c:v>68.738</c:v>
                </c:pt>
                <c:pt idx="19">
                  <c:v>70.016000000000005</c:v>
                </c:pt>
                <c:pt idx="20">
                  <c:v>69.114999999999995</c:v>
                </c:pt>
                <c:pt idx="21">
                  <c:v>70.212999999999994</c:v>
                </c:pt>
                <c:pt idx="22">
                  <c:v>69.704999999999998</c:v>
                </c:pt>
                <c:pt idx="23">
                  <c:v>70.721000000000004</c:v>
                </c:pt>
                <c:pt idx="24">
                  <c:v>69.738</c:v>
                </c:pt>
                <c:pt idx="25">
                  <c:v>70.442999999999998</c:v>
                </c:pt>
                <c:pt idx="26">
                  <c:v>69.147999999999996</c:v>
                </c:pt>
                <c:pt idx="27">
                  <c:v>72.147999999999996</c:v>
                </c:pt>
                <c:pt idx="28">
                  <c:v>71.343999999999994</c:v>
                </c:pt>
                <c:pt idx="29">
                  <c:v>72.507999999999996</c:v>
                </c:pt>
                <c:pt idx="30">
                  <c:v>72.311000000000007</c:v>
                </c:pt>
                <c:pt idx="31">
                  <c:v>72.262</c:v>
                </c:pt>
                <c:pt idx="32">
                  <c:v>72.852000000000004</c:v>
                </c:pt>
                <c:pt idx="33">
                  <c:v>74.081999999999994</c:v>
                </c:pt>
                <c:pt idx="34">
                  <c:v>75.721000000000004</c:v>
                </c:pt>
                <c:pt idx="35">
                  <c:v>76.933999999999997</c:v>
                </c:pt>
                <c:pt idx="36">
                  <c:v>80.573999999999998</c:v>
                </c:pt>
                <c:pt idx="37">
                  <c:v>80.869</c:v>
                </c:pt>
                <c:pt idx="38">
                  <c:v>83.966999999999999</c:v>
                </c:pt>
                <c:pt idx="39">
                  <c:v>87</c:v>
                </c:pt>
                <c:pt idx="40">
                  <c:v>90.885000000000005</c:v>
                </c:pt>
                <c:pt idx="41">
                  <c:v>97.41</c:v>
                </c:pt>
                <c:pt idx="42">
                  <c:v>111.377</c:v>
                </c:pt>
                <c:pt idx="43">
                  <c:v>127.508</c:v>
                </c:pt>
                <c:pt idx="44">
                  <c:v>148.066</c:v>
                </c:pt>
                <c:pt idx="45">
                  <c:v>170.03299999999999</c:v>
                </c:pt>
                <c:pt idx="46">
                  <c:v>188.42599999999999</c:v>
                </c:pt>
                <c:pt idx="47">
                  <c:v>206.37700000000001</c:v>
                </c:pt>
                <c:pt idx="48">
                  <c:v>218.29499999999999</c:v>
                </c:pt>
                <c:pt idx="49">
                  <c:v>227.49199999999999</c:v>
                </c:pt>
                <c:pt idx="50">
                  <c:v>233.21299999999999</c:v>
                </c:pt>
                <c:pt idx="51">
                  <c:v>233.65600000000001</c:v>
                </c:pt>
                <c:pt idx="52">
                  <c:v>230.95099999999999</c:v>
                </c:pt>
                <c:pt idx="53">
                  <c:v>223.29499999999999</c:v>
                </c:pt>
                <c:pt idx="54">
                  <c:v>201.36099999999999</c:v>
                </c:pt>
                <c:pt idx="55">
                  <c:v>160.607</c:v>
                </c:pt>
                <c:pt idx="56">
                  <c:v>112.08199999999999</c:v>
                </c:pt>
                <c:pt idx="57">
                  <c:v>76.442999999999998</c:v>
                </c:pt>
                <c:pt idx="58">
                  <c:v>65.933999999999997</c:v>
                </c:pt>
                <c:pt idx="59">
                  <c:v>64.835999999999999</c:v>
                </c:pt>
                <c:pt idx="60">
                  <c:v>67.902000000000001</c:v>
                </c:pt>
                <c:pt idx="61">
                  <c:v>69.147999999999996</c:v>
                </c:pt>
                <c:pt idx="62">
                  <c:v>75.671999999999997</c:v>
                </c:pt>
                <c:pt idx="63">
                  <c:v>83.295000000000002</c:v>
                </c:pt>
                <c:pt idx="64">
                  <c:v>94.802999999999997</c:v>
                </c:pt>
                <c:pt idx="65">
                  <c:v>111.377</c:v>
                </c:pt>
                <c:pt idx="66">
                  <c:v>127.23</c:v>
                </c:pt>
                <c:pt idx="67">
                  <c:v>142.08199999999999</c:v>
                </c:pt>
                <c:pt idx="68">
                  <c:v>157.541</c:v>
                </c:pt>
                <c:pt idx="69">
                  <c:v>168.52500000000001</c:v>
                </c:pt>
                <c:pt idx="70">
                  <c:v>178.672</c:v>
                </c:pt>
                <c:pt idx="71">
                  <c:v>184.34399999999999</c:v>
                </c:pt>
                <c:pt idx="72">
                  <c:v>187.03299999999999</c:v>
                </c:pt>
                <c:pt idx="73">
                  <c:v>182.672</c:v>
                </c:pt>
                <c:pt idx="74">
                  <c:v>168.738</c:v>
                </c:pt>
                <c:pt idx="75">
                  <c:v>138.34399999999999</c:v>
                </c:pt>
                <c:pt idx="76">
                  <c:v>101.098</c:v>
                </c:pt>
                <c:pt idx="77">
                  <c:v>69.933999999999997</c:v>
                </c:pt>
                <c:pt idx="78">
                  <c:v>55.720999999999997</c:v>
                </c:pt>
                <c:pt idx="79">
                  <c:v>55.82</c:v>
                </c:pt>
                <c:pt idx="80">
                  <c:v>53.328000000000003</c:v>
                </c:pt>
                <c:pt idx="81">
                  <c:v>55.279000000000003</c:v>
                </c:pt>
                <c:pt idx="82">
                  <c:v>55.41</c:v>
                </c:pt>
                <c:pt idx="83">
                  <c:v>53.966999999999999</c:v>
                </c:pt>
                <c:pt idx="84">
                  <c:v>54.902000000000001</c:v>
                </c:pt>
                <c:pt idx="85">
                  <c:v>56.720999999999997</c:v>
                </c:pt>
                <c:pt idx="86">
                  <c:v>54.655999999999999</c:v>
                </c:pt>
                <c:pt idx="87">
                  <c:v>55.573999999999998</c:v>
                </c:pt>
                <c:pt idx="88">
                  <c:v>54.869</c:v>
                </c:pt>
                <c:pt idx="89">
                  <c:v>55.115000000000002</c:v>
                </c:pt>
                <c:pt idx="90">
                  <c:v>54.704999999999998</c:v>
                </c:pt>
                <c:pt idx="91">
                  <c:v>55.344000000000001</c:v>
                </c:pt>
                <c:pt idx="92">
                  <c:v>56.786999999999999</c:v>
                </c:pt>
                <c:pt idx="93">
                  <c:v>55.475000000000001</c:v>
                </c:pt>
                <c:pt idx="94">
                  <c:v>55.77</c:v>
                </c:pt>
                <c:pt idx="95">
                  <c:v>54.279000000000003</c:v>
                </c:pt>
                <c:pt idx="96">
                  <c:v>54.917999999999999</c:v>
                </c:pt>
                <c:pt idx="97">
                  <c:v>54.033000000000001</c:v>
                </c:pt>
                <c:pt idx="98">
                  <c:v>52.197000000000003</c:v>
                </c:pt>
                <c:pt idx="99">
                  <c:v>55.164000000000001</c:v>
                </c:pt>
                <c:pt idx="100">
                  <c:v>56.360999999999997</c:v>
                </c:pt>
                <c:pt idx="101">
                  <c:v>57.115000000000002</c:v>
                </c:pt>
                <c:pt idx="102">
                  <c:v>60.835999999999999</c:v>
                </c:pt>
                <c:pt idx="103">
                  <c:v>65.819999999999993</c:v>
                </c:pt>
                <c:pt idx="104">
                  <c:v>70.114999999999995</c:v>
                </c:pt>
                <c:pt idx="105">
                  <c:v>74.835999999999999</c:v>
                </c:pt>
                <c:pt idx="106">
                  <c:v>77.787000000000006</c:v>
                </c:pt>
                <c:pt idx="107">
                  <c:v>77.966999999999999</c:v>
                </c:pt>
                <c:pt idx="108">
                  <c:v>74.081999999999994</c:v>
                </c:pt>
                <c:pt idx="109">
                  <c:v>69.066000000000003</c:v>
                </c:pt>
                <c:pt idx="110">
                  <c:v>63.573999999999998</c:v>
                </c:pt>
                <c:pt idx="111">
                  <c:v>56.131</c:v>
                </c:pt>
                <c:pt idx="112">
                  <c:v>52.917999999999999</c:v>
                </c:pt>
                <c:pt idx="113">
                  <c:v>51.41</c:v>
                </c:pt>
                <c:pt idx="114">
                  <c:v>50.639000000000003</c:v>
                </c:pt>
                <c:pt idx="115">
                  <c:v>50.115000000000002</c:v>
                </c:pt>
                <c:pt idx="116">
                  <c:v>50.951000000000001</c:v>
                </c:pt>
                <c:pt idx="117">
                  <c:v>49.884999999999998</c:v>
                </c:pt>
                <c:pt idx="118">
                  <c:v>49.951000000000001</c:v>
                </c:pt>
                <c:pt idx="119">
                  <c:v>50.77</c:v>
                </c:pt>
                <c:pt idx="120">
                  <c:v>48.213000000000001</c:v>
                </c:pt>
                <c:pt idx="121">
                  <c:v>48.720999999999997</c:v>
                </c:pt>
                <c:pt idx="122">
                  <c:v>51.491999999999997</c:v>
                </c:pt>
                <c:pt idx="123">
                  <c:v>49.851999999999997</c:v>
                </c:pt>
                <c:pt idx="124">
                  <c:v>48.966999999999999</c:v>
                </c:pt>
                <c:pt idx="125">
                  <c:v>50.295000000000002</c:v>
                </c:pt>
                <c:pt idx="126">
                  <c:v>49.851999999999997</c:v>
                </c:pt>
                <c:pt idx="127">
                  <c:v>49.164000000000001</c:v>
                </c:pt>
                <c:pt idx="128">
                  <c:v>48</c:v>
                </c:pt>
                <c:pt idx="129">
                  <c:v>51.131</c:v>
                </c:pt>
                <c:pt idx="130">
                  <c:v>50.720999999999997</c:v>
                </c:pt>
                <c:pt idx="131">
                  <c:v>55.573999999999998</c:v>
                </c:pt>
                <c:pt idx="132">
                  <c:v>57.459000000000003</c:v>
                </c:pt>
                <c:pt idx="133">
                  <c:v>62.262</c:v>
                </c:pt>
                <c:pt idx="134">
                  <c:v>63.18</c:v>
                </c:pt>
                <c:pt idx="135">
                  <c:v>62.851999999999997</c:v>
                </c:pt>
                <c:pt idx="136">
                  <c:v>60.148000000000003</c:v>
                </c:pt>
                <c:pt idx="137">
                  <c:v>55.59</c:v>
                </c:pt>
                <c:pt idx="138">
                  <c:v>53.475000000000001</c:v>
                </c:pt>
                <c:pt idx="139">
                  <c:v>47.835999999999999</c:v>
                </c:pt>
                <c:pt idx="140">
                  <c:v>45.738</c:v>
                </c:pt>
                <c:pt idx="141">
                  <c:v>46.377000000000002</c:v>
                </c:pt>
                <c:pt idx="142">
                  <c:v>46.753999999999998</c:v>
                </c:pt>
                <c:pt idx="143">
                  <c:v>45.048999999999999</c:v>
                </c:pt>
                <c:pt idx="144">
                  <c:v>45.115000000000002</c:v>
                </c:pt>
                <c:pt idx="145">
                  <c:v>45.048999999999999</c:v>
                </c:pt>
                <c:pt idx="146">
                  <c:v>44.459000000000003</c:v>
                </c:pt>
                <c:pt idx="147">
                  <c:v>46.540999999999997</c:v>
                </c:pt>
                <c:pt idx="148">
                  <c:v>45.869</c:v>
                </c:pt>
                <c:pt idx="149">
                  <c:v>45.671999999999997</c:v>
                </c:pt>
                <c:pt idx="150">
                  <c:v>45.048999999999999</c:v>
                </c:pt>
                <c:pt idx="151">
                  <c:v>47.393000000000001</c:v>
                </c:pt>
                <c:pt idx="152">
                  <c:v>45.082000000000001</c:v>
                </c:pt>
                <c:pt idx="153">
                  <c:v>44.720999999999997</c:v>
                </c:pt>
                <c:pt idx="154">
                  <c:v>43.048999999999999</c:v>
                </c:pt>
                <c:pt idx="155">
                  <c:v>45.246000000000002</c:v>
                </c:pt>
                <c:pt idx="156">
                  <c:v>43.704999999999998</c:v>
                </c:pt>
                <c:pt idx="157">
                  <c:v>45.475000000000001</c:v>
                </c:pt>
                <c:pt idx="158">
                  <c:v>44.984000000000002</c:v>
                </c:pt>
                <c:pt idx="159">
                  <c:v>44.738</c:v>
                </c:pt>
                <c:pt idx="160">
                  <c:v>44.917999999999999</c:v>
                </c:pt>
                <c:pt idx="161">
                  <c:v>45.655999999999999</c:v>
                </c:pt>
                <c:pt idx="162">
                  <c:v>45.59</c:v>
                </c:pt>
                <c:pt idx="163">
                  <c:v>42.655999999999999</c:v>
                </c:pt>
                <c:pt idx="164">
                  <c:v>44.033000000000001</c:v>
                </c:pt>
                <c:pt idx="165">
                  <c:v>44.41</c:v>
                </c:pt>
                <c:pt idx="166">
                  <c:v>43.884999999999998</c:v>
                </c:pt>
                <c:pt idx="167">
                  <c:v>45.066000000000003</c:v>
                </c:pt>
                <c:pt idx="168">
                  <c:v>45.23</c:v>
                </c:pt>
                <c:pt idx="169">
                  <c:v>43.835999999999999</c:v>
                </c:pt>
                <c:pt idx="170">
                  <c:v>41.786999999999999</c:v>
                </c:pt>
                <c:pt idx="171">
                  <c:v>44.573999999999998</c:v>
                </c:pt>
                <c:pt idx="172">
                  <c:v>43.23</c:v>
                </c:pt>
                <c:pt idx="173">
                  <c:v>42.671999999999997</c:v>
                </c:pt>
                <c:pt idx="174">
                  <c:v>43.164000000000001</c:v>
                </c:pt>
                <c:pt idx="175">
                  <c:v>43.213000000000001</c:v>
                </c:pt>
                <c:pt idx="176">
                  <c:v>42.033000000000001</c:v>
                </c:pt>
                <c:pt idx="177">
                  <c:v>43.18</c:v>
                </c:pt>
                <c:pt idx="178">
                  <c:v>43.704999999999998</c:v>
                </c:pt>
                <c:pt idx="179">
                  <c:v>42.18</c:v>
                </c:pt>
                <c:pt idx="180">
                  <c:v>43.984000000000002</c:v>
                </c:pt>
                <c:pt idx="181">
                  <c:v>42.951000000000001</c:v>
                </c:pt>
                <c:pt idx="182">
                  <c:v>41.573999999999998</c:v>
                </c:pt>
                <c:pt idx="183">
                  <c:v>42.884999999999998</c:v>
                </c:pt>
                <c:pt idx="184">
                  <c:v>43</c:v>
                </c:pt>
                <c:pt idx="185">
                  <c:v>42.048999999999999</c:v>
                </c:pt>
                <c:pt idx="186">
                  <c:v>42.622999999999998</c:v>
                </c:pt>
                <c:pt idx="187">
                  <c:v>43.720999999999997</c:v>
                </c:pt>
                <c:pt idx="188">
                  <c:v>42.131</c:v>
                </c:pt>
                <c:pt idx="189">
                  <c:v>42.164000000000001</c:v>
                </c:pt>
                <c:pt idx="190">
                  <c:v>42.442999999999998</c:v>
                </c:pt>
                <c:pt idx="191">
                  <c:v>41.851999999999997</c:v>
                </c:pt>
                <c:pt idx="192">
                  <c:v>43.655999999999999</c:v>
                </c:pt>
                <c:pt idx="193">
                  <c:v>43.048999999999999</c:v>
                </c:pt>
                <c:pt idx="194">
                  <c:v>41.377000000000002</c:v>
                </c:pt>
                <c:pt idx="195">
                  <c:v>42.015999999999998</c:v>
                </c:pt>
                <c:pt idx="196">
                  <c:v>42.082000000000001</c:v>
                </c:pt>
                <c:pt idx="197">
                  <c:v>41.082000000000001</c:v>
                </c:pt>
                <c:pt idx="198">
                  <c:v>39.984000000000002</c:v>
                </c:pt>
                <c:pt idx="199">
                  <c:v>42.197000000000003</c:v>
                </c:pt>
                <c:pt idx="200">
                  <c:v>41.557000000000002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B0-403F-A858-BE59F7457269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B!$X$28:$X$228</c:f>
              <c:numCache>
                <c:formatCode>0.00</c:formatCode>
                <c:ptCount val="201"/>
                <c:pt idx="0">
                  <c:v>#N/A</c:v>
                </c:pt>
                <c:pt idx="1">
                  <c:v>65.173329360914266</c:v>
                </c:pt>
                <c:pt idx="2">
                  <c:v>65.402378337232165</c:v>
                </c:pt>
                <c:pt idx="3">
                  <c:v>65.631427277261082</c:v>
                </c:pt>
                <c:pt idx="4">
                  <c:v>65.860476015757442</c:v>
                </c:pt>
                <c:pt idx="5">
                  <c:v>66.089524304391276</c:v>
                </c:pt>
                <c:pt idx="6">
                  <c:v>66.31857177989157</c:v>
                </c:pt>
                <c:pt idx="7">
                  <c:v>66.547617921423878</c:v>
                </c:pt>
                <c:pt idx="8">
                  <c:v>66.776661994012841</c:v>
                </c:pt>
                <c:pt idx="9">
                  <c:v>67.005702974267962</c:v>
                </c:pt>
                <c:pt idx="10">
                  <c:v>67.234739454563012</c:v>
                </c:pt>
                <c:pt idx="11">
                  <c:v>67.463769523069317</c:v>
                </c:pt>
                <c:pt idx="12">
                  <c:v>67.69279062174806</c:v>
                </c:pt>
                <c:pt idx="13">
                  <c:v>67.921799397098269</c:v>
                </c:pt>
                <c:pt idx="14">
                  <c:v>68.150791588563195</c:v>
                </c:pt>
                <c:pt idx="15">
                  <c:v>68.379762065800136</c:v>
                </c:pt>
                <c:pt idx="16">
                  <c:v>68.608705264545804</c:v>
                </c:pt>
                <c:pt idx="17">
                  <c:v>68.837616547896047</c:v>
                </c:pt>
                <c:pt idx="18">
                  <c:v>69.066495552607535</c:v>
                </c:pt>
                <c:pt idx="19">
                  <c:v>69.295353566218395</c:v>
                </c:pt>
                <c:pt idx="20">
                  <c:v>69.524228737858735</c:v>
                </c:pt>
                <c:pt idx="21">
                  <c:v>69.753215935405748</c:v>
                </c:pt>
                <c:pt idx="22">
                  <c:v>69.982523007775043</c:v>
                </c:pt>
                <c:pt idx="23">
                  <c:v>70.212572983942309</c:v>
                </c:pt>
                <c:pt idx="24">
                  <c:v>70.444183365582816</c:v>
                </c:pt>
                <c:pt idx="25">
                  <c:v>70.678870100340987</c:v>
                </c:pt>
                <c:pt idx="26">
                  <c:v>70.919345516723837</c:v>
                </c:pt>
                <c:pt idx="27">
                  <c:v>71.170305732894221</c:v>
                </c:pt>
                <c:pt idx="28">
                  <c:v>71.439630934663455</c:v>
                </c:pt>
                <c:pt idx="29">
                  <c:v>71.740145258564255</c:v>
                </c:pt>
                <c:pt idx="30">
                  <c:v>72.092091271281632</c:v>
                </c:pt>
                <c:pt idx="31">
                  <c:v>72.526451898969228</c:v>
                </c:pt>
                <c:pt idx="32">
                  <c:v>73.08918098445109</c:v>
                </c:pt>
                <c:pt idx="33">
                  <c:v>73.846262524627207</c:v>
                </c:pt>
                <c:pt idx="34">
                  <c:v>74.889293173888817</c:v>
                </c:pt>
                <c:pt idx="35">
                  <c:v>76.340971371687516</c:v>
                </c:pt>
                <c:pt idx="36">
                  <c:v>78.359501449332782</c:v>
                </c:pt>
                <c:pt idx="37">
                  <c:v>81.14053650646558</c:v>
                </c:pt>
                <c:pt idx="38">
                  <c:v>84.914979938601377</c:v>
                </c:pt>
                <c:pt idx="39">
                  <c:v>89.94086267411376</c:v>
                </c:pt>
                <c:pt idx="40">
                  <c:v>96.487743065903402</c:v>
                </c:pt>
                <c:pt idx="41">
                  <c:v>104.81274825499372</c:v>
                </c:pt>
                <c:pt idx="42">
                  <c:v>115.12852789434241</c:v>
                </c:pt>
                <c:pt idx="43">
                  <c:v>127.56490710261443</c:v>
                </c:pt>
                <c:pt idx="44">
                  <c:v>142.12739952393159</c:v>
                </c:pt>
                <c:pt idx="45">
                  <c:v>158.65533729571186</c:v>
                </c:pt>
                <c:pt idx="46">
                  <c:v>176.77591752729415</c:v>
                </c:pt>
                <c:pt idx="47">
                  <c:v>195.8312586685652</c:v>
                </c:pt>
                <c:pt idx="48">
                  <c:v>214.72670854601904</c:v>
                </c:pt>
                <c:pt idx="49">
                  <c:v>231.65675125844447</c:v>
                </c:pt>
                <c:pt idx="50">
                  <c:v>243.81303528706371</c:v>
                </c:pt>
                <c:pt idx="51">
                  <c:v>247.49411031010348</c:v>
                </c:pt>
                <c:pt idx="52">
                  <c:v>239.19701886810631</c:v>
                </c:pt>
                <c:pt idx="53">
                  <c:v>217.69048572478633</c:v>
                </c:pt>
                <c:pt idx="54">
                  <c:v>185.80308117111642</c:v>
                </c:pt>
                <c:pt idx="55">
                  <c:v>150.09235575899839</c:v>
                </c:pt>
                <c:pt idx="56">
                  <c:v>118.00335033695994</c:v>
                </c:pt>
                <c:pt idx="57">
                  <c:v>94.481266847020038</c:v>
                </c:pt>
                <c:pt idx="58">
                  <c:v>80.543542689644269</c:v>
                </c:pt>
                <c:pt idx="59">
                  <c:v>74.368239497959777</c:v>
                </c:pt>
                <c:pt idx="60">
                  <c:v>73.380771845821485</c:v>
                </c:pt>
                <c:pt idx="61">
                  <c:v>75.679575267552366</c:v>
                </c:pt>
                <c:pt idx="62">
                  <c:v>80.356254267884395</c:v>
                </c:pt>
                <c:pt idx="63">
                  <c:v>87.187144481336617</c:v>
                </c:pt>
                <c:pt idx="64">
                  <c:v>96.233435150697673</c:v>
                </c:pt>
                <c:pt idx="65">
                  <c:v>107.5671756961688</c:v>
                </c:pt>
                <c:pt idx="66">
                  <c:v>121.11584053071851</c:v>
                </c:pt>
                <c:pt idx="67">
                  <c:v>136.56022435819531</c:v>
                </c:pt>
                <c:pt idx="68">
                  <c:v>153.21818423153036</c:v>
                </c:pt>
                <c:pt idx="69">
                  <c:v>169.8363319738522</c:v>
                </c:pt>
                <c:pt idx="70">
                  <c:v>184.25933976717695</c:v>
                </c:pt>
                <c:pt idx="71">
                  <c:v>193.20736133485593</c:v>
                </c:pt>
                <c:pt idx="72">
                  <c:v>192.80348312377453</c:v>
                </c:pt>
                <c:pt idx="73">
                  <c:v>180.39340003251758</c:v>
                </c:pt>
                <c:pt idx="74">
                  <c:v>156.92236590624142</c:v>
                </c:pt>
                <c:pt idx="75">
                  <c:v>127.67437114319759</c:v>
                </c:pt>
                <c:pt idx="76">
                  <c:v>99.920725062513583</c:v>
                </c:pt>
                <c:pt idx="77">
                  <c:v>79.044904021250332</c:v>
                </c:pt>
                <c:pt idx="78">
                  <c:v>66.391853029950141</c:v>
                </c:pt>
                <c:pt idx="79">
                  <c:v>60.139139794409274</c:v>
                </c:pt>
                <c:pt idx="80">
                  <c:v>57.566765103051566</c:v>
                </c:pt>
                <c:pt idx="81">
                  <c:v>56.627786241597839</c:v>
                </c:pt>
                <c:pt idx="82">
                  <c:v>56.260337087707164</c:v>
                </c:pt>
                <c:pt idx="83">
                  <c:v>56.05298547249977</c:v>
                </c:pt>
                <c:pt idx="84">
                  <c:v>55.882492065912338</c:v>
                </c:pt>
                <c:pt idx="85">
                  <c:v>55.719705408654079</c:v>
                </c:pt>
                <c:pt idx="86">
                  <c:v>55.55904655366394</c:v>
                </c:pt>
                <c:pt idx="87">
                  <c:v>55.399654142284064</c:v>
                </c:pt>
                <c:pt idx="88">
                  <c:v>55.2416139035019</c:v>
                </c:pt>
                <c:pt idx="89">
                  <c:v>55.085554538570577</c:v>
                </c:pt>
                <c:pt idx="90">
                  <c:v>54.93298505525248</c:v>
                </c:pt>
                <c:pt idx="91">
                  <c:v>54.78703268375218</c:v>
                </c:pt>
                <c:pt idx="92">
                  <c:v>54.653685917884481</c:v>
                </c:pt>
                <c:pt idx="93">
                  <c:v>54.54371056919102</c:v>
                </c:pt>
                <c:pt idx="94">
                  <c:v>54.475344768734324</c:v>
                </c:pt>
                <c:pt idx="95">
                  <c:v>54.477681915059293</c:v>
                </c:pt>
                <c:pt idx="96">
                  <c:v>54.594280869163995</c:v>
                </c:pt>
                <c:pt idx="97">
                  <c:v>54.886008733359603</c:v>
                </c:pt>
                <c:pt idx="98">
                  <c:v>55.431527947942236</c:v>
                </c:pt>
                <c:pt idx="99">
                  <c:v>56.323406135331368</c:v>
                </c:pt>
                <c:pt idx="100">
                  <c:v>57.657814084871909</c:v>
                </c:pt>
                <c:pt idx="101">
                  <c:v>59.51621920512477</c:v>
                </c:pt>
                <c:pt idx="102">
                  <c:v>61.937769391982854</c:v>
                </c:pt>
                <c:pt idx="103">
                  <c:v>64.880149931427567</c:v>
                </c:pt>
                <c:pt idx="104">
                  <c:v>68.165963850497761</c:v>
                </c:pt>
                <c:pt idx="105">
                  <c:v>71.420479547491041</c:v>
                </c:pt>
                <c:pt idx="106">
                  <c:v>74.039179229386377</c:v>
                </c:pt>
                <c:pt idx="107">
                  <c:v>75.268946192179371</c:v>
                </c:pt>
                <c:pt idx="108">
                  <c:v>74.474334339941464</c:v>
                </c:pt>
                <c:pt idx="109">
                  <c:v>71.515758981420674</c:v>
                </c:pt>
                <c:pt idx="110">
                  <c:v>66.972097870919839</c:v>
                </c:pt>
                <c:pt idx="111">
                  <c:v>61.951829850772725</c:v>
                </c:pt>
                <c:pt idx="112">
                  <c:v>57.559135143696821</c:v>
                </c:pt>
                <c:pt idx="113">
                  <c:v>54.406101689810555</c:v>
                </c:pt>
                <c:pt idx="114">
                  <c:v>52.504560933759819</c:v>
                </c:pt>
                <c:pt idx="115">
                  <c:v>51.506216147271395</c:v>
                </c:pt>
                <c:pt idx="116">
                  <c:v>51.0124673386875</c:v>
                </c:pt>
                <c:pt idx="117">
                  <c:v>50.744088539217969</c:v>
                </c:pt>
                <c:pt idx="118">
                  <c:v>50.557803501040588</c:v>
                </c:pt>
                <c:pt idx="119">
                  <c:v>50.396981376921296</c:v>
                </c:pt>
                <c:pt idx="120">
                  <c:v>50.244923533661691</c:v>
                </c:pt>
                <c:pt idx="121">
                  <c:v>50.100204946379606</c:v>
                </c:pt>
                <c:pt idx="122">
                  <c:v>49.968315475415075</c:v>
                </c:pt>
                <c:pt idx="123">
                  <c:v>49.861072531967068</c:v>
                </c:pt>
                <c:pt idx="124">
                  <c:v>49.799136006503957</c:v>
                </c:pt>
                <c:pt idx="125">
                  <c:v>49.815592708851838</c:v>
                </c:pt>
                <c:pt idx="126">
                  <c:v>49.959123582610211</c:v>
                </c:pt>
                <c:pt idx="127">
                  <c:v>50.294717303365303</c:v>
                </c:pt>
                <c:pt idx="128">
                  <c:v>50.89908486591434</c:v>
                </c:pt>
                <c:pt idx="129">
                  <c:v>51.847361237570183</c:v>
                </c:pt>
                <c:pt idx="130">
                  <c:v>53.18771867412557</c:v>
                </c:pt>
                <c:pt idx="131">
                  <c:v>54.902155159957005</c:v>
                </c:pt>
                <c:pt idx="132">
                  <c:v>56.858036960512592</c:v>
                </c:pt>
                <c:pt idx="133">
                  <c:v>58.770228672576863</c:v>
                </c:pt>
                <c:pt idx="134">
                  <c:v>60.214299394826412</c:v>
                </c:pt>
                <c:pt idx="135">
                  <c:v>60.733483632163157</c:v>
                </c:pt>
                <c:pt idx="136">
                  <c:v>60.032845228219678</c:v>
                </c:pt>
                <c:pt idx="137">
                  <c:v>58.163327010491727</c:v>
                </c:pt>
                <c:pt idx="138">
                  <c:v>55.552411726278123</c:v>
                </c:pt>
                <c:pt idx="139">
                  <c:v>52.822914805476856</c:v>
                </c:pt>
                <c:pt idx="140">
                  <c:v>50.509096096527109</c:v>
                </c:pt>
                <c:pt idx="141">
                  <c:v>48.86257166442838</c:v>
                </c:pt>
                <c:pt idx="142">
                  <c:v>47.850296072917999</c:v>
                </c:pt>
                <c:pt idx="143">
                  <c:v>47.28723353850819</c:v>
                </c:pt>
                <c:pt idx="144">
                  <c:v>46.976717306811516</c:v>
                </c:pt>
                <c:pt idx="145">
                  <c:v>46.781629984828399</c:v>
                </c:pt>
                <c:pt idx="146">
                  <c:v>46.629567725296326</c:v>
                </c:pt>
                <c:pt idx="147">
                  <c:v>46.490135645887577</c:v>
                </c:pt>
                <c:pt idx="148">
                  <c:v>46.353001883296315</c:v>
                </c:pt>
                <c:pt idx="149">
                  <c:v>46.215353073436056</c:v>
                </c:pt>
                <c:pt idx="150">
                  <c:v>46.07665098865278</c:v>
                </c:pt>
                <c:pt idx="151">
                  <c:v>45.936918129494572</c:v>
                </c:pt>
                <c:pt idx="152">
                  <c:v>45.796283694719214</c:v>
                </c:pt>
                <c:pt idx="153">
                  <c:v>45.654883292263456</c:v>
                </c:pt>
                <c:pt idx="154">
                  <c:v>45.512839822575124</c:v>
                </c:pt>
                <c:pt idx="155">
                  <c:v>45.370260538424581</c:v>
                </c:pt>
                <c:pt idx="156">
                  <c:v>45.227237387045527</c:v>
                </c:pt>
                <c:pt idx="157">
                  <c:v>45.083848241630797</c:v>
                </c:pt>
                <c:pt idx="158">
                  <c:v>44.940158445307787</c:v>
                </c:pt>
                <c:pt idx="159">
                  <c:v>44.796222428569777</c:v>
                </c:pt>
                <c:pt idx="160">
                  <c:v>44.652085270181075</c:v>
                </c:pt>
                <c:pt idx="161">
                  <c:v>44.507784131907641</c:v>
                </c:pt>
                <c:pt idx="162">
                  <c:v>44.363349535551166</c:v>
                </c:pt>
                <c:pt idx="163">
                  <c:v>44.2188064743547</c:v>
                </c:pt>
                <c:pt idx="164">
                  <c:v>44.074175364606454</c:v>
                </c:pt>
                <c:pt idx="165">
                  <c:v>43.929472850570242</c:v>
                </c:pt>
                <c:pt idx="166">
                  <c:v>43.784712479086139</c:v>
                </c:pt>
                <c:pt idx="167">
                  <c:v>43.639905260925971</c:v>
                </c:pt>
                <c:pt idx="168">
                  <c:v>43.495060135318859</c:v>
                </c:pt>
                <c:pt idx="169">
                  <c:v>43.350184352661984</c:v>
                </c:pt>
                <c:pt idx="170">
                  <c:v>43.205283788722568</c:v>
                </c:pt>
                <c:pt idx="171">
                  <c:v>43.06036320186832</c:v>
                </c:pt>
                <c:pt idx="172">
                  <c:v>42.915426443174923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B0-403F-A858-BE59F745726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B!$BD$28:$BD$228</c:f>
              <c:numCache>
                <c:formatCode>General</c:formatCode>
                <c:ptCount val="201"/>
                <c:pt idx="0">
                  <c:v>#N/A</c:v>
                </c:pt>
                <c:pt idx="1">
                  <c:v>65.17332936091087</c:v>
                </c:pt>
                <c:pt idx="2">
                  <c:v>65.40237833722108</c:v>
                </c:pt>
                <c:pt idx="3">
                  <c:v>65.631427277225669</c:v>
                </c:pt>
                <c:pt idx="4">
                  <c:v>65.860476015646753</c:v>
                </c:pt>
                <c:pt idx="5">
                  <c:v>66.089524304053057</c:v>
                </c:pt>
                <c:pt idx="6">
                  <c:v>66.318571778881008</c:v>
                </c:pt>
                <c:pt idx="7">
                  <c:v>66.547617918471616</c:v>
                </c:pt>
                <c:pt idx="8">
                  <c:v>66.776661985579779</c:v>
                </c:pt>
                <c:pt idx="9">
                  <c:v>67.005702950714536</c:v>
                </c:pt>
                <c:pt idx="10">
                  <c:v>67.234739390240946</c:v>
                </c:pt>
                <c:pt idx="11">
                  <c:v>67.463769351316756</c:v>
                </c:pt>
                <c:pt idx="12">
                  <c:v>67.692790173329172</c:v>
                </c:pt>
                <c:pt idx="13">
                  <c:v>67.921798252371204</c:v>
                </c:pt>
                <c:pt idx="14">
                  <c:v>68.150788731252916</c:v>
                </c:pt>
                <c:pt idx="15">
                  <c:v>68.379755092309054</c:v>
                </c:pt>
                <c:pt idx="16">
                  <c:v>68.60868862350479</c:v>
                </c:pt>
                <c:pt idx="17">
                  <c:v>68.83757771961838</c:v>
                </c:pt>
                <c:pt idx="18">
                  <c:v>69.066406969041964</c:v>
                </c:pt>
                <c:pt idx="19">
                  <c:v>69.295155962286444</c:v>
                </c:pt>
                <c:pt idx="20">
                  <c:v>69.523797739713231</c:v>
                </c:pt>
                <c:pt idx="21">
                  <c:v>69.752296772233066</c:v>
                </c:pt>
                <c:pt idx="22">
                  <c:v>69.980606338309599</c:v>
                </c:pt>
                <c:pt idx="23">
                  <c:v>70.20866512186646</c:v>
                </c:pt>
                <c:pt idx="24">
                  <c:v>70.436392806508906</c:v>
                </c:pt>
                <c:pt idx="25">
                  <c:v>70.663684379311277</c:v>
                </c:pt>
                <c:pt idx="26">
                  <c:v>70.890402779322244</c:v>
                </c:pt>
                <c:pt idx="27">
                  <c:v>71.116369428556283</c:v>
                </c:pt>
                <c:pt idx="28">
                  <c:v>71.341352062996791</c:v>
                </c:pt>
                <c:pt idx="29">
                  <c:v>71.565049134620651</c:v>
                </c:pt>
                <c:pt idx="30">
                  <c:v>71.787069880110778</c:v>
                </c:pt>
                <c:pt idx="31">
                  <c:v>72.006908947375763</c:v>
                </c:pt>
                <c:pt idx="32">
                  <c:v>72.22391424125243</c:v>
                </c:pt>
                <c:pt idx="33">
                  <c:v>72.437246406887937</c:v>
                </c:pt>
                <c:pt idx="34">
                  <c:v>72.645828139205292</c:v>
                </c:pt>
                <c:pt idx="35">
                  <c:v>72.848281338237598</c:v>
                </c:pt>
                <c:pt idx="36">
                  <c:v>73.042850107534051</c:v>
                </c:pt>
                <c:pt idx="37">
                  <c:v>73.227307854944243</c:v>
                </c:pt>
                <c:pt idx="38">
                  <c:v>73.398847518007244</c:v>
                </c:pt>
                <c:pt idx="39">
                  <c:v>73.553955519566912</c:v>
                </c:pt>
                <c:pt idx="40">
                  <c:v>73.688272906816337</c:v>
                </c:pt>
                <c:pt idx="41">
                  <c:v>73.796451802535671</c:v>
                </c:pt>
                <c:pt idx="42">
                  <c:v>73.872022419018904</c:v>
                </c:pt>
                <c:pt idx="43">
                  <c:v>73.907295935770549</c:v>
                </c:pt>
                <c:pt idx="44">
                  <c:v>73.893341467557391</c:v>
                </c:pt>
                <c:pt idx="45">
                  <c:v>73.820089862823309</c:v>
                </c:pt>
                <c:pt idx="46">
                  <c:v>73.676629666536371</c:v>
                </c:pt>
                <c:pt idx="47">
                  <c:v>73.451764520130226</c:v>
                </c:pt>
                <c:pt idx="48">
                  <c:v>73.134886342232207</c:v>
                </c:pt>
                <c:pt idx="49">
                  <c:v>72.717173093993338</c:v>
                </c:pt>
                <c:pt idx="50">
                  <c:v>72.193036278370926</c:v>
                </c:pt>
                <c:pt idx="51">
                  <c:v>71.561628098157371</c:v>
                </c:pt>
                <c:pt idx="52">
                  <c:v>70.828101934971215</c:v>
                </c:pt>
                <c:pt idx="53">
                  <c:v>70.004257616510287</c:v>
                </c:pt>
                <c:pt idx="54">
                  <c:v>69.108255035711309</c:v>
                </c:pt>
                <c:pt idx="55">
                  <c:v>68.163272272667371</c:v>
                </c:pt>
                <c:pt idx="56">
                  <c:v>67.1952732967586</c:v>
                </c:pt>
                <c:pt idx="57">
                  <c:v>66.230323353208504</c:v>
                </c:pt>
                <c:pt idx="58">
                  <c:v>65.292022925475464</c:v>
                </c:pt>
                <c:pt idx="59">
                  <c:v>64.399564045863329</c:v>
                </c:pt>
                <c:pt idx="60">
                  <c:v>63.566687877248413</c:v>
                </c:pt>
                <c:pt idx="61">
                  <c:v>62.801551483674878</c:v>
                </c:pt>
                <c:pt idx="62">
                  <c:v>62.107303734770838</c:v>
                </c:pt>
                <c:pt idx="63">
                  <c:v>61.483078112168194</c:v>
                </c:pt>
                <c:pt idx="64">
                  <c:v>60.925123743682128</c:v>
                </c:pt>
                <c:pt idx="65">
                  <c:v>60.427870709983196</c:v>
                </c:pt>
                <c:pt idx="66">
                  <c:v>59.984815311680165</c:v>
                </c:pt>
                <c:pt idx="67">
                  <c:v>59.589185855166235</c:v>
                </c:pt>
                <c:pt idx="68">
                  <c:v>59.23439863375112</c:v>
                </c:pt>
                <c:pt idx="69">
                  <c:v>58.91433869977606</c:v>
                </c:pt>
                <c:pt idx="70">
                  <c:v>58.6235075939205</c:v>
                </c:pt>
                <c:pt idx="71">
                  <c:v>58.357077706090038</c:v>
                </c:pt>
                <c:pt idx="72">
                  <c:v>58.110885953994732</c:v>
                </c:pt>
                <c:pt idx="73">
                  <c:v>57.881391444976998</c:v>
                </c:pt>
                <c:pt idx="74">
                  <c:v>57.665614509821438</c:v>
                </c:pt>
                <c:pt idx="75">
                  <c:v>57.461068642333842</c:v>
                </c:pt>
                <c:pt idx="76">
                  <c:v>57.265692519810948</c:v>
                </c:pt>
                <c:pt idx="77">
                  <c:v>57.07778621860195</c:v>
                </c:pt>
                <c:pt idx="78">
                  <c:v>56.895953693972132</c:v>
                </c:pt>
                <c:pt idx="79">
                  <c:v>56.719052292575917</c:v>
                </c:pt>
                <c:pt idx="80">
                  <c:v>56.546149283657961</c:v>
                </c:pt>
                <c:pt idx="81">
                  <c:v>56.376484959921761</c:v>
                </c:pt>
                <c:pt idx="82">
                  <c:v>56.209441647126553</c:v>
                </c:pt>
                <c:pt idx="83">
                  <c:v>56.044517887382355</c:v>
                </c:pt>
                <c:pt idx="84">
                  <c:v>55.881307067682926</c:v>
                </c:pt>
                <c:pt idx="85">
                  <c:v>55.719479815463067</c:v>
                </c:pt>
                <c:pt idx="86">
                  <c:v>55.558769553712459</c:v>
                </c:pt>
                <c:pt idx="87">
                  <c:v>55.3989606854417</c:v>
                </c:pt>
                <c:pt idx="88">
                  <c:v>55.239878953074893</c:v>
                </c:pt>
                <c:pt idx="89">
                  <c:v>55.081383588411107</c:v>
                </c:pt>
                <c:pt idx="90">
                  <c:v>54.923360931259182</c:v>
                </c:pt>
                <c:pt idx="91">
                  <c:v>54.76571924918143</c:v>
                </c:pt>
                <c:pt idx="92">
                  <c:v>54.608384537238841</c:v>
                </c:pt>
                <c:pt idx="93">
                  <c:v>54.451297115860349</c:v>
                </c:pt>
                <c:pt idx="94">
                  <c:v>54.294408877784299</c:v>
                </c:pt>
                <c:pt idx="95">
                  <c:v>54.137681062298967</c:v>
                </c:pt>
                <c:pt idx="96">
                  <c:v>53.98108245756368</c:v>
                </c:pt>
                <c:pt idx="97">
                  <c:v>53.824587950372617</c:v>
                </c:pt>
                <c:pt idx="98">
                  <c:v>53.66817735799561</c:v>
                </c:pt>
                <c:pt idx="99">
                  <c:v>53.511834489268466</c:v>
                </c:pt>
                <c:pt idx="100">
                  <c:v>53.355546392404946</c:v>
                </c:pt>
                <c:pt idx="101">
                  <c:v>53.199302755482023</c:v>
                </c:pt>
                <c:pt idx="102">
                  <c:v>53.043095432566034</c:v>
                </c:pt>
                <c:pt idx="103">
                  <c:v>52.886918074301938</c:v>
                </c:pt>
                <c:pt idx="104">
                  <c:v>52.730765846739295</c:v>
                </c:pt>
                <c:pt idx="105">
                  <c:v>52.574635226442382</c:v>
                </c:pt>
                <c:pt idx="106">
                  <c:v>52.418523863724467</c:v>
                </c:pt>
                <c:pt idx="107">
                  <c:v>52.262430509338031</c:v>
                </c:pt>
                <c:pt idx="108">
                  <c:v>52.106355003311108</c:v>
                </c:pt>
                <c:pt idx="109">
                  <c:v>51.950298328003171</c:v>
                </c:pt>
                <c:pt idx="110">
                  <c:v>51.794262731019806</c:v>
                </c:pt>
                <c:pt idx="111">
                  <c:v>51.63825192752531</c:v>
                </c:pt>
                <c:pt idx="112">
                  <c:v>51.482271395869944</c:v>
                </c:pt>
                <c:pt idx="113">
                  <c:v>51.326328785429887</c:v>
                </c:pt>
                <c:pt idx="114">
                  <c:v>51.170434461219727</c:v>
                </c:pt>
                <c:pt idx="115">
                  <c:v>51.014602216169905</c:v>
                </c:pt>
                <c:pt idx="116">
                  <c:v>50.858850188782093</c:v>
                </c:pt>
                <c:pt idx="117">
                  <c:v>50.703202030709811</c:v>
                </c:pt>
                <c:pt idx="118">
                  <c:v>50.547688374685805</c:v>
                </c:pt>
                <c:pt idx="119">
                  <c:v>50.392348656364945</c:v>
                </c:pt>
                <c:pt idx="120">
                  <c:v>50.237233341079325</c:v>
                </c:pt>
                <c:pt idx="121">
                  <c:v>50.082406593416309</c:v>
                </c:pt>
                <c:pt idx="122">
                  <c:v>49.927949396656274</c:v>
                </c:pt>
                <c:pt idx="123">
                  <c:v>49.77396307003103</c:v>
                </c:pt>
                <c:pt idx="124">
                  <c:v>49.620573030707298</c:v>
                </c:pt>
                <c:pt idx="125">
                  <c:v>49.467932488171975</c:v>
                </c:pt>
                <c:pt idx="126">
                  <c:v>49.316225526264709</c:v>
                </c:pt>
                <c:pt idx="127">
                  <c:v>49.16566871685643</c:v>
                </c:pt>
                <c:pt idx="128">
                  <c:v>49.016510038291244</c:v>
                </c:pt>
                <c:pt idx="129">
                  <c:v>48.869023508707784</c:v>
                </c:pt>
                <c:pt idx="130">
                  <c:v>48.723497732736824</c:v>
                </c:pt>
                <c:pt idx="131">
                  <c:v>48.580216735771181</c:v>
                </c:pt>
                <c:pt idx="132">
                  <c:v>48.439432324686827</c:v>
                </c:pt>
                <c:pt idx="133">
                  <c:v>48.301329021531693</c:v>
                </c:pt>
                <c:pt idx="134">
                  <c:v>48.165985349662648</c:v>
                </c:pt>
                <c:pt idx="135">
                  <c:v>48.033338346560029</c:v>
                </c:pt>
                <c:pt idx="136">
                  <c:v>47.903160401847316</c:v>
                </c:pt>
                <c:pt idx="137">
                  <c:v>47.775057290066869</c:v>
                </c:pt>
                <c:pt idx="138">
                  <c:v>47.648492527059815</c:v>
                </c:pt>
                <c:pt idx="139">
                  <c:v>47.522836429591507</c:v>
                </c:pt>
                <c:pt idx="140">
                  <c:v>47.397430889743781</c:v>
                </c:pt>
                <c:pt idx="141">
                  <c:v>47.271656133984628</c:v>
                </c:pt>
                <c:pt idx="142">
                  <c:v>47.1449857958576</c:v>
                </c:pt>
                <c:pt idx="143">
                  <c:v>47.017021219242324</c:v>
                </c:pt>
                <c:pt idx="144">
                  <c:v>46.887502608197856</c:v>
                </c:pt>
                <c:pt idx="145">
                  <c:v>46.756300527214208</c:v>
                </c:pt>
                <c:pt idx="146">
                  <c:v>46.623394512051455</c:v>
                </c:pt>
                <c:pt idx="147">
                  <c:v>46.488845984733963</c:v>
                </c:pt>
                <c:pt idx="148">
                  <c:v>46.352771200138491</c:v>
                </c:pt>
                <c:pt idx="149">
                  <c:v>46.21531777797982</c:v>
                </c:pt>
                <c:pt idx="150">
                  <c:v>46.076646372904136</c:v>
                </c:pt>
                <c:pt idx="151">
                  <c:v>45.936917613909401</c:v>
                </c:pt>
                <c:pt idx="152">
                  <c:v>45.796283645554489</c:v>
                </c:pt>
                <c:pt idx="153">
                  <c:v>45.6548832882631</c:v>
                </c:pt>
                <c:pt idx="154">
                  <c:v>45.512839822297494</c:v>
                </c:pt>
                <c:pt idx="155">
                  <c:v>45.370260538408154</c:v>
                </c:pt>
                <c:pt idx="156">
                  <c:v>45.227237387044696</c:v>
                </c:pt>
                <c:pt idx="157">
                  <c:v>45.083848241630761</c:v>
                </c:pt>
                <c:pt idx="158">
                  <c:v>44.940158445307787</c:v>
                </c:pt>
                <c:pt idx="159">
                  <c:v>44.796222428569777</c:v>
                </c:pt>
                <c:pt idx="160">
                  <c:v>44.652085270181075</c:v>
                </c:pt>
                <c:pt idx="161">
                  <c:v>44.507784131907641</c:v>
                </c:pt>
                <c:pt idx="162">
                  <c:v>44.363349535551166</c:v>
                </c:pt>
                <c:pt idx="163">
                  <c:v>44.2188064743547</c:v>
                </c:pt>
                <c:pt idx="164">
                  <c:v>44.074175364606454</c:v>
                </c:pt>
                <c:pt idx="165">
                  <c:v>43.929472850570242</c:v>
                </c:pt>
                <c:pt idx="166">
                  <c:v>43.784712479086139</c:v>
                </c:pt>
                <c:pt idx="167">
                  <c:v>43.639905260925971</c:v>
                </c:pt>
                <c:pt idx="168">
                  <c:v>43.495060135318859</c:v>
                </c:pt>
                <c:pt idx="169">
                  <c:v>43.350184352661984</c:v>
                </c:pt>
                <c:pt idx="170">
                  <c:v>43.205283788722568</c:v>
                </c:pt>
                <c:pt idx="171">
                  <c:v>43.06036320186832</c:v>
                </c:pt>
                <c:pt idx="172">
                  <c:v>42.915426443174923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B0-403F-A858-BE59F7457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B!$I$28:$I$228</c:f>
              <c:numCache>
                <c:formatCode>General</c:formatCode>
                <c:ptCount val="201"/>
                <c:pt idx="0">
                  <c:v>67.406999999999996</c:v>
                </c:pt>
                <c:pt idx="1">
                  <c:v>67.948999999999998</c:v>
                </c:pt>
                <c:pt idx="2">
                  <c:v>67.831000000000003</c:v>
                </c:pt>
                <c:pt idx="3">
                  <c:v>66.373000000000005</c:v>
                </c:pt>
                <c:pt idx="4">
                  <c:v>67.881</c:v>
                </c:pt>
                <c:pt idx="5">
                  <c:v>67.78</c:v>
                </c:pt>
                <c:pt idx="6">
                  <c:v>66.813999999999993</c:v>
                </c:pt>
                <c:pt idx="7">
                  <c:v>68.763000000000005</c:v>
                </c:pt>
                <c:pt idx="8">
                  <c:v>67.677999999999997</c:v>
                </c:pt>
                <c:pt idx="9">
                  <c:v>68.034000000000006</c:v>
                </c:pt>
                <c:pt idx="10">
                  <c:v>68.542000000000002</c:v>
                </c:pt>
                <c:pt idx="11">
                  <c:v>68.034000000000006</c:v>
                </c:pt>
                <c:pt idx="12">
                  <c:v>67.78</c:v>
                </c:pt>
                <c:pt idx="13">
                  <c:v>68.677999999999997</c:v>
                </c:pt>
                <c:pt idx="14">
                  <c:v>67.457999999999998</c:v>
                </c:pt>
                <c:pt idx="15">
                  <c:v>69.016999999999996</c:v>
                </c:pt>
                <c:pt idx="16">
                  <c:v>69.796999999999997</c:v>
                </c:pt>
                <c:pt idx="17">
                  <c:v>68.305000000000007</c:v>
                </c:pt>
                <c:pt idx="18">
                  <c:v>67.932000000000002</c:v>
                </c:pt>
                <c:pt idx="19">
                  <c:v>67.78</c:v>
                </c:pt>
                <c:pt idx="20">
                  <c:v>69.558999999999997</c:v>
                </c:pt>
                <c:pt idx="21">
                  <c:v>70</c:v>
                </c:pt>
                <c:pt idx="22">
                  <c:v>69.897999999999996</c:v>
                </c:pt>
                <c:pt idx="23">
                  <c:v>70.712000000000003</c:v>
                </c:pt>
                <c:pt idx="24">
                  <c:v>69.897999999999996</c:v>
                </c:pt>
                <c:pt idx="25">
                  <c:v>69.846999999999994</c:v>
                </c:pt>
                <c:pt idx="26">
                  <c:v>70.373000000000005</c:v>
                </c:pt>
                <c:pt idx="27">
                  <c:v>71.915000000000006</c:v>
                </c:pt>
                <c:pt idx="28">
                  <c:v>70.763000000000005</c:v>
                </c:pt>
                <c:pt idx="29">
                  <c:v>73.424000000000007</c:v>
                </c:pt>
                <c:pt idx="30">
                  <c:v>72.135999999999996</c:v>
                </c:pt>
                <c:pt idx="31">
                  <c:v>71.948999999999998</c:v>
                </c:pt>
                <c:pt idx="32">
                  <c:v>72.846999999999994</c:v>
                </c:pt>
                <c:pt idx="33">
                  <c:v>72.525000000000006</c:v>
                </c:pt>
                <c:pt idx="34">
                  <c:v>74.593000000000004</c:v>
                </c:pt>
                <c:pt idx="35">
                  <c:v>77.39</c:v>
                </c:pt>
                <c:pt idx="36">
                  <c:v>77.813999999999993</c:v>
                </c:pt>
                <c:pt idx="37">
                  <c:v>79.051000000000002</c:v>
                </c:pt>
                <c:pt idx="38">
                  <c:v>82.831000000000003</c:v>
                </c:pt>
                <c:pt idx="39">
                  <c:v>86.373000000000005</c:v>
                </c:pt>
                <c:pt idx="40">
                  <c:v>89.745999999999995</c:v>
                </c:pt>
                <c:pt idx="41">
                  <c:v>98.661000000000001</c:v>
                </c:pt>
                <c:pt idx="42">
                  <c:v>113.57599999999999</c:v>
                </c:pt>
                <c:pt idx="43">
                  <c:v>132.18600000000001</c:v>
                </c:pt>
                <c:pt idx="44">
                  <c:v>152.93199999999999</c:v>
                </c:pt>
                <c:pt idx="45">
                  <c:v>174.69499999999999</c:v>
                </c:pt>
                <c:pt idx="46">
                  <c:v>193.74600000000001</c:v>
                </c:pt>
                <c:pt idx="47">
                  <c:v>210.62700000000001</c:v>
                </c:pt>
                <c:pt idx="48">
                  <c:v>223.28800000000001</c:v>
                </c:pt>
                <c:pt idx="49">
                  <c:v>230.797</c:v>
                </c:pt>
                <c:pt idx="50">
                  <c:v>236.49199999999999</c:v>
                </c:pt>
                <c:pt idx="51">
                  <c:v>236.119</c:v>
                </c:pt>
                <c:pt idx="52">
                  <c:v>232.542</c:v>
                </c:pt>
                <c:pt idx="53">
                  <c:v>218.03399999999999</c:v>
                </c:pt>
                <c:pt idx="54">
                  <c:v>187.59299999999999</c:v>
                </c:pt>
                <c:pt idx="55">
                  <c:v>141.102</c:v>
                </c:pt>
                <c:pt idx="56">
                  <c:v>96.915000000000006</c:v>
                </c:pt>
                <c:pt idx="57">
                  <c:v>69.406999999999996</c:v>
                </c:pt>
                <c:pt idx="58">
                  <c:v>64.61</c:v>
                </c:pt>
                <c:pt idx="59">
                  <c:v>64.78</c:v>
                </c:pt>
                <c:pt idx="60">
                  <c:v>65.525000000000006</c:v>
                </c:pt>
                <c:pt idx="61">
                  <c:v>69.254000000000005</c:v>
                </c:pt>
                <c:pt idx="62">
                  <c:v>75.168999999999997</c:v>
                </c:pt>
                <c:pt idx="63">
                  <c:v>84.593000000000004</c:v>
                </c:pt>
                <c:pt idx="64">
                  <c:v>95.287999999999997</c:v>
                </c:pt>
                <c:pt idx="65">
                  <c:v>113.03400000000001</c:v>
                </c:pt>
                <c:pt idx="66">
                  <c:v>130.25399999999999</c:v>
                </c:pt>
                <c:pt idx="67">
                  <c:v>145.52500000000001</c:v>
                </c:pt>
                <c:pt idx="68">
                  <c:v>160.441</c:v>
                </c:pt>
                <c:pt idx="69">
                  <c:v>172.18600000000001</c:v>
                </c:pt>
                <c:pt idx="70">
                  <c:v>181.83099999999999</c:v>
                </c:pt>
                <c:pt idx="71">
                  <c:v>186.94900000000001</c:v>
                </c:pt>
                <c:pt idx="72">
                  <c:v>186.441</c:v>
                </c:pt>
                <c:pt idx="73">
                  <c:v>179.93199999999999</c:v>
                </c:pt>
                <c:pt idx="74">
                  <c:v>158.71199999999999</c:v>
                </c:pt>
                <c:pt idx="75">
                  <c:v>122.746</c:v>
                </c:pt>
                <c:pt idx="76">
                  <c:v>85.846999999999994</c:v>
                </c:pt>
                <c:pt idx="77">
                  <c:v>60.78</c:v>
                </c:pt>
                <c:pt idx="78">
                  <c:v>56.475000000000001</c:v>
                </c:pt>
                <c:pt idx="79">
                  <c:v>54.491999999999997</c:v>
                </c:pt>
                <c:pt idx="80">
                  <c:v>52.593000000000004</c:v>
                </c:pt>
                <c:pt idx="81">
                  <c:v>54.524999999999999</c:v>
                </c:pt>
                <c:pt idx="82">
                  <c:v>53.831000000000003</c:v>
                </c:pt>
                <c:pt idx="83">
                  <c:v>53.78</c:v>
                </c:pt>
                <c:pt idx="84">
                  <c:v>54.712000000000003</c:v>
                </c:pt>
                <c:pt idx="85">
                  <c:v>54</c:v>
                </c:pt>
                <c:pt idx="86">
                  <c:v>55.033999999999999</c:v>
                </c:pt>
                <c:pt idx="87">
                  <c:v>53.136000000000003</c:v>
                </c:pt>
                <c:pt idx="88">
                  <c:v>54.627000000000002</c:v>
                </c:pt>
                <c:pt idx="89">
                  <c:v>54.237000000000002</c:v>
                </c:pt>
                <c:pt idx="90">
                  <c:v>54.271000000000001</c:v>
                </c:pt>
                <c:pt idx="91">
                  <c:v>54.085000000000001</c:v>
                </c:pt>
                <c:pt idx="92">
                  <c:v>55.22</c:v>
                </c:pt>
                <c:pt idx="93">
                  <c:v>55.508000000000003</c:v>
                </c:pt>
                <c:pt idx="94">
                  <c:v>56.051000000000002</c:v>
                </c:pt>
                <c:pt idx="95">
                  <c:v>53.322000000000003</c:v>
                </c:pt>
                <c:pt idx="96">
                  <c:v>53.898000000000003</c:v>
                </c:pt>
                <c:pt idx="97">
                  <c:v>54.372999999999998</c:v>
                </c:pt>
                <c:pt idx="98">
                  <c:v>54.152999999999999</c:v>
                </c:pt>
                <c:pt idx="99">
                  <c:v>53</c:v>
                </c:pt>
                <c:pt idx="100">
                  <c:v>55.542000000000002</c:v>
                </c:pt>
                <c:pt idx="101">
                  <c:v>57.372999999999998</c:v>
                </c:pt>
                <c:pt idx="102">
                  <c:v>62.982999999999997</c:v>
                </c:pt>
                <c:pt idx="103">
                  <c:v>67.593000000000004</c:v>
                </c:pt>
                <c:pt idx="104">
                  <c:v>73.186000000000007</c:v>
                </c:pt>
                <c:pt idx="105">
                  <c:v>78.983000000000004</c:v>
                </c:pt>
                <c:pt idx="106">
                  <c:v>80.558999999999997</c:v>
                </c:pt>
                <c:pt idx="107">
                  <c:v>80.406999999999996</c:v>
                </c:pt>
                <c:pt idx="108">
                  <c:v>75.338999999999999</c:v>
                </c:pt>
                <c:pt idx="109">
                  <c:v>69.271000000000001</c:v>
                </c:pt>
                <c:pt idx="110">
                  <c:v>62.643999999999998</c:v>
                </c:pt>
                <c:pt idx="111">
                  <c:v>58</c:v>
                </c:pt>
                <c:pt idx="112">
                  <c:v>51.78</c:v>
                </c:pt>
                <c:pt idx="113">
                  <c:v>50.051000000000002</c:v>
                </c:pt>
                <c:pt idx="114">
                  <c:v>49.762999999999998</c:v>
                </c:pt>
                <c:pt idx="115">
                  <c:v>49.982999999999997</c:v>
                </c:pt>
                <c:pt idx="116">
                  <c:v>49.643999999999998</c:v>
                </c:pt>
                <c:pt idx="117">
                  <c:v>49.593000000000004</c:v>
                </c:pt>
                <c:pt idx="118">
                  <c:v>49.441000000000003</c:v>
                </c:pt>
                <c:pt idx="119">
                  <c:v>49.746000000000002</c:v>
                </c:pt>
                <c:pt idx="120">
                  <c:v>49</c:v>
                </c:pt>
                <c:pt idx="121">
                  <c:v>49.22</c:v>
                </c:pt>
                <c:pt idx="122">
                  <c:v>49.372999999999998</c:v>
                </c:pt>
                <c:pt idx="123">
                  <c:v>48.61</c:v>
                </c:pt>
                <c:pt idx="124">
                  <c:v>48.814</c:v>
                </c:pt>
                <c:pt idx="125">
                  <c:v>47.932000000000002</c:v>
                </c:pt>
                <c:pt idx="126">
                  <c:v>48.322000000000003</c:v>
                </c:pt>
                <c:pt idx="127">
                  <c:v>47.796999999999997</c:v>
                </c:pt>
                <c:pt idx="128">
                  <c:v>48.491999999999997</c:v>
                </c:pt>
                <c:pt idx="129">
                  <c:v>51.203000000000003</c:v>
                </c:pt>
                <c:pt idx="130">
                  <c:v>53.203000000000003</c:v>
                </c:pt>
                <c:pt idx="131">
                  <c:v>57.168999999999997</c:v>
                </c:pt>
                <c:pt idx="132">
                  <c:v>60.966000000000001</c:v>
                </c:pt>
                <c:pt idx="133">
                  <c:v>63.372999999999998</c:v>
                </c:pt>
                <c:pt idx="134">
                  <c:v>65.254000000000005</c:v>
                </c:pt>
                <c:pt idx="135">
                  <c:v>63.237000000000002</c:v>
                </c:pt>
                <c:pt idx="136">
                  <c:v>60.237000000000002</c:v>
                </c:pt>
                <c:pt idx="137">
                  <c:v>54.508000000000003</c:v>
                </c:pt>
                <c:pt idx="138">
                  <c:v>50.168999999999997</c:v>
                </c:pt>
                <c:pt idx="139">
                  <c:v>46.661000000000001</c:v>
                </c:pt>
                <c:pt idx="140">
                  <c:v>45.78</c:v>
                </c:pt>
                <c:pt idx="141">
                  <c:v>44.067999999999998</c:v>
                </c:pt>
                <c:pt idx="142">
                  <c:v>44.932000000000002</c:v>
                </c:pt>
                <c:pt idx="143">
                  <c:v>46</c:v>
                </c:pt>
                <c:pt idx="144">
                  <c:v>44.847000000000001</c:v>
                </c:pt>
                <c:pt idx="145">
                  <c:v>46.593000000000004</c:v>
                </c:pt>
                <c:pt idx="146">
                  <c:v>47.524999999999999</c:v>
                </c:pt>
                <c:pt idx="147">
                  <c:v>45.627000000000002</c:v>
                </c:pt>
                <c:pt idx="148">
                  <c:v>45.762999999999998</c:v>
                </c:pt>
                <c:pt idx="149">
                  <c:v>44.814</c:v>
                </c:pt>
                <c:pt idx="150">
                  <c:v>43.186</c:v>
                </c:pt>
                <c:pt idx="151">
                  <c:v>44.677999999999997</c:v>
                </c:pt>
                <c:pt idx="152">
                  <c:v>43.814</c:v>
                </c:pt>
                <c:pt idx="153">
                  <c:v>44.033999999999999</c:v>
                </c:pt>
                <c:pt idx="154">
                  <c:v>43.287999999999997</c:v>
                </c:pt>
                <c:pt idx="155">
                  <c:v>43.831000000000003</c:v>
                </c:pt>
                <c:pt idx="156">
                  <c:v>44.61</c:v>
                </c:pt>
                <c:pt idx="157">
                  <c:v>45.253999999999998</c:v>
                </c:pt>
                <c:pt idx="158">
                  <c:v>45.305</c:v>
                </c:pt>
                <c:pt idx="159">
                  <c:v>45.322000000000003</c:v>
                </c:pt>
                <c:pt idx="160">
                  <c:v>42.712000000000003</c:v>
                </c:pt>
                <c:pt idx="161">
                  <c:v>43.524999999999999</c:v>
                </c:pt>
                <c:pt idx="162">
                  <c:v>43.712000000000003</c:v>
                </c:pt>
                <c:pt idx="163">
                  <c:v>42.966000000000001</c:v>
                </c:pt>
                <c:pt idx="164">
                  <c:v>43.441000000000003</c:v>
                </c:pt>
                <c:pt idx="165">
                  <c:v>43.762999999999998</c:v>
                </c:pt>
                <c:pt idx="166">
                  <c:v>44.593000000000004</c:v>
                </c:pt>
                <c:pt idx="167">
                  <c:v>42.542000000000002</c:v>
                </c:pt>
                <c:pt idx="168">
                  <c:v>43.796999999999997</c:v>
                </c:pt>
                <c:pt idx="169">
                  <c:v>43.39</c:v>
                </c:pt>
                <c:pt idx="170">
                  <c:v>42.728999999999999</c:v>
                </c:pt>
                <c:pt idx="171">
                  <c:v>43.61</c:v>
                </c:pt>
                <c:pt idx="172">
                  <c:v>42.558999999999997</c:v>
                </c:pt>
                <c:pt idx="173">
                  <c:v>42.712000000000003</c:v>
                </c:pt>
                <c:pt idx="174">
                  <c:v>42.796999999999997</c:v>
                </c:pt>
                <c:pt idx="175">
                  <c:v>41.898000000000003</c:v>
                </c:pt>
                <c:pt idx="176">
                  <c:v>43.627000000000002</c:v>
                </c:pt>
                <c:pt idx="177">
                  <c:v>41.067999999999998</c:v>
                </c:pt>
                <c:pt idx="178">
                  <c:v>41.322000000000003</c:v>
                </c:pt>
                <c:pt idx="179">
                  <c:v>41.661000000000001</c:v>
                </c:pt>
                <c:pt idx="180">
                  <c:v>41.966000000000001</c:v>
                </c:pt>
                <c:pt idx="181">
                  <c:v>41.831000000000003</c:v>
                </c:pt>
                <c:pt idx="182">
                  <c:v>42.051000000000002</c:v>
                </c:pt>
                <c:pt idx="183">
                  <c:v>41.695</c:v>
                </c:pt>
                <c:pt idx="184">
                  <c:v>42.356000000000002</c:v>
                </c:pt>
                <c:pt idx="185">
                  <c:v>41.152999999999999</c:v>
                </c:pt>
                <c:pt idx="186">
                  <c:v>41.305</c:v>
                </c:pt>
                <c:pt idx="187">
                  <c:v>39.796999999999997</c:v>
                </c:pt>
                <c:pt idx="188">
                  <c:v>41.119</c:v>
                </c:pt>
                <c:pt idx="189">
                  <c:v>40.576000000000001</c:v>
                </c:pt>
                <c:pt idx="190">
                  <c:v>41.661000000000001</c:v>
                </c:pt>
                <c:pt idx="191">
                  <c:v>40.524999999999999</c:v>
                </c:pt>
                <c:pt idx="192">
                  <c:v>41.39</c:v>
                </c:pt>
                <c:pt idx="193">
                  <c:v>40</c:v>
                </c:pt>
                <c:pt idx="194">
                  <c:v>40.338999999999999</c:v>
                </c:pt>
                <c:pt idx="195">
                  <c:v>40.322000000000003</c:v>
                </c:pt>
                <c:pt idx="196">
                  <c:v>41.898000000000003</c:v>
                </c:pt>
                <c:pt idx="197">
                  <c:v>40.423999999999999</c:v>
                </c:pt>
                <c:pt idx="198">
                  <c:v>40.712000000000003</c:v>
                </c:pt>
                <c:pt idx="199">
                  <c:v>41.356000000000002</c:v>
                </c:pt>
                <c:pt idx="200">
                  <c:v>39.152999999999999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11-4F19-A30B-515720B0B3EF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B!$Y$28:$Y$228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66.636771797567476</c:v>
                </c:pt>
                <c:pt idx="3">
                  <c:v>66.814081727702543</c:v>
                </c:pt>
                <c:pt idx="4">
                  <c:v>66.991390577953666</c:v>
                </c:pt>
                <c:pt idx="5">
                  <c:v>67.168697887716036</c:v>
                </c:pt>
                <c:pt idx="6">
                  <c:v>67.346003030347816</c:v>
                </c:pt>
                <c:pt idx="7">
                  <c:v>67.523305158225313</c:v>
                </c:pt>
                <c:pt idx="8">
                  <c:v>67.700603130746714</c:v>
                </c:pt>
                <c:pt idx="9">
                  <c:v>67.87789542057061</c:v>
                </c:pt>
                <c:pt idx="10">
                  <c:v>68.05517999273421</c:v>
                </c:pt>
                <c:pt idx="11">
                  <c:v>68.232454151536174</c:v>
                </c:pt>
                <c:pt idx="12">
                  <c:v>68.409714352843977</c:v>
                </c:pt>
                <c:pt idx="13">
                  <c:v>68.5869559885016</c:v>
                </c:pt>
                <c:pt idx="14">
                  <c:v>68.764173172787252</c:v>
                </c:pt>
                <c:pt idx="15">
                  <c:v>68.941358614912147</c:v>
                </c:pt>
                <c:pt idx="16">
                  <c:v>69.118503779072952</c:v>
                </c:pt>
                <c:pt idx="17">
                  <c:v>69.295599776710446</c:v>
                </c:pt>
                <c:pt idx="18">
                  <c:v>69.472639917520169</c:v>
                </c:pt>
                <c:pt idx="19">
                  <c:v>69.649625763258896</c:v>
                </c:pt>
                <c:pt idx="20">
                  <c:v>69.826580207482394</c:v>
                </c:pt>
                <c:pt idx="21">
                  <c:v>70.003574055751542</c:v>
                </c:pt>
                <c:pt idx="22">
                  <c:v>70.180777554359111</c:v>
                </c:pt>
                <c:pt idx="23">
                  <c:v>70.358556326726202</c:v>
                </c:pt>
                <c:pt idx="24">
                  <c:v>70.537643456586693</c:v>
                </c:pt>
                <c:pt idx="25">
                  <c:v>70.719437252456274</c:v>
                </c:pt>
                <c:pt idx="26">
                  <c:v>70.906498354689433</c:v>
                </c:pt>
                <c:pt idx="27">
                  <c:v>71.103349908019155</c:v>
                </c:pt>
                <c:pt idx="28">
                  <c:v>71.31771775222721</c:v>
                </c:pt>
                <c:pt idx="29">
                  <c:v>71.56237740299224</c:v>
                </c:pt>
                <c:pt idx="30">
                  <c:v>71.857789200769346</c:v>
                </c:pt>
                <c:pt idx="31">
                  <c:v>72.235684598459443</c:v>
                </c:pt>
                <c:pt idx="32">
                  <c:v>72.743692125302175</c:v>
                </c:pt>
                <c:pt idx="33">
                  <c:v>73.450936275258911</c:v>
                </c:pt>
                <c:pt idx="34">
                  <c:v>74.454286646914554</c:v>
                </c:pt>
                <c:pt idx="35">
                  <c:v>75.884573814713647</c:v>
                </c:pt>
                <c:pt idx="36">
                  <c:v>77.911646480497708</c:v>
                </c:pt>
                <c:pt idx="37">
                  <c:v>80.746685056435055</c:v>
                </c:pt>
                <c:pt idx="38">
                  <c:v>84.639818881881808</c:v>
                </c:pt>
                <c:pt idx="39">
                  <c:v>89.870965394348246</c:v>
                </c:pt>
                <c:pt idx="40">
                  <c:v>96.732082344961455</c:v>
                </c:pt>
                <c:pt idx="41">
                  <c:v>105.49983335470429</c:v>
                </c:pt>
                <c:pt idx="42">
                  <c:v>116.39905671131639</c:v>
                </c:pt>
                <c:pt idx="43">
                  <c:v>129.55923912075741</c:v>
                </c:pt>
                <c:pt idx="44">
                  <c:v>144.96774524852685</c:v>
                </c:pt>
                <c:pt idx="45">
                  <c:v>162.42261113983344</c:v>
                </c:pt>
                <c:pt idx="46">
                  <c:v>181.4785838998088</c:v>
                </c:pt>
                <c:pt idx="47">
                  <c:v>201.35488533283745</c:v>
                </c:pt>
                <c:pt idx="48">
                  <c:v>220.74076463056542</c:v>
                </c:pt>
                <c:pt idx="49">
                  <c:v>237.46526471305069</c:v>
                </c:pt>
                <c:pt idx="50">
                  <c:v>248.21810506374229</c:v>
                </c:pt>
                <c:pt idx="51">
                  <c:v>248.8891274760239</c:v>
                </c:pt>
                <c:pt idx="52">
                  <c:v>236.13029318394231</c:v>
                </c:pt>
                <c:pt idx="53">
                  <c:v>209.78660603558018</c:v>
                </c:pt>
                <c:pt idx="54">
                  <c:v>174.37049909179268</c:v>
                </c:pt>
                <c:pt idx="55">
                  <c:v>137.71061514524314</c:v>
                </c:pt>
                <c:pt idx="56">
                  <c:v>107.22720964162211</c:v>
                </c:pt>
                <c:pt idx="57">
                  <c:v>86.673579255313271</c:v>
                </c:pt>
                <c:pt idx="58">
                  <c:v>75.67473550478428</c:v>
                </c:pt>
                <c:pt idx="59">
                  <c:v>71.64754608870193</c:v>
                </c:pt>
                <c:pt idx="60">
                  <c:v>71.992346826627198</c:v>
                </c:pt>
                <c:pt idx="61">
                  <c:v>75.139436404757532</c:v>
                </c:pt>
                <c:pt idx="62">
                  <c:v>80.509486727185546</c:v>
                </c:pt>
                <c:pt idx="63">
                  <c:v>88.071658483447763</c:v>
                </c:pt>
                <c:pt idx="64">
                  <c:v>97.959028900519939</c:v>
                </c:pt>
                <c:pt idx="65">
                  <c:v>110.23935174382967</c:v>
                </c:pt>
                <c:pt idx="66">
                  <c:v>124.78398798475558</c:v>
                </c:pt>
                <c:pt idx="67">
                  <c:v>141.16498614862758</c:v>
                </c:pt>
                <c:pt idx="68">
                  <c:v>158.50886704052613</c:v>
                </c:pt>
                <c:pt idx="69">
                  <c:v>175.22349633519516</c:v>
                </c:pt>
                <c:pt idx="70">
                  <c:v>188.62102567673085</c:v>
                </c:pt>
                <c:pt idx="71">
                  <c:v>194.84955755779404</c:v>
                </c:pt>
                <c:pt idx="72">
                  <c:v>189.94620552551939</c:v>
                </c:pt>
                <c:pt idx="73">
                  <c:v>172.27295482456259</c:v>
                </c:pt>
                <c:pt idx="74">
                  <c:v>144.7706554851477</c:v>
                </c:pt>
                <c:pt idx="75">
                  <c:v>114.44234970504462</c:v>
                </c:pt>
                <c:pt idx="76">
                  <c:v>88.648842490823313</c:v>
                </c:pt>
                <c:pt idx="77">
                  <c:v>71.260418927314603</c:v>
                </c:pt>
                <c:pt idx="78">
                  <c:v>61.84377853556218</c:v>
                </c:pt>
                <c:pt idx="79">
                  <c:v>57.688467769232183</c:v>
                </c:pt>
                <c:pt idx="80">
                  <c:v>56.139435377454753</c:v>
                </c:pt>
                <c:pt idx="81">
                  <c:v>55.589858511537827</c:v>
                </c:pt>
                <c:pt idx="82">
                  <c:v>55.342209833119547</c:v>
                </c:pt>
                <c:pt idx="83">
                  <c:v>55.167755632992346</c:v>
                </c:pt>
                <c:pt idx="84">
                  <c:v>55.008325334992684</c:v>
                </c:pt>
                <c:pt idx="85">
                  <c:v>54.852179276038314</c:v>
                </c:pt>
                <c:pt idx="86">
                  <c:v>54.697352387535076</c:v>
                </c:pt>
                <c:pt idx="87">
                  <c:v>54.543599089397894</c:v>
                </c:pt>
                <c:pt idx="88">
                  <c:v>54.391136182740532</c:v>
                </c:pt>
                <c:pt idx="89">
                  <c:v>54.240712993561758</c:v>
                </c:pt>
                <c:pt idx="90">
                  <c:v>54.094087945333577</c:v>
                </c:pt>
                <c:pt idx="91">
                  <c:v>53.954931587380635</c:v>
                </c:pt>
                <c:pt idx="92">
                  <c:v>53.830359099746438</c:v>
                </c:pt>
                <c:pt idx="93">
                  <c:v>53.733325165611149</c:v>
                </c:pt>
                <c:pt idx="94">
                  <c:v>53.686032827377538</c:v>
                </c:pt>
                <c:pt idx="95">
                  <c:v>53.724251400492811</c:v>
                </c:pt>
                <c:pt idx="96">
                  <c:v>53.901945669045425</c:v>
                </c:pt>
                <c:pt idx="97">
                  <c:v>54.294897616837481</c:v>
                </c:pt>
                <c:pt idx="98">
                  <c:v>55.001197793426996</c:v>
                </c:pt>
                <c:pt idx="99">
                  <c:v>56.13590535740417</c:v>
                </c:pt>
                <c:pt idx="100">
                  <c:v>57.817184305284385</c:v>
                </c:pt>
                <c:pt idx="101">
                  <c:v>60.141833770422345</c:v>
                </c:pt>
                <c:pt idx="102">
                  <c:v>63.148420751011415</c:v>
                </c:pt>
                <c:pt idx="103">
                  <c:v>66.764834546993427</c:v>
                </c:pt>
                <c:pt idx="104">
                  <c:v>70.736852784776573</c:v>
                </c:pt>
                <c:pt idx="105">
                  <c:v>74.549940019152288</c:v>
                </c:pt>
                <c:pt idx="106">
                  <c:v>77.405986156913798</c:v>
                </c:pt>
                <c:pt idx="107">
                  <c:v>78.372418971239853</c:v>
                </c:pt>
                <c:pt idx="108">
                  <c:v>76.772697330212907</c:v>
                </c:pt>
                <c:pt idx="109">
                  <c:v>72.658156088246258</c:v>
                </c:pt>
                <c:pt idx="110">
                  <c:v>66.973853566973787</c:v>
                </c:pt>
                <c:pt idx="111">
                  <c:v>61.161487280682145</c:v>
                </c:pt>
                <c:pt idx="112">
                  <c:v>56.435375925474425</c:v>
                </c:pt>
                <c:pt idx="113">
                  <c:v>53.287570548410493</c:v>
                </c:pt>
                <c:pt idx="114">
                  <c:v>51.527896622058883</c:v>
                </c:pt>
                <c:pt idx="115">
                  <c:v>50.665532085279132</c:v>
                </c:pt>
                <c:pt idx="116">
                  <c:v>50.254792826076724</c:v>
                </c:pt>
                <c:pt idx="117">
                  <c:v>50.025610599361499</c:v>
                </c:pt>
                <c:pt idx="118">
                  <c:v>49.855764271455449</c:v>
                </c:pt>
                <c:pt idx="119">
                  <c:v>49.702516078763161</c:v>
                </c:pt>
                <c:pt idx="120">
                  <c:v>49.555002938172748</c:v>
                </c:pt>
                <c:pt idx="121">
                  <c:v>49.413402064765783</c:v>
                </c:pt>
                <c:pt idx="122">
                  <c:v>49.283271880802026</c:v>
                </c:pt>
                <c:pt idx="123">
                  <c:v>49.176201544295296</c:v>
                </c:pt>
                <c:pt idx="124">
                  <c:v>49.113049288939187</c:v>
                </c:pt>
                <c:pt idx="125">
                  <c:v>49.128374979159979</c:v>
                </c:pt>
                <c:pt idx="126">
                  <c:v>49.274782194071257</c:v>
                </c:pt>
                <c:pt idx="127">
                  <c:v>49.624975448314004</c:v>
                </c:pt>
                <c:pt idx="128">
                  <c:v>50.268168895658242</c:v>
                </c:pt>
                <c:pt idx="129">
                  <c:v>51.296579878344275</c:v>
                </c:pt>
                <c:pt idx="130">
                  <c:v>52.77753086654144</c:v>
                </c:pt>
                <c:pt idx="131">
                  <c:v>54.708151740006429</c:v>
                </c:pt>
                <c:pt idx="132">
                  <c:v>56.956243028299554</c:v>
                </c:pt>
                <c:pt idx="133">
                  <c:v>59.20844805271409</c:v>
                </c:pt>
                <c:pt idx="134">
                  <c:v>60.973946273280873</c:v>
                </c:pt>
                <c:pt idx="135">
                  <c:v>61.701115068255454</c:v>
                </c:pt>
                <c:pt idx="136">
                  <c:v>61.010334130014805</c:v>
                </c:pt>
                <c:pt idx="137">
                  <c:v>58.930066380853972</c:v>
                </c:pt>
                <c:pt idx="138">
                  <c:v>55.952113341536766</c:v>
                </c:pt>
                <c:pt idx="139">
                  <c:v>52.818796989603648</c:v>
                </c:pt>
                <c:pt idx="140">
                  <c:v>50.171961027129441</c:v>
                </c:pt>
                <c:pt idx="141">
                  <c:v>48.310114054640124</c:v>
                </c:pt>
                <c:pt idx="142">
                  <c:v>47.187156865825294</c:v>
                </c:pt>
                <c:pt idx="143">
                  <c:v>46.578535952443346</c:v>
                </c:pt>
                <c:pt idx="144">
                  <c:v>46.252429474508105</c:v>
                </c:pt>
                <c:pt idx="145">
                  <c:v>46.051963758334253</c:v>
                </c:pt>
                <c:pt idx="146">
                  <c:v>45.897095096398552</c:v>
                </c:pt>
                <c:pt idx="147">
                  <c:v>45.7555045641909</c:v>
                </c:pt>
                <c:pt idx="148">
                  <c:v>45.616653312328097</c:v>
                </c:pt>
                <c:pt idx="149">
                  <c:v>45.477768810884101</c:v>
                </c:pt>
                <c:pt idx="150">
                  <c:v>45.338304649016003</c:v>
                </c:pt>
                <c:pt idx="151">
                  <c:v>45.198233761392629</c:v>
                </c:pt>
                <c:pt idx="152">
                  <c:v>45.057625150253052</c:v>
                </c:pt>
                <c:pt idx="153">
                  <c:v>44.916556984098975</c:v>
                </c:pt>
                <c:pt idx="154">
                  <c:v>44.775101190418781</c:v>
                </c:pt>
                <c:pt idx="155">
                  <c:v>44.633321051747366</c:v>
                </c:pt>
                <c:pt idx="156">
                  <c:v>44.491271176939719</c:v>
                </c:pt>
                <c:pt idx="157">
                  <c:v>44.348998081009803</c:v>
                </c:pt>
                <c:pt idx="158">
                  <c:v>44.206540993496006</c:v>
                </c:pt>
                <c:pt idx="159">
                  <c:v>44.063932742809349</c:v>
                </c:pt>
                <c:pt idx="160">
                  <c:v>43.921200631425599</c:v>
                </c:pt>
                <c:pt idx="161">
                  <c:v>43.778367254100566</c:v>
                </c:pt>
                <c:pt idx="162">
                  <c:v>43.635451235333456</c:v>
                </c:pt>
                <c:pt idx="163">
                  <c:v>43.492467877525677</c:v>
                </c:pt>
                <c:pt idx="164">
                  <c:v>43.349429720441741</c:v>
                </c:pt>
                <c:pt idx="165">
                  <c:v>43.20634701768892</c:v>
                </c:pt>
                <c:pt idx="166">
                  <c:v>43.063228138432457</c:v>
                </c:pt>
                <c:pt idx="167">
                  <c:v>42.920079903445142</c:v>
                </c:pt>
                <c:pt idx="168">
                  <c:v>42.776907864517113</c:v>
                </c:pt>
                <c:pt idx="169">
                  <c:v>42.633716535655928</c:v>
                </c:pt>
                <c:pt idx="170">
                  <c:v>42.490509583660412</c:v>
                </c:pt>
                <c:pt idx="171">
                  <c:v>42.347289984719986</c:v>
                </c:pt>
                <c:pt idx="172">
                  <c:v>42.204060152771028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11-4F19-A30B-515720B0B3EF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B!$BE$28:$BE$228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66.636771797562375</c:v>
                </c:pt>
                <c:pt idx="3">
                  <c:v>66.81408172768559</c:v>
                </c:pt>
                <c:pt idx="4">
                  <c:v>66.991390577898699</c:v>
                </c:pt>
                <c:pt idx="5">
                  <c:v>67.168697887541853</c:v>
                </c:pt>
                <c:pt idx="6">
                  <c:v>67.346003029808642</c:v>
                </c:pt>
                <c:pt idx="7">
                  <c:v>67.52330515659493</c:v>
                </c:pt>
                <c:pt idx="8">
                  <c:v>67.700603125930513</c:v>
                </c:pt>
                <c:pt idx="9">
                  <c:v>67.877895406672039</c:v>
                </c:pt>
                <c:pt idx="10">
                  <c:v>68.055179953552269</c:v>
                </c:pt>
                <c:pt idx="11">
                  <c:v>68.232454043628593</c:v>
                </c:pt>
                <c:pt idx="12">
                  <c:v>68.409714062529687</c:v>
                </c:pt>
                <c:pt idx="13">
                  <c:v>68.586955225482825</c:v>
                </c:pt>
                <c:pt idx="14">
                  <c:v>68.764171213706049</c:v>
                </c:pt>
                <c:pt idx="15">
                  <c:v>68.941353701082974</c:v>
                </c:pt>
                <c:pt idx="16">
                  <c:v>69.118491738751857</c:v>
                </c:pt>
                <c:pt idx="17">
                  <c:v>69.295570955880507</c:v>
                </c:pt>
                <c:pt idx="18">
                  <c:v>69.472572522889806</c:v>
                </c:pt>
                <c:pt idx="19">
                  <c:v>69.649471808007405</c:v>
                </c:pt>
                <c:pt idx="20">
                  <c:v>69.826236638365742</c:v>
                </c:pt>
                <c:pt idx="21">
                  <c:v>70.002825051767047</c:v>
                </c:pt>
                <c:pt idx="22">
                  <c:v>70.179182393308807</c:v>
                </c:pt>
                <c:pt idx="23">
                  <c:v>70.355237570566828</c:v>
                </c:pt>
                <c:pt idx="24">
                  <c:v>70.5308982298762</c:v>
                </c:pt>
                <c:pt idx="25">
                  <c:v>70.706044551959323</c:v>
                </c:pt>
                <c:pt idx="26">
                  <c:v>70.880521284886399</c:v>
                </c:pt>
                <c:pt idx="27">
                  <c:v>71.054127532998791</c:v>
                </c:pt>
                <c:pt idx="28">
                  <c:v>71.226603698842212</c:v>
                </c:pt>
                <c:pt idx="29">
                  <c:v>71.397614828635625</c:v>
                </c:pt>
                <c:pt idx="30">
                  <c:v>71.566729438990521</c:v>
                </c:pt>
                <c:pt idx="31">
                  <c:v>71.733392705012406</c:v>
                </c:pt>
                <c:pt idx="32">
                  <c:v>71.896892674572115</c:v>
                </c:pt>
                <c:pt idx="33">
                  <c:v>72.056317957087174</c:v>
                </c:pt>
                <c:pt idx="34">
                  <c:v>72.210505150423614</c:v>
                </c:pt>
                <c:pt idx="35">
                  <c:v>72.357974175270314</c:v>
                </c:pt>
                <c:pt idx="36">
                  <c:v>72.496849781227112</c:v>
                </c:pt>
                <c:pt idx="37">
                  <c:v>72.624767930321696</c:v>
                </c:pt>
                <c:pt idx="38">
                  <c:v>72.738766790804192</c:v>
                </c:pt>
                <c:pt idx="39">
                  <c:v>72.835164030404641</c:v>
                </c:pt>
                <c:pt idx="40">
                  <c:v>72.909425443427423</c:v>
                </c:pt>
                <c:pt idx="41">
                  <c:v>72.95603523267755</c:v>
                </c:pt>
                <c:pt idx="42">
                  <c:v>72.968386039307774</c:v>
                </c:pt>
                <c:pt idx="43">
                  <c:v>72.938717359154609</c:v>
                </c:pt>
                <c:pt idx="44">
                  <c:v>72.858143856582146</c:v>
                </c:pt>
                <c:pt idx="45">
                  <c:v>72.716828339063156</c:v>
                </c:pt>
                <c:pt idx="46">
                  <c:v>72.504363364068922</c:v>
                </c:pt>
                <c:pt idx="47">
                  <c:v>72.210422943539115</c:v>
                </c:pt>
                <c:pt idx="48">
                  <c:v>71.825721077501427</c:v>
                </c:pt>
                <c:pt idx="49">
                  <c:v>71.343256622505052</c:v>
                </c:pt>
                <c:pt idx="50">
                  <c:v>70.759731299886312</c:v>
                </c:pt>
                <c:pt idx="51">
                  <c:v>70.076913760383874</c:v>
                </c:pt>
                <c:pt idx="52">
                  <c:v>69.302626312216574</c:v>
                </c:pt>
                <c:pt idx="53">
                  <c:v>68.451009582903382</c:v>
                </c:pt>
                <c:pt idx="54">
                  <c:v>67.541823390206929</c:v>
                </c:pt>
                <c:pt idx="55">
                  <c:v>66.598771049451756</c:v>
                </c:pt>
                <c:pt idx="56">
                  <c:v>65.647118850433174</c:v>
                </c:pt>
                <c:pt idx="57">
                  <c:v>64.711102394793826</c:v>
                </c:pt>
                <c:pt idx="58">
                  <c:v>63.811664187026366</c:v>
                </c:pt>
                <c:pt idx="59">
                  <c:v>62.964932412559598</c:v>
                </c:pt>
                <c:pt idx="60">
                  <c:v>62.18160249146932</c:v>
                </c:pt>
                <c:pt idx="61">
                  <c:v>61.46713560996988</c:v>
                </c:pt>
                <c:pt idx="62">
                  <c:v>60.822529904274603</c:v>
                </c:pt>
                <c:pt idx="63">
                  <c:v>60.245375822965507</c:v>
                </c:pt>
                <c:pt idx="64">
                  <c:v>59.730950409889822</c:v>
                </c:pt>
                <c:pt idx="65">
                  <c:v>59.273188683204275</c:v>
                </c:pt>
                <c:pt idx="66">
                  <c:v>58.86545420633481</c:v>
                </c:pt>
                <c:pt idx="67">
                  <c:v>58.501094097236411</c:v>
                </c:pt>
                <c:pt idx="68">
                  <c:v>58.173801229795963</c:v>
                </c:pt>
                <c:pt idx="69">
                  <c:v>57.877822646578522</c:v>
                </c:pt>
                <c:pt idx="70">
                  <c:v>57.608055546783199</c:v>
                </c:pt>
                <c:pt idx="71">
                  <c:v>57.360067239901035</c:v>
                </c:pt>
                <c:pt idx="72">
                  <c:v>57.130067764369855</c:v>
                </c:pt>
                <c:pt idx="73">
                  <c:v>56.914856104165061</c:v>
                </c:pt>
                <c:pt idx="74">
                  <c:v>56.71175431344367</c:v>
                </c:pt>
                <c:pt idx="75">
                  <c:v>56.518538738139732</c:v>
                </c:pt>
                <c:pt idx="76">
                  <c:v>56.3333738242302</c:v>
                </c:pt>
                <c:pt idx="77">
                  <c:v>56.154751471992462</c:v>
                </c:pt>
                <c:pt idx="78">
                  <c:v>55.981437248736235</c:v>
                </c:pt>
                <c:pt idx="79">
                  <c:v>55.812423755903346</c:v>
                </c:pt>
                <c:pt idx="80">
                  <c:v>55.646890859356319</c:v>
                </c:pt>
                <c:pt idx="81">
                  <c:v>55.484172185722691</c:v>
                </c:pt>
                <c:pt idx="82">
                  <c:v>55.323727158342408</c:v>
                </c:pt>
                <c:pt idx="83">
                  <c:v>55.165117822856843</c:v>
                </c:pt>
                <c:pt idx="84">
                  <c:v>55.007989748341835</c:v>
                </c:pt>
                <c:pt idx="85">
                  <c:v>54.852056355642198</c:v>
                </c:pt>
                <c:pt idx="86">
                  <c:v>54.697086102160171</c:v>
                </c:pt>
                <c:pt idx="87">
                  <c:v>54.542892031224767</c:v>
                </c:pt>
                <c:pt idx="88">
                  <c:v>54.389323268553582</c:v>
                </c:pt>
                <c:pt idx="89">
                  <c:v>54.236258115411438</c:v>
                </c:pt>
                <c:pt idx="90">
                  <c:v>54.083598446859703</c:v>
                </c:pt>
                <c:pt idx="91">
                  <c:v>53.931265173984329</c:v>
                </c:pt>
                <c:pt idx="92">
                  <c:v>53.779194571743574</c:v>
                </c:pt>
                <c:pt idx="93">
                  <c:v>53.62733530989793</c:v>
                </c:pt>
                <c:pt idx="94">
                  <c:v>53.475646054261148</c:v>
                </c:pt>
                <c:pt idx="95">
                  <c:v>53.324093530118482</c:v>
                </c:pt>
                <c:pt idx="96">
                  <c:v>53.172650959901731</c:v>
                </c:pt>
                <c:pt idx="97">
                  <c:v>53.021296803809385</c:v>
                </c:pt>
                <c:pt idx="98">
                  <c:v>52.870013745641337</c:v>
                </c:pt>
                <c:pt idx="99">
                  <c:v>52.718787877212819</c:v>
                </c:pt>
                <c:pt idx="100">
                  <c:v>52.567608043778257</c:v>
                </c:pt>
                <c:pt idx="101">
                  <c:v>52.41646532030984</c:v>
                </c:pt>
                <c:pt idx="102">
                  <c:v>52.26535259455904</c:v>
                </c:pt>
                <c:pt idx="103">
                  <c:v>52.114264237848275</c:v>
                </c:pt>
                <c:pt idx="104">
                  <c:v>51.963195848720915</c:v>
                </c:pt>
                <c:pt idx="105">
                  <c:v>51.812144058111492</c:v>
                </c:pt>
                <c:pt idx="106">
                  <c:v>51.661106387749825</c:v>
                </c:pt>
                <c:pt idx="107">
                  <c:v>51.510081156229631</c:v>
                </c:pt>
                <c:pt idx="108">
                  <c:v>51.359067429683805</c:v>
                </c:pt>
                <c:pt idx="109">
                  <c:v>51.20806501643969</c:v>
                </c:pt>
                <c:pt idx="110">
                  <c:v>51.057074507493077</c:v>
                </c:pt>
                <c:pt idx="111">
                  <c:v>50.906097367253714</c:v>
                </c:pt>
                <c:pt idx="112">
                  <c:v>50.755136081884402</c:v>
                </c:pt>
                <c:pt idx="113">
                  <c:v>50.60419437577788</c:v>
                </c:pt>
                <c:pt idx="114">
                  <c:v>50.453277510364728</c:v>
                </c:pt>
                <c:pt idx="115">
                  <c:v>50.302392683546714</c:v>
                </c:pt>
                <c:pt idx="116">
                  <c:v>50.151549552536579</c:v>
                </c:pt>
                <c:pt idx="117">
                  <c:v>50.000760907528566</c:v>
                </c:pt>
                <c:pt idx="118">
                  <c:v>49.850043527910358</c:v>
                </c:pt>
                <c:pt idx="119">
                  <c:v>49.699419255687616</c:v>
                </c:pt>
                <c:pt idx="120">
                  <c:v>49.54891632074257</c:v>
                </c:pt>
                <c:pt idx="121">
                  <c:v>49.398570946726387</c:v>
                </c:pt>
                <c:pt idx="122">
                  <c:v>49.248429250533142</c:v>
                </c:pt>
                <c:pt idx="123">
                  <c:v>49.098549416202175</c:v>
                </c:pt>
                <c:pt idx="124">
                  <c:v>48.949004067336531</c:v>
                </c:pt>
                <c:pt idx="125">
                  <c:v>48.799882670500949</c:v>
                </c:pt>
                <c:pt idx="126">
                  <c:v>48.6512936654455</c:v>
                </c:pt>
                <c:pt idx="127">
                  <c:v>48.503365830962338</c:v>
                </c:pt>
                <c:pt idx="128">
                  <c:v>48.35624816592081</c:v>
                </c:pt>
                <c:pt idx="129">
                  <c:v>48.210107329508162</c:v>
                </c:pt>
                <c:pt idx="130">
                  <c:v>48.065121524159537</c:v>
                </c:pt>
                <c:pt idx="131">
                  <c:v>47.921469757960359</c:v>
                </c:pt>
                <c:pt idx="132">
                  <c:v>47.779315875578668</c:v>
                </c:pt>
                <c:pt idx="133">
                  <c:v>47.638787767273456</c:v>
                </c:pt>
                <c:pt idx="134">
                  <c:v>47.499953776650003</c:v>
                </c:pt>
                <c:pt idx="135">
                  <c:v>47.362800234511759</c:v>
                </c:pt>
                <c:pt idx="136">
                  <c:v>47.227215540269398</c:v>
                </c:pt>
                <c:pt idx="137">
                  <c:v>47.092986330006781</c:v>
                </c:pt>
                <c:pt idx="138">
                  <c:v>46.959809294056789</c:v>
                </c:pt>
                <c:pt idx="139">
                  <c:v>46.827318308706857</c:v>
                </c:pt>
                <c:pt idx="140">
                  <c:v>46.695122054764127</c:v>
                </c:pt>
                <c:pt idx="141">
                  <c:v>46.562844157613071</c:v>
                </c:pt>
                <c:pt idx="142">
                  <c:v>46.430157527607669</c:v>
                </c:pt>
                <c:pt idx="143">
                  <c:v>46.296807018420616</c:v>
                </c:pt>
                <c:pt idx="144">
                  <c:v>46.162618421615804</c:v>
                </c:pt>
                <c:pt idx="145">
                  <c:v>46.027495428070488</c:v>
                </c:pt>
                <c:pt idx="146">
                  <c:v>45.891408333605263</c:v>
                </c:pt>
                <c:pt idx="147">
                  <c:v>45.754378728838823</c:v>
                </c:pt>
                <c:pt idx="148">
                  <c:v>45.616463678583585</c:v>
                </c:pt>
                <c:pt idx="149">
                  <c:v>45.477741661321211</c:v>
                </c:pt>
                <c:pt idx="150">
                  <c:v>45.338301347861218</c:v>
                </c:pt>
                <c:pt idx="151">
                  <c:v>45.19823342072349</c:v>
                </c:pt>
                <c:pt idx="152">
                  <c:v>45.057625120432299</c:v>
                </c:pt>
                <c:pt idx="153">
                  <c:v>44.916556981885797</c:v>
                </c:pt>
                <c:pt idx="154">
                  <c:v>44.775101190279578</c:v>
                </c:pt>
                <c:pt idx="155">
                  <c:v>44.633321051739948</c:v>
                </c:pt>
                <c:pt idx="156">
                  <c:v>44.491271176939385</c:v>
                </c:pt>
                <c:pt idx="157">
                  <c:v>44.348998081009789</c:v>
                </c:pt>
                <c:pt idx="158">
                  <c:v>44.206540993496006</c:v>
                </c:pt>
                <c:pt idx="159">
                  <c:v>44.063932742809349</c:v>
                </c:pt>
                <c:pt idx="160">
                  <c:v>43.921200631425599</c:v>
                </c:pt>
                <c:pt idx="161">
                  <c:v>43.778367254100566</c:v>
                </c:pt>
                <c:pt idx="162">
                  <c:v>43.635451235333456</c:v>
                </c:pt>
                <c:pt idx="163">
                  <c:v>43.492467877525677</c:v>
                </c:pt>
                <c:pt idx="164">
                  <c:v>43.349429720441741</c:v>
                </c:pt>
                <c:pt idx="165">
                  <c:v>43.20634701768892</c:v>
                </c:pt>
                <c:pt idx="166">
                  <c:v>43.063228138432457</c:v>
                </c:pt>
                <c:pt idx="167">
                  <c:v>42.920079903445142</c:v>
                </c:pt>
                <c:pt idx="168">
                  <c:v>42.776907864517113</c:v>
                </c:pt>
                <c:pt idx="169">
                  <c:v>42.633716535655928</c:v>
                </c:pt>
                <c:pt idx="170">
                  <c:v>42.490509583660412</c:v>
                </c:pt>
                <c:pt idx="171">
                  <c:v>42.347289984719986</c:v>
                </c:pt>
                <c:pt idx="172">
                  <c:v>42.204060152771028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11-4F19-A30B-515720B0B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B!$J$28:$J$228</c:f>
              <c:numCache>
                <c:formatCode>General</c:formatCode>
                <c:ptCount val="201"/>
                <c:pt idx="0">
                  <c:v>69.796999999999997</c:v>
                </c:pt>
                <c:pt idx="1">
                  <c:v>69</c:v>
                </c:pt>
                <c:pt idx="2">
                  <c:v>68.626999999999995</c:v>
                </c:pt>
                <c:pt idx="3">
                  <c:v>68.525000000000006</c:v>
                </c:pt>
                <c:pt idx="4">
                  <c:v>69.271000000000001</c:v>
                </c:pt>
                <c:pt idx="5">
                  <c:v>67.745999999999995</c:v>
                </c:pt>
                <c:pt idx="6">
                  <c:v>69</c:v>
                </c:pt>
                <c:pt idx="7">
                  <c:v>68.965999999999994</c:v>
                </c:pt>
                <c:pt idx="8">
                  <c:v>69.745999999999995</c:v>
                </c:pt>
                <c:pt idx="9">
                  <c:v>69.78</c:v>
                </c:pt>
                <c:pt idx="10">
                  <c:v>70.203000000000003</c:v>
                </c:pt>
                <c:pt idx="11">
                  <c:v>71.492000000000004</c:v>
                </c:pt>
                <c:pt idx="12">
                  <c:v>71.338999999999999</c:v>
                </c:pt>
                <c:pt idx="13">
                  <c:v>71.322000000000003</c:v>
                </c:pt>
                <c:pt idx="14">
                  <c:v>71.119</c:v>
                </c:pt>
                <c:pt idx="15">
                  <c:v>70.507999999999996</c:v>
                </c:pt>
                <c:pt idx="16">
                  <c:v>70.507999999999996</c:v>
                </c:pt>
                <c:pt idx="17">
                  <c:v>70.897999999999996</c:v>
                </c:pt>
                <c:pt idx="18">
                  <c:v>70.373000000000005</c:v>
                </c:pt>
                <c:pt idx="19">
                  <c:v>70</c:v>
                </c:pt>
                <c:pt idx="20">
                  <c:v>72.644000000000005</c:v>
                </c:pt>
                <c:pt idx="21">
                  <c:v>71.441000000000003</c:v>
                </c:pt>
                <c:pt idx="22">
                  <c:v>73.881</c:v>
                </c:pt>
                <c:pt idx="23">
                  <c:v>73.186000000000007</c:v>
                </c:pt>
                <c:pt idx="24">
                  <c:v>73.644000000000005</c:v>
                </c:pt>
                <c:pt idx="25">
                  <c:v>72.507999999999996</c:v>
                </c:pt>
                <c:pt idx="26">
                  <c:v>72.457999999999998</c:v>
                </c:pt>
                <c:pt idx="27">
                  <c:v>72.186000000000007</c:v>
                </c:pt>
                <c:pt idx="28">
                  <c:v>74.153000000000006</c:v>
                </c:pt>
                <c:pt idx="29">
                  <c:v>73.271000000000001</c:v>
                </c:pt>
                <c:pt idx="30">
                  <c:v>73.644000000000005</c:v>
                </c:pt>
                <c:pt idx="31">
                  <c:v>73.61</c:v>
                </c:pt>
                <c:pt idx="32">
                  <c:v>75.338999999999999</c:v>
                </c:pt>
                <c:pt idx="33">
                  <c:v>74.61</c:v>
                </c:pt>
                <c:pt idx="34">
                  <c:v>75.983000000000004</c:v>
                </c:pt>
                <c:pt idx="35">
                  <c:v>78.322000000000003</c:v>
                </c:pt>
                <c:pt idx="36">
                  <c:v>78.525000000000006</c:v>
                </c:pt>
                <c:pt idx="37">
                  <c:v>82.119</c:v>
                </c:pt>
                <c:pt idx="38">
                  <c:v>84.22</c:v>
                </c:pt>
                <c:pt idx="39">
                  <c:v>87.897999999999996</c:v>
                </c:pt>
                <c:pt idx="40">
                  <c:v>93.373000000000005</c:v>
                </c:pt>
                <c:pt idx="41">
                  <c:v>102.932</c:v>
                </c:pt>
                <c:pt idx="42">
                  <c:v>115.508</c:v>
                </c:pt>
                <c:pt idx="43">
                  <c:v>133.91499999999999</c:v>
                </c:pt>
                <c:pt idx="44">
                  <c:v>154.40700000000001</c:v>
                </c:pt>
                <c:pt idx="45">
                  <c:v>174.661</c:v>
                </c:pt>
                <c:pt idx="46">
                  <c:v>194.136</c:v>
                </c:pt>
                <c:pt idx="47">
                  <c:v>209.62700000000001</c:v>
                </c:pt>
                <c:pt idx="48">
                  <c:v>221.91499999999999</c:v>
                </c:pt>
                <c:pt idx="49">
                  <c:v>229.39</c:v>
                </c:pt>
                <c:pt idx="50">
                  <c:v>234.102</c:v>
                </c:pt>
                <c:pt idx="51">
                  <c:v>234.441</c:v>
                </c:pt>
                <c:pt idx="52">
                  <c:v>228.559</c:v>
                </c:pt>
                <c:pt idx="53">
                  <c:v>213.119</c:v>
                </c:pt>
                <c:pt idx="54">
                  <c:v>180.50800000000001</c:v>
                </c:pt>
                <c:pt idx="55">
                  <c:v>135.661</c:v>
                </c:pt>
                <c:pt idx="56">
                  <c:v>91.728999999999999</c:v>
                </c:pt>
                <c:pt idx="57">
                  <c:v>70.915000000000006</c:v>
                </c:pt>
                <c:pt idx="58">
                  <c:v>66.558999999999997</c:v>
                </c:pt>
                <c:pt idx="59">
                  <c:v>68.016999999999996</c:v>
                </c:pt>
                <c:pt idx="60">
                  <c:v>68.135999999999996</c:v>
                </c:pt>
                <c:pt idx="61">
                  <c:v>72.661000000000001</c:v>
                </c:pt>
                <c:pt idx="62">
                  <c:v>77.78</c:v>
                </c:pt>
                <c:pt idx="63">
                  <c:v>88.016999999999996</c:v>
                </c:pt>
                <c:pt idx="64">
                  <c:v>100.39</c:v>
                </c:pt>
                <c:pt idx="65">
                  <c:v>116.203</c:v>
                </c:pt>
                <c:pt idx="66">
                  <c:v>130.42400000000001</c:v>
                </c:pt>
                <c:pt idx="67">
                  <c:v>148.27099999999999</c:v>
                </c:pt>
                <c:pt idx="68">
                  <c:v>161.339</c:v>
                </c:pt>
                <c:pt idx="69">
                  <c:v>171.72900000000001</c:v>
                </c:pt>
                <c:pt idx="70">
                  <c:v>179.50800000000001</c:v>
                </c:pt>
                <c:pt idx="71">
                  <c:v>183.458</c:v>
                </c:pt>
                <c:pt idx="72">
                  <c:v>181.136</c:v>
                </c:pt>
                <c:pt idx="73">
                  <c:v>173.15299999999999</c:v>
                </c:pt>
                <c:pt idx="74">
                  <c:v>150.72900000000001</c:v>
                </c:pt>
                <c:pt idx="75">
                  <c:v>113.18600000000001</c:v>
                </c:pt>
                <c:pt idx="76">
                  <c:v>78.034000000000006</c:v>
                </c:pt>
                <c:pt idx="77">
                  <c:v>59.237000000000002</c:v>
                </c:pt>
                <c:pt idx="78">
                  <c:v>54.966000000000001</c:v>
                </c:pt>
                <c:pt idx="79">
                  <c:v>56.051000000000002</c:v>
                </c:pt>
                <c:pt idx="80">
                  <c:v>56.168999999999997</c:v>
                </c:pt>
                <c:pt idx="81">
                  <c:v>55.017000000000003</c:v>
                </c:pt>
                <c:pt idx="82">
                  <c:v>54.491999999999997</c:v>
                </c:pt>
                <c:pt idx="83">
                  <c:v>55.186</c:v>
                </c:pt>
                <c:pt idx="84">
                  <c:v>54.881</c:v>
                </c:pt>
                <c:pt idx="85">
                  <c:v>55.948999999999998</c:v>
                </c:pt>
                <c:pt idx="86">
                  <c:v>54.372999999999998</c:v>
                </c:pt>
                <c:pt idx="87">
                  <c:v>55.863999999999997</c:v>
                </c:pt>
                <c:pt idx="88">
                  <c:v>55.542000000000002</c:v>
                </c:pt>
                <c:pt idx="89">
                  <c:v>54.728999999999999</c:v>
                </c:pt>
                <c:pt idx="90">
                  <c:v>54.558999999999997</c:v>
                </c:pt>
                <c:pt idx="91">
                  <c:v>55</c:v>
                </c:pt>
                <c:pt idx="92">
                  <c:v>54.746000000000002</c:v>
                </c:pt>
                <c:pt idx="93">
                  <c:v>55.168999999999997</c:v>
                </c:pt>
                <c:pt idx="94">
                  <c:v>54.491999999999997</c:v>
                </c:pt>
                <c:pt idx="95">
                  <c:v>55.746000000000002</c:v>
                </c:pt>
                <c:pt idx="96">
                  <c:v>55.576000000000001</c:v>
                </c:pt>
                <c:pt idx="97">
                  <c:v>53.728999999999999</c:v>
                </c:pt>
                <c:pt idx="98">
                  <c:v>53.661000000000001</c:v>
                </c:pt>
                <c:pt idx="99">
                  <c:v>54.372999999999998</c:v>
                </c:pt>
                <c:pt idx="100">
                  <c:v>56.051000000000002</c:v>
                </c:pt>
                <c:pt idx="101">
                  <c:v>59.491999999999997</c:v>
                </c:pt>
                <c:pt idx="102">
                  <c:v>64.763000000000005</c:v>
                </c:pt>
                <c:pt idx="103">
                  <c:v>71.932000000000002</c:v>
                </c:pt>
                <c:pt idx="104">
                  <c:v>76.593000000000004</c:v>
                </c:pt>
                <c:pt idx="105">
                  <c:v>82.39</c:v>
                </c:pt>
                <c:pt idx="106">
                  <c:v>84.831000000000003</c:v>
                </c:pt>
                <c:pt idx="107">
                  <c:v>83.457999999999998</c:v>
                </c:pt>
                <c:pt idx="108">
                  <c:v>77.763000000000005</c:v>
                </c:pt>
                <c:pt idx="109">
                  <c:v>69.457999999999998</c:v>
                </c:pt>
                <c:pt idx="110">
                  <c:v>62.576000000000001</c:v>
                </c:pt>
                <c:pt idx="111">
                  <c:v>54.372999999999998</c:v>
                </c:pt>
                <c:pt idx="112">
                  <c:v>52.101999999999997</c:v>
                </c:pt>
                <c:pt idx="113">
                  <c:v>49.475000000000001</c:v>
                </c:pt>
                <c:pt idx="114">
                  <c:v>49.643999999999998</c:v>
                </c:pt>
                <c:pt idx="115">
                  <c:v>49.814</c:v>
                </c:pt>
                <c:pt idx="116">
                  <c:v>49.39</c:v>
                </c:pt>
                <c:pt idx="117">
                  <c:v>49.898000000000003</c:v>
                </c:pt>
                <c:pt idx="118">
                  <c:v>49.287999999999997</c:v>
                </c:pt>
                <c:pt idx="119">
                  <c:v>49.085000000000001</c:v>
                </c:pt>
                <c:pt idx="120">
                  <c:v>49.558999999999997</c:v>
                </c:pt>
                <c:pt idx="121">
                  <c:v>49.542000000000002</c:v>
                </c:pt>
                <c:pt idx="122">
                  <c:v>48.593000000000004</c:v>
                </c:pt>
                <c:pt idx="123">
                  <c:v>49.017000000000003</c:v>
                </c:pt>
                <c:pt idx="124">
                  <c:v>48.78</c:v>
                </c:pt>
                <c:pt idx="125">
                  <c:v>48.287999999999997</c:v>
                </c:pt>
                <c:pt idx="126">
                  <c:v>49.406999999999996</c:v>
                </c:pt>
                <c:pt idx="127">
                  <c:v>48.661000000000001</c:v>
                </c:pt>
                <c:pt idx="128">
                  <c:v>49.593000000000004</c:v>
                </c:pt>
                <c:pt idx="129">
                  <c:v>52.101999999999997</c:v>
                </c:pt>
                <c:pt idx="130">
                  <c:v>54.78</c:v>
                </c:pt>
                <c:pt idx="131">
                  <c:v>58.762999999999998</c:v>
                </c:pt>
                <c:pt idx="132">
                  <c:v>62.186</c:v>
                </c:pt>
                <c:pt idx="133">
                  <c:v>66.915000000000006</c:v>
                </c:pt>
                <c:pt idx="134">
                  <c:v>65.965999999999994</c:v>
                </c:pt>
                <c:pt idx="135">
                  <c:v>63.186</c:v>
                </c:pt>
                <c:pt idx="136">
                  <c:v>59.203000000000003</c:v>
                </c:pt>
                <c:pt idx="137">
                  <c:v>53.542000000000002</c:v>
                </c:pt>
                <c:pt idx="138">
                  <c:v>49.152999999999999</c:v>
                </c:pt>
                <c:pt idx="139">
                  <c:v>45.746000000000002</c:v>
                </c:pt>
                <c:pt idx="140">
                  <c:v>45.491999999999997</c:v>
                </c:pt>
                <c:pt idx="141">
                  <c:v>45.271000000000001</c:v>
                </c:pt>
                <c:pt idx="142">
                  <c:v>46.796999999999997</c:v>
                </c:pt>
                <c:pt idx="143">
                  <c:v>45.746000000000002</c:v>
                </c:pt>
                <c:pt idx="144">
                  <c:v>45.237000000000002</c:v>
                </c:pt>
                <c:pt idx="145">
                  <c:v>44.61</c:v>
                </c:pt>
                <c:pt idx="146">
                  <c:v>43.914999999999999</c:v>
                </c:pt>
                <c:pt idx="147">
                  <c:v>44.085000000000001</c:v>
                </c:pt>
                <c:pt idx="148">
                  <c:v>44.152999999999999</c:v>
                </c:pt>
                <c:pt idx="149">
                  <c:v>45.186</c:v>
                </c:pt>
                <c:pt idx="150">
                  <c:v>45.542000000000002</c:v>
                </c:pt>
                <c:pt idx="151">
                  <c:v>44.576000000000001</c:v>
                </c:pt>
                <c:pt idx="152">
                  <c:v>44.372999999999998</c:v>
                </c:pt>
                <c:pt idx="153">
                  <c:v>44.627000000000002</c:v>
                </c:pt>
                <c:pt idx="154">
                  <c:v>44.932000000000002</c:v>
                </c:pt>
                <c:pt idx="155">
                  <c:v>43.881</c:v>
                </c:pt>
                <c:pt idx="156">
                  <c:v>45.271000000000001</c:v>
                </c:pt>
                <c:pt idx="157">
                  <c:v>46.203000000000003</c:v>
                </c:pt>
                <c:pt idx="158">
                  <c:v>44.966000000000001</c:v>
                </c:pt>
                <c:pt idx="159">
                  <c:v>44.39</c:v>
                </c:pt>
                <c:pt idx="160">
                  <c:v>44.982999999999997</c:v>
                </c:pt>
                <c:pt idx="161">
                  <c:v>44.863999999999997</c:v>
                </c:pt>
                <c:pt idx="162">
                  <c:v>43.948999999999998</c:v>
                </c:pt>
                <c:pt idx="163">
                  <c:v>44.966000000000001</c:v>
                </c:pt>
                <c:pt idx="164">
                  <c:v>43.457999999999998</c:v>
                </c:pt>
                <c:pt idx="165">
                  <c:v>42.661000000000001</c:v>
                </c:pt>
                <c:pt idx="166">
                  <c:v>42.22</c:v>
                </c:pt>
                <c:pt idx="167">
                  <c:v>43.423999999999999</c:v>
                </c:pt>
                <c:pt idx="168">
                  <c:v>43.271000000000001</c:v>
                </c:pt>
                <c:pt idx="169">
                  <c:v>44.542000000000002</c:v>
                </c:pt>
                <c:pt idx="170">
                  <c:v>43.491999999999997</c:v>
                </c:pt>
                <c:pt idx="171">
                  <c:v>42.136000000000003</c:v>
                </c:pt>
                <c:pt idx="172">
                  <c:v>44.356000000000002</c:v>
                </c:pt>
                <c:pt idx="173">
                  <c:v>42.168999999999997</c:v>
                </c:pt>
                <c:pt idx="174">
                  <c:v>42.067999999999998</c:v>
                </c:pt>
                <c:pt idx="175">
                  <c:v>43.695</c:v>
                </c:pt>
                <c:pt idx="176">
                  <c:v>43.152999999999999</c:v>
                </c:pt>
                <c:pt idx="177">
                  <c:v>42.948999999999998</c:v>
                </c:pt>
                <c:pt idx="178">
                  <c:v>43.136000000000003</c:v>
                </c:pt>
                <c:pt idx="179">
                  <c:v>42.728999999999999</c:v>
                </c:pt>
                <c:pt idx="180">
                  <c:v>41.305</c:v>
                </c:pt>
                <c:pt idx="181">
                  <c:v>42.661000000000001</c:v>
                </c:pt>
                <c:pt idx="182">
                  <c:v>41.491999999999997</c:v>
                </c:pt>
                <c:pt idx="183">
                  <c:v>41.338999999999999</c:v>
                </c:pt>
                <c:pt idx="184">
                  <c:v>42.271000000000001</c:v>
                </c:pt>
                <c:pt idx="185">
                  <c:v>41.695</c:v>
                </c:pt>
                <c:pt idx="186">
                  <c:v>42.457999999999998</c:v>
                </c:pt>
                <c:pt idx="187">
                  <c:v>41.677999999999997</c:v>
                </c:pt>
                <c:pt idx="188">
                  <c:v>41.406999999999996</c:v>
                </c:pt>
                <c:pt idx="189">
                  <c:v>42.067999999999998</c:v>
                </c:pt>
                <c:pt idx="190">
                  <c:v>41.39</c:v>
                </c:pt>
                <c:pt idx="191">
                  <c:v>40.914999999999999</c:v>
                </c:pt>
                <c:pt idx="192">
                  <c:v>42.457999999999998</c:v>
                </c:pt>
                <c:pt idx="193">
                  <c:v>39.491999999999997</c:v>
                </c:pt>
                <c:pt idx="194">
                  <c:v>40.898000000000003</c:v>
                </c:pt>
                <c:pt idx="195">
                  <c:v>41.271000000000001</c:v>
                </c:pt>
                <c:pt idx="196">
                  <c:v>40.372999999999998</c:v>
                </c:pt>
                <c:pt idx="197">
                  <c:v>41.39</c:v>
                </c:pt>
                <c:pt idx="198">
                  <c:v>42.508000000000003</c:v>
                </c:pt>
                <c:pt idx="199">
                  <c:v>40.982999999999997</c:v>
                </c:pt>
                <c:pt idx="200">
                  <c:v>42.406999999999996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93-4E70-B79A-7A762C731A48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B!$Z$28:$Z$228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68.416102767044521</c:v>
                </c:pt>
                <c:pt idx="3">
                  <c:v>68.611026514357704</c:v>
                </c:pt>
                <c:pt idx="4">
                  <c:v>68.805949085038918</c:v>
                </c:pt>
                <c:pt idx="5">
                  <c:v>69.000869968548344</c:v>
                </c:pt>
                <c:pt idx="6">
                  <c:v>69.195788468936158</c:v>
                </c:pt>
                <c:pt idx="7">
                  <c:v>69.390703643212376</c:v>
                </c:pt>
                <c:pt idx="8">
                  <c:v>69.585614220499821</c:v>
                </c:pt>
                <c:pt idx="9">
                  <c:v>69.780518496583497</c:v>
                </c:pt>
                <c:pt idx="10">
                  <c:v>69.975414197619855</c:v>
                </c:pt>
                <c:pt idx="11">
                  <c:v>70.170298306748776</c:v>
                </c:pt>
                <c:pt idx="12">
                  <c:v>70.365166849786092</c:v>
                </c:pt>
                <c:pt idx="13">
                  <c:v>70.560014644775947</c:v>
                </c:pt>
                <c:pt idx="14">
                  <c:v>70.754835042971436</c:v>
                </c:pt>
                <c:pt idx="15">
                  <c:v>70.949619742363822</c:v>
                </c:pt>
                <c:pt idx="16">
                  <c:v>71.144358872075017</c:v>
                </c:pt>
                <c:pt idx="17">
                  <c:v>71.339041789280131</c:v>
                </c:pt>
                <c:pt idx="18">
                  <c:v>71.533659513719812</c:v>
                </c:pt>
                <c:pt idx="19">
                  <c:v>71.728210646451743</c:v>
                </c:pt>
                <c:pt idx="20">
                  <c:v>71.92271430733382</c:v>
                </c:pt>
                <c:pt idx="21">
                  <c:v>72.117236593321266</c:v>
                </c:pt>
                <c:pt idx="22">
                  <c:v>72.311942059690352</c:v>
                </c:pt>
                <c:pt idx="23">
                  <c:v>72.507189775370605</c:v>
                </c:pt>
                <c:pt idx="24">
                  <c:v>72.703705828329063</c:v>
                </c:pt>
                <c:pt idx="25">
                  <c:v>72.902881986342976</c:v>
                </c:pt>
                <c:pt idx="26">
                  <c:v>73.107274327174082</c:v>
                </c:pt>
                <c:pt idx="27">
                  <c:v>73.321405564858424</c:v>
                </c:pt>
                <c:pt idx="28">
                  <c:v>73.55300762090954</c:v>
                </c:pt>
                <c:pt idx="29">
                  <c:v>73.814869962439829</c:v>
                </c:pt>
                <c:pt idx="30">
                  <c:v>74.127472339733842</c:v>
                </c:pt>
                <c:pt idx="31">
                  <c:v>74.522559823879348</c:v>
                </c:pt>
                <c:pt idx="32">
                  <c:v>75.047740421755321</c:v>
                </c:pt>
                <c:pt idx="33">
                  <c:v>75.772026479751787</c:v>
                </c:pt>
                <c:pt idx="34">
                  <c:v>76.791981591251144</c:v>
                </c:pt>
                <c:pt idx="35">
                  <c:v>78.237771956283112</c:v>
                </c:pt>
                <c:pt idx="36">
                  <c:v>80.277981072784172</c:v>
                </c:pt>
                <c:pt idx="37">
                  <c:v>83.121595406349172</c:v>
                </c:pt>
                <c:pt idx="38">
                  <c:v>87.015217464680347</c:v>
                </c:pt>
                <c:pt idx="39">
                  <c:v>92.233460057319959</c:v>
                </c:pt>
                <c:pt idx="40">
                  <c:v>99.06078238922133</c:v>
                </c:pt>
                <c:pt idx="41">
                  <c:v>107.7638742860279</c:v>
                </c:pt>
                <c:pt idx="42">
                  <c:v>118.55511204109445</c:v>
                </c:pt>
                <c:pt idx="43">
                  <c:v>131.54941525846112</c:v>
                </c:pt>
                <c:pt idx="44">
                  <c:v>146.71827176901743</c:v>
                </c:pt>
                <c:pt idx="45">
                  <c:v>163.84333542710147</c:v>
                </c:pt>
                <c:pt idx="46">
                  <c:v>182.461827468243</c:v>
                </c:pt>
                <c:pt idx="47">
                  <c:v>201.76949907037493</c:v>
                </c:pt>
                <c:pt idx="48">
                  <c:v>220.41661160627623</c:v>
                </c:pt>
                <c:pt idx="49">
                  <c:v>236.17532775160515</c:v>
                </c:pt>
                <c:pt idx="50">
                  <c:v>245.69749029742076</c:v>
                </c:pt>
                <c:pt idx="51">
                  <c:v>244.95375498653559</c:v>
                </c:pt>
                <c:pt idx="52">
                  <c:v>230.90052938585529</c:v>
                </c:pt>
                <c:pt idx="53">
                  <c:v>203.86822524097354</c:v>
                </c:pt>
                <c:pt idx="54">
                  <c:v>168.76243786540192</c:v>
                </c:pt>
                <c:pt idx="55">
                  <c:v>133.39310154572101</c:v>
                </c:pt>
                <c:pt idx="56">
                  <c:v>104.71075573979513</c:v>
                </c:pt>
                <c:pt idx="57">
                  <c:v>85.861396627980795</c:v>
                </c:pt>
                <c:pt idx="58">
                  <c:v>76.091838203083967</c:v>
                </c:pt>
                <c:pt idx="59">
                  <c:v>72.781484921499867</c:v>
                </c:pt>
                <c:pt idx="60">
                  <c:v>73.494350729518089</c:v>
                </c:pt>
                <c:pt idx="61">
                  <c:v>76.84192328764577</c:v>
                </c:pt>
                <c:pt idx="62">
                  <c:v>82.35436711619937</c:v>
                </c:pt>
                <c:pt idx="63">
                  <c:v>90.037167573345641</c:v>
                </c:pt>
                <c:pt idx="64">
                  <c:v>100.01391752784667</c:v>
                </c:pt>
                <c:pt idx="65">
                  <c:v>112.31867866146868</c:v>
                </c:pt>
                <c:pt idx="66">
                  <c:v>126.77482122692803</c:v>
                </c:pt>
                <c:pt idx="67">
                  <c:v>142.89091809633419</c:v>
                </c:pt>
                <c:pt idx="68">
                  <c:v>159.69844101719929</c:v>
                </c:pt>
                <c:pt idx="69">
                  <c:v>175.45385853637256</c:v>
                </c:pt>
                <c:pt idx="70">
                  <c:v>187.28208232343508</c:v>
                </c:pt>
                <c:pt idx="71">
                  <c:v>191.27084716502989</c:v>
                </c:pt>
                <c:pt idx="72">
                  <c:v>183.81285996555116</c:v>
                </c:pt>
                <c:pt idx="73">
                  <c:v>164.14666415030732</c:v>
                </c:pt>
                <c:pt idx="74">
                  <c:v>136.16987986352314</c:v>
                </c:pt>
                <c:pt idx="75">
                  <c:v>107.1581845225909</c:v>
                </c:pt>
                <c:pt idx="76">
                  <c:v>83.776805219920277</c:v>
                </c:pt>
                <c:pt idx="77">
                  <c:v>68.795786921094631</c:v>
                </c:pt>
                <c:pt idx="78">
                  <c:v>61.064401522217686</c:v>
                </c:pt>
                <c:pt idx="79">
                  <c:v>57.79039307948392</c:v>
                </c:pt>
                <c:pt idx="80">
                  <c:v>56.590181299210364</c:v>
                </c:pt>
                <c:pt idx="81">
                  <c:v>56.139727361550712</c:v>
                </c:pt>
                <c:pt idx="82">
                  <c:v>55.903521152099017</c:v>
                </c:pt>
                <c:pt idx="83">
                  <c:v>55.716895194437917</c:v>
                </c:pt>
                <c:pt idx="84">
                  <c:v>55.540400580610566</c:v>
                </c:pt>
                <c:pt idx="85">
                  <c:v>55.366471685337757</c:v>
                </c:pt>
                <c:pt idx="86">
                  <c:v>55.193889750659267</c:v>
                </c:pt>
                <c:pt idx="87">
                  <c:v>55.022589371563434</c:v>
                </c:pt>
                <c:pt idx="88">
                  <c:v>54.853001766005285</c:v>
                </c:pt>
                <c:pt idx="89">
                  <c:v>54.686325220113353</c:v>
                </c:pt>
                <c:pt idx="90">
                  <c:v>54.525230868304092</c:v>
                </c:pt>
                <c:pt idx="91">
                  <c:v>54.375133335934805</c:v>
                </c:pt>
                <c:pt idx="92">
                  <c:v>54.246281530835226</c:v>
                </c:pt>
                <c:pt idx="93">
                  <c:v>54.156915708529418</c:v>
                </c:pt>
                <c:pt idx="94">
                  <c:v>54.13757523118484</c:v>
                </c:pt>
                <c:pt idx="95">
                  <c:v>54.236247269236692</c:v>
                </c:pt>
                <c:pt idx="96">
                  <c:v>54.523372682608837</c:v>
                </c:pt>
                <c:pt idx="97">
                  <c:v>55.094835381395228</c:v>
                </c:pt>
                <c:pt idx="98">
                  <c:v>56.070199329597557</c:v>
                </c:pt>
                <c:pt idx="99">
                  <c:v>57.583030617940864</c:v>
                </c:pt>
                <c:pt idx="100">
                  <c:v>59.760477768070643</c:v>
                </c:pt>
                <c:pt idx="101">
                  <c:v>62.690026829670721</c:v>
                </c:pt>
                <c:pt idx="102">
                  <c:v>66.37098978252304</c:v>
                </c:pt>
                <c:pt idx="103">
                  <c:v>70.646259440976067</c:v>
                </c:pt>
                <c:pt idx="104">
                  <c:v>75.114301453523481</c:v>
                </c:pt>
                <c:pt idx="105">
                  <c:v>79.054206452732288</c:v>
                </c:pt>
                <c:pt idx="106">
                  <c:v>81.46540352775574</c:v>
                </c:pt>
                <c:pt idx="107">
                  <c:v>81.355172711186398</c:v>
                </c:pt>
                <c:pt idx="108">
                  <c:v>78.261930894150552</c:v>
                </c:pt>
                <c:pt idx="109">
                  <c:v>72.696167412879547</c:v>
                </c:pt>
                <c:pt idx="110">
                  <c:v>66.057294266172022</c:v>
                </c:pt>
                <c:pt idx="111">
                  <c:v>59.955260948899834</c:v>
                </c:pt>
                <c:pt idx="112">
                  <c:v>55.430922890099922</c:v>
                </c:pt>
                <c:pt idx="113">
                  <c:v>52.657522756691563</c:v>
                </c:pt>
                <c:pt idx="114">
                  <c:v>51.210061981637743</c:v>
                </c:pt>
                <c:pt idx="115">
                  <c:v>50.524211078321315</c:v>
                </c:pt>
                <c:pt idx="116">
                  <c:v>50.183352600992741</c:v>
                </c:pt>
                <c:pt idx="117">
                  <c:v>49.968296895810127</c:v>
                </c:pt>
                <c:pt idx="118">
                  <c:v>49.79119708159034</c:v>
                </c:pt>
                <c:pt idx="119">
                  <c:v>49.625153970255482</c:v>
                </c:pt>
                <c:pt idx="120">
                  <c:v>49.465554855173664</c:v>
                </c:pt>
                <c:pt idx="121">
                  <c:v>49.31618836551737</c:v>
                </c:pt>
                <c:pt idx="122">
                  <c:v>49.187126948979049</c:v>
                </c:pt>
                <c:pt idx="123">
                  <c:v>49.097276776922648</c:v>
                </c:pt>
                <c:pt idx="124">
                  <c:v>49.078939938016546</c:v>
                </c:pt>
                <c:pt idx="125">
                  <c:v>49.1829538747632</c:v>
                </c:pt>
                <c:pt idx="126">
                  <c:v>49.482370140304383</c:v>
                </c:pt>
                <c:pt idx="127">
                  <c:v>50.071369397319245</c:v>
                </c:pt>
                <c:pt idx="128">
                  <c:v>51.054916990125328</c:v>
                </c:pt>
                <c:pt idx="129">
                  <c:v>52.524062873772486</c:v>
                </c:pt>
                <c:pt idx="130">
                  <c:v>54.512483330680219</c:v>
                </c:pt>
                <c:pt idx="131">
                  <c:v>56.934411124630373</c:v>
                </c:pt>
                <c:pt idx="132">
                  <c:v>59.518653759275558</c:v>
                </c:pt>
                <c:pt idx="133">
                  <c:v>61.781678035056977</c:v>
                </c:pt>
                <c:pt idx="134">
                  <c:v>63.106444953987456</c:v>
                </c:pt>
                <c:pt idx="135">
                  <c:v>62.963530007607012</c:v>
                </c:pt>
                <c:pt idx="136">
                  <c:v>61.197802103804477</c:v>
                </c:pt>
                <c:pt idx="137">
                  <c:v>58.185398501582704</c:v>
                </c:pt>
                <c:pt idx="138">
                  <c:v>54.698936512101206</c:v>
                </c:pt>
                <c:pt idx="139">
                  <c:v>51.538291251496851</c:v>
                </c:pt>
                <c:pt idx="140">
                  <c:v>49.186204307441315</c:v>
                </c:pt>
                <c:pt idx="141">
                  <c:v>47.709843449139456</c:v>
                </c:pt>
                <c:pt idx="142">
                  <c:v>46.901864860333383</c:v>
                </c:pt>
                <c:pt idx="143">
                  <c:v>46.489138020409783</c:v>
                </c:pt>
                <c:pt idx="144">
                  <c:v>46.263469969875203</c:v>
                </c:pt>
                <c:pt idx="145">
                  <c:v>46.108964971574423</c:v>
                </c:pt>
                <c:pt idx="146">
                  <c:v>45.975298644736135</c:v>
                </c:pt>
                <c:pt idx="147">
                  <c:v>45.845019009813292</c:v>
                </c:pt>
                <c:pt idx="148">
                  <c:v>45.713350075458763</c:v>
                </c:pt>
                <c:pt idx="149">
                  <c:v>45.579413757943286</c:v>
                </c:pt>
                <c:pt idx="150">
                  <c:v>45.443299872398129</c:v>
                </c:pt>
                <c:pt idx="151">
                  <c:v>45.305282064127724</c:v>
                </c:pt>
                <c:pt idx="152">
                  <c:v>45.165642908857031</c:v>
                </c:pt>
                <c:pt idx="153">
                  <c:v>45.024639441834772</c:v>
                </c:pt>
                <c:pt idx="154">
                  <c:v>44.882497137625215</c:v>
                </c:pt>
                <c:pt idx="155">
                  <c:v>44.739410118129086</c:v>
                </c:pt>
                <c:pt idx="156">
                  <c:v>44.595543324487018</c:v>
                </c:pt>
                <c:pt idx="157">
                  <c:v>44.451035494512752</c:v>
                </c:pt>
                <c:pt idx="158">
                  <c:v>44.30600240526546</c:v>
                </c:pt>
                <c:pt idx="159">
                  <c:v>44.160540070182556</c:v>
                </c:pt>
                <c:pt idx="160">
                  <c:v>44.014727717156589</c:v>
                </c:pt>
                <c:pt idx="161">
                  <c:v>43.868630462793824</c:v>
                </c:pt>
                <c:pt idx="162">
                  <c:v>43.722301654071039</c:v>
                </c:pt>
                <c:pt idx="163">
                  <c:v>43.575784881980184</c:v>
                </c:pt>
                <c:pt idx="164">
                  <c:v>43.429115690092345</c:v>
                </c:pt>
                <c:pt idx="165">
                  <c:v>43.282323009686401</c:v>
                </c:pt>
                <c:pt idx="166">
                  <c:v>43.135430355886605</c:v>
                </c:pt>
                <c:pt idx="167">
                  <c:v>42.988456818611674</c:v>
                </c:pt>
                <c:pt idx="168">
                  <c:v>42.841417879647899</c:v>
                </c:pt>
                <c:pt idx="169">
                  <c:v>42.694326083823022</c:v>
                </c:pt>
                <c:pt idx="170">
                  <c:v>42.547191588671609</c:v>
                </c:pt>
                <c:pt idx="171">
                  <c:v>42.400022613494151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3-4E70-B79A-7A762C731A4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B!$BF$28:$BF$228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68.416102767039561</c:v>
                </c:pt>
                <c:pt idx="3">
                  <c:v>68.611026514341219</c:v>
                </c:pt>
                <c:pt idx="4">
                  <c:v>68.805949084985286</c:v>
                </c:pt>
                <c:pt idx="5">
                  <c:v>69.000869968377998</c:v>
                </c:pt>
                <c:pt idx="6">
                  <c:v>69.195788468407642</c:v>
                </c:pt>
                <c:pt idx="7">
                  <c:v>69.3907036416106</c:v>
                </c:pt>
                <c:pt idx="8">
                  <c:v>69.585614215757957</c:v>
                </c:pt>
                <c:pt idx="9">
                  <c:v>69.780518482871486</c:v>
                </c:pt>
                <c:pt idx="10">
                  <c:v>69.97541415888891</c:v>
                </c:pt>
                <c:pt idx="11">
                  <c:v>70.170298199887711</c:v>
                </c:pt>
                <c:pt idx="12">
                  <c:v>70.36516656179073</c:v>
                </c:pt>
                <c:pt idx="13">
                  <c:v>70.560013886624404</c:v>
                </c:pt>
                <c:pt idx="14">
                  <c:v>70.754833093436261</c:v>
                </c:pt>
                <c:pt idx="15">
                  <c:v>70.949614845583113</c:v>
                </c:pt>
                <c:pt idx="16">
                  <c:v>71.144346857877565</c:v>
                </c:pt>
                <c:pt idx="17">
                  <c:v>71.339012996513091</c:v>
                </c:pt>
                <c:pt idx="18">
                  <c:v>71.533592111132137</c:v>
                </c:pt>
                <c:pt idx="19">
                  <c:v>71.728056521034603</c:v>
                </c:pt>
                <c:pt idx="20">
                  <c:v>71.922370055320712</c:v>
                </c:pt>
                <c:pt idx="21">
                  <c:v>72.116485518435155</c:v>
                </c:pt>
                <c:pt idx="22">
                  <c:v>72.310341416537682</c:v>
                </c:pt>
                <c:pt idx="23">
                  <c:v>72.503857734420919</c:v>
                </c:pt>
                <c:pt idx="24">
                  <c:v>72.696930494979284</c:v>
                </c:pt>
                <c:pt idx="25">
                  <c:v>72.889424760729042</c:v>
                </c:pt>
                <c:pt idx="26">
                  <c:v>73.081165646416068</c:v>
                </c:pt>
                <c:pt idx="27">
                  <c:v>73.271926799872219</c:v>
                </c:pt>
                <c:pt idx="28">
                  <c:v>73.461415671537907</c:v>
                </c:pt>
                <c:pt idx="29">
                  <c:v>73.649254728575542</c:v>
                </c:pt>
                <c:pt idx="30">
                  <c:v>73.834957575984944</c:v>
                </c:pt>
                <c:pt idx="31">
                  <c:v>74.017898726747532</c:v>
                </c:pt>
                <c:pt idx="32">
                  <c:v>74.197275524350502</c:v>
                </c:pt>
                <c:pt idx="33">
                  <c:v>74.372060483925935</c:v>
                </c:pt>
                <c:pt idx="34">
                  <c:v>74.540942121301327</c:v>
                </c:pt>
                <c:pt idx="35">
                  <c:v>74.702252251113535</c:v>
                </c:pt>
                <c:pt idx="36">
                  <c:v>74.853877870385773</c:v>
                </c:pt>
                <c:pt idx="37">
                  <c:v>74.99315628450573</c:v>
                </c:pt>
                <c:pt idx="38">
                  <c:v>75.116753353110624</c:v>
                </c:pt>
                <c:pt idx="39">
                  <c:v>75.220527026129304</c:v>
                </c:pt>
                <c:pt idx="40">
                  <c:v>75.299382224931364</c:v>
                </c:pt>
                <c:pt idx="41">
                  <c:v>75.3471292153489</c:v>
                </c:pt>
                <c:pt idx="42">
                  <c:v>75.356366503407131</c:v>
                </c:pt>
                <c:pt idx="43">
                  <c:v>75.318421219820991</c:v>
                </c:pt>
                <c:pt idx="44">
                  <c:v>75.223394318220599</c:v>
                </c:pt>
                <c:pt idx="45">
                  <c:v>75.060372302455903</c:v>
                </c:pt>
                <c:pt idx="46">
                  <c:v>74.817876382732351</c:v>
                </c:pt>
                <c:pt idx="47">
                  <c:v>74.484615087317025</c:v>
                </c:pt>
                <c:pt idx="48">
                  <c:v>74.050575650091091</c:v>
                </c:pt>
                <c:pt idx="49">
                  <c:v>73.508422096151861</c:v>
                </c:pt>
                <c:pt idx="50">
                  <c:v>72.855062153161754</c:v>
                </c:pt>
                <c:pt idx="51">
                  <c:v>72.09311944290252</c:v>
                </c:pt>
                <c:pt idx="52">
                  <c:v>71.231947510252056</c:v>
                </c:pt>
                <c:pt idx="53">
                  <c:v>70.287812118759163</c:v>
                </c:pt>
                <c:pt idx="54">
                  <c:v>69.282998399504862</c:v>
                </c:pt>
                <c:pt idx="55">
                  <c:v>68.243863258176106</c:v>
                </c:pt>
                <c:pt idx="56">
                  <c:v>67.198164981287547</c:v>
                </c:pt>
                <c:pt idx="57">
                  <c:v>66.172227195310896</c:v>
                </c:pt>
                <c:pt idx="58">
                  <c:v>65.188527877763264</c:v>
                </c:pt>
                <c:pt idx="59">
                  <c:v>64.264136707657173</c:v>
                </c:pt>
                <c:pt idx="60">
                  <c:v>63.410145128555307</c:v>
                </c:pt>
                <c:pt idx="61">
                  <c:v>62.631969288274661</c:v>
                </c:pt>
                <c:pt idx="62">
                  <c:v>61.930246160272276</c:v>
                </c:pt>
                <c:pt idx="63">
                  <c:v>61.302007775340648</c:v>
                </c:pt>
                <c:pt idx="64">
                  <c:v>60.7418735280826</c:v>
                </c:pt>
                <c:pt idx="65">
                  <c:v>60.243093948195479</c:v>
                </c:pt>
                <c:pt idx="66">
                  <c:v>59.798369586214363</c:v>
                </c:pt>
                <c:pt idx="67">
                  <c:v>59.400434771305036</c:v>
                </c:pt>
                <c:pt idx="68">
                  <c:v>59.042434173061338</c:v>
                </c:pt>
                <c:pt idx="69">
                  <c:v>58.718135825373977</c:v>
                </c:pt>
                <c:pt idx="70">
                  <c:v>58.422025628838448</c:v>
                </c:pt>
                <c:pt idx="71">
                  <c:v>58.149322363490043</c:v>
                </c:pt>
                <c:pt idx="72">
                  <c:v>57.895943699160405</c:v>
                </c:pt>
                <c:pt idx="73">
                  <c:v>57.658445276087875</c:v>
                </c:pt>
                <c:pt idx="74">
                  <c:v>57.433947845836833</c:v>
                </c:pt>
                <c:pt idx="75">
                  <c:v>57.220062031959849</c:v>
                </c:pt>
                <c:pt idx="76">
                  <c:v>57.014816371824445</c:v>
                </c:pt>
                <c:pt idx="77">
                  <c:v>56.816591648819518</c:v>
                </c:pt>
                <c:pt idx="78">
                  <c:v>56.62406280700246</c:v>
                </c:pt>
                <c:pt idx="79">
                  <c:v>56.436148686563207</c:v>
                </c:pt>
                <c:pt idx="80">
                  <c:v>56.251969214985529</c:v>
                </c:pt>
                <c:pt idx="81">
                  <c:v>56.070809378745501</c:v>
                </c:pt>
                <c:pt idx="82">
                  <c:v>55.892089173926124</c:v>
                </c:pt>
                <c:pt idx="83">
                  <c:v>55.71533871703685</c:v>
                </c:pt>
                <c:pt idx="84">
                  <c:v>55.540177741100472</c:v>
                </c:pt>
                <c:pt idx="85">
                  <c:v>55.366298776020692</c:v>
                </c:pt>
                <c:pt idx="86">
                  <c:v>55.193453397652327</c:v>
                </c:pt>
                <c:pt idx="87">
                  <c:v>55.021441015973281</c:v>
                </c:pt>
                <c:pt idx="88">
                  <c:v>54.850099753402525</c:v>
                </c:pt>
                <c:pt idx="89">
                  <c:v>54.679299036809631</c:v>
                </c:pt>
                <c:pt idx="90">
                  <c:v>54.508933590154712</c:v>
                </c:pt>
                <c:pt idx="91">
                  <c:v>54.338918569074607</c:v>
                </c:pt>
                <c:pt idx="92">
                  <c:v>54.169185624735917</c:v>
                </c:pt>
                <c:pt idx="93">
                  <c:v>53.999679722812047</c:v>
                </c:pt>
                <c:pt idx="94">
                  <c:v>53.830356575483016</c:v>
                </c:pt>
                <c:pt idx="95">
                  <c:v>53.661180570860346</c:v>
                </c:pt>
                <c:pt idx="96">
                  <c:v>53.49212310608042</c:v>
                </c:pt>
                <c:pt idx="97">
                  <c:v>53.323161248275348</c:v>
                </c:pt>
                <c:pt idx="98">
                  <c:v>53.154276662401386</c:v>
                </c:pt>
                <c:pt idx="99">
                  <c:v>52.985454757071899</c:v>
                </c:pt>
                <c:pt idx="100">
                  <c:v>52.816684009606576</c:v>
                </c:pt>
                <c:pt idx="101">
                  <c:v>52.647955439903278</c:v>
                </c:pt>
                <c:pt idx="102">
                  <c:v>52.479262209831631</c:v>
                </c:pt>
                <c:pt idx="103">
                  <c:v>52.310599330961317</c:v>
                </c:pt>
                <c:pt idx="104">
                  <c:v>52.141963468858371</c:v>
                </c:pt>
                <c:pt idx="105">
                  <c:v>51.97335283716739</c:v>
                </c:pt>
                <c:pt idx="106">
                  <c:v>51.804767179493943</c:v>
                </c:pt>
                <c:pt idx="107">
                  <c:v>51.636207841943062</c:v>
                </c:pt>
                <c:pt idx="108">
                  <c:v>51.467677944296653</c:v>
                </c:pt>
                <c:pt idx="109">
                  <c:v>51.299182663465437</c:v>
                </c:pt>
                <c:pt idx="110">
                  <c:v>51.130729649277541</c:v>
                </c:pt>
                <c:pt idx="111">
                  <c:v>50.962329600110891</c:v>
                </c:pt>
                <c:pt idx="112">
                  <c:v>50.79399703456285</c:v>
                </c:pt>
                <c:pt idx="113">
                  <c:v>50.625751305439259</c:v>
                </c:pt>
                <c:pt idx="114">
                  <c:v>50.457617913859721</c:v>
                </c:pt>
                <c:pt idx="115">
                  <c:v>50.289630193975029</c:v>
                </c:pt>
                <c:pt idx="116">
                  <c:v>50.121831451958364</c:v>
                </c:pt>
                <c:pt idx="117">
                  <c:v>49.954277655033096</c:v>
                </c:pt>
                <c:pt idx="118">
                  <c:v>49.787040774483749</c:v>
                </c:pt>
                <c:pt idx="119">
                  <c:v>49.620212885940553</c:v>
                </c:pt>
                <c:pt idx="120">
                  <c:v>49.453911112717847</c:v>
                </c:pt>
                <c:pt idx="121">
                  <c:v>49.288283451245192</c:v>
                </c:pt>
                <c:pt idx="122">
                  <c:v>49.123515423557926</c:v>
                </c:pt>
                <c:pt idx="123">
                  <c:v>48.959837335735948</c:v>
                </c:pt>
                <c:pt idx="124">
                  <c:v>48.797531652635108</c:v>
                </c:pt>
                <c:pt idx="125">
                  <c:v>48.63693959676305</c:v>
                </c:pt>
                <c:pt idx="126">
                  <c:v>48.478465522527017</c:v>
                </c:pt>
                <c:pt idx="127">
                  <c:v>48.322576922044803</c:v>
                </c:pt>
                <c:pt idx="128">
                  <c:v>48.169797177395822</c:v>
                </c:pt>
                <c:pt idx="129">
                  <c:v>48.020687608474901</c:v>
                </c:pt>
                <c:pt idx="130">
                  <c:v>47.875815372882542</c:v>
                </c:pt>
                <c:pt idx="131">
                  <c:v>47.73570491545658</c:v>
                </c:pt>
                <c:pt idx="132">
                  <c:v>47.600773513955346</c:v>
                </c:pt>
                <c:pt idx="133">
                  <c:v>47.471256248741525</c:v>
                </c:pt>
                <c:pt idx="134">
                  <c:v>47.347131779871425</c:v>
                </c:pt>
                <c:pt idx="135">
                  <c:v>47.228065686750028</c:v>
                </c:pt>
                <c:pt idx="136">
                  <c:v>47.113389798942968</c:v>
                </c:pt>
                <c:pt idx="137">
                  <c:v>47.002131194326026</c:v>
                </c:pt>
                <c:pt idx="138">
                  <c:v>46.893093019286873</c:v>
                </c:pt>
                <c:pt idx="139">
                  <c:v>46.784974421351244</c:v>
                </c:pt>
                <c:pt idx="140">
                  <c:v>46.676504872019201</c:v>
                </c:pt>
                <c:pt idx="141">
                  <c:v>46.566564539601281</c:v>
                </c:pt>
                <c:pt idx="142">
                  <c:v>46.45426854204544</c:v>
                </c:pt>
                <c:pt idx="143">
                  <c:v>46.339005368517633</c:v>
                </c:pt>
                <c:pt idx="144">
                  <c:v>46.220432636559124</c:v>
                </c:pt>
                <c:pt idx="145">
                  <c:v>46.098441961467479</c:v>
                </c:pt>
                <c:pt idx="146">
                  <c:v>45.973107506862554</c:v>
                </c:pt>
                <c:pt idx="147">
                  <c:v>45.844630970363873</c:v>
                </c:pt>
                <c:pt idx="148">
                  <c:v>45.713291690337613</c:v>
                </c:pt>
                <c:pt idx="149">
                  <c:v>45.579406300793998</c:v>
                </c:pt>
                <c:pt idx="150">
                  <c:v>45.443299064464128</c:v>
                </c:pt>
                <c:pt idx="151">
                  <c:v>45.305281989919784</c:v>
                </c:pt>
                <c:pt idx="152">
                  <c:v>45.165642903081711</c:v>
                </c:pt>
                <c:pt idx="153">
                  <c:v>45.024639441454084</c:v>
                </c:pt>
                <c:pt idx="154">
                  <c:v>44.88249713760397</c:v>
                </c:pt>
                <c:pt idx="155">
                  <c:v>44.739410118128085</c:v>
                </c:pt>
                <c:pt idx="156">
                  <c:v>44.595543324486975</c:v>
                </c:pt>
                <c:pt idx="157">
                  <c:v>44.451035494512752</c:v>
                </c:pt>
                <c:pt idx="158">
                  <c:v>44.30600240526546</c:v>
                </c:pt>
                <c:pt idx="159">
                  <c:v>44.160540070182556</c:v>
                </c:pt>
                <c:pt idx="160">
                  <c:v>44.014727717156589</c:v>
                </c:pt>
                <c:pt idx="161">
                  <c:v>43.868630462793824</c:v>
                </c:pt>
                <c:pt idx="162">
                  <c:v>43.722301654071039</c:v>
                </c:pt>
                <c:pt idx="163">
                  <c:v>43.575784881980184</c:v>
                </c:pt>
                <c:pt idx="164">
                  <c:v>43.429115690092345</c:v>
                </c:pt>
                <c:pt idx="165">
                  <c:v>43.282323009686401</c:v>
                </c:pt>
                <c:pt idx="166">
                  <c:v>43.135430355886605</c:v>
                </c:pt>
                <c:pt idx="167">
                  <c:v>42.988456818611674</c:v>
                </c:pt>
                <c:pt idx="168">
                  <c:v>42.841417879647899</c:v>
                </c:pt>
                <c:pt idx="169">
                  <c:v>42.694326083823022</c:v>
                </c:pt>
                <c:pt idx="170">
                  <c:v>42.547191588671609</c:v>
                </c:pt>
                <c:pt idx="171">
                  <c:v>42.400022613494151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93-4E70-B79A-7A762C731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B!$K$28:$K$228</c:f>
              <c:numCache>
                <c:formatCode>General</c:formatCode>
                <c:ptCount val="201"/>
                <c:pt idx="0">
                  <c:v>67.382999999999996</c:v>
                </c:pt>
                <c:pt idx="1">
                  <c:v>68.2</c:v>
                </c:pt>
                <c:pt idx="2">
                  <c:v>67.266999999999996</c:v>
                </c:pt>
                <c:pt idx="3">
                  <c:v>67.650000000000006</c:v>
                </c:pt>
                <c:pt idx="4">
                  <c:v>67.55</c:v>
                </c:pt>
                <c:pt idx="5">
                  <c:v>68.566999999999993</c:v>
                </c:pt>
                <c:pt idx="6">
                  <c:v>67.066999999999993</c:v>
                </c:pt>
                <c:pt idx="7">
                  <c:v>67.132999999999996</c:v>
                </c:pt>
                <c:pt idx="8">
                  <c:v>65.3</c:v>
                </c:pt>
                <c:pt idx="9">
                  <c:v>67.25</c:v>
                </c:pt>
                <c:pt idx="10">
                  <c:v>67.983000000000004</c:v>
                </c:pt>
                <c:pt idx="11">
                  <c:v>69.283000000000001</c:v>
                </c:pt>
                <c:pt idx="12">
                  <c:v>67.983000000000004</c:v>
                </c:pt>
                <c:pt idx="13">
                  <c:v>68.433000000000007</c:v>
                </c:pt>
                <c:pt idx="14">
                  <c:v>69.233000000000004</c:v>
                </c:pt>
                <c:pt idx="15">
                  <c:v>67.466999999999999</c:v>
                </c:pt>
                <c:pt idx="16">
                  <c:v>68.45</c:v>
                </c:pt>
                <c:pt idx="17">
                  <c:v>67.683000000000007</c:v>
                </c:pt>
                <c:pt idx="18">
                  <c:v>67.733000000000004</c:v>
                </c:pt>
                <c:pt idx="19">
                  <c:v>66.882999999999996</c:v>
                </c:pt>
                <c:pt idx="20">
                  <c:v>69.266999999999996</c:v>
                </c:pt>
                <c:pt idx="21">
                  <c:v>69.332999999999998</c:v>
                </c:pt>
                <c:pt idx="22">
                  <c:v>70.45</c:v>
                </c:pt>
                <c:pt idx="23">
                  <c:v>69.917000000000002</c:v>
                </c:pt>
                <c:pt idx="24">
                  <c:v>70.066999999999993</c:v>
                </c:pt>
                <c:pt idx="25">
                  <c:v>70.5</c:v>
                </c:pt>
                <c:pt idx="26">
                  <c:v>70.266999999999996</c:v>
                </c:pt>
                <c:pt idx="27">
                  <c:v>71.599999999999994</c:v>
                </c:pt>
                <c:pt idx="28">
                  <c:v>73.183000000000007</c:v>
                </c:pt>
                <c:pt idx="29">
                  <c:v>72.483000000000004</c:v>
                </c:pt>
                <c:pt idx="30">
                  <c:v>73.667000000000002</c:v>
                </c:pt>
                <c:pt idx="31">
                  <c:v>73.933000000000007</c:v>
                </c:pt>
                <c:pt idx="32">
                  <c:v>74.367000000000004</c:v>
                </c:pt>
                <c:pt idx="33">
                  <c:v>74.566999999999993</c:v>
                </c:pt>
                <c:pt idx="34">
                  <c:v>75.566999999999993</c:v>
                </c:pt>
                <c:pt idx="35">
                  <c:v>77.900000000000006</c:v>
                </c:pt>
                <c:pt idx="36">
                  <c:v>80.617000000000004</c:v>
                </c:pt>
                <c:pt idx="37">
                  <c:v>82.266999999999996</c:v>
                </c:pt>
                <c:pt idx="38">
                  <c:v>83.566999999999993</c:v>
                </c:pt>
                <c:pt idx="39">
                  <c:v>88.05</c:v>
                </c:pt>
                <c:pt idx="40">
                  <c:v>95.183000000000007</c:v>
                </c:pt>
                <c:pt idx="41">
                  <c:v>107.75</c:v>
                </c:pt>
                <c:pt idx="42">
                  <c:v>124.68300000000001</c:v>
                </c:pt>
                <c:pt idx="43">
                  <c:v>146.517</c:v>
                </c:pt>
                <c:pt idx="44">
                  <c:v>168.15</c:v>
                </c:pt>
                <c:pt idx="45">
                  <c:v>187.75</c:v>
                </c:pt>
                <c:pt idx="46">
                  <c:v>204.25</c:v>
                </c:pt>
                <c:pt idx="47">
                  <c:v>218.417</c:v>
                </c:pt>
                <c:pt idx="48">
                  <c:v>227.38300000000001</c:v>
                </c:pt>
                <c:pt idx="49">
                  <c:v>234.06700000000001</c:v>
                </c:pt>
                <c:pt idx="50">
                  <c:v>237.1</c:v>
                </c:pt>
                <c:pt idx="51">
                  <c:v>233.8</c:v>
                </c:pt>
                <c:pt idx="52">
                  <c:v>224.88300000000001</c:v>
                </c:pt>
                <c:pt idx="53">
                  <c:v>204.417</c:v>
                </c:pt>
                <c:pt idx="54">
                  <c:v>164.8</c:v>
                </c:pt>
                <c:pt idx="55">
                  <c:v>116.283</c:v>
                </c:pt>
                <c:pt idx="56">
                  <c:v>78.75</c:v>
                </c:pt>
                <c:pt idx="57">
                  <c:v>67.582999999999998</c:v>
                </c:pt>
                <c:pt idx="58">
                  <c:v>67.367000000000004</c:v>
                </c:pt>
                <c:pt idx="59">
                  <c:v>68.3</c:v>
                </c:pt>
                <c:pt idx="60">
                  <c:v>73.183000000000007</c:v>
                </c:pt>
                <c:pt idx="61">
                  <c:v>77.349999999999994</c:v>
                </c:pt>
                <c:pt idx="62">
                  <c:v>85.516999999999996</c:v>
                </c:pt>
                <c:pt idx="63">
                  <c:v>100.8</c:v>
                </c:pt>
                <c:pt idx="64">
                  <c:v>116.983</c:v>
                </c:pt>
                <c:pt idx="65">
                  <c:v>134.15</c:v>
                </c:pt>
                <c:pt idx="66">
                  <c:v>148.80000000000001</c:v>
                </c:pt>
                <c:pt idx="67">
                  <c:v>162.1</c:v>
                </c:pt>
                <c:pt idx="68">
                  <c:v>172.483</c:v>
                </c:pt>
                <c:pt idx="69">
                  <c:v>180.15</c:v>
                </c:pt>
                <c:pt idx="70">
                  <c:v>184.61699999999999</c:v>
                </c:pt>
                <c:pt idx="71">
                  <c:v>185.8</c:v>
                </c:pt>
                <c:pt idx="72">
                  <c:v>178.21700000000001</c:v>
                </c:pt>
                <c:pt idx="73">
                  <c:v>158.06700000000001</c:v>
                </c:pt>
                <c:pt idx="74">
                  <c:v>123.617</c:v>
                </c:pt>
                <c:pt idx="75">
                  <c:v>84.433000000000007</c:v>
                </c:pt>
                <c:pt idx="76">
                  <c:v>60.183</c:v>
                </c:pt>
                <c:pt idx="77">
                  <c:v>56.533000000000001</c:v>
                </c:pt>
                <c:pt idx="78">
                  <c:v>55.567</c:v>
                </c:pt>
                <c:pt idx="79">
                  <c:v>55</c:v>
                </c:pt>
                <c:pt idx="80">
                  <c:v>54.567</c:v>
                </c:pt>
                <c:pt idx="81">
                  <c:v>55.283000000000001</c:v>
                </c:pt>
                <c:pt idx="82">
                  <c:v>54.517000000000003</c:v>
                </c:pt>
                <c:pt idx="83">
                  <c:v>55.133000000000003</c:v>
                </c:pt>
                <c:pt idx="84">
                  <c:v>56.067</c:v>
                </c:pt>
                <c:pt idx="85">
                  <c:v>54.466999999999999</c:v>
                </c:pt>
                <c:pt idx="86">
                  <c:v>55.4</c:v>
                </c:pt>
                <c:pt idx="87">
                  <c:v>54.7</c:v>
                </c:pt>
                <c:pt idx="88">
                  <c:v>55.082999999999998</c:v>
                </c:pt>
                <c:pt idx="89">
                  <c:v>53.75</c:v>
                </c:pt>
                <c:pt idx="90">
                  <c:v>54.15</c:v>
                </c:pt>
                <c:pt idx="91">
                  <c:v>54.517000000000003</c:v>
                </c:pt>
                <c:pt idx="92">
                  <c:v>56.167000000000002</c:v>
                </c:pt>
                <c:pt idx="93">
                  <c:v>55.183</c:v>
                </c:pt>
                <c:pt idx="94">
                  <c:v>53.966999999999999</c:v>
                </c:pt>
                <c:pt idx="95">
                  <c:v>54.017000000000003</c:v>
                </c:pt>
                <c:pt idx="96">
                  <c:v>52.067</c:v>
                </c:pt>
                <c:pt idx="97">
                  <c:v>54.817</c:v>
                </c:pt>
                <c:pt idx="98">
                  <c:v>55.05</c:v>
                </c:pt>
                <c:pt idx="99">
                  <c:v>57.832999999999998</c:v>
                </c:pt>
                <c:pt idx="100">
                  <c:v>62.75</c:v>
                </c:pt>
                <c:pt idx="101">
                  <c:v>69.150000000000006</c:v>
                </c:pt>
                <c:pt idx="102">
                  <c:v>76.650000000000006</c:v>
                </c:pt>
                <c:pt idx="103">
                  <c:v>83.816999999999993</c:v>
                </c:pt>
                <c:pt idx="104">
                  <c:v>88.55</c:v>
                </c:pt>
                <c:pt idx="105">
                  <c:v>90.033000000000001</c:v>
                </c:pt>
                <c:pt idx="106">
                  <c:v>86.483000000000004</c:v>
                </c:pt>
                <c:pt idx="107">
                  <c:v>80.783000000000001</c:v>
                </c:pt>
                <c:pt idx="108">
                  <c:v>69.966999999999999</c:v>
                </c:pt>
                <c:pt idx="109">
                  <c:v>61.567</c:v>
                </c:pt>
                <c:pt idx="110">
                  <c:v>54.482999999999997</c:v>
                </c:pt>
                <c:pt idx="111">
                  <c:v>52.317</c:v>
                </c:pt>
                <c:pt idx="112">
                  <c:v>51.466999999999999</c:v>
                </c:pt>
                <c:pt idx="113">
                  <c:v>49.582999999999998</c:v>
                </c:pt>
                <c:pt idx="114">
                  <c:v>50.366999999999997</c:v>
                </c:pt>
                <c:pt idx="115">
                  <c:v>49.533000000000001</c:v>
                </c:pt>
                <c:pt idx="116">
                  <c:v>49.25</c:v>
                </c:pt>
                <c:pt idx="117">
                  <c:v>48.216999999999999</c:v>
                </c:pt>
                <c:pt idx="118">
                  <c:v>49.017000000000003</c:v>
                </c:pt>
                <c:pt idx="119">
                  <c:v>48.832999999999998</c:v>
                </c:pt>
                <c:pt idx="120">
                  <c:v>47.9</c:v>
                </c:pt>
                <c:pt idx="121">
                  <c:v>48.167000000000002</c:v>
                </c:pt>
                <c:pt idx="122">
                  <c:v>48.417000000000002</c:v>
                </c:pt>
                <c:pt idx="123">
                  <c:v>47.232999999999997</c:v>
                </c:pt>
                <c:pt idx="124">
                  <c:v>48.85</c:v>
                </c:pt>
                <c:pt idx="125">
                  <c:v>48.7</c:v>
                </c:pt>
                <c:pt idx="126">
                  <c:v>49.3</c:v>
                </c:pt>
                <c:pt idx="127">
                  <c:v>53.8</c:v>
                </c:pt>
                <c:pt idx="128">
                  <c:v>55.7</c:v>
                </c:pt>
                <c:pt idx="129">
                  <c:v>60.683</c:v>
                </c:pt>
                <c:pt idx="130">
                  <c:v>65.667000000000002</c:v>
                </c:pt>
                <c:pt idx="131">
                  <c:v>66.8</c:v>
                </c:pt>
                <c:pt idx="132">
                  <c:v>69.917000000000002</c:v>
                </c:pt>
                <c:pt idx="133">
                  <c:v>67.966999999999999</c:v>
                </c:pt>
                <c:pt idx="134">
                  <c:v>61.082999999999998</c:v>
                </c:pt>
                <c:pt idx="135">
                  <c:v>54.183</c:v>
                </c:pt>
                <c:pt idx="136">
                  <c:v>48.9</c:v>
                </c:pt>
                <c:pt idx="137">
                  <c:v>46</c:v>
                </c:pt>
                <c:pt idx="138">
                  <c:v>47.3</c:v>
                </c:pt>
                <c:pt idx="139">
                  <c:v>42.267000000000003</c:v>
                </c:pt>
                <c:pt idx="140">
                  <c:v>44.5</c:v>
                </c:pt>
                <c:pt idx="141">
                  <c:v>45.783000000000001</c:v>
                </c:pt>
                <c:pt idx="142">
                  <c:v>44.317</c:v>
                </c:pt>
                <c:pt idx="143">
                  <c:v>45.033000000000001</c:v>
                </c:pt>
                <c:pt idx="144">
                  <c:v>44.05</c:v>
                </c:pt>
                <c:pt idx="145">
                  <c:v>43.966999999999999</c:v>
                </c:pt>
                <c:pt idx="146">
                  <c:v>44.383000000000003</c:v>
                </c:pt>
                <c:pt idx="147">
                  <c:v>44.25</c:v>
                </c:pt>
                <c:pt idx="148">
                  <c:v>44.8</c:v>
                </c:pt>
                <c:pt idx="149">
                  <c:v>44.567</c:v>
                </c:pt>
                <c:pt idx="150">
                  <c:v>43.533000000000001</c:v>
                </c:pt>
                <c:pt idx="151">
                  <c:v>43.883000000000003</c:v>
                </c:pt>
                <c:pt idx="152">
                  <c:v>44</c:v>
                </c:pt>
                <c:pt idx="153">
                  <c:v>44.783000000000001</c:v>
                </c:pt>
                <c:pt idx="154">
                  <c:v>44.933</c:v>
                </c:pt>
                <c:pt idx="155">
                  <c:v>44.517000000000003</c:v>
                </c:pt>
                <c:pt idx="156">
                  <c:v>42.767000000000003</c:v>
                </c:pt>
                <c:pt idx="157">
                  <c:v>43.167000000000002</c:v>
                </c:pt>
                <c:pt idx="158">
                  <c:v>43.017000000000003</c:v>
                </c:pt>
                <c:pt idx="159">
                  <c:v>44.366999999999997</c:v>
                </c:pt>
                <c:pt idx="160">
                  <c:v>43.8</c:v>
                </c:pt>
                <c:pt idx="161">
                  <c:v>43.917000000000002</c:v>
                </c:pt>
                <c:pt idx="162">
                  <c:v>42.033000000000001</c:v>
                </c:pt>
                <c:pt idx="163">
                  <c:v>43.7</c:v>
                </c:pt>
                <c:pt idx="164">
                  <c:v>42.966999999999999</c:v>
                </c:pt>
                <c:pt idx="165">
                  <c:v>43.133000000000003</c:v>
                </c:pt>
                <c:pt idx="166">
                  <c:v>43.466999999999999</c:v>
                </c:pt>
                <c:pt idx="167">
                  <c:v>42.2</c:v>
                </c:pt>
                <c:pt idx="168">
                  <c:v>41.082999999999998</c:v>
                </c:pt>
                <c:pt idx="169">
                  <c:v>43.667000000000002</c:v>
                </c:pt>
                <c:pt idx="170">
                  <c:v>41.082999999999998</c:v>
                </c:pt>
                <c:pt idx="171">
                  <c:v>41.982999999999997</c:v>
                </c:pt>
                <c:pt idx="172">
                  <c:v>41.65</c:v>
                </c:pt>
                <c:pt idx="173">
                  <c:v>41.767000000000003</c:v>
                </c:pt>
                <c:pt idx="174">
                  <c:v>42.3</c:v>
                </c:pt>
                <c:pt idx="175">
                  <c:v>42.033000000000001</c:v>
                </c:pt>
                <c:pt idx="176">
                  <c:v>42.533000000000001</c:v>
                </c:pt>
                <c:pt idx="177">
                  <c:v>41.866999999999997</c:v>
                </c:pt>
                <c:pt idx="178">
                  <c:v>43.732999999999997</c:v>
                </c:pt>
                <c:pt idx="179">
                  <c:v>40.65</c:v>
                </c:pt>
                <c:pt idx="180">
                  <c:v>41.383000000000003</c:v>
                </c:pt>
                <c:pt idx="181">
                  <c:v>41.017000000000003</c:v>
                </c:pt>
                <c:pt idx="182">
                  <c:v>40.683</c:v>
                </c:pt>
                <c:pt idx="183">
                  <c:v>41.45</c:v>
                </c:pt>
                <c:pt idx="184">
                  <c:v>42.4</c:v>
                </c:pt>
                <c:pt idx="185">
                  <c:v>40.616999999999997</c:v>
                </c:pt>
                <c:pt idx="186">
                  <c:v>42.517000000000003</c:v>
                </c:pt>
                <c:pt idx="187">
                  <c:v>40.4</c:v>
                </c:pt>
                <c:pt idx="188">
                  <c:v>40.232999999999997</c:v>
                </c:pt>
                <c:pt idx="189">
                  <c:v>41.332999999999998</c:v>
                </c:pt>
                <c:pt idx="190">
                  <c:v>40.533000000000001</c:v>
                </c:pt>
                <c:pt idx="191">
                  <c:v>39.200000000000003</c:v>
                </c:pt>
                <c:pt idx="192">
                  <c:v>40.466999999999999</c:v>
                </c:pt>
                <c:pt idx="193">
                  <c:v>38.332999999999998</c:v>
                </c:pt>
                <c:pt idx="194">
                  <c:v>40.933</c:v>
                </c:pt>
                <c:pt idx="195">
                  <c:v>40.450000000000003</c:v>
                </c:pt>
                <c:pt idx="196">
                  <c:v>40.700000000000003</c:v>
                </c:pt>
                <c:pt idx="197">
                  <c:v>39.767000000000003</c:v>
                </c:pt>
                <c:pt idx="198">
                  <c:v>40.933</c:v>
                </c:pt>
                <c:pt idx="199">
                  <c:v>39.817</c:v>
                </c:pt>
                <c:pt idx="200">
                  <c:v>41.616999999999997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D8-4E5B-B443-3EE17B920A87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B!$AA$28:$AA$228</c:f>
              <c:numCache>
                <c:formatCode>0.00</c:formatCode>
                <c:ptCount val="201"/>
                <c:pt idx="0">
                  <c:v>#N/A</c:v>
                </c:pt>
                <c:pt idx="1">
                  <c:v>66.003686054354958</c:v>
                </c:pt>
                <c:pt idx="2">
                  <c:v>66.216939056533292</c:v>
                </c:pt>
                <c:pt idx="3">
                  <c:v>66.430192408393125</c:v>
                </c:pt>
                <c:pt idx="4">
                  <c:v>66.64344600014185</c:v>
                </c:pt>
                <c:pt idx="5">
                  <c:v>66.856699641740974</c:v>
                </c:pt>
                <c:pt idx="6">
                  <c:v>67.069953028811199</c:v>
                </c:pt>
                <c:pt idx="7">
                  <c:v>67.283205696436013</c:v>
                </c:pt>
                <c:pt idx="8">
                  <c:v>67.496456957171404</c:v>
                </c:pt>
                <c:pt idx="9">
                  <c:v>67.70970581890937</c:v>
                </c:pt>
                <c:pt idx="10">
                  <c:v>67.922950878118385</c:v>
                </c:pt>
                <c:pt idx="11">
                  <c:v>68.136190185521386</c:v>
                </c:pt>
                <c:pt idx="12">
                  <c:v>68.349421087093916</c:v>
                </c:pt>
                <c:pt idx="13">
                  <c:v>68.562640059125627</c:v>
                </c:pt>
                <c:pt idx="14">
                  <c:v>68.775842594077858</c:v>
                </c:pt>
                <c:pt idx="15">
                  <c:v>68.989023278448329</c:v>
                </c:pt>
                <c:pt idx="16">
                  <c:v>69.202176381939125</c:v>
                </c:pt>
                <c:pt idx="17">
                  <c:v>69.415297636303038</c:v>
                </c:pt>
                <c:pt idx="18">
                  <c:v>69.628388577432929</c:v>
                </c:pt>
                <c:pt idx="19">
                  <c:v>69.841466118099106</c:v>
                </c:pt>
                <c:pt idx="20">
                  <c:v>70.054582332864953</c:v>
                </c:pt>
                <c:pt idx="21">
                  <c:v>70.267863408571841</c:v>
                </c:pt>
                <c:pt idx="22">
                  <c:v>70.481583239424353</c:v>
                </c:pt>
                <c:pt idx="23">
                  <c:v>70.696297370347438</c:v>
                </c:pt>
                <c:pt idx="24">
                  <c:v>70.913078185887059</c:v>
                </c:pt>
                <c:pt idx="25">
                  <c:v>71.133913472781941</c:v>
                </c:pt>
                <c:pt idx="26">
                  <c:v>71.362357994349836</c:v>
                </c:pt>
                <c:pt idx="27">
                  <c:v>71.604559927743423</c:v>
                </c:pt>
                <c:pt idx="28">
                  <c:v>71.870816201563954</c:v>
                </c:pt>
                <c:pt idx="29">
                  <c:v>72.177833576080488</c:v>
                </c:pt>
                <c:pt idx="30">
                  <c:v>72.551870615130795</c:v>
                </c:pt>
                <c:pt idx="31">
                  <c:v>73.032888619157802</c:v>
                </c:pt>
                <c:pt idx="32">
                  <c:v>73.679722597056056</c:v>
                </c:pt>
                <c:pt idx="33">
                  <c:v>74.576073565739364</c:v>
                </c:pt>
                <c:pt idx="34">
                  <c:v>75.83680855084782</c:v>
                </c:pt>
                <c:pt idx="35">
                  <c:v>77.613644751586037</c:v>
                </c:pt>
                <c:pt idx="36">
                  <c:v>80.098834544806564</c:v>
                </c:pt>
                <c:pt idx="37">
                  <c:v>83.525047252137156</c:v>
                </c:pt>
                <c:pt idx="38">
                  <c:v>88.159393921803556</c:v>
                </c:pt>
                <c:pt idx="39">
                  <c:v>94.289622121674498</c:v>
                </c:pt>
                <c:pt idx="40">
                  <c:v>102.20107115294573</c:v>
                </c:pt>
                <c:pt idx="41">
                  <c:v>112.14411598656909</c:v>
                </c:pt>
                <c:pt idx="42">
                  <c:v>124.29349004097247</c:v>
                </c:pt>
                <c:pt idx="43">
                  <c:v>138.70267511977278</c:v>
                </c:pt>
                <c:pt idx="44">
                  <c:v>155.25711835264892</c:v>
                </c:pt>
                <c:pt idx="45">
                  <c:v>173.62542584930242</c:v>
                </c:pt>
                <c:pt idx="46">
                  <c:v>193.19015887864336</c:v>
                </c:pt>
                <c:pt idx="47">
                  <c:v>212.90687727339287</c:v>
                </c:pt>
                <c:pt idx="48">
                  <c:v>231.02956735405658</c:v>
                </c:pt>
                <c:pt idx="49">
                  <c:v>244.76520319880794</c:v>
                </c:pt>
                <c:pt idx="50">
                  <c:v>250.25971516093321</c:v>
                </c:pt>
                <c:pt idx="51">
                  <c:v>243.59240710806094</c:v>
                </c:pt>
                <c:pt idx="52">
                  <c:v>222.96677956521475</c:v>
                </c:pt>
                <c:pt idx="53">
                  <c:v>190.86528848442907</c:v>
                </c:pt>
                <c:pt idx="54">
                  <c:v>154.03045840133814</c:v>
                </c:pt>
                <c:pt idx="55">
                  <c:v>120.52363574684598</c:v>
                </c:pt>
                <c:pt idx="56">
                  <c:v>95.895861738717997</c:v>
                </c:pt>
                <c:pt idx="57">
                  <c:v>81.417946947054546</c:v>
                </c:pt>
                <c:pt idx="58">
                  <c:v>75.190142078365824</c:v>
                </c:pt>
                <c:pt idx="59">
                  <c:v>74.456649200640882</c:v>
                </c:pt>
                <c:pt idx="60">
                  <c:v>77.195854825776436</c:v>
                </c:pt>
                <c:pt idx="61">
                  <c:v>82.461721488981766</c:v>
                </c:pt>
                <c:pt idx="62">
                  <c:v>90.028051728123543</c:v>
                </c:pt>
                <c:pt idx="63">
                  <c:v>99.945548193563411</c:v>
                </c:pt>
                <c:pt idx="64">
                  <c:v>112.24618000559266</c:v>
                </c:pt>
                <c:pt idx="65">
                  <c:v>126.77715569218351</c:v>
                </c:pt>
                <c:pt idx="66">
                  <c:v>143.08395499641463</c:v>
                </c:pt>
                <c:pt idx="67">
                  <c:v>160.25440800510913</c:v>
                </c:pt>
                <c:pt idx="68">
                  <c:v>176.6346918735567</c:v>
                </c:pt>
                <c:pt idx="69">
                  <c:v>189.45747803020316</c:v>
                </c:pt>
                <c:pt idx="70">
                  <c:v>194.83190218806544</c:v>
                </c:pt>
                <c:pt idx="71">
                  <c:v>188.90735214900332</c:v>
                </c:pt>
                <c:pt idx="72">
                  <c:v>170.36135910088393</c:v>
                </c:pt>
                <c:pt idx="73">
                  <c:v>142.50484436617899</c:v>
                </c:pt>
                <c:pt idx="74">
                  <c:v>112.48031857383297</c:v>
                </c:pt>
                <c:pt idx="75">
                  <c:v>87.429304841853408</c:v>
                </c:pt>
                <c:pt idx="76">
                  <c:v>70.829967726966856</c:v>
                </c:pt>
                <c:pt idx="77">
                  <c:v>61.974302536455603</c:v>
                </c:pt>
                <c:pt idx="78">
                  <c:v>58.103661179545959</c:v>
                </c:pt>
                <c:pt idx="79">
                  <c:v>56.650133436834743</c:v>
                </c:pt>
                <c:pt idx="80">
                  <c:v>56.105594060020422</c:v>
                </c:pt>
                <c:pt idx="81">
                  <c:v>55.830855666854077</c:v>
                </c:pt>
                <c:pt idx="82">
                  <c:v>55.620705330587128</c:v>
                </c:pt>
                <c:pt idx="83">
                  <c:v>55.423945544577563</c:v>
                </c:pt>
                <c:pt idx="84">
                  <c:v>55.230430364649244</c:v>
                </c:pt>
                <c:pt idx="85">
                  <c:v>55.038565888775956</c:v>
                </c:pt>
                <c:pt idx="86">
                  <c:v>54.848414401144773</c:v>
                </c:pt>
                <c:pt idx="87">
                  <c:v>54.660830076360121</c:v>
                </c:pt>
                <c:pt idx="88">
                  <c:v>54.477913533797945</c:v>
                </c:pt>
                <c:pt idx="89">
                  <c:v>54.304114207454354</c:v>
                </c:pt>
                <c:pt idx="90">
                  <c:v>54.148143251981161</c:v>
                </c:pt>
                <c:pt idx="91">
                  <c:v>54.026000112514723</c:v>
                </c:pt>
                <c:pt idx="92">
                  <c:v>53.965341410471623</c:v>
                </c:pt>
                <c:pt idx="93">
                  <c:v>54.011116830739354</c:v>
                </c:pt>
                <c:pt idx="94">
                  <c:v>54.231783710240862</c:v>
                </c:pt>
                <c:pt idx="95">
                  <c:v>54.724483305940367</c:v>
                </c:pt>
                <c:pt idx="96">
                  <c:v>55.616481421017127</c:v>
                </c:pt>
                <c:pt idx="97">
                  <c:v>57.059330321953986</c:v>
                </c:pt>
                <c:pt idx="98">
                  <c:v>59.212091593487202</c:v>
                </c:pt>
                <c:pt idx="99">
                  <c:v>62.210703220532018</c:v>
                </c:pt>
                <c:pt idx="100">
                  <c:v>66.1211474746992</c:v>
                </c:pt>
                <c:pt idx="101">
                  <c:v>70.872542326383765</c:v>
                </c:pt>
                <c:pt idx="102">
                  <c:v>76.165016797435257</c:v>
                </c:pt>
                <c:pt idx="103">
                  <c:v>81.363447127990085</c:v>
                </c:pt>
                <c:pt idx="104">
                  <c:v>85.447929738839434</c:v>
                </c:pt>
                <c:pt idx="105">
                  <c:v>87.171873958376395</c:v>
                </c:pt>
                <c:pt idx="106">
                  <c:v>85.543505187493977</c:v>
                </c:pt>
                <c:pt idx="107">
                  <c:v>80.468979131985463</c:v>
                </c:pt>
                <c:pt idx="108">
                  <c:v>73.061952287444697</c:v>
                </c:pt>
                <c:pt idx="109">
                  <c:v>65.214079586058844</c:v>
                </c:pt>
                <c:pt idx="110">
                  <c:v>58.644864212038648</c:v>
                </c:pt>
                <c:pt idx="111">
                  <c:v>54.158336555800524</c:v>
                </c:pt>
                <c:pt idx="112">
                  <c:v>51.600249555783236</c:v>
                </c:pt>
                <c:pt idx="113">
                  <c:v>50.336770999459524</c:v>
                </c:pt>
                <c:pt idx="114">
                  <c:v>49.746601809917131</c:v>
                </c:pt>
                <c:pt idx="115">
                  <c:v>49.435614463456247</c:v>
                </c:pt>
                <c:pt idx="116">
                  <c:v>49.218908700713918</c:v>
                </c:pt>
                <c:pt idx="117">
                  <c:v>49.029910187573577</c:v>
                </c:pt>
                <c:pt idx="118">
                  <c:v>48.85152596999955</c:v>
                </c:pt>
                <c:pt idx="119">
                  <c:v>48.684585738367119</c:v>
                </c:pt>
                <c:pt idx="120">
                  <c:v>48.538985473095899</c:v>
                </c:pt>
                <c:pt idx="121">
                  <c:v>48.43460770111043</c:v>
                </c:pt>
                <c:pt idx="122">
                  <c:v>48.406100466347205</c:v>
                </c:pt>
                <c:pt idx="123">
                  <c:v>48.508996282911873</c:v>
                </c:pt>
                <c:pt idx="124">
                  <c:v>48.824826062783764</c:v>
                </c:pt>
                <c:pt idx="125">
                  <c:v>49.461624629042369</c:v>
                </c:pt>
                <c:pt idx="126">
                  <c:v>50.544752707501573</c:v>
                </c:pt>
                <c:pt idx="127">
                  <c:v>52.192031066965072</c:v>
                </c:pt>
                <c:pt idx="128">
                  <c:v>54.467490054347273</c:v>
                </c:pt>
                <c:pt idx="129">
                  <c:v>57.311810375574922</c:v>
                </c:pt>
                <c:pt idx="130">
                  <c:v>60.461105652640967</c:v>
                </c:pt>
                <c:pt idx="131">
                  <c:v>63.395847474101771</c:v>
                </c:pt>
                <c:pt idx="132">
                  <c:v>65.395767569539174</c:v>
                </c:pt>
                <c:pt idx="133">
                  <c:v>65.763090622774769</c:v>
                </c:pt>
                <c:pt idx="134">
                  <c:v>64.164317627172721</c:v>
                </c:pt>
                <c:pt idx="135">
                  <c:v>60.883933631328858</c:v>
                </c:pt>
                <c:pt idx="136">
                  <c:v>56.761178531199874</c:v>
                </c:pt>
                <c:pt idx="137">
                  <c:v>52.797719870770543</c:v>
                </c:pt>
                <c:pt idx="138">
                  <c:v>49.703024297373823</c:v>
                </c:pt>
                <c:pt idx="139">
                  <c:v>47.685332010131681</c:v>
                </c:pt>
                <c:pt idx="140">
                  <c:v>46.559165955709041</c:v>
                </c:pt>
                <c:pt idx="141">
                  <c:v>45.995833524828981</c:v>
                </c:pt>
                <c:pt idx="142">
                  <c:v>45.715031164413219</c:v>
                </c:pt>
                <c:pt idx="143">
                  <c:v>45.547931900014866</c:v>
                </c:pt>
                <c:pt idx="144">
                  <c:v>45.41614669722135</c:v>
                </c:pt>
                <c:pt idx="145">
                  <c:v>45.290745581328594</c:v>
                </c:pt>
                <c:pt idx="146">
                  <c:v>45.163292897275809</c:v>
                </c:pt>
                <c:pt idx="147">
                  <c:v>45.032081729240957</c:v>
                </c:pt>
                <c:pt idx="148">
                  <c:v>44.897186886966935</c:v>
                </c:pt>
                <c:pt idx="149">
                  <c:v>44.759050172216043</c:v>
                </c:pt>
                <c:pt idx="150">
                  <c:v>44.618144954629201</c:v>
                </c:pt>
                <c:pt idx="151">
                  <c:v>44.474906270314577</c:v>
                </c:pt>
                <c:pt idx="152">
                  <c:v>44.329717538199944</c:v>
                </c:pt>
                <c:pt idx="153">
                  <c:v>44.182909847102721</c:v>
                </c:pt>
                <c:pt idx="154">
                  <c:v>44.034765110767218</c:v>
                </c:pt>
                <c:pt idx="155">
                  <c:v>43.885520818446288</c:v>
                </c:pt>
                <c:pt idx="156">
                  <c:v>43.735375371141579</c:v>
                </c:pt>
                <c:pt idx="157">
                  <c:v>43.584493426403412</c:v>
                </c:pt>
                <c:pt idx="158">
                  <c:v>43.433010923830366</c:v>
                </c:pt>
                <c:pt idx="159">
                  <c:v>43.281039625261869</c:v>
                </c:pt>
                <c:pt idx="160">
                  <c:v>43.128671106520507</c:v>
                </c:pt>
                <c:pt idx="161">
                  <c:v>42.975980199631238</c:v>
                </c:pt>
                <c:pt idx="162">
                  <c:v>42.823027919195894</c:v>
                </c:pt>
                <c:pt idx="163">
                  <c:v>42.669863923727171</c:v>
                </c:pt>
                <c:pt idx="164">
                  <c:v>42.516528568954087</c:v>
                </c:pt>
                <c:pt idx="165">
                  <c:v>42.363054609896651</c:v>
                </c:pt>
                <c:pt idx="166">
                  <c:v>42.209468604781968</c:v>
                </c:pt>
                <c:pt idx="167">
                  <c:v>42.055792068475796</c:v>
                </c:pt>
                <c:pt idx="168">
                  <c:v>41.902042417142091</c:v>
                </c:pt>
                <c:pt idx="169">
                  <c:v>41.748233739958927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D8-4E5B-B443-3EE17B920A87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B!$BG$28:$BG$228</c:f>
              <c:numCache>
                <c:formatCode>General</c:formatCode>
                <c:ptCount val="201"/>
                <c:pt idx="0">
                  <c:v>#N/A</c:v>
                </c:pt>
                <c:pt idx="1">
                  <c:v>66.003686054351945</c:v>
                </c:pt>
                <c:pt idx="2">
                  <c:v>66.216939056523216</c:v>
                </c:pt>
                <c:pt idx="3">
                  <c:v>66.430192408360099</c:v>
                </c:pt>
                <c:pt idx="4">
                  <c:v>66.643446000036121</c:v>
                </c:pt>
                <c:pt idx="5">
                  <c:v>66.856699641410387</c:v>
                </c:pt>
                <c:pt idx="6">
                  <c:v>67.069953027801418</c:v>
                </c:pt>
                <c:pt idx="7">
                  <c:v>67.283205693422886</c:v>
                </c:pt>
                <c:pt idx="8">
                  <c:v>67.496456948388058</c:v>
                </c:pt>
                <c:pt idx="9">
                  <c:v>67.709705793897172</c:v>
                </c:pt>
                <c:pt idx="10">
                  <c:v>67.922950808536896</c:v>
                </c:pt>
                <c:pt idx="11">
                  <c:v>68.136189996424179</c:v>
                </c:pt>
                <c:pt idx="12">
                  <c:v>68.349420585067961</c:v>
                </c:pt>
                <c:pt idx="13">
                  <c:v>68.562638757107919</c:v>
                </c:pt>
                <c:pt idx="14">
                  <c:v>68.77583929526817</c:v>
                </c:pt>
                <c:pt idx="15">
                  <c:v>68.989015113615793</c:v>
                </c:pt>
                <c:pt idx="16">
                  <c:v>69.202156640129786</c:v>
                </c:pt>
                <c:pt idx="17">
                  <c:v>69.415251005136881</c:v>
                </c:pt>
                <c:pt idx="18">
                  <c:v>69.628280976694725</c:v>
                </c:pt>
                <c:pt idx="19">
                  <c:v>69.841223566648338</c:v>
                </c:pt>
                <c:pt idx="20">
                  <c:v>70.054048208789936</c:v>
                </c:pt>
                <c:pt idx="21">
                  <c:v>70.266714381973202</c:v>
                </c:pt>
                <c:pt idx="22">
                  <c:v>70.479168514515422</c:v>
                </c:pt>
                <c:pt idx="23">
                  <c:v>70.69133995972193</c:v>
                </c:pt>
                <c:pt idx="24">
                  <c:v>70.903135773426499</c:v>
                </c:pt>
                <c:pt idx="25">
                  <c:v>71.114433950149092</c:v>
                </c:pt>
                <c:pt idx="26">
                  <c:v>71.325074681499487</c:v>
                </c:pt>
                <c:pt idx="27">
                  <c:v>71.534849085195376</c:v>
                </c:pt>
                <c:pt idx="28">
                  <c:v>71.743484711935167</c:v>
                </c:pt>
                <c:pt idx="29">
                  <c:v>71.950626967463734</c:v>
                </c:pt>
                <c:pt idx="30">
                  <c:v>72.155815387417974</c:v>
                </c:pt>
                <c:pt idx="31">
                  <c:v>72.35845347571923</c:v>
                </c:pt>
                <c:pt idx="32">
                  <c:v>72.557770573376345</c:v>
                </c:pt>
                <c:pt idx="33">
                  <c:v>72.75277398615097</c:v>
                </c:pt>
                <c:pt idx="34">
                  <c:v>72.942189410088375</c:v>
                </c:pt>
                <c:pt idx="35">
                  <c:v>73.124387630138003</c:v>
                </c:pt>
                <c:pt idx="36">
                  <c:v>73.297295656293784</c:v>
                </c:pt>
                <c:pt idx="37">
                  <c:v>73.458291104463811</c:v>
                </c:pt>
                <c:pt idx="38">
                  <c:v>73.604080025528276</c:v>
                </c:pt>
                <c:pt idx="39">
                  <c:v>73.730560957334973</c:v>
                </c:pt>
                <c:pt idx="40">
                  <c:v>73.83268226570091</c:v>
                </c:pt>
                <c:pt idx="41">
                  <c:v>73.90430646741531</c:v>
                </c:pt>
                <c:pt idx="42">
                  <c:v>73.9381047110422</c:v>
                </c:pt>
                <c:pt idx="43">
                  <c:v>73.92551699208434</c:v>
                </c:pt>
                <c:pt idx="44">
                  <c:v>73.856827954635008</c:v>
                </c:pt>
                <c:pt idx="45">
                  <c:v>73.721421187510344</c:v>
                </c:pt>
                <c:pt idx="46">
                  <c:v>73.508280588230519</c:v>
                </c:pt>
                <c:pt idx="47">
                  <c:v>73.20679598938284</c:v>
                </c:pt>
                <c:pt idx="48">
                  <c:v>72.807890232767519</c:v>
                </c:pt>
                <c:pt idx="49">
                  <c:v>72.305407868981277</c:v>
                </c:pt>
                <c:pt idx="50">
                  <c:v>71.697595752375307</c:v>
                </c:pt>
                <c:pt idx="51">
                  <c:v>70.988389673805045</c:v>
                </c:pt>
                <c:pt idx="52">
                  <c:v>70.18815033254505</c:v>
                </c:pt>
                <c:pt idx="53">
                  <c:v>69.313526298024328</c:v>
                </c:pt>
                <c:pt idx="54">
                  <c:v>68.386292790354418</c:v>
                </c:pt>
                <c:pt idx="55">
                  <c:v>67.431289069150168</c:v>
                </c:pt>
                <c:pt idx="56">
                  <c:v>66.473850767013261</c:v>
                </c:pt>
                <c:pt idx="57">
                  <c:v>65.537283509822274</c:v>
                </c:pt>
                <c:pt idx="58">
                  <c:v>64.640882606000005</c:v>
                </c:pt>
                <c:pt idx="59">
                  <c:v>63.798800223027932</c:v>
                </c:pt>
                <c:pt idx="60">
                  <c:v>63.019799525711107</c:v>
                </c:pt>
                <c:pt idx="61">
                  <c:v>62.307723617064177</c:v>
                </c:pt>
                <c:pt idx="62">
                  <c:v>61.662404136594034</c:v>
                </c:pt>
                <c:pt idx="63">
                  <c:v>61.080736480298086</c:v>
                </c:pt>
                <c:pt idx="64">
                  <c:v>60.557715227158667</c:v>
                </c:pt>
                <c:pt idx="65">
                  <c:v>60.087309146924596</c:v>
                </c:pt>
                <c:pt idx="66">
                  <c:v>59.663129427173367</c:v>
                </c:pt>
                <c:pt idx="67">
                  <c:v>59.27889501334635</c:v>
                </c:pt>
                <c:pt idx="68">
                  <c:v>58.928725562336773</c:v>
                </c:pt>
                <c:pt idx="69">
                  <c:v>58.607301643542598</c:v>
                </c:pt>
                <c:pt idx="70">
                  <c:v>58.309930509606303</c:v>
                </c:pt>
                <c:pt idx="71">
                  <c:v>58.032549549871483</c:v>
                </c:pt>
                <c:pt idx="72">
                  <c:v>57.771691977722874</c:v>
                </c:pt>
                <c:pt idx="73">
                  <c:v>57.524432263873194</c:v>
                </c:pt>
                <c:pt idx="74">
                  <c:v>57.288323073412414</c:v>
                </c:pt>
                <c:pt idx="75">
                  <c:v>57.061331129310965</c:v>
                </c:pt>
                <c:pt idx="76">
                  <c:v>56.84177634890905</c:v>
                </c:pt>
                <c:pt idx="77">
                  <c:v>56.628276523517123</c:v>
                </c:pt>
                <c:pt idx="78">
                  <c:v>56.419698475012083</c:v>
                </c:pt>
                <c:pt idx="79">
                  <c:v>56.215115807848612</c:v>
                </c:pt>
                <c:pt idx="80">
                  <c:v>56.013772910956654</c:v>
                </c:pt>
                <c:pt idx="81">
                  <c:v>55.815054628432144</c:v>
                </c:pt>
                <c:pt idx="82">
                  <c:v>55.618460924931391</c:v>
                </c:pt>
                <c:pt idx="83">
                  <c:v>55.423585863466691</c:v>
                </c:pt>
                <c:pt idx="84">
                  <c:v>55.230100252151736</c:v>
                </c:pt>
                <c:pt idx="85">
                  <c:v>55.037737378496779</c:v>
                </c:pt>
                <c:pt idx="86">
                  <c:v>54.846281320535134</c:v>
                </c:pt>
                <c:pt idx="87">
                  <c:v>54.655557394890913</c:v>
                </c:pt>
                <c:pt idx="88">
                  <c:v>54.46542436826644</c:v>
                </c:pt>
                <c:pt idx="89">
                  <c:v>54.275768118541841</c:v>
                </c:pt>
                <c:pt idx="90">
                  <c:v>54.086496483991731</c:v>
                </c:pt>
                <c:pt idx="91">
                  <c:v>53.897535084116271</c:v>
                </c:pt>
                <c:pt idx="92">
                  <c:v>53.708823933777623</c:v>
                </c:pt>
                <c:pt idx="93">
                  <c:v>53.520314704459018</c:v>
                </c:pt>
                <c:pt idx="94">
                  <c:v>53.331968513311487</c:v>
                </c:pt>
                <c:pt idx="95">
                  <c:v>53.143754143004422</c:v>
                </c:pt>
                <c:pt idx="96">
                  <c:v>52.955646613973478</c:v>
                </c:pt>
                <c:pt idx="97">
                  <c:v>52.767626046118252</c:v>
                </c:pt>
                <c:pt idx="98">
                  <c:v>52.579676759922393</c:v>
                </c:pt>
                <c:pt idx="99">
                  <c:v>52.391786577861957</c:v>
                </c:pt>
                <c:pt idx="100">
                  <c:v>52.203946296286233</c:v>
                </c:pt>
                <c:pt idx="101">
                  <c:v>52.016149306100679</c:v>
                </c:pt>
                <c:pt idx="102">
                  <c:v>51.828391347923706</c:v>
                </c:pt>
                <c:pt idx="103">
                  <c:v>51.640670394267879</c:v>
                </c:pt>
                <c:pt idx="104">
                  <c:v>51.452986658045681</c:v>
                </c:pt>
                <c:pt idx="105">
                  <c:v>51.265342733648431</c:v>
                </c:pt>
                <c:pt idx="106">
                  <c:v>51.077743884334502</c:v>
                </c:pt>
                <c:pt idx="107">
                  <c:v>50.890198498040867</c:v>
                </c:pt>
                <c:pt idx="108">
                  <c:v>50.702718743370625</c:v>
                </c:pt>
                <c:pt idx="109">
                  <c:v>50.515321468779106</c:v>
                </c:pt>
                <c:pt idx="110">
                  <c:v>50.328029401233557</c:v>
                </c:pt>
                <c:pt idx="111">
                  <c:v>50.14087271612685</c:v>
                </c:pt>
                <c:pt idx="112">
                  <c:v>49.953891068066156</c:v>
                </c:pt>
                <c:pt idx="113">
                  <c:v>49.767136192046252</c:v>
                </c:pt>
                <c:pt idx="114">
                  <c:v>49.580675205490309</c:v>
                </c:pt>
                <c:pt idx="115">
                  <c:v>49.394594761566864</c:v>
                </c:pt>
                <c:pt idx="116">
                  <c:v>49.209006219027913</c:v>
                </c:pt>
                <c:pt idx="117">
                  <c:v>49.024051996493455</c:v>
                </c:pt>
                <c:pt idx="118">
                  <c:v>48.839913258010981</c:v>
                </c:pt>
                <c:pt idx="119">
                  <c:v>48.656819013692974</c:v>
                </c:pt>
                <c:pt idx="120">
                  <c:v>48.475056587413647</c:v>
                </c:pt>
                <c:pt idx="121">
                  <c:v>48.294983165642421</c:v>
                </c:pt>
                <c:pt idx="122">
                  <c:v>48.117037750224192</c:v>
                </c:pt>
                <c:pt idx="123">
                  <c:v>47.941752241721254</c:v>
                </c:pt>
                <c:pt idx="124">
                  <c:v>47.76975953929243</c:v>
                </c:pt>
                <c:pt idx="125">
                  <c:v>47.60179546478949</c:v>
                </c:pt>
                <c:pt idx="126">
                  <c:v>47.438690114929997</c:v>
                </c:pt>
                <c:pt idx="127">
                  <c:v>47.28134321629706</c:v>
                </c:pt>
                <c:pt idx="128">
                  <c:v>47.130677774209829</c:v>
                </c:pt>
                <c:pt idx="129">
                  <c:v>46.987567623529856</c:v>
                </c:pt>
                <c:pt idx="130">
                  <c:v>46.852738372133906</c:v>
                </c:pt>
                <c:pt idx="131">
                  <c:v>46.726648253730545</c:v>
                </c:pt>
                <c:pt idx="132">
                  <c:v>46.609364944818893</c:v>
                </c:pt>
                <c:pt idx="133">
                  <c:v>46.500463815900744</c:v>
                </c:pt>
                <c:pt idx="134">
                  <c:v>46.398977776161573</c:v>
                </c:pt>
                <c:pt idx="135">
                  <c:v>46.30342397954243</c:v>
                </c:pt>
                <c:pt idx="136">
                  <c:v>46.211916346498342</c:v>
                </c:pt>
                <c:pt idx="137">
                  <c:v>46.12234913081052</c:v>
                </c:pt>
                <c:pt idx="138">
                  <c:v>46.032615001351715</c:v>
                </c:pt>
                <c:pt idx="139">
                  <c:v>45.940811250798859</c:v>
                </c:pt>
                <c:pt idx="140">
                  <c:v>45.84539411329736</c:v>
                </c:pt>
                <c:pt idx="141">
                  <c:v>45.745259846649226</c:v>
                </c:pt>
                <c:pt idx="142">
                  <c:v>45.639753019021335</c:v>
                </c:pt>
                <c:pt idx="143">
                  <c:v>45.528618723541648</c:v>
                </c:pt>
                <c:pt idx="144">
                  <c:v>45.41192232492434</c:v>
                </c:pt>
                <c:pt idx="145">
                  <c:v>45.289958887592576</c:v>
                </c:pt>
                <c:pt idx="146">
                  <c:v>45.163168301227451</c:v>
                </c:pt>
                <c:pt idx="147">
                  <c:v>45.032064961930246</c:v>
                </c:pt>
                <c:pt idx="148">
                  <c:v>44.897184971140099</c:v>
                </c:pt>
                <c:pt idx="149">
                  <c:v>44.759049986474167</c:v>
                </c:pt>
                <c:pt idx="150">
                  <c:v>44.618144939357251</c:v>
                </c:pt>
                <c:pt idx="151">
                  <c:v>44.474906269250148</c:v>
                </c:pt>
                <c:pt idx="152">
                  <c:v>44.329717538137082</c:v>
                </c:pt>
                <c:pt idx="153">
                  <c:v>44.182909847099573</c:v>
                </c:pt>
                <c:pt idx="154">
                  <c:v>44.034765110767083</c:v>
                </c:pt>
                <c:pt idx="155">
                  <c:v>43.885520818446281</c:v>
                </c:pt>
                <c:pt idx="156">
                  <c:v>43.735375371141579</c:v>
                </c:pt>
                <c:pt idx="157">
                  <c:v>43.584493426403412</c:v>
                </c:pt>
                <c:pt idx="158">
                  <c:v>43.433010923830366</c:v>
                </c:pt>
                <c:pt idx="159">
                  <c:v>43.281039625261869</c:v>
                </c:pt>
                <c:pt idx="160">
                  <c:v>43.128671106520507</c:v>
                </c:pt>
                <c:pt idx="161">
                  <c:v>42.975980199631238</c:v>
                </c:pt>
                <c:pt idx="162">
                  <c:v>42.823027919195894</c:v>
                </c:pt>
                <c:pt idx="163">
                  <c:v>42.669863923727171</c:v>
                </c:pt>
                <c:pt idx="164">
                  <c:v>42.516528568954087</c:v>
                </c:pt>
                <c:pt idx="165">
                  <c:v>42.363054609896651</c:v>
                </c:pt>
                <c:pt idx="166">
                  <c:v>42.209468604781968</c:v>
                </c:pt>
                <c:pt idx="167">
                  <c:v>42.055792068475796</c:v>
                </c:pt>
                <c:pt idx="168">
                  <c:v>41.902042417142091</c:v>
                </c:pt>
                <c:pt idx="169">
                  <c:v>41.748233739958927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D8-4E5B-B443-3EE17B920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B!$L$28:$L$228</c:f>
              <c:numCache>
                <c:formatCode>General</c:formatCode>
                <c:ptCount val="201"/>
                <c:pt idx="0">
                  <c:v>65.582999999999998</c:v>
                </c:pt>
                <c:pt idx="1">
                  <c:v>65.233000000000004</c:v>
                </c:pt>
                <c:pt idx="2">
                  <c:v>63.716999999999999</c:v>
                </c:pt>
                <c:pt idx="3">
                  <c:v>65.917000000000002</c:v>
                </c:pt>
                <c:pt idx="4">
                  <c:v>65.7</c:v>
                </c:pt>
                <c:pt idx="5">
                  <c:v>64.900000000000006</c:v>
                </c:pt>
                <c:pt idx="6">
                  <c:v>66.033000000000001</c:v>
                </c:pt>
                <c:pt idx="7">
                  <c:v>65.766999999999996</c:v>
                </c:pt>
                <c:pt idx="8">
                  <c:v>66.016999999999996</c:v>
                </c:pt>
                <c:pt idx="9">
                  <c:v>65.882999999999996</c:v>
                </c:pt>
                <c:pt idx="10">
                  <c:v>65.917000000000002</c:v>
                </c:pt>
                <c:pt idx="11">
                  <c:v>65.167000000000002</c:v>
                </c:pt>
                <c:pt idx="12">
                  <c:v>66.516999999999996</c:v>
                </c:pt>
                <c:pt idx="13">
                  <c:v>65.849999999999994</c:v>
                </c:pt>
                <c:pt idx="14">
                  <c:v>65.216999999999999</c:v>
                </c:pt>
                <c:pt idx="15">
                  <c:v>66.766999999999996</c:v>
                </c:pt>
                <c:pt idx="16">
                  <c:v>64.683000000000007</c:v>
                </c:pt>
                <c:pt idx="17">
                  <c:v>64.733000000000004</c:v>
                </c:pt>
                <c:pt idx="18">
                  <c:v>65.45</c:v>
                </c:pt>
                <c:pt idx="19">
                  <c:v>66.316999999999993</c:v>
                </c:pt>
                <c:pt idx="20">
                  <c:v>65.75</c:v>
                </c:pt>
                <c:pt idx="21">
                  <c:v>65.933000000000007</c:v>
                </c:pt>
                <c:pt idx="22">
                  <c:v>66.283000000000001</c:v>
                </c:pt>
                <c:pt idx="23">
                  <c:v>67.683000000000007</c:v>
                </c:pt>
                <c:pt idx="24">
                  <c:v>67.683000000000007</c:v>
                </c:pt>
                <c:pt idx="25">
                  <c:v>66.099999999999994</c:v>
                </c:pt>
                <c:pt idx="26">
                  <c:v>67.566999999999993</c:v>
                </c:pt>
                <c:pt idx="27">
                  <c:v>69.266999999999996</c:v>
                </c:pt>
                <c:pt idx="28">
                  <c:v>69.582999999999998</c:v>
                </c:pt>
                <c:pt idx="29">
                  <c:v>68.582999999999998</c:v>
                </c:pt>
                <c:pt idx="30">
                  <c:v>68.966999999999999</c:v>
                </c:pt>
                <c:pt idx="31">
                  <c:v>70</c:v>
                </c:pt>
                <c:pt idx="32">
                  <c:v>68.867000000000004</c:v>
                </c:pt>
                <c:pt idx="33">
                  <c:v>70.150000000000006</c:v>
                </c:pt>
                <c:pt idx="34">
                  <c:v>71.5</c:v>
                </c:pt>
                <c:pt idx="35">
                  <c:v>72.233000000000004</c:v>
                </c:pt>
                <c:pt idx="36">
                  <c:v>74.316999999999993</c:v>
                </c:pt>
                <c:pt idx="37">
                  <c:v>76.316999999999993</c:v>
                </c:pt>
                <c:pt idx="38">
                  <c:v>77.316999999999993</c:v>
                </c:pt>
                <c:pt idx="39">
                  <c:v>80.933000000000007</c:v>
                </c:pt>
                <c:pt idx="40">
                  <c:v>88.016999999999996</c:v>
                </c:pt>
                <c:pt idx="41">
                  <c:v>96.5</c:v>
                </c:pt>
                <c:pt idx="42">
                  <c:v>111.483</c:v>
                </c:pt>
                <c:pt idx="43">
                  <c:v>131.25</c:v>
                </c:pt>
                <c:pt idx="44">
                  <c:v>154.75</c:v>
                </c:pt>
                <c:pt idx="45">
                  <c:v>176.5</c:v>
                </c:pt>
                <c:pt idx="46">
                  <c:v>194.88300000000001</c:v>
                </c:pt>
                <c:pt idx="47">
                  <c:v>209.81700000000001</c:v>
                </c:pt>
                <c:pt idx="48">
                  <c:v>220.917</c:v>
                </c:pt>
                <c:pt idx="49">
                  <c:v>226.96700000000001</c:v>
                </c:pt>
                <c:pt idx="50">
                  <c:v>229.8</c:v>
                </c:pt>
                <c:pt idx="51">
                  <c:v>228.85</c:v>
                </c:pt>
                <c:pt idx="52">
                  <c:v>220.8</c:v>
                </c:pt>
                <c:pt idx="53">
                  <c:v>202.25</c:v>
                </c:pt>
                <c:pt idx="54">
                  <c:v>165.35</c:v>
                </c:pt>
                <c:pt idx="55">
                  <c:v>114.95</c:v>
                </c:pt>
                <c:pt idx="56">
                  <c:v>74.733000000000004</c:v>
                </c:pt>
                <c:pt idx="57">
                  <c:v>63.232999999999997</c:v>
                </c:pt>
                <c:pt idx="58">
                  <c:v>63.75</c:v>
                </c:pt>
                <c:pt idx="59">
                  <c:v>64.132999999999996</c:v>
                </c:pt>
                <c:pt idx="60">
                  <c:v>66.95</c:v>
                </c:pt>
                <c:pt idx="61">
                  <c:v>72.033000000000001</c:v>
                </c:pt>
                <c:pt idx="62">
                  <c:v>80.75</c:v>
                </c:pt>
                <c:pt idx="63">
                  <c:v>92.05</c:v>
                </c:pt>
                <c:pt idx="64">
                  <c:v>109.633</c:v>
                </c:pt>
                <c:pt idx="65">
                  <c:v>127.017</c:v>
                </c:pt>
                <c:pt idx="66">
                  <c:v>143.86699999999999</c:v>
                </c:pt>
                <c:pt idx="67">
                  <c:v>156.94999999999999</c:v>
                </c:pt>
                <c:pt idx="68">
                  <c:v>168.11699999999999</c:v>
                </c:pt>
                <c:pt idx="69">
                  <c:v>176.86699999999999</c:v>
                </c:pt>
                <c:pt idx="70">
                  <c:v>181.13300000000001</c:v>
                </c:pt>
                <c:pt idx="71">
                  <c:v>181.65</c:v>
                </c:pt>
                <c:pt idx="72">
                  <c:v>174.583</c:v>
                </c:pt>
                <c:pt idx="73">
                  <c:v>155</c:v>
                </c:pt>
                <c:pt idx="74">
                  <c:v>119.35</c:v>
                </c:pt>
                <c:pt idx="75">
                  <c:v>79.3</c:v>
                </c:pt>
                <c:pt idx="76">
                  <c:v>58.6</c:v>
                </c:pt>
                <c:pt idx="77">
                  <c:v>53.95</c:v>
                </c:pt>
                <c:pt idx="78">
                  <c:v>54.35</c:v>
                </c:pt>
                <c:pt idx="79">
                  <c:v>53.767000000000003</c:v>
                </c:pt>
                <c:pt idx="80">
                  <c:v>52.55</c:v>
                </c:pt>
                <c:pt idx="81">
                  <c:v>53.25</c:v>
                </c:pt>
                <c:pt idx="82">
                  <c:v>53.533000000000001</c:v>
                </c:pt>
                <c:pt idx="83">
                  <c:v>54.533000000000001</c:v>
                </c:pt>
                <c:pt idx="84">
                  <c:v>54.383000000000003</c:v>
                </c:pt>
                <c:pt idx="85">
                  <c:v>54.55</c:v>
                </c:pt>
                <c:pt idx="86">
                  <c:v>54.667000000000002</c:v>
                </c:pt>
                <c:pt idx="87">
                  <c:v>53.2</c:v>
                </c:pt>
                <c:pt idx="88">
                  <c:v>52.767000000000003</c:v>
                </c:pt>
                <c:pt idx="89">
                  <c:v>53.6</c:v>
                </c:pt>
                <c:pt idx="90">
                  <c:v>54.033000000000001</c:v>
                </c:pt>
                <c:pt idx="91">
                  <c:v>54.517000000000003</c:v>
                </c:pt>
                <c:pt idx="92">
                  <c:v>53.9</c:v>
                </c:pt>
                <c:pt idx="93">
                  <c:v>53.183</c:v>
                </c:pt>
                <c:pt idx="94">
                  <c:v>52.732999999999997</c:v>
                </c:pt>
                <c:pt idx="95">
                  <c:v>53.25</c:v>
                </c:pt>
                <c:pt idx="96">
                  <c:v>51.183</c:v>
                </c:pt>
                <c:pt idx="97">
                  <c:v>52.982999999999997</c:v>
                </c:pt>
                <c:pt idx="98">
                  <c:v>54.3</c:v>
                </c:pt>
                <c:pt idx="99">
                  <c:v>58.35</c:v>
                </c:pt>
                <c:pt idx="100">
                  <c:v>64.5</c:v>
                </c:pt>
                <c:pt idx="101">
                  <c:v>71.483000000000004</c:v>
                </c:pt>
                <c:pt idx="102">
                  <c:v>79.349999999999994</c:v>
                </c:pt>
                <c:pt idx="103">
                  <c:v>85.316999999999993</c:v>
                </c:pt>
                <c:pt idx="104">
                  <c:v>88.617000000000004</c:v>
                </c:pt>
                <c:pt idx="105">
                  <c:v>88.832999999999998</c:v>
                </c:pt>
                <c:pt idx="106">
                  <c:v>83.85</c:v>
                </c:pt>
                <c:pt idx="107">
                  <c:v>76.167000000000002</c:v>
                </c:pt>
                <c:pt idx="108">
                  <c:v>66.05</c:v>
                </c:pt>
                <c:pt idx="109">
                  <c:v>56.517000000000003</c:v>
                </c:pt>
                <c:pt idx="110">
                  <c:v>51.95</c:v>
                </c:pt>
                <c:pt idx="111">
                  <c:v>51.082999999999998</c:v>
                </c:pt>
                <c:pt idx="112">
                  <c:v>48.082999999999998</c:v>
                </c:pt>
                <c:pt idx="113">
                  <c:v>49.033000000000001</c:v>
                </c:pt>
                <c:pt idx="114">
                  <c:v>46.866999999999997</c:v>
                </c:pt>
                <c:pt idx="115">
                  <c:v>48.482999999999997</c:v>
                </c:pt>
                <c:pt idx="116">
                  <c:v>49.067</c:v>
                </c:pt>
                <c:pt idx="117">
                  <c:v>49.817</c:v>
                </c:pt>
                <c:pt idx="118">
                  <c:v>49.183</c:v>
                </c:pt>
                <c:pt idx="119">
                  <c:v>47.5</c:v>
                </c:pt>
                <c:pt idx="120">
                  <c:v>47.183</c:v>
                </c:pt>
                <c:pt idx="121">
                  <c:v>46.6</c:v>
                </c:pt>
                <c:pt idx="122">
                  <c:v>47.982999999999997</c:v>
                </c:pt>
                <c:pt idx="123">
                  <c:v>47.8</c:v>
                </c:pt>
                <c:pt idx="124">
                  <c:v>47.383000000000003</c:v>
                </c:pt>
                <c:pt idx="125">
                  <c:v>49.283000000000001</c:v>
                </c:pt>
                <c:pt idx="126">
                  <c:v>49.517000000000003</c:v>
                </c:pt>
                <c:pt idx="127">
                  <c:v>54.533000000000001</c:v>
                </c:pt>
                <c:pt idx="128">
                  <c:v>58.4</c:v>
                </c:pt>
                <c:pt idx="129">
                  <c:v>64.016999999999996</c:v>
                </c:pt>
                <c:pt idx="130">
                  <c:v>68.382999999999996</c:v>
                </c:pt>
                <c:pt idx="131">
                  <c:v>70.632999999999996</c:v>
                </c:pt>
                <c:pt idx="132">
                  <c:v>70.3</c:v>
                </c:pt>
                <c:pt idx="133">
                  <c:v>63.616999999999997</c:v>
                </c:pt>
                <c:pt idx="134">
                  <c:v>57.6</c:v>
                </c:pt>
                <c:pt idx="135">
                  <c:v>50.616999999999997</c:v>
                </c:pt>
                <c:pt idx="136">
                  <c:v>46.133000000000003</c:v>
                </c:pt>
                <c:pt idx="137">
                  <c:v>45.116999999999997</c:v>
                </c:pt>
                <c:pt idx="138">
                  <c:v>43.3</c:v>
                </c:pt>
                <c:pt idx="139">
                  <c:v>45.25</c:v>
                </c:pt>
                <c:pt idx="140">
                  <c:v>43.582999999999998</c:v>
                </c:pt>
                <c:pt idx="141">
                  <c:v>45.317</c:v>
                </c:pt>
                <c:pt idx="142">
                  <c:v>44.9</c:v>
                </c:pt>
                <c:pt idx="143">
                  <c:v>44.116999999999997</c:v>
                </c:pt>
                <c:pt idx="144">
                  <c:v>44.866999999999997</c:v>
                </c:pt>
                <c:pt idx="145">
                  <c:v>42.85</c:v>
                </c:pt>
                <c:pt idx="146">
                  <c:v>43.982999999999997</c:v>
                </c:pt>
                <c:pt idx="147">
                  <c:v>44.15</c:v>
                </c:pt>
                <c:pt idx="148">
                  <c:v>44.5</c:v>
                </c:pt>
                <c:pt idx="149">
                  <c:v>43.283000000000001</c:v>
                </c:pt>
                <c:pt idx="150">
                  <c:v>42.15</c:v>
                </c:pt>
                <c:pt idx="151">
                  <c:v>43.883000000000003</c:v>
                </c:pt>
                <c:pt idx="152">
                  <c:v>43.783000000000001</c:v>
                </c:pt>
                <c:pt idx="153">
                  <c:v>43.732999999999997</c:v>
                </c:pt>
                <c:pt idx="154">
                  <c:v>43.567</c:v>
                </c:pt>
                <c:pt idx="155">
                  <c:v>44.232999999999997</c:v>
                </c:pt>
                <c:pt idx="156">
                  <c:v>42.332999999999998</c:v>
                </c:pt>
                <c:pt idx="157">
                  <c:v>44.082999999999998</c:v>
                </c:pt>
                <c:pt idx="158">
                  <c:v>43.283000000000001</c:v>
                </c:pt>
                <c:pt idx="159">
                  <c:v>42.466999999999999</c:v>
                </c:pt>
                <c:pt idx="160">
                  <c:v>41.25</c:v>
                </c:pt>
                <c:pt idx="161">
                  <c:v>42.95</c:v>
                </c:pt>
                <c:pt idx="162">
                  <c:v>42.417000000000002</c:v>
                </c:pt>
                <c:pt idx="163">
                  <c:v>41.232999999999997</c:v>
                </c:pt>
                <c:pt idx="164">
                  <c:v>43.017000000000003</c:v>
                </c:pt>
                <c:pt idx="165">
                  <c:v>42.65</c:v>
                </c:pt>
                <c:pt idx="166">
                  <c:v>41.95</c:v>
                </c:pt>
                <c:pt idx="167">
                  <c:v>40.9</c:v>
                </c:pt>
                <c:pt idx="168">
                  <c:v>42.582999999999998</c:v>
                </c:pt>
                <c:pt idx="169">
                  <c:v>43.466999999999999</c:v>
                </c:pt>
                <c:pt idx="170">
                  <c:v>41.3</c:v>
                </c:pt>
                <c:pt idx="171">
                  <c:v>42.4</c:v>
                </c:pt>
                <c:pt idx="172">
                  <c:v>41.466999999999999</c:v>
                </c:pt>
                <c:pt idx="173">
                  <c:v>40.883000000000003</c:v>
                </c:pt>
                <c:pt idx="174">
                  <c:v>41.466999999999999</c:v>
                </c:pt>
                <c:pt idx="175">
                  <c:v>42.35</c:v>
                </c:pt>
                <c:pt idx="176">
                  <c:v>40.716999999999999</c:v>
                </c:pt>
                <c:pt idx="177">
                  <c:v>39.832999999999998</c:v>
                </c:pt>
                <c:pt idx="178">
                  <c:v>41.216999999999999</c:v>
                </c:pt>
                <c:pt idx="179">
                  <c:v>40.933</c:v>
                </c:pt>
                <c:pt idx="180">
                  <c:v>40.783000000000001</c:v>
                </c:pt>
                <c:pt idx="181">
                  <c:v>39.683</c:v>
                </c:pt>
                <c:pt idx="182">
                  <c:v>42.366999999999997</c:v>
                </c:pt>
                <c:pt idx="183">
                  <c:v>41.917000000000002</c:v>
                </c:pt>
                <c:pt idx="184">
                  <c:v>39.982999999999997</c:v>
                </c:pt>
                <c:pt idx="185">
                  <c:v>40.966999999999999</c:v>
                </c:pt>
                <c:pt idx="186">
                  <c:v>41.317</c:v>
                </c:pt>
                <c:pt idx="187">
                  <c:v>40.450000000000003</c:v>
                </c:pt>
                <c:pt idx="188">
                  <c:v>40.033000000000001</c:v>
                </c:pt>
                <c:pt idx="189">
                  <c:v>39.582999999999998</c:v>
                </c:pt>
                <c:pt idx="190">
                  <c:v>40.35</c:v>
                </c:pt>
                <c:pt idx="191">
                  <c:v>40.067</c:v>
                </c:pt>
                <c:pt idx="192">
                  <c:v>40.866999999999997</c:v>
                </c:pt>
                <c:pt idx="193">
                  <c:v>39.883000000000003</c:v>
                </c:pt>
                <c:pt idx="194">
                  <c:v>40.267000000000003</c:v>
                </c:pt>
                <c:pt idx="195">
                  <c:v>38.482999999999997</c:v>
                </c:pt>
                <c:pt idx="196">
                  <c:v>41.067</c:v>
                </c:pt>
                <c:pt idx="197">
                  <c:v>39.549999999999997</c:v>
                </c:pt>
                <c:pt idx="198">
                  <c:v>38.067</c:v>
                </c:pt>
                <c:pt idx="199">
                  <c:v>39.85</c:v>
                </c:pt>
                <c:pt idx="200">
                  <c:v>40.133000000000003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FD-439A-8CA3-8AEDAC476F2E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B!$AB$28:$AB$228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64.646398086911532</c:v>
                </c:pt>
                <c:pt idx="4">
                  <c:v>64.78664503339165</c:v>
                </c:pt>
                <c:pt idx="5">
                  <c:v>64.926891847832181</c:v>
                </c:pt>
                <c:pt idx="6">
                  <c:v>65.067138261145431</c:v>
                </c:pt>
                <c:pt idx="7">
                  <c:v>65.207383873887935</c:v>
                </c:pt>
                <c:pt idx="8">
                  <c:v>65.347628107052998</c:v>
                </c:pt>
                <c:pt idx="9">
                  <c:v>65.48787013657109</c:v>
                </c:pt>
                <c:pt idx="10">
                  <c:v>65.628108807119432</c:v>
                </c:pt>
                <c:pt idx="11">
                  <c:v>65.768342520785694</c:v>
                </c:pt>
                <c:pt idx="12">
                  <c:v>65.908569097917791</c:v>
                </c:pt>
                <c:pt idx="13">
                  <c:v>66.048785614084366</c:v>
                </c:pt>
                <c:pt idx="14">
                  <c:v>66.188988235093873</c:v>
                </c:pt>
                <c:pt idx="15">
                  <c:v>66.32917211562652</c:v>
                </c:pt>
                <c:pt idx="16">
                  <c:v>66.469331525226394</c:v>
                </c:pt>
                <c:pt idx="17">
                  <c:v>66.60946057511913</c:v>
                </c:pt>
                <c:pt idx="18">
                  <c:v>66.749555347646151</c:v>
                </c:pt>
                <c:pt idx="19">
                  <c:v>66.889619069376977</c:v>
                </c:pt>
                <c:pt idx="20">
                  <c:v>67.029673547971953</c:v>
                </c:pt>
                <c:pt idx="21">
                  <c:v>67.169782943546323</c:v>
                </c:pt>
                <c:pt idx="22">
                  <c:v>67.310100875148578</c:v>
                </c:pt>
                <c:pt idx="23">
                  <c:v>67.450960006454395</c:v>
                </c:pt>
                <c:pt idx="24">
                  <c:v>67.593036049820711</c:v>
                </c:pt>
                <c:pt idx="25">
                  <c:v>67.737637129769183</c:v>
                </c:pt>
                <c:pt idx="26">
                  <c:v>67.887195860484951</c:v>
                </c:pt>
                <c:pt idx="27">
                  <c:v>68.046075293991152</c:v>
                </c:pt>
                <c:pt idx="28">
                  <c:v>68.221838472017922</c:v>
                </c:pt>
                <c:pt idx="29">
                  <c:v>68.427167679717755</c:v>
                </c:pt>
                <c:pt idx="30">
                  <c:v>68.682640444359194</c:v>
                </c:pt>
                <c:pt idx="31">
                  <c:v>69.020554224418319</c:v>
                </c:pt>
                <c:pt idx="32">
                  <c:v>69.489913181088028</c:v>
                </c:pt>
                <c:pt idx="33">
                  <c:v>70.162518051218171</c:v>
                </c:pt>
                <c:pt idx="34">
                  <c:v>71.139808893347407</c:v>
                </c:pt>
                <c:pt idx="35">
                  <c:v>72.55969354819355</c:v>
                </c:pt>
                <c:pt idx="36">
                  <c:v>74.602079497791848</c:v>
                </c:pt>
                <c:pt idx="37">
                  <c:v>77.491290092294577</c:v>
                </c:pt>
                <c:pt idx="38">
                  <c:v>81.493120908211424</c:v>
                </c:pt>
                <c:pt idx="39">
                  <c:v>86.904159221622578</c:v>
                </c:pt>
                <c:pt idx="40">
                  <c:v>94.031347070589064</c:v>
                </c:pt>
                <c:pt idx="41">
                  <c:v>103.16077513935538</c:v>
                </c:pt>
                <c:pt idx="42">
                  <c:v>114.51638744299987</c:v>
                </c:pt>
                <c:pt idx="43">
                  <c:v>128.21141178807295</c:v>
                </c:pt>
                <c:pt idx="44">
                  <c:v>144.19689401285709</c:v>
                </c:pt>
                <c:pt idx="45">
                  <c:v>162.20943246374435</c:v>
                </c:pt>
                <c:pt idx="46">
                  <c:v>181.70624981924863</c:v>
                </c:pt>
                <c:pt idx="47">
                  <c:v>201.74208284432046</c:v>
                </c:pt>
                <c:pt idx="48">
                  <c:v>220.71252600914917</c:v>
                </c:pt>
                <c:pt idx="49">
                  <c:v>235.97176609958424</c:v>
                </c:pt>
                <c:pt idx="50">
                  <c:v>243.66629836223782</c:v>
                </c:pt>
                <c:pt idx="51">
                  <c:v>239.52606828744172</c:v>
                </c:pt>
                <c:pt idx="52">
                  <c:v>221.05333704491554</c:v>
                </c:pt>
                <c:pt idx="53">
                  <c:v>190.05662746219019</c:v>
                </c:pt>
                <c:pt idx="54">
                  <c:v>153.12967999512023</c:v>
                </c:pt>
                <c:pt idx="55">
                  <c:v>118.80036206546025</c:v>
                </c:pt>
                <c:pt idx="56">
                  <c:v>93.272158135901364</c:v>
                </c:pt>
                <c:pt idx="57">
                  <c:v>78.181722029480483</c:v>
                </c:pt>
                <c:pt idx="58">
                  <c:v>71.620836736837674</c:v>
                </c:pt>
                <c:pt idx="59">
                  <c:v>70.664469132581289</c:v>
                </c:pt>
                <c:pt idx="60">
                  <c:v>73.160213822312684</c:v>
                </c:pt>
                <c:pt idx="61">
                  <c:v>78.121208113961046</c:v>
                </c:pt>
                <c:pt idx="62">
                  <c:v>85.338568647732103</c:v>
                </c:pt>
                <c:pt idx="63">
                  <c:v>94.903577919976073</c:v>
                </c:pt>
                <c:pt idx="64">
                  <c:v>106.89515840211305</c:v>
                </c:pt>
                <c:pt idx="65">
                  <c:v>121.20674205590623</c:v>
                </c:pt>
                <c:pt idx="66">
                  <c:v>137.42668624708125</c:v>
                </c:pt>
                <c:pt idx="67">
                  <c:v>154.68447800104258</c:v>
                </c:pt>
                <c:pt idx="68">
                  <c:v>171.36430432478829</c:v>
                </c:pt>
                <c:pt idx="69">
                  <c:v>184.69831287808503</c:v>
                </c:pt>
                <c:pt idx="70">
                  <c:v>190.68451190131728</c:v>
                </c:pt>
                <c:pt idx="71">
                  <c:v>185.23599507479068</c:v>
                </c:pt>
                <c:pt idx="72">
                  <c:v>166.83624875363512</c:v>
                </c:pt>
                <c:pt idx="73">
                  <c:v>138.88427004798189</c:v>
                </c:pt>
                <c:pt idx="74">
                  <c:v>108.86655140362575</c:v>
                </c:pt>
                <c:pt idx="75">
                  <c:v>84.176424226842698</c:v>
                </c:pt>
                <c:pt idx="76">
                  <c:v>68.205904061900853</c:v>
                </c:pt>
                <c:pt idx="77">
                  <c:v>59.968123596126389</c:v>
                </c:pt>
                <c:pt idx="78">
                  <c:v>56.517806972735222</c:v>
                </c:pt>
                <c:pt idx="79">
                  <c:v>55.281724261171476</c:v>
                </c:pt>
                <c:pt idx="80">
                  <c:v>54.832985104245495</c:v>
                </c:pt>
                <c:pt idx="81">
                  <c:v>54.60326927579068</c:v>
                </c:pt>
                <c:pt idx="82">
                  <c:v>54.422339060546889</c:v>
                </c:pt>
                <c:pt idx="83">
                  <c:v>54.250878614813558</c:v>
                </c:pt>
                <c:pt idx="84">
                  <c:v>54.081729325277074</c:v>
                </c:pt>
                <c:pt idx="85">
                  <c:v>53.913892574285065</c:v>
                </c:pt>
                <c:pt idx="86">
                  <c:v>53.747548353340605</c:v>
                </c:pt>
                <c:pt idx="87">
                  <c:v>53.583606633029433</c:v>
                </c:pt>
                <c:pt idx="88">
                  <c:v>53.42426802852173</c:v>
                </c:pt>
                <c:pt idx="89">
                  <c:v>53.27423430434736</c:v>
                </c:pt>
                <c:pt idx="90">
                  <c:v>53.142824318376796</c:v>
                </c:pt>
                <c:pt idx="91">
                  <c:v>53.047358945056104</c:v>
                </c:pt>
                <c:pt idx="92">
                  <c:v>53.018084773828839</c:v>
                </c:pt>
                <c:pt idx="93">
                  <c:v>53.104540289193729</c:v>
                </c:pt>
                <c:pt idx="94">
                  <c:v>53.382524304562054</c:v>
                </c:pt>
                <c:pt idx="95">
                  <c:v>53.959700455367525</c:v>
                </c:pt>
                <c:pt idx="96">
                  <c:v>54.976581611670206</c:v>
                </c:pt>
                <c:pt idx="97">
                  <c:v>56.598682480891355</c:v>
                </c:pt>
                <c:pt idx="98">
                  <c:v>58.995608715576097</c:v>
                </c:pt>
                <c:pt idx="99">
                  <c:v>62.303805040395076</c:v>
                </c:pt>
                <c:pt idx="100">
                  <c:v>66.57008590778949</c:v>
                </c:pt>
                <c:pt idx="101">
                  <c:v>71.670800586401882</c:v>
                </c:pt>
                <c:pt idx="102">
                  <c:v>77.202114187069185</c:v>
                </c:pt>
                <c:pt idx="103">
                  <c:v>82.366148128273039</c:v>
                </c:pt>
                <c:pt idx="104">
                  <c:v>85.961836813482606</c:v>
                </c:pt>
                <c:pt idx="105">
                  <c:v>86.666690945566558</c:v>
                </c:pt>
                <c:pt idx="106">
                  <c:v>83.674383996577674</c:v>
                </c:pt>
                <c:pt idx="107">
                  <c:v>77.35621541253964</c:v>
                </c:pt>
                <c:pt idx="108">
                  <c:v>69.32864443273192</c:v>
                </c:pt>
                <c:pt idx="109">
                  <c:v>61.675337626952725</c:v>
                </c:pt>
                <c:pt idx="110">
                  <c:v>55.877381877175864</c:v>
                </c:pt>
                <c:pt idx="111">
                  <c:v>52.294433710897287</c:v>
                </c:pt>
                <c:pt idx="112">
                  <c:v>50.441262308871821</c:v>
                </c:pt>
                <c:pt idx="113">
                  <c:v>49.594817221450036</c:v>
                </c:pt>
                <c:pt idx="114">
                  <c:v>49.205030472044925</c:v>
                </c:pt>
                <c:pt idx="115">
                  <c:v>48.98038889322045</c:v>
                </c:pt>
                <c:pt idx="116">
                  <c:v>48.804807752321501</c:v>
                </c:pt>
                <c:pt idx="117">
                  <c:v>48.643558487588955</c:v>
                </c:pt>
                <c:pt idx="118">
                  <c:v>48.49156862555747</c:v>
                </c:pt>
                <c:pt idx="119">
                  <c:v>48.355426008725608</c:v>
                </c:pt>
                <c:pt idx="120">
                  <c:v>48.251341584621812</c:v>
                </c:pt>
                <c:pt idx="121">
                  <c:v>48.209429869505726</c:v>
                </c:pt>
                <c:pt idx="122">
                  <c:v>48.280586123291918</c:v>
                </c:pt>
                <c:pt idx="123">
                  <c:v>48.543561796398784</c:v>
                </c:pt>
                <c:pt idx="124">
                  <c:v>49.108659494948448</c:v>
                </c:pt>
                <c:pt idx="125">
                  <c:v>50.11252897615384</c:v>
                </c:pt>
                <c:pt idx="126">
                  <c:v>51.696962515841513</c:v>
                </c:pt>
                <c:pt idx="127">
                  <c:v>53.964180169259635</c:v>
                </c:pt>
                <c:pt idx="128">
                  <c:v>56.903613047490623</c:v>
                </c:pt>
                <c:pt idx="129">
                  <c:v>60.296707416904212</c:v>
                </c:pt>
                <c:pt idx="130">
                  <c:v>63.637085489418936</c:v>
                </c:pt>
                <c:pt idx="131">
                  <c:v>66.149202482158742</c:v>
                </c:pt>
                <c:pt idx="132">
                  <c:v>66.997901078177534</c:v>
                </c:pt>
                <c:pt idx="133">
                  <c:v>65.675549392235681</c:v>
                </c:pt>
                <c:pt idx="134">
                  <c:v>62.353723261060388</c:v>
                </c:pt>
                <c:pt idx="135">
                  <c:v>57.898179246762119</c:v>
                </c:pt>
                <c:pt idx="136">
                  <c:v>53.459479710586294</c:v>
                </c:pt>
                <c:pt idx="137">
                  <c:v>49.917549429031666</c:v>
                </c:pt>
                <c:pt idx="138">
                  <c:v>47.578879170601034</c:v>
                </c:pt>
                <c:pt idx="139">
                  <c:v>46.265438169244156</c:v>
                </c:pt>
                <c:pt idx="140">
                  <c:v>45.606803912393872</c:v>
                </c:pt>
                <c:pt idx="141">
                  <c:v>45.278118575499761</c:v>
                </c:pt>
                <c:pt idx="142">
                  <c:v>45.083114610653865</c:v>
                </c:pt>
                <c:pt idx="143">
                  <c:v>44.931489114690365</c:v>
                </c:pt>
                <c:pt idx="144">
                  <c:v>44.790393922770541</c:v>
                </c:pt>
                <c:pt idx="145">
                  <c:v>44.650275164045553</c:v>
                </c:pt>
                <c:pt idx="146">
                  <c:v>44.508985695822076</c:v>
                </c:pt>
                <c:pt idx="147">
                  <c:v>44.366267440230551</c:v>
                </c:pt>
                <c:pt idx="148">
                  <c:v>44.222247954875705</c:v>
                </c:pt>
                <c:pt idx="149">
                  <c:v>44.077108323586849</c:v>
                </c:pt>
                <c:pt idx="150">
                  <c:v>43.931021078834917</c:v>
                </c:pt>
                <c:pt idx="151">
                  <c:v>43.78413972734424</c:v>
                </c:pt>
                <c:pt idx="152">
                  <c:v>43.636597529505309</c:v>
                </c:pt>
                <c:pt idx="153">
                  <c:v>43.488508419374675</c:v>
                </c:pt>
                <c:pt idx="154">
                  <c:v>43.339968704053767</c:v>
                </c:pt>
                <c:pt idx="155">
                  <c:v>43.191059072044112</c:v>
                </c:pt>
                <c:pt idx="156">
                  <c:v>43.041846655429211</c:v>
                </c:pt>
                <c:pt idx="157">
                  <c:v>42.892386998476503</c:v>
                </c:pt>
                <c:pt idx="158">
                  <c:v>42.742725854571461</c:v>
                </c:pt>
                <c:pt idx="159">
                  <c:v>42.592900778002544</c:v>
                </c:pt>
                <c:pt idx="160">
                  <c:v>42.442942504526286</c:v>
                </c:pt>
                <c:pt idx="161">
                  <c:v>42.292876130407713</c:v>
                </c:pt>
                <c:pt idx="162">
                  <c:v>42.142722107794881</c:v>
                </c:pt>
                <c:pt idx="163">
                  <c:v>41.992497077675196</c:v>
                </c:pt>
                <c:pt idx="164">
                  <c:v>41.842214562186932</c:v>
                </c:pt>
                <c:pt idx="165">
                  <c:v>41.69188553697559</c:v>
                </c:pt>
                <c:pt idx="166">
                  <c:v>41.541518902389207</c:v>
                </c:pt>
                <c:pt idx="167">
                  <c:v>41.391121870089165</c:v>
                </c:pt>
                <c:pt idx="168">
                  <c:v>41.240700279401366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FD-439A-8CA3-8AEDAC476F2E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B!$BH$28:$BH$228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64.646398086904128</c:v>
                </c:pt>
                <c:pt idx="4">
                  <c:v>64.786645033366582</c:v>
                </c:pt>
                <c:pt idx="5">
                  <c:v>64.926891847749403</c:v>
                </c:pt>
                <c:pt idx="6">
                  <c:v>65.067138260878693</c:v>
                </c:pt>
                <c:pt idx="7">
                  <c:v>65.207383873049181</c:v>
                </c:pt>
                <c:pt idx="8">
                  <c:v>65.347628104479256</c:v>
                </c:pt>
                <c:pt idx="9">
                  <c:v>65.487870128864017</c:v>
                </c:pt>
                <c:pt idx="10">
                  <c:v>65.628108784597586</c:v>
                </c:pt>
                <c:pt idx="11">
                  <c:v>65.768342456560092</c:v>
                </c:pt>
                <c:pt idx="12">
                  <c:v>65.90856891918574</c:v>
                </c:pt>
                <c:pt idx="13">
                  <c:v>66.04878512869891</c:v>
                </c:pt>
                <c:pt idx="14">
                  <c:v>66.188986948738119</c:v>
                </c:pt>
                <c:pt idx="15">
                  <c:v>66.329168788836014</c:v>
                </c:pt>
                <c:pt idx="16">
                  <c:v>66.469323129083151</c:v>
                </c:pt>
                <c:pt idx="17">
                  <c:v>66.609439896370574</c:v>
                </c:pt>
                <c:pt idx="18">
                  <c:v>66.749505647382577</c:v>
                </c:pt>
                <c:pt idx="19">
                  <c:v>66.889502500353728</c:v>
                </c:pt>
                <c:pt idx="20">
                  <c:v>67.029406740707955</c:v>
                </c:pt>
                <c:pt idx="21">
                  <c:v>67.16918700405283</c:v>
                </c:pt>
                <c:pt idx="22">
                  <c:v>67.308801912354298</c:v>
                </c:pt>
                <c:pt idx="23">
                  <c:v>67.448197003924349</c:v>
                </c:pt>
                <c:pt idx="24">
                  <c:v>67.587300753256926</c:v>
                </c:pt>
                <c:pt idx="25">
                  <c:v>67.726019420536645</c:v>
                </c:pt>
                <c:pt idx="26">
                  <c:v>67.864230400300997</c:v>
                </c:pt>
                <c:pt idx="27">
                  <c:v>68.001773651502319</c:v>
                </c:pt>
                <c:pt idx="28">
                  <c:v>68.13844068434436</c:v>
                </c:pt>
                <c:pt idx="29">
                  <c:v>68.273960450477318</c:v>
                </c:pt>
                <c:pt idx="30">
                  <c:v>68.407981331462608</c:v>
                </c:pt>
                <c:pt idx="31">
                  <c:v>68.540048247712903</c:v>
                </c:pt>
                <c:pt idx="32">
                  <c:v>68.669573723494864</c:v>
                </c:pt>
                <c:pt idx="33">
                  <c:v>68.795801559428455</c:v>
                </c:pt>
                <c:pt idx="34">
                  <c:v>68.917761614013742</c:v>
                </c:pt>
                <c:pt idx="35">
                  <c:v>69.034214136423188</c:v>
                </c:pt>
                <c:pt idx="36">
                  <c:v>69.143582218044585</c:v>
                </c:pt>
                <c:pt idx="37">
                  <c:v>69.243871388603097</c:v>
                </c:pt>
                <c:pt idx="38">
                  <c:v>69.332576397259629</c:v>
                </c:pt>
                <c:pt idx="39">
                  <c:v>69.406577105432376</c:v>
                </c:pt>
                <c:pt idx="40">
                  <c:v>69.462028587940338</c:v>
                </c:pt>
                <c:pt idx="41">
                  <c:v>69.494255465299631</c:v>
                </c:pt>
                <c:pt idx="42">
                  <c:v>69.497667589950936</c:v>
                </c:pt>
                <c:pt idx="43">
                  <c:v>69.465723583179468</c:v>
                </c:pt>
                <c:pt idx="44">
                  <c:v>69.390979675879805</c:v>
                </c:pt>
                <c:pt idx="45">
                  <c:v>69.265271651347774</c:v>
                </c:pt>
                <c:pt idx="46">
                  <c:v>69.080082923662076</c:v>
                </c:pt>
                <c:pt idx="47">
                  <c:v>68.827144704437288</c:v>
                </c:pt>
                <c:pt idx="48">
                  <c:v>68.49928587812613</c:v>
                </c:pt>
                <c:pt idx="49">
                  <c:v>68.09149359850926</c:v>
                </c:pt>
                <c:pt idx="50">
                  <c:v>67.602062497397284</c:v>
                </c:pt>
                <c:pt idx="51">
                  <c:v>67.033619316705611</c:v>
                </c:pt>
                <c:pt idx="52">
                  <c:v>66.393748910725435</c:v>
                </c:pt>
                <c:pt idx="53">
                  <c:v>65.694963820531669</c:v>
                </c:pt>
                <c:pt idx="54">
                  <c:v>64.953881496095491</c:v>
                </c:pt>
                <c:pt idx="55">
                  <c:v>64.189680611142322</c:v>
                </c:pt>
                <c:pt idx="56">
                  <c:v>63.422125275935102</c:v>
                </c:pt>
                <c:pt idx="57">
                  <c:v>62.669576482669399</c:v>
                </c:pt>
                <c:pt idx="58">
                  <c:v>61.947393871708989</c:v>
                </c:pt>
                <c:pt idx="59">
                  <c:v>61.266982784669487</c:v>
                </c:pt>
                <c:pt idx="60">
                  <c:v>60.635538021534025</c:v>
                </c:pt>
                <c:pt idx="61">
                  <c:v>60.056363661842944</c:v>
                </c:pt>
                <c:pt idx="62">
                  <c:v>59.52955852445389</c:v>
                </c:pt>
                <c:pt idx="63">
                  <c:v>59.052851126719887</c:v>
                </c:pt>
                <c:pt idx="64">
                  <c:v>58.622416517559266</c:v>
                </c:pt>
                <c:pt idx="65">
                  <c:v>58.233574158545906</c:v>
                </c:pt>
                <c:pt idx="66">
                  <c:v>57.881325625307227</c:v>
                </c:pt>
                <c:pt idx="67">
                  <c:v>57.560732186491343</c:v>
                </c:pt>
                <c:pt idx="68">
                  <c:v>57.267154792644021</c:v>
                </c:pt>
                <c:pt idx="69">
                  <c:v>56.99638724833828</c:v>
                </c:pt>
                <c:pt idx="70">
                  <c:v>56.744712893348847</c:v>
                </c:pt>
                <c:pt idx="71">
                  <c:v>56.508910477946998</c:v>
                </c:pt>
                <c:pt idx="72">
                  <c:v>56.286229010901202</c:v>
                </c:pt>
                <c:pt idx="73">
                  <c:v>56.074345766028713</c:v>
                </c:pt>
                <c:pt idx="74">
                  <c:v>55.87131701799639</c:v>
                </c:pt>
                <c:pt idx="75">
                  <c:v>55.675527579663573</c:v>
                </c:pt>
                <c:pt idx="76">
                  <c:v>55.485642719590594</c:v>
                </c:pt>
                <c:pt idx="77">
                  <c:v>55.300564348838101</c:v>
                </c:pt>
                <c:pt idx="78">
                  <c:v>55.119392275084955</c:v>
                </c:pt>
                <c:pt idx="79">
                  <c:v>54.941390653562316</c:v>
                </c:pt>
                <c:pt idx="80">
                  <c:v>54.765959381817424</c:v>
                </c:pt>
                <c:pt idx="81">
                  <c:v>54.592609989159868</c:v>
                </c:pt>
                <c:pt idx="82">
                  <c:v>54.420945492103272</c:v>
                </c:pt>
                <c:pt idx="83">
                  <c:v>54.250643677159076</c:v>
                </c:pt>
                <c:pt idx="84">
                  <c:v>54.081443301205866</c:v>
                </c:pt>
                <c:pt idx="85">
                  <c:v>53.913132747848096</c:v>
                </c:pt>
                <c:pt idx="86">
                  <c:v>53.745540733766724</c:v>
                </c:pt>
                <c:pt idx="87">
                  <c:v>53.57852871508031</c:v>
                </c:pt>
                <c:pt idx="88">
                  <c:v>53.411984696381147</c:v>
                </c:pt>
                <c:pt idx="89">
                  <c:v>53.24581819255549</c:v>
                </c:pt>
                <c:pt idx="90">
                  <c:v>53.079956135094719</c:v>
                </c:pt>
                <c:pt idx="91">
                  <c:v>52.914339550390494</c:v>
                </c:pt>
                <c:pt idx="92">
                  <c:v>52.748920867880443</c:v>
                </c:pt>
                <c:pt idx="93">
                  <c:v>52.583661741438597</c:v>
                </c:pt>
                <c:pt idx="94">
                  <c:v>52.418531288711868</c:v>
                </c:pt>
                <c:pt idx="95">
                  <c:v>52.253504670801782</c:v>
                </c:pt>
                <c:pt idx="96">
                  <c:v>52.088561949350733</c:v>
                </c:pt>
                <c:pt idx="97">
                  <c:v>51.923687170226806</c:v>
                </c:pt>
                <c:pt idx="98">
                  <c:v>51.758867633060525</c:v>
                </c:pt>
                <c:pt idx="99">
                  <c:v>51.59409331426734</c:v>
                </c:pt>
                <c:pt idx="100">
                  <c:v>51.429356418229467</c:v>
                </c:pt>
                <c:pt idx="101">
                  <c:v>51.264651037311111</c:v>
                </c:pt>
                <c:pt idx="102">
                  <c:v>51.099972906603426</c:v>
                </c:pt>
                <c:pt idx="103">
                  <c:v>50.935319243977169</c:v>
                </c:pt>
                <c:pt idx="104">
                  <c:v>50.770688670377766</c:v>
                </c:pt>
                <c:pt idx="105">
                  <c:v>50.60608120953659</c:v>
                </c:pt>
                <c:pt idx="106">
                  <c:v>50.441498370589201</c:v>
                </c:pt>
                <c:pt idx="107">
                  <c:v>50.276943321684925</c:v>
                </c:pt>
                <c:pt idx="108">
                  <c:v>50.112421167729053</c:v>
                </c:pt>
                <c:pt idx="109">
                  <c:v>49.947939351101667</c:v>
                </c:pt>
                <c:pt idx="110">
                  <c:v>49.78350820069334</c:v>
                </c:pt>
                <c:pt idx="111">
                  <c:v>49.619141661971184</c:v>
                </c:pt>
                <c:pt idx="112">
                  <c:v>49.454858248994142</c:v>
                </c:pt>
                <c:pt idx="113">
                  <c:v>49.290682268046297</c:v>
                </c:pt>
                <c:pt idx="114">
                  <c:v>49.126645371151589</c:v>
                </c:pt>
                <c:pt idx="115">
                  <c:v>48.962788504780285</c:v>
                </c:pt>
                <c:pt idx="116">
                  <c:v>48.799164322063064</c:v>
                </c:pt>
                <c:pt idx="117">
                  <c:v>48.635840121620184</c:v>
                </c:pt>
                <c:pt idx="118">
                  <c:v>48.472901356070565</c:v>
                </c:pt>
                <c:pt idx="119">
                  <c:v>48.310455708460843</c:v>
                </c:pt>
                <c:pt idx="120">
                  <c:v>48.148637651192068</c:v>
                </c:pt>
                <c:pt idx="121">
                  <c:v>47.987613261239851</c:v>
                </c:pt>
                <c:pt idx="122">
                  <c:v>47.82758484673068</c:v>
                </c:pt>
                <c:pt idx="123">
                  <c:v>47.668794625275993</c:v>
                </c:pt>
                <c:pt idx="124">
                  <c:v>47.511526280723871</c:v>
                </c:pt>
                <c:pt idx="125">
                  <c:v>47.356102745327711</c:v>
                </c:pt>
                <c:pt idx="126">
                  <c:v>47.202878109871719</c:v>
                </c:pt>
                <c:pt idx="127">
                  <c:v>47.052221358775334</c:v>
                </c:pt>
                <c:pt idx="128">
                  <c:v>46.904489981628934</c:v>
                </c:pt>
                <c:pt idx="129">
                  <c:v>46.75999281532178</c:v>
                </c:pt>
                <c:pt idx="130">
                  <c:v>46.618944007802732</c:v>
                </c:pt>
                <c:pt idx="131">
                  <c:v>46.481413641550034</c:v>
                </c:pt>
                <c:pt idx="132">
                  <c:v>46.347284438744225</c:v>
                </c:pt>
                <c:pt idx="133">
                  <c:v>46.216226386892828</c:v>
                </c:pt>
                <c:pt idx="134">
                  <c:v>46.087700075917425</c:v>
                </c:pt>
                <c:pt idx="135">
                  <c:v>45.960993948686692</c:v>
                </c:pt>
                <c:pt idx="136">
                  <c:v>45.835291629441819</c:v>
                </c:pt>
                <c:pt idx="137">
                  <c:v>45.709756402961339</c:v>
                </c:pt>
                <c:pt idx="138">
                  <c:v>45.583614853111349</c:v>
                </c:pt>
                <c:pt idx="139">
                  <c:v>45.456222918191415</c:v>
                </c:pt>
                <c:pt idx="140">
                  <c:v>45.327104243400086</c:v>
                </c:pt>
                <c:pt idx="141">
                  <c:v>45.195959326607849</c:v>
                </c:pt>
                <c:pt idx="142">
                  <c:v>45.062650967091891</c:v>
                </c:pt>
                <c:pt idx="143">
                  <c:v>44.927174989919763</c:v>
                </c:pt>
                <c:pt idx="144">
                  <c:v>44.789625219639817</c:v>
                </c:pt>
                <c:pt idx="145">
                  <c:v>44.65015953371141</c:v>
                </c:pt>
                <c:pt idx="146">
                  <c:v>44.508971026320289</c:v>
                </c:pt>
                <c:pt idx="147">
                  <c:v>44.36626587187196</c:v>
                </c:pt>
                <c:pt idx="148">
                  <c:v>44.222247813662456</c:v>
                </c:pt>
                <c:pt idx="149">
                  <c:v>44.077108312884839</c:v>
                </c:pt>
                <c:pt idx="150">
                  <c:v>43.931021078152561</c:v>
                </c:pt>
                <c:pt idx="151">
                  <c:v>43.784139727307654</c:v>
                </c:pt>
                <c:pt idx="152">
                  <c:v>43.636597529503661</c:v>
                </c:pt>
                <c:pt idx="153">
                  <c:v>43.488508419374611</c:v>
                </c:pt>
                <c:pt idx="154">
                  <c:v>43.339968704053767</c:v>
                </c:pt>
                <c:pt idx="155">
                  <c:v>43.191059072044112</c:v>
                </c:pt>
                <c:pt idx="156">
                  <c:v>43.041846655429211</c:v>
                </c:pt>
                <c:pt idx="157">
                  <c:v>42.892386998476503</c:v>
                </c:pt>
                <c:pt idx="158">
                  <c:v>42.742725854571461</c:v>
                </c:pt>
                <c:pt idx="159">
                  <c:v>42.592900778002544</c:v>
                </c:pt>
                <c:pt idx="160">
                  <c:v>42.442942504526286</c:v>
                </c:pt>
                <c:pt idx="161">
                  <c:v>42.292876130407713</c:v>
                </c:pt>
                <c:pt idx="162">
                  <c:v>42.142722107794881</c:v>
                </c:pt>
                <c:pt idx="163">
                  <c:v>41.992497077675196</c:v>
                </c:pt>
                <c:pt idx="164">
                  <c:v>41.842214562186932</c:v>
                </c:pt>
                <c:pt idx="165">
                  <c:v>41.69188553697559</c:v>
                </c:pt>
                <c:pt idx="166">
                  <c:v>41.541518902389207</c:v>
                </c:pt>
                <c:pt idx="167">
                  <c:v>41.391121870089165</c:v>
                </c:pt>
                <c:pt idx="168">
                  <c:v>41.240700279401366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FD-439A-8CA3-8AEDAC476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B!$M$28:$M$228</c:f>
              <c:numCache>
                <c:formatCode>General</c:formatCode>
                <c:ptCount val="201"/>
                <c:pt idx="0">
                  <c:v>65.433000000000007</c:v>
                </c:pt>
                <c:pt idx="1">
                  <c:v>65.016999999999996</c:v>
                </c:pt>
                <c:pt idx="2">
                  <c:v>65.033000000000001</c:v>
                </c:pt>
                <c:pt idx="3">
                  <c:v>65.117000000000004</c:v>
                </c:pt>
                <c:pt idx="4">
                  <c:v>64.917000000000002</c:v>
                </c:pt>
                <c:pt idx="5">
                  <c:v>64.582999999999998</c:v>
                </c:pt>
                <c:pt idx="6">
                  <c:v>64.650000000000006</c:v>
                </c:pt>
                <c:pt idx="7">
                  <c:v>64.332999999999998</c:v>
                </c:pt>
                <c:pt idx="8">
                  <c:v>65.733000000000004</c:v>
                </c:pt>
                <c:pt idx="9">
                  <c:v>63.4</c:v>
                </c:pt>
                <c:pt idx="10">
                  <c:v>65.3</c:v>
                </c:pt>
                <c:pt idx="11">
                  <c:v>64.382999999999996</c:v>
                </c:pt>
                <c:pt idx="12">
                  <c:v>64.650000000000006</c:v>
                </c:pt>
                <c:pt idx="13">
                  <c:v>65.683000000000007</c:v>
                </c:pt>
                <c:pt idx="14">
                  <c:v>65.783000000000001</c:v>
                </c:pt>
                <c:pt idx="15">
                  <c:v>65.667000000000002</c:v>
                </c:pt>
                <c:pt idx="16">
                  <c:v>64.533000000000001</c:v>
                </c:pt>
                <c:pt idx="17">
                  <c:v>65.150000000000006</c:v>
                </c:pt>
                <c:pt idx="18">
                  <c:v>63.85</c:v>
                </c:pt>
                <c:pt idx="19">
                  <c:v>64.667000000000002</c:v>
                </c:pt>
                <c:pt idx="20">
                  <c:v>63.517000000000003</c:v>
                </c:pt>
                <c:pt idx="21">
                  <c:v>67.132999999999996</c:v>
                </c:pt>
                <c:pt idx="22">
                  <c:v>66.95</c:v>
                </c:pt>
                <c:pt idx="23">
                  <c:v>67.95</c:v>
                </c:pt>
                <c:pt idx="24">
                  <c:v>67.216999999999999</c:v>
                </c:pt>
                <c:pt idx="25">
                  <c:v>67.733000000000004</c:v>
                </c:pt>
                <c:pt idx="26">
                  <c:v>69.400000000000006</c:v>
                </c:pt>
                <c:pt idx="27">
                  <c:v>67.417000000000002</c:v>
                </c:pt>
                <c:pt idx="28">
                  <c:v>68.082999999999998</c:v>
                </c:pt>
                <c:pt idx="29">
                  <c:v>68.367000000000004</c:v>
                </c:pt>
                <c:pt idx="30">
                  <c:v>69.216999999999999</c:v>
                </c:pt>
                <c:pt idx="31">
                  <c:v>70.283000000000001</c:v>
                </c:pt>
                <c:pt idx="32">
                  <c:v>71</c:v>
                </c:pt>
                <c:pt idx="33">
                  <c:v>70.183000000000007</c:v>
                </c:pt>
                <c:pt idx="34">
                  <c:v>70.2</c:v>
                </c:pt>
                <c:pt idx="35">
                  <c:v>71.2</c:v>
                </c:pt>
                <c:pt idx="36">
                  <c:v>73.132999999999996</c:v>
                </c:pt>
                <c:pt idx="37">
                  <c:v>75.650000000000006</c:v>
                </c:pt>
                <c:pt idx="38">
                  <c:v>76.900000000000006</c:v>
                </c:pt>
                <c:pt idx="39">
                  <c:v>79.316999999999993</c:v>
                </c:pt>
                <c:pt idx="40">
                  <c:v>83.683000000000007</c:v>
                </c:pt>
                <c:pt idx="41">
                  <c:v>91.316999999999993</c:v>
                </c:pt>
                <c:pt idx="42">
                  <c:v>106.2</c:v>
                </c:pt>
                <c:pt idx="43">
                  <c:v>125.7</c:v>
                </c:pt>
                <c:pt idx="44">
                  <c:v>149.31700000000001</c:v>
                </c:pt>
                <c:pt idx="45">
                  <c:v>170.95</c:v>
                </c:pt>
                <c:pt idx="46">
                  <c:v>192.5</c:v>
                </c:pt>
                <c:pt idx="47">
                  <c:v>208.68299999999999</c:v>
                </c:pt>
                <c:pt idx="48">
                  <c:v>219.517</c:v>
                </c:pt>
                <c:pt idx="49">
                  <c:v>228.417</c:v>
                </c:pt>
                <c:pt idx="50">
                  <c:v>233.583</c:v>
                </c:pt>
                <c:pt idx="51">
                  <c:v>234.11699999999999</c:v>
                </c:pt>
                <c:pt idx="52">
                  <c:v>231.333</c:v>
                </c:pt>
                <c:pt idx="53">
                  <c:v>222.733</c:v>
                </c:pt>
                <c:pt idx="54">
                  <c:v>199.21700000000001</c:v>
                </c:pt>
                <c:pt idx="55">
                  <c:v>150.86699999999999</c:v>
                </c:pt>
                <c:pt idx="56">
                  <c:v>94.582999999999998</c:v>
                </c:pt>
                <c:pt idx="57">
                  <c:v>66.433000000000007</c:v>
                </c:pt>
                <c:pt idx="58">
                  <c:v>62.783000000000001</c:v>
                </c:pt>
                <c:pt idx="59">
                  <c:v>63.65</c:v>
                </c:pt>
                <c:pt idx="60">
                  <c:v>67.849999999999994</c:v>
                </c:pt>
                <c:pt idx="61">
                  <c:v>71.816999999999993</c:v>
                </c:pt>
                <c:pt idx="62">
                  <c:v>77.150000000000006</c:v>
                </c:pt>
                <c:pt idx="63">
                  <c:v>89.483000000000004</c:v>
                </c:pt>
                <c:pt idx="64">
                  <c:v>106.633</c:v>
                </c:pt>
                <c:pt idx="65">
                  <c:v>124.967</c:v>
                </c:pt>
                <c:pt idx="66">
                  <c:v>142.583</c:v>
                </c:pt>
                <c:pt idx="67">
                  <c:v>157.13300000000001</c:v>
                </c:pt>
                <c:pt idx="68">
                  <c:v>170.31700000000001</c:v>
                </c:pt>
                <c:pt idx="69">
                  <c:v>180.7</c:v>
                </c:pt>
                <c:pt idx="70">
                  <c:v>186.6</c:v>
                </c:pt>
                <c:pt idx="71">
                  <c:v>189.15</c:v>
                </c:pt>
                <c:pt idx="72">
                  <c:v>185.88300000000001</c:v>
                </c:pt>
                <c:pt idx="73">
                  <c:v>175.233</c:v>
                </c:pt>
                <c:pt idx="74">
                  <c:v>145.81700000000001</c:v>
                </c:pt>
                <c:pt idx="75">
                  <c:v>99.533000000000001</c:v>
                </c:pt>
                <c:pt idx="76">
                  <c:v>64.849999999999994</c:v>
                </c:pt>
                <c:pt idx="77">
                  <c:v>54.817</c:v>
                </c:pt>
                <c:pt idx="78">
                  <c:v>54.732999999999997</c:v>
                </c:pt>
                <c:pt idx="79">
                  <c:v>54.6</c:v>
                </c:pt>
                <c:pt idx="80">
                  <c:v>51.9</c:v>
                </c:pt>
                <c:pt idx="81">
                  <c:v>54.45</c:v>
                </c:pt>
                <c:pt idx="82">
                  <c:v>54.466999999999999</c:v>
                </c:pt>
                <c:pt idx="83">
                  <c:v>53.35</c:v>
                </c:pt>
                <c:pt idx="84">
                  <c:v>53.3</c:v>
                </c:pt>
                <c:pt idx="85">
                  <c:v>53.082999999999998</c:v>
                </c:pt>
                <c:pt idx="86">
                  <c:v>53.917000000000002</c:v>
                </c:pt>
                <c:pt idx="87">
                  <c:v>53.633000000000003</c:v>
                </c:pt>
                <c:pt idx="88">
                  <c:v>53.8</c:v>
                </c:pt>
                <c:pt idx="89">
                  <c:v>54.55</c:v>
                </c:pt>
                <c:pt idx="90">
                  <c:v>54.716999999999999</c:v>
                </c:pt>
                <c:pt idx="91">
                  <c:v>55.35</c:v>
                </c:pt>
                <c:pt idx="92">
                  <c:v>53.383000000000003</c:v>
                </c:pt>
                <c:pt idx="93">
                  <c:v>53.183</c:v>
                </c:pt>
                <c:pt idx="94">
                  <c:v>54.116999999999997</c:v>
                </c:pt>
                <c:pt idx="95">
                  <c:v>52.982999999999997</c:v>
                </c:pt>
                <c:pt idx="96">
                  <c:v>54.783000000000001</c:v>
                </c:pt>
                <c:pt idx="97">
                  <c:v>54.767000000000003</c:v>
                </c:pt>
                <c:pt idx="98">
                  <c:v>56.732999999999997</c:v>
                </c:pt>
                <c:pt idx="99">
                  <c:v>60.4</c:v>
                </c:pt>
                <c:pt idx="100">
                  <c:v>64.683000000000007</c:v>
                </c:pt>
                <c:pt idx="101">
                  <c:v>73.716999999999999</c:v>
                </c:pt>
                <c:pt idx="102">
                  <c:v>82.15</c:v>
                </c:pt>
                <c:pt idx="103">
                  <c:v>90.45</c:v>
                </c:pt>
                <c:pt idx="104">
                  <c:v>95.832999999999998</c:v>
                </c:pt>
                <c:pt idx="105">
                  <c:v>97.167000000000002</c:v>
                </c:pt>
                <c:pt idx="106">
                  <c:v>92.533000000000001</c:v>
                </c:pt>
                <c:pt idx="107">
                  <c:v>84.3</c:v>
                </c:pt>
                <c:pt idx="108">
                  <c:v>72.667000000000002</c:v>
                </c:pt>
                <c:pt idx="109">
                  <c:v>59.732999999999997</c:v>
                </c:pt>
                <c:pt idx="110">
                  <c:v>53.466999999999999</c:v>
                </c:pt>
                <c:pt idx="111">
                  <c:v>48.817</c:v>
                </c:pt>
                <c:pt idx="112">
                  <c:v>48.45</c:v>
                </c:pt>
                <c:pt idx="113">
                  <c:v>49.15</c:v>
                </c:pt>
                <c:pt idx="114">
                  <c:v>47.716999999999999</c:v>
                </c:pt>
                <c:pt idx="115">
                  <c:v>49.067</c:v>
                </c:pt>
                <c:pt idx="116">
                  <c:v>47.582999999999998</c:v>
                </c:pt>
                <c:pt idx="117">
                  <c:v>48.332999999999998</c:v>
                </c:pt>
                <c:pt idx="118">
                  <c:v>47.683</c:v>
                </c:pt>
                <c:pt idx="119">
                  <c:v>47.183</c:v>
                </c:pt>
                <c:pt idx="120">
                  <c:v>47.017000000000003</c:v>
                </c:pt>
                <c:pt idx="121">
                  <c:v>49.383000000000003</c:v>
                </c:pt>
                <c:pt idx="122">
                  <c:v>47.633000000000003</c:v>
                </c:pt>
                <c:pt idx="123">
                  <c:v>49.216999999999999</c:v>
                </c:pt>
                <c:pt idx="124">
                  <c:v>47.75</c:v>
                </c:pt>
                <c:pt idx="125">
                  <c:v>50.482999999999997</c:v>
                </c:pt>
                <c:pt idx="126">
                  <c:v>51.7</c:v>
                </c:pt>
                <c:pt idx="127">
                  <c:v>55.433</c:v>
                </c:pt>
                <c:pt idx="128">
                  <c:v>60.383000000000003</c:v>
                </c:pt>
                <c:pt idx="129">
                  <c:v>66.849999999999994</c:v>
                </c:pt>
                <c:pt idx="130">
                  <c:v>72.5</c:v>
                </c:pt>
                <c:pt idx="131">
                  <c:v>75.05</c:v>
                </c:pt>
                <c:pt idx="132">
                  <c:v>74.95</c:v>
                </c:pt>
                <c:pt idx="133">
                  <c:v>71.283000000000001</c:v>
                </c:pt>
                <c:pt idx="134">
                  <c:v>61.866999999999997</c:v>
                </c:pt>
                <c:pt idx="135">
                  <c:v>53.183</c:v>
                </c:pt>
                <c:pt idx="136">
                  <c:v>46.45</c:v>
                </c:pt>
                <c:pt idx="137">
                  <c:v>43.4</c:v>
                </c:pt>
                <c:pt idx="138">
                  <c:v>44.75</c:v>
                </c:pt>
                <c:pt idx="139">
                  <c:v>44.85</c:v>
                </c:pt>
                <c:pt idx="140">
                  <c:v>45.433</c:v>
                </c:pt>
                <c:pt idx="141">
                  <c:v>45.183</c:v>
                </c:pt>
                <c:pt idx="142">
                  <c:v>45.317</c:v>
                </c:pt>
                <c:pt idx="143">
                  <c:v>44.332999999999998</c:v>
                </c:pt>
                <c:pt idx="144">
                  <c:v>43.783000000000001</c:v>
                </c:pt>
                <c:pt idx="145">
                  <c:v>44.1</c:v>
                </c:pt>
                <c:pt idx="146">
                  <c:v>44.1</c:v>
                </c:pt>
                <c:pt idx="147">
                  <c:v>43.366999999999997</c:v>
                </c:pt>
                <c:pt idx="148">
                  <c:v>45.65</c:v>
                </c:pt>
                <c:pt idx="149">
                  <c:v>43.683</c:v>
                </c:pt>
                <c:pt idx="150">
                  <c:v>43.832999999999998</c:v>
                </c:pt>
                <c:pt idx="151">
                  <c:v>44.716999999999999</c:v>
                </c:pt>
                <c:pt idx="152">
                  <c:v>43.6</c:v>
                </c:pt>
                <c:pt idx="153">
                  <c:v>44.7</c:v>
                </c:pt>
                <c:pt idx="154">
                  <c:v>43.1</c:v>
                </c:pt>
                <c:pt idx="155">
                  <c:v>43.183</c:v>
                </c:pt>
                <c:pt idx="156">
                  <c:v>43.017000000000003</c:v>
                </c:pt>
                <c:pt idx="157">
                  <c:v>42.567</c:v>
                </c:pt>
                <c:pt idx="158">
                  <c:v>41.95</c:v>
                </c:pt>
                <c:pt idx="159">
                  <c:v>43.2</c:v>
                </c:pt>
                <c:pt idx="160">
                  <c:v>42.85</c:v>
                </c:pt>
                <c:pt idx="161">
                  <c:v>43.582999999999998</c:v>
                </c:pt>
                <c:pt idx="162">
                  <c:v>42.567</c:v>
                </c:pt>
                <c:pt idx="163">
                  <c:v>42.65</c:v>
                </c:pt>
                <c:pt idx="164">
                  <c:v>41.966999999999999</c:v>
                </c:pt>
                <c:pt idx="165">
                  <c:v>43.417000000000002</c:v>
                </c:pt>
                <c:pt idx="166">
                  <c:v>43.25</c:v>
                </c:pt>
                <c:pt idx="167">
                  <c:v>41.9</c:v>
                </c:pt>
                <c:pt idx="168">
                  <c:v>42.45</c:v>
                </c:pt>
                <c:pt idx="169">
                  <c:v>41.466999999999999</c:v>
                </c:pt>
                <c:pt idx="170">
                  <c:v>40.549999999999997</c:v>
                </c:pt>
                <c:pt idx="171">
                  <c:v>43.167000000000002</c:v>
                </c:pt>
                <c:pt idx="172">
                  <c:v>42.866999999999997</c:v>
                </c:pt>
                <c:pt idx="173">
                  <c:v>43.35</c:v>
                </c:pt>
                <c:pt idx="174">
                  <c:v>43.667000000000002</c:v>
                </c:pt>
                <c:pt idx="175">
                  <c:v>41.2</c:v>
                </c:pt>
                <c:pt idx="176">
                  <c:v>41.2</c:v>
                </c:pt>
                <c:pt idx="177">
                  <c:v>42.35</c:v>
                </c:pt>
                <c:pt idx="178">
                  <c:v>42.082999999999998</c:v>
                </c:pt>
                <c:pt idx="179">
                  <c:v>40.200000000000003</c:v>
                </c:pt>
                <c:pt idx="180">
                  <c:v>40.1</c:v>
                </c:pt>
                <c:pt idx="181">
                  <c:v>40.966999999999999</c:v>
                </c:pt>
                <c:pt idx="182">
                  <c:v>39.450000000000003</c:v>
                </c:pt>
                <c:pt idx="183">
                  <c:v>40.85</c:v>
                </c:pt>
                <c:pt idx="184">
                  <c:v>40.133000000000003</c:v>
                </c:pt>
                <c:pt idx="185">
                  <c:v>40.982999999999997</c:v>
                </c:pt>
                <c:pt idx="186">
                  <c:v>39.799999999999997</c:v>
                </c:pt>
                <c:pt idx="187">
                  <c:v>40.633000000000003</c:v>
                </c:pt>
                <c:pt idx="188">
                  <c:v>40.966999999999999</c:v>
                </c:pt>
                <c:pt idx="189">
                  <c:v>39.683</c:v>
                </c:pt>
                <c:pt idx="190">
                  <c:v>39.482999999999997</c:v>
                </c:pt>
                <c:pt idx="191">
                  <c:v>41.167000000000002</c:v>
                </c:pt>
                <c:pt idx="192">
                  <c:v>38.817</c:v>
                </c:pt>
                <c:pt idx="193">
                  <c:v>39.450000000000003</c:v>
                </c:pt>
                <c:pt idx="194">
                  <c:v>40.616999999999997</c:v>
                </c:pt>
                <c:pt idx="195">
                  <c:v>41.15</c:v>
                </c:pt>
                <c:pt idx="196">
                  <c:v>40.15</c:v>
                </c:pt>
                <c:pt idx="197">
                  <c:v>39.25</c:v>
                </c:pt>
                <c:pt idx="198">
                  <c:v>39.633000000000003</c:v>
                </c:pt>
                <c:pt idx="199">
                  <c:v>40.332999999999998</c:v>
                </c:pt>
                <c:pt idx="200">
                  <c:v>39.417000000000002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F8-4969-BE51-DEBA8586A03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B!$AC$28:$AC$228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63.383414909484564</c:v>
                </c:pt>
                <c:pt idx="4">
                  <c:v>63.582578510155479</c:v>
                </c:pt>
                <c:pt idx="5">
                  <c:v>63.781743193037286</c:v>
                </c:pt>
                <c:pt idx="6">
                  <c:v>63.980908982785763</c:v>
                </c:pt>
                <c:pt idx="7">
                  <c:v>64.180075844370251</c:v>
                </c:pt>
                <c:pt idx="8">
                  <c:v>64.379243650701497</c:v>
                </c:pt>
                <c:pt idx="9">
                  <c:v>64.578412137831165</c:v>
                </c:pt>
                <c:pt idx="10">
                  <c:v>64.777580844010501</c:v>
                </c:pt>
                <c:pt idx="11">
                  <c:v>64.976749028649351</c:v>
                </c:pt>
                <c:pt idx="12">
                  <c:v>65.175915568286925</c:v>
                </c:pt>
                <c:pt idx="13">
                  <c:v>65.375078831283489</c:v>
                </c:pt>
                <c:pt idx="14">
                  <c:v>65.574236546081735</c:v>
                </c:pt>
                <c:pt idx="15">
                  <c:v>65.773385710369013</c:v>
                </c:pt>
                <c:pt idx="16">
                  <c:v>65.972522662612704</c:v>
                </c:pt>
                <c:pt idx="17">
                  <c:v>66.171643597470393</c:v>
                </c:pt>
                <c:pt idx="18">
                  <c:v>66.370746136507819</c:v>
                </c:pt>
                <c:pt idx="19">
                  <c:v>66.569833218177337</c:v>
                </c:pt>
                <c:pt idx="20">
                  <c:v>66.768921810731854</c:v>
                </c:pt>
                <c:pt idx="21">
                  <c:v>66.968061213944281</c:v>
                </c:pt>
                <c:pt idx="22">
                  <c:v>67.167369674859998</c:v>
                </c:pt>
                <c:pt idx="23">
                  <c:v>67.367104673779494</c:v>
                </c:pt>
                <c:pt idx="24">
                  <c:v>67.567792825029017</c:v>
                </c:pt>
                <c:pt idx="25">
                  <c:v>67.770461372631331</c:v>
                </c:pt>
                <c:pt idx="26">
                  <c:v>67.977036109163478</c:v>
                </c:pt>
                <c:pt idx="27">
                  <c:v>68.191000777684266</c:v>
                </c:pt>
                <c:pt idx="28">
                  <c:v>68.418449296301119</c:v>
                </c:pt>
                <c:pt idx="29">
                  <c:v>68.66969967653462</c:v>
                </c:pt>
                <c:pt idx="30">
                  <c:v>68.961667240029925</c:v>
                </c:pt>
                <c:pt idx="31">
                  <c:v>69.321197867649147</c:v>
                </c:pt>
                <c:pt idx="32">
                  <c:v>69.789515692745837</c:v>
                </c:pt>
                <c:pt idx="33">
                  <c:v>70.427815166057542</c:v>
                </c:pt>
                <c:pt idx="34">
                  <c:v>71.323797125359917</c:v>
                </c:pt>
                <c:pt idx="35">
                  <c:v>72.598596211779281</c:v>
                </c:pt>
                <c:pt idx="36">
                  <c:v>74.413082203750264</c:v>
                </c:pt>
                <c:pt idx="37">
                  <c:v>76.97199113101469</c:v>
                </c:pt>
                <c:pt idx="38">
                  <c:v>80.52385609022221</c:v>
                </c:pt>
                <c:pt idx="39">
                  <c:v>85.354417180765552</c:v>
                </c:pt>
                <c:pt idx="40">
                  <c:v>91.771282838377232</c:v>
                </c:pt>
                <c:pt idx="41">
                  <c:v>100.07827065774529</c:v>
                </c:pt>
                <c:pt idx="42">
                  <c:v>110.53918063042899</c:v>
                </c:pt>
                <c:pt idx="43">
                  <c:v>123.33267803588186</c:v>
                </c:pt>
                <c:pt idx="44">
                  <c:v>138.50199048280828</c:v>
                </c:pt>
                <c:pt idx="45">
                  <c:v>155.90349824414494</c:v>
                </c:pt>
                <c:pt idx="46">
                  <c:v>175.15197909347887</c:v>
                </c:pt>
                <c:pt idx="47">
                  <c:v>195.53800638782869</c:v>
                </c:pt>
                <c:pt idx="48">
                  <c:v>215.85482758884947</c:v>
                </c:pt>
                <c:pt idx="49">
                  <c:v>234.0732610523624</c:v>
                </c:pt>
                <c:pt idx="50">
                  <c:v>246.9838864273859</c:v>
                </c:pt>
                <c:pt idx="51">
                  <c:v>250.33860562239099</c:v>
                </c:pt>
                <c:pt idx="52">
                  <c:v>240.23461099366318</c:v>
                </c:pt>
                <c:pt idx="53">
                  <c:v>215.6768249490807</c:v>
                </c:pt>
                <c:pt idx="54">
                  <c:v>180.57064502145633</c:v>
                </c:pt>
                <c:pt idx="55">
                  <c:v>142.85736692618067</c:v>
                </c:pt>
                <c:pt idx="56">
                  <c:v>110.72249626977496</c:v>
                </c:pt>
                <c:pt idx="57">
                  <c:v>88.770711077160243</c:v>
                </c:pt>
                <c:pt idx="58">
                  <c:v>77.075792623864857</c:v>
                </c:pt>
                <c:pt idx="59">
                  <c:v>73.063256473693684</c:v>
                </c:pt>
                <c:pt idx="60">
                  <c:v>73.954028683994608</c:v>
                </c:pt>
                <c:pt idx="61">
                  <c:v>78.023536135092613</c:v>
                </c:pt>
                <c:pt idx="62">
                  <c:v>84.614652778479694</c:v>
                </c:pt>
                <c:pt idx="63">
                  <c:v>93.655854841254097</c:v>
                </c:pt>
                <c:pt idx="64">
                  <c:v>105.22702832235098</c:v>
                </c:pt>
                <c:pt idx="65">
                  <c:v>119.29931324460152</c:v>
                </c:pt>
                <c:pt idx="66">
                  <c:v>135.58413578020219</c:v>
                </c:pt>
                <c:pt idx="67">
                  <c:v>153.39625801049669</c:v>
                </c:pt>
                <c:pt idx="68">
                  <c:v>171.42504709581098</c:v>
                </c:pt>
                <c:pt idx="69">
                  <c:v>187.34673995642703</c:v>
                </c:pt>
                <c:pt idx="70">
                  <c:v>197.50482395267548</c:v>
                </c:pt>
                <c:pt idx="71">
                  <c:v>197.43738410543233</c:v>
                </c:pt>
                <c:pt idx="72">
                  <c:v>184.01548322676928</c:v>
                </c:pt>
                <c:pt idx="73">
                  <c:v>158.35655971786116</c:v>
                </c:pt>
                <c:pt idx="74">
                  <c:v>126.69751012661347</c:v>
                </c:pt>
                <c:pt idx="75">
                  <c:v>97.383975553045488</c:v>
                </c:pt>
                <c:pt idx="76">
                  <c:v>76.1639265304144</c:v>
                </c:pt>
                <c:pt idx="77">
                  <c:v>63.947467896542328</c:v>
                </c:pt>
                <c:pt idx="78">
                  <c:v>58.274907591505816</c:v>
                </c:pt>
                <c:pt idx="79">
                  <c:v>56.085011397205243</c:v>
                </c:pt>
                <c:pt idx="80">
                  <c:v>55.309033563822616</c:v>
                </c:pt>
                <c:pt idx="81">
                  <c:v>54.980137354677431</c:v>
                </c:pt>
                <c:pt idx="82">
                  <c:v>54.763332799253739</c:v>
                </c:pt>
                <c:pt idx="83">
                  <c:v>54.569809582480829</c:v>
                </c:pt>
                <c:pt idx="84">
                  <c:v>54.381175513830769</c:v>
                </c:pt>
                <c:pt idx="85">
                  <c:v>54.194457220454275</c:v>
                </c:pt>
                <c:pt idx="86">
                  <c:v>54.009584122267015</c:v>
                </c:pt>
                <c:pt idx="87">
                  <c:v>53.827535270981592</c:v>
                </c:pt>
                <c:pt idx="88">
                  <c:v>53.650770944552285</c:v>
                </c:pt>
                <c:pt idx="89">
                  <c:v>53.484570224409431</c:v>
                </c:pt>
                <c:pt idx="90">
                  <c:v>53.339410110683986</c:v>
                </c:pt>
                <c:pt idx="91">
                  <c:v>53.234787409123676</c:v>
                </c:pt>
                <c:pt idx="92">
                  <c:v>53.204811158295264</c:v>
                </c:pt>
                <c:pt idx="93">
                  <c:v>53.305506832268556</c:v>
                </c:pt>
                <c:pt idx="94">
                  <c:v>53.622963764445053</c:v>
                </c:pt>
                <c:pt idx="95">
                  <c:v>54.280204400168813</c:v>
                </c:pt>
                <c:pt idx="96">
                  <c:v>55.43917508184655</c:v>
                </c:pt>
                <c:pt idx="97">
                  <c:v>57.293086317537956</c:v>
                </c:pt>
                <c:pt idx="98">
                  <c:v>60.04415911783601</c:v>
                </c:pt>
                <c:pt idx="99">
                  <c:v>63.862845460782239</c:v>
                </c:pt>
                <c:pt idx="100">
                  <c:v>68.825312141653669</c:v>
                </c:pt>
                <c:pt idx="101">
                  <c:v>74.82377166157697</c:v>
                </c:pt>
                <c:pt idx="102">
                  <c:v>81.443190616785387</c:v>
                </c:pt>
                <c:pt idx="103">
                  <c:v>87.823613635372695</c:v>
                </c:pt>
                <c:pt idx="104">
                  <c:v>92.614436425039315</c:v>
                </c:pt>
                <c:pt idx="105">
                  <c:v>94.229845202841744</c:v>
                </c:pt>
                <c:pt idx="106">
                  <c:v>91.531579982951655</c:v>
                </c:pt>
                <c:pt idx="107">
                  <c:v>84.650526695200654</c:v>
                </c:pt>
                <c:pt idx="108">
                  <c:v>75.250342317639507</c:v>
                </c:pt>
                <c:pt idx="109">
                  <c:v>65.793420444425024</c:v>
                </c:pt>
                <c:pt idx="110">
                  <c:v>58.272704561035845</c:v>
                </c:pt>
                <c:pt idx="111">
                  <c:v>53.407825340668062</c:v>
                </c:pt>
                <c:pt idx="112">
                  <c:v>50.790191048711577</c:v>
                </c:pt>
                <c:pt idx="113">
                  <c:v>49.570673664054247</c:v>
                </c:pt>
                <c:pt idx="114">
                  <c:v>49.026459038072993</c:v>
                </c:pt>
                <c:pt idx="115">
                  <c:v>48.742116113158104</c:v>
                </c:pt>
                <c:pt idx="116">
                  <c:v>48.539792579808989</c:v>
                </c:pt>
                <c:pt idx="117">
                  <c:v>48.362052853307162</c:v>
                </c:pt>
                <c:pt idx="118">
                  <c:v>48.19837165890339</c:v>
                </c:pt>
                <c:pt idx="119">
                  <c:v>48.056496275948767</c:v>
                </c:pt>
                <c:pt idx="120">
                  <c:v>47.957436122777487</c:v>
                </c:pt>
                <c:pt idx="121">
                  <c:v>47.94009367709937</c:v>
                </c:pt>
                <c:pt idx="122">
                  <c:v>48.06957870782044</c:v>
                </c:pt>
                <c:pt idx="123">
                  <c:v>48.445703355011673</c:v>
                </c:pt>
                <c:pt idx="124">
                  <c:v>49.207077072446026</c:v>
                </c:pt>
                <c:pt idx="125">
                  <c:v>50.524007443539361</c:v>
                </c:pt>
                <c:pt idx="126">
                  <c:v>52.571592486704283</c:v>
                </c:pt>
                <c:pt idx="127">
                  <c:v>55.473996153736884</c:v>
                </c:pt>
                <c:pt idx="128">
                  <c:v>59.214117839236721</c:v>
                </c:pt>
                <c:pt idx="129">
                  <c:v>63.517128218756653</c:v>
                </c:pt>
                <c:pt idx="130">
                  <c:v>67.753855341971928</c:v>
                </c:pt>
                <c:pt idx="131">
                  <c:v>70.964925805393264</c:v>
                </c:pt>
                <c:pt idx="132">
                  <c:v>72.116863992322379</c:v>
                </c:pt>
                <c:pt idx="133">
                  <c:v>70.574099093148419</c:v>
                </c:pt>
                <c:pt idx="134">
                  <c:v>66.531223836083768</c:v>
                </c:pt>
                <c:pt idx="135">
                  <c:v>61.041170687054361</c:v>
                </c:pt>
                <c:pt idx="136">
                  <c:v>55.525657449517546</c:v>
                </c:pt>
                <c:pt idx="137">
                  <c:v>51.094488089004706</c:v>
                </c:pt>
                <c:pt idx="138">
                  <c:v>48.158172110560521</c:v>
                </c:pt>
                <c:pt idx="139">
                  <c:v>46.518253268903095</c:v>
                </c:pt>
                <c:pt idx="140">
                  <c:v>45.720056372254177</c:v>
                </c:pt>
                <c:pt idx="141">
                  <c:v>45.352735074721565</c:v>
                </c:pt>
                <c:pt idx="142">
                  <c:v>45.16209957903812</c:v>
                </c:pt>
                <c:pt idx="143">
                  <c:v>45.028487740176537</c:v>
                </c:pt>
                <c:pt idx="144">
                  <c:v>44.907400974287569</c:v>
                </c:pt>
                <c:pt idx="145">
                  <c:v>44.78569834006268</c:v>
                </c:pt>
                <c:pt idx="146">
                  <c:v>44.660509651345293</c:v>
                </c:pt>
                <c:pt idx="147">
                  <c:v>44.531666076719432</c:v>
                </c:pt>
                <c:pt idx="148">
                  <c:v>44.399561884219807</c:v>
                </c:pt>
                <c:pt idx="149">
                  <c:v>44.264660086565584</c:v>
                </c:pt>
                <c:pt idx="150">
                  <c:v>44.127393443933535</c:v>
                </c:pt>
                <c:pt idx="151">
                  <c:v>43.988145965064014</c:v>
                </c:pt>
                <c:pt idx="152">
                  <c:v>43.847250763917806</c:v>
                </c:pt>
                <c:pt idx="153">
                  <c:v>43.704992493219827</c:v>
                </c:pt>
                <c:pt idx="154">
                  <c:v>43.561611646395441</c:v>
                </c:pt>
                <c:pt idx="155">
                  <c:v>43.417309616883784</c:v>
                </c:pt>
                <c:pt idx="156">
                  <c:v>43.272253882586668</c:v>
                </c:pt>
                <c:pt idx="157">
                  <c:v>43.126582948441367</c:v>
                </c:pt>
                <c:pt idx="158">
                  <c:v>42.980410853306324</c:v>
                </c:pt>
                <c:pt idx="159">
                  <c:v>42.833831158830506</c:v>
                </c:pt>
                <c:pt idx="160">
                  <c:v>42.686920406362304</c:v>
                </c:pt>
                <c:pt idx="161">
                  <c:v>42.539741067178362</c:v>
                </c:pt>
                <c:pt idx="162">
                  <c:v>42.392344031522455</c:v>
                </c:pt>
                <c:pt idx="163">
                  <c:v>42.244770690231597</c:v>
                </c:pt>
                <c:pt idx="164">
                  <c:v>42.097054663881238</c:v>
                </c:pt>
                <c:pt idx="165">
                  <c:v>41.949223231540664</c:v>
                </c:pt>
                <c:pt idx="166">
                  <c:v>41.801298506385869</c:v>
                </c:pt>
                <c:pt idx="167">
                  <c:v>41.653298399792071</c:v>
                </c:pt>
                <c:pt idx="168">
                  <c:v>41.505237409838863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F8-4969-BE51-DEBA8586A03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B!$BI$28:$BI$228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63.383414909479001</c:v>
                </c:pt>
                <c:pt idx="4">
                  <c:v>63.582578510136692</c:v>
                </c:pt>
                <c:pt idx="5">
                  <c:v>63.781743192975377</c:v>
                </c:pt>
                <c:pt idx="6">
                  <c:v>63.980908982586556</c:v>
                </c:pt>
                <c:pt idx="7">
                  <c:v>64.180075843744561</c:v>
                </c:pt>
                <c:pt idx="8">
                  <c:v>64.379243648783017</c:v>
                </c:pt>
                <c:pt idx="9">
                  <c:v>64.578412132088829</c:v>
                </c:pt>
                <c:pt idx="10">
                  <c:v>64.777580827231816</c:v>
                </c:pt>
                <c:pt idx="11">
                  <c:v>64.97674898079039</c:v>
                </c:pt>
                <c:pt idx="12">
                  <c:v>65.17591543502536</c:v>
                </c:pt>
                <c:pt idx="13">
                  <c:v>65.375078469054841</c:v>
                </c:pt>
                <c:pt idx="14">
                  <c:v>65.574235584919023</c:v>
                </c:pt>
                <c:pt idx="15">
                  <c:v>65.773383220667569</c:v>
                </c:pt>
                <c:pt idx="16">
                  <c:v>65.972516367059995</c:v>
                </c:pt>
                <c:pt idx="17">
                  <c:v>66.171628057267</c:v>
                </c:pt>
                <c:pt idx="18">
                  <c:v>66.370708689616322</c:v>
                </c:pt>
                <c:pt idx="19">
                  <c:v>66.569745131326158</c:v>
                </c:pt>
                <c:pt idx="20">
                  <c:v>66.768719535532185</c:v>
                </c:pt>
                <c:pt idx="21">
                  <c:v>66.967607783755923</c:v>
                </c:pt>
                <c:pt idx="22">
                  <c:v>67.166377440040435</c:v>
                </c:pt>
                <c:pt idx="23">
                  <c:v>67.36498506975704</c:v>
                </c:pt>
                <c:pt idx="24">
                  <c:v>67.563372733664806</c:v>
                </c:pt>
                <c:pt idx="25">
                  <c:v>67.761463413891235</c:v>
                </c:pt>
                <c:pt idx="26">
                  <c:v>67.959155060381903</c:v>
                </c:pt>
                <c:pt idx="27">
                  <c:v>68.156312860936438</c:v>
                </c:pt>
                <c:pt idx="28">
                  <c:v>68.352759231841034</c:v>
                </c:pt>
                <c:pt idx="29">
                  <c:v>68.548260895997359</c:v>
                </c:pt>
                <c:pt idx="30">
                  <c:v>68.742512258666196</c:v>
                </c:pt>
                <c:pt idx="31">
                  <c:v>68.935114106592124</c:v>
                </c:pt>
                <c:pt idx="32">
                  <c:v>69.125546447179161</c:v>
                </c:pt>
                <c:pt idx="33">
                  <c:v>69.313134080312921</c:v>
                </c:pt>
                <c:pt idx="34">
                  <c:v>69.49700327826767</c:v>
                </c:pt>
                <c:pt idx="35">
                  <c:v>69.676027780880744</c:v>
                </c:pt>
                <c:pt idx="36">
                  <c:v>69.848762267698049</c:v>
                </c:pt>
                <c:pt idx="37">
                  <c:v>70.013361668327605</c:v>
                </c:pt>
                <c:pt idx="38">
                  <c:v>70.167485308595914</c:v>
                </c:pt>
                <c:pt idx="39">
                  <c:v>70.308186248344754</c:v>
                </c:pt>
                <c:pt idx="40">
                  <c:v>70.431788643772819</c:v>
                </c:pt>
                <c:pt idx="41">
                  <c:v>70.533760068065121</c:v>
                </c:pt>
                <c:pt idx="42">
                  <c:v>70.608592001099126</c:v>
                </c:pt>
                <c:pt idx="43">
                  <c:v>70.649710577986184</c:v>
                </c:pt>
                <c:pt idx="44">
                  <c:v>70.649451099795101</c:v>
                </c:pt>
                <c:pt idx="45">
                  <c:v>70.599142566780614</c:v>
                </c:pt>
                <c:pt idx="46">
                  <c:v>70.48935939865494</c:v>
                </c:pt>
                <c:pt idx="47">
                  <c:v>70.310400490688153</c:v>
                </c:pt>
                <c:pt idx="48">
                  <c:v>70.053041762866172</c:v>
                </c:pt>
                <c:pt idx="49">
                  <c:v>69.709567271076992</c:v>
                </c:pt>
                <c:pt idx="50">
                  <c:v>69.275009921935521</c:v>
                </c:pt>
                <c:pt idx="51">
                  <c:v>68.748432990804318</c:v>
                </c:pt>
                <c:pt idx="52">
                  <c:v>68.133986228831631</c:v>
                </c:pt>
                <c:pt idx="53">
                  <c:v>67.441423766580129</c:v>
                </c:pt>
                <c:pt idx="54">
                  <c:v>66.685825130901932</c:v>
                </c:pt>
                <c:pt idx="55">
                  <c:v>65.88643254902334</c:v>
                </c:pt>
                <c:pt idx="56">
                  <c:v>65.06476317620529</c:v>
                </c:pt>
                <c:pt idx="57">
                  <c:v>64.24237585821561</c:v>
                </c:pt>
                <c:pt idx="58">
                  <c:v>63.438767712913645</c:v>
                </c:pt>
                <c:pt idx="59">
                  <c:v>62.669805371903017</c:v>
                </c:pt>
                <c:pt idx="60">
                  <c:v>61.946902623265501</c:v>
                </c:pt>
                <c:pt idx="61">
                  <c:v>61.27693519712453</c:v>
                </c:pt>
                <c:pt idx="62">
                  <c:v>60.662720750663418</c:v>
                </c:pt>
                <c:pt idx="63">
                  <c:v>60.103825101876012</c:v>
                </c:pt>
                <c:pt idx="64">
                  <c:v>59.597472085944702</c:v>
                </c:pt>
                <c:pt idx="65">
                  <c:v>59.139396729731729</c:v>
                </c:pt>
                <c:pt idx="66">
                  <c:v>58.724553261198686</c:v>
                </c:pt>
                <c:pt idx="67">
                  <c:v>58.347648304266151</c:v>
                </c:pt>
                <c:pt idx="68">
                  <c:v>58.003507709907147</c:v>
                </c:pt>
                <c:pt idx="69">
                  <c:v>57.687304580859724</c:v>
                </c:pt>
                <c:pt idx="70">
                  <c:v>57.394681717856187</c:v>
                </c:pt>
                <c:pt idx="71">
                  <c:v>57.121799659895835</c:v>
                </c:pt>
                <c:pt idx="72">
                  <c:v>56.865336008716895</c:v>
                </c:pt>
                <c:pt idx="73">
                  <c:v>56.622455473255648</c:v>
                </c:pt>
                <c:pt idx="74">
                  <c:v>56.390764398895769</c:v>
                </c:pt>
                <c:pt idx="75">
                  <c:v>56.168258975103079</c:v>
                </c:pt>
                <c:pt idx="76">
                  <c:v>55.953272899968788</c:v>
                </c:pt>
                <c:pt idx="77">
                  <c:v>55.744427869566785</c:v>
                </c:pt>
                <c:pt idx="78">
                  <c:v>55.540588638288703</c:v>
                </c:pt>
                <c:pt idx="79">
                  <c:v>55.340823354939772</c:v>
                </c:pt>
                <c:pt idx="80">
                  <c:v>55.144369244870276</c:v>
                </c:pt>
                <c:pt idx="81">
                  <c:v>54.950603348025197</c:v>
                </c:pt>
                <c:pt idx="82">
                  <c:v>54.75901784037832</c:v>
                </c:pt>
                <c:pt idx="83">
                  <c:v>54.569199394913831</c:v>
                </c:pt>
                <c:pt idx="84">
                  <c:v>54.380812033143464</c:v>
                </c:pt>
                <c:pt idx="85">
                  <c:v>54.19358294972514</c:v>
                </c:pt>
                <c:pt idx="86">
                  <c:v>54.007290842471065</c:v>
                </c:pt>
                <c:pt idx="87">
                  <c:v>53.821756336518909</c:v>
                </c:pt>
                <c:pt idx="88">
                  <c:v>53.636834148042198</c:v>
                </c:pt>
                <c:pt idx="89">
                  <c:v>53.452406685973074</c:v>
                </c:pt>
                <c:pt idx="90">
                  <c:v>53.268378838068521</c:v>
                </c:pt>
                <c:pt idx="91">
                  <c:v>53.084673729668353</c:v>
                </c:pt>
                <c:pt idx="92">
                  <c:v>52.901229279727168</c:v>
                </c:pt>
                <c:pt idx="93">
                  <c:v>52.717995409559663</c:v>
                </c:pt>
                <c:pt idx="94">
                  <c:v>52.534931785794519</c:v>
                </c:pt>
                <c:pt idx="95">
                  <c:v>52.352006000917541</c:v>
                </c:pt>
                <c:pt idx="96">
                  <c:v>52.169192113124616</c:v>
                </c:pt>
                <c:pt idx="97">
                  <c:v>51.986469482589456</c:v>
                </c:pt>
                <c:pt idx="98">
                  <c:v>51.803821854218981</c:v>
                </c:pt>
                <c:pt idx="99">
                  <c:v>51.621236648006978</c:v>
                </c:pt>
                <c:pt idx="100">
                  <c:v>51.43870442764586</c:v>
                </c:pt>
                <c:pt idx="101">
                  <c:v>51.256218526519426</c:v>
                </c:pt>
                <c:pt idx="102">
                  <c:v>51.073774817948241</c:v>
                </c:pt>
                <c:pt idx="103">
                  <c:v>50.891371623953212</c:v>
                </c:pt>
                <c:pt idx="104">
                  <c:v>50.709009764190142</c:v>
                </c:pt>
                <c:pt idx="105">
                  <c:v>50.526692754443687</c:v>
                </c:pt>
                <c:pt idx="106">
                  <c:v>50.344427172519175</c:v>
                </c:pt>
                <c:pt idx="107">
                  <c:v>50.162223218912352</c:v>
                </c:pt>
                <c:pt idx="108">
                  <c:v>49.980095510656867</c:v>
                </c:pt>
                <c:pt idx="109">
                  <c:v>49.798064159619649</c:v>
                </c:pt>
                <c:pt idx="110">
                  <c:v>49.616156201542388</c:v>
                </c:pt>
                <c:pt idx="111">
                  <c:v>49.434407459470258</c:v>
                </c:pt>
                <c:pt idx="112">
                  <c:v>49.252864944708236</c:v>
                </c:pt>
                <c:pt idx="113">
                  <c:v>49.071589919357869</c:v>
                </c:pt>
                <c:pt idx="114">
                  <c:v>48.890661765053054</c:v>
                </c:pt>
                <c:pt idx="115">
                  <c:v>48.710182819275076</c:v>
                </c:pt>
                <c:pt idx="116">
                  <c:v>48.530284347430872</c:v>
                </c:pt>
                <c:pt idx="117">
                  <c:v>48.351133805437811</c:v>
                </c:pt>
                <c:pt idx="118">
                  <c:v>48.172943497601104</c:v>
                </c:pt>
                <c:pt idx="119">
                  <c:v>47.99598062365402</c:v>
                </c:pt>
                <c:pt idx="120">
                  <c:v>47.820578502449635</c:v>
                </c:pt>
                <c:pt idx="121">
                  <c:v>47.647148413074802</c:v>
                </c:pt>
                <c:pt idx="122">
                  <c:v>47.476190955955325</c:v>
                </c:pt>
                <c:pt idx="123">
                  <c:v>47.308305062621173</c:v>
                </c:pt>
                <c:pt idx="124">
                  <c:v>47.14419176518826</c:v>
                </c:pt>
                <c:pt idx="125">
                  <c:v>46.98464865609499</c:v>
                </c:pt>
                <c:pt idx="126">
                  <c:v>46.830549872486223</c:v>
                </c:pt>
                <c:pt idx="127">
                  <c:v>46.682805927103644</c:v>
                </c:pt>
                <c:pt idx="128">
                  <c:v>46.542298567113278</c:v>
                </c:pt>
                <c:pt idx="129">
                  <c:v>46.409789031720976</c:v>
                </c:pt>
                <c:pt idx="130">
                  <c:v>46.285804312013951</c:v>
                </c:pt>
                <c:pt idx="131">
                  <c:v>46.170515006400066</c:v>
                </c:pt>
                <c:pt idx="132">
                  <c:v>46.063627985667694</c:v>
                </c:pt>
                <c:pt idx="133">
                  <c:v>45.964323145096564</c:v>
                </c:pt>
                <c:pt idx="134">
                  <c:v>45.871261074986677</c:v>
                </c:pt>
                <c:pt idx="135">
                  <c:v>45.782674791153539</c:v>
                </c:pt>
                <c:pt idx="136">
                  <c:v>45.69653633423323</c:v>
                </c:pt>
                <c:pt idx="137">
                  <c:v>45.610766410990266</c:v>
                </c:pt>
                <c:pt idx="138">
                  <c:v>45.523442463203693</c:v>
                </c:pt>
                <c:pt idx="139">
                  <c:v>45.432963409662058</c:v>
                </c:pt>
                <c:pt idx="140">
                  <c:v>45.338145623508893</c:v>
                </c:pt>
                <c:pt idx="141">
                  <c:v>45.238246138333395</c:v>
                </c:pt>
                <c:pt idx="142">
                  <c:v>45.132926639466454</c:v>
                </c:pt>
                <c:pt idx="143">
                  <c:v>45.022180553743425</c:v>
                </c:pt>
                <c:pt idx="144">
                  <c:v>44.906245648591543</c:v>
                </c:pt>
                <c:pt idx="145">
                  <c:v>44.785519247178584</c:v>
                </c:pt>
                <c:pt idx="146">
                  <c:v>44.66048617983116</c:v>
                </c:pt>
                <c:pt idx="147">
                  <c:v>44.531663478062448</c:v>
                </c:pt>
                <c:pt idx="148">
                  <c:v>44.399561641326457</c:v>
                </c:pt>
                <c:pt idx="149">
                  <c:v>44.264660067409757</c:v>
                </c:pt>
                <c:pt idx="150">
                  <c:v>44.127393442659439</c:v>
                </c:pt>
                <c:pt idx="151">
                  <c:v>43.988145964992576</c:v>
                </c:pt>
                <c:pt idx="152">
                  <c:v>43.847250763914431</c:v>
                </c:pt>
                <c:pt idx="153">
                  <c:v>43.704992493219692</c:v>
                </c:pt>
                <c:pt idx="154">
                  <c:v>43.561611646395434</c:v>
                </c:pt>
                <c:pt idx="155">
                  <c:v>43.417309616883784</c:v>
                </c:pt>
                <c:pt idx="156">
                  <c:v>43.272253882586668</c:v>
                </c:pt>
                <c:pt idx="157">
                  <c:v>43.126582948441367</c:v>
                </c:pt>
                <c:pt idx="158">
                  <c:v>42.980410853306324</c:v>
                </c:pt>
                <c:pt idx="159">
                  <c:v>42.833831158830506</c:v>
                </c:pt>
                <c:pt idx="160">
                  <c:v>42.686920406362304</c:v>
                </c:pt>
                <c:pt idx="161">
                  <c:v>42.539741067178362</c:v>
                </c:pt>
                <c:pt idx="162">
                  <c:v>42.392344031522455</c:v>
                </c:pt>
                <c:pt idx="163">
                  <c:v>42.244770690231597</c:v>
                </c:pt>
                <c:pt idx="164">
                  <c:v>42.097054663881238</c:v>
                </c:pt>
                <c:pt idx="165">
                  <c:v>41.949223231540664</c:v>
                </c:pt>
                <c:pt idx="166">
                  <c:v>41.801298506385869</c:v>
                </c:pt>
                <c:pt idx="167">
                  <c:v>41.653298399792071</c:v>
                </c:pt>
                <c:pt idx="168">
                  <c:v>41.505237409838863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F8-4969-BE51-DEBA8586A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B!$N$28:$N$228</c:f>
              <c:numCache>
                <c:formatCode>General</c:formatCode>
                <c:ptCount val="201"/>
                <c:pt idx="0">
                  <c:v>64.933000000000007</c:v>
                </c:pt>
                <c:pt idx="1">
                  <c:v>65.283000000000001</c:v>
                </c:pt>
                <c:pt idx="2">
                  <c:v>65.216999999999999</c:v>
                </c:pt>
                <c:pt idx="3">
                  <c:v>65.183000000000007</c:v>
                </c:pt>
                <c:pt idx="4">
                  <c:v>63.3</c:v>
                </c:pt>
                <c:pt idx="5">
                  <c:v>64.349999999999994</c:v>
                </c:pt>
                <c:pt idx="6">
                  <c:v>63.033000000000001</c:v>
                </c:pt>
                <c:pt idx="7">
                  <c:v>64.75</c:v>
                </c:pt>
                <c:pt idx="8">
                  <c:v>64.25</c:v>
                </c:pt>
                <c:pt idx="9">
                  <c:v>65.033000000000001</c:v>
                </c:pt>
                <c:pt idx="10">
                  <c:v>65.900000000000006</c:v>
                </c:pt>
                <c:pt idx="11">
                  <c:v>64.55</c:v>
                </c:pt>
                <c:pt idx="12">
                  <c:v>65</c:v>
                </c:pt>
                <c:pt idx="13">
                  <c:v>63.966999999999999</c:v>
                </c:pt>
                <c:pt idx="14">
                  <c:v>65.016999999999996</c:v>
                </c:pt>
                <c:pt idx="15">
                  <c:v>63.8</c:v>
                </c:pt>
                <c:pt idx="16">
                  <c:v>64.983000000000004</c:v>
                </c:pt>
                <c:pt idx="17">
                  <c:v>64.983000000000004</c:v>
                </c:pt>
                <c:pt idx="18">
                  <c:v>64.099999999999994</c:v>
                </c:pt>
                <c:pt idx="19">
                  <c:v>64.349999999999994</c:v>
                </c:pt>
                <c:pt idx="20">
                  <c:v>66.25</c:v>
                </c:pt>
                <c:pt idx="21">
                  <c:v>66.8</c:v>
                </c:pt>
                <c:pt idx="22">
                  <c:v>67.599999999999994</c:v>
                </c:pt>
                <c:pt idx="23">
                  <c:v>68.632999999999996</c:v>
                </c:pt>
                <c:pt idx="24">
                  <c:v>67.95</c:v>
                </c:pt>
                <c:pt idx="25">
                  <c:v>67.632999999999996</c:v>
                </c:pt>
                <c:pt idx="26">
                  <c:v>66.917000000000002</c:v>
                </c:pt>
                <c:pt idx="27">
                  <c:v>68.400000000000006</c:v>
                </c:pt>
                <c:pt idx="28">
                  <c:v>68.2</c:v>
                </c:pt>
                <c:pt idx="29">
                  <c:v>70.05</c:v>
                </c:pt>
                <c:pt idx="30">
                  <c:v>68</c:v>
                </c:pt>
                <c:pt idx="31">
                  <c:v>68.867000000000004</c:v>
                </c:pt>
                <c:pt idx="32">
                  <c:v>70.099999999999994</c:v>
                </c:pt>
                <c:pt idx="33">
                  <c:v>69.966999999999999</c:v>
                </c:pt>
                <c:pt idx="34">
                  <c:v>70.533000000000001</c:v>
                </c:pt>
                <c:pt idx="35">
                  <c:v>71.367000000000004</c:v>
                </c:pt>
                <c:pt idx="36">
                  <c:v>72.483000000000004</c:v>
                </c:pt>
                <c:pt idx="37">
                  <c:v>75.082999999999998</c:v>
                </c:pt>
                <c:pt idx="38">
                  <c:v>76.400000000000006</c:v>
                </c:pt>
                <c:pt idx="39">
                  <c:v>80.832999999999998</c:v>
                </c:pt>
                <c:pt idx="40">
                  <c:v>83.8</c:v>
                </c:pt>
                <c:pt idx="41">
                  <c:v>88.483000000000004</c:v>
                </c:pt>
                <c:pt idx="42">
                  <c:v>101.767</c:v>
                </c:pt>
                <c:pt idx="43">
                  <c:v>121.467</c:v>
                </c:pt>
                <c:pt idx="44">
                  <c:v>144.517</c:v>
                </c:pt>
                <c:pt idx="45">
                  <c:v>168.21700000000001</c:v>
                </c:pt>
                <c:pt idx="46">
                  <c:v>189.63300000000001</c:v>
                </c:pt>
                <c:pt idx="47">
                  <c:v>206.55</c:v>
                </c:pt>
                <c:pt idx="48">
                  <c:v>217.93299999999999</c:v>
                </c:pt>
                <c:pt idx="49">
                  <c:v>226.05</c:v>
                </c:pt>
                <c:pt idx="50">
                  <c:v>229.88300000000001</c:v>
                </c:pt>
                <c:pt idx="51">
                  <c:v>231</c:v>
                </c:pt>
                <c:pt idx="52">
                  <c:v>226.917</c:v>
                </c:pt>
                <c:pt idx="53">
                  <c:v>215.95</c:v>
                </c:pt>
                <c:pt idx="54">
                  <c:v>186.95</c:v>
                </c:pt>
                <c:pt idx="55">
                  <c:v>134.30000000000001</c:v>
                </c:pt>
                <c:pt idx="56">
                  <c:v>80.132999999999996</c:v>
                </c:pt>
                <c:pt idx="57">
                  <c:v>64.533000000000001</c:v>
                </c:pt>
                <c:pt idx="58">
                  <c:v>63.433</c:v>
                </c:pt>
                <c:pt idx="59">
                  <c:v>63.616999999999997</c:v>
                </c:pt>
                <c:pt idx="60">
                  <c:v>66.099999999999994</c:v>
                </c:pt>
                <c:pt idx="61">
                  <c:v>71.466999999999999</c:v>
                </c:pt>
                <c:pt idx="62">
                  <c:v>79</c:v>
                </c:pt>
                <c:pt idx="63">
                  <c:v>89.35</c:v>
                </c:pt>
                <c:pt idx="64">
                  <c:v>104.867</c:v>
                </c:pt>
                <c:pt idx="65">
                  <c:v>124.68300000000001</c:v>
                </c:pt>
                <c:pt idx="66">
                  <c:v>140.86699999999999</c:v>
                </c:pt>
                <c:pt idx="67">
                  <c:v>156.38300000000001</c:v>
                </c:pt>
                <c:pt idx="68">
                  <c:v>169.21700000000001</c:v>
                </c:pt>
                <c:pt idx="69">
                  <c:v>176.267</c:v>
                </c:pt>
                <c:pt idx="70">
                  <c:v>181.43299999999999</c:v>
                </c:pt>
                <c:pt idx="71">
                  <c:v>184.43299999999999</c:v>
                </c:pt>
                <c:pt idx="72">
                  <c:v>180.31700000000001</c:v>
                </c:pt>
                <c:pt idx="73">
                  <c:v>167.06700000000001</c:v>
                </c:pt>
                <c:pt idx="74">
                  <c:v>135.21700000000001</c:v>
                </c:pt>
                <c:pt idx="75">
                  <c:v>89.35</c:v>
                </c:pt>
                <c:pt idx="76">
                  <c:v>59.283000000000001</c:v>
                </c:pt>
                <c:pt idx="77">
                  <c:v>54.5</c:v>
                </c:pt>
                <c:pt idx="78">
                  <c:v>53.183</c:v>
                </c:pt>
                <c:pt idx="79">
                  <c:v>52.25</c:v>
                </c:pt>
                <c:pt idx="80">
                  <c:v>53.167000000000002</c:v>
                </c:pt>
                <c:pt idx="81">
                  <c:v>52.7</c:v>
                </c:pt>
                <c:pt idx="82">
                  <c:v>51.716999999999999</c:v>
                </c:pt>
                <c:pt idx="83">
                  <c:v>53.466999999999999</c:v>
                </c:pt>
                <c:pt idx="84">
                  <c:v>53.633000000000003</c:v>
                </c:pt>
                <c:pt idx="85">
                  <c:v>54.533000000000001</c:v>
                </c:pt>
                <c:pt idx="86">
                  <c:v>53.05</c:v>
                </c:pt>
                <c:pt idx="87">
                  <c:v>53.25</c:v>
                </c:pt>
                <c:pt idx="88">
                  <c:v>52.582999999999998</c:v>
                </c:pt>
                <c:pt idx="89">
                  <c:v>54.267000000000003</c:v>
                </c:pt>
                <c:pt idx="90">
                  <c:v>53.716999999999999</c:v>
                </c:pt>
                <c:pt idx="91">
                  <c:v>54.267000000000003</c:v>
                </c:pt>
                <c:pt idx="92">
                  <c:v>55.332999999999998</c:v>
                </c:pt>
                <c:pt idx="93">
                  <c:v>54.1</c:v>
                </c:pt>
                <c:pt idx="94">
                  <c:v>53.582999999999998</c:v>
                </c:pt>
                <c:pt idx="95">
                  <c:v>53.232999999999997</c:v>
                </c:pt>
                <c:pt idx="96">
                  <c:v>53</c:v>
                </c:pt>
                <c:pt idx="97">
                  <c:v>54.267000000000003</c:v>
                </c:pt>
                <c:pt idx="98">
                  <c:v>56.533000000000001</c:v>
                </c:pt>
                <c:pt idx="99">
                  <c:v>57.9</c:v>
                </c:pt>
                <c:pt idx="100">
                  <c:v>65.483000000000004</c:v>
                </c:pt>
                <c:pt idx="101">
                  <c:v>71.716999999999999</c:v>
                </c:pt>
                <c:pt idx="102">
                  <c:v>81.966999999999999</c:v>
                </c:pt>
                <c:pt idx="103">
                  <c:v>89.45</c:v>
                </c:pt>
                <c:pt idx="104">
                  <c:v>96.466999999999999</c:v>
                </c:pt>
                <c:pt idx="105">
                  <c:v>98.483000000000004</c:v>
                </c:pt>
                <c:pt idx="106">
                  <c:v>95.417000000000002</c:v>
                </c:pt>
                <c:pt idx="107">
                  <c:v>87.082999999999998</c:v>
                </c:pt>
                <c:pt idx="108">
                  <c:v>77.216999999999999</c:v>
                </c:pt>
                <c:pt idx="109">
                  <c:v>64.55</c:v>
                </c:pt>
                <c:pt idx="110">
                  <c:v>53.85</c:v>
                </c:pt>
                <c:pt idx="111">
                  <c:v>51.767000000000003</c:v>
                </c:pt>
                <c:pt idx="112">
                  <c:v>47.633000000000003</c:v>
                </c:pt>
                <c:pt idx="113">
                  <c:v>48.133000000000003</c:v>
                </c:pt>
                <c:pt idx="114">
                  <c:v>47.55</c:v>
                </c:pt>
                <c:pt idx="115">
                  <c:v>47.767000000000003</c:v>
                </c:pt>
                <c:pt idx="116">
                  <c:v>47.55</c:v>
                </c:pt>
                <c:pt idx="117">
                  <c:v>47.133000000000003</c:v>
                </c:pt>
                <c:pt idx="118">
                  <c:v>48.582999999999998</c:v>
                </c:pt>
                <c:pt idx="119">
                  <c:v>49.017000000000003</c:v>
                </c:pt>
                <c:pt idx="120">
                  <c:v>47.9</c:v>
                </c:pt>
                <c:pt idx="121">
                  <c:v>48.366999999999997</c:v>
                </c:pt>
                <c:pt idx="122">
                  <c:v>47.116999999999997</c:v>
                </c:pt>
                <c:pt idx="123">
                  <c:v>48.633000000000003</c:v>
                </c:pt>
                <c:pt idx="124">
                  <c:v>47.966999999999999</c:v>
                </c:pt>
                <c:pt idx="125">
                  <c:v>47.933</c:v>
                </c:pt>
                <c:pt idx="126">
                  <c:v>49.35</c:v>
                </c:pt>
                <c:pt idx="127">
                  <c:v>52.5</c:v>
                </c:pt>
                <c:pt idx="128">
                  <c:v>56.317</c:v>
                </c:pt>
                <c:pt idx="129">
                  <c:v>61.55</c:v>
                </c:pt>
                <c:pt idx="130">
                  <c:v>67.650000000000006</c:v>
                </c:pt>
                <c:pt idx="131">
                  <c:v>73.150000000000006</c:v>
                </c:pt>
                <c:pt idx="132">
                  <c:v>76.033000000000001</c:v>
                </c:pt>
                <c:pt idx="133">
                  <c:v>75.150000000000006</c:v>
                </c:pt>
                <c:pt idx="134">
                  <c:v>69.667000000000002</c:v>
                </c:pt>
                <c:pt idx="135">
                  <c:v>59.6</c:v>
                </c:pt>
                <c:pt idx="136">
                  <c:v>52.232999999999997</c:v>
                </c:pt>
                <c:pt idx="137">
                  <c:v>47.45</c:v>
                </c:pt>
                <c:pt idx="138">
                  <c:v>44</c:v>
                </c:pt>
                <c:pt idx="139">
                  <c:v>44.383000000000003</c:v>
                </c:pt>
                <c:pt idx="140">
                  <c:v>44.216999999999999</c:v>
                </c:pt>
                <c:pt idx="141">
                  <c:v>43.25</c:v>
                </c:pt>
                <c:pt idx="142">
                  <c:v>45.7</c:v>
                </c:pt>
                <c:pt idx="143">
                  <c:v>44.567</c:v>
                </c:pt>
                <c:pt idx="144">
                  <c:v>43.4</c:v>
                </c:pt>
                <c:pt idx="145">
                  <c:v>45.033000000000001</c:v>
                </c:pt>
                <c:pt idx="146">
                  <c:v>42.966999999999999</c:v>
                </c:pt>
                <c:pt idx="147">
                  <c:v>44.116999999999997</c:v>
                </c:pt>
                <c:pt idx="148">
                  <c:v>43.917000000000002</c:v>
                </c:pt>
                <c:pt idx="149">
                  <c:v>43.4</c:v>
                </c:pt>
                <c:pt idx="150">
                  <c:v>44.8</c:v>
                </c:pt>
                <c:pt idx="151">
                  <c:v>43.55</c:v>
                </c:pt>
                <c:pt idx="152">
                  <c:v>44.332999999999998</c:v>
                </c:pt>
                <c:pt idx="153">
                  <c:v>43.732999999999997</c:v>
                </c:pt>
                <c:pt idx="154">
                  <c:v>43.866999999999997</c:v>
                </c:pt>
                <c:pt idx="155">
                  <c:v>42.567</c:v>
                </c:pt>
                <c:pt idx="156">
                  <c:v>45.332999999999998</c:v>
                </c:pt>
                <c:pt idx="157">
                  <c:v>44.116999999999997</c:v>
                </c:pt>
                <c:pt idx="158">
                  <c:v>42.45</c:v>
                </c:pt>
                <c:pt idx="159">
                  <c:v>43.2</c:v>
                </c:pt>
                <c:pt idx="160">
                  <c:v>45.082999999999998</c:v>
                </c:pt>
                <c:pt idx="161">
                  <c:v>43.482999999999997</c:v>
                </c:pt>
                <c:pt idx="162">
                  <c:v>42.267000000000003</c:v>
                </c:pt>
                <c:pt idx="163">
                  <c:v>42.55</c:v>
                </c:pt>
                <c:pt idx="164">
                  <c:v>43.5</c:v>
                </c:pt>
                <c:pt idx="165">
                  <c:v>42</c:v>
                </c:pt>
                <c:pt idx="166">
                  <c:v>42.267000000000003</c:v>
                </c:pt>
                <c:pt idx="167">
                  <c:v>41.616999999999997</c:v>
                </c:pt>
                <c:pt idx="168">
                  <c:v>42.332999999999998</c:v>
                </c:pt>
                <c:pt idx="169">
                  <c:v>42.067</c:v>
                </c:pt>
                <c:pt idx="170">
                  <c:v>44.067</c:v>
                </c:pt>
                <c:pt idx="171">
                  <c:v>43.35</c:v>
                </c:pt>
                <c:pt idx="172">
                  <c:v>43</c:v>
                </c:pt>
                <c:pt idx="173">
                  <c:v>40.067</c:v>
                </c:pt>
                <c:pt idx="174">
                  <c:v>41.3</c:v>
                </c:pt>
                <c:pt idx="175">
                  <c:v>41.783000000000001</c:v>
                </c:pt>
                <c:pt idx="176">
                  <c:v>40.4</c:v>
                </c:pt>
                <c:pt idx="177">
                  <c:v>40.933</c:v>
                </c:pt>
                <c:pt idx="178">
                  <c:v>41.383000000000003</c:v>
                </c:pt>
                <c:pt idx="179">
                  <c:v>40.799999999999997</c:v>
                </c:pt>
                <c:pt idx="180">
                  <c:v>42.567</c:v>
                </c:pt>
                <c:pt idx="181">
                  <c:v>41.183</c:v>
                </c:pt>
                <c:pt idx="182">
                  <c:v>40.517000000000003</c:v>
                </c:pt>
                <c:pt idx="183">
                  <c:v>40.049999999999997</c:v>
                </c:pt>
                <c:pt idx="184">
                  <c:v>39.317</c:v>
                </c:pt>
                <c:pt idx="185">
                  <c:v>40.200000000000003</c:v>
                </c:pt>
                <c:pt idx="186">
                  <c:v>39.5</c:v>
                </c:pt>
                <c:pt idx="187">
                  <c:v>40.732999999999997</c:v>
                </c:pt>
                <c:pt idx="188">
                  <c:v>39.4</c:v>
                </c:pt>
                <c:pt idx="189">
                  <c:v>40.466999999999999</c:v>
                </c:pt>
                <c:pt idx="190">
                  <c:v>40.450000000000003</c:v>
                </c:pt>
                <c:pt idx="191">
                  <c:v>40.1</c:v>
                </c:pt>
                <c:pt idx="192">
                  <c:v>39.6</c:v>
                </c:pt>
                <c:pt idx="193">
                  <c:v>40.4</c:v>
                </c:pt>
                <c:pt idx="194">
                  <c:v>40.317</c:v>
                </c:pt>
                <c:pt idx="195">
                  <c:v>39.917000000000002</c:v>
                </c:pt>
                <c:pt idx="196">
                  <c:v>40.332999999999998</c:v>
                </c:pt>
                <c:pt idx="197">
                  <c:v>40.517000000000003</c:v>
                </c:pt>
                <c:pt idx="198">
                  <c:v>39.933</c:v>
                </c:pt>
                <c:pt idx="199">
                  <c:v>39.549999999999997</c:v>
                </c:pt>
                <c:pt idx="200">
                  <c:v>39.6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E-4B61-B4C3-7E886BF67C60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B!$AD$28:$AD$228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63.134205982351972</c:v>
                </c:pt>
                <c:pt idx="4">
                  <c:v>63.337986966033903</c:v>
                </c:pt>
                <c:pt idx="5">
                  <c:v>63.541767880596062</c:v>
                </c:pt>
                <c:pt idx="6">
                  <c:v>63.7455484513331</c:v>
                </c:pt>
                <c:pt idx="7">
                  <c:v>63.949328266012834</c:v>
                </c:pt>
                <c:pt idx="8">
                  <c:v>64.153106722252858</c:v>
                </c:pt>
                <c:pt idx="9">
                  <c:v>64.35688295718154</c:v>
                </c:pt>
                <c:pt idx="10">
                  <c:v>64.560655754263905</c:v>
                </c:pt>
                <c:pt idx="11">
                  <c:v>64.764423421526942</c:v>
                </c:pt>
                <c:pt idx="12">
                  <c:v>64.968183635949444</c:v>
                </c:pt>
                <c:pt idx="13">
                  <c:v>65.171933252656999</c:v>
                </c:pt>
                <c:pt idx="14">
                  <c:v>65.375668089747492</c:v>
                </c:pt>
                <c:pt idx="15">
                  <c:v>65.579382730879033</c:v>
                </c:pt>
                <c:pt idx="16">
                  <c:v>65.783070460712054</c:v>
                </c:pt>
                <c:pt idx="17">
                  <c:v>65.986723607889019</c:v>
                </c:pt>
                <c:pt idx="18">
                  <c:v>66.190334902462737</c:v>
                </c:pt>
                <c:pt idx="19">
                  <c:v>66.393901116759608</c:v>
                </c:pt>
                <c:pt idx="20">
                  <c:v>66.597431524448723</c:v>
                </c:pt>
                <c:pt idx="21">
                  <c:v>66.800966034563615</c:v>
                </c:pt>
                <c:pt idx="22">
                  <c:v>67.004611939310109</c:v>
                </c:pt>
                <c:pt idx="23">
                  <c:v>67.208615076017395</c:v>
                </c:pt>
                <c:pt idx="24">
                  <c:v>67.41349219109415</c:v>
                </c:pt>
                <c:pt idx="25">
                  <c:v>67.62026796521954</c:v>
                </c:pt>
                <c:pt idx="26">
                  <c:v>67.830883929627305</c:v>
                </c:pt>
                <c:pt idx="27">
                  <c:v>68.048877924626581</c:v>
                </c:pt>
                <c:pt idx="28">
                  <c:v>68.280470316432329</c:v>
                </c:pt>
                <c:pt idx="29">
                  <c:v>68.536231667827934</c:v>
                </c:pt>
                <c:pt idx="30">
                  <c:v>68.833535100316169</c:v>
                </c:pt>
                <c:pt idx="31">
                  <c:v>69.199997167262012</c:v>
                </c:pt>
                <c:pt idx="32">
                  <c:v>69.678058304855895</c:v>
                </c:pt>
                <c:pt idx="33">
                  <c:v>70.33071766163016</c:v>
                </c:pt>
                <c:pt idx="34">
                  <c:v>71.248188974142309</c:v>
                </c:pt>
                <c:pt idx="35">
                  <c:v>72.554869041723606</c:v>
                </c:pt>
                <c:pt idx="36">
                  <c:v>74.415521738037256</c:v>
                </c:pt>
                <c:pt idx="37">
                  <c:v>77.039036540438175</c:v>
                </c:pt>
                <c:pt idx="38">
                  <c:v>80.677635001087296</c:v>
                </c:pt>
                <c:pt idx="39">
                  <c:v>85.61913866552004</c:v>
                </c:pt>
                <c:pt idx="40">
                  <c:v>92.17007580025188</c:v>
                </c:pt>
                <c:pt idx="41">
                  <c:v>100.6281736728202</c:v>
                </c:pt>
                <c:pt idx="42">
                  <c:v>111.24425051717709</c:v>
                </c:pt>
                <c:pt idx="43">
                  <c:v>124.17557028551543</c:v>
                </c:pt>
                <c:pt idx="44">
                  <c:v>139.43470756289508</c:v>
                </c:pt>
                <c:pt idx="45">
                  <c:v>156.83765923538235</c:v>
                </c:pt>
                <c:pt idx="46">
                  <c:v>175.94622665158766</c:v>
                </c:pt>
                <c:pt idx="47">
                  <c:v>195.9728817167416</c:v>
                </c:pt>
                <c:pt idx="48">
                  <c:v>215.57783679666878</c:v>
                </c:pt>
                <c:pt idx="49">
                  <c:v>232.51356640827839</c:v>
                </c:pt>
                <c:pt idx="50">
                  <c:v>243.31349891937214</c:v>
                </c:pt>
                <c:pt idx="51">
                  <c:v>243.6603747562387</c:v>
                </c:pt>
                <c:pt idx="52">
                  <c:v>230.11816326331476</c:v>
                </c:pt>
                <c:pt idx="53">
                  <c:v>202.79145155159443</c:v>
                </c:pt>
                <c:pt idx="54">
                  <c:v>166.79241541632911</c:v>
                </c:pt>
                <c:pt idx="55">
                  <c:v>130.49091896963802</c:v>
                </c:pt>
                <c:pt idx="56">
                  <c:v>101.33732808221032</c:v>
                </c:pt>
                <c:pt idx="57">
                  <c:v>82.596985767537021</c:v>
                </c:pt>
                <c:pt idx="58">
                  <c:v>73.323072412438862</c:v>
                </c:pt>
                <c:pt idx="59">
                  <c:v>70.667548398113382</c:v>
                </c:pt>
                <c:pt idx="60">
                  <c:v>72.1032575050464</c:v>
                </c:pt>
                <c:pt idx="61">
                  <c:v>76.269592343380182</c:v>
                </c:pt>
                <c:pt idx="62">
                  <c:v>82.758363942231611</c:v>
                </c:pt>
                <c:pt idx="63">
                  <c:v>91.613566036951411</c:v>
                </c:pt>
                <c:pt idx="64">
                  <c:v>102.95439505712321</c:v>
                </c:pt>
                <c:pt idx="65">
                  <c:v>116.76142282761835</c:v>
                </c:pt>
                <c:pt idx="66">
                  <c:v>132.74615946676107</c:v>
                </c:pt>
                <c:pt idx="67">
                  <c:v>150.21906200079189</c:v>
                </c:pt>
                <c:pt idx="68">
                  <c:v>167.85773305031242</c:v>
                </c:pt>
                <c:pt idx="69">
                  <c:v>183.31390161387338</c:v>
                </c:pt>
                <c:pt idx="70">
                  <c:v>192.90600894293596</c:v>
                </c:pt>
                <c:pt idx="71">
                  <c:v>192.20728966581356</c:v>
                </c:pt>
                <c:pt idx="72">
                  <c:v>178.27208177697682</c:v>
                </c:pt>
                <c:pt idx="73">
                  <c:v>152.53421971884802</c:v>
                </c:pt>
                <c:pt idx="74">
                  <c:v>121.4622125928246</c:v>
                </c:pt>
                <c:pt idx="75">
                  <c:v>93.297328394093512</c:v>
                </c:pt>
                <c:pt idx="76">
                  <c:v>73.375432699477898</c:v>
                </c:pt>
                <c:pt idx="77">
                  <c:v>62.198458620414485</c:v>
                </c:pt>
                <c:pt idx="78">
                  <c:v>57.154583312927748</c:v>
                </c:pt>
                <c:pt idx="79">
                  <c:v>55.264964331353816</c:v>
                </c:pt>
                <c:pt idx="80">
                  <c:v>54.611613072969625</c:v>
                </c:pt>
                <c:pt idx="81">
                  <c:v>54.335048807315239</c:v>
                </c:pt>
                <c:pt idx="82">
                  <c:v>54.149531232124943</c:v>
                </c:pt>
                <c:pt idx="83">
                  <c:v>53.982421461504487</c:v>
                </c:pt>
                <c:pt idx="84">
                  <c:v>53.819280763918954</c:v>
                </c:pt>
                <c:pt idx="85">
                  <c:v>53.657841253903321</c:v>
                </c:pt>
                <c:pt idx="86">
                  <c:v>53.498053844799905</c:v>
                </c:pt>
                <c:pt idx="87">
                  <c:v>53.340728532870536</c:v>
                </c:pt>
                <c:pt idx="88">
                  <c:v>53.187973112576103</c:v>
                </c:pt>
                <c:pt idx="89">
                  <c:v>53.044426236186133</c:v>
                </c:pt>
                <c:pt idx="90">
                  <c:v>52.919492096805342</c:v>
                </c:pt>
                <c:pt idx="91">
                  <c:v>52.831021943834152</c:v>
                </c:pt>
                <c:pt idx="92">
                  <c:v>52.810854033014287</c:v>
                </c:pt>
                <c:pt idx="93">
                  <c:v>52.912293584283987</c:v>
                </c:pt>
                <c:pt idx="94">
                  <c:v>53.218845347652653</c:v>
                </c:pt>
                <c:pt idx="95">
                  <c:v>53.852237505475188</c:v>
                </c:pt>
                <c:pt idx="96">
                  <c:v>54.97616301759443</c:v>
                </c:pt>
                <c:pt idx="97">
                  <c:v>56.790728245634696</c:v>
                </c:pt>
                <c:pt idx="98">
                  <c:v>59.512111821415679</c:v>
                </c:pt>
                <c:pt idx="99">
                  <c:v>63.332825503936618</c:v>
                </c:pt>
                <c:pt idx="100">
                  <c:v>68.359062896442566</c:v>
                </c:pt>
                <c:pt idx="101">
                  <c:v>74.519932614441217</c:v>
                </c:pt>
                <c:pt idx="102">
                  <c:v>81.440795160743903</c:v>
                </c:pt>
                <c:pt idx="103">
                  <c:v>88.292756585157605</c:v>
                </c:pt>
                <c:pt idx="104">
                  <c:v>93.713788538355345</c:v>
                </c:pt>
                <c:pt idx="105">
                  <c:v>96.018027283161885</c:v>
                </c:pt>
                <c:pt idx="106">
                  <c:v>93.868710623416021</c:v>
                </c:pt>
                <c:pt idx="107">
                  <c:v>87.183052388526391</c:v>
                </c:pt>
                <c:pt idx="108">
                  <c:v>77.542169050637398</c:v>
                </c:pt>
                <c:pt idx="109">
                  <c:v>67.532833774643649</c:v>
                </c:pt>
                <c:pt idx="110">
                  <c:v>59.394301330024973</c:v>
                </c:pt>
                <c:pt idx="111">
                  <c:v>54.048339836309324</c:v>
                </c:pt>
                <c:pt idx="112">
                  <c:v>51.151768551911033</c:v>
                </c:pt>
                <c:pt idx="113">
                  <c:v>49.813722869648075</c:v>
                </c:pt>
                <c:pt idx="114">
                  <c:v>49.240149580820898</c:v>
                </c:pt>
                <c:pt idx="115">
                  <c:v>48.963582351021742</c:v>
                </c:pt>
                <c:pt idx="116">
                  <c:v>48.780592651135365</c:v>
                </c:pt>
                <c:pt idx="117">
                  <c:v>48.62411265772397</c:v>
                </c:pt>
                <c:pt idx="118">
                  <c:v>48.480097436390444</c:v>
                </c:pt>
                <c:pt idx="119">
                  <c:v>48.353953117846714</c:v>
                </c:pt>
                <c:pt idx="120">
                  <c:v>48.263637423629412</c:v>
                </c:pt>
                <c:pt idx="121">
                  <c:v>48.243630142800441</c:v>
                </c:pt>
                <c:pt idx="122">
                  <c:v>48.353241574082531</c:v>
                </c:pt>
                <c:pt idx="123">
                  <c:v>48.685909474602511</c:v>
                </c:pt>
                <c:pt idx="124">
                  <c:v>49.375246051890358</c:v>
                </c:pt>
                <c:pt idx="125">
                  <c:v>50.591219049624911</c:v>
                </c:pt>
                <c:pt idx="126">
                  <c:v>52.517653852119281</c:v>
                </c:pt>
                <c:pt idx="127">
                  <c:v>55.301338430238253</c:v>
                </c:pt>
                <c:pt idx="128">
                  <c:v>58.965165371255218</c:v>
                </c:pt>
                <c:pt idx="129">
                  <c:v>63.289337890352613</c:v>
                </c:pt>
                <c:pt idx="130">
                  <c:v>67.698758042567746</c:v>
                </c:pt>
                <c:pt idx="131">
                  <c:v>71.252697127612535</c:v>
                </c:pt>
                <c:pt idx="132">
                  <c:v>72.861848152276025</c:v>
                </c:pt>
                <c:pt idx="133">
                  <c:v>71.754822957242141</c:v>
                </c:pt>
                <c:pt idx="134">
                  <c:v>67.968680965231812</c:v>
                </c:pt>
                <c:pt idx="135">
                  <c:v>62.471804928786078</c:v>
                </c:pt>
                <c:pt idx="136">
                  <c:v>56.726786209158327</c:v>
                </c:pt>
                <c:pt idx="137">
                  <c:v>51.971257877016903</c:v>
                </c:pt>
                <c:pt idx="138">
                  <c:v>48.740550960981686</c:v>
                </c:pt>
                <c:pt idx="139">
                  <c:v>46.896677726219494</c:v>
                </c:pt>
                <c:pt idx="140">
                  <c:v>45.982338825508549</c:v>
                </c:pt>
                <c:pt idx="141">
                  <c:v>45.556484061384033</c:v>
                </c:pt>
                <c:pt idx="142">
                  <c:v>45.336719037853918</c:v>
                </c:pt>
                <c:pt idx="143">
                  <c:v>45.186942343234982</c:v>
                </c:pt>
                <c:pt idx="144">
                  <c:v>45.05553459519583</c:v>
                </c:pt>
                <c:pt idx="145">
                  <c:v>44.926831404177562</c:v>
                </c:pt>
                <c:pt idx="146">
                  <c:v>44.797091070413934</c:v>
                </c:pt>
                <c:pt idx="147">
                  <c:v>44.665733787849156</c:v>
                </c:pt>
                <c:pt idx="148">
                  <c:v>44.532854649417729</c:v>
                </c:pt>
                <c:pt idx="149">
                  <c:v>44.398655344495296</c:v>
                </c:pt>
                <c:pt idx="150">
                  <c:v>44.263335656279061</c:v>
                </c:pt>
                <c:pt idx="151">
                  <c:v>44.127075027549161</c:v>
                </c:pt>
                <c:pt idx="152">
                  <c:v>43.990029966637636</c:v>
                </c:pt>
                <c:pt idx="153">
                  <c:v>43.852334739107938</c:v>
                </c:pt>
                <c:pt idx="154">
                  <c:v>43.714103145343536</c:v>
                </c:pt>
                <c:pt idx="155">
                  <c:v>43.575430741117223</c:v>
                </c:pt>
                <c:pt idx="156">
                  <c:v>43.436397173870311</c:v>
                </c:pt>
                <c:pt idx="157">
                  <c:v>43.297068444590373</c:v>
                </c:pt>
                <c:pt idx="158">
                  <c:v>43.157498991533686</c:v>
                </c:pt>
                <c:pt idx="159">
                  <c:v>43.017733548031565</c:v>
                </c:pt>
                <c:pt idx="160">
                  <c:v>42.877808761482214</c:v>
                </c:pt>
                <c:pt idx="161">
                  <c:v>42.737754581066518</c:v>
                </c:pt>
                <c:pt idx="162">
                  <c:v>42.597595432655588</c:v>
                </c:pt>
                <c:pt idx="163">
                  <c:v>42.457351204275298</c:v>
                </c:pt>
                <c:pt idx="164">
                  <c:v>42.317038066726148</c:v>
                </c:pt>
                <c:pt idx="165">
                  <c:v>42.176669153088355</c:v>
                </c:pt>
                <c:pt idx="166">
                  <c:v>42.036255118877371</c:v>
                </c:pt>
                <c:pt idx="167">
                  <c:v>41.895804602175112</c:v>
                </c:pt>
                <c:pt idx="168">
                  <c:v>41.755324600518634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CE-4B61-B4C3-7E886BF67C60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B!$BJ$28:$BJ$228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63.134205982347254</c:v>
                </c:pt>
                <c:pt idx="4">
                  <c:v>63.337986966017795</c:v>
                </c:pt>
                <c:pt idx="5">
                  <c:v>63.541767880542366</c:v>
                </c:pt>
                <c:pt idx="6">
                  <c:v>63.745548451158449</c:v>
                </c:pt>
                <c:pt idx="7">
                  <c:v>63.949328265458469</c:v>
                </c:pt>
                <c:pt idx="8">
                  <c:v>64.153106720535732</c:v>
                </c:pt>
                <c:pt idx="9">
                  <c:v>64.356882951991238</c:v>
                </c:pt>
                <c:pt idx="10">
                  <c:v>64.560655738954281</c:v>
                </c:pt>
                <c:pt idx="11">
                  <c:v>64.764423377459565</c:v>
                </c:pt>
                <c:pt idx="12">
                  <c:v>64.968183512169162</c:v>
                </c:pt>
                <c:pt idx="13">
                  <c:v>65.1719329133701</c:v>
                </c:pt>
                <c:pt idx="14">
                  <c:v>65.375667182211032</c:v>
                </c:pt>
                <c:pt idx="15">
                  <c:v>65.57938036200234</c:v>
                </c:pt>
                <c:pt idx="16">
                  <c:v>65.783064426755175</c:v>
                </c:pt>
                <c:pt idx="17">
                  <c:v>65.986708609544436</c:v>
                </c:pt>
                <c:pt idx="18">
                  <c:v>66.190298522200266</c:v>
                </c:pt>
                <c:pt idx="19">
                  <c:v>66.393815003564157</c:v>
                </c:pt>
                <c:pt idx="20">
                  <c:v>66.597232615208483</c:v>
                </c:pt>
                <c:pt idx="21">
                  <c:v>66.800517680006593</c:v>
                </c:pt>
                <c:pt idx="22">
                  <c:v>67.003625728873402</c:v>
                </c:pt>
                <c:pt idx="23">
                  <c:v>67.206498182678018</c:v>
                </c:pt>
                <c:pt idx="24">
                  <c:v>67.409058047684894</c:v>
                </c:pt>
                <c:pt idx="25">
                  <c:v>67.611204341448115</c:v>
                </c:pt>
                <c:pt idx="26">
                  <c:v>67.81280488899344</c:v>
                </c:pt>
                <c:pt idx="27">
                  <c:v>68.013687033193989</c:v>
                </c:pt>
                <c:pt idx="28">
                  <c:v>68.213625685174335</c:v>
                </c:pt>
                <c:pt idx="29">
                  <c:v>68.412327997386555</c:v>
                </c:pt>
                <c:pt idx="30">
                  <c:v>68.609413771853852</c:v>
                </c:pt>
                <c:pt idx="31">
                  <c:v>68.804390519745212</c:v>
                </c:pt>
                <c:pt idx="32">
                  <c:v>68.996621871759984</c:v>
                </c:pt>
                <c:pt idx="33">
                  <c:v>69.185287816672101</c:v>
                </c:pt>
                <c:pt idx="34">
                  <c:v>69.369335048070212</c:v>
                </c:pt>
                <c:pt idx="35">
                  <c:v>69.547415581953857</c:v>
                </c:pt>
                <c:pt idx="36">
                  <c:v>69.71781186409585</c:v>
                </c:pt>
                <c:pt idx="37">
                  <c:v>69.878346966785983</c:v>
                </c:pt>
                <c:pt idx="38">
                  <c:v>70.026279410481763</c:v>
                </c:pt>
                <c:pt idx="39">
                  <c:v>70.158183970749107</c:v>
                </c:pt>
                <c:pt idx="40">
                  <c:v>70.269822994020672</c:v>
                </c:pt>
                <c:pt idx="41">
                  <c:v>70.356017791073995</c:v>
                </c:pt>
                <c:pt idx="42">
                  <c:v>70.410537145999299</c:v>
                </c:pt>
                <c:pt idx="43">
                  <c:v>70.426030168943029</c:v>
                </c:pt>
                <c:pt idx="44">
                  <c:v>70.394043221390277</c:v>
                </c:pt>
                <c:pt idx="45">
                  <c:v>70.305173582406326</c:v>
                </c:pt>
                <c:pt idx="46">
                  <c:v>70.149421621598592</c:v>
                </c:pt>
                <c:pt idx="47">
                  <c:v>69.916801065179797</c:v>
                </c:pt>
                <c:pt idx="48">
                  <c:v>69.598243322677419</c:v>
                </c:pt>
                <c:pt idx="49">
                  <c:v>69.186776951964617</c:v>
                </c:pt>
                <c:pt idx="50">
                  <c:v>68.678874550265249</c:v>
                </c:pt>
                <c:pt idx="51">
                  <c:v>68.075750835609099</c:v>
                </c:pt>
                <c:pt idx="52">
                  <c:v>67.384304998197337</c:v>
                </c:pt>
                <c:pt idx="53">
                  <c:v>66.61738224511069</c:v>
                </c:pt>
                <c:pt idx="54">
                  <c:v>65.79312954297599</c:v>
                </c:pt>
                <c:pt idx="55">
                  <c:v>64.933438025703367</c:v>
                </c:pt>
                <c:pt idx="56">
                  <c:v>64.061730693171327</c:v>
                </c:pt>
                <c:pt idx="57">
                  <c:v>63.200555771152374</c:v>
                </c:pt>
                <c:pt idx="58">
                  <c:v>62.369489896103062</c:v>
                </c:pt>
                <c:pt idx="59">
                  <c:v>61.583726538997844</c:v>
                </c:pt>
                <c:pt idx="60">
                  <c:v>60.853494507515265</c:v>
                </c:pt>
                <c:pt idx="61">
                  <c:v>60.18422511319632</c:v>
                </c:pt>
                <c:pt idx="62">
                  <c:v>59.57724360172633</c:v>
                </c:pt>
                <c:pt idx="63">
                  <c:v>59.030721959597216</c:v>
                </c:pt>
                <c:pt idx="64">
                  <c:v>58.540670388225621</c:v>
                </c:pt>
                <c:pt idx="65">
                  <c:v>58.101820547877885</c:v>
                </c:pt>
                <c:pt idx="66">
                  <c:v>57.708329457748818</c:v>
                </c:pt>
                <c:pt idx="67">
                  <c:v>57.354289860978881</c:v>
                </c:pt>
                <c:pt idx="68">
                  <c:v>57.034066735877403</c:v>
                </c:pt>
                <c:pt idx="69">
                  <c:v>56.742494466505306</c:v>
                </c:pt>
                <c:pt idx="70">
                  <c:v>56.474971529218664</c:v>
                </c:pt>
                <c:pt idx="71">
                  <c:v>56.227485295466558</c:v>
                </c:pt>
                <c:pt idx="72">
                  <c:v>55.996592799970678</c:v>
                </c:pt>
                <c:pt idx="73">
                  <c:v>55.779376444819754</c:v>
                </c:pt>
                <c:pt idx="74">
                  <c:v>55.573387706774845</c:v>
                </c:pt>
                <c:pt idx="75">
                  <c:v>55.376587322973485</c:v>
                </c:pt>
                <c:pt idx="76">
                  <c:v>55.187287092014159</c:v>
                </c:pt>
                <c:pt idx="77">
                  <c:v>55.004096127074554</c:v>
                </c:pt>
                <c:pt idx="78">
                  <c:v>54.825872887029639</c:v>
                </c:pt>
                <c:pt idx="79">
                  <c:v>54.651683367815494</c:v>
                </c:pt>
                <c:pt idx="80">
                  <c:v>54.480765281759268</c:v>
                </c:pt>
                <c:pt idx="81">
                  <c:v>54.31249775496542</c:v>
                </c:pt>
                <c:pt idx="82">
                  <c:v>54.146375938337243</c:v>
                </c:pt>
                <c:pt idx="83">
                  <c:v>53.981989892405394</c:v>
                </c:pt>
                <c:pt idx="84">
                  <c:v>53.819007127513181</c:v>
                </c:pt>
                <c:pt idx="85">
                  <c:v>53.657158231950689</c:v>
                </c:pt>
                <c:pt idx="86">
                  <c:v>53.496225084525278</c:v>
                </c:pt>
                <c:pt idx="87">
                  <c:v>53.336031214807235</c:v>
                </c:pt>
                <c:pt idx="88">
                  <c:v>53.176433938290664</c:v>
                </c:pt>
                <c:pt idx="89">
                  <c:v>53.01731795211353</c:v>
                </c:pt>
                <c:pt idx="90">
                  <c:v>52.858590128617983</c:v>
                </c:pt>
                <c:pt idx="91">
                  <c:v>52.700175288716309</c:v>
                </c:pt>
                <c:pt idx="92">
                  <c:v>52.54201277511315</c:v>
                </c:pt>
                <c:pt idx="93">
                  <c:v>52.384053677542504</c:v>
                </c:pt>
                <c:pt idx="94">
                  <c:v>52.226258589034309</c:v>
                </c:pt>
                <c:pt idx="95">
                  <c:v>52.068595794565518</c:v>
                </c:pt>
                <c:pt idx="96">
                  <c:v>51.911039811969715</c:v>
                </c:pt>
                <c:pt idx="97">
                  <c:v>51.753570220308504</c:v>
                </c:pt>
                <c:pt idx="98">
                  <c:v>51.596170723605873</c:v>
                </c:pt>
                <c:pt idx="99">
                  <c:v>51.438828408403047</c:v>
                </c:pt>
                <c:pt idx="100">
                  <c:v>51.281533162429369</c:v>
                </c:pt>
                <c:pt idx="101">
                  <c:v>51.124277229176485</c:v>
                </c:pt>
                <c:pt idx="102">
                  <c:v>50.967054879631199</c:v>
                </c:pt>
                <c:pt idx="103">
                  <c:v>50.809862188158142</c:v>
                </c:pt>
                <c:pt idx="104">
                  <c:v>50.65269690479056</c:v>
                </c:pt>
                <c:pt idx="105">
                  <c:v>50.495558421233014</c:v>
                </c:pt>
                <c:pt idx="106">
                  <c:v>50.33844783294149</c:v>
                </c:pt>
                <c:pt idx="107">
                  <c:v>50.181368104955219</c:v>
                </c:pt>
                <c:pt idx="108">
                  <c:v>50.024324354939431</c:v>
                </c:pt>
                <c:pt idx="109">
                  <c:v>49.867324273372347</c:v>
                </c:pt>
                <c:pt idx="110">
                  <c:v>49.710378708165109</c:v>
                </c:pt>
                <c:pt idx="111">
                  <c:v>49.553502449358959</c:v>
                </c:pt>
                <c:pt idx="112">
                  <c:v>49.396715258897004</c:v>
                </c:pt>
                <c:pt idx="113">
                  <c:v>49.240043200566767</c:v>
                </c:pt>
                <c:pt idx="114">
                  <c:v>49.083520335378353</c:v>
                </c:pt>
                <c:pt idx="115">
                  <c:v>48.927190856487613</c:v>
                </c:pt>
                <c:pt idx="116">
                  <c:v>48.771111742745198</c:v>
                </c:pt>
                <c:pt idx="117">
                  <c:v>48.615356006719409</c:v>
                </c:pt>
                <c:pt idx="118">
                  <c:v>48.460016594649723</c:v>
                </c:pt>
                <c:pt idx="119">
                  <c:v>48.305210951650253</c:v>
                </c:pt>
                <c:pt idx="120">
                  <c:v>48.151086180412456</c:v>
                </c:pt>
                <c:pt idx="121">
                  <c:v>47.997824575481573</c:v>
                </c:pt>
                <c:pt idx="122">
                  <c:v>47.845649084089892</c:v>
                </c:pt>
                <c:pt idx="123">
                  <c:v>47.69482790616803</c:v>
                </c:pt>
                <c:pt idx="124">
                  <c:v>47.545676991572137</c:v>
                </c:pt>
                <c:pt idx="125">
                  <c:v>47.398558648536749</c:v>
                </c:pt>
                <c:pt idx="126">
                  <c:v>47.253873940769985</c:v>
                </c:pt>
                <c:pt idx="127">
                  <c:v>47.112046229144582</c:v>
                </c:pt>
                <c:pt idx="128">
                  <c:v>46.973493451098697</c:v>
                </c:pt>
                <c:pt idx="129">
                  <c:v>46.838587968737187</c:v>
                </c:pt>
                <c:pt idx="130">
                  <c:v>46.707605432600161</c:v>
                </c:pt>
                <c:pt idx="131">
                  <c:v>46.580668089180712</c:v>
                </c:pt>
                <c:pt idx="132">
                  <c:v>46.457692500185843</c:v>
                </c:pt>
                <c:pt idx="133">
                  <c:v>46.338354952458403</c:v>
                </c:pt>
                <c:pt idx="134">
                  <c:v>46.222087601386633</c:v>
                </c:pt>
                <c:pt idx="135">
                  <c:v>46.108113028389376</c:v>
                </c:pt>
                <c:pt idx="136">
                  <c:v>45.995515088371036</c:v>
                </c:pt>
                <c:pt idx="137">
                  <c:v>45.883333126256332</c:v>
                </c:pt>
                <c:pt idx="138">
                  <c:v>45.770659596655747</c:v>
                </c:pt>
                <c:pt idx="139">
                  <c:v>45.656721055075295</c:v>
                </c:pt>
                <c:pt idx="140">
                  <c:v>45.540929075446122</c:v>
                </c:pt>
                <c:pt idx="141">
                  <c:v>45.422897398451966</c:v>
                </c:pt>
                <c:pt idx="142">
                  <c:v>45.302430255936621</c:v>
                </c:pt>
                <c:pt idx="143">
                  <c:v>45.179491652881318</c:v>
                </c:pt>
                <c:pt idx="144">
                  <c:v>45.054166099370818</c:v>
                </c:pt>
                <c:pt idx="145">
                  <c:v>44.926619195228504</c:v>
                </c:pt>
                <c:pt idx="146">
                  <c:v>44.797063316477434</c:v>
                </c:pt>
                <c:pt idx="147">
                  <c:v>44.665730728918597</c:v>
                </c:pt>
                <c:pt idx="148">
                  <c:v>44.532854365493485</c:v>
                </c:pt>
                <c:pt idx="149">
                  <c:v>44.39865532231461</c:v>
                </c:pt>
                <c:pt idx="150">
                  <c:v>44.263335654821326</c:v>
                </c:pt>
                <c:pt idx="151">
                  <c:v>44.127075027468599</c:v>
                </c:pt>
                <c:pt idx="152">
                  <c:v>43.990029966633891</c:v>
                </c:pt>
                <c:pt idx="153">
                  <c:v>43.852334739107789</c:v>
                </c:pt>
                <c:pt idx="154">
                  <c:v>43.714103145343529</c:v>
                </c:pt>
                <c:pt idx="155">
                  <c:v>43.575430741117223</c:v>
                </c:pt>
                <c:pt idx="156">
                  <c:v>43.436397173870311</c:v>
                </c:pt>
                <c:pt idx="157">
                  <c:v>43.297068444590373</c:v>
                </c:pt>
                <c:pt idx="158">
                  <c:v>43.157498991533686</c:v>
                </c:pt>
                <c:pt idx="159">
                  <c:v>43.017733548031565</c:v>
                </c:pt>
                <c:pt idx="160">
                  <c:v>42.877808761482214</c:v>
                </c:pt>
                <c:pt idx="161">
                  <c:v>42.737754581066518</c:v>
                </c:pt>
                <c:pt idx="162">
                  <c:v>42.597595432655588</c:v>
                </c:pt>
                <c:pt idx="163">
                  <c:v>42.457351204275298</c:v>
                </c:pt>
                <c:pt idx="164">
                  <c:v>42.317038066726148</c:v>
                </c:pt>
                <c:pt idx="165">
                  <c:v>42.176669153088355</c:v>
                </c:pt>
                <c:pt idx="166">
                  <c:v>42.036255118877371</c:v>
                </c:pt>
                <c:pt idx="167">
                  <c:v>41.895804602175112</c:v>
                </c:pt>
                <c:pt idx="168">
                  <c:v>41.755324600518634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CE-4B61-B4C3-7E886BF67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B!$O$28:$O$228</c:f>
              <c:numCache>
                <c:formatCode>General</c:formatCode>
                <c:ptCount val="201"/>
                <c:pt idx="0">
                  <c:v>64.367000000000004</c:v>
                </c:pt>
                <c:pt idx="1">
                  <c:v>63.966999999999999</c:v>
                </c:pt>
                <c:pt idx="2">
                  <c:v>65.332999999999998</c:v>
                </c:pt>
                <c:pt idx="3">
                  <c:v>65.849999999999994</c:v>
                </c:pt>
                <c:pt idx="4">
                  <c:v>63.832999999999998</c:v>
                </c:pt>
                <c:pt idx="5">
                  <c:v>64.650000000000006</c:v>
                </c:pt>
                <c:pt idx="6">
                  <c:v>65.400000000000006</c:v>
                </c:pt>
                <c:pt idx="7">
                  <c:v>64.867000000000004</c:v>
                </c:pt>
                <c:pt idx="8">
                  <c:v>66.382999999999996</c:v>
                </c:pt>
                <c:pt idx="9">
                  <c:v>66.832999999999998</c:v>
                </c:pt>
                <c:pt idx="10">
                  <c:v>65.766999999999996</c:v>
                </c:pt>
                <c:pt idx="11">
                  <c:v>66.632999999999996</c:v>
                </c:pt>
                <c:pt idx="12">
                  <c:v>67.167000000000002</c:v>
                </c:pt>
                <c:pt idx="13">
                  <c:v>66.683000000000007</c:v>
                </c:pt>
                <c:pt idx="14">
                  <c:v>65.599999999999994</c:v>
                </c:pt>
                <c:pt idx="15">
                  <c:v>66.417000000000002</c:v>
                </c:pt>
                <c:pt idx="16">
                  <c:v>65.632999999999996</c:v>
                </c:pt>
                <c:pt idx="17">
                  <c:v>67.3</c:v>
                </c:pt>
                <c:pt idx="18">
                  <c:v>65.8</c:v>
                </c:pt>
                <c:pt idx="19">
                  <c:v>65.7</c:v>
                </c:pt>
                <c:pt idx="20">
                  <c:v>67.483000000000004</c:v>
                </c:pt>
                <c:pt idx="21">
                  <c:v>67.917000000000002</c:v>
                </c:pt>
                <c:pt idx="22">
                  <c:v>67.332999999999998</c:v>
                </c:pt>
                <c:pt idx="23">
                  <c:v>68.667000000000002</c:v>
                </c:pt>
                <c:pt idx="24">
                  <c:v>69.900000000000006</c:v>
                </c:pt>
                <c:pt idx="25">
                  <c:v>68.132999999999996</c:v>
                </c:pt>
                <c:pt idx="26">
                  <c:v>68.917000000000002</c:v>
                </c:pt>
                <c:pt idx="27">
                  <c:v>69.332999999999998</c:v>
                </c:pt>
                <c:pt idx="28">
                  <c:v>67.849999999999994</c:v>
                </c:pt>
                <c:pt idx="29">
                  <c:v>69.400000000000006</c:v>
                </c:pt>
                <c:pt idx="30">
                  <c:v>68.933000000000007</c:v>
                </c:pt>
                <c:pt idx="31">
                  <c:v>70.382999999999996</c:v>
                </c:pt>
                <c:pt idx="32">
                  <c:v>70.150000000000006</c:v>
                </c:pt>
                <c:pt idx="33">
                  <c:v>71.033000000000001</c:v>
                </c:pt>
                <c:pt idx="34">
                  <c:v>70.650000000000006</c:v>
                </c:pt>
                <c:pt idx="35">
                  <c:v>71.733000000000004</c:v>
                </c:pt>
                <c:pt idx="36">
                  <c:v>73.632999999999996</c:v>
                </c:pt>
                <c:pt idx="37">
                  <c:v>75.933000000000007</c:v>
                </c:pt>
                <c:pt idx="38">
                  <c:v>78.3</c:v>
                </c:pt>
                <c:pt idx="39">
                  <c:v>80.400000000000006</c:v>
                </c:pt>
                <c:pt idx="40">
                  <c:v>84.617000000000004</c:v>
                </c:pt>
                <c:pt idx="41">
                  <c:v>94.7</c:v>
                </c:pt>
                <c:pt idx="42">
                  <c:v>105.967</c:v>
                </c:pt>
                <c:pt idx="43">
                  <c:v>127.233</c:v>
                </c:pt>
                <c:pt idx="44">
                  <c:v>150.19999999999999</c:v>
                </c:pt>
                <c:pt idx="45">
                  <c:v>172.45</c:v>
                </c:pt>
                <c:pt idx="46">
                  <c:v>191.333</c:v>
                </c:pt>
                <c:pt idx="47">
                  <c:v>206.61699999999999</c:v>
                </c:pt>
                <c:pt idx="48">
                  <c:v>217.11699999999999</c:v>
                </c:pt>
                <c:pt idx="49">
                  <c:v>225.3</c:v>
                </c:pt>
                <c:pt idx="50">
                  <c:v>229.417</c:v>
                </c:pt>
                <c:pt idx="51">
                  <c:v>228.917</c:v>
                </c:pt>
                <c:pt idx="52">
                  <c:v>223.78299999999999</c:v>
                </c:pt>
                <c:pt idx="53">
                  <c:v>209.63300000000001</c:v>
                </c:pt>
                <c:pt idx="54">
                  <c:v>178.3</c:v>
                </c:pt>
                <c:pt idx="55">
                  <c:v>132.983</c:v>
                </c:pt>
                <c:pt idx="56">
                  <c:v>89.016999999999996</c:v>
                </c:pt>
                <c:pt idx="57">
                  <c:v>66.367000000000004</c:v>
                </c:pt>
                <c:pt idx="58">
                  <c:v>62.85</c:v>
                </c:pt>
                <c:pt idx="59">
                  <c:v>65.900000000000006</c:v>
                </c:pt>
                <c:pt idx="60">
                  <c:v>68.582999999999998</c:v>
                </c:pt>
                <c:pt idx="61">
                  <c:v>73.316999999999993</c:v>
                </c:pt>
                <c:pt idx="62">
                  <c:v>82.183000000000007</c:v>
                </c:pt>
                <c:pt idx="63">
                  <c:v>92.8</c:v>
                </c:pt>
                <c:pt idx="64">
                  <c:v>106.833</c:v>
                </c:pt>
                <c:pt idx="65">
                  <c:v>123.6</c:v>
                </c:pt>
                <c:pt idx="66">
                  <c:v>139.4</c:v>
                </c:pt>
                <c:pt idx="67">
                  <c:v>154.15</c:v>
                </c:pt>
                <c:pt idx="68">
                  <c:v>165.267</c:v>
                </c:pt>
                <c:pt idx="69">
                  <c:v>174.96700000000001</c:v>
                </c:pt>
                <c:pt idx="70">
                  <c:v>179.81700000000001</c:v>
                </c:pt>
                <c:pt idx="71">
                  <c:v>181.35</c:v>
                </c:pt>
                <c:pt idx="72">
                  <c:v>179.43299999999999</c:v>
                </c:pt>
                <c:pt idx="73">
                  <c:v>167.2</c:v>
                </c:pt>
                <c:pt idx="74">
                  <c:v>140.417</c:v>
                </c:pt>
                <c:pt idx="75">
                  <c:v>100.85</c:v>
                </c:pt>
                <c:pt idx="76">
                  <c:v>70.3</c:v>
                </c:pt>
                <c:pt idx="77">
                  <c:v>56.883000000000003</c:v>
                </c:pt>
                <c:pt idx="78">
                  <c:v>55.082999999999998</c:v>
                </c:pt>
                <c:pt idx="79">
                  <c:v>55.533000000000001</c:v>
                </c:pt>
                <c:pt idx="80">
                  <c:v>53.832999999999998</c:v>
                </c:pt>
                <c:pt idx="81">
                  <c:v>54</c:v>
                </c:pt>
                <c:pt idx="82">
                  <c:v>53.85</c:v>
                </c:pt>
                <c:pt idx="83">
                  <c:v>52.616999999999997</c:v>
                </c:pt>
                <c:pt idx="84">
                  <c:v>53.133000000000003</c:v>
                </c:pt>
                <c:pt idx="85">
                  <c:v>52.6</c:v>
                </c:pt>
                <c:pt idx="86">
                  <c:v>54.55</c:v>
                </c:pt>
                <c:pt idx="87">
                  <c:v>53.5</c:v>
                </c:pt>
                <c:pt idx="88">
                  <c:v>53.683</c:v>
                </c:pt>
                <c:pt idx="89">
                  <c:v>54.616999999999997</c:v>
                </c:pt>
                <c:pt idx="90">
                  <c:v>52.85</c:v>
                </c:pt>
                <c:pt idx="91">
                  <c:v>54.85</c:v>
                </c:pt>
                <c:pt idx="92">
                  <c:v>55.866999999999997</c:v>
                </c:pt>
                <c:pt idx="93">
                  <c:v>54.067</c:v>
                </c:pt>
                <c:pt idx="94">
                  <c:v>54.383000000000003</c:v>
                </c:pt>
                <c:pt idx="95">
                  <c:v>55.517000000000003</c:v>
                </c:pt>
                <c:pt idx="96">
                  <c:v>54.817</c:v>
                </c:pt>
                <c:pt idx="97">
                  <c:v>54.082999999999998</c:v>
                </c:pt>
                <c:pt idx="98">
                  <c:v>55.45</c:v>
                </c:pt>
                <c:pt idx="99">
                  <c:v>58.883000000000003</c:v>
                </c:pt>
                <c:pt idx="100">
                  <c:v>64.832999999999998</c:v>
                </c:pt>
                <c:pt idx="101">
                  <c:v>69.400000000000006</c:v>
                </c:pt>
                <c:pt idx="102">
                  <c:v>78.566999999999993</c:v>
                </c:pt>
                <c:pt idx="103">
                  <c:v>87.417000000000002</c:v>
                </c:pt>
                <c:pt idx="104">
                  <c:v>95.05</c:v>
                </c:pt>
                <c:pt idx="105">
                  <c:v>99.15</c:v>
                </c:pt>
                <c:pt idx="106">
                  <c:v>98.9</c:v>
                </c:pt>
                <c:pt idx="107">
                  <c:v>95.367000000000004</c:v>
                </c:pt>
                <c:pt idx="108">
                  <c:v>85.716999999999999</c:v>
                </c:pt>
                <c:pt idx="109">
                  <c:v>73.316999999999993</c:v>
                </c:pt>
                <c:pt idx="110">
                  <c:v>61.283000000000001</c:v>
                </c:pt>
                <c:pt idx="111">
                  <c:v>53.3</c:v>
                </c:pt>
                <c:pt idx="112">
                  <c:v>50.4</c:v>
                </c:pt>
                <c:pt idx="113">
                  <c:v>49.633000000000003</c:v>
                </c:pt>
                <c:pt idx="114">
                  <c:v>46.683</c:v>
                </c:pt>
                <c:pt idx="115">
                  <c:v>49.55</c:v>
                </c:pt>
                <c:pt idx="116">
                  <c:v>49.3</c:v>
                </c:pt>
                <c:pt idx="117">
                  <c:v>46.85</c:v>
                </c:pt>
                <c:pt idx="118">
                  <c:v>48.633000000000003</c:v>
                </c:pt>
                <c:pt idx="119">
                  <c:v>49.783000000000001</c:v>
                </c:pt>
                <c:pt idx="120">
                  <c:v>46.017000000000003</c:v>
                </c:pt>
                <c:pt idx="121">
                  <c:v>47.683</c:v>
                </c:pt>
                <c:pt idx="122">
                  <c:v>48.817</c:v>
                </c:pt>
                <c:pt idx="123">
                  <c:v>48.732999999999997</c:v>
                </c:pt>
                <c:pt idx="124">
                  <c:v>49.433</c:v>
                </c:pt>
                <c:pt idx="125">
                  <c:v>50.317</c:v>
                </c:pt>
                <c:pt idx="126">
                  <c:v>49.582999999999998</c:v>
                </c:pt>
                <c:pt idx="127">
                  <c:v>53.216999999999999</c:v>
                </c:pt>
                <c:pt idx="128">
                  <c:v>55.25</c:v>
                </c:pt>
                <c:pt idx="129">
                  <c:v>61.25</c:v>
                </c:pt>
                <c:pt idx="130">
                  <c:v>66.266999999999996</c:v>
                </c:pt>
                <c:pt idx="131">
                  <c:v>72</c:v>
                </c:pt>
                <c:pt idx="132">
                  <c:v>75.382999999999996</c:v>
                </c:pt>
                <c:pt idx="133">
                  <c:v>77.95</c:v>
                </c:pt>
                <c:pt idx="134">
                  <c:v>75.733000000000004</c:v>
                </c:pt>
                <c:pt idx="135">
                  <c:v>68.2</c:v>
                </c:pt>
                <c:pt idx="136">
                  <c:v>59.933</c:v>
                </c:pt>
                <c:pt idx="137">
                  <c:v>52.966999999999999</c:v>
                </c:pt>
                <c:pt idx="138">
                  <c:v>45.966999999999999</c:v>
                </c:pt>
                <c:pt idx="139">
                  <c:v>47.283000000000001</c:v>
                </c:pt>
                <c:pt idx="140">
                  <c:v>45.232999999999997</c:v>
                </c:pt>
                <c:pt idx="141">
                  <c:v>45.35</c:v>
                </c:pt>
                <c:pt idx="142">
                  <c:v>44.767000000000003</c:v>
                </c:pt>
                <c:pt idx="143">
                  <c:v>43.067</c:v>
                </c:pt>
                <c:pt idx="144">
                  <c:v>44.8</c:v>
                </c:pt>
                <c:pt idx="145">
                  <c:v>44.866999999999997</c:v>
                </c:pt>
                <c:pt idx="146">
                  <c:v>44.35</c:v>
                </c:pt>
                <c:pt idx="147">
                  <c:v>45.3</c:v>
                </c:pt>
                <c:pt idx="148">
                  <c:v>43.783000000000001</c:v>
                </c:pt>
                <c:pt idx="149">
                  <c:v>45.65</c:v>
                </c:pt>
                <c:pt idx="150">
                  <c:v>44.866999999999997</c:v>
                </c:pt>
                <c:pt idx="151">
                  <c:v>44.85</c:v>
                </c:pt>
                <c:pt idx="152">
                  <c:v>45.082999999999998</c:v>
                </c:pt>
                <c:pt idx="153">
                  <c:v>43.933</c:v>
                </c:pt>
                <c:pt idx="154">
                  <c:v>43.866999999999997</c:v>
                </c:pt>
                <c:pt idx="155">
                  <c:v>44.2</c:v>
                </c:pt>
                <c:pt idx="156">
                  <c:v>43.067</c:v>
                </c:pt>
                <c:pt idx="157">
                  <c:v>45.167000000000002</c:v>
                </c:pt>
                <c:pt idx="158">
                  <c:v>45.317</c:v>
                </c:pt>
                <c:pt idx="159">
                  <c:v>43.75</c:v>
                </c:pt>
                <c:pt idx="160">
                  <c:v>44</c:v>
                </c:pt>
                <c:pt idx="161">
                  <c:v>43.4</c:v>
                </c:pt>
                <c:pt idx="162">
                  <c:v>42.55</c:v>
                </c:pt>
                <c:pt idx="163">
                  <c:v>43.75</c:v>
                </c:pt>
                <c:pt idx="164">
                  <c:v>44.966999999999999</c:v>
                </c:pt>
                <c:pt idx="165">
                  <c:v>43.183</c:v>
                </c:pt>
                <c:pt idx="166">
                  <c:v>42.1</c:v>
                </c:pt>
                <c:pt idx="167">
                  <c:v>42.567</c:v>
                </c:pt>
                <c:pt idx="168">
                  <c:v>43.582999999999998</c:v>
                </c:pt>
                <c:pt idx="169">
                  <c:v>43.017000000000003</c:v>
                </c:pt>
                <c:pt idx="170">
                  <c:v>42.417000000000002</c:v>
                </c:pt>
                <c:pt idx="171">
                  <c:v>42</c:v>
                </c:pt>
                <c:pt idx="172">
                  <c:v>41.433</c:v>
                </c:pt>
                <c:pt idx="173">
                  <c:v>42.2</c:v>
                </c:pt>
                <c:pt idx="174">
                  <c:v>41.883000000000003</c:v>
                </c:pt>
                <c:pt idx="175">
                  <c:v>42.283000000000001</c:v>
                </c:pt>
                <c:pt idx="176">
                  <c:v>43.067</c:v>
                </c:pt>
                <c:pt idx="177">
                  <c:v>42.45</c:v>
                </c:pt>
                <c:pt idx="178">
                  <c:v>42.067</c:v>
                </c:pt>
                <c:pt idx="179">
                  <c:v>41.366999999999997</c:v>
                </c:pt>
                <c:pt idx="180">
                  <c:v>41.216999999999999</c:v>
                </c:pt>
                <c:pt idx="181">
                  <c:v>42.2</c:v>
                </c:pt>
                <c:pt idx="182">
                  <c:v>40.049999999999997</c:v>
                </c:pt>
                <c:pt idx="183">
                  <c:v>39.35</c:v>
                </c:pt>
                <c:pt idx="184">
                  <c:v>40.799999999999997</c:v>
                </c:pt>
                <c:pt idx="185">
                  <c:v>40.082999999999998</c:v>
                </c:pt>
                <c:pt idx="186">
                  <c:v>40.366999999999997</c:v>
                </c:pt>
                <c:pt idx="187">
                  <c:v>41.3</c:v>
                </c:pt>
                <c:pt idx="188">
                  <c:v>39.783000000000001</c:v>
                </c:pt>
                <c:pt idx="189">
                  <c:v>40.067</c:v>
                </c:pt>
                <c:pt idx="190">
                  <c:v>40.567</c:v>
                </c:pt>
                <c:pt idx="191">
                  <c:v>41.017000000000003</c:v>
                </c:pt>
                <c:pt idx="192">
                  <c:v>41.167000000000002</c:v>
                </c:pt>
                <c:pt idx="193">
                  <c:v>40.433</c:v>
                </c:pt>
                <c:pt idx="194">
                  <c:v>40.75</c:v>
                </c:pt>
                <c:pt idx="195">
                  <c:v>40.732999999999997</c:v>
                </c:pt>
                <c:pt idx="196">
                  <c:v>40.616999999999997</c:v>
                </c:pt>
                <c:pt idx="197">
                  <c:v>40.466999999999999</c:v>
                </c:pt>
                <c:pt idx="198">
                  <c:v>39.267000000000003</c:v>
                </c:pt>
                <c:pt idx="199">
                  <c:v>40.25</c:v>
                </c:pt>
                <c:pt idx="200">
                  <c:v>39.299999999999997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3C-4F90-826A-107942D1A4E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B!$AE$28:$AE$228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64.523047626206932</c:v>
                </c:pt>
                <c:pt idx="3">
                  <c:v>64.697546097308376</c:v>
                </c:pt>
                <c:pt idx="4">
                  <c:v>64.872044973947368</c:v>
                </c:pt>
                <c:pt idx="5">
                  <c:v>65.046543882004897</c:v>
                </c:pt>
                <c:pt idx="6">
                  <c:v>65.221042251246672</c:v>
                </c:pt>
                <c:pt idx="7">
                  <c:v>65.395539244442446</c:v>
                </c:pt>
                <c:pt idx="8">
                  <c:v>65.570033664386784</c:v>
                </c:pt>
                <c:pt idx="9">
                  <c:v>65.744523832817805</c:v>
                </c:pt>
                <c:pt idx="10">
                  <c:v>65.919007434307019</c:v>
                </c:pt>
                <c:pt idx="11">
                  <c:v>66.093481318103784</c:v>
                </c:pt>
                <c:pt idx="12">
                  <c:v>66.267941253304429</c:v>
                </c:pt>
                <c:pt idx="13">
                  <c:v>66.442381641299363</c:v>
                </c:pt>
                <c:pt idx="14">
                  <c:v>66.616795212284316</c:v>
                </c:pt>
                <c:pt idx="15">
                  <c:v>66.791172786355148</c:v>
                </c:pt>
                <c:pt idx="16">
                  <c:v>66.965503297396964</c:v>
                </c:pt>
                <c:pt idx="17">
                  <c:v>67.139774522561481</c:v>
                </c:pt>
                <c:pt idx="18">
                  <c:v>67.31397544640177</c:v>
                </c:pt>
                <c:pt idx="19">
                  <c:v>67.488102116724363</c:v>
                </c:pt>
                <c:pt idx="20">
                  <c:v>67.6621705505259</c:v>
                </c:pt>
                <c:pt idx="21">
                  <c:v>67.836243242728727</c:v>
                </c:pt>
                <c:pt idx="22">
                  <c:v>68.010480880614693</c:v>
                </c:pt>
                <c:pt idx="23">
                  <c:v>68.185239004347409</c:v>
                </c:pt>
                <c:pt idx="24">
                  <c:v>68.361241824792373</c:v>
                </c:pt>
                <c:pt idx="25">
                  <c:v>68.539883463774046</c:v>
                </c:pt>
                <c:pt idx="26">
                  <c:v>68.723731308070342</c:v>
                </c:pt>
                <c:pt idx="27">
                  <c:v>68.917336484907068</c:v>
                </c:pt>
                <c:pt idx="28">
                  <c:v>69.128489728529985</c:v>
                </c:pt>
                <c:pt idx="29">
                  <c:v>69.37009023461745</c:v>
                </c:pt>
                <c:pt idx="30">
                  <c:v>69.66280826008267</c:v>
                </c:pt>
                <c:pt idx="31">
                  <c:v>70.038700920000082</c:v>
                </c:pt>
                <c:pt idx="32">
                  <c:v>70.545861423891822</c:v>
                </c:pt>
                <c:pt idx="33">
                  <c:v>71.254019972429134</c:v>
                </c:pt>
                <c:pt idx="34">
                  <c:v>72.260750565799043</c:v>
                </c:pt>
                <c:pt idx="35">
                  <c:v>73.697569513874541</c:v>
                </c:pt>
                <c:pt idx="36">
                  <c:v>75.734765439434511</c:v>
                </c:pt>
                <c:pt idx="37">
                  <c:v>78.583344977850473</c:v>
                </c:pt>
                <c:pt idx="38">
                  <c:v>82.492126894480748</c:v>
                </c:pt>
                <c:pt idx="39">
                  <c:v>87.737921255136939</c:v>
                </c:pt>
                <c:pt idx="40">
                  <c:v>94.607052528754608</c:v>
                </c:pt>
                <c:pt idx="41">
                  <c:v>103.36735527016556</c:v>
                </c:pt>
                <c:pt idx="42">
                  <c:v>114.23121696145202</c:v>
                </c:pt>
                <c:pt idx="43">
                  <c:v>127.31206815405217</c:v>
                </c:pt>
                <c:pt idx="44">
                  <c:v>142.57812422802991</c:v>
                </c:pt>
                <c:pt idx="45">
                  <c:v>159.80560466402085</c:v>
                </c:pt>
                <c:pt idx="46">
                  <c:v>178.52284712910767</c:v>
                </c:pt>
                <c:pt idx="47">
                  <c:v>197.90930373489658</c:v>
                </c:pt>
                <c:pt idx="48">
                  <c:v>216.58374910610351</c:v>
                </c:pt>
                <c:pt idx="49">
                  <c:v>232.26571609161903</c:v>
                </c:pt>
                <c:pt idx="50">
                  <c:v>241.54778831430002</c:v>
                </c:pt>
                <c:pt idx="51">
                  <c:v>240.38883425955427</c:v>
                </c:pt>
                <c:pt idx="52">
                  <c:v>225.85289544543429</c:v>
                </c:pt>
                <c:pt idx="53">
                  <c:v>198.5052599230566</c:v>
                </c:pt>
                <c:pt idx="54">
                  <c:v>163.49373732784576</c:v>
                </c:pt>
                <c:pt idx="55">
                  <c:v>128.70238275255286</c:v>
                </c:pt>
                <c:pt idx="56">
                  <c:v>100.92761404878556</c:v>
                </c:pt>
                <c:pt idx="57">
                  <c:v>83.055288738264707</c:v>
                </c:pt>
                <c:pt idx="58">
                  <c:v>74.144319626115134</c:v>
                </c:pt>
                <c:pt idx="59">
                  <c:v>71.533764041078626</c:v>
                </c:pt>
                <c:pt idx="60">
                  <c:v>72.847831828017064</c:v>
                </c:pt>
                <c:pt idx="61">
                  <c:v>76.777874732777903</c:v>
                </c:pt>
                <c:pt idx="62">
                  <c:v>82.907284066048746</c:v>
                </c:pt>
                <c:pt idx="63">
                  <c:v>91.259760064179872</c:v>
                </c:pt>
                <c:pt idx="64">
                  <c:v>101.94803583026865</c:v>
                </c:pt>
                <c:pt idx="65">
                  <c:v>114.97130269165655</c:v>
                </c:pt>
                <c:pt idx="66">
                  <c:v>130.09394890880597</c:v>
                </c:pt>
                <c:pt idx="67">
                  <c:v>146.73139728634106</c:v>
                </c:pt>
                <c:pt idx="68">
                  <c:v>163.75890798064088</c:v>
                </c:pt>
                <c:pt idx="69">
                  <c:v>179.17597243518861</c:v>
                </c:pt>
                <c:pt idx="70">
                  <c:v>189.77960048806159</c:v>
                </c:pt>
                <c:pt idx="71">
                  <c:v>191.47848908070537</c:v>
                </c:pt>
                <c:pt idx="72">
                  <c:v>181.00454296696105</c:v>
                </c:pt>
                <c:pt idx="73">
                  <c:v>158.5781195989029</c:v>
                </c:pt>
                <c:pt idx="74">
                  <c:v>129.20579892947262</c:v>
                </c:pt>
                <c:pt idx="75">
                  <c:v>100.55957509317871</c:v>
                </c:pt>
                <c:pt idx="76">
                  <c:v>78.709029176094887</c:v>
                </c:pt>
                <c:pt idx="77">
                  <c:v>65.422850799627241</c:v>
                </c:pt>
                <c:pt idx="78">
                  <c:v>58.896935407632355</c:v>
                </c:pt>
                <c:pt idx="79">
                  <c:v>56.245047829654652</c:v>
                </c:pt>
                <c:pt idx="80">
                  <c:v>55.285191597789549</c:v>
                </c:pt>
                <c:pt idx="81">
                  <c:v>54.901888518416541</c:v>
                </c:pt>
                <c:pt idx="82">
                  <c:v>54.674674832815285</c:v>
                </c:pt>
                <c:pt idx="83">
                  <c:v>54.482340225091569</c:v>
                </c:pt>
                <c:pt idx="84">
                  <c:v>54.297541510619162</c:v>
                </c:pt>
                <c:pt idx="85">
                  <c:v>54.115350358125276</c:v>
                </c:pt>
                <c:pt idx="86">
                  <c:v>53.935202634340797</c:v>
                </c:pt>
                <c:pt idx="87">
                  <c:v>53.757670479752768</c:v>
                </c:pt>
                <c:pt idx="88">
                  <c:v>53.584500203153908</c:v>
                </c:pt>
                <c:pt idx="89">
                  <c:v>53.419625118995924</c:v>
                </c:pt>
                <c:pt idx="90">
                  <c:v>53.271081509129843</c:v>
                </c:pt>
                <c:pt idx="91">
                  <c:v>53.154197840985724</c:v>
                </c:pt>
                <c:pt idx="92">
                  <c:v>53.096462779727005</c:v>
                </c:pt>
                <c:pt idx="93">
                  <c:v>53.144253200407832</c:v>
                </c:pt>
                <c:pt idx="94">
                  <c:v>53.37101422434467</c:v>
                </c:pt>
                <c:pt idx="95">
                  <c:v>53.885443159994146</c:v>
                </c:pt>
                <c:pt idx="96">
                  <c:v>54.836816067217903</c:v>
                </c:pt>
                <c:pt idx="97">
                  <c:v>56.413170645080598</c:v>
                </c:pt>
                <c:pt idx="98">
                  <c:v>58.827264540237245</c:v>
                </c:pt>
                <c:pt idx="99">
                  <c:v>62.28564206691847</c:v>
                </c:pt>
                <c:pt idx="100">
                  <c:v>66.937356364513576</c:v>
                </c:pt>
                <c:pt idx="101">
                  <c:v>72.798617474778126</c:v>
                </c:pt>
                <c:pt idx="102">
                  <c:v>79.646417113204009</c:v>
                </c:pt>
                <c:pt idx="103">
                  <c:v>86.879155449209307</c:v>
                </c:pt>
                <c:pt idx="104">
                  <c:v>93.389560071576085</c:v>
                </c:pt>
                <c:pt idx="105">
                  <c:v>97.603147799015062</c:v>
                </c:pt>
                <c:pt idx="106">
                  <c:v>97.900633741887617</c:v>
                </c:pt>
                <c:pt idx="107">
                  <c:v>93.439098963111505</c:v>
                </c:pt>
                <c:pt idx="108">
                  <c:v>84.89997219338963</c:v>
                </c:pt>
                <c:pt idx="109">
                  <c:v>74.440675107628394</c:v>
                </c:pt>
                <c:pt idx="110">
                  <c:v>64.661557033067311</c:v>
                </c:pt>
                <c:pt idx="111">
                  <c:v>57.327576934092143</c:v>
                </c:pt>
                <c:pt idx="112">
                  <c:v>52.812671830357061</c:v>
                </c:pt>
                <c:pt idx="113">
                  <c:v>50.480535796058312</c:v>
                </c:pt>
                <c:pt idx="114">
                  <c:v>49.42370541417899</c:v>
                </c:pt>
                <c:pt idx="115">
                  <c:v>48.95320288693383</c:v>
                </c:pt>
                <c:pt idx="116">
                  <c:v>48.699940408022954</c:v>
                </c:pt>
                <c:pt idx="117">
                  <c:v>48.514507428074879</c:v>
                </c:pt>
                <c:pt idx="118">
                  <c:v>48.352214135657974</c:v>
                </c:pt>
                <c:pt idx="119">
                  <c:v>48.208815686707567</c:v>
                </c:pt>
                <c:pt idx="120">
                  <c:v>48.098141526557015</c:v>
                </c:pt>
                <c:pt idx="121">
                  <c:v>48.050381036081575</c:v>
                </c:pt>
                <c:pt idx="122">
                  <c:v>48.118632642541819</c:v>
                </c:pt>
                <c:pt idx="123">
                  <c:v>48.388162331807841</c:v>
                </c:pt>
                <c:pt idx="124">
                  <c:v>48.984190469501414</c:v>
                </c:pt>
                <c:pt idx="125">
                  <c:v>50.072454607292229</c:v>
                </c:pt>
                <c:pt idx="126">
                  <c:v>51.844605231952578</c:v>
                </c:pt>
                <c:pt idx="127">
                  <c:v>54.479087522549548</c:v>
                </c:pt>
                <c:pt idx="128">
                  <c:v>58.068724089998312</c:v>
                </c:pt>
                <c:pt idx="129">
                  <c:v>62.512389926202339</c:v>
                </c:pt>
                <c:pt idx="130">
                  <c:v>67.390113336214498</c:v>
                </c:pt>
                <c:pt idx="131">
                  <c:v>71.888842273528553</c:v>
                </c:pt>
                <c:pt idx="132">
                  <c:v>74.897969460220409</c:v>
                </c:pt>
                <c:pt idx="133">
                  <c:v>75.366729296591572</c:v>
                </c:pt>
                <c:pt idx="134">
                  <c:v>72.833496254498527</c:v>
                </c:pt>
                <c:pt idx="135">
                  <c:v>67.796149622558772</c:v>
                </c:pt>
                <c:pt idx="136">
                  <c:v>61.578393266720902</c:v>
                </c:pt>
                <c:pt idx="137">
                  <c:v>55.702624923187578</c:v>
                </c:pt>
                <c:pt idx="138">
                  <c:v>51.20288509803833</c:v>
                </c:pt>
                <c:pt idx="139">
                  <c:v>48.340810685503271</c:v>
                </c:pt>
                <c:pt idx="140">
                  <c:v>46.800796990902931</c:v>
                </c:pt>
                <c:pt idx="141">
                  <c:v>46.078206465869599</c:v>
                </c:pt>
                <c:pt idx="142">
                  <c:v>45.758522162407758</c:v>
                </c:pt>
                <c:pt idx="143">
                  <c:v>45.598834673022616</c:v>
                </c:pt>
                <c:pt idx="144">
                  <c:v>45.48900104917518</c:v>
                </c:pt>
                <c:pt idx="145">
                  <c:v>45.389156038231</c:v>
                </c:pt>
                <c:pt idx="146">
                  <c:v>45.287742804600242</c:v>
                </c:pt>
                <c:pt idx="147">
                  <c:v>45.182268187962812</c:v>
                </c:pt>
                <c:pt idx="148">
                  <c:v>45.072603981362121</c:v>
                </c:pt>
                <c:pt idx="149">
                  <c:v>44.959129212628831</c:v>
                </c:pt>
                <c:pt idx="150">
                  <c:v>44.84230071368431</c:v>
                </c:pt>
                <c:pt idx="151">
                  <c:v>44.722562171978517</c:v>
                </c:pt>
                <c:pt idx="152">
                  <c:v>44.600322414811416</c:v>
                </c:pt>
                <c:pt idx="153">
                  <c:v>44.475948793628646</c:v>
                </c:pt>
                <c:pt idx="154">
                  <c:v>44.349765714355804</c:v>
                </c:pt>
                <c:pt idx="155">
                  <c:v>44.222055874995533</c:v>
                </c:pt>
                <c:pt idx="156">
                  <c:v>44.093063063967676</c:v>
                </c:pt>
                <c:pt idx="157">
                  <c:v>43.962995771907771</c:v>
                </c:pt>
                <c:pt idx="158">
                  <c:v>43.832031115054768</c:v>
                </c:pt>
                <c:pt idx="159">
                  <c:v>43.700318747075464</c:v>
                </c:pt>
                <c:pt idx="160">
                  <c:v>43.56798456455703</c:v>
                </c:pt>
                <c:pt idx="161">
                  <c:v>43.435134100355263</c:v>
                </c:pt>
                <c:pt idx="162">
                  <c:v>43.301855558291294</c:v>
                </c:pt>
                <c:pt idx="163">
                  <c:v>43.168222480543562</c:v>
                </c:pt>
                <c:pt idx="164">
                  <c:v>43.034296061923136</c:v>
                </c:pt>
                <c:pt idx="165">
                  <c:v>42.900127137873127</c:v>
                </c:pt>
                <c:pt idx="166">
                  <c:v>42.765757878987898</c:v>
                </c:pt>
                <c:pt idx="167">
                  <c:v>42.631223226558355</c:v>
                </c:pt>
                <c:pt idx="168">
                  <c:v>42.496552102798191</c:v>
                </c:pt>
                <c:pt idx="169">
                  <c:v>42.361768427114768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3C-4F90-826A-107942D1A4E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B!$BK$28:$BK$228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64.523047626202199</c:v>
                </c:pt>
                <c:pt idx="3">
                  <c:v>64.697546097292602</c:v>
                </c:pt>
                <c:pt idx="4">
                  <c:v>64.87204497389591</c:v>
                </c:pt>
                <c:pt idx="5">
                  <c:v>65.046543881840961</c:v>
                </c:pt>
                <c:pt idx="6">
                  <c:v>65.221042250736616</c:v>
                </c:pt>
                <c:pt idx="7">
                  <c:v>65.39553924289244</c:v>
                </c:pt>
                <c:pt idx="8">
                  <c:v>65.570033659786176</c:v>
                </c:pt>
                <c:pt idx="9">
                  <c:v>65.744523819480605</c:v>
                </c:pt>
                <c:pt idx="10">
                  <c:v>65.919007396542668</c:v>
                </c:pt>
                <c:pt idx="11">
                  <c:v>66.093481213663893</c:v>
                </c:pt>
                <c:pt idx="12">
                  <c:v>66.267940971194747</c:v>
                </c:pt>
                <c:pt idx="13">
                  <c:v>66.442380897018765</c:v>
                </c:pt>
                <c:pt idx="14">
                  <c:v>66.616793294399315</c:v>
                </c:pt>
                <c:pt idx="15">
                  <c:v>66.79116795937432</c:v>
                </c:pt>
                <c:pt idx="16">
                  <c:v>66.965491431632131</c:v>
                </c:pt>
                <c:pt idx="17">
                  <c:v>67.139746033178028</c:v>
                </c:pt>
                <c:pt idx="18">
                  <c:v>67.313908637010485</c:v>
                </c:pt>
                <c:pt idx="19">
                  <c:v>67.487949092872498</c:v>
                </c:pt>
                <c:pt idx="20">
                  <c:v>67.661828218212406</c:v>
                </c:pt>
                <c:pt idx="21">
                  <c:v>67.835495238916863</c:v>
                </c:pt>
                <c:pt idx="22">
                  <c:v>68.008884535168804</c:v>
                </c:pt>
                <c:pt idx="23">
                  <c:v>68.181911511774672</c:v>
                </c:pt>
                <c:pt idx="24">
                  <c:v>68.354467368229166</c:v>
                </c:pt>
                <c:pt idx="25">
                  <c:v>68.526412490305106</c:v>
                </c:pt>
                <c:pt idx="26">
                  <c:v>68.697568120807418</c:v>
                </c:pt>
                <c:pt idx="27">
                  <c:v>68.867705891352259</c:v>
                </c:pt>
                <c:pt idx="28">
                  <c:v>69.036534709371765</c:v>
                </c:pt>
                <c:pt idx="29">
                  <c:v>69.203684396110134</c:v>
                </c:pt>
                <c:pt idx="30">
                  <c:v>69.368685365691192</c:v>
                </c:pt>
                <c:pt idx="31">
                  <c:v>69.530943529940785</c:v>
                </c:pt>
                <c:pt idx="32">
                  <c:v>69.689709522492535</c:v>
                </c:pt>
                <c:pt idx="33">
                  <c:v>69.844041282629306</c:v>
                </c:pt>
                <c:pt idx="34">
                  <c:v>69.99275906280721</c:v>
                </c:pt>
                <c:pt idx="35">
                  <c:v>70.13439208329531</c:v>
                </c:pt>
                <c:pt idx="36">
                  <c:v>70.267116440695872</c:v>
                </c:pt>
                <c:pt idx="37">
                  <c:v>70.388684608258231</c:v>
                </c:pt>
                <c:pt idx="38">
                  <c:v>70.496348110097344</c:v>
                </c:pt>
                <c:pt idx="39">
                  <c:v>70.586776912114217</c:v>
                </c:pt>
                <c:pt idx="40">
                  <c:v>70.655981969869018</c:v>
                </c:pt>
                <c:pt idx="41">
                  <c:v>70.699251389207419</c:v>
                </c:pt>
                <c:pt idx="42">
                  <c:v>70.711115819589793</c:v>
                </c:pt>
                <c:pt idx="43">
                  <c:v>70.685364702739662</c:v>
                </c:pt>
                <c:pt idx="44">
                  <c:v>70.615140916343407</c:v>
                </c:pt>
                <c:pt idx="45">
                  <c:v>70.493145332495729</c:v>
                </c:pt>
                <c:pt idx="46">
                  <c:v>70.311981863314571</c:v>
                </c:pt>
                <c:pt idx="47">
                  <c:v>70.06466374265608</c:v>
                </c:pt>
                <c:pt idx="48">
                  <c:v>69.745279166710475</c:v>
                </c:pt>
                <c:pt idx="49">
                  <c:v>69.34977720467613</c:v>
                </c:pt>
                <c:pt idx="50">
                  <c:v>68.876786524924029</c:v>
                </c:pt>
                <c:pt idx="51">
                  <c:v>68.328331328675333</c:v>
                </c:pt>
                <c:pt idx="52">
                  <c:v>67.710280072892672</c:v>
                </c:pt>
                <c:pt idx="53">
                  <c:v>67.032374312304285</c:v>
                </c:pt>
                <c:pt idx="54">
                  <c:v>66.307749429957298</c:v>
                </c:pt>
                <c:pt idx="55">
                  <c:v>65.551967663728249</c:v>
                </c:pt>
                <c:pt idx="56">
                  <c:v>64.781704531765499</c:v>
                </c:pt>
                <c:pt idx="57">
                  <c:v>64.013318256510331</c:v>
                </c:pt>
                <c:pt idx="58">
                  <c:v>63.261553664009327</c:v>
                </c:pt>
                <c:pt idx="59">
                  <c:v>62.538581248729109</c:v>
                </c:pt>
                <c:pt idx="60">
                  <c:v>61.853473145065237</c:v>
                </c:pt>
                <c:pt idx="61">
                  <c:v>61.212110599000859</c:v>
                </c:pt>
                <c:pt idx="62">
                  <c:v>60.617436774570606</c:v>
                </c:pt>
                <c:pt idx="63">
                  <c:v>60.069930323966368</c:v>
                </c:pt>
                <c:pt idx="64">
                  <c:v>59.568175915614574</c:v>
                </c:pt>
                <c:pt idx="65">
                  <c:v>59.109433635273852</c:v>
                </c:pt>
                <c:pt idx="66">
                  <c:v>58.690144017706906</c:v>
                </c:pt>
                <c:pt idx="67">
                  <c:v>58.306337874151211</c:v>
                </c:pt>
                <c:pt idx="68">
                  <c:v>57.95394433206291</c:v>
                </c:pt>
                <c:pt idx="69">
                  <c:v>57.629005514800703</c:v>
                </c:pt>
                <c:pt idx="70">
                  <c:v>57.327813568008153</c:v>
                </c:pt>
                <c:pt idx="71">
                  <c:v>57.046987666501828</c:v>
                </c:pt>
                <c:pt idx="72">
                  <c:v>56.783507442959205</c:v>
                </c:pt>
                <c:pt idx="73">
                  <c:v>56.534716639224001</c:v>
                </c:pt>
                <c:pt idx="74">
                  <c:v>56.298307759784358</c:v>
                </c:pt>
                <c:pt idx="75">
                  <c:v>56.072295687469733</c:v>
                </c:pt>
                <c:pt idx="76">
                  <c:v>55.854985857680852</c:v>
                </c:pt>
                <c:pt idx="77">
                  <c:v>55.644940738986861</c:v>
                </c:pt>
                <c:pt idx="78">
                  <c:v>55.440946994717564</c:v>
                </c:pt>
                <c:pt idx="79">
                  <c:v>55.24198472211642</c:v>
                </c:pt>
                <c:pt idx="80">
                  <c:v>55.047199495246254</c:v>
                </c:pt>
                <c:pt idx="81">
                  <c:v>54.85587749609568</c:v>
                </c:pt>
                <c:pt idx="82">
                  <c:v>54.667423740320814</c:v>
                </c:pt>
                <c:pt idx="83">
                  <c:v>54.48134323961861</c:v>
                </c:pt>
                <c:pt idx="84">
                  <c:v>54.29722485470743</c:v>
                </c:pt>
                <c:pt idx="85">
                  <c:v>54.114727554647544</c:v>
                </c:pt>
                <c:pt idx="86">
                  <c:v>53.933568791175411</c:v>
                </c:pt>
                <c:pt idx="87">
                  <c:v>53.75351470819885</c:v>
                </c:pt>
                <c:pt idx="88">
                  <c:v>53.574371928200193</c:v>
                </c:pt>
                <c:pt idx="89">
                  <c:v>53.395980683596591</c:v>
                </c:pt>
                <c:pt idx="90">
                  <c:v>53.21820908872364</c:v>
                </c:pt>
                <c:pt idx="91">
                  <c:v>53.040948375027135</c:v>
                </c:pt>
                <c:pt idx="92">
                  <c:v>52.864108937157901</c:v>
                </c:pt>
                <c:pt idx="93">
                  <c:v>52.687617060440083</c:v>
                </c:pt>
                <c:pt idx="94">
                  <c:v>52.511412220462788</c:v>
                </c:pt>
                <c:pt idx="95">
                  <c:v>52.335444863388247</c:v>
                </c:pt>
                <c:pt idx="96">
                  <c:v>52.159674591163473</c:v>
                </c:pt>
                <c:pt idx="97">
                  <c:v>51.984068689421854</c:v>
                </c:pt>
                <c:pt idx="98">
                  <c:v>51.808600947749298</c:v>
                </c:pt>
                <c:pt idx="99">
                  <c:v>51.633250732463004</c:v>
                </c:pt>
                <c:pt idx="100">
                  <c:v>51.458002281400347</c:v>
                </c:pt>
                <c:pt idx="101">
                  <c:v>51.282844198728348</c:v>
                </c:pt>
                <c:pt idx="102">
                  <c:v>51.10776913573919</c:v>
                </c:pt>
                <c:pt idx="103">
                  <c:v>50.932773651266793</c:v>
                </c:pt>
                <c:pt idx="104">
                  <c:v>50.757858253012259</c:v>
                </c:pt>
                <c:pt idx="105">
                  <c:v>50.58302762896367</c:v>
                </c:pt>
                <c:pt idx="106">
                  <c:v>50.408291086493101</c:v>
                </c:pt>
                <c:pt idx="107">
                  <c:v>50.233663225847025</c:v>
                </c:pt>
                <c:pt idx="108">
                  <c:v>50.059164884810123</c:v>
                </c:pt>
                <c:pt idx="109">
                  <c:v>49.884824402439705</c:v>
                </c:pt>
                <c:pt idx="110">
                  <c:v>49.710679261916042</c:v>
                </c:pt>
                <c:pt idx="111">
                  <c:v>49.536778185472116</c:v>
                </c:pt>
                <c:pt idx="112">
                  <c:v>49.363183767388108</c:v>
                </c:pt>
                <c:pt idx="113">
                  <c:v>49.189975742851061</c:v>
                </c:pt>
                <c:pt idx="114">
                  <c:v>49.017254998777318</c:v>
                </c:pt>
                <c:pt idx="115">
                  <c:v>48.845148433670559</c:v>
                </c:pt>
                <c:pt idx="116">
                  <c:v>48.673814761272631</c:v>
                </c:pt>
                <c:pt idx="117">
                  <c:v>48.503451318214353</c:v>
                </c:pt>
                <c:pt idx="118">
                  <c:v>48.33430186626078</c:v>
                </c:pt>
                <c:pt idx="119">
                  <c:v>48.166665257636573</c:v>
                </c:pt>
                <c:pt idx="120">
                  <c:v>48.000904635213175</c:v>
                </c:pt>
                <c:pt idx="121">
                  <c:v>47.837456542892831</c:v>
                </c:pt>
                <c:pt idx="122">
                  <c:v>47.676838902010481</c:v>
                </c:pt>
                <c:pt idx="123">
                  <c:v>47.519656255960385</c:v>
                </c:pt>
                <c:pt idx="124">
                  <c:v>47.366600017465423</c:v>
                </c:pt>
                <c:pt idx="125">
                  <c:v>47.218440750312467</c:v>
                </c:pt>
                <c:pt idx="126">
                  <c:v>47.076008954504822</c:v>
                </c:pt>
                <c:pt idx="127">
                  <c:v>46.940160701369493</c:v>
                </c:pt>
                <c:pt idx="128">
                  <c:v>46.811725209246887</c:v>
                </c:pt>
                <c:pt idx="129">
                  <c:v>46.691433535588502</c:v>
                </c:pt>
                <c:pt idx="130">
                  <c:v>46.579831311949654</c:v>
                </c:pt>
                <c:pt idx="131">
                  <c:v>46.477183711536952</c:v>
                </c:pt>
                <c:pt idx="132">
                  <c:v>46.383386629426653</c:v>
                </c:pt>
                <c:pt idx="133">
                  <c:v>46.297902423873737</c:v>
                </c:pt>
                <c:pt idx="134">
                  <c:v>46.219739018322201</c:v>
                </c:pt>
                <c:pt idx="135">
                  <c:v>46.14748576920519</c:v>
                </c:pt>
                <c:pt idx="136">
                  <c:v>46.07940832965329</c:v>
                </c:pt>
                <c:pt idx="137">
                  <c:v>46.013590646054936</c:v>
                </c:pt>
                <c:pt idx="138">
                  <c:v>45.94810012594624</c:v>
                </c:pt>
                <c:pt idx="139">
                  <c:v>45.8811465987053</c:v>
                </c:pt>
                <c:pt idx="140">
                  <c:v>45.811208918621816</c:v>
                </c:pt>
                <c:pt idx="141">
                  <c:v>45.737113173870981</c:v>
                </c:pt>
                <c:pt idx="142">
                  <c:v>45.658059148374527</c:v>
                </c:pt>
                <c:pt idx="143">
                  <c:v>45.573602455115171</c:v>
                </c:pt>
                <c:pt idx="144">
                  <c:v>45.483605945845888</c:v>
                </c:pt>
                <c:pt idx="145">
                  <c:v>45.388175293592958</c:v>
                </c:pt>
                <c:pt idx="146">
                  <c:v>45.287591396759879</c:v>
                </c:pt>
                <c:pt idx="147">
                  <c:v>45.182248355068793</c:v>
                </c:pt>
                <c:pt idx="148">
                  <c:v>45.072601778713825</c:v>
                </c:pt>
                <c:pt idx="149">
                  <c:v>44.959129005349979</c:v>
                </c:pt>
                <c:pt idx="150">
                  <c:v>44.84230069716515</c:v>
                </c:pt>
                <c:pt idx="151">
                  <c:v>44.722562170864094</c:v>
                </c:pt>
                <c:pt idx="152">
                  <c:v>44.600322414747801</c:v>
                </c:pt>
                <c:pt idx="153">
                  <c:v>44.475948793625577</c:v>
                </c:pt>
                <c:pt idx="154">
                  <c:v>44.349765714355676</c:v>
                </c:pt>
                <c:pt idx="155">
                  <c:v>44.222055874995526</c:v>
                </c:pt>
                <c:pt idx="156">
                  <c:v>44.093063063967676</c:v>
                </c:pt>
                <c:pt idx="157">
                  <c:v>43.962995771907771</c:v>
                </c:pt>
                <c:pt idx="158">
                  <c:v>43.832031115054768</c:v>
                </c:pt>
                <c:pt idx="159">
                  <c:v>43.700318747075464</c:v>
                </c:pt>
                <c:pt idx="160">
                  <c:v>43.56798456455703</c:v>
                </c:pt>
                <c:pt idx="161">
                  <c:v>43.435134100355263</c:v>
                </c:pt>
                <c:pt idx="162">
                  <c:v>43.301855558291294</c:v>
                </c:pt>
                <c:pt idx="163">
                  <c:v>43.168222480543562</c:v>
                </c:pt>
                <c:pt idx="164">
                  <c:v>43.034296061923136</c:v>
                </c:pt>
                <c:pt idx="165">
                  <c:v>42.900127137873127</c:v>
                </c:pt>
                <c:pt idx="166">
                  <c:v>42.765757878987898</c:v>
                </c:pt>
                <c:pt idx="167">
                  <c:v>42.631223226558355</c:v>
                </c:pt>
                <c:pt idx="168">
                  <c:v>42.496552102798191</c:v>
                </c:pt>
                <c:pt idx="169">
                  <c:v>42.361768427114768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3C-4F90-826A-107942D1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B!$B$22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5.9740006248429353E-3</c:v>
                </c:pt>
                <c:pt idx="1">
                  <c:v>1.4725076975209129E-2</c:v>
                </c:pt>
                <c:pt idx="2">
                  <c:v>3.6342901254942099E-2</c:v>
                </c:pt>
                <c:pt idx="3">
                  <c:v>5.0323269599542385E-2</c:v>
                </c:pt>
                <c:pt idx="4">
                  <c:v>6.894267030062616E-2</c:v>
                </c:pt>
                <c:pt idx="5">
                  <c:v>7.5268795531223023E-2</c:v>
                </c:pt>
                <c:pt idx="6">
                  <c:v>8.4972418566453933E-2</c:v>
                </c:pt>
                <c:pt idx="7">
                  <c:v>9.6730019238916248E-2</c:v>
                </c:pt>
                <c:pt idx="8">
                  <c:v>0.11110687937656621</c:v>
                </c:pt>
                <c:pt idx="9">
                  <c:v>0.11299953375794236</c:v>
                </c:pt>
                <c:pt idx="10">
                  <c:v>0.12998347222512086</c:v>
                </c:pt>
                <c:pt idx="11">
                  <c:v>0.13800798206259907</c:v>
                </c:pt>
                <c:pt idx="12">
                  <c:v>0.14600795120761428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4D-402F-9C09-D190F0DEA46C}"/>
            </c:ext>
          </c:extLst>
        </c:ser>
        <c:ser>
          <c:idx val="2"/>
          <c:order val="1"/>
          <c:tx>
            <c:strRef>
              <c:f>B!$B$23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B!$C$23:$O$23</c:f>
              <c:numCache>
                <c:formatCode>0.0%</c:formatCode>
                <c:ptCount val="13"/>
                <c:pt idx="0">
                  <c:v>6.4484376013309325E-3</c:v>
                </c:pt>
                <c:pt idx="1">
                  <c:v>9.3054668098260448E-3</c:v>
                </c:pt>
                <c:pt idx="2">
                  <c:v>2.9302848064613744E-2</c:v>
                </c:pt>
                <c:pt idx="3">
                  <c:v>3.7869234664857608E-2</c:v>
                </c:pt>
                <c:pt idx="4">
                  <c:v>5.6890580158331351E-2</c:v>
                </c:pt>
                <c:pt idx="5">
                  <c:v>6.4371896120227076E-2</c:v>
                </c:pt>
                <c:pt idx="6">
                  <c:v>7.1435815367174874E-2</c:v>
                </c:pt>
                <c:pt idx="7">
                  <c:v>8.1184967712657333E-2</c:v>
                </c:pt>
                <c:pt idx="8">
                  <c:v>9.4526040466786893E-2</c:v>
                </c:pt>
                <c:pt idx="9">
                  <c:v>0.1020753493841403</c:v>
                </c:pt>
                <c:pt idx="10">
                  <c:v>0.11937169194279837</c:v>
                </c:pt>
                <c:pt idx="11">
                  <c:v>0.12400785589653707</c:v>
                </c:pt>
                <c:pt idx="12">
                  <c:v>0.13762981902857549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4D-402F-9C09-D190F0DEA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B!$P$28:$P$228</c:f>
              <c:numCache>
                <c:formatCode>General</c:formatCode>
                <c:ptCount val="201"/>
                <c:pt idx="0">
                  <c:v>63.933</c:v>
                </c:pt>
                <c:pt idx="1">
                  <c:v>64.832999999999998</c:v>
                </c:pt>
                <c:pt idx="2">
                  <c:v>63.832999999999998</c:v>
                </c:pt>
                <c:pt idx="3">
                  <c:v>65.400000000000006</c:v>
                </c:pt>
                <c:pt idx="4">
                  <c:v>64.632999999999996</c:v>
                </c:pt>
                <c:pt idx="5">
                  <c:v>63.65</c:v>
                </c:pt>
                <c:pt idx="6">
                  <c:v>64.417000000000002</c:v>
                </c:pt>
                <c:pt idx="7">
                  <c:v>64.716999999999999</c:v>
                </c:pt>
                <c:pt idx="8">
                  <c:v>64.582999999999998</c:v>
                </c:pt>
                <c:pt idx="9">
                  <c:v>62.517000000000003</c:v>
                </c:pt>
                <c:pt idx="10">
                  <c:v>64.7</c:v>
                </c:pt>
                <c:pt idx="11">
                  <c:v>63.116999999999997</c:v>
                </c:pt>
                <c:pt idx="12">
                  <c:v>62.866999999999997</c:v>
                </c:pt>
                <c:pt idx="13">
                  <c:v>64.266999999999996</c:v>
                </c:pt>
                <c:pt idx="14">
                  <c:v>65.2</c:v>
                </c:pt>
                <c:pt idx="15">
                  <c:v>63.116999999999997</c:v>
                </c:pt>
                <c:pt idx="16">
                  <c:v>63.25</c:v>
                </c:pt>
                <c:pt idx="17">
                  <c:v>65.183000000000007</c:v>
                </c:pt>
                <c:pt idx="18">
                  <c:v>64.45</c:v>
                </c:pt>
                <c:pt idx="19">
                  <c:v>64.25</c:v>
                </c:pt>
                <c:pt idx="20">
                  <c:v>64.632999999999996</c:v>
                </c:pt>
                <c:pt idx="21">
                  <c:v>65.832999999999998</c:v>
                </c:pt>
                <c:pt idx="22">
                  <c:v>64.917000000000002</c:v>
                </c:pt>
                <c:pt idx="23">
                  <c:v>66.599999999999994</c:v>
                </c:pt>
                <c:pt idx="24">
                  <c:v>64.5</c:v>
                </c:pt>
                <c:pt idx="25">
                  <c:v>65.466999999999999</c:v>
                </c:pt>
                <c:pt idx="26">
                  <c:v>64.882999999999996</c:v>
                </c:pt>
                <c:pt idx="27">
                  <c:v>65.983000000000004</c:v>
                </c:pt>
                <c:pt idx="28">
                  <c:v>65.667000000000002</c:v>
                </c:pt>
                <c:pt idx="29">
                  <c:v>65.8</c:v>
                </c:pt>
                <c:pt idx="30">
                  <c:v>67.266999999999996</c:v>
                </c:pt>
                <c:pt idx="31">
                  <c:v>65.716999999999999</c:v>
                </c:pt>
                <c:pt idx="32">
                  <c:v>66.933000000000007</c:v>
                </c:pt>
                <c:pt idx="33">
                  <c:v>65.367000000000004</c:v>
                </c:pt>
                <c:pt idx="34">
                  <c:v>67.966999999999999</c:v>
                </c:pt>
                <c:pt idx="35">
                  <c:v>68.400000000000006</c:v>
                </c:pt>
                <c:pt idx="36">
                  <c:v>70.099999999999994</c:v>
                </c:pt>
                <c:pt idx="37">
                  <c:v>72.016999999999996</c:v>
                </c:pt>
                <c:pt idx="38">
                  <c:v>75</c:v>
                </c:pt>
                <c:pt idx="39">
                  <c:v>75.7</c:v>
                </c:pt>
                <c:pt idx="40">
                  <c:v>80.8</c:v>
                </c:pt>
                <c:pt idx="41">
                  <c:v>85.667000000000002</c:v>
                </c:pt>
                <c:pt idx="42">
                  <c:v>99.167000000000002</c:v>
                </c:pt>
                <c:pt idx="43">
                  <c:v>116.3</c:v>
                </c:pt>
                <c:pt idx="44">
                  <c:v>137.65</c:v>
                </c:pt>
                <c:pt idx="45">
                  <c:v>158.68299999999999</c:v>
                </c:pt>
                <c:pt idx="46">
                  <c:v>179.05</c:v>
                </c:pt>
                <c:pt idx="47">
                  <c:v>195.1</c:v>
                </c:pt>
                <c:pt idx="48">
                  <c:v>206.81700000000001</c:v>
                </c:pt>
                <c:pt idx="49">
                  <c:v>216.4</c:v>
                </c:pt>
                <c:pt idx="50">
                  <c:v>220.35</c:v>
                </c:pt>
                <c:pt idx="51">
                  <c:v>221.63300000000001</c:v>
                </c:pt>
                <c:pt idx="52">
                  <c:v>216.35</c:v>
                </c:pt>
                <c:pt idx="53">
                  <c:v>203.36699999999999</c:v>
                </c:pt>
                <c:pt idx="54">
                  <c:v>176.81700000000001</c:v>
                </c:pt>
                <c:pt idx="55">
                  <c:v>138.983</c:v>
                </c:pt>
                <c:pt idx="56">
                  <c:v>99.1</c:v>
                </c:pt>
                <c:pt idx="57">
                  <c:v>73.3</c:v>
                </c:pt>
                <c:pt idx="58">
                  <c:v>64.55</c:v>
                </c:pt>
                <c:pt idx="59">
                  <c:v>65.066999999999993</c:v>
                </c:pt>
                <c:pt idx="60">
                  <c:v>66.167000000000002</c:v>
                </c:pt>
                <c:pt idx="61">
                  <c:v>67.733000000000004</c:v>
                </c:pt>
                <c:pt idx="62">
                  <c:v>74.066999999999993</c:v>
                </c:pt>
                <c:pt idx="63">
                  <c:v>84.167000000000002</c:v>
                </c:pt>
                <c:pt idx="64">
                  <c:v>95.25</c:v>
                </c:pt>
                <c:pt idx="65">
                  <c:v>112.31699999999999</c:v>
                </c:pt>
                <c:pt idx="66">
                  <c:v>128.1</c:v>
                </c:pt>
                <c:pt idx="67">
                  <c:v>142.88300000000001</c:v>
                </c:pt>
                <c:pt idx="68">
                  <c:v>155.6</c:v>
                </c:pt>
                <c:pt idx="69">
                  <c:v>163.9</c:v>
                </c:pt>
                <c:pt idx="70">
                  <c:v>170.667</c:v>
                </c:pt>
                <c:pt idx="71">
                  <c:v>172.53299999999999</c:v>
                </c:pt>
                <c:pt idx="72">
                  <c:v>171.06700000000001</c:v>
                </c:pt>
                <c:pt idx="73">
                  <c:v>162.75</c:v>
                </c:pt>
                <c:pt idx="74">
                  <c:v>141.667</c:v>
                </c:pt>
                <c:pt idx="75">
                  <c:v>112.6</c:v>
                </c:pt>
                <c:pt idx="76">
                  <c:v>80.533000000000001</c:v>
                </c:pt>
                <c:pt idx="77">
                  <c:v>61.3</c:v>
                </c:pt>
                <c:pt idx="78">
                  <c:v>55.75</c:v>
                </c:pt>
                <c:pt idx="79">
                  <c:v>54.033000000000001</c:v>
                </c:pt>
                <c:pt idx="80">
                  <c:v>55.3</c:v>
                </c:pt>
                <c:pt idx="81">
                  <c:v>55.433</c:v>
                </c:pt>
                <c:pt idx="82">
                  <c:v>55.2</c:v>
                </c:pt>
                <c:pt idx="83">
                  <c:v>55.517000000000003</c:v>
                </c:pt>
                <c:pt idx="84">
                  <c:v>55.917000000000002</c:v>
                </c:pt>
                <c:pt idx="85">
                  <c:v>56.783000000000001</c:v>
                </c:pt>
                <c:pt idx="86">
                  <c:v>54.7</c:v>
                </c:pt>
                <c:pt idx="87">
                  <c:v>54.25</c:v>
                </c:pt>
                <c:pt idx="88">
                  <c:v>55.366999999999997</c:v>
                </c:pt>
                <c:pt idx="89">
                  <c:v>57.433</c:v>
                </c:pt>
                <c:pt idx="90">
                  <c:v>56</c:v>
                </c:pt>
                <c:pt idx="91">
                  <c:v>54.433</c:v>
                </c:pt>
                <c:pt idx="92">
                  <c:v>56.517000000000003</c:v>
                </c:pt>
                <c:pt idx="93">
                  <c:v>55.466999999999999</c:v>
                </c:pt>
                <c:pt idx="94">
                  <c:v>57.05</c:v>
                </c:pt>
                <c:pt idx="95">
                  <c:v>55.332999999999998</c:v>
                </c:pt>
                <c:pt idx="96">
                  <c:v>54.85</c:v>
                </c:pt>
                <c:pt idx="97">
                  <c:v>56.417000000000002</c:v>
                </c:pt>
                <c:pt idx="98">
                  <c:v>59.533000000000001</c:v>
                </c:pt>
                <c:pt idx="99">
                  <c:v>63.25</c:v>
                </c:pt>
                <c:pt idx="100">
                  <c:v>67.316999999999993</c:v>
                </c:pt>
                <c:pt idx="101">
                  <c:v>75.316999999999993</c:v>
                </c:pt>
                <c:pt idx="102">
                  <c:v>87.082999999999998</c:v>
                </c:pt>
                <c:pt idx="103">
                  <c:v>96.733000000000004</c:v>
                </c:pt>
                <c:pt idx="104">
                  <c:v>106.2</c:v>
                </c:pt>
                <c:pt idx="105">
                  <c:v>113.867</c:v>
                </c:pt>
                <c:pt idx="106">
                  <c:v>118.43300000000001</c:v>
                </c:pt>
                <c:pt idx="107">
                  <c:v>117.68300000000001</c:v>
                </c:pt>
                <c:pt idx="108">
                  <c:v>112.05</c:v>
                </c:pt>
                <c:pt idx="109">
                  <c:v>100.517</c:v>
                </c:pt>
                <c:pt idx="110">
                  <c:v>83.632999999999996</c:v>
                </c:pt>
                <c:pt idx="111">
                  <c:v>69.7</c:v>
                </c:pt>
                <c:pt idx="112">
                  <c:v>59.4</c:v>
                </c:pt>
                <c:pt idx="113">
                  <c:v>53.582999999999998</c:v>
                </c:pt>
                <c:pt idx="114">
                  <c:v>50.4</c:v>
                </c:pt>
                <c:pt idx="115">
                  <c:v>49.767000000000003</c:v>
                </c:pt>
                <c:pt idx="116">
                  <c:v>48.85</c:v>
                </c:pt>
                <c:pt idx="117">
                  <c:v>49.433</c:v>
                </c:pt>
                <c:pt idx="118">
                  <c:v>49.216999999999999</c:v>
                </c:pt>
                <c:pt idx="119">
                  <c:v>49.533000000000001</c:v>
                </c:pt>
                <c:pt idx="120">
                  <c:v>50.067</c:v>
                </c:pt>
                <c:pt idx="121">
                  <c:v>48.65</c:v>
                </c:pt>
                <c:pt idx="122">
                  <c:v>48.95</c:v>
                </c:pt>
                <c:pt idx="123">
                  <c:v>48.232999999999997</c:v>
                </c:pt>
                <c:pt idx="124">
                  <c:v>49.133000000000003</c:v>
                </c:pt>
                <c:pt idx="125">
                  <c:v>49.1</c:v>
                </c:pt>
                <c:pt idx="126">
                  <c:v>51.616999999999997</c:v>
                </c:pt>
                <c:pt idx="127">
                  <c:v>53.517000000000003</c:v>
                </c:pt>
                <c:pt idx="128">
                  <c:v>56.65</c:v>
                </c:pt>
                <c:pt idx="129">
                  <c:v>63.35</c:v>
                </c:pt>
                <c:pt idx="130">
                  <c:v>69.632999999999996</c:v>
                </c:pt>
                <c:pt idx="131">
                  <c:v>74.900000000000006</c:v>
                </c:pt>
                <c:pt idx="132">
                  <c:v>81.516999999999996</c:v>
                </c:pt>
                <c:pt idx="133">
                  <c:v>86.382999999999996</c:v>
                </c:pt>
                <c:pt idx="134">
                  <c:v>89.367000000000004</c:v>
                </c:pt>
                <c:pt idx="135">
                  <c:v>87.516999999999996</c:v>
                </c:pt>
                <c:pt idx="136">
                  <c:v>80.417000000000002</c:v>
                </c:pt>
                <c:pt idx="137">
                  <c:v>73.266999999999996</c:v>
                </c:pt>
                <c:pt idx="138">
                  <c:v>62.267000000000003</c:v>
                </c:pt>
                <c:pt idx="139">
                  <c:v>56.8</c:v>
                </c:pt>
                <c:pt idx="140">
                  <c:v>51.883000000000003</c:v>
                </c:pt>
                <c:pt idx="141">
                  <c:v>45.75</c:v>
                </c:pt>
                <c:pt idx="142">
                  <c:v>46.7</c:v>
                </c:pt>
                <c:pt idx="143">
                  <c:v>44.716999999999999</c:v>
                </c:pt>
                <c:pt idx="144">
                  <c:v>45.517000000000003</c:v>
                </c:pt>
                <c:pt idx="145">
                  <c:v>45.082999999999998</c:v>
                </c:pt>
                <c:pt idx="146">
                  <c:v>45.1</c:v>
                </c:pt>
                <c:pt idx="147">
                  <c:v>44.332999999999998</c:v>
                </c:pt>
                <c:pt idx="148">
                  <c:v>45.466999999999999</c:v>
                </c:pt>
                <c:pt idx="149">
                  <c:v>45.082999999999998</c:v>
                </c:pt>
                <c:pt idx="150">
                  <c:v>45.966999999999999</c:v>
                </c:pt>
                <c:pt idx="151">
                  <c:v>43.466999999999999</c:v>
                </c:pt>
                <c:pt idx="152">
                  <c:v>44.616999999999997</c:v>
                </c:pt>
                <c:pt idx="153">
                  <c:v>44.817</c:v>
                </c:pt>
                <c:pt idx="154">
                  <c:v>43.9</c:v>
                </c:pt>
                <c:pt idx="155">
                  <c:v>45.616999999999997</c:v>
                </c:pt>
                <c:pt idx="156">
                  <c:v>46.116999999999997</c:v>
                </c:pt>
                <c:pt idx="157">
                  <c:v>44.332999999999998</c:v>
                </c:pt>
                <c:pt idx="158">
                  <c:v>44.317</c:v>
                </c:pt>
                <c:pt idx="159">
                  <c:v>44.9</c:v>
                </c:pt>
                <c:pt idx="160">
                  <c:v>42.216999999999999</c:v>
                </c:pt>
                <c:pt idx="161">
                  <c:v>43.7</c:v>
                </c:pt>
                <c:pt idx="162">
                  <c:v>43.683</c:v>
                </c:pt>
                <c:pt idx="163">
                  <c:v>44.732999999999997</c:v>
                </c:pt>
                <c:pt idx="164">
                  <c:v>42.567</c:v>
                </c:pt>
                <c:pt idx="165">
                  <c:v>42.232999999999997</c:v>
                </c:pt>
                <c:pt idx="166">
                  <c:v>43.95</c:v>
                </c:pt>
                <c:pt idx="167">
                  <c:v>43.267000000000003</c:v>
                </c:pt>
                <c:pt idx="168">
                  <c:v>43.133000000000003</c:v>
                </c:pt>
                <c:pt idx="169">
                  <c:v>42.883000000000003</c:v>
                </c:pt>
                <c:pt idx="170">
                  <c:v>43.466999999999999</c:v>
                </c:pt>
                <c:pt idx="171">
                  <c:v>42.4</c:v>
                </c:pt>
                <c:pt idx="172">
                  <c:v>43.582999999999998</c:v>
                </c:pt>
                <c:pt idx="173">
                  <c:v>42.817</c:v>
                </c:pt>
                <c:pt idx="174">
                  <c:v>42.417000000000002</c:v>
                </c:pt>
                <c:pt idx="175">
                  <c:v>42.317</c:v>
                </c:pt>
                <c:pt idx="176">
                  <c:v>41.082999999999998</c:v>
                </c:pt>
                <c:pt idx="177">
                  <c:v>41.417000000000002</c:v>
                </c:pt>
                <c:pt idx="178">
                  <c:v>43.2</c:v>
                </c:pt>
                <c:pt idx="179">
                  <c:v>43.582999999999998</c:v>
                </c:pt>
                <c:pt idx="180">
                  <c:v>40.783000000000001</c:v>
                </c:pt>
                <c:pt idx="181">
                  <c:v>41.033000000000001</c:v>
                </c:pt>
                <c:pt idx="182">
                  <c:v>41.167000000000002</c:v>
                </c:pt>
                <c:pt idx="183">
                  <c:v>41.5</c:v>
                </c:pt>
                <c:pt idx="184">
                  <c:v>42.167000000000002</c:v>
                </c:pt>
                <c:pt idx="185">
                  <c:v>41.65</c:v>
                </c:pt>
                <c:pt idx="186">
                  <c:v>41.55</c:v>
                </c:pt>
                <c:pt idx="187">
                  <c:v>40.716999999999999</c:v>
                </c:pt>
                <c:pt idx="188">
                  <c:v>41.633000000000003</c:v>
                </c:pt>
                <c:pt idx="189">
                  <c:v>40.4</c:v>
                </c:pt>
                <c:pt idx="190">
                  <c:v>40.332999999999998</c:v>
                </c:pt>
                <c:pt idx="191">
                  <c:v>40.366999999999997</c:v>
                </c:pt>
                <c:pt idx="192">
                  <c:v>41.767000000000003</c:v>
                </c:pt>
                <c:pt idx="193">
                  <c:v>40.917000000000002</c:v>
                </c:pt>
                <c:pt idx="194">
                  <c:v>40.982999999999997</c:v>
                </c:pt>
                <c:pt idx="195">
                  <c:v>40.866999999999997</c:v>
                </c:pt>
                <c:pt idx="196">
                  <c:v>40.067</c:v>
                </c:pt>
                <c:pt idx="197">
                  <c:v>38.883000000000003</c:v>
                </c:pt>
                <c:pt idx="198">
                  <c:v>40.067</c:v>
                </c:pt>
                <c:pt idx="199">
                  <c:v>40.5</c:v>
                </c:pt>
                <c:pt idx="200">
                  <c:v>40.616999999999997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7F-4002-969C-E4BD80A3978F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B!$AF$28:$AF$228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63.608129078203994</c:v>
                </c:pt>
                <c:pt idx="3">
                  <c:v>63.685343798695264</c:v>
                </c:pt>
                <c:pt idx="4">
                  <c:v>63.762567913412603</c:v>
                </c:pt>
                <c:pt idx="5">
                  <c:v>63.839802743321833</c:v>
                </c:pt>
                <c:pt idx="6">
                  <c:v>63.917049747888605</c:v>
                </c:pt>
                <c:pt idx="7">
                  <c:v>63.994310524690398</c:v>
                </c:pt>
                <c:pt idx="8">
                  <c:v>64.071586802927186</c:v>
                </c:pt>
                <c:pt idx="9">
                  <c:v>64.148880428701545</c:v>
                </c:pt>
                <c:pt idx="10">
                  <c:v>64.226193339970138</c:v>
                </c:pt>
                <c:pt idx="11">
                  <c:v>64.303527530125663</c:v>
                </c:pt>
                <c:pt idx="12">
                  <c:v>64.380885002846711</c:v>
                </c:pt>
                <c:pt idx="13">
                  <c:v>64.458267730696178</c:v>
                </c:pt>
                <c:pt idx="14">
                  <c:v>64.535677653510504</c:v>
                </c:pt>
                <c:pt idx="15">
                  <c:v>64.613116805374204</c:v>
                </c:pt>
                <c:pt idx="16">
                  <c:v>64.690587771408687</c:v>
                </c:pt>
                <c:pt idx="17">
                  <c:v>64.768094905445665</c:v>
                </c:pt>
                <c:pt idx="18">
                  <c:v>64.845647191717148</c:v>
                </c:pt>
                <c:pt idx="19">
                  <c:v>64.923264489929963</c:v>
                </c:pt>
                <c:pt idx="20">
                  <c:v>65.000990464267673</c:v>
                </c:pt>
                <c:pt idx="21">
                  <c:v>65.078918233393807</c:v>
                </c:pt>
                <c:pt idx="22">
                  <c:v>65.157239380092051</c:v>
                </c:pt>
                <c:pt idx="23">
                  <c:v>65.236334358637308</c:v>
                </c:pt>
                <c:pt idx="24">
                  <c:v>65.316933665301519</c:v>
                </c:pt>
                <c:pt idx="25">
                  <c:v>65.400395535552377</c:v>
                </c:pt>
                <c:pt idx="26">
                  <c:v>65.489168148550334</c:v>
                </c:pt>
                <c:pt idx="27">
                  <c:v>65.587531993664385</c:v>
                </c:pt>
                <c:pt idx="28">
                  <c:v>65.702748656114309</c:v>
                </c:pt>
                <c:pt idx="29">
                  <c:v>65.846769797015384</c:v>
                </c:pt>
                <c:pt idx="30">
                  <c:v>66.038673749622561</c:v>
                </c:pt>
                <c:pt idx="31">
                  <c:v>66.307980657084542</c:v>
                </c:pt>
                <c:pt idx="32">
                  <c:v>66.698929384395925</c:v>
                </c:pt>
                <c:pt idx="33">
                  <c:v>67.275657793714004</c:v>
                </c:pt>
                <c:pt idx="34">
                  <c:v>68.127994161404501</c:v>
                </c:pt>
                <c:pt idx="35">
                  <c:v>69.377237346366883</c:v>
                </c:pt>
                <c:pt idx="36">
                  <c:v>71.180898161936184</c:v>
                </c:pt>
                <c:pt idx="37">
                  <c:v>73.734951839525451</c:v>
                </c:pt>
                <c:pt idx="38">
                  <c:v>77.271810441560376</c:v>
                </c:pt>
                <c:pt idx="39">
                  <c:v>82.052099054845883</c:v>
                </c:pt>
                <c:pt idx="40">
                  <c:v>88.34855918679709</c:v>
                </c:pt>
                <c:pt idx="41">
                  <c:v>96.421131032068061</c:v>
                </c:pt>
                <c:pt idx="42">
                  <c:v>106.48352564653617</c:v>
                </c:pt>
                <c:pt idx="43">
                  <c:v>118.66325000843339</c:v>
                </c:pt>
                <c:pt idx="44">
                  <c:v>132.95848594146992</c:v>
                </c:pt>
                <c:pt idx="45">
                  <c:v>149.19446874193787</c:v>
                </c:pt>
                <c:pt idx="46">
                  <c:v>166.97396291761362</c:v>
                </c:pt>
                <c:pt idx="47">
                  <c:v>185.59378279901983</c:v>
                </c:pt>
                <c:pt idx="48">
                  <c:v>203.86910943956065</c:v>
                </c:pt>
                <c:pt idx="49">
                  <c:v>219.83127464123442</c:v>
                </c:pt>
                <c:pt idx="50">
                  <c:v>230.45959449638403</c:v>
                </c:pt>
                <c:pt idx="51">
                  <c:v>231.95768855026589</c:v>
                </c:pt>
                <c:pt idx="52">
                  <c:v>221.14482156487625</c:v>
                </c:pt>
                <c:pt idx="53">
                  <c:v>197.69243375068623</c:v>
                </c:pt>
                <c:pt idx="54">
                  <c:v>165.57088528275494</c:v>
                </c:pt>
                <c:pt idx="55">
                  <c:v>131.93629197468121</c:v>
                </c:pt>
                <c:pt idx="56">
                  <c:v>103.74767291919746</c:v>
                </c:pt>
                <c:pt idx="57">
                  <c:v>84.67205182731287</c:v>
                </c:pt>
                <c:pt idx="58">
                  <c:v>74.516105182942823</c:v>
                </c:pt>
                <c:pt idx="59">
                  <c:v>70.929672864204647</c:v>
                </c:pt>
                <c:pt idx="60">
                  <c:v>71.460749751820444</c:v>
                </c:pt>
                <c:pt idx="61">
                  <c:v>74.586872200842791</c:v>
                </c:pt>
                <c:pt idx="62">
                  <c:v>79.716770840516915</c:v>
                </c:pt>
                <c:pt idx="63">
                  <c:v>86.786792830834187</c:v>
                </c:pt>
                <c:pt idx="64">
                  <c:v>95.896943394034864</c:v>
                </c:pt>
                <c:pt idx="65">
                  <c:v>107.09220813234595</c:v>
                </c:pt>
                <c:pt idx="66">
                  <c:v>120.23930163444096</c:v>
                </c:pt>
                <c:pt idx="67">
                  <c:v>134.93080114072632</c:v>
                </c:pt>
                <c:pt idx="68">
                  <c:v>150.34670558682112</c:v>
                </c:pt>
                <c:pt idx="69">
                  <c:v>164.99933506602176</c:v>
                </c:pt>
                <c:pt idx="70">
                  <c:v>176.40377447050213</c:v>
                </c:pt>
                <c:pt idx="71">
                  <c:v>181.08210673403408</c:v>
                </c:pt>
                <c:pt idx="72">
                  <c:v>175.62167477163962</c:v>
                </c:pt>
                <c:pt idx="73">
                  <c:v>158.89818867316325</c:v>
                </c:pt>
                <c:pt idx="74">
                  <c:v>133.92349279467285</c:v>
                </c:pt>
                <c:pt idx="75">
                  <c:v>107.08949515867111</c:v>
                </c:pt>
                <c:pt idx="76">
                  <c:v>84.742314402660327</c:v>
                </c:pt>
                <c:pt idx="77">
                  <c:v>69.946591052047737</c:v>
                </c:pt>
                <c:pt idx="78">
                  <c:v>62.049277681818353</c:v>
                </c:pt>
                <c:pt idx="79">
                  <c:v>58.58769639998188</c:v>
                </c:pt>
                <c:pt idx="80">
                  <c:v>57.276591063348675</c:v>
                </c:pt>
                <c:pt idx="81">
                  <c:v>56.77466859877687</c:v>
                </c:pt>
                <c:pt idx="82">
                  <c:v>56.513164249204308</c:v>
                </c:pt>
                <c:pt idx="83">
                  <c:v>56.309273565531697</c:v>
                </c:pt>
                <c:pt idx="84">
                  <c:v>56.117362789153098</c:v>
                </c:pt>
                <c:pt idx="85">
                  <c:v>55.928453032175888</c:v>
                </c:pt>
                <c:pt idx="86">
                  <c:v>55.741274881613037</c:v>
                </c:pt>
                <c:pt idx="87">
                  <c:v>55.556199657513446</c:v>
                </c:pt>
                <c:pt idx="88">
                  <c:v>55.374675385008068</c:v>
                </c:pt>
                <c:pt idx="89">
                  <c:v>55.200058491848054</c:v>
                </c:pt>
                <c:pt idx="90">
                  <c:v>55.039404756553274</c:v>
                </c:pt>
                <c:pt idx="91">
                  <c:v>54.906606206618228</c:v>
                </c:pt>
                <c:pt idx="92">
                  <c:v>54.827447411036246</c:v>
                </c:pt>
                <c:pt idx="93">
                  <c:v>54.847076773401703</c:v>
                </c:pt>
                <c:pt idx="94">
                  <c:v>55.03994574011935</c:v>
                </c:pt>
                <c:pt idx="95">
                  <c:v>55.521290277700537</c:v>
                </c:pt>
                <c:pt idx="96">
                  <c:v>56.457647434653474</c:v>
                </c:pt>
                <c:pt idx="97">
                  <c:v>58.071922176935971</c:v>
                </c:pt>
                <c:pt idx="98">
                  <c:v>60.636754958089568</c:v>
                </c:pt>
                <c:pt idx="99">
                  <c:v>64.449298463404389</c:v>
                </c:pt>
                <c:pt idx="100">
                  <c:v>69.781542377404207</c:v>
                </c:pt>
                <c:pt idx="101">
                  <c:v>76.801814848497727</c:v>
                </c:pt>
                <c:pt idx="102">
                  <c:v>85.461498963191744</c:v>
                </c:pt>
                <c:pt idx="103">
                  <c:v>95.336855607974115</c:v>
                </c:pt>
                <c:pt idx="104">
                  <c:v>105.43206002923409</c:v>
                </c:pt>
                <c:pt idx="105">
                  <c:v>114.03581580273682</c:v>
                </c:pt>
                <c:pt idx="106">
                  <c:v>118.87770875106108</c:v>
                </c:pt>
                <c:pt idx="107">
                  <c:v>117.85738124181877</c:v>
                </c:pt>
                <c:pt idx="108">
                  <c:v>110.22895620194117</c:v>
                </c:pt>
                <c:pt idx="109">
                  <c:v>97.454419565891641</c:v>
                </c:pt>
                <c:pt idx="110">
                  <c:v>82.809744721281746</c:v>
                </c:pt>
                <c:pt idx="111">
                  <c:v>69.774786964934918</c:v>
                </c:pt>
                <c:pt idx="112">
                  <c:v>60.40347938261506</c:v>
                </c:pt>
                <c:pt idx="113">
                  <c:v>54.853860917299521</c:v>
                </c:pt>
                <c:pt idx="114">
                  <c:v>52.09245481435309</c:v>
                </c:pt>
                <c:pt idx="115">
                  <c:v>50.887732089019551</c:v>
                </c:pt>
                <c:pt idx="116">
                  <c:v>50.371805583845564</c:v>
                </c:pt>
                <c:pt idx="117">
                  <c:v>50.102496778206088</c:v>
                </c:pt>
                <c:pt idx="118">
                  <c:v>49.907700898238112</c:v>
                </c:pt>
                <c:pt idx="119">
                  <c:v>49.737657938091218</c:v>
                </c:pt>
                <c:pt idx="120">
                  <c:v>49.588226027777708</c:v>
                </c:pt>
                <c:pt idx="121">
                  <c:v>49.475698003862426</c:v>
                </c:pt>
                <c:pt idx="122">
                  <c:v>49.435783531243949</c:v>
                </c:pt>
                <c:pt idx="123">
                  <c:v>49.532416758882405</c:v>
                </c:pt>
                <c:pt idx="124">
                  <c:v>49.8704463362578</c:v>
                </c:pt>
                <c:pt idx="125">
                  <c:v>50.607667105567906</c:v>
                </c:pt>
                <c:pt idx="126">
                  <c:v>51.95939853155302</c:v>
                </c:pt>
                <c:pt idx="127">
                  <c:v>54.185619011498055</c:v>
                </c:pt>
                <c:pt idx="128">
                  <c:v>57.548273611007801</c:v>
                </c:pt>
                <c:pt idx="129">
                  <c:v>62.226102491803061</c:v>
                </c:pt>
                <c:pt idx="130">
                  <c:v>68.179462762615856</c:v>
                </c:pt>
                <c:pt idx="131">
                  <c:v>74.9789401017415</c:v>
                </c:pt>
                <c:pt idx="132">
                  <c:v>81.665714392561028</c:v>
                </c:pt>
                <c:pt idx="133">
                  <c:v>86.788833318168415</c:v>
                </c:pt>
                <c:pt idx="134">
                  <c:v>88.777910814997952</c:v>
                </c:pt>
                <c:pt idx="135">
                  <c:v>86.631963767127431</c:v>
                </c:pt>
                <c:pt idx="136">
                  <c:v>80.568257176213891</c:v>
                </c:pt>
                <c:pt idx="137">
                  <c:v>72.107716981393338</c:v>
                </c:pt>
                <c:pt idx="138">
                  <c:v>63.400855767312848</c:v>
                </c:pt>
                <c:pt idx="139">
                  <c:v>56.220839434170223</c:v>
                </c:pt>
                <c:pt idx="140">
                  <c:v>51.324951182674084</c:v>
                </c:pt>
                <c:pt idx="141">
                  <c:v>48.511452819564276</c:v>
                </c:pt>
                <c:pt idx="142">
                  <c:v>47.115889568913374</c:v>
                </c:pt>
                <c:pt idx="143">
                  <c:v>46.485251403419248</c:v>
                </c:pt>
                <c:pt idx="144">
                  <c:v>46.189357243261767</c:v>
                </c:pt>
                <c:pt idx="145">
                  <c:v>46.012994427863063</c:v>
                </c:pt>
                <c:pt idx="146">
                  <c:v>45.870628160854295</c:v>
                </c:pt>
                <c:pt idx="147">
                  <c:v>45.734698326949257</c:v>
                </c:pt>
                <c:pt idx="148">
                  <c:v>45.597990263288267</c:v>
                </c:pt>
                <c:pt idx="149">
                  <c:v>45.459059921064764</c:v>
                </c:pt>
                <c:pt idx="150">
                  <c:v>45.317815621284382</c:v>
                </c:pt>
                <c:pt idx="151">
                  <c:v>45.174434011891499</c:v>
                </c:pt>
                <c:pt idx="152">
                  <c:v>45.029135561151321</c:v>
                </c:pt>
                <c:pt idx="153">
                  <c:v>44.882140382426186</c:v>
                </c:pt>
                <c:pt idx="154">
                  <c:v>44.733657036742159</c:v>
                </c:pt>
                <c:pt idx="155">
                  <c:v>44.583878072990977</c:v>
                </c:pt>
                <c:pt idx="156">
                  <c:v>44.432978018209425</c:v>
                </c:pt>
                <c:pt idx="157">
                  <c:v>44.281112826769231</c:v>
                </c:pt>
                <c:pt idx="158">
                  <c:v>44.128420289670245</c:v>
                </c:pt>
                <c:pt idx="159">
                  <c:v>43.975021048683807</c:v>
                </c:pt>
                <c:pt idx="160">
                  <c:v>43.821019955622937</c:v>
                </c:pt>
                <c:pt idx="161">
                  <c:v>43.666507592819862</c:v>
                </c:pt>
                <c:pt idx="162">
                  <c:v>43.511561829804222</c:v>
                </c:pt>
                <c:pt idx="163">
                  <c:v>43.356249335341431</c:v>
                </c:pt>
                <c:pt idx="164">
                  <c:v>43.200626996025576</c:v>
                </c:pt>
                <c:pt idx="165">
                  <c:v>43.044743215137345</c:v>
                </c:pt>
                <c:pt idx="166">
                  <c:v>42.888639080790867</c:v>
                </c:pt>
                <c:pt idx="167">
                  <c:v>42.732349402416077</c:v>
                </c:pt>
                <c:pt idx="168">
                  <c:v>42.575903620858838</c:v>
                </c:pt>
                <c:pt idx="169">
                  <c:v>42.419326600974159</c:v>
                </c:pt>
                <c:pt idx="170">
                  <c:v>42.262639317384533</c:v>
                </c:pt>
                <c:pt idx="171">
                  <c:v>42.105859444686651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7F-4002-969C-E4BD80A3978F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B!$BL$28:$BL$228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63.608129078199056</c:v>
                </c:pt>
                <c:pt idx="3">
                  <c:v>63.6853437986789</c:v>
                </c:pt>
                <c:pt idx="4">
                  <c:v>63.762567913359668</c:v>
                </c:pt>
                <c:pt idx="5">
                  <c:v>63.839802743154515</c:v>
                </c:pt>
                <c:pt idx="6">
                  <c:v>63.917049747371927</c:v>
                </c:pt>
                <c:pt idx="7">
                  <c:v>63.994310523131666</c:v>
                </c:pt>
                <c:pt idx="8">
                  <c:v>64.071586798333058</c:v>
                </c:pt>
                <c:pt idx="9">
                  <c:v>64.148880415472846</c:v>
                </c:pt>
                <c:pt idx="10">
                  <c:v>64.226193302755519</c:v>
                </c:pt>
                <c:pt idx="11">
                  <c:v>64.303527427845324</c:v>
                </c:pt>
                <c:pt idx="12">
                  <c:v>64.38088472821363</c:v>
                </c:pt>
                <c:pt idx="13">
                  <c:v>64.45826701025976</c:v>
                </c:pt>
                <c:pt idx="14">
                  <c:v>64.535675807132591</c:v>
                </c:pt>
                <c:pt idx="15">
                  <c:v>64.613112182334277</c:v>
                </c:pt>
                <c:pt idx="16">
                  <c:v>64.690576462601328</c:v>
                </c:pt>
                <c:pt idx="17">
                  <c:v>64.768067879053078</c:v>
                </c:pt>
                <c:pt idx="18">
                  <c:v>64.845584089957597</c:v>
                </c:pt>
                <c:pt idx="19">
                  <c:v>64.923120551430472</c:v>
                </c:pt>
                <c:pt idx="20">
                  <c:v>65.00066969364596</c:v>
                </c:pt>
                <c:pt idx="21">
                  <c:v>65.078219849340897</c:v>
                </c:pt>
                <c:pt idx="22">
                  <c:v>65.15575386812273</c:v>
                </c:pt>
                <c:pt idx="23">
                  <c:v>65.233247333896543</c:v>
                </c:pt>
                <c:pt idx="24">
                  <c:v>65.310666283126494</c:v>
                </c:pt>
                <c:pt idx="25">
                  <c:v>65.387964298178971</c:v>
                </c:pt>
                <c:pt idx="26">
                  <c:v>65.46507882227715</c:v>
                </c:pt>
                <c:pt idx="27">
                  <c:v>65.541926510447027</c:v>
                </c:pt>
                <c:pt idx="28">
                  <c:v>65.61839739445746</c:v>
                </c:pt>
                <c:pt idx="29">
                  <c:v>65.694347600029516</c:v>
                </c:pt>
                <c:pt idx="30">
                  <c:v>65.769590313506953</c:v>
                </c:pt>
                <c:pt idx="31">
                  <c:v>65.843884656483837</c:v>
                </c:pt>
                <c:pt idx="32">
                  <c:v>65.916922096983384</c:v>
                </c:pt>
                <c:pt idx="33">
                  <c:v>65.988310014964753</c:v>
                </c:pt>
                <c:pt idx="34">
                  <c:v>66.057552063978832</c:v>
                </c:pt>
                <c:pt idx="35">
                  <c:v>66.124025052857874</c:v>
                </c:pt>
                <c:pt idx="36">
                  <c:v>66.186952243948255</c:v>
                </c:pt>
                <c:pt idx="37">
                  <c:v>66.245373271055783</c:v>
                </c:pt>
                <c:pt idx="38">
                  <c:v>66.298111375386526</c:v>
                </c:pt>
                <c:pt idx="39">
                  <c:v>66.343739403235546</c:v>
                </c:pt>
                <c:pt idx="40">
                  <c:v>66.380547064422558</c:v>
                </c:pt>
                <c:pt idx="41">
                  <c:v>66.406513351790636</c:v>
                </c:pt>
                <c:pt idx="42">
                  <c:v>66.419289746709183</c:v>
                </c:pt>
                <c:pt idx="43">
                  <c:v>66.416201747483839</c:v>
                </c:pt>
                <c:pt idx="44">
                  <c:v>66.394278038771063</c:v>
                </c:pt>
                <c:pt idx="45">
                  <c:v>66.350317703690422</c:v>
                </c:pt>
                <c:pt idx="46">
                  <c:v>66.281005426182176</c:v>
                </c:pt>
                <c:pt idx="47">
                  <c:v>66.183081609210234</c:v>
                </c:pt>
                <c:pt idx="48">
                  <c:v>66.053567794633764</c:v>
                </c:pt>
                <c:pt idx="49">
                  <c:v>65.890037344094935</c:v>
                </c:pt>
                <c:pt idx="50">
                  <c:v>65.690907898634691</c:v>
                </c:pt>
                <c:pt idx="51">
                  <c:v>65.455718331779664</c:v>
                </c:pt>
                <c:pt idx="52">
                  <c:v>65.185343136486409</c:v>
                </c:pt>
                <c:pt idx="53">
                  <c:v>64.882096480109595</c:v>
                </c:pt>
                <c:pt idx="54">
                  <c:v>64.549690073958871</c:v>
                </c:pt>
                <c:pt idx="55">
                  <c:v>64.193033206167456</c:v>
                </c:pt>
                <c:pt idx="56">
                  <c:v>63.817894398292324</c:v>
                </c:pt>
                <c:pt idx="57">
                  <c:v>63.430473028681206</c:v>
                </c:pt>
                <c:pt idx="58">
                  <c:v>63.036946655863574</c:v>
                </c:pt>
                <c:pt idx="59">
                  <c:v>62.643060433376952</c:v>
                </c:pt>
                <c:pt idx="60">
                  <c:v>62.253809949978589</c:v>
                </c:pt>
                <c:pt idx="61">
                  <c:v>61.873244387137838</c:v>
                </c:pt>
                <c:pt idx="62">
                  <c:v>61.504391396487591</c:v>
                </c:pt>
                <c:pt idx="63">
                  <c:v>61.14928534547763</c:v>
                </c:pt>
                <c:pt idx="64">
                  <c:v>60.809069781600229</c:v>
                </c:pt>
                <c:pt idx="65">
                  <c:v>60.484142813495701</c:v>
                </c:pt>
                <c:pt idx="66">
                  <c:v>60.174318104920594</c:v>
                </c:pt>
                <c:pt idx="67">
                  <c:v>59.878981240038897</c:v>
                </c:pt>
                <c:pt idx="68">
                  <c:v>59.597228789266559</c:v>
                </c:pt>
                <c:pt idx="69">
                  <c:v>59.32798390333285</c:v>
                </c:pt>
                <c:pt idx="70">
                  <c:v>59.070087031500243</c:v>
                </c:pt>
                <c:pt idx="71">
                  <c:v>58.822363379238979</c:v>
                </c:pt>
                <c:pt idx="72">
                  <c:v>58.583670303963345</c:v>
                </c:pt>
                <c:pt idx="73">
                  <c:v>58.352928409235403</c:v>
                </c:pt>
                <c:pt idx="74">
                  <c:v>58.129140021729569</c:v>
                </c:pt>
                <c:pt idx="75">
                  <c:v>57.911398318651408</c:v>
                </c:pt>
                <c:pt idx="76">
                  <c:v>57.698889819588814</c:v>
                </c:pt>
                <c:pt idx="77">
                  <c:v>57.490892389938992</c:v>
                </c:pt>
                <c:pt idx="78">
                  <c:v>57.286770389054134</c:v>
                </c:pt>
                <c:pt idx="79">
                  <c:v>57.085968162931543</c:v>
                </c:pt>
                <c:pt idx="80">
                  <c:v>56.88800273386353</c:v>
                </c:pt>
                <c:pt idx="81">
                  <c:v>56.692456271304955</c:v>
                </c:pt>
                <c:pt idx="82">
                  <c:v>56.498968727552466</c:v>
                </c:pt>
                <c:pt idx="83">
                  <c:v>56.307230875729218</c:v>
                </c:pt>
                <c:pt idx="84">
                  <c:v>56.11697788395638</c:v>
                </c:pt>
                <c:pt idx="85">
                  <c:v>55.927983488114634</c:v>
                </c:pt>
                <c:pt idx="86">
                  <c:v>55.740054777850169</c:v>
                </c:pt>
                <c:pt idx="87">
                  <c:v>55.553027579880592</c:v>
                </c:pt>
                <c:pt idx="88">
                  <c:v>55.366762404201666</c:v>
                </c:pt>
                <c:pt idx="89">
                  <c:v>55.181140908762274</c:v>
                </c:pt>
                <c:pt idx="90">
                  <c:v>54.996062833843354</c:v>
                </c:pt>
                <c:pt idx="91">
                  <c:v>54.811443356794683</c:v>
                </c:pt>
                <c:pt idx="92">
                  <c:v>54.627210819577073</c:v>
                </c:pt>
                <c:pt idx="93">
                  <c:v>54.443304784770021</c:v>
                </c:pt>
                <c:pt idx="94">
                  <c:v>54.259674379693308</c:v>
                </c:pt>
                <c:pt idx="95">
                  <c:v>54.076276892626119</c:v>
                </c:pt>
                <c:pt idx="96">
                  <c:v>53.893076589521996</c:v>
                </c:pt>
                <c:pt idx="97">
                  <c:v>53.710043723951578</c:v>
                </c:pt>
                <c:pt idx="98">
                  <c:v>53.527153717175032</c:v>
                </c:pt>
                <c:pt idx="99">
                  <c:v>53.344386489224625</c:v>
                </c:pt>
                <c:pt idx="100">
                  <c:v>53.16172592566943</c:v>
                </c:pt>
                <c:pt idx="101">
                  <c:v>52.979159468375158</c:v>
                </c:pt>
                <c:pt idx="102">
                  <c:v>52.796677822109359</c:v>
                </c:pt>
                <c:pt idx="103">
                  <c:v>52.614274772339101</c:v>
                </c:pt>
                <c:pt idx="104">
                  <c:v>52.431947113092228</c:v>
                </c:pt>
                <c:pt idx="105">
                  <c:v>52.249694687374813</c:v>
                </c:pt>
                <c:pt idx="106">
                  <c:v>52.067520546425207</c:v>
                </c:pt>
                <c:pt idx="107">
                  <c:v>51.885431238094057</c:v>
                </c:pt>
                <c:pt idx="108">
                  <c:v>51.703437238907696</c:v>
                </c:pt>
                <c:pt idx="109">
                  <c:v>51.521553548892598</c:v>
                </c:pt>
                <c:pt idx="110">
                  <c:v>51.339800472942727</c:v>
                </c:pt>
                <c:pt idx="111">
                  <c:v>51.158204617224008</c:v>
                </c:pt>
                <c:pt idx="112">
                  <c:v>50.976800133493462</c:v>
                </c:pt>
                <c:pt idx="113">
                  <c:v>50.79563024768327</c:v>
                </c:pt>
                <c:pt idx="114">
                  <c:v>50.614749110726521</c:v>
                </c:pt>
                <c:pt idx="115">
                  <c:v>50.43422400794136</c:v>
                </c:pt>
                <c:pt idx="116">
                  <c:v>50.254137956219004</c:v>
                </c:pt>
                <c:pt idx="117">
                  <c:v>50.074592702754941</c:v>
                </c:pt>
                <c:pt idx="118">
                  <c:v>49.895712110997877</c:v>
                </c:pt>
                <c:pt idx="119">
                  <c:v>49.71764587351683</c:v>
                </c:pt>
                <c:pt idx="120">
                  <c:v>49.540573421113876</c:v>
                </c:pt>
                <c:pt idx="121">
                  <c:v>49.364707795657388</c:v>
                </c:pt>
                <c:pt idx="122">
                  <c:v>49.190299114461226</c:v>
                </c:pt>
                <c:pt idx="123">
                  <c:v>49.017637073700286</c:v>
                </c:pt>
                <c:pt idx="124">
                  <c:v>48.847051722364306</c:v>
                </c:pt>
                <c:pt idx="125">
                  <c:v>48.678911506204535</c:v>
                </c:pt>
                <c:pt idx="126">
                  <c:v>48.513617375524333</c:v>
                </c:pt>
                <c:pt idx="127">
                  <c:v>48.35159164490755</c:v>
                </c:pt>
                <c:pt idx="128">
                  <c:v>48.193260394242373</c:v>
                </c:pt>
                <c:pt idx="129">
                  <c:v>48.039028639387396</c:v>
                </c:pt>
                <c:pt idx="130">
                  <c:v>47.889248398524877</c:v>
                </c:pt>
                <c:pt idx="131">
                  <c:v>47.744181185210181</c:v>
                </c:pt>
                <c:pt idx="132">
                  <c:v>47.603958262357068</c:v>
                </c:pt>
                <c:pt idx="133">
                  <c:v>47.468543850940002</c:v>
                </c:pt>
                <c:pt idx="134">
                  <c:v>47.337707821911287</c:v>
                </c:pt>
                <c:pt idx="135">
                  <c:v>47.211014516686603</c:v>
                </c:pt>
                <c:pt idx="136">
                  <c:v>47.087832712830519</c:v>
                </c:pt>
                <c:pt idx="137">
                  <c:v>46.967368353864302</c:v>
                </c:pt>
                <c:pt idx="138">
                  <c:v>46.848717183485562</c:v>
                </c:pt>
                <c:pt idx="139">
                  <c:v>46.730930143923985</c:v>
                </c:pt>
                <c:pt idx="140">
                  <c:v>46.613081705099589</c:v>
                </c:pt>
                <c:pt idx="141">
                  <c:v>46.494331064514888</c:v>
                </c:pt>
                <c:pt idx="142">
                  <c:v>46.373968363035011</c:v>
                </c:pt>
                <c:pt idx="143">
                  <c:v>46.251441809594141</c:v>
                </c:pt>
                <c:pt idx="144">
                  <c:v>46.126365616148028</c:v>
                </c:pt>
                <c:pt idx="145">
                  <c:v>45.998511804189661</c:v>
                </c:pt>
                <c:pt idx="146">
                  <c:v>45.867790684715189</c:v>
                </c:pt>
                <c:pt idx="147">
                  <c:v>45.734225142443584</c:v>
                </c:pt>
                <c:pt idx="148">
                  <c:v>45.597923162736201</c:v>
                </c:pt>
                <c:pt idx="149">
                  <c:v>45.459051836159169</c:v>
                </c:pt>
                <c:pt idx="150">
                  <c:v>45.317814794122675</c:v>
                </c:pt>
                <c:pt idx="151">
                  <c:v>45.174433940073754</c:v>
                </c:pt>
                <c:pt idx="152">
                  <c:v>45.029135555862055</c:v>
                </c:pt>
                <c:pt idx="153">
                  <c:v>44.882140382095884</c:v>
                </c:pt>
                <c:pt idx="154">
                  <c:v>44.733657036724672</c:v>
                </c:pt>
                <c:pt idx="155">
                  <c:v>44.583878072990196</c:v>
                </c:pt>
                <c:pt idx="156">
                  <c:v>44.432978018209397</c:v>
                </c:pt>
                <c:pt idx="157">
                  <c:v>44.281112826769231</c:v>
                </c:pt>
                <c:pt idx="158">
                  <c:v>44.128420289670245</c:v>
                </c:pt>
                <c:pt idx="159">
                  <c:v>43.975021048683807</c:v>
                </c:pt>
                <c:pt idx="160">
                  <c:v>43.821019955622937</c:v>
                </c:pt>
                <c:pt idx="161">
                  <c:v>43.666507592819862</c:v>
                </c:pt>
                <c:pt idx="162">
                  <c:v>43.511561829804222</c:v>
                </c:pt>
                <c:pt idx="163">
                  <c:v>43.356249335341431</c:v>
                </c:pt>
                <c:pt idx="164">
                  <c:v>43.200626996025576</c:v>
                </c:pt>
                <c:pt idx="165">
                  <c:v>43.044743215137345</c:v>
                </c:pt>
                <c:pt idx="166">
                  <c:v>42.888639080790867</c:v>
                </c:pt>
                <c:pt idx="167">
                  <c:v>42.732349402416077</c:v>
                </c:pt>
                <c:pt idx="168">
                  <c:v>42.575903620858838</c:v>
                </c:pt>
                <c:pt idx="169">
                  <c:v>42.419326600974159</c:v>
                </c:pt>
                <c:pt idx="170">
                  <c:v>42.262639317384533</c:v>
                </c:pt>
                <c:pt idx="171">
                  <c:v>42.105859444686651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07F-4002-969C-E4BD80A39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B!$Q$28:$Q$228</c:f>
              <c:numCache>
                <c:formatCode>General</c:formatCode>
                <c:ptCount val="201"/>
                <c:pt idx="0">
                  <c:v>59.491999999999997</c:v>
                </c:pt>
                <c:pt idx="1">
                  <c:v>59.302</c:v>
                </c:pt>
                <c:pt idx="2">
                  <c:v>59.984000000000002</c:v>
                </c:pt>
                <c:pt idx="3">
                  <c:v>59.968000000000004</c:v>
                </c:pt>
                <c:pt idx="4">
                  <c:v>59.302</c:v>
                </c:pt>
                <c:pt idx="5">
                  <c:v>58.746000000000002</c:v>
                </c:pt>
                <c:pt idx="6">
                  <c:v>58.889000000000003</c:v>
                </c:pt>
                <c:pt idx="7">
                  <c:v>61.317</c:v>
                </c:pt>
                <c:pt idx="8">
                  <c:v>61.651000000000003</c:v>
                </c:pt>
                <c:pt idx="9">
                  <c:v>63.206000000000003</c:v>
                </c:pt>
                <c:pt idx="10">
                  <c:v>64.016000000000005</c:v>
                </c:pt>
                <c:pt idx="11">
                  <c:v>63.158999999999999</c:v>
                </c:pt>
                <c:pt idx="12">
                  <c:v>63.110999999999997</c:v>
                </c:pt>
                <c:pt idx="13">
                  <c:v>60.222000000000001</c:v>
                </c:pt>
                <c:pt idx="14">
                  <c:v>59.555999999999997</c:v>
                </c:pt>
                <c:pt idx="15">
                  <c:v>59.063000000000002</c:v>
                </c:pt>
                <c:pt idx="16">
                  <c:v>60.127000000000002</c:v>
                </c:pt>
                <c:pt idx="17">
                  <c:v>57.713999999999999</c:v>
                </c:pt>
                <c:pt idx="18">
                  <c:v>60.508000000000003</c:v>
                </c:pt>
                <c:pt idx="19">
                  <c:v>58.856999999999999</c:v>
                </c:pt>
                <c:pt idx="20">
                  <c:v>58.968000000000004</c:v>
                </c:pt>
                <c:pt idx="21">
                  <c:v>58.317</c:v>
                </c:pt>
                <c:pt idx="22">
                  <c:v>60.365000000000002</c:v>
                </c:pt>
                <c:pt idx="23">
                  <c:v>59.508000000000003</c:v>
                </c:pt>
                <c:pt idx="24">
                  <c:v>59.793999999999997</c:v>
                </c:pt>
                <c:pt idx="25">
                  <c:v>59.856999999999999</c:v>
                </c:pt>
                <c:pt idx="26">
                  <c:v>60.031999999999996</c:v>
                </c:pt>
                <c:pt idx="27">
                  <c:v>58.396999999999998</c:v>
                </c:pt>
                <c:pt idx="28">
                  <c:v>58.762</c:v>
                </c:pt>
                <c:pt idx="29">
                  <c:v>59.332999999999998</c:v>
                </c:pt>
                <c:pt idx="30">
                  <c:v>59.936999999999998</c:v>
                </c:pt>
                <c:pt idx="31">
                  <c:v>60.412999999999997</c:v>
                </c:pt>
                <c:pt idx="32">
                  <c:v>60.286000000000001</c:v>
                </c:pt>
                <c:pt idx="33">
                  <c:v>59.048000000000002</c:v>
                </c:pt>
                <c:pt idx="34">
                  <c:v>60.332999999999998</c:v>
                </c:pt>
                <c:pt idx="35">
                  <c:v>61.746000000000002</c:v>
                </c:pt>
                <c:pt idx="36">
                  <c:v>62.936999999999998</c:v>
                </c:pt>
                <c:pt idx="37">
                  <c:v>63.905000000000001</c:v>
                </c:pt>
                <c:pt idx="38">
                  <c:v>65.429000000000002</c:v>
                </c:pt>
                <c:pt idx="39">
                  <c:v>65.286000000000001</c:v>
                </c:pt>
                <c:pt idx="40">
                  <c:v>65.412999999999997</c:v>
                </c:pt>
                <c:pt idx="41">
                  <c:v>67.412999999999997</c:v>
                </c:pt>
                <c:pt idx="42">
                  <c:v>73.159000000000006</c:v>
                </c:pt>
                <c:pt idx="43">
                  <c:v>83.078999999999994</c:v>
                </c:pt>
                <c:pt idx="44">
                  <c:v>98.793999999999997</c:v>
                </c:pt>
                <c:pt idx="45">
                  <c:v>118.619</c:v>
                </c:pt>
                <c:pt idx="46">
                  <c:v>139.19</c:v>
                </c:pt>
                <c:pt idx="47">
                  <c:v>158.72999999999999</c:v>
                </c:pt>
                <c:pt idx="48">
                  <c:v>172.96799999999999</c:v>
                </c:pt>
                <c:pt idx="49">
                  <c:v>183.31700000000001</c:v>
                </c:pt>
                <c:pt idx="50">
                  <c:v>188.88900000000001</c:v>
                </c:pt>
                <c:pt idx="51">
                  <c:v>188.58699999999999</c:v>
                </c:pt>
                <c:pt idx="52">
                  <c:v>180.619</c:v>
                </c:pt>
                <c:pt idx="53">
                  <c:v>160.77799999999999</c:v>
                </c:pt>
                <c:pt idx="54">
                  <c:v>127.651</c:v>
                </c:pt>
                <c:pt idx="55">
                  <c:v>91.983999999999995</c:v>
                </c:pt>
                <c:pt idx="56">
                  <c:v>66.650999999999996</c:v>
                </c:pt>
                <c:pt idx="57">
                  <c:v>58.302</c:v>
                </c:pt>
                <c:pt idx="58">
                  <c:v>56.127000000000002</c:v>
                </c:pt>
                <c:pt idx="59">
                  <c:v>58.317</c:v>
                </c:pt>
                <c:pt idx="60">
                  <c:v>59.19</c:v>
                </c:pt>
                <c:pt idx="61">
                  <c:v>59.984000000000002</c:v>
                </c:pt>
                <c:pt idx="62">
                  <c:v>62.206000000000003</c:v>
                </c:pt>
                <c:pt idx="63">
                  <c:v>66.793999999999997</c:v>
                </c:pt>
                <c:pt idx="64">
                  <c:v>73.650999999999996</c:v>
                </c:pt>
                <c:pt idx="65">
                  <c:v>84.778000000000006</c:v>
                </c:pt>
                <c:pt idx="66">
                  <c:v>100.68300000000001</c:v>
                </c:pt>
                <c:pt idx="67">
                  <c:v>112.587</c:v>
                </c:pt>
                <c:pt idx="68">
                  <c:v>127.31699999999999</c:v>
                </c:pt>
                <c:pt idx="69">
                  <c:v>135.905</c:v>
                </c:pt>
                <c:pt idx="70">
                  <c:v>142.84100000000001</c:v>
                </c:pt>
                <c:pt idx="71">
                  <c:v>145.17500000000001</c:v>
                </c:pt>
                <c:pt idx="72">
                  <c:v>139.92099999999999</c:v>
                </c:pt>
                <c:pt idx="73">
                  <c:v>127.39700000000001</c:v>
                </c:pt>
                <c:pt idx="74">
                  <c:v>102.651</c:v>
                </c:pt>
                <c:pt idx="75">
                  <c:v>74.238</c:v>
                </c:pt>
                <c:pt idx="76">
                  <c:v>59</c:v>
                </c:pt>
                <c:pt idx="77">
                  <c:v>52.667000000000002</c:v>
                </c:pt>
                <c:pt idx="78">
                  <c:v>53.984000000000002</c:v>
                </c:pt>
                <c:pt idx="79">
                  <c:v>53.365000000000002</c:v>
                </c:pt>
                <c:pt idx="80">
                  <c:v>52.667000000000002</c:v>
                </c:pt>
                <c:pt idx="81">
                  <c:v>53.174999999999997</c:v>
                </c:pt>
                <c:pt idx="82">
                  <c:v>53.713999999999999</c:v>
                </c:pt>
                <c:pt idx="83">
                  <c:v>52.429000000000002</c:v>
                </c:pt>
                <c:pt idx="84">
                  <c:v>55.063000000000002</c:v>
                </c:pt>
                <c:pt idx="85">
                  <c:v>51.777999999999999</c:v>
                </c:pt>
                <c:pt idx="86">
                  <c:v>52.73</c:v>
                </c:pt>
                <c:pt idx="87">
                  <c:v>53.634999999999998</c:v>
                </c:pt>
                <c:pt idx="88">
                  <c:v>54.015999999999998</c:v>
                </c:pt>
                <c:pt idx="89">
                  <c:v>53.683</c:v>
                </c:pt>
                <c:pt idx="90">
                  <c:v>54.286000000000001</c:v>
                </c:pt>
                <c:pt idx="91">
                  <c:v>54</c:v>
                </c:pt>
                <c:pt idx="92">
                  <c:v>53.905000000000001</c:v>
                </c:pt>
                <c:pt idx="93">
                  <c:v>55.143000000000001</c:v>
                </c:pt>
                <c:pt idx="94">
                  <c:v>54.81</c:v>
                </c:pt>
                <c:pt idx="95">
                  <c:v>55.048000000000002</c:v>
                </c:pt>
                <c:pt idx="96">
                  <c:v>56.920999999999999</c:v>
                </c:pt>
                <c:pt idx="97">
                  <c:v>57.920999999999999</c:v>
                </c:pt>
                <c:pt idx="98">
                  <c:v>63.079000000000001</c:v>
                </c:pt>
                <c:pt idx="99">
                  <c:v>66.778000000000006</c:v>
                </c:pt>
                <c:pt idx="100">
                  <c:v>75.507999999999996</c:v>
                </c:pt>
                <c:pt idx="101">
                  <c:v>86.713999999999999</c:v>
                </c:pt>
                <c:pt idx="102">
                  <c:v>100.444</c:v>
                </c:pt>
                <c:pt idx="103">
                  <c:v>115.127</c:v>
                </c:pt>
                <c:pt idx="104">
                  <c:v>127.968</c:v>
                </c:pt>
                <c:pt idx="105">
                  <c:v>142.39699999999999</c:v>
                </c:pt>
                <c:pt idx="106">
                  <c:v>152.03200000000001</c:v>
                </c:pt>
                <c:pt idx="107">
                  <c:v>158.50800000000001</c:v>
                </c:pt>
                <c:pt idx="108">
                  <c:v>161.25399999999999</c:v>
                </c:pt>
                <c:pt idx="109">
                  <c:v>156.72999999999999</c:v>
                </c:pt>
                <c:pt idx="110">
                  <c:v>148.19</c:v>
                </c:pt>
                <c:pt idx="111">
                  <c:v>132.55600000000001</c:v>
                </c:pt>
                <c:pt idx="112">
                  <c:v>111.07899999999999</c:v>
                </c:pt>
                <c:pt idx="113">
                  <c:v>83.888999999999996</c:v>
                </c:pt>
                <c:pt idx="114">
                  <c:v>63.667000000000002</c:v>
                </c:pt>
                <c:pt idx="115">
                  <c:v>52.429000000000002</c:v>
                </c:pt>
                <c:pt idx="116">
                  <c:v>49.158999999999999</c:v>
                </c:pt>
                <c:pt idx="117">
                  <c:v>46.856999999999999</c:v>
                </c:pt>
                <c:pt idx="118">
                  <c:v>47.27</c:v>
                </c:pt>
                <c:pt idx="119">
                  <c:v>47.793999999999997</c:v>
                </c:pt>
                <c:pt idx="120">
                  <c:v>48.27</c:v>
                </c:pt>
                <c:pt idx="121">
                  <c:v>48.317</c:v>
                </c:pt>
                <c:pt idx="122">
                  <c:v>49.332999999999998</c:v>
                </c:pt>
                <c:pt idx="123">
                  <c:v>46.302</c:v>
                </c:pt>
                <c:pt idx="124">
                  <c:v>49.951999999999998</c:v>
                </c:pt>
                <c:pt idx="125">
                  <c:v>50.762</c:v>
                </c:pt>
                <c:pt idx="126">
                  <c:v>50.951999999999998</c:v>
                </c:pt>
                <c:pt idx="127">
                  <c:v>55.619</c:v>
                </c:pt>
                <c:pt idx="128">
                  <c:v>60.222000000000001</c:v>
                </c:pt>
                <c:pt idx="129">
                  <c:v>68.555999999999997</c:v>
                </c:pt>
                <c:pt idx="130">
                  <c:v>75.968000000000004</c:v>
                </c:pt>
                <c:pt idx="131">
                  <c:v>86.063000000000002</c:v>
                </c:pt>
                <c:pt idx="132">
                  <c:v>95.381</c:v>
                </c:pt>
                <c:pt idx="133">
                  <c:v>104.111</c:v>
                </c:pt>
                <c:pt idx="134">
                  <c:v>110.857</c:v>
                </c:pt>
                <c:pt idx="135">
                  <c:v>115.762</c:v>
                </c:pt>
                <c:pt idx="136">
                  <c:v>117.143</c:v>
                </c:pt>
                <c:pt idx="137">
                  <c:v>115.238</c:v>
                </c:pt>
                <c:pt idx="138">
                  <c:v>106.07899999999999</c:v>
                </c:pt>
                <c:pt idx="139">
                  <c:v>93.697999999999993</c:v>
                </c:pt>
                <c:pt idx="140">
                  <c:v>77.713999999999999</c:v>
                </c:pt>
                <c:pt idx="141">
                  <c:v>60.841000000000001</c:v>
                </c:pt>
                <c:pt idx="142">
                  <c:v>50.73</c:v>
                </c:pt>
                <c:pt idx="143">
                  <c:v>44.031999999999996</c:v>
                </c:pt>
                <c:pt idx="144">
                  <c:v>42.841000000000001</c:v>
                </c:pt>
                <c:pt idx="145">
                  <c:v>41.46</c:v>
                </c:pt>
                <c:pt idx="146">
                  <c:v>42.570999999999998</c:v>
                </c:pt>
                <c:pt idx="147">
                  <c:v>43.570999999999998</c:v>
                </c:pt>
                <c:pt idx="148">
                  <c:v>43.46</c:v>
                </c:pt>
                <c:pt idx="149">
                  <c:v>44.444000000000003</c:v>
                </c:pt>
                <c:pt idx="150">
                  <c:v>44.381</c:v>
                </c:pt>
                <c:pt idx="151">
                  <c:v>44.206000000000003</c:v>
                </c:pt>
                <c:pt idx="152">
                  <c:v>43.286000000000001</c:v>
                </c:pt>
                <c:pt idx="153">
                  <c:v>42.19</c:v>
                </c:pt>
                <c:pt idx="154">
                  <c:v>43.444000000000003</c:v>
                </c:pt>
                <c:pt idx="155">
                  <c:v>43.762</c:v>
                </c:pt>
                <c:pt idx="156">
                  <c:v>42.286000000000001</c:v>
                </c:pt>
                <c:pt idx="157">
                  <c:v>43.158999999999999</c:v>
                </c:pt>
                <c:pt idx="158">
                  <c:v>43.015999999999998</c:v>
                </c:pt>
                <c:pt idx="159">
                  <c:v>40.936999999999998</c:v>
                </c:pt>
                <c:pt idx="160">
                  <c:v>43.619</c:v>
                </c:pt>
                <c:pt idx="161">
                  <c:v>42.429000000000002</c:v>
                </c:pt>
                <c:pt idx="162">
                  <c:v>42.19</c:v>
                </c:pt>
                <c:pt idx="163">
                  <c:v>41.619</c:v>
                </c:pt>
                <c:pt idx="164">
                  <c:v>43.143000000000001</c:v>
                </c:pt>
                <c:pt idx="165">
                  <c:v>39.81</c:v>
                </c:pt>
                <c:pt idx="166">
                  <c:v>41.555999999999997</c:v>
                </c:pt>
                <c:pt idx="167">
                  <c:v>40.651000000000003</c:v>
                </c:pt>
                <c:pt idx="168">
                  <c:v>43.508000000000003</c:v>
                </c:pt>
                <c:pt idx="169">
                  <c:v>42.286000000000001</c:v>
                </c:pt>
                <c:pt idx="170">
                  <c:v>43.412999999999997</c:v>
                </c:pt>
                <c:pt idx="171">
                  <c:v>41.063000000000002</c:v>
                </c:pt>
                <c:pt idx="172">
                  <c:v>41.094999999999999</c:v>
                </c:pt>
                <c:pt idx="173">
                  <c:v>41.555999999999997</c:v>
                </c:pt>
                <c:pt idx="174">
                  <c:v>42.206000000000003</c:v>
                </c:pt>
                <c:pt idx="175">
                  <c:v>42.365000000000002</c:v>
                </c:pt>
                <c:pt idx="176">
                  <c:v>39.936999999999998</c:v>
                </c:pt>
                <c:pt idx="177">
                  <c:v>41.587000000000003</c:v>
                </c:pt>
                <c:pt idx="178">
                  <c:v>43.984000000000002</c:v>
                </c:pt>
                <c:pt idx="179">
                  <c:v>40.777999999999999</c:v>
                </c:pt>
                <c:pt idx="180">
                  <c:v>41.429000000000002</c:v>
                </c:pt>
                <c:pt idx="181">
                  <c:v>40.587000000000003</c:v>
                </c:pt>
                <c:pt idx="182">
                  <c:v>40.634999999999998</c:v>
                </c:pt>
                <c:pt idx="183">
                  <c:v>43</c:v>
                </c:pt>
                <c:pt idx="184">
                  <c:v>40.936999999999998</c:v>
                </c:pt>
                <c:pt idx="185">
                  <c:v>41.143000000000001</c:v>
                </c:pt>
                <c:pt idx="186">
                  <c:v>41.698</c:v>
                </c:pt>
                <c:pt idx="187">
                  <c:v>41.46</c:v>
                </c:pt>
                <c:pt idx="188">
                  <c:v>40.777999999999999</c:v>
                </c:pt>
                <c:pt idx="189">
                  <c:v>40.634999999999998</c:v>
                </c:pt>
                <c:pt idx="190">
                  <c:v>41.396999999999998</c:v>
                </c:pt>
                <c:pt idx="191">
                  <c:v>39.905000000000001</c:v>
                </c:pt>
                <c:pt idx="192">
                  <c:v>40.683</c:v>
                </c:pt>
                <c:pt idx="193">
                  <c:v>39.81</c:v>
                </c:pt>
                <c:pt idx="194">
                  <c:v>40.619</c:v>
                </c:pt>
                <c:pt idx="195">
                  <c:v>40.143000000000001</c:v>
                </c:pt>
                <c:pt idx="196">
                  <c:v>38.746000000000002</c:v>
                </c:pt>
                <c:pt idx="197">
                  <c:v>39.54</c:v>
                </c:pt>
                <c:pt idx="198">
                  <c:v>40.683</c:v>
                </c:pt>
                <c:pt idx="199">
                  <c:v>39.698</c:v>
                </c:pt>
                <c:pt idx="200">
                  <c:v>39.762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D8-4884-BE67-A01CFDE37ECA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B!$AG$28:$AG$228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61.211034872066953</c:v>
                </c:pt>
                <c:pt idx="10">
                  <c:v>61.131344913320731</c:v>
                </c:pt>
                <c:pt idx="11">
                  <c:v>61.051684412158792</c:v>
                </c:pt>
                <c:pt idx="12">
                  <c:v>60.972058042642594</c:v>
                </c:pt>
                <c:pt idx="13">
                  <c:v>60.892471182025474</c:v>
                </c:pt>
                <c:pt idx="14">
                  <c:v>60.812930007431341</c:v>
                </c:pt>
                <c:pt idx="15">
                  <c:v>60.733441604468297</c:v>
                </c:pt>
                <c:pt idx="16">
                  <c:v>60.654014091069321</c:v>
                </c:pt>
                <c:pt idx="17">
                  <c:v>60.574656765112721</c:v>
                </c:pt>
                <c:pt idx="18">
                  <c:v>60.495380299070199</c:v>
                </c:pt>
                <c:pt idx="19">
                  <c:v>60.416197043884495</c:v>
                </c:pt>
                <c:pt idx="20">
                  <c:v>60.337121602717097</c:v>
                </c:pt>
                <c:pt idx="21">
                  <c:v>60.258172072850932</c:v>
                </c:pt>
                <c:pt idx="22">
                  <c:v>60.179372902238839</c:v>
                </c:pt>
                <c:pt idx="23">
                  <c:v>60.100761514684741</c:v>
                </c:pt>
                <c:pt idx="24">
                  <c:v>60.022403393297864</c:v>
                </c:pt>
                <c:pt idx="25">
                  <c:v>59.944425376848045</c:v>
                </c:pt>
                <c:pt idx="26">
                  <c:v>59.867086517631556</c:v>
                </c:pt>
                <c:pt idx="27">
                  <c:v>59.790923007964849</c:v>
                </c:pt>
                <c:pt idx="28">
                  <c:v>59.717032479223981</c:v>
                </c:pt>
                <c:pt idx="29">
                  <c:v>59.647607908859264</c:v>
                </c:pt>
                <c:pt idx="30">
                  <c:v>59.586895562338206</c:v>
                </c:pt>
                <c:pt idx="31">
                  <c:v>59.542833029189815</c:v>
                </c:pt>
                <c:pt idx="32">
                  <c:v>59.52971009550977</c:v>
                </c:pt>
                <c:pt idx="33">
                  <c:v>59.572256992759456</c:v>
                </c:pt>
                <c:pt idx="34">
                  <c:v>59.711548129877031</c:v>
                </c:pt>
                <c:pt idx="35">
                  <c:v>60.012937998914516</c:v>
                </c:pt>
                <c:pt idx="36">
                  <c:v>60.575831766712938</c:v>
                </c:pt>
                <c:pt idx="37">
                  <c:v>61.544368105660041</c:v>
                </c:pt>
                <c:pt idx="38">
                  <c:v>63.117058057351606</c:v>
                </c:pt>
                <c:pt idx="39">
                  <c:v>65.552213490432024</c:v>
                </c:pt>
                <c:pt idx="40">
                  <c:v>69.164921508007751</c:v>
                </c:pt>
                <c:pt idx="41">
                  <c:v>74.310861264742798</c:v>
                </c:pt>
                <c:pt idx="42">
                  <c:v>81.352987954225654</c:v>
                </c:pt>
                <c:pt idx="43">
                  <c:v>90.60948598959402</c:v>
                </c:pt>
                <c:pt idx="44">
                  <c:v>102.28542278106433</c:v>
                </c:pt>
                <c:pt idx="45">
                  <c:v>116.39489153530988</c:v>
                </c:pt>
                <c:pt idx="46">
                  <c:v>132.6794988926776</c:v>
                </c:pt>
                <c:pt idx="47">
                  <c:v>150.50665065119037</c:v>
                </c:pt>
                <c:pt idx="48">
                  <c:v>168.66816442402842</c:v>
                </c:pt>
                <c:pt idx="49">
                  <c:v>184.95843352295373</c:v>
                </c:pt>
                <c:pt idx="50">
                  <c:v>195.6713980965404</c:v>
                </c:pt>
                <c:pt idx="51">
                  <c:v>195.91913726257613</c:v>
                </c:pt>
                <c:pt idx="52">
                  <c:v>181.99529493921582</c:v>
                </c:pt>
                <c:pt idx="53">
                  <c:v>155.0569102109512</c:v>
                </c:pt>
                <c:pt idx="54">
                  <c:v>122.35331264436179</c:v>
                </c:pt>
                <c:pt idx="55">
                  <c:v>93.328792481989566</c:v>
                </c:pt>
                <c:pt idx="56">
                  <c:v>73.780799083882513</c:v>
                </c:pt>
                <c:pt idx="57">
                  <c:v>63.747998339391522</c:v>
                </c:pt>
                <c:pt idx="58">
                  <c:v>60.02448982540448</c:v>
                </c:pt>
                <c:pt idx="59">
                  <c:v>59.497668430011977</c:v>
                </c:pt>
                <c:pt idx="60">
                  <c:v>60.516094791728484</c:v>
                </c:pt>
                <c:pt idx="61">
                  <c:v>62.61624394987701</c:v>
                </c:pt>
                <c:pt idx="62">
                  <c:v>65.903159783359271</c:v>
                </c:pt>
                <c:pt idx="63">
                  <c:v>70.666934185237537</c:v>
                </c:pt>
                <c:pt idx="64">
                  <c:v>77.206915808614454</c:v>
                </c:pt>
                <c:pt idx="65">
                  <c:v>85.729228400831033</c:v>
                </c:pt>
                <c:pt idx="66">
                  <c:v>96.256184001503129</c:v>
                </c:pt>
                <c:pt idx="67">
                  <c:v>108.53819000371314</c:v>
                </c:pt>
                <c:pt idx="68">
                  <c:v>121.94853824976984</c:v>
                </c:pt>
                <c:pt idx="69">
                  <c:v>135.24399726210066</c:v>
                </c:pt>
                <c:pt idx="70">
                  <c:v>146.00064306867768</c:v>
                </c:pt>
                <c:pt idx="71">
                  <c:v>150.08421703713657</c:v>
                </c:pt>
                <c:pt idx="72">
                  <c:v>142.90490370651227</c:v>
                </c:pt>
                <c:pt idx="73">
                  <c:v>123.6085851391756</c:v>
                </c:pt>
                <c:pt idx="74">
                  <c:v>98.255792985229149</c:v>
                </c:pt>
                <c:pt idx="75">
                  <c:v>76.20567835844291</c:v>
                </c:pt>
                <c:pt idx="76">
                  <c:v>62.738576065240338</c:v>
                </c:pt>
                <c:pt idx="77">
                  <c:v>56.824541928109028</c:v>
                </c:pt>
                <c:pt idx="78">
                  <c:v>54.891329778794862</c:v>
                </c:pt>
                <c:pt idx="79">
                  <c:v>54.351124360463665</c:v>
                </c:pt>
                <c:pt idx="80">
                  <c:v>54.147010427357124</c:v>
                </c:pt>
                <c:pt idx="81">
                  <c:v>54.000033961285531</c:v>
                </c:pt>
                <c:pt idx="82">
                  <c:v>53.860393699532111</c:v>
                </c:pt>
                <c:pt idx="83">
                  <c:v>53.7222596575712</c:v>
                </c:pt>
                <c:pt idx="84">
                  <c:v>53.585871747948232</c:v>
                </c:pt>
                <c:pt idx="85">
                  <c:v>53.452721039010797</c:v>
                </c:pt>
                <c:pt idx="86">
                  <c:v>53.325662576240241</c:v>
                </c:pt>
                <c:pt idx="87">
                  <c:v>53.209858431599272</c:v>
                </c:pt>
                <c:pt idx="88">
                  <c:v>53.114312985051285</c:v>
                </c:pt>
                <c:pt idx="89">
                  <c:v>53.054184350025537</c:v>
                </c:pt>
                <c:pt idx="90">
                  <c:v>53.054082464957439</c:v>
                </c:pt>
                <c:pt idx="91">
                  <c:v>53.152501248680537</c:v>
                </c:pt>
                <c:pt idx="92">
                  <c:v>53.407365793529308</c:v>
                </c:pt>
                <c:pt idx="93">
                  <c:v>53.902373184343077</c:v>
                </c:pt>
                <c:pt idx="94">
                  <c:v>54.753354296930844</c:v>
                </c:pt>
                <c:pt idx="95">
                  <c:v>56.113314042992165</c:v>
                </c:pt>
                <c:pt idx="96">
                  <c:v>58.174213700200347</c:v>
                </c:pt>
                <c:pt idx="97">
                  <c:v>61.163110492403554</c:v>
                </c:pt>
                <c:pt idx="98">
                  <c:v>65.330195456563303</c:v>
                </c:pt>
                <c:pt idx="99">
                  <c:v>70.926802983075248</c:v>
                </c:pt>
                <c:pt idx="100">
                  <c:v>78.172707566323567</c:v>
                </c:pt>
                <c:pt idx="101">
                  <c:v>87.213643173093899</c:v>
                </c:pt>
                <c:pt idx="102">
                  <c:v>98.070553976503078</c:v>
                </c:pt>
                <c:pt idx="103">
                  <c:v>110.57836081705585</c:v>
                </c:pt>
                <c:pt idx="104">
                  <c:v>124.30073117199863</c:v>
                </c:pt>
                <c:pt idx="105">
                  <c:v>138.3955763124479</c:v>
                </c:pt>
                <c:pt idx="106">
                  <c:v>151.42904326148198</c:v>
                </c:pt>
                <c:pt idx="107">
                  <c:v>161.2464679427363</c:v>
                </c:pt>
                <c:pt idx="108">
                  <c:v>165.18123644055325</c:v>
                </c:pt>
                <c:pt idx="109">
                  <c:v>160.89328340852188</c:v>
                </c:pt>
                <c:pt idx="110">
                  <c:v>147.69922608669</c:v>
                </c:pt>
                <c:pt idx="111">
                  <c:v>127.55567335912416</c:v>
                </c:pt>
                <c:pt idx="112">
                  <c:v>104.69075501058457</c:v>
                </c:pt>
                <c:pt idx="113">
                  <c:v>83.803371481942591</c:v>
                </c:pt>
                <c:pt idx="114">
                  <c:v>68.023572389861855</c:v>
                </c:pt>
                <c:pt idx="115">
                  <c:v>58.03953373264298</c:v>
                </c:pt>
                <c:pt idx="116">
                  <c:v>52.699831038053397</c:v>
                </c:pt>
                <c:pt idx="117">
                  <c:v>50.25206334684583</c:v>
                </c:pt>
                <c:pt idx="118">
                  <c:v>49.258179195989676</c:v>
                </c:pt>
                <c:pt idx="119">
                  <c:v>48.873030786220959</c:v>
                </c:pt>
                <c:pt idx="120">
                  <c:v>48.720221345385987</c:v>
                </c:pt>
                <c:pt idx="121">
                  <c:v>48.68397607930131</c:v>
                </c:pt>
                <c:pt idx="122">
                  <c:v>48.770582948095218</c:v>
                </c:pt>
                <c:pt idx="123">
                  <c:v>49.050572366001532</c:v>
                </c:pt>
                <c:pt idx="124">
                  <c:v>49.646791923701052</c:v>
                </c:pt>
                <c:pt idx="125">
                  <c:v>50.738974916440135</c:v>
                </c:pt>
                <c:pt idx="126">
                  <c:v>52.568002570604499</c:v>
                </c:pt>
                <c:pt idx="127">
                  <c:v>55.429292695476306</c:v>
                </c:pt>
                <c:pt idx="128">
                  <c:v>59.646401300643141</c:v>
                </c:pt>
                <c:pt idx="129">
                  <c:v>65.516359242101487</c:v>
                </c:pt>
                <c:pt idx="130">
                  <c:v>73.218825911882348</c:v>
                </c:pt>
                <c:pt idx="131">
                  <c:v>82.683465637567735</c:v>
                </c:pt>
                <c:pt idx="132">
                  <c:v>93.421584261778932</c:v>
                </c:pt>
                <c:pt idx="133">
                  <c:v>104.36456820542112</c:v>
                </c:pt>
                <c:pt idx="134">
                  <c:v>113.81906057391907</c:v>
                </c:pt>
                <c:pt idx="135">
                  <c:v>119.70268752087144</c:v>
                </c:pt>
                <c:pt idx="136">
                  <c:v>120.15787857936991</c:v>
                </c:pt>
                <c:pt idx="137">
                  <c:v>114.38653480479412</c:v>
                </c:pt>
                <c:pt idx="138">
                  <c:v>103.2434525985107</c:v>
                </c:pt>
                <c:pt idx="139">
                  <c:v>89.101451416824688</c:v>
                </c:pt>
                <c:pt idx="140">
                  <c:v>74.93120923820166</c:v>
                </c:pt>
                <c:pt idx="141">
                  <c:v>63.12208929241109</c:v>
                </c:pt>
                <c:pt idx="142">
                  <c:v>54.755691041812845</c:v>
                </c:pt>
                <c:pt idx="143">
                  <c:v>49.650802461326947</c:v>
                </c:pt>
                <c:pt idx="144">
                  <c:v>46.931369900037247</c:v>
                </c:pt>
                <c:pt idx="145">
                  <c:v>45.633257121949079</c:v>
                </c:pt>
                <c:pt idx="146">
                  <c:v>45.041723974101103</c:v>
                </c:pt>
                <c:pt idx="147">
                  <c:v>44.747104503563094</c:v>
                </c:pt>
                <c:pt idx="148">
                  <c:v>44.558887653317825</c:v>
                </c:pt>
                <c:pt idx="149">
                  <c:v>44.403516985958497</c:v>
                </c:pt>
                <c:pt idx="150">
                  <c:v>44.257097146949782</c:v>
                </c:pt>
                <c:pt idx="151">
                  <c:v>44.113029943343008</c:v>
                </c:pt>
                <c:pt idx="152">
                  <c:v>43.969740834330132</c:v>
                </c:pt>
                <c:pt idx="153">
                  <c:v>43.826884027613069</c:v>
                </c:pt>
                <c:pt idx="154">
                  <c:v>43.684368912466795</c:v>
                </c:pt>
                <c:pt idx="155">
                  <c:v>43.542151037961212</c:v>
                </c:pt>
                <c:pt idx="156">
                  <c:v>43.400194681198478</c:v>
                </c:pt>
                <c:pt idx="157">
                  <c:v>43.25846749628473</c:v>
                </c:pt>
                <c:pt idx="158">
                  <c:v>43.116940050381899</c:v>
                </c:pt>
                <c:pt idx="159">
                  <c:v>42.975585849674502</c:v>
                </c:pt>
                <c:pt idx="160">
                  <c:v>42.834381298178926</c:v>
                </c:pt>
                <c:pt idx="161">
                  <c:v>42.693305566317335</c:v>
                </c:pt>
                <c:pt idx="162">
                  <c:v>42.552340400112115</c:v>
                </c:pt>
                <c:pt idx="163">
                  <c:v>42.41146989851822</c:v>
                </c:pt>
                <c:pt idx="164">
                  <c:v>42.27068027881117</c:v>
                </c:pt>
                <c:pt idx="165">
                  <c:v>42.129959643589459</c:v>
                </c:pt>
                <c:pt idx="166">
                  <c:v>41.989297758116152</c:v>
                </c:pt>
                <c:pt idx="167">
                  <c:v>41.848685843183077</c:v>
                </c:pt>
                <c:pt idx="168">
                  <c:v>41.708116386167795</c:v>
                </c:pt>
                <c:pt idx="169">
                  <c:v>41.567582971227722</c:v>
                </c:pt>
                <c:pt idx="170">
                  <c:v>41.427080128437382</c:v>
                </c:pt>
                <c:pt idx="171">
                  <c:v>41.286603200962865</c:v>
                </c:pt>
                <c:pt idx="172">
                  <c:v>41.146148228957983</c:v>
                </c:pt>
                <c:pt idx="173">
                  <c:v>41.005711848665676</c:v>
                </c:pt>
                <c:pt idx="174">
                  <c:v>40.865291205146747</c:v>
                </c:pt>
                <c:pt idx="175">
                  <c:v>40.724883877087052</c:v>
                </c:pt>
                <c:pt idx="176">
                  <c:v>40.584487812217105</c:v>
                </c:pt>
                <c:pt idx="177">
                  <c:v>40.444101271992245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D8-4884-BE67-A01CFDE37ECA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B!$BM$28:$BM$228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61.211034872062399</c:v>
                </c:pt>
                <c:pt idx="10">
                  <c:v>61.131344913302357</c:v>
                </c:pt>
                <c:pt idx="11">
                  <c:v>61.051684412086921</c:v>
                </c:pt>
                <c:pt idx="12">
                  <c:v>60.972058042370335</c:v>
                </c:pt>
                <c:pt idx="13">
                  <c:v>60.892471181026423</c:v>
                </c:pt>
                <c:pt idx="14">
                  <c:v>60.81293000388024</c:v>
                </c:pt>
                <c:pt idx="15">
                  <c:v>60.733441592241732</c:v>
                </c:pt>
                <c:pt idx="16">
                  <c:v>60.654014050292595</c:v>
                </c:pt>
                <c:pt idx="17">
                  <c:v>60.574656633382027</c:v>
                </c:pt>
                <c:pt idx="18">
                  <c:v>60.495379886851012</c:v>
                </c:pt>
                <c:pt idx="19">
                  <c:v>60.416195794385189</c:v>
                </c:pt>
                <c:pt idx="20">
                  <c:v>60.33711793403198</c:v>
                </c:pt>
                <c:pt idx="21">
                  <c:v>60.258161638835965</c:v>
                </c:pt>
                <c:pt idx="22">
                  <c:v>60.179344157453393</c:v>
                </c:pt>
                <c:pt idx="23">
                  <c:v>60.100684807987037</c:v>
                </c:pt>
                <c:pt idx="24">
                  <c:v>60.022205115493861</c:v>
                </c:pt>
                <c:pt idx="25">
                  <c:v>59.943928919991436</c:v>
                </c:pt>
                <c:pt idx="26">
                  <c:v>59.865882437126416</c:v>
                </c:pt>
                <c:pt idx="27">
                  <c:v>59.78809424774736</c:v>
                </c:pt>
                <c:pt idx="28">
                  <c:v>59.71059518521124</c:v>
                </c:pt>
                <c:pt idx="29">
                  <c:v>59.633418080122148</c:v>
                </c:pt>
                <c:pt idx="30">
                  <c:v>59.556597311185968</c:v>
                </c:pt>
                <c:pt idx="31">
                  <c:v>59.480168097920782</c:v>
                </c:pt>
                <c:pt idx="32">
                  <c:v>59.404165456290663</c:v>
                </c:pt>
                <c:pt idx="33">
                  <c:v>59.328622722544715</c:v>
                </c:pt>
                <c:pt idx="34">
                  <c:v>59.253569534922065</c:v>
                </c:pt>
                <c:pt idx="35">
                  <c:v>59.179029149705016</c:v>
                </c:pt>
                <c:pt idx="36">
                  <c:v>59.105014961063176</c:v>
                </c:pt>
                <c:pt idx="37">
                  <c:v>59.031526098818638</c:v>
                </c:pt>
                <c:pt idx="38">
                  <c:v>58.958542002561629</c:v>
                </c:pt>
                <c:pt idx="39">
                  <c:v>58.886015924811517</c:v>
                </c:pt>
                <c:pt idx="40">
                  <c:v>58.813867412500549</c:v>
                </c:pt>
                <c:pt idx="41">
                  <c:v>58.741973967707573</c:v>
                </c:pt>
                <c:pt idx="42">
                  <c:v>58.670162305001199</c:v>
                </c:pt>
                <c:pt idx="43">
                  <c:v>58.59819990477807</c:v>
                </c:pt>
                <c:pt idx="44">
                  <c:v>58.525787893098972</c:v>
                </c:pt>
                <c:pt idx="45">
                  <c:v>58.452556615083076</c:v>
                </c:pt>
                <c:pt idx="46">
                  <c:v>58.378065532218898</c:v>
                </c:pt>
                <c:pt idx="47">
                  <c:v>58.301809150318348</c:v>
                </c:pt>
                <c:pt idx="48">
                  <c:v>58.223230441711202</c:v>
                </c:pt>
                <c:pt idx="49">
                  <c:v>58.141742549659021</c:v>
                </c:pt>
                <c:pt idx="50">
                  <c:v>58.056758420707908</c:v>
                </c:pt>
                <c:pt idx="51">
                  <c:v>57.967726509736316</c:v>
                </c:pt>
                <c:pt idx="52">
                  <c:v>57.874169126643281</c:v>
                </c:pt>
                <c:pt idx="53">
                  <c:v>57.775718768391485</c:v>
                </c:pt>
                <c:pt idx="54">
                  <c:v>57.67214735154419</c:v>
                </c:pt>
                <c:pt idx="55">
                  <c:v>57.563383916484398</c:v>
                </c:pt>
                <c:pt idx="56">
                  <c:v>57.44951808783064</c:v>
                </c:pt>
                <c:pt idx="57">
                  <c:v>57.330788961116156</c:v>
                </c:pt>
                <c:pt idx="58">
                  <c:v>57.207561518306314</c:v>
                </c:pt>
                <c:pt idx="59">
                  <c:v>57.080294521374135</c:v>
                </c:pt>
                <c:pt idx="60">
                  <c:v>56.94950468640566</c:v>
                </c:pt>
                <c:pt idx="61">
                  <c:v>56.815731737898403</c:v>
                </c:pt>
                <c:pt idx="62">
                  <c:v>56.679507930470486</c:v>
                </c:pt>
                <c:pt idx="63">
                  <c:v>56.541334212040844</c:v>
                </c:pt>
                <c:pt idx="64">
                  <c:v>56.401663791592796</c:v>
                </c:pt>
                <c:pt idx="65">
                  <c:v>56.26089274673253</c:v>
                </c:pt>
                <c:pt idx="66">
                  <c:v>56.119356583391756</c:v>
                </c:pt>
                <c:pt idx="67">
                  <c:v>55.977331331632918</c:v>
                </c:pt>
                <c:pt idx="68">
                  <c:v>55.835037739215281</c:v>
                </c:pt>
                <c:pt idx="69">
                  <c:v>55.692647295247504</c:v>
                </c:pt>
                <c:pt idx="70">
                  <c:v>55.550289077905369</c:v>
                </c:pt>
                <c:pt idx="71">
                  <c:v>55.408056698470197</c:v>
                </c:pt>
                <c:pt idx="72">
                  <c:v>55.266014864225326</c:v>
                </c:pt>
                <c:pt idx="73">
                  <c:v>55.124205284629802</c:v>
                </c:pt>
                <c:pt idx="74">
                  <c:v>54.982651794623457</c:v>
                </c:pt>
                <c:pt idx="75">
                  <c:v>54.841364671041433</c:v>
                </c:pt>
                <c:pt idx="76">
                  <c:v>54.700344182005637</c:v>
                </c:pt>
                <c:pt idx="77">
                  <c:v>54.559583444548963</c:v>
                </c:pt>
                <c:pt idx="78">
                  <c:v>54.419070681298102</c:v>
                </c:pt>
                <c:pt idx="79">
                  <c:v>54.278790969760045</c:v>
                </c:pt>
                <c:pt idx="80">
                  <c:v>54.138727572806545</c:v>
                </c:pt>
                <c:pt idx="81">
                  <c:v>53.998862929958328</c:v>
                </c:pt>
                <c:pt idx="82">
                  <c:v>53.859179378426632</c:v>
                </c:pt>
                <c:pt idx="83">
                  <c:v>53.71965966205817</c:v>
                </c:pt>
                <c:pt idx="84">
                  <c:v>53.580287276191562</c:v>
                </c:pt>
                <c:pt idx="85">
                  <c:v>53.441046687392152</c:v>
                </c:pt>
                <c:pt idx="86">
                  <c:v>53.301923459236193</c:v>
                </c:pt>
                <c:pt idx="87">
                  <c:v>53.162904308760133</c:v>
                </c:pt>
                <c:pt idx="88">
                  <c:v>53.023977112779313</c:v>
                </c:pt>
                <c:pt idx="89">
                  <c:v>52.885130878881164</c:v>
                </c:pt>
                <c:pt idx="90">
                  <c:v>52.746355692362357</c:v>
                </c:pt>
                <c:pt idx="91">
                  <c:v>52.60764264756763</c:v>
                </c:pt>
                <c:pt idx="92">
                  <c:v>52.468983769869027</c:v>
                </c:pt>
                <c:pt idx="93">
                  <c:v>52.330371932786349</c:v>
                </c:pt>
                <c:pt idx="94">
                  <c:v>52.191800773395727</c:v>
                </c:pt>
                <c:pt idx="95">
                  <c:v>52.053264608122149</c:v>
                </c:pt>
                <c:pt idx="96">
                  <c:v>51.914758350198142</c:v>
                </c:pt>
                <c:pt idx="97">
                  <c:v>51.776277429439716</c:v>
                </c:pt>
                <c:pt idx="98">
                  <c:v>51.637817714496933</c:v>
                </c:pt>
                <c:pt idx="99">
                  <c:v>51.499375437347048</c:v>
                </c:pt>
                <c:pt idx="100">
                  <c:v>51.360947119481068</c:v>
                </c:pt>
                <c:pt idx="101">
                  <c:v>51.222529498968967</c:v>
                </c:pt>
                <c:pt idx="102">
                  <c:v>51.084119457354724</c:v>
                </c:pt>
                <c:pt idx="103">
                  <c:v>50.945713945115493</c:v>
                </c:pt>
                <c:pt idx="104">
                  <c:v>50.807309904206754</c:v>
                </c:pt>
                <c:pt idx="105">
                  <c:v>50.668904185999935</c:v>
                </c:pt>
                <c:pt idx="106">
                  <c:v>50.530493462693343</c:v>
                </c:pt>
                <c:pt idx="107">
                  <c:v>50.392074130039958</c:v>
                </c:pt>
                <c:pt idx="108">
                  <c:v>50.253642198988487</c:v>
                </c:pt>
                <c:pt idx="109">
                  <c:v>50.115193173584991</c:v>
                </c:pt>
                <c:pt idx="110">
                  <c:v>49.976721912247775</c:v>
                </c:pt>
                <c:pt idx="111">
                  <c:v>49.838222469335712</c:v>
                </c:pt>
                <c:pt idx="112">
                  <c:v>49.699687913823709</c:v>
                </c:pt>
                <c:pt idx="113">
                  <c:v>49.561110121944751</c:v>
                </c:pt>
                <c:pt idx="114">
                  <c:v>49.422479540951748</c:v>
                </c:pt>
                <c:pt idx="115">
                  <c:v>49.283784921829117</c:v>
                </c:pt>
                <c:pt idx="116">
                  <c:v>49.14501302002963</c:v>
                </c:pt>
                <c:pt idx="117">
                  <c:v>49.006148265371749</c:v>
                </c:pt>
                <c:pt idx="118">
                  <c:v>48.867172405420057</c:v>
                </c:pt>
                <c:pt idx="119">
                  <c:v>48.728064131370516</c:v>
                </c:pt>
                <c:pt idx="120">
                  <c:v>48.588798702104569</c:v>
                </c:pt>
                <c:pt idx="121">
                  <c:v>48.449347591104441</c:v>
                </c:pt>
                <c:pt idx="122">
                  <c:v>48.309678192682568</c:v>
                </c:pt>
                <c:pt idx="123">
                  <c:v>48.169753638567762</c:v>
                </c:pt>
                <c:pt idx="124">
                  <c:v>48.029532792875699</c:v>
                </c:pt>
                <c:pt idx="125">
                  <c:v>47.888970511547335</c:v>
                </c:pt>
                <c:pt idx="126">
                  <c:v>47.748018268764149</c:v>
                </c:pt>
                <c:pt idx="127">
                  <c:v>47.606625263100845</c:v>
                </c:pt>
                <c:pt idx="128">
                  <c:v>47.464740113566464</c:v>
                </c:pt>
                <c:pt idx="129">
                  <c:v>47.322313231636869</c:v>
                </c:pt>
                <c:pt idx="130">
                  <c:v>47.179299900683318</c:v>
                </c:pt>
                <c:pt idx="131">
                  <c:v>47.035664001770684</c:v>
                </c:pt>
                <c:pt idx="132">
                  <c:v>46.891382194093119</c:v>
                </c:pt>
                <c:pt idx="133">
                  <c:v>46.746448200710077</c:v>
                </c:pt>
                <c:pt idx="134">
                  <c:v>46.60087669336022</c:v>
                </c:pt>
                <c:pt idx="135">
                  <c:v>46.454706157734492</c:v>
                </c:pt>
                <c:pt idx="136">
                  <c:v>46.30800010457483</c:v>
                </c:pt>
                <c:pt idx="137">
                  <c:v>46.16084611517158</c:v>
                </c:pt>
                <c:pt idx="138">
                  <c:v>46.013352483742253</c:v>
                </c:pt>
                <c:pt idx="139">
                  <c:v>45.865642606494397</c:v>
                </c:pt>
                <c:pt idx="140">
                  <c:v>45.71784768156121</c:v>
                </c:pt>
                <c:pt idx="141">
                  <c:v>45.570098613468389</c:v>
                </c:pt>
                <c:pt idx="142">
                  <c:v>45.422518163451755</c:v>
                </c:pt>
                <c:pt idx="143">
                  <c:v>45.275214310341454</c:v>
                </c:pt>
                <c:pt idx="144">
                  <c:v>45.128275515021038</c:v>
                </c:pt>
                <c:pt idx="145">
                  <c:v>44.981768201294699</c:v>
                </c:pt>
                <c:pt idx="146">
                  <c:v>44.835736384562381</c:v>
                </c:pt>
                <c:pt idx="147">
                  <c:v>44.690203085123905</c:v>
                </c:pt>
                <c:pt idx="148">
                  <c:v>44.545172999970575</c:v>
                </c:pt>
                <c:pt idx="149">
                  <c:v>44.400635874657119</c:v>
                </c:pt>
                <c:pt idx="150">
                  <c:v>44.256570082832518</c:v>
                </c:pt>
                <c:pt idx="151">
                  <c:v>44.112946040929295</c:v>
                </c:pt>
                <c:pt idx="152">
                  <c:v>43.969729219194157</c:v>
                </c:pt>
                <c:pt idx="153">
                  <c:v>43.826882630002629</c:v>
                </c:pt>
                <c:pt idx="154">
                  <c:v>43.684368766361075</c:v>
                </c:pt>
                <c:pt idx="155">
                  <c:v>43.542151024696352</c:v>
                </c:pt>
                <c:pt idx="156">
                  <c:v>43.400194680152914</c:v>
                </c:pt>
                <c:pt idx="157">
                  <c:v>43.2584674962132</c:v>
                </c:pt>
                <c:pt idx="158">
                  <c:v>43.11694005037765</c:v>
                </c:pt>
                <c:pt idx="159">
                  <c:v>42.975585849674282</c:v>
                </c:pt>
                <c:pt idx="160">
                  <c:v>42.834381298178918</c:v>
                </c:pt>
                <c:pt idx="161">
                  <c:v>42.693305566317335</c:v>
                </c:pt>
                <c:pt idx="162">
                  <c:v>42.552340400112115</c:v>
                </c:pt>
                <c:pt idx="163">
                  <c:v>42.41146989851822</c:v>
                </c:pt>
                <c:pt idx="164">
                  <c:v>42.27068027881117</c:v>
                </c:pt>
                <c:pt idx="165">
                  <c:v>42.129959643589459</c:v>
                </c:pt>
                <c:pt idx="166">
                  <c:v>41.989297758116152</c:v>
                </c:pt>
                <c:pt idx="167">
                  <c:v>41.848685843183077</c:v>
                </c:pt>
                <c:pt idx="168">
                  <c:v>41.708116386167795</c:v>
                </c:pt>
                <c:pt idx="169">
                  <c:v>41.567582971227722</c:v>
                </c:pt>
                <c:pt idx="170">
                  <c:v>41.427080128437382</c:v>
                </c:pt>
                <c:pt idx="171">
                  <c:v>41.286603200962865</c:v>
                </c:pt>
                <c:pt idx="172">
                  <c:v>41.146148228957983</c:v>
                </c:pt>
                <c:pt idx="173">
                  <c:v>41.005711848665676</c:v>
                </c:pt>
                <c:pt idx="174">
                  <c:v>40.865291205146747</c:v>
                </c:pt>
                <c:pt idx="175">
                  <c:v>40.724883877087052</c:v>
                </c:pt>
                <c:pt idx="176">
                  <c:v>40.584487812217105</c:v>
                </c:pt>
                <c:pt idx="177">
                  <c:v>40.444101271992245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D8-4884-BE67-A01CFDE37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'C'!$C$28:$C$228</c:f>
              <c:numCache>
                <c:formatCode>General</c:formatCode>
                <c:ptCount val="201"/>
                <c:pt idx="0">
                  <c:v>46.332999999999998</c:v>
                </c:pt>
                <c:pt idx="1">
                  <c:v>48.7</c:v>
                </c:pt>
                <c:pt idx="2">
                  <c:v>47.917000000000002</c:v>
                </c:pt>
                <c:pt idx="3">
                  <c:v>48.633000000000003</c:v>
                </c:pt>
                <c:pt idx="4">
                  <c:v>47.183</c:v>
                </c:pt>
                <c:pt idx="5">
                  <c:v>48.45</c:v>
                </c:pt>
                <c:pt idx="6">
                  <c:v>47.982999999999997</c:v>
                </c:pt>
                <c:pt idx="7">
                  <c:v>49.332999999999998</c:v>
                </c:pt>
                <c:pt idx="8">
                  <c:v>48.716999999999999</c:v>
                </c:pt>
                <c:pt idx="9">
                  <c:v>49.082999999999998</c:v>
                </c:pt>
                <c:pt idx="10">
                  <c:v>47.917000000000002</c:v>
                </c:pt>
                <c:pt idx="11">
                  <c:v>48.883000000000003</c:v>
                </c:pt>
                <c:pt idx="12">
                  <c:v>48.817</c:v>
                </c:pt>
                <c:pt idx="13">
                  <c:v>47.433</c:v>
                </c:pt>
                <c:pt idx="14">
                  <c:v>47.9</c:v>
                </c:pt>
                <c:pt idx="15">
                  <c:v>48.317</c:v>
                </c:pt>
                <c:pt idx="16">
                  <c:v>47.383000000000003</c:v>
                </c:pt>
                <c:pt idx="17">
                  <c:v>49.332999999999998</c:v>
                </c:pt>
                <c:pt idx="18">
                  <c:v>46.35</c:v>
                </c:pt>
                <c:pt idx="19">
                  <c:v>48.767000000000003</c:v>
                </c:pt>
                <c:pt idx="20">
                  <c:v>48.332999999999998</c:v>
                </c:pt>
                <c:pt idx="21">
                  <c:v>49.3</c:v>
                </c:pt>
                <c:pt idx="22">
                  <c:v>49.232999999999997</c:v>
                </c:pt>
                <c:pt idx="23">
                  <c:v>49.482999999999997</c:v>
                </c:pt>
                <c:pt idx="24">
                  <c:v>51.017000000000003</c:v>
                </c:pt>
                <c:pt idx="25">
                  <c:v>51.283000000000001</c:v>
                </c:pt>
                <c:pt idx="26">
                  <c:v>51.55</c:v>
                </c:pt>
                <c:pt idx="27">
                  <c:v>52.783000000000001</c:v>
                </c:pt>
                <c:pt idx="28">
                  <c:v>50.667000000000002</c:v>
                </c:pt>
                <c:pt idx="29">
                  <c:v>52.4</c:v>
                </c:pt>
                <c:pt idx="30">
                  <c:v>54.317</c:v>
                </c:pt>
                <c:pt idx="31">
                  <c:v>52.716999999999999</c:v>
                </c:pt>
                <c:pt idx="32">
                  <c:v>54.133000000000003</c:v>
                </c:pt>
                <c:pt idx="33">
                  <c:v>54.417000000000002</c:v>
                </c:pt>
                <c:pt idx="34">
                  <c:v>57.732999999999997</c:v>
                </c:pt>
                <c:pt idx="35">
                  <c:v>59.383000000000003</c:v>
                </c:pt>
                <c:pt idx="36">
                  <c:v>60</c:v>
                </c:pt>
                <c:pt idx="37">
                  <c:v>63.15</c:v>
                </c:pt>
                <c:pt idx="38">
                  <c:v>68.316999999999993</c:v>
                </c:pt>
                <c:pt idx="39">
                  <c:v>71.516999999999996</c:v>
                </c:pt>
                <c:pt idx="40">
                  <c:v>81.167000000000002</c:v>
                </c:pt>
                <c:pt idx="41">
                  <c:v>93.35</c:v>
                </c:pt>
                <c:pt idx="42">
                  <c:v>109.18300000000001</c:v>
                </c:pt>
                <c:pt idx="43">
                  <c:v>127.583</c:v>
                </c:pt>
                <c:pt idx="44">
                  <c:v>149.36699999999999</c:v>
                </c:pt>
                <c:pt idx="45">
                  <c:v>171.03299999999999</c:v>
                </c:pt>
                <c:pt idx="46">
                  <c:v>188.55</c:v>
                </c:pt>
                <c:pt idx="47">
                  <c:v>205.05</c:v>
                </c:pt>
                <c:pt idx="48">
                  <c:v>216.15</c:v>
                </c:pt>
                <c:pt idx="49">
                  <c:v>225</c:v>
                </c:pt>
                <c:pt idx="50">
                  <c:v>228.767</c:v>
                </c:pt>
                <c:pt idx="51">
                  <c:v>230</c:v>
                </c:pt>
                <c:pt idx="52">
                  <c:v>227.95</c:v>
                </c:pt>
                <c:pt idx="53">
                  <c:v>222.38300000000001</c:v>
                </c:pt>
                <c:pt idx="54">
                  <c:v>210.38300000000001</c:v>
                </c:pt>
                <c:pt idx="55">
                  <c:v>188.06700000000001</c:v>
                </c:pt>
                <c:pt idx="56">
                  <c:v>154.35</c:v>
                </c:pt>
                <c:pt idx="57">
                  <c:v>113.9</c:v>
                </c:pt>
                <c:pt idx="58">
                  <c:v>76.466999999999999</c:v>
                </c:pt>
                <c:pt idx="59">
                  <c:v>57.017000000000003</c:v>
                </c:pt>
                <c:pt idx="60">
                  <c:v>52.55</c:v>
                </c:pt>
                <c:pt idx="61">
                  <c:v>55.716999999999999</c:v>
                </c:pt>
                <c:pt idx="62">
                  <c:v>63.966999999999999</c:v>
                </c:pt>
                <c:pt idx="63">
                  <c:v>75.25</c:v>
                </c:pt>
                <c:pt idx="64">
                  <c:v>86.85</c:v>
                </c:pt>
                <c:pt idx="65">
                  <c:v>101.633</c:v>
                </c:pt>
                <c:pt idx="66">
                  <c:v>117.81699999999999</c:v>
                </c:pt>
                <c:pt idx="67">
                  <c:v>133.06700000000001</c:v>
                </c:pt>
                <c:pt idx="68">
                  <c:v>146.5</c:v>
                </c:pt>
                <c:pt idx="69">
                  <c:v>157.767</c:v>
                </c:pt>
                <c:pt idx="70">
                  <c:v>165.25</c:v>
                </c:pt>
                <c:pt idx="71">
                  <c:v>172</c:v>
                </c:pt>
                <c:pt idx="72">
                  <c:v>173.25</c:v>
                </c:pt>
                <c:pt idx="73">
                  <c:v>174.7</c:v>
                </c:pt>
                <c:pt idx="74">
                  <c:v>169.96700000000001</c:v>
                </c:pt>
                <c:pt idx="75">
                  <c:v>159.19999999999999</c:v>
                </c:pt>
                <c:pt idx="76">
                  <c:v>138.86699999999999</c:v>
                </c:pt>
                <c:pt idx="77">
                  <c:v>107.8</c:v>
                </c:pt>
                <c:pt idx="78">
                  <c:v>75.900000000000006</c:v>
                </c:pt>
                <c:pt idx="79">
                  <c:v>49.517000000000003</c:v>
                </c:pt>
                <c:pt idx="80">
                  <c:v>39.9</c:v>
                </c:pt>
                <c:pt idx="81">
                  <c:v>37.283000000000001</c:v>
                </c:pt>
                <c:pt idx="82">
                  <c:v>35.383000000000003</c:v>
                </c:pt>
                <c:pt idx="83">
                  <c:v>35.883000000000003</c:v>
                </c:pt>
                <c:pt idx="84">
                  <c:v>36.417000000000002</c:v>
                </c:pt>
                <c:pt idx="85">
                  <c:v>36.317</c:v>
                </c:pt>
                <c:pt idx="86">
                  <c:v>37.533000000000001</c:v>
                </c:pt>
                <c:pt idx="87">
                  <c:v>36.466999999999999</c:v>
                </c:pt>
                <c:pt idx="88">
                  <c:v>36</c:v>
                </c:pt>
                <c:pt idx="89">
                  <c:v>36.15</c:v>
                </c:pt>
                <c:pt idx="90">
                  <c:v>37.200000000000003</c:v>
                </c:pt>
                <c:pt idx="91">
                  <c:v>38.366999999999997</c:v>
                </c:pt>
                <c:pt idx="92">
                  <c:v>37.85</c:v>
                </c:pt>
                <c:pt idx="93">
                  <c:v>37.167000000000002</c:v>
                </c:pt>
                <c:pt idx="94">
                  <c:v>37.832999999999998</c:v>
                </c:pt>
                <c:pt idx="95">
                  <c:v>37.433</c:v>
                </c:pt>
                <c:pt idx="96">
                  <c:v>36.450000000000003</c:v>
                </c:pt>
                <c:pt idx="97">
                  <c:v>37.433</c:v>
                </c:pt>
                <c:pt idx="98">
                  <c:v>37.450000000000003</c:v>
                </c:pt>
                <c:pt idx="99">
                  <c:v>34.866999999999997</c:v>
                </c:pt>
                <c:pt idx="100">
                  <c:v>37.232999999999997</c:v>
                </c:pt>
                <c:pt idx="101">
                  <c:v>36.65</c:v>
                </c:pt>
                <c:pt idx="102">
                  <c:v>37.633000000000003</c:v>
                </c:pt>
                <c:pt idx="103">
                  <c:v>36.616999999999997</c:v>
                </c:pt>
                <c:pt idx="104">
                  <c:v>36.383000000000003</c:v>
                </c:pt>
                <c:pt idx="105">
                  <c:v>35.366999999999997</c:v>
                </c:pt>
                <c:pt idx="106">
                  <c:v>35.582999999999998</c:v>
                </c:pt>
                <c:pt idx="107">
                  <c:v>36.116999999999997</c:v>
                </c:pt>
                <c:pt idx="108">
                  <c:v>35.667000000000002</c:v>
                </c:pt>
                <c:pt idx="109">
                  <c:v>34.732999999999997</c:v>
                </c:pt>
                <c:pt idx="110">
                  <c:v>35.6</c:v>
                </c:pt>
                <c:pt idx="111">
                  <c:v>36.283000000000001</c:v>
                </c:pt>
                <c:pt idx="112">
                  <c:v>35.616999999999997</c:v>
                </c:pt>
                <c:pt idx="113">
                  <c:v>33.6</c:v>
                </c:pt>
                <c:pt idx="114">
                  <c:v>33.616999999999997</c:v>
                </c:pt>
                <c:pt idx="115">
                  <c:v>36.417000000000002</c:v>
                </c:pt>
                <c:pt idx="116">
                  <c:v>33.216999999999999</c:v>
                </c:pt>
                <c:pt idx="117">
                  <c:v>34.85</c:v>
                </c:pt>
                <c:pt idx="118">
                  <c:v>34.567</c:v>
                </c:pt>
                <c:pt idx="119">
                  <c:v>32.232999999999997</c:v>
                </c:pt>
                <c:pt idx="120">
                  <c:v>32.732999999999997</c:v>
                </c:pt>
                <c:pt idx="121">
                  <c:v>34.267000000000003</c:v>
                </c:pt>
                <c:pt idx="122">
                  <c:v>32.982999999999997</c:v>
                </c:pt>
                <c:pt idx="123">
                  <c:v>33.232999999999997</c:v>
                </c:pt>
                <c:pt idx="124">
                  <c:v>32.567</c:v>
                </c:pt>
                <c:pt idx="125">
                  <c:v>32.033000000000001</c:v>
                </c:pt>
                <c:pt idx="126">
                  <c:v>32.450000000000003</c:v>
                </c:pt>
                <c:pt idx="127">
                  <c:v>31.35</c:v>
                </c:pt>
                <c:pt idx="128">
                  <c:v>33.767000000000003</c:v>
                </c:pt>
                <c:pt idx="129">
                  <c:v>31.433</c:v>
                </c:pt>
                <c:pt idx="130">
                  <c:v>32.299999999999997</c:v>
                </c:pt>
                <c:pt idx="131">
                  <c:v>32.832999999999998</c:v>
                </c:pt>
                <c:pt idx="132">
                  <c:v>32.5</c:v>
                </c:pt>
                <c:pt idx="133">
                  <c:v>32.567</c:v>
                </c:pt>
                <c:pt idx="134">
                  <c:v>33.683</c:v>
                </c:pt>
                <c:pt idx="135">
                  <c:v>32.75</c:v>
                </c:pt>
                <c:pt idx="136">
                  <c:v>30.567</c:v>
                </c:pt>
                <c:pt idx="137">
                  <c:v>31.617000000000001</c:v>
                </c:pt>
                <c:pt idx="138">
                  <c:v>30.15</c:v>
                </c:pt>
                <c:pt idx="139">
                  <c:v>31.667000000000002</c:v>
                </c:pt>
                <c:pt idx="140">
                  <c:v>30.632999999999999</c:v>
                </c:pt>
                <c:pt idx="141">
                  <c:v>29.917000000000002</c:v>
                </c:pt>
                <c:pt idx="142">
                  <c:v>31.167000000000002</c:v>
                </c:pt>
                <c:pt idx="143">
                  <c:v>30.667000000000002</c:v>
                </c:pt>
                <c:pt idx="144">
                  <c:v>31.05</c:v>
                </c:pt>
                <c:pt idx="145">
                  <c:v>30.6</c:v>
                </c:pt>
                <c:pt idx="146">
                  <c:v>31.1</c:v>
                </c:pt>
                <c:pt idx="147">
                  <c:v>30.216999999999999</c:v>
                </c:pt>
                <c:pt idx="148">
                  <c:v>28.85</c:v>
                </c:pt>
                <c:pt idx="149">
                  <c:v>30.117000000000001</c:v>
                </c:pt>
                <c:pt idx="150">
                  <c:v>29.55</c:v>
                </c:pt>
                <c:pt idx="151">
                  <c:v>29.382999999999999</c:v>
                </c:pt>
                <c:pt idx="152">
                  <c:v>28.483000000000001</c:v>
                </c:pt>
                <c:pt idx="153">
                  <c:v>28</c:v>
                </c:pt>
                <c:pt idx="154">
                  <c:v>29.433</c:v>
                </c:pt>
                <c:pt idx="155">
                  <c:v>27.832999999999998</c:v>
                </c:pt>
                <c:pt idx="156">
                  <c:v>28.75</c:v>
                </c:pt>
                <c:pt idx="157">
                  <c:v>28.417000000000002</c:v>
                </c:pt>
                <c:pt idx="158">
                  <c:v>28.033000000000001</c:v>
                </c:pt>
                <c:pt idx="159">
                  <c:v>27.983000000000001</c:v>
                </c:pt>
                <c:pt idx="160">
                  <c:v>27.332999999999998</c:v>
                </c:pt>
                <c:pt idx="161">
                  <c:v>30.516999999999999</c:v>
                </c:pt>
                <c:pt idx="162">
                  <c:v>27.683</c:v>
                </c:pt>
                <c:pt idx="163">
                  <c:v>28.667000000000002</c:v>
                </c:pt>
                <c:pt idx="164">
                  <c:v>28.867000000000001</c:v>
                </c:pt>
                <c:pt idx="165">
                  <c:v>28.9</c:v>
                </c:pt>
                <c:pt idx="166">
                  <c:v>28.766999999999999</c:v>
                </c:pt>
                <c:pt idx="167">
                  <c:v>28.766999999999999</c:v>
                </c:pt>
                <c:pt idx="168">
                  <c:v>29.382999999999999</c:v>
                </c:pt>
                <c:pt idx="169">
                  <c:v>29.132999999999999</c:v>
                </c:pt>
                <c:pt idx="170">
                  <c:v>27.917000000000002</c:v>
                </c:pt>
                <c:pt idx="171">
                  <c:v>29.332999999999998</c:v>
                </c:pt>
                <c:pt idx="172">
                  <c:v>28.716999999999999</c:v>
                </c:pt>
                <c:pt idx="173">
                  <c:v>28.832999999999998</c:v>
                </c:pt>
                <c:pt idx="174">
                  <c:v>29.483000000000001</c:v>
                </c:pt>
                <c:pt idx="175">
                  <c:v>27.483000000000001</c:v>
                </c:pt>
                <c:pt idx="176">
                  <c:v>27.6</c:v>
                </c:pt>
                <c:pt idx="177">
                  <c:v>28.7</c:v>
                </c:pt>
                <c:pt idx="178">
                  <c:v>28.382999999999999</c:v>
                </c:pt>
                <c:pt idx="179">
                  <c:v>28.05</c:v>
                </c:pt>
                <c:pt idx="180">
                  <c:v>28.433</c:v>
                </c:pt>
                <c:pt idx="181">
                  <c:v>29.582999999999998</c:v>
                </c:pt>
                <c:pt idx="182">
                  <c:v>29.05</c:v>
                </c:pt>
                <c:pt idx="183">
                  <c:v>26.483000000000001</c:v>
                </c:pt>
                <c:pt idx="184">
                  <c:v>28.367000000000001</c:v>
                </c:pt>
                <c:pt idx="185">
                  <c:v>27.05</c:v>
                </c:pt>
                <c:pt idx="186">
                  <c:v>29.082999999999998</c:v>
                </c:pt>
                <c:pt idx="187">
                  <c:v>27.132999999999999</c:v>
                </c:pt>
                <c:pt idx="188">
                  <c:v>26.917000000000002</c:v>
                </c:pt>
                <c:pt idx="189">
                  <c:v>26.9</c:v>
                </c:pt>
                <c:pt idx="190">
                  <c:v>28.4</c:v>
                </c:pt>
                <c:pt idx="191">
                  <c:v>25.75</c:v>
                </c:pt>
                <c:pt idx="192">
                  <c:v>26.983000000000001</c:v>
                </c:pt>
                <c:pt idx="193">
                  <c:v>26.167000000000002</c:v>
                </c:pt>
                <c:pt idx="194">
                  <c:v>28.332999999999998</c:v>
                </c:pt>
                <c:pt idx="195">
                  <c:v>27.533000000000001</c:v>
                </c:pt>
                <c:pt idx="196">
                  <c:v>27</c:v>
                </c:pt>
                <c:pt idx="197">
                  <c:v>26.4</c:v>
                </c:pt>
                <c:pt idx="198">
                  <c:v>29.016999999999999</c:v>
                </c:pt>
                <c:pt idx="199">
                  <c:v>28.1</c:v>
                </c:pt>
                <c:pt idx="200">
                  <c:v>26.667000000000002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C6-43DD-8A88-85D46527B11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'C'!$S$28:$S$228</c:f>
              <c:numCache>
                <c:formatCode>0.00</c:formatCode>
                <c:ptCount val="201"/>
                <c:pt idx="0">
                  <c:v>46.950775420903817</c:v>
                </c:pt>
                <c:pt idx="1">
                  <c:v>47.097708689292624</c:v>
                </c:pt>
                <c:pt idx="2">
                  <c:v>47.244641645378877</c:v>
                </c:pt>
                <c:pt idx="3">
                  <c:v>47.391574151095526</c:v>
                </c:pt>
                <c:pt idx="4">
                  <c:v>47.53850602973538</c:v>
                </c:pt>
                <c:pt idx="5">
                  <c:v>47.68543706814274</c:v>
                </c:pt>
                <c:pt idx="6">
                  <c:v>47.832367035716835</c:v>
                </c:pt>
                <c:pt idx="7">
                  <c:v>47.979295740978628</c:v>
                </c:pt>
                <c:pt idx="8">
                  <c:v>48.126223166392123</c:v>
                </c:pt>
                <c:pt idx="9">
                  <c:v>48.273149758763772</c:v>
                </c:pt>
                <c:pt idx="10">
                  <c:v>48.420077018154132</c:v>
                </c:pt>
                <c:pt idx="11">
                  <c:v>48.56700864283426</c:v>
                </c:pt>
                <c:pt idx="12">
                  <c:v>48.71395268300752</c:v>
                </c:pt>
                <c:pt idx="13">
                  <c:v>48.860925480039882</c:v>
                </c:pt>
                <c:pt idx="14">
                  <c:v>49.00795869179607</c:v>
                </c:pt>
                <c:pt idx="15">
                  <c:v>49.155111528566913</c:v>
                </c:pt>
                <c:pt idx="16">
                  <c:v>49.302491582723661</c:v>
                </c:pt>
                <c:pt idx="17">
                  <c:v>49.450289499330701</c:v>
                </c:pt>
                <c:pt idx="18">
                  <c:v>49.598835404379663</c:v>
                </c:pt>
                <c:pt idx="19">
                  <c:v>49.748688690284411</c:v>
                </c:pt>
                <c:pt idx="20">
                  <c:v>49.900777628945683</c:v>
                </c:pt>
                <c:pt idx="21">
                  <c:v>50.056611409759725</c:v>
                </c:pt>
                <c:pt idx="22">
                  <c:v>50.218594440729291</c:v>
                </c:pt>
                <c:pt idx="23">
                  <c:v>50.39048061082255</c:v>
                </c:pt>
                <c:pt idx="24">
                  <c:v>50.578012679842075</c:v>
                </c:pt>
                <c:pt idx="25">
                  <c:v>50.789797347280221</c:v>
                </c:pt>
                <c:pt idx="26">
                  <c:v>51.038467365936519</c:v>
                </c:pt>
                <c:pt idx="27">
                  <c:v>51.342175019206934</c:v>
                </c:pt>
                <c:pt idx="28">
                  <c:v>51.726442467437423</c:v>
                </c:pt>
                <c:pt idx="29">
                  <c:v>52.22635982908276</c:v>
                </c:pt>
                <c:pt idx="30">
                  <c:v>52.889067978233022</c:v>
                </c:pt>
                <c:pt idx="31">
                  <c:v>53.776388267936916</c:v>
                </c:pt>
                <c:pt idx="32">
                  <c:v>54.967367247498878</c:v>
                </c:pt>
                <c:pt idx="33">
                  <c:v>56.560397048284692</c:v>
                </c:pt>
                <c:pt idx="34">
                  <c:v>58.674463331310193</c:v>
                </c:pt>
                <c:pt idx="35">
                  <c:v>61.448980561138072</c:v>
                </c:pt>
                <c:pt idx="36">
                  <c:v>65.04162234423049</c:v>
                </c:pt>
                <c:pt idx="37">
                  <c:v>69.623569160530124</c:v>
                </c:pt>
                <c:pt idx="38">
                  <c:v>75.371702520723503</c:v>
                </c:pt>
                <c:pt idx="39">
                  <c:v>82.45749222774711</c:v>
                </c:pt>
                <c:pt idx="40">
                  <c:v>91.032657280015599</c:v>
                </c:pt>
                <c:pt idx="41">
                  <c:v>101.21211355729832</c:v>
                </c:pt>
                <c:pt idx="42">
                  <c:v>113.05519245268454</c:v>
                </c:pt>
                <c:pt idx="43">
                  <c:v>126.54645625314748</c:v>
                </c:pt>
                <c:pt idx="44">
                  <c:v>141.57718435149323</c:v>
                </c:pt>
                <c:pt idx="45">
                  <c:v>157.92662782583827</c:v>
                </c:pt>
                <c:pt idx="46">
                  <c:v>175.23645644577368</c:v>
                </c:pt>
                <c:pt idx="47">
                  <c:v>192.96134465528053</c:v>
                </c:pt>
                <c:pt idx="48">
                  <c:v>210.26940167197273</c:v>
                </c:pt>
                <c:pt idx="49">
                  <c:v>225.88030204509869</c:v>
                </c:pt>
                <c:pt idx="50">
                  <c:v>237.89954842711165</c:v>
                </c:pt>
                <c:pt idx="51">
                  <c:v>243.83299794579767</c:v>
                </c:pt>
                <c:pt idx="52">
                  <c:v>241.04302226283494</c:v>
                </c:pt>
                <c:pt idx="53">
                  <c:v>227.75082653350012</c:v>
                </c:pt>
                <c:pt idx="54">
                  <c:v>204.24101167244527</c:v>
                </c:pt>
                <c:pt idx="55">
                  <c:v>173.49180234804072</c:v>
                </c:pt>
                <c:pt idx="56">
                  <c:v>140.56174381336777</c:v>
                </c:pt>
                <c:pt idx="57">
                  <c:v>110.85168445023044</c:v>
                </c:pt>
                <c:pt idx="58">
                  <c:v>88.221759926874881</c:v>
                </c:pt>
                <c:pt idx="59">
                  <c:v>74.054043340863885</c:v>
                </c:pt>
                <c:pt idx="60">
                  <c:v>67.60158482321404</c:v>
                </c:pt>
                <c:pt idx="61">
                  <c:v>67.08592279705671</c:v>
                </c:pt>
                <c:pt idx="62">
                  <c:v>70.731907790026725</c:v>
                </c:pt>
                <c:pt idx="63">
                  <c:v>77.283713902965246</c:v>
                </c:pt>
                <c:pt idx="64">
                  <c:v>86.031981587708898</c:v>
                </c:pt>
                <c:pt idx="65">
                  <c:v>96.609699071303837</c:v>
                </c:pt>
                <c:pt idx="66">
                  <c:v>108.77237375789704</c:v>
                </c:pt>
                <c:pt idx="67">
                  <c:v>122.24596211847012</c:v>
                </c:pt>
                <c:pt idx="68">
                  <c:v>136.63044650140037</c:v>
                </c:pt>
                <c:pt idx="69">
                  <c:v>151.30519740081928</c:v>
                </c:pt>
                <c:pt idx="70">
                  <c:v>165.27705114433004</c:v>
                </c:pt>
                <c:pt idx="71">
                  <c:v>176.96414536646586</c:v>
                </c:pt>
                <c:pt idx="72">
                  <c:v>184.06281677906961</c:v>
                </c:pt>
                <c:pt idx="73">
                  <c:v>183.83882883768595</c:v>
                </c:pt>
                <c:pt idx="74">
                  <c:v>174.13575046045972</c:v>
                </c:pt>
                <c:pt idx="75">
                  <c:v>154.83561252832516</c:v>
                </c:pt>
                <c:pt idx="76">
                  <c:v>128.75546445094554</c:v>
                </c:pt>
                <c:pt idx="77">
                  <c:v>100.95211974529715</c:v>
                </c:pt>
                <c:pt idx="78">
                  <c:v>76.572388198905571</c:v>
                </c:pt>
                <c:pt idx="79">
                  <c:v>58.702430446277994</c:v>
                </c:pt>
                <c:pt idx="80">
                  <c:v>47.662610520035692</c:v>
                </c:pt>
                <c:pt idx="81">
                  <c:v>41.873224628028609</c:v>
                </c:pt>
                <c:pt idx="82">
                  <c:v>39.262597659172854</c:v>
                </c:pt>
                <c:pt idx="83">
                  <c:v>38.213265006809237</c:v>
                </c:pt>
                <c:pt idx="84">
                  <c:v>37.795700989436561</c:v>
                </c:pt>
                <c:pt idx="85">
                  <c:v>37.590887965213817</c:v>
                </c:pt>
                <c:pt idx="86">
                  <c:v>37.446359153212882</c:v>
                </c:pt>
                <c:pt idx="87">
                  <c:v>37.316587842942013</c:v>
                </c:pt>
                <c:pt idx="88">
                  <c:v>37.190258656624728</c:v>
                </c:pt>
                <c:pt idx="89">
                  <c:v>37.064969430346018</c:v>
                </c:pt>
                <c:pt idx="90">
                  <c:v>36.940253389879757</c:v>
                </c:pt>
                <c:pt idx="91">
                  <c:v>36.816028677288912</c:v>
                </c:pt>
                <c:pt idx="92">
                  <c:v>36.69233141268947</c:v>
                </c:pt>
                <c:pt idx="93">
                  <c:v>36.56930478254791</c:v>
                </c:pt>
                <c:pt idx="94">
                  <c:v>36.447243857532293</c:v>
                </c:pt>
                <c:pt idx="95">
                  <c:v>36.32666646631241</c:v>
                </c:pt>
                <c:pt idx="96">
                  <c:v>36.208405803426885</c:v>
                </c:pt>
                <c:pt idx="97">
                  <c:v>36.093718028256497</c:v>
                </c:pt>
                <c:pt idx="98">
                  <c:v>35.984388791348557</c:v>
                </c:pt>
                <c:pt idx="99">
                  <c:v>35.882810189097228</c:v>
                </c:pt>
                <c:pt idx="100">
                  <c:v>35.791986799308589</c:v>
                </c:pt>
                <c:pt idx="101">
                  <c:v>35.715419971653127</c:v>
                </c:pt>
                <c:pt idx="102">
                  <c:v>35.656816875722932</c:v>
                </c:pt>
                <c:pt idx="103">
                  <c:v>35.619574525963721</c:v>
                </c:pt>
                <c:pt idx="104">
                  <c:v>35.605992219961038</c:v>
                </c:pt>
                <c:pt idx="105">
                  <c:v>35.6161630335341</c:v>
                </c:pt>
                <c:pt idx="106">
                  <c:v>35.646513060264759</c:v>
                </c:pt>
                <c:pt idx="107">
                  <c:v>35.688097271299597</c:v>
                </c:pt>
                <c:pt idx="108">
                  <c:v>35.725171909113577</c:v>
                </c:pt>
                <c:pt idx="109">
                  <c:v>35.735229689674064</c:v>
                </c:pt>
                <c:pt idx="110">
                  <c:v>35.69210081217777</c:v>
                </c:pt>
                <c:pt idx="111">
                  <c:v>35.572937675381127</c:v>
                </c:pt>
                <c:pt idx="112">
                  <c:v>35.367437419018344</c:v>
                </c:pt>
                <c:pt idx="113">
                  <c:v>35.084780697991796</c:v>
                </c:pt>
                <c:pt idx="114">
                  <c:v>34.753277329215436</c:v>
                </c:pt>
                <c:pt idx="115">
                  <c:v>34.411315915771752</c:v>
                </c:pt>
                <c:pt idx="116">
                  <c:v>34.093875902464788</c:v>
                </c:pt>
                <c:pt idx="117">
                  <c:v>33.821895095019762</c:v>
                </c:pt>
                <c:pt idx="118">
                  <c:v>33.599478526696799</c:v>
                </c:pt>
                <c:pt idx="119">
                  <c:v>33.418457677535471</c:v>
                </c:pt>
                <c:pt idx="120">
                  <c:v>33.265843080802483</c:v>
                </c:pt>
                <c:pt idx="121">
                  <c:v>33.12973428547847</c:v>
                </c:pt>
                <c:pt idx="122">
                  <c:v>33.001902905299602</c:v>
                </c:pt>
                <c:pt idx="123">
                  <c:v>32.87774034745118</c:v>
                </c:pt>
                <c:pt idx="124">
                  <c:v>32.755105184633209</c:v>
                </c:pt>
                <c:pt idx="125">
                  <c:v>32.63318196257088</c:v>
                </c:pt>
                <c:pt idx="126">
                  <c:v>32.511749893569529</c:v>
                </c:pt>
                <c:pt idx="127">
                  <c:v>32.390824404243638</c:v>
                </c:pt>
                <c:pt idx="128">
                  <c:v>32.270516733339178</c:v>
                </c:pt>
                <c:pt idx="129">
                  <c:v>32.150991373801631</c:v>
                </c:pt>
                <c:pt idx="130">
                  <c:v>32.032459424493943</c:v>
                </c:pt>
                <c:pt idx="131">
                  <c:v>31.915183074928176</c:v>
                </c:pt>
                <c:pt idx="132">
                  <c:v>31.799482742886795</c:v>
                </c:pt>
                <c:pt idx="133">
                  <c:v>31.685743680412891</c:v>
                </c:pt>
                <c:pt idx="134">
                  <c:v>31.574419861309625</c:v>
                </c:pt>
                <c:pt idx="135">
                  <c:v>31.466032577448953</c:v>
                </c:pt>
                <c:pt idx="136">
                  <c:v>31.361160460239802</c:v>
                </c:pt>
                <c:pt idx="137">
                  <c:v>31.260417124597041</c:v>
                </c:pt>
                <c:pt idx="138">
                  <c:v>31.16441282544902</c:v>
                </c:pt>
                <c:pt idx="139">
                  <c:v>31.073698059396399</c:v>
                </c:pt>
                <c:pt idx="140">
                  <c:v>30.988690528483698</c:v>
                </c:pt>
                <c:pt idx="141">
                  <c:v>30.909592426910841</c:v>
                </c:pt>
                <c:pt idx="142">
                  <c:v>30.836311669891586</c:v>
                </c:pt>
                <c:pt idx="143">
                  <c:v>30.768406073071411</c:v>
                </c:pt>
                <c:pt idx="144">
                  <c:v>30.705070239037887</c:v>
                </c:pt>
                <c:pt idx="145">
                  <c:v>30.645178320993935</c:v>
                </c:pt>
                <c:pt idx="146">
                  <c:v>30.587382195155541</c:v>
                </c:pt>
                <c:pt idx="147">
                  <c:v>30.530248318434541</c:v>
                </c:pt>
                <c:pt idx="148">
                  <c:v>30.472404649695356</c:v>
                </c:pt>
                <c:pt idx="149">
                  <c:v>30.412666987483966</c:v>
                </c:pt>
                <c:pt idx="150">
                  <c:v>30.350122478119921</c:v>
                </c:pt>
                <c:pt idx="151">
                  <c:v>30.284162312575361</c:v>
                </c:pt>
                <c:pt idx="152">
                  <c:v>30.214469268419947</c:v>
                </c:pt>
                <c:pt idx="153">
                  <c:v>30.140974121535677</c:v>
                </c:pt>
                <c:pt idx="154">
                  <c:v>30.063796961095896</c:v>
                </c:pt>
                <c:pt idx="155">
                  <c:v>29.983186785563515</c:v>
                </c:pt>
                <c:pt idx="156">
                  <c:v>29.899468074022362</c:v>
                </c:pt>
                <c:pt idx="157">
                  <c:v>29.812998441956079</c:v>
                </c:pt>
                <c:pt idx="158">
                  <c:v>29.72413809379756</c:v>
                </c:pt>
                <c:pt idx="159">
                  <c:v>29.633229791484212</c:v>
                </c:pt>
                <c:pt idx="160">
                  <c:v>29.540587206771725</c:v>
                </c:pt>
                <c:pt idx="161">
                  <c:v>29.446489413453008</c:v>
                </c:pt>
                <c:pt idx="162">
                  <c:v>29.351179549636814</c:v>
                </c:pt>
                <c:pt idx="163">
                  <c:v>29.254866095780198</c:v>
                </c:pt>
                <c:pt idx="164">
                  <c:v>29.157725631962499</c:v>
                </c:pt>
                <c:pt idx="165">
                  <c:v>29.059906294024849</c:v>
                </c:pt>
                <c:pt idx="166">
                  <c:v>28.961531424051309</c:v>
                </c:pt>
                <c:pt idx="167">
                  <c:v>28.862703110572831</c:v>
                </c:pt>
                <c:pt idx="168">
                  <c:v>28.763505451275002</c:v>
                </c:pt>
                <c:pt idx="169">
                  <c:v>28.664007461008243</c:v>
                </c:pt>
                <c:pt idx="170">
                  <c:v>28.564265603983493</c:v>
                </c:pt>
                <c:pt idx="171">
                  <c:v>28.46432596187659</c:v>
                </c:pt>
                <c:pt idx="172">
                  <c:v>28.364226067090087</c:v>
                </c:pt>
                <c:pt idx="173">
                  <c:v>28.263996438241438</c:v>
                </c:pt>
                <c:pt idx="174">
                  <c:v>28.163661856884005</c:v>
                </c:pt>
                <c:pt idx="175">
                  <c:v>28.063242423045242</c:v>
                </c:pt>
                <c:pt idx="176">
                  <c:v>27.962754423999733</c:v>
                </c:pt>
                <c:pt idx="177">
                  <c:v>27.862211046782768</c:v>
                </c:pt>
                <c:pt idx="178">
                  <c:v>27.76162296088561</c:v>
                </c:pt>
                <c:pt idx="179">
                  <c:v>27.660998793688524</c:v>
                </c:pt>
                <c:pt idx="180">
                  <c:v>27.560345517649168</c:v>
                </c:pt>
                <c:pt idx="181">
                  <c:v>27.45966876513948</c:v>
                </c:pt>
                <c:pt idx="182">
                  <c:v>27.358973084124067</c:v>
                </c:pt>
                <c:pt idx="183">
                  <c:v>27.258262145574303</c:v>
                </c:pt>
                <c:pt idx="184">
                  <c:v>27.15753891157706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C6-43DD-8A88-85D46527B11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'C'!$AY$28:$AY$228</c:f>
              <c:numCache>
                <c:formatCode>General</c:formatCode>
                <c:ptCount val="201"/>
                <c:pt idx="0">
                  <c:v>46.950775413872613</c:v>
                </c:pt>
                <c:pt idx="1">
                  <c:v>47.097708672477616</c:v>
                </c:pt>
                <c:pt idx="2">
                  <c:v>47.244641605802975</c:v>
                </c:pt>
                <c:pt idx="3">
                  <c:v>47.391574059424769</c:v>
                </c:pt>
                <c:pt idx="4">
                  <c:v>47.53850582075907</c:v>
                </c:pt>
                <c:pt idx="5">
                  <c:v>47.685436599297454</c:v>
                </c:pt>
                <c:pt idx="6">
                  <c:v>47.832366000507186</c:v>
                </c:pt>
                <c:pt idx="7">
                  <c:v>47.979293491440657</c:v>
                </c:pt>
                <c:pt idx="8">
                  <c:v>48.126218355511291</c:v>
                </c:pt>
                <c:pt idx="9">
                  <c:v>48.273139633132068</c:v>
                </c:pt>
                <c:pt idx="10">
                  <c:v>48.420056043929712</c:v>
                </c:pt>
                <c:pt idx="11">
                  <c:v>48.566965884975318</c:v>
                </c:pt>
                <c:pt idx="12">
                  <c:v>48.713866897831636</c:v>
                </c:pt>
                <c:pt idx="13">
                  <c:v>48.860756095098601</c:v>
                </c:pt>
                <c:pt idx="14">
                  <c:v>49.007629534409197</c:v>
                </c:pt>
                <c:pt idx="15">
                  <c:v>49.154482024311996</c:v>
                </c:pt>
                <c:pt idx="16">
                  <c:v>49.30130674195275</c:v>
                </c:pt>
                <c:pt idx="17">
                  <c:v>49.448094736653431</c:v>
                </c:pt>
                <c:pt idx="18">
                  <c:v>49.594834286021445</c:v>
                </c:pt>
                <c:pt idx="19">
                  <c:v>49.741510061649649</c:v>
                </c:pt>
                <c:pt idx="20">
                  <c:v>49.888102049211078</c:v>
                </c:pt>
                <c:pt idx="21">
                  <c:v>50.0345841520856</c:v>
                </c:pt>
                <c:pt idx="22">
                  <c:v>50.180922387672695</c:v>
                </c:pt>
                <c:pt idx="23">
                  <c:v>50.327072560116385</c:v>
                </c:pt>
                <c:pt idx="24">
                  <c:v>50.472977260914092</c:v>
                </c:pt>
                <c:pt idx="25">
                  <c:v>50.618562008123526</c:v>
                </c:pt>
                <c:pt idx="26">
                  <c:v>50.763730283626735</c:v>
                </c:pt>
                <c:pt idx="27">
                  <c:v>50.908357163856927</c:v>
                </c:pt>
                <c:pt idx="28">
                  <c:v>51.052281159987473</c:v>
                </c:pt>
                <c:pt idx="29">
                  <c:v>51.195293786187847</c:v>
                </c:pt>
                <c:pt idx="30">
                  <c:v>51.337126256799635</c:v>
                </c:pt>
                <c:pt idx="31">
                  <c:v>51.477432573720996</c:v>
                </c:pt>
                <c:pt idx="32">
                  <c:v>51.615768104524541</c:v>
                </c:pt>
                <c:pt idx="33">
                  <c:v>51.75156257447879</c:v>
                </c:pt>
                <c:pt idx="34">
                  <c:v>51.884086213444554</c:v>
                </c:pt>
                <c:pt idx="35">
                  <c:v>52.012407635379176</c:v>
                </c:pt>
                <c:pt idx="36">
                  <c:v>52.135341927226015</c:v>
                </c:pt>
                <c:pt idx="37">
                  <c:v>52.251387458946283</c:v>
                </c:pt>
                <c:pt idx="38">
                  <c:v>52.358650216134549</c:v>
                </c:pt>
                <c:pt idx="39">
                  <c:v>52.454755183450786</c:v>
                </c:pt>
                <c:pt idx="40">
                  <c:v>52.536745736694307</c:v>
                </c:pt>
                <c:pt idx="41">
                  <c:v>52.600974496033004</c:v>
                </c:pt>
                <c:pt idx="42">
                  <c:v>52.642993101757156</c:v>
                </c:pt>
                <c:pt idx="43">
                  <c:v>52.657454368079691</c:v>
                </c:pt>
                <c:pt idx="44">
                  <c:v>52.638048571600159</c:v>
                </c:pt>
                <c:pt idx="45">
                  <c:v>52.577506063741026</c:v>
                </c:pt>
                <c:pt idx="46">
                  <c:v>52.467709704910405</c:v>
                </c:pt>
                <c:pt idx="47">
                  <c:v>52.299969671724313</c:v>
                </c:pt>
                <c:pt idx="48">
                  <c:v>52.065514235619048</c:v>
                </c:pt>
                <c:pt idx="49">
                  <c:v>51.756234766942946</c:v>
                </c:pt>
                <c:pt idx="50">
                  <c:v>51.365682371660498</c:v>
                </c:pt>
                <c:pt idx="51">
                  <c:v>50.890242434243497</c:v>
                </c:pt>
                <c:pt idx="52">
                  <c:v>50.330319521153157</c:v>
                </c:pt>
                <c:pt idx="53">
                  <c:v>49.691275966723182</c:v>
                </c:pt>
                <c:pt idx="54">
                  <c:v>48.983828888854205</c:v>
                </c:pt>
                <c:pt idx="55">
                  <c:v>48.223668788460436</c:v>
                </c:pt>
                <c:pt idx="56">
                  <c:v>47.430232829771001</c:v>
                </c:pt>
                <c:pt idx="57">
                  <c:v>46.624803361039241</c:v>
                </c:pt>
                <c:pt idx="58">
                  <c:v>45.828312005304689</c:v>
                </c:pt>
                <c:pt idx="59">
                  <c:v>45.059314871599071</c:v>
                </c:pt>
                <c:pt idx="60">
                  <c:v>44.332527265795378</c:v>
                </c:pt>
                <c:pt idx="61">
                  <c:v>43.658111230197534</c:v>
                </c:pt>
                <c:pt idx="62">
                  <c:v>43.041690515274631</c:v>
                </c:pt>
                <c:pt idx="63">
                  <c:v>42.484909949025834</c:v>
                </c:pt>
                <c:pt idx="64">
                  <c:v>41.986295211518339</c:v>
                </c:pt>
                <c:pt idx="65">
                  <c:v>41.542190777166653</c:v>
                </c:pt>
                <c:pt idx="66">
                  <c:v>41.14761986012649</c:v>
                </c:pt>
                <c:pt idx="67">
                  <c:v>40.796983783294976</c:v>
                </c:pt>
                <c:pt idx="68">
                  <c:v>40.484577119740401</c:v>
                </c:pt>
                <c:pt idx="69">
                  <c:v>40.204932104898695</c:v>
                </c:pt>
                <c:pt idx="70">
                  <c:v>39.953023548484978</c:v>
                </c:pt>
                <c:pt idx="71">
                  <c:v>39.724369787925774</c:v>
                </c:pt>
                <c:pt idx="72">
                  <c:v>39.51506206344866</c:v>
                </c:pt>
                <c:pt idx="73">
                  <c:v>39.321748426710727</c:v>
                </c:pt>
                <c:pt idx="74">
                  <c:v>39.141591548128417</c:v>
                </c:pt>
                <c:pt idx="75">
                  <c:v>38.972213851672393</c:v>
                </c:pt>
                <c:pt idx="76">
                  <c:v>38.811638724735325</c:v>
                </c:pt>
                <c:pt idx="77">
                  <c:v>38.658233121173041</c:v>
                </c:pt>
                <c:pt idx="78">
                  <c:v>38.510654502308924</c:v>
                </c:pt>
                <c:pt idx="79">
                  <c:v>38.367803499138589</c:v>
                </c:pt>
                <c:pt idx="80">
                  <c:v>38.228782703340812</c:v>
                </c:pt>
                <c:pt idx="81">
                  <c:v>38.092861422159899</c:v>
                </c:pt>
                <c:pt idx="82">
                  <c:v>37.959445925767859</c:v>
                </c:pt>
                <c:pt idx="83">
                  <c:v>37.828054577927794</c:v>
                </c:pt>
                <c:pt idx="84">
                  <c:v>37.698297205129762</c:v>
                </c:pt>
                <c:pt idx="85">
                  <c:v>37.569858081932878</c:v>
                </c:pt>
                <c:pt idx="86">
                  <c:v>37.442481962954723</c:v>
                </c:pt>
                <c:pt idx="87">
                  <c:v>37.315962657478337</c:v>
                </c:pt>
                <c:pt idx="88">
                  <c:v>37.190133710765252</c:v>
                </c:pt>
                <c:pt idx="89">
                  <c:v>37.064860821182783</c:v>
                </c:pt>
                <c:pt idx="90">
                  <c:v>36.940035681333484</c:v>
                </c:pt>
                <c:pt idx="91">
                  <c:v>36.815570983386941</c:v>
                </c:pt>
                <c:pt idx="92">
                  <c:v>36.691396373630305</c:v>
                </c:pt>
                <c:pt idx="93">
                  <c:v>36.567455179282035</c:v>
                </c:pt>
                <c:pt idx="94">
                  <c:v>36.443701762521464</c:v>
                </c:pt>
                <c:pt idx="95">
                  <c:v>36.320099383238812</c:v>
                </c:pt>
                <c:pt idx="96">
                  <c:v>36.196618473964733</c:v>
                </c:pt>
                <c:pt idx="97">
                  <c:v>36.073235248506684</c:v>
                </c:pt>
                <c:pt idx="98">
                  <c:v>35.949930580636973</c:v>
                </c:pt>
                <c:pt idx="99">
                  <c:v>35.826689101298101</c:v>
                </c:pt>
                <c:pt idx="100">
                  <c:v>35.703498472691933</c:v>
                </c:pt>
                <c:pt idx="101">
                  <c:v>35.580348805702691</c:v>
                </c:pt>
                <c:pt idx="102">
                  <c:v>35.457232193708307</c:v>
                </c:pt>
                <c:pt idx="103">
                  <c:v>35.334142341245283</c:v>
                </c:pt>
                <c:pt idx="104">
                  <c:v>35.211074270445344</c:v>
                </c:pt>
                <c:pt idx="105">
                  <c:v>35.088024091858621</c:v>
                </c:pt>
                <c:pt idx="106">
                  <c:v>34.964988829386719</c:v>
                </c:pt>
                <c:pt idx="107">
                  <c:v>34.841966291715998</c:v>
                </c:pt>
                <c:pt idx="108">
                  <c:v>34.7189549849953</c:v>
                </c:pt>
                <c:pt idx="109">
                  <c:v>34.595954063659541</c:v>
                </c:pt>
                <c:pt idx="110">
                  <c:v>34.472963318372535</c:v>
                </c:pt>
                <c:pt idx="111">
                  <c:v>34.349983202156729</c:v>
                </c:pt>
                <c:pt idx="112">
                  <c:v>34.227014898008761</c:v>
                </c:pt>
                <c:pt idx="113">
                  <c:v>34.104060433787296</c:v>
                </c:pt>
                <c:pt idx="114">
                  <c:v>33.981122853039935</c:v>
                </c:pt>
                <c:pt idx="115">
                  <c:v>33.858206453857818</c:v>
                </c:pt>
                <c:pt idx="116">
                  <c:v>33.735317111984898</c:v>
                </c:pt>
                <c:pt idx="117">
                  <c:v>33.61246270945319</c:v>
                </c:pt>
                <c:pt idx="118">
                  <c:v>33.489653696175864</c:v>
                </c:pt>
                <c:pt idx="119">
                  <c:v>33.366903819418631</c:v>
                </c:pt>
                <c:pt idx="120">
                  <c:v>33.244231065076889</c:v>
                </c:pt>
                <c:pt idx="121">
                  <c:v>33.121658865322779</c:v>
                </c:pt>
                <c:pt idx="122">
                  <c:v>32.999217639402211</c:v>
                </c:pt>
                <c:pt idx="123">
                  <c:v>32.876946747779847</c:v>
                </c:pt>
                <c:pt idx="124">
                  <c:v>32.754896953501394</c:v>
                </c:pt>
                <c:pt idx="125">
                  <c:v>32.633133496649918</c:v>
                </c:pt>
                <c:pt idx="126">
                  <c:v>32.511739894634907</c:v>
                </c:pt>
                <c:pt idx="127">
                  <c:v>32.390822576866128</c:v>
                </c:pt>
                <c:pt idx="128">
                  <c:v>32.270516437652084</c:v>
                </c:pt>
                <c:pt idx="129">
                  <c:v>32.150991331459558</c:v>
                </c:pt>
                <c:pt idx="130">
                  <c:v>32.032459419130035</c:v>
                </c:pt>
                <c:pt idx="131">
                  <c:v>31.915183074327256</c:v>
                </c:pt>
                <c:pt idx="132">
                  <c:v>31.799482742827276</c:v>
                </c:pt>
                <c:pt idx="133">
                  <c:v>31.685743680407679</c:v>
                </c:pt>
                <c:pt idx="134">
                  <c:v>31.574419861309224</c:v>
                </c:pt>
                <c:pt idx="135">
                  <c:v>31.466032577448924</c:v>
                </c:pt>
                <c:pt idx="136">
                  <c:v>31.361160460239802</c:v>
                </c:pt>
                <c:pt idx="137">
                  <c:v>31.260417124597041</c:v>
                </c:pt>
                <c:pt idx="138">
                  <c:v>31.16441282544902</c:v>
                </c:pt>
                <c:pt idx="139">
                  <c:v>31.073698059396399</c:v>
                </c:pt>
                <c:pt idx="140">
                  <c:v>30.988690528483698</c:v>
                </c:pt>
                <c:pt idx="141">
                  <c:v>30.909592426910841</c:v>
                </c:pt>
                <c:pt idx="142">
                  <c:v>30.836311669891586</c:v>
                </c:pt>
                <c:pt idx="143">
                  <c:v>30.768406073071411</c:v>
                </c:pt>
                <c:pt idx="144">
                  <c:v>30.705070239037887</c:v>
                </c:pt>
                <c:pt idx="145">
                  <c:v>30.645178320993935</c:v>
                </c:pt>
                <c:pt idx="146">
                  <c:v>30.587382195155541</c:v>
                </c:pt>
                <c:pt idx="147">
                  <c:v>30.530248318434541</c:v>
                </c:pt>
                <c:pt idx="148">
                  <c:v>30.472404649695356</c:v>
                </c:pt>
                <c:pt idx="149">
                  <c:v>30.412666987483966</c:v>
                </c:pt>
                <c:pt idx="150">
                  <c:v>30.350122478119921</c:v>
                </c:pt>
                <c:pt idx="151">
                  <c:v>30.284162312575361</c:v>
                </c:pt>
                <c:pt idx="152">
                  <c:v>30.214469268419947</c:v>
                </c:pt>
                <c:pt idx="153">
                  <c:v>30.140974121535677</c:v>
                </c:pt>
                <c:pt idx="154">
                  <c:v>30.063796961095896</c:v>
                </c:pt>
                <c:pt idx="155">
                  <c:v>29.983186785563515</c:v>
                </c:pt>
                <c:pt idx="156">
                  <c:v>29.899468074022362</c:v>
                </c:pt>
                <c:pt idx="157">
                  <c:v>29.812998441956079</c:v>
                </c:pt>
                <c:pt idx="158">
                  <c:v>29.72413809379756</c:v>
                </c:pt>
                <c:pt idx="159">
                  <c:v>29.633229791484212</c:v>
                </c:pt>
                <c:pt idx="160">
                  <c:v>29.540587206771725</c:v>
                </c:pt>
                <c:pt idx="161">
                  <c:v>29.446489413453008</c:v>
                </c:pt>
                <c:pt idx="162">
                  <c:v>29.351179549636814</c:v>
                </c:pt>
                <c:pt idx="163">
                  <c:v>29.254866095780198</c:v>
                </c:pt>
                <c:pt idx="164">
                  <c:v>29.157725631962499</c:v>
                </c:pt>
                <c:pt idx="165">
                  <c:v>29.059906294024849</c:v>
                </c:pt>
                <c:pt idx="166">
                  <c:v>28.961531424051309</c:v>
                </c:pt>
                <c:pt idx="167">
                  <c:v>28.862703110572831</c:v>
                </c:pt>
                <c:pt idx="168">
                  <c:v>28.763505451275002</c:v>
                </c:pt>
                <c:pt idx="169">
                  <c:v>28.664007461008243</c:v>
                </c:pt>
                <c:pt idx="170">
                  <c:v>28.564265603983493</c:v>
                </c:pt>
                <c:pt idx="171">
                  <c:v>28.46432596187659</c:v>
                </c:pt>
                <c:pt idx="172">
                  <c:v>28.364226067090087</c:v>
                </c:pt>
                <c:pt idx="173">
                  <c:v>28.263996438241438</c:v>
                </c:pt>
                <c:pt idx="174">
                  <c:v>28.163661856884005</c:v>
                </c:pt>
                <c:pt idx="175">
                  <c:v>28.063242423045242</c:v>
                </c:pt>
                <c:pt idx="176">
                  <c:v>27.962754423999733</c:v>
                </c:pt>
                <c:pt idx="177">
                  <c:v>27.862211046782768</c:v>
                </c:pt>
                <c:pt idx="178">
                  <c:v>27.76162296088561</c:v>
                </c:pt>
                <c:pt idx="179">
                  <c:v>27.660998793688524</c:v>
                </c:pt>
                <c:pt idx="180">
                  <c:v>27.560345517649168</c:v>
                </c:pt>
                <c:pt idx="181">
                  <c:v>27.45966876513948</c:v>
                </c:pt>
                <c:pt idx="182">
                  <c:v>27.358973084124067</c:v>
                </c:pt>
                <c:pt idx="183">
                  <c:v>27.258262145574303</c:v>
                </c:pt>
                <c:pt idx="184">
                  <c:v>27.15753891157706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C6-43DD-8A88-85D46527B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'C'!$D$28:$D$228</c:f>
              <c:numCache>
                <c:formatCode>General</c:formatCode>
                <c:ptCount val="201"/>
                <c:pt idx="0">
                  <c:v>55.689</c:v>
                </c:pt>
                <c:pt idx="1">
                  <c:v>56.131</c:v>
                </c:pt>
                <c:pt idx="2">
                  <c:v>56.246000000000002</c:v>
                </c:pt>
                <c:pt idx="3">
                  <c:v>56.262</c:v>
                </c:pt>
                <c:pt idx="4">
                  <c:v>55.148000000000003</c:v>
                </c:pt>
                <c:pt idx="5">
                  <c:v>56.115000000000002</c:v>
                </c:pt>
                <c:pt idx="6">
                  <c:v>56.475000000000001</c:v>
                </c:pt>
                <c:pt idx="7">
                  <c:v>55.966999999999999</c:v>
                </c:pt>
                <c:pt idx="8">
                  <c:v>54.295000000000002</c:v>
                </c:pt>
                <c:pt idx="9">
                  <c:v>54.738</c:v>
                </c:pt>
                <c:pt idx="10">
                  <c:v>56.082000000000001</c:v>
                </c:pt>
                <c:pt idx="11">
                  <c:v>55.41</c:v>
                </c:pt>
                <c:pt idx="12">
                  <c:v>55.557000000000002</c:v>
                </c:pt>
                <c:pt idx="13">
                  <c:v>57.459000000000003</c:v>
                </c:pt>
                <c:pt idx="14">
                  <c:v>55.426000000000002</c:v>
                </c:pt>
                <c:pt idx="15">
                  <c:v>55.131</c:v>
                </c:pt>
                <c:pt idx="16">
                  <c:v>56.41</c:v>
                </c:pt>
                <c:pt idx="17">
                  <c:v>57.066000000000003</c:v>
                </c:pt>
                <c:pt idx="18">
                  <c:v>55.655999999999999</c:v>
                </c:pt>
                <c:pt idx="19">
                  <c:v>57.41</c:v>
                </c:pt>
                <c:pt idx="20">
                  <c:v>57.869</c:v>
                </c:pt>
                <c:pt idx="21">
                  <c:v>57.689</c:v>
                </c:pt>
                <c:pt idx="22">
                  <c:v>58.557000000000002</c:v>
                </c:pt>
                <c:pt idx="23">
                  <c:v>58.917999999999999</c:v>
                </c:pt>
                <c:pt idx="24">
                  <c:v>59.197000000000003</c:v>
                </c:pt>
                <c:pt idx="25">
                  <c:v>58.984000000000002</c:v>
                </c:pt>
                <c:pt idx="26">
                  <c:v>59.917999999999999</c:v>
                </c:pt>
                <c:pt idx="27">
                  <c:v>60.015999999999998</c:v>
                </c:pt>
                <c:pt idx="28">
                  <c:v>60.606999999999999</c:v>
                </c:pt>
                <c:pt idx="29">
                  <c:v>60.851999999999997</c:v>
                </c:pt>
                <c:pt idx="30">
                  <c:v>61.279000000000003</c:v>
                </c:pt>
                <c:pt idx="31">
                  <c:v>61.786999999999999</c:v>
                </c:pt>
                <c:pt idx="32">
                  <c:v>61.869</c:v>
                </c:pt>
                <c:pt idx="33">
                  <c:v>64.885000000000005</c:v>
                </c:pt>
                <c:pt idx="34">
                  <c:v>66.918000000000006</c:v>
                </c:pt>
                <c:pt idx="35">
                  <c:v>69.802999999999997</c:v>
                </c:pt>
                <c:pt idx="36">
                  <c:v>71.492000000000004</c:v>
                </c:pt>
                <c:pt idx="37">
                  <c:v>75.114999999999995</c:v>
                </c:pt>
                <c:pt idx="38">
                  <c:v>78.131</c:v>
                </c:pt>
                <c:pt idx="39">
                  <c:v>84.638999999999996</c:v>
                </c:pt>
                <c:pt idx="40">
                  <c:v>96.016000000000005</c:v>
                </c:pt>
                <c:pt idx="41">
                  <c:v>111.328</c:v>
                </c:pt>
                <c:pt idx="42">
                  <c:v>133.607</c:v>
                </c:pt>
                <c:pt idx="43">
                  <c:v>155.08199999999999</c:v>
                </c:pt>
                <c:pt idx="44">
                  <c:v>176.52500000000001</c:v>
                </c:pt>
                <c:pt idx="45">
                  <c:v>195.738</c:v>
                </c:pt>
                <c:pt idx="46">
                  <c:v>211.70500000000001</c:v>
                </c:pt>
                <c:pt idx="47">
                  <c:v>223.03299999999999</c:v>
                </c:pt>
                <c:pt idx="48">
                  <c:v>230.88499999999999</c:v>
                </c:pt>
                <c:pt idx="49">
                  <c:v>234.88499999999999</c:v>
                </c:pt>
                <c:pt idx="50">
                  <c:v>235.37700000000001</c:v>
                </c:pt>
                <c:pt idx="51">
                  <c:v>232.98400000000001</c:v>
                </c:pt>
                <c:pt idx="52">
                  <c:v>224.672</c:v>
                </c:pt>
                <c:pt idx="53">
                  <c:v>208.03299999999999</c:v>
                </c:pt>
                <c:pt idx="54">
                  <c:v>178.65600000000001</c:v>
                </c:pt>
                <c:pt idx="55">
                  <c:v>136.03299999999999</c:v>
                </c:pt>
                <c:pt idx="56">
                  <c:v>93.426000000000002</c:v>
                </c:pt>
                <c:pt idx="57">
                  <c:v>68.393000000000001</c:v>
                </c:pt>
                <c:pt idx="58">
                  <c:v>58.377000000000002</c:v>
                </c:pt>
                <c:pt idx="59">
                  <c:v>57.115000000000002</c:v>
                </c:pt>
                <c:pt idx="60">
                  <c:v>62.59</c:v>
                </c:pt>
                <c:pt idx="61">
                  <c:v>70.262</c:v>
                </c:pt>
                <c:pt idx="62">
                  <c:v>80.311000000000007</c:v>
                </c:pt>
                <c:pt idx="63">
                  <c:v>94.474999999999994</c:v>
                </c:pt>
                <c:pt idx="64">
                  <c:v>109.31100000000001</c:v>
                </c:pt>
                <c:pt idx="65">
                  <c:v>126.82</c:v>
                </c:pt>
                <c:pt idx="66">
                  <c:v>142.65600000000001</c:v>
                </c:pt>
                <c:pt idx="67">
                  <c:v>156.197</c:v>
                </c:pt>
                <c:pt idx="68">
                  <c:v>167.328</c:v>
                </c:pt>
                <c:pt idx="69">
                  <c:v>174.52500000000001</c:v>
                </c:pt>
                <c:pt idx="70">
                  <c:v>180.24600000000001</c:v>
                </c:pt>
                <c:pt idx="71">
                  <c:v>181.16399999999999</c:v>
                </c:pt>
                <c:pt idx="72">
                  <c:v>179.131</c:v>
                </c:pt>
                <c:pt idx="73">
                  <c:v>169.88499999999999</c:v>
                </c:pt>
                <c:pt idx="74">
                  <c:v>150.934</c:v>
                </c:pt>
                <c:pt idx="75">
                  <c:v>119.639</c:v>
                </c:pt>
                <c:pt idx="76">
                  <c:v>84.459000000000003</c:v>
                </c:pt>
                <c:pt idx="77">
                  <c:v>56.295000000000002</c:v>
                </c:pt>
                <c:pt idx="78">
                  <c:v>44.459000000000003</c:v>
                </c:pt>
                <c:pt idx="79">
                  <c:v>41.066000000000003</c:v>
                </c:pt>
                <c:pt idx="80">
                  <c:v>39.704999999999998</c:v>
                </c:pt>
                <c:pt idx="81">
                  <c:v>40.508000000000003</c:v>
                </c:pt>
                <c:pt idx="82">
                  <c:v>40.066000000000003</c:v>
                </c:pt>
                <c:pt idx="83">
                  <c:v>39.344000000000001</c:v>
                </c:pt>
                <c:pt idx="84">
                  <c:v>39.902000000000001</c:v>
                </c:pt>
                <c:pt idx="85">
                  <c:v>39.18</c:v>
                </c:pt>
                <c:pt idx="86">
                  <c:v>40.671999999999997</c:v>
                </c:pt>
                <c:pt idx="87">
                  <c:v>39.540999999999997</c:v>
                </c:pt>
                <c:pt idx="88">
                  <c:v>39.655999999999999</c:v>
                </c:pt>
                <c:pt idx="89">
                  <c:v>39.164000000000001</c:v>
                </c:pt>
                <c:pt idx="90">
                  <c:v>40.82</c:v>
                </c:pt>
                <c:pt idx="91">
                  <c:v>38.951000000000001</c:v>
                </c:pt>
                <c:pt idx="92">
                  <c:v>40.869</c:v>
                </c:pt>
                <c:pt idx="93">
                  <c:v>40.197000000000003</c:v>
                </c:pt>
                <c:pt idx="94">
                  <c:v>38.82</c:v>
                </c:pt>
                <c:pt idx="95">
                  <c:v>38.82</c:v>
                </c:pt>
                <c:pt idx="96">
                  <c:v>38.164000000000001</c:v>
                </c:pt>
                <c:pt idx="97">
                  <c:v>40.015999999999998</c:v>
                </c:pt>
                <c:pt idx="98">
                  <c:v>38.295000000000002</c:v>
                </c:pt>
                <c:pt idx="99">
                  <c:v>36.933999999999997</c:v>
                </c:pt>
                <c:pt idx="100">
                  <c:v>38.655999999999999</c:v>
                </c:pt>
                <c:pt idx="101">
                  <c:v>40.884999999999998</c:v>
                </c:pt>
                <c:pt idx="102">
                  <c:v>40.606999999999999</c:v>
                </c:pt>
                <c:pt idx="103">
                  <c:v>43.655999999999999</c:v>
                </c:pt>
                <c:pt idx="104">
                  <c:v>43.442999999999998</c:v>
                </c:pt>
                <c:pt idx="105">
                  <c:v>42.097999999999999</c:v>
                </c:pt>
                <c:pt idx="106">
                  <c:v>42.704999999999998</c:v>
                </c:pt>
                <c:pt idx="107">
                  <c:v>42.917999999999999</c:v>
                </c:pt>
                <c:pt idx="108">
                  <c:v>38.984000000000002</c:v>
                </c:pt>
                <c:pt idx="109">
                  <c:v>38.524999999999999</c:v>
                </c:pt>
                <c:pt idx="110">
                  <c:v>37.951000000000001</c:v>
                </c:pt>
                <c:pt idx="111">
                  <c:v>37.148000000000003</c:v>
                </c:pt>
                <c:pt idx="112">
                  <c:v>37.966999999999999</c:v>
                </c:pt>
                <c:pt idx="113">
                  <c:v>36.426000000000002</c:v>
                </c:pt>
                <c:pt idx="114">
                  <c:v>35.933999999999997</c:v>
                </c:pt>
                <c:pt idx="115">
                  <c:v>34.377000000000002</c:v>
                </c:pt>
                <c:pt idx="116">
                  <c:v>34.508000000000003</c:v>
                </c:pt>
                <c:pt idx="117">
                  <c:v>34.360999999999997</c:v>
                </c:pt>
                <c:pt idx="118">
                  <c:v>34.295000000000002</c:v>
                </c:pt>
                <c:pt idx="119">
                  <c:v>35.704999999999998</c:v>
                </c:pt>
                <c:pt idx="120">
                  <c:v>34.689</c:v>
                </c:pt>
                <c:pt idx="121">
                  <c:v>33.557000000000002</c:v>
                </c:pt>
                <c:pt idx="122">
                  <c:v>34.524999999999999</c:v>
                </c:pt>
                <c:pt idx="123">
                  <c:v>34.951000000000001</c:v>
                </c:pt>
                <c:pt idx="124">
                  <c:v>33.835999999999999</c:v>
                </c:pt>
                <c:pt idx="125">
                  <c:v>32.491999999999997</c:v>
                </c:pt>
                <c:pt idx="126">
                  <c:v>33.246000000000002</c:v>
                </c:pt>
                <c:pt idx="127">
                  <c:v>33.409999999999997</c:v>
                </c:pt>
                <c:pt idx="128">
                  <c:v>33.360999999999997</c:v>
                </c:pt>
                <c:pt idx="129">
                  <c:v>34.131</c:v>
                </c:pt>
                <c:pt idx="130">
                  <c:v>33.984000000000002</c:v>
                </c:pt>
                <c:pt idx="131">
                  <c:v>36.835999999999999</c:v>
                </c:pt>
                <c:pt idx="132">
                  <c:v>36.622999999999998</c:v>
                </c:pt>
                <c:pt idx="133">
                  <c:v>37.015999999999998</c:v>
                </c:pt>
                <c:pt idx="134">
                  <c:v>38.557000000000002</c:v>
                </c:pt>
                <c:pt idx="135">
                  <c:v>35.048999999999999</c:v>
                </c:pt>
                <c:pt idx="136">
                  <c:v>35</c:v>
                </c:pt>
                <c:pt idx="137">
                  <c:v>34.884999999999998</c:v>
                </c:pt>
                <c:pt idx="138">
                  <c:v>33.869</c:v>
                </c:pt>
                <c:pt idx="139">
                  <c:v>31.984000000000002</c:v>
                </c:pt>
                <c:pt idx="140">
                  <c:v>32.966999999999999</c:v>
                </c:pt>
                <c:pt idx="141">
                  <c:v>32.704999999999998</c:v>
                </c:pt>
                <c:pt idx="142">
                  <c:v>31.393000000000001</c:v>
                </c:pt>
                <c:pt idx="143">
                  <c:v>30.245999999999999</c:v>
                </c:pt>
                <c:pt idx="144">
                  <c:v>31.984000000000002</c:v>
                </c:pt>
                <c:pt idx="145">
                  <c:v>33.229999999999997</c:v>
                </c:pt>
                <c:pt idx="146">
                  <c:v>32.393000000000001</c:v>
                </c:pt>
                <c:pt idx="147">
                  <c:v>32.360999999999997</c:v>
                </c:pt>
                <c:pt idx="148">
                  <c:v>31.754000000000001</c:v>
                </c:pt>
                <c:pt idx="149">
                  <c:v>31.984000000000002</c:v>
                </c:pt>
                <c:pt idx="150">
                  <c:v>30.917999999999999</c:v>
                </c:pt>
                <c:pt idx="151">
                  <c:v>29.951000000000001</c:v>
                </c:pt>
                <c:pt idx="152">
                  <c:v>31.425999999999998</c:v>
                </c:pt>
                <c:pt idx="153">
                  <c:v>29.852</c:v>
                </c:pt>
                <c:pt idx="154">
                  <c:v>32.213000000000001</c:v>
                </c:pt>
                <c:pt idx="155">
                  <c:v>30.704999999999998</c:v>
                </c:pt>
                <c:pt idx="156">
                  <c:v>29.492000000000001</c:v>
                </c:pt>
                <c:pt idx="157">
                  <c:v>29.917999999999999</c:v>
                </c:pt>
                <c:pt idx="158">
                  <c:v>31.097999999999999</c:v>
                </c:pt>
                <c:pt idx="159">
                  <c:v>30.213000000000001</c:v>
                </c:pt>
                <c:pt idx="160">
                  <c:v>28.541</c:v>
                </c:pt>
                <c:pt idx="161">
                  <c:v>29.984000000000002</c:v>
                </c:pt>
                <c:pt idx="162">
                  <c:v>30.754000000000001</c:v>
                </c:pt>
                <c:pt idx="163">
                  <c:v>29.097999999999999</c:v>
                </c:pt>
                <c:pt idx="164">
                  <c:v>29.361000000000001</c:v>
                </c:pt>
                <c:pt idx="165">
                  <c:v>28.902000000000001</c:v>
                </c:pt>
                <c:pt idx="166">
                  <c:v>28.425999999999998</c:v>
                </c:pt>
                <c:pt idx="167">
                  <c:v>29.738</c:v>
                </c:pt>
                <c:pt idx="168">
                  <c:v>29.065999999999999</c:v>
                </c:pt>
                <c:pt idx="169">
                  <c:v>28.097999999999999</c:v>
                </c:pt>
                <c:pt idx="170">
                  <c:v>28.885000000000002</c:v>
                </c:pt>
                <c:pt idx="171">
                  <c:v>28.672000000000001</c:v>
                </c:pt>
                <c:pt idx="172">
                  <c:v>28.82</c:v>
                </c:pt>
                <c:pt idx="173">
                  <c:v>28.524999999999999</c:v>
                </c:pt>
                <c:pt idx="174">
                  <c:v>28.541</c:v>
                </c:pt>
                <c:pt idx="175">
                  <c:v>27.672000000000001</c:v>
                </c:pt>
                <c:pt idx="176">
                  <c:v>26.443000000000001</c:v>
                </c:pt>
                <c:pt idx="177">
                  <c:v>28.376999999999999</c:v>
                </c:pt>
                <c:pt idx="178">
                  <c:v>27.852</c:v>
                </c:pt>
                <c:pt idx="179">
                  <c:v>28.327999999999999</c:v>
                </c:pt>
                <c:pt idx="180">
                  <c:v>26.885000000000002</c:v>
                </c:pt>
                <c:pt idx="181">
                  <c:v>26.327999999999999</c:v>
                </c:pt>
                <c:pt idx="182">
                  <c:v>27.721</c:v>
                </c:pt>
                <c:pt idx="183">
                  <c:v>28.934000000000001</c:v>
                </c:pt>
                <c:pt idx="184">
                  <c:v>26.262</c:v>
                </c:pt>
                <c:pt idx="185">
                  <c:v>28.327999999999999</c:v>
                </c:pt>
                <c:pt idx="186">
                  <c:v>28.376999999999999</c:v>
                </c:pt>
                <c:pt idx="187">
                  <c:v>26.524999999999999</c:v>
                </c:pt>
                <c:pt idx="188">
                  <c:v>28.606999999999999</c:v>
                </c:pt>
                <c:pt idx="189">
                  <c:v>29.082000000000001</c:v>
                </c:pt>
                <c:pt idx="190">
                  <c:v>26.721</c:v>
                </c:pt>
                <c:pt idx="191">
                  <c:v>27.148</c:v>
                </c:pt>
                <c:pt idx="192">
                  <c:v>26.655999999999999</c:v>
                </c:pt>
                <c:pt idx="193">
                  <c:v>27.524999999999999</c:v>
                </c:pt>
                <c:pt idx="194">
                  <c:v>25.82</c:v>
                </c:pt>
                <c:pt idx="195">
                  <c:v>28.869</c:v>
                </c:pt>
                <c:pt idx="196">
                  <c:v>28.376999999999999</c:v>
                </c:pt>
                <c:pt idx="197">
                  <c:v>27.164000000000001</c:v>
                </c:pt>
                <c:pt idx="198">
                  <c:v>27.262</c:v>
                </c:pt>
                <c:pt idx="199">
                  <c:v>25.82</c:v>
                </c:pt>
                <c:pt idx="200">
                  <c:v>27.82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77-43B4-8DA6-518D939653AD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'C'!$T$28:$T$228</c:f>
              <c:numCache>
                <c:formatCode>0.00</c:formatCode>
                <c:ptCount val="201"/>
                <c:pt idx="0">
                  <c:v>54.482215562954764</c:v>
                </c:pt>
                <c:pt idx="1">
                  <c:v>54.662019517854489</c:v>
                </c:pt>
                <c:pt idx="2">
                  <c:v>54.841822255510593</c:v>
                </c:pt>
                <c:pt idx="3">
                  <c:v>55.021623344462228</c:v>
                </c:pt>
                <c:pt idx="4">
                  <c:v>55.201422217244982</c:v>
                </c:pt>
                <c:pt idx="5">
                  <c:v>55.381218136007249</c:v>
                </c:pt>
                <c:pt idx="6">
                  <c:v>55.561010157560872</c:v>
                </c:pt>
                <c:pt idx="7">
                  <c:v>55.740797108446884</c:v>
                </c:pt>
                <c:pt idx="8">
                  <c:v>55.920577594370187</c:v>
                </c:pt>
                <c:pt idx="9">
                  <c:v>56.100350095693521</c:v>
                </c:pt>
                <c:pt idx="10">
                  <c:v>56.280113253045577</c:v>
                </c:pt>
                <c:pt idx="11">
                  <c:v>56.459866544302969</c:v>
                </c:pt>
                <c:pt idx="12">
                  <c:v>56.639611729358343</c:v>
                </c:pt>
                <c:pt idx="13">
                  <c:v>56.819355745642255</c:v>
                </c:pt>
                <c:pt idx="14">
                  <c:v>56.999116258444282</c:v>
                </c:pt>
                <c:pt idx="15">
                  <c:v>57.178931929660351</c:v>
                </c:pt>
                <c:pt idx="16">
                  <c:v>57.358880843073258</c:v>
                </c:pt>
                <c:pt idx="17">
                  <c:v>57.539112650920465</c:v>
                </c:pt>
                <c:pt idx="18">
                  <c:v>57.719903182673072</c:v>
                </c:pt>
                <c:pt idx="19">
                  <c:v>57.901744820517678</c:v>
                </c:pt>
                <c:pt idx="20">
                  <c:v>58.08549222402403</c:v>
                </c:pt>
                <c:pt idx="21">
                  <c:v>58.27259119678159</c:v>
                </c:pt>
                <c:pt idx="22">
                  <c:v>58.465428580005025</c:v>
                </c:pt>
                <c:pt idx="23">
                  <c:v>58.667852487076765</c:v>
                </c:pt>
                <c:pt idx="24">
                  <c:v>58.88592363503043</c:v>
                </c:pt>
                <c:pt idx="25">
                  <c:v>59.12896757861418</c:v>
                </c:pt>
                <c:pt idx="26">
                  <c:v>59.411000575624186</c:v>
                </c:pt>
                <c:pt idx="27">
                  <c:v>59.752593474003</c:v>
                </c:pt>
                <c:pt idx="28">
                  <c:v>60.183212135042922</c:v>
                </c:pt>
                <c:pt idx="29">
                  <c:v>60.744022828559309</c:v>
                </c:pt>
                <c:pt idx="30">
                  <c:v>61.491071082021712</c:v>
                </c:pt>
                <c:pt idx="31">
                  <c:v>62.498629980307612</c:v>
                </c:pt>
                <c:pt idx="32">
                  <c:v>63.862371766987671</c:v>
                </c:pt>
                <c:pt idx="33">
                  <c:v>65.701855771781709</c:v>
                </c:pt>
                <c:pt idx="34">
                  <c:v>68.161667242866073</c:v>
                </c:pt>
                <c:pt idx="35">
                  <c:v>71.410417212389106</c:v>
                </c:pt>
                <c:pt idx="36">
                  <c:v>75.636763285933981</c:v>
                </c:pt>
                <c:pt idx="37">
                  <c:v>81.041678964480127</c:v>
                </c:pt>
                <c:pt idx="38">
                  <c:v>87.826423693131431</c:v>
                </c:pt>
                <c:pt idx="39">
                  <c:v>96.17607022355601</c:v>
                </c:pt>
                <c:pt idx="40">
                  <c:v>106.23902311572887</c:v>
                </c:pt>
                <c:pt idx="41">
                  <c:v>118.10365165965196</c:v>
                </c:pt>
                <c:pt idx="42">
                  <c:v>131.77377674088709</c:v>
                </c:pt>
                <c:pt idx="43">
                  <c:v>147.14475119252157</c:v>
                </c:pt>
                <c:pt idx="44">
                  <c:v>163.97980381594357</c:v>
                </c:pt>
                <c:pt idx="45">
                  <c:v>181.8792951905078</c:v>
                </c:pt>
                <c:pt idx="46">
                  <c:v>200.22118751779624</c:v>
                </c:pt>
                <c:pt idx="47">
                  <c:v>218.03686442499273</c:v>
                </c:pt>
                <c:pt idx="48">
                  <c:v>233.80528959612448</c:v>
                </c:pt>
                <c:pt idx="49">
                  <c:v>245.2520029461071</c:v>
                </c:pt>
                <c:pt idx="50">
                  <c:v>249.42200328988167</c:v>
                </c:pt>
                <c:pt idx="51">
                  <c:v>243.38095075199863</c:v>
                </c:pt>
                <c:pt idx="52">
                  <c:v>225.59914953515337</c:v>
                </c:pt>
                <c:pt idx="53">
                  <c:v>197.37738759768422</c:v>
                </c:pt>
                <c:pt idx="54">
                  <c:v>163.18653473132372</c:v>
                </c:pt>
                <c:pt idx="55">
                  <c:v>129.27586568082083</c:v>
                </c:pt>
                <c:pt idx="56">
                  <c:v>101.21894931852796</c:v>
                </c:pt>
                <c:pt idx="57">
                  <c:v>81.977879629431499</c:v>
                </c:pt>
                <c:pt idx="58">
                  <c:v>71.601080861752877</c:v>
                </c:pt>
                <c:pt idx="59">
                  <c:v>68.333908649797991</c:v>
                </c:pt>
                <c:pt idx="60">
                  <c:v>70.05805841266627</c:v>
                </c:pt>
                <c:pt idx="61">
                  <c:v>75.181064465666239</c:v>
                </c:pt>
                <c:pt idx="62">
                  <c:v>82.816496431116263</c:v>
                </c:pt>
                <c:pt idx="63">
                  <c:v>92.564731214631365</c:v>
                </c:pt>
                <c:pt idx="64">
                  <c:v>104.22565631295423</c:v>
                </c:pt>
                <c:pt idx="65">
                  <c:v>117.59406277858207</c:v>
                </c:pt>
                <c:pt idx="66">
                  <c:v>132.34275147384963</c:v>
                </c:pt>
                <c:pt idx="67">
                  <c:v>147.9379595232748</c:v>
                </c:pt>
                <c:pt idx="68">
                  <c:v>163.51248794389195</c:v>
                </c:pt>
                <c:pt idx="69">
                  <c:v>177.63556488883432</c:v>
                </c:pt>
                <c:pt idx="70">
                  <c:v>188.03990306266044</c:v>
                </c:pt>
                <c:pt idx="71">
                  <c:v>191.64268098420038</c:v>
                </c:pt>
                <c:pt idx="72">
                  <c:v>185.38532218383591</c:v>
                </c:pt>
                <c:pt idx="73">
                  <c:v>167.98337135798101</c:v>
                </c:pt>
                <c:pt idx="74">
                  <c:v>141.56503177720052</c:v>
                </c:pt>
                <c:pt idx="75">
                  <c:v>111.55007110422221</c:v>
                </c:pt>
                <c:pt idx="76">
                  <c:v>84.272929339499569</c:v>
                </c:pt>
                <c:pt idx="77">
                  <c:v>63.985109279253813</c:v>
                </c:pt>
                <c:pt idx="78">
                  <c:v>51.501735492594712</c:v>
                </c:pt>
                <c:pt idx="79">
                  <c:v>45.090060830683733</c:v>
                </c:pt>
                <c:pt idx="80">
                  <c:v>42.294820526597867</c:v>
                </c:pt>
                <c:pt idx="81">
                  <c:v>41.20886716346147</c:v>
                </c:pt>
                <c:pt idx="82">
                  <c:v>40.775679320204354</c:v>
                </c:pt>
                <c:pt idx="83">
                  <c:v>40.546439029269671</c:v>
                </c:pt>
                <c:pt idx="84">
                  <c:v>40.370231821893093</c:v>
                </c:pt>
                <c:pt idx="85">
                  <c:v>40.206141475048341</c:v>
                </c:pt>
                <c:pt idx="86">
                  <c:v>40.045080777356908</c:v>
                </c:pt>
                <c:pt idx="87">
                  <c:v>39.885397716803276</c:v>
                </c:pt>
                <c:pt idx="88">
                  <c:v>39.726984825951632</c:v>
                </c:pt>
                <c:pt idx="89">
                  <c:v>39.570236764197425</c:v>
                </c:pt>
                <c:pt idx="90">
                  <c:v>39.416057642484567</c:v>
                </c:pt>
                <c:pt idx="91">
                  <c:v>39.266127882999839</c:v>
                </c:pt>
                <c:pt idx="92">
                  <c:v>39.123313261259575</c:v>
                </c:pt>
                <c:pt idx="93">
                  <c:v>38.992195833057615</c:v>
                </c:pt>
                <c:pt idx="94">
                  <c:v>38.879680096019136</c:v>
                </c:pt>
                <c:pt idx="95">
                  <c:v>38.795563706084927</c:v>
                </c:pt>
                <c:pt idx="96">
                  <c:v>38.75288020396038</c:v>
                </c:pt>
                <c:pt idx="97">
                  <c:v>38.76774198684452</c:v>
                </c:pt>
                <c:pt idx="98">
                  <c:v>38.85836258085525</c:v>
                </c:pt>
                <c:pt idx="99">
                  <c:v>39.042936247771408</c:v>
                </c:pt>
                <c:pt idx="100">
                  <c:v>39.336080741492928</c:v>
                </c:pt>
                <c:pt idx="101">
                  <c:v>39.743550637647004</c:v>
                </c:pt>
                <c:pt idx="102">
                  <c:v>40.254945303191199</c:v>
                </c:pt>
                <c:pt idx="103">
                  <c:v>40.834612764597388</c:v>
                </c:pt>
                <c:pt idx="104">
                  <c:v>41.412860915945636</c:v>
                </c:pt>
                <c:pt idx="105">
                  <c:v>41.883441904413438</c:v>
                </c:pt>
                <c:pt idx="106">
                  <c:v>42.116766800946429</c:v>
                </c:pt>
                <c:pt idx="107">
                  <c:v>41.995369238092358</c:v>
                </c:pt>
                <c:pt idx="108">
                  <c:v>41.464155358983156</c:v>
                </c:pt>
                <c:pt idx="109">
                  <c:v>40.569507024815714</c:v>
                </c:pt>
                <c:pt idx="110">
                  <c:v>39.456912740140062</c:v>
                </c:pt>
                <c:pt idx="111">
                  <c:v>38.31909311863582</c:v>
                </c:pt>
                <c:pt idx="112">
                  <c:v>37.321924139175948</c:v>
                </c:pt>
                <c:pt idx="113">
                  <c:v>36.551884574012703</c:v>
                </c:pt>
                <c:pt idx="114">
                  <c:v>36.01031147666184</c:v>
                </c:pt>
                <c:pt idx="115">
                  <c:v>35.645104538699613</c:v>
                </c:pt>
                <c:pt idx="116">
                  <c:v>35.390967727509278</c:v>
                </c:pt>
                <c:pt idx="117">
                  <c:v>35.19556769780673</c:v>
                </c:pt>
                <c:pt idx="118">
                  <c:v>35.02696641883108</c:v>
                </c:pt>
                <c:pt idx="119">
                  <c:v>34.869734400358034</c:v>
                </c:pt>
                <c:pt idx="120">
                  <c:v>34.718411025268665</c:v>
                </c:pt>
                <c:pt idx="121">
                  <c:v>34.572807367929478</c:v>
                </c:pt>
                <c:pt idx="122">
                  <c:v>34.435872385535205</c:v>
                </c:pt>
                <c:pt idx="123">
                  <c:v>34.313297406327237</c:v>
                </c:pt>
                <c:pt idx="124">
                  <c:v>34.213917048087048</c:v>
                </c:pt>
                <c:pt idx="125">
                  <c:v>34.150198659517677</c:v>
                </c:pt>
                <c:pt idx="126">
                  <c:v>34.138228383280975</c:v>
                </c:pt>
                <c:pt idx="127">
                  <c:v>34.196579609959549</c:v>
                </c:pt>
                <c:pt idx="128">
                  <c:v>34.343399237672706</c:v>
                </c:pt>
                <c:pt idx="129">
                  <c:v>34.59108407366265</c:v>
                </c:pt>
                <c:pt idx="130">
                  <c:v>34.938250724195491</c:v>
                </c:pt>
                <c:pt idx="131">
                  <c:v>35.359808864160556</c:v>
                </c:pt>
                <c:pt idx="132">
                  <c:v>35.798427110832506</c:v>
                </c:pt>
                <c:pt idx="133">
                  <c:v>36.164107522712413</c:v>
                </c:pt>
                <c:pt idx="134">
                  <c:v>36.349884362056805</c:v>
                </c:pt>
                <c:pt idx="135">
                  <c:v>36.265924288249238</c:v>
                </c:pt>
                <c:pt idx="136">
                  <c:v>35.880594684003661</c:v>
                </c:pt>
                <c:pt idx="137">
                  <c:v>35.244601236448283</c:v>
                </c:pt>
                <c:pt idx="138">
                  <c:v>34.477833435862323</c:v>
                </c:pt>
                <c:pt idx="139">
                  <c:v>33.721597672507457</c:v>
                </c:pt>
                <c:pt idx="140">
                  <c:v>33.083962701918523</c:v>
                </c:pt>
                <c:pt idx="141">
                  <c:v>32.609755842488767</c:v>
                </c:pt>
                <c:pt idx="142">
                  <c:v>32.286164706958537</c:v>
                </c:pt>
                <c:pt idx="143">
                  <c:v>32.070264663307931</c:v>
                </c:pt>
                <c:pt idx="144">
                  <c:v>31.916568168199795</c:v>
                </c:pt>
                <c:pt idx="145">
                  <c:v>31.791781933327773</c:v>
                </c:pt>
                <c:pt idx="146">
                  <c:v>31.676939222261211</c:v>
                </c:pt>
                <c:pt idx="147">
                  <c:v>31.563334810290574</c:v>
                </c:pt>
                <c:pt idx="148">
                  <c:v>31.447797683325099</c:v>
                </c:pt>
                <c:pt idx="149">
                  <c:v>31.329550372723087</c:v>
                </c:pt>
                <c:pt idx="150">
                  <c:v>31.208662099423428</c:v>
                </c:pt>
                <c:pt idx="151">
                  <c:v>31.085437940788612</c:v>
                </c:pt>
                <c:pt idx="152">
                  <c:v>30.960217090592458</c:v>
                </c:pt>
                <c:pt idx="153">
                  <c:v>30.833315423367075</c:v>
                </c:pt>
                <c:pt idx="154">
                  <c:v>30.705011704667864</c:v>
                </c:pt>
                <c:pt idx="155">
                  <c:v>30.57554617001885</c:v>
                </c:pt>
                <c:pt idx="156">
                  <c:v>30.445122857490446</c:v>
                </c:pt>
                <c:pt idx="157">
                  <c:v>30.313913237070253</c:v>
                </c:pt>
                <c:pt idx="158">
                  <c:v>30.182060236819169</c:v>
                </c:pt>
                <c:pt idx="159">
                  <c:v>30.049682230728191</c:v>
                </c:pt>
                <c:pt idx="160">
                  <c:v>29.916876758485603</c:v>
                </c:pt>
                <c:pt idx="161">
                  <c:v>29.78372386615008</c:v>
                </c:pt>
                <c:pt idx="162">
                  <c:v>29.65028902960243</c:v>
                </c:pt>
                <c:pt idx="163">
                  <c:v>29.516625665861014</c:v>
                </c:pt>
                <c:pt idx="164">
                  <c:v>29.382777261050322</c:v>
                </c:pt>
                <c:pt idx="165">
                  <c:v>29.248779155050862</c:v>
                </c:pt>
                <c:pt idx="166">
                  <c:v>29.114660026456594</c:v>
                </c:pt>
                <c:pt idx="167">
                  <c:v>28.980443120629971</c:v>
                </c:pt>
                <c:pt idx="168">
                  <c:v>28.846147260442695</c:v>
                </c:pt>
                <c:pt idx="169">
                  <c:v>28.711787675010441</c:v>
                </c:pt>
                <c:pt idx="170">
                  <c:v>28.577376677145342</c:v>
                </c:pt>
                <c:pt idx="171">
                  <c:v>28.442924215799277</c:v>
                </c:pt>
                <c:pt idx="172">
                  <c:v>28.308438325680459</c:v>
                </c:pt>
                <c:pt idx="173">
                  <c:v>28.173925492595828</c:v>
                </c:pt>
                <c:pt idx="174">
                  <c:v>28.039390949923174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77-43B4-8DA6-518D939653AD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'C'!$AZ$28:$AZ$228</c:f>
              <c:numCache>
                <c:formatCode>General</c:formatCode>
                <c:ptCount val="201"/>
                <c:pt idx="0">
                  <c:v>54.482215560906752</c:v>
                </c:pt>
                <c:pt idx="1">
                  <c:v>54.662019512610726</c:v>
                </c:pt>
                <c:pt idx="2">
                  <c:v>54.841822242319694</c:v>
                </c:pt>
                <c:pt idx="3">
                  <c:v>55.021623311861461</c:v>
                </c:pt>
                <c:pt idx="4">
                  <c:v>55.201422138085483</c:v>
                </c:pt>
                <c:pt idx="5">
                  <c:v>55.381217947164608</c:v>
                </c:pt>
                <c:pt idx="6">
                  <c:v>55.561009714953265</c:v>
                </c:pt>
                <c:pt idx="7">
                  <c:v>55.7407960892467</c:v>
                </c:pt>
                <c:pt idx="8">
                  <c:v>55.920575288568706</c:v>
                </c:pt>
                <c:pt idx="9">
                  <c:v>56.100344970548747</c:v>
                </c:pt>
                <c:pt idx="10">
                  <c:v>56.280102060930552</c:v>
                </c:pt>
                <c:pt idx="11">
                  <c:v>56.459842531658289</c:v>
                </c:pt>
                <c:pt idx="12">
                  <c:v>56.639561113147877</c:v>
                </c:pt>
                <c:pt idx="13">
                  <c:v>56.819250921561441</c:v>
                </c:pt>
                <c:pt idx="14">
                  <c:v>56.99890297639682</c:v>
                </c:pt>
                <c:pt idx="15">
                  <c:v>57.178505576641413</c:v>
                </c:pt>
                <c:pt idx="16">
                  <c:v>57.358043494689014</c:v>
                </c:pt>
                <c:pt idx="17">
                  <c:v>57.537496935634984</c:v>
                </c:pt>
                <c:pt idx="18">
                  <c:v>57.71684019475655</c:v>
                </c:pt>
                <c:pt idx="19">
                  <c:v>57.896039927084267</c:v>
                </c:pt>
                <c:pt idx="20">
                  <c:v>58.075052918890144</c:v>
                </c:pt>
                <c:pt idx="21">
                  <c:v>58.253823220304703</c:v>
                </c:pt>
                <c:pt idx="22">
                  <c:v>58.432278459466239</c:v>
                </c:pt>
                <c:pt idx="23">
                  <c:v>58.610325109571924</c:v>
                </c:pt>
                <c:pt idx="24">
                  <c:v>58.787842418516519</c:v>
                </c:pt>
                <c:pt idx="25">
                  <c:v>58.964674633633244</c:v>
                </c:pt>
                <c:pt idx="26">
                  <c:v>59.140621058191577</c:v>
                </c:pt>
                <c:pt idx="27">
                  <c:v>59.315423358343054</c:v>
                </c:pt>
                <c:pt idx="28">
                  <c:v>59.488749395849247</c:v>
                </c:pt>
                <c:pt idx="29">
                  <c:v>59.660172690670741</c:v>
                </c:pt>
                <c:pt idx="30">
                  <c:v>59.82914641779827</c:v>
                </c:pt>
                <c:pt idx="31">
                  <c:v>59.994970618011081</c:v>
                </c:pt>
                <c:pt idx="32">
                  <c:v>60.156751063298103</c:v>
                </c:pt>
                <c:pt idx="33">
                  <c:v>60.313347987815952</c:v>
                </c:pt>
                <c:pt idx="34">
                  <c:v>60.463312718541204</c:v>
                </c:pt>
                <c:pt idx="35">
                  <c:v>60.604810193014238</c:v>
                </c:pt>
                <c:pt idx="36">
                  <c:v>60.735525561272695</c:v>
                </c:pt>
                <c:pt idx="37">
                  <c:v>60.852553733681532</c:v>
                </c:pt>
                <c:pt idx="38">
                  <c:v>60.95227215223845</c:v>
                </c:pt>
                <c:pt idx="39">
                  <c:v>61.030199647872152</c:v>
                </c:pt>
                <c:pt idx="40">
                  <c:v>61.08084854541783</c:v>
                </c:pt>
                <c:pt idx="41">
                  <c:v>61.0975838210056</c:v>
                </c:pt>
                <c:pt idx="42">
                  <c:v>61.07251267120099</c:v>
                </c:pt>
                <c:pt idx="43">
                  <c:v>60.996440492892262</c:v>
                </c:pt>
                <c:pt idx="44">
                  <c:v>60.858944165257213</c:v>
                </c:pt>
                <c:pt idx="45">
                  <c:v>60.648627897169675</c:v>
                </c:pt>
                <c:pt idx="46">
                  <c:v>60.353634936127222</c:v>
                </c:pt>
                <c:pt idx="47">
                  <c:v>59.962480575816443</c:v>
                </c:pt>
                <c:pt idx="48">
                  <c:v>59.46523584588514</c:v>
                </c:pt>
                <c:pt idx="49">
                  <c:v>58.855016384372732</c:v>
                </c:pt>
                <c:pt idx="50">
                  <c:v>58.129617284243935</c:v>
                </c:pt>
                <c:pt idx="51">
                  <c:v>57.293004271598463</c:v>
                </c:pt>
                <c:pt idx="52">
                  <c:v>56.356274722157849</c:v>
                </c:pt>
                <c:pt idx="53">
                  <c:v>55.337705908308962</c:v>
                </c:pt>
                <c:pt idx="54">
                  <c:v>54.261661223367774</c:v>
                </c:pt>
                <c:pt idx="55">
                  <c:v>53.156413021562869</c:v>
                </c:pt>
                <c:pt idx="56">
                  <c:v>52.051265498524586</c:v>
                </c:pt>
                <c:pt idx="57">
                  <c:v>50.973580767950637</c:v>
                </c:pt>
                <c:pt idx="58">
                  <c:v>49.946322474202987</c:v>
                </c:pt>
                <c:pt idx="59">
                  <c:v>48.986535494976714</c:v>
                </c:pt>
                <c:pt idx="60">
                  <c:v>48.104879664672836</c:v>
                </c:pt>
                <c:pt idx="61">
                  <c:v>47.306063138824236</c:v>
                </c:pt>
                <c:pt idx="62">
                  <c:v>46.589865610364257</c:v>
                </c:pt>
                <c:pt idx="63">
                  <c:v>45.952417291541266</c:v>
                </c:pt>
                <c:pt idx="64">
                  <c:v>45.387466176816581</c:v>
                </c:pt>
                <c:pt idx="65">
                  <c:v>44.88746796505793</c:v>
                </c:pt>
                <c:pt idx="66">
                  <c:v>44.444427736684993</c:v>
                </c:pt>
                <c:pt idx="67">
                  <c:v>44.050489876691401</c:v>
                </c:pt>
                <c:pt idx="68">
                  <c:v>43.698310320883337</c:v>
                </c:pt>
                <c:pt idx="69">
                  <c:v>43.381259560591971</c:v>
                </c:pt>
                <c:pt idx="70">
                  <c:v>43.093504735553694</c:v>
                </c:pt>
                <c:pt idx="71">
                  <c:v>42.830011924790327</c:v>
                </c:pt>
                <c:pt idx="72">
                  <c:v>42.586500287921965</c:v>
                </c:pt>
                <c:pt idx="73">
                  <c:v>42.359370681050976</c:v>
                </c:pt>
                <c:pt idx="74">
                  <c:v>42.145623909084861</c:v>
                </c:pt>
                <c:pt idx="75">
                  <c:v>41.94277813090148</c:v>
                </c:pt>
                <c:pt idx="76">
                  <c:v>41.748790928488049</c:v>
                </c:pt>
                <c:pt idx="77">
                  <c:v>41.561988857324856</c:v>
                </c:pt>
                <c:pt idx="78">
                  <c:v>41.381005573670791</c:v>
                </c:pt>
                <c:pt idx="79">
                  <c:v>41.204728595376189</c:v>
                </c:pt>
                <c:pt idx="80">
                  <c:v>41.032254172229329</c:v>
                </c:pt>
                <c:pt idx="81">
                  <c:v>40.862849456734494</c:v>
                </c:pt>
                <c:pt idx="82">
                  <c:v>40.695921063517559</c:v>
                </c:pt>
                <c:pt idx="83">
                  <c:v>40.530989109573767</c:v>
                </c:pt>
                <c:pt idx="84">
                  <c:v>40.367665889325977</c:v>
                </c:pt>
                <c:pt idx="85">
                  <c:v>40.205638427304983</c:v>
                </c:pt>
                <c:pt idx="86">
                  <c:v>40.044654248772744</c:v>
                </c:pt>
                <c:pt idx="87">
                  <c:v>39.884509804283311</c:v>
                </c:pt>
                <c:pt idx="88">
                  <c:v>39.725041072513399</c:v>
                </c:pt>
                <c:pt idx="89">
                  <c:v>39.566115944250271</c:v>
                </c:pt>
                <c:pt idx="90">
                  <c:v>39.407628058556675</c:v>
                </c:pt>
                <c:pt idx="91">
                  <c:v>39.249491820201499</c:v>
                </c:pt>
                <c:pt idx="92">
                  <c:v>39.091638376317206</c:v>
                </c:pt>
                <c:pt idx="93">
                  <c:v>38.934012371002773</c:v>
                </c:pt>
                <c:pt idx="94">
                  <c:v>38.776569330352501</c:v>
                </c:pt>
                <c:pt idx="95">
                  <c:v>38.619273558224002</c:v>
                </c:pt>
                <c:pt idx="96">
                  <c:v>38.462096445931891</c:v>
                </c:pt>
                <c:pt idx="97">
                  <c:v>38.305015117820972</c:v>
                </c:pt>
                <c:pt idx="98">
                  <c:v>38.148011350073745</c:v>
                </c:pt>
                <c:pt idx="99">
                  <c:v>37.991070712773372</c:v>
                </c:pt>
                <c:pt idx="100">
                  <c:v>37.834181895714451</c:v>
                </c:pt>
                <c:pt idx="101">
                  <c:v>37.677336187187237</c:v>
                </c:pt>
                <c:pt idx="102">
                  <c:v>37.520527082350355</c:v>
                </c:pt>
                <c:pt idx="103">
                  <c:v>37.363750004193108</c:v>
                </c:pt>
                <c:pt idx="104">
                  <c:v>37.207002125774245</c:v>
                </c:pt>
                <c:pt idx="105">
                  <c:v>37.050282287683984</c:v>
                </c:pt>
                <c:pt idx="106">
                  <c:v>36.893591009769459</c:v>
                </c:pt>
                <c:pt idx="107">
                  <c:v>36.736930601343197</c:v>
                </c:pt>
                <c:pt idx="108">
                  <c:v>36.580305379610536</c:v>
                </c:pt>
                <c:pt idx="109">
                  <c:v>36.423722012164497</c:v>
                </c:pt>
                <c:pt idx="110">
                  <c:v>36.26719000636777</c:v>
                </c:pt>
                <c:pt idx="111">
                  <c:v>36.110722376532728</c:v>
                </c:pt>
                <c:pt idx="112">
                  <c:v>35.954336529258882</c:v>
                </c:pt>
                <c:pt idx="113">
                  <c:v>35.798055418264916</c:v>
                </c:pt>
                <c:pt idx="114">
                  <c:v>35.641909032585353</c:v>
                </c:pt>
                <c:pt idx="115">
                  <c:v>35.485936295836233</c:v>
                </c:pt>
                <c:pt idx="116">
                  <c:v>35.330187468631173</c:v>
                </c:pt>
                <c:pt idx="117">
                  <c:v>35.174727159535173</c:v>
                </c:pt>
                <c:pt idx="118">
                  <c:v>35.019638059163874</c:v>
                </c:pt>
                <c:pt idx="119">
                  <c:v>34.86502551197357</c:v>
                </c:pt>
                <c:pt idx="120">
                  <c:v>34.711023022462889</c:v>
                </c:pt>
                <c:pt idx="121">
                  <c:v>34.5577987437822</c:v>
                </c:pt>
                <c:pt idx="122">
                  <c:v>34.405562897817013</c:v>
                </c:pt>
                <c:pt idx="123">
                  <c:v>34.254575900101557</c:v>
                </c:pt>
                <c:pt idx="124">
                  <c:v>34.105156677080046</c:v>
                </c:pt>
                <c:pt idx="125">
                  <c:v>33.957690231529959</c:v>
                </c:pt>
                <c:pt idx="126">
                  <c:v>33.812632908352541</c:v>
                </c:pt>
                <c:pt idx="127">
                  <c:v>33.670513045990219</c:v>
                </c:pt>
                <c:pt idx="128">
                  <c:v>33.531923854053062</c:v>
                </c:pt>
                <c:pt idx="129">
                  <c:v>33.397504656612945</c:v>
                </c:pt>
                <c:pt idx="130">
                  <c:v>33.267906496856966</c:v>
                </c:pt>
                <c:pt idx="131">
                  <c:v>33.143739124450413</c:v>
                </c:pt>
                <c:pt idx="132">
                  <c:v>33.025499260510188</c:v>
                </c:pt>
                <c:pt idx="133">
                  <c:v>32.913485139444958</c:v>
                </c:pt>
                <c:pt idx="134">
                  <c:v>32.807709161486486</c:v>
                </c:pt>
                <c:pt idx="135">
                  <c:v>32.707827115811654</c:v>
                </c:pt>
                <c:pt idx="136">
                  <c:v>32.613105532754759</c:v>
                </c:pt>
                <c:pt idx="137">
                  <c:v>32.522444863270351</c:v>
                </c:pt>
                <c:pt idx="138">
                  <c:v>32.434464169682414</c:v>
                </c:pt>
                <c:pt idx="139">
                  <c:v>32.347635876775087</c:v>
                </c:pt>
                <c:pt idx="140">
                  <c:v>32.260443696501454</c:v>
                </c:pt>
                <c:pt idx="141">
                  <c:v>32.171530187545414</c:v>
                </c:pt>
                <c:pt idx="142">
                  <c:v>32.079805475130705</c:v>
                </c:pt>
                <c:pt idx="143">
                  <c:v>31.984502420016671</c:v>
                </c:pt>
                <c:pt idx="144">
                  <c:v>31.885179275431597</c:v>
                </c:pt>
                <c:pt idx="145">
                  <c:v>31.781682440437983</c:v>
                </c:pt>
                <c:pt idx="146">
                  <c:v>31.674086612416957</c:v>
                </c:pt>
                <c:pt idx="147">
                  <c:v>31.562628344391296</c:v>
                </c:pt>
                <c:pt idx="148">
                  <c:v>31.447644425838138</c:v>
                </c:pt>
                <c:pt idx="149">
                  <c:v>31.329521273543669</c:v>
                </c:pt>
                <c:pt idx="150">
                  <c:v>31.208657266915793</c:v>
                </c:pt>
                <c:pt idx="151">
                  <c:v>31.085437239256187</c:v>
                </c:pt>
                <c:pt idx="152">
                  <c:v>30.960217001611976</c:v>
                </c:pt>
                <c:pt idx="153">
                  <c:v>30.833315413510345</c:v>
                </c:pt>
                <c:pt idx="154">
                  <c:v>30.705011703714614</c:v>
                </c:pt>
                <c:pt idx="155">
                  <c:v>30.575546169938388</c:v>
                </c:pt>
                <c:pt idx="156">
                  <c:v>30.44512285748452</c:v>
                </c:pt>
                <c:pt idx="157">
                  <c:v>30.313913237069873</c:v>
                </c:pt>
                <c:pt idx="158">
                  <c:v>30.182060236819147</c:v>
                </c:pt>
                <c:pt idx="159">
                  <c:v>30.049682230728191</c:v>
                </c:pt>
                <c:pt idx="160">
                  <c:v>29.916876758485603</c:v>
                </c:pt>
                <c:pt idx="161">
                  <c:v>29.78372386615008</c:v>
                </c:pt>
                <c:pt idx="162">
                  <c:v>29.65028902960243</c:v>
                </c:pt>
                <c:pt idx="163">
                  <c:v>29.516625665861014</c:v>
                </c:pt>
                <c:pt idx="164">
                  <c:v>29.382777261050322</c:v>
                </c:pt>
                <c:pt idx="165">
                  <c:v>29.248779155050862</c:v>
                </c:pt>
                <c:pt idx="166">
                  <c:v>29.114660026456594</c:v>
                </c:pt>
                <c:pt idx="167">
                  <c:v>28.980443120629971</c:v>
                </c:pt>
                <c:pt idx="168">
                  <c:v>28.846147260442695</c:v>
                </c:pt>
                <c:pt idx="169">
                  <c:v>28.711787675010441</c:v>
                </c:pt>
                <c:pt idx="170">
                  <c:v>28.577376677145342</c:v>
                </c:pt>
                <c:pt idx="171">
                  <c:v>28.442924215799277</c:v>
                </c:pt>
                <c:pt idx="172">
                  <c:v>28.308438325680459</c:v>
                </c:pt>
                <c:pt idx="173">
                  <c:v>28.173925492595828</c:v>
                </c:pt>
                <c:pt idx="174">
                  <c:v>28.039390949923174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7-43B4-8DA6-518D93965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'C'!$E$28:$E$228</c:f>
              <c:numCache>
                <c:formatCode>General</c:formatCode>
                <c:ptCount val="201"/>
                <c:pt idx="0">
                  <c:v>55.835999999999999</c:v>
                </c:pt>
                <c:pt idx="1">
                  <c:v>54.884999999999998</c:v>
                </c:pt>
                <c:pt idx="2">
                  <c:v>53.622999999999998</c:v>
                </c:pt>
                <c:pt idx="3">
                  <c:v>52.689</c:v>
                </c:pt>
                <c:pt idx="4">
                  <c:v>53.18</c:v>
                </c:pt>
                <c:pt idx="5">
                  <c:v>53.966999999999999</c:v>
                </c:pt>
                <c:pt idx="6">
                  <c:v>55.869</c:v>
                </c:pt>
                <c:pt idx="7">
                  <c:v>54.59</c:v>
                </c:pt>
                <c:pt idx="8">
                  <c:v>55</c:v>
                </c:pt>
                <c:pt idx="9">
                  <c:v>56.097999999999999</c:v>
                </c:pt>
                <c:pt idx="10">
                  <c:v>54.802999999999997</c:v>
                </c:pt>
                <c:pt idx="11">
                  <c:v>55.491999999999997</c:v>
                </c:pt>
                <c:pt idx="12">
                  <c:v>55.786999999999999</c:v>
                </c:pt>
                <c:pt idx="13">
                  <c:v>55.442999999999998</c:v>
                </c:pt>
                <c:pt idx="14">
                  <c:v>55.720999999999997</c:v>
                </c:pt>
                <c:pt idx="15">
                  <c:v>54.23</c:v>
                </c:pt>
                <c:pt idx="16">
                  <c:v>55.917999999999999</c:v>
                </c:pt>
                <c:pt idx="17">
                  <c:v>55.344000000000001</c:v>
                </c:pt>
                <c:pt idx="18">
                  <c:v>55.097999999999999</c:v>
                </c:pt>
                <c:pt idx="19">
                  <c:v>55.459000000000003</c:v>
                </c:pt>
                <c:pt idx="20">
                  <c:v>56.851999999999997</c:v>
                </c:pt>
                <c:pt idx="21">
                  <c:v>57.426000000000002</c:v>
                </c:pt>
                <c:pt idx="22">
                  <c:v>58.491999999999997</c:v>
                </c:pt>
                <c:pt idx="23">
                  <c:v>56.59</c:v>
                </c:pt>
                <c:pt idx="24">
                  <c:v>57.557000000000002</c:v>
                </c:pt>
                <c:pt idx="25">
                  <c:v>57.902000000000001</c:v>
                </c:pt>
                <c:pt idx="26">
                  <c:v>58.786999999999999</c:v>
                </c:pt>
                <c:pt idx="27">
                  <c:v>59.295000000000002</c:v>
                </c:pt>
                <c:pt idx="28">
                  <c:v>60.671999999999997</c:v>
                </c:pt>
                <c:pt idx="29">
                  <c:v>59.933999999999997</c:v>
                </c:pt>
                <c:pt idx="30">
                  <c:v>58.786999999999999</c:v>
                </c:pt>
                <c:pt idx="31">
                  <c:v>60.18</c:v>
                </c:pt>
                <c:pt idx="32">
                  <c:v>59.835999999999999</c:v>
                </c:pt>
                <c:pt idx="33">
                  <c:v>62.508000000000003</c:v>
                </c:pt>
                <c:pt idx="34">
                  <c:v>63.933999999999997</c:v>
                </c:pt>
                <c:pt idx="35">
                  <c:v>65.41</c:v>
                </c:pt>
                <c:pt idx="36">
                  <c:v>67.328000000000003</c:v>
                </c:pt>
                <c:pt idx="37">
                  <c:v>68.525000000000006</c:v>
                </c:pt>
                <c:pt idx="38">
                  <c:v>74.721000000000004</c:v>
                </c:pt>
                <c:pt idx="39">
                  <c:v>78.933999999999997</c:v>
                </c:pt>
                <c:pt idx="40">
                  <c:v>88.459000000000003</c:v>
                </c:pt>
                <c:pt idx="41">
                  <c:v>100.967</c:v>
                </c:pt>
                <c:pt idx="42">
                  <c:v>116.754</c:v>
                </c:pt>
                <c:pt idx="43">
                  <c:v>140.066</c:v>
                </c:pt>
                <c:pt idx="44">
                  <c:v>162.44300000000001</c:v>
                </c:pt>
                <c:pt idx="45">
                  <c:v>182.63900000000001</c:v>
                </c:pt>
                <c:pt idx="46">
                  <c:v>201.52500000000001</c:v>
                </c:pt>
                <c:pt idx="47">
                  <c:v>214.91800000000001</c:v>
                </c:pt>
                <c:pt idx="48">
                  <c:v>226.01599999999999</c:v>
                </c:pt>
                <c:pt idx="49">
                  <c:v>232.803</c:v>
                </c:pt>
                <c:pt idx="50">
                  <c:v>235.18</c:v>
                </c:pt>
                <c:pt idx="51">
                  <c:v>234.262</c:v>
                </c:pt>
                <c:pt idx="52">
                  <c:v>230.18</c:v>
                </c:pt>
                <c:pt idx="53">
                  <c:v>221.803</c:v>
                </c:pt>
                <c:pt idx="54">
                  <c:v>201.09800000000001</c:v>
                </c:pt>
                <c:pt idx="55">
                  <c:v>165.04900000000001</c:v>
                </c:pt>
                <c:pt idx="56">
                  <c:v>118.04900000000001</c:v>
                </c:pt>
                <c:pt idx="57">
                  <c:v>74.212999999999994</c:v>
                </c:pt>
                <c:pt idx="58">
                  <c:v>54.524999999999999</c:v>
                </c:pt>
                <c:pt idx="59">
                  <c:v>54.671999999999997</c:v>
                </c:pt>
                <c:pt idx="60">
                  <c:v>56.835999999999999</c:v>
                </c:pt>
                <c:pt idx="61">
                  <c:v>62.639000000000003</c:v>
                </c:pt>
                <c:pt idx="62">
                  <c:v>72.197000000000003</c:v>
                </c:pt>
                <c:pt idx="63">
                  <c:v>84.966999999999999</c:v>
                </c:pt>
                <c:pt idx="64">
                  <c:v>99.23</c:v>
                </c:pt>
                <c:pt idx="65">
                  <c:v>115.95099999999999</c:v>
                </c:pt>
                <c:pt idx="66">
                  <c:v>133.52500000000001</c:v>
                </c:pt>
                <c:pt idx="67">
                  <c:v>149.37700000000001</c:v>
                </c:pt>
                <c:pt idx="68">
                  <c:v>160.98400000000001</c:v>
                </c:pt>
                <c:pt idx="69">
                  <c:v>170.934</c:v>
                </c:pt>
                <c:pt idx="70">
                  <c:v>178.31100000000001</c:v>
                </c:pt>
                <c:pt idx="71">
                  <c:v>181.78700000000001</c:v>
                </c:pt>
                <c:pt idx="72">
                  <c:v>183.62299999999999</c:v>
                </c:pt>
                <c:pt idx="73">
                  <c:v>179.16399999999999</c:v>
                </c:pt>
                <c:pt idx="74">
                  <c:v>166.47499999999999</c:v>
                </c:pt>
                <c:pt idx="75">
                  <c:v>142.83600000000001</c:v>
                </c:pt>
                <c:pt idx="76">
                  <c:v>105.721</c:v>
                </c:pt>
                <c:pt idx="77">
                  <c:v>69.754000000000005</c:v>
                </c:pt>
                <c:pt idx="78">
                  <c:v>45.131</c:v>
                </c:pt>
                <c:pt idx="79">
                  <c:v>40.902000000000001</c:v>
                </c:pt>
                <c:pt idx="80">
                  <c:v>39</c:v>
                </c:pt>
                <c:pt idx="81">
                  <c:v>38.115000000000002</c:v>
                </c:pt>
                <c:pt idx="82">
                  <c:v>38.409999999999997</c:v>
                </c:pt>
                <c:pt idx="83">
                  <c:v>40.393000000000001</c:v>
                </c:pt>
                <c:pt idx="84">
                  <c:v>38.884999999999998</c:v>
                </c:pt>
                <c:pt idx="85">
                  <c:v>39.606999999999999</c:v>
                </c:pt>
                <c:pt idx="86">
                  <c:v>40.671999999999997</c:v>
                </c:pt>
                <c:pt idx="87">
                  <c:v>39.246000000000002</c:v>
                </c:pt>
                <c:pt idx="88">
                  <c:v>40.344000000000001</c:v>
                </c:pt>
                <c:pt idx="89">
                  <c:v>38.115000000000002</c:v>
                </c:pt>
                <c:pt idx="90">
                  <c:v>39.048999999999999</c:v>
                </c:pt>
                <c:pt idx="91">
                  <c:v>40.639000000000003</c:v>
                </c:pt>
                <c:pt idx="92">
                  <c:v>40.622999999999998</c:v>
                </c:pt>
                <c:pt idx="93">
                  <c:v>39.377000000000002</c:v>
                </c:pt>
                <c:pt idx="94">
                  <c:v>38.622999999999998</c:v>
                </c:pt>
                <c:pt idx="95">
                  <c:v>39.933999999999997</c:v>
                </c:pt>
                <c:pt idx="96">
                  <c:v>39.229999999999997</c:v>
                </c:pt>
                <c:pt idx="97">
                  <c:v>38.738</c:v>
                </c:pt>
                <c:pt idx="98">
                  <c:v>39.344000000000001</c:v>
                </c:pt>
                <c:pt idx="99">
                  <c:v>38.197000000000003</c:v>
                </c:pt>
                <c:pt idx="100">
                  <c:v>39.229999999999997</c:v>
                </c:pt>
                <c:pt idx="101">
                  <c:v>41.23</c:v>
                </c:pt>
                <c:pt idx="102">
                  <c:v>43.77</c:v>
                </c:pt>
                <c:pt idx="103">
                  <c:v>45.77</c:v>
                </c:pt>
                <c:pt idx="104">
                  <c:v>47.295000000000002</c:v>
                </c:pt>
                <c:pt idx="105">
                  <c:v>49.984000000000002</c:v>
                </c:pt>
                <c:pt idx="106">
                  <c:v>48.508000000000003</c:v>
                </c:pt>
                <c:pt idx="107">
                  <c:v>48.18</c:v>
                </c:pt>
                <c:pt idx="108">
                  <c:v>46.671999999999997</c:v>
                </c:pt>
                <c:pt idx="109">
                  <c:v>43.984000000000002</c:v>
                </c:pt>
                <c:pt idx="110">
                  <c:v>39.917999999999999</c:v>
                </c:pt>
                <c:pt idx="111">
                  <c:v>37.393000000000001</c:v>
                </c:pt>
                <c:pt idx="112">
                  <c:v>33.524999999999999</c:v>
                </c:pt>
                <c:pt idx="113">
                  <c:v>37.984000000000002</c:v>
                </c:pt>
                <c:pt idx="114">
                  <c:v>35.590000000000003</c:v>
                </c:pt>
                <c:pt idx="115">
                  <c:v>35.377000000000002</c:v>
                </c:pt>
                <c:pt idx="116">
                  <c:v>34.115000000000002</c:v>
                </c:pt>
                <c:pt idx="117">
                  <c:v>32.902000000000001</c:v>
                </c:pt>
                <c:pt idx="118">
                  <c:v>34.475000000000001</c:v>
                </c:pt>
                <c:pt idx="119">
                  <c:v>33.704999999999998</c:v>
                </c:pt>
                <c:pt idx="120">
                  <c:v>34.426000000000002</c:v>
                </c:pt>
                <c:pt idx="121">
                  <c:v>33.573999999999998</c:v>
                </c:pt>
                <c:pt idx="122">
                  <c:v>31.459</c:v>
                </c:pt>
                <c:pt idx="123">
                  <c:v>32.475000000000001</c:v>
                </c:pt>
                <c:pt idx="124">
                  <c:v>33.048999999999999</c:v>
                </c:pt>
                <c:pt idx="125">
                  <c:v>32.508000000000003</c:v>
                </c:pt>
                <c:pt idx="126">
                  <c:v>33.262</c:v>
                </c:pt>
                <c:pt idx="127">
                  <c:v>32.689</c:v>
                </c:pt>
                <c:pt idx="128">
                  <c:v>33.82</c:v>
                </c:pt>
                <c:pt idx="129">
                  <c:v>33.475000000000001</c:v>
                </c:pt>
                <c:pt idx="130">
                  <c:v>34.409999999999997</c:v>
                </c:pt>
                <c:pt idx="131">
                  <c:v>35.213000000000001</c:v>
                </c:pt>
                <c:pt idx="132">
                  <c:v>36.606999999999999</c:v>
                </c:pt>
                <c:pt idx="133">
                  <c:v>38.966999999999999</c:v>
                </c:pt>
                <c:pt idx="134">
                  <c:v>39.82</c:v>
                </c:pt>
                <c:pt idx="135">
                  <c:v>39.459000000000003</c:v>
                </c:pt>
                <c:pt idx="136">
                  <c:v>38.671999999999997</c:v>
                </c:pt>
                <c:pt idx="137">
                  <c:v>34.655999999999999</c:v>
                </c:pt>
                <c:pt idx="138">
                  <c:v>34.015999999999998</c:v>
                </c:pt>
                <c:pt idx="139">
                  <c:v>32.786999999999999</c:v>
                </c:pt>
                <c:pt idx="140">
                  <c:v>30.672000000000001</c:v>
                </c:pt>
                <c:pt idx="141">
                  <c:v>29.786999999999999</c:v>
                </c:pt>
                <c:pt idx="142">
                  <c:v>29.59</c:v>
                </c:pt>
                <c:pt idx="143">
                  <c:v>30.655999999999999</c:v>
                </c:pt>
                <c:pt idx="144">
                  <c:v>31.902000000000001</c:v>
                </c:pt>
                <c:pt idx="145">
                  <c:v>31.097999999999999</c:v>
                </c:pt>
                <c:pt idx="146">
                  <c:v>30.015999999999998</c:v>
                </c:pt>
                <c:pt idx="147">
                  <c:v>29.984000000000002</c:v>
                </c:pt>
                <c:pt idx="148">
                  <c:v>29.869</c:v>
                </c:pt>
                <c:pt idx="149">
                  <c:v>30.327999999999999</c:v>
                </c:pt>
                <c:pt idx="150">
                  <c:v>28.672000000000001</c:v>
                </c:pt>
                <c:pt idx="151">
                  <c:v>30.048999999999999</c:v>
                </c:pt>
                <c:pt idx="152">
                  <c:v>28.361000000000001</c:v>
                </c:pt>
                <c:pt idx="153">
                  <c:v>29.689</c:v>
                </c:pt>
                <c:pt idx="154">
                  <c:v>28</c:v>
                </c:pt>
                <c:pt idx="155">
                  <c:v>29.556999999999999</c:v>
                </c:pt>
                <c:pt idx="156">
                  <c:v>29.574000000000002</c:v>
                </c:pt>
                <c:pt idx="157">
                  <c:v>29.754000000000001</c:v>
                </c:pt>
                <c:pt idx="158">
                  <c:v>28.048999999999999</c:v>
                </c:pt>
                <c:pt idx="159">
                  <c:v>29.41</c:v>
                </c:pt>
                <c:pt idx="160">
                  <c:v>27.507999999999999</c:v>
                </c:pt>
                <c:pt idx="161">
                  <c:v>29.033000000000001</c:v>
                </c:pt>
                <c:pt idx="162">
                  <c:v>28.114999999999998</c:v>
                </c:pt>
                <c:pt idx="163">
                  <c:v>29.492000000000001</c:v>
                </c:pt>
                <c:pt idx="164">
                  <c:v>29.754000000000001</c:v>
                </c:pt>
                <c:pt idx="165">
                  <c:v>29.425999999999998</c:v>
                </c:pt>
                <c:pt idx="166">
                  <c:v>30.065999999999999</c:v>
                </c:pt>
                <c:pt idx="167">
                  <c:v>28.721</c:v>
                </c:pt>
                <c:pt idx="168">
                  <c:v>30.213000000000001</c:v>
                </c:pt>
                <c:pt idx="169">
                  <c:v>28.492000000000001</c:v>
                </c:pt>
                <c:pt idx="170">
                  <c:v>27.376999999999999</c:v>
                </c:pt>
                <c:pt idx="171">
                  <c:v>30.097999999999999</c:v>
                </c:pt>
                <c:pt idx="172">
                  <c:v>28.655999999999999</c:v>
                </c:pt>
                <c:pt idx="173">
                  <c:v>28.852</c:v>
                </c:pt>
                <c:pt idx="174">
                  <c:v>29.18</c:v>
                </c:pt>
                <c:pt idx="175">
                  <c:v>27.689</c:v>
                </c:pt>
                <c:pt idx="176">
                  <c:v>28.23</c:v>
                </c:pt>
                <c:pt idx="177">
                  <c:v>27.934000000000001</c:v>
                </c:pt>
                <c:pt idx="178">
                  <c:v>30.41</c:v>
                </c:pt>
                <c:pt idx="179">
                  <c:v>26.885000000000002</c:v>
                </c:pt>
                <c:pt idx="180">
                  <c:v>28.327999999999999</c:v>
                </c:pt>
                <c:pt idx="181">
                  <c:v>27.015999999999998</c:v>
                </c:pt>
                <c:pt idx="182">
                  <c:v>26.902000000000001</c:v>
                </c:pt>
                <c:pt idx="183">
                  <c:v>24.213000000000001</c:v>
                </c:pt>
                <c:pt idx="184">
                  <c:v>27.524999999999999</c:v>
                </c:pt>
                <c:pt idx="185">
                  <c:v>27.295000000000002</c:v>
                </c:pt>
                <c:pt idx="186">
                  <c:v>27.721</c:v>
                </c:pt>
                <c:pt idx="187">
                  <c:v>26.672000000000001</c:v>
                </c:pt>
                <c:pt idx="188">
                  <c:v>28.475000000000001</c:v>
                </c:pt>
                <c:pt idx="189">
                  <c:v>28.082000000000001</c:v>
                </c:pt>
                <c:pt idx="190">
                  <c:v>26.917999999999999</c:v>
                </c:pt>
                <c:pt idx="191">
                  <c:v>27.835999999999999</c:v>
                </c:pt>
                <c:pt idx="192">
                  <c:v>27.097999999999999</c:v>
                </c:pt>
                <c:pt idx="193">
                  <c:v>25.541</c:v>
                </c:pt>
                <c:pt idx="194">
                  <c:v>27.524999999999999</c:v>
                </c:pt>
                <c:pt idx="195">
                  <c:v>26.934000000000001</c:v>
                </c:pt>
                <c:pt idx="196">
                  <c:v>26.77</c:v>
                </c:pt>
                <c:pt idx="197">
                  <c:v>25.048999999999999</c:v>
                </c:pt>
                <c:pt idx="198">
                  <c:v>27.23</c:v>
                </c:pt>
                <c:pt idx="199">
                  <c:v>25.148</c:v>
                </c:pt>
                <c:pt idx="200">
                  <c:v>25.786999999999999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A1-487F-AD6B-51636DCF381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'C'!$U$28:$U$228</c:f>
              <c:numCache>
                <c:formatCode>0.00</c:formatCode>
                <c:ptCount val="201"/>
                <c:pt idx="0">
                  <c:v>53.338763214183402</c:v>
                </c:pt>
                <c:pt idx="1">
                  <c:v>53.529623684698699</c:v>
                </c:pt>
                <c:pt idx="2">
                  <c:v>53.720484098451919</c:v>
                </c:pt>
                <c:pt idx="3">
                  <c:v>53.911344320041238</c:v>
                </c:pt>
                <c:pt idx="4">
                  <c:v>54.102204149493232</c:v>
                </c:pt>
                <c:pt idx="5">
                  <c:v>54.293063300222009</c:v>
                </c:pt>
                <c:pt idx="6">
                  <c:v>54.48392137279837</c:v>
                </c:pt>
                <c:pt idx="7">
                  <c:v>54.674777827193147</c:v>
                </c:pt>
                <c:pt idx="8">
                  <c:v>54.865631961403906</c:v>
                </c:pt>
                <c:pt idx="9">
                  <c:v>55.056482915624969</c:v>
                </c:pt>
                <c:pt idx="10">
                  <c:v>55.247329744125167</c:v>
                </c:pt>
                <c:pt idx="11">
                  <c:v>55.438171642265594</c:v>
                </c:pt>
                <c:pt idx="12">
                  <c:v>55.629008502246279</c:v>
                </c:pt>
                <c:pt idx="13">
                  <c:v>55.819842130148906</c:v>
                </c:pt>
                <c:pt idx="14">
                  <c:v>56.010678741499007</c:v>
                </c:pt>
                <c:pt idx="15">
                  <c:v>56.201533847181373</c:v>
                </c:pt>
                <c:pt idx="16">
                  <c:v>56.39244147504602</c:v>
                </c:pt>
                <c:pt idx="17">
                  <c:v>56.583471033265177</c:v>
                </c:pt>
                <c:pt idx="18">
                  <c:v>56.774757269981734</c:v>
                </c:pt>
                <c:pt idx="19">
                  <c:v>56.96655205712198</c:v>
                </c:pt>
                <c:pt idx="20">
                  <c:v>57.15931152313285</c:v>
                </c:pt>
                <c:pt idx="21">
                  <c:v>57.353838790400516</c:v>
                </c:pt>
                <c:pt idx="22">
                  <c:v>57.551511556835507</c:v>
                </c:pt>
                <c:pt idx="23">
                  <c:v>57.754635047163305</c:v>
                </c:pt>
                <c:pt idx="24">
                  <c:v>57.966973965704149</c:v>
                </c:pt>
                <c:pt idx="25">
                  <c:v>58.194530652822664</c:v>
                </c:pt>
                <c:pt idx="26">
                  <c:v>58.446648069273763</c:v>
                </c:pt>
                <c:pt idx="27">
                  <c:v>58.737521301232825</c:v>
                </c:pt>
                <c:pt idx="28">
                  <c:v>59.08819404999003</c:v>
                </c:pt>
                <c:pt idx="29">
                  <c:v>59.529089600451286</c:v>
                </c:pt>
                <c:pt idx="30">
                  <c:v>60.103070949983476</c:v>
                </c:pt>
                <c:pt idx="31">
                  <c:v>60.868934988620332</c:v>
                </c:pt>
                <c:pt idx="32">
                  <c:v>61.90511714548515</c:v>
                </c:pt>
                <c:pt idx="33">
                  <c:v>63.313218591232562</c:v>
                </c:pt>
                <c:pt idx="34">
                  <c:v>65.220780561474896</c:v>
                </c:pt>
                <c:pt idx="35">
                  <c:v>67.782544657246092</c:v>
                </c:pt>
                <c:pt idx="36">
                  <c:v>71.179292159052579</c:v>
                </c:pt>
                <c:pt idx="37">
                  <c:v>75.613298204987828</c:v>
                </c:pt>
                <c:pt idx="38">
                  <c:v>81.299521158904895</c:v>
                </c:pt>
                <c:pt idx="39">
                  <c:v>88.451920349710406</c:v>
                </c:pt>
                <c:pt idx="40">
                  <c:v>97.26478283081876</c:v>
                </c:pt>
                <c:pt idx="41">
                  <c:v>107.88962963499829</c:v>
                </c:pt>
                <c:pt idx="42">
                  <c:v>120.40908072045364</c:v>
                </c:pt>
                <c:pt idx="43">
                  <c:v>134.80972783412344</c:v>
                </c:pt>
                <c:pt idx="44">
                  <c:v>150.95583066857861</c:v>
                </c:pt>
                <c:pt idx="45">
                  <c:v>168.56250244558353</c:v>
                </c:pt>
                <c:pt idx="46">
                  <c:v>187.15730388553942</c:v>
                </c:pt>
                <c:pt idx="47">
                  <c:v>206.00113576834639</c:v>
                </c:pt>
                <c:pt idx="48">
                  <c:v>223.92724642132853</c:v>
                </c:pt>
                <c:pt idx="49">
                  <c:v>239.09862680691765</c:v>
                </c:pt>
                <c:pt idx="50">
                  <c:v>248.83556005120144</c:v>
                </c:pt>
                <c:pt idx="51">
                  <c:v>249.87463834543229</c:v>
                </c:pt>
                <c:pt idx="52">
                  <c:v>239.41437252116941</c:v>
                </c:pt>
                <c:pt idx="53">
                  <c:v>216.77670260951672</c:v>
                </c:pt>
                <c:pt idx="54">
                  <c:v>184.68246023738268</c:v>
                </c:pt>
                <c:pt idx="55">
                  <c:v>148.9073686264432</c:v>
                </c:pt>
                <c:pt idx="56">
                  <c:v>116.10813628453256</c:v>
                </c:pt>
                <c:pt idx="57">
                  <c:v>91.143147852167303</c:v>
                </c:pt>
                <c:pt idx="58">
                  <c:v>75.661697358119014</c:v>
                </c:pt>
                <c:pt idx="59">
                  <c:v>68.596781122299504</c:v>
                </c:pt>
                <c:pt idx="60">
                  <c:v>67.720908857890436</c:v>
                </c:pt>
                <c:pt idx="61">
                  <c:v>71.00780227976486</c:v>
                </c:pt>
                <c:pt idx="62">
                  <c:v>77.19205735454149</c:v>
                </c:pt>
                <c:pt idx="63">
                  <c:v>85.683391982260417</c:v>
                </c:pt>
                <c:pt idx="64">
                  <c:v>96.251133883709741</c:v>
                </c:pt>
                <c:pt idx="65">
                  <c:v>108.75087236335054</c:v>
                </c:pt>
                <c:pt idx="66">
                  <c:v>122.96045209840059</c:v>
                </c:pt>
                <c:pt idx="67">
                  <c:v>138.48774208671995</c:v>
                </c:pt>
                <c:pt idx="68">
                  <c:v>154.68155604293997</c:v>
                </c:pt>
                <c:pt idx="69">
                  <c:v>170.46548339267565</c:v>
                </c:pt>
                <c:pt idx="70">
                  <c:v>184.05136201613456</c:v>
                </c:pt>
                <c:pt idx="71">
                  <c:v>192.68497644440777</c:v>
                </c:pt>
                <c:pt idx="72">
                  <c:v>192.91676442518019</c:v>
                </c:pt>
                <c:pt idx="73">
                  <c:v>181.93431222866124</c:v>
                </c:pt>
                <c:pt idx="74">
                  <c:v>159.6530448332513</c:v>
                </c:pt>
                <c:pt idx="75">
                  <c:v>129.95900320445594</c:v>
                </c:pt>
                <c:pt idx="76">
                  <c:v>99.478163034654784</c:v>
                </c:pt>
                <c:pt idx="77">
                  <c:v>74.326221237296537</c:v>
                </c:pt>
                <c:pt idx="78">
                  <c:v>57.361845240261928</c:v>
                </c:pt>
                <c:pt idx="79">
                  <c:v>47.915163365500334</c:v>
                </c:pt>
                <c:pt idx="80">
                  <c:v>43.513380421643213</c:v>
                </c:pt>
                <c:pt idx="81">
                  <c:v>41.736210992278401</c:v>
                </c:pt>
                <c:pt idx="82">
                  <c:v>41.045255258449977</c:v>
                </c:pt>
                <c:pt idx="83">
                  <c:v>40.717223662869927</c:v>
                </c:pt>
                <c:pt idx="84">
                  <c:v>40.488462468671102</c:v>
                </c:pt>
                <c:pt idx="85">
                  <c:v>40.282673903382353</c:v>
                </c:pt>
                <c:pt idx="86">
                  <c:v>40.082049228420225</c:v>
                </c:pt>
                <c:pt idx="87">
                  <c:v>39.883229123391324</c:v>
                </c:pt>
                <c:pt idx="88">
                  <c:v>39.685878134566202</c:v>
                </c:pt>
                <c:pt idx="89">
                  <c:v>39.490491533424702</c:v>
                </c:pt>
                <c:pt idx="90">
                  <c:v>39.29830298512892</c:v>
                </c:pt>
                <c:pt idx="91">
                  <c:v>39.111716644521756</c:v>
                </c:pt>
                <c:pt idx="92">
                  <c:v>38.935041289277272</c:v>
                </c:pt>
                <c:pt idx="93">
                  <c:v>38.775533718510147</c:v>
                </c:pt>
                <c:pt idx="94">
                  <c:v>38.644734077546005</c:v>
                </c:pt>
                <c:pt idx="95">
                  <c:v>38.559962610681445</c:v>
                </c:pt>
                <c:pt idx="96">
                  <c:v>38.545670339978045</c:v>
                </c:pt>
                <c:pt idx="97">
                  <c:v>38.634121180141491</c:v>
                </c:pt>
                <c:pt idx="98">
                  <c:v>38.864685744387948</c:v>
                </c:pt>
                <c:pt idx="99">
                  <c:v>39.280920583988447</c:v>
                </c:pt>
                <c:pt idx="100">
                  <c:v>39.924625883700543</c:v>
                </c:pt>
                <c:pt idx="101">
                  <c:v>40.82614200775523</c:v>
                </c:pt>
                <c:pt idx="102">
                  <c:v>41.990127735328237</c:v>
                </c:pt>
                <c:pt idx="103">
                  <c:v>43.376259478821844</c:v>
                </c:pt>
                <c:pt idx="104">
                  <c:v>44.876304465126999</c:v>
                </c:pt>
                <c:pt idx="105">
                  <c:v>46.295525602027901</c:v>
                </c:pt>
                <c:pt idx="106">
                  <c:v>47.357126380580816</c:v>
                </c:pt>
                <c:pt idx="107">
                  <c:v>47.753765703621717</c:v>
                </c:pt>
                <c:pt idx="108">
                  <c:v>47.252781609674933</c:v>
                </c:pt>
                <c:pt idx="109">
                  <c:v>45.817472249135221</c:v>
                </c:pt>
                <c:pt idx="110">
                  <c:v>43.667401192360536</c:v>
                </c:pt>
                <c:pt idx="111">
                  <c:v>41.216926519382142</c:v>
                </c:pt>
                <c:pt idx="112">
                  <c:v>38.911290489540477</c:v>
                </c:pt>
                <c:pt idx="113">
                  <c:v>37.058349724486703</c:v>
                </c:pt>
                <c:pt idx="114">
                  <c:v>35.754125177088852</c:v>
                </c:pt>
                <c:pt idx="115">
                  <c:v>34.922787221267455</c:v>
                </c:pt>
                <c:pt idx="116">
                  <c:v>34.414080551331956</c:v>
                </c:pt>
                <c:pt idx="117">
                  <c:v>34.086805010859493</c:v>
                </c:pt>
                <c:pt idx="118">
                  <c:v>33.845670245488371</c:v>
                </c:pt>
                <c:pt idx="119">
                  <c:v>33.640359027776071</c:v>
                </c:pt>
                <c:pt idx="120">
                  <c:v>33.450023547998249</c:v>
                </c:pt>
                <c:pt idx="121">
                  <c:v>33.269276740253126</c:v>
                </c:pt>
                <c:pt idx="122">
                  <c:v>33.100527440396817</c:v>
                </c:pt>
                <c:pt idx="123">
                  <c:v>32.951462740831261</c:v>
                </c:pt>
                <c:pt idx="124">
                  <c:v>32.835302735146115</c:v>
                </c:pt>
                <c:pt idx="125">
                  <c:v>32.772051165186298</c:v>
                </c:pt>
                <c:pt idx="126">
                  <c:v>32.789483245251802</c:v>
                </c:pt>
                <c:pt idx="127">
                  <c:v>32.922676566414495</c:v>
                </c:pt>
                <c:pt idx="128">
                  <c:v>33.2107279256022</c:v>
                </c:pt>
                <c:pt idx="129">
                  <c:v>33.689180045205902</c:v>
                </c:pt>
                <c:pt idx="130">
                  <c:v>34.376877278122734</c:v>
                </c:pt>
                <c:pt idx="131">
                  <c:v>35.257096093305123</c:v>
                </c:pt>
                <c:pt idx="132">
                  <c:v>36.256166611858028</c:v>
                </c:pt>
                <c:pt idx="133">
                  <c:v>37.22943640217197</c:v>
                </c:pt>
                <c:pt idx="134">
                  <c:v>37.971566361093082</c:v>
                </c:pt>
                <c:pt idx="135">
                  <c:v>38.266357728382999</c:v>
                </c:pt>
                <c:pt idx="136">
                  <c:v>37.970596902764065</c:v>
                </c:pt>
                <c:pt idx="137">
                  <c:v>37.09297307343796</c:v>
                </c:pt>
                <c:pt idx="138">
                  <c:v>35.812912926272801</c:v>
                </c:pt>
                <c:pt idx="139">
                  <c:v>34.413389010330235</c:v>
                </c:pt>
                <c:pt idx="140">
                  <c:v>33.162548685060898</c:v>
                </c:pt>
                <c:pt idx="141">
                  <c:v>32.217183315990987</c:v>
                </c:pt>
                <c:pt idx="142">
                  <c:v>31.599363200050306</c:v>
                </c:pt>
                <c:pt idx="143">
                  <c:v>31.239536018709664</c:v>
                </c:pt>
                <c:pt idx="144">
                  <c:v>31.040378807259142</c:v>
                </c:pt>
                <c:pt idx="145">
                  <c:v>30.921202384942461</c:v>
                </c:pt>
                <c:pt idx="146">
                  <c:v>30.83207307896987</c:v>
                </c:pt>
                <c:pt idx="147">
                  <c:v>30.748508091737822</c:v>
                </c:pt>
                <c:pt idx="148">
                  <c:v>30.660969589026585</c:v>
                </c:pt>
                <c:pt idx="149">
                  <c:v>30.566794980683341</c:v>
                </c:pt>
                <c:pt idx="150">
                  <c:v>30.465889018154328</c:v>
                </c:pt>
                <c:pt idx="151">
                  <c:v>30.358927192014828</c:v>
                </c:pt>
                <c:pt idx="152">
                  <c:v>30.246736856753767</c:v>
                </c:pt>
                <c:pt idx="153">
                  <c:v>30.130112914918044</c:v>
                </c:pt>
                <c:pt idx="154">
                  <c:v>30.009768816834633</c:v>
                </c:pt>
                <c:pt idx="155">
                  <c:v>29.88632670943144</c:v>
                </c:pt>
                <c:pt idx="156">
                  <c:v>29.760319869532776</c:v>
                </c:pt>
                <c:pt idx="157">
                  <c:v>29.632199786634867</c:v>
                </c:pt>
                <c:pt idx="158">
                  <c:v>29.502345100912546</c:v>
                </c:pt>
                <c:pt idx="159">
                  <c:v>29.371071007506615</c:v>
                </c:pt>
                <c:pt idx="160">
                  <c:v>29.238638349513842</c:v>
                </c:pt>
                <c:pt idx="161">
                  <c:v>29.105261981983695</c:v>
                </c:pt>
                <c:pt idx="162">
                  <c:v>28.971118217102461</c:v>
                </c:pt>
                <c:pt idx="163">
                  <c:v>28.836351301588156</c:v>
                </c:pt>
                <c:pt idx="164">
                  <c:v>28.701078959439442</c:v>
                </c:pt>
                <c:pt idx="165">
                  <c:v>28.56539707675336</c:v>
                </c:pt>
                <c:pt idx="166">
                  <c:v>28.429383624518788</c:v>
                </c:pt>
                <c:pt idx="167">
                  <c:v>28.293101919741247</c:v>
                </c:pt>
                <c:pt idx="168">
                  <c:v>28.156603321309653</c:v>
                </c:pt>
                <c:pt idx="169">
                  <c:v>28.019929448737287</c:v>
                </c:pt>
                <c:pt idx="170">
                  <c:v>27.883114001804312</c:v>
                </c:pt>
                <c:pt idx="171">
                  <c:v>27.746184248684123</c:v>
                </c:pt>
                <c:pt idx="172">
                  <c:v>27.609162240177387</c:v>
                </c:pt>
                <c:pt idx="173">
                  <c:v>27.472065798622758</c:v>
                </c:pt>
                <c:pt idx="174">
                  <c:v>27.334909322065673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A1-487F-AD6B-51636DCF381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'C'!$BA$28:$BA$228</c:f>
              <c:numCache>
                <c:formatCode>General</c:formatCode>
                <c:ptCount val="201"/>
                <c:pt idx="0">
                  <c:v>53.338763213751214</c:v>
                </c:pt>
                <c:pt idx="1">
                  <c:v>53.529623683538823</c:v>
                </c:pt>
                <c:pt idx="2">
                  <c:v>53.720484095395754</c:v>
                </c:pt>
                <c:pt idx="3">
                  <c:v>53.911344312135036</c:v>
                </c:pt>
                <c:pt idx="4">
                  <c:v>54.102204129412286</c:v>
                </c:pt>
                <c:pt idx="5">
                  <c:v>54.293063250146488</c:v>
                </c:pt>
                <c:pt idx="6">
                  <c:v>54.483921250197945</c:v>
                </c:pt>
                <c:pt idx="7">
                  <c:v>54.674777532490751</c:v>
                </c:pt>
                <c:pt idx="8">
                  <c:v>54.865631265898479</c:v>
                </c:pt>
                <c:pt idx="9">
                  <c:v>55.056481304079561</c:v>
                </c:pt>
                <c:pt idx="10">
                  <c:v>55.247326077979295</c:v>
                </c:pt>
                <c:pt idx="11">
                  <c:v>55.438163453807981</c:v>
                </c:pt>
                <c:pt idx="12">
                  <c:v>55.628990545831087</c:v>
                </c:pt>
                <c:pt idx="13">
                  <c:v>55.819803470105107</c:v>
                </c:pt>
                <c:pt idx="14">
                  <c:v>56.010597021149707</c:v>
                </c:pt>
                <c:pt idx="15">
                  <c:v>56.201364248193407</c:v>
                </c:pt>
                <c:pt idx="16">
                  <c:v>56.392095900721301</c:v>
                </c:pt>
                <c:pt idx="17">
                  <c:v>56.582779704147214</c:v>
                </c:pt>
                <c:pt idx="18">
                  <c:v>56.773399414968786</c:v>
                </c:pt>
                <c:pt idx="19">
                  <c:v>56.963933590029889</c:v>
                </c:pt>
                <c:pt idx="20">
                  <c:v>57.154353985609667</c:v>
                </c:pt>
                <c:pt idx="21">
                  <c:v>57.344623477853055</c:v>
                </c:pt>
                <c:pt idx="22">
                  <c:v>57.534693365140654</c:v>
                </c:pt>
                <c:pt idx="23">
                  <c:v>57.724499873624637</c:v>
                </c:pt>
                <c:pt idx="24">
                  <c:v>57.913959637201494</c:v>
                </c:pt>
                <c:pt idx="25">
                  <c:v>58.102963860094796</c:v>
                </c:pt>
                <c:pt idx="26">
                  <c:v>58.291370790988601</c:v>
                </c:pt>
                <c:pt idx="27">
                  <c:v>58.478996038895467</c:v>
                </c:pt>
                <c:pt idx="28">
                  <c:v>58.665600139054561</c:v>
                </c:pt>
                <c:pt idx="29">
                  <c:v>58.850872628667219</c:v>
                </c:pt>
                <c:pt idx="30">
                  <c:v>59.034411714593212</c:v>
                </c:pt>
                <c:pt idx="31">
                  <c:v>59.215698407818522</c:v>
                </c:pt>
                <c:pt idx="32">
                  <c:v>59.394063766528177</c:v>
                </c:pt>
                <c:pt idx="33">
                  <c:v>59.568647642994279</c:v>
                </c:pt>
                <c:pt idx="34">
                  <c:v>59.738347095119821</c:v>
                </c:pt>
                <c:pt idx="35">
                  <c:v>59.901752450084267</c:v>
                </c:pt>
                <c:pt idx="36">
                  <c:v>60.057068979797684</c:v>
                </c:pt>
                <c:pt idx="37">
                  <c:v>60.202022404782184</c:v>
                </c:pt>
                <c:pt idx="38">
                  <c:v>60.33374720158379</c:v>
                </c:pt>
                <c:pt idx="39">
                  <c:v>60.448658270251379</c:v>
                </c:pt>
                <c:pt idx="40">
                  <c:v>60.542309370088276</c:v>
                </c:pt>
                <c:pt idx="41">
                  <c:v>60.609246424647921</c:v>
                </c:pt>
                <c:pt idx="42">
                  <c:v>60.642870962303853</c:v>
                </c:pt>
                <c:pt idx="43">
                  <c:v>60.635339102774495</c:v>
                </c:pt>
                <c:pt idx="44">
                  <c:v>60.577534606445752</c:v>
                </c:pt>
                <c:pt idx="45">
                  <c:v>60.459169338017581</c:v>
                </c:pt>
                <c:pt idx="46">
                  <c:v>60.269077608860698</c:v>
                </c:pt>
                <c:pt idx="47">
                  <c:v>59.995775542009127</c:v>
                </c:pt>
                <c:pt idx="48">
                  <c:v>59.628342549589256</c:v>
                </c:pt>
                <c:pt idx="49">
                  <c:v>59.157637158060652</c:v>
                </c:pt>
                <c:pt idx="50">
                  <c:v>58.577775596036545</c:v>
                </c:pt>
                <c:pt idx="51">
                  <c:v>57.887684391183377</c:v>
                </c:pt>
                <c:pt idx="52">
                  <c:v>57.092417522126681</c:v>
                </c:pt>
                <c:pt idx="53">
                  <c:v>56.203859949555067</c:v>
                </c:pt>
                <c:pt idx="54">
                  <c:v>55.240485202795824</c:v>
                </c:pt>
                <c:pt idx="55">
                  <c:v>54.226025337518074</c:v>
                </c:pt>
                <c:pt idx="56">
                  <c:v>53.187206248286273</c:v>
                </c:pt>
                <c:pt idx="57">
                  <c:v>52.150987377857916</c:v>
                </c:pt>
                <c:pt idx="58">
                  <c:v>51.141892592029073</c:v>
                </c:pt>
                <c:pt idx="59">
                  <c:v>50.179961184886146</c:v>
                </c:pt>
                <c:pt idx="60">
                  <c:v>49.279622247885314</c:v>
                </c:pt>
                <c:pt idx="61">
                  <c:v>48.449514927826911</c:v>
                </c:pt>
                <c:pt idx="62">
                  <c:v>47.693056335502227</c:v>
                </c:pt>
                <c:pt idx="63">
                  <c:v>47.009456661278904</c:v>
                </c:pt>
                <c:pt idx="64">
                  <c:v>46.394890154567811</c:v>
                </c:pt>
                <c:pt idx="65">
                  <c:v>45.843605936115559</c:v>
                </c:pt>
                <c:pt idx="66">
                  <c:v>45.348855661609512</c:v>
                </c:pt>
                <c:pt idx="67">
                  <c:v>44.903593922826971</c:v>
                </c:pt>
                <c:pt idx="68">
                  <c:v>44.500959631838668</c:v>
                </c:pt>
                <c:pt idx="69">
                  <c:v>44.134573598108652</c:v>
                </c:pt>
                <c:pt idx="70">
                  <c:v>43.798696052409106</c:v>
                </c:pt>
                <c:pt idx="71">
                  <c:v>43.488285617720479</c:v>
                </c:pt>
                <c:pt idx="72">
                  <c:v>43.198994072446517</c:v>
                </c:pt>
                <c:pt idx="73">
                  <c:v>42.927122899586323</c:v>
                </c:pt>
                <c:pt idx="74">
                  <c:v>42.669559985024257</c:v>
                </c:pt>
                <c:pt idx="75">
                  <c:v>42.423708665040472</c:v>
                </c:pt>
                <c:pt idx="76">
                  <c:v>42.187416724248543</c:v>
                </c:pt>
                <c:pt idx="77">
                  <c:v>41.958909710496144</c:v>
                </c:pt>
                <c:pt idx="78">
                  <c:v>41.73673076982486</c:v>
                </c:pt>
                <c:pt idx="79">
                  <c:v>41.519687827157973</c:v>
                </c:pt>
                <c:pt idx="80">
                  <c:v>41.306808109510953</c:v>
                </c:pt>
                <c:pt idx="81">
                  <c:v>41.097299546866253</c:v>
                </c:pt>
                <c:pt idx="82">
                  <c:v>40.890518360609349</c:v>
                </c:pt>
                <c:pt idx="83">
                  <c:v>40.685942070090931</c:v>
                </c:pt>
                <c:pt idx="84">
                  <c:v>40.483147153990579</c:v>
                </c:pt>
                <c:pt idx="85">
                  <c:v>40.281790655552392</c:v>
                </c:pt>
                <c:pt idx="86">
                  <c:v>40.081595094906781</c:v>
                </c:pt>
                <c:pt idx="87">
                  <c:v>39.882336132791927</c:v>
                </c:pt>
                <c:pt idx="88">
                  <c:v>39.683832509571921</c:v>
                </c:pt>
                <c:pt idx="89">
                  <c:v>39.485937857055141</c:v>
                </c:pt>
                <c:pt idx="90">
                  <c:v>39.288534046239718</c:v>
                </c:pt>
                <c:pt idx="91">
                  <c:v>39.091525791207708</c:v>
                </c:pt>
                <c:pt idx="92">
                  <c:v>38.894836278227189</c:v>
                </c:pt>
                <c:pt idx="93">
                  <c:v>38.698403630396861</c:v>
                </c:pt>
                <c:pt idx="94">
                  <c:v>38.502178052753919</c:v>
                </c:pt>
                <c:pt idx="95">
                  <c:v>38.306119531582908</c:v>
                </c:pt>
                <c:pt idx="96">
                  <c:v>38.110195985591055</c:v>
                </c:pt>
                <c:pt idx="97">
                  <c:v>37.914381786467032</c:v>
                </c:pt>
                <c:pt idx="98">
                  <c:v>37.718656582840133</c:v>
                </c:pt>
                <c:pt idx="99">
                  <c:v>37.523004375446547</c:v>
                </c:pt>
                <c:pt idx="100">
                  <c:v>37.327412802952182</c:v>
                </c:pt>
                <c:pt idx="101">
                  <c:v>37.131872607873269</c:v>
                </c:pt>
                <c:pt idx="102">
                  <c:v>36.936377260824834</c:v>
                </c:pt>
                <c:pt idx="103">
                  <c:v>36.74092272932009</c:v>
                </c:pt>
                <c:pt idx="104">
                  <c:v>36.545507384928364</c:v>
                </c:pt>
                <c:pt idx="105">
                  <c:v>36.350132050155736</c:v>
                </c:pt>
                <c:pt idx="106">
                  <c:v>36.154800194329823</c:v>
                </c:pt>
                <c:pt idx="107">
                  <c:v>35.959518296457468</c:v>
                </c:pt>
                <c:pt idx="108">
                  <c:v>35.764296402928466</c:v>
                </c:pt>
                <c:pt idx="109">
                  <c:v>35.569148919548368</c:v>
                </c:pt>
                <c:pt idx="110">
                  <c:v>35.374095691234842</c:v>
                </c:pt>
                <c:pt idx="111">
                  <c:v>35.179163439377369</c:v>
                </c:pt>
                <c:pt idx="112">
                  <c:v>34.984387646912438</c:v>
                </c:pt>
                <c:pt idx="113">
                  <c:v>34.789815005111642</c:v>
                </c:pt>
                <c:pt idx="114">
                  <c:v>34.595506564213572</c:v>
                </c:pt>
                <c:pt idx="115">
                  <c:v>34.401541762196636</c:v>
                </c:pt>
                <c:pt idx="116">
                  <c:v>34.208023541164295</c:v>
                </c:pt>
                <c:pt idx="117">
                  <c:v>34.01508479643897</c:v>
                </c:pt>
                <c:pt idx="118">
                  <c:v>33.822896434385747</c:v>
                </c:pt>
                <c:pt idx="119">
                  <c:v>33.631677331899667</c:v>
                </c:pt>
                <c:pt idx="120">
                  <c:v>33.441706477635137</c:v>
                </c:pt>
                <c:pt idx="121">
                  <c:v>33.25333750719993</c:v>
                </c:pt>
                <c:pt idx="122">
                  <c:v>33.067015683274747</c:v>
                </c:pt>
                <c:pt idx="123">
                  <c:v>32.8832970617851</c:v>
                </c:pt>
                <c:pt idx="124">
                  <c:v>32.702869053271755</c:v>
                </c:pt>
                <c:pt idx="125">
                  <c:v>32.526570746831254</c:v>
                </c:pt>
                <c:pt idx="126">
                  <c:v>32.355410128204717</c:v>
                </c:pt>
                <c:pt idx="127">
                  <c:v>32.19057365475819</c:v>
                </c:pt>
                <c:pt idx="128">
                  <c:v>32.03342163367099</c:v>
                </c:pt>
                <c:pt idx="129">
                  <c:v>31.885460819872854</c:v>
                </c:pt>
                <c:pt idx="130">
                  <c:v>31.748284342353248</c:v>
                </c:pt>
                <c:pt idx="131">
                  <c:v>31.623469723301483</c:v>
                </c:pt>
                <c:pt idx="132">
                  <c:v>31.512430018202437</c:v>
                </c:pt>
                <c:pt idx="133">
                  <c:v>31.416222470235887</c:v>
                </c:pt>
                <c:pt idx="134">
                  <c:v>31.33533371848042</c:v>
                </c:pt>
                <c:pt idx="135">
                  <c:v>31.269477861127562</c:v>
                </c:pt>
                <c:pt idx="136">
                  <c:v>31.217457152908576</c:v>
                </c:pt>
                <c:pt idx="137">
                  <c:v>31.177136029426826</c:v>
                </c:pt>
                <c:pt idx="138">
                  <c:v>31.145560837673884</c:v>
                </c:pt>
                <c:pt idx="139">
                  <c:v>31.119221490125192</c:v>
                </c:pt>
                <c:pt idx="140">
                  <c:v>31.094409352875694</c:v>
                </c:pt>
                <c:pt idx="141">
                  <c:v>31.067596171898</c:v>
                </c:pt>
                <c:pt idx="142">
                  <c:v>31.035755400583991</c:v>
                </c:pt>
                <c:pt idx="143">
                  <c:v>30.99657041287497</c:v>
                </c:pt>
                <c:pt idx="144">
                  <c:v>30.948511350297437</c:v>
                </c:pt>
                <c:pt idx="145">
                  <c:v>30.890797020625225</c:v>
                </c:pt>
                <c:pt idx="146">
                  <c:v>30.823278862672787</c:v>
                </c:pt>
                <c:pt idx="147">
                  <c:v>30.746288261415831</c:v>
                </c:pt>
                <c:pt idx="148">
                  <c:v>30.66048111763757</c:v>
                </c:pt>
                <c:pt idx="149">
                  <c:v>30.566701362787445</c:v>
                </c:pt>
                <c:pt idx="150">
                  <c:v>30.465873402907121</c:v>
                </c:pt>
                <c:pt idx="151">
                  <c:v>30.358924926681077</c:v>
                </c:pt>
                <c:pt idx="152">
                  <c:v>30.246736571076898</c:v>
                </c:pt>
                <c:pt idx="153">
                  <c:v>30.13011288361556</c:v>
                </c:pt>
                <c:pt idx="154">
                  <c:v>30.009768813855612</c:v>
                </c:pt>
                <c:pt idx="155">
                  <c:v>29.886326709185283</c:v>
                </c:pt>
                <c:pt idx="156">
                  <c:v>29.760319869515122</c:v>
                </c:pt>
                <c:pt idx="157">
                  <c:v>29.63219978663377</c:v>
                </c:pt>
                <c:pt idx="158">
                  <c:v>29.502345100912486</c:v>
                </c:pt>
                <c:pt idx="159">
                  <c:v>29.371071007506611</c:v>
                </c:pt>
                <c:pt idx="160">
                  <c:v>29.238638349513842</c:v>
                </c:pt>
                <c:pt idx="161">
                  <c:v>29.105261981983695</c:v>
                </c:pt>
                <c:pt idx="162">
                  <c:v>28.971118217102461</c:v>
                </c:pt>
                <c:pt idx="163">
                  <c:v>28.836351301588156</c:v>
                </c:pt>
                <c:pt idx="164">
                  <c:v>28.701078959439442</c:v>
                </c:pt>
                <c:pt idx="165">
                  <c:v>28.56539707675336</c:v>
                </c:pt>
                <c:pt idx="166">
                  <c:v>28.429383624518788</c:v>
                </c:pt>
                <c:pt idx="167">
                  <c:v>28.293101919741247</c:v>
                </c:pt>
                <c:pt idx="168">
                  <c:v>28.156603321309653</c:v>
                </c:pt>
                <c:pt idx="169">
                  <c:v>28.019929448737287</c:v>
                </c:pt>
                <c:pt idx="170">
                  <c:v>27.883114001804312</c:v>
                </c:pt>
                <c:pt idx="171">
                  <c:v>27.746184248684123</c:v>
                </c:pt>
                <c:pt idx="172">
                  <c:v>27.609162240177387</c:v>
                </c:pt>
                <c:pt idx="173">
                  <c:v>27.472065798622758</c:v>
                </c:pt>
                <c:pt idx="174">
                  <c:v>27.334909322065673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A1-487F-AD6B-51636DCF3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'C'!$F$28:$F$228</c:f>
              <c:numCache>
                <c:formatCode>General</c:formatCode>
                <c:ptCount val="201"/>
                <c:pt idx="0">
                  <c:v>53.067</c:v>
                </c:pt>
                <c:pt idx="1">
                  <c:v>53.433</c:v>
                </c:pt>
                <c:pt idx="2">
                  <c:v>51.817</c:v>
                </c:pt>
                <c:pt idx="3">
                  <c:v>53.482999999999997</c:v>
                </c:pt>
                <c:pt idx="4">
                  <c:v>52.582999999999998</c:v>
                </c:pt>
                <c:pt idx="5">
                  <c:v>52.767000000000003</c:v>
                </c:pt>
                <c:pt idx="6">
                  <c:v>53.033000000000001</c:v>
                </c:pt>
                <c:pt idx="7">
                  <c:v>52.917000000000002</c:v>
                </c:pt>
                <c:pt idx="8">
                  <c:v>53.232999999999997</c:v>
                </c:pt>
                <c:pt idx="9">
                  <c:v>52.517000000000003</c:v>
                </c:pt>
                <c:pt idx="10">
                  <c:v>51.567</c:v>
                </c:pt>
                <c:pt idx="11">
                  <c:v>53.667000000000002</c:v>
                </c:pt>
                <c:pt idx="12">
                  <c:v>52.55</c:v>
                </c:pt>
                <c:pt idx="13">
                  <c:v>52.667000000000002</c:v>
                </c:pt>
                <c:pt idx="14">
                  <c:v>53.966999999999999</c:v>
                </c:pt>
                <c:pt idx="15">
                  <c:v>53.4</c:v>
                </c:pt>
                <c:pt idx="16">
                  <c:v>54</c:v>
                </c:pt>
                <c:pt idx="17">
                  <c:v>53.683</c:v>
                </c:pt>
                <c:pt idx="18">
                  <c:v>53.017000000000003</c:v>
                </c:pt>
                <c:pt idx="19">
                  <c:v>54.35</c:v>
                </c:pt>
                <c:pt idx="20">
                  <c:v>53.716999999999999</c:v>
                </c:pt>
                <c:pt idx="21">
                  <c:v>55.183</c:v>
                </c:pt>
                <c:pt idx="22">
                  <c:v>55.55</c:v>
                </c:pt>
                <c:pt idx="23">
                  <c:v>56.216999999999999</c:v>
                </c:pt>
                <c:pt idx="24">
                  <c:v>56.917000000000002</c:v>
                </c:pt>
                <c:pt idx="25">
                  <c:v>57.3</c:v>
                </c:pt>
                <c:pt idx="26">
                  <c:v>58.232999999999997</c:v>
                </c:pt>
                <c:pt idx="27">
                  <c:v>57.466999999999999</c:v>
                </c:pt>
                <c:pt idx="28">
                  <c:v>60.75</c:v>
                </c:pt>
                <c:pt idx="29">
                  <c:v>58.4</c:v>
                </c:pt>
                <c:pt idx="30">
                  <c:v>60.9</c:v>
                </c:pt>
                <c:pt idx="31">
                  <c:v>59.982999999999997</c:v>
                </c:pt>
                <c:pt idx="32">
                  <c:v>58.7</c:v>
                </c:pt>
                <c:pt idx="33">
                  <c:v>61.667000000000002</c:v>
                </c:pt>
                <c:pt idx="34">
                  <c:v>62.95</c:v>
                </c:pt>
                <c:pt idx="35">
                  <c:v>63.9</c:v>
                </c:pt>
                <c:pt idx="36">
                  <c:v>66.650000000000006</c:v>
                </c:pt>
                <c:pt idx="37">
                  <c:v>68.783000000000001</c:v>
                </c:pt>
                <c:pt idx="38">
                  <c:v>72.716999999999999</c:v>
                </c:pt>
                <c:pt idx="39">
                  <c:v>77.766999999999996</c:v>
                </c:pt>
                <c:pt idx="40">
                  <c:v>85.35</c:v>
                </c:pt>
                <c:pt idx="41">
                  <c:v>98.9</c:v>
                </c:pt>
                <c:pt idx="42">
                  <c:v>116.717</c:v>
                </c:pt>
                <c:pt idx="43">
                  <c:v>138.43299999999999</c:v>
                </c:pt>
                <c:pt idx="44">
                  <c:v>162.167</c:v>
                </c:pt>
                <c:pt idx="45">
                  <c:v>183.56700000000001</c:v>
                </c:pt>
                <c:pt idx="46">
                  <c:v>203.18299999999999</c:v>
                </c:pt>
                <c:pt idx="47">
                  <c:v>217.71700000000001</c:v>
                </c:pt>
                <c:pt idx="48">
                  <c:v>229.267</c:v>
                </c:pt>
                <c:pt idx="49">
                  <c:v>235.833</c:v>
                </c:pt>
                <c:pt idx="50">
                  <c:v>238.63300000000001</c:v>
                </c:pt>
                <c:pt idx="51">
                  <c:v>238.417</c:v>
                </c:pt>
                <c:pt idx="52">
                  <c:v>232.667</c:v>
                </c:pt>
                <c:pt idx="53">
                  <c:v>219.45</c:v>
                </c:pt>
                <c:pt idx="54">
                  <c:v>190.65</c:v>
                </c:pt>
                <c:pt idx="55">
                  <c:v>147.56700000000001</c:v>
                </c:pt>
                <c:pt idx="56">
                  <c:v>96.65</c:v>
                </c:pt>
                <c:pt idx="57">
                  <c:v>61.783000000000001</c:v>
                </c:pt>
                <c:pt idx="58">
                  <c:v>52.082999999999998</c:v>
                </c:pt>
                <c:pt idx="59">
                  <c:v>54.2</c:v>
                </c:pt>
                <c:pt idx="60">
                  <c:v>55.783000000000001</c:v>
                </c:pt>
                <c:pt idx="61">
                  <c:v>63.683</c:v>
                </c:pt>
                <c:pt idx="62">
                  <c:v>70.599999999999994</c:v>
                </c:pt>
                <c:pt idx="63">
                  <c:v>85.75</c:v>
                </c:pt>
                <c:pt idx="64">
                  <c:v>101.31699999999999</c:v>
                </c:pt>
                <c:pt idx="65">
                  <c:v>119.983</c:v>
                </c:pt>
                <c:pt idx="66">
                  <c:v>138.65</c:v>
                </c:pt>
                <c:pt idx="67">
                  <c:v>153.46700000000001</c:v>
                </c:pt>
                <c:pt idx="68">
                  <c:v>166.5</c:v>
                </c:pt>
                <c:pt idx="69">
                  <c:v>177.517</c:v>
                </c:pt>
                <c:pt idx="70">
                  <c:v>184.75</c:v>
                </c:pt>
                <c:pt idx="71">
                  <c:v>187.3</c:v>
                </c:pt>
                <c:pt idx="72">
                  <c:v>185.68299999999999</c:v>
                </c:pt>
                <c:pt idx="73">
                  <c:v>178.267</c:v>
                </c:pt>
                <c:pt idx="74">
                  <c:v>156.28299999999999</c:v>
                </c:pt>
                <c:pt idx="75">
                  <c:v>123.2</c:v>
                </c:pt>
                <c:pt idx="76">
                  <c:v>83.516999999999996</c:v>
                </c:pt>
                <c:pt idx="77">
                  <c:v>52.95</c:v>
                </c:pt>
                <c:pt idx="78">
                  <c:v>42.8</c:v>
                </c:pt>
                <c:pt idx="79">
                  <c:v>40.216999999999999</c:v>
                </c:pt>
                <c:pt idx="80">
                  <c:v>39.200000000000003</c:v>
                </c:pt>
                <c:pt idx="81">
                  <c:v>39.433</c:v>
                </c:pt>
                <c:pt idx="82">
                  <c:v>38.716999999999999</c:v>
                </c:pt>
                <c:pt idx="83">
                  <c:v>38.332999999999998</c:v>
                </c:pt>
                <c:pt idx="84">
                  <c:v>40.35</c:v>
                </c:pt>
                <c:pt idx="85">
                  <c:v>40.982999999999997</c:v>
                </c:pt>
                <c:pt idx="86">
                  <c:v>40.25</c:v>
                </c:pt>
                <c:pt idx="87">
                  <c:v>39.450000000000003</c:v>
                </c:pt>
                <c:pt idx="88">
                  <c:v>39.466999999999999</c:v>
                </c:pt>
                <c:pt idx="89">
                  <c:v>38.966999999999999</c:v>
                </c:pt>
                <c:pt idx="90">
                  <c:v>39.299999999999997</c:v>
                </c:pt>
                <c:pt idx="91">
                  <c:v>40.950000000000003</c:v>
                </c:pt>
                <c:pt idx="92">
                  <c:v>39.1</c:v>
                </c:pt>
                <c:pt idx="93">
                  <c:v>38.067</c:v>
                </c:pt>
                <c:pt idx="94">
                  <c:v>41.683</c:v>
                </c:pt>
                <c:pt idx="95">
                  <c:v>39.966999999999999</c:v>
                </c:pt>
                <c:pt idx="96">
                  <c:v>39.332999999999998</c:v>
                </c:pt>
                <c:pt idx="97">
                  <c:v>39.332999999999998</c:v>
                </c:pt>
                <c:pt idx="98">
                  <c:v>38.832999999999998</c:v>
                </c:pt>
                <c:pt idx="99">
                  <c:v>38.616999999999997</c:v>
                </c:pt>
                <c:pt idx="100">
                  <c:v>41.267000000000003</c:v>
                </c:pt>
                <c:pt idx="101">
                  <c:v>44.116999999999997</c:v>
                </c:pt>
                <c:pt idx="102">
                  <c:v>46.567</c:v>
                </c:pt>
                <c:pt idx="103">
                  <c:v>50.216999999999999</c:v>
                </c:pt>
                <c:pt idx="104">
                  <c:v>53.6</c:v>
                </c:pt>
                <c:pt idx="105">
                  <c:v>57.133000000000003</c:v>
                </c:pt>
                <c:pt idx="106">
                  <c:v>57.317</c:v>
                </c:pt>
                <c:pt idx="107">
                  <c:v>55.85</c:v>
                </c:pt>
                <c:pt idx="108">
                  <c:v>50.517000000000003</c:v>
                </c:pt>
                <c:pt idx="109">
                  <c:v>47.133000000000003</c:v>
                </c:pt>
                <c:pt idx="110">
                  <c:v>41.216999999999999</c:v>
                </c:pt>
                <c:pt idx="111">
                  <c:v>41.033000000000001</c:v>
                </c:pt>
                <c:pt idx="112">
                  <c:v>36.067</c:v>
                </c:pt>
                <c:pt idx="113">
                  <c:v>35.817</c:v>
                </c:pt>
                <c:pt idx="114">
                  <c:v>35.567</c:v>
                </c:pt>
                <c:pt idx="115">
                  <c:v>35.683</c:v>
                </c:pt>
                <c:pt idx="116">
                  <c:v>34.732999999999997</c:v>
                </c:pt>
                <c:pt idx="117">
                  <c:v>35.533000000000001</c:v>
                </c:pt>
                <c:pt idx="118">
                  <c:v>36.25</c:v>
                </c:pt>
                <c:pt idx="119">
                  <c:v>34.866999999999997</c:v>
                </c:pt>
                <c:pt idx="120">
                  <c:v>34.817</c:v>
                </c:pt>
                <c:pt idx="121">
                  <c:v>34.383000000000003</c:v>
                </c:pt>
                <c:pt idx="122">
                  <c:v>35</c:v>
                </c:pt>
                <c:pt idx="123">
                  <c:v>35.616999999999997</c:v>
                </c:pt>
                <c:pt idx="124">
                  <c:v>34.1</c:v>
                </c:pt>
                <c:pt idx="125">
                  <c:v>34.4</c:v>
                </c:pt>
                <c:pt idx="126">
                  <c:v>33.832999999999998</c:v>
                </c:pt>
                <c:pt idx="127">
                  <c:v>34.982999999999997</c:v>
                </c:pt>
                <c:pt idx="128">
                  <c:v>33.549999999999997</c:v>
                </c:pt>
                <c:pt idx="129">
                  <c:v>35.683</c:v>
                </c:pt>
                <c:pt idx="130">
                  <c:v>36.933</c:v>
                </c:pt>
                <c:pt idx="131">
                  <c:v>38.817</c:v>
                </c:pt>
                <c:pt idx="132">
                  <c:v>41.732999999999997</c:v>
                </c:pt>
                <c:pt idx="133">
                  <c:v>43.332999999999998</c:v>
                </c:pt>
                <c:pt idx="134">
                  <c:v>44.017000000000003</c:v>
                </c:pt>
                <c:pt idx="135">
                  <c:v>43.917000000000002</c:v>
                </c:pt>
                <c:pt idx="136">
                  <c:v>41.232999999999997</c:v>
                </c:pt>
                <c:pt idx="137">
                  <c:v>38.433</c:v>
                </c:pt>
                <c:pt idx="138">
                  <c:v>35.417000000000002</c:v>
                </c:pt>
                <c:pt idx="139">
                  <c:v>32.732999999999997</c:v>
                </c:pt>
                <c:pt idx="140">
                  <c:v>30.2</c:v>
                </c:pt>
                <c:pt idx="141">
                  <c:v>30.266999999999999</c:v>
                </c:pt>
                <c:pt idx="142">
                  <c:v>31.983000000000001</c:v>
                </c:pt>
                <c:pt idx="143">
                  <c:v>32.866999999999997</c:v>
                </c:pt>
                <c:pt idx="144">
                  <c:v>31.283000000000001</c:v>
                </c:pt>
                <c:pt idx="145">
                  <c:v>32.417000000000002</c:v>
                </c:pt>
                <c:pt idx="146">
                  <c:v>30.332999999999998</c:v>
                </c:pt>
                <c:pt idx="147">
                  <c:v>30.95</c:v>
                </c:pt>
                <c:pt idx="148">
                  <c:v>30.832999999999998</c:v>
                </c:pt>
                <c:pt idx="149">
                  <c:v>31.433</c:v>
                </c:pt>
                <c:pt idx="150">
                  <c:v>31.216999999999999</c:v>
                </c:pt>
                <c:pt idx="151">
                  <c:v>30.9</c:v>
                </c:pt>
                <c:pt idx="152">
                  <c:v>30.65</c:v>
                </c:pt>
                <c:pt idx="153">
                  <c:v>31.5</c:v>
                </c:pt>
                <c:pt idx="154">
                  <c:v>30.516999999999999</c:v>
                </c:pt>
                <c:pt idx="155">
                  <c:v>30.832999999999998</c:v>
                </c:pt>
                <c:pt idx="156">
                  <c:v>30.6</c:v>
                </c:pt>
                <c:pt idx="157">
                  <c:v>29.983000000000001</c:v>
                </c:pt>
                <c:pt idx="158">
                  <c:v>30.6</c:v>
                </c:pt>
                <c:pt idx="159">
                  <c:v>29.466999999999999</c:v>
                </c:pt>
                <c:pt idx="160">
                  <c:v>29.867000000000001</c:v>
                </c:pt>
                <c:pt idx="161">
                  <c:v>28.867000000000001</c:v>
                </c:pt>
                <c:pt idx="162">
                  <c:v>29.382999999999999</c:v>
                </c:pt>
                <c:pt idx="163">
                  <c:v>28.867000000000001</c:v>
                </c:pt>
                <c:pt idx="164">
                  <c:v>28.983000000000001</c:v>
                </c:pt>
                <c:pt idx="165">
                  <c:v>26.983000000000001</c:v>
                </c:pt>
                <c:pt idx="166">
                  <c:v>29.15</c:v>
                </c:pt>
                <c:pt idx="167">
                  <c:v>29.382999999999999</c:v>
                </c:pt>
                <c:pt idx="168">
                  <c:v>28.483000000000001</c:v>
                </c:pt>
                <c:pt idx="169">
                  <c:v>27.617000000000001</c:v>
                </c:pt>
                <c:pt idx="170">
                  <c:v>27.983000000000001</c:v>
                </c:pt>
                <c:pt idx="171">
                  <c:v>27.45</c:v>
                </c:pt>
                <c:pt idx="172">
                  <c:v>29.332999999999998</c:v>
                </c:pt>
                <c:pt idx="173">
                  <c:v>28.167000000000002</c:v>
                </c:pt>
                <c:pt idx="174">
                  <c:v>29.016999999999999</c:v>
                </c:pt>
                <c:pt idx="175">
                  <c:v>28.5</c:v>
                </c:pt>
                <c:pt idx="176">
                  <c:v>27.617000000000001</c:v>
                </c:pt>
                <c:pt idx="177">
                  <c:v>26.4</c:v>
                </c:pt>
                <c:pt idx="178">
                  <c:v>26.433</c:v>
                </c:pt>
                <c:pt idx="179">
                  <c:v>27.85</c:v>
                </c:pt>
                <c:pt idx="180">
                  <c:v>28.867000000000001</c:v>
                </c:pt>
                <c:pt idx="181">
                  <c:v>27.817</c:v>
                </c:pt>
                <c:pt idx="182">
                  <c:v>28.15</c:v>
                </c:pt>
                <c:pt idx="183">
                  <c:v>29.7</c:v>
                </c:pt>
                <c:pt idx="184">
                  <c:v>27.5</c:v>
                </c:pt>
                <c:pt idx="185">
                  <c:v>27.266999999999999</c:v>
                </c:pt>
                <c:pt idx="186">
                  <c:v>25.7</c:v>
                </c:pt>
                <c:pt idx="187">
                  <c:v>27.667000000000002</c:v>
                </c:pt>
                <c:pt idx="188">
                  <c:v>26.8</c:v>
                </c:pt>
                <c:pt idx="189">
                  <c:v>25.85</c:v>
                </c:pt>
                <c:pt idx="190">
                  <c:v>25.966999999999999</c:v>
                </c:pt>
                <c:pt idx="191">
                  <c:v>27.016999999999999</c:v>
                </c:pt>
                <c:pt idx="192">
                  <c:v>26.75</c:v>
                </c:pt>
                <c:pt idx="193">
                  <c:v>25.733000000000001</c:v>
                </c:pt>
                <c:pt idx="194">
                  <c:v>25.85</c:v>
                </c:pt>
                <c:pt idx="195">
                  <c:v>25.733000000000001</c:v>
                </c:pt>
                <c:pt idx="196">
                  <c:v>27.2</c:v>
                </c:pt>
                <c:pt idx="197">
                  <c:v>27.55</c:v>
                </c:pt>
                <c:pt idx="198">
                  <c:v>25.417000000000002</c:v>
                </c:pt>
                <c:pt idx="199">
                  <c:v>27.317</c:v>
                </c:pt>
                <c:pt idx="200">
                  <c:v>26.683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A6-43B6-935F-E87F4C2CFA2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'C'!$V$28:$V$228</c:f>
              <c:numCache>
                <c:formatCode>0.00</c:formatCode>
                <c:ptCount val="201"/>
                <c:pt idx="0">
                  <c:v>51.05331336778972</c:v>
                </c:pt>
                <c:pt idx="1">
                  <c:v>51.292469814261871</c:v>
                </c:pt>
                <c:pt idx="2">
                  <c:v>51.53162526162874</c:v>
                </c:pt>
                <c:pt idx="3">
                  <c:v>51.770779325275775</c:v>
                </c:pt>
                <c:pt idx="4">
                  <c:v>52.009931488869498</c:v>
                </c:pt>
                <c:pt idx="5">
                  <c:v>52.249081062638815</c:v>
                </c:pt>
                <c:pt idx="6">
                  <c:v>52.488227129880357</c:v>
                </c:pt>
                <c:pt idx="7">
                  <c:v>52.727368479698576</c:v>
                </c:pt>
                <c:pt idx="8">
                  <c:v>52.966503525352429</c:v>
                </c:pt>
                <c:pt idx="9">
                  <c:v>53.205630211564078</c:v>
                </c:pt>
                <c:pt idx="10">
                  <c:v>53.444745923816967</c:v>
                </c:pt>
                <c:pt idx="11">
                  <c:v>53.683847434087717</c:v>
                </c:pt>
                <c:pt idx="12">
                  <c:v>53.922930962184196</c:v>
                </c:pt>
                <c:pt idx="13">
                  <c:v>54.161992521229678</c:v>
                </c:pt>
                <c:pt idx="14">
                  <c:v>54.401028887796244</c:v>
                </c:pt>
                <c:pt idx="15">
                  <c:v>54.640039856848588</c:v>
                </c:pt>
                <c:pt idx="16">
                  <c:v>54.879033016338262</c:v>
                </c:pt>
                <c:pt idx="17">
                  <c:v>55.118033275477636</c:v>
                </c:pt>
                <c:pt idx="18">
                  <c:v>55.357101059504046</c:v>
                </c:pt>
                <c:pt idx="19">
                  <c:v>55.596365805129416</c:v>
                </c:pt>
                <c:pt idx="20">
                  <c:v>55.836085637330534</c:v>
                </c:pt>
                <c:pt idx="21">
                  <c:v>56.076750465282679</c:v>
                </c:pt>
                <c:pt idx="22">
                  <c:v>56.319254822222426</c:v>
                </c:pt>
                <c:pt idx="23">
                  <c:v>56.565179087926232</c:v>
                </c:pt>
                <c:pt idx="24">
                  <c:v>56.817233372656183</c:v>
                </c:pt>
                <c:pt idx="25">
                  <c:v>57.079936590924014</c:v>
                </c:pt>
                <c:pt idx="26">
                  <c:v>57.360622026745489</c:v>
                </c:pt>
                <c:pt idx="27">
                  <c:v>57.670875917292229</c:v>
                </c:pt>
                <c:pt idx="28">
                  <c:v>58.02852067241848</c:v>
                </c:pt>
                <c:pt idx="29">
                  <c:v>58.460240021354593</c:v>
                </c:pt>
                <c:pt idx="30">
                  <c:v>59.004898171660486</c:v>
                </c:pt>
                <c:pt idx="31">
                  <c:v>59.71751692104877</c:v>
                </c:pt>
                <c:pt idx="32">
                  <c:v>60.673733868219813</c:v>
                </c:pt>
                <c:pt idx="33">
                  <c:v>61.974368369670607</c:v>
                </c:pt>
                <c:pt idx="34">
                  <c:v>63.749478511137447</c:v>
                </c:pt>
                <c:pt idx="35">
                  <c:v>66.161027870444741</c:v>
                </c:pt>
                <c:pt idx="36">
                  <c:v>69.403041137991721</c:v>
                </c:pt>
                <c:pt idx="37">
                  <c:v>73.697977969491191</c:v>
                </c:pt>
                <c:pt idx="38">
                  <c:v>79.288072605161702</c:v>
                </c:pt>
                <c:pt idx="39">
                  <c:v>86.420649405851378</c:v>
                </c:pt>
                <c:pt idx="40">
                  <c:v>95.326986404178797</c:v>
                </c:pt>
                <c:pt idx="41">
                  <c:v>106.19516701843311</c:v>
                </c:pt>
                <c:pt idx="42">
                  <c:v>119.13845193117615</c:v>
                </c:pt>
                <c:pt idx="43">
                  <c:v>134.16173147153461</c:v>
                </c:pt>
                <c:pt idx="44">
                  <c:v>151.12868904215929</c:v>
                </c:pt>
                <c:pt idx="45">
                  <c:v>169.72889669319943</c:v>
                </c:pt>
                <c:pt idx="46">
                  <c:v>189.43208966404202</c:v>
                </c:pt>
                <c:pt idx="47">
                  <c:v>209.39303820757445</c:v>
                </c:pt>
                <c:pt idx="48">
                  <c:v>228.25304367339425</c:v>
                </c:pt>
                <c:pt idx="49">
                  <c:v>243.84038944281184</c:v>
                </c:pt>
                <c:pt idx="50">
                  <c:v>252.98284047358618</c:v>
                </c:pt>
                <c:pt idx="51">
                  <c:v>251.9232976894456</c:v>
                </c:pt>
                <c:pt idx="52">
                  <c:v>237.75883606573666</c:v>
                </c:pt>
                <c:pt idx="53">
                  <c:v>210.50882768189828</c:v>
                </c:pt>
                <c:pt idx="54">
                  <c:v>174.33441849541757</c:v>
                </c:pt>
                <c:pt idx="55">
                  <c:v>136.46028546397974</c:v>
                </c:pt>
                <c:pt idx="56">
                  <c:v>104.08355986752106</c:v>
                </c:pt>
                <c:pt idx="57">
                  <c:v>81.414599234193602</c:v>
                </c:pt>
                <c:pt idx="58">
                  <c:v>68.852702748492874</c:v>
                </c:pt>
                <c:pt idx="59">
                  <c:v>64.327499363442499</c:v>
                </c:pt>
                <c:pt idx="60">
                  <c:v>65.264033003355905</c:v>
                </c:pt>
                <c:pt idx="61">
                  <c:v>69.799753196296876</c:v>
                </c:pt>
                <c:pt idx="62">
                  <c:v>76.997675801710187</c:v>
                </c:pt>
                <c:pt idx="63">
                  <c:v>86.527768646114424</c:v>
                </c:pt>
                <c:pt idx="64">
                  <c:v>98.289708545095962</c:v>
                </c:pt>
                <c:pt idx="65">
                  <c:v>112.16310744158051</c:v>
                </c:pt>
                <c:pt idx="66">
                  <c:v>127.87501529470106</c:v>
                </c:pt>
                <c:pt idx="67">
                  <c:v>144.91646801416528</c:v>
                </c:pt>
                <c:pt idx="68">
                  <c:v>162.42509120887073</c:v>
                </c:pt>
                <c:pt idx="69">
                  <c:v>178.93873742528061</c:v>
                </c:pt>
                <c:pt idx="70">
                  <c:v>192.01456209541982</c:v>
                </c:pt>
                <c:pt idx="71">
                  <c:v>198.0567979031234</c:v>
                </c:pt>
                <c:pt idx="72">
                  <c:v>193.11892926803549</c:v>
                </c:pt>
                <c:pt idx="73">
                  <c:v>175.10406338715427</c:v>
                </c:pt>
                <c:pt idx="74">
                  <c:v>146.17960092072292</c:v>
                </c:pt>
                <c:pt idx="75">
                  <c:v>112.91808241637585</c:v>
                </c:pt>
                <c:pt idx="76">
                  <c:v>83.14375814638322</c:v>
                </c:pt>
                <c:pt idx="77">
                  <c:v>61.838672882033229</c:v>
                </c:pt>
                <c:pt idx="78">
                  <c:v>49.507122829618346</c:v>
                </c:pt>
                <c:pt idx="79">
                  <c:v>43.676281199906157</c:v>
                </c:pt>
                <c:pt idx="80">
                  <c:v>41.377627985169973</c:v>
                </c:pt>
                <c:pt idx="81">
                  <c:v>40.570488913801256</c:v>
                </c:pt>
                <c:pt idx="82">
                  <c:v>40.26194869098704</c:v>
                </c:pt>
                <c:pt idx="83">
                  <c:v>40.087411155067606</c:v>
                </c:pt>
                <c:pt idx="84">
                  <c:v>39.942794588162847</c:v>
                </c:pt>
                <c:pt idx="85">
                  <c:v>39.804528328365393</c:v>
                </c:pt>
                <c:pt idx="86">
                  <c:v>39.668276940893037</c:v>
                </c:pt>
                <c:pt idx="87">
                  <c:v>39.533448404649391</c:v>
                </c:pt>
                <c:pt idx="88">
                  <c:v>39.40029549684121</c:v>
                </c:pt>
                <c:pt idx="89">
                  <c:v>39.269722198652175</c:v>
                </c:pt>
                <c:pt idx="90">
                  <c:v>39.143720627991343</c:v>
                </c:pt>
                <c:pt idx="91">
                  <c:v>39.026200994427832</c:v>
                </c:pt>
                <c:pt idx="92">
                  <c:v>38.924301462624207</c:v>
                </c:pt>
                <c:pt idx="93">
                  <c:v>38.850273422757652</c:v>
                </c:pt>
                <c:pt idx="94">
                  <c:v>38.823925217220577</c:v>
                </c:pt>
                <c:pt idx="95">
                  <c:v>38.875371070550436</c:v>
                </c:pt>
                <c:pt idx="96">
                  <c:v>39.047467174329732</c:v>
                </c:pt>
                <c:pt idx="97">
                  <c:v>39.396874255492769</c:v>
                </c:pt>
                <c:pt idx="98">
                  <c:v>39.992290426794447</c:v>
                </c:pt>
                <c:pt idx="99">
                  <c:v>40.908207697551951</c:v>
                </c:pt>
                <c:pt idx="100">
                  <c:v>42.212611753644318</c:v>
                </c:pt>
                <c:pt idx="101">
                  <c:v>43.947157112999257</c:v>
                </c:pt>
                <c:pt idx="102">
                  <c:v>46.098315670978977</c:v>
                </c:pt>
                <c:pt idx="103">
                  <c:v>48.559058350375217</c:v>
                </c:pt>
                <c:pt idx="104">
                  <c:v>51.087261266480681</c:v>
                </c:pt>
                <c:pt idx="105">
                  <c:v>53.284217402263749</c:v>
                </c:pt>
                <c:pt idx="106">
                  <c:v>54.63742023321727</c:v>
                </c:pt>
                <c:pt idx="107">
                  <c:v>54.66590718854092</c:v>
                </c:pt>
                <c:pt idx="108">
                  <c:v>53.14214533909071</c:v>
                </c:pt>
                <c:pt idx="109">
                  <c:v>50.267847882680442</c:v>
                </c:pt>
                <c:pt idx="110">
                  <c:v>46.654199823155402</c:v>
                </c:pt>
                <c:pt idx="111">
                  <c:v>43.0742736553794</c:v>
                </c:pt>
                <c:pt idx="112">
                  <c:v>40.136252100240085</c:v>
                </c:pt>
                <c:pt idx="113">
                  <c:v>38.089060661542348</c:v>
                </c:pt>
                <c:pt idx="114">
                  <c:v>36.850469802055173</c:v>
                </c:pt>
                <c:pt idx="115">
                  <c:v>36.174647822755247</c:v>
                </c:pt>
                <c:pt idx="116">
                  <c:v>35.81484292144124</c:v>
                </c:pt>
                <c:pt idx="117">
                  <c:v>35.601610523124123</c:v>
                </c:pt>
                <c:pt idx="118">
                  <c:v>35.445492944553585</c:v>
                </c:pt>
                <c:pt idx="119">
                  <c:v>35.30894224095789</c:v>
                </c:pt>
                <c:pt idx="120">
                  <c:v>35.180069446325035</c:v>
                </c:pt>
                <c:pt idx="121">
                  <c:v>35.058064045218977</c:v>
                </c:pt>
                <c:pt idx="122">
                  <c:v>34.947938247614417</c:v>
                </c:pt>
                <c:pt idx="123">
                  <c:v>34.860239054981982</c:v>
                </c:pt>
                <c:pt idx="124">
                  <c:v>34.812915272902181</c:v>
                </c:pt>
                <c:pt idx="125">
                  <c:v>34.83377932681374</c:v>
                </c:pt>
                <c:pt idx="126">
                  <c:v>34.962226571812479</c:v>
                </c:pt>
                <c:pt idx="127">
                  <c:v>35.24848266048344</c:v>
                </c:pt>
                <c:pt idx="128">
                  <c:v>35.748141864693451</c:v>
                </c:pt>
                <c:pt idx="129">
                  <c:v>36.509494828615495</c:v>
                </c:pt>
                <c:pt idx="130">
                  <c:v>37.551561331140071</c:v>
                </c:pt>
                <c:pt idx="131">
                  <c:v>38.833089144695208</c:v>
                </c:pt>
                <c:pt idx="132">
                  <c:v>40.219613671861879</c:v>
                </c:pt>
                <c:pt idx="133">
                  <c:v>41.468213875061004</c:v>
                </c:pt>
                <c:pt idx="134">
                  <c:v>42.260214481236147</c:v>
                </c:pt>
                <c:pt idx="135">
                  <c:v>42.300953678131748</c:v>
                </c:pt>
                <c:pt idx="136">
                  <c:v>41.459321133030059</c:v>
                </c:pt>
                <c:pt idx="137">
                  <c:v>39.864473044584166</c:v>
                </c:pt>
                <c:pt idx="138">
                  <c:v>37.876143194999301</c:v>
                </c:pt>
                <c:pt idx="139">
                  <c:v>35.92751045515606</c:v>
                </c:pt>
                <c:pt idx="140">
                  <c:v>34.340651372573269</c:v>
                </c:pt>
                <c:pt idx="141">
                  <c:v>33.232053103436584</c:v>
                </c:pt>
                <c:pt idx="142">
                  <c:v>32.543209788618078</c:v>
                </c:pt>
                <c:pt idx="143">
                  <c:v>32.138100511567984</c:v>
                </c:pt>
                <c:pt idx="144">
                  <c:v>31.888206151048486</c:v>
                </c:pt>
                <c:pt idx="145">
                  <c:v>31.70873402213255</c:v>
                </c:pt>
                <c:pt idx="146">
                  <c:v>31.556281977028142</c:v>
                </c:pt>
                <c:pt idx="147">
                  <c:v>31.412887597303136</c:v>
                </c:pt>
                <c:pt idx="148">
                  <c:v>31.272393490356389</c:v>
                </c:pt>
                <c:pt idx="149">
                  <c:v>31.133000771112243</c:v>
                </c:pt>
                <c:pt idx="150">
                  <c:v>30.994224703722505</c:v>
                </c:pt>
                <c:pt idx="151">
                  <c:v>30.855911223210104</c:v>
                </c:pt>
                <c:pt idx="152">
                  <c:v>30.717979802867941</c:v>
                </c:pt>
                <c:pt idx="153">
                  <c:v>30.580368561279634</c:v>
                </c:pt>
                <c:pt idx="154">
                  <c:v>30.443024642988238</c:v>
                </c:pt>
                <c:pt idx="155">
                  <c:v>30.305902612106735</c:v>
                </c:pt>
                <c:pt idx="156">
                  <c:v>30.168963805471158</c:v>
                </c:pt>
                <c:pt idx="157">
                  <c:v>30.032175657932012</c:v>
                </c:pt>
                <c:pt idx="158">
                  <c:v>29.895510967766572</c:v>
                </c:pt>
                <c:pt idx="159">
                  <c:v>29.758947162731879</c:v>
                </c:pt>
                <c:pt idx="160">
                  <c:v>29.622465610104733</c:v>
                </c:pt>
                <c:pt idx="161">
                  <c:v>29.486050993403499</c:v>
                </c:pt>
                <c:pt idx="162">
                  <c:v>29.349690764463556</c:v>
                </c:pt>
                <c:pt idx="163">
                  <c:v>29.21337467100879</c:v>
                </c:pt>
                <c:pt idx="164">
                  <c:v>29.07709435508335</c:v>
                </c:pt>
                <c:pt idx="165">
                  <c:v>28.940843015354975</c:v>
                </c:pt>
                <c:pt idx="166">
                  <c:v>28.804615125449306</c:v>
                </c:pt>
                <c:pt idx="167">
                  <c:v>28.66840620050672</c:v>
                </c:pt>
                <c:pt idx="168">
                  <c:v>28.532212604667066</c:v>
                </c:pt>
                <c:pt idx="169">
                  <c:v>28.396031392931022</c:v>
                </c:pt>
                <c:pt idx="170">
                  <c:v>28.259860181667996</c:v>
                </c:pt>
                <c:pt idx="171">
                  <c:v>28.123697042849358</c:v>
                </c:pt>
                <c:pt idx="172">
                  <c:v>27.987540417837721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A6-43B6-935F-E87F4C2CFA2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'C'!$BB$28:$BB$228</c:f>
              <c:numCache>
                <c:formatCode>General</c:formatCode>
                <c:ptCount val="201"/>
                <c:pt idx="0">
                  <c:v>51.053313367719852</c:v>
                </c:pt>
                <c:pt idx="1">
                  <c:v>51.292469814060063</c:v>
                </c:pt>
                <c:pt idx="2">
                  <c:v>51.531625261057258</c:v>
                </c:pt>
                <c:pt idx="3">
                  <c:v>51.770779323689268</c:v>
                </c:pt>
                <c:pt idx="4">
                  <c:v>52.009931484551714</c:v>
                </c:pt>
                <c:pt idx="5">
                  <c:v>52.249081051118637</c:v>
                </c:pt>
                <c:pt idx="6">
                  <c:v>52.488227099747718</c:v>
                </c:pt>
                <c:pt idx="7">
                  <c:v>52.727368402431438</c:v>
                </c:pt>
                <c:pt idx="8">
                  <c:v>52.966503331115327</c:v>
                </c:pt>
                <c:pt idx="9">
                  <c:v>53.205629732879721</c:v>
                </c:pt>
                <c:pt idx="10">
                  <c:v>53.444744767316102</c:v>
                </c:pt>
                <c:pt idx="11">
                  <c:v>53.683844694896337</c:v>
                </c:pt>
                <c:pt idx="12">
                  <c:v>53.922924601871401</c:v>
                </c:pt>
                <c:pt idx="13">
                  <c:v>54.161978043040179</c:v>
                </c:pt>
                <c:pt idx="14">
                  <c:v>54.400996578334478</c:v>
                </c:pt>
                <c:pt idx="15">
                  <c:v>54.639969172237258</c:v>
                </c:pt>
                <c:pt idx="16">
                  <c:v>54.878881416160802</c:v>
                </c:pt>
                <c:pt idx="17">
                  <c:v>55.117714522515413</c:v>
                </c:pt>
                <c:pt idx="18">
                  <c:v>55.356444024611939</c:v>
                </c:pt>
                <c:pt idx="19">
                  <c:v>55.595038097893706</c:v>
                </c:pt>
                <c:pt idx="20">
                  <c:v>55.833455394200357</c:v>
                </c:pt>
                <c:pt idx="21">
                  <c:v>56.071642250468493</c:v>
                </c:pt>
                <c:pt idx="22">
                  <c:v>56.309529094795337</c:v>
                </c:pt>
                <c:pt idx="23">
                  <c:v>56.54702582407883</c:v>
                </c:pt>
                <c:pt idx="24">
                  <c:v>56.784015866025776</c:v>
                </c:pt>
                <c:pt idx="25">
                  <c:v>57.020348561269259</c:v>
                </c:pt>
                <c:pt idx="26">
                  <c:v>57.255829405315581</c:v>
                </c:pt>
                <c:pt idx="27">
                  <c:v>57.490207571402998</c:v>
                </c:pt>
                <c:pt idx="28">
                  <c:v>57.723159990437559</c:v>
                </c:pt>
                <c:pt idx="29">
                  <c:v>57.954271089874489</c:v>
                </c:pt>
                <c:pt idx="30">
                  <c:v>58.183007088259835</c:v>
                </c:pt>
                <c:pt idx="31">
                  <c:v>58.408683508131176</c:v>
                </c:pt>
                <c:pt idx="32">
                  <c:v>58.630424315633803</c:v>
                </c:pt>
                <c:pt idx="33">
                  <c:v>58.847110840563822</c:v>
                </c:pt>
                <c:pt idx="34">
                  <c:v>59.057318414803717</c:v>
                </c:pt>
                <c:pt idx="35">
                  <c:v>59.259238560181799</c:v>
                </c:pt>
                <c:pt idx="36">
                  <c:v>59.450584675807704</c:v>
                </c:pt>
                <c:pt idx="37">
                  <c:v>59.628479706525297</c:v>
                </c:pt>
                <c:pt idx="38">
                  <c:v>59.78932550144431</c:v>
                </c:pt>
                <c:pt idx="39">
                  <c:v>59.928655901475373</c:v>
                </c:pt>
                <c:pt idx="40">
                  <c:v>60.040979572521607</c:v>
                </c:pt>
                <c:pt idx="41">
                  <c:v>60.119624883991328</c:v>
                </c:pt>
                <c:pt idx="42">
                  <c:v>60.156608373776123</c:v>
                </c:pt>
                <c:pt idx="43">
                  <c:v>60.142560902070116</c:v>
                </c:pt>
                <c:pt idx="44">
                  <c:v>60.066760987737794</c:v>
                </c:pt>
                <c:pt idx="45">
                  <c:v>59.917340798214703</c:v>
                </c:pt>
                <c:pt idx="46">
                  <c:v>59.681741661914479</c:v>
                </c:pt>
                <c:pt idx="47">
                  <c:v>59.347493742841436</c:v>
                </c:pt>
                <c:pt idx="48">
                  <c:v>58.903366098662914</c:v>
                </c:pt>
                <c:pt idx="49">
                  <c:v>58.340866153182631</c:v>
                </c:pt>
                <c:pt idx="50">
                  <c:v>57.655957259387328</c:v>
                </c:pt>
                <c:pt idx="51">
                  <c:v>56.850725306103207</c:v>
                </c:pt>
                <c:pt idx="52">
                  <c:v>55.934605495411979</c:v>
                </c:pt>
                <c:pt idx="53">
                  <c:v>54.924747525917844</c:v>
                </c:pt>
                <c:pt idx="54">
                  <c:v>53.845213520666164</c:v>
                </c:pt>
                <c:pt idx="55">
                  <c:v>52.724975063618174</c:v>
                </c:pt>
                <c:pt idx="56">
                  <c:v>51.59502324993457</c:v>
                </c:pt>
                <c:pt idx="57">
                  <c:v>50.485183732249872</c:v>
                </c:pt>
                <c:pt idx="58">
                  <c:v>49.421307400471228</c:v>
                </c:pt>
                <c:pt idx="59">
                  <c:v>48.423354249204017</c:v>
                </c:pt>
                <c:pt idx="60">
                  <c:v>47.504587009507922</c:v>
                </c:pt>
                <c:pt idx="61">
                  <c:v>46.671782847266591</c:v>
                </c:pt>
                <c:pt idx="62">
                  <c:v>45.926168129310526</c:v>
                </c:pt>
                <c:pt idx="63">
                  <c:v>45.264719374637465</c:v>
                </c:pt>
                <c:pt idx="64">
                  <c:v>44.681522624300698</c:v>
                </c:pt>
                <c:pt idx="65">
                  <c:v>44.168985636423386</c:v>
                </c:pt>
                <c:pt idx="66">
                  <c:v>43.718802212894509</c:v>
                </c:pt>
                <c:pt idx="67">
                  <c:v>43.322647885720656</c:v>
                </c:pt>
                <c:pt idx="68">
                  <c:v>42.972634179692868</c:v>
                </c:pt>
                <c:pt idx="69">
                  <c:v>42.661569818713993</c:v>
                </c:pt>
                <c:pt idx="70">
                  <c:v>42.383080634376228</c:v>
                </c:pt>
                <c:pt idx="71">
                  <c:v>42.131633902210716</c:v>
                </c:pt>
                <c:pt idx="72">
                  <c:v>41.902503237307492</c:v>
                </c:pt>
                <c:pt idx="73">
                  <c:v>41.691700420229942</c:v>
                </c:pt>
                <c:pt idx="74">
                  <c:v>41.495892174602751</c:v>
                </c:pt>
                <c:pt idx="75">
                  <c:v>41.312313453482233</c:v>
                </c:pt>
                <c:pt idx="76">
                  <c:v>41.138684121955961</c:v>
                </c:pt>
                <c:pt idx="77">
                  <c:v>40.973132731637769</c:v>
                </c:pt>
                <c:pt idx="78">
                  <c:v>40.814129008705763</c:v>
                </c:pt>
                <c:pt idx="79">
                  <c:v>40.660425400077301</c:v>
                </c:pt>
                <c:pt idx="80">
                  <c:v>40.511007287771399</c:v>
                </c:pt>
                <c:pt idx="81">
                  <c:v>40.365051101401235</c:v>
                </c:pt>
                <c:pt idx="82">
                  <c:v>40.221889400754705</c:v>
                </c:pt>
                <c:pt idx="83">
                  <c:v>40.08098197500636</c:v>
                </c:pt>
                <c:pt idx="84">
                  <c:v>39.941892053653035</c:v>
                </c:pt>
                <c:pt idx="85">
                  <c:v>39.804266809674274</c:v>
                </c:pt>
                <c:pt idx="86">
                  <c:v>39.667821435041368</c:v>
                </c:pt>
                <c:pt idx="87">
                  <c:v>39.532326169361042</c:v>
                </c:pt>
                <c:pt idx="88">
                  <c:v>39.397595756989766</c:v>
                </c:pt>
                <c:pt idx="89">
                  <c:v>39.263480892976517</c:v>
                </c:pt>
                <c:pt idx="90">
                  <c:v>39.129861292499527</c:v>
                </c:pt>
                <c:pt idx="91">
                  <c:v>38.996640082139585</c:v>
                </c:pt>
                <c:pt idx="92">
                  <c:v>38.863739265133084</c:v>
                </c:pt>
                <c:pt idx="93">
                  <c:v>38.73109605773066</c:v>
                </c:pt>
                <c:pt idx="94">
                  <c:v>38.598659931100144</c:v>
                </c:pt>
                <c:pt idx="95">
                  <c:v>38.466390223975914</c:v>
                </c:pt>
                <c:pt idx="96">
                  <c:v>38.334254216495495</c:v>
                </c:pt>
                <c:pt idx="97">
                  <c:v>38.202225576291994</c:v>
                </c:pt>
                <c:pt idx="98">
                  <c:v>38.070283104711145</c:v>
                </c:pt>
                <c:pt idx="99">
                  <c:v>37.938409724664517</c:v>
                </c:pt>
                <c:pt idx="100">
                  <c:v>37.806591662674876</c:v>
                </c:pt>
                <c:pt idx="101">
                  <c:v>37.674817786579027</c:v>
                </c:pt>
                <c:pt idx="102">
                  <c:v>37.543079067511407</c:v>
                </c:pt>
                <c:pt idx="103">
                  <c:v>37.411368140505274</c:v>
                </c:pt>
                <c:pt idx="104">
                  <c:v>37.279678942570271</c:v>
                </c:pt>
                <c:pt idx="105">
                  <c:v>37.148006410631893</c:v>
                </c:pt>
                <c:pt idx="106">
                  <c:v>37.016346224407094</c:v>
                </c:pt>
                <c:pt idx="107">
                  <c:v>36.884694581256774</c:v>
                </c:pt>
                <c:pt idx="108">
                  <c:v>36.753047991388968</c:v>
                </c:pt>
                <c:pt idx="109">
                  <c:v>36.621403082544482</c:v>
                </c:pt>
                <c:pt idx="110">
                  <c:v>36.489756403516537</c:v>
                </c:pt>
                <c:pt idx="111">
                  <c:v>36.358104215559159</c:v>
                </c:pt>
                <c:pt idx="112">
                  <c:v>36.226442259933577</c:v>
                </c:pt>
                <c:pt idx="113">
                  <c:v>36.094765488538698</c:v>
                </c:pt>
                <c:pt idx="114">
                  <c:v>35.963067742796021</c:v>
                </c:pt>
                <c:pt idx="115">
                  <c:v>35.831341363780965</c:v>
                </c:pt>
                <c:pt idx="116">
                  <c:v>35.699576714166312</c:v>
                </c:pt>
                <c:pt idx="117">
                  <c:v>35.567761590176637</c:v>
                </c:pt>
                <c:pt idx="118">
                  <c:v>35.435880500010555</c:v>
                </c:pt>
                <c:pt idx="119">
                  <c:v>35.303913785037459</c:v>
                </c:pt>
                <c:pt idx="120">
                  <c:v>35.171836563102602</c:v>
                </c:pt>
                <c:pt idx="121">
                  <c:v>35.03961748194407</c:v>
                </c:pt>
                <c:pt idx="122">
                  <c:v>34.90721728868364</c:v>
                </c:pt>
                <c:pt idx="123">
                  <c:v>34.774587253658822</c:v>
                </c:pt>
                <c:pt idx="124">
                  <c:v>34.641667539934595</c:v>
                </c:pt>
                <c:pt idx="125">
                  <c:v>34.508385690686737</c:v>
                </c:pt>
                <c:pt idx="126">
                  <c:v>34.374655520697601</c:v>
                </c:pt>
                <c:pt idx="127">
                  <c:v>34.240376844649028</c:v>
                </c:pt>
                <c:pt idx="128">
                  <c:v>34.105436638728932</c:v>
                </c:pt>
                <c:pt idx="129">
                  <c:v>33.96971237285824</c:v>
                </c:pt>
                <c:pt idx="130">
                  <c:v>33.833078291475083</c:v>
                </c:pt>
                <c:pt idx="131">
                  <c:v>33.695415245294754</c:v>
                </c:pt>
                <c:pt idx="132">
                  <c:v>33.556624153216163</c:v>
                </c:pt>
                <c:pt idx="133">
                  <c:v>33.416642222262496</c:v>
                </c:pt>
                <c:pt idx="134">
                  <c:v>33.275459756517378</c:v>
                </c:pt>
                <c:pt idx="135">
                  <c:v>33.133134097722248</c:v>
                </c:pt>
                <c:pt idx="136">
                  <c:v>32.989796584962434</c:v>
                </c:pt>
                <c:pt idx="137">
                  <c:v>32.845649063534566</c:v>
                </c:pt>
                <c:pt idx="138">
                  <c:v>32.700948675997545</c:v>
                </c:pt>
                <c:pt idx="139">
                  <c:v>32.555982899217653</c:v>
                </c:pt>
                <c:pt idx="140">
                  <c:v>32.411039778559896</c:v>
                </c:pt>
                <c:pt idx="141">
                  <c:v>32.266379691264348</c:v>
                </c:pt>
                <c:pt idx="142">
                  <c:v>32.122214135905303</c:v>
                </c:pt>
                <c:pt idx="143">
                  <c:v>31.978694511524417</c:v>
                </c:pt>
                <c:pt idx="144">
                  <c:v>31.835910868783337</c:v>
                </c:pt>
                <c:pt idx="145">
                  <c:v>31.693898370931731</c:v>
                </c:pt>
                <c:pt idx="146">
                  <c:v>31.552648240760711</c:v>
                </c:pt>
                <c:pt idx="147">
                  <c:v>31.412120154438224</c:v>
                </c:pt>
                <c:pt idx="148">
                  <c:v>31.272253876738052</c:v>
                </c:pt>
                <c:pt idx="149">
                  <c:v>31.132978912572707</c:v>
                </c:pt>
                <c:pt idx="150">
                  <c:v>30.994221760575677</c:v>
                </c:pt>
                <c:pt idx="151">
                  <c:v>30.855910882616335</c:v>
                </c:pt>
                <c:pt idx="152">
                  <c:v>30.717979769009027</c:v>
                </c:pt>
                <c:pt idx="153">
                  <c:v>30.580368558389409</c:v>
                </c:pt>
                <c:pt idx="154">
                  <c:v>30.443024642776475</c:v>
                </c:pt>
                <c:pt idx="155">
                  <c:v>30.305902612093423</c:v>
                </c:pt>
                <c:pt idx="156">
                  <c:v>30.16896380547044</c:v>
                </c:pt>
                <c:pt idx="157">
                  <c:v>30.03217565793198</c:v>
                </c:pt>
                <c:pt idx="158">
                  <c:v>29.895510967766572</c:v>
                </c:pt>
                <c:pt idx="159">
                  <c:v>29.758947162731879</c:v>
                </c:pt>
                <c:pt idx="160">
                  <c:v>29.622465610104733</c:v>
                </c:pt>
                <c:pt idx="161">
                  <c:v>29.486050993403499</c:v>
                </c:pt>
                <c:pt idx="162">
                  <c:v>29.349690764463556</c:v>
                </c:pt>
                <c:pt idx="163">
                  <c:v>29.21337467100879</c:v>
                </c:pt>
                <c:pt idx="164">
                  <c:v>29.07709435508335</c:v>
                </c:pt>
                <c:pt idx="165">
                  <c:v>28.940843015354975</c:v>
                </c:pt>
                <c:pt idx="166">
                  <c:v>28.804615125449306</c:v>
                </c:pt>
                <c:pt idx="167">
                  <c:v>28.66840620050672</c:v>
                </c:pt>
                <c:pt idx="168">
                  <c:v>28.532212604667066</c:v>
                </c:pt>
                <c:pt idx="169">
                  <c:v>28.396031392931022</c:v>
                </c:pt>
                <c:pt idx="170">
                  <c:v>28.259860181667996</c:v>
                </c:pt>
                <c:pt idx="171">
                  <c:v>28.123697042849358</c:v>
                </c:pt>
                <c:pt idx="172">
                  <c:v>27.987540417837721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A6-43B6-935F-E87F4C2CF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'C'!$G$28:$G$228</c:f>
              <c:numCache>
                <c:formatCode>General</c:formatCode>
                <c:ptCount val="201"/>
                <c:pt idx="0">
                  <c:v>54.466999999999999</c:v>
                </c:pt>
                <c:pt idx="1">
                  <c:v>54.582999999999998</c:v>
                </c:pt>
                <c:pt idx="2">
                  <c:v>56.15</c:v>
                </c:pt>
                <c:pt idx="3">
                  <c:v>56.283000000000001</c:v>
                </c:pt>
                <c:pt idx="4">
                  <c:v>54.633000000000003</c:v>
                </c:pt>
                <c:pt idx="5">
                  <c:v>55.582999999999998</c:v>
                </c:pt>
                <c:pt idx="6">
                  <c:v>54.433</c:v>
                </c:pt>
                <c:pt idx="7">
                  <c:v>57.45</c:v>
                </c:pt>
                <c:pt idx="8">
                  <c:v>56.883000000000003</c:v>
                </c:pt>
                <c:pt idx="9">
                  <c:v>56.383000000000003</c:v>
                </c:pt>
                <c:pt idx="10">
                  <c:v>55.966999999999999</c:v>
                </c:pt>
                <c:pt idx="11">
                  <c:v>56.633000000000003</c:v>
                </c:pt>
                <c:pt idx="12">
                  <c:v>56.65</c:v>
                </c:pt>
                <c:pt idx="13">
                  <c:v>54.7</c:v>
                </c:pt>
                <c:pt idx="14">
                  <c:v>57.033000000000001</c:v>
                </c:pt>
                <c:pt idx="15">
                  <c:v>56.15</c:v>
                </c:pt>
                <c:pt idx="16">
                  <c:v>55.567</c:v>
                </c:pt>
                <c:pt idx="17">
                  <c:v>58.216999999999999</c:v>
                </c:pt>
                <c:pt idx="18">
                  <c:v>57.482999999999997</c:v>
                </c:pt>
                <c:pt idx="19">
                  <c:v>56.95</c:v>
                </c:pt>
                <c:pt idx="20">
                  <c:v>57.866999999999997</c:v>
                </c:pt>
                <c:pt idx="21">
                  <c:v>59.283000000000001</c:v>
                </c:pt>
                <c:pt idx="22">
                  <c:v>59.216999999999999</c:v>
                </c:pt>
                <c:pt idx="23">
                  <c:v>58.317</c:v>
                </c:pt>
                <c:pt idx="24">
                  <c:v>59.817</c:v>
                </c:pt>
                <c:pt idx="25">
                  <c:v>59.317</c:v>
                </c:pt>
                <c:pt idx="26">
                  <c:v>59.95</c:v>
                </c:pt>
                <c:pt idx="27">
                  <c:v>61</c:v>
                </c:pt>
                <c:pt idx="28">
                  <c:v>63.366999999999997</c:v>
                </c:pt>
                <c:pt idx="29">
                  <c:v>62.767000000000003</c:v>
                </c:pt>
                <c:pt idx="30">
                  <c:v>64.183000000000007</c:v>
                </c:pt>
                <c:pt idx="31">
                  <c:v>63.5</c:v>
                </c:pt>
                <c:pt idx="32">
                  <c:v>64.933000000000007</c:v>
                </c:pt>
                <c:pt idx="33">
                  <c:v>63.817</c:v>
                </c:pt>
                <c:pt idx="34">
                  <c:v>67.483000000000004</c:v>
                </c:pt>
                <c:pt idx="35">
                  <c:v>68.167000000000002</c:v>
                </c:pt>
                <c:pt idx="36">
                  <c:v>69.466999999999999</c:v>
                </c:pt>
                <c:pt idx="37">
                  <c:v>70.983000000000004</c:v>
                </c:pt>
                <c:pt idx="38">
                  <c:v>75.466999999999999</c:v>
                </c:pt>
                <c:pt idx="39">
                  <c:v>78.75</c:v>
                </c:pt>
                <c:pt idx="40">
                  <c:v>87.4</c:v>
                </c:pt>
                <c:pt idx="41">
                  <c:v>99.066999999999993</c:v>
                </c:pt>
                <c:pt idx="42">
                  <c:v>116.267</c:v>
                </c:pt>
                <c:pt idx="43">
                  <c:v>135.5</c:v>
                </c:pt>
                <c:pt idx="44">
                  <c:v>160.56700000000001</c:v>
                </c:pt>
                <c:pt idx="45">
                  <c:v>181.6</c:v>
                </c:pt>
                <c:pt idx="46">
                  <c:v>201.083</c:v>
                </c:pt>
                <c:pt idx="47">
                  <c:v>215.75</c:v>
                </c:pt>
                <c:pt idx="48">
                  <c:v>227.083</c:v>
                </c:pt>
                <c:pt idx="49">
                  <c:v>234.2</c:v>
                </c:pt>
                <c:pt idx="50">
                  <c:v>236.65</c:v>
                </c:pt>
                <c:pt idx="51">
                  <c:v>235.233</c:v>
                </c:pt>
                <c:pt idx="52">
                  <c:v>227.7</c:v>
                </c:pt>
                <c:pt idx="53">
                  <c:v>205.417</c:v>
                </c:pt>
                <c:pt idx="54">
                  <c:v>166.56700000000001</c:v>
                </c:pt>
                <c:pt idx="55">
                  <c:v>116.8</c:v>
                </c:pt>
                <c:pt idx="56">
                  <c:v>73.566999999999993</c:v>
                </c:pt>
                <c:pt idx="57">
                  <c:v>55.45</c:v>
                </c:pt>
                <c:pt idx="58">
                  <c:v>54.966999999999999</c:v>
                </c:pt>
                <c:pt idx="59">
                  <c:v>54.966999999999999</c:v>
                </c:pt>
                <c:pt idx="60">
                  <c:v>59.9</c:v>
                </c:pt>
                <c:pt idx="61">
                  <c:v>64.582999999999998</c:v>
                </c:pt>
                <c:pt idx="62">
                  <c:v>73.150000000000006</c:v>
                </c:pt>
                <c:pt idx="63">
                  <c:v>87.082999999999998</c:v>
                </c:pt>
                <c:pt idx="64">
                  <c:v>100.93300000000001</c:v>
                </c:pt>
                <c:pt idx="65">
                  <c:v>119.8</c:v>
                </c:pt>
                <c:pt idx="66">
                  <c:v>137.4</c:v>
                </c:pt>
                <c:pt idx="67">
                  <c:v>154.36699999999999</c:v>
                </c:pt>
                <c:pt idx="68">
                  <c:v>167.517</c:v>
                </c:pt>
                <c:pt idx="69">
                  <c:v>178.167</c:v>
                </c:pt>
                <c:pt idx="70">
                  <c:v>183.9</c:v>
                </c:pt>
                <c:pt idx="71">
                  <c:v>186.36699999999999</c:v>
                </c:pt>
                <c:pt idx="72">
                  <c:v>182.267</c:v>
                </c:pt>
                <c:pt idx="73">
                  <c:v>167.46700000000001</c:v>
                </c:pt>
                <c:pt idx="74">
                  <c:v>136</c:v>
                </c:pt>
                <c:pt idx="75">
                  <c:v>95.733000000000004</c:v>
                </c:pt>
                <c:pt idx="76">
                  <c:v>61</c:v>
                </c:pt>
                <c:pt idx="77">
                  <c:v>46.15</c:v>
                </c:pt>
                <c:pt idx="78">
                  <c:v>42.116999999999997</c:v>
                </c:pt>
                <c:pt idx="79">
                  <c:v>41.45</c:v>
                </c:pt>
                <c:pt idx="80">
                  <c:v>42.466999999999999</c:v>
                </c:pt>
                <c:pt idx="81">
                  <c:v>41.317</c:v>
                </c:pt>
                <c:pt idx="82">
                  <c:v>41.832999999999998</c:v>
                </c:pt>
                <c:pt idx="83">
                  <c:v>42.3</c:v>
                </c:pt>
                <c:pt idx="84">
                  <c:v>41.917000000000002</c:v>
                </c:pt>
                <c:pt idx="85">
                  <c:v>42.85</c:v>
                </c:pt>
                <c:pt idx="86">
                  <c:v>40.633000000000003</c:v>
                </c:pt>
                <c:pt idx="87">
                  <c:v>40.299999999999997</c:v>
                </c:pt>
                <c:pt idx="88">
                  <c:v>42.683</c:v>
                </c:pt>
                <c:pt idx="89">
                  <c:v>41.3</c:v>
                </c:pt>
                <c:pt idx="90">
                  <c:v>42.533000000000001</c:v>
                </c:pt>
                <c:pt idx="91">
                  <c:v>43.482999999999997</c:v>
                </c:pt>
                <c:pt idx="92">
                  <c:v>41.917000000000002</c:v>
                </c:pt>
                <c:pt idx="93">
                  <c:v>42.8</c:v>
                </c:pt>
                <c:pt idx="94">
                  <c:v>39.966999999999999</c:v>
                </c:pt>
                <c:pt idx="95">
                  <c:v>41.332999999999998</c:v>
                </c:pt>
                <c:pt idx="96">
                  <c:v>41.783000000000001</c:v>
                </c:pt>
                <c:pt idx="97">
                  <c:v>39.966999999999999</c:v>
                </c:pt>
                <c:pt idx="98">
                  <c:v>42.216999999999999</c:v>
                </c:pt>
                <c:pt idx="99">
                  <c:v>40.917000000000002</c:v>
                </c:pt>
                <c:pt idx="100">
                  <c:v>44.033000000000001</c:v>
                </c:pt>
                <c:pt idx="101">
                  <c:v>47.017000000000003</c:v>
                </c:pt>
                <c:pt idx="102">
                  <c:v>52.232999999999997</c:v>
                </c:pt>
                <c:pt idx="103">
                  <c:v>56.517000000000003</c:v>
                </c:pt>
                <c:pt idx="104">
                  <c:v>60.267000000000003</c:v>
                </c:pt>
                <c:pt idx="105">
                  <c:v>64.099999999999994</c:v>
                </c:pt>
                <c:pt idx="106">
                  <c:v>63.567</c:v>
                </c:pt>
                <c:pt idx="107">
                  <c:v>60.082999999999998</c:v>
                </c:pt>
                <c:pt idx="108">
                  <c:v>55.582999999999998</c:v>
                </c:pt>
                <c:pt idx="109">
                  <c:v>50.466999999999999</c:v>
                </c:pt>
                <c:pt idx="110">
                  <c:v>43.7</c:v>
                </c:pt>
                <c:pt idx="111">
                  <c:v>39.15</c:v>
                </c:pt>
                <c:pt idx="112">
                  <c:v>38.232999999999997</c:v>
                </c:pt>
                <c:pt idx="113">
                  <c:v>36.832999999999998</c:v>
                </c:pt>
                <c:pt idx="114">
                  <c:v>35.982999999999997</c:v>
                </c:pt>
                <c:pt idx="115">
                  <c:v>37.517000000000003</c:v>
                </c:pt>
                <c:pt idx="116">
                  <c:v>38.332999999999998</c:v>
                </c:pt>
                <c:pt idx="117">
                  <c:v>37.267000000000003</c:v>
                </c:pt>
                <c:pt idx="118">
                  <c:v>35.533000000000001</c:v>
                </c:pt>
                <c:pt idx="119">
                  <c:v>36.167000000000002</c:v>
                </c:pt>
                <c:pt idx="120">
                  <c:v>35.75</c:v>
                </c:pt>
                <c:pt idx="121">
                  <c:v>35.466999999999999</c:v>
                </c:pt>
                <c:pt idx="122">
                  <c:v>34.85</c:v>
                </c:pt>
                <c:pt idx="123">
                  <c:v>35.317</c:v>
                </c:pt>
                <c:pt idx="124">
                  <c:v>35.667000000000002</c:v>
                </c:pt>
                <c:pt idx="125">
                  <c:v>35.716999999999999</c:v>
                </c:pt>
                <c:pt idx="126">
                  <c:v>36.1</c:v>
                </c:pt>
                <c:pt idx="127">
                  <c:v>36.267000000000003</c:v>
                </c:pt>
                <c:pt idx="128">
                  <c:v>35.883000000000003</c:v>
                </c:pt>
                <c:pt idx="129">
                  <c:v>38.25</c:v>
                </c:pt>
                <c:pt idx="130">
                  <c:v>39.417000000000002</c:v>
                </c:pt>
                <c:pt idx="131">
                  <c:v>44.317</c:v>
                </c:pt>
                <c:pt idx="132">
                  <c:v>46.933</c:v>
                </c:pt>
                <c:pt idx="133">
                  <c:v>47.683</c:v>
                </c:pt>
                <c:pt idx="134">
                  <c:v>48.783000000000001</c:v>
                </c:pt>
                <c:pt idx="135">
                  <c:v>46.883000000000003</c:v>
                </c:pt>
                <c:pt idx="136">
                  <c:v>45.167000000000002</c:v>
                </c:pt>
                <c:pt idx="137">
                  <c:v>38.017000000000003</c:v>
                </c:pt>
                <c:pt idx="138">
                  <c:v>34.85</c:v>
                </c:pt>
                <c:pt idx="139">
                  <c:v>34.450000000000003</c:v>
                </c:pt>
                <c:pt idx="140">
                  <c:v>32.433</c:v>
                </c:pt>
                <c:pt idx="141">
                  <c:v>32.65</c:v>
                </c:pt>
                <c:pt idx="142">
                  <c:v>32.433</c:v>
                </c:pt>
                <c:pt idx="143">
                  <c:v>33.517000000000003</c:v>
                </c:pt>
                <c:pt idx="144">
                  <c:v>32.716999999999999</c:v>
                </c:pt>
                <c:pt idx="145">
                  <c:v>32.866999999999997</c:v>
                </c:pt>
                <c:pt idx="146">
                  <c:v>32.883000000000003</c:v>
                </c:pt>
                <c:pt idx="147">
                  <c:v>32.549999999999997</c:v>
                </c:pt>
                <c:pt idx="148">
                  <c:v>32.700000000000003</c:v>
                </c:pt>
                <c:pt idx="149">
                  <c:v>32.317</c:v>
                </c:pt>
                <c:pt idx="150">
                  <c:v>32.533000000000001</c:v>
                </c:pt>
                <c:pt idx="151">
                  <c:v>32.549999999999997</c:v>
                </c:pt>
                <c:pt idx="152">
                  <c:v>31.016999999999999</c:v>
                </c:pt>
                <c:pt idx="153">
                  <c:v>31.5</c:v>
                </c:pt>
                <c:pt idx="154">
                  <c:v>32.767000000000003</c:v>
                </c:pt>
                <c:pt idx="155">
                  <c:v>31.85</c:v>
                </c:pt>
                <c:pt idx="156">
                  <c:v>31.567</c:v>
                </c:pt>
                <c:pt idx="157">
                  <c:v>31.433</c:v>
                </c:pt>
                <c:pt idx="158">
                  <c:v>32.450000000000003</c:v>
                </c:pt>
                <c:pt idx="159">
                  <c:v>29.45</c:v>
                </c:pt>
                <c:pt idx="160">
                  <c:v>30.5</c:v>
                </c:pt>
                <c:pt idx="161">
                  <c:v>29.45</c:v>
                </c:pt>
                <c:pt idx="162">
                  <c:v>30.167000000000002</c:v>
                </c:pt>
                <c:pt idx="163">
                  <c:v>31.216999999999999</c:v>
                </c:pt>
                <c:pt idx="164">
                  <c:v>31.266999999999999</c:v>
                </c:pt>
                <c:pt idx="165">
                  <c:v>31.6</c:v>
                </c:pt>
                <c:pt idx="166">
                  <c:v>28.867000000000001</c:v>
                </c:pt>
                <c:pt idx="167">
                  <c:v>30.15</c:v>
                </c:pt>
                <c:pt idx="168">
                  <c:v>29.9</c:v>
                </c:pt>
                <c:pt idx="169">
                  <c:v>31.216999999999999</c:v>
                </c:pt>
                <c:pt idx="170">
                  <c:v>30.8</c:v>
                </c:pt>
                <c:pt idx="171">
                  <c:v>31.417000000000002</c:v>
                </c:pt>
                <c:pt idx="172">
                  <c:v>30.25</c:v>
                </c:pt>
                <c:pt idx="173">
                  <c:v>30.6</c:v>
                </c:pt>
                <c:pt idx="174">
                  <c:v>27.65</c:v>
                </c:pt>
                <c:pt idx="175">
                  <c:v>29.25</c:v>
                </c:pt>
                <c:pt idx="176">
                  <c:v>28.8</c:v>
                </c:pt>
                <c:pt idx="177">
                  <c:v>28.9</c:v>
                </c:pt>
                <c:pt idx="178">
                  <c:v>27.882999999999999</c:v>
                </c:pt>
                <c:pt idx="179">
                  <c:v>29</c:v>
                </c:pt>
                <c:pt idx="180">
                  <c:v>28.983000000000001</c:v>
                </c:pt>
                <c:pt idx="181">
                  <c:v>28.567</c:v>
                </c:pt>
                <c:pt idx="182">
                  <c:v>27.7</c:v>
                </c:pt>
                <c:pt idx="183">
                  <c:v>27.933</c:v>
                </c:pt>
                <c:pt idx="184">
                  <c:v>29.617000000000001</c:v>
                </c:pt>
                <c:pt idx="185">
                  <c:v>28.917000000000002</c:v>
                </c:pt>
                <c:pt idx="186">
                  <c:v>27.817</c:v>
                </c:pt>
                <c:pt idx="187">
                  <c:v>28.266999999999999</c:v>
                </c:pt>
                <c:pt idx="188">
                  <c:v>28.783000000000001</c:v>
                </c:pt>
                <c:pt idx="189">
                  <c:v>28.966999999999999</c:v>
                </c:pt>
                <c:pt idx="190">
                  <c:v>27.033000000000001</c:v>
                </c:pt>
                <c:pt idx="191">
                  <c:v>27.716999999999999</c:v>
                </c:pt>
                <c:pt idx="192">
                  <c:v>27.367000000000001</c:v>
                </c:pt>
                <c:pt idx="193">
                  <c:v>27.433</c:v>
                </c:pt>
                <c:pt idx="194">
                  <c:v>27.516999999999999</c:v>
                </c:pt>
                <c:pt idx="195">
                  <c:v>27.466999999999999</c:v>
                </c:pt>
                <c:pt idx="196">
                  <c:v>27.05</c:v>
                </c:pt>
                <c:pt idx="197">
                  <c:v>27.216999999999999</c:v>
                </c:pt>
                <c:pt idx="198">
                  <c:v>27.05</c:v>
                </c:pt>
                <c:pt idx="199">
                  <c:v>28.533000000000001</c:v>
                </c:pt>
                <c:pt idx="200">
                  <c:v>25.4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FA-4D35-A76D-18AE2F28F8C9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'C'!$W$28:$W$228</c:f>
              <c:numCache>
                <c:formatCode>0.00</c:formatCode>
                <c:ptCount val="201"/>
                <c:pt idx="0">
                  <c:v>#N/A</c:v>
                </c:pt>
                <c:pt idx="1">
                  <c:v>53.848566384395674</c:v>
                </c:pt>
                <c:pt idx="2">
                  <c:v>54.126986935144117</c:v>
                </c:pt>
                <c:pt idx="3">
                  <c:v>54.40540717661348</c:v>
                </c:pt>
                <c:pt idx="4">
                  <c:v>54.683826807094974</c:v>
                </c:pt>
                <c:pt idx="5">
                  <c:v>54.962245389496751</c:v>
                </c:pt>
                <c:pt idx="6">
                  <c:v>55.240662301674945</c:v>
                </c:pt>
                <c:pt idx="7">
                  <c:v>55.519076670469175</c:v>
                </c:pt>
                <c:pt idx="8">
                  <c:v>55.797487284872261</c:v>
                </c:pt>
                <c:pt idx="9">
                  <c:v>56.075892483264546</c:v>
                </c:pt>
                <c:pt idx="10">
                  <c:v>56.354290010213674</c:v>
                </c:pt>
                <c:pt idx="11">
                  <c:v>56.632676841799892</c:v>
                </c:pt>
                <c:pt idx="12">
                  <c:v>56.911048988775889</c:v>
                </c:pt>
                <c:pt idx="13">
                  <c:v>57.189401312519784</c:v>
                </c:pt>
                <c:pt idx="14">
                  <c:v>57.467727446643238</c:v>
                </c:pt>
                <c:pt idx="15">
                  <c:v>57.746020040109286</c:v>
                </c:pt>
                <c:pt idx="16">
                  <c:v>58.02427178688653</c:v>
                </c:pt>
                <c:pt idx="17">
                  <c:v>58.302478191529154</c:v>
                </c:pt>
                <c:pt idx="18">
                  <c:v>58.580643925716053</c:v>
                </c:pt>
                <c:pt idx="19">
                  <c:v>58.858796260313667</c:v>
                </c:pt>
                <c:pt idx="20">
                  <c:v>59.137011876889574</c:v>
                </c:pt>
                <c:pt idx="21">
                  <c:v>59.415468044615288</c:v>
                </c:pt>
                <c:pt idx="22">
                  <c:v>59.694536589851332</c:v>
                </c:pt>
                <c:pt idx="23">
                  <c:v>59.974950356204381</c:v>
                </c:pt>
                <c:pt idx="24">
                  <c:v>60.258088015549838</c:v>
                </c:pt>
                <c:pt idx="25">
                  <c:v>60.546444816662024</c:v>
                </c:pt>
                <c:pt idx="26">
                  <c:v>60.844383765069168</c:v>
                </c:pt>
                <c:pt idx="27">
                  <c:v>61.159291411956815</c:v>
                </c:pt>
                <c:pt idx="28">
                  <c:v>61.503289270149423</c:v>
                </c:pt>
                <c:pt idx="29">
                  <c:v>61.895665857527398</c:v>
                </c:pt>
                <c:pt idx="30">
                  <c:v>62.366180418257976</c:v>
                </c:pt>
                <c:pt idx="31">
                  <c:v>62.959327915603311</c:v>
                </c:pt>
                <c:pt idx="32">
                  <c:v>63.739524490013004</c:v>
                </c:pt>
                <c:pt idx="33">
                  <c:v>64.796955357525746</c:v>
                </c:pt>
                <c:pt idx="34">
                  <c:v>66.253517131677256</c:v>
                </c:pt>
                <c:pt idx="35">
                  <c:v>68.267900131311166</c:v>
                </c:pt>
                <c:pt idx="36">
                  <c:v>71.038442045306397</c:v>
                </c:pt>
                <c:pt idx="37">
                  <c:v>74.80202911010889</c:v>
                </c:pt>
                <c:pt idx="38">
                  <c:v>79.827146319396846</c:v>
                </c:pt>
                <c:pt idx="39">
                  <c:v>86.399324077929052</c:v>
                </c:pt>
                <c:pt idx="40">
                  <c:v>94.797821789071378</c:v>
                </c:pt>
                <c:pt idx="41">
                  <c:v>105.26349712778965</c:v>
                </c:pt>
                <c:pt idx="42">
                  <c:v>117.95938018571781</c:v>
                </c:pt>
                <c:pt idx="43">
                  <c:v>132.92719264950208</c:v>
                </c:pt>
                <c:pt idx="44">
                  <c:v>150.04385895341795</c:v>
                </c:pt>
                <c:pt idx="45">
                  <c:v>168.97862299466041</c:v>
                </c:pt>
                <c:pt idx="46">
                  <c:v>189.13599306741435</c:v>
                </c:pt>
                <c:pt idx="47">
                  <c:v>209.53536504981952</c:v>
                </c:pt>
                <c:pt idx="48">
                  <c:v>228.55052866495842</c:v>
                </c:pt>
                <c:pt idx="49">
                  <c:v>243.52066751317238</c:v>
                </c:pt>
                <c:pt idx="50">
                  <c:v>250.57874726613164</c:v>
                </c:pt>
                <c:pt idx="51">
                  <c:v>245.43460786150158</c:v>
                </c:pt>
                <c:pt idx="52">
                  <c:v>225.55249253833418</c:v>
                </c:pt>
                <c:pt idx="53">
                  <c:v>192.70338346766911</c:v>
                </c:pt>
                <c:pt idx="54">
                  <c:v>153.52892481049338</c:v>
                </c:pt>
                <c:pt idx="55">
                  <c:v>116.78437076936201</c:v>
                </c:pt>
                <c:pt idx="56">
                  <c:v>89.046005479936625</c:v>
                </c:pt>
                <c:pt idx="57">
                  <c:v>72.281537935280852</c:v>
                </c:pt>
                <c:pt idx="58">
                  <c:v>64.697798759133889</c:v>
                </c:pt>
                <c:pt idx="59">
                  <c:v>63.262156743028491</c:v>
                </c:pt>
                <c:pt idx="60">
                  <c:v>65.616258556240496</c:v>
                </c:pt>
                <c:pt idx="61">
                  <c:v>70.586337257991232</c:v>
                </c:pt>
                <c:pt idx="62">
                  <c:v>77.838412952469966</c:v>
                </c:pt>
                <c:pt idx="63">
                  <c:v>87.394580013423052</c:v>
                </c:pt>
                <c:pt idx="64">
                  <c:v>99.31022453187839</c:v>
                </c:pt>
                <c:pt idx="65">
                  <c:v>113.50609704628521</c:v>
                </c:pt>
                <c:pt idx="66">
                  <c:v>129.67750566780566</c:v>
                </c:pt>
                <c:pt idx="67">
                  <c:v>147.21379723960683</c:v>
                </c:pt>
                <c:pt idx="68">
                  <c:v>165.04114060907597</c:v>
                </c:pt>
                <c:pt idx="69">
                  <c:v>181.27195085772576</c:v>
                </c:pt>
                <c:pt idx="70">
                  <c:v>192.71820656385478</c:v>
                </c:pt>
                <c:pt idx="71">
                  <c:v>194.9216465325681</c:v>
                </c:pt>
                <c:pt idx="72">
                  <c:v>183.81734513791267</c:v>
                </c:pt>
                <c:pt idx="73">
                  <c:v>158.9859787420927</c:v>
                </c:pt>
                <c:pt idx="74">
                  <c:v>125.77812816278826</c:v>
                </c:pt>
                <c:pt idx="75">
                  <c:v>93.184979788429416</c:v>
                </c:pt>
                <c:pt idx="76">
                  <c:v>68.529807800452986</c:v>
                </c:pt>
                <c:pt idx="77">
                  <c:v>53.887850433492964</c:v>
                </c:pt>
                <c:pt idx="78">
                  <c:v>46.971231642479573</c:v>
                </c:pt>
                <c:pt idx="79">
                  <c:v>44.304265512894119</c:v>
                </c:pt>
                <c:pt idx="80">
                  <c:v>43.389205293397168</c:v>
                </c:pt>
                <c:pt idx="81">
                  <c:v>43.028446912252846</c:v>
                </c:pt>
                <c:pt idx="82">
                  <c:v>42.804923421016767</c:v>
                </c:pt>
                <c:pt idx="83">
                  <c:v>42.609209851764213</c:v>
                </c:pt>
                <c:pt idx="84">
                  <c:v>42.419098864067635</c:v>
                </c:pt>
                <c:pt idx="85">
                  <c:v>42.230906399773332</c:v>
                </c:pt>
                <c:pt idx="86">
                  <c:v>42.044030368050706</c:v>
                </c:pt>
                <c:pt idx="87">
                  <c:v>41.858410466792648</c:v>
                </c:pt>
                <c:pt idx="88">
                  <c:v>41.674343146426153</c:v>
                </c:pt>
                <c:pt idx="89">
                  <c:v>41.492768476443494</c:v>
                </c:pt>
                <c:pt idx="90">
                  <c:v>41.315898338708031</c:v>
                </c:pt>
                <c:pt idx="91">
                  <c:v>41.148364472365564</c:v>
                </c:pt>
                <c:pt idx="92">
                  <c:v>40.999144661342918</c:v>
                </c:pt>
                <c:pt idx="93">
                  <c:v>40.884514824495326</c:v>
                </c:pt>
                <c:pt idx="94">
                  <c:v>40.832112003304147</c:v>
                </c:pt>
                <c:pt idx="95">
                  <c:v>40.885786004953268</c:v>
                </c:pt>
                <c:pt idx="96">
                  <c:v>41.110214581545264</c:v>
                </c:pt>
                <c:pt idx="97">
                  <c:v>41.593331067789187</c:v>
                </c:pt>
                <c:pt idx="98">
                  <c:v>42.44372252199193</c:v>
                </c:pt>
                <c:pt idx="99">
                  <c:v>43.779675629470859</c:v>
                </c:pt>
                <c:pt idx="100">
                  <c:v>45.706640245079399</c:v>
                </c:pt>
                <c:pt idx="101">
                  <c:v>48.280097143507376</c:v>
                </c:pt>
                <c:pt idx="102">
                  <c:v>51.450866970554202</c:v>
                </c:pt>
                <c:pt idx="103">
                  <c:v>54.993478427546748</c:v>
                </c:pt>
                <c:pt idx="104">
                  <c:v>58.436803251573394</c:v>
                </c:pt>
                <c:pt idx="105">
                  <c:v>61.057556034107243</c:v>
                </c:pt>
                <c:pt idx="106">
                  <c:v>62.029783300675639</c:v>
                </c:pt>
                <c:pt idx="107">
                  <c:v>60.765137632143826</c:v>
                </c:pt>
                <c:pt idx="108">
                  <c:v>57.296046540826602</c:v>
                </c:pt>
                <c:pt idx="109">
                  <c:v>52.400015983363915</c:v>
                </c:pt>
                <c:pt idx="110">
                  <c:v>47.281108003564789</c:v>
                </c:pt>
                <c:pt idx="111">
                  <c:v>42.991896154439345</c:v>
                </c:pt>
                <c:pt idx="112">
                  <c:v>40.016034226403306</c:v>
                </c:pt>
                <c:pt idx="113">
                  <c:v>38.26088863443227</c:v>
                </c:pt>
                <c:pt idx="114">
                  <c:v>37.341492159171565</c:v>
                </c:pt>
                <c:pt idx="115">
                  <c:v>36.871277444347619</c:v>
                </c:pt>
                <c:pt idx="116">
                  <c:v>36.59592170287948</c:v>
                </c:pt>
                <c:pt idx="117">
                  <c:v>36.390106120537425</c:v>
                </c:pt>
                <c:pt idx="118">
                  <c:v>36.205613958530009</c:v>
                </c:pt>
                <c:pt idx="119">
                  <c:v>36.028348026714099</c:v>
                </c:pt>
                <c:pt idx="120">
                  <c:v>35.856864005511348</c:v>
                </c:pt>
                <c:pt idx="121">
                  <c:v>35.695439866721337</c:v>
                </c:pt>
                <c:pt idx="122">
                  <c:v>35.554037398955629</c:v>
                </c:pt>
                <c:pt idx="123">
                  <c:v>35.451406918912134</c:v>
                </c:pt>
                <c:pt idx="124">
                  <c:v>35.419877227897885</c:v>
                </c:pt>
                <c:pt idx="125">
                  <c:v>35.510581735010959</c:v>
                </c:pt>
                <c:pt idx="126">
                  <c:v>35.796834778569938</c:v>
                </c:pt>
                <c:pt idx="127">
                  <c:v>36.371844161194538</c:v>
                </c:pt>
                <c:pt idx="128">
                  <c:v>37.335591986999958</c:v>
                </c:pt>
                <c:pt idx="129">
                  <c:v>38.765206814518905</c:v>
                </c:pt>
                <c:pt idx="130">
                  <c:v>40.66485514096712</c:v>
                </c:pt>
                <c:pt idx="131">
                  <c:v>42.899272283866345</c:v>
                </c:pt>
                <c:pt idx="132">
                  <c:v>45.136360202811574</c:v>
                </c:pt>
                <c:pt idx="133">
                  <c:v>46.855785126062898</c:v>
                </c:pt>
                <c:pt idx="134">
                  <c:v>47.487514186808376</c:v>
                </c:pt>
                <c:pt idx="135">
                  <c:v>46.673496702803575</c:v>
                </c:pt>
                <c:pt idx="136">
                  <c:v>44.510035591057559</c:v>
                </c:pt>
                <c:pt idx="137">
                  <c:v>41.565690057276754</c:v>
                </c:pt>
                <c:pt idx="138">
                  <c:v>38.610657400474572</c:v>
                </c:pt>
                <c:pt idx="139">
                  <c:v>36.241620239227103</c:v>
                </c:pt>
                <c:pt idx="140">
                  <c:v>34.672313541443415</c:v>
                </c:pt>
                <c:pt idx="141">
                  <c:v>33.788347951217567</c:v>
                </c:pt>
                <c:pt idx="142">
                  <c:v>33.342364013246844</c:v>
                </c:pt>
                <c:pt idx="143">
                  <c:v>33.115439796443297</c:v>
                </c:pt>
                <c:pt idx="144">
                  <c:v>32.974656777144247</c:v>
                </c:pt>
                <c:pt idx="145">
                  <c:v>32.858747133104281</c:v>
                </c:pt>
                <c:pt idx="146">
                  <c:v>32.74557022633568</c:v>
                </c:pt>
                <c:pt idx="147">
                  <c:v>32.628962562655531</c:v>
                </c:pt>
                <c:pt idx="148">
                  <c:v>32.50788486569008</c:v>
                </c:pt>
                <c:pt idx="149">
                  <c:v>32.382612824224367</c:v>
                </c:pt>
                <c:pt idx="150">
                  <c:v>32.253676527924419</c:v>
                </c:pt>
                <c:pt idx="151">
                  <c:v>32.121612807681203</c:v>
                </c:pt>
                <c:pt idx="152">
                  <c:v>31.98691196605148</c:v>
                </c:pt>
                <c:pt idx="153">
                  <c:v>31.850006469000316</c:v>
                </c:pt>
                <c:pt idx="154">
                  <c:v>31.711270245603281</c:v>
                </c:pt>
                <c:pt idx="155">
                  <c:v>31.571021996256263</c:v>
                </c:pt>
                <c:pt idx="156">
                  <c:v>31.429530368001458</c:v>
                </c:pt>
                <c:pt idx="157">
                  <c:v>31.28701987121584</c:v>
                </c:pt>
                <c:pt idx="158">
                  <c:v>31.143676860329077</c:v>
                </c:pt>
                <c:pt idx="159">
                  <c:v>30.9996551870498</c:v>
                </c:pt>
                <c:pt idx="160">
                  <c:v>30.855081324266731</c:v>
                </c:pt>
                <c:pt idx="161">
                  <c:v>30.71005888020656</c:v>
                </c:pt>
                <c:pt idx="162">
                  <c:v>30.564672496135454</c:v>
                </c:pt>
                <c:pt idx="163">
                  <c:v>30.418991162500813</c:v>
                </c:pt>
                <c:pt idx="164">
                  <c:v>30.273071009239086</c:v>
                </c:pt>
                <c:pt idx="165">
                  <c:v>30.1269576338868</c:v>
                </c:pt>
                <c:pt idx="166">
                  <c:v>29.980688031405482</c:v>
                </c:pt>
                <c:pt idx="167">
                  <c:v>29.834292185701972</c:v>
                </c:pt>
                <c:pt idx="168">
                  <c:v>29.687794376861103</c:v>
                </c:pt>
                <c:pt idx="169">
                  <c:v>29.541214251422396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FA-4D35-A76D-18AE2F28F8C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'C'!$BC$28:$BC$228</c:f>
              <c:numCache>
                <c:formatCode>General</c:formatCode>
                <c:ptCount val="201"/>
                <c:pt idx="0">
                  <c:v>#N/A</c:v>
                </c:pt>
                <c:pt idx="1">
                  <c:v>53.848566384386757</c:v>
                </c:pt>
                <c:pt idx="2">
                  <c:v>54.126986935115475</c:v>
                </c:pt>
                <c:pt idx="3">
                  <c:v>54.405407176523504</c:v>
                </c:pt>
                <c:pt idx="4">
                  <c:v>54.683826806818601</c:v>
                </c:pt>
                <c:pt idx="5">
                  <c:v>54.962245388666695</c:v>
                </c:pt>
                <c:pt idx="6">
                  <c:v>55.240662299237357</c:v>
                </c:pt>
                <c:pt idx="7">
                  <c:v>55.519076663469889</c:v>
                </c:pt>
                <c:pt idx="8">
                  <c:v>55.797487265221079</c:v>
                </c:pt>
                <c:pt idx="9">
                  <c:v>56.075892429317925</c:v>
                </c:pt>
                <c:pt idx="10">
                  <c:v>56.354289865409612</c:v>
                </c:pt>
                <c:pt idx="11">
                  <c:v>56.63267646175219</c:v>
                </c:pt>
                <c:pt idx="12">
                  <c:v>56.911048013480091</c:v>
                </c:pt>
                <c:pt idx="13">
                  <c:v>57.189398865285895</c:v>
                </c:pt>
                <c:pt idx="14">
                  <c:v>57.467721442438638</c:v>
                </c:pt>
                <c:pt idx="15">
                  <c:v>57.746005636332917</c:v>
                </c:pt>
                <c:pt idx="16">
                  <c:v>58.024238000780656</c:v>
                </c:pt>
                <c:pt idx="17">
                  <c:v>58.302400702398444</c:v>
                </c:pt>
                <c:pt idx="18">
                  <c:v>58.580470151907008</c:v>
                </c:pt>
                <c:pt idx="19">
                  <c:v>58.858415221923025</c:v>
                </c:pt>
                <c:pt idx="20">
                  <c:v>59.136194929613112</c:v>
                </c:pt>
                <c:pt idx="21">
                  <c:v>59.413755427791749</c:v>
                </c:pt>
                <c:pt idx="22">
                  <c:v>59.691026103699635</c:v>
                </c:pt>
                <c:pt idx="23">
                  <c:v>59.967914528366762</c:v>
                </c:pt>
                <c:pt idx="24">
                  <c:v>60.24429992822003</c:v>
                </c:pt>
                <c:pt idx="25">
                  <c:v>60.520024760985649</c:v>
                </c:pt>
                <c:pt idx="26">
                  <c:v>60.794883866028961</c:v>
                </c:pt>
                <c:pt idx="27">
                  <c:v>61.068610520806772</c:v>
                </c:pt>
                <c:pt idx="28">
                  <c:v>61.340858565877511</c:v>
                </c:pt>
                <c:pt idx="29">
                  <c:v>61.611179557524636</c:v>
                </c:pt>
                <c:pt idx="30">
                  <c:v>61.878993668288146</c:v>
                </c:pt>
                <c:pt idx="31">
                  <c:v>62.143552784923031</c:v>
                </c:pt>
                <c:pt idx="32">
                  <c:v>62.403893962372479</c:v>
                </c:pt>
                <c:pt idx="33">
                  <c:v>62.658781107956045</c:v>
                </c:pt>
                <c:pt idx="34">
                  <c:v>62.90663254341343</c:v>
                </c:pt>
                <c:pt idx="35">
                  <c:v>63.145432014105715</c:v>
                </c:pt>
                <c:pt idx="36">
                  <c:v>63.372620934513918</c:v>
                </c:pt>
                <c:pt idx="37">
                  <c:v>63.584970413585083</c:v>
                </c:pt>
                <c:pt idx="38">
                  <c:v>63.778433246488142</c:v>
                </c:pt>
                <c:pt idx="39">
                  <c:v>63.947979090389424</c:v>
                </c:pt>
                <c:pt idx="40">
                  <c:v>64.087421110972556</c:v>
                </c:pt>
                <c:pt idx="41">
                  <c:v>64.189250238063437</c:v>
                </c:pt>
                <c:pt idx="42">
                  <c:v>64.244504456516864</c:v>
                </c:pt>
                <c:pt idx="43">
                  <c:v>64.242715431706301</c:v>
                </c:pt>
                <c:pt idx="44">
                  <c:v>64.171992121976643</c:v>
                </c:pt>
                <c:pt idx="45">
                  <c:v>64.019317380698297</c:v>
                </c:pt>
                <c:pt idx="46">
                  <c:v>63.771141767567329</c:v>
                </c:pt>
                <c:pt idx="47">
                  <c:v>63.414347444685177</c:v>
                </c:pt>
                <c:pt idx="48">
                  <c:v>62.937609926094702</c:v>
                </c:pt>
                <c:pt idx="49">
                  <c:v>62.333095334851869</c:v>
                </c:pt>
                <c:pt idx="50">
                  <c:v>61.59829829186512</c:v>
                </c:pt>
                <c:pt idx="51">
                  <c:v>60.737679855057117</c:v>
                </c:pt>
                <c:pt idx="52">
                  <c:v>59.763666705812533</c:v>
                </c:pt>
                <c:pt idx="53">
                  <c:v>58.696597214513787</c:v>
                </c:pt>
                <c:pt idx="54">
                  <c:v>57.56339373908461</c:v>
                </c:pt>
                <c:pt idx="55">
                  <c:v>56.39507284169737</c:v>
                </c:pt>
                <c:pt idx="56">
                  <c:v>55.223555953146857</c:v>
                </c:pt>
                <c:pt idx="57">
                  <c:v>54.078456251643161</c:v>
                </c:pt>
                <c:pt idx="58">
                  <c:v>52.984494572610721</c:v>
                </c:pt>
                <c:pt idx="59">
                  <c:v>51.959959735172866</c:v>
                </c:pt>
                <c:pt idx="60">
                  <c:v>51.016299197650717</c:v>
                </c:pt>
                <c:pt idx="61">
                  <c:v>50.158645682050341</c:v>
                </c:pt>
                <c:pt idx="62">
                  <c:v>49.386938063967847</c:v>
                </c:pt>
                <c:pt idx="63">
                  <c:v>48.697284506443175</c:v>
                </c:pt>
                <c:pt idx="64">
                  <c:v>48.083294450306951</c:v>
                </c:pt>
                <c:pt idx="65">
                  <c:v>47.537215028917281</c:v>
                </c:pt>
                <c:pt idx="66">
                  <c:v>47.050804901858569</c:v>
                </c:pt>
                <c:pt idx="67">
                  <c:v>46.615946032217401</c:v>
                </c:pt>
                <c:pt idx="68">
                  <c:v>46.225030653085469</c:v>
                </c:pt>
                <c:pt idx="69">
                  <c:v>45.871174053958782</c:v>
                </c:pt>
                <c:pt idx="70">
                  <c:v>45.548302966493381</c:v>
                </c:pt>
                <c:pt idx="71">
                  <c:v>45.251161626542675</c:v>
                </c:pt>
                <c:pt idx="72">
                  <c:v>44.975267842665509</c:v>
                </c:pt>
                <c:pt idx="73">
                  <c:v>44.716842198997817</c:v>
                </c:pt>
                <c:pt idx="74">
                  <c:v>44.47272594462823</c:v>
                </c:pt>
                <c:pt idx="75">
                  <c:v>44.240297392709458</c:v>
                </c:pt>
                <c:pt idx="76">
                  <c:v>44.017392579793352</c:v>
                </c:pt>
                <c:pt idx="77">
                  <c:v>43.802233185192982</c:v>
                </c:pt>
                <c:pt idx="78">
                  <c:v>43.593362940757842</c:v>
                </c:pt>
                <c:pt idx="79">
                  <c:v>43.389592683088203</c:v>
                </c:pt>
                <c:pt idx="80">
                  <c:v>43.189953588220156</c:v>
                </c:pt>
                <c:pt idx="81">
                  <c:v>42.993657819492171</c:v>
                </c:pt>
                <c:pt idx="82">
                  <c:v>42.800065698554597</c:v>
                </c:pt>
                <c:pt idx="83">
                  <c:v>42.608658500534446</c:v>
                </c:pt>
                <c:pt idx="84">
                  <c:v>42.419016027188462</c:v>
                </c:pt>
                <c:pt idx="85">
                  <c:v>42.23079819488288</c:v>
                </c:pt>
                <c:pt idx="86">
                  <c:v>42.043729968215473</c:v>
                </c:pt>
                <c:pt idx="87">
                  <c:v>41.857589063900207</c:v>
                </c:pt>
                <c:pt idx="88">
                  <c:v>41.672195937166279</c:v>
                </c:pt>
                <c:pt idx="89">
                  <c:v>41.48740564155591</c:v>
                </c:pt>
                <c:pt idx="90">
                  <c:v>41.30310122171867</c:v>
                </c:pt>
                <c:pt idx="91">
                  <c:v>41.119188357750126</c:v>
                </c:pt>
                <c:pt idx="92">
                  <c:v>40.935591029540362</c:v>
                </c:pt>
                <c:pt idx="93">
                  <c:v>40.752248011467572</c:v>
                </c:pt>
                <c:pt idx="94">
                  <c:v>40.569110042655616</c:v>
                </c:pt>
                <c:pt idx="95">
                  <c:v>40.386137546945314</c:v>
                </c:pt>
                <c:pt idx="96">
                  <c:v>40.203298800661422</c:v>
                </c:pt>
                <c:pt idx="97">
                  <c:v>40.020568466044267</c:v>
                </c:pt>
                <c:pt idx="98">
                  <c:v>39.837926424607659</c:v>
                </c:pt>
                <c:pt idx="99">
                  <c:v>39.655356858332574</c:v>
                </c:pt>
                <c:pt idx="100">
                  <c:v>39.472847538076813</c:v>
                </c:pt>
                <c:pt idx="101">
                  <c:v>39.290389288366299</c:v>
                </c:pt>
                <c:pt idx="102">
                  <c:v>39.10797560627099</c:v>
                </c:pt>
                <c:pt idx="103">
                  <c:v>38.925602419750248</c:v>
                </c:pt>
                <c:pt idx="104">
                  <c:v>38.743267978044692</c:v>
                </c:pt>
                <c:pt idx="105">
                  <c:v>38.560972873744475</c:v>
                </c:pt>
                <c:pt idx="106">
                  <c:v>38.378720203426603</c:v>
                </c:pt>
                <c:pt idx="107">
                  <c:v>38.196515881581242</c:v>
                </c:pt>
                <c:pt idx="108">
                  <c:v>38.014369131311938</c:v>
                </c:pt>
                <c:pt idx="109">
                  <c:v>37.832293185383691</c:v>
                </c:pt>
                <c:pt idx="110">
                  <c:v>37.650306243001083</c:v>
                </c:pt>
                <c:pt idx="111">
                  <c:v>37.468432741600601</c:v>
                </c:pt>
                <c:pt idx="112">
                  <c:v>37.286705019233821</c:v>
                </c:pt>
                <c:pt idx="113">
                  <c:v>37.105165461915234</c:v>
                </c:pt>
                <c:pt idx="114">
                  <c:v>36.923869251353985</c:v>
                </c:pt>
                <c:pt idx="115">
                  <c:v>36.742887850849122</c:v>
                </c:pt>
                <c:pt idx="116">
                  <c:v>36.562313388696111</c:v>
                </c:pt>
                <c:pt idx="117">
                  <c:v>36.382264115187652</c:v>
                </c:pt>
                <c:pt idx="118">
                  <c:v>36.202891114087102</c:v>
                </c:pt>
                <c:pt idx="119">
                  <c:v>36.024386430553768</c:v>
                </c:pt>
                <c:pt idx="120">
                  <c:v>35.846992716440397</c:v>
                </c:pt>
                <c:pt idx="121">
                  <c:v>35.671014363146455</c:v>
                </c:pt>
                <c:pt idx="122">
                  <c:v>35.496829853244506</c:v>
                </c:pt>
                <c:pt idx="123">
                  <c:v>35.324904665282283</c:v>
                </c:pt>
                <c:pt idx="124">
                  <c:v>35.155803455850474</c:v>
                </c:pt>
                <c:pt idx="125">
                  <c:v>34.990199372968959</c:v>
                </c:pt>
                <c:pt idx="126">
                  <c:v>34.828877221810771</c:v>
                </c:pt>
                <c:pt idx="127">
                  <c:v>34.672725906857757</c:v>
                </c:pt>
                <c:pt idx="128">
                  <c:v>34.522714401602087</c:v>
                </c:pt>
                <c:pt idx="129">
                  <c:v>34.379845017024472</c:v>
                </c:pt>
                <c:pt idx="130">
                  <c:v>34.245078838119966</c:v>
                </c:pt>
                <c:pt idx="131">
                  <c:v>34.119231927611168</c:v>
                </c:pt>
                <c:pt idx="132">
                  <c:v>34.002848004150763</c:v>
                </c:pt>
                <c:pt idx="133">
                  <c:v>33.896063379667254</c:v>
                </c:pt>
                <c:pt idx="134">
                  <c:v>33.798490504932204</c:v>
                </c:pt>
                <c:pt idx="135">
                  <c:v>33.70915278567734</c:v>
                </c:pt>
                <c:pt idx="136">
                  <c:v>33.626499932863055</c:v>
                </c:pt>
                <c:pt idx="137">
                  <c:v>33.548517187889125</c:v>
                </c:pt>
                <c:pt idx="138">
                  <c:v>33.472916553493079</c:v>
                </c:pt>
                <c:pt idx="139">
                  <c:v>33.397373199774194</c:v>
                </c:pt>
                <c:pt idx="140">
                  <c:v>33.319756764847199</c:v>
                </c:pt>
                <c:pt idx="141">
                  <c:v>33.238311442636601</c:v>
                </c:pt>
                <c:pt idx="142">
                  <c:v>33.151757665417961</c:v>
                </c:pt>
                <c:pt idx="143">
                  <c:v>33.059312291165718</c:v>
                </c:pt>
                <c:pt idx="144">
                  <c:v>32.960643521039962</c:v>
                </c:pt>
                <c:pt idx="145">
                  <c:v>32.855786031257232</c:v>
                </c:pt>
                <c:pt idx="146">
                  <c:v>32.745041422191605</c:v>
                </c:pt>
                <c:pt idx="147">
                  <c:v>32.628882844579124</c:v>
                </c:pt>
                <c:pt idx="148">
                  <c:v>32.507874730682573</c:v>
                </c:pt>
                <c:pt idx="149">
                  <c:v>32.382611738414674</c:v>
                </c:pt>
                <c:pt idx="150">
                  <c:v>32.25367642996185</c:v>
                </c:pt>
                <c:pt idx="151">
                  <c:v>32.121612800242389</c:v>
                </c:pt>
                <c:pt idx="152">
                  <c:v>31.986911965576272</c:v>
                </c:pt>
                <c:pt idx="153">
                  <c:v>31.850006468974787</c:v>
                </c:pt>
                <c:pt idx="154">
                  <c:v>31.711270245602126</c:v>
                </c:pt>
                <c:pt idx="155">
                  <c:v>31.571021996256221</c:v>
                </c:pt>
                <c:pt idx="156">
                  <c:v>31.429530368001458</c:v>
                </c:pt>
                <c:pt idx="157">
                  <c:v>31.28701987121584</c:v>
                </c:pt>
                <c:pt idx="158">
                  <c:v>31.143676860329077</c:v>
                </c:pt>
                <c:pt idx="159">
                  <c:v>30.9996551870498</c:v>
                </c:pt>
                <c:pt idx="160">
                  <c:v>30.855081324266731</c:v>
                </c:pt>
                <c:pt idx="161">
                  <c:v>30.71005888020656</c:v>
                </c:pt>
                <c:pt idx="162">
                  <c:v>30.564672496135454</c:v>
                </c:pt>
                <c:pt idx="163">
                  <c:v>30.418991162500813</c:v>
                </c:pt>
                <c:pt idx="164">
                  <c:v>30.273071009239086</c:v>
                </c:pt>
                <c:pt idx="165">
                  <c:v>30.1269576338868</c:v>
                </c:pt>
                <c:pt idx="166">
                  <c:v>29.980688031405482</c:v>
                </c:pt>
                <c:pt idx="167">
                  <c:v>29.834292185701972</c:v>
                </c:pt>
                <c:pt idx="168">
                  <c:v>29.687794376861103</c:v>
                </c:pt>
                <c:pt idx="169">
                  <c:v>29.541214251422396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FA-4D35-A76D-18AE2F28F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'C'!$H$28:$H$228</c:f>
              <c:numCache>
                <c:formatCode>General</c:formatCode>
                <c:ptCount val="201"/>
                <c:pt idx="0">
                  <c:v>51.948999999999998</c:v>
                </c:pt>
                <c:pt idx="1">
                  <c:v>52.253999999999998</c:v>
                </c:pt>
                <c:pt idx="2">
                  <c:v>52.847000000000001</c:v>
                </c:pt>
                <c:pt idx="3">
                  <c:v>53.661000000000001</c:v>
                </c:pt>
                <c:pt idx="4">
                  <c:v>53.948999999999998</c:v>
                </c:pt>
                <c:pt idx="5">
                  <c:v>54.491999999999997</c:v>
                </c:pt>
                <c:pt idx="6">
                  <c:v>52.524999999999999</c:v>
                </c:pt>
                <c:pt idx="7">
                  <c:v>53.542000000000002</c:v>
                </c:pt>
                <c:pt idx="8">
                  <c:v>56.508000000000003</c:v>
                </c:pt>
                <c:pt idx="9">
                  <c:v>53.287999999999997</c:v>
                </c:pt>
                <c:pt idx="10">
                  <c:v>54.475000000000001</c:v>
                </c:pt>
                <c:pt idx="11">
                  <c:v>53.746000000000002</c:v>
                </c:pt>
                <c:pt idx="12">
                  <c:v>54.746000000000002</c:v>
                </c:pt>
                <c:pt idx="13">
                  <c:v>53.728999999999999</c:v>
                </c:pt>
                <c:pt idx="14">
                  <c:v>53.881</c:v>
                </c:pt>
                <c:pt idx="15">
                  <c:v>54.186</c:v>
                </c:pt>
                <c:pt idx="16">
                  <c:v>53.948999999999998</c:v>
                </c:pt>
                <c:pt idx="17">
                  <c:v>54.677999999999997</c:v>
                </c:pt>
                <c:pt idx="18">
                  <c:v>52.372999999999998</c:v>
                </c:pt>
                <c:pt idx="19">
                  <c:v>55.119</c:v>
                </c:pt>
                <c:pt idx="20">
                  <c:v>55.695</c:v>
                </c:pt>
                <c:pt idx="21">
                  <c:v>55.508000000000003</c:v>
                </c:pt>
                <c:pt idx="22">
                  <c:v>55.186</c:v>
                </c:pt>
                <c:pt idx="23">
                  <c:v>58.831000000000003</c:v>
                </c:pt>
                <c:pt idx="24">
                  <c:v>57.152999999999999</c:v>
                </c:pt>
                <c:pt idx="25">
                  <c:v>57.253999999999998</c:v>
                </c:pt>
                <c:pt idx="26">
                  <c:v>57.22</c:v>
                </c:pt>
                <c:pt idx="27">
                  <c:v>58.746000000000002</c:v>
                </c:pt>
                <c:pt idx="28">
                  <c:v>57.847000000000001</c:v>
                </c:pt>
                <c:pt idx="29">
                  <c:v>60.576000000000001</c:v>
                </c:pt>
                <c:pt idx="30">
                  <c:v>60.237000000000002</c:v>
                </c:pt>
                <c:pt idx="31">
                  <c:v>60.457999999999998</c:v>
                </c:pt>
                <c:pt idx="32">
                  <c:v>61.423999999999999</c:v>
                </c:pt>
                <c:pt idx="33">
                  <c:v>62.796999999999997</c:v>
                </c:pt>
                <c:pt idx="34">
                  <c:v>63.168999999999997</c:v>
                </c:pt>
                <c:pt idx="35">
                  <c:v>63.695</c:v>
                </c:pt>
                <c:pt idx="36">
                  <c:v>66.22</c:v>
                </c:pt>
                <c:pt idx="37">
                  <c:v>68.236999999999995</c:v>
                </c:pt>
                <c:pt idx="38">
                  <c:v>71.102000000000004</c:v>
                </c:pt>
                <c:pt idx="39">
                  <c:v>75.593000000000004</c:v>
                </c:pt>
                <c:pt idx="40">
                  <c:v>82.492000000000004</c:v>
                </c:pt>
                <c:pt idx="41">
                  <c:v>90.322000000000003</c:v>
                </c:pt>
                <c:pt idx="42">
                  <c:v>103.729</c:v>
                </c:pt>
                <c:pt idx="43">
                  <c:v>124.64400000000001</c:v>
                </c:pt>
                <c:pt idx="44">
                  <c:v>147.102</c:v>
                </c:pt>
                <c:pt idx="45">
                  <c:v>169.52500000000001</c:v>
                </c:pt>
                <c:pt idx="46">
                  <c:v>190.136</c:v>
                </c:pt>
                <c:pt idx="47">
                  <c:v>207.983</c:v>
                </c:pt>
                <c:pt idx="48">
                  <c:v>221.322</c:v>
                </c:pt>
                <c:pt idx="49">
                  <c:v>230.59299999999999</c:v>
                </c:pt>
                <c:pt idx="50">
                  <c:v>236.93199999999999</c:v>
                </c:pt>
                <c:pt idx="51">
                  <c:v>237.40700000000001</c:v>
                </c:pt>
                <c:pt idx="52">
                  <c:v>234.542</c:v>
                </c:pt>
                <c:pt idx="53">
                  <c:v>224.62700000000001</c:v>
                </c:pt>
                <c:pt idx="54">
                  <c:v>198.94900000000001</c:v>
                </c:pt>
                <c:pt idx="55">
                  <c:v>155.78</c:v>
                </c:pt>
                <c:pt idx="56">
                  <c:v>103.15300000000001</c:v>
                </c:pt>
                <c:pt idx="57">
                  <c:v>61.863999999999997</c:v>
                </c:pt>
                <c:pt idx="58">
                  <c:v>49.78</c:v>
                </c:pt>
                <c:pt idx="59">
                  <c:v>51.627000000000002</c:v>
                </c:pt>
                <c:pt idx="60">
                  <c:v>52.966000000000001</c:v>
                </c:pt>
                <c:pt idx="61">
                  <c:v>57.085000000000001</c:v>
                </c:pt>
                <c:pt idx="62">
                  <c:v>62.475000000000001</c:v>
                </c:pt>
                <c:pt idx="63">
                  <c:v>71.831000000000003</c:v>
                </c:pt>
                <c:pt idx="64">
                  <c:v>84.067999999999998</c:v>
                </c:pt>
                <c:pt idx="65">
                  <c:v>101.76300000000001</c:v>
                </c:pt>
                <c:pt idx="66">
                  <c:v>118.661</c:v>
                </c:pt>
                <c:pt idx="67">
                  <c:v>137.898</c:v>
                </c:pt>
                <c:pt idx="68">
                  <c:v>152.458</c:v>
                </c:pt>
                <c:pt idx="69">
                  <c:v>166.50800000000001</c:v>
                </c:pt>
                <c:pt idx="70">
                  <c:v>175.661</c:v>
                </c:pt>
                <c:pt idx="71">
                  <c:v>183.84700000000001</c:v>
                </c:pt>
                <c:pt idx="72">
                  <c:v>185.83099999999999</c:v>
                </c:pt>
                <c:pt idx="73">
                  <c:v>181.93199999999999</c:v>
                </c:pt>
                <c:pt idx="74">
                  <c:v>168.74600000000001</c:v>
                </c:pt>
                <c:pt idx="75">
                  <c:v>135.322</c:v>
                </c:pt>
                <c:pt idx="76">
                  <c:v>96.203000000000003</c:v>
                </c:pt>
                <c:pt idx="77">
                  <c:v>57</c:v>
                </c:pt>
                <c:pt idx="78">
                  <c:v>41.39</c:v>
                </c:pt>
                <c:pt idx="79">
                  <c:v>40.441000000000003</c:v>
                </c:pt>
                <c:pt idx="80">
                  <c:v>40.746000000000002</c:v>
                </c:pt>
                <c:pt idx="81">
                  <c:v>41.136000000000003</c:v>
                </c:pt>
                <c:pt idx="82">
                  <c:v>41.475000000000001</c:v>
                </c:pt>
                <c:pt idx="83">
                  <c:v>41.203000000000003</c:v>
                </c:pt>
                <c:pt idx="84">
                  <c:v>40.695</c:v>
                </c:pt>
                <c:pt idx="85">
                  <c:v>40.322000000000003</c:v>
                </c:pt>
                <c:pt idx="86">
                  <c:v>40.661000000000001</c:v>
                </c:pt>
                <c:pt idx="87">
                  <c:v>40.406999999999996</c:v>
                </c:pt>
                <c:pt idx="88">
                  <c:v>39.762999999999998</c:v>
                </c:pt>
                <c:pt idx="89">
                  <c:v>40.627000000000002</c:v>
                </c:pt>
                <c:pt idx="90">
                  <c:v>40.982999999999997</c:v>
                </c:pt>
                <c:pt idx="91">
                  <c:v>40.406999999999996</c:v>
                </c:pt>
                <c:pt idx="92">
                  <c:v>40.203000000000003</c:v>
                </c:pt>
                <c:pt idx="93">
                  <c:v>41.033999999999999</c:v>
                </c:pt>
                <c:pt idx="94">
                  <c:v>40.39</c:v>
                </c:pt>
                <c:pt idx="95">
                  <c:v>39.728999999999999</c:v>
                </c:pt>
                <c:pt idx="96">
                  <c:v>40.712000000000003</c:v>
                </c:pt>
                <c:pt idx="97">
                  <c:v>38.932000000000002</c:v>
                </c:pt>
                <c:pt idx="98">
                  <c:v>42.067999999999998</c:v>
                </c:pt>
                <c:pt idx="99">
                  <c:v>39.643999999999998</c:v>
                </c:pt>
                <c:pt idx="100">
                  <c:v>41.847000000000001</c:v>
                </c:pt>
                <c:pt idx="101">
                  <c:v>43.051000000000002</c:v>
                </c:pt>
                <c:pt idx="102">
                  <c:v>46.271000000000001</c:v>
                </c:pt>
                <c:pt idx="103">
                  <c:v>49.932000000000002</c:v>
                </c:pt>
                <c:pt idx="104">
                  <c:v>56.524999999999999</c:v>
                </c:pt>
                <c:pt idx="105">
                  <c:v>62.22</c:v>
                </c:pt>
                <c:pt idx="106">
                  <c:v>66.542000000000002</c:v>
                </c:pt>
                <c:pt idx="107">
                  <c:v>67.034000000000006</c:v>
                </c:pt>
                <c:pt idx="108">
                  <c:v>64.864000000000004</c:v>
                </c:pt>
                <c:pt idx="109">
                  <c:v>60.067999999999998</c:v>
                </c:pt>
                <c:pt idx="110">
                  <c:v>51.558999999999997</c:v>
                </c:pt>
                <c:pt idx="111">
                  <c:v>43.627000000000002</c:v>
                </c:pt>
                <c:pt idx="112">
                  <c:v>41.643999999999998</c:v>
                </c:pt>
                <c:pt idx="113">
                  <c:v>36.186</c:v>
                </c:pt>
                <c:pt idx="114">
                  <c:v>37.119</c:v>
                </c:pt>
                <c:pt idx="115">
                  <c:v>35.203000000000003</c:v>
                </c:pt>
                <c:pt idx="116">
                  <c:v>34.966000000000001</c:v>
                </c:pt>
                <c:pt idx="117">
                  <c:v>36.406999999999996</c:v>
                </c:pt>
                <c:pt idx="118">
                  <c:v>34.508000000000003</c:v>
                </c:pt>
                <c:pt idx="119">
                  <c:v>35.085000000000001</c:v>
                </c:pt>
                <c:pt idx="120">
                  <c:v>35.101999999999997</c:v>
                </c:pt>
                <c:pt idx="121">
                  <c:v>33.661000000000001</c:v>
                </c:pt>
                <c:pt idx="122">
                  <c:v>35.627000000000002</c:v>
                </c:pt>
                <c:pt idx="123">
                  <c:v>33.898000000000003</c:v>
                </c:pt>
                <c:pt idx="124">
                  <c:v>33.881</c:v>
                </c:pt>
                <c:pt idx="125">
                  <c:v>33</c:v>
                </c:pt>
                <c:pt idx="126">
                  <c:v>34.661000000000001</c:v>
                </c:pt>
                <c:pt idx="127">
                  <c:v>33.441000000000003</c:v>
                </c:pt>
                <c:pt idx="128">
                  <c:v>34.814</c:v>
                </c:pt>
                <c:pt idx="129">
                  <c:v>33.661000000000001</c:v>
                </c:pt>
                <c:pt idx="130">
                  <c:v>36.695</c:v>
                </c:pt>
                <c:pt idx="131">
                  <c:v>38.372999999999998</c:v>
                </c:pt>
                <c:pt idx="132">
                  <c:v>41.746000000000002</c:v>
                </c:pt>
                <c:pt idx="133">
                  <c:v>46.237000000000002</c:v>
                </c:pt>
                <c:pt idx="134">
                  <c:v>48.643999999999998</c:v>
                </c:pt>
                <c:pt idx="135">
                  <c:v>49.746000000000002</c:v>
                </c:pt>
                <c:pt idx="136">
                  <c:v>48.356000000000002</c:v>
                </c:pt>
                <c:pt idx="137">
                  <c:v>44.356000000000002</c:v>
                </c:pt>
                <c:pt idx="138">
                  <c:v>40</c:v>
                </c:pt>
                <c:pt idx="139">
                  <c:v>36.287999999999997</c:v>
                </c:pt>
                <c:pt idx="140">
                  <c:v>30.983000000000001</c:v>
                </c:pt>
                <c:pt idx="141">
                  <c:v>30.745999999999999</c:v>
                </c:pt>
                <c:pt idx="142">
                  <c:v>29.983000000000001</c:v>
                </c:pt>
                <c:pt idx="143">
                  <c:v>30.492000000000001</c:v>
                </c:pt>
                <c:pt idx="144">
                  <c:v>31.864000000000001</c:v>
                </c:pt>
                <c:pt idx="145">
                  <c:v>29.492000000000001</c:v>
                </c:pt>
                <c:pt idx="146">
                  <c:v>29.321999999999999</c:v>
                </c:pt>
                <c:pt idx="147">
                  <c:v>29.763000000000002</c:v>
                </c:pt>
                <c:pt idx="148">
                  <c:v>31.305</c:v>
                </c:pt>
                <c:pt idx="149">
                  <c:v>29.39</c:v>
                </c:pt>
                <c:pt idx="150">
                  <c:v>31.407</c:v>
                </c:pt>
                <c:pt idx="151">
                  <c:v>30.949000000000002</c:v>
                </c:pt>
                <c:pt idx="152">
                  <c:v>30.492000000000001</c:v>
                </c:pt>
                <c:pt idx="153">
                  <c:v>30.321999999999999</c:v>
                </c:pt>
                <c:pt idx="154">
                  <c:v>29.763000000000002</c:v>
                </c:pt>
                <c:pt idx="155">
                  <c:v>29.695</c:v>
                </c:pt>
                <c:pt idx="156">
                  <c:v>30.135999999999999</c:v>
                </c:pt>
                <c:pt idx="157">
                  <c:v>29.949000000000002</c:v>
                </c:pt>
                <c:pt idx="158">
                  <c:v>29.695</c:v>
                </c:pt>
                <c:pt idx="159">
                  <c:v>30.728999999999999</c:v>
                </c:pt>
                <c:pt idx="160">
                  <c:v>27.576000000000001</c:v>
                </c:pt>
                <c:pt idx="161">
                  <c:v>29.254000000000001</c:v>
                </c:pt>
                <c:pt idx="162">
                  <c:v>29.695</c:v>
                </c:pt>
                <c:pt idx="163">
                  <c:v>29.542000000000002</c:v>
                </c:pt>
                <c:pt idx="164">
                  <c:v>27.797000000000001</c:v>
                </c:pt>
                <c:pt idx="165">
                  <c:v>27.949000000000002</c:v>
                </c:pt>
                <c:pt idx="166">
                  <c:v>28.61</c:v>
                </c:pt>
                <c:pt idx="167">
                  <c:v>27.814</c:v>
                </c:pt>
                <c:pt idx="168">
                  <c:v>29.305</c:v>
                </c:pt>
                <c:pt idx="169">
                  <c:v>28.050999999999998</c:v>
                </c:pt>
                <c:pt idx="170">
                  <c:v>28.271000000000001</c:v>
                </c:pt>
                <c:pt idx="171">
                  <c:v>27</c:v>
                </c:pt>
                <c:pt idx="172">
                  <c:v>27.356000000000002</c:v>
                </c:pt>
                <c:pt idx="173">
                  <c:v>28.576000000000001</c:v>
                </c:pt>
                <c:pt idx="174">
                  <c:v>28.797000000000001</c:v>
                </c:pt>
                <c:pt idx="175">
                  <c:v>28.22</c:v>
                </c:pt>
                <c:pt idx="176">
                  <c:v>27.864000000000001</c:v>
                </c:pt>
                <c:pt idx="177">
                  <c:v>26.78</c:v>
                </c:pt>
                <c:pt idx="178">
                  <c:v>26.119</c:v>
                </c:pt>
                <c:pt idx="179">
                  <c:v>28.119</c:v>
                </c:pt>
                <c:pt idx="180">
                  <c:v>27.983000000000001</c:v>
                </c:pt>
                <c:pt idx="181">
                  <c:v>26.576000000000001</c:v>
                </c:pt>
                <c:pt idx="182">
                  <c:v>26.22</c:v>
                </c:pt>
                <c:pt idx="183">
                  <c:v>26.712</c:v>
                </c:pt>
                <c:pt idx="184">
                  <c:v>27.745999999999999</c:v>
                </c:pt>
                <c:pt idx="185">
                  <c:v>28.593</c:v>
                </c:pt>
                <c:pt idx="186">
                  <c:v>25.881</c:v>
                </c:pt>
                <c:pt idx="187">
                  <c:v>27.39</c:v>
                </c:pt>
                <c:pt idx="188">
                  <c:v>27.949000000000002</c:v>
                </c:pt>
                <c:pt idx="189">
                  <c:v>24.712</c:v>
                </c:pt>
                <c:pt idx="190">
                  <c:v>25.457999999999998</c:v>
                </c:pt>
                <c:pt idx="191">
                  <c:v>26.202999999999999</c:v>
                </c:pt>
                <c:pt idx="192">
                  <c:v>24.593</c:v>
                </c:pt>
                <c:pt idx="193">
                  <c:v>26.881</c:v>
                </c:pt>
                <c:pt idx="194">
                  <c:v>25.085000000000001</c:v>
                </c:pt>
                <c:pt idx="195">
                  <c:v>26.78</c:v>
                </c:pt>
                <c:pt idx="196">
                  <c:v>24.373000000000001</c:v>
                </c:pt>
                <c:pt idx="197">
                  <c:v>24.661000000000001</c:v>
                </c:pt>
                <c:pt idx="198">
                  <c:v>25.763000000000002</c:v>
                </c:pt>
                <c:pt idx="199">
                  <c:v>26.016999999999999</c:v>
                </c:pt>
                <c:pt idx="200">
                  <c:v>26.864000000000001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F2-4E45-B70E-75295549558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'C'!$X$28:$X$228</c:f>
              <c:numCache>
                <c:formatCode>0.00</c:formatCode>
                <c:ptCount val="201"/>
                <c:pt idx="0">
                  <c:v>#N/A</c:v>
                </c:pt>
                <c:pt idx="1">
                  <c:v>51.779227133624907</c:v>
                </c:pt>
                <c:pt idx="2">
                  <c:v>52.033332388080026</c:v>
                </c:pt>
                <c:pt idx="3">
                  <c:v>52.287437648589126</c:v>
                </c:pt>
                <c:pt idx="4">
                  <c:v>52.541542740843688</c:v>
                </c:pt>
                <c:pt idx="5">
                  <c:v>52.795647399957765</c:v>
                </c:pt>
                <c:pt idx="6">
                  <c:v>53.049751235411904</c:v>
                </c:pt>
                <c:pt idx="7">
                  <c:v>53.303853684184105</c:v>
                </c:pt>
                <c:pt idx="8">
                  <c:v>53.557953948713227</c:v>
                </c:pt>
                <c:pt idx="9">
                  <c:v>53.812050915986731</c:v>
                </c:pt>
                <c:pt idx="10">
                  <c:v>54.066143054512231</c:v>
                </c:pt>
                <c:pt idx="11">
                  <c:v>54.320228288611233</c:v>
                </c:pt>
                <c:pt idx="12">
                  <c:v>54.574303857419821</c:v>
                </c:pt>
                <c:pt idx="13">
                  <c:v>54.828366185642224</c:v>
                </c:pt>
                <c:pt idx="14">
                  <c:v>55.08241083750476</c:v>
                </c:pt>
                <c:pt idx="15">
                  <c:v>55.336432719850151</c:v>
                </c:pt>
                <c:pt idx="16">
                  <c:v>55.590426892315421</c:v>
                </c:pt>
                <c:pt idx="17">
                  <c:v>55.844390717298388</c:v>
                </c:pt>
                <c:pt idx="18">
                  <c:v>56.098328786785153</c:v>
                </c:pt>
                <c:pt idx="19">
                  <c:v>56.352263338694058</c:v>
                </c:pt>
                <c:pt idx="20">
                  <c:v>56.606255099828111</c:v>
                </c:pt>
                <c:pt idx="21">
                  <c:v>56.86044322215848</c:v>
                </c:pt>
                <c:pt idx="22">
                  <c:v>57.115118976608869</c:v>
                </c:pt>
                <c:pt idx="23">
                  <c:v>57.370857084316931</c:v>
                </c:pt>
                <c:pt idx="24">
                  <c:v>57.62874202499146</c:v>
                </c:pt>
                <c:pt idx="25">
                  <c:v>57.890745193560861</c:v>
                </c:pt>
                <c:pt idx="26">
                  <c:v>58.160332509702975</c:v>
                </c:pt>
                <c:pt idx="27">
                  <c:v>58.44340967619042</c:v>
                </c:pt>
                <c:pt idx="28">
                  <c:v>58.74973988624572</c:v>
                </c:pt>
                <c:pt idx="29">
                  <c:v>59.094988924806472</c:v>
                </c:pt>
                <c:pt idx="30">
                  <c:v>59.503553312369029</c:v>
                </c:pt>
                <c:pt idx="31">
                  <c:v>60.012291838450025</c:v>
                </c:pt>
                <c:pt idx="32">
                  <c:v>60.675189843617936</c:v>
                </c:pt>
                <c:pt idx="33">
                  <c:v>61.568819877843794</c:v>
                </c:pt>
                <c:pt idx="34">
                  <c:v>62.798209891908762</c:v>
                </c:pt>
                <c:pt idx="35">
                  <c:v>64.502394781416371</c:v>
                </c:pt>
                <c:pt idx="36">
                  <c:v>66.858538346858111</c:v>
                </c:pt>
                <c:pt idx="37">
                  <c:v>70.083133314978198</c:v>
                </c:pt>
                <c:pt idx="38">
                  <c:v>74.428514818289074</c:v>
                </c:pt>
                <c:pt idx="39">
                  <c:v>80.172882091118538</c:v>
                </c:pt>
                <c:pt idx="40">
                  <c:v>87.602343457180169</c:v>
                </c:pt>
                <c:pt idx="41">
                  <c:v>96.984280105815955</c:v>
                </c:pt>
                <c:pt idx="42">
                  <c:v>108.53258663113222</c:v>
                </c:pt>
                <c:pt idx="43">
                  <c:v>122.36696207674787</c:v>
                </c:pt>
                <c:pt idx="44">
                  <c:v>138.46990180606943</c:v>
                </c:pt>
                <c:pt idx="45">
                  <c:v>156.64476051039588</c:v>
                </c:pt>
                <c:pt idx="46">
                  <c:v>176.47160821315913</c:v>
                </c:pt>
                <c:pt idx="47">
                  <c:v>197.23606983244281</c:v>
                </c:pt>
                <c:pt idx="48">
                  <c:v>217.76950040567593</c:v>
                </c:pt>
                <c:pt idx="49">
                  <c:v>236.13593866594115</c:v>
                </c:pt>
                <c:pt idx="50">
                  <c:v>249.26173337954486</c:v>
                </c:pt>
                <c:pt idx="51">
                  <c:v>252.99202512640883</c:v>
                </c:pt>
                <c:pt idx="52">
                  <c:v>243.30766019544129</c:v>
                </c:pt>
                <c:pt idx="53">
                  <c:v>218.77506153578997</c:v>
                </c:pt>
                <c:pt idx="54">
                  <c:v>182.70965437472074</c:v>
                </c:pt>
                <c:pt idx="55">
                  <c:v>142.76556736239218</c:v>
                </c:pt>
                <c:pt idx="56">
                  <c:v>107.47630663617448</c:v>
                </c:pt>
                <c:pt idx="57">
                  <c:v>82.243154255857277</c:v>
                </c:pt>
                <c:pt idx="58">
                  <c:v>67.833501436924905</c:v>
                </c:pt>
                <c:pt idx="59">
                  <c:v>61.882668741518017</c:v>
                </c:pt>
                <c:pt idx="60">
                  <c:v>61.392404483283386</c:v>
                </c:pt>
                <c:pt idx="61">
                  <c:v>64.275215452065581</c:v>
                </c:pt>
                <c:pt idx="62">
                  <c:v>69.584972764559467</c:v>
                </c:pt>
                <c:pt idx="63">
                  <c:v>77.099593878109033</c:v>
                </c:pt>
                <c:pt idx="64">
                  <c:v>86.87252824443317</c:v>
                </c:pt>
                <c:pt idx="65">
                  <c:v>98.955365045390465</c:v>
                </c:pt>
                <c:pt idx="66">
                  <c:v>113.25563670042592</c:v>
                </c:pt>
                <c:pt idx="67">
                  <c:v>129.45656150373162</c:v>
                </c:pt>
                <c:pt idx="68">
                  <c:v>146.93896690185659</c:v>
                </c:pt>
                <c:pt idx="69">
                  <c:v>164.62206731260247</c:v>
                </c:pt>
                <c:pt idx="70">
                  <c:v>180.61516852711503</c:v>
                </c:pt>
                <c:pt idx="71">
                  <c:v>191.75473729663716</c:v>
                </c:pt>
                <c:pt idx="72">
                  <c:v>193.67492463509143</c:v>
                </c:pt>
                <c:pt idx="73">
                  <c:v>182.46022366392012</c:v>
                </c:pt>
                <c:pt idx="74">
                  <c:v>157.77470374458807</c:v>
                </c:pt>
                <c:pt idx="75">
                  <c:v>124.85859241173813</c:v>
                </c:pt>
                <c:pt idx="76">
                  <c:v>92.467887558942508</c:v>
                </c:pt>
                <c:pt idx="77">
                  <c:v>67.791400069166826</c:v>
                </c:pt>
                <c:pt idx="78">
                  <c:v>52.97123316590465</c:v>
                </c:pt>
                <c:pt idx="79">
                  <c:v>45.86652121658031</c:v>
                </c:pt>
                <c:pt idx="80">
                  <c:v>43.083271187575882</c:v>
                </c:pt>
                <c:pt idx="81">
                  <c:v>42.120909673688558</c:v>
                </c:pt>
                <c:pt idx="82">
                  <c:v>41.749528523446415</c:v>
                </c:pt>
                <c:pt idx="83">
                  <c:v>41.528515658241467</c:v>
                </c:pt>
                <c:pt idx="84">
                  <c:v>41.338583043042426</c:v>
                </c:pt>
                <c:pt idx="85">
                  <c:v>41.154721236733508</c:v>
                </c:pt>
                <c:pt idx="86">
                  <c:v>40.972695241539498</c:v>
                </c:pt>
                <c:pt idx="87">
                  <c:v>40.791850096427048</c:v>
                </c:pt>
                <c:pt idx="88">
                  <c:v>40.612152861329079</c:v>
                </c:pt>
                <c:pt idx="89">
                  <c:v>40.433942045506519</c:v>
                </c:pt>
                <c:pt idx="90">
                  <c:v>40.258217612685137</c:v>
                </c:pt>
                <c:pt idx="91">
                  <c:v>40.087291683149793</c:v>
                </c:pt>
                <c:pt idx="92">
                  <c:v>39.925981523632693</c:v>
                </c:pt>
                <c:pt idx="93">
                  <c:v>39.783621383270692</c:v>
                </c:pt>
                <c:pt idx="94">
                  <c:v>39.67717260658663</c:v>
                </c:pt>
                <c:pt idx="95">
                  <c:v>39.635564132731439</c:v>
                </c:pt>
                <c:pt idx="96">
                  <c:v>39.704999515970165</c:v>
                </c:pt>
                <c:pt idx="97">
                  <c:v>39.954255909994941</c:v>
                </c:pt>
                <c:pt idx="98">
                  <c:v>40.478025507286524</c:v>
                </c:pt>
                <c:pt idx="99">
                  <c:v>41.395351678427538</c:v>
                </c:pt>
                <c:pt idx="100">
                  <c:v>42.83958453465268</c:v>
                </c:pt>
                <c:pt idx="101">
                  <c:v>44.936279538305577</c:v>
                </c:pt>
                <c:pt idx="102">
                  <c:v>47.765740627603492</c:v>
                </c:pt>
                <c:pt idx="103">
                  <c:v>51.306894252505188</c:v>
                </c:pt>
                <c:pt idx="104">
                  <c:v>55.361363453672006</c:v>
                </c:pt>
                <c:pt idx="105">
                  <c:v>59.47149529256432</c:v>
                </c:pt>
                <c:pt idx="106">
                  <c:v>62.885735102587276</c:v>
                </c:pt>
                <c:pt idx="107">
                  <c:v>64.669607910254669</c:v>
                </c:pt>
                <c:pt idx="108">
                  <c:v>64.032234823656808</c:v>
                </c:pt>
                <c:pt idx="109">
                  <c:v>60.770005924528554</c:v>
                </c:pt>
                <c:pt idx="110">
                  <c:v>55.52428154620921</c:v>
                </c:pt>
                <c:pt idx="111">
                  <c:v>49.574792803580692</c:v>
                </c:pt>
                <c:pt idx="112">
                  <c:v>44.239647556355031</c:v>
                </c:pt>
                <c:pt idx="113">
                  <c:v>40.304644238336323</c:v>
                </c:pt>
                <c:pt idx="114">
                  <c:v>37.860137377855551</c:v>
                </c:pt>
                <c:pt idx="115">
                  <c:v>36.541781125704766</c:v>
                </c:pt>
                <c:pt idx="116">
                  <c:v>35.883954232041262</c:v>
                </c:pt>
                <c:pt idx="117">
                  <c:v>35.537525394462129</c:v>
                </c:pt>
                <c:pt idx="118">
                  <c:v>35.311324678453758</c:v>
                </c:pt>
                <c:pt idx="119">
                  <c:v>35.124018896745199</c:v>
                </c:pt>
                <c:pt idx="120">
                  <c:v>34.948524742055383</c:v>
                </c:pt>
                <c:pt idx="121">
                  <c:v>34.779105489895336</c:v>
                </c:pt>
                <c:pt idx="122">
                  <c:v>34.618440986661533</c:v>
                </c:pt>
                <c:pt idx="123">
                  <c:v>34.475252170601344</c:v>
                </c:pt>
                <c:pt idx="124">
                  <c:v>34.36662934606948</c:v>
                </c:pt>
                <c:pt idx="125">
                  <c:v>34.322651020687495</c:v>
                </c:pt>
                <c:pt idx="126">
                  <c:v>34.391914684788752</c:v>
                </c:pt>
                <c:pt idx="127">
                  <c:v>34.645927419508212</c:v>
                </c:pt>
                <c:pt idx="128">
                  <c:v>35.178845850945699</c:v>
                </c:pt>
                <c:pt idx="129">
                  <c:v>36.097566782093821</c:v>
                </c:pt>
                <c:pt idx="130">
                  <c:v>37.496324709505728</c:v>
                </c:pt>
                <c:pt idx="131">
                  <c:v>39.410759957475186</c:v>
                </c:pt>
                <c:pt idx="132">
                  <c:v>41.751989591765465</c:v>
                </c:pt>
                <c:pt idx="133">
                  <c:v>44.238182964477801</c:v>
                </c:pt>
                <c:pt idx="134">
                  <c:v>46.372066851233008</c:v>
                </c:pt>
                <c:pt idx="135">
                  <c:v>47.534651733955471</c:v>
                </c:pt>
                <c:pt idx="136">
                  <c:v>47.22446514742343</c:v>
                </c:pt>
                <c:pt idx="137">
                  <c:v>45.345588735576385</c:v>
                </c:pt>
                <c:pt idx="138">
                  <c:v>42.33504686731559</c:v>
                </c:pt>
                <c:pt idx="139">
                  <c:v>38.983916908581861</c:v>
                </c:pt>
                <c:pt idx="140">
                  <c:v>36.049394478976836</c:v>
                </c:pt>
                <c:pt idx="141">
                  <c:v>33.93727821184185</c:v>
                </c:pt>
                <c:pt idx="142">
                  <c:v>32.651129868270829</c:v>
                </c:pt>
                <c:pt idx="143">
                  <c:v>31.960700119038265</c:v>
                </c:pt>
                <c:pt idx="144">
                  <c:v>31.60429041105694</c:v>
                </c:pt>
                <c:pt idx="145">
                  <c:v>31.397406052920555</c:v>
                </c:pt>
                <c:pt idx="146">
                  <c:v>31.243765062138607</c:v>
                </c:pt>
                <c:pt idx="147">
                  <c:v>31.104075543165468</c:v>
                </c:pt>
                <c:pt idx="148">
                  <c:v>30.965585441737574</c:v>
                </c:pt>
                <c:pt idx="149">
                  <c:v>30.825107563411965</c:v>
                </c:pt>
                <c:pt idx="150">
                  <c:v>30.682206129344451</c:v>
                </c:pt>
                <c:pt idx="151">
                  <c:v>30.537079593606752</c:v>
                </c:pt>
                <c:pt idx="152">
                  <c:v>30.390029911954912</c:v>
                </c:pt>
                <c:pt idx="153">
                  <c:v>30.241350165142105</c:v>
                </c:pt>
                <c:pt idx="154">
                  <c:v>30.091303026147664</c:v>
                </c:pt>
                <c:pt idx="155">
                  <c:v>29.94011739938562</c:v>
                </c:pt>
                <c:pt idx="156">
                  <c:v>29.787989455034555</c:v>
                </c:pt>
                <c:pt idx="157">
                  <c:v>29.635085256173877</c:v>
                </c:pt>
                <c:pt idx="158">
                  <c:v>29.481544048183679</c:v>
                </c:pt>
                <c:pt idx="159">
                  <c:v>29.327481720443039</c:v>
                </c:pt>
                <c:pt idx="160">
                  <c:v>29.172994155383034</c:v>
                </c:pt>
                <c:pt idx="161">
                  <c:v>29.018160309969058</c:v>
                </c:pt>
                <c:pt idx="162">
                  <c:v>28.86304495888227</c:v>
                </c:pt>
                <c:pt idx="163">
                  <c:v>28.707701080951583</c:v>
                </c:pt>
                <c:pt idx="164">
                  <c:v>28.55217190089931</c:v>
                </c:pt>
                <c:pt idx="165">
                  <c:v>28.396492614657145</c:v>
                </c:pt>
                <c:pt idx="166">
                  <c:v>28.240691833647716</c:v>
                </c:pt>
                <c:pt idx="167">
                  <c:v>28.084792785088915</c:v>
                </c:pt>
                <c:pt idx="168">
                  <c:v>27.928814303925325</c:v>
                </c:pt>
                <c:pt idx="169">
                  <c:v>27.77277164892903</c:v>
                </c:pt>
                <c:pt idx="170">
                  <c:v>27.616677171774271</c:v>
                </c:pt>
                <c:pt idx="171">
                  <c:v>27.460540864026409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F2-4E45-B70E-75295549558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'C'!$BD$28:$BD$228</c:f>
              <c:numCache>
                <c:formatCode>General</c:formatCode>
                <c:ptCount val="201"/>
                <c:pt idx="0">
                  <c:v>#N/A</c:v>
                </c:pt>
                <c:pt idx="1">
                  <c:v>51.779227133617695</c:v>
                </c:pt>
                <c:pt idx="2">
                  <c:v>52.033332388057012</c:v>
                </c:pt>
                <c:pt idx="3">
                  <c:v>52.287437648517269</c:v>
                </c:pt>
                <c:pt idx="4">
                  <c:v>52.541542740624244</c:v>
                </c:pt>
                <c:pt idx="5">
                  <c:v>52.795647399302226</c:v>
                </c:pt>
                <c:pt idx="6">
                  <c:v>53.049751233496281</c:v>
                </c:pt>
                <c:pt idx="7">
                  <c:v>53.303853678708322</c:v>
                </c:pt>
                <c:pt idx="8">
                  <c:v>53.557953933401947</c:v>
                </c:pt>
                <c:pt idx="9">
                  <c:v>53.812050874106895</c:v>
                </c:pt>
                <c:pt idx="10">
                  <c:v>54.06614294245837</c:v>
                </c:pt>
                <c:pt idx="11">
                  <c:v>54.320227995334875</c:v>
                </c:pt>
                <c:pt idx="12">
                  <c:v>54.57430310656563</c:v>
                </c:pt>
                <c:pt idx="13">
                  <c:v>54.828364305189105</c:v>
                </c:pt>
                <c:pt idx="14">
                  <c:v>55.082406230721794</c:v>
                </c:pt>
                <c:pt idx="15">
                  <c:v>55.336421680046797</c:v>
                </c:pt>
                <c:pt idx="16">
                  <c:v>55.590401012971327</c:v>
                </c:pt>
                <c:pt idx="17">
                  <c:v>55.844331373746741</c:v>
                </c:pt>
                <c:pt idx="18">
                  <c:v>56.098195673271576</c:v>
                </c:pt>
                <c:pt idx="19">
                  <c:v>56.351971260522355</c:v>
                </c:pt>
                <c:pt idx="20">
                  <c:v>56.605628190981697</c:v>
                </c:pt>
                <c:pt idx="21">
                  <c:v>56.859126973209236</c:v>
                </c:pt>
                <c:pt idx="22">
                  <c:v>57.112415640663755</c:v>
                </c:pt>
                <c:pt idx="23">
                  <c:v>57.365425952506186</c:v>
                </c:pt>
                <c:pt idx="24">
                  <c:v>57.618068472030942</c:v>
                </c:pt>
                <c:pt idx="25">
                  <c:v>57.870226201756729</c:v>
                </c:pt>
                <c:pt idx="26">
                  <c:v>58.121746366739444</c:v>
                </c:pt>
                <c:pt idx="27">
                  <c:v>58.37242982860203</c:v>
                </c:pt>
                <c:pt idx="28">
                  <c:v>58.622017478123489</c:v>
                </c:pt>
                <c:pt idx="29">
                  <c:v>58.870172790180888</c:v>
                </c:pt>
                <c:pt idx="30">
                  <c:v>59.116459528582631</c:v>
                </c:pt>
                <c:pt idx="31">
                  <c:v>59.360313359515359</c:v>
                </c:pt>
                <c:pt idx="32">
                  <c:v>59.601005875571474</c:v>
                </c:pt>
                <c:pt idx="33">
                  <c:v>59.837599261352025</c:v>
                </c:pt>
                <c:pt idx="34">
                  <c:v>60.06888957583098</c:v>
                </c:pt>
                <c:pt idx="35">
                  <c:v>60.293336441100664</c:v>
                </c:pt>
                <c:pt idx="36">
                  <c:v>60.508976907319507</c:v>
                </c:pt>
                <c:pt idx="37">
                  <c:v>60.713321566100618</c:v>
                </c:pt>
                <c:pt idx="38">
                  <c:v>60.903231852800701</c:v>
                </c:pt>
                <c:pt idx="39">
                  <c:v>61.074779271933792</c:v>
                </c:pt>
                <c:pt idx="40">
                  <c:v>61.22309049760738</c:v>
                </c:pt>
                <c:pt idx="41">
                  <c:v>61.342187573710632</c:v>
                </c:pt>
                <c:pt idx="42">
                  <c:v>61.424840454584263</c:v>
                </c:pt>
                <c:pt idx="43">
                  <c:v>61.462460413756837</c:v>
                </c:pt>
                <c:pt idx="44">
                  <c:v>61.445077317872524</c:v>
                </c:pt>
                <c:pt idx="45">
                  <c:v>61.361459924742114</c:v>
                </c:pt>
                <c:pt idx="46">
                  <c:v>61.199452219367316</c:v>
                </c:pt>
                <c:pt idx="47">
                  <c:v>60.946602729313149</c:v>
                </c:pt>
                <c:pt idx="48">
                  <c:v>60.591146294035099</c:v>
                </c:pt>
                <c:pt idx="49">
                  <c:v>60.12334586351772</c:v>
                </c:pt>
                <c:pt idx="50">
                  <c:v>59.537107538839138</c:v>
                </c:pt>
                <c:pt idx="51">
                  <c:v>58.831653233279773</c:v>
                </c:pt>
                <c:pt idx="52">
                  <c:v>58.012906950259236</c:v>
                </c:pt>
                <c:pt idx="53">
                  <c:v>57.094184675474672</c:v>
                </c:pt>
                <c:pt idx="54">
                  <c:v>56.095840725187173</c:v>
                </c:pt>
                <c:pt idx="55">
                  <c:v>55.043742119982056</c:v>
                </c:pt>
                <c:pt idx="56">
                  <c:v>53.966765214392446</c:v>
                </c:pt>
                <c:pt idx="57">
                  <c:v>52.893808980813986</c:v>
                </c:pt>
                <c:pt idx="58">
                  <c:v>51.850959999032142</c:v>
                </c:pt>
                <c:pt idx="59">
                  <c:v>50.859362602687249</c:v>
                </c:pt>
                <c:pt idx="60">
                  <c:v>49.934094169544764</c:v>
                </c:pt>
                <c:pt idx="61">
                  <c:v>49.084045335754205</c:v>
                </c:pt>
                <c:pt idx="62">
                  <c:v>48.312577782246514</c:v>
                </c:pt>
                <c:pt idx="63">
                  <c:v>47.618634245117853</c:v>
                </c:pt>
                <c:pt idx="64">
                  <c:v>46.997993489264971</c:v>
                </c:pt>
                <c:pt idx="65">
                  <c:v>46.444447118856225</c:v>
                </c:pt>
                <c:pt idx="66">
                  <c:v>45.950774382774178</c:v>
                </c:pt>
                <c:pt idx="67">
                  <c:v>45.509473346675264</c:v>
                </c:pt>
                <c:pt idx="68">
                  <c:v>45.113260350773501</c:v>
                </c:pt>
                <c:pt idx="69">
                  <c:v>44.755376579668756</c:v>
                </c:pt>
                <c:pt idx="70">
                  <c:v>44.429748511757246</c:v>
                </c:pt>
                <c:pt idx="71">
                  <c:v>44.131046029393616</c:v>
                </c:pt>
                <c:pt idx="72">
                  <c:v>43.854674151684605</c:v>
                </c:pt>
                <c:pt idx="73">
                  <c:v>43.59672547126096</c:v>
                </c:pt>
                <c:pt idx="74">
                  <c:v>43.353912355717355</c:v>
                </c:pt>
                <c:pt idx="75">
                  <c:v>43.123491537825295</c:v>
                </c:pt>
                <c:pt idx="76">
                  <c:v>42.903188935355189</c:v>
                </c:pt>
                <c:pt idx="77">
                  <c:v>42.691129186659175</c:v>
                </c:pt>
                <c:pt idx="78">
                  <c:v>42.485772149409783</c:v>
                </c:pt>
                <c:pt idx="79">
                  <c:v>42.285857187286645</c:v>
                </c:pt>
                <c:pt idx="80">
                  <c:v>42.090355215155121</c:v>
                </c:pt>
                <c:pt idx="81">
                  <c:v>41.898427998932362</c:v>
                </c:pt>
                <c:pt idx="82">
                  <c:v>41.709393976260444</c:v>
                </c:pt>
                <c:pt idx="83">
                  <c:v>41.522699784634376</c:v>
                </c:pt>
                <c:pt idx="84">
                  <c:v>41.337896692225726</c:v>
                </c:pt>
                <c:pt idx="85">
                  <c:v>41.154621182837573</c:v>
                </c:pt>
                <c:pt idx="86">
                  <c:v>40.972579024876801</c:v>
                </c:pt>
                <c:pt idx="87">
                  <c:v>40.791532239660249</c:v>
                </c:pt>
                <c:pt idx="88">
                  <c:v>40.611288468042822</c:v>
                </c:pt>
                <c:pt idx="89">
                  <c:v>40.431692311667476</c:v>
                </c:pt>
                <c:pt idx="90">
                  <c:v>40.252618294026703</c:v>
                </c:pt>
                <c:pt idx="91">
                  <c:v>40.073965146441402</c:v>
                </c:pt>
                <c:pt idx="92">
                  <c:v>39.895651175292166</c:v>
                </c:pt>
                <c:pt idx="93">
                  <c:v>39.71761051010813</c:v>
                </c:pt>
                <c:pt idx="94">
                  <c:v>39.539790068335421</c:v>
                </c:pt>
                <c:pt idx="95">
                  <c:v>39.36214710272386</c:v>
                </c:pt>
                <c:pt idx="96">
                  <c:v>39.184647222194521</c:v>
                </c:pt>
                <c:pt idx="97">
                  <c:v>39.007262797615198</c:v>
                </c:pt>
                <c:pt idx="98">
                  <c:v>38.829971680852061</c:v>
                </c:pt>
                <c:pt idx="99">
                  <c:v>38.652756179425786</c:v>
                </c:pt>
                <c:pt idx="100">
                  <c:v>38.47560224063146</c:v>
                </c:pt>
                <c:pt idx="101">
                  <c:v>38.298498808557468</c:v>
                </c:pt>
                <c:pt idx="102">
                  <c:v>38.12143732546383</c:v>
                </c:pt>
                <c:pt idx="103">
                  <c:v>37.944411355808278</c:v>
                </c:pt>
                <c:pt idx="104">
                  <c:v>37.767416317143088</c:v>
                </c:pt>
                <c:pt idx="105">
                  <c:v>37.590449307423825</c:v>
                </c:pt>
                <c:pt idx="106">
                  <c:v>37.413509023225458</c:v>
                </c:pt>
                <c:pt idx="107">
                  <c:v>37.236595768189957</c:v>
                </c:pt>
                <c:pt idx="108">
                  <c:v>37.05971155596945</c:v>
                </c:pt>
                <c:pt idx="109">
                  <c:v>36.882860317216284</c:v>
                </c:pt>
                <c:pt idx="110">
                  <c:v>36.70604822604777</c:v>
                </c:pt>
                <c:pt idx="111">
                  <c:v>36.529284168124207</c:v>
                </c:pt>
                <c:pt idx="112">
                  <c:v>36.352580380263085</c:v>
                </c:pt>
                <c:pt idx="113">
                  <c:v>36.175953300577028</c:v>
                </c:pt>
                <c:pt idx="114">
                  <c:v>35.999424678596398</c:v>
                </c:pt>
                <c:pt idx="115">
                  <c:v>35.823023006683101</c:v>
                </c:pt>
                <c:pt idx="116">
                  <c:v>35.646785346911223</c:v>
                </c:pt>
                <c:pt idx="117">
                  <c:v>35.470759640584077</c:v>
                </c:pt>
                <c:pt idx="118">
                  <c:v>35.295007598856373</c:v>
                </c:pt>
                <c:pt idx="119">
                  <c:v>35.119608279227684</c:v>
                </c:pt>
                <c:pt idx="120">
                  <c:v>34.944662448370934</c:v>
                </c:pt>
                <c:pt idx="121">
                  <c:v>34.770297807876005</c:v>
                </c:pt>
                <c:pt idx="122">
                  <c:v>34.596675102343539</c:v>
                </c:pt>
                <c:pt idx="123">
                  <c:v>34.42399501917015</c:v>
                </c:pt>
                <c:pt idx="124">
                  <c:v>34.252505600003104</c:v>
                </c:pt>
                <c:pt idx="125">
                  <c:v>34.082509583708827</c:v>
                </c:pt>
                <c:pt idx="126">
                  <c:v>33.914370659196614</c:v>
                </c:pt>
                <c:pt idx="127">
                  <c:v>33.748517008539267</c:v>
                </c:pt>
                <c:pt idx="128">
                  <c:v>33.585439795105813</c:v>
                </c:pt>
                <c:pt idx="129">
                  <c:v>33.425683514332903</c:v>
                </c:pt>
                <c:pt idx="130">
                  <c:v>33.269824635592386</c:v>
                </c:pt>
                <c:pt idx="131">
                  <c:v>33.118435164332674</c:v>
                </c:pt>
                <c:pt idx="132">
                  <c:v>32.97202923599977</c:v>
                </c:pt>
                <c:pt idx="133">
                  <c:v>32.830994167405194</c:v>
                </c:pt>
                <c:pt idx="134">
                  <c:v>32.695512633808143</c:v>
                </c:pt>
                <c:pt idx="135">
                  <c:v>32.565488899759515</c:v>
                </c:pt>
                <c:pt idx="136">
                  <c:v>32.440497044539669</c:v>
                </c:pt>
                <c:pt idx="137">
                  <c:v>32.319769713117907</c:v>
                </c:pt>
                <c:pt idx="138">
                  <c:v>32.202239588635763</c:v>
                </c:pt>
                <c:pt idx="139">
                  <c:v>32.08663285257073</c:v>
                </c:pt>
                <c:pt idx="140">
                  <c:v>31.971598610552881</c:v>
                </c:pt>
                <c:pt idx="141">
                  <c:v>31.855847191389469</c:v>
                </c:pt>
                <c:pt idx="142">
                  <c:v>31.738268510855423</c:v>
                </c:pt>
                <c:pt idx="143">
                  <c:v>31.618009760129905</c:v>
                </c:pt>
                <c:pt idx="144">
                  <c:v>31.494505169547033</c:v>
                </c:pt>
                <c:pt idx="145">
                  <c:v>31.367463396419033</c:v>
                </c:pt>
                <c:pt idx="146">
                  <c:v>31.236825864943061</c:v>
                </c:pt>
                <c:pt idx="147">
                  <c:v>31.102711175822602</c:v>
                </c:pt>
                <c:pt idx="148">
                  <c:v>30.965358134239494</c:v>
                </c:pt>
                <c:pt idx="149">
                  <c:v>30.825075507157578</c:v>
                </c:pt>
                <c:pt idx="150">
                  <c:v>30.682202305831531</c:v>
                </c:pt>
                <c:pt idx="151">
                  <c:v>30.53707920816462</c:v>
                </c:pt>
                <c:pt idx="152">
                  <c:v>30.39002987913419</c:v>
                </c:pt>
                <c:pt idx="153">
                  <c:v>30.241350162782634</c:v>
                </c:pt>
                <c:pt idx="154">
                  <c:v>30.091303026004518</c:v>
                </c:pt>
                <c:pt idx="155">
                  <c:v>29.940117399378295</c:v>
                </c:pt>
                <c:pt idx="156">
                  <c:v>29.787989455034239</c:v>
                </c:pt>
                <c:pt idx="157">
                  <c:v>29.635085256173866</c:v>
                </c:pt>
                <c:pt idx="158">
                  <c:v>29.481544048183679</c:v>
                </c:pt>
                <c:pt idx="159">
                  <c:v>29.327481720443039</c:v>
                </c:pt>
                <c:pt idx="160">
                  <c:v>29.172994155383034</c:v>
                </c:pt>
                <c:pt idx="161">
                  <c:v>29.018160309969058</c:v>
                </c:pt>
                <c:pt idx="162">
                  <c:v>28.86304495888227</c:v>
                </c:pt>
                <c:pt idx="163">
                  <c:v>28.707701080951583</c:v>
                </c:pt>
                <c:pt idx="164">
                  <c:v>28.55217190089931</c:v>
                </c:pt>
                <c:pt idx="165">
                  <c:v>28.396492614657145</c:v>
                </c:pt>
                <c:pt idx="166">
                  <c:v>28.240691833647716</c:v>
                </c:pt>
                <c:pt idx="167">
                  <c:v>28.084792785088915</c:v>
                </c:pt>
                <c:pt idx="168">
                  <c:v>27.928814303925325</c:v>
                </c:pt>
                <c:pt idx="169">
                  <c:v>27.77277164892903</c:v>
                </c:pt>
                <c:pt idx="170">
                  <c:v>27.616677171774271</c:v>
                </c:pt>
                <c:pt idx="171">
                  <c:v>27.460540864026409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F2-4E45-B70E-752955495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'C'!$I$28:$I$228</c:f>
              <c:numCache>
                <c:formatCode>General</c:formatCode>
                <c:ptCount val="201"/>
                <c:pt idx="0">
                  <c:v>54.524999999999999</c:v>
                </c:pt>
                <c:pt idx="1">
                  <c:v>54.253999999999998</c:v>
                </c:pt>
                <c:pt idx="2">
                  <c:v>54.067999999999998</c:v>
                </c:pt>
                <c:pt idx="3">
                  <c:v>53.271000000000001</c:v>
                </c:pt>
                <c:pt idx="4">
                  <c:v>52.881</c:v>
                </c:pt>
                <c:pt idx="5">
                  <c:v>54.017000000000003</c:v>
                </c:pt>
                <c:pt idx="6">
                  <c:v>54.152999999999999</c:v>
                </c:pt>
                <c:pt idx="7">
                  <c:v>53.457999999999998</c:v>
                </c:pt>
                <c:pt idx="8">
                  <c:v>56.136000000000003</c:v>
                </c:pt>
                <c:pt idx="9">
                  <c:v>54.863999999999997</c:v>
                </c:pt>
                <c:pt idx="10">
                  <c:v>54.814</c:v>
                </c:pt>
                <c:pt idx="11">
                  <c:v>55.593000000000004</c:v>
                </c:pt>
                <c:pt idx="12">
                  <c:v>53.677999999999997</c:v>
                </c:pt>
                <c:pt idx="13">
                  <c:v>54.932000000000002</c:v>
                </c:pt>
                <c:pt idx="14">
                  <c:v>56.322000000000003</c:v>
                </c:pt>
                <c:pt idx="15">
                  <c:v>55.728999999999999</c:v>
                </c:pt>
                <c:pt idx="16">
                  <c:v>55.287999999999997</c:v>
                </c:pt>
                <c:pt idx="17">
                  <c:v>53.356000000000002</c:v>
                </c:pt>
                <c:pt idx="18">
                  <c:v>54.051000000000002</c:v>
                </c:pt>
                <c:pt idx="19">
                  <c:v>52.762999999999998</c:v>
                </c:pt>
                <c:pt idx="20">
                  <c:v>54.558999999999997</c:v>
                </c:pt>
                <c:pt idx="21">
                  <c:v>55.356000000000002</c:v>
                </c:pt>
                <c:pt idx="22">
                  <c:v>56.643999999999998</c:v>
                </c:pt>
                <c:pt idx="23">
                  <c:v>56.831000000000003</c:v>
                </c:pt>
                <c:pt idx="24">
                  <c:v>55.542000000000002</c:v>
                </c:pt>
                <c:pt idx="25">
                  <c:v>56.898000000000003</c:v>
                </c:pt>
                <c:pt idx="26">
                  <c:v>56.491999999999997</c:v>
                </c:pt>
                <c:pt idx="27">
                  <c:v>57.287999999999997</c:v>
                </c:pt>
                <c:pt idx="28">
                  <c:v>59.22</c:v>
                </c:pt>
                <c:pt idx="29">
                  <c:v>59.119</c:v>
                </c:pt>
                <c:pt idx="30">
                  <c:v>59.814</c:v>
                </c:pt>
                <c:pt idx="31">
                  <c:v>60.22</c:v>
                </c:pt>
                <c:pt idx="32">
                  <c:v>59.576000000000001</c:v>
                </c:pt>
                <c:pt idx="33">
                  <c:v>61.051000000000002</c:v>
                </c:pt>
                <c:pt idx="34">
                  <c:v>61.136000000000003</c:v>
                </c:pt>
                <c:pt idx="35">
                  <c:v>62.237000000000002</c:v>
                </c:pt>
                <c:pt idx="36">
                  <c:v>63.728999999999999</c:v>
                </c:pt>
                <c:pt idx="37">
                  <c:v>66.168999999999997</c:v>
                </c:pt>
                <c:pt idx="38">
                  <c:v>69.796999999999997</c:v>
                </c:pt>
                <c:pt idx="39">
                  <c:v>72.525000000000006</c:v>
                </c:pt>
                <c:pt idx="40">
                  <c:v>79.813999999999993</c:v>
                </c:pt>
                <c:pt idx="41">
                  <c:v>89.186000000000007</c:v>
                </c:pt>
                <c:pt idx="42">
                  <c:v>107.03400000000001</c:v>
                </c:pt>
                <c:pt idx="43">
                  <c:v>125.407</c:v>
                </c:pt>
                <c:pt idx="44">
                  <c:v>149.30500000000001</c:v>
                </c:pt>
                <c:pt idx="45">
                  <c:v>172.57599999999999</c:v>
                </c:pt>
                <c:pt idx="46">
                  <c:v>193.74600000000001</c:v>
                </c:pt>
                <c:pt idx="47">
                  <c:v>209.49199999999999</c:v>
                </c:pt>
                <c:pt idx="48">
                  <c:v>222.322</c:v>
                </c:pt>
                <c:pt idx="49">
                  <c:v>230.50800000000001</c:v>
                </c:pt>
                <c:pt idx="50">
                  <c:v>234.983</c:v>
                </c:pt>
                <c:pt idx="51">
                  <c:v>233.84700000000001</c:v>
                </c:pt>
                <c:pt idx="52">
                  <c:v>229.322</c:v>
                </c:pt>
                <c:pt idx="53">
                  <c:v>212.81399999999999</c:v>
                </c:pt>
                <c:pt idx="54">
                  <c:v>179.40700000000001</c:v>
                </c:pt>
                <c:pt idx="55">
                  <c:v>131.661</c:v>
                </c:pt>
                <c:pt idx="56">
                  <c:v>81.846999999999994</c:v>
                </c:pt>
                <c:pt idx="57">
                  <c:v>53.914999999999999</c:v>
                </c:pt>
                <c:pt idx="58">
                  <c:v>49.762999999999998</c:v>
                </c:pt>
                <c:pt idx="59">
                  <c:v>49.627000000000002</c:v>
                </c:pt>
                <c:pt idx="60">
                  <c:v>53.61</c:v>
                </c:pt>
                <c:pt idx="61">
                  <c:v>57.051000000000002</c:v>
                </c:pt>
                <c:pt idx="62">
                  <c:v>60.948999999999998</c:v>
                </c:pt>
                <c:pt idx="63">
                  <c:v>71.084999999999994</c:v>
                </c:pt>
                <c:pt idx="64">
                  <c:v>84.575999999999993</c:v>
                </c:pt>
                <c:pt idx="65">
                  <c:v>102.136</c:v>
                </c:pt>
                <c:pt idx="66">
                  <c:v>119.42400000000001</c:v>
                </c:pt>
                <c:pt idx="67">
                  <c:v>137.49199999999999</c:v>
                </c:pt>
                <c:pt idx="68">
                  <c:v>153.25399999999999</c:v>
                </c:pt>
                <c:pt idx="69">
                  <c:v>167.93199999999999</c:v>
                </c:pt>
                <c:pt idx="70">
                  <c:v>175.203</c:v>
                </c:pt>
                <c:pt idx="71">
                  <c:v>180.64400000000001</c:v>
                </c:pt>
                <c:pt idx="72">
                  <c:v>182.136</c:v>
                </c:pt>
                <c:pt idx="73">
                  <c:v>176.017</c:v>
                </c:pt>
                <c:pt idx="74">
                  <c:v>154.59299999999999</c:v>
                </c:pt>
                <c:pt idx="75">
                  <c:v>118.39</c:v>
                </c:pt>
                <c:pt idx="76">
                  <c:v>76.813999999999993</c:v>
                </c:pt>
                <c:pt idx="77">
                  <c:v>49.101999999999997</c:v>
                </c:pt>
                <c:pt idx="78">
                  <c:v>43</c:v>
                </c:pt>
                <c:pt idx="79">
                  <c:v>39.762999999999998</c:v>
                </c:pt>
                <c:pt idx="80">
                  <c:v>40.186</c:v>
                </c:pt>
                <c:pt idx="81">
                  <c:v>39.863999999999997</c:v>
                </c:pt>
                <c:pt idx="82">
                  <c:v>39.101999999999997</c:v>
                </c:pt>
                <c:pt idx="83">
                  <c:v>41.017000000000003</c:v>
                </c:pt>
                <c:pt idx="84">
                  <c:v>40.982999999999997</c:v>
                </c:pt>
                <c:pt idx="85">
                  <c:v>40.881</c:v>
                </c:pt>
                <c:pt idx="86">
                  <c:v>41</c:v>
                </c:pt>
                <c:pt idx="87">
                  <c:v>40.593000000000004</c:v>
                </c:pt>
                <c:pt idx="88">
                  <c:v>39.661000000000001</c:v>
                </c:pt>
                <c:pt idx="89">
                  <c:v>40.253999999999998</c:v>
                </c:pt>
                <c:pt idx="90">
                  <c:v>39.627000000000002</c:v>
                </c:pt>
                <c:pt idx="91">
                  <c:v>40.017000000000003</c:v>
                </c:pt>
                <c:pt idx="92">
                  <c:v>40.085000000000001</c:v>
                </c:pt>
                <c:pt idx="93">
                  <c:v>40.271000000000001</c:v>
                </c:pt>
                <c:pt idx="94">
                  <c:v>38.831000000000003</c:v>
                </c:pt>
                <c:pt idx="95">
                  <c:v>38.017000000000003</c:v>
                </c:pt>
                <c:pt idx="96">
                  <c:v>38.661000000000001</c:v>
                </c:pt>
                <c:pt idx="97">
                  <c:v>41.186</c:v>
                </c:pt>
                <c:pt idx="98">
                  <c:v>38.863999999999997</c:v>
                </c:pt>
                <c:pt idx="99">
                  <c:v>40.847000000000001</c:v>
                </c:pt>
                <c:pt idx="100">
                  <c:v>40</c:v>
                </c:pt>
                <c:pt idx="101">
                  <c:v>44.033999999999999</c:v>
                </c:pt>
                <c:pt idx="102">
                  <c:v>46.067999999999998</c:v>
                </c:pt>
                <c:pt idx="103">
                  <c:v>51.966000000000001</c:v>
                </c:pt>
                <c:pt idx="104">
                  <c:v>59.051000000000002</c:v>
                </c:pt>
                <c:pt idx="105">
                  <c:v>64.492000000000004</c:v>
                </c:pt>
                <c:pt idx="106">
                  <c:v>68.373000000000005</c:v>
                </c:pt>
                <c:pt idx="107">
                  <c:v>67.694999999999993</c:v>
                </c:pt>
                <c:pt idx="108">
                  <c:v>65.796999999999997</c:v>
                </c:pt>
                <c:pt idx="109">
                  <c:v>60.101999999999997</c:v>
                </c:pt>
                <c:pt idx="110">
                  <c:v>52.661000000000001</c:v>
                </c:pt>
                <c:pt idx="111">
                  <c:v>45.119</c:v>
                </c:pt>
                <c:pt idx="112">
                  <c:v>39.932000000000002</c:v>
                </c:pt>
                <c:pt idx="113">
                  <c:v>36.762999999999998</c:v>
                </c:pt>
                <c:pt idx="114">
                  <c:v>35.831000000000003</c:v>
                </c:pt>
                <c:pt idx="115">
                  <c:v>35.593000000000004</c:v>
                </c:pt>
                <c:pt idx="116">
                  <c:v>34.033999999999999</c:v>
                </c:pt>
                <c:pt idx="117">
                  <c:v>34.814</c:v>
                </c:pt>
                <c:pt idx="118">
                  <c:v>33.831000000000003</c:v>
                </c:pt>
                <c:pt idx="119">
                  <c:v>32.982999999999997</c:v>
                </c:pt>
                <c:pt idx="120">
                  <c:v>35.152999999999999</c:v>
                </c:pt>
                <c:pt idx="121">
                  <c:v>35.677999999999997</c:v>
                </c:pt>
                <c:pt idx="122">
                  <c:v>33.524999999999999</c:v>
                </c:pt>
                <c:pt idx="123">
                  <c:v>34.051000000000002</c:v>
                </c:pt>
                <c:pt idx="124">
                  <c:v>33.186</c:v>
                </c:pt>
                <c:pt idx="125">
                  <c:v>34.406999999999996</c:v>
                </c:pt>
                <c:pt idx="126">
                  <c:v>33.305</c:v>
                </c:pt>
                <c:pt idx="127">
                  <c:v>32.762999999999998</c:v>
                </c:pt>
                <c:pt idx="128">
                  <c:v>34.814</c:v>
                </c:pt>
                <c:pt idx="129">
                  <c:v>35.695</c:v>
                </c:pt>
                <c:pt idx="130">
                  <c:v>37.441000000000003</c:v>
                </c:pt>
                <c:pt idx="131">
                  <c:v>40.661000000000001</c:v>
                </c:pt>
                <c:pt idx="132">
                  <c:v>43.728999999999999</c:v>
                </c:pt>
                <c:pt idx="133">
                  <c:v>49.033999999999999</c:v>
                </c:pt>
                <c:pt idx="134">
                  <c:v>51.186</c:v>
                </c:pt>
                <c:pt idx="135">
                  <c:v>51.847000000000001</c:v>
                </c:pt>
                <c:pt idx="136">
                  <c:v>47.881</c:v>
                </c:pt>
                <c:pt idx="137">
                  <c:v>44.067999999999998</c:v>
                </c:pt>
                <c:pt idx="138">
                  <c:v>38.085000000000001</c:v>
                </c:pt>
                <c:pt idx="139">
                  <c:v>33.051000000000002</c:v>
                </c:pt>
                <c:pt idx="140">
                  <c:v>32.441000000000003</c:v>
                </c:pt>
                <c:pt idx="141">
                  <c:v>31.050999999999998</c:v>
                </c:pt>
                <c:pt idx="142">
                  <c:v>29.898</c:v>
                </c:pt>
                <c:pt idx="143">
                  <c:v>29.356000000000002</c:v>
                </c:pt>
                <c:pt idx="144">
                  <c:v>31.22</c:v>
                </c:pt>
                <c:pt idx="145">
                  <c:v>31.492000000000001</c:v>
                </c:pt>
                <c:pt idx="146">
                  <c:v>30.949000000000002</c:v>
                </c:pt>
                <c:pt idx="147">
                  <c:v>30.847000000000001</c:v>
                </c:pt>
                <c:pt idx="148">
                  <c:v>30.050999999999998</c:v>
                </c:pt>
                <c:pt idx="149">
                  <c:v>30.119</c:v>
                </c:pt>
                <c:pt idx="150">
                  <c:v>32.475000000000001</c:v>
                </c:pt>
                <c:pt idx="151">
                  <c:v>29.814</c:v>
                </c:pt>
                <c:pt idx="152">
                  <c:v>30.119</c:v>
                </c:pt>
                <c:pt idx="153">
                  <c:v>28.914999999999999</c:v>
                </c:pt>
                <c:pt idx="154">
                  <c:v>30.626999999999999</c:v>
                </c:pt>
                <c:pt idx="155">
                  <c:v>29.457999999999998</c:v>
                </c:pt>
                <c:pt idx="156">
                  <c:v>29.507999999999999</c:v>
                </c:pt>
                <c:pt idx="157">
                  <c:v>27.254000000000001</c:v>
                </c:pt>
                <c:pt idx="158">
                  <c:v>29.593</c:v>
                </c:pt>
                <c:pt idx="159">
                  <c:v>28.78</c:v>
                </c:pt>
                <c:pt idx="160">
                  <c:v>29.254000000000001</c:v>
                </c:pt>
                <c:pt idx="161">
                  <c:v>28.033999999999999</c:v>
                </c:pt>
                <c:pt idx="162">
                  <c:v>29.983000000000001</c:v>
                </c:pt>
                <c:pt idx="163">
                  <c:v>27.712</c:v>
                </c:pt>
                <c:pt idx="164">
                  <c:v>27.576000000000001</c:v>
                </c:pt>
                <c:pt idx="165">
                  <c:v>27.373000000000001</c:v>
                </c:pt>
                <c:pt idx="166">
                  <c:v>28.186</c:v>
                </c:pt>
                <c:pt idx="167">
                  <c:v>29.288</c:v>
                </c:pt>
                <c:pt idx="168">
                  <c:v>28.254000000000001</c:v>
                </c:pt>
                <c:pt idx="169">
                  <c:v>28.39</c:v>
                </c:pt>
                <c:pt idx="170">
                  <c:v>27.373000000000001</c:v>
                </c:pt>
                <c:pt idx="171">
                  <c:v>26.576000000000001</c:v>
                </c:pt>
                <c:pt idx="172">
                  <c:v>28.745999999999999</c:v>
                </c:pt>
                <c:pt idx="173">
                  <c:v>27.763000000000002</c:v>
                </c:pt>
                <c:pt idx="174">
                  <c:v>27.033999999999999</c:v>
                </c:pt>
                <c:pt idx="175">
                  <c:v>28.626999999999999</c:v>
                </c:pt>
                <c:pt idx="176">
                  <c:v>27.797000000000001</c:v>
                </c:pt>
                <c:pt idx="177">
                  <c:v>28.135999999999999</c:v>
                </c:pt>
                <c:pt idx="178">
                  <c:v>27.678000000000001</c:v>
                </c:pt>
                <c:pt idx="179">
                  <c:v>27.135999999999999</c:v>
                </c:pt>
                <c:pt idx="180">
                  <c:v>26.797000000000001</c:v>
                </c:pt>
                <c:pt idx="181">
                  <c:v>27.152999999999999</c:v>
                </c:pt>
                <c:pt idx="182">
                  <c:v>26.152999999999999</c:v>
                </c:pt>
                <c:pt idx="183">
                  <c:v>27.373000000000001</c:v>
                </c:pt>
                <c:pt idx="184">
                  <c:v>26.966000000000001</c:v>
                </c:pt>
                <c:pt idx="185">
                  <c:v>25.202999999999999</c:v>
                </c:pt>
                <c:pt idx="186">
                  <c:v>24.931999999999999</c:v>
                </c:pt>
                <c:pt idx="187">
                  <c:v>26.050999999999998</c:v>
                </c:pt>
                <c:pt idx="188">
                  <c:v>27.524999999999999</c:v>
                </c:pt>
                <c:pt idx="189">
                  <c:v>24.576000000000001</c:v>
                </c:pt>
                <c:pt idx="190">
                  <c:v>25.914999999999999</c:v>
                </c:pt>
                <c:pt idx="191">
                  <c:v>24.814</c:v>
                </c:pt>
                <c:pt idx="192">
                  <c:v>26.661000000000001</c:v>
                </c:pt>
                <c:pt idx="193">
                  <c:v>26.423999999999999</c:v>
                </c:pt>
                <c:pt idx="194">
                  <c:v>24.881</c:v>
                </c:pt>
                <c:pt idx="195">
                  <c:v>25.338999999999999</c:v>
                </c:pt>
                <c:pt idx="196">
                  <c:v>26.864000000000001</c:v>
                </c:pt>
                <c:pt idx="197">
                  <c:v>25.695</c:v>
                </c:pt>
                <c:pt idx="198">
                  <c:v>25.524999999999999</c:v>
                </c:pt>
                <c:pt idx="199">
                  <c:v>24.356000000000002</c:v>
                </c:pt>
                <c:pt idx="200">
                  <c:v>25.507999999999999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73-4614-B721-790A361B3B99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'C'!$Y$28:$Y$228</c:f>
              <c:numCache>
                <c:formatCode>0.00</c:formatCode>
                <c:ptCount val="201"/>
                <c:pt idx="0">
                  <c:v>#N/A</c:v>
                </c:pt>
                <c:pt idx="1">
                  <c:v>52.776655063907221</c:v>
                </c:pt>
                <c:pt idx="2">
                  <c:v>52.967202005626127</c:v>
                </c:pt>
                <c:pt idx="3">
                  <c:v>53.157748368999222</c:v>
                </c:pt>
                <c:pt idx="4">
                  <c:v>53.348293844488538</c:v>
                </c:pt>
                <c:pt idx="5">
                  <c:v>53.538838001095918</c:v>
                </c:pt>
                <c:pt idx="6">
                  <c:v>53.729380244324588</c:v>
                </c:pt>
                <c:pt idx="7">
                  <c:v>53.91991976069778</c:v>
                </c:pt>
                <c:pt idx="8">
                  <c:v>54.110455444988368</c:v>
                </c:pt>
                <c:pt idx="9">
                  <c:v>54.300985805667828</c:v>
                </c:pt>
                <c:pt idx="10">
                  <c:v>54.491508843984114</c:v>
                </c:pt>
                <c:pt idx="11">
                  <c:v>54.682021903634116</c:v>
                </c:pt>
                <c:pt idx="12">
                  <c:v>54.872521493758441</c:v>
                </c:pt>
                <c:pt idx="13">
                  <c:v>55.063003103496385</c:v>
                </c:pt>
                <c:pt idx="14">
                  <c:v>55.253461063142815</c:v>
                </c:pt>
                <c:pt idx="15">
                  <c:v>55.443888588138506</c:v>
                </c:pt>
                <c:pt idx="16">
                  <c:v>55.63427831207359</c:v>
                </c:pt>
                <c:pt idx="17">
                  <c:v>55.82462395544426</c:v>
                </c:pt>
                <c:pt idx="18">
                  <c:v>56.014924432725422</c:v>
                </c:pt>
                <c:pt idx="19">
                  <c:v>56.20519291548883</c:v>
                </c:pt>
                <c:pt idx="20">
                  <c:v>56.395475535177901</c:v>
                </c:pt>
                <c:pt idx="21">
                  <c:v>56.585888117738776</c:v>
                </c:pt>
                <c:pt idx="22">
                  <c:v>56.776685428566466</c:v>
                </c:pt>
                <c:pt idx="23">
                  <c:v>56.968386946210316</c:v>
                </c:pt>
                <c:pt idx="24">
                  <c:v>57.161997392572587</c:v>
                </c:pt>
                <c:pt idx="25">
                  <c:v>57.359380202081766</c:v>
                </c:pt>
                <c:pt idx="26">
                  <c:v>57.563868204097787</c:v>
                </c:pt>
                <c:pt idx="27">
                  <c:v>57.781226847947124</c:v>
                </c:pt>
                <c:pt idx="28">
                  <c:v>58.021117368690845</c:v>
                </c:pt>
                <c:pt idx="29">
                  <c:v>58.299232264234874</c:v>
                </c:pt>
                <c:pt idx="30">
                  <c:v>58.640279895495908</c:v>
                </c:pt>
                <c:pt idx="31">
                  <c:v>59.081959896494922</c:v>
                </c:pt>
                <c:pt idx="32">
                  <c:v>59.679973285086803</c:v>
                </c:pt>
                <c:pt idx="33">
                  <c:v>60.513927800800708</c:v>
                </c:pt>
                <c:pt idx="34">
                  <c:v>61.693715000657384</c:v>
                </c:pt>
                <c:pt idx="35">
                  <c:v>63.365554446934233</c:v>
                </c:pt>
                <c:pt idx="36">
                  <c:v>65.716455763281544</c:v>
                </c:pt>
                <c:pt idx="37">
                  <c:v>68.975415286938585</c:v>
                </c:pt>
                <c:pt idx="38">
                  <c:v>73.409356667781566</c:v>
                </c:pt>
                <c:pt idx="39">
                  <c:v>79.311792006963373</c:v>
                </c:pt>
                <c:pt idx="40">
                  <c:v>86.982574643285588</c:v>
                </c:pt>
                <c:pt idx="41">
                  <c:v>96.698050054145256</c:v>
                </c:pt>
                <c:pt idx="42">
                  <c:v>108.67240292493618</c:v>
                </c:pt>
                <c:pt idx="43">
                  <c:v>123.01286538658535</c:v>
                </c:pt>
                <c:pt idx="44">
                  <c:v>139.67301170780999</c:v>
                </c:pt>
                <c:pt idx="45">
                  <c:v>158.40735742667144</c:v>
                </c:pt>
                <c:pt idx="46">
                  <c:v>178.72066544859987</c:v>
                </c:pt>
                <c:pt idx="47">
                  <c:v>199.77669680310868</c:v>
                </c:pt>
                <c:pt idx="48">
                  <c:v>220.18998896562545</c:v>
                </c:pt>
                <c:pt idx="49">
                  <c:v>237.64883103975902</c:v>
                </c:pt>
                <c:pt idx="50">
                  <c:v>248.56791330977779</c:v>
                </c:pt>
                <c:pt idx="51">
                  <c:v>248.43450470542996</c:v>
                </c:pt>
                <c:pt idx="52">
                  <c:v>233.58855258824556</c:v>
                </c:pt>
                <c:pt idx="53">
                  <c:v>204.03159737459438</c:v>
                </c:pt>
                <c:pt idx="54">
                  <c:v>165.06532788838445</c:v>
                </c:pt>
                <c:pt idx="55">
                  <c:v>125.56157972930951</c:v>
                </c:pt>
                <c:pt idx="56">
                  <c:v>93.567798856831644</c:v>
                </c:pt>
                <c:pt idx="57">
                  <c:v>72.735582700555028</c:v>
                </c:pt>
                <c:pt idx="58">
                  <c:v>62.148131116955042</c:v>
                </c:pt>
                <c:pt idx="59">
                  <c:v>58.725355678571873</c:v>
                </c:pt>
                <c:pt idx="60">
                  <c:v>59.64011200332309</c:v>
                </c:pt>
                <c:pt idx="61">
                  <c:v>63.295385156393351</c:v>
                </c:pt>
                <c:pt idx="62">
                  <c:v>69.1411410505047</c:v>
                </c:pt>
                <c:pt idx="63">
                  <c:v>77.156835556626874</c:v>
                </c:pt>
                <c:pt idx="64">
                  <c:v>87.4592806141479</c:v>
                </c:pt>
                <c:pt idx="65">
                  <c:v>100.09122137108378</c:v>
                </c:pt>
                <c:pt idx="66">
                  <c:v>114.91228180825723</c:v>
                </c:pt>
                <c:pt idx="67">
                  <c:v>131.52625565351252</c:v>
                </c:pt>
                <c:pt idx="68">
                  <c:v>149.18691799171938</c:v>
                </c:pt>
                <c:pt idx="69">
                  <c:v>166.58193177957457</c:v>
                </c:pt>
                <c:pt idx="70">
                  <c:v>181.39787534062279</c:v>
                </c:pt>
                <c:pt idx="71">
                  <c:v>189.89688835504512</c:v>
                </c:pt>
                <c:pt idx="72">
                  <c:v>187.44070222336163</c:v>
                </c:pt>
                <c:pt idx="73">
                  <c:v>170.938339184309</c:v>
                </c:pt>
                <c:pt idx="74">
                  <c:v>142.17233436930363</c:v>
                </c:pt>
                <c:pt idx="75">
                  <c:v>108.49572981776355</c:v>
                </c:pt>
                <c:pt idx="76">
                  <c:v>78.922449163343998</c:v>
                </c:pt>
                <c:pt idx="77">
                  <c:v>58.807135025081891</c:v>
                </c:pt>
                <c:pt idx="78">
                  <c:v>48.054914553716728</c:v>
                </c:pt>
                <c:pt idx="79">
                  <c:v>43.468950933338959</c:v>
                </c:pt>
                <c:pt idx="80">
                  <c:v>41.842689193211932</c:v>
                </c:pt>
                <c:pt idx="81">
                  <c:v>41.288991749954278</c:v>
                </c:pt>
                <c:pt idx="82">
                  <c:v>41.034527602725049</c:v>
                </c:pt>
                <c:pt idx="83">
                  <c:v>40.845768689766892</c:v>
                </c:pt>
                <c:pt idx="84">
                  <c:v>40.669235047700127</c:v>
                </c:pt>
                <c:pt idx="85">
                  <c:v>40.49536192950324</c:v>
                </c:pt>
                <c:pt idx="86">
                  <c:v>40.32268402544122</c:v>
                </c:pt>
                <c:pt idx="87">
                  <c:v>40.150952449016174</c:v>
                </c:pt>
                <c:pt idx="88">
                  <c:v>39.980199630248904</c:v>
                </c:pt>
                <c:pt idx="89">
                  <c:v>39.81078897884165</c:v>
                </c:pt>
                <c:pt idx="90">
                  <c:v>39.643756075802358</c:v>
                </c:pt>
                <c:pt idx="91">
                  <c:v>39.48151338924194</c:v>
                </c:pt>
                <c:pt idx="92">
                  <c:v>39.329163818571828</c:v>
                </c:pt>
                <c:pt idx="93">
                  <c:v>39.196759431769458</c:v>
                </c:pt>
                <c:pt idx="94">
                  <c:v>39.10285784842219</c:v>
                </c:pt>
                <c:pt idx="95">
                  <c:v>39.079570817272895</c:v>
                </c:pt>
                <c:pt idx="96">
                  <c:v>39.17883710183029</c:v>
                </c:pt>
                <c:pt idx="97">
                  <c:v>39.478790664439906</c:v>
                </c:pt>
                <c:pt idx="98">
                  <c:v>40.087885193393269</c:v>
                </c:pt>
                <c:pt idx="99">
                  <c:v>41.14317391618642</c:v>
                </c:pt>
                <c:pt idx="100">
                  <c:v>42.798334721286317</c:v>
                </c:pt>
                <c:pt idx="101">
                  <c:v>45.197013805412396</c:v>
                </c:pt>
                <c:pt idx="102">
                  <c:v>48.427397450403504</c:v>
                </c:pt>
                <c:pt idx="103">
                  <c:v>52.453933028901382</c:v>
                </c:pt>
                <c:pt idx="104">
                  <c:v>57.025359218781553</c:v>
                </c:pt>
                <c:pt idx="105">
                  <c:v>61.57874224552301</c:v>
                </c:pt>
                <c:pt idx="106">
                  <c:v>65.211168694726382</c:v>
                </c:pt>
                <c:pt idx="107">
                  <c:v>66.842422727108428</c:v>
                </c:pt>
                <c:pt idx="108">
                  <c:v>65.637115901145066</c:v>
                </c:pt>
                <c:pt idx="109">
                  <c:v>61.524708018142199</c:v>
                </c:pt>
                <c:pt idx="110">
                  <c:v>55.423381915980265</c:v>
                </c:pt>
                <c:pt idx="111">
                  <c:v>48.879658191319315</c:v>
                </c:pt>
                <c:pt idx="112">
                  <c:v>43.314049915531228</c:v>
                </c:pt>
                <c:pt idx="113">
                  <c:v>39.427944048316149</c:v>
                </c:pt>
                <c:pt idx="114">
                  <c:v>37.147576106511018</c:v>
                </c:pt>
                <c:pt idx="115">
                  <c:v>35.983355930626509</c:v>
                </c:pt>
                <c:pt idx="116">
                  <c:v>35.424074791089957</c:v>
                </c:pt>
                <c:pt idx="117">
                  <c:v>35.127993421818893</c:v>
                </c:pt>
                <c:pt idx="118">
                  <c:v>34.92536134141271</c:v>
                </c:pt>
                <c:pt idx="119">
                  <c:v>34.750415727031793</c:v>
                </c:pt>
                <c:pt idx="120">
                  <c:v>34.583258656099538</c:v>
                </c:pt>
                <c:pt idx="121">
                  <c:v>34.420282017534795</c:v>
                </c:pt>
                <c:pt idx="122">
                  <c:v>34.264006015860112</c:v>
                </c:pt>
                <c:pt idx="123">
                  <c:v>34.121883022872183</c:v>
                </c:pt>
                <c:pt idx="124">
                  <c:v>34.009012420639024</c:v>
                </c:pt>
                <c:pt idx="125">
                  <c:v>33.953159056171074</c:v>
                </c:pt>
                <c:pt idx="126">
                  <c:v>34.001239277760135</c:v>
                </c:pt>
                <c:pt idx="127">
                  <c:v>34.225540002753384</c:v>
                </c:pt>
                <c:pt idx="128">
                  <c:v>34.726137500143452</c:v>
                </c:pt>
                <c:pt idx="129">
                  <c:v>35.623960221107815</c:v>
                </c:pt>
                <c:pt idx="130">
                  <c:v>37.037460783839016</c:v>
                </c:pt>
                <c:pt idx="131">
                  <c:v>39.035921469054905</c:v>
                </c:pt>
                <c:pt idx="132">
                  <c:v>41.56678671842193</c:v>
                </c:pt>
                <c:pt idx="133">
                  <c:v>44.370419634212695</c:v>
                </c:pt>
                <c:pt idx="134">
                  <c:v>46.930419727449511</c:v>
                </c:pt>
                <c:pt idx="135">
                  <c:v>48.543709432632333</c:v>
                </c:pt>
                <c:pt idx="136">
                  <c:v>48.569749916552553</c:v>
                </c:pt>
                <c:pt idx="137">
                  <c:v>46.781306957271809</c:v>
                </c:pt>
                <c:pt idx="138">
                  <c:v>43.575873248170559</c:v>
                </c:pt>
                <c:pt idx="139">
                  <c:v>39.829940639266752</c:v>
                </c:pt>
                <c:pt idx="140">
                  <c:v>36.455867065414033</c:v>
                </c:pt>
                <c:pt idx="141">
                  <c:v>33.98844215612948</c:v>
                </c:pt>
                <c:pt idx="142">
                  <c:v>32.478677935669474</c:v>
                </c:pt>
                <c:pt idx="143">
                  <c:v>31.675333509073596</c:v>
                </c:pt>
                <c:pt idx="144">
                  <c:v>31.272104972368847</c:v>
                </c:pt>
                <c:pt idx="145">
                  <c:v>31.048656566286311</c:v>
                </c:pt>
                <c:pt idx="146">
                  <c:v>30.889586189985714</c:v>
                </c:pt>
                <c:pt idx="147">
                  <c:v>30.748068358226796</c:v>
                </c:pt>
                <c:pt idx="148">
                  <c:v>30.609053518159126</c:v>
                </c:pt>
                <c:pt idx="149">
                  <c:v>30.468770369861772</c:v>
                </c:pt>
                <c:pt idx="150">
                  <c:v>30.326618247563136</c:v>
                </c:pt>
                <c:pt idx="151">
                  <c:v>30.182709707245859</c:v>
                </c:pt>
                <c:pt idx="152">
                  <c:v>30.037276046035711</c:v>
                </c:pt>
                <c:pt idx="153">
                  <c:v>29.890547476589401</c:v>
                </c:pt>
                <c:pt idx="154">
                  <c:v>29.742731470819152</c:v>
                </c:pt>
                <c:pt idx="155">
                  <c:v>29.594009320019193</c:v>
                </c:pt>
                <c:pt idx="156">
                  <c:v>29.444536686821248</c:v>
                </c:pt>
                <c:pt idx="157">
                  <c:v>29.294445532213885</c:v>
                </c:pt>
                <c:pt idx="158">
                  <c:v>29.143846626240272</c:v>
                </c:pt>
                <c:pt idx="159">
                  <c:v>28.992832234313298</c:v>
                </c:pt>
                <c:pt idx="160">
                  <c:v>28.84147873997091</c:v>
                </c:pt>
                <c:pt idx="161">
                  <c:v>28.689849071881664</c:v>
                </c:pt>
                <c:pt idx="162">
                  <c:v>28.537994872640446</c:v>
                </c:pt>
                <c:pt idx="163">
                  <c:v>28.385958390517889</c:v>
                </c:pt>
                <c:pt idx="164">
                  <c:v>28.233774101037454</c:v>
                </c:pt>
                <c:pt idx="165">
                  <c:v>28.081470079121175</c:v>
                </c:pt>
                <c:pt idx="166">
                  <c:v>27.929069148879986</c:v>
                </c:pt>
                <c:pt idx="167">
                  <c:v>27.776589839875776</c:v>
                </c:pt>
                <c:pt idx="168">
                  <c:v>27.624047177799174</c:v>
                </c:pt>
                <c:pt idx="169">
                  <c:v>27.471453335242472</c:v>
                </c:pt>
                <c:pt idx="170">
                  <c:v>27.318818165377291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73-4614-B721-790A361B3B99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'C'!$BE$28:$BE$228</c:f>
              <c:numCache>
                <c:formatCode>General</c:formatCode>
                <c:ptCount val="201"/>
                <c:pt idx="0">
                  <c:v>#N/A</c:v>
                </c:pt>
                <c:pt idx="1">
                  <c:v>52.776655063903611</c:v>
                </c:pt>
                <c:pt idx="2">
                  <c:v>52.967202005614205</c:v>
                </c:pt>
                <c:pt idx="3">
                  <c:v>53.157748368960746</c:v>
                </c:pt>
                <c:pt idx="4">
                  <c:v>53.348293844367184</c:v>
                </c:pt>
                <c:pt idx="5">
                  <c:v>53.53883800072181</c:v>
                </c:pt>
                <c:pt idx="6">
                  <c:v>53.729380243197291</c:v>
                </c:pt>
                <c:pt idx="7">
                  <c:v>53.91991975737767</c:v>
                </c:pt>
                <c:pt idx="8">
                  <c:v>54.110455435430836</c:v>
                </c:pt>
                <c:pt idx="9">
                  <c:v>54.300985778776251</c:v>
                </c:pt>
                <c:pt idx="10">
                  <c:v>54.491508770029597</c:v>
                </c:pt>
                <c:pt idx="11">
                  <c:v>54.682021704845788</c:v>
                </c:pt>
                <c:pt idx="12">
                  <c:v>54.872520971488775</c:v>
                </c:pt>
                <c:pt idx="13">
                  <c:v>55.063001762349096</c:v>
                </c:pt>
                <c:pt idx="14">
                  <c:v>55.253457696973861</c:v>
                </c:pt>
                <c:pt idx="15">
                  <c:v>55.443880330172298</c:v>
                </c:pt>
                <c:pt idx="16">
                  <c:v>55.634258511031383</c:v>
                </c:pt>
                <c:pt idx="17">
                  <c:v>55.824577548736933</c:v>
                </c:pt>
                <c:pt idx="18">
                  <c:v>56.014818128330887</c:v>
                </c:pt>
                <c:pt idx="19">
                  <c:v>56.204954903168236</c:v>
                </c:pt>
                <c:pt idx="20">
                  <c:v>56.394954669889003</c:v>
                </c:pt>
                <c:pt idx="21">
                  <c:v>56.584774004970065</c:v>
                </c:pt>
                <c:pt idx="22">
                  <c:v>56.774356207849628</c:v>
                </c:pt>
                <c:pt idx="23">
                  <c:v>56.963627352366387</c:v>
                </c:pt>
                <c:pt idx="24">
                  <c:v>57.152491193572729</c:v>
                </c:pt>
                <c:pt idx="25">
                  <c:v>57.340822608207453</c:v>
                </c:pt>
                <c:pt idx="26">
                  <c:v>57.52845916118352</c:v>
                </c:pt>
                <c:pt idx="27">
                  <c:v>57.715190284011562</c:v>
                </c:pt>
                <c:pt idx="28">
                  <c:v>57.90074342074108</c:v>
                </c:pt>
                <c:pt idx="29">
                  <c:v>58.084766339848024</c:v>
                </c:pt>
                <c:pt idx="30">
                  <c:v>58.266804625057027</c:v>
                </c:pt>
                <c:pt idx="31">
                  <c:v>58.446273146003712</c:v>
                </c:pt>
                <c:pt idx="32">
                  <c:v>58.622420078487046</c:v>
                </c:pt>
                <c:pt idx="33">
                  <c:v>58.794281811837159</c:v>
                </c:pt>
                <c:pt idx="34">
                  <c:v>58.960626883122387</c:v>
                </c:pt>
                <c:pt idx="35">
                  <c:v>59.119886978069921</c:v>
                </c:pt>
                <c:pt idx="36">
                  <c:v>59.270073143386369</c:v>
                </c:pt>
                <c:pt idx="37">
                  <c:v>59.408675834817998</c:v>
                </c:pt>
                <c:pt idx="38">
                  <c:v>59.532548538022475</c:v>
                </c:pt>
                <c:pt idx="39">
                  <c:v>59.637776815673504</c:v>
                </c:pt>
                <c:pt idx="40">
                  <c:v>59.71953824870144</c:v>
                </c:pt>
                <c:pt idx="41">
                  <c:v>59.771964443782608</c:v>
                </c:pt>
                <c:pt idx="42">
                  <c:v>59.788024648993655</c:v>
                </c:pt>
                <c:pt idx="43">
                  <c:v>59.759461842805749</c:v>
                </c:pt>
                <c:pt idx="44">
                  <c:v>59.676825916416917</c:v>
                </c:pt>
                <c:pt idx="45">
                  <c:v>59.529662594957166</c:v>
                </c:pt>
                <c:pt idx="46">
                  <c:v>59.306926198873498</c:v>
                </c:pt>
                <c:pt idx="47">
                  <c:v>58.997680925077653</c:v>
                </c:pt>
                <c:pt idx="48">
                  <c:v>58.592127783907699</c:v>
                </c:pt>
                <c:pt idx="49">
                  <c:v>58.082931948995679</c:v>
                </c:pt>
                <c:pt idx="50">
                  <c:v>57.466725557185114</c:v>
                </c:pt>
                <c:pt idx="51">
                  <c:v>56.745540263581809</c:v>
                </c:pt>
                <c:pt idx="52">
                  <c:v>55.927824464760327</c:v>
                </c:pt>
                <c:pt idx="53">
                  <c:v>55.028683162798757</c:v>
                </c:pt>
                <c:pt idx="54">
                  <c:v>54.069094476161091</c:v>
                </c:pt>
                <c:pt idx="55">
                  <c:v>53.07410372862455</c:v>
                </c:pt>
                <c:pt idx="56">
                  <c:v>52.070295647452021</c:v>
                </c:pt>
                <c:pt idx="57">
                  <c:v>51.083069820005825</c:v>
                </c:pt>
                <c:pt idx="58">
                  <c:v>50.134289361205738</c:v>
                </c:pt>
                <c:pt idx="59">
                  <c:v>49.240722565341336</c:v>
                </c:pt>
                <c:pt idx="60">
                  <c:v>48.413433442827888</c:v>
                </c:pt>
                <c:pt idx="61">
                  <c:v>47.658020329936363</c:v>
                </c:pt>
                <c:pt idx="62">
                  <c:v>46.975441444695342</c:v>
                </c:pt>
                <c:pt idx="63">
                  <c:v>46.36312554030016</c:v>
                </c:pt>
                <c:pt idx="64">
                  <c:v>45.816114316739032</c:v>
                </c:pt>
                <c:pt idx="65">
                  <c:v>45.328071421054652</c:v>
                </c:pt>
                <c:pt idx="66">
                  <c:v>44.892079968412645</c:v>
                </c:pt>
                <c:pt idx="67">
                  <c:v>44.501215313655642</c:v>
                </c:pt>
                <c:pt idx="68">
                  <c:v>44.148917867846265</c:v>
                </c:pt>
                <c:pt idx="69">
                  <c:v>43.829206962886722</c:v>
                </c:pt>
                <c:pt idx="70">
                  <c:v>43.536778787893283</c:v>
                </c:pt>
                <c:pt idx="71">
                  <c:v>43.267026059276255</c:v>
                </c:pt>
                <c:pt idx="72">
                  <c:v>43.016009040049205</c:v>
                </c:pt>
                <c:pt idx="73">
                  <c:v>42.780399470148446</c:v>
                </c:pt>
                <c:pt idx="74">
                  <c:v>42.557412130403208</c:v>
                </c:pt>
                <c:pt idx="75">
                  <c:v>42.344733486583088</c:v>
                </c:pt>
                <c:pt idx="76">
                  <c:v>42.140453053888741</c:v>
                </c:pt>
                <c:pt idx="77">
                  <c:v>41.943000520621538</c:v>
                </c:pt>
                <c:pt idx="78">
                  <c:v>41.751089977085542</c:v>
                </c:pt>
                <c:pt idx="79">
                  <c:v>41.563671550887115</c:v>
                </c:pt>
                <c:pt idx="80">
                  <c:v>41.379890146225954</c:v>
                </c:pt>
                <c:pt idx="81">
                  <c:v>41.199050670055108</c:v>
                </c:pt>
                <c:pt idx="82">
                  <c:v>41.02058899482838</c:v>
                </c:pt>
                <c:pt idx="83">
                  <c:v>40.844047883227738</c:v>
                </c:pt>
                <c:pt idx="84">
                  <c:v>40.669057137069132</c:v>
                </c:pt>
                <c:pt idx="85">
                  <c:v>40.495317300224961</c:v>
                </c:pt>
                <c:pt idx="86">
                  <c:v>40.32258632530516</c:v>
                </c:pt>
                <c:pt idx="87">
                  <c:v>40.150668695131522</c:v>
                </c:pt>
                <c:pt idx="88">
                  <c:v>39.979406566766265</c:v>
                </c:pt>
                <c:pt idx="89">
                  <c:v>39.808672575116674</c:v>
                </c:pt>
                <c:pt idx="90">
                  <c:v>39.638363993876204</c:v>
                </c:pt>
                <c:pt idx="91">
                  <c:v>39.468398003774155</c:v>
                </c:pt>
                <c:pt idx="92">
                  <c:v>39.298707862353119</c:v>
                </c:pt>
                <c:pt idx="93">
                  <c:v>39.129239806603316</c:v>
                </c:pt>
                <c:pt idx="94">
                  <c:v>38.959950550665781</c:v>
                </c:pt>
                <c:pt idx="95">
                  <c:v>38.790805266372764</c:v>
                </c:pt>
                <c:pt idx="96">
                  <c:v>38.621775955456563</c:v>
                </c:pt>
                <c:pt idx="97">
                  <c:v>38.452840139568913</c:v>
                </c:pt>
                <c:pt idx="98">
                  <c:v>38.283979808466007</c:v>
                </c:pt>
                <c:pt idx="99">
                  <c:v>38.115180578383139</c:v>
                </c:pt>
                <c:pt idx="100">
                  <c:v>37.946431022226761</c:v>
                </c:pt>
                <c:pt idx="101">
                  <c:v>37.777722141154335</c:v>
                </c:pt>
                <c:pt idx="102">
                  <c:v>37.609046953735671</c:v>
                </c:pt>
                <c:pt idx="103">
                  <c:v>37.440400184489803</c:v>
                </c:pt>
                <c:pt idx="104">
                  <c:v>37.271778038423058</c:v>
                </c:pt>
                <c:pt idx="105">
                  <c:v>37.10317805248156</c:v>
                </c:pt>
                <c:pt idx="106">
                  <c:v>36.934599018782734</c:v>
                </c:pt>
                <c:pt idx="107">
                  <c:v>36.76604097829366</c:v>
                </c:pt>
                <c:pt idx="108">
                  <c:v>36.597505287470149</c:v>
                </c:pt>
                <c:pt idx="109">
                  <c:v>36.42899476444083</c:v>
                </c:pt>
                <c:pt idx="110">
                  <c:v>36.260513925806535</c:v>
                </c:pt>
                <c:pt idx="111">
                  <c:v>36.092069330216376</c:v>
                </c:pt>
                <c:pt idx="112">
                  <c:v>35.923670050764379</c:v>
                </c:pt>
                <c:pt idx="113">
                  <c:v>35.755328305091453</c:v>
                </c:pt>
                <c:pt idx="114">
                  <c:v>35.58706027998597</c:v>
                </c:pt>
                <c:pt idx="115">
                  <c:v>35.418887196249727</c:v>
                </c:pt>
                <c:pt idx="116">
                  <c:v>35.250836669408578</c:v>
                </c:pt>
                <c:pt idx="117">
                  <c:v>35.082944431884592</c:v>
                </c:pt>
                <c:pt idx="118">
                  <c:v>34.915256491232107</c:v>
                </c:pt>
                <c:pt idx="119">
                  <c:v>34.747831804633407</c:v>
                </c:pt>
                <c:pt idx="120">
                  <c:v>34.580745548043581</c:v>
                </c:pt>
                <c:pt idx="121">
                  <c:v>34.41409304270806</c:v>
                </c:pt>
                <c:pt idx="122">
                  <c:v>34.247994362319893</c:v>
                </c:pt>
                <c:pt idx="123">
                  <c:v>34.082599566430524</c:v>
                </c:pt>
                <c:pt idx="124">
                  <c:v>33.918094370367001</c:v>
                </c:pt>
                <c:pt idx="125">
                  <c:v>33.754705845014946</c:v>
                </c:pt>
                <c:pt idx="126">
                  <c:v>33.592707417226194</c:v>
                </c:pt>
                <c:pt idx="127">
                  <c:v>33.432421998853336</c:v>
                </c:pt>
                <c:pt idx="128">
                  <c:v>33.274221524552807</c:v>
                </c:pt>
                <c:pt idx="129">
                  <c:v>33.118520602344645</c:v>
                </c:pt>
                <c:pt idx="130">
                  <c:v>32.965761556859228</c:v>
                </c:pt>
                <c:pt idx="131">
                  <c:v>32.816388191916296</c:v>
                </c:pt>
                <c:pt idx="132">
                  <c:v>32.670806560754649</c:v>
                </c:pt>
                <c:pt idx="133">
                  <c:v>32.529333354345241</c:v>
                </c:pt>
                <c:pt idx="134">
                  <c:v>32.39213635623387</c:v>
                </c:pt>
                <c:pt idx="135">
                  <c:v>32.259176209499209</c:v>
                </c:pt>
                <c:pt idx="136">
                  <c:v>32.130162910337141</c:v>
                </c:pt>
                <c:pt idx="137">
                  <c:v>32.004541583108463</c:v>
                </c:pt>
                <c:pt idx="138">
                  <c:v>31.881518080968107</c:v>
                </c:pt>
                <c:pt idx="139">
                  <c:v>31.760125615711431</c:v>
                </c:pt>
                <c:pt idx="140">
                  <c:v>31.639321774543909</c:v>
                </c:pt>
                <c:pt idx="141">
                  <c:v>31.518095896382441</c:v>
                </c:pt>
                <c:pt idx="142">
                  <c:v>31.395564205547764</c:v>
                </c:pt>
                <c:pt idx="143">
                  <c:v>31.271035314722475</c:v>
                </c:pt>
                <c:pt idx="144">
                  <c:v>31.144038805121891</c:v>
                </c:pt>
                <c:pt idx="145">
                  <c:v>31.014319852894157</c:v>
                </c:pt>
                <c:pt idx="146">
                  <c:v>30.881809604239105</c:v>
                </c:pt>
                <c:pt idx="147">
                  <c:v>30.746583054420032</c:v>
                </c:pt>
                <c:pt idx="148">
                  <c:v>30.608814591673557</c:v>
                </c:pt>
                <c:pt idx="149">
                  <c:v>30.468738035159912</c:v>
                </c:pt>
                <c:pt idx="150">
                  <c:v>30.326614569279148</c:v>
                </c:pt>
                <c:pt idx="151">
                  <c:v>30.182709355786098</c:v>
                </c:pt>
                <c:pt idx="152">
                  <c:v>30.037276017845748</c:v>
                </c:pt>
                <c:pt idx="153">
                  <c:v>29.890547474692351</c:v>
                </c:pt>
                <c:pt idx="154">
                  <c:v>29.742731470712091</c:v>
                </c:pt>
                <c:pt idx="155">
                  <c:v>29.594009320014127</c:v>
                </c:pt>
                <c:pt idx="156">
                  <c:v>29.444536686821046</c:v>
                </c:pt>
                <c:pt idx="157">
                  <c:v>29.294445532213878</c:v>
                </c:pt>
                <c:pt idx="158">
                  <c:v>29.143846626240272</c:v>
                </c:pt>
                <c:pt idx="159">
                  <c:v>28.992832234313298</c:v>
                </c:pt>
                <c:pt idx="160">
                  <c:v>28.84147873997091</c:v>
                </c:pt>
                <c:pt idx="161">
                  <c:v>28.689849071881664</c:v>
                </c:pt>
                <c:pt idx="162">
                  <c:v>28.537994872640446</c:v>
                </c:pt>
                <c:pt idx="163">
                  <c:v>28.385958390517889</c:v>
                </c:pt>
                <c:pt idx="164">
                  <c:v>28.233774101037454</c:v>
                </c:pt>
                <c:pt idx="165">
                  <c:v>28.081470079121175</c:v>
                </c:pt>
                <c:pt idx="166">
                  <c:v>27.929069148879986</c:v>
                </c:pt>
                <c:pt idx="167">
                  <c:v>27.776589839875776</c:v>
                </c:pt>
                <c:pt idx="168">
                  <c:v>27.624047177799174</c:v>
                </c:pt>
                <c:pt idx="169">
                  <c:v>27.471453335242472</c:v>
                </c:pt>
                <c:pt idx="170">
                  <c:v>27.318818165377291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73-4614-B721-790A361B3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'C'!$J$28:$J$228</c:f>
              <c:numCache>
                <c:formatCode>General</c:formatCode>
                <c:ptCount val="201"/>
                <c:pt idx="0">
                  <c:v>56.982999999999997</c:v>
                </c:pt>
                <c:pt idx="1">
                  <c:v>58.948999999999998</c:v>
                </c:pt>
                <c:pt idx="2">
                  <c:v>56.085000000000001</c:v>
                </c:pt>
                <c:pt idx="3">
                  <c:v>55.356000000000002</c:v>
                </c:pt>
                <c:pt idx="4">
                  <c:v>56.287999999999997</c:v>
                </c:pt>
                <c:pt idx="5">
                  <c:v>55.491999999999997</c:v>
                </c:pt>
                <c:pt idx="6">
                  <c:v>52.966000000000001</c:v>
                </c:pt>
                <c:pt idx="7">
                  <c:v>56.542000000000002</c:v>
                </c:pt>
                <c:pt idx="8">
                  <c:v>57.576000000000001</c:v>
                </c:pt>
                <c:pt idx="9">
                  <c:v>56.39</c:v>
                </c:pt>
                <c:pt idx="10">
                  <c:v>56.508000000000003</c:v>
                </c:pt>
                <c:pt idx="11">
                  <c:v>56.831000000000003</c:v>
                </c:pt>
                <c:pt idx="12">
                  <c:v>57.524999999999999</c:v>
                </c:pt>
                <c:pt idx="13">
                  <c:v>55.914999999999999</c:v>
                </c:pt>
                <c:pt idx="14">
                  <c:v>57.542000000000002</c:v>
                </c:pt>
                <c:pt idx="15">
                  <c:v>56.881</c:v>
                </c:pt>
                <c:pt idx="16">
                  <c:v>57.508000000000003</c:v>
                </c:pt>
                <c:pt idx="17">
                  <c:v>57.406999999999996</c:v>
                </c:pt>
                <c:pt idx="18">
                  <c:v>56.78</c:v>
                </c:pt>
                <c:pt idx="19">
                  <c:v>57.508000000000003</c:v>
                </c:pt>
                <c:pt idx="20">
                  <c:v>58.152999999999999</c:v>
                </c:pt>
                <c:pt idx="21">
                  <c:v>57.677999999999997</c:v>
                </c:pt>
                <c:pt idx="22">
                  <c:v>58.186</c:v>
                </c:pt>
                <c:pt idx="23">
                  <c:v>58.643999999999998</c:v>
                </c:pt>
                <c:pt idx="24">
                  <c:v>59.576000000000001</c:v>
                </c:pt>
                <c:pt idx="25">
                  <c:v>58.982999999999997</c:v>
                </c:pt>
                <c:pt idx="26">
                  <c:v>59.695</c:v>
                </c:pt>
                <c:pt idx="27">
                  <c:v>61.085000000000001</c:v>
                </c:pt>
                <c:pt idx="28">
                  <c:v>62.051000000000002</c:v>
                </c:pt>
                <c:pt idx="29">
                  <c:v>62.322000000000003</c:v>
                </c:pt>
                <c:pt idx="30">
                  <c:v>61.814</c:v>
                </c:pt>
                <c:pt idx="31">
                  <c:v>61.831000000000003</c:v>
                </c:pt>
                <c:pt idx="32">
                  <c:v>60.881</c:v>
                </c:pt>
                <c:pt idx="33">
                  <c:v>62.051000000000002</c:v>
                </c:pt>
                <c:pt idx="34">
                  <c:v>64.846999999999994</c:v>
                </c:pt>
                <c:pt idx="35">
                  <c:v>65.168999999999997</c:v>
                </c:pt>
                <c:pt idx="36">
                  <c:v>66.355999999999995</c:v>
                </c:pt>
                <c:pt idx="37">
                  <c:v>70.864000000000004</c:v>
                </c:pt>
                <c:pt idx="38">
                  <c:v>74.441000000000003</c:v>
                </c:pt>
                <c:pt idx="39">
                  <c:v>78.271000000000001</c:v>
                </c:pt>
                <c:pt idx="40">
                  <c:v>86.525000000000006</c:v>
                </c:pt>
                <c:pt idx="41">
                  <c:v>96.593000000000004</c:v>
                </c:pt>
                <c:pt idx="42">
                  <c:v>113.35599999999999</c:v>
                </c:pt>
                <c:pt idx="43">
                  <c:v>134.06800000000001</c:v>
                </c:pt>
                <c:pt idx="44">
                  <c:v>155.42400000000001</c:v>
                </c:pt>
                <c:pt idx="45">
                  <c:v>177.94900000000001</c:v>
                </c:pt>
                <c:pt idx="46">
                  <c:v>196.339</c:v>
                </c:pt>
                <c:pt idx="47">
                  <c:v>212.03399999999999</c:v>
                </c:pt>
                <c:pt idx="48">
                  <c:v>222.661</c:v>
                </c:pt>
                <c:pt idx="49">
                  <c:v>230.23699999999999</c:v>
                </c:pt>
                <c:pt idx="50">
                  <c:v>232.797</c:v>
                </c:pt>
                <c:pt idx="51">
                  <c:v>230.52500000000001</c:v>
                </c:pt>
                <c:pt idx="52">
                  <c:v>223.50800000000001</c:v>
                </c:pt>
                <c:pt idx="53">
                  <c:v>203.542</c:v>
                </c:pt>
                <c:pt idx="54">
                  <c:v>166.017</c:v>
                </c:pt>
                <c:pt idx="55">
                  <c:v>117.288</c:v>
                </c:pt>
                <c:pt idx="56">
                  <c:v>72.186000000000007</c:v>
                </c:pt>
                <c:pt idx="57">
                  <c:v>53.982999999999997</c:v>
                </c:pt>
                <c:pt idx="58">
                  <c:v>53.558999999999997</c:v>
                </c:pt>
                <c:pt idx="59">
                  <c:v>54.203000000000003</c:v>
                </c:pt>
                <c:pt idx="60">
                  <c:v>56.085000000000001</c:v>
                </c:pt>
                <c:pt idx="61">
                  <c:v>58.863999999999997</c:v>
                </c:pt>
                <c:pt idx="62">
                  <c:v>67.915000000000006</c:v>
                </c:pt>
                <c:pt idx="63">
                  <c:v>77.728999999999999</c:v>
                </c:pt>
                <c:pt idx="64">
                  <c:v>90.763000000000005</c:v>
                </c:pt>
                <c:pt idx="65">
                  <c:v>109.932</c:v>
                </c:pt>
                <c:pt idx="66">
                  <c:v>126.52500000000001</c:v>
                </c:pt>
                <c:pt idx="67">
                  <c:v>141.62700000000001</c:v>
                </c:pt>
                <c:pt idx="68">
                  <c:v>156.08500000000001</c:v>
                </c:pt>
                <c:pt idx="69">
                  <c:v>167.322</c:v>
                </c:pt>
                <c:pt idx="70">
                  <c:v>174.542</c:v>
                </c:pt>
                <c:pt idx="71">
                  <c:v>178.93199999999999</c:v>
                </c:pt>
                <c:pt idx="72">
                  <c:v>178.23699999999999</c:v>
                </c:pt>
                <c:pt idx="73">
                  <c:v>166.797</c:v>
                </c:pt>
                <c:pt idx="74">
                  <c:v>141.61000000000001</c:v>
                </c:pt>
                <c:pt idx="75">
                  <c:v>102.627</c:v>
                </c:pt>
                <c:pt idx="76">
                  <c:v>66.102000000000004</c:v>
                </c:pt>
                <c:pt idx="77">
                  <c:v>47.017000000000003</c:v>
                </c:pt>
                <c:pt idx="78">
                  <c:v>43.186</c:v>
                </c:pt>
                <c:pt idx="79">
                  <c:v>41.542000000000002</c:v>
                </c:pt>
                <c:pt idx="80">
                  <c:v>41.237000000000002</c:v>
                </c:pt>
                <c:pt idx="81">
                  <c:v>42.271000000000001</c:v>
                </c:pt>
                <c:pt idx="82">
                  <c:v>41.982999999999997</c:v>
                </c:pt>
                <c:pt idx="83">
                  <c:v>42.051000000000002</c:v>
                </c:pt>
                <c:pt idx="84">
                  <c:v>41.305</c:v>
                </c:pt>
                <c:pt idx="85">
                  <c:v>40.237000000000002</c:v>
                </c:pt>
                <c:pt idx="86">
                  <c:v>41.475000000000001</c:v>
                </c:pt>
                <c:pt idx="87">
                  <c:v>40.831000000000003</c:v>
                </c:pt>
                <c:pt idx="88">
                  <c:v>40.067999999999998</c:v>
                </c:pt>
                <c:pt idx="89">
                  <c:v>40.253999999999998</c:v>
                </c:pt>
                <c:pt idx="90">
                  <c:v>41.22</c:v>
                </c:pt>
                <c:pt idx="91">
                  <c:v>40.712000000000003</c:v>
                </c:pt>
                <c:pt idx="92">
                  <c:v>40.067999999999998</c:v>
                </c:pt>
                <c:pt idx="93">
                  <c:v>39.914999999999999</c:v>
                </c:pt>
                <c:pt idx="94">
                  <c:v>41.508000000000003</c:v>
                </c:pt>
                <c:pt idx="95">
                  <c:v>39.253999999999998</c:v>
                </c:pt>
                <c:pt idx="96">
                  <c:v>38.643999999999998</c:v>
                </c:pt>
                <c:pt idx="97">
                  <c:v>39.253999999999998</c:v>
                </c:pt>
                <c:pt idx="98">
                  <c:v>38.796999999999997</c:v>
                </c:pt>
                <c:pt idx="99">
                  <c:v>39.881</c:v>
                </c:pt>
                <c:pt idx="100">
                  <c:v>40.457999999999998</c:v>
                </c:pt>
                <c:pt idx="101">
                  <c:v>45.101999999999997</c:v>
                </c:pt>
                <c:pt idx="102">
                  <c:v>50.524999999999999</c:v>
                </c:pt>
                <c:pt idx="103">
                  <c:v>56.948999999999998</c:v>
                </c:pt>
                <c:pt idx="104">
                  <c:v>63.051000000000002</c:v>
                </c:pt>
                <c:pt idx="105">
                  <c:v>68.796999999999997</c:v>
                </c:pt>
                <c:pt idx="106">
                  <c:v>71.474999999999994</c:v>
                </c:pt>
                <c:pt idx="107">
                  <c:v>69.287999999999997</c:v>
                </c:pt>
                <c:pt idx="108">
                  <c:v>68.22</c:v>
                </c:pt>
                <c:pt idx="109">
                  <c:v>60.576000000000001</c:v>
                </c:pt>
                <c:pt idx="110">
                  <c:v>52.356000000000002</c:v>
                </c:pt>
                <c:pt idx="111">
                  <c:v>44.61</c:v>
                </c:pt>
                <c:pt idx="112">
                  <c:v>39.017000000000003</c:v>
                </c:pt>
                <c:pt idx="113">
                  <c:v>36</c:v>
                </c:pt>
                <c:pt idx="114">
                  <c:v>36.287999999999997</c:v>
                </c:pt>
                <c:pt idx="115">
                  <c:v>34.677999999999997</c:v>
                </c:pt>
                <c:pt idx="116">
                  <c:v>34.814</c:v>
                </c:pt>
                <c:pt idx="117">
                  <c:v>35.712000000000003</c:v>
                </c:pt>
                <c:pt idx="118">
                  <c:v>35.101999999999997</c:v>
                </c:pt>
                <c:pt idx="119">
                  <c:v>33.39</c:v>
                </c:pt>
                <c:pt idx="120">
                  <c:v>33.914999999999999</c:v>
                </c:pt>
                <c:pt idx="121">
                  <c:v>36.305</c:v>
                </c:pt>
                <c:pt idx="122">
                  <c:v>34.39</c:v>
                </c:pt>
                <c:pt idx="123">
                  <c:v>36.119</c:v>
                </c:pt>
                <c:pt idx="124">
                  <c:v>34.287999999999997</c:v>
                </c:pt>
                <c:pt idx="125">
                  <c:v>36.508000000000003</c:v>
                </c:pt>
                <c:pt idx="126">
                  <c:v>34.746000000000002</c:v>
                </c:pt>
                <c:pt idx="127">
                  <c:v>35.61</c:v>
                </c:pt>
                <c:pt idx="128">
                  <c:v>34.627000000000002</c:v>
                </c:pt>
                <c:pt idx="129">
                  <c:v>37.203000000000003</c:v>
                </c:pt>
                <c:pt idx="130">
                  <c:v>41.203000000000003</c:v>
                </c:pt>
                <c:pt idx="131">
                  <c:v>44.814</c:v>
                </c:pt>
                <c:pt idx="132">
                  <c:v>48.847000000000001</c:v>
                </c:pt>
                <c:pt idx="133">
                  <c:v>51.168999999999997</c:v>
                </c:pt>
                <c:pt idx="134">
                  <c:v>52.305</c:v>
                </c:pt>
                <c:pt idx="135">
                  <c:v>52.372999999999998</c:v>
                </c:pt>
                <c:pt idx="136">
                  <c:v>48.881</c:v>
                </c:pt>
                <c:pt idx="137">
                  <c:v>40.576000000000001</c:v>
                </c:pt>
                <c:pt idx="138">
                  <c:v>37.136000000000003</c:v>
                </c:pt>
                <c:pt idx="139">
                  <c:v>33</c:v>
                </c:pt>
                <c:pt idx="140">
                  <c:v>32.085000000000001</c:v>
                </c:pt>
                <c:pt idx="141">
                  <c:v>30.763000000000002</c:v>
                </c:pt>
                <c:pt idx="142">
                  <c:v>30.966000000000001</c:v>
                </c:pt>
                <c:pt idx="143">
                  <c:v>29.712</c:v>
                </c:pt>
                <c:pt idx="144">
                  <c:v>29.797000000000001</c:v>
                </c:pt>
                <c:pt idx="145">
                  <c:v>31.135999999999999</c:v>
                </c:pt>
                <c:pt idx="146">
                  <c:v>31.068000000000001</c:v>
                </c:pt>
                <c:pt idx="147">
                  <c:v>30.373000000000001</c:v>
                </c:pt>
                <c:pt idx="148">
                  <c:v>31.338999999999999</c:v>
                </c:pt>
                <c:pt idx="149">
                  <c:v>30.914999999999999</c:v>
                </c:pt>
                <c:pt idx="150">
                  <c:v>30.626999999999999</c:v>
                </c:pt>
                <c:pt idx="151">
                  <c:v>29.169</c:v>
                </c:pt>
                <c:pt idx="152">
                  <c:v>29.068000000000001</c:v>
                </c:pt>
                <c:pt idx="153">
                  <c:v>28.797000000000001</c:v>
                </c:pt>
                <c:pt idx="154">
                  <c:v>29.373000000000001</c:v>
                </c:pt>
                <c:pt idx="155">
                  <c:v>29.678000000000001</c:v>
                </c:pt>
                <c:pt idx="156">
                  <c:v>27.763000000000002</c:v>
                </c:pt>
                <c:pt idx="157">
                  <c:v>29.61</c:v>
                </c:pt>
                <c:pt idx="158">
                  <c:v>29.728999999999999</c:v>
                </c:pt>
                <c:pt idx="159">
                  <c:v>27.423999999999999</c:v>
                </c:pt>
                <c:pt idx="160">
                  <c:v>27.338999999999999</c:v>
                </c:pt>
                <c:pt idx="161">
                  <c:v>28.338999999999999</c:v>
                </c:pt>
                <c:pt idx="162">
                  <c:v>26.949000000000002</c:v>
                </c:pt>
                <c:pt idx="163">
                  <c:v>28.152999999999999</c:v>
                </c:pt>
                <c:pt idx="164">
                  <c:v>27.338999999999999</c:v>
                </c:pt>
                <c:pt idx="165">
                  <c:v>29.068000000000001</c:v>
                </c:pt>
                <c:pt idx="166">
                  <c:v>27.457999999999998</c:v>
                </c:pt>
                <c:pt idx="167">
                  <c:v>28.576000000000001</c:v>
                </c:pt>
                <c:pt idx="168">
                  <c:v>28.983000000000001</c:v>
                </c:pt>
                <c:pt idx="169">
                  <c:v>27.78</c:v>
                </c:pt>
                <c:pt idx="170">
                  <c:v>27.983000000000001</c:v>
                </c:pt>
                <c:pt idx="171">
                  <c:v>27.881</c:v>
                </c:pt>
                <c:pt idx="172">
                  <c:v>27.186</c:v>
                </c:pt>
                <c:pt idx="173">
                  <c:v>26.914999999999999</c:v>
                </c:pt>
                <c:pt idx="174">
                  <c:v>27.712</c:v>
                </c:pt>
                <c:pt idx="175">
                  <c:v>25.643999999999998</c:v>
                </c:pt>
                <c:pt idx="176">
                  <c:v>28.542000000000002</c:v>
                </c:pt>
                <c:pt idx="177">
                  <c:v>25.983000000000001</c:v>
                </c:pt>
                <c:pt idx="178">
                  <c:v>26.898</c:v>
                </c:pt>
                <c:pt idx="179">
                  <c:v>27.593</c:v>
                </c:pt>
                <c:pt idx="180">
                  <c:v>25.236999999999998</c:v>
                </c:pt>
                <c:pt idx="181">
                  <c:v>25.152999999999999</c:v>
                </c:pt>
                <c:pt idx="182">
                  <c:v>26.678000000000001</c:v>
                </c:pt>
                <c:pt idx="183">
                  <c:v>26.745999999999999</c:v>
                </c:pt>
                <c:pt idx="184">
                  <c:v>25.135999999999999</c:v>
                </c:pt>
                <c:pt idx="185">
                  <c:v>27</c:v>
                </c:pt>
                <c:pt idx="186">
                  <c:v>25.78</c:v>
                </c:pt>
                <c:pt idx="187">
                  <c:v>25.271000000000001</c:v>
                </c:pt>
                <c:pt idx="188">
                  <c:v>25.983000000000001</c:v>
                </c:pt>
                <c:pt idx="189">
                  <c:v>25.728999999999999</c:v>
                </c:pt>
                <c:pt idx="190">
                  <c:v>25.102</c:v>
                </c:pt>
                <c:pt idx="191">
                  <c:v>25.949000000000002</c:v>
                </c:pt>
                <c:pt idx="192">
                  <c:v>25.712</c:v>
                </c:pt>
                <c:pt idx="193">
                  <c:v>25.593</c:v>
                </c:pt>
                <c:pt idx="194">
                  <c:v>24.898</c:v>
                </c:pt>
                <c:pt idx="195">
                  <c:v>28.119</c:v>
                </c:pt>
                <c:pt idx="196">
                  <c:v>25.39</c:v>
                </c:pt>
                <c:pt idx="197">
                  <c:v>23.152999999999999</c:v>
                </c:pt>
                <c:pt idx="198">
                  <c:v>25.152999999999999</c:v>
                </c:pt>
                <c:pt idx="199">
                  <c:v>24.881</c:v>
                </c:pt>
                <c:pt idx="200">
                  <c:v>25.135999999999999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53-413C-BC78-05D06D6024C1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'C'!$Z$28:$Z$228</c:f>
              <c:numCache>
                <c:formatCode>0.00</c:formatCode>
                <c:ptCount val="201"/>
                <c:pt idx="0">
                  <c:v>#N/A</c:v>
                </c:pt>
                <c:pt idx="1">
                  <c:v>55.007315718184387</c:v>
                </c:pt>
                <c:pt idx="2">
                  <c:v>55.202303638613436</c:v>
                </c:pt>
                <c:pt idx="3">
                  <c:v>55.397290781481871</c:v>
                </c:pt>
                <c:pt idx="4">
                  <c:v>55.592276767615189</c:v>
                </c:pt>
                <c:pt idx="5">
                  <c:v>55.787261073725304</c:v>
                </c:pt>
                <c:pt idx="6">
                  <c:v>55.982242983396951</c:v>
                </c:pt>
                <c:pt idx="7">
                  <c:v>56.177221522675048</c:v>
                </c:pt>
                <c:pt idx="8">
                  <c:v>56.372195376062535</c:v>
                </c:pt>
                <c:pt idx="9">
                  <c:v>56.567162778317389</c:v>
                </c:pt>
                <c:pt idx="10">
                  <c:v>56.76212137803364</c:v>
                </c:pt>
                <c:pt idx="11">
                  <c:v>56.957068072306782</c:v>
                </c:pt>
                <c:pt idx="12">
                  <c:v>57.15199882157826</c:v>
                </c:pt>
                <c:pt idx="13">
                  <c:v>57.346908477931962</c:v>
                </c:pt>
                <c:pt idx="14">
                  <c:v>57.541790714660905</c:v>
                </c:pt>
                <c:pt idx="15">
                  <c:v>57.736638260858498</c:v>
                </c:pt>
                <c:pt idx="16">
                  <c:v>57.931443880014044</c:v>
                </c:pt>
                <c:pt idx="17">
                  <c:v>58.126202989750801</c:v>
                </c:pt>
                <c:pt idx="18">
                  <c:v>58.320919678488259</c:v>
                </c:pt>
                <c:pt idx="19">
                  <c:v>58.515619423817334</c:v>
                </c:pt>
                <c:pt idx="20">
                  <c:v>58.710374505126182</c:v>
                </c:pt>
                <c:pt idx="21">
                  <c:v>58.905352580537624</c:v>
                </c:pt>
                <c:pt idx="22">
                  <c:v>59.100906039362542</c:v>
                </c:pt>
                <c:pt idx="23">
                  <c:v>59.297730599465083</c:v>
                </c:pt>
                <c:pt idx="24">
                  <c:v>59.497137261137716</c:v>
                </c:pt>
                <c:pt idx="25">
                  <c:v>59.70150287193978</c:v>
                </c:pt>
                <c:pt idx="26">
                  <c:v>59.914990932432545</c:v>
                </c:pt>
                <c:pt idx="27">
                  <c:v>60.144663690085572</c:v>
                </c:pt>
                <c:pt idx="28">
                  <c:v>60.402133737178225</c:v>
                </c:pt>
                <c:pt idx="29">
                  <c:v>60.705918675069668</c:v>
                </c:pt>
                <c:pt idx="30">
                  <c:v>61.084651351139769</c:v>
                </c:pt>
                <c:pt idx="31">
                  <c:v>61.581241561725086</c:v>
                </c:pt>
                <c:pt idx="32">
                  <c:v>62.257961649087768</c:v>
                </c:pt>
                <c:pt idx="33">
                  <c:v>63.202219826434018</c:v>
                </c:pt>
                <c:pt idx="34">
                  <c:v>64.532484179607891</c:v>
                </c:pt>
                <c:pt idx="35">
                  <c:v>66.403441284972018</c:v>
                </c:pt>
                <c:pt idx="36">
                  <c:v>69.009061838111762</c:v>
                </c:pt>
                <c:pt idx="37">
                  <c:v>72.581884826205609</c:v>
                </c:pt>
                <c:pt idx="38">
                  <c:v>77.386640071921519</c:v>
                </c:pt>
                <c:pt idx="39">
                  <c:v>83.706444854706518</c:v>
                </c:pt>
                <c:pt idx="40">
                  <c:v>91.820361834539128</c:v>
                </c:pt>
                <c:pt idx="41">
                  <c:v>101.97216625241633</c:v>
                </c:pt>
                <c:pt idx="42">
                  <c:v>114.33169953400575</c:v>
                </c:pt>
                <c:pt idx="43">
                  <c:v>128.95190301214583</c:v>
                </c:pt>
                <c:pt idx="44">
                  <c:v>145.72556246913382</c:v>
                </c:pt>
                <c:pt idx="45">
                  <c:v>164.34289688722833</c:v>
                </c:pt>
                <c:pt idx="46">
                  <c:v>184.23706343011915</c:v>
                </c:pt>
                <c:pt idx="47">
                  <c:v>204.47176698227432</c:v>
                </c:pt>
                <c:pt idx="48">
                  <c:v>223.49472990020254</c:v>
                </c:pt>
                <c:pt idx="49">
                  <c:v>238.75467325334009</c:v>
                </c:pt>
                <c:pt idx="50">
                  <c:v>246.4931958308095</c:v>
                </c:pt>
                <c:pt idx="51">
                  <c:v>242.42689372105409</c:v>
                </c:pt>
                <c:pt idx="52">
                  <c:v>223.81824679938316</c:v>
                </c:pt>
                <c:pt idx="53">
                  <c:v>192.0522736691255</c:v>
                </c:pt>
                <c:pt idx="54">
                  <c:v>153.41274212156827</c:v>
                </c:pt>
                <c:pt idx="55">
                  <c:v>116.56385898841984</c:v>
                </c:pt>
                <c:pt idx="56">
                  <c:v>88.286745382313001</c:v>
                </c:pt>
                <c:pt idx="57">
                  <c:v>70.85000868564606</c:v>
                </c:pt>
                <c:pt idx="58">
                  <c:v>62.643989314974469</c:v>
                </c:pt>
                <c:pt idx="59">
                  <c:v>60.648988527608218</c:v>
                </c:pt>
                <c:pt idx="60">
                  <c:v>62.426899256298789</c:v>
                </c:pt>
                <c:pt idx="61">
                  <c:v>66.72054424472438</c:v>
                </c:pt>
                <c:pt idx="62">
                  <c:v>73.148422740220497</c:v>
                </c:pt>
                <c:pt idx="63">
                  <c:v>81.723362285279393</c:v>
                </c:pt>
                <c:pt idx="64">
                  <c:v>92.522576304166023</c:v>
                </c:pt>
                <c:pt idx="65">
                  <c:v>105.51526240247583</c:v>
                </c:pt>
                <c:pt idx="66">
                  <c:v>120.47175175467859</c:v>
                </c:pt>
                <c:pt idx="67">
                  <c:v>136.89277543660407</c:v>
                </c:pt>
                <c:pt idx="68">
                  <c:v>153.88848154638313</c:v>
                </c:pt>
                <c:pt idx="69">
                  <c:v>169.89764028311384</c:v>
                </c:pt>
                <c:pt idx="70">
                  <c:v>182.22752128935895</c:v>
                </c:pt>
                <c:pt idx="71">
                  <c:v>186.86808384611956</c:v>
                </c:pt>
                <c:pt idx="72">
                  <c:v>179.61968650755469</c:v>
                </c:pt>
                <c:pt idx="73">
                  <c:v>158.95584944716336</c:v>
                </c:pt>
                <c:pt idx="74">
                  <c:v>128.63620199171714</c:v>
                </c:pt>
                <c:pt idx="75">
                  <c:v>96.774238159554429</c:v>
                </c:pt>
                <c:pt idx="76">
                  <c:v>71.160405664361477</c:v>
                </c:pt>
                <c:pt idx="77">
                  <c:v>55.049880530319506</c:v>
                </c:pt>
                <c:pt idx="78">
                  <c:v>47.016542582308993</c:v>
                </c:pt>
                <c:pt idx="79">
                  <c:v>43.774115516850706</c:v>
                </c:pt>
                <c:pt idx="80">
                  <c:v>42.643031713216516</c:v>
                </c:pt>
                <c:pt idx="81">
                  <c:v>42.222502200544213</c:v>
                </c:pt>
                <c:pt idx="82">
                  <c:v>41.987932789004581</c:v>
                </c:pt>
                <c:pt idx="83">
                  <c:v>41.792378381745898</c:v>
                </c:pt>
                <c:pt idx="84">
                  <c:v>41.604247532465045</c:v>
                </c:pt>
                <c:pt idx="85">
                  <c:v>41.41812422997792</c:v>
                </c:pt>
                <c:pt idx="86">
                  <c:v>41.233165977627316</c:v>
                </c:pt>
                <c:pt idx="87">
                  <c:v>41.049258801295586</c:v>
                </c:pt>
                <c:pt idx="88">
                  <c:v>40.866604046750282</c:v>
                </c:pt>
                <c:pt idx="89">
                  <c:v>40.685930022794558</c:v>
                </c:pt>
                <c:pt idx="90">
                  <c:v>40.509040267217806</c:v>
                </c:pt>
                <c:pt idx="91">
                  <c:v>40.339870526756748</c:v>
                </c:pt>
                <c:pt idx="92">
                  <c:v>40.186360890541721</c:v>
                </c:pt>
                <c:pt idx="93">
                  <c:v>40.063507641351066</c:v>
                </c:pt>
                <c:pt idx="94">
                  <c:v>39.997890124459694</c:v>
                </c:pt>
                <c:pt idx="95">
                  <c:v>40.033650756940304</c:v>
                </c:pt>
                <c:pt idx="96">
                  <c:v>40.239221583812892</c:v>
                </c:pt>
                <c:pt idx="97">
                  <c:v>40.71301040505287</c:v>
                </c:pt>
                <c:pt idx="98">
                  <c:v>41.584960066977395</c:v>
                </c:pt>
                <c:pt idx="99">
                  <c:v>43.00980499709209</c:v>
                </c:pt>
                <c:pt idx="100">
                  <c:v>45.147455545567944</c:v>
                </c:pt>
                <c:pt idx="101">
                  <c:v>48.126230643073512</c:v>
                </c:pt>
                <c:pt idx="102">
                  <c:v>51.984812787231824</c:v>
                </c:pt>
                <c:pt idx="103">
                  <c:v>56.589397462773448</c:v>
                </c:pt>
                <c:pt idx="104">
                  <c:v>61.53191996058554</c:v>
                </c:pt>
                <c:pt idx="105">
                  <c:v>66.0510040309575</c:v>
                </c:pt>
                <c:pt idx="106">
                  <c:v>69.078640772073754</c:v>
                </c:pt>
                <c:pt idx="107">
                  <c:v>69.533113139436793</c:v>
                </c:pt>
                <c:pt idx="108">
                  <c:v>66.838951836434561</c:v>
                </c:pt>
                <c:pt idx="109">
                  <c:v>61.381705114013315</c:v>
                </c:pt>
                <c:pt idx="110">
                  <c:v>54.486956695523972</c:v>
                </c:pt>
                <c:pt idx="111">
                  <c:v>47.817375340386697</c:v>
                </c:pt>
                <c:pt idx="112">
                  <c:v>42.592451335054314</c:v>
                </c:pt>
                <c:pt idx="113">
                  <c:v>39.189146725215771</c:v>
                </c:pt>
                <c:pt idx="114">
                  <c:v>37.299984940951958</c:v>
                </c:pt>
                <c:pt idx="115">
                  <c:v>36.36408417745055</c:v>
                </c:pt>
                <c:pt idx="116">
                  <c:v>35.904427902148662</c:v>
                </c:pt>
                <c:pt idx="117">
                  <c:v>35.637733545217287</c:v>
                </c:pt>
                <c:pt idx="118">
                  <c:v>35.435411727209427</c:v>
                </c:pt>
                <c:pt idx="119">
                  <c:v>35.25148204835866</c:v>
                </c:pt>
                <c:pt idx="120">
                  <c:v>35.073533990578731</c:v>
                </c:pt>
                <c:pt idx="121">
                  <c:v>34.900969461462289</c:v>
                </c:pt>
                <c:pt idx="122">
                  <c:v>34.738898906477068</c:v>
                </c:pt>
                <c:pt idx="123">
                  <c:v>34.598942965633697</c:v>
                </c:pt>
                <c:pt idx="124">
                  <c:v>34.503324104029033</c:v>
                </c:pt>
                <c:pt idx="125">
                  <c:v>34.491006940574806</c:v>
                </c:pt>
                <c:pt idx="126">
                  <c:v>34.624615986819911</c:v>
                </c:pt>
                <c:pt idx="127">
                  <c:v>34.995446471259356</c:v>
                </c:pt>
                <c:pt idx="128">
                  <c:v>35.721862736426296</c:v>
                </c:pt>
                <c:pt idx="129">
                  <c:v>36.934512114276743</c:v>
                </c:pt>
                <c:pt idx="130">
                  <c:v>38.740896199756122</c:v>
                </c:pt>
                <c:pt idx="131">
                  <c:v>41.16347135507398</c:v>
                </c:pt>
                <c:pt idx="132">
                  <c:v>44.054393932665555</c:v>
                </c:pt>
                <c:pt idx="133">
                  <c:v>47.015234274527991</c:v>
                </c:pt>
                <c:pt idx="134">
                  <c:v>49.391024031794288</c:v>
                </c:pt>
                <c:pt idx="135">
                  <c:v>50.425930435385553</c:v>
                </c:pt>
                <c:pt idx="136">
                  <c:v>49.591414400482563</c:v>
                </c:pt>
                <c:pt idx="137">
                  <c:v>46.923951095257195</c:v>
                </c:pt>
                <c:pt idx="138">
                  <c:v>43.100342526800667</c:v>
                </c:pt>
                <c:pt idx="139">
                  <c:v>39.126479024736057</c:v>
                </c:pt>
                <c:pt idx="140">
                  <c:v>35.841540567820282</c:v>
                </c:pt>
                <c:pt idx="141">
                  <c:v>33.598635421595475</c:v>
                </c:pt>
                <c:pt idx="142">
                  <c:v>32.294227011019508</c:v>
                </c:pt>
                <c:pt idx="143">
                  <c:v>31.613836509295563</c:v>
                </c:pt>
                <c:pt idx="144">
                  <c:v>31.258899650039194</c:v>
                </c:pt>
                <c:pt idx="145">
                  <c:v>31.040161220997252</c:v>
                </c:pt>
                <c:pt idx="146">
                  <c:v>30.867169236684781</c:v>
                </c:pt>
                <c:pt idx="147">
                  <c:v>30.705889771128312</c:v>
                </c:pt>
                <c:pt idx="148">
                  <c:v>30.54608915479723</c:v>
                </c:pt>
                <c:pt idx="149">
                  <c:v>30.385364953466496</c:v>
                </c:pt>
                <c:pt idx="150">
                  <c:v>30.223375973130494</c:v>
                </c:pt>
                <c:pt idx="151">
                  <c:v>30.060216262236718</c:v>
                </c:pt>
                <c:pt idx="152">
                  <c:v>29.896045595460002</c:v>
                </c:pt>
                <c:pt idx="153">
                  <c:v>29.731019078434468</c:v>
                </c:pt>
                <c:pt idx="154">
                  <c:v>29.565275216398931</c:v>
                </c:pt>
                <c:pt idx="155">
                  <c:v>29.398934391424689</c:v>
                </c:pt>
                <c:pt idx="156">
                  <c:v>29.232099587727241</c:v>
                </c:pt>
                <c:pt idx="157">
                  <c:v>29.064857881559121</c:v>
                </c:pt>
                <c:pt idx="158">
                  <c:v>28.897282233089673</c:v>
                </c:pt>
                <c:pt idx="159">
                  <c:v>28.729433339605414</c:v>
                </c:pt>
                <c:pt idx="160">
                  <c:v>28.561361411408079</c:v>
                </c:pt>
                <c:pt idx="161">
                  <c:v>28.393107796430936</c:v>
                </c:pt>
                <c:pt idx="162">
                  <c:v>28.224706421220333</c:v>
                </c:pt>
                <c:pt idx="163">
                  <c:v>28.056185041581017</c:v>
                </c:pt>
                <c:pt idx="164">
                  <c:v>27.887566310997393</c:v>
                </c:pt>
                <c:pt idx="165">
                  <c:v>27.718868682667267</c:v>
                </c:pt>
                <c:pt idx="166">
                  <c:v>27.550107164248029</c:v>
                </c:pt>
                <c:pt idx="167">
                  <c:v>27.38129394499914</c:v>
                </c:pt>
                <c:pt idx="168">
                  <c:v>27.212438914077289</c:v>
                </c:pt>
                <c:pt idx="169">
                  <c:v>27.043550087046576</c:v>
                </c:pt>
                <c:pt idx="170">
                  <c:v>26.874633955663157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53-413C-BC78-05D06D6024C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'C'!$BF$28:$BF$228</c:f>
              <c:numCache>
                <c:formatCode>General</c:formatCode>
                <c:ptCount val="201"/>
                <c:pt idx="0">
                  <c:v>#N/A</c:v>
                </c:pt>
                <c:pt idx="1">
                  <c:v>55.007315718176351</c:v>
                </c:pt>
                <c:pt idx="2">
                  <c:v>55.202303638587566</c:v>
                </c:pt>
                <c:pt idx="3">
                  <c:v>55.397290781400443</c:v>
                </c:pt>
                <c:pt idx="4">
                  <c:v>55.592276767364574</c:v>
                </c:pt>
                <c:pt idx="5">
                  <c:v>55.787261072971127</c:v>
                </c:pt>
                <c:pt idx="6">
                  <c:v>55.982242981177819</c:v>
                </c:pt>
                <c:pt idx="7">
                  <c:v>56.177221516290508</c:v>
                </c:pt>
                <c:pt idx="8">
                  <c:v>56.372195358102218</c:v>
                </c:pt>
                <c:pt idx="9">
                  <c:v>56.567162728916358</c:v>
                </c:pt>
                <c:pt idx="10">
                  <c:v>56.762121245173155</c:v>
                </c:pt>
                <c:pt idx="11">
                  <c:v>56.957067722930589</c:v>
                </c:pt>
                <c:pt idx="12">
                  <c:v>57.151997923263586</c:v>
                </c:pt>
                <c:pt idx="13">
                  <c:v>57.346906219529281</c:v>
                </c:pt>
                <c:pt idx="14">
                  <c:v>57.541785163140133</c:v>
                </c:pt>
                <c:pt idx="15">
                  <c:v>57.736624917650424</c:v>
                </c:pt>
                <c:pt idx="16">
                  <c:v>57.931412522166156</c:v>
                </c:pt>
                <c:pt idx="17">
                  <c:v>58.126130933785426</c:v>
                </c:pt>
                <c:pt idx="18">
                  <c:v>58.320757784271741</c:v>
                </c:pt>
                <c:pt idx="19">
                  <c:v>58.515263767580471</c:v>
                </c:pt>
                <c:pt idx="20">
                  <c:v>58.709610551098478</c:v>
                </c:pt>
                <c:pt idx="21">
                  <c:v>58.903748073145884</c:v>
                </c:pt>
                <c:pt idx="22">
                  <c:v>59.097611050729299</c:v>
                </c:pt>
                <c:pt idx="23">
                  <c:v>59.291114472655558</c:v>
                </c:pt>
                <c:pt idx="24">
                  <c:v>59.484147791418664</c:v>
                </c:pt>
                <c:pt idx="25">
                  <c:v>59.676567449832497</c:v>
                </c:pt>
                <c:pt idx="26">
                  <c:v>59.868187281872174</c:v>
                </c:pt>
                <c:pt idx="27">
                  <c:v>60.05876620802875</c:v>
                </c:pt>
                <c:pt idx="28">
                  <c:v>60.247992500181297</c:v>
                </c:pt>
                <c:pt idx="29">
                  <c:v>60.43546371679345</c:v>
                </c:pt>
                <c:pt idx="30">
                  <c:v>60.620661205329306</c:v>
                </c:pt>
                <c:pt idx="31">
                  <c:v>60.802917838328099</c:v>
                </c:pt>
                <c:pt idx="32">
                  <c:v>60.981377403130786</c:v>
                </c:pt>
                <c:pt idx="33">
                  <c:v>61.154943826175213</c:v>
                </c:pt>
                <c:pt idx="34">
                  <c:v>61.322218225589396</c:v>
                </c:pt>
                <c:pt idx="35">
                  <c:v>61.481421728585701</c:v>
                </c:pt>
                <c:pt idx="36">
                  <c:v>61.630302191972262</c:v>
                </c:pt>
                <c:pt idx="37">
                  <c:v>61.766023627922792</c:v>
                </c:pt>
                <c:pt idx="38">
                  <c:v>61.885038566411126</c:v>
                </c:pt>
                <c:pt idx="39">
                  <c:v>61.982946207968183</c:v>
                </c:pt>
                <c:pt idx="40">
                  <c:v>62.054343591873064</c:v>
                </c:pt>
                <c:pt idx="41">
                  <c:v>62.09268376303271</c:v>
                </c:pt>
                <c:pt idx="42">
                  <c:v>62.090164627562636</c:v>
                </c:pt>
                <c:pt idx="43">
                  <c:v>62.037684977996726</c:v>
                </c:pt>
                <c:pt idx="44">
                  <c:v>61.924919114941531</c:v>
                </c:pt>
                <c:pt idx="45">
                  <c:v>61.740575639540232</c:v>
                </c:pt>
                <c:pt idx="46">
                  <c:v>61.472913264321789</c:v>
                </c:pt>
                <c:pt idx="47">
                  <c:v>61.110577096928672</c:v>
                </c:pt>
                <c:pt idx="48">
                  <c:v>60.643780512059458</c:v>
                </c:pt>
                <c:pt idx="49">
                  <c:v>60.065780484251889</c:v>
                </c:pt>
                <c:pt idx="50">
                  <c:v>59.374479765979515</c:v>
                </c:pt>
                <c:pt idx="51">
                  <c:v>58.573862028030248</c:v>
                </c:pt>
                <c:pt idx="52">
                  <c:v>57.674877989834116</c:v>
                </c:pt>
                <c:pt idx="53">
                  <c:v>56.695417363045678</c:v>
                </c:pt>
                <c:pt idx="54">
                  <c:v>55.659165793312972</c:v>
                </c:pt>
                <c:pt idx="55">
                  <c:v>54.593434420691111</c:v>
                </c:pt>
                <c:pt idx="56">
                  <c:v>53.52635964506289</c:v>
                </c:pt>
                <c:pt idx="57">
                  <c:v>52.484064803537521</c:v>
                </c:pt>
                <c:pt idx="58">
                  <c:v>51.488363307903882</c:v>
                </c:pt>
                <c:pt idx="59">
                  <c:v>50.555378723127426</c:v>
                </c:pt>
                <c:pt idx="60">
                  <c:v>49.695166781512761</c:v>
                </c:pt>
                <c:pt idx="61">
                  <c:v>48.912173108107375</c:v>
                </c:pt>
                <c:pt idx="62">
                  <c:v>48.206225438777814</c:v>
                </c:pt>
                <c:pt idx="63">
                  <c:v>47.573746558864585</c:v>
                </c:pt>
                <c:pt idx="64">
                  <c:v>47.008942509806616</c:v>
                </c:pt>
                <c:pt idx="65">
                  <c:v>46.504817483976893</c:v>
                </c:pt>
                <c:pt idx="66">
                  <c:v>46.053954264469127</c:v>
                </c:pt>
                <c:pt idx="67">
                  <c:v>45.649060034830661</c:v>
                </c:pt>
                <c:pt idx="68">
                  <c:v>45.283310706886382</c:v>
                </c:pt>
                <c:pt idx="69">
                  <c:v>44.950539161433653</c:v>
                </c:pt>
                <c:pt idx="70">
                  <c:v>44.645312131006648</c:v>
                </c:pt>
                <c:pt idx="71">
                  <c:v>44.362933551412496</c:v>
                </c:pt>
                <c:pt idx="72">
                  <c:v>44.099403431933283</c:v>
                </c:pt>
                <c:pt idx="73">
                  <c:v>43.851352998136456</c:v>
                </c:pt>
                <c:pt idx="74">
                  <c:v>43.615970032726722</c:v>
                </c:pt>
                <c:pt idx="75">
                  <c:v>43.390923180918392</c:v>
                </c:pt>
                <c:pt idx="76">
                  <c:v>43.1742903250992</c:v>
                </c:pt>
                <c:pt idx="77">
                  <c:v>42.964493666100466</c:v>
                </c:pt>
                <c:pt idx="78">
                  <c:v>42.76024256613865</c:v>
                </c:pt>
                <c:pt idx="79">
                  <c:v>42.56048424849827</c:v>
                </c:pt>
                <c:pt idx="80">
                  <c:v>42.364361907963136</c:v>
                </c:pt>
                <c:pt idx="81">
                  <c:v>42.171179515999619</c:v>
                </c:pt>
                <c:pt idx="82">
                  <c:v>41.98037250288418</c:v>
                </c:pt>
                <c:pt idx="83">
                  <c:v>41.791483496312281</c:v>
                </c:pt>
                <c:pt idx="84">
                  <c:v>41.604142347664123</c:v>
                </c:pt>
                <c:pt idx="85">
                  <c:v>41.418049754827024</c:v>
                </c:pt>
                <c:pt idx="86">
                  <c:v>41.232963877202742</c:v>
                </c:pt>
                <c:pt idx="87">
                  <c:v>41.048689424426861</c:v>
                </c:pt>
                <c:pt idx="88">
                  <c:v>40.865068780157102</c:v>
                </c:pt>
                <c:pt idx="89">
                  <c:v>40.681974793638474</c:v>
                </c:pt>
                <c:pt idx="90">
                  <c:v>40.499304933896944</c:v>
                </c:pt>
                <c:pt idx="91">
                  <c:v>40.316976554570296</c:v>
                </c:pt>
                <c:pt idx="92">
                  <c:v>40.13492306226545</c:v>
                </c:pt>
                <c:pt idx="93">
                  <c:v>39.953090818864069</c:v>
                </c:pt>
                <c:pt idx="94">
                  <c:v>39.771436639358967</c:v>
                </c:pt>
                <c:pt idx="95">
                  <c:v>39.589925772539665</c:v>
                </c:pt>
                <c:pt idx="96">
                  <c:v>39.408530273016282</c:v>
                </c:pt>
                <c:pt idx="97">
                  <c:v>39.227227690441197</c:v>
                </c:pt>
                <c:pt idx="98">
                  <c:v>39.046000016018695</c:v>
                </c:pt>
                <c:pt idx="99">
                  <c:v>38.864832838051043</c:v>
                </c:pt>
                <c:pt idx="100">
                  <c:v>38.6837146678319</c:v>
                </c:pt>
                <c:pt idx="101">
                  <c:v>38.502636405072543</c:v>
                </c:pt>
                <c:pt idx="102">
                  <c:v>38.321590918571104</c:v>
                </c:pt>
                <c:pt idx="103">
                  <c:v>38.14057272330276</c:v>
                </c:pt>
                <c:pt idx="104">
                  <c:v>37.959577739766004</c:v>
                </c:pt>
                <c:pt idx="105">
                  <c:v>37.778603125482817</c:v>
                </c:pt>
                <c:pt idx="106">
                  <c:v>37.59764717221389</c:v>
                </c:pt>
                <c:pt idx="107">
                  <c:v>37.416709265886709</c:v>
                </c:pt>
                <c:pt idx="108">
                  <c:v>37.235789909615043</c:v>
                </c:pt>
                <c:pt idx="109">
                  <c:v>37.054890813671513</c:v>
                </c:pt>
                <c:pt idx="110">
                  <c:v>36.874015060022622</c:v>
                </c:pt>
                <c:pt idx="111">
                  <c:v>36.693167353203023</c:v>
                </c:pt>
                <c:pt idx="112">
                  <c:v>36.512354374042708</c:v>
                </c:pt>
                <c:pt idx="113">
                  <c:v>36.331585258191701</c:v>
                </c:pt>
                <c:pt idx="114">
                  <c:v>36.150872227583847</c:v>
                </c:pt>
                <c:pt idx="115">
                  <c:v>35.970231409911811</c:v>
                </c:pt>
                <c:pt idx="116">
                  <c:v>35.789683888617652</c:v>
                </c:pt>
                <c:pt idx="117">
                  <c:v>35.6092570332695</c:v>
                </c:pt>
                <c:pt idx="118">
                  <c:v>35.428986166351173</c:v>
                </c:pt>
                <c:pt idx="119">
                  <c:v>35.248916625391423</c:v>
                </c:pt>
                <c:pt idx="120">
                  <c:v>35.06910627555699</c:v>
                </c:pt>
                <c:pt idx="121">
                  <c:v>34.889628511849253</c:v>
                </c:pt>
                <c:pt idx="122">
                  <c:v>34.710575753603941</c:v>
                </c:pt>
                <c:pt idx="123">
                  <c:v>34.532063365332064</c:v>
                </c:pt>
                <c:pt idx="124">
                  <c:v>34.354233821606023</c:v>
                </c:pt>
                <c:pt idx="125">
                  <c:v>34.177260751755242</c:v>
                </c:pt>
                <c:pt idx="126">
                  <c:v>34.001352236384044</c:v>
                </c:pt>
                <c:pt idx="127">
                  <c:v>33.826752377253634</c:v>
                </c:pt>
                <c:pt idx="128">
                  <c:v>33.653739748826737</c:v>
                </c:pt>
                <c:pt idx="129">
                  <c:v>33.482620943112167</c:v>
                </c:pt>
                <c:pt idx="130">
                  <c:v>33.313717204637861</c:v>
                </c:pt>
                <c:pt idx="131">
                  <c:v>33.147342387230395</c:v>
                </c:pt>
                <c:pt idx="132">
                  <c:v>32.983771485394264</c:v>
                </c:pt>
                <c:pt idx="133">
                  <c:v>32.823201073382457</c:v>
                </c:pt>
                <c:pt idx="134">
                  <c:v>32.665706078890487</c:v>
                </c:pt>
                <c:pt idx="135">
                  <c:v>32.511200757831816</c:v>
                </c:pt>
                <c:pt idx="136">
                  <c:v>32.359414112040206</c:v>
                </c:pt>
                <c:pt idx="137">
                  <c:v>32.209889537155135</c:v>
                </c:pt>
                <c:pt idx="138">
                  <c:v>32.062014083409309</c:v>
                </c:pt>
                <c:pt idx="139">
                  <c:v>31.915075029527717</c:v>
                </c:pt>
                <c:pt idx="140">
                  <c:v>31.768333274432486</c:v>
                </c:pt>
                <c:pt idx="141">
                  <c:v>31.621097975924464</c:v>
                </c:pt>
                <c:pt idx="142">
                  <c:v>31.472787238564919</c:v>
                </c:pt>
                <c:pt idx="143">
                  <c:v>31.322965025384384</c:v>
                </c:pt>
                <c:pt idx="144">
                  <c:v>31.171352041780178</c:v>
                </c:pt>
                <c:pt idx="145">
                  <c:v>31.017814850821487</c:v>
                </c:pt>
                <c:pt idx="146">
                  <c:v>30.862340966009906</c:v>
                </c:pt>
                <c:pt idx="147">
                  <c:v>30.705007999703938</c:v>
                </c:pt>
                <c:pt idx="148">
                  <c:v>30.545953204824624</c:v>
                </c:pt>
                <c:pt idx="149">
                  <c:v>30.385347275410169</c:v>
                </c:pt>
                <c:pt idx="150">
                  <c:v>30.223374035948776</c:v>
                </c:pt>
                <c:pt idx="151">
                  <c:v>30.060216083466972</c:v>
                </c:pt>
                <c:pt idx="152">
                  <c:v>29.896045581574544</c:v>
                </c:pt>
                <c:pt idx="153">
                  <c:v>29.731019077527144</c:v>
                </c:pt>
                <c:pt idx="154">
                  <c:v>29.565275216349075</c:v>
                </c:pt>
                <c:pt idx="155">
                  <c:v>29.398934391422387</c:v>
                </c:pt>
                <c:pt idx="156">
                  <c:v>29.232099587727152</c:v>
                </c:pt>
                <c:pt idx="157">
                  <c:v>29.064857881559117</c:v>
                </c:pt>
                <c:pt idx="158">
                  <c:v>28.897282233089673</c:v>
                </c:pt>
                <c:pt idx="159">
                  <c:v>28.729433339605414</c:v>
                </c:pt>
                <c:pt idx="160">
                  <c:v>28.561361411408079</c:v>
                </c:pt>
                <c:pt idx="161">
                  <c:v>28.393107796430936</c:v>
                </c:pt>
                <c:pt idx="162">
                  <c:v>28.224706421220333</c:v>
                </c:pt>
                <c:pt idx="163">
                  <c:v>28.056185041581017</c:v>
                </c:pt>
                <c:pt idx="164">
                  <c:v>27.887566310997393</c:v>
                </c:pt>
                <c:pt idx="165">
                  <c:v>27.718868682667267</c:v>
                </c:pt>
                <c:pt idx="166">
                  <c:v>27.550107164248029</c:v>
                </c:pt>
                <c:pt idx="167">
                  <c:v>27.38129394499914</c:v>
                </c:pt>
                <c:pt idx="168">
                  <c:v>27.212438914077289</c:v>
                </c:pt>
                <c:pt idx="169">
                  <c:v>27.043550087046576</c:v>
                </c:pt>
                <c:pt idx="170">
                  <c:v>26.874633955663157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53-413C-BC78-05D06D602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'C'!$K$28:$K$228</c:f>
              <c:numCache>
                <c:formatCode>General</c:formatCode>
                <c:ptCount val="201"/>
                <c:pt idx="0">
                  <c:v>54.305</c:v>
                </c:pt>
                <c:pt idx="1">
                  <c:v>55.253999999999998</c:v>
                </c:pt>
                <c:pt idx="2">
                  <c:v>55.814</c:v>
                </c:pt>
                <c:pt idx="3">
                  <c:v>52.728999999999999</c:v>
                </c:pt>
                <c:pt idx="4">
                  <c:v>52.695</c:v>
                </c:pt>
                <c:pt idx="5">
                  <c:v>54.661000000000001</c:v>
                </c:pt>
                <c:pt idx="6">
                  <c:v>53.593000000000004</c:v>
                </c:pt>
                <c:pt idx="7">
                  <c:v>56.271000000000001</c:v>
                </c:pt>
                <c:pt idx="8">
                  <c:v>54.796999999999997</c:v>
                </c:pt>
                <c:pt idx="9">
                  <c:v>55.847000000000001</c:v>
                </c:pt>
                <c:pt idx="10">
                  <c:v>54.627000000000002</c:v>
                </c:pt>
                <c:pt idx="11">
                  <c:v>55.338999999999999</c:v>
                </c:pt>
                <c:pt idx="12">
                  <c:v>55.643999999999998</c:v>
                </c:pt>
                <c:pt idx="13">
                  <c:v>53.067999999999998</c:v>
                </c:pt>
                <c:pt idx="14">
                  <c:v>55.457999999999998</c:v>
                </c:pt>
                <c:pt idx="15">
                  <c:v>56.338999999999999</c:v>
                </c:pt>
                <c:pt idx="16">
                  <c:v>54.033999999999999</c:v>
                </c:pt>
                <c:pt idx="17">
                  <c:v>54.203000000000003</c:v>
                </c:pt>
                <c:pt idx="18">
                  <c:v>56.39</c:v>
                </c:pt>
                <c:pt idx="19">
                  <c:v>54.508000000000003</c:v>
                </c:pt>
                <c:pt idx="20">
                  <c:v>55.491999999999997</c:v>
                </c:pt>
                <c:pt idx="21">
                  <c:v>56.695</c:v>
                </c:pt>
                <c:pt idx="22">
                  <c:v>58.017000000000003</c:v>
                </c:pt>
                <c:pt idx="23">
                  <c:v>57.914999999999999</c:v>
                </c:pt>
                <c:pt idx="24">
                  <c:v>56.966000000000001</c:v>
                </c:pt>
                <c:pt idx="25">
                  <c:v>58.39</c:v>
                </c:pt>
                <c:pt idx="26">
                  <c:v>58.338999999999999</c:v>
                </c:pt>
                <c:pt idx="27">
                  <c:v>60.067999999999998</c:v>
                </c:pt>
                <c:pt idx="28">
                  <c:v>59.152999999999999</c:v>
                </c:pt>
                <c:pt idx="29">
                  <c:v>59.136000000000003</c:v>
                </c:pt>
                <c:pt idx="30">
                  <c:v>59.558999999999997</c:v>
                </c:pt>
                <c:pt idx="31">
                  <c:v>59.593000000000004</c:v>
                </c:pt>
                <c:pt idx="32">
                  <c:v>60.61</c:v>
                </c:pt>
                <c:pt idx="33">
                  <c:v>61.491999999999997</c:v>
                </c:pt>
                <c:pt idx="34">
                  <c:v>62.847000000000001</c:v>
                </c:pt>
                <c:pt idx="35">
                  <c:v>65.016999999999996</c:v>
                </c:pt>
                <c:pt idx="36">
                  <c:v>68.067999999999998</c:v>
                </c:pt>
                <c:pt idx="37">
                  <c:v>70</c:v>
                </c:pt>
                <c:pt idx="38">
                  <c:v>72.39</c:v>
                </c:pt>
                <c:pt idx="39">
                  <c:v>76.168999999999997</c:v>
                </c:pt>
                <c:pt idx="40">
                  <c:v>83.831000000000003</c:v>
                </c:pt>
                <c:pt idx="41">
                  <c:v>93.067999999999998</c:v>
                </c:pt>
                <c:pt idx="42">
                  <c:v>108.91500000000001</c:v>
                </c:pt>
                <c:pt idx="43">
                  <c:v>129.50800000000001</c:v>
                </c:pt>
                <c:pt idx="44">
                  <c:v>153.94900000000001</c:v>
                </c:pt>
                <c:pt idx="45">
                  <c:v>177.40700000000001</c:v>
                </c:pt>
                <c:pt idx="46">
                  <c:v>196.339</c:v>
                </c:pt>
                <c:pt idx="47">
                  <c:v>212.25399999999999</c:v>
                </c:pt>
                <c:pt idx="48">
                  <c:v>224.59299999999999</c:v>
                </c:pt>
                <c:pt idx="49">
                  <c:v>232.62700000000001</c:v>
                </c:pt>
                <c:pt idx="50">
                  <c:v>237.49199999999999</c:v>
                </c:pt>
                <c:pt idx="51">
                  <c:v>237.76300000000001</c:v>
                </c:pt>
                <c:pt idx="52">
                  <c:v>232.69499999999999</c:v>
                </c:pt>
                <c:pt idx="53">
                  <c:v>218.84700000000001</c:v>
                </c:pt>
                <c:pt idx="54">
                  <c:v>185.18600000000001</c:v>
                </c:pt>
                <c:pt idx="55">
                  <c:v>134.40700000000001</c:v>
                </c:pt>
                <c:pt idx="56">
                  <c:v>82.644000000000005</c:v>
                </c:pt>
                <c:pt idx="57">
                  <c:v>56.847000000000001</c:v>
                </c:pt>
                <c:pt idx="58">
                  <c:v>54.085000000000001</c:v>
                </c:pt>
                <c:pt idx="59">
                  <c:v>53.338999999999999</c:v>
                </c:pt>
                <c:pt idx="60">
                  <c:v>58.067999999999998</c:v>
                </c:pt>
                <c:pt idx="61">
                  <c:v>61.814</c:v>
                </c:pt>
                <c:pt idx="62">
                  <c:v>70.271000000000001</c:v>
                </c:pt>
                <c:pt idx="63">
                  <c:v>81.051000000000002</c:v>
                </c:pt>
                <c:pt idx="64">
                  <c:v>96.881</c:v>
                </c:pt>
                <c:pt idx="65">
                  <c:v>114.91500000000001</c:v>
                </c:pt>
                <c:pt idx="66">
                  <c:v>133.22</c:v>
                </c:pt>
                <c:pt idx="67">
                  <c:v>148.71199999999999</c:v>
                </c:pt>
                <c:pt idx="68">
                  <c:v>163.37299999999999</c:v>
                </c:pt>
                <c:pt idx="69">
                  <c:v>172.35599999999999</c:v>
                </c:pt>
                <c:pt idx="70">
                  <c:v>180.94900000000001</c:v>
                </c:pt>
                <c:pt idx="71">
                  <c:v>183.52500000000001</c:v>
                </c:pt>
                <c:pt idx="72">
                  <c:v>182.322</c:v>
                </c:pt>
                <c:pt idx="73">
                  <c:v>171.441</c:v>
                </c:pt>
                <c:pt idx="74">
                  <c:v>144.94900000000001</c:v>
                </c:pt>
                <c:pt idx="75">
                  <c:v>102.254</c:v>
                </c:pt>
                <c:pt idx="76">
                  <c:v>62.728999999999999</c:v>
                </c:pt>
                <c:pt idx="77">
                  <c:v>44.948999999999998</c:v>
                </c:pt>
                <c:pt idx="78">
                  <c:v>41.78</c:v>
                </c:pt>
                <c:pt idx="79">
                  <c:v>42.796999999999997</c:v>
                </c:pt>
                <c:pt idx="80">
                  <c:v>40.287999999999997</c:v>
                </c:pt>
                <c:pt idx="81">
                  <c:v>42.441000000000003</c:v>
                </c:pt>
                <c:pt idx="82">
                  <c:v>38.982999999999997</c:v>
                </c:pt>
                <c:pt idx="83">
                  <c:v>42.017000000000003</c:v>
                </c:pt>
                <c:pt idx="84">
                  <c:v>41.762999999999998</c:v>
                </c:pt>
                <c:pt idx="85">
                  <c:v>42.863999999999997</c:v>
                </c:pt>
                <c:pt idx="86">
                  <c:v>41.524999999999999</c:v>
                </c:pt>
                <c:pt idx="87">
                  <c:v>42.661000000000001</c:v>
                </c:pt>
                <c:pt idx="88">
                  <c:v>41.406999999999996</c:v>
                </c:pt>
                <c:pt idx="89">
                  <c:v>40.746000000000002</c:v>
                </c:pt>
                <c:pt idx="90">
                  <c:v>40.627000000000002</c:v>
                </c:pt>
                <c:pt idx="91">
                  <c:v>41.168999999999997</c:v>
                </c:pt>
                <c:pt idx="92">
                  <c:v>40.847000000000001</c:v>
                </c:pt>
                <c:pt idx="93">
                  <c:v>40.338999999999999</c:v>
                </c:pt>
                <c:pt idx="94">
                  <c:v>41.237000000000002</c:v>
                </c:pt>
                <c:pt idx="95">
                  <c:v>40.033999999999999</c:v>
                </c:pt>
                <c:pt idx="96">
                  <c:v>39.712000000000003</c:v>
                </c:pt>
                <c:pt idx="97">
                  <c:v>40.186</c:v>
                </c:pt>
                <c:pt idx="98">
                  <c:v>41.203000000000003</c:v>
                </c:pt>
                <c:pt idx="99">
                  <c:v>42.441000000000003</c:v>
                </c:pt>
                <c:pt idx="100">
                  <c:v>46.643999999999998</c:v>
                </c:pt>
                <c:pt idx="101">
                  <c:v>50.524999999999999</c:v>
                </c:pt>
                <c:pt idx="102">
                  <c:v>58.728999999999999</c:v>
                </c:pt>
                <c:pt idx="103">
                  <c:v>65.492000000000004</c:v>
                </c:pt>
                <c:pt idx="104">
                  <c:v>73.813999999999993</c:v>
                </c:pt>
                <c:pt idx="105">
                  <c:v>78.186000000000007</c:v>
                </c:pt>
                <c:pt idx="106">
                  <c:v>78.287999999999997</c:v>
                </c:pt>
                <c:pt idx="107">
                  <c:v>75.78</c:v>
                </c:pt>
                <c:pt idx="108">
                  <c:v>68.457999999999998</c:v>
                </c:pt>
                <c:pt idx="109">
                  <c:v>58.168999999999997</c:v>
                </c:pt>
                <c:pt idx="110">
                  <c:v>48.746000000000002</c:v>
                </c:pt>
                <c:pt idx="111">
                  <c:v>40.067999999999998</c:v>
                </c:pt>
                <c:pt idx="112">
                  <c:v>36</c:v>
                </c:pt>
                <c:pt idx="113">
                  <c:v>36.237000000000002</c:v>
                </c:pt>
                <c:pt idx="114">
                  <c:v>35.152999999999999</c:v>
                </c:pt>
                <c:pt idx="115">
                  <c:v>34.271000000000001</c:v>
                </c:pt>
                <c:pt idx="116">
                  <c:v>34.168999999999997</c:v>
                </c:pt>
                <c:pt idx="117">
                  <c:v>35.831000000000003</c:v>
                </c:pt>
                <c:pt idx="118">
                  <c:v>36</c:v>
                </c:pt>
                <c:pt idx="119">
                  <c:v>34.966000000000001</c:v>
                </c:pt>
                <c:pt idx="120">
                  <c:v>35.119</c:v>
                </c:pt>
                <c:pt idx="121">
                  <c:v>34.119</c:v>
                </c:pt>
                <c:pt idx="122">
                  <c:v>33.39</c:v>
                </c:pt>
                <c:pt idx="123">
                  <c:v>35.593000000000004</c:v>
                </c:pt>
                <c:pt idx="124">
                  <c:v>32.898000000000003</c:v>
                </c:pt>
                <c:pt idx="125">
                  <c:v>34.356000000000002</c:v>
                </c:pt>
                <c:pt idx="126">
                  <c:v>36</c:v>
                </c:pt>
                <c:pt idx="127">
                  <c:v>38.051000000000002</c:v>
                </c:pt>
                <c:pt idx="128">
                  <c:v>40.914999999999999</c:v>
                </c:pt>
                <c:pt idx="129">
                  <c:v>44.356000000000002</c:v>
                </c:pt>
                <c:pt idx="130">
                  <c:v>47.746000000000002</c:v>
                </c:pt>
                <c:pt idx="131">
                  <c:v>53.372999999999998</c:v>
                </c:pt>
                <c:pt idx="132">
                  <c:v>55.152999999999999</c:v>
                </c:pt>
                <c:pt idx="133">
                  <c:v>57.203000000000003</c:v>
                </c:pt>
                <c:pt idx="134">
                  <c:v>55.152999999999999</c:v>
                </c:pt>
                <c:pt idx="135">
                  <c:v>49.441000000000003</c:v>
                </c:pt>
                <c:pt idx="136">
                  <c:v>41.051000000000002</c:v>
                </c:pt>
                <c:pt idx="137">
                  <c:v>35.576000000000001</c:v>
                </c:pt>
                <c:pt idx="138">
                  <c:v>32.168999999999997</c:v>
                </c:pt>
                <c:pt idx="139">
                  <c:v>29.864000000000001</c:v>
                </c:pt>
                <c:pt idx="140">
                  <c:v>33.542000000000002</c:v>
                </c:pt>
                <c:pt idx="141">
                  <c:v>30.576000000000001</c:v>
                </c:pt>
                <c:pt idx="142">
                  <c:v>30.119</c:v>
                </c:pt>
                <c:pt idx="143">
                  <c:v>28.728999999999999</c:v>
                </c:pt>
                <c:pt idx="144">
                  <c:v>30.254000000000001</c:v>
                </c:pt>
                <c:pt idx="145">
                  <c:v>30.407</c:v>
                </c:pt>
                <c:pt idx="146">
                  <c:v>29.321999999999999</c:v>
                </c:pt>
                <c:pt idx="147">
                  <c:v>30.236999999999998</c:v>
                </c:pt>
                <c:pt idx="148">
                  <c:v>29.373000000000001</c:v>
                </c:pt>
                <c:pt idx="149">
                  <c:v>29.864000000000001</c:v>
                </c:pt>
                <c:pt idx="150">
                  <c:v>29.524999999999999</c:v>
                </c:pt>
                <c:pt idx="151">
                  <c:v>30.507999999999999</c:v>
                </c:pt>
                <c:pt idx="152">
                  <c:v>28</c:v>
                </c:pt>
                <c:pt idx="153">
                  <c:v>28.61</c:v>
                </c:pt>
                <c:pt idx="154">
                  <c:v>28.576000000000001</c:v>
                </c:pt>
                <c:pt idx="155">
                  <c:v>28.949000000000002</c:v>
                </c:pt>
                <c:pt idx="156">
                  <c:v>29.202999999999999</c:v>
                </c:pt>
                <c:pt idx="157">
                  <c:v>29</c:v>
                </c:pt>
                <c:pt idx="158">
                  <c:v>28.61</c:v>
                </c:pt>
                <c:pt idx="159">
                  <c:v>29.254000000000001</c:v>
                </c:pt>
                <c:pt idx="160">
                  <c:v>29.576000000000001</c:v>
                </c:pt>
                <c:pt idx="161">
                  <c:v>27.745999999999999</c:v>
                </c:pt>
                <c:pt idx="162">
                  <c:v>28.643999999999998</c:v>
                </c:pt>
                <c:pt idx="163">
                  <c:v>28.966000000000001</c:v>
                </c:pt>
                <c:pt idx="164">
                  <c:v>26.847000000000001</c:v>
                </c:pt>
                <c:pt idx="165">
                  <c:v>27.695</c:v>
                </c:pt>
                <c:pt idx="166">
                  <c:v>27.949000000000002</c:v>
                </c:pt>
                <c:pt idx="167">
                  <c:v>28.507999999999999</c:v>
                </c:pt>
                <c:pt idx="168">
                  <c:v>28.695</c:v>
                </c:pt>
                <c:pt idx="169">
                  <c:v>28.135999999999999</c:v>
                </c:pt>
                <c:pt idx="170">
                  <c:v>28.847000000000001</c:v>
                </c:pt>
                <c:pt idx="171">
                  <c:v>26.423999999999999</c:v>
                </c:pt>
                <c:pt idx="172">
                  <c:v>26.593</c:v>
                </c:pt>
                <c:pt idx="173">
                  <c:v>25.457999999999998</c:v>
                </c:pt>
                <c:pt idx="174">
                  <c:v>27.78</c:v>
                </c:pt>
                <c:pt idx="175">
                  <c:v>27.236999999999998</c:v>
                </c:pt>
                <c:pt idx="176">
                  <c:v>27.068000000000001</c:v>
                </c:pt>
                <c:pt idx="177">
                  <c:v>27.61</c:v>
                </c:pt>
                <c:pt idx="178">
                  <c:v>28.102</c:v>
                </c:pt>
                <c:pt idx="179">
                  <c:v>25.881</c:v>
                </c:pt>
                <c:pt idx="180">
                  <c:v>25.864000000000001</c:v>
                </c:pt>
                <c:pt idx="181">
                  <c:v>25.728999999999999</c:v>
                </c:pt>
                <c:pt idx="182">
                  <c:v>25.186</c:v>
                </c:pt>
                <c:pt idx="183">
                  <c:v>25.728999999999999</c:v>
                </c:pt>
                <c:pt idx="184">
                  <c:v>27.728999999999999</c:v>
                </c:pt>
                <c:pt idx="185">
                  <c:v>24.085000000000001</c:v>
                </c:pt>
                <c:pt idx="186">
                  <c:v>25.576000000000001</c:v>
                </c:pt>
                <c:pt idx="187">
                  <c:v>25.068000000000001</c:v>
                </c:pt>
                <c:pt idx="188">
                  <c:v>25.423999999999999</c:v>
                </c:pt>
                <c:pt idx="189">
                  <c:v>24.457999999999998</c:v>
                </c:pt>
                <c:pt idx="190">
                  <c:v>25.542000000000002</c:v>
                </c:pt>
                <c:pt idx="191">
                  <c:v>25.236999999999998</c:v>
                </c:pt>
                <c:pt idx="192">
                  <c:v>25.745999999999999</c:v>
                </c:pt>
                <c:pt idx="193">
                  <c:v>23.914999999999999</c:v>
                </c:pt>
                <c:pt idx="194">
                  <c:v>24.524999999999999</c:v>
                </c:pt>
                <c:pt idx="195">
                  <c:v>25.321999999999999</c:v>
                </c:pt>
                <c:pt idx="196">
                  <c:v>25.440999999999999</c:v>
                </c:pt>
                <c:pt idx="197">
                  <c:v>25.440999999999999</c:v>
                </c:pt>
                <c:pt idx="198">
                  <c:v>25.152999999999999</c:v>
                </c:pt>
                <c:pt idx="199">
                  <c:v>24.898</c:v>
                </c:pt>
                <c:pt idx="200">
                  <c:v>24.440999999999999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F-4A96-923A-B5494C791A2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'C'!$AA$28:$AA$228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52.943043790758608</c:v>
                </c:pt>
                <c:pt idx="4">
                  <c:v>53.180456670439185</c:v>
                </c:pt>
                <c:pt idx="5">
                  <c:v>53.41786964852507</c:v>
                </c:pt>
                <c:pt idx="6">
                  <c:v>53.65528245324559</c:v>
                </c:pt>
                <c:pt idx="7">
                  <c:v>53.892694665669097</c:v>
                </c:pt>
                <c:pt idx="8">
                  <c:v>54.130105662028463</c:v>
                </c:pt>
                <c:pt idx="9">
                  <c:v>54.36751453658075</c:v>
                </c:pt>
                <c:pt idx="10">
                  <c:v>54.604919999642355</c:v>
                </c:pt>
                <c:pt idx="11">
                  <c:v>54.84232024524308</c:v>
                </c:pt>
                <c:pt idx="12">
                  <c:v>55.079712784631461</c:v>
                </c:pt>
                <c:pt idx="13">
                  <c:v>55.317094248823729</c:v>
                </c:pt>
                <c:pt idx="14">
                  <c:v>55.554460182553029</c:v>
                </c:pt>
                <c:pt idx="15">
                  <c:v>55.791804898207424</c:v>
                </c:pt>
                <c:pt idx="16">
                  <c:v>56.02912156174601</c:v>
                </c:pt>
                <c:pt idx="17">
                  <c:v>56.266402901617113</c:v>
                </c:pt>
                <c:pt idx="18">
                  <c:v>56.503643375184282</c:v>
                </c:pt>
                <c:pt idx="19">
                  <c:v>56.74084448868711</c:v>
                </c:pt>
                <c:pt idx="20">
                  <c:v>56.978026574399372</c:v>
                </c:pt>
                <c:pt idx="21">
                  <c:v>57.215253209102016</c:v>
                </c:pt>
                <c:pt idx="22">
                  <c:v>57.45267940572532</c:v>
                </c:pt>
                <c:pt idx="23">
                  <c:v>57.690642835799103</c:v>
                </c:pt>
                <c:pt idx="24">
                  <c:v>57.929830048797719</c:v>
                </c:pt>
                <c:pt idx="25">
                  <c:v>58.171568468737675</c:v>
                </c:pt>
                <c:pt idx="26">
                  <c:v>58.41832107092177</c:v>
                </c:pt>
                <c:pt idx="27">
                  <c:v>58.67449413216756</c:v>
                </c:pt>
                <c:pt idx="28">
                  <c:v>58.947706942715385</c:v>
                </c:pt>
                <c:pt idx="29">
                  <c:v>59.25070939777391</c:v>
                </c:pt>
                <c:pt idx="30">
                  <c:v>59.60415659199419</c:v>
                </c:pt>
                <c:pt idx="31">
                  <c:v>60.040439442716803</c:v>
                </c:pt>
                <c:pt idx="32">
                  <c:v>60.608700739065476</c:v>
                </c:pt>
                <c:pt idx="33">
                  <c:v>61.381007142007171</c:v>
                </c:pt>
                <c:pt idx="34">
                  <c:v>62.459373689710773</c:v>
                </c:pt>
                <c:pt idx="35">
                  <c:v>63.982938099517753</c:v>
                </c:pt>
                <c:pt idx="36">
                  <c:v>66.134078137768498</c:v>
                </c:pt>
                <c:pt idx="37">
                  <c:v>69.141722642659943</c:v>
                </c:pt>
                <c:pt idx="38">
                  <c:v>73.279645760507734</c:v>
                </c:pt>
                <c:pt idx="39">
                  <c:v>78.857324313767791</c:v>
                </c:pt>
                <c:pt idx="40">
                  <c:v>86.201174112309616</c:v>
                </c:pt>
                <c:pt idx="41">
                  <c:v>95.624833207595515</c:v>
                </c:pt>
                <c:pt idx="42">
                  <c:v>107.38870729967022</c:v>
                </c:pt>
                <c:pt idx="43">
                  <c:v>121.65112178169066</c:v>
                </c:pt>
                <c:pt idx="44">
                  <c:v>138.41557851367995</c:v>
                </c:pt>
                <c:pt idx="45">
                  <c:v>157.47885083266183</c:v>
                </c:pt>
                <c:pt idx="46">
                  <c:v>178.37704982354077</c:v>
                </c:pt>
                <c:pt idx="47">
                  <c:v>200.29948724136236</c:v>
                </c:pt>
                <c:pt idx="48">
                  <c:v>221.89108132708665</c:v>
                </c:pt>
                <c:pt idx="49">
                  <c:v>240.86187233025512</c:v>
                </c:pt>
                <c:pt idx="50">
                  <c:v>253.55211006476654</c:v>
                </c:pt>
                <c:pt idx="51">
                  <c:v>255.13434269445574</c:v>
                </c:pt>
                <c:pt idx="52">
                  <c:v>241.37583737032188</c:v>
                </c:pt>
                <c:pt idx="53">
                  <c:v>211.75632996317802</c:v>
                </c:pt>
                <c:pt idx="54">
                  <c:v>171.57837152811101</c:v>
                </c:pt>
                <c:pt idx="55">
                  <c:v>130.35010346109695</c:v>
                </c:pt>
                <c:pt idx="56">
                  <c:v>96.929871258153995</c:v>
                </c:pt>
                <c:pt idx="57">
                  <c:v>75.395958889119939</c:v>
                </c:pt>
                <c:pt idx="58">
                  <c:v>64.76808328779822</c:v>
                </c:pt>
                <c:pt idx="59">
                  <c:v>61.706864343039904</c:v>
                </c:pt>
                <c:pt idx="60">
                  <c:v>63.205961173462327</c:v>
                </c:pt>
                <c:pt idx="61">
                  <c:v>67.624012910037834</c:v>
                </c:pt>
                <c:pt idx="62">
                  <c:v>74.429679284313153</c:v>
                </c:pt>
                <c:pt idx="63">
                  <c:v>83.615612367226703</c:v>
                </c:pt>
                <c:pt idx="64">
                  <c:v>95.275756367933326</c:v>
                </c:pt>
                <c:pt idx="65">
                  <c:v>109.3844537087809</c:v>
                </c:pt>
                <c:pt idx="66">
                  <c:v>125.68263250945787</c:v>
                </c:pt>
                <c:pt idx="67">
                  <c:v>143.59081149383218</c:v>
                </c:pt>
                <c:pt idx="68">
                  <c:v>162.057924797639</c:v>
                </c:pt>
                <c:pt idx="69">
                  <c:v>179.20666496973706</c:v>
                </c:pt>
                <c:pt idx="70">
                  <c:v>191.77462006953579</c:v>
                </c:pt>
                <c:pt idx="71">
                  <c:v>195.00562913835182</c:v>
                </c:pt>
                <c:pt idx="72">
                  <c:v>184.32840077507595</c:v>
                </c:pt>
                <c:pt idx="73">
                  <c:v>159.0144091320783</c:v>
                </c:pt>
                <c:pt idx="74">
                  <c:v>124.76224183968496</c:v>
                </c:pt>
                <c:pt idx="75">
                  <c:v>91.363820382495874</c:v>
                </c:pt>
                <c:pt idx="76">
                  <c:v>66.625547712088448</c:v>
                </c:pt>
                <c:pt idx="77">
                  <c:v>52.431299129402852</c:v>
                </c:pt>
                <c:pt idx="78">
                  <c:v>46.029015605470228</c:v>
                </c:pt>
                <c:pt idx="79">
                  <c:v>43.684640733903073</c:v>
                </c:pt>
                <c:pt idx="80">
                  <c:v>42.904303751018332</c:v>
                </c:pt>
                <c:pt idx="81">
                  <c:v>42.580948156402897</c:v>
                </c:pt>
                <c:pt idx="82">
                  <c:v>42.361067939799199</c:v>
                </c:pt>
                <c:pt idx="83">
                  <c:v>42.160534739741387</c:v>
                </c:pt>
                <c:pt idx="84">
                  <c:v>41.963979375143829</c:v>
                </c:pt>
                <c:pt idx="85">
                  <c:v>41.769069322316511</c:v>
                </c:pt>
                <c:pt idx="86">
                  <c:v>41.575436872127817</c:v>
                </c:pt>
                <c:pt idx="87">
                  <c:v>41.383137790598951</c:v>
                </c:pt>
                <c:pt idx="88">
                  <c:v>41.192706622471938</c:v>
                </c:pt>
                <c:pt idx="89">
                  <c:v>41.005665688630224</c:v>
                </c:pt>
                <c:pt idx="90">
                  <c:v>40.825589473347222</c:v>
                </c:pt>
                <c:pt idx="91">
                  <c:v>40.660103267216201</c:v>
                </c:pt>
                <c:pt idx="92">
                  <c:v>40.524332812639088</c:v>
                </c:pt>
                <c:pt idx="93">
                  <c:v>40.446329877518892</c:v>
                </c:pt>
                <c:pt idx="94">
                  <c:v>40.474712411149703</c:v>
                </c:pt>
                <c:pt idx="95">
                  <c:v>40.687967761709174</c:v>
                </c:pt>
                <c:pt idx="96">
                  <c:v>41.203442068027059</c:v>
                </c:pt>
                <c:pt idx="97">
                  <c:v>42.182110973460624</c:v>
                </c:pt>
                <c:pt idx="98">
                  <c:v>43.823345056240598</c:v>
                </c:pt>
                <c:pt idx="99">
                  <c:v>46.342869369632147</c:v>
                </c:pt>
                <c:pt idx="100">
                  <c:v>49.927313712050633</c:v>
                </c:pt>
                <c:pt idx="101">
                  <c:v>54.659153875378991</c:v>
                </c:pt>
                <c:pt idx="102">
                  <c:v>60.406228735130206</c:v>
                </c:pt>
                <c:pt idx="103">
                  <c:v>66.680231512829721</c:v>
                </c:pt>
                <c:pt idx="104">
                  <c:v>72.515042584444899</c:v>
                </c:pt>
                <c:pt idx="105">
                  <c:v>76.506637787944143</c:v>
                </c:pt>
                <c:pt idx="106">
                  <c:v>77.197723551965581</c:v>
                </c:pt>
                <c:pt idx="107">
                  <c:v>73.800855932236786</c:v>
                </c:pt>
                <c:pt idx="108">
                  <c:v>66.844012165717501</c:v>
                </c:pt>
                <c:pt idx="109">
                  <c:v>58.131269643803329</c:v>
                </c:pt>
                <c:pt idx="110">
                  <c:v>49.871475097549038</c:v>
                </c:pt>
                <c:pt idx="111">
                  <c:v>43.595807357128272</c:v>
                </c:pt>
                <c:pt idx="112">
                  <c:v>39.671328425049467</c:v>
                </c:pt>
                <c:pt idx="113">
                  <c:v>37.598807268925334</c:v>
                </c:pt>
                <c:pt idx="114">
                  <c:v>36.625843133408623</c:v>
                </c:pt>
                <c:pt idx="115">
                  <c:v>36.166900295939932</c:v>
                </c:pt>
                <c:pt idx="116">
                  <c:v>35.901131424587007</c:v>
                </c:pt>
                <c:pt idx="117">
                  <c:v>35.694660012382109</c:v>
                </c:pt>
                <c:pt idx="118">
                  <c:v>35.503915144099771</c:v>
                </c:pt>
                <c:pt idx="119">
                  <c:v>35.318728406409953</c:v>
                </c:pt>
                <c:pt idx="120">
                  <c:v>35.140165994874323</c:v>
                </c:pt>
                <c:pt idx="121">
                  <c:v>34.975739651035099</c:v>
                </c:pt>
                <c:pt idx="122">
                  <c:v>34.841878101443477</c:v>
                </c:pt>
                <c:pt idx="123">
                  <c:v>34.770208021041775</c:v>
                </c:pt>
                <c:pt idx="124">
                  <c:v>34.816473762689363</c:v>
                </c:pt>
                <c:pt idx="125">
                  <c:v>35.070174387524638</c:v>
                </c:pt>
                <c:pt idx="126">
                  <c:v>35.660533197455415</c:v>
                </c:pt>
                <c:pt idx="127">
                  <c:v>36.751255995780305</c:v>
                </c:pt>
                <c:pt idx="128">
                  <c:v>38.513853818744927</c:v>
                </c:pt>
                <c:pt idx="129">
                  <c:v>41.068523047567368</c:v>
                </c:pt>
                <c:pt idx="130">
                  <c:v>44.386003542026479</c:v>
                </c:pt>
                <c:pt idx="131">
                  <c:v>48.163281814610492</c:v>
                </c:pt>
                <c:pt idx="132">
                  <c:v>51.73385527991902</c:v>
                </c:pt>
                <c:pt idx="133">
                  <c:v>54.13351939789856</c:v>
                </c:pt>
                <c:pt idx="134">
                  <c:v>54.427688433180961</c:v>
                </c:pt>
                <c:pt idx="135">
                  <c:v>52.219474888706159</c:v>
                </c:pt>
                <c:pt idx="136">
                  <c:v>47.995781349320623</c:v>
                </c:pt>
                <c:pt idx="137">
                  <c:v>42.960401746502939</c:v>
                </c:pt>
                <c:pt idx="138">
                  <c:v>38.404019644836971</c:v>
                </c:pt>
                <c:pt idx="139">
                  <c:v>35.090722624882197</c:v>
                </c:pt>
                <c:pt idx="140">
                  <c:v>33.092600503077755</c:v>
                </c:pt>
                <c:pt idx="141">
                  <c:v>32.053275576877901</c:v>
                </c:pt>
                <c:pt idx="142">
                  <c:v>31.546176495046073</c:v>
                </c:pt>
                <c:pt idx="143">
                  <c:v>31.272132181581267</c:v>
                </c:pt>
                <c:pt idx="144">
                  <c:v>31.079445187872075</c:v>
                </c:pt>
                <c:pt idx="145">
                  <c:v>30.908903673517116</c:v>
                </c:pt>
                <c:pt idx="146">
                  <c:v>30.742267049743752</c:v>
                </c:pt>
                <c:pt idx="147">
                  <c:v>30.575113709489131</c:v>
                </c:pt>
                <c:pt idx="148">
                  <c:v>30.406691191717908</c:v>
                </c:pt>
                <c:pt idx="149">
                  <c:v>30.237025601558752</c:v>
                </c:pt>
                <c:pt idx="150">
                  <c:v>30.066270184857025</c:v>
                </c:pt>
                <c:pt idx="151">
                  <c:v>29.894584357596674</c:v>
                </c:pt>
                <c:pt idx="152">
                  <c:v>29.722113545730323</c:v>
                </c:pt>
                <c:pt idx="153">
                  <c:v>29.548985846354668</c:v>
                </c:pt>
                <c:pt idx="154">
                  <c:v>29.37531198204675</c:v>
                </c:pt>
                <c:pt idx="155">
                  <c:v>29.201186359431929</c:v>
                </c:pt>
                <c:pt idx="156">
                  <c:v>29.026688630310556</c:v>
                </c:pt>
                <c:pt idx="157">
                  <c:v>28.851885445310135</c:v>
                </c:pt>
                <c:pt idx="158">
                  <c:v>28.67683221321397</c:v>
                </c:pt>
                <c:pt idx="159">
                  <c:v>28.501574758316494</c:v>
                </c:pt>
                <c:pt idx="160">
                  <c:v>28.326150820751291</c:v>
                </c:pt>
                <c:pt idx="161">
                  <c:v>28.150591378353521</c:v>
                </c:pt>
                <c:pt idx="162">
                  <c:v>27.974921789004156</c:v>
                </c:pt>
                <c:pt idx="163">
                  <c:v>27.799162763903745</c:v>
                </c:pt>
                <c:pt idx="164">
                  <c:v>27.623331187971729</c:v>
                </c:pt>
                <c:pt idx="165">
                  <c:v>27.447440805735994</c:v>
                </c:pt>
                <c:pt idx="166">
                  <c:v>27.271502791123535</c:v>
                </c:pt>
                <c:pt idx="167">
                  <c:v>27.095526218438184</c:v>
                </c:pt>
                <c:pt idx="168">
                  <c:v>26.919518450114669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F-4A96-923A-B5494C791A2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'C'!$BG$28:$BG$228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52.943043790748135</c:v>
                </c:pt>
                <c:pt idx="4">
                  <c:v>53.180456670404446</c:v>
                </c:pt>
                <c:pt idx="5">
                  <c:v>53.417869648412548</c:v>
                </c:pt>
                <c:pt idx="6">
                  <c:v>53.65528245288975</c:v>
                </c:pt>
                <c:pt idx="7">
                  <c:v>53.892694664570229</c:v>
                </c:pt>
                <c:pt idx="8">
                  <c:v>54.130105658714953</c:v>
                </c:pt>
                <c:pt idx="9">
                  <c:v>54.367514526824451</c:v>
                </c:pt>
                <c:pt idx="10">
                  <c:v>54.604919971592118</c:v>
                </c:pt>
                <c:pt idx="11">
                  <c:v>54.842320166494595</c:v>
                </c:pt>
                <c:pt idx="12">
                  <c:v>55.079712568756584</c:v>
                </c:pt>
                <c:pt idx="13">
                  <c:v>55.317093670972184</c:v>
                </c:pt>
                <c:pt idx="14">
                  <c:v>55.554458672178257</c:v>
                </c:pt>
                <c:pt idx="15">
                  <c:v>55.791801043357808</c:v>
                </c:pt>
                <c:pt idx="16">
                  <c:v>56.029111954820443</c:v>
                </c:pt>
                <c:pt idx="17">
                  <c:v>56.266379523168865</c:v>
                </c:pt>
                <c:pt idx="18">
                  <c:v>56.503587822991491</c:v>
                </c:pt>
                <c:pt idx="19">
                  <c:v>56.740715592223893</c:v>
                </c:pt>
                <c:pt idx="20">
                  <c:v>56.977734539291177</c:v>
                </c:pt>
                <c:pt idx="21">
                  <c:v>57.214607133413928</c:v>
                </c:pt>
                <c:pt idx="22">
                  <c:v>57.451283725253113</c:v>
                </c:pt>
                <c:pt idx="23">
                  <c:v>57.687698801435417</c:v>
                </c:pt>
                <c:pt idx="24">
                  <c:v>57.923766121059295</c:v>
                </c:pt>
                <c:pt idx="25">
                  <c:v>58.15937241219055</c:v>
                </c:pt>
                <c:pt idx="26">
                  <c:v>58.394369218294038</c:v>
                </c:pt>
                <c:pt idx="27">
                  <c:v>58.628562374804353</c:v>
                </c:pt>
                <c:pt idx="28">
                  <c:v>58.861698460717534</c:v>
                </c:pt>
                <c:pt idx="29">
                  <c:v>59.093447405592634</c:v>
                </c:pt>
                <c:pt idx="30">
                  <c:v>59.323380236282858</c:v>
                </c:pt>
                <c:pt idx="31">
                  <c:v>59.550940720475545</c:v>
                </c:pt>
                <c:pt idx="32">
                  <c:v>59.775409411644688</c:v>
                </c:pt>
                <c:pt idx="33">
                  <c:v>59.995858338240964</c:v>
                </c:pt>
                <c:pt idx="34">
                  <c:v>60.211094341818416</c:v>
                </c:pt>
                <c:pt idx="35">
                  <c:v>60.419588914985482</c:v>
                </c:pt>
                <c:pt idx="36">
                  <c:v>60.619392424440285</c:v>
                </c:pt>
                <c:pt idx="37">
                  <c:v>60.808030995157452</c:v>
                </c:pt>
                <c:pt idx="38">
                  <c:v>60.982385337999858</c:v>
                </c:pt>
                <c:pt idx="39">
                  <c:v>61.13855280177264</c:v>
                </c:pt>
                <c:pt idx="40">
                  <c:v>61.271697434414499</c:v>
                </c:pt>
                <c:pt idx="41">
                  <c:v>61.375898475754084</c:v>
                </c:pt>
                <c:pt idx="42">
                  <c:v>61.44401612047001</c:v>
                </c:pt>
                <c:pt idx="43">
                  <c:v>61.467604984480396</c:v>
                </c:pt>
                <c:pt idx="44">
                  <c:v>61.436920121329955</c:v>
                </c:pt>
                <c:pt idx="45">
                  <c:v>61.341075704529359</c:v>
                </c:pt>
                <c:pt idx="46">
                  <c:v>61.168427948249338</c:v>
                </c:pt>
                <c:pt idx="47">
                  <c:v>60.907253174705339</c:v>
                </c:pt>
                <c:pt idx="48">
                  <c:v>60.546767493807387</c:v>
                </c:pt>
                <c:pt idx="49">
                  <c:v>60.078474518341309</c:v>
                </c:pt>
                <c:pt idx="50">
                  <c:v>59.497727490905106</c:v>
                </c:pt>
                <c:pt idx="51">
                  <c:v>58.805266248004919</c:v>
                </c:pt>
                <c:pt idx="52">
                  <c:v>58.008378734050012</c:v>
                </c:pt>
                <c:pt idx="53">
                  <c:v>57.121304152386138</c:v>
                </c:pt>
                <c:pt idx="54">
                  <c:v>56.164596618468181</c:v>
                </c:pt>
                <c:pt idx="55">
                  <c:v>55.163410461456614</c:v>
                </c:pt>
                <c:pt idx="56">
                  <c:v>54.14497856681767</c:v>
                </c:pt>
                <c:pt idx="57">
                  <c:v>53.135803745215625</c:v>
                </c:pt>
                <c:pt idx="58">
                  <c:v>52.159155086004468</c:v>
                </c:pt>
                <c:pt idx="59">
                  <c:v>51.233328962843437</c:v>
                </c:pt>
                <c:pt idx="60">
                  <c:v>50.370872191720593</c:v>
                </c:pt>
                <c:pt idx="61">
                  <c:v>49.578695840426782</c:v>
                </c:pt>
                <c:pt idx="62">
                  <c:v>48.858829809640014</c:v>
                </c:pt>
                <c:pt idx="63">
                  <c:v>48.209512007799802</c:v>
                </c:pt>
                <c:pt idx="64">
                  <c:v>47.62634564325608</c:v>
                </c:pt>
                <c:pt idx="65">
                  <c:v>47.103344266972719</c:v>
                </c:pt>
                <c:pt idx="66">
                  <c:v>46.633773617136725</c:v>
                </c:pt>
                <c:pt idx="67">
                  <c:v>46.210768152414559</c:v>
                </c:pt>
                <c:pt idx="68">
                  <c:v>45.82774215046382</c:v>
                </c:pt>
                <c:pt idx="69">
                  <c:v>45.478634425597363</c:v>
                </c:pt>
                <c:pt idx="70">
                  <c:v>45.158029609867981</c:v>
                </c:pt>
                <c:pt idx="71">
                  <c:v>44.861194551292357</c:v>
                </c:pt>
                <c:pt idx="72">
                  <c:v>44.584060700317565</c:v>
                </c:pt>
                <c:pt idx="73">
                  <c:v>44.323175314589975</c:v>
                </c:pt>
                <c:pt idx="74">
                  <c:v>44.075637316521906</c:v>
                </c:pt>
                <c:pt idx="75">
                  <c:v>43.839028147995272</c:v>
                </c:pt>
                <c:pt idx="76">
                  <c:v>43.611343948670687</c:v>
                </c:pt>
                <c:pt idx="77">
                  <c:v>43.390932599601527</c:v>
                </c:pt>
                <c:pt idx="78">
                  <c:v>43.176437334526426</c:v>
                </c:pt>
                <c:pt idx="79">
                  <c:v>42.966747464673112</c:v>
                </c:pt>
                <c:pt idx="80">
                  <c:v>42.760956077376868</c:v>
                </c:pt>
                <c:pt idx="81">
                  <c:v>42.558324195649959</c:v>
                </c:pt>
                <c:pt idx="82">
                  <c:v>42.358250712018133</c:v>
                </c:pt>
                <c:pt idx="83">
                  <c:v>42.160247357991722</c:v>
                </c:pt>
                <c:pt idx="84">
                  <c:v>41.963917989045484</c:v>
                </c:pt>
                <c:pt idx="85">
                  <c:v>41.768941520855826</c:v>
                </c:pt>
                <c:pt idx="86">
                  <c:v>41.575057925177177</c:v>
                </c:pt>
                <c:pt idx="87">
                  <c:v>41.382056770798137</c:v>
                </c:pt>
                <c:pt idx="88">
                  <c:v>41.189767869521702</c:v>
                </c:pt>
                <c:pt idx="89">
                  <c:v>40.998053655452487</c:v>
                </c:pt>
                <c:pt idx="90">
                  <c:v>40.806802986503108</c:v>
                </c:pt>
                <c:pt idx="91">
                  <c:v>40.615926109620681</c:v>
                </c:pt>
                <c:pt idx="92">
                  <c:v>40.425350576127656</c:v>
                </c:pt>
                <c:pt idx="93">
                  <c:v>40.235017931452987</c:v>
                </c:pt>
                <c:pt idx="94">
                  <c:v>40.044881035224392</c:v>
                </c:pt>
                <c:pt idx="95">
                  <c:v>39.854901894042641</c:v>
                </c:pt>
                <c:pt idx="96">
                  <c:v>39.665049911069794</c:v>
                </c:pt>
                <c:pt idx="97">
                  <c:v>39.475300474560377</c:v>
                </c:pt>
                <c:pt idx="98">
                  <c:v>39.285633822295495</c:v>
                </c:pt>
                <c:pt idx="99">
                  <c:v>39.096034131103188</c:v>
                </c:pt>
                <c:pt idx="100">
                  <c:v>38.906488790744959</c:v>
                </c:pt>
                <c:pt idx="101">
                  <c:v>38.716987829832668</c:v>
                </c:pt>
                <c:pt idx="102">
                  <c:v>38.527523468462753</c:v>
                </c:pt>
                <c:pt idx="103">
                  <c:v>38.338089778223562</c:v>
                </c:pt>
                <c:pt idx="104">
                  <c:v>38.148682435410031</c:v>
                </c:pt>
                <c:pt idx="105">
                  <c:v>37.95929855790822</c:v>
                </c:pt>
                <c:pt idx="106">
                  <c:v>37.76993662050549</c:v>
                </c:pt>
                <c:pt idx="107">
                  <c:v>37.580596447543194</c:v>
                </c:pt>
                <c:pt idx="108">
                  <c:v>37.3912792860542</c:v>
                </c:pt>
                <c:pt idx="109">
                  <c:v>37.201987967006055</c:v>
                </c:pt>
                <c:pt idx="110">
                  <c:v>37.012727167184956</c:v>
                </c:pt>
                <c:pt idx="111">
                  <c:v>36.823503789774783</c:v>
                </c:pt>
                <c:pt idx="112">
                  <c:v>36.634327487941519</c:v>
                </c:pt>
                <c:pt idx="113">
                  <c:v>36.445211362784967</c:v>
                </c:pt>
                <c:pt idx="114">
                  <c:v>36.25617287478466</c:v>
                </c:pt>
                <c:pt idx="115">
                  <c:v>36.067235016003323</c:v>
                </c:pt>
                <c:pt idx="116">
                  <c:v>35.878427798037592</c:v>
                </c:pt>
                <c:pt idx="117">
                  <c:v>35.68979011651308</c:v>
                </c:pt>
                <c:pt idx="118">
                  <c:v>35.501372054156079</c:v>
                </c:pt>
                <c:pt idx="119">
                  <c:v>35.31323767675709</c:v>
                </c:pt>
                <c:pt idx="120">
                  <c:v>35.125468352822551</c:v>
                </c:pt>
                <c:pt idx="121">
                  <c:v>34.938166578262695</c:v>
                </c:pt>
                <c:pt idx="122">
                  <c:v>34.75146019808308</c:v>
                </c:pt>
                <c:pt idx="123">
                  <c:v>34.565506770125737</c:v>
                </c:pt>
                <c:pt idx="124">
                  <c:v>34.380497592603341</c:v>
                </c:pt>
                <c:pt idx="125">
                  <c:v>34.196660603945922</c:v>
                </c:pt>
                <c:pt idx="126">
                  <c:v>34.014260965503126</c:v>
                </c:pt>
                <c:pt idx="127">
                  <c:v>33.833597701435586</c:v>
                </c:pt>
                <c:pt idx="128">
                  <c:v>33.654994414293512</c:v>
                </c:pt>
                <c:pt idx="129">
                  <c:v>33.478782038402727</c:v>
                </c:pt>
                <c:pt idx="130">
                  <c:v>33.305272154582255</c:v>
                </c:pt>
                <c:pt idx="131">
                  <c:v>33.134720909762436</c:v>
                </c:pt>
                <c:pt idx="132">
                  <c:v>32.96728623009826</c:v>
                </c:pt>
                <c:pt idx="133">
                  <c:v>32.802984473772312</c:v>
                </c:pt>
                <c:pt idx="134">
                  <c:v>32.641655888749519</c:v>
                </c:pt>
                <c:pt idx="135">
                  <c:v>32.482949521127296</c:v>
                </c:pt>
                <c:pt idx="136">
                  <c:v>32.326335925646234</c:v>
                </c:pt>
                <c:pt idx="137">
                  <c:v>32.171149782424649</c:v>
                </c:pt>
                <c:pt idx="138">
                  <c:v>32.016656077318686</c:v>
                </c:pt>
                <c:pt idx="139">
                  <c:v>31.862126315792047</c:v>
                </c:pt>
                <c:pt idx="140">
                  <c:v>31.706908605431579</c:v>
                </c:pt>
                <c:pt idx="141">
                  <c:v>31.550478425561643</c:v>
                </c:pt>
                <c:pt idx="142">
                  <c:v>31.392463740398455</c:v>
                </c:pt>
                <c:pt idx="143">
                  <c:v>31.232645516422451</c:v>
                </c:pt>
                <c:pt idx="144">
                  <c:v>31.070939891396186</c:v>
                </c:pt>
                <c:pt idx="145">
                  <c:v>30.907370156783109</c:v>
                </c:pt>
                <c:pt idx="146">
                  <c:v>30.742035921368078</c:v>
                </c:pt>
                <c:pt idx="147">
                  <c:v>30.575084622348264</c:v>
                </c:pt>
                <c:pt idx="148">
                  <c:v>30.406688137947324</c:v>
                </c:pt>
                <c:pt idx="149">
                  <c:v>30.237025334299563</c:v>
                </c:pt>
                <c:pt idx="150">
                  <c:v>30.066270165371257</c:v>
                </c:pt>
                <c:pt idx="151">
                  <c:v>29.894584356413734</c:v>
                </c:pt>
                <c:pt idx="152">
                  <c:v>29.722113545670556</c:v>
                </c:pt>
                <c:pt idx="153">
                  <c:v>29.548985846352156</c:v>
                </c:pt>
                <c:pt idx="154">
                  <c:v>29.375311982046661</c:v>
                </c:pt>
                <c:pt idx="155">
                  <c:v>29.201186359431926</c:v>
                </c:pt>
                <c:pt idx="156">
                  <c:v>29.026688630310556</c:v>
                </c:pt>
                <c:pt idx="157">
                  <c:v>28.851885445310135</c:v>
                </c:pt>
                <c:pt idx="158">
                  <c:v>28.67683221321397</c:v>
                </c:pt>
                <c:pt idx="159">
                  <c:v>28.501574758316494</c:v>
                </c:pt>
                <c:pt idx="160">
                  <c:v>28.326150820751291</c:v>
                </c:pt>
                <c:pt idx="161">
                  <c:v>28.150591378353521</c:v>
                </c:pt>
                <c:pt idx="162">
                  <c:v>27.974921789004156</c:v>
                </c:pt>
                <c:pt idx="163">
                  <c:v>27.799162763903745</c:v>
                </c:pt>
                <c:pt idx="164">
                  <c:v>27.623331187971729</c:v>
                </c:pt>
                <c:pt idx="165">
                  <c:v>27.447440805735994</c:v>
                </c:pt>
                <c:pt idx="166">
                  <c:v>27.271502791123535</c:v>
                </c:pt>
                <c:pt idx="167">
                  <c:v>27.095526218438184</c:v>
                </c:pt>
                <c:pt idx="168">
                  <c:v>26.919518450114669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F-4A96-923A-B5494C791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'C'!$L$28:$L$228</c:f>
              <c:numCache>
                <c:formatCode>General</c:formatCode>
                <c:ptCount val="201"/>
                <c:pt idx="0">
                  <c:v>52.22</c:v>
                </c:pt>
                <c:pt idx="1">
                  <c:v>52.051000000000002</c:v>
                </c:pt>
                <c:pt idx="2">
                  <c:v>50.948999999999998</c:v>
                </c:pt>
                <c:pt idx="3">
                  <c:v>51.695</c:v>
                </c:pt>
                <c:pt idx="4">
                  <c:v>51.168999999999997</c:v>
                </c:pt>
                <c:pt idx="5">
                  <c:v>51.61</c:v>
                </c:pt>
                <c:pt idx="6">
                  <c:v>50.746000000000002</c:v>
                </c:pt>
                <c:pt idx="7">
                  <c:v>50.524999999999999</c:v>
                </c:pt>
                <c:pt idx="8">
                  <c:v>49.746000000000002</c:v>
                </c:pt>
                <c:pt idx="9">
                  <c:v>51.203000000000003</c:v>
                </c:pt>
                <c:pt idx="10">
                  <c:v>51.287999999999997</c:v>
                </c:pt>
                <c:pt idx="11">
                  <c:v>53.271000000000001</c:v>
                </c:pt>
                <c:pt idx="12">
                  <c:v>51.898000000000003</c:v>
                </c:pt>
                <c:pt idx="13">
                  <c:v>52.542000000000002</c:v>
                </c:pt>
                <c:pt idx="14">
                  <c:v>52.136000000000003</c:v>
                </c:pt>
                <c:pt idx="15">
                  <c:v>51.067999999999998</c:v>
                </c:pt>
                <c:pt idx="16">
                  <c:v>51.406999999999996</c:v>
                </c:pt>
                <c:pt idx="17">
                  <c:v>51.033999999999999</c:v>
                </c:pt>
                <c:pt idx="18">
                  <c:v>51.643999999999998</c:v>
                </c:pt>
                <c:pt idx="19">
                  <c:v>50.762999999999998</c:v>
                </c:pt>
                <c:pt idx="20">
                  <c:v>52.271000000000001</c:v>
                </c:pt>
                <c:pt idx="21">
                  <c:v>52.356000000000002</c:v>
                </c:pt>
                <c:pt idx="22">
                  <c:v>51.475000000000001</c:v>
                </c:pt>
                <c:pt idx="23">
                  <c:v>52.814</c:v>
                </c:pt>
                <c:pt idx="24">
                  <c:v>53.728999999999999</c:v>
                </c:pt>
                <c:pt idx="25">
                  <c:v>53.881</c:v>
                </c:pt>
                <c:pt idx="26">
                  <c:v>55.203000000000003</c:v>
                </c:pt>
                <c:pt idx="27">
                  <c:v>54.863999999999997</c:v>
                </c:pt>
                <c:pt idx="28">
                  <c:v>54.847000000000001</c:v>
                </c:pt>
                <c:pt idx="29">
                  <c:v>56.814</c:v>
                </c:pt>
                <c:pt idx="30">
                  <c:v>57.576000000000001</c:v>
                </c:pt>
                <c:pt idx="31">
                  <c:v>54.067999999999998</c:v>
                </c:pt>
                <c:pt idx="32">
                  <c:v>57.814</c:v>
                </c:pt>
                <c:pt idx="33">
                  <c:v>57.695</c:v>
                </c:pt>
                <c:pt idx="34">
                  <c:v>57.847000000000001</c:v>
                </c:pt>
                <c:pt idx="35">
                  <c:v>58.966000000000001</c:v>
                </c:pt>
                <c:pt idx="36">
                  <c:v>61.677999999999997</c:v>
                </c:pt>
                <c:pt idx="37">
                  <c:v>64</c:v>
                </c:pt>
                <c:pt idx="38">
                  <c:v>65.558999999999997</c:v>
                </c:pt>
                <c:pt idx="39">
                  <c:v>69.661000000000001</c:v>
                </c:pt>
                <c:pt idx="40">
                  <c:v>75.983000000000004</c:v>
                </c:pt>
                <c:pt idx="41">
                  <c:v>88.168999999999997</c:v>
                </c:pt>
                <c:pt idx="42">
                  <c:v>104.441</c:v>
                </c:pt>
                <c:pt idx="43">
                  <c:v>126.22</c:v>
                </c:pt>
                <c:pt idx="44">
                  <c:v>150.59299999999999</c:v>
                </c:pt>
                <c:pt idx="45">
                  <c:v>174.898</c:v>
                </c:pt>
                <c:pt idx="46">
                  <c:v>195.08500000000001</c:v>
                </c:pt>
                <c:pt idx="47">
                  <c:v>211.18600000000001</c:v>
                </c:pt>
                <c:pt idx="48">
                  <c:v>222.203</c:v>
                </c:pt>
                <c:pt idx="49">
                  <c:v>229.797</c:v>
                </c:pt>
                <c:pt idx="50">
                  <c:v>232.203</c:v>
                </c:pt>
                <c:pt idx="51">
                  <c:v>229.59299999999999</c:v>
                </c:pt>
                <c:pt idx="52">
                  <c:v>221.47499999999999</c:v>
                </c:pt>
                <c:pt idx="53">
                  <c:v>200.94900000000001</c:v>
                </c:pt>
                <c:pt idx="54">
                  <c:v>159.61000000000001</c:v>
                </c:pt>
                <c:pt idx="55">
                  <c:v>104.81399999999999</c:v>
                </c:pt>
                <c:pt idx="56">
                  <c:v>60.796999999999997</c:v>
                </c:pt>
                <c:pt idx="57">
                  <c:v>49.203000000000003</c:v>
                </c:pt>
                <c:pt idx="58">
                  <c:v>48.695</c:v>
                </c:pt>
                <c:pt idx="59">
                  <c:v>49.475000000000001</c:v>
                </c:pt>
                <c:pt idx="60">
                  <c:v>53.271000000000001</c:v>
                </c:pt>
                <c:pt idx="61">
                  <c:v>57.78</c:v>
                </c:pt>
                <c:pt idx="62">
                  <c:v>66.983000000000004</c:v>
                </c:pt>
                <c:pt idx="63">
                  <c:v>80.61</c:v>
                </c:pt>
                <c:pt idx="64">
                  <c:v>98.626999999999995</c:v>
                </c:pt>
                <c:pt idx="65">
                  <c:v>116.797</c:v>
                </c:pt>
                <c:pt idx="66">
                  <c:v>136.93199999999999</c:v>
                </c:pt>
                <c:pt idx="67">
                  <c:v>152.94900000000001</c:v>
                </c:pt>
                <c:pt idx="68">
                  <c:v>165</c:v>
                </c:pt>
                <c:pt idx="69">
                  <c:v>174.35599999999999</c:v>
                </c:pt>
                <c:pt idx="70">
                  <c:v>179.322</c:v>
                </c:pt>
                <c:pt idx="71">
                  <c:v>179.83099999999999</c:v>
                </c:pt>
                <c:pt idx="72">
                  <c:v>173.678</c:v>
                </c:pt>
                <c:pt idx="73">
                  <c:v>152.84700000000001</c:v>
                </c:pt>
                <c:pt idx="74">
                  <c:v>114.881</c:v>
                </c:pt>
                <c:pt idx="75">
                  <c:v>68.168999999999997</c:v>
                </c:pt>
                <c:pt idx="76">
                  <c:v>43.033999999999999</c:v>
                </c:pt>
                <c:pt idx="77">
                  <c:v>39.406999999999996</c:v>
                </c:pt>
                <c:pt idx="78">
                  <c:v>40.136000000000003</c:v>
                </c:pt>
                <c:pt idx="79">
                  <c:v>37.863999999999997</c:v>
                </c:pt>
                <c:pt idx="80">
                  <c:v>38.712000000000003</c:v>
                </c:pt>
                <c:pt idx="81">
                  <c:v>38.762999999999998</c:v>
                </c:pt>
                <c:pt idx="82">
                  <c:v>41.186</c:v>
                </c:pt>
                <c:pt idx="83">
                  <c:v>39.203000000000003</c:v>
                </c:pt>
                <c:pt idx="84">
                  <c:v>39</c:v>
                </c:pt>
                <c:pt idx="85">
                  <c:v>39.982999999999997</c:v>
                </c:pt>
                <c:pt idx="86">
                  <c:v>40.067999999999998</c:v>
                </c:pt>
                <c:pt idx="87">
                  <c:v>40.423999999999999</c:v>
                </c:pt>
                <c:pt idx="88">
                  <c:v>39.847000000000001</c:v>
                </c:pt>
                <c:pt idx="89">
                  <c:v>39.085000000000001</c:v>
                </c:pt>
                <c:pt idx="90">
                  <c:v>39.524999999999999</c:v>
                </c:pt>
                <c:pt idx="91">
                  <c:v>39.762999999999998</c:v>
                </c:pt>
                <c:pt idx="92">
                  <c:v>39.203000000000003</c:v>
                </c:pt>
                <c:pt idx="93">
                  <c:v>40.253999999999998</c:v>
                </c:pt>
                <c:pt idx="94">
                  <c:v>39.661000000000001</c:v>
                </c:pt>
                <c:pt idx="95">
                  <c:v>37.728999999999999</c:v>
                </c:pt>
                <c:pt idx="96">
                  <c:v>39.627000000000002</c:v>
                </c:pt>
                <c:pt idx="97">
                  <c:v>39.982999999999997</c:v>
                </c:pt>
                <c:pt idx="98">
                  <c:v>38.914999999999999</c:v>
                </c:pt>
                <c:pt idx="99">
                  <c:v>44.085000000000001</c:v>
                </c:pt>
                <c:pt idx="100">
                  <c:v>51.305</c:v>
                </c:pt>
                <c:pt idx="101">
                  <c:v>55.203000000000003</c:v>
                </c:pt>
                <c:pt idx="102">
                  <c:v>65.965999999999994</c:v>
                </c:pt>
                <c:pt idx="103">
                  <c:v>72.897999999999996</c:v>
                </c:pt>
                <c:pt idx="104">
                  <c:v>77.558999999999997</c:v>
                </c:pt>
                <c:pt idx="105">
                  <c:v>80.153000000000006</c:v>
                </c:pt>
                <c:pt idx="106">
                  <c:v>75.168999999999997</c:v>
                </c:pt>
                <c:pt idx="107">
                  <c:v>69.338999999999999</c:v>
                </c:pt>
                <c:pt idx="108">
                  <c:v>58.168999999999997</c:v>
                </c:pt>
                <c:pt idx="109">
                  <c:v>47.863999999999997</c:v>
                </c:pt>
                <c:pt idx="110">
                  <c:v>40.441000000000003</c:v>
                </c:pt>
                <c:pt idx="111">
                  <c:v>36.253999999999998</c:v>
                </c:pt>
                <c:pt idx="112">
                  <c:v>35.017000000000003</c:v>
                </c:pt>
                <c:pt idx="113">
                  <c:v>34.966000000000001</c:v>
                </c:pt>
                <c:pt idx="114">
                  <c:v>34.101999999999997</c:v>
                </c:pt>
                <c:pt idx="115">
                  <c:v>33.168999999999997</c:v>
                </c:pt>
                <c:pt idx="116">
                  <c:v>33.186</c:v>
                </c:pt>
                <c:pt idx="117">
                  <c:v>33.186</c:v>
                </c:pt>
                <c:pt idx="118">
                  <c:v>33.051000000000002</c:v>
                </c:pt>
                <c:pt idx="119">
                  <c:v>32.863999999999997</c:v>
                </c:pt>
                <c:pt idx="120">
                  <c:v>34.61</c:v>
                </c:pt>
                <c:pt idx="121">
                  <c:v>33.203000000000003</c:v>
                </c:pt>
                <c:pt idx="122">
                  <c:v>32.948999999999998</c:v>
                </c:pt>
                <c:pt idx="123">
                  <c:v>30.847000000000001</c:v>
                </c:pt>
                <c:pt idx="124">
                  <c:v>34.101999999999997</c:v>
                </c:pt>
                <c:pt idx="125">
                  <c:v>32.168999999999997</c:v>
                </c:pt>
                <c:pt idx="126">
                  <c:v>34.287999999999997</c:v>
                </c:pt>
                <c:pt idx="127">
                  <c:v>38.932000000000002</c:v>
                </c:pt>
                <c:pt idx="128">
                  <c:v>41.457999999999998</c:v>
                </c:pt>
                <c:pt idx="129">
                  <c:v>48.322000000000003</c:v>
                </c:pt>
                <c:pt idx="130">
                  <c:v>52.643999999999998</c:v>
                </c:pt>
                <c:pt idx="131">
                  <c:v>55.576000000000001</c:v>
                </c:pt>
                <c:pt idx="132">
                  <c:v>57.322000000000003</c:v>
                </c:pt>
                <c:pt idx="133">
                  <c:v>55.61</c:v>
                </c:pt>
                <c:pt idx="134">
                  <c:v>46.796999999999997</c:v>
                </c:pt>
                <c:pt idx="135">
                  <c:v>38.542000000000002</c:v>
                </c:pt>
                <c:pt idx="136">
                  <c:v>35.119</c:v>
                </c:pt>
                <c:pt idx="137">
                  <c:v>31.271000000000001</c:v>
                </c:pt>
                <c:pt idx="138">
                  <c:v>30.78</c:v>
                </c:pt>
                <c:pt idx="139">
                  <c:v>29.831</c:v>
                </c:pt>
                <c:pt idx="140">
                  <c:v>28.440999999999999</c:v>
                </c:pt>
                <c:pt idx="141">
                  <c:v>30.898</c:v>
                </c:pt>
                <c:pt idx="142">
                  <c:v>29.016999999999999</c:v>
                </c:pt>
                <c:pt idx="143">
                  <c:v>29.763000000000002</c:v>
                </c:pt>
                <c:pt idx="144">
                  <c:v>29.475000000000001</c:v>
                </c:pt>
                <c:pt idx="145">
                  <c:v>29.39</c:v>
                </c:pt>
                <c:pt idx="146">
                  <c:v>28.864000000000001</c:v>
                </c:pt>
                <c:pt idx="147">
                  <c:v>29.39</c:v>
                </c:pt>
                <c:pt idx="148">
                  <c:v>28.745999999999999</c:v>
                </c:pt>
                <c:pt idx="149">
                  <c:v>31.152999999999999</c:v>
                </c:pt>
                <c:pt idx="150">
                  <c:v>28.864000000000001</c:v>
                </c:pt>
                <c:pt idx="151">
                  <c:v>28.898</c:v>
                </c:pt>
                <c:pt idx="152">
                  <c:v>27.033999999999999</c:v>
                </c:pt>
                <c:pt idx="153">
                  <c:v>28.39</c:v>
                </c:pt>
                <c:pt idx="154">
                  <c:v>28.507999999999999</c:v>
                </c:pt>
                <c:pt idx="155">
                  <c:v>28</c:v>
                </c:pt>
                <c:pt idx="156">
                  <c:v>29.254000000000001</c:v>
                </c:pt>
                <c:pt idx="157">
                  <c:v>27.864000000000001</c:v>
                </c:pt>
                <c:pt idx="158">
                  <c:v>27.033999999999999</c:v>
                </c:pt>
                <c:pt idx="159">
                  <c:v>27.356000000000002</c:v>
                </c:pt>
                <c:pt idx="160">
                  <c:v>26.440999999999999</c:v>
                </c:pt>
                <c:pt idx="161">
                  <c:v>28.186</c:v>
                </c:pt>
                <c:pt idx="162">
                  <c:v>27.78</c:v>
                </c:pt>
                <c:pt idx="163">
                  <c:v>28.576000000000001</c:v>
                </c:pt>
                <c:pt idx="164">
                  <c:v>27.085000000000001</c:v>
                </c:pt>
                <c:pt idx="165">
                  <c:v>26.763000000000002</c:v>
                </c:pt>
                <c:pt idx="166">
                  <c:v>27.254000000000001</c:v>
                </c:pt>
                <c:pt idx="167">
                  <c:v>27.22</c:v>
                </c:pt>
                <c:pt idx="168">
                  <c:v>25.864000000000001</c:v>
                </c:pt>
                <c:pt idx="169">
                  <c:v>27.423999999999999</c:v>
                </c:pt>
                <c:pt idx="170">
                  <c:v>25.712</c:v>
                </c:pt>
                <c:pt idx="171">
                  <c:v>25.338999999999999</c:v>
                </c:pt>
                <c:pt idx="172">
                  <c:v>26.254000000000001</c:v>
                </c:pt>
                <c:pt idx="173">
                  <c:v>24.271000000000001</c:v>
                </c:pt>
                <c:pt idx="174">
                  <c:v>28.507999999999999</c:v>
                </c:pt>
                <c:pt idx="175">
                  <c:v>26.814</c:v>
                </c:pt>
                <c:pt idx="176">
                  <c:v>25.898</c:v>
                </c:pt>
                <c:pt idx="177">
                  <c:v>24.050999999999998</c:v>
                </c:pt>
                <c:pt idx="178">
                  <c:v>26.797000000000001</c:v>
                </c:pt>
                <c:pt idx="179">
                  <c:v>26.288</c:v>
                </c:pt>
                <c:pt idx="180">
                  <c:v>26.033999999999999</c:v>
                </c:pt>
                <c:pt idx="181">
                  <c:v>26.931999999999999</c:v>
                </c:pt>
                <c:pt idx="182">
                  <c:v>24.39</c:v>
                </c:pt>
                <c:pt idx="183">
                  <c:v>23.949000000000002</c:v>
                </c:pt>
                <c:pt idx="184">
                  <c:v>23.831</c:v>
                </c:pt>
                <c:pt idx="185">
                  <c:v>25.475000000000001</c:v>
                </c:pt>
                <c:pt idx="186">
                  <c:v>24.745999999999999</c:v>
                </c:pt>
                <c:pt idx="187">
                  <c:v>24.524999999999999</c:v>
                </c:pt>
                <c:pt idx="188">
                  <c:v>25.338999999999999</c:v>
                </c:pt>
                <c:pt idx="189">
                  <c:v>24.373000000000001</c:v>
                </c:pt>
                <c:pt idx="190">
                  <c:v>24.678000000000001</c:v>
                </c:pt>
                <c:pt idx="191">
                  <c:v>25.440999999999999</c:v>
                </c:pt>
                <c:pt idx="192">
                  <c:v>24.356000000000002</c:v>
                </c:pt>
                <c:pt idx="193">
                  <c:v>25.847000000000001</c:v>
                </c:pt>
                <c:pt idx="194">
                  <c:v>24.576000000000001</c:v>
                </c:pt>
                <c:pt idx="195">
                  <c:v>25.254000000000001</c:v>
                </c:pt>
                <c:pt idx="196">
                  <c:v>24.186</c:v>
                </c:pt>
                <c:pt idx="197">
                  <c:v>23.271000000000001</c:v>
                </c:pt>
                <c:pt idx="198">
                  <c:v>24.695</c:v>
                </c:pt>
                <c:pt idx="199">
                  <c:v>25.305</c:v>
                </c:pt>
                <c:pt idx="200">
                  <c:v>23.016999999999999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CA-4FF0-99F5-0D169B54788E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'C'!$AB$28:$AB$228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49.847520352846402</c:v>
                </c:pt>
                <c:pt idx="4">
                  <c:v>50.049421077853786</c:v>
                </c:pt>
                <c:pt idx="5">
                  <c:v>50.251322606456341</c:v>
                </c:pt>
                <c:pt idx="6">
                  <c:v>50.453224846707066</c:v>
                </c:pt>
                <c:pt idx="7">
                  <c:v>50.655127605336141</c:v>
                </c:pt>
                <c:pt idx="8">
                  <c:v>50.857030541756707</c:v>
                </c:pt>
                <c:pt idx="9">
                  <c:v>51.058933105589347</c:v>
                </c:pt>
                <c:pt idx="10">
                  <c:v>51.260834453141179</c:v>
                </c:pt>
                <c:pt idx="11">
                  <c:v>51.462733338358916</c:v>
                </c:pt>
                <c:pt idx="12">
                  <c:v>51.664627976067067</c:v>
                </c:pt>
                <c:pt idx="13">
                  <c:v>51.866515883277749</c:v>
                </c:pt>
                <c:pt idx="14">
                  <c:v>52.068393725734985</c:v>
                </c:pt>
                <c:pt idx="15">
                  <c:v>52.27025724803363</c:v>
                </c:pt>
                <c:pt idx="16">
                  <c:v>52.472101480030766</c:v>
                </c:pt>
                <c:pt idx="17">
                  <c:v>52.67392165504247</c:v>
                </c:pt>
                <c:pt idx="18">
                  <c:v>52.875715768364202</c:v>
                </c:pt>
                <c:pt idx="19">
                  <c:v>53.077490665523527</c:v>
                </c:pt>
                <c:pt idx="20">
                  <c:v>53.279275347848845</c:v>
                </c:pt>
                <c:pt idx="21">
                  <c:v>53.481148411931997</c:v>
                </c:pt>
                <c:pt idx="22">
                  <c:v>53.683292093204123</c:v>
                </c:pt>
                <c:pt idx="23">
                  <c:v>53.886094505775127</c:v>
                </c:pt>
                <c:pt idx="24">
                  <c:v>54.090335916938443</c:v>
                </c:pt>
                <c:pt idx="25">
                  <c:v>54.297515912736635</c:v>
                </c:pt>
                <c:pt idx="26">
                  <c:v>54.510407306424376</c:v>
                </c:pt>
                <c:pt idx="27">
                  <c:v>54.733959400671509</c:v>
                </c:pt>
                <c:pt idx="28">
                  <c:v>54.976714608806766</c:v>
                </c:pt>
                <c:pt idx="29">
                  <c:v>55.252940511629127</c:v>
                </c:pt>
                <c:pt idx="30">
                  <c:v>55.585699444330615</c:v>
                </c:pt>
                <c:pt idx="31">
                  <c:v>56.011057023344399</c:v>
                </c:pt>
                <c:pt idx="32">
                  <c:v>56.583539962056037</c:v>
                </c:pt>
                <c:pt idx="33">
                  <c:v>57.382759818477467</c:v>
                </c:pt>
                <c:pt idx="34">
                  <c:v>58.520797287449824</c:v>
                </c:pt>
                <c:pt idx="35">
                  <c:v>60.149486290747063</c:v>
                </c:pt>
                <c:pt idx="36">
                  <c:v>62.46618120843862</c:v>
                </c:pt>
                <c:pt idx="37">
                  <c:v>65.716020203847023</c:v>
                </c:pt>
                <c:pt idx="38">
                  <c:v>70.188258753649464</c:v>
                </c:pt>
                <c:pt idx="39">
                  <c:v>76.204135595124384</c:v>
                </c:pt>
                <c:pt idx="40">
                  <c:v>84.094158545108897</c:v>
                </c:pt>
                <c:pt idx="41">
                  <c:v>94.163825073289431</c:v>
                </c:pt>
                <c:pt idx="42">
                  <c:v>106.64865861626127</c:v>
                </c:pt>
                <c:pt idx="43">
                  <c:v>121.6618166931237</c:v>
                </c:pt>
                <c:pt idx="44">
                  <c:v>139.13948535026108</c:v>
                </c:pt>
                <c:pt idx="45">
                  <c:v>158.7876477798246</c:v>
                </c:pt>
                <c:pt idx="46">
                  <c:v>180.01982852659731</c:v>
                </c:pt>
                <c:pt idx="47">
                  <c:v>201.83612953149682</c:v>
                </c:pt>
                <c:pt idx="48">
                  <c:v>222.54552306759547</c:v>
                </c:pt>
                <c:pt idx="49">
                  <c:v>239.30069882470931</c:v>
                </c:pt>
                <c:pt idx="50">
                  <c:v>247.80461904968266</c:v>
                </c:pt>
                <c:pt idx="51">
                  <c:v>243.11295069709425</c:v>
                </c:pt>
                <c:pt idx="52">
                  <c:v>222.21143913747161</c:v>
                </c:pt>
                <c:pt idx="53">
                  <c:v>187.16659865349143</c:v>
                </c:pt>
                <c:pt idx="54">
                  <c:v>145.76857951831846</c:v>
                </c:pt>
                <c:pt idx="55">
                  <c:v>107.97152078123746</c:v>
                </c:pt>
                <c:pt idx="56">
                  <c:v>80.670746975933866</c:v>
                </c:pt>
                <c:pt idx="57">
                  <c:v>65.21772682790693</c:v>
                </c:pt>
                <c:pt idx="58">
                  <c:v>58.99636866345584</c:v>
                </c:pt>
                <c:pt idx="59">
                  <c:v>58.555238327311855</c:v>
                </c:pt>
                <c:pt idx="60">
                  <c:v>61.555563460093062</c:v>
                </c:pt>
                <c:pt idx="61">
                  <c:v>67.014058398831622</c:v>
                </c:pt>
                <c:pt idx="62">
                  <c:v>74.758722713665321</c:v>
                </c:pt>
                <c:pt idx="63">
                  <c:v>84.89436779276302</c:v>
                </c:pt>
                <c:pt idx="64">
                  <c:v>97.494075117068533</c:v>
                </c:pt>
                <c:pt idx="65">
                  <c:v>112.44569565945083</c:v>
                </c:pt>
                <c:pt idx="66">
                  <c:v>129.36064191308785</c:v>
                </c:pt>
                <c:pt idx="67">
                  <c:v>147.47095514747281</c:v>
                </c:pt>
                <c:pt idx="68">
                  <c:v>165.3976547212549</c:v>
                </c:pt>
                <c:pt idx="69">
                  <c:v>180.66374183539617</c:v>
                </c:pt>
                <c:pt idx="70">
                  <c:v>189.19799164181165</c:v>
                </c:pt>
                <c:pt idx="71">
                  <c:v>185.94430840631648</c:v>
                </c:pt>
                <c:pt idx="72">
                  <c:v>167.74683040533293</c:v>
                </c:pt>
                <c:pt idx="73">
                  <c:v>137.11993862651954</c:v>
                </c:pt>
                <c:pt idx="74">
                  <c:v>102.59055036389442</c:v>
                </c:pt>
                <c:pt idx="75">
                  <c:v>73.709021459436173</c:v>
                </c:pt>
                <c:pt idx="76">
                  <c:v>55.235864049487859</c:v>
                </c:pt>
                <c:pt idx="77">
                  <c:v>46.06271336932403</c:v>
                </c:pt>
                <c:pt idx="78">
                  <c:v>42.451702132210251</c:v>
                </c:pt>
                <c:pt idx="79">
                  <c:v>41.247205404113032</c:v>
                </c:pt>
                <c:pt idx="80">
                  <c:v>40.820329386643593</c:v>
                </c:pt>
                <c:pt idx="81">
                  <c:v>40.584952706548577</c:v>
                </c:pt>
                <c:pt idx="82">
                  <c:v>40.386789594398017</c:v>
                </c:pt>
                <c:pt idx="83">
                  <c:v>40.195276962500131</c:v>
                </c:pt>
                <c:pt idx="84">
                  <c:v>40.005649458460667</c:v>
                </c:pt>
                <c:pt idx="85">
                  <c:v>39.817223951437434</c:v>
                </c:pt>
                <c:pt idx="86">
                  <c:v>39.62995314066157</c:v>
                </c:pt>
                <c:pt idx="87">
                  <c:v>39.444180396715019</c:v>
                </c:pt>
                <c:pt idx="88">
                  <c:v>39.261013164742891</c:v>
                </c:pt>
                <c:pt idx="89">
                  <c:v>39.083192713355174</c:v>
                </c:pt>
                <c:pt idx="90">
                  <c:v>38.916799655461851</c:v>
                </c:pt>
                <c:pt idx="91">
                  <c:v>38.774326039208916</c:v>
                </c:pt>
                <c:pt idx="92">
                  <c:v>38.679733810122997</c:v>
                </c:pt>
                <c:pt idx="93">
                  <c:v>38.675961591371347</c:v>
                </c:pt>
                <c:pt idx="94">
                  <c:v>38.83469971376887</c:v>
                </c:pt>
                <c:pt idx="95">
                  <c:v>39.266913564644305</c:v>
                </c:pt>
                <c:pt idx="96">
                  <c:v>40.130561653009934</c:v>
                </c:pt>
                <c:pt idx="97">
                  <c:v>41.629671729764631</c:v>
                </c:pt>
                <c:pt idx="98">
                  <c:v>43.997303557126642</c:v>
                </c:pt>
                <c:pt idx="99">
                  <c:v>47.454690190851736</c:v>
                </c:pt>
                <c:pt idx="100">
                  <c:v>52.139424360568626</c:v>
                </c:pt>
                <c:pt idx="101">
                  <c:v>57.995658206894902</c:v>
                </c:pt>
                <c:pt idx="102">
                  <c:v>64.624951910907967</c:v>
                </c:pt>
                <c:pt idx="103">
                  <c:v>71.133151925436763</c:v>
                </c:pt>
                <c:pt idx="104">
                  <c:v>76.101295810157978</c:v>
                </c:pt>
                <c:pt idx="105">
                  <c:v>77.892041935778821</c:v>
                </c:pt>
                <c:pt idx="106">
                  <c:v>75.37717623573738</c:v>
                </c:pt>
                <c:pt idx="107">
                  <c:v>68.742775358206501</c:v>
                </c:pt>
                <c:pt idx="108">
                  <c:v>59.680687889863663</c:v>
                </c:pt>
                <c:pt idx="109">
                  <c:v>50.606315612370494</c:v>
                </c:pt>
                <c:pt idx="110">
                  <c:v>43.422755963445127</c:v>
                </c:pt>
                <c:pt idx="111">
                  <c:v>38.787966001991705</c:v>
                </c:pt>
                <c:pt idx="112">
                  <c:v>36.291892023426783</c:v>
                </c:pt>
                <c:pt idx="113">
                  <c:v>35.12137937627849</c:v>
                </c:pt>
                <c:pt idx="114">
                  <c:v>34.590958814744269</c:v>
                </c:pt>
                <c:pt idx="115">
                  <c:v>34.30724547282508</c:v>
                </c:pt>
                <c:pt idx="116">
                  <c:v>34.100736033232934</c:v>
                </c:pt>
                <c:pt idx="117">
                  <c:v>33.914839005740816</c:v>
                </c:pt>
                <c:pt idx="118">
                  <c:v>33.735726119637704</c:v>
                </c:pt>
                <c:pt idx="119">
                  <c:v>33.563714929776076</c:v>
                </c:pt>
                <c:pt idx="120">
                  <c:v>33.406388148429571</c:v>
                </c:pt>
                <c:pt idx="121">
                  <c:v>33.280754823408408</c:v>
                </c:pt>
                <c:pt idx="122">
                  <c:v>33.219907947622062</c:v>
                </c:pt>
                <c:pt idx="123">
                  <c:v>33.282720881500758</c:v>
                </c:pt>
                <c:pt idx="124">
                  <c:v>33.564501962531772</c:v>
                </c:pt>
                <c:pt idx="125">
                  <c:v>34.20381706093842</c:v>
                </c:pt>
                <c:pt idx="126">
                  <c:v>35.377111787663672</c:v>
                </c:pt>
                <c:pt idx="127">
                  <c:v>37.269683299251547</c:v>
                </c:pt>
                <c:pt idx="128">
                  <c:v>40.010613460808798</c:v>
                </c:pt>
                <c:pt idx="129">
                  <c:v>43.564298647179029</c:v>
                </c:pt>
                <c:pt idx="130">
                  <c:v>47.593517017940847</c:v>
                </c:pt>
                <c:pt idx="131">
                  <c:v>51.363778685945526</c:v>
                </c:pt>
                <c:pt idx="132">
                  <c:v>53.82605100462176</c:v>
                </c:pt>
                <c:pt idx="133">
                  <c:v>53.991731808282893</c:v>
                </c:pt>
                <c:pt idx="134">
                  <c:v>51.493304044633959</c:v>
                </c:pt>
                <c:pt idx="135">
                  <c:v>46.933900307297371</c:v>
                </c:pt>
                <c:pt idx="136">
                  <c:v>41.651902638371325</c:v>
                </c:pt>
                <c:pt idx="137">
                  <c:v>37.004385138220634</c:v>
                </c:pt>
                <c:pt idx="138">
                  <c:v>33.728323023279252</c:v>
                </c:pt>
                <c:pt idx="139">
                  <c:v>31.822795633983034</c:v>
                </c:pt>
                <c:pt idx="140">
                  <c:v>30.873020304720249</c:v>
                </c:pt>
                <c:pt idx="141">
                  <c:v>30.430993015856522</c:v>
                </c:pt>
                <c:pt idx="142">
                  <c:v>30.200676911201736</c:v>
                </c:pt>
                <c:pt idx="143">
                  <c:v>30.039592501307308</c:v>
                </c:pt>
                <c:pt idx="144">
                  <c:v>29.8949738841151</c:v>
                </c:pt>
                <c:pt idx="145">
                  <c:v>29.751516742630923</c:v>
                </c:pt>
                <c:pt idx="146">
                  <c:v>29.605862052719775</c:v>
                </c:pt>
                <c:pt idx="147">
                  <c:v>29.457649879650226</c:v>
                </c:pt>
                <c:pt idx="148">
                  <c:v>29.307116651804808</c:v>
                </c:pt>
                <c:pt idx="149">
                  <c:v>29.15457925275231</c:v>
                </c:pt>
                <c:pt idx="150">
                  <c:v>29.000340406695738</c:v>
                </c:pt>
                <c:pt idx="151">
                  <c:v>28.844671639908402</c:v>
                </c:pt>
                <c:pt idx="152">
                  <c:v>28.687810318750401</c:v>
                </c:pt>
                <c:pt idx="153">
                  <c:v>28.529960465750516</c:v>
                </c:pt>
                <c:pt idx="154">
                  <c:v>28.371295220425264</c:v>
                </c:pt>
                <c:pt idx="155">
                  <c:v>28.211960065584478</c:v>
                </c:pt>
                <c:pt idx="156">
                  <c:v>28.052076298123612</c:v>
                </c:pt>
                <c:pt idx="157">
                  <c:v>27.89174442973664</c:v>
                </c:pt>
                <c:pt idx="158">
                  <c:v>27.731047341902187</c:v>
                </c:pt>
                <c:pt idx="159">
                  <c:v>27.570053110950884</c:v>
                </c:pt>
                <c:pt idx="160">
                  <c:v>27.408817476483787</c:v>
                </c:pt>
                <c:pt idx="161">
                  <c:v>27.247385960451787</c:v>
                </c:pt>
                <c:pt idx="162">
                  <c:v>27.085795662719629</c:v>
                </c:pt>
                <c:pt idx="163">
                  <c:v>26.92407676754565</c:v>
                </c:pt>
                <c:pt idx="164">
                  <c:v>26.762253797960582</c:v>
                </c:pt>
                <c:pt idx="165">
                  <c:v>26.600346654081498</c:v>
                </c:pt>
                <c:pt idx="166">
                  <c:v>26.438371468593754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CA-4FF0-99F5-0D169B54788E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'C'!$BH$28:$BH$228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49.847520352836966</c:v>
                </c:pt>
                <c:pt idx="4">
                  <c:v>50.049421077822039</c:v>
                </c:pt>
                <c:pt idx="5">
                  <c:v>50.251322606352069</c:v>
                </c:pt>
                <c:pt idx="6">
                  <c:v>50.453224846372834</c:v>
                </c:pt>
                <c:pt idx="7">
                  <c:v>50.655127604290591</c:v>
                </c:pt>
                <c:pt idx="8">
                  <c:v>50.857030538564629</c:v>
                </c:pt>
                <c:pt idx="9">
                  <c:v>51.058933096078199</c:v>
                </c:pt>
                <c:pt idx="10">
                  <c:v>51.260834425483118</c:v>
                </c:pt>
                <c:pt idx="11">
                  <c:v>51.462733259864216</c:v>
                </c:pt>
                <c:pt idx="12">
                  <c:v>51.664627758652465</c:v>
                </c:pt>
                <c:pt idx="13">
                  <c:v>51.866515295562714</c:v>
                </c:pt>
                <c:pt idx="14">
                  <c:v>52.068392175224822</c:v>
                </c:pt>
                <c:pt idx="15">
                  <c:v>52.270253255834874</c:v>
                </c:pt>
                <c:pt idx="16">
                  <c:v>52.472091448218038</c:v>
                </c:pt>
                <c:pt idx="17">
                  <c:v>52.67389705270336</c:v>
                </c:pt>
                <c:pt idx="18">
                  <c:v>52.875656883577371</c:v>
                </c:pt>
                <c:pt idx="19">
                  <c:v>53.077353115858621</c:v>
                </c:pt>
                <c:pt idx="20">
                  <c:v>53.278961769774391</c:v>
                </c:pt>
                <c:pt idx="21">
                  <c:v>53.480450723432966</c:v>
                </c:pt>
                <c:pt idx="22">
                  <c:v>53.681777112289659</c:v>
                </c:pt>
                <c:pt idx="23">
                  <c:v>53.882883933269909</c:v>
                </c:pt>
                <c:pt idx="24">
                  <c:v>54.083695619618901</c:v>
                </c:pt>
                <c:pt idx="25">
                  <c:v>54.284112287044117</c:v>
                </c:pt>
                <c:pt idx="26">
                  <c:v>54.484002269448858</c:v>
                </c:pt>
                <c:pt idx="27">
                  <c:v>54.683192460145264</c:v>
                </c:pt>
                <c:pt idx="28">
                  <c:v>54.881455848444475</c:v>
                </c:pt>
                <c:pt idx="29">
                  <c:v>55.078495488956534</c:v>
                </c:pt>
                <c:pt idx="30">
                  <c:v>55.273923960221161</c:v>
                </c:pt>
                <c:pt idx="31">
                  <c:v>55.467237161969209</c:v>
                </c:pt>
                <c:pt idx="32">
                  <c:v>55.657781073885104</c:v>
                </c:pt>
                <c:pt idx="33">
                  <c:v>55.844709871278269</c:v>
                </c:pt>
                <c:pt idx="34">
                  <c:v>56.026933600406096</c:v>
                </c:pt>
                <c:pt idx="35">
                  <c:v>56.203053522682936</c:v>
                </c:pt>
                <c:pt idx="36">
                  <c:v>56.371283350873185</c:v>
                </c:pt>
                <c:pt idx="37">
                  <c:v>56.529355094012324</c:v>
                </c:pt>
                <c:pt idx="38">
                  <c:v>56.674409361832815</c:v>
                </c:pt>
                <c:pt idx="39">
                  <c:v>56.802872124791946</c:v>
                </c:pt>
                <c:pt idx="40">
                  <c:v>56.910323569858285</c:v>
                </c:pt>
                <c:pt idx="41">
                  <c:v>56.991370400653707</c:v>
                </c:pt>
                <c:pt idx="42">
                  <c:v>57.039541213701149</c:v>
                </c:pt>
                <c:pt idx="43">
                  <c:v>57.047235591932392</c:v>
                </c:pt>
                <c:pt idx="44">
                  <c:v>57.005770528957129</c:v>
                </c:pt>
                <c:pt idx="45">
                  <c:v>56.905580217123045</c:v>
                </c:pt>
                <c:pt idx="46">
                  <c:v>56.73663187514196</c:v>
                </c:pt>
                <c:pt idx="47">
                  <c:v>56.489112723559543</c:v>
                </c:pt>
                <c:pt idx="48">
                  <c:v>56.154410905381091</c:v>
                </c:pt>
                <c:pt idx="49">
                  <c:v>55.726347695302323</c:v>
                </c:pt>
                <c:pt idx="50">
                  <c:v>55.202521522082314</c:v>
                </c:pt>
                <c:pt idx="51">
                  <c:v>54.585517524263231</c:v>
                </c:pt>
                <c:pt idx="52">
                  <c:v>53.883663951705273</c:v>
                </c:pt>
                <c:pt idx="53">
                  <c:v>53.111033490768428</c:v>
                </c:pt>
                <c:pt idx="54">
                  <c:v>52.28652710828792</c:v>
                </c:pt>
                <c:pt idx="55">
                  <c:v>51.432117449274507</c:v>
                </c:pt>
                <c:pt idx="56">
                  <c:v>50.570581013292902</c:v>
                </c:pt>
                <c:pt idx="57">
                  <c:v>49.723201202767655</c:v>
                </c:pt>
                <c:pt idx="58">
                  <c:v>48.907908228619299</c:v>
                </c:pt>
                <c:pt idx="59">
                  <c:v>48.138153386745991</c:v>
                </c:pt>
                <c:pt idx="60">
                  <c:v>47.422581964277406</c:v>
                </c:pt>
                <c:pt idx="61">
                  <c:v>46.765370837673736</c:v>
                </c:pt>
                <c:pt idx="62">
                  <c:v>46.166992279873753</c:v>
                </c:pt>
                <c:pt idx="63">
                  <c:v>45.625157156422567</c:v>
                </c:pt>
                <c:pt idx="64">
                  <c:v>45.135744803921</c:v>
                </c:pt>
                <c:pt idx="65">
                  <c:v>44.693602515870275</c:v>
                </c:pt>
                <c:pt idx="66">
                  <c:v>44.293165526527162</c:v>
                </c:pt>
                <c:pt idx="67">
                  <c:v>43.92889580671855</c:v>
                </c:pt>
                <c:pt idx="68">
                  <c:v>43.595564097758341</c:v>
                </c:pt>
                <c:pt idx="69">
                  <c:v>43.28840948149395</c:v>
                </c:pt>
                <c:pt idx="70">
                  <c:v>43.003210660796796</c:v>
                </c:pt>
                <c:pt idx="71">
                  <c:v>42.736298107514401</c:v>
                </c:pt>
                <c:pt idx="72">
                  <c:v>42.484529671088993</c:v>
                </c:pt>
                <c:pt idx="73">
                  <c:v>42.245245954964616</c:v>
                </c:pt>
                <c:pt idx="74">
                  <c:v>42.016216541677316</c:v>
                </c:pt>
                <c:pt idx="75">
                  <c:v>41.795584161078835</c:v>
                </c:pt>
                <c:pt idx="76">
                  <c:v>41.581811037351876</c:v>
                </c:pt>
                <c:pt idx="77">
                  <c:v>41.37362970091506</c:v>
                </c:pt>
                <c:pt idx="78">
                  <c:v>41.169999282504094</c:v>
                </c:pt>
                <c:pt idx="79">
                  <c:v>40.970067521436064</c:v>
                </c:pt>
                <c:pt idx="80">
                  <c:v>40.773138264099735</c:v>
                </c:pt>
                <c:pt idx="81">
                  <c:v>40.578643988748503</c:v>
                </c:pt>
                <c:pt idx="82">
                  <c:v>40.386122789047697</c:v>
                </c:pt>
                <c:pt idx="83">
                  <c:v>40.195199227485247</c:v>
                </c:pt>
                <c:pt idx="84">
                  <c:v>40.005568495111355</c:v>
                </c:pt>
                <c:pt idx="85">
                  <c:v>39.816983363409705</c:v>
                </c:pt>
                <c:pt idx="86">
                  <c:v>39.62924347338857</c:v>
                </c:pt>
                <c:pt idx="87">
                  <c:v>39.442186567911477</c:v>
                </c:pt>
                <c:pt idx="88">
                  <c:v>39.255681331243011</c:v>
                </c:pt>
                <c:pt idx="89">
                  <c:v>39.069621552455494</c:v>
                </c:pt>
                <c:pt idx="90">
                  <c:v>38.883921375816591</c:v>
                </c:pt>
                <c:pt idx="91">
                  <c:v>38.698511441466842</c:v>
                </c:pt>
                <c:pt idx="92">
                  <c:v>38.51333575395865</c:v>
                </c:pt>
                <c:pt idx="93">
                  <c:v>38.328349145139534</c:v>
                </c:pt>
                <c:pt idx="94">
                  <c:v>38.143515222084737</c:v>
                </c:pt>
                <c:pt idx="95">
                  <c:v>37.958804710979003</c:v>
                </c:pt>
                <c:pt idx="96">
                  <c:v>37.774194124643245</c:v>
                </c:pt>
                <c:pt idx="97">
                  <c:v>37.589664695366125</c:v>
                </c:pt>
                <c:pt idx="98">
                  <c:v>37.405201526340811</c:v>
                </c:pt>
                <c:pt idx="99">
                  <c:v>37.220792924770457</c:v>
                </c:pt>
                <c:pt idx="100">
                  <c:v>37.036429887983452</c:v>
                </c:pt>
                <c:pt idx="101">
                  <c:v>36.852105721039294</c:v>
                </c:pt>
                <c:pt idx="102">
                  <c:v>36.667815770619299</c:v>
                </c:pt>
                <c:pt idx="103">
                  <c:v>36.483557265768596</c:v>
                </c:pt>
                <c:pt idx="104">
                  <c:v>36.299329261556053</c:v>
                </c:pt>
                <c:pt idx="105">
                  <c:v>36.115132687208479</c:v>
                </c:pt>
                <c:pt idx="106">
                  <c:v>35.930970506013026</c:v>
                </c:pt>
                <c:pt idx="107">
                  <c:v>35.746848000532971</c:v>
                </c:pt>
                <c:pt idx="108">
                  <c:v>35.562773203711117</c:v>
                </c:pt>
                <c:pt idx="109">
                  <c:v>35.378757504506133</c:v>
                </c:pt>
                <c:pt idx="110">
                  <c:v>35.194816466052096</c:v>
                </c:pt>
                <c:pt idx="111">
                  <c:v>35.010970905116537</c:v>
                </c:pt>
                <c:pt idx="112">
                  <c:v>34.827248293865765</c:v>
                </c:pt>
                <c:pt idx="113">
                  <c:v>34.643684558347658</c:v>
                </c:pt>
                <c:pt idx="114">
                  <c:v>34.460326361869377</c:v>
                </c:pt>
                <c:pt idx="115">
                  <c:v>34.277233973895306</c:v>
                </c:pt>
                <c:pt idx="116">
                  <c:v>34.094484833101944</c:v>
                </c:pt>
                <c:pt idx="117">
                  <c:v>33.912177911455537</c:v>
                </c:pt>
                <c:pt idx="118">
                  <c:v>33.730438965961042</c:v>
                </c:pt>
                <c:pt idx="119">
                  <c:v>33.549426712740029</c:v>
                </c:pt>
                <c:pt idx="120">
                  <c:v>33.369339854940385</c:v>
                </c:pt>
                <c:pt idx="121">
                  <c:v>33.190424715373616</c:v>
                </c:pt>
                <c:pt idx="122">
                  <c:v>33.012982934556987</c:v>
                </c:pt>
                <c:pt idx="123">
                  <c:v>32.837378262332223</c:v>
                </c:pt>
                <c:pt idx="124">
                  <c:v>32.664040876819378</c:v>
                </c:pt>
                <c:pt idx="125">
                  <c:v>32.493466928300442</c:v>
                </c:pt>
                <c:pt idx="126">
                  <c:v>32.326210231137949</c:v>
                </c:pt>
                <c:pt idx="127">
                  <c:v>32.162862457009197</c:v>
                </c:pt>
                <c:pt idx="128">
                  <c:v>32.004018246420578</c:v>
                </c:pt>
                <c:pt idx="129">
                  <c:v>31.850222948935723</c:v>
                </c:pt>
                <c:pt idx="130">
                  <c:v>31.701903820311529</c:v>
                </c:pt>
                <c:pt idx="131">
                  <c:v>31.55929064599432</c:v>
                </c:pt>
                <c:pt idx="132">
                  <c:v>31.422338163652832</c:v>
                </c:pt>
                <c:pt idx="133">
                  <c:v>31.290668183162651</c:v>
                </c:pt>
                <c:pt idx="134">
                  <c:v>31.163550743989585</c:v>
                </c:pt>
                <c:pt idx="135">
                  <c:v>31.039938210743586</c:v>
                </c:pt>
                <c:pt idx="136">
                  <c:v>30.918553720017528</c:v>
                </c:pt>
                <c:pt idx="137">
                  <c:v>30.798019682338747</c:v>
                </c:pt>
                <c:pt idx="138">
                  <c:v>30.676999721776255</c:v>
                </c:pt>
                <c:pt idx="139">
                  <c:v>30.55432420104799</c:v>
                </c:pt>
                <c:pt idx="140">
                  <c:v>30.429076513158169</c:v>
                </c:pt>
                <c:pt idx="141">
                  <c:v>30.300630695556499</c:v>
                </c:pt>
                <c:pt idx="142">
                  <c:v>30.168644406773318</c:v>
                </c:pt>
                <c:pt idx="143">
                  <c:v>30.033020086166427</c:v>
                </c:pt>
                <c:pt idx="144">
                  <c:v>29.89384974213915</c:v>
                </c:pt>
                <c:pt idx="145">
                  <c:v>29.751356680106497</c:v>
                </c:pt>
                <c:pt idx="146">
                  <c:v>29.605843100861176</c:v>
                </c:pt>
                <c:pt idx="147">
                  <c:v>29.457648015351097</c:v>
                </c:pt>
                <c:pt idx="148">
                  <c:v>29.307116499554851</c:v>
                </c:pt>
                <c:pt idx="149">
                  <c:v>29.154579242436419</c:v>
                </c:pt>
                <c:pt idx="150">
                  <c:v>29.000340406116127</c:v>
                </c:pt>
                <c:pt idx="151">
                  <c:v>28.844671639881408</c:v>
                </c:pt>
                <c:pt idx="152">
                  <c:v>28.68781031874936</c:v>
                </c:pt>
                <c:pt idx="153">
                  <c:v>28.529960465750484</c:v>
                </c:pt>
                <c:pt idx="154">
                  <c:v>28.371295220425264</c:v>
                </c:pt>
                <c:pt idx="155">
                  <c:v>28.211960065584478</c:v>
                </c:pt>
                <c:pt idx="156">
                  <c:v>28.052076298123612</c:v>
                </c:pt>
                <c:pt idx="157">
                  <c:v>27.89174442973664</c:v>
                </c:pt>
                <c:pt idx="158">
                  <c:v>27.731047341902187</c:v>
                </c:pt>
                <c:pt idx="159">
                  <c:v>27.570053110950884</c:v>
                </c:pt>
                <c:pt idx="160">
                  <c:v>27.408817476483787</c:v>
                </c:pt>
                <c:pt idx="161">
                  <c:v>27.247385960451787</c:v>
                </c:pt>
                <c:pt idx="162">
                  <c:v>27.085795662719629</c:v>
                </c:pt>
                <c:pt idx="163">
                  <c:v>26.92407676754565</c:v>
                </c:pt>
                <c:pt idx="164">
                  <c:v>26.762253797960582</c:v>
                </c:pt>
                <c:pt idx="165">
                  <c:v>26.600346654081498</c:v>
                </c:pt>
                <c:pt idx="166">
                  <c:v>26.438371468593754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CA-4FF0-99F5-0D169B547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'C'!$M$28:$M$228</c:f>
              <c:numCache>
                <c:formatCode>General</c:formatCode>
                <c:ptCount val="201"/>
                <c:pt idx="0">
                  <c:v>52.213000000000001</c:v>
                </c:pt>
                <c:pt idx="1">
                  <c:v>51.148000000000003</c:v>
                </c:pt>
                <c:pt idx="2">
                  <c:v>51.213000000000001</c:v>
                </c:pt>
                <c:pt idx="3">
                  <c:v>51.426000000000002</c:v>
                </c:pt>
                <c:pt idx="4">
                  <c:v>52.902000000000001</c:v>
                </c:pt>
                <c:pt idx="5">
                  <c:v>50.442999999999998</c:v>
                </c:pt>
                <c:pt idx="6">
                  <c:v>51.606999999999999</c:v>
                </c:pt>
                <c:pt idx="7">
                  <c:v>50.917999999999999</c:v>
                </c:pt>
                <c:pt idx="8">
                  <c:v>48.933999999999997</c:v>
                </c:pt>
                <c:pt idx="9">
                  <c:v>52.295000000000002</c:v>
                </c:pt>
                <c:pt idx="10">
                  <c:v>51.984000000000002</c:v>
                </c:pt>
                <c:pt idx="11">
                  <c:v>50.524999999999999</c:v>
                </c:pt>
                <c:pt idx="12">
                  <c:v>51.360999999999997</c:v>
                </c:pt>
                <c:pt idx="13">
                  <c:v>52.015999999999998</c:v>
                </c:pt>
                <c:pt idx="14">
                  <c:v>49.933999999999997</c:v>
                </c:pt>
                <c:pt idx="15">
                  <c:v>51.41</c:v>
                </c:pt>
                <c:pt idx="16">
                  <c:v>50.524999999999999</c:v>
                </c:pt>
                <c:pt idx="17">
                  <c:v>51.606999999999999</c:v>
                </c:pt>
                <c:pt idx="18">
                  <c:v>51.148000000000003</c:v>
                </c:pt>
                <c:pt idx="19">
                  <c:v>51.213000000000001</c:v>
                </c:pt>
                <c:pt idx="20">
                  <c:v>52.835999999999999</c:v>
                </c:pt>
                <c:pt idx="21">
                  <c:v>53.606999999999999</c:v>
                </c:pt>
                <c:pt idx="22">
                  <c:v>52.835999999999999</c:v>
                </c:pt>
                <c:pt idx="23">
                  <c:v>53.41</c:v>
                </c:pt>
                <c:pt idx="24">
                  <c:v>55.851999999999997</c:v>
                </c:pt>
                <c:pt idx="25">
                  <c:v>51.738</c:v>
                </c:pt>
                <c:pt idx="26">
                  <c:v>53.459000000000003</c:v>
                </c:pt>
                <c:pt idx="27">
                  <c:v>55.377000000000002</c:v>
                </c:pt>
                <c:pt idx="28">
                  <c:v>54.917999999999999</c:v>
                </c:pt>
                <c:pt idx="29">
                  <c:v>54.622999999999998</c:v>
                </c:pt>
                <c:pt idx="30">
                  <c:v>55.573999999999998</c:v>
                </c:pt>
                <c:pt idx="31">
                  <c:v>54.262</c:v>
                </c:pt>
                <c:pt idx="32">
                  <c:v>55.148000000000003</c:v>
                </c:pt>
                <c:pt idx="33">
                  <c:v>57.59</c:v>
                </c:pt>
                <c:pt idx="34">
                  <c:v>58.738</c:v>
                </c:pt>
                <c:pt idx="35">
                  <c:v>58.704999999999998</c:v>
                </c:pt>
                <c:pt idx="36">
                  <c:v>61.328000000000003</c:v>
                </c:pt>
                <c:pt idx="37">
                  <c:v>63.475000000000001</c:v>
                </c:pt>
                <c:pt idx="38">
                  <c:v>66.361000000000004</c:v>
                </c:pt>
                <c:pt idx="39">
                  <c:v>69.573999999999998</c:v>
                </c:pt>
                <c:pt idx="40">
                  <c:v>76.933999999999997</c:v>
                </c:pt>
                <c:pt idx="41">
                  <c:v>89.983999999999995</c:v>
                </c:pt>
                <c:pt idx="42">
                  <c:v>109.836</c:v>
                </c:pt>
                <c:pt idx="43">
                  <c:v>133.63900000000001</c:v>
                </c:pt>
                <c:pt idx="44">
                  <c:v>158.34399999999999</c:v>
                </c:pt>
                <c:pt idx="45">
                  <c:v>180.96700000000001</c:v>
                </c:pt>
                <c:pt idx="46">
                  <c:v>199.82</c:v>
                </c:pt>
                <c:pt idx="47">
                  <c:v>214.96700000000001</c:v>
                </c:pt>
                <c:pt idx="48">
                  <c:v>224.50800000000001</c:v>
                </c:pt>
                <c:pt idx="49">
                  <c:v>230.55699999999999</c:v>
                </c:pt>
                <c:pt idx="50">
                  <c:v>231.541</c:v>
                </c:pt>
                <c:pt idx="51">
                  <c:v>228.70500000000001</c:v>
                </c:pt>
                <c:pt idx="52">
                  <c:v>221.52500000000001</c:v>
                </c:pt>
                <c:pt idx="53">
                  <c:v>203.869</c:v>
                </c:pt>
                <c:pt idx="54">
                  <c:v>165.01599999999999</c:v>
                </c:pt>
                <c:pt idx="55">
                  <c:v>105.295</c:v>
                </c:pt>
                <c:pt idx="56">
                  <c:v>59.671999999999997</c:v>
                </c:pt>
                <c:pt idx="57">
                  <c:v>47.442999999999998</c:v>
                </c:pt>
                <c:pt idx="58">
                  <c:v>48.279000000000003</c:v>
                </c:pt>
                <c:pt idx="59">
                  <c:v>50.033000000000001</c:v>
                </c:pt>
                <c:pt idx="60">
                  <c:v>53.048999999999999</c:v>
                </c:pt>
                <c:pt idx="61">
                  <c:v>60.738</c:v>
                </c:pt>
                <c:pt idx="62">
                  <c:v>69.918000000000006</c:v>
                </c:pt>
                <c:pt idx="63">
                  <c:v>86.295000000000002</c:v>
                </c:pt>
                <c:pt idx="64">
                  <c:v>104.541</c:v>
                </c:pt>
                <c:pt idx="65">
                  <c:v>123.902</c:v>
                </c:pt>
                <c:pt idx="66">
                  <c:v>141.91800000000001</c:v>
                </c:pt>
                <c:pt idx="67">
                  <c:v>155.934</c:v>
                </c:pt>
                <c:pt idx="68">
                  <c:v>169</c:v>
                </c:pt>
                <c:pt idx="69">
                  <c:v>175.75399999999999</c:v>
                </c:pt>
                <c:pt idx="70">
                  <c:v>180.066</c:v>
                </c:pt>
                <c:pt idx="71">
                  <c:v>181.803</c:v>
                </c:pt>
                <c:pt idx="72">
                  <c:v>174.721</c:v>
                </c:pt>
                <c:pt idx="73">
                  <c:v>153.803</c:v>
                </c:pt>
                <c:pt idx="74">
                  <c:v>113.98399999999999</c:v>
                </c:pt>
                <c:pt idx="75">
                  <c:v>66.557000000000002</c:v>
                </c:pt>
                <c:pt idx="76">
                  <c:v>43.966999999999999</c:v>
                </c:pt>
                <c:pt idx="77">
                  <c:v>39.246000000000002</c:v>
                </c:pt>
                <c:pt idx="78">
                  <c:v>39.311</c:v>
                </c:pt>
                <c:pt idx="79">
                  <c:v>38.033000000000001</c:v>
                </c:pt>
                <c:pt idx="80">
                  <c:v>38.524999999999999</c:v>
                </c:pt>
                <c:pt idx="81">
                  <c:v>38.671999999999997</c:v>
                </c:pt>
                <c:pt idx="82">
                  <c:v>38.279000000000003</c:v>
                </c:pt>
                <c:pt idx="83">
                  <c:v>37.622999999999998</c:v>
                </c:pt>
                <c:pt idx="84">
                  <c:v>38.639000000000003</c:v>
                </c:pt>
                <c:pt idx="85">
                  <c:v>38.884999999999998</c:v>
                </c:pt>
                <c:pt idx="86">
                  <c:v>40.097999999999999</c:v>
                </c:pt>
                <c:pt idx="87">
                  <c:v>39.066000000000003</c:v>
                </c:pt>
                <c:pt idx="88">
                  <c:v>39.18</c:v>
                </c:pt>
                <c:pt idx="89">
                  <c:v>40.933999999999997</c:v>
                </c:pt>
                <c:pt idx="90">
                  <c:v>39.573999999999998</c:v>
                </c:pt>
                <c:pt idx="91">
                  <c:v>38.295000000000002</c:v>
                </c:pt>
                <c:pt idx="92">
                  <c:v>38.738</c:v>
                </c:pt>
                <c:pt idx="93">
                  <c:v>40.704999999999998</c:v>
                </c:pt>
                <c:pt idx="94">
                  <c:v>38.689</c:v>
                </c:pt>
                <c:pt idx="95">
                  <c:v>38.917999999999999</c:v>
                </c:pt>
                <c:pt idx="96">
                  <c:v>39.802999999999997</c:v>
                </c:pt>
                <c:pt idx="97">
                  <c:v>40.295000000000002</c:v>
                </c:pt>
                <c:pt idx="98">
                  <c:v>41.917999999999999</c:v>
                </c:pt>
                <c:pt idx="99">
                  <c:v>47.802999999999997</c:v>
                </c:pt>
                <c:pt idx="100">
                  <c:v>54.573999999999998</c:v>
                </c:pt>
                <c:pt idx="101">
                  <c:v>63.59</c:v>
                </c:pt>
                <c:pt idx="102">
                  <c:v>72.262</c:v>
                </c:pt>
                <c:pt idx="103">
                  <c:v>81.393000000000001</c:v>
                </c:pt>
                <c:pt idx="104">
                  <c:v>83.835999999999999</c:v>
                </c:pt>
                <c:pt idx="105">
                  <c:v>84.426000000000002</c:v>
                </c:pt>
                <c:pt idx="106">
                  <c:v>79.688999999999993</c:v>
                </c:pt>
                <c:pt idx="107">
                  <c:v>69.606999999999999</c:v>
                </c:pt>
                <c:pt idx="108">
                  <c:v>54.753999999999998</c:v>
                </c:pt>
                <c:pt idx="109">
                  <c:v>46.311</c:v>
                </c:pt>
                <c:pt idx="110">
                  <c:v>39.606999999999999</c:v>
                </c:pt>
                <c:pt idx="111">
                  <c:v>36.033000000000001</c:v>
                </c:pt>
                <c:pt idx="112">
                  <c:v>34.18</c:v>
                </c:pt>
                <c:pt idx="113">
                  <c:v>34.097999999999999</c:v>
                </c:pt>
                <c:pt idx="114">
                  <c:v>34.475000000000001</c:v>
                </c:pt>
                <c:pt idx="115">
                  <c:v>34.311</c:v>
                </c:pt>
                <c:pt idx="116">
                  <c:v>33.82</c:v>
                </c:pt>
                <c:pt idx="117">
                  <c:v>34.409999999999997</c:v>
                </c:pt>
                <c:pt idx="118">
                  <c:v>34.671999999999997</c:v>
                </c:pt>
                <c:pt idx="119">
                  <c:v>33.869</c:v>
                </c:pt>
                <c:pt idx="120">
                  <c:v>33.459000000000003</c:v>
                </c:pt>
                <c:pt idx="121">
                  <c:v>31.556999999999999</c:v>
                </c:pt>
                <c:pt idx="122">
                  <c:v>31.917999999999999</c:v>
                </c:pt>
                <c:pt idx="123">
                  <c:v>32.639000000000003</c:v>
                </c:pt>
                <c:pt idx="124">
                  <c:v>34.524999999999999</c:v>
                </c:pt>
                <c:pt idx="125">
                  <c:v>33.524999999999999</c:v>
                </c:pt>
                <c:pt idx="126">
                  <c:v>38.246000000000002</c:v>
                </c:pt>
                <c:pt idx="127">
                  <c:v>41.917999999999999</c:v>
                </c:pt>
                <c:pt idx="128">
                  <c:v>48.115000000000002</c:v>
                </c:pt>
                <c:pt idx="129">
                  <c:v>54.18</c:v>
                </c:pt>
                <c:pt idx="130">
                  <c:v>59.148000000000003</c:v>
                </c:pt>
                <c:pt idx="131">
                  <c:v>63.393000000000001</c:v>
                </c:pt>
                <c:pt idx="132">
                  <c:v>64.262</c:v>
                </c:pt>
                <c:pt idx="133">
                  <c:v>56.82</c:v>
                </c:pt>
                <c:pt idx="134">
                  <c:v>48.015999999999998</c:v>
                </c:pt>
                <c:pt idx="135">
                  <c:v>39.426000000000002</c:v>
                </c:pt>
                <c:pt idx="136">
                  <c:v>31.966999999999999</c:v>
                </c:pt>
                <c:pt idx="137">
                  <c:v>30.245999999999999</c:v>
                </c:pt>
                <c:pt idx="138">
                  <c:v>30.835999999999999</c:v>
                </c:pt>
                <c:pt idx="139">
                  <c:v>29.459</c:v>
                </c:pt>
                <c:pt idx="140">
                  <c:v>31.344000000000001</c:v>
                </c:pt>
                <c:pt idx="141">
                  <c:v>30.902000000000001</c:v>
                </c:pt>
                <c:pt idx="142">
                  <c:v>30.574000000000002</c:v>
                </c:pt>
                <c:pt idx="143">
                  <c:v>28.917999999999999</c:v>
                </c:pt>
                <c:pt idx="144">
                  <c:v>29.704999999999998</c:v>
                </c:pt>
                <c:pt idx="145">
                  <c:v>30.82</c:v>
                </c:pt>
                <c:pt idx="146">
                  <c:v>29.344000000000001</c:v>
                </c:pt>
                <c:pt idx="147">
                  <c:v>29.869</c:v>
                </c:pt>
                <c:pt idx="148">
                  <c:v>28.213000000000001</c:v>
                </c:pt>
                <c:pt idx="149">
                  <c:v>29.606999999999999</c:v>
                </c:pt>
                <c:pt idx="150">
                  <c:v>28.803000000000001</c:v>
                </c:pt>
                <c:pt idx="151">
                  <c:v>29.704999999999998</c:v>
                </c:pt>
                <c:pt idx="152">
                  <c:v>29.393000000000001</c:v>
                </c:pt>
                <c:pt idx="153">
                  <c:v>29.835999999999999</c:v>
                </c:pt>
                <c:pt idx="154">
                  <c:v>27.966999999999999</c:v>
                </c:pt>
                <c:pt idx="155">
                  <c:v>28.77</c:v>
                </c:pt>
                <c:pt idx="156">
                  <c:v>28.311</c:v>
                </c:pt>
                <c:pt idx="157">
                  <c:v>27.672000000000001</c:v>
                </c:pt>
                <c:pt idx="158">
                  <c:v>27.556999999999999</c:v>
                </c:pt>
                <c:pt idx="159">
                  <c:v>27.524999999999999</c:v>
                </c:pt>
                <c:pt idx="160">
                  <c:v>28.443000000000001</c:v>
                </c:pt>
                <c:pt idx="161">
                  <c:v>29.245999999999999</c:v>
                </c:pt>
                <c:pt idx="162">
                  <c:v>27.638999999999999</c:v>
                </c:pt>
                <c:pt idx="163">
                  <c:v>27.048999999999999</c:v>
                </c:pt>
                <c:pt idx="164">
                  <c:v>26.966999999999999</c:v>
                </c:pt>
                <c:pt idx="165">
                  <c:v>26.885000000000002</c:v>
                </c:pt>
                <c:pt idx="166">
                  <c:v>27.425999999999998</c:v>
                </c:pt>
                <c:pt idx="167">
                  <c:v>26</c:v>
                </c:pt>
                <c:pt idx="168">
                  <c:v>26.852</c:v>
                </c:pt>
                <c:pt idx="169">
                  <c:v>27.376999999999999</c:v>
                </c:pt>
                <c:pt idx="170">
                  <c:v>27.065999999999999</c:v>
                </c:pt>
                <c:pt idx="171">
                  <c:v>27.114999999999998</c:v>
                </c:pt>
                <c:pt idx="172">
                  <c:v>24.984000000000002</c:v>
                </c:pt>
                <c:pt idx="173">
                  <c:v>27.065999999999999</c:v>
                </c:pt>
                <c:pt idx="174">
                  <c:v>25.738</c:v>
                </c:pt>
                <c:pt idx="175">
                  <c:v>26.048999999999999</c:v>
                </c:pt>
                <c:pt idx="176">
                  <c:v>27.425999999999998</c:v>
                </c:pt>
                <c:pt idx="177">
                  <c:v>23.917999999999999</c:v>
                </c:pt>
                <c:pt idx="178">
                  <c:v>27.097999999999999</c:v>
                </c:pt>
                <c:pt idx="179">
                  <c:v>25.065999999999999</c:v>
                </c:pt>
                <c:pt idx="180">
                  <c:v>26.114999999999998</c:v>
                </c:pt>
                <c:pt idx="181">
                  <c:v>24.311</c:v>
                </c:pt>
                <c:pt idx="182">
                  <c:v>24.097999999999999</c:v>
                </c:pt>
                <c:pt idx="183">
                  <c:v>25.097999999999999</c:v>
                </c:pt>
                <c:pt idx="184">
                  <c:v>26.279</c:v>
                </c:pt>
                <c:pt idx="185">
                  <c:v>26.327999999999999</c:v>
                </c:pt>
                <c:pt idx="186">
                  <c:v>25.852</c:v>
                </c:pt>
                <c:pt idx="187">
                  <c:v>25.689</c:v>
                </c:pt>
                <c:pt idx="188">
                  <c:v>23.934000000000001</c:v>
                </c:pt>
                <c:pt idx="189">
                  <c:v>24.951000000000001</c:v>
                </c:pt>
                <c:pt idx="190">
                  <c:v>26.917999999999999</c:v>
                </c:pt>
                <c:pt idx="191">
                  <c:v>23.934000000000001</c:v>
                </c:pt>
                <c:pt idx="192">
                  <c:v>25.638999999999999</c:v>
                </c:pt>
                <c:pt idx="193">
                  <c:v>26.393000000000001</c:v>
                </c:pt>
                <c:pt idx="194">
                  <c:v>23.917999999999999</c:v>
                </c:pt>
                <c:pt idx="195">
                  <c:v>25.934000000000001</c:v>
                </c:pt>
                <c:pt idx="196">
                  <c:v>25.327999999999999</c:v>
                </c:pt>
                <c:pt idx="197">
                  <c:v>24.704999999999998</c:v>
                </c:pt>
                <c:pt idx="198">
                  <c:v>23.131</c:v>
                </c:pt>
                <c:pt idx="199">
                  <c:v>23.376999999999999</c:v>
                </c:pt>
                <c:pt idx="200">
                  <c:v>23.672000000000001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6D-4FC5-B2ED-A56477A3A35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'C'!$AC$28:$AC$228</c:f>
              <c:numCache>
                <c:formatCode>0.00</c:formatCode>
                <c:ptCount val="201"/>
                <c:pt idx="0">
                  <c:v>#N/A</c:v>
                </c:pt>
                <c:pt idx="1">
                  <c:v>50.021672976584604</c:v>
                </c:pt>
                <c:pt idx="2">
                  <c:v>50.179105879578294</c:v>
                </c:pt>
                <c:pt idx="3">
                  <c:v>50.336538389737242</c:v>
                </c:pt>
                <c:pt idx="4">
                  <c:v>50.493970253348841</c:v>
                </c:pt>
                <c:pt idx="5">
                  <c:v>50.651401111722407</c:v>
                </c:pt>
                <c:pt idx="6">
                  <c:v>50.808830463963169</c:v>
                </c:pt>
                <c:pt idx="7">
                  <c:v>50.966257617725041</c:v>
                </c:pt>
                <c:pt idx="8">
                  <c:v>51.123681624567489</c:v>
                </c:pt>
                <c:pt idx="9">
                  <c:v>51.281101196132646</c:v>
                </c:pt>
                <c:pt idx="10">
                  <c:v>51.438514597709933</c:v>
                </c:pt>
                <c:pt idx="11">
                  <c:v>51.595919518225926</c:v>
                </c:pt>
                <c:pt idx="12">
                  <c:v>51.753312923378125</c:v>
                </c:pt>
                <c:pt idx="13">
                  <c:v>51.910690918198924</c:v>
                </c:pt>
                <c:pt idx="14">
                  <c:v>52.068048690632317</c:v>
                </c:pt>
                <c:pt idx="15">
                  <c:v>52.225380706309771</c:v>
                </c:pt>
                <c:pt idx="16">
                  <c:v>52.382681529396685</c:v>
                </c:pt>
                <c:pt idx="17">
                  <c:v>52.539948052076483</c:v>
                </c:pt>
                <c:pt idx="18">
                  <c:v>52.697184696336059</c:v>
                </c:pt>
                <c:pt idx="19">
                  <c:v>52.854414591910611</c:v>
                </c:pt>
                <c:pt idx="20">
                  <c:v>53.011702288011001</c:v>
                </c:pt>
                <c:pt idx="21">
                  <c:v>53.16919790415924</c:v>
                </c:pt>
                <c:pt idx="22">
                  <c:v>53.327219713272953</c:v>
                </c:pt>
                <c:pt idx="23">
                  <c:v>53.486403172083079</c:v>
                </c:pt>
                <c:pt idx="24">
                  <c:v>53.647960670526892</c:v>
                </c:pt>
                <c:pt idx="25">
                  <c:v>53.814118816310582</c:v>
                </c:pt>
                <c:pt idx="26">
                  <c:v>53.988829047981255</c:v>
                </c:pt>
                <c:pt idx="27">
                  <c:v>54.178880981604792</c:v>
                </c:pt>
                <c:pt idx="28">
                  <c:v>54.395581030569709</c:v>
                </c:pt>
                <c:pt idx="29">
                  <c:v>54.657181582160014</c:v>
                </c:pt>
                <c:pt idx="30">
                  <c:v>54.992242547130687</c:v>
                </c:pt>
                <c:pt idx="31">
                  <c:v>55.444055767346462</c:v>
                </c:pt>
                <c:pt idx="32">
                  <c:v>56.076138380317545</c:v>
                </c:pt>
                <c:pt idx="33">
                  <c:v>56.978580560599582</c:v>
                </c:pt>
                <c:pt idx="34">
                  <c:v>58.274703955975355</c:v>
                </c:pt>
                <c:pt idx="35">
                  <c:v>60.127060705078065</c:v>
                </c:pt>
                <c:pt idx="36">
                  <c:v>62.741326129259207</c:v>
                </c:pt>
                <c:pt idx="37">
                  <c:v>66.366202675757037</c:v>
                </c:pt>
                <c:pt idx="38">
                  <c:v>71.287193938389592</c:v>
                </c:pt>
                <c:pt idx="39">
                  <c:v>77.812188812589199</c:v>
                </c:pt>
                <c:pt idx="40">
                  <c:v>86.247373410820956</c:v>
                </c:pt>
                <c:pt idx="41">
                  <c:v>96.863159725227987</c:v>
                </c:pt>
                <c:pt idx="42">
                  <c:v>109.85155301155724</c:v>
                </c:pt>
                <c:pt idx="43">
                  <c:v>125.27837095933766</c:v>
                </c:pt>
                <c:pt idx="44">
                  <c:v>143.03490311600802</c:v>
                </c:pt>
                <c:pt idx="45">
                  <c:v>162.79050149567203</c:v>
                </c:pt>
                <c:pt idx="46">
                  <c:v>183.93174447022153</c:v>
                </c:pt>
                <c:pt idx="47">
                  <c:v>205.43613013149692</c:v>
                </c:pt>
                <c:pt idx="48">
                  <c:v>225.59372528427403</c:v>
                </c:pt>
                <c:pt idx="49">
                  <c:v>241.57956768515143</c:v>
                </c:pt>
                <c:pt idx="50">
                  <c:v>249.24933149008726</c:v>
                </c:pt>
                <c:pt idx="51">
                  <c:v>243.98406563619403</c:v>
                </c:pt>
                <c:pt idx="52">
                  <c:v>223.09058355592143</c:v>
                </c:pt>
                <c:pt idx="53">
                  <c:v>188.60519135950099</c:v>
                </c:pt>
                <c:pt idx="54">
                  <c:v>147.83040023920637</c:v>
                </c:pt>
                <c:pt idx="55">
                  <c:v>110.17567734285026</c:v>
                </c:pt>
                <c:pt idx="56">
                  <c:v>82.443424556889568</c:v>
                </c:pt>
                <c:pt idx="57">
                  <c:v>66.370720669467815</c:v>
                </c:pt>
                <c:pt idx="58">
                  <c:v>59.793066083656036</c:v>
                </c:pt>
                <c:pt idx="59">
                  <c:v>59.449158602664603</c:v>
                </c:pt>
                <c:pt idx="60">
                  <c:v>62.937826614206564</c:v>
                </c:pt>
                <c:pt idx="61">
                  <c:v>69.125522201707952</c:v>
                </c:pt>
                <c:pt idx="62">
                  <c:v>77.707533561835788</c:v>
                </c:pt>
                <c:pt idx="63">
                  <c:v>88.688067170758913</c:v>
                </c:pt>
                <c:pt idx="64">
                  <c:v>102.05483527738791</c:v>
                </c:pt>
                <c:pt idx="65">
                  <c:v>117.61549566636126</c:v>
                </c:pt>
                <c:pt idx="66">
                  <c:v>134.90331421196532</c:v>
                </c:pt>
                <c:pt idx="67">
                  <c:v>153.0601676061124</c:v>
                </c:pt>
                <c:pt idx="68">
                  <c:v>170.57068422096123</c:v>
                </c:pt>
                <c:pt idx="69">
                  <c:v>184.77234846392744</c:v>
                </c:pt>
                <c:pt idx="70">
                  <c:v>191.51271180963852</c:v>
                </c:pt>
                <c:pt idx="71">
                  <c:v>186.06184353128944</c:v>
                </c:pt>
                <c:pt idx="72">
                  <c:v>166.05687892403893</c:v>
                </c:pt>
                <c:pt idx="73">
                  <c:v>134.71886303935338</c:v>
                </c:pt>
                <c:pt idx="74">
                  <c:v>100.52197529819736</c:v>
                </c:pt>
                <c:pt idx="75">
                  <c:v>72.317829900328292</c:v>
                </c:pt>
                <c:pt idx="76">
                  <c:v>54.276752675097796</c:v>
                </c:pt>
                <c:pt idx="77">
                  <c:v>45.208277501823844</c:v>
                </c:pt>
                <c:pt idx="78">
                  <c:v>41.563840706320207</c:v>
                </c:pt>
                <c:pt idx="79">
                  <c:v>40.329347831994099</c:v>
                </c:pt>
                <c:pt idx="80">
                  <c:v>39.905626506505087</c:v>
                </c:pt>
                <c:pt idx="81">
                  <c:v>39.692307184369078</c:v>
                </c:pt>
                <c:pt idx="82">
                  <c:v>39.52231918580064</c:v>
                </c:pt>
                <c:pt idx="83">
                  <c:v>39.360291151188875</c:v>
                </c:pt>
                <c:pt idx="84">
                  <c:v>39.200358987749823</c:v>
                </c:pt>
                <c:pt idx="85">
                  <c:v>39.041776861777684</c:v>
                </c:pt>
                <c:pt idx="86">
                  <c:v>38.884770012275169</c:v>
                </c:pt>
                <c:pt idx="87">
                  <c:v>38.730335780578422</c:v>
                </c:pt>
                <c:pt idx="88">
                  <c:v>38.580970280645559</c:v>
                </c:pt>
                <c:pt idx="89">
                  <c:v>38.442190284791394</c:v>
                </c:pt>
                <c:pt idx="90">
                  <c:v>38.325280468107401</c:v>
                </c:pt>
                <c:pt idx="91">
                  <c:v>38.251842328378345</c:v>
                </c:pt>
                <c:pt idx="92">
                  <c:v>38.260641686153811</c:v>
                </c:pt>
                <c:pt idx="93">
                  <c:v>38.41678360434706</c:v>
                </c:pt>
                <c:pt idx="94">
                  <c:v>38.822185840716401</c:v>
                </c:pt>
                <c:pt idx="95">
                  <c:v>39.62460981938311</c:v>
                </c:pt>
                <c:pt idx="96">
                  <c:v>41.020408166381273</c:v>
                </c:pt>
                <c:pt idx="97">
                  <c:v>43.2443521201346</c:v>
                </c:pt>
                <c:pt idx="98">
                  <c:v>46.539222444298801</c:v>
                </c:pt>
                <c:pt idx="99">
                  <c:v>51.098293971354018</c:v>
                </c:pt>
                <c:pt idx="100">
                  <c:v>56.974094364341767</c:v>
                </c:pt>
                <c:pt idx="101">
                  <c:v>63.947949664982815</c:v>
                </c:pt>
                <c:pt idx="102">
                  <c:v>71.3710649728486</c:v>
                </c:pt>
                <c:pt idx="103">
                  <c:v>78.0480460892541</c:v>
                </c:pt>
                <c:pt idx="104">
                  <c:v>82.33265881504758</c:v>
                </c:pt>
                <c:pt idx="105">
                  <c:v>82.620962240813682</c:v>
                </c:pt>
                <c:pt idx="106">
                  <c:v>78.17685669344975</c:v>
                </c:pt>
                <c:pt idx="107">
                  <c:v>69.784764563338356</c:v>
                </c:pt>
                <c:pt idx="108">
                  <c:v>59.5959239905497</c:v>
                </c:pt>
                <c:pt idx="109">
                  <c:v>50.10118752318995</c:v>
                </c:pt>
                <c:pt idx="110">
                  <c:v>42.959173175185271</c:v>
                </c:pt>
                <c:pt idx="111">
                  <c:v>38.521031190499315</c:v>
                </c:pt>
                <c:pt idx="112">
                  <c:v>36.19548738026495</c:v>
                </c:pt>
                <c:pt idx="113">
                  <c:v>35.127233927658949</c:v>
                </c:pt>
                <c:pt idx="114">
                  <c:v>34.652655913269172</c:v>
                </c:pt>
                <c:pt idx="115">
                  <c:v>34.405040006328697</c:v>
                </c:pt>
                <c:pt idx="116">
                  <c:v>34.229125033910243</c:v>
                </c:pt>
                <c:pt idx="117">
                  <c:v>34.07396697661212</c:v>
                </c:pt>
                <c:pt idx="118">
                  <c:v>33.929109480251796</c:v>
                </c:pt>
                <c:pt idx="119">
                  <c:v>33.799971757415037</c:v>
                </c:pt>
                <c:pt idx="120">
                  <c:v>33.703868218268688</c:v>
                </c:pt>
                <c:pt idx="121">
                  <c:v>33.675232148236475</c:v>
                </c:pt>
                <c:pt idx="122">
                  <c:v>33.775420512476103</c:v>
                </c:pt>
                <c:pt idx="123">
                  <c:v>34.104249101712419</c:v>
                </c:pt>
                <c:pt idx="124">
                  <c:v>34.808646079270595</c:v>
                </c:pt>
                <c:pt idx="125">
                  <c:v>36.080471520970399</c:v>
                </c:pt>
                <c:pt idx="126">
                  <c:v>38.132297369057056</c:v>
                </c:pt>
                <c:pt idx="127">
                  <c:v>41.138347596443928</c:v>
                </c:pt>
                <c:pt idx="128">
                  <c:v>45.130603731232576</c:v>
                </c:pt>
                <c:pt idx="129">
                  <c:v>49.855802220985041</c:v>
                </c:pt>
                <c:pt idx="130">
                  <c:v>54.643464101490331</c:v>
                </c:pt>
                <c:pt idx="131">
                  <c:v>58.406235568284202</c:v>
                </c:pt>
                <c:pt idx="132">
                  <c:v>59.919729165969727</c:v>
                </c:pt>
                <c:pt idx="133">
                  <c:v>58.38471764465779</c:v>
                </c:pt>
                <c:pt idx="134">
                  <c:v>53.970140628412437</c:v>
                </c:pt>
                <c:pt idx="135">
                  <c:v>47.874960055357249</c:v>
                </c:pt>
                <c:pt idx="136">
                  <c:v>41.747583112686357</c:v>
                </c:pt>
                <c:pt idx="137">
                  <c:v>36.864084182812206</c:v>
                </c:pt>
                <c:pt idx="138">
                  <c:v>33.671248987933978</c:v>
                </c:pt>
                <c:pt idx="139">
                  <c:v>31.913735670874718</c:v>
                </c:pt>
                <c:pt idx="140">
                  <c:v>31.063127791381415</c:v>
                </c:pt>
                <c:pt idx="141">
                  <c:v>30.662599055312121</c:v>
                </c:pt>
                <c:pt idx="142">
                  <c:v>30.441509053813071</c:v>
                </c:pt>
                <c:pt idx="143">
                  <c:v>30.278310076234678</c:v>
                </c:pt>
                <c:pt idx="144">
                  <c:v>30.129984859471421</c:v>
                </c:pt>
                <c:pt idx="145">
                  <c:v>29.984332640085004</c:v>
                </c:pt>
                <c:pt idx="146">
                  <c:v>29.83859221311581</c:v>
                </c:pt>
                <c:pt idx="147">
                  <c:v>29.692311370012145</c:v>
                </c:pt>
                <c:pt idx="148">
                  <c:v>29.545492217661561</c:v>
                </c:pt>
                <c:pt idx="149">
                  <c:v>29.398204921230256</c:v>
                </c:pt>
                <c:pt idx="150">
                  <c:v>29.250521656652911</c:v>
                </c:pt>
                <c:pt idx="151">
                  <c:v>29.102507017514231</c:v>
                </c:pt>
                <c:pt idx="152">
                  <c:v>28.954216999792418</c:v>
                </c:pt>
                <c:pt idx="153">
                  <c:v>28.805699387436562</c:v>
                </c:pt>
                <c:pt idx="154">
                  <c:v>28.656994499385636</c:v>
                </c:pt>
                <c:pt idx="155">
                  <c:v>28.508136059891999</c:v>
                </c:pt>
                <c:pt idx="156">
                  <c:v>28.359152083820902</c:v>
                </c:pt>
                <c:pt idx="157">
                  <c:v>28.210065716601882</c:v>
                </c:pt>
                <c:pt idx="158">
                  <c:v>28.060895997528839</c:v>
                </c:pt>
                <c:pt idx="159">
                  <c:v>27.911658533564569</c:v>
                </c:pt>
                <c:pt idx="160">
                  <c:v>27.762366082054964</c:v>
                </c:pt>
                <c:pt idx="161">
                  <c:v>27.613029047153994</c:v>
                </c:pt>
                <c:pt idx="162">
                  <c:v>27.463655898004173</c:v>
                </c:pt>
                <c:pt idx="163">
                  <c:v>27.314253517993944</c:v>
                </c:pt>
                <c:pt idx="164">
                  <c:v>27.164827494521344</c:v>
                </c:pt>
                <c:pt idx="165">
                  <c:v>27.015382358152706</c:v>
                </c:pt>
                <c:pt idx="166">
                  <c:v>26.865921779205522</c:v>
                </c:pt>
                <c:pt idx="167">
                  <c:v>26.716448728807187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6D-4FC5-B2ED-A56477A3A35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'C'!$BI$28:$BI$228</c:f>
              <c:numCache>
                <c:formatCode>General</c:formatCode>
                <c:ptCount val="201"/>
                <c:pt idx="0">
                  <c:v>#N/A</c:v>
                </c:pt>
                <c:pt idx="1">
                  <c:v>50.021672976580412</c:v>
                </c:pt>
                <c:pt idx="2">
                  <c:v>50.179105879564403</c:v>
                </c:pt>
                <c:pt idx="3">
                  <c:v>50.336538389692272</c:v>
                </c:pt>
                <c:pt idx="4">
                  <c:v>50.493970253206541</c:v>
                </c:pt>
                <c:pt idx="5">
                  <c:v>50.651401111282418</c:v>
                </c:pt>
                <c:pt idx="6">
                  <c:v>50.808830462633772</c:v>
                </c:pt>
                <c:pt idx="7">
                  <c:v>50.966257613800046</c:v>
                </c:pt>
                <c:pt idx="8">
                  <c:v>51.123681613243541</c:v>
                </c:pt>
                <c:pt idx="9">
                  <c:v>51.281101164207762</c:v>
                </c:pt>
                <c:pt idx="10">
                  <c:v>51.438514509760381</c:v>
                </c:pt>
                <c:pt idx="11">
                  <c:v>51.595919281464582</c:v>
                </c:pt>
                <c:pt idx="12">
                  <c:v>51.753312300560637</c:v>
                </c:pt>
                <c:pt idx="13">
                  <c:v>51.910689317227202</c:v>
                </c:pt>
                <c:pt idx="14">
                  <c:v>52.068044669212846</c:v>
                </c:pt>
                <c:pt idx="15">
                  <c:v>52.225370835609951</c:v>
                </c:pt>
                <c:pt idx="16">
                  <c:v>52.382657854430541</c:v>
                </c:pt>
                <c:pt idx="17">
                  <c:v>52.539892563492522</c:v>
                </c:pt>
                <c:pt idx="18">
                  <c:v>52.697057612366805</c:v>
                </c:pt>
                <c:pt idx="19">
                  <c:v>52.854130178052834</c:v>
                </c:pt>
                <c:pt idx="20">
                  <c:v>53.011080297743923</c:v>
                </c:pt>
                <c:pt idx="21">
                  <c:v>53.167868707386624</c:v>
                </c:pt>
                <c:pt idx="22">
                  <c:v>53.324444043341366</c:v>
                </c:pt>
                <c:pt idx="23">
                  <c:v>53.4807392246123</c:v>
                </c:pt>
                <c:pt idx="24">
                  <c:v>53.636666782788765</c:v>
                </c:pt>
                <c:pt idx="25">
                  <c:v>53.792112843624878</c:v>
                </c:pt>
                <c:pt idx="26">
                  <c:v>53.946929385352291</c:v>
                </c:pt>
                <c:pt idx="27">
                  <c:v>54.100924301445488</c:v>
                </c:pt>
                <c:pt idx="28">
                  <c:v>54.253848676788991</c:v>
                </c:pt>
                <c:pt idx="29">
                  <c:v>54.405380543813628</c:v>
                </c:pt>
                <c:pt idx="30">
                  <c:v>54.555104218582997</c:v>
                </c:pt>
                <c:pt idx="31">
                  <c:v>54.70248412877654</c:v>
                </c:pt>
                <c:pt idx="32">
                  <c:v>54.846831844967319</c:v>
                </c:pt>
                <c:pt idx="33">
                  <c:v>54.987264833171047</c:v>
                </c:pt>
                <c:pt idx="34">
                  <c:v>55.122655297652891</c:v>
                </c:pt>
                <c:pt idx="35">
                  <c:v>55.251567443697525</c:v>
                </c:pt>
                <c:pt idx="36">
                  <c:v>55.372181668172381</c:v>
                </c:pt>
                <c:pt idx="37">
                  <c:v>55.482204750209412</c:v>
                </c:pt>
                <c:pt idx="38">
                  <c:v>55.578766316996543</c:v>
                </c:pt>
                <c:pt idx="39">
                  <c:v>55.658304053700427</c:v>
                </c:pt>
                <c:pt idx="40">
                  <c:v>55.716443768041046</c:v>
                </c:pt>
                <c:pt idx="41">
                  <c:v>55.747886024531908</c:v>
                </c:pt>
                <c:pt idx="42">
                  <c:v>55.746319068975097</c:v>
                </c:pt>
                <c:pt idx="43">
                  <c:v>55.704388231045641</c:v>
                </c:pt>
                <c:pt idx="44">
                  <c:v>55.613764067516172</c:v>
                </c:pt>
                <c:pt idx="45">
                  <c:v>55.465362630083682</c:v>
                </c:pt>
                <c:pt idx="46">
                  <c:v>55.24977626873148</c:v>
                </c:pt>
                <c:pt idx="47">
                  <c:v>54.957964201963811</c:v>
                </c:pt>
                <c:pt idx="48">
                  <c:v>54.582218817667602</c:v>
                </c:pt>
                <c:pt idx="49">
                  <c:v>54.1173588636915</c:v>
                </c:pt>
                <c:pt idx="50">
                  <c:v>53.562007077375242</c:v>
                </c:pt>
                <c:pt idx="51">
                  <c:v>52.919709107887542</c:v>
                </c:pt>
                <c:pt idx="52">
                  <c:v>52.199586176762722</c:v>
                </c:pt>
                <c:pt idx="53">
                  <c:v>51.416237922782656</c:v>
                </c:pt>
                <c:pt idx="54">
                  <c:v>50.588754342579158</c:v>
                </c:pt>
                <c:pt idx="55">
                  <c:v>49.738931313796641</c:v>
                </c:pt>
                <c:pt idx="56">
                  <c:v>48.889026081486307</c:v>
                </c:pt>
                <c:pt idx="57">
                  <c:v>48.059528887584833</c:v>
                </c:pt>
                <c:pt idx="58">
                  <c:v>47.267400114168716</c:v>
                </c:pt>
                <c:pt idx="59">
                  <c:v>46.525049306626272</c:v>
                </c:pt>
                <c:pt idx="60">
                  <c:v>45.840101459765734</c:v>
                </c:pt>
                <c:pt idx="61">
                  <c:v>45.215804566711093</c:v>
                </c:pt>
                <c:pt idx="62">
                  <c:v>44.651835845507698</c:v>
                </c:pt>
                <c:pt idx="63">
                  <c:v>44.145262106339494</c:v>
                </c:pt>
                <c:pt idx="64">
                  <c:v>43.691467448978962</c:v>
                </c:pt>
                <c:pt idx="65">
                  <c:v>43.284938112693418</c:v>
                </c:pt>
                <c:pt idx="66">
                  <c:v>42.919861516190814</c:v>
                </c:pt>
                <c:pt idx="67">
                  <c:v>42.590542395833801</c:v>
                </c:pt>
                <c:pt idx="68">
                  <c:v>42.29166340710573</c:v>
                </c:pt>
                <c:pt idx="69">
                  <c:v>42.018426044900082</c:v>
                </c:pt>
                <c:pt idx="70">
                  <c:v>41.766606630502579</c:v>
                </c:pt>
                <c:pt idx="71">
                  <c:v>41.532556484656531</c:v>
                </c:pt>
                <c:pt idx="72">
                  <c:v>41.313168518577086</c:v>
                </c:pt>
                <c:pt idx="73">
                  <c:v>41.105826058889896</c:v>
                </c:pt>
                <c:pt idx="74">
                  <c:v>40.90834448257101</c:v>
                </c:pt>
                <c:pt idx="75">
                  <c:v>40.718912298360102</c:v>
                </c:pt>
                <c:pt idx="76">
                  <c:v>40.536035524054839</c:v>
                </c:pt>
                <c:pt idx="77">
                  <c:v>40.358487335563069</c:v>
                </c:pt>
                <c:pt idx="78">
                  <c:v>40.185263764612529</c:v>
                </c:pt>
                <c:pt idx="79">
                  <c:v>40.015545496051921</c:v>
                </c:pt>
                <c:pt idx="80">
                  <c:v>39.848665407636766</c:v>
                </c:pt>
                <c:pt idx="81">
                  <c:v>39.68408129261114</c:v>
                </c:pt>
                <c:pt idx="82">
                  <c:v>39.521353130170631</c:v>
                </c:pt>
                <c:pt idx="83">
                  <c:v>39.360124268664194</c:v>
                </c:pt>
                <c:pt idx="84">
                  <c:v>39.200105927158937</c:v>
                </c:pt>
                <c:pt idx="85">
                  <c:v>39.041064481379955</c:v>
                </c:pt>
                <c:pt idx="86">
                  <c:v>38.882811067106665</c:v>
                </c:pt>
                <c:pt idx="87">
                  <c:v>38.72519310041411</c:v>
                </c:pt>
                <c:pt idx="88">
                  <c:v>38.56808737572392</c:v>
                </c:pt>
                <c:pt idx="89">
                  <c:v>38.411394457660364</c:v>
                </c:pt>
                <c:pt idx="90">
                  <c:v>38.255034130644688</c:v>
                </c:pt>
                <c:pt idx="91">
                  <c:v>38.098941711184295</c:v>
                </c:pt>
                <c:pt idx="92">
                  <c:v>37.943065062469238</c:v>
                </c:pt>
                <c:pt idx="93">
                  <c:v>37.787362179890408</c:v>
                </c:pt>
                <c:pt idx="94">
                  <c:v>37.631799240193565</c:v>
                </c:pt>
                <c:pt idx="95">
                  <c:v>37.476349026905801</c:v>
                </c:pt>
                <c:pt idx="96">
                  <c:v>37.320989661080645</c:v>
                </c:pt>
                <c:pt idx="97">
                  <c:v>37.165703579891101</c:v>
                </c:pt>
                <c:pt idx="98">
                  <c:v>37.010476716668371</c:v>
                </c:pt>
                <c:pt idx="99">
                  <c:v>36.855297845074993</c:v>
                </c:pt>
                <c:pt idx="100">
                  <c:v>36.700158057585298</c:v>
                </c:pt>
                <c:pt idx="101">
                  <c:v>36.545050354640246</c:v>
                </c:pt>
                <c:pt idx="102">
                  <c:v>36.38996932601377</c:v>
                </c:pt>
                <c:pt idx="103">
                  <c:v>36.234910910302148</c:v>
                </c:pt>
                <c:pt idx="104">
                  <c:v>36.079872222223273</c:v>
                </c:pt>
                <c:pt idx="105">
                  <c:v>35.924851440760321</c:v>
                </c:pt>
                <c:pt idx="106">
                  <c:v>35.769847754256688</c:v>
                </c:pt>
                <c:pt idx="107">
                  <c:v>35.614861361504445</c:v>
                </c:pt>
                <c:pt idx="108">
                  <c:v>35.459893530788761</c:v>
                </c:pt>
                <c:pt idx="109">
                  <c:v>35.304946721868689</c:v>
                </c:pt>
                <c:pt idx="110">
                  <c:v>35.150024779075373</c:v>
                </c:pt>
                <c:pt idx="111">
                  <c:v>34.99513320715036</c:v>
                </c:pt>
                <c:pt idx="112">
                  <c:v>34.840279545120033</c:v>
                </c:pt>
                <c:pt idx="113">
                  <c:v>34.685473857298838</c:v>
                </c:pt>
                <c:pt idx="114">
                  <c:v>34.530729364143802</c:v>
                </c:pt>
                <c:pt idx="115">
                  <c:v>34.376063238569493</c:v>
                </c:pt>
                <c:pt idx="116">
                  <c:v>34.221497594437544</c:v>
                </c:pt>
                <c:pt idx="117">
                  <c:v>34.067060691528937</c:v>
                </c:pt>
                <c:pt idx="118">
                  <c:v>33.912788372652606</c:v>
                </c:pt>
                <c:pt idx="119">
                  <c:v>33.758725729544885</c:v>
                </c:pt>
                <c:pt idx="120">
                  <c:v>33.604928959107589</c:v>
                </c:pt>
                <c:pt idx="121">
                  <c:v>33.451467312860622</c:v>
                </c:pt>
                <c:pt idx="122">
                  <c:v>33.298424951821211</c:v>
                </c:pt>
                <c:pt idx="123">
                  <c:v>33.145902389223359</c:v>
                </c:pt>
                <c:pt idx="124">
                  <c:v>32.994017033664321</c:v>
                </c:pt>
                <c:pt idx="125">
                  <c:v>32.842902149599389</c:v>
                </c:pt>
                <c:pt idx="126">
                  <c:v>32.692703372829349</c:v>
                </c:pt>
                <c:pt idx="127">
                  <c:v>32.543571840072715</c:v>
                </c:pt>
                <c:pt idx="128">
                  <c:v>32.395653146025303</c:v>
                </c:pt>
                <c:pt idx="129">
                  <c:v>32.249071887452288</c:v>
                </c:pt>
                <c:pt idx="130">
                  <c:v>32.103912607425201</c:v>
                </c:pt>
                <c:pt idx="131">
                  <c:v>31.960199459467031</c:v>
                </c:pt>
                <c:pt idx="132">
                  <c:v>31.817878507670937</c:v>
                </c:pt>
                <c:pt idx="133">
                  <c:v>31.676807559829349</c:v>
                </c:pt>
                <c:pt idx="134">
                  <c:v>31.536757972590337</c:v>
                </c:pt>
                <c:pt idx="135">
                  <c:v>31.397430530084129</c:v>
                </c:pt>
                <c:pt idx="136">
                  <c:v>31.258483738995878</c:v>
                </c:pt>
                <c:pt idx="137">
                  <c:v>31.119569115524776</c:v>
                </c:pt>
                <c:pt idx="138">
                  <c:v>30.980365957804032</c:v>
                </c:pt>
                <c:pt idx="139">
                  <c:v>30.840608647114067</c:v>
                </c:pt>
                <c:pt idx="140">
                  <c:v>30.700102305281806</c:v>
                </c:pt>
                <c:pt idx="141">
                  <c:v>30.558726239447765</c:v>
                </c:pt>
                <c:pt idx="142">
                  <c:v>30.416427527392926</c:v>
                </c:pt>
                <c:pt idx="143">
                  <c:v>30.273208526378593</c:v>
                </c:pt>
                <c:pt idx="144">
                  <c:v>30.129112068522772</c:v>
                </c:pt>
                <c:pt idx="145">
                  <c:v>29.984207192473225</c:v>
                </c:pt>
                <c:pt idx="146">
                  <c:v>29.838577079707601</c:v>
                </c:pt>
                <c:pt idx="147">
                  <c:v>29.692309838976424</c:v>
                </c:pt>
                <c:pt idx="148">
                  <c:v>29.545492087848388</c:v>
                </c:pt>
                <c:pt idx="149">
                  <c:v>29.398204912011028</c:v>
                </c:pt>
                <c:pt idx="150">
                  <c:v>29.250521656104752</c:v>
                </c:pt>
                <c:pt idx="151">
                  <c:v>29.102507017486953</c:v>
                </c:pt>
                <c:pt idx="152">
                  <c:v>28.954216999791281</c:v>
                </c:pt>
                <c:pt idx="153">
                  <c:v>28.805699387436523</c:v>
                </c:pt>
                <c:pt idx="154">
                  <c:v>28.656994499385636</c:v>
                </c:pt>
                <c:pt idx="155">
                  <c:v>28.508136059891999</c:v>
                </c:pt>
                <c:pt idx="156">
                  <c:v>28.359152083820902</c:v>
                </c:pt>
                <c:pt idx="157">
                  <c:v>28.210065716601882</c:v>
                </c:pt>
                <c:pt idx="158">
                  <c:v>28.060895997528839</c:v>
                </c:pt>
                <c:pt idx="159">
                  <c:v>27.911658533564569</c:v>
                </c:pt>
                <c:pt idx="160">
                  <c:v>27.762366082054964</c:v>
                </c:pt>
                <c:pt idx="161">
                  <c:v>27.613029047153994</c:v>
                </c:pt>
                <c:pt idx="162">
                  <c:v>27.463655898004173</c:v>
                </c:pt>
                <c:pt idx="163">
                  <c:v>27.314253517993944</c:v>
                </c:pt>
                <c:pt idx="164">
                  <c:v>27.164827494521344</c:v>
                </c:pt>
                <c:pt idx="165">
                  <c:v>27.015382358152706</c:v>
                </c:pt>
                <c:pt idx="166">
                  <c:v>26.865921779205522</c:v>
                </c:pt>
                <c:pt idx="167">
                  <c:v>26.716448728807187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6D-4FC5-B2ED-A56477A3A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'C'!$N$28:$N$228</c:f>
              <c:numCache>
                <c:formatCode>General</c:formatCode>
                <c:ptCount val="201"/>
                <c:pt idx="0">
                  <c:v>50.851999999999997</c:v>
                </c:pt>
                <c:pt idx="1">
                  <c:v>50.360999999999997</c:v>
                </c:pt>
                <c:pt idx="2">
                  <c:v>51.246000000000002</c:v>
                </c:pt>
                <c:pt idx="3">
                  <c:v>50.262</c:v>
                </c:pt>
                <c:pt idx="4">
                  <c:v>49.508000000000003</c:v>
                </c:pt>
                <c:pt idx="5">
                  <c:v>50.426000000000002</c:v>
                </c:pt>
                <c:pt idx="6">
                  <c:v>49.475000000000001</c:v>
                </c:pt>
                <c:pt idx="7">
                  <c:v>52.262</c:v>
                </c:pt>
                <c:pt idx="8">
                  <c:v>51.917999999999999</c:v>
                </c:pt>
                <c:pt idx="9">
                  <c:v>51.066000000000003</c:v>
                </c:pt>
                <c:pt idx="10">
                  <c:v>51.262</c:v>
                </c:pt>
                <c:pt idx="11">
                  <c:v>51.197000000000003</c:v>
                </c:pt>
                <c:pt idx="12">
                  <c:v>52.015999999999998</c:v>
                </c:pt>
                <c:pt idx="13">
                  <c:v>50.984000000000002</c:v>
                </c:pt>
                <c:pt idx="14">
                  <c:v>50.115000000000002</c:v>
                </c:pt>
                <c:pt idx="15">
                  <c:v>51.066000000000003</c:v>
                </c:pt>
                <c:pt idx="16">
                  <c:v>50.720999999999997</c:v>
                </c:pt>
                <c:pt idx="17">
                  <c:v>49.689</c:v>
                </c:pt>
                <c:pt idx="18">
                  <c:v>50.951000000000001</c:v>
                </c:pt>
                <c:pt idx="19">
                  <c:v>51.097999999999999</c:v>
                </c:pt>
                <c:pt idx="20">
                  <c:v>50.966999999999999</c:v>
                </c:pt>
                <c:pt idx="21">
                  <c:v>51.966999999999999</c:v>
                </c:pt>
                <c:pt idx="22">
                  <c:v>52.262</c:v>
                </c:pt>
                <c:pt idx="23">
                  <c:v>52.884999999999998</c:v>
                </c:pt>
                <c:pt idx="24">
                  <c:v>51.475000000000001</c:v>
                </c:pt>
                <c:pt idx="25">
                  <c:v>52.540999999999997</c:v>
                </c:pt>
                <c:pt idx="26">
                  <c:v>54.279000000000003</c:v>
                </c:pt>
                <c:pt idx="27">
                  <c:v>54.639000000000003</c:v>
                </c:pt>
                <c:pt idx="28">
                  <c:v>53.933999999999997</c:v>
                </c:pt>
                <c:pt idx="29">
                  <c:v>53.442999999999998</c:v>
                </c:pt>
                <c:pt idx="30">
                  <c:v>54.917999999999999</c:v>
                </c:pt>
                <c:pt idx="31">
                  <c:v>54.557000000000002</c:v>
                </c:pt>
                <c:pt idx="32">
                  <c:v>54.246000000000002</c:v>
                </c:pt>
                <c:pt idx="33">
                  <c:v>56.524999999999999</c:v>
                </c:pt>
                <c:pt idx="34">
                  <c:v>55.557000000000002</c:v>
                </c:pt>
                <c:pt idx="35">
                  <c:v>57.639000000000003</c:v>
                </c:pt>
                <c:pt idx="36">
                  <c:v>59.851999999999997</c:v>
                </c:pt>
                <c:pt idx="37">
                  <c:v>61.77</c:v>
                </c:pt>
                <c:pt idx="38">
                  <c:v>63.639000000000003</c:v>
                </c:pt>
                <c:pt idx="39">
                  <c:v>66.802999999999997</c:v>
                </c:pt>
                <c:pt idx="40">
                  <c:v>71.638999999999996</c:v>
                </c:pt>
                <c:pt idx="41">
                  <c:v>80.393000000000001</c:v>
                </c:pt>
                <c:pt idx="42">
                  <c:v>96.802999999999997</c:v>
                </c:pt>
                <c:pt idx="43">
                  <c:v>119.328</c:v>
                </c:pt>
                <c:pt idx="44">
                  <c:v>144.24600000000001</c:v>
                </c:pt>
                <c:pt idx="45">
                  <c:v>169.09800000000001</c:v>
                </c:pt>
                <c:pt idx="46">
                  <c:v>188.24600000000001</c:v>
                </c:pt>
                <c:pt idx="47">
                  <c:v>205.96700000000001</c:v>
                </c:pt>
                <c:pt idx="48">
                  <c:v>216.23</c:v>
                </c:pt>
                <c:pt idx="49">
                  <c:v>222.96700000000001</c:v>
                </c:pt>
                <c:pt idx="50">
                  <c:v>226.70500000000001</c:v>
                </c:pt>
                <c:pt idx="51">
                  <c:v>224.95099999999999</c:v>
                </c:pt>
                <c:pt idx="52">
                  <c:v>219.59</c:v>
                </c:pt>
                <c:pt idx="53">
                  <c:v>203.37700000000001</c:v>
                </c:pt>
                <c:pt idx="54">
                  <c:v>167.11500000000001</c:v>
                </c:pt>
                <c:pt idx="55">
                  <c:v>105.41</c:v>
                </c:pt>
                <c:pt idx="56">
                  <c:v>56.311</c:v>
                </c:pt>
                <c:pt idx="57">
                  <c:v>48.573999999999998</c:v>
                </c:pt>
                <c:pt idx="58">
                  <c:v>48.786999999999999</c:v>
                </c:pt>
                <c:pt idx="59">
                  <c:v>51.148000000000003</c:v>
                </c:pt>
                <c:pt idx="60">
                  <c:v>53.082000000000001</c:v>
                </c:pt>
                <c:pt idx="61">
                  <c:v>59.015999999999998</c:v>
                </c:pt>
                <c:pt idx="62">
                  <c:v>66.704999999999998</c:v>
                </c:pt>
                <c:pt idx="63">
                  <c:v>80.343999999999994</c:v>
                </c:pt>
                <c:pt idx="64">
                  <c:v>97.754000000000005</c:v>
                </c:pt>
                <c:pt idx="65">
                  <c:v>118.852</c:v>
                </c:pt>
                <c:pt idx="66">
                  <c:v>134.41</c:v>
                </c:pt>
                <c:pt idx="67">
                  <c:v>150.131</c:v>
                </c:pt>
                <c:pt idx="68">
                  <c:v>161.852</c:v>
                </c:pt>
                <c:pt idx="69">
                  <c:v>170.21299999999999</c:v>
                </c:pt>
                <c:pt idx="70">
                  <c:v>175.066</c:v>
                </c:pt>
                <c:pt idx="71">
                  <c:v>176.803</c:v>
                </c:pt>
                <c:pt idx="72">
                  <c:v>171.066</c:v>
                </c:pt>
                <c:pt idx="73">
                  <c:v>157.393</c:v>
                </c:pt>
                <c:pt idx="74">
                  <c:v>119.65600000000001</c:v>
                </c:pt>
                <c:pt idx="75">
                  <c:v>68.393000000000001</c:v>
                </c:pt>
                <c:pt idx="76">
                  <c:v>43.328000000000003</c:v>
                </c:pt>
                <c:pt idx="77">
                  <c:v>38.606999999999999</c:v>
                </c:pt>
                <c:pt idx="78">
                  <c:v>38.606999999999999</c:v>
                </c:pt>
                <c:pt idx="79">
                  <c:v>37</c:v>
                </c:pt>
                <c:pt idx="80">
                  <c:v>38.902000000000001</c:v>
                </c:pt>
                <c:pt idx="81">
                  <c:v>40.066000000000003</c:v>
                </c:pt>
                <c:pt idx="82">
                  <c:v>38.18</c:v>
                </c:pt>
                <c:pt idx="83">
                  <c:v>39.393000000000001</c:v>
                </c:pt>
                <c:pt idx="84">
                  <c:v>39.951000000000001</c:v>
                </c:pt>
                <c:pt idx="85">
                  <c:v>38.344000000000001</c:v>
                </c:pt>
                <c:pt idx="86">
                  <c:v>38.606999999999999</c:v>
                </c:pt>
                <c:pt idx="87">
                  <c:v>39.426000000000002</c:v>
                </c:pt>
                <c:pt idx="88">
                  <c:v>38.851999999999997</c:v>
                </c:pt>
                <c:pt idx="89">
                  <c:v>39.704999999999998</c:v>
                </c:pt>
                <c:pt idx="90">
                  <c:v>40.048999999999999</c:v>
                </c:pt>
                <c:pt idx="91">
                  <c:v>39.459000000000003</c:v>
                </c:pt>
                <c:pt idx="92">
                  <c:v>39.459000000000003</c:v>
                </c:pt>
                <c:pt idx="93">
                  <c:v>39.557000000000002</c:v>
                </c:pt>
                <c:pt idx="94">
                  <c:v>39.048999999999999</c:v>
                </c:pt>
                <c:pt idx="95">
                  <c:v>37.655999999999999</c:v>
                </c:pt>
                <c:pt idx="96">
                  <c:v>39.115000000000002</c:v>
                </c:pt>
                <c:pt idx="97">
                  <c:v>39.622999999999998</c:v>
                </c:pt>
                <c:pt idx="98">
                  <c:v>40.720999999999997</c:v>
                </c:pt>
                <c:pt idx="99">
                  <c:v>44.491999999999997</c:v>
                </c:pt>
                <c:pt idx="100">
                  <c:v>50.393000000000001</c:v>
                </c:pt>
                <c:pt idx="101">
                  <c:v>58.164000000000001</c:v>
                </c:pt>
                <c:pt idx="102">
                  <c:v>68.147999999999996</c:v>
                </c:pt>
                <c:pt idx="103">
                  <c:v>77.23</c:v>
                </c:pt>
                <c:pt idx="104">
                  <c:v>83.623000000000005</c:v>
                </c:pt>
                <c:pt idx="105">
                  <c:v>85.393000000000001</c:v>
                </c:pt>
                <c:pt idx="106">
                  <c:v>82.966999999999999</c:v>
                </c:pt>
                <c:pt idx="107">
                  <c:v>76.245999999999995</c:v>
                </c:pt>
                <c:pt idx="108">
                  <c:v>64.671999999999997</c:v>
                </c:pt>
                <c:pt idx="109">
                  <c:v>50.738</c:v>
                </c:pt>
                <c:pt idx="110">
                  <c:v>41.689</c:v>
                </c:pt>
                <c:pt idx="111">
                  <c:v>38.115000000000002</c:v>
                </c:pt>
                <c:pt idx="112">
                  <c:v>33.951000000000001</c:v>
                </c:pt>
                <c:pt idx="113">
                  <c:v>33.409999999999997</c:v>
                </c:pt>
                <c:pt idx="114">
                  <c:v>33.18</c:v>
                </c:pt>
                <c:pt idx="115">
                  <c:v>32.557000000000002</c:v>
                </c:pt>
                <c:pt idx="116">
                  <c:v>33.917999999999999</c:v>
                </c:pt>
                <c:pt idx="117">
                  <c:v>32.917999999999999</c:v>
                </c:pt>
                <c:pt idx="118">
                  <c:v>32.328000000000003</c:v>
                </c:pt>
                <c:pt idx="119">
                  <c:v>33.048999999999999</c:v>
                </c:pt>
                <c:pt idx="120">
                  <c:v>33.869</c:v>
                </c:pt>
                <c:pt idx="121">
                  <c:v>33.066000000000003</c:v>
                </c:pt>
                <c:pt idx="122">
                  <c:v>31.951000000000001</c:v>
                </c:pt>
                <c:pt idx="123">
                  <c:v>32.770000000000003</c:v>
                </c:pt>
                <c:pt idx="124">
                  <c:v>32.097999999999999</c:v>
                </c:pt>
                <c:pt idx="125">
                  <c:v>34.066000000000003</c:v>
                </c:pt>
                <c:pt idx="126">
                  <c:v>35.360999999999997</c:v>
                </c:pt>
                <c:pt idx="127">
                  <c:v>36.279000000000003</c:v>
                </c:pt>
                <c:pt idx="128">
                  <c:v>43</c:v>
                </c:pt>
                <c:pt idx="129">
                  <c:v>48.213000000000001</c:v>
                </c:pt>
                <c:pt idx="130">
                  <c:v>52.475000000000001</c:v>
                </c:pt>
                <c:pt idx="131">
                  <c:v>59.131</c:v>
                </c:pt>
                <c:pt idx="132">
                  <c:v>63.902000000000001</c:v>
                </c:pt>
                <c:pt idx="133">
                  <c:v>63.557000000000002</c:v>
                </c:pt>
                <c:pt idx="134">
                  <c:v>58.360999999999997</c:v>
                </c:pt>
                <c:pt idx="135">
                  <c:v>47.835999999999999</c:v>
                </c:pt>
                <c:pt idx="136">
                  <c:v>38.902000000000001</c:v>
                </c:pt>
                <c:pt idx="137">
                  <c:v>32.884999999999998</c:v>
                </c:pt>
                <c:pt idx="138">
                  <c:v>28.541</c:v>
                </c:pt>
                <c:pt idx="139">
                  <c:v>30.556999999999999</c:v>
                </c:pt>
                <c:pt idx="140">
                  <c:v>30.213000000000001</c:v>
                </c:pt>
                <c:pt idx="141">
                  <c:v>30.376999999999999</c:v>
                </c:pt>
                <c:pt idx="142">
                  <c:v>29.59</c:v>
                </c:pt>
                <c:pt idx="143">
                  <c:v>28.721</c:v>
                </c:pt>
                <c:pt idx="144">
                  <c:v>29.295000000000002</c:v>
                </c:pt>
                <c:pt idx="145">
                  <c:v>30.655999999999999</c:v>
                </c:pt>
                <c:pt idx="146">
                  <c:v>28.425999999999998</c:v>
                </c:pt>
                <c:pt idx="147">
                  <c:v>27.114999999999998</c:v>
                </c:pt>
                <c:pt idx="148">
                  <c:v>28.835999999999999</c:v>
                </c:pt>
                <c:pt idx="149">
                  <c:v>29.934000000000001</c:v>
                </c:pt>
                <c:pt idx="150">
                  <c:v>28.541</c:v>
                </c:pt>
                <c:pt idx="151">
                  <c:v>28.934000000000001</c:v>
                </c:pt>
                <c:pt idx="152">
                  <c:v>27.492000000000001</c:v>
                </c:pt>
                <c:pt idx="153">
                  <c:v>30.524999999999999</c:v>
                </c:pt>
                <c:pt idx="154">
                  <c:v>27.459</c:v>
                </c:pt>
                <c:pt idx="155">
                  <c:v>29.541</c:v>
                </c:pt>
                <c:pt idx="156">
                  <c:v>27.672000000000001</c:v>
                </c:pt>
                <c:pt idx="157">
                  <c:v>27.82</c:v>
                </c:pt>
                <c:pt idx="158">
                  <c:v>26.082000000000001</c:v>
                </c:pt>
                <c:pt idx="159">
                  <c:v>26.672000000000001</c:v>
                </c:pt>
                <c:pt idx="160">
                  <c:v>26.443000000000001</c:v>
                </c:pt>
                <c:pt idx="161">
                  <c:v>28.097999999999999</c:v>
                </c:pt>
                <c:pt idx="162">
                  <c:v>27.541</c:v>
                </c:pt>
                <c:pt idx="163">
                  <c:v>26.492000000000001</c:v>
                </c:pt>
                <c:pt idx="164">
                  <c:v>27.425999999999998</c:v>
                </c:pt>
                <c:pt idx="165">
                  <c:v>27.459</c:v>
                </c:pt>
                <c:pt idx="166">
                  <c:v>26.606999999999999</c:v>
                </c:pt>
                <c:pt idx="167">
                  <c:v>27.885000000000002</c:v>
                </c:pt>
                <c:pt idx="168">
                  <c:v>28.393000000000001</c:v>
                </c:pt>
                <c:pt idx="169">
                  <c:v>28.245999999999999</c:v>
                </c:pt>
                <c:pt idx="170">
                  <c:v>26.672000000000001</c:v>
                </c:pt>
                <c:pt idx="171">
                  <c:v>26.295000000000002</c:v>
                </c:pt>
                <c:pt idx="172">
                  <c:v>27.344000000000001</c:v>
                </c:pt>
                <c:pt idx="173">
                  <c:v>27.556999999999999</c:v>
                </c:pt>
                <c:pt idx="174">
                  <c:v>25.704999999999998</c:v>
                </c:pt>
                <c:pt idx="175">
                  <c:v>27.966999999999999</c:v>
                </c:pt>
                <c:pt idx="176">
                  <c:v>26.475000000000001</c:v>
                </c:pt>
                <c:pt idx="177">
                  <c:v>25.033000000000001</c:v>
                </c:pt>
                <c:pt idx="178">
                  <c:v>25.574000000000002</c:v>
                </c:pt>
                <c:pt idx="179">
                  <c:v>26.984000000000002</c:v>
                </c:pt>
                <c:pt idx="180">
                  <c:v>27.393000000000001</c:v>
                </c:pt>
                <c:pt idx="181">
                  <c:v>24.885000000000002</c:v>
                </c:pt>
                <c:pt idx="182">
                  <c:v>25.097999999999999</c:v>
                </c:pt>
                <c:pt idx="183">
                  <c:v>27.015999999999998</c:v>
                </c:pt>
                <c:pt idx="184">
                  <c:v>25.541</c:v>
                </c:pt>
                <c:pt idx="185">
                  <c:v>24.672000000000001</c:v>
                </c:pt>
                <c:pt idx="186">
                  <c:v>25.245999999999999</c:v>
                </c:pt>
                <c:pt idx="187">
                  <c:v>27.164000000000001</c:v>
                </c:pt>
                <c:pt idx="188">
                  <c:v>25.393000000000001</c:v>
                </c:pt>
                <c:pt idx="189">
                  <c:v>26.164000000000001</c:v>
                </c:pt>
                <c:pt idx="190">
                  <c:v>25.869</c:v>
                </c:pt>
                <c:pt idx="191">
                  <c:v>25.951000000000001</c:v>
                </c:pt>
                <c:pt idx="192">
                  <c:v>25.41</c:v>
                </c:pt>
                <c:pt idx="193">
                  <c:v>25.704999999999998</c:v>
                </c:pt>
                <c:pt idx="194">
                  <c:v>25.59</c:v>
                </c:pt>
                <c:pt idx="195">
                  <c:v>24.917999999999999</c:v>
                </c:pt>
                <c:pt idx="196">
                  <c:v>23.327999999999999</c:v>
                </c:pt>
                <c:pt idx="197">
                  <c:v>25.262</c:v>
                </c:pt>
                <c:pt idx="198">
                  <c:v>24.082000000000001</c:v>
                </c:pt>
                <c:pt idx="199">
                  <c:v>26.015999999999998</c:v>
                </c:pt>
                <c:pt idx="200">
                  <c:v>24.574000000000002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4A-4F73-A8D9-21D0D0B2B6F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'C'!$AD$28:$AD$228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49.669563470554088</c:v>
                </c:pt>
                <c:pt idx="3">
                  <c:v>49.819720948725625</c:v>
                </c:pt>
                <c:pt idx="4">
                  <c:v>49.969879227528502</c:v>
                </c:pt>
                <c:pt idx="5">
                  <c:v>50.120038313629422</c:v>
                </c:pt>
                <c:pt idx="6">
                  <c:v>50.270198163529791</c:v>
                </c:pt>
                <c:pt idx="7">
                  <c:v>50.420358657254575</c:v>
                </c:pt>
                <c:pt idx="8">
                  <c:v>50.5705195619853</c:v>
                </c:pt>
                <c:pt idx="9">
                  <c:v>50.720680482543159</c:v>
                </c:pt>
                <c:pt idx="10">
                  <c:v>50.870840795249897</c:v>
                </c:pt>
                <c:pt idx="11">
                  <c:v>51.020999562127102</c:v>
                </c:pt>
                <c:pt idx="12">
                  <c:v>51.171155425138984</c:v>
                </c:pt>
                <c:pt idx="13">
                  <c:v>51.321306488717269</c:v>
                </c:pt>
                <c:pt idx="14">
                  <c:v>51.471450220793358</c:v>
                </c:pt>
                <c:pt idx="15">
                  <c:v>51.621583454186293</c:v>
                </c:pt>
                <c:pt idx="16">
                  <c:v>51.771702684239607</c:v>
                </c:pt>
                <c:pt idx="17">
                  <c:v>51.921805098775003</c:v>
                </c:pt>
                <c:pt idx="18">
                  <c:v>52.071891261321937</c:v>
                </c:pt>
                <c:pt idx="19">
                  <c:v>52.221971309060734</c:v>
                </c:pt>
                <c:pt idx="20">
                  <c:v>52.372078279810808</c:v>
                </c:pt>
                <c:pt idx="21">
                  <c:v>52.522295318922907</c:v>
                </c:pt>
                <c:pt idx="22">
                  <c:v>52.672808894527527</c:v>
                </c:pt>
                <c:pt idx="23">
                  <c:v>52.824008957440981</c:v>
                </c:pt>
                <c:pt idx="24">
                  <c:v>52.976670703197101</c:v>
                </c:pt>
                <c:pt idx="25">
                  <c:v>53.132272792415009</c:v>
                </c:pt>
                <c:pt idx="26">
                  <c:v>53.293534699083821</c:v>
                </c:pt>
                <c:pt idx="27">
                  <c:v>53.465291065941521</c:v>
                </c:pt>
                <c:pt idx="28">
                  <c:v>53.65586056346794</c:v>
                </c:pt>
                <c:pt idx="29">
                  <c:v>53.879103205235445</c:v>
                </c:pt>
                <c:pt idx="30">
                  <c:v>54.157379386098377</c:v>
                </c:pt>
                <c:pt idx="31">
                  <c:v>54.525604599349307</c:v>
                </c:pt>
                <c:pt idx="32">
                  <c:v>55.036507701997238</c:v>
                </c:pt>
                <c:pt idx="33">
                  <c:v>55.767017052626898</c:v>
                </c:pt>
                <c:pt idx="34">
                  <c:v>56.825393242612648</c:v>
                </c:pt>
                <c:pt idx="35">
                  <c:v>58.358294187847648</c:v>
                </c:pt>
                <c:pt idx="36">
                  <c:v>60.556428188611356</c:v>
                </c:pt>
                <c:pt idx="37">
                  <c:v>63.656903522111989</c:v>
                </c:pt>
                <c:pt idx="38">
                  <c:v>67.939956321269193</c:v>
                </c:pt>
                <c:pt idx="39">
                  <c:v>73.717616403286044</c:v>
                </c:pt>
                <c:pt idx="40">
                  <c:v>81.312253390586818</c:v>
                </c:pt>
                <c:pt idx="41">
                  <c:v>91.023992755701158</c:v>
                </c:pt>
                <c:pt idx="42">
                  <c:v>103.08774530558682</c:v>
                </c:pt>
                <c:pt idx="43">
                  <c:v>117.6228532561215</c:v>
                </c:pt>
                <c:pt idx="44">
                  <c:v>134.58029892705395</c:v>
                </c:pt>
                <c:pt idx="45">
                  <c:v>153.6912277784933</c:v>
                </c:pt>
                <c:pt idx="46">
                  <c:v>174.40825338671308</c:v>
                </c:pt>
                <c:pt idx="47">
                  <c:v>195.79510985746904</c:v>
                </c:pt>
                <c:pt idx="48">
                  <c:v>216.27219051321248</c:v>
                </c:pt>
                <c:pt idx="49">
                  <c:v>233.17503365604779</c:v>
                </c:pt>
                <c:pt idx="50">
                  <c:v>242.42995640326467</c:v>
                </c:pt>
                <c:pt idx="51">
                  <c:v>239.20400379847337</c:v>
                </c:pt>
                <c:pt idx="52">
                  <c:v>220.26155434315189</c:v>
                </c:pt>
                <c:pt idx="53">
                  <c:v>187.07152873024546</c:v>
                </c:pt>
                <c:pt idx="54">
                  <c:v>146.7729730021309</c:v>
                </c:pt>
                <c:pt idx="55">
                  <c:v>109.07891982992982</c:v>
                </c:pt>
                <c:pt idx="56">
                  <c:v>81.182132701359563</c:v>
                </c:pt>
                <c:pt idx="57">
                  <c:v>64.946965490820361</c:v>
                </c:pt>
                <c:pt idx="58">
                  <c:v>58.09471954396475</c:v>
                </c:pt>
                <c:pt idx="59">
                  <c:v>57.227667785055843</c:v>
                </c:pt>
                <c:pt idx="60">
                  <c:v>59.907816820507762</c:v>
                </c:pt>
                <c:pt idx="61">
                  <c:v>65.045889023750618</c:v>
                </c:pt>
                <c:pt idx="62">
                  <c:v>72.413377242051411</c:v>
                </c:pt>
                <c:pt idx="63">
                  <c:v>82.103601182917942</c:v>
                </c:pt>
                <c:pt idx="64">
                  <c:v>94.20730223192777</c:v>
                </c:pt>
                <c:pt idx="65">
                  <c:v>108.65024557877922</c:v>
                </c:pt>
                <c:pt idx="66">
                  <c:v>125.10068905099493</c:v>
                </c:pt>
                <c:pt idx="67">
                  <c:v>142.87713748760621</c:v>
                </c:pt>
                <c:pt idx="68">
                  <c:v>160.75362589905592</c:v>
                </c:pt>
                <c:pt idx="69">
                  <c:v>176.52728234736486</c:v>
                </c:pt>
                <c:pt idx="70">
                  <c:v>186.48443743823233</c:v>
                </c:pt>
                <c:pt idx="71">
                  <c:v>185.70032231902789</c:v>
                </c:pt>
                <c:pt idx="72">
                  <c:v>170.45349351764722</c:v>
                </c:pt>
                <c:pt idx="73">
                  <c:v>142.01352379346756</c:v>
                </c:pt>
                <c:pt idx="74">
                  <c:v>107.88652191751116</c:v>
                </c:pt>
                <c:pt idx="75">
                  <c:v>77.755965856758962</c:v>
                </c:pt>
                <c:pt idx="76">
                  <c:v>57.455301847009551</c:v>
                </c:pt>
                <c:pt idx="77">
                  <c:v>46.848497578839421</c:v>
                </c:pt>
                <c:pt idx="78">
                  <c:v>42.474603994602781</c:v>
                </c:pt>
                <c:pt idx="79">
                  <c:v>40.977344261896015</c:v>
                </c:pt>
                <c:pt idx="80">
                  <c:v>40.468544210294482</c:v>
                </c:pt>
                <c:pt idx="81">
                  <c:v>40.21779643798947</c:v>
                </c:pt>
                <c:pt idx="82">
                  <c:v>40.019523591684255</c:v>
                </c:pt>
                <c:pt idx="83">
                  <c:v>39.830387411092843</c:v>
                </c:pt>
                <c:pt idx="84">
                  <c:v>39.643327211347149</c:v>
                </c:pt>
                <c:pt idx="85">
                  <c:v>39.457383774259327</c:v>
                </c:pt>
                <c:pt idx="86">
                  <c:v>39.272528448094903</c:v>
                </c:pt>
                <c:pt idx="87">
                  <c:v>39.089186963268148</c:v>
                </c:pt>
                <c:pt idx="88">
                  <c:v>38.908637110638786</c:v>
                </c:pt>
                <c:pt idx="89">
                  <c:v>38.733983274382844</c:v>
                </c:pt>
                <c:pt idx="90">
                  <c:v>38.572069523951207</c:v>
                </c:pt>
                <c:pt idx="91">
                  <c:v>38.436927554580173</c:v>
                </c:pt>
                <c:pt idx="92">
                  <c:v>38.355463733861626</c:v>
                </c:pt>
                <c:pt idx="93">
                  <c:v>38.375926013888012</c:v>
                </c:pt>
                <c:pt idx="94">
                  <c:v>38.578992441990856</c:v>
                </c:pt>
                <c:pt idx="95">
                  <c:v>39.089843142789775</c:v>
                </c:pt>
                <c:pt idx="96">
                  <c:v>40.087304653938219</c:v>
                </c:pt>
                <c:pt idx="97">
                  <c:v>41.803561990846958</c:v>
                </c:pt>
                <c:pt idx="98">
                  <c:v>44.506013627137179</c:v>
                </c:pt>
                <c:pt idx="99">
                  <c:v>48.452485844481458</c:v>
                </c:pt>
                <c:pt idx="100">
                  <c:v>53.81167759194075</c:v>
                </c:pt>
                <c:pt idx="101">
                  <c:v>60.540812273663903</c:v>
                </c:pt>
                <c:pt idx="102">
                  <c:v>68.21777304110914</c:v>
                </c:pt>
                <c:pt idx="103">
                  <c:v>75.862684343773907</c:v>
                </c:pt>
                <c:pt idx="104">
                  <c:v>81.884674272915262</c:v>
                </c:pt>
                <c:pt idx="105">
                  <c:v>84.392157376152085</c:v>
                </c:pt>
                <c:pt idx="106">
                  <c:v>81.990839955704629</c:v>
                </c:pt>
                <c:pt idx="107">
                  <c:v>74.728122126966213</c:v>
                </c:pt>
                <c:pt idx="108">
                  <c:v>64.408423073084705</c:v>
                </c:pt>
                <c:pt idx="109">
                  <c:v>53.795590326845023</c:v>
                </c:pt>
                <c:pt idx="110">
                  <c:v>45.199404124588916</c:v>
                </c:pt>
                <c:pt idx="111">
                  <c:v>39.537735955748083</c:v>
                </c:pt>
                <c:pt idx="112">
                  <c:v>36.438857914155001</c:v>
                </c:pt>
                <c:pt idx="113">
                  <c:v>34.980332040803447</c:v>
                </c:pt>
                <c:pt idx="114">
                  <c:v>34.33793620639026</c:v>
                </c:pt>
                <c:pt idx="115">
                  <c:v>34.019471559637708</c:v>
                </c:pt>
                <c:pt idx="116">
                  <c:v>33.805440200883609</c:v>
                </c:pt>
                <c:pt idx="117">
                  <c:v>33.620238637914262</c:v>
                </c:pt>
                <c:pt idx="118">
                  <c:v>33.445069432055377</c:v>
                </c:pt>
                <c:pt idx="119">
                  <c:v>33.280954647490837</c:v>
                </c:pt>
                <c:pt idx="120">
                  <c:v>33.13979539622008</c:v>
                </c:pt>
                <c:pt idx="121">
                  <c:v>33.047702908420597</c:v>
                </c:pt>
                <c:pt idx="122">
                  <c:v>33.054461737533259</c:v>
                </c:pt>
                <c:pt idx="123">
                  <c:v>33.246716467188776</c:v>
                </c:pt>
                <c:pt idx="124">
                  <c:v>33.761393972411732</c:v>
                </c:pt>
                <c:pt idx="125">
                  <c:v>34.792129724650344</c:v>
                </c:pt>
                <c:pt idx="126">
                  <c:v>36.576870031133851</c:v>
                </c:pt>
                <c:pt idx="127">
                  <c:v>39.351264272506278</c:v>
                </c:pt>
                <c:pt idx="128">
                  <c:v>43.252295407849061</c:v>
                </c:pt>
                <c:pt idx="129">
                  <c:v>48.166151929303027</c:v>
                </c:pt>
                <c:pt idx="130">
                  <c:v>53.550642715850245</c:v>
                </c:pt>
                <c:pt idx="131">
                  <c:v>58.34159782950119</c:v>
                </c:pt>
                <c:pt idx="132">
                  <c:v>61.129988513748899</c:v>
                </c:pt>
                <c:pt idx="133">
                  <c:v>60.721627719226191</c:v>
                </c:pt>
                <c:pt idx="134">
                  <c:v>56.861836424851681</c:v>
                </c:pt>
                <c:pt idx="135">
                  <c:v>50.570379755438694</c:v>
                </c:pt>
                <c:pt idx="136">
                  <c:v>43.683540196863696</c:v>
                </c:pt>
                <c:pt idx="137">
                  <c:v>37.878091635879613</c:v>
                </c:pt>
                <c:pt idx="138">
                  <c:v>33.937250186549974</c:v>
                </c:pt>
                <c:pt idx="139">
                  <c:v>31.726323380907097</c:v>
                </c:pt>
                <c:pt idx="140">
                  <c:v>30.664723540033666</c:v>
                </c:pt>
                <c:pt idx="141">
                  <c:v>30.190645279253374</c:v>
                </c:pt>
                <c:pt idx="142">
                  <c:v>29.953642622315783</c:v>
                </c:pt>
                <c:pt idx="143">
                  <c:v>29.792055812097573</c:v>
                </c:pt>
                <c:pt idx="144">
                  <c:v>29.648089511372596</c:v>
                </c:pt>
                <c:pt idx="145">
                  <c:v>29.50548835703524</c:v>
                </c:pt>
                <c:pt idx="146">
                  <c:v>29.360779314386665</c:v>
                </c:pt>
                <c:pt idx="147">
                  <c:v>29.21359783398508</c:v>
                </c:pt>
                <c:pt idx="148">
                  <c:v>29.064177874728259</c:v>
                </c:pt>
                <c:pt idx="149">
                  <c:v>28.91282987290155</c:v>
                </c:pt>
                <c:pt idx="150">
                  <c:v>28.759848349100213</c:v>
                </c:pt>
                <c:pt idx="151">
                  <c:v>28.605496208946196</c:v>
                </c:pt>
                <c:pt idx="152">
                  <c:v>28.450002469242246</c:v>
                </c:pt>
                <c:pt idx="153">
                  <c:v>28.293563441618033</c:v>
                </c:pt>
                <c:pt idx="154">
                  <c:v>28.136345369149108</c:v>
                </c:pt>
                <c:pt idx="155">
                  <c:v>27.978487706417873</c:v>
                </c:pt>
                <c:pt idx="156">
                  <c:v>27.82010656952319</c:v>
                </c:pt>
                <c:pt idx="157">
                  <c:v>27.661298074287142</c:v>
                </c:pt>
                <c:pt idx="158">
                  <c:v>27.502141408787882</c:v>
                </c:pt>
                <c:pt idx="159">
                  <c:v>27.342701569779734</c:v>
                </c:pt>
                <c:pt idx="160">
                  <c:v>27.183031744450318</c:v>
                </c:pt>
                <c:pt idx="161">
                  <c:v>27.023175349286312</c:v>
                </c:pt>
                <c:pt idx="162">
                  <c:v>26.863167753948719</c:v>
                </c:pt>
                <c:pt idx="163">
                  <c:v>26.703037725202343</c:v>
                </c:pt>
                <c:pt idx="164">
                  <c:v>26.542808627646355</c:v>
                </c:pt>
                <c:pt idx="165">
                  <c:v>26.382499416593532</c:v>
                </c:pt>
                <c:pt idx="166">
                  <c:v>26.222125455438551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4A-4F73-A8D9-21D0D0B2B6F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'C'!$BJ$28:$BJ$228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49.669563470551118</c:v>
                </c:pt>
                <c:pt idx="3">
                  <c:v>49.819720948715457</c:v>
                </c:pt>
                <c:pt idx="4">
                  <c:v>49.969879227494481</c:v>
                </c:pt>
                <c:pt idx="5">
                  <c:v>50.120038313518329</c:v>
                </c:pt>
                <c:pt idx="6">
                  <c:v>50.270198163175692</c:v>
                </c:pt>
                <c:pt idx="7">
                  <c:v>50.420358656152914</c:v>
                </c:pt>
                <c:pt idx="8">
                  <c:v>50.570519558639681</c:v>
                </c:pt>
                <c:pt idx="9">
                  <c:v>50.720680472625531</c:v>
                </c:pt>
                <c:pt idx="10">
                  <c:v>50.870840766552583</c:v>
                </c:pt>
                <c:pt idx="11">
                  <c:v>51.0209994810726</c:v>
                </c:pt>
                <c:pt idx="12">
                  <c:v>51.171155201670949</c:v>
                </c:pt>
                <c:pt idx="13">
                  <c:v>51.321305887327419</c:v>
                </c:pt>
                <c:pt idx="14">
                  <c:v>51.471448641003924</c:v>
                </c:pt>
                <c:pt idx="15">
                  <c:v>51.621579403349529</c:v>
                </c:pt>
                <c:pt idx="16">
                  <c:v>51.771692545295984</c:v>
                </c:pt>
                <c:pt idx="17">
                  <c:v>51.921780327800093</c:v>
                </c:pt>
                <c:pt idx="18">
                  <c:v>52.07183218738475</c:v>
                </c:pt>
                <c:pt idx="19">
                  <c:v>52.221833793716449</c:v>
                </c:pt>
                <c:pt idx="20">
                  <c:v>52.371765809448988</c:v>
                </c:pt>
                <c:pt idx="21">
                  <c:v>52.521602261967608</c:v>
                </c:pt>
                <c:pt idx="22">
                  <c:v>52.671308410251996</c:v>
                </c:pt>
                <c:pt idx="23">
                  <c:v>52.820837956309482</c:v>
                </c:pt>
                <c:pt idx="24">
                  <c:v>52.970129407651662</c:v>
                </c:pt>
                <c:pt idx="25">
                  <c:v>53.119101342872654</c:v>
                </c:pt>
                <c:pt idx="26">
                  <c:v>53.267646263953694</c:v>
                </c:pt>
                <c:pt idx="27">
                  <c:v>53.415622633594609</c:v>
                </c:pt>
                <c:pt idx="28">
                  <c:v>53.562844590690815</c:v>
                </c:pt>
                <c:pt idx="29">
                  <c:v>53.709068709377981</c:v>
                </c:pt>
                <c:pt idx="30">
                  <c:v>53.853977015281174</c:v>
                </c:pt>
                <c:pt idx="31">
                  <c:v>53.99715529759505</c:v>
                </c:pt>
                <c:pt idx="32">
                  <c:v>54.138065562994264</c:v>
                </c:pt>
                <c:pt idx="33">
                  <c:v>54.276011281208369</c:v>
                </c:pt>
                <c:pt idx="34">
                  <c:v>54.410093900799417</c:v>
                </c:pt>
                <c:pt idx="35">
                  <c:v>54.539159018802408</c:v>
                </c:pt>
                <c:pt idx="36">
                  <c:v>54.661730656751395</c:v>
                </c:pt>
                <c:pt idx="37">
                  <c:v>54.775932468256606</c:v>
                </c:pt>
                <c:pt idx="38">
                  <c:v>54.879395592793401</c:v>
                </c:pt>
                <c:pt idx="39">
                  <c:v>54.969154582362414</c:v>
                </c:pt>
                <c:pt idx="40">
                  <c:v>55.041535768220918</c:v>
                </c:pt>
                <c:pt idx="41">
                  <c:v>55.092047083659693</c:v>
                </c:pt>
                <c:pt idx="42">
                  <c:v>55.11528516688729</c:v>
                </c:pt>
                <c:pt idx="43">
                  <c:v>55.104884718295416</c:v>
                </c:pt>
                <c:pt idx="44">
                  <c:v>55.053546044690179</c:v>
                </c:pt>
                <c:pt idx="45">
                  <c:v>54.953187547154506</c:v>
                </c:pt>
                <c:pt idx="46">
                  <c:v>54.795276427889419</c:v>
                </c:pt>
                <c:pt idx="47">
                  <c:v>54.571386197064626</c:v>
                </c:pt>
                <c:pt idx="48">
                  <c:v>54.274004748023486</c:v>
                </c:pt>
                <c:pt idx="49">
                  <c:v>53.897564207823258</c:v>
                </c:pt>
                <c:pt idx="50">
                  <c:v>53.439583650171414</c:v>
                </c:pt>
                <c:pt idx="51">
                  <c:v>52.901724217896692</c:v>
                </c:pt>
                <c:pt idx="52">
                  <c:v>52.290489172843749</c:v>
                </c:pt>
                <c:pt idx="53">
                  <c:v>51.617305601360449</c:v>
                </c:pt>
                <c:pt idx="54">
                  <c:v>50.89783198127256</c:v>
                </c:pt>
                <c:pt idx="55">
                  <c:v>50.150533124864992</c:v>
                </c:pt>
                <c:pt idx="56">
                  <c:v>49.394781879881052</c:v>
                </c:pt>
                <c:pt idx="57">
                  <c:v>48.648889741046141</c:v>
                </c:pt>
                <c:pt idx="58">
                  <c:v>47.928470756429448</c:v>
                </c:pt>
                <c:pt idx="59">
                  <c:v>47.245410932117252</c:v>
                </c:pt>
                <c:pt idx="60">
                  <c:v>46.607518827760096</c:v>
                </c:pt>
                <c:pt idx="61">
                  <c:v>46.018758424280911</c:v>
                </c:pt>
                <c:pt idx="62">
                  <c:v>45.479867284266</c:v>
                </c:pt>
                <c:pt idx="63">
                  <c:v>44.989148254491866</c:v>
                </c:pt>
                <c:pt idx="64">
                  <c:v>44.543264887287421</c:v>
                </c:pt>
                <c:pt idx="65">
                  <c:v>44.137934334340947</c:v>
                </c:pt>
                <c:pt idx="66">
                  <c:v>43.768470522735242</c:v>
                </c:pt>
                <c:pt idx="67">
                  <c:v>43.430172664218048</c:v>
                </c:pt>
                <c:pt idx="68">
                  <c:v>43.118578083074468</c:v>
                </c:pt>
                <c:pt idx="69">
                  <c:v>42.829607962152267</c:v>
                </c:pt>
                <c:pt idx="70">
                  <c:v>42.559635206801495</c:v>
                </c:pt>
                <c:pt idx="71">
                  <c:v>42.305499680352398</c:v>
                </c:pt>
                <c:pt idx="72">
                  <c:v>42.064490565004</c:v>
                </c:pt>
                <c:pt idx="73">
                  <c:v>41.834310214980128</c:v>
                </c:pt>
                <c:pt idx="74">
                  <c:v>41.613029334022023</c:v>
                </c:pt>
                <c:pt idx="75">
                  <c:v>41.399039820920954</c:v>
                </c:pt>
                <c:pt idx="76">
                  <c:v>41.191009108580168</c:v>
                </c:pt>
                <c:pt idx="77">
                  <c:v>40.987838094643045</c:v>
                </c:pt>
                <c:pt idx="78">
                  <c:v>40.7886236307004</c:v>
                </c:pt>
                <c:pt idx="79">
                  <c:v>40.59262583213598</c:v>
                </c:pt>
                <c:pt idx="80">
                  <c:v>40.399240057338794</c:v>
                </c:pt>
                <c:pt idx="81">
                  <c:v>40.207973183888107</c:v>
                </c:pt>
                <c:pt idx="82">
                  <c:v>40.018423710173487</c:v>
                </c:pt>
                <c:pt idx="83">
                  <c:v>39.830265185884834</c:v>
                </c:pt>
                <c:pt idx="84">
                  <c:v>39.643232492265113</c:v>
                </c:pt>
                <c:pt idx="85">
                  <c:v>39.457110532679515</c:v>
                </c:pt>
                <c:pt idx="86">
                  <c:v>39.271724943326774</c:v>
                </c:pt>
                <c:pt idx="87">
                  <c:v>39.086934485301505</c:v>
                </c:pt>
                <c:pt idx="88">
                  <c:v>38.902624828489962</c:v>
                </c:pt>
                <c:pt idx="89">
                  <c:v>38.718703482796123</c:v>
                </c:pt>
                <c:pt idx="90">
                  <c:v>38.535095672059391</c:v>
                </c:pt>
                <c:pt idx="91">
                  <c:v>38.351740980592773</c:v>
                </c:pt>
                <c:pt idx="92">
                  <c:v>38.168590631804015</c:v>
                </c:pt>
                <c:pt idx="93">
                  <c:v>37.985605283331353</c:v>
                </c:pt>
                <c:pt idx="94">
                  <c:v>37.802753244080165</c:v>
                </c:pt>
                <c:pt idx="95">
                  <c:v>37.62000903605081</c:v>
                </c:pt>
                <c:pt idx="96">
                  <c:v>37.437352238435558</c:v>
                </c:pt>
                <c:pt idx="97">
                  <c:v>37.254766563623804</c:v>
                </c:pt>
                <c:pt idx="98">
                  <c:v>37.072239124928537</c:v>
                </c:pt>
                <c:pt idx="99">
                  <c:v>36.88975986442334</c:v>
                </c:pt>
                <c:pt idx="100">
                  <c:v>36.707321116600902</c:v>
                </c:pt>
                <c:pt idx="101">
                  <c:v>36.524917289942813</c:v>
                </c:pt>
                <c:pt idx="102">
                  <c:v>36.342544654201596</c:v>
                </c:pt>
                <c:pt idx="103">
                  <c:v>36.160201226504419</c:v>
                </c:pt>
                <c:pt idx="104">
                  <c:v>35.977886754538751</c:v>
                </c:pt>
                <c:pt idx="105">
                  <c:v>35.795602800320722</c:v>
                </c:pt>
                <c:pt idx="106">
                  <c:v>35.613352933624803</c:v>
                </c:pt>
                <c:pt idx="107">
                  <c:v>35.431143050320102</c:v>
                </c:pt>
                <c:pt idx="108">
                  <c:v>35.248981837873693</c:v>
                </c:pt>
                <c:pt idx="109">
                  <c:v>35.06688141839318</c:v>
                </c:pt>
                <c:pt idx="110">
                  <c:v>34.884858209008975</c:v>
                </c:pt>
                <c:pt idx="111">
                  <c:v>34.702934050277115</c:v>
                </c:pt>
                <c:pt idx="112">
                  <c:v>34.521137665583026</c:v>
                </c:pt>
                <c:pt idx="113">
                  <c:v>34.339506527884517</c:v>
                </c:pt>
                <c:pt idx="114">
                  <c:v>34.158089223623449</c:v>
                </c:pt>
                <c:pt idx="115">
                  <c:v>33.976948415369698</c:v>
                </c:pt>
                <c:pt idx="116">
                  <c:v>33.796164511306969</c:v>
                </c:pt>
                <c:pt idx="117">
                  <c:v>33.61584014521307</c:v>
                </c:pt>
                <c:pt idx="118">
                  <c:v>33.436105545793801</c:v>
                </c:pt>
                <c:pt idx="119">
                  <c:v>33.257124814893004</c:v>
                </c:pt>
                <c:pt idx="120">
                  <c:v>33.079103019788917</c:v>
                </c:pt>
                <c:pt idx="121">
                  <c:v>32.902293808242845</c:v>
                </c:pt>
                <c:pt idx="122">
                  <c:v>32.727006943698548</c:v>
                </c:pt>
                <c:pt idx="123">
                  <c:v>32.553614700792302</c:v>
                </c:pt>
                <c:pt idx="124">
                  <c:v>32.382555443601476</c:v>
                </c:pt>
                <c:pt idx="125">
                  <c:v>32.21433196240401</c:v>
                </c:pt>
                <c:pt idx="126">
                  <c:v>32.04950139287596</c:v>
                </c:pt>
                <c:pt idx="127">
                  <c:v>31.888653056878162</c:v>
                </c:pt>
                <c:pt idx="128">
                  <c:v>31.732370806128927</c:v>
                </c:pt>
                <c:pt idx="129">
                  <c:v>31.581178027642142</c:v>
                </c:pt>
                <c:pt idx="130">
                  <c:v>31.435466934983026</c:v>
                </c:pt>
                <c:pt idx="131">
                  <c:v>31.295419186700002</c:v>
                </c:pt>
                <c:pt idx="132">
                  <c:v>31.160931253704938</c:v>
                </c:pt>
                <c:pt idx="133">
                  <c:v>31.031562931587906</c:v>
                </c:pt>
                <c:pt idx="134">
                  <c:v>30.906527716595377</c:v>
                </c:pt>
                <c:pt idx="135">
                  <c:v>30.784736981243121</c:v>
                </c:pt>
                <c:pt idx="136">
                  <c:v>30.664896521104041</c:v>
                </c:pt>
                <c:pt idx="137">
                  <c:v>30.54563858088369</c:v>
                </c:pt>
                <c:pt idx="138">
                  <c:v>30.425661604334742</c:v>
                </c:pt>
                <c:pt idx="139">
                  <c:v>30.303848715523987</c:v>
                </c:pt>
                <c:pt idx="140">
                  <c:v>30.179344488913038</c:v>
                </c:pt>
                <c:pt idx="141">
                  <c:v>30.051583308594967</c:v>
                </c:pt>
                <c:pt idx="142">
                  <c:v>29.920275384133298</c:v>
                </c:pt>
                <c:pt idx="143">
                  <c:v>29.785364063771979</c:v>
                </c:pt>
                <c:pt idx="144">
                  <c:v>29.646969646809676</c:v>
                </c:pt>
                <c:pt idx="145">
                  <c:v>29.505332174312262</c:v>
                </c:pt>
                <c:pt idx="146">
                  <c:v>29.360761180848428</c:v>
                </c:pt>
                <c:pt idx="147">
                  <c:v>29.213596082779539</c:v>
                </c:pt>
                <c:pt idx="148">
                  <c:v>29.064177734160861</c:v>
                </c:pt>
                <c:pt idx="149">
                  <c:v>28.912829863528856</c:v>
                </c:pt>
                <c:pt idx="150">
                  <c:v>28.759848348581343</c:v>
                </c:pt>
                <c:pt idx="151">
                  <c:v>28.605496208922357</c:v>
                </c:pt>
                <c:pt idx="152">
                  <c:v>28.450002469241337</c:v>
                </c:pt>
                <c:pt idx="153">
                  <c:v>28.293563441618005</c:v>
                </c:pt>
                <c:pt idx="154">
                  <c:v>28.136345369149108</c:v>
                </c:pt>
                <c:pt idx="155">
                  <c:v>27.978487706417873</c:v>
                </c:pt>
                <c:pt idx="156">
                  <c:v>27.82010656952319</c:v>
                </c:pt>
                <c:pt idx="157">
                  <c:v>27.661298074287142</c:v>
                </c:pt>
                <c:pt idx="158">
                  <c:v>27.502141408787882</c:v>
                </c:pt>
                <c:pt idx="159">
                  <c:v>27.342701569779734</c:v>
                </c:pt>
                <c:pt idx="160">
                  <c:v>27.183031744450318</c:v>
                </c:pt>
                <c:pt idx="161">
                  <c:v>27.023175349286312</c:v>
                </c:pt>
                <c:pt idx="162">
                  <c:v>26.863167753948719</c:v>
                </c:pt>
                <c:pt idx="163">
                  <c:v>26.703037725202343</c:v>
                </c:pt>
                <c:pt idx="164">
                  <c:v>26.542808627646355</c:v>
                </c:pt>
                <c:pt idx="165">
                  <c:v>26.382499416593532</c:v>
                </c:pt>
                <c:pt idx="166">
                  <c:v>26.222125455438551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4A-4F73-A8D9-21D0D0B2B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'C'!$O$28:$O$228</c:f>
              <c:numCache>
                <c:formatCode>General</c:formatCode>
                <c:ptCount val="201"/>
                <c:pt idx="0">
                  <c:v>49.966999999999999</c:v>
                </c:pt>
                <c:pt idx="1">
                  <c:v>51.279000000000003</c:v>
                </c:pt>
                <c:pt idx="2">
                  <c:v>52.360999999999997</c:v>
                </c:pt>
                <c:pt idx="3">
                  <c:v>50.984000000000002</c:v>
                </c:pt>
                <c:pt idx="4">
                  <c:v>49.869</c:v>
                </c:pt>
                <c:pt idx="5">
                  <c:v>51.426000000000002</c:v>
                </c:pt>
                <c:pt idx="6">
                  <c:v>52.689</c:v>
                </c:pt>
                <c:pt idx="7">
                  <c:v>50.753999999999998</c:v>
                </c:pt>
                <c:pt idx="8">
                  <c:v>51.048999999999999</c:v>
                </c:pt>
                <c:pt idx="9">
                  <c:v>51.802999999999997</c:v>
                </c:pt>
                <c:pt idx="10">
                  <c:v>52.082000000000001</c:v>
                </c:pt>
                <c:pt idx="11">
                  <c:v>52.295000000000002</c:v>
                </c:pt>
                <c:pt idx="12">
                  <c:v>52.689</c:v>
                </c:pt>
                <c:pt idx="13">
                  <c:v>51.639000000000003</c:v>
                </c:pt>
                <c:pt idx="14">
                  <c:v>50.328000000000003</c:v>
                </c:pt>
                <c:pt idx="15">
                  <c:v>50.131</c:v>
                </c:pt>
                <c:pt idx="16">
                  <c:v>49.704999999999998</c:v>
                </c:pt>
                <c:pt idx="17">
                  <c:v>50.951000000000001</c:v>
                </c:pt>
                <c:pt idx="18">
                  <c:v>52.933999999999997</c:v>
                </c:pt>
                <c:pt idx="19">
                  <c:v>52.442999999999998</c:v>
                </c:pt>
                <c:pt idx="20">
                  <c:v>52.655999999999999</c:v>
                </c:pt>
                <c:pt idx="21">
                  <c:v>52.933999999999997</c:v>
                </c:pt>
                <c:pt idx="22">
                  <c:v>53.442999999999998</c:v>
                </c:pt>
                <c:pt idx="23">
                  <c:v>54.164000000000001</c:v>
                </c:pt>
                <c:pt idx="24">
                  <c:v>55.262</c:v>
                </c:pt>
                <c:pt idx="25">
                  <c:v>53.802999999999997</c:v>
                </c:pt>
                <c:pt idx="26">
                  <c:v>54.295000000000002</c:v>
                </c:pt>
                <c:pt idx="27">
                  <c:v>53.082000000000001</c:v>
                </c:pt>
                <c:pt idx="28">
                  <c:v>54.426000000000002</c:v>
                </c:pt>
                <c:pt idx="29">
                  <c:v>55.671999999999997</c:v>
                </c:pt>
                <c:pt idx="30">
                  <c:v>54.984000000000002</c:v>
                </c:pt>
                <c:pt idx="31">
                  <c:v>56.524999999999999</c:v>
                </c:pt>
                <c:pt idx="32">
                  <c:v>55.393000000000001</c:v>
                </c:pt>
                <c:pt idx="33">
                  <c:v>57.311</c:v>
                </c:pt>
                <c:pt idx="34">
                  <c:v>58.328000000000003</c:v>
                </c:pt>
                <c:pt idx="35">
                  <c:v>58.835999999999999</c:v>
                </c:pt>
                <c:pt idx="36">
                  <c:v>60.18</c:v>
                </c:pt>
                <c:pt idx="37">
                  <c:v>61.966999999999999</c:v>
                </c:pt>
                <c:pt idx="38">
                  <c:v>64.376999999999995</c:v>
                </c:pt>
                <c:pt idx="39">
                  <c:v>66.59</c:v>
                </c:pt>
                <c:pt idx="40">
                  <c:v>71.573999999999998</c:v>
                </c:pt>
                <c:pt idx="41">
                  <c:v>80.933999999999997</c:v>
                </c:pt>
                <c:pt idx="42">
                  <c:v>98.343999999999994</c:v>
                </c:pt>
                <c:pt idx="43">
                  <c:v>118.68899999999999</c:v>
                </c:pt>
                <c:pt idx="44">
                  <c:v>143.09800000000001</c:v>
                </c:pt>
                <c:pt idx="45">
                  <c:v>166.70500000000001</c:v>
                </c:pt>
                <c:pt idx="46">
                  <c:v>187.82</c:v>
                </c:pt>
                <c:pt idx="47">
                  <c:v>203</c:v>
                </c:pt>
                <c:pt idx="48">
                  <c:v>214.37700000000001</c:v>
                </c:pt>
                <c:pt idx="49">
                  <c:v>221.24600000000001</c:v>
                </c:pt>
                <c:pt idx="50">
                  <c:v>225.90199999999999</c:v>
                </c:pt>
                <c:pt idx="51">
                  <c:v>224.852</c:v>
                </c:pt>
                <c:pt idx="52">
                  <c:v>219.37700000000001</c:v>
                </c:pt>
                <c:pt idx="53">
                  <c:v>205.21299999999999</c:v>
                </c:pt>
                <c:pt idx="54">
                  <c:v>172.01599999999999</c:v>
                </c:pt>
                <c:pt idx="55">
                  <c:v>119.21299999999999</c:v>
                </c:pt>
                <c:pt idx="56">
                  <c:v>72.328000000000003</c:v>
                </c:pt>
                <c:pt idx="57">
                  <c:v>50.131</c:v>
                </c:pt>
                <c:pt idx="58">
                  <c:v>48.540999999999997</c:v>
                </c:pt>
                <c:pt idx="59">
                  <c:v>51.77</c:v>
                </c:pt>
                <c:pt idx="60">
                  <c:v>52.41</c:v>
                </c:pt>
                <c:pt idx="61">
                  <c:v>58.77</c:v>
                </c:pt>
                <c:pt idx="62">
                  <c:v>65.393000000000001</c:v>
                </c:pt>
                <c:pt idx="63">
                  <c:v>78.180000000000007</c:v>
                </c:pt>
                <c:pt idx="64">
                  <c:v>92.295000000000002</c:v>
                </c:pt>
                <c:pt idx="65">
                  <c:v>112.066</c:v>
                </c:pt>
                <c:pt idx="66">
                  <c:v>128.65600000000001</c:v>
                </c:pt>
                <c:pt idx="67">
                  <c:v>145.68899999999999</c:v>
                </c:pt>
                <c:pt idx="68">
                  <c:v>157.197</c:v>
                </c:pt>
                <c:pt idx="69">
                  <c:v>165.78700000000001</c:v>
                </c:pt>
                <c:pt idx="70">
                  <c:v>172.738</c:v>
                </c:pt>
                <c:pt idx="71">
                  <c:v>175.78700000000001</c:v>
                </c:pt>
                <c:pt idx="72">
                  <c:v>171.738</c:v>
                </c:pt>
                <c:pt idx="73">
                  <c:v>160.77000000000001</c:v>
                </c:pt>
                <c:pt idx="74">
                  <c:v>135</c:v>
                </c:pt>
                <c:pt idx="75">
                  <c:v>93.016000000000005</c:v>
                </c:pt>
                <c:pt idx="76">
                  <c:v>59.066000000000003</c:v>
                </c:pt>
                <c:pt idx="77">
                  <c:v>45.655999999999999</c:v>
                </c:pt>
                <c:pt idx="78">
                  <c:v>39.851999999999997</c:v>
                </c:pt>
                <c:pt idx="79">
                  <c:v>38.704999999999998</c:v>
                </c:pt>
                <c:pt idx="80">
                  <c:v>39.475000000000001</c:v>
                </c:pt>
                <c:pt idx="81">
                  <c:v>39.590000000000003</c:v>
                </c:pt>
                <c:pt idx="82">
                  <c:v>37.902000000000001</c:v>
                </c:pt>
                <c:pt idx="83">
                  <c:v>39.18</c:v>
                </c:pt>
                <c:pt idx="84">
                  <c:v>40.229999999999997</c:v>
                </c:pt>
                <c:pt idx="85">
                  <c:v>40.164000000000001</c:v>
                </c:pt>
                <c:pt idx="86">
                  <c:v>38.360999999999997</c:v>
                </c:pt>
                <c:pt idx="87">
                  <c:v>40.015999999999998</c:v>
                </c:pt>
                <c:pt idx="88">
                  <c:v>39.671999999999997</c:v>
                </c:pt>
                <c:pt idx="89">
                  <c:v>42.131</c:v>
                </c:pt>
                <c:pt idx="90">
                  <c:v>39.164000000000001</c:v>
                </c:pt>
                <c:pt idx="91">
                  <c:v>40.066000000000003</c:v>
                </c:pt>
                <c:pt idx="92">
                  <c:v>40.786999999999999</c:v>
                </c:pt>
                <c:pt idx="93">
                  <c:v>39.557000000000002</c:v>
                </c:pt>
                <c:pt idx="94">
                  <c:v>40.835999999999999</c:v>
                </c:pt>
                <c:pt idx="95">
                  <c:v>40.148000000000003</c:v>
                </c:pt>
                <c:pt idx="96">
                  <c:v>40.328000000000003</c:v>
                </c:pt>
                <c:pt idx="97">
                  <c:v>41.082000000000001</c:v>
                </c:pt>
                <c:pt idx="98">
                  <c:v>41.491999999999997</c:v>
                </c:pt>
                <c:pt idx="99">
                  <c:v>43.097999999999999</c:v>
                </c:pt>
                <c:pt idx="100">
                  <c:v>47.77</c:v>
                </c:pt>
                <c:pt idx="101">
                  <c:v>55.097999999999999</c:v>
                </c:pt>
                <c:pt idx="102">
                  <c:v>63.18</c:v>
                </c:pt>
                <c:pt idx="103">
                  <c:v>73.623000000000005</c:v>
                </c:pt>
                <c:pt idx="104">
                  <c:v>81.311000000000007</c:v>
                </c:pt>
                <c:pt idx="105">
                  <c:v>85.754000000000005</c:v>
                </c:pt>
                <c:pt idx="106">
                  <c:v>89.459000000000003</c:v>
                </c:pt>
                <c:pt idx="107">
                  <c:v>83.114999999999995</c:v>
                </c:pt>
                <c:pt idx="108">
                  <c:v>77.033000000000001</c:v>
                </c:pt>
                <c:pt idx="109">
                  <c:v>63.851999999999997</c:v>
                </c:pt>
                <c:pt idx="110">
                  <c:v>50.689</c:v>
                </c:pt>
                <c:pt idx="111">
                  <c:v>41.377000000000002</c:v>
                </c:pt>
                <c:pt idx="112">
                  <c:v>36.524999999999999</c:v>
                </c:pt>
                <c:pt idx="113">
                  <c:v>33.753999999999998</c:v>
                </c:pt>
                <c:pt idx="114">
                  <c:v>34.197000000000003</c:v>
                </c:pt>
                <c:pt idx="115">
                  <c:v>34.197000000000003</c:v>
                </c:pt>
                <c:pt idx="116">
                  <c:v>35.557000000000002</c:v>
                </c:pt>
                <c:pt idx="117">
                  <c:v>34.869</c:v>
                </c:pt>
                <c:pt idx="118">
                  <c:v>34.229999999999997</c:v>
                </c:pt>
                <c:pt idx="119">
                  <c:v>31.934000000000001</c:v>
                </c:pt>
                <c:pt idx="120">
                  <c:v>34.557000000000002</c:v>
                </c:pt>
                <c:pt idx="121">
                  <c:v>33.933999999999997</c:v>
                </c:pt>
                <c:pt idx="122">
                  <c:v>32.802999999999997</c:v>
                </c:pt>
                <c:pt idx="123">
                  <c:v>32.148000000000003</c:v>
                </c:pt>
                <c:pt idx="124">
                  <c:v>32.393000000000001</c:v>
                </c:pt>
                <c:pt idx="125">
                  <c:v>31.902000000000001</c:v>
                </c:pt>
                <c:pt idx="126">
                  <c:v>35.082000000000001</c:v>
                </c:pt>
                <c:pt idx="127">
                  <c:v>37.409999999999997</c:v>
                </c:pt>
                <c:pt idx="128">
                  <c:v>40.540999999999997</c:v>
                </c:pt>
                <c:pt idx="129">
                  <c:v>44.262</c:v>
                </c:pt>
                <c:pt idx="130">
                  <c:v>50.753999999999998</c:v>
                </c:pt>
                <c:pt idx="131">
                  <c:v>55.491999999999997</c:v>
                </c:pt>
                <c:pt idx="132">
                  <c:v>62.131</c:v>
                </c:pt>
                <c:pt idx="133">
                  <c:v>65.376999999999995</c:v>
                </c:pt>
                <c:pt idx="134">
                  <c:v>65.573999999999998</c:v>
                </c:pt>
                <c:pt idx="135">
                  <c:v>58.77</c:v>
                </c:pt>
                <c:pt idx="136">
                  <c:v>50.262</c:v>
                </c:pt>
                <c:pt idx="137">
                  <c:v>40.491999999999997</c:v>
                </c:pt>
                <c:pt idx="138">
                  <c:v>34.097999999999999</c:v>
                </c:pt>
                <c:pt idx="139">
                  <c:v>30.902000000000001</c:v>
                </c:pt>
                <c:pt idx="140">
                  <c:v>29.574000000000002</c:v>
                </c:pt>
                <c:pt idx="141">
                  <c:v>29.425999999999998</c:v>
                </c:pt>
                <c:pt idx="142">
                  <c:v>29.638999999999999</c:v>
                </c:pt>
                <c:pt idx="143">
                  <c:v>31.245999999999999</c:v>
                </c:pt>
                <c:pt idx="144">
                  <c:v>30.048999999999999</c:v>
                </c:pt>
                <c:pt idx="145">
                  <c:v>29.738</c:v>
                </c:pt>
                <c:pt idx="146">
                  <c:v>30.361000000000001</c:v>
                </c:pt>
                <c:pt idx="147">
                  <c:v>29.902000000000001</c:v>
                </c:pt>
                <c:pt idx="148">
                  <c:v>29.376999999999999</c:v>
                </c:pt>
                <c:pt idx="149">
                  <c:v>30.245999999999999</c:v>
                </c:pt>
                <c:pt idx="150">
                  <c:v>26.869</c:v>
                </c:pt>
                <c:pt idx="151">
                  <c:v>29.704999999999998</c:v>
                </c:pt>
                <c:pt idx="152">
                  <c:v>28.934000000000001</c:v>
                </c:pt>
                <c:pt idx="153">
                  <c:v>29.196999999999999</c:v>
                </c:pt>
                <c:pt idx="154">
                  <c:v>28.984000000000002</c:v>
                </c:pt>
                <c:pt idx="155">
                  <c:v>27.393000000000001</c:v>
                </c:pt>
                <c:pt idx="156">
                  <c:v>29.934000000000001</c:v>
                </c:pt>
                <c:pt idx="157">
                  <c:v>28.869</c:v>
                </c:pt>
                <c:pt idx="158">
                  <c:v>27.327999999999999</c:v>
                </c:pt>
                <c:pt idx="159">
                  <c:v>28.279</c:v>
                </c:pt>
                <c:pt idx="160">
                  <c:v>28.738</c:v>
                </c:pt>
                <c:pt idx="161">
                  <c:v>27.082000000000001</c:v>
                </c:pt>
                <c:pt idx="162">
                  <c:v>30.033000000000001</c:v>
                </c:pt>
                <c:pt idx="163">
                  <c:v>27.835999999999999</c:v>
                </c:pt>
                <c:pt idx="164">
                  <c:v>29.097999999999999</c:v>
                </c:pt>
                <c:pt idx="165">
                  <c:v>30.344000000000001</c:v>
                </c:pt>
                <c:pt idx="166">
                  <c:v>27.082000000000001</c:v>
                </c:pt>
                <c:pt idx="167">
                  <c:v>28.148</c:v>
                </c:pt>
                <c:pt idx="168">
                  <c:v>25.41</c:v>
                </c:pt>
                <c:pt idx="169">
                  <c:v>26.917999999999999</c:v>
                </c:pt>
                <c:pt idx="170">
                  <c:v>27.443000000000001</c:v>
                </c:pt>
                <c:pt idx="171">
                  <c:v>27.655999999999999</c:v>
                </c:pt>
                <c:pt idx="172">
                  <c:v>28.048999999999999</c:v>
                </c:pt>
                <c:pt idx="173">
                  <c:v>27.966999999999999</c:v>
                </c:pt>
                <c:pt idx="174">
                  <c:v>26.541</c:v>
                </c:pt>
                <c:pt idx="175">
                  <c:v>26</c:v>
                </c:pt>
                <c:pt idx="176">
                  <c:v>25.015999999999998</c:v>
                </c:pt>
                <c:pt idx="177">
                  <c:v>27.966999999999999</c:v>
                </c:pt>
                <c:pt idx="178">
                  <c:v>26.885000000000002</c:v>
                </c:pt>
                <c:pt idx="179">
                  <c:v>26.902000000000001</c:v>
                </c:pt>
                <c:pt idx="180">
                  <c:v>27.966999999999999</c:v>
                </c:pt>
                <c:pt idx="181">
                  <c:v>27.327999999999999</c:v>
                </c:pt>
                <c:pt idx="182">
                  <c:v>26.738</c:v>
                </c:pt>
                <c:pt idx="183">
                  <c:v>27.148</c:v>
                </c:pt>
                <c:pt idx="184">
                  <c:v>25.245999999999999</c:v>
                </c:pt>
                <c:pt idx="185">
                  <c:v>25.361000000000001</c:v>
                </c:pt>
                <c:pt idx="186">
                  <c:v>26.606999999999999</c:v>
                </c:pt>
                <c:pt idx="187">
                  <c:v>27.082000000000001</c:v>
                </c:pt>
                <c:pt idx="188">
                  <c:v>25.262</c:v>
                </c:pt>
                <c:pt idx="189">
                  <c:v>27.065999999999999</c:v>
                </c:pt>
                <c:pt idx="190">
                  <c:v>26.606999999999999</c:v>
                </c:pt>
                <c:pt idx="191">
                  <c:v>25.556999999999999</c:v>
                </c:pt>
                <c:pt idx="192">
                  <c:v>26.902000000000001</c:v>
                </c:pt>
                <c:pt idx="193">
                  <c:v>24.606999999999999</c:v>
                </c:pt>
                <c:pt idx="194">
                  <c:v>26.295000000000002</c:v>
                </c:pt>
                <c:pt idx="195">
                  <c:v>24.541</c:v>
                </c:pt>
                <c:pt idx="196">
                  <c:v>25.689</c:v>
                </c:pt>
                <c:pt idx="197">
                  <c:v>25.015999999999998</c:v>
                </c:pt>
                <c:pt idx="198">
                  <c:v>24.852</c:v>
                </c:pt>
                <c:pt idx="199">
                  <c:v>27.311</c:v>
                </c:pt>
                <c:pt idx="200">
                  <c:v>23.459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B8-4781-B125-21D0BB405DEF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'C'!$AE$28:$AE$228</c:f>
              <c:numCache>
                <c:formatCode>0.00</c:formatCode>
                <c:ptCount val="201"/>
                <c:pt idx="0">
                  <c:v>#N/A</c:v>
                </c:pt>
                <c:pt idx="1">
                  <c:v>50.191715810990729</c:v>
                </c:pt>
                <c:pt idx="2">
                  <c:v>50.352780361488676</c:v>
                </c:pt>
                <c:pt idx="3">
                  <c:v>50.513845681525417</c:v>
                </c:pt>
                <c:pt idx="4">
                  <c:v>50.674911583423174</c:v>
                </c:pt>
                <c:pt idx="5">
                  <c:v>50.835977750438197</c:v>
                </c:pt>
                <c:pt idx="6">
                  <c:v>50.997043686931711</c:v>
                </c:pt>
                <c:pt idx="7">
                  <c:v>51.158108652504325</c:v>
                </c:pt>
                <c:pt idx="8">
                  <c:v>51.319171575604884</c:v>
                </c:pt>
                <c:pt idx="9">
                  <c:v>51.480230941325587</c:v>
                </c:pt>
                <c:pt idx="10">
                  <c:v>51.641284647765858</c:v>
                </c:pt>
                <c:pt idx="11">
                  <c:v>51.802329826519447</c:v>
                </c:pt>
                <c:pt idx="12">
                  <c:v>51.963362627902434</c:v>
                </c:pt>
                <c:pt idx="13">
                  <c:v>52.124377985727932</c:v>
                </c:pt>
                <c:pt idx="14">
                  <c:v>52.285369410724627</c:v>
                </c:pt>
                <c:pt idx="15">
                  <c:v>52.446328938197901</c:v>
                </c:pt>
                <c:pt idx="16">
                  <c:v>52.607247517003117</c:v>
                </c:pt>
                <c:pt idx="17">
                  <c:v>52.768116452737281</c:v>
                </c:pt>
                <c:pt idx="18">
                  <c:v>52.928931149455721</c:v>
                </c:pt>
                <c:pt idx="19">
                  <c:v>53.089699570947332</c:v>
                </c:pt>
                <c:pt idx="20">
                  <c:v>53.25045995150478</c:v>
                </c:pt>
                <c:pt idx="21">
                  <c:v>53.411315916036223</c:v>
                </c:pt>
                <c:pt idx="22">
                  <c:v>53.572503156212946</c:v>
                </c:pt>
                <c:pt idx="23">
                  <c:v>53.734511238181469</c:v>
                </c:pt>
                <c:pt idx="24">
                  <c:v>53.898298225039149</c:v>
                </c:pt>
                <c:pt idx="25">
                  <c:v>54.065655696040885</c:v>
                </c:pt>
                <c:pt idx="26">
                  <c:v>54.239807874281901</c:v>
                </c:pt>
                <c:pt idx="27">
                  <c:v>54.426359810005827</c:v>
                </c:pt>
                <c:pt idx="28">
                  <c:v>54.634741980377996</c:v>
                </c:pt>
                <c:pt idx="29">
                  <c:v>54.880324106256438</c:v>
                </c:pt>
                <c:pt idx="30">
                  <c:v>55.187375865408541</c:v>
                </c:pt>
                <c:pt idx="31">
                  <c:v>55.593017176285905</c:v>
                </c:pt>
                <c:pt idx="32">
                  <c:v>56.152202325868828</c:v>
                </c:pt>
                <c:pt idx="33">
                  <c:v>56.943597108003623</c:v>
                </c:pt>
                <c:pt idx="34">
                  <c:v>58.075921058891829</c:v>
                </c:pt>
                <c:pt idx="35">
                  <c:v>59.693941580978901</c:v>
                </c:pt>
                <c:pt idx="36">
                  <c:v>61.982858265858127</c:v>
                </c:pt>
                <c:pt idx="37">
                  <c:v>65.169380167638593</c:v>
                </c:pt>
                <c:pt idx="38">
                  <c:v>69.517495403356534</c:v>
                </c:pt>
                <c:pt idx="39">
                  <c:v>75.316912422436147</c:v>
                </c:pt>
                <c:pt idx="40">
                  <c:v>82.862570172143876</c:v>
                </c:pt>
                <c:pt idx="41">
                  <c:v>92.42458249902711</c:v>
                </c:pt>
                <c:pt idx="42">
                  <c:v>104.20950876763399</c:v>
                </c:pt>
                <c:pt idx="43">
                  <c:v>118.31572636553935</c:v>
                </c:pt>
                <c:pt idx="44">
                  <c:v>134.68717082612645</c:v>
                </c:pt>
                <c:pt idx="45">
                  <c:v>153.06831898795181</c:v>
                </c:pt>
                <c:pt idx="46">
                  <c:v>172.95229388505209</c:v>
                </c:pt>
                <c:pt idx="47">
                  <c:v>193.48333147620104</c:v>
                </c:pt>
                <c:pt idx="48">
                  <c:v>213.23470850468448</c:v>
                </c:pt>
                <c:pt idx="49">
                  <c:v>229.8221532387717</c:v>
                </c:pt>
                <c:pt idx="50">
                  <c:v>239.59292044477488</c:v>
                </c:pt>
                <c:pt idx="51">
                  <c:v>238.09737949952785</c:v>
                </c:pt>
                <c:pt idx="52">
                  <c:v>222.02480085884292</c:v>
                </c:pt>
                <c:pt idx="53">
                  <c:v>191.98877675123899</c:v>
                </c:pt>
                <c:pt idx="54">
                  <c:v>153.81660459839955</c:v>
                </c:pt>
                <c:pt idx="55">
                  <c:v>116.37369754253527</c:v>
                </c:pt>
                <c:pt idx="56">
                  <c:v>87.09596547040357</c:v>
                </c:pt>
                <c:pt idx="57">
                  <c:v>68.84128070847953</c:v>
                </c:pt>
                <c:pt idx="58">
                  <c:v>60.215263950922704</c:v>
                </c:pt>
                <c:pt idx="59">
                  <c:v>58.11477017672626</c:v>
                </c:pt>
                <c:pt idx="60">
                  <c:v>59.94184512354898</c:v>
                </c:pt>
                <c:pt idx="61">
                  <c:v>64.335138427561418</c:v>
                </c:pt>
                <c:pt idx="62">
                  <c:v>70.877744703309247</c:v>
                </c:pt>
                <c:pt idx="63">
                  <c:v>79.584108632531013</c:v>
                </c:pt>
                <c:pt idx="64">
                  <c:v>90.543374164366242</c:v>
                </c:pt>
                <c:pt idx="65">
                  <c:v>103.73333013668343</c:v>
                </c:pt>
                <c:pt idx="66">
                  <c:v>118.92293264128573</c:v>
                </c:pt>
                <c:pt idx="67">
                  <c:v>135.59676586165557</c:v>
                </c:pt>
                <c:pt idx="68">
                  <c:v>152.82519143924881</c:v>
                </c:pt>
                <c:pt idx="69">
                  <c:v>168.96116986305594</c:v>
                </c:pt>
                <c:pt idx="70">
                  <c:v>181.14963792371364</c:v>
                </c:pt>
                <c:pt idx="71">
                  <c:v>185.1685954259431</c:v>
                </c:pt>
                <c:pt idx="72">
                  <c:v>176.74119766391044</c:v>
                </c:pt>
                <c:pt idx="73">
                  <c:v>154.66208900136672</c:v>
                </c:pt>
                <c:pt idx="74">
                  <c:v>123.38061536905862</c:v>
                </c:pt>
                <c:pt idx="75">
                  <c:v>91.551769234557398</c:v>
                </c:pt>
                <c:pt idx="76">
                  <c:v>66.858349453204312</c:v>
                </c:pt>
                <c:pt idx="77">
                  <c:v>51.939417962577537</c:v>
                </c:pt>
                <c:pt idx="78">
                  <c:v>44.824155555874434</c:v>
                </c:pt>
                <c:pt idx="79">
                  <c:v>42.078095215204726</c:v>
                </c:pt>
                <c:pt idx="80">
                  <c:v>41.146549800477409</c:v>
                </c:pt>
                <c:pt idx="81">
                  <c:v>40.788616436012731</c:v>
                </c:pt>
                <c:pt idx="82">
                  <c:v>40.571545935158731</c:v>
                </c:pt>
                <c:pt idx="83">
                  <c:v>40.382649051092358</c:v>
                </c:pt>
                <c:pt idx="84">
                  <c:v>40.199424425965582</c:v>
                </c:pt>
                <c:pt idx="85">
                  <c:v>40.01826170695751</c:v>
                </c:pt>
                <c:pt idx="86">
                  <c:v>39.838675558474606</c:v>
                </c:pt>
                <c:pt idx="87">
                  <c:v>39.660854292715328</c:v>
                </c:pt>
                <c:pt idx="88">
                  <c:v>39.485688968951415</c:v>
                </c:pt>
                <c:pt idx="89">
                  <c:v>39.315492715541545</c:v>
                </c:pt>
                <c:pt idx="90">
                  <c:v>39.155475213237729</c:v>
                </c:pt>
                <c:pt idx="91">
                  <c:v>39.016435554249817</c:v>
                </c:pt>
                <c:pt idx="92">
                  <c:v>38.9192864255023</c:v>
                </c:pt>
                <c:pt idx="93">
                  <c:v>38.901981809310108</c:v>
                </c:pt>
                <c:pt idx="94">
                  <c:v>39.029002807228558</c:v>
                </c:pt>
                <c:pt idx="95">
                  <c:v>39.40253589967714</c:v>
                </c:pt>
                <c:pt idx="96">
                  <c:v>40.172745947295944</c:v>
                </c:pt>
                <c:pt idx="97">
                  <c:v>41.542316554793345</c:v>
                </c:pt>
                <c:pt idx="98">
                  <c:v>43.75837746576169</c:v>
                </c:pt>
                <c:pt idx="99">
                  <c:v>47.083966816503839</c:v>
                </c:pt>
                <c:pt idx="100">
                  <c:v>51.741524042897922</c:v>
                </c:pt>
                <c:pt idx="101">
                  <c:v>57.821311789921793</c:v>
                </c:pt>
                <c:pt idx="102">
                  <c:v>65.148212712649851</c:v>
                </c:pt>
                <c:pt idx="103">
                  <c:v>73.113135018410361</c:v>
                </c:pt>
                <c:pt idx="104">
                  <c:v>80.530342475596811</c:v>
                </c:pt>
                <c:pt idx="105">
                  <c:v>85.686471121774474</c:v>
                </c:pt>
                <c:pt idx="106">
                  <c:v>86.793250011534894</c:v>
                </c:pt>
                <c:pt idx="107">
                  <c:v>82.841333851094788</c:v>
                </c:pt>
                <c:pt idx="108">
                  <c:v>74.38531869190362</c:v>
                </c:pt>
                <c:pt idx="109">
                  <c:v>63.551936001107919</c:v>
                </c:pt>
                <c:pt idx="110">
                  <c:v>53.055235297263273</c:v>
                </c:pt>
                <c:pt idx="111">
                  <c:v>44.88924434171318</c:v>
                </c:pt>
                <c:pt idx="112">
                  <c:v>39.656491636784196</c:v>
                </c:pt>
                <c:pt idx="113">
                  <c:v>36.83849503524317</c:v>
                </c:pt>
                <c:pt idx="114">
                  <c:v>35.518081050338083</c:v>
                </c:pt>
                <c:pt idx="115">
                  <c:v>34.931164986914411</c:v>
                </c:pt>
                <c:pt idx="116">
                  <c:v>34.634463620500611</c:v>
                </c:pt>
                <c:pt idx="117">
                  <c:v>34.432467901823621</c:v>
                </c:pt>
                <c:pt idx="118">
                  <c:v>34.258347909028075</c:v>
                </c:pt>
                <c:pt idx="119">
                  <c:v>34.096984280539424</c:v>
                </c:pt>
                <c:pt idx="120">
                  <c:v>33.953291782330489</c:v>
                </c:pt>
                <c:pt idx="121">
                  <c:v>33.845892376609633</c:v>
                </c:pt>
                <c:pt idx="122">
                  <c:v>33.812280463981203</c:v>
                </c:pt>
                <c:pt idx="123">
                  <c:v>33.919583356622432</c:v>
                </c:pt>
                <c:pt idx="124">
                  <c:v>34.277555190647739</c:v>
                </c:pt>
                <c:pt idx="125">
                  <c:v>35.048747571207038</c:v>
                </c:pt>
                <c:pt idx="126">
                  <c:v>36.447120243335007</c:v>
                </c:pt>
                <c:pt idx="127">
                  <c:v>38.712636236569871</c:v>
                </c:pt>
                <c:pt idx="128">
                  <c:v>42.047416055312247</c:v>
                </c:pt>
                <c:pt idx="129">
                  <c:v>46.50171570229589</c:v>
                </c:pt>
                <c:pt idx="130">
                  <c:v>51.814378266879174</c:v>
                </c:pt>
                <c:pt idx="131">
                  <c:v>57.260149362415135</c:v>
                </c:pt>
                <c:pt idx="132">
                  <c:v>61.635960541014157</c:v>
                </c:pt>
                <c:pt idx="133">
                  <c:v>63.554643291863819</c:v>
                </c:pt>
                <c:pt idx="134">
                  <c:v>62.065887290174089</c:v>
                </c:pt>
                <c:pt idx="135">
                  <c:v>57.285054575355119</c:v>
                </c:pt>
                <c:pt idx="136">
                  <c:v>50.506569366070039</c:v>
                </c:pt>
                <c:pt idx="137">
                  <c:v>43.585436532905547</c:v>
                </c:pt>
                <c:pt idx="138">
                  <c:v>38.006142142790011</c:v>
                </c:pt>
                <c:pt idx="139">
                  <c:v>34.329363946204055</c:v>
                </c:pt>
                <c:pt idx="140">
                  <c:v>32.301133089908838</c:v>
                </c:pt>
                <c:pt idx="141">
                  <c:v>31.330198380670463</c:v>
                </c:pt>
                <c:pt idx="142">
                  <c:v>30.890332600984287</c:v>
                </c:pt>
                <c:pt idx="143">
                  <c:v>30.663966935980863</c:v>
                </c:pt>
                <c:pt idx="144">
                  <c:v>30.506319170076321</c:v>
                </c:pt>
                <c:pt idx="145">
                  <c:v>30.365465494583017</c:v>
                </c:pt>
                <c:pt idx="146">
                  <c:v>30.226523461514862</c:v>
                </c:pt>
                <c:pt idx="147">
                  <c:v>30.086139373488667</c:v>
                </c:pt>
                <c:pt idx="148">
                  <c:v>29.943835033749174</c:v>
                </c:pt>
                <c:pt idx="149">
                  <c:v>29.799717301732557</c:v>
                </c:pt>
                <c:pt idx="150">
                  <c:v>29.653987715511104</c:v>
                </c:pt>
                <c:pt idx="151">
                  <c:v>29.506851944921653</c:v>
                </c:pt>
                <c:pt idx="152">
                  <c:v>29.358502413682157</c:v>
                </c:pt>
                <c:pt idx="153">
                  <c:v>29.209113670241134</c:v>
                </c:pt>
                <c:pt idx="154">
                  <c:v>29.058840985907608</c:v>
                </c:pt>
                <c:pt idx="155">
                  <c:v>28.907820467512572</c:v>
                </c:pt>
                <c:pt idx="156">
                  <c:v>28.756170057712207</c:v>
                </c:pt>
                <c:pt idx="157">
                  <c:v>28.603991030381458</c:v>
                </c:pt>
                <c:pt idx="158">
                  <c:v>28.451369713468274</c:v>
                </c:pt>
                <c:pt idx="159">
                  <c:v>28.298379262743861</c:v>
                </c:pt>
                <c:pt idx="160">
                  <c:v>28.145081376405482</c:v>
                </c:pt>
                <c:pt idx="161">
                  <c:v>27.991527887372683</c:v>
                </c:pt>
                <c:pt idx="162">
                  <c:v>27.837762201944159</c:v>
                </c:pt>
                <c:pt idx="163">
                  <c:v>27.683820574237732</c:v>
                </c:pt>
                <c:pt idx="164">
                  <c:v>27.52973321873008</c:v>
                </c:pt>
                <c:pt idx="165">
                  <c:v>27.37552527069451</c:v>
                </c:pt>
                <c:pt idx="166">
                  <c:v>27.221217608202032</c:v>
                </c:pt>
                <c:pt idx="167">
                  <c:v>27.066827550883438</c:v>
                </c:pt>
                <c:pt idx="168">
                  <c:v>26.912369450735294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B8-4781-B125-21D0BB405DEF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'C'!$BK$28:$BK$228</c:f>
              <c:numCache>
                <c:formatCode>General</c:formatCode>
                <c:ptCount val="201"/>
                <c:pt idx="0">
                  <c:v>#N/A</c:v>
                </c:pt>
                <c:pt idx="1">
                  <c:v>50.191715810987809</c:v>
                </c:pt>
                <c:pt idx="2">
                  <c:v>50.352780361478949</c:v>
                </c:pt>
                <c:pt idx="3">
                  <c:v>50.51384568149372</c:v>
                </c:pt>
                <c:pt idx="4">
                  <c:v>50.674911583322263</c:v>
                </c:pt>
                <c:pt idx="5">
                  <c:v>50.835977750124272</c:v>
                </c:pt>
                <c:pt idx="6">
                  <c:v>50.997043685977424</c:v>
                </c:pt>
                <c:pt idx="7">
                  <c:v>51.15810864966965</c:v>
                </c:pt>
                <c:pt idx="8">
                  <c:v>51.319171567376834</c:v>
                </c:pt>
                <c:pt idx="9">
                  <c:v>51.480230917987733</c:v>
                </c:pt>
                <c:pt idx="10">
                  <c:v>51.641284583082083</c:v>
                </c:pt>
                <c:pt idx="11">
                  <c:v>51.802329651333075</c:v>
                </c:pt>
                <c:pt idx="12">
                  <c:v>51.963362164267878</c:v>
                </c:pt>
                <c:pt idx="13">
                  <c:v>52.124376786720774</c:v>
                </c:pt>
                <c:pt idx="14">
                  <c:v>52.285366380755157</c:v>
                </c:pt>
                <c:pt idx="15">
                  <c:v>52.446321456068233</c:v>
                </c:pt>
                <c:pt idx="16">
                  <c:v>52.607229462617681</c:v>
                </c:pt>
                <c:pt idx="17">
                  <c:v>52.768073882047204</c:v>
                </c:pt>
                <c:pt idx="18">
                  <c:v>52.928833062970696</c:v>
                </c:pt>
                <c:pt idx="19">
                  <c:v>53.089478730735884</c:v>
                </c:pt>
                <c:pt idx="20">
                  <c:v>53.249974084241664</c:v>
                </c:pt>
                <c:pt idx="21">
                  <c:v>53.410271369909687</c:v>
                </c:pt>
                <c:pt idx="22">
                  <c:v>53.57030879504665</c:v>
                </c:pt>
                <c:pt idx="23">
                  <c:v>53.730006608479663</c:v>
                </c:pt>
                <c:pt idx="24">
                  <c:v>53.88926213428018</c:v>
                </c:pt>
                <c:pt idx="25">
                  <c:v>54.047943493337549</c:v>
                </c:pt>
                <c:pt idx="26">
                  <c:v>54.205881686288755</c:v>
                </c:pt>
                <c:pt idx="27">
                  <c:v>54.362860638936731</c:v>
                </c:pt>
                <c:pt idx="28">
                  <c:v>54.518604727549963</c:v>
                </c:pt>
                <c:pt idx="29">
                  <c:v>54.67276320739289</c:v>
                </c:pt>
                <c:pt idx="30">
                  <c:v>54.824890866860592</c:v>
                </c:pt>
                <c:pt idx="31">
                  <c:v>54.974424128900999</c:v>
                </c:pt>
                <c:pt idx="32">
                  <c:v>55.120651734370121</c:v>
                </c:pt>
                <c:pt idx="33">
                  <c:v>55.262679091408543</c:v>
                </c:pt>
                <c:pt idx="34">
                  <c:v>55.399385397723847</c:v>
                </c:pt>
                <c:pt idx="35">
                  <c:v>55.529372795727149</c:v>
                </c:pt>
                <c:pt idx="36">
                  <c:v>55.650907187928027</c:v>
                </c:pt>
                <c:pt idx="37">
                  <c:v>55.761851040505633</c:v>
                </c:pt>
                <c:pt idx="38">
                  <c:v>55.859589694578908</c:v>
                </c:pt>
                <c:pt idx="39">
                  <c:v>55.940954581719289</c:v>
                </c:pt>
                <c:pt idx="40">
                  <c:v>56.002149512529854</c:v>
                </c:pt>
                <c:pt idx="41">
                  <c:v>56.038690046150073</c:v>
                </c:pt>
                <c:pt idx="42">
                  <c:v>56.045370879761116</c:v>
                </c:pt>
                <c:pt idx="43">
                  <c:v>56.016281917704482</c:v>
                </c:pt>
                <c:pt idx="44">
                  <c:v>55.94489929694123</c:v>
                </c:pt>
                <c:pt idx="45">
                  <c:v>55.824281378459268</c:v>
                </c:pt>
                <c:pt idx="46">
                  <c:v>55.647398697674944</c:v>
                </c:pt>
                <c:pt idx="47">
                  <c:v>55.40761733388409</c:v>
                </c:pt>
                <c:pt idx="48">
                  <c:v>55.09933339467937</c:v>
                </c:pt>
                <c:pt idx="49">
                  <c:v>54.718720694485128</c:v>
                </c:pt>
                <c:pt idx="50">
                  <c:v>54.264507637253594</c:v>
                </c:pt>
                <c:pt idx="51">
                  <c:v>53.738653766906474</c:v>
                </c:pt>
                <c:pt idx="52">
                  <c:v>53.146769715189748</c:v>
                </c:pt>
                <c:pt idx="53">
                  <c:v>52.498136429490359</c:v>
                </c:pt>
                <c:pt idx="54">
                  <c:v>51.805241776156386</c:v>
                </c:pt>
                <c:pt idx="55">
                  <c:v>51.082856297385824</c:v>
                </c:pt>
                <c:pt idx="56">
                  <c:v>50.346784122811215</c:v>
                </c:pt>
                <c:pt idx="57">
                  <c:v>49.612507803064858</c:v>
                </c:pt>
                <c:pt idx="58">
                  <c:v>48.893964987370055</c:v>
                </c:pt>
                <c:pt idx="59">
                  <c:v>48.202645411436293</c:v>
                </c:pt>
                <c:pt idx="60">
                  <c:v>47.547102360479904</c:v>
                </c:pt>
                <c:pt idx="61">
                  <c:v>46.932871572263004</c:v>
                </c:pt>
                <c:pt idx="62">
                  <c:v>46.362714882473533</c:v>
                </c:pt>
                <c:pt idx="63">
                  <c:v>45.837070445480542</c:v>
                </c:pt>
                <c:pt idx="64">
                  <c:v>45.354592736585509</c:v>
                </c:pt>
                <c:pt idx="65">
                  <c:v>44.912690183900409</c:v>
                </c:pt>
                <c:pt idx="66">
                  <c:v>44.508001260357844</c:v>
                </c:pt>
                <c:pt idx="67">
                  <c:v>44.136780380194217</c:v>
                </c:pt>
                <c:pt idx="68">
                  <c:v>43.79518769254944</c:v>
                </c:pt>
                <c:pt idx="69">
                  <c:v>43.479490894536553</c:v>
                </c:pt>
                <c:pt idx="70">
                  <c:v>43.186193952394696</c:v>
                </c:pt>
                <c:pt idx="71">
                  <c:v>42.912109374031715</c:v>
                </c:pt>
                <c:pt idx="72">
                  <c:v>42.654389519056906</c:v>
                </c:pt>
                <c:pt idx="73">
                  <c:v>42.410529930120248</c:v>
                </c:pt>
                <c:pt idx="74">
                  <c:v>42.178354819681104</c:v>
                </c:pt>
                <c:pt idx="75">
                  <c:v>41.955992192323649</c:v>
                </c:pt>
                <c:pt idx="76">
                  <c:v>41.741843860170349</c:v>
                </c:pt>
                <c:pt idx="77">
                  <c:v>41.534553871930207</c:v>
                </c:pt>
                <c:pt idx="78">
                  <c:v>41.332977586157249</c:v>
                </c:pt>
                <c:pt idx="79">
                  <c:v>41.136152700658705</c:v>
                </c:pt>
                <c:pt idx="80">
                  <c:v>40.943272920355</c:v>
                </c:pt>
                <c:pt idx="81">
                  <c:v>40.753664530941435</c:v>
                </c:pt>
                <c:pt idx="82">
                  <c:v>40.566765884485243</c:v>
                </c:pt>
                <c:pt idx="83">
                  <c:v>40.382109648520199</c:v>
                </c:pt>
                <c:pt idx="84">
                  <c:v>40.199307587397186</c:v>
                </c:pt>
                <c:pt idx="85">
                  <c:v>40.018037608602228</c:v>
                </c:pt>
                <c:pt idx="86">
                  <c:v>39.838032800011447</c:v>
                </c:pt>
                <c:pt idx="87">
                  <c:v>39.659072194726036</c:v>
                </c:pt>
                <c:pt idx="88">
                  <c:v>39.480973020330204</c:v>
                </c:pt>
                <c:pt idx="89">
                  <c:v>39.303584214033272</c:v>
                </c:pt>
                <c:pt idx="90">
                  <c:v>39.126781011010543</c:v>
                </c:pt>
                <c:pt idx="91">
                  <c:v>38.950460438444182</c:v>
                </c:pt>
                <c:pt idx="92">
                  <c:v>38.774537571233914</c:v>
                </c:pt>
                <c:pt idx="93">
                  <c:v>38.598942426594235</c:v>
                </c:pt>
                <c:pt idx="94">
                  <c:v>38.423617393615949</c:v>
                </c:pt>
                <c:pt idx="95">
                  <c:v>38.248515110389334</c:v>
                </c:pt>
                <c:pt idx="96">
                  <c:v>38.073596715622465</c:v>
                </c:pt>
                <c:pt idx="97">
                  <c:v>37.898830414064342</c:v>
                </c:pt>
                <c:pt idx="98">
                  <c:v>37.72419030570051</c:v>
                </c:pt>
                <c:pt idx="99">
                  <c:v>37.549655437880332</c:v>
                </c:pt>
                <c:pt idx="100">
                  <c:v>37.375209047503077</c:v>
                </c:pt>
                <c:pt idx="101">
                  <c:v>37.200837967361856</c:v>
                </c:pt>
                <c:pt idx="102">
                  <c:v>37.026532176938694</c:v>
                </c:pt>
                <c:pt idx="103">
                  <c:v>36.852284483561952</c:v>
                </c:pt>
                <c:pt idx="104">
                  <c:v>36.678090325067863</c:v>
                </c:pt>
                <c:pt idx="105">
                  <c:v>36.503947690131483</c:v>
                </c:pt>
                <c:pt idx="106">
                  <c:v>36.32985715741728</c:v>
                </c:pt>
                <c:pt idx="107">
                  <c:v>36.155822059799675</c:v>
                </c:pt>
                <c:pt idx="108">
                  <c:v>35.981848785257696</c:v>
                </c:pt>
                <c:pt idx="109">
                  <c:v>35.807947231758035</c:v>
                </c:pt>
                <c:pt idx="110">
                  <c:v>35.634131439554793</c:v>
                </c:pt>
                <c:pt idx="111">
                  <c:v>35.460420430807638</c:v>
                </c:pt>
                <c:pt idx="112">
                  <c:v>35.286839293043613</c:v>
                </c:pt>
                <c:pt idx="113">
                  <c:v>35.113420549302539</c:v>
                </c:pt>
                <c:pt idx="114">
                  <c:v>34.940205862949348</c:v>
                </c:pt>
                <c:pt idx="115">
                  <c:v>34.767248127637828</c:v>
                </c:pt>
                <c:pt idx="116">
                  <c:v>34.594613990411226</c:v>
                </c:pt>
                <c:pt idx="117">
                  <c:v>34.422386844810063</c:v>
                </c:pt>
                <c:pt idx="118">
                  <c:v>34.25067030583886</c:v>
                </c:pt>
                <c:pt idx="119">
                  <c:v>34.07959213235717</c:v>
                </c:pt>
                <c:pt idx="120">
                  <c:v>33.909308485278082</c:v>
                </c:pt>
                <c:pt idx="121">
                  <c:v>33.740008290367818</c:v>
                </c:pt>
                <c:pt idx="122">
                  <c:v>33.571917300657844</c:v>
                </c:pt>
                <c:pt idx="123">
                  <c:v>33.405301217243988</c:v>
                </c:pt>
                <c:pt idx="124">
                  <c:v>33.24046693103989</c:v>
                </c:pt>
                <c:pt idx="125">
                  <c:v>33.077760616812121</c:v>
                </c:pt>
                <c:pt idx="126">
                  <c:v>32.917561107858162</c:v>
                </c:pt>
                <c:pt idx="127">
                  <c:v>32.76026682314027</c:v>
                </c:pt>
                <c:pt idx="128">
                  <c:v>32.606274688597907</c:v>
                </c:pt>
                <c:pt idx="129">
                  <c:v>32.45595021224441</c:v>
                </c:pt>
                <c:pt idx="130">
                  <c:v>32.309589330807363</c:v>
                </c:pt>
                <c:pt idx="131">
                  <c:v>32.167374873492797</c:v>
                </c:pt>
                <c:pt idx="132">
                  <c:v>32.029333181442837</c:v>
                </c:pt>
                <c:pt idx="133">
                  <c:v>31.895298825496425</c:v>
                </c:pt>
                <c:pt idx="134">
                  <c:v>31.764896365379677</c:v>
                </c:pt>
                <c:pt idx="135">
                  <c:v>31.637546624547959</c:v>
                </c:pt>
                <c:pt idx="136">
                  <c:v>31.512500650529013</c:v>
                </c:pt>
                <c:pt idx="137">
                  <c:v>31.388898256920157</c:v>
                </c:pt>
                <c:pt idx="138">
                  <c:v>31.265841832631725</c:v>
                </c:pt>
                <c:pt idx="139">
                  <c:v>31.142472306350804</c:v>
                </c:pt>
                <c:pt idx="140">
                  <c:v>31.018034221921106</c:v>
                </c:pt>
                <c:pt idx="141">
                  <c:v>30.891920593757508</c:v>
                </c:pt>
                <c:pt idx="142">
                  <c:v>30.763693883462892</c:v>
                </c:pt>
                <c:pt idx="143">
                  <c:v>30.633084904647792</c:v>
                </c:pt>
                <c:pt idx="144">
                  <c:v>30.499975133510631</c:v>
                </c:pt>
                <c:pt idx="145">
                  <c:v>30.364369265053089</c:v>
                </c:pt>
                <c:pt idx="146">
                  <c:v>30.226364317240076</c:v>
                </c:pt>
                <c:pt idx="147">
                  <c:v>30.086119982170842</c:v>
                </c:pt>
                <c:pt idx="148">
                  <c:v>29.943833052229095</c:v>
                </c:pt>
                <c:pt idx="149">
                  <c:v>29.79971713203642</c:v>
                </c:pt>
                <c:pt idx="150">
                  <c:v>29.653987703338522</c:v>
                </c:pt>
                <c:pt idx="151">
                  <c:v>29.506851944190643</c:v>
                </c:pt>
                <c:pt idx="152">
                  <c:v>29.358502413645418</c:v>
                </c:pt>
                <c:pt idx="153">
                  <c:v>29.209113670239589</c:v>
                </c:pt>
                <c:pt idx="154">
                  <c:v>29.058840985907555</c:v>
                </c:pt>
                <c:pt idx="155">
                  <c:v>28.907820467512572</c:v>
                </c:pt>
                <c:pt idx="156">
                  <c:v>28.756170057712207</c:v>
                </c:pt>
                <c:pt idx="157">
                  <c:v>28.603991030381458</c:v>
                </c:pt>
                <c:pt idx="158">
                  <c:v>28.451369713468274</c:v>
                </c:pt>
                <c:pt idx="159">
                  <c:v>28.298379262743861</c:v>
                </c:pt>
                <c:pt idx="160">
                  <c:v>28.145081376405482</c:v>
                </c:pt>
                <c:pt idx="161">
                  <c:v>27.991527887372683</c:v>
                </c:pt>
                <c:pt idx="162">
                  <c:v>27.837762201944159</c:v>
                </c:pt>
                <c:pt idx="163">
                  <c:v>27.683820574237732</c:v>
                </c:pt>
                <c:pt idx="164">
                  <c:v>27.52973321873008</c:v>
                </c:pt>
                <c:pt idx="165">
                  <c:v>27.37552527069451</c:v>
                </c:pt>
                <c:pt idx="166">
                  <c:v>27.221217608202032</c:v>
                </c:pt>
                <c:pt idx="167">
                  <c:v>27.066827550883438</c:v>
                </c:pt>
                <c:pt idx="168">
                  <c:v>26.912369450735294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B8-4781-B125-21D0BB405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'C'!$B$22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3.9093515012275449E-3</c:v>
                </c:pt>
                <c:pt idx="1">
                  <c:v>1.6743084281484358E-2</c:v>
                </c:pt>
                <c:pt idx="2">
                  <c:v>3.6363889695890321E-2</c:v>
                </c:pt>
                <c:pt idx="3">
                  <c:v>5.3008786384796051E-2</c:v>
                </c:pt>
                <c:pt idx="4">
                  <c:v>7.1366706408585168E-2</c:v>
                </c:pt>
                <c:pt idx="5">
                  <c:v>8.0258018604722689E-2</c:v>
                </c:pt>
                <c:pt idx="6">
                  <c:v>8.74923069605823E-2</c:v>
                </c:pt>
                <c:pt idx="7">
                  <c:v>9.5588906875180374E-2</c:v>
                </c:pt>
                <c:pt idx="8">
                  <c:v>0.10988284420090338</c:v>
                </c:pt>
                <c:pt idx="9">
                  <c:v>0.11744151141487685</c:v>
                </c:pt>
                <c:pt idx="10">
                  <c:v>0.12871261475528928</c:v>
                </c:pt>
                <c:pt idx="11">
                  <c:v>0.1360848176520694</c:v>
                </c:pt>
                <c:pt idx="12">
                  <c:v>0.14292474712958905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BC-47D5-8CDA-77CDCAADD94B}"/>
            </c:ext>
          </c:extLst>
        </c:ser>
        <c:ser>
          <c:idx val="2"/>
          <c:order val="1"/>
          <c:tx>
            <c:strRef>
              <c:f>'C'!$B$23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'C'!$C$23:$O$23</c:f>
              <c:numCache>
                <c:formatCode>0.0%</c:formatCode>
                <c:ptCount val="13"/>
                <c:pt idx="0">
                  <c:v>0</c:v>
                </c:pt>
                <c:pt idx="1">
                  <c:v>1.717340201324357E-2</c:v>
                </c:pt>
                <c:pt idx="2">
                  <c:v>3.2558979851917462E-2</c:v>
                </c:pt>
                <c:pt idx="3">
                  <c:v>4.0999391980318538E-2</c:v>
                </c:pt>
                <c:pt idx="4">
                  <c:v>6.1962535630437007E-2</c:v>
                </c:pt>
                <c:pt idx="5">
                  <c:v>6.777499212054211E-2</c:v>
                </c:pt>
                <c:pt idx="6">
                  <c:v>7.5467582109929807E-2</c:v>
                </c:pt>
                <c:pt idx="7">
                  <c:v>8.3589003670373418E-2</c:v>
                </c:pt>
                <c:pt idx="8">
                  <c:v>9.5465593811090141E-2</c:v>
                </c:pt>
                <c:pt idx="9">
                  <c:v>0.10159814665175479</c:v>
                </c:pt>
                <c:pt idx="10">
                  <c:v>0.11966190678197218</c:v>
                </c:pt>
                <c:pt idx="11">
                  <c:v>0.13120869587420095</c:v>
                </c:pt>
                <c:pt idx="12">
                  <c:v>0.13891385006691268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BC-47D5-8CDA-77CDCAADD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'C'!$P$28:$P$228</c:f>
              <c:numCache>
                <c:formatCode>General</c:formatCode>
                <c:ptCount val="201"/>
                <c:pt idx="0">
                  <c:v>51.41</c:v>
                </c:pt>
                <c:pt idx="1">
                  <c:v>51.115000000000002</c:v>
                </c:pt>
                <c:pt idx="2">
                  <c:v>50.377000000000002</c:v>
                </c:pt>
                <c:pt idx="3">
                  <c:v>49.066000000000003</c:v>
                </c:pt>
                <c:pt idx="4">
                  <c:v>51.082000000000001</c:v>
                </c:pt>
                <c:pt idx="5">
                  <c:v>49.262</c:v>
                </c:pt>
                <c:pt idx="6">
                  <c:v>50.869</c:v>
                </c:pt>
                <c:pt idx="7">
                  <c:v>49.655999999999999</c:v>
                </c:pt>
                <c:pt idx="8">
                  <c:v>50.066000000000003</c:v>
                </c:pt>
                <c:pt idx="9">
                  <c:v>50.77</c:v>
                </c:pt>
                <c:pt idx="10">
                  <c:v>47.917999999999999</c:v>
                </c:pt>
                <c:pt idx="11">
                  <c:v>49.015999999999998</c:v>
                </c:pt>
                <c:pt idx="12">
                  <c:v>48.851999999999997</c:v>
                </c:pt>
                <c:pt idx="13">
                  <c:v>49.540999999999997</c:v>
                </c:pt>
                <c:pt idx="14">
                  <c:v>49.048999999999999</c:v>
                </c:pt>
                <c:pt idx="15">
                  <c:v>49.393000000000001</c:v>
                </c:pt>
                <c:pt idx="16">
                  <c:v>49.508000000000003</c:v>
                </c:pt>
                <c:pt idx="17">
                  <c:v>48.393000000000001</c:v>
                </c:pt>
                <c:pt idx="18">
                  <c:v>50.328000000000003</c:v>
                </c:pt>
                <c:pt idx="19">
                  <c:v>49.753999999999998</c:v>
                </c:pt>
                <c:pt idx="20">
                  <c:v>48.984000000000002</c:v>
                </c:pt>
                <c:pt idx="21">
                  <c:v>49.622999999999998</c:v>
                </c:pt>
                <c:pt idx="22">
                  <c:v>49.606999999999999</c:v>
                </c:pt>
                <c:pt idx="23">
                  <c:v>50.295000000000002</c:v>
                </c:pt>
                <c:pt idx="24">
                  <c:v>49.393000000000001</c:v>
                </c:pt>
                <c:pt idx="25">
                  <c:v>50.115000000000002</c:v>
                </c:pt>
                <c:pt idx="26">
                  <c:v>51.902000000000001</c:v>
                </c:pt>
                <c:pt idx="27">
                  <c:v>52</c:v>
                </c:pt>
                <c:pt idx="28">
                  <c:v>50.933999999999997</c:v>
                </c:pt>
                <c:pt idx="29">
                  <c:v>52.689</c:v>
                </c:pt>
                <c:pt idx="30">
                  <c:v>52.213000000000001</c:v>
                </c:pt>
                <c:pt idx="31">
                  <c:v>53.426000000000002</c:v>
                </c:pt>
                <c:pt idx="32">
                  <c:v>53.442999999999998</c:v>
                </c:pt>
                <c:pt idx="33">
                  <c:v>52.77</c:v>
                </c:pt>
                <c:pt idx="34">
                  <c:v>53.689</c:v>
                </c:pt>
                <c:pt idx="35">
                  <c:v>56.540999999999997</c:v>
                </c:pt>
                <c:pt idx="36">
                  <c:v>58.131</c:v>
                </c:pt>
                <c:pt idx="37">
                  <c:v>57.23</c:v>
                </c:pt>
                <c:pt idx="38">
                  <c:v>60.902000000000001</c:v>
                </c:pt>
                <c:pt idx="39">
                  <c:v>62.720999999999997</c:v>
                </c:pt>
                <c:pt idx="40">
                  <c:v>64.212999999999994</c:v>
                </c:pt>
                <c:pt idx="41">
                  <c:v>72.459000000000003</c:v>
                </c:pt>
                <c:pt idx="42">
                  <c:v>85.573999999999998</c:v>
                </c:pt>
                <c:pt idx="43">
                  <c:v>105.033</c:v>
                </c:pt>
                <c:pt idx="44">
                  <c:v>126.246</c:v>
                </c:pt>
                <c:pt idx="45">
                  <c:v>150.803</c:v>
                </c:pt>
                <c:pt idx="46">
                  <c:v>172.34399999999999</c:v>
                </c:pt>
                <c:pt idx="47">
                  <c:v>188.08199999999999</c:v>
                </c:pt>
                <c:pt idx="48">
                  <c:v>203.52500000000001</c:v>
                </c:pt>
                <c:pt idx="49">
                  <c:v>212.29499999999999</c:v>
                </c:pt>
                <c:pt idx="50">
                  <c:v>216.62299999999999</c:v>
                </c:pt>
                <c:pt idx="51">
                  <c:v>217.721</c:v>
                </c:pt>
                <c:pt idx="52">
                  <c:v>212.197</c:v>
                </c:pt>
                <c:pt idx="53">
                  <c:v>198.934</c:v>
                </c:pt>
                <c:pt idx="54">
                  <c:v>174.49199999999999</c:v>
                </c:pt>
                <c:pt idx="55">
                  <c:v>134.90199999999999</c:v>
                </c:pt>
                <c:pt idx="56">
                  <c:v>87.835999999999999</c:v>
                </c:pt>
                <c:pt idx="57">
                  <c:v>59.164000000000001</c:v>
                </c:pt>
                <c:pt idx="58">
                  <c:v>48.802999999999997</c:v>
                </c:pt>
                <c:pt idx="59">
                  <c:v>50.328000000000003</c:v>
                </c:pt>
                <c:pt idx="60">
                  <c:v>52.262</c:v>
                </c:pt>
                <c:pt idx="61">
                  <c:v>53.951000000000001</c:v>
                </c:pt>
                <c:pt idx="62">
                  <c:v>59.720999999999997</c:v>
                </c:pt>
                <c:pt idx="63">
                  <c:v>67.59</c:v>
                </c:pt>
                <c:pt idx="64">
                  <c:v>80.278999999999996</c:v>
                </c:pt>
                <c:pt idx="65">
                  <c:v>97.41</c:v>
                </c:pt>
                <c:pt idx="66">
                  <c:v>114.328</c:v>
                </c:pt>
                <c:pt idx="67">
                  <c:v>130.37700000000001</c:v>
                </c:pt>
                <c:pt idx="68">
                  <c:v>144.148</c:v>
                </c:pt>
                <c:pt idx="69">
                  <c:v>154.36099999999999</c:v>
                </c:pt>
                <c:pt idx="70">
                  <c:v>160.70500000000001</c:v>
                </c:pt>
                <c:pt idx="71">
                  <c:v>163.91800000000001</c:v>
                </c:pt>
                <c:pt idx="72">
                  <c:v>164</c:v>
                </c:pt>
                <c:pt idx="73">
                  <c:v>159.77000000000001</c:v>
                </c:pt>
                <c:pt idx="74">
                  <c:v>141.62299999999999</c:v>
                </c:pt>
                <c:pt idx="75">
                  <c:v>108.262</c:v>
                </c:pt>
                <c:pt idx="76">
                  <c:v>74.311000000000007</c:v>
                </c:pt>
                <c:pt idx="77">
                  <c:v>49.066000000000003</c:v>
                </c:pt>
                <c:pt idx="78">
                  <c:v>41.573999999999998</c:v>
                </c:pt>
                <c:pt idx="79">
                  <c:v>40.984000000000002</c:v>
                </c:pt>
                <c:pt idx="80">
                  <c:v>38.82</c:v>
                </c:pt>
                <c:pt idx="81">
                  <c:v>37.786999999999999</c:v>
                </c:pt>
                <c:pt idx="82">
                  <c:v>39.573999999999998</c:v>
                </c:pt>
                <c:pt idx="83">
                  <c:v>39.902000000000001</c:v>
                </c:pt>
                <c:pt idx="84">
                  <c:v>40.475000000000001</c:v>
                </c:pt>
                <c:pt idx="85">
                  <c:v>40.851999999999997</c:v>
                </c:pt>
                <c:pt idx="86">
                  <c:v>40.606999999999999</c:v>
                </c:pt>
                <c:pt idx="87">
                  <c:v>41.066000000000003</c:v>
                </c:pt>
                <c:pt idx="88">
                  <c:v>42.328000000000003</c:v>
                </c:pt>
                <c:pt idx="89">
                  <c:v>40.851999999999997</c:v>
                </c:pt>
                <c:pt idx="90">
                  <c:v>40.671999999999997</c:v>
                </c:pt>
                <c:pt idx="91">
                  <c:v>40.524999999999999</c:v>
                </c:pt>
                <c:pt idx="92">
                  <c:v>41.097999999999999</c:v>
                </c:pt>
                <c:pt idx="93">
                  <c:v>41.295000000000002</c:v>
                </c:pt>
                <c:pt idx="94">
                  <c:v>40.246000000000002</c:v>
                </c:pt>
                <c:pt idx="95">
                  <c:v>41.573999999999998</c:v>
                </c:pt>
                <c:pt idx="96">
                  <c:v>40.639000000000003</c:v>
                </c:pt>
                <c:pt idx="97">
                  <c:v>40.851999999999997</c:v>
                </c:pt>
                <c:pt idx="98">
                  <c:v>42.753999999999998</c:v>
                </c:pt>
                <c:pt idx="99">
                  <c:v>43.491999999999997</c:v>
                </c:pt>
                <c:pt idx="100">
                  <c:v>49.311</c:v>
                </c:pt>
                <c:pt idx="101">
                  <c:v>57.753999999999998</c:v>
                </c:pt>
                <c:pt idx="102">
                  <c:v>67.918000000000006</c:v>
                </c:pt>
                <c:pt idx="103">
                  <c:v>80.245999999999995</c:v>
                </c:pt>
                <c:pt idx="104">
                  <c:v>90.474999999999994</c:v>
                </c:pt>
                <c:pt idx="105">
                  <c:v>99.918000000000006</c:v>
                </c:pt>
                <c:pt idx="106">
                  <c:v>107.04900000000001</c:v>
                </c:pt>
                <c:pt idx="107">
                  <c:v>107.21299999999999</c:v>
                </c:pt>
                <c:pt idx="108">
                  <c:v>105.262</c:v>
                </c:pt>
                <c:pt idx="109">
                  <c:v>95.492000000000004</c:v>
                </c:pt>
                <c:pt idx="110">
                  <c:v>81.852000000000004</c:v>
                </c:pt>
                <c:pt idx="111">
                  <c:v>64.738</c:v>
                </c:pt>
                <c:pt idx="112">
                  <c:v>51.279000000000003</c:v>
                </c:pt>
                <c:pt idx="113">
                  <c:v>40.015999999999998</c:v>
                </c:pt>
                <c:pt idx="114">
                  <c:v>36.377000000000002</c:v>
                </c:pt>
                <c:pt idx="115">
                  <c:v>35.066000000000003</c:v>
                </c:pt>
                <c:pt idx="116">
                  <c:v>33.573999999999998</c:v>
                </c:pt>
                <c:pt idx="117">
                  <c:v>36.148000000000003</c:v>
                </c:pt>
                <c:pt idx="118">
                  <c:v>35.689</c:v>
                </c:pt>
                <c:pt idx="119">
                  <c:v>34.902000000000001</c:v>
                </c:pt>
                <c:pt idx="120">
                  <c:v>34.951000000000001</c:v>
                </c:pt>
                <c:pt idx="121">
                  <c:v>34.491999999999997</c:v>
                </c:pt>
                <c:pt idx="122">
                  <c:v>34.115000000000002</c:v>
                </c:pt>
                <c:pt idx="123">
                  <c:v>36.328000000000003</c:v>
                </c:pt>
                <c:pt idx="124">
                  <c:v>34.229999999999997</c:v>
                </c:pt>
                <c:pt idx="125">
                  <c:v>33.540999999999997</c:v>
                </c:pt>
                <c:pt idx="126">
                  <c:v>36.295000000000002</c:v>
                </c:pt>
                <c:pt idx="127">
                  <c:v>37.311</c:v>
                </c:pt>
                <c:pt idx="128">
                  <c:v>40.048999999999999</c:v>
                </c:pt>
                <c:pt idx="129">
                  <c:v>46.344000000000001</c:v>
                </c:pt>
                <c:pt idx="130">
                  <c:v>50.246000000000002</c:v>
                </c:pt>
                <c:pt idx="131">
                  <c:v>58.148000000000003</c:v>
                </c:pt>
                <c:pt idx="132">
                  <c:v>65.885000000000005</c:v>
                </c:pt>
                <c:pt idx="133">
                  <c:v>72.016000000000005</c:v>
                </c:pt>
                <c:pt idx="134">
                  <c:v>76.361000000000004</c:v>
                </c:pt>
                <c:pt idx="135">
                  <c:v>77.918000000000006</c:v>
                </c:pt>
                <c:pt idx="136">
                  <c:v>73.23</c:v>
                </c:pt>
                <c:pt idx="137">
                  <c:v>66.262</c:v>
                </c:pt>
                <c:pt idx="138">
                  <c:v>55.851999999999997</c:v>
                </c:pt>
                <c:pt idx="139">
                  <c:v>47.18</c:v>
                </c:pt>
                <c:pt idx="140">
                  <c:v>38.295000000000002</c:v>
                </c:pt>
                <c:pt idx="141">
                  <c:v>33.835999999999999</c:v>
                </c:pt>
                <c:pt idx="142">
                  <c:v>30.951000000000001</c:v>
                </c:pt>
                <c:pt idx="143">
                  <c:v>29.425999999999998</c:v>
                </c:pt>
                <c:pt idx="144">
                  <c:v>30.623000000000001</c:v>
                </c:pt>
                <c:pt idx="145">
                  <c:v>29.327999999999999</c:v>
                </c:pt>
                <c:pt idx="146">
                  <c:v>30.279</c:v>
                </c:pt>
                <c:pt idx="147">
                  <c:v>29.672000000000001</c:v>
                </c:pt>
                <c:pt idx="148">
                  <c:v>29.148</c:v>
                </c:pt>
                <c:pt idx="149">
                  <c:v>31.082000000000001</c:v>
                </c:pt>
                <c:pt idx="150">
                  <c:v>29.443000000000001</c:v>
                </c:pt>
                <c:pt idx="151">
                  <c:v>31.131</c:v>
                </c:pt>
                <c:pt idx="152">
                  <c:v>29.786999999999999</c:v>
                </c:pt>
                <c:pt idx="153">
                  <c:v>29.18</c:v>
                </c:pt>
                <c:pt idx="154">
                  <c:v>28.704999999999998</c:v>
                </c:pt>
                <c:pt idx="155">
                  <c:v>30.869</c:v>
                </c:pt>
                <c:pt idx="156">
                  <c:v>29.015999999999998</c:v>
                </c:pt>
                <c:pt idx="157">
                  <c:v>28.425999999999998</c:v>
                </c:pt>
                <c:pt idx="158">
                  <c:v>29.033000000000001</c:v>
                </c:pt>
                <c:pt idx="159">
                  <c:v>27.852</c:v>
                </c:pt>
                <c:pt idx="160">
                  <c:v>27.048999999999999</c:v>
                </c:pt>
                <c:pt idx="161">
                  <c:v>28.262</c:v>
                </c:pt>
                <c:pt idx="162">
                  <c:v>28.721</c:v>
                </c:pt>
                <c:pt idx="163">
                  <c:v>28.59</c:v>
                </c:pt>
                <c:pt idx="164">
                  <c:v>28.704999999999998</c:v>
                </c:pt>
                <c:pt idx="165">
                  <c:v>27.425999999999998</c:v>
                </c:pt>
                <c:pt idx="166">
                  <c:v>27.443000000000001</c:v>
                </c:pt>
                <c:pt idx="167">
                  <c:v>27.966999999999999</c:v>
                </c:pt>
                <c:pt idx="168">
                  <c:v>30.786999999999999</c:v>
                </c:pt>
                <c:pt idx="169">
                  <c:v>27.556999999999999</c:v>
                </c:pt>
                <c:pt idx="170">
                  <c:v>27.984000000000002</c:v>
                </c:pt>
                <c:pt idx="171">
                  <c:v>27.638999999999999</c:v>
                </c:pt>
                <c:pt idx="172">
                  <c:v>28.279</c:v>
                </c:pt>
                <c:pt idx="173">
                  <c:v>27.065999999999999</c:v>
                </c:pt>
                <c:pt idx="174">
                  <c:v>28.672000000000001</c:v>
                </c:pt>
                <c:pt idx="175">
                  <c:v>26.574000000000002</c:v>
                </c:pt>
                <c:pt idx="176">
                  <c:v>26.951000000000001</c:v>
                </c:pt>
                <c:pt idx="177">
                  <c:v>26</c:v>
                </c:pt>
                <c:pt idx="178">
                  <c:v>27.425999999999998</c:v>
                </c:pt>
                <c:pt idx="179">
                  <c:v>27.082000000000001</c:v>
                </c:pt>
                <c:pt idx="180">
                  <c:v>26.048999999999999</c:v>
                </c:pt>
                <c:pt idx="181">
                  <c:v>27.638999999999999</c:v>
                </c:pt>
                <c:pt idx="182">
                  <c:v>26.721</c:v>
                </c:pt>
                <c:pt idx="183">
                  <c:v>26.721</c:v>
                </c:pt>
                <c:pt idx="184">
                  <c:v>27.18</c:v>
                </c:pt>
                <c:pt idx="185">
                  <c:v>27.77</c:v>
                </c:pt>
                <c:pt idx="186">
                  <c:v>25.77</c:v>
                </c:pt>
                <c:pt idx="187">
                  <c:v>25.327999999999999</c:v>
                </c:pt>
                <c:pt idx="188">
                  <c:v>26.672000000000001</c:v>
                </c:pt>
                <c:pt idx="189">
                  <c:v>23.556999999999999</c:v>
                </c:pt>
                <c:pt idx="190">
                  <c:v>25.82</c:v>
                </c:pt>
                <c:pt idx="191">
                  <c:v>23.852</c:v>
                </c:pt>
                <c:pt idx="192">
                  <c:v>25.59</c:v>
                </c:pt>
                <c:pt idx="193">
                  <c:v>25.786999999999999</c:v>
                </c:pt>
                <c:pt idx="194">
                  <c:v>24.213000000000001</c:v>
                </c:pt>
                <c:pt idx="195">
                  <c:v>24.82</c:v>
                </c:pt>
                <c:pt idx="196">
                  <c:v>25.311</c:v>
                </c:pt>
                <c:pt idx="197">
                  <c:v>25.033000000000001</c:v>
                </c:pt>
                <c:pt idx="198">
                  <c:v>25.082000000000001</c:v>
                </c:pt>
                <c:pt idx="199">
                  <c:v>23.574000000000002</c:v>
                </c:pt>
                <c:pt idx="200">
                  <c:v>24.966999999999999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A9-42B0-ADC5-B21ECFFA87B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'C'!$AF$28:$AF$228</c:f>
              <c:numCache>
                <c:formatCode>0.00</c:formatCode>
                <c:ptCount val="201"/>
                <c:pt idx="0">
                  <c:v>#N/A</c:v>
                </c:pt>
                <c:pt idx="1">
                  <c:v>49.018496412143975</c:v>
                </c:pt>
                <c:pt idx="2">
                  <c:v>49.101485511528892</c:v>
                </c:pt>
                <c:pt idx="3">
                  <c:v>49.184477838988201</c:v>
                </c:pt>
                <c:pt idx="4">
                  <c:v>49.267473587932407</c:v>
                </c:pt>
                <c:pt idx="5">
                  <c:v>49.35047288919732</c:v>
                </c:pt>
                <c:pt idx="6">
                  <c:v>49.433475776008642</c:v>
                </c:pt>
                <c:pt idx="7">
                  <c:v>49.51648213708269</c:v>
                </c:pt>
                <c:pt idx="8">
                  <c:v>49.599491654666849</c:v>
                </c:pt>
                <c:pt idx="9">
                  <c:v>49.68250372388674</c:v>
                </c:pt>
                <c:pt idx="10">
                  <c:v>49.765517349831022</c:v>
                </c:pt>
                <c:pt idx="11">
                  <c:v>49.84853102029377</c:v>
                </c:pt>
                <c:pt idx="12">
                  <c:v>49.931542557116146</c:v>
                </c:pt>
                <c:pt idx="13">
                  <c:v>50.01454896218862</c:v>
                </c:pt>
                <c:pt idx="14">
                  <c:v>50.097546304902082</c:v>
                </c:pt>
                <c:pt idx="15">
                  <c:v>50.180529765236628</c:v>
                </c:pt>
                <c:pt idx="16">
                  <c:v>50.263494087506693</c:v>
                </c:pt>
                <c:pt idx="17">
                  <c:v>50.346434982167807</c:v>
                </c:pt>
                <c:pt idx="18">
                  <c:v>50.429352558099417</c:v>
                </c:pt>
                <c:pt idx="19">
                  <c:v>50.512258881069002</c:v>
                </c:pt>
                <c:pt idx="20">
                  <c:v>50.595193568072766</c:v>
                </c:pt>
                <c:pt idx="21">
                  <c:v>50.678254449689817</c:v>
                </c:pt>
                <c:pt idx="22">
                  <c:v>50.761655488676354</c:v>
                </c:pt>
                <c:pt idx="23">
                  <c:v>50.845832283753644</c:v>
                </c:pt>
                <c:pt idx="24">
                  <c:v>50.931627717598737</c:v>
                </c:pt>
                <c:pt idx="25">
                  <c:v>51.020607665705683</c:v>
                </c:pt>
                <c:pt idx="26">
                  <c:v>51.11557969132285</c:v>
                </c:pt>
                <c:pt idx="27">
                  <c:v>51.22141557304105</c:v>
                </c:pt>
                <c:pt idx="28">
                  <c:v>51.346308290247052</c:v>
                </c:pt>
                <c:pt idx="29">
                  <c:v>51.503619100690017</c:v>
                </c:pt>
                <c:pt idx="30">
                  <c:v>51.714479246605308</c:v>
                </c:pt>
                <c:pt idx="31">
                  <c:v>52.011287114323615</c:v>
                </c:pt>
                <c:pt idx="32">
                  <c:v>52.442164688337321</c:v>
                </c:pt>
                <c:pt idx="33">
                  <c:v>53.076285446901842</c:v>
                </c:pt>
                <c:pt idx="34">
                  <c:v>54.009743590545249</c:v>
                </c:pt>
                <c:pt idx="35">
                  <c:v>55.371300681814567</c:v>
                </c:pt>
                <c:pt idx="36">
                  <c:v>57.326945111486765</c:v>
                </c:pt>
                <c:pt idx="37">
                  <c:v>60.081792201541326</c:v>
                </c:pt>
                <c:pt idx="38">
                  <c:v>63.877537076472997</c:v>
                </c:pt>
                <c:pt idx="39">
                  <c:v>68.983579542618884</c:v>
                </c:pt>
                <c:pt idx="40">
                  <c:v>75.680211363294106</c:v>
                </c:pt>
                <c:pt idx="41">
                  <c:v>84.233006067823737</c:v>
                </c:pt>
                <c:pt idx="42">
                  <c:v>94.858816847343746</c:v>
                </c:pt>
                <c:pt idx="43">
                  <c:v>107.68545207192463</c:v>
                </c:pt>
                <c:pt idx="44">
                  <c:v>122.70867723664955</c:v>
                </c:pt>
                <c:pt idx="45">
                  <c:v>139.75006431996584</c:v>
                </c:pt>
                <c:pt idx="46">
                  <c:v>158.41262819277588</c:v>
                </c:pt>
                <c:pt idx="47">
                  <c:v>178.0091338572291</c:v>
                </c:pt>
                <c:pt idx="48">
                  <c:v>197.39973550088581</c:v>
                </c:pt>
                <c:pt idx="49">
                  <c:v>214.67402228219228</c:v>
                </c:pt>
                <c:pt idx="50">
                  <c:v>226.78642523457791</c:v>
                </c:pt>
                <c:pt idx="51">
                  <c:v>229.6632796325249</c:v>
                </c:pt>
                <c:pt idx="52">
                  <c:v>219.52527275646477</c:v>
                </c:pt>
                <c:pt idx="53">
                  <c:v>195.39166414238753</c:v>
                </c:pt>
                <c:pt idx="54">
                  <c:v>161.05933371450558</c:v>
                </c:pt>
                <c:pt idx="55">
                  <c:v>124.27984905858825</c:v>
                </c:pt>
                <c:pt idx="56">
                  <c:v>93.035157971565695</c:v>
                </c:pt>
                <c:pt idx="57">
                  <c:v>71.767223938919017</c:v>
                </c:pt>
                <c:pt idx="58">
                  <c:v>60.448982551784553</c:v>
                </c:pt>
                <c:pt idx="59">
                  <c:v>56.453533016934301</c:v>
                </c:pt>
                <c:pt idx="60">
                  <c:v>56.966352965714719</c:v>
                </c:pt>
                <c:pt idx="61">
                  <c:v>60.219961534370562</c:v>
                </c:pt>
                <c:pt idx="62">
                  <c:v>65.505322444421139</c:v>
                </c:pt>
                <c:pt idx="63">
                  <c:v>72.709378497993058</c:v>
                </c:pt>
                <c:pt idx="64">
                  <c:v>81.910099390217482</c:v>
                </c:pt>
                <c:pt idx="65">
                  <c:v>93.147373047721175</c:v>
                </c:pt>
                <c:pt idx="66">
                  <c:v>106.30816469140078</c:v>
                </c:pt>
                <c:pt idx="67">
                  <c:v>121.05679036549301</c:v>
                </c:pt>
                <c:pt idx="68">
                  <c:v>136.75268510106179</c:v>
                </c:pt>
                <c:pt idx="69">
                  <c:v>152.26628463764817</c:v>
                </c:pt>
                <c:pt idx="70">
                  <c:v>165.60289055504023</c:v>
                </c:pt>
                <c:pt idx="71">
                  <c:v>173.51542195443346</c:v>
                </c:pt>
                <c:pt idx="72">
                  <c:v>171.90326808344437</c:v>
                </c:pt>
                <c:pt idx="73">
                  <c:v>157.891441699241</c:v>
                </c:pt>
                <c:pt idx="74">
                  <c:v>132.7921124467091</c:v>
                </c:pt>
                <c:pt idx="75">
                  <c:v>102.91221999992521</c:v>
                </c:pt>
                <c:pt idx="76">
                  <c:v>76.283173908349752</c:v>
                </c:pt>
                <c:pt idx="77">
                  <c:v>57.905565828151786</c:v>
                </c:pt>
                <c:pt idx="78">
                  <c:v>47.936051803753081</c:v>
                </c:pt>
                <c:pt idx="79">
                  <c:v>43.620177718167</c:v>
                </c:pt>
                <c:pt idx="80">
                  <c:v>42.069022011407782</c:v>
                </c:pt>
                <c:pt idx="81">
                  <c:v>41.538080415187537</c:v>
                </c:pt>
                <c:pt idx="82">
                  <c:v>41.297045840397715</c:v>
                </c:pt>
                <c:pt idx="83">
                  <c:v>41.120964743995359</c:v>
                </c:pt>
                <c:pt idx="84">
                  <c:v>40.95733897552352</c:v>
                </c:pt>
                <c:pt idx="85">
                  <c:v>40.796639287690589</c:v>
                </c:pt>
                <c:pt idx="86">
                  <c:v>40.637456127799389</c:v>
                </c:pt>
                <c:pt idx="87">
                  <c:v>40.479720163991445</c:v>
                </c:pt>
                <c:pt idx="88">
                  <c:v>40.323914679309922</c:v>
                </c:pt>
                <c:pt idx="89">
                  <c:v>40.17147777001481</c:v>
                </c:pt>
                <c:pt idx="90">
                  <c:v>40.025874038332589</c:v>
                </c:pt>
                <c:pt idx="91">
                  <c:v>39.894701889984134</c:v>
                </c:pt>
                <c:pt idx="92">
                  <c:v>39.793508714275134</c:v>
                </c:pt>
                <c:pt idx="93">
                  <c:v>39.752162010307615</c:v>
                </c:pt>
                <c:pt idx="94">
                  <c:v>39.82455872056336</c:v>
                </c:pt>
                <c:pt idx="95">
                  <c:v>40.10187343898248</c:v>
                </c:pt>
                <c:pt idx="96">
                  <c:v>40.728142913024662</c:v>
                </c:pt>
                <c:pt idx="97">
                  <c:v>41.914614575990598</c:v>
                </c:pt>
                <c:pt idx="98">
                  <c:v>43.946240726661543</c:v>
                </c:pt>
                <c:pt idx="99">
                  <c:v>47.170885735515206</c:v>
                </c:pt>
                <c:pt idx="100">
                  <c:v>51.960456499210508</c:v>
                </c:pt>
                <c:pt idx="101">
                  <c:v>58.633622199786672</c:v>
                </c:pt>
                <c:pt idx="102">
                  <c:v>67.330374957458616</c:v>
                </c:pt>
                <c:pt idx="103">
                  <c:v>77.829230939380864</c:v>
                </c:pt>
                <c:pt idx="104">
                  <c:v>89.313692774861607</c:v>
                </c:pt>
                <c:pt idx="105">
                  <c:v>100.16582030845802</c:v>
                </c:pt>
                <c:pt idx="106">
                  <c:v>108.00600953543621</c:v>
                </c:pt>
                <c:pt idx="107">
                  <c:v>110.2757671402854</c:v>
                </c:pt>
                <c:pt idx="108">
                  <c:v>105.3989980791648</c:v>
                </c:pt>
                <c:pt idx="109">
                  <c:v>93.927464503913669</c:v>
                </c:pt>
                <c:pt idx="110">
                  <c:v>78.686562242591307</c:v>
                </c:pt>
                <c:pt idx="111">
                  <c:v>63.516584864347699</c:v>
                </c:pt>
                <c:pt idx="112">
                  <c:v>51.426151217575431</c:v>
                </c:pt>
                <c:pt idx="113">
                  <c:v>43.507138685217107</c:v>
                </c:pt>
                <c:pt idx="114">
                  <c:v>39.174755927604664</c:v>
                </c:pt>
                <c:pt idx="115">
                  <c:v>37.151108521124179</c:v>
                </c:pt>
                <c:pt idx="116">
                  <c:v>36.299558314473195</c:v>
                </c:pt>
                <c:pt idx="117">
                  <c:v>35.92844049834796</c:v>
                </c:pt>
                <c:pt idx="118">
                  <c:v>35.71881151549421</c:v>
                </c:pt>
                <c:pt idx="119">
                  <c:v>35.555698439175778</c:v>
                </c:pt>
                <c:pt idx="120">
                  <c:v>35.408760019527591</c:v>
                </c:pt>
                <c:pt idx="121">
                  <c:v>35.278873763957797</c:v>
                </c:pt>
                <c:pt idx="122">
                  <c:v>35.184055921638773</c:v>
                </c:pt>
                <c:pt idx="123">
                  <c:v>35.163367765141132</c:v>
                </c:pt>
                <c:pt idx="124">
                  <c:v>35.289518319397303</c:v>
                </c:pt>
                <c:pt idx="125">
                  <c:v>35.686144715493541</c:v>
                </c:pt>
                <c:pt idx="126">
                  <c:v>36.544786303494973</c:v>
                </c:pt>
                <c:pt idx="127">
                  <c:v>38.132180108911925</c:v>
                </c:pt>
                <c:pt idx="128">
                  <c:v>40.773131070818366</c:v>
                </c:pt>
                <c:pt idx="129">
                  <c:v>44.790128933940721</c:v>
                </c:pt>
                <c:pt idx="130">
                  <c:v>50.380742405597829</c:v>
                </c:pt>
                <c:pt idx="131">
                  <c:v>57.424640388160512</c:v>
                </c:pt>
                <c:pt idx="132">
                  <c:v>65.252890415109022</c:v>
                </c:pt>
                <c:pt idx="133">
                  <c:v>72.503227879573984</c:v>
                </c:pt>
                <c:pt idx="134">
                  <c:v>77.285264534925943</c:v>
                </c:pt>
                <c:pt idx="135">
                  <c:v>77.827285948248303</c:v>
                </c:pt>
                <c:pt idx="136">
                  <c:v>73.423362232422988</c:v>
                </c:pt>
                <c:pt idx="137">
                  <c:v>65.048948553230446</c:v>
                </c:pt>
                <c:pt idx="138">
                  <c:v>55.031671058916963</c:v>
                </c:pt>
                <c:pt idx="139">
                  <c:v>45.881961901821484</c:v>
                </c:pt>
                <c:pt idx="140">
                  <c:v>39.140374464474569</c:v>
                </c:pt>
                <c:pt idx="141">
                  <c:v>35.027253712751559</c:v>
                </c:pt>
                <c:pt idx="142">
                  <c:v>32.897335412583516</c:v>
                </c:pt>
                <c:pt idx="143">
                  <c:v>31.915235620533487</c:v>
                </c:pt>
                <c:pt idx="144">
                  <c:v>31.462902775193413</c:v>
                </c:pt>
                <c:pt idx="145">
                  <c:v>31.209528398828812</c:v>
                </c:pt>
                <c:pt idx="146">
                  <c:v>31.018020196584555</c:v>
                </c:pt>
                <c:pt idx="147">
                  <c:v>30.843049067056917</c:v>
                </c:pt>
                <c:pt idx="148">
                  <c:v>30.672436909670754</c:v>
                </c:pt>
                <c:pt idx="149">
                  <c:v>30.503458862268193</c:v>
                </c:pt>
                <c:pt idx="150">
                  <c:v>30.335552935302019</c:v>
                </c:pt>
                <c:pt idx="151">
                  <c:v>30.168556258615872</c:v>
                </c:pt>
                <c:pt idx="152">
                  <c:v>30.002365866072839</c:v>
                </c:pt>
                <c:pt idx="153">
                  <c:v>29.836888444474017</c:v>
                </c:pt>
                <c:pt idx="154">
                  <c:v>29.672036231573919</c:v>
                </c:pt>
                <c:pt idx="155">
                  <c:v>29.50772808434786</c:v>
                </c:pt>
                <c:pt idx="156">
                  <c:v>29.343890354621529</c:v>
                </c:pt>
                <c:pt idx="157">
                  <c:v>29.180457190805196</c:v>
                </c:pt>
                <c:pt idx="158">
                  <c:v>29.017370410558637</c:v>
                </c:pt>
                <c:pt idx="159">
                  <c:v>28.85457909702901</c:v>
                </c:pt>
                <c:pt idx="160">
                  <c:v>28.692039034950913</c:v>
                </c:pt>
                <c:pt idx="161">
                  <c:v>28.529712069641867</c:v>
                </c:pt>
                <c:pt idx="162">
                  <c:v>28.367565445583164</c:v>
                </c:pt>
                <c:pt idx="163">
                  <c:v>28.205571161392434</c:v>
                </c:pt>
                <c:pt idx="164">
                  <c:v>28.04370536351632</c:v>
                </c:pt>
                <c:pt idx="165">
                  <c:v>27.881947790772301</c:v>
                </c:pt>
                <c:pt idx="166">
                  <c:v>27.720281274924275</c:v>
                </c:pt>
                <c:pt idx="167">
                  <c:v>27.558691297930249</c:v>
                </c:pt>
                <c:pt idx="168">
                  <c:v>27.39716560367193</c:v>
                </c:pt>
                <c:pt idx="169">
                  <c:v>27.235693860346696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A9-42B0-ADC5-B21ECFFA87B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'C'!$BL$28:$BL$228</c:f>
              <c:numCache>
                <c:formatCode>General</c:formatCode>
                <c:ptCount val="201"/>
                <c:pt idx="0">
                  <c:v>#N/A</c:v>
                </c:pt>
                <c:pt idx="1">
                  <c:v>49.018496412141168</c:v>
                </c:pt>
                <c:pt idx="2">
                  <c:v>49.101485511519613</c:v>
                </c:pt>
                <c:pt idx="3">
                  <c:v>49.184477838958202</c:v>
                </c:pt>
                <c:pt idx="4">
                  <c:v>49.267473587837621</c:v>
                </c:pt>
                <c:pt idx="5">
                  <c:v>49.350472888904591</c:v>
                </c:pt>
                <c:pt idx="6">
                  <c:v>49.43347577512494</c:v>
                </c:pt>
                <c:pt idx="7">
                  <c:v>49.516482134475005</c:v>
                </c:pt>
                <c:pt idx="8">
                  <c:v>49.599491647145229</c:v>
                </c:pt>
                <c:pt idx="9">
                  <c:v>49.682503702679902</c:v>
                </c:pt>
                <c:pt idx="10">
                  <c:v>49.765517291385919</c:v>
                </c:pt>
                <c:pt idx="11">
                  <c:v>49.848530862848946</c:v>
                </c:pt>
                <c:pt idx="12">
                  <c:v>49.931542142528286</c:v>
                </c:pt>
                <c:pt idx="13">
                  <c:v>50.014547895069896</c:v>
                </c:pt>
                <c:pt idx="14">
                  <c:v>50.097543620071697</c:v>
                </c:pt>
                <c:pt idx="15">
                  <c:v>50.180523162424699</c:v>
                </c:pt>
                <c:pt idx="16">
                  <c:v>50.263478214874304</c:v>
                </c:pt>
                <c:pt idx="17">
                  <c:v>50.346397684906172</c:v>
                </c:pt>
                <c:pt idx="18">
                  <c:v>50.429266891230448</c:v>
                </c:pt>
                <c:pt idx="19">
                  <c:v>50.512066546743206</c:v>
                </c:pt>
                <c:pt idx="20">
                  <c:v>50.594771474574202</c:v>
                </c:pt>
                <c:pt idx="21">
                  <c:v>50.677348991326689</c:v>
                </c:pt>
                <c:pt idx="22">
                  <c:v>50.759756876490151</c:v>
                </c:pt>
                <c:pt idx="23">
                  <c:v>50.841940828850831</c:v>
                </c:pt>
                <c:pt idx="24">
                  <c:v>50.923831289144601</c:v>
                </c:pt>
                <c:pt idx="25">
                  <c:v>51.005339482870944</c:v>
                </c:pt>
                <c:pt idx="26">
                  <c:v>51.08635250796226</c:v>
                </c:pt>
                <c:pt idx="27">
                  <c:v>51.166727259044855</c:v>
                </c:pt>
                <c:pt idx="28">
                  <c:v>51.246282944063964</c:v>
                </c:pt>
                <c:pt idx="29">
                  <c:v>51.324791911706001</c:v>
                </c:pt>
                <c:pt idx="30">
                  <c:v>51.401968472406359</c:v>
                </c:pt>
                <c:pt idx="31">
                  <c:v>51.477455367016418</c:v>
                </c:pt>
                <c:pt idx="32">
                  <c:v>51.55080752384152</c:v>
                </c:pt>
                <c:pt idx="33">
                  <c:v>51.621472759706833</c:v>
                </c:pt>
                <c:pt idx="34">
                  <c:v>51.688769143107656</c:v>
                </c:pt>
                <c:pt idx="35">
                  <c:v>51.7518588745871</c:v>
                </c:pt>
                <c:pt idx="36">
                  <c:v>51.809718788369622</c:v>
                </c:pt>
                <c:pt idx="37">
                  <c:v>51.861107987941139</c:v>
                </c:pt>
                <c:pt idx="38">
                  <c:v>51.904533754429934</c:v>
                </c:pt>
                <c:pt idx="39">
                  <c:v>51.938217772280709</c:v>
                </c:pt>
                <c:pt idx="40">
                  <c:v>51.960065954835478</c:v>
                </c:pt>
                <c:pt idx="41">
                  <c:v>51.967646741735983</c:v>
                </c:pt>
                <c:pt idx="42">
                  <c:v>51.958184622972546</c:v>
                </c:pt>
                <c:pt idx="43">
                  <c:v>51.928577626656889</c:v>
                </c:pt>
                <c:pt idx="44">
                  <c:v>51.875449185252336</c:v>
                </c:pt>
                <c:pt idx="45">
                  <c:v>51.795245490898814</c:v>
                </c:pt>
                <c:pt idx="46">
                  <c:v>51.684388206849832</c:v>
                </c:pt>
                <c:pt idx="47">
                  <c:v>51.539488102928509</c:v>
                </c:pt>
                <c:pt idx="48">
                  <c:v>51.357616888619646</c:v>
                </c:pt>
                <c:pt idx="49">
                  <c:v>51.136622046553661</c:v>
                </c:pt>
                <c:pt idx="50">
                  <c:v>50.875454123951592</c:v>
                </c:pt>
                <c:pt idx="51">
                  <c:v>50.574461043105089</c:v>
                </c:pt>
                <c:pt idx="52">
                  <c:v>50.235594703183239</c:v>
                </c:pt>
                <c:pt idx="53">
                  <c:v>49.862477076321824</c:v>
                </c:pt>
                <c:pt idx="54">
                  <c:v>49.460289695617661</c:v>
                </c:pt>
                <c:pt idx="55">
                  <c:v>49.035480706168926</c:v>
                </c:pt>
                <c:pt idx="56">
                  <c:v>48.595320490493769</c:v>
                </c:pt>
                <c:pt idx="57">
                  <c:v>48.147369270221915</c:v>
                </c:pt>
                <c:pt idx="58">
                  <c:v>47.698937447327651</c:v>
                </c:pt>
                <c:pt idx="59">
                  <c:v>47.256616440059815</c:v>
                </c:pt>
                <c:pt idx="60">
                  <c:v>46.825936612307537</c:v>
                </c:pt>
                <c:pt idx="61">
                  <c:v>46.411177879858876</c:v>
                </c:pt>
                <c:pt idx="62">
                  <c:v>46.015327889983659</c:v>
                </c:pt>
                <c:pt idx="63">
                  <c:v>45.640160152323119</c:v>
                </c:pt>
                <c:pt idx="64">
                  <c:v>45.286393440895118</c:v>
                </c:pt>
                <c:pt idx="65">
                  <c:v>44.953893216316132</c:v>
                </c:pt>
                <c:pt idx="66">
                  <c:v>44.641882297622573</c:v>
                </c:pt>
                <c:pt idx="67">
                  <c:v>44.34913762896737</c:v>
                </c:pt>
                <c:pt idx="68">
                  <c:v>44.074159655999253</c:v>
                </c:pt>
                <c:pt idx="69">
                  <c:v>43.81530876187697</c:v>
                </c:pt>
                <c:pt idx="70">
                  <c:v>43.570908777757957</c:v>
                </c:pt>
                <c:pt idx="71">
                  <c:v>43.339320898373195</c:v>
                </c:pt>
                <c:pt idx="72">
                  <c:v>43.118992882934627</c:v>
                </c:pt>
                <c:pt idx="73">
                  <c:v>42.908488769108054</c:v>
                </c:pt>
                <c:pt idx="74">
                  <c:v>42.70650396589879</c:v>
                </c:pt>
                <c:pt idx="75">
                  <c:v>42.511869885984098</c:v>
                </c:pt>
                <c:pt idx="76">
                  <c:v>42.323551468896795</c:v>
                </c:pt>
                <c:pt idx="77">
                  <c:v>42.140640171761355</c:v>
                </c:pt>
                <c:pt idx="78">
                  <c:v>41.96234433113522</c:v>
                </c:pt>
                <c:pt idx="79">
                  <c:v>41.787978250303823</c:v>
                </c:pt>
                <c:pt idx="80">
                  <c:v>41.616950938387163</c:v>
                </c:pt>
                <c:pt idx="81">
                  <c:v>41.448755106036209</c:v>
                </c:pt>
                <c:pt idx="82">
                  <c:v>41.282956788374918</c:v>
                </c:pt>
                <c:pt idx="83">
                  <c:v>41.119185800383995</c:v>
                </c:pt>
                <c:pt idx="84">
                  <c:v>40.957127116541713</c:v>
                </c:pt>
                <c:pt idx="85">
                  <c:v>40.796513191555221</c:v>
                </c:pt>
                <c:pt idx="86">
                  <c:v>40.637117191654362</c:v>
                </c:pt>
                <c:pt idx="87">
                  <c:v>40.478747077962645</c:v>
                </c:pt>
                <c:pt idx="88">
                  <c:v>40.32124046880265</c:v>
                </c:pt>
                <c:pt idx="89">
                  <c:v>40.164460202001145</c:v>
                </c:pt>
                <c:pt idx="90">
                  <c:v>40.00829051817022</c:v>
                </c:pt>
                <c:pt idx="91">
                  <c:v>39.85263378934323</c:v>
                </c:pt>
                <c:pt idx="92">
                  <c:v>39.697407722719468</c:v>
                </c:pt>
                <c:pt idx="93">
                  <c:v>39.542542975601066</c:v>
                </c:pt>
                <c:pt idx="94">
                  <c:v>39.387981124221909</c:v>
                </c:pt>
                <c:pt idx="95">
                  <c:v>39.23367293565218</c:v>
                </c:pt>
                <c:pt idx="96">
                  <c:v>39.079576898058974</c:v>
                </c:pt>
                <c:pt idx="97">
                  <c:v>38.92565797017653</c:v>
                </c:pt>
                <c:pt idx="98">
                  <c:v>38.771886515820924</c:v>
                </c:pt>
                <c:pt idx="99">
                  <c:v>38.618237393657736</c:v>
                </c:pt>
                <c:pt idx="100">
                  <c:v>38.464689176205241</c:v>
                </c:pt>
                <c:pt idx="101">
                  <c:v>38.31122347525676</c:v>
                </c:pt>
                <c:pt idx="102">
                  <c:v>38.157824353566077</c:v>
                </c:pt>
                <c:pt idx="103">
                  <c:v>38.004477804793424</c:v>
                </c:pt>
                <c:pt idx="104">
                  <c:v>37.851171285390457</c:v>
                </c:pt>
                <c:pt idx="105">
                  <c:v>37.697893283340179</c:v>
                </c:pt>
                <c:pt idx="106">
                  <c:v>37.544632909491064</c:v>
                </c:pt>
                <c:pt idx="107">
                  <c:v>37.391379497659386</c:v>
                </c:pt>
                <c:pt idx="108">
                  <c:v>37.238122199750912</c:v>
                </c:pt>
                <c:pt idx="109">
                  <c:v>37.084849561909024</c:v>
                </c:pt>
                <c:pt idx="110">
                  <c:v>36.931549067187163</c:v>
                </c:pt>
                <c:pt idx="111">
                  <c:v>36.778206629553118</c:v>
                </c:pt>
                <c:pt idx="112">
                  <c:v>36.624806023297381</c:v>
                </c:pt>
                <c:pt idx="113">
                  <c:v>36.471328231346284</c:v>
                </c:pt>
                <c:pt idx="114">
                  <c:v>36.317750695901005</c:v>
                </c:pt>
                <c:pt idx="115">
                  <c:v>36.164046455720481</c:v>
                </c:pt>
                <c:pt idx="116">
                  <c:v>36.010183156956629</c:v>
                </c:pt>
                <c:pt idx="117">
                  <c:v>35.856121929745363</c:v>
                </c:pt>
                <c:pt idx="118">
                  <c:v>35.701816132144927</c:v>
                </c:pt>
                <c:pt idx="119">
                  <c:v>35.547209978312573</c:v>
                </c:pt>
                <c:pt idx="120">
                  <c:v>35.392237091271056</c:v>
                </c:pt>
                <c:pt idx="121">
                  <c:v>35.236819054777342</c:v>
                </c:pt>
                <c:pt idx="122">
                  <c:v>35.080864086126461</c:v>
                </c:pt>
                <c:pt idx="123">
                  <c:v>34.924266013776737</c:v>
                </c:pt>
                <c:pt idx="124">
                  <c:v>34.766903819779024</c:v>
                </c:pt>
                <c:pt idx="125">
                  <c:v>34.608642092005638</c:v>
                </c:pt>
                <c:pt idx="126">
                  <c:v>34.449332812666967</c:v>
                </c:pt>
                <c:pt idx="127">
                  <c:v>34.288818964669524</c:v>
                </c:pt>
                <c:pt idx="128">
                  <c:v>34.126940430594942</c:v>
                </c:pt>
                <c:pt idx="129">
                  <c:v>33.963542544043001</c:v>
                </c:pt>
                <c:pt idx="130">
                  <c:v>33.798487381008428</c:v>
                </c:pt>
                <c:pt idx="131">
                  <c:v>33.631667417743536</c:v>
                </c:pt>
                <c:pt idx="132">
                  <c:v>33.463020545217617</c:v>
                </c:pt>
                <c:pt idx="133">
                  <c:v>33.292544711085455</c:v>
                </c:pt>
                <c:pt idx="134">
                  <c:v>33.120309844899893</c:v>
                </c:pt>
                <c:pt idx="135">
                  <c:v>32.946464467786427</c:v>
                </c:pt>
                <c:pt idx="136">
                  <c:v>32.771234737273225</c:v>
                </c:pt>
                <c:pt idx="137">
                  <c:v>32.594914734611365</c:v>
                </c:pt>
                <c:pt idx="138">
                  <c:v>32.417848417061393</c:v>
                </c:pt>
                <c:pt idx="139">
                  <c:v>32.240405416429297</c:v>
                </c:pt>
                <c:pt idx="140">
                  <c:v>32.062954217248929</c:v>
                </c:pt>
                <c:pt idx="141">
                  <c:v>31.885836740901674</c:v>
                </c:pt>
                <c:pt idx="142">
                  <c:v>31.709347851142617</c:v>
                </c:pt>
                <c:pt idx="143">
                  <c:v>31.533722005351194</c:v>
                </c:pt>
                <c:pt idx="144">
                  <c:v>31.359127672363691</c:v>
                </c:pt>
                <c:pt idx="145">
                  <c:v>31.185668712467205</c:v>
                </c:pt>
                <c:pt idx="146">
                  <c:v>31.01339099178319</c:v>
                </c:pt>
                <c:pt idx="147">
                  <c:v>30.842292167805212</c:v>
                </c:pt>
                <c:pt idx="148">
                  <c:v>30.672332728941587</c:v>
                </c:pt>
                <c:pt idx="149">
                  <c:v>30.503446801737461</c:v>
                </c:pt>
                <c:pt idx="150">
                  <c:v>30.335551761880819</c:v>
                </c:pt>
                <c:pt idx="151">
                  <c:v>30.168556162724002</c:v>
                </c:pt>
                <c:pt idx="152">
                  <c:v>30.002365859494375</c:v>
                </c:pt>
                <c:pt idx="153">
                  <c:v>29.836888444095322</c:v>
                </c:pt>
                <c:pt idx="154">
                  <c:v>29.672036231555634</c:v>
                </c:pt>
                <c:pt idx="155">
                  <c:v>29.507728084347121</c:v>
                </c:pt>
                <c:pt idx="156">
                  <c:v>29.343890354621504</c:v>
                </c:pt>
                <c:pt idx="157">
                  <c:v>29.180457190805196</c:v>
                </c:pt>
                <c:pt idx="158">
                  <c:v>29.017370410558637</c:v>
                </c:pt>
                <c:pt idx="159">
                  <c:v>28.85457909702901</c:v>
                </c:pt>
                <c:pt idx="160">
                  <c:v>28.692039034950913</c:v>
                </c:pt>
                <c:pt idx="161">
                  <c:v>28.529712069641867</c:v>
                </c:pt>
                <c:pt idx="162">
                  <c:v>28.367565445583164</c:v>
                </c:pt>
                <c:pt idx="163">
                  <c:v>28.205571161392434</c:v>
                </c:pt>
                <c:pt idx="164">
                  <c:v>28.04370536351632</c:v>
                </c:pt>
                <c:pt idx="165">
                  <c:v>27.881947790772301</c:v>
                </c:pt>
                <c:pt idx="166">
                  <c:v>27.720281274924275</c:v>
                </c:pt>
                <c:pt idx="167">
                  <c:v>27.558691297930249</c:v>
                </c:pt>
                <c:pt idx="168">
                  <c:v>27.39716560367193</c:v>
                </c:pt>
                <c:pt idx="169">
                  <c:v>27.235693860346696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A9-42B0-ADC5-B21ECFFA8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'C'!$Q$28:$Q$228</c:f>
              <c:numCache>
                <c:formatCode>General</c:formatCode>
                <c:ptCount val="201"/>
                <c:pt idx="0">
                  <c:v>47.869</c:v>
                </c:pt>
                <c:pt idx="1">
                  <c:v>46.951000000000001</c:v>
                </c:pt>
                <c:pt idx="2">
                  <c:v>46.77</c:v>
                </c:pt>
                <c:pt idx="3">
                  <c:v>45.59</c:v>
                </c:pt>
                <c:pt idx="4">
                  <c:v>46.475000000000001</c:v>
                </c:pt>
                <c:pt idx="5">
                  <c:v>46.851999999999997</c:v>
                </c:pt>
                <c:pt idx="6">
                  <c:v>48.573999999999998</c:v>
                </c:pt>
                <c:pt idx="7">
                  <c:v>47.459000000000003</c:v>
                </c:pt>
                <c:pt idx="8">
                  <c:v>47.655999999999999</c:v>
                </c:pt>
                <c:pt idx="9">
                  <c:v>46.23</c:v>
                </c:pt>
                <c:pt idx="10">
                  <c:v>48.033000000000001</c:v>
                </c:pt>
                <c:pt idx="11">
                  <c:v>47.639000000000003</c:v>
                </c:pt>
                <c:pt idx="12">
                  <c:v>48.459000000000003</c:v>
                </c:pt>
                <c:pt idx="13">
                  <c:v>48.115000000000002</c:v>
                </c:pt>
                <c:pt idx="14">
                  <c:v>46.902000000000001</c:v>
                </c:pt>
                <c:pt idx="15">
                  <c:v>47.951000000000001</c:v>
                </c:pt>
                <c:pt idx="16">
                  <c:v>48.082000000000001</c:v>
                </c:pt>
                <c:pt idx="17">
                  <c:v>48.033000000000001</c:v>
                </c:pt>
                <c:pt idx="18">
                  <c:v>47.131</c:v>
                </c:pt>
                <c:pt idx="19">
                  <c:v>47.720999999999997</c:v>
                </c:pt>
                <c:pt idx="20">
                  <c:v>48.573999999999998</c:v>
                </c:pt>
                <c:pt idx="21">
                  <c:v>46.738</c:v>
                </c:pt>
                <c:pt idx="22">
                  <c:v>47.984000000000002</c:v>
                </c:pt>
                <c:pt idx="23">
                  <c:v>45.557000000000002</c:v>
                </c:pt>
                <c:pt idx="24">
                  <c:v>47.082000000000001</c:v>
                </c:pt>
                <c:pt idx="25">
                  <c:v>47.459000000000003</c:v>
                </c:pt>
                <c:pt idx="26">
                  <c:v>47.540999999999997</c:v>
                </c:pt>
                <c:pt idx="27">
                  <c:v>47.377000000000002</c:v>
                </c:pt>
                <c:pt idx="28">
                  <c:v>46.933999999999997</c:v>
                </c:pt>
                <c:pt idx="29">
                  <c:v>48.377000000000002</c:v>
                </c:pt>
                <c:pt idx="30">
                  <c:v>48.097999999999999</c:v>
                </c:pt>
                <c:pt idx="31">
                  <c:v>48.869</c:v>
                </c:pt>
                <c:pt idx="32">
                  <c:v>48.573999999999998</c:v>
                </c:pt>
                <c:pt idx="33">
                  <c:v>47</c:v>
                </c:pt>
                <c:pt idx="34">
                  <c:v>48.246000000000002</c:v>
                </c:pt>
                <c:pt idx="35">
                  <c:v>50.491999999999997</c:v>
                </c:pt>
                <c:pt idx="36">
                  <c:v>50.015999999999998</c:v>
                </c:pt>
                <c:pt idx="37">
                  <c:v>54.475000000000001</c:v>
                </c:pt>
                <c:pt idx="38">
                  <c:v>53.753999999999998</c:v>
                </c:pt>
                <c:pt idx="39">
                  <c:v>54.097999999999999</c:v>
                </c:pt>
                <c:pt idx="40">
                  <c:v>55.77</c:v>
                </c:pt>
                <c:pt idx="41">
                  <c:v>55.115000000000002</c:v>
                </c:pt>
                <c:pt idx="42">
                  <c:v>61.491999999999997</c:v>
                </c:pt>
                <c:pt idx="43">
                  <c:v>75.114999999999995</c:v>
                </c:pt>
                <c:pt idx="44">
                  <c:v>93.016000000000005</c:v>
                </c:pt>
                <c:pt idx="45">
                  <c:v>115.148</c:v>
                </c:pt>
                <c:pt idx="46">
                  <c:v>136.18</c:v>
                </c:pt>
                <c:pt idx="47">
                  <c:v>157.91800000000001</c:v>
                </c:pt>
                <c:pt idx="48">
                  <c:v>173.75399999999999</c:v>
                </c:pt>
                <c:pt idx="49">
                  <c:v>184.131</c:v>
                </c:pt>
                <c:pt idx="50">
                  <c:v>190.70500000000001</c:v>
                </c:pt>
                <c:pt idx="51">
                  <c:v>189.08199999999999</c:v>
                </c:pt>
                <c:pt idx="52">
                  <c:v>179.57400000000001</c:v>
                </c:pt>
                <c:pt idx="53">
                  <c:v>158.21299999999999</c:v>
                </c:pt>
                <c:pt idx="54">
                  <c:v>121.639</c:v>
                </c:pt>
                <c:pt idx="55">
                  <c:v>78.295000000000002</c:v>
                </c:pt>
                <c:pt idx="56">
                  <c:v>51.475000000000001</c:v>
                </c:pt>
                <c:pt idx="57">
                  <c:v>43.738</c:v>
                </c:pt>
                <c:pt idx="58">
                  <c:v>44.442999999999998</c:v>
                </c:pt>
                <c:pt idx="59">
                  <c:v>46.933999999999997</c:v>
                </c:pt>
                <c:pt idx="60">
                  <c:v>45.77</c:v>
                </c:pt>
                <c:pt idx="61">
                  <c:v>48.851999999999997</c:v>
                </c:pt>
                <c:pt idx="62">
                  <c:v>49.557000000000002</c:v>
                </c:pt>
                <c:pt idx="63">
                  <c:v>53.720999999999997</c:v>
                </c:pt>
                <c:pt idx="64">
                  <c:v>62.951000000000001</c:v>
                </c:pt>
                <c:pt idx="65">
                  <c:v>74.638999999999996</c:v>
                </c:pt>
                <c:pt idx="66">
                  <c:v>90.114999999999995</c:v>
                </c:pt>
                <c:pt idx="67">
                  <c:v>104.11499999999999</c:v>
                </c:pt>
                <c:pt idx="68">
                  <c:v>119</c:v>
                </c:pt>
                <c:pt idx="69">
                  <c:v>131.541</c:v>
                </c:pt>
                <c:pt idx="70">
                  <c:v>138.803</c:v>
                </c:pt>
                <c:pt idx="71">
                  <c:v>140.22999999999999</c:v>
                </c:pt>
                <c:pt idx="72">
                  <c:v>138.34399999999999</c:v>
                </c:pt>
                <c:pt idx="73">
                  <c:v>125.78700000000001</c:v>
                </c:pt>
                <c:pt idx="74">
                  <c:v>101.23</c:v>
                </c:pt>
                <c:pt idx="75">
                  <c:v>67.738</c:v>
                </c:pt>
                <c:pt idx="76">
                  <c:v>47.311</c:v>
                </c:pt>
                <c:pt idx="77">
                  <c:v>43.097999999999999</c:v>
                </c:pt>
                <c:pt idx="78">
                  <c:v>39.835999999999999</c:v>
                </c:pt>
                <c:pt idx="79">
                  <c:v>40.115000000000002</c:v>
                </c:pt>
                <c:pt idx="80">
                  <c:v>38.884999999999998</c:v>
                </c:pt>
                <c:pt idx="81">
                  <c:v>40.557000000000002</c:v>
                </c:pt>
                <c:pt idx="82">
                  <c:v>37.720999999999997</c:v>
                </c:pt>
                <c:pt idx="83">
                  <c:v>37.902000000000001</c:v>
                </c:pt>
                <c:pt idx="84">
                  <c:v>37.328000000000003</c:v>
                </c:pt>
                <c:pt idx="85">
                  <c:v>38.082000000000001</c:v>
                </c:pt>
                <c:pt idx="86">
                  <c:v>37.213000000000001</c:v>
                </c:pt>
                <c:pt idx="87">
                  <c:v>37.802999999999997</c:v>
                </c:pt>
                <c:pt idx="88">
                  <c:v>37.704999999999998</c:v>
                </c:pt>
                <c:pt idx="89">
                  <c:v>37.459000000000003</c:v>
                </c:pt>
                <c:pt idx="90">
                  <c:v>37.131</c:v>
                </c:pt>
                <c:pt idx="91">
                  <c:v>39.328000000000003</c:v>
                </c:pt>
                <c:pt idx="92">
                  <c:v>40.229999999999997</c:v>
                </c:pt>
                <c:pt idx="93">
                  <c:v>40.360999999999997</c:v>
                </c:pt>
                <c:pt idx="94">
                  <c:v>40.426000000000002</c:v>
                </c:pt>
                <c:pt idx="95">
                  <c:v>40.671999999999997</c:v>
                </c:pt>
                <c:pt idx="96">
                  <c:v>41.459000000000003</c:v>
                </c:pt>
                <c:pt idx="97">
                  <c:v>44.77</c:v>
                </c:pt>
                <c:pt idx="98">
                  <c:v>45.048999999999999</c:v>
                </c:pt>
                <c:pt idx="99">
                  <c:v>50.573999999999998</c:v>
                </c:pt>
                <c:pt idx="100">
                  <c:v>58.131</c:v>
                </c:pt>
                <c:pt idx="101">
                  <c:v>70.295000000000002</c:v>
                </c:pt>
                <c:pt idx="102">
                  <c:v>82.966999999999999</c:v>
                </c:pt>
                <c:pt idx="103">
                  <c:v>100.623</c:v>
                </c:pt>
                <c:pt idx="104">
                  <c:v>114.65600000000001</c:v>
                </c:pt>
                <c:pt idx="105">
                  <c:v>131.066</c:v>
                </c:pt>
                <c:pt idx="106">
                  <c:v>142.541</c:v>
                </c:pt>
                <c:pt idx="107">
                  <c:v>151.869</c:v>
                </c:pt>
                <c:pt idx="108">
                  <c:v>155.066</c:v>
                </c:pt>
                <c:pt idx="109">
                  <c:v>154.52500000000001</c:v>
                </c:pt>
                <c:pt idx="110">
                  <c:v>149.21299999999999</c:v>
                </c:pt>
                <c:pt idx="111">
                  <c:v>136.55699999999999</c:v>
                </c:pt>
                <c:pt idx="112">
                  <c:v>115.131</c:v>
                </c:pt>
                <c:pt idx="113">
                  <c:v>86.066000000000003</c:v>
                </c:pt>
                <c:pt idx="114">
                  <c:v>57.835999999999999</c:v>
                </c:pt>
                <c:pt idx="115">
                  <c:v>42.23</c:v>
                </c:pt>
                <c:pt idx="116">
                  <c:v>34.82</c:v>
                </c:pt>
                <c:pt idx="117">
                  <c:v>32.770000000000003</c:v>
                </c:pt>
                <c:pt idx="118">
                  <c:v>31.984000000000002</c:v>
                </c:pt>
                <c:pt idx="119">
                  <c:v>32.295000000000002</c:v>
                </c:pt>
                <c:pt idx="120">
                  <c:v>33.851999999999997</c:v>
                </c:pt>
                <c:pt idx="121">
                  <c:v>33.197000000000003</c:v>
                </c:pt>
                <c:pt idx="122">
                  <c:v>33.902000000000001</c:v>
                </c:pt>
                <c:pt idx="123">
                  <c:v>32.770000000000003</c:v>
                </c:pt>
                <c:pt idx="124">
                  <c:v>32.704999999999998</c:v>
                </c:pt>
                <c:pt idx="125">
                  <c:v>34.869</c:v>
                </c:pt>
                <c:pt idx="126">
                  <c:v>35.360999999999997</c:v>
                </c:pt>
                <c:pt idx="127">
                  <c:v>37.933999999999997</c:v>
                </c:pt>
                <c:pt idx="128">
                  <c:v>40.295000000000002</c:v>
                </c:pt>
                <c:pt idx="129">
                  <c:v>49.295000000000002</c:v>
                </c:pt>
                <c:pt idx="130">
                  <c:v>57.426000000000002</c:v>
                </c:pt>
                <c:pt idx="131">
                  <c:v>67.23</c:v>
                </c:pt>
                <c:pt idx="132">
                  <c:v>77.41</c:v>
                </c:pt>
                <c:pt idx="133">
                  <c:v>90.081999999999994</c:v>
                </c:pt>
                <c:pt idx="134">
                  <c:v>95.835999999999999</c:v>
                </c:pt>
                <c:pt idx="135">
                  <c:v>105.95099999999999</c:v>
                </c:pt>
                <c:pt idx="136">
                  <c:v>108.295</c:v>
                </c:pt>
                <c:pt idx="137">
                  <c:v>109.672</c:v>
                </c:pt>
                <c:pt idx="138">
                  <c:v>104.492</c:v>
                </c:pt>
                <c:pt idx="139">
                  <c:v>93.081999999999994</c:v>
                </c:pt>
                <c:pt idx="140">
                  <c:v>78.066000000000003</c:v>
                </c:pt>
                <c:pt idx="141">
                  <c:v>59.491999999999997</c:v>
                </c:pt>
                <c:pt idx="142">
                  <c:v>42.524999999999999</c:v>
                </c:pt>
                <c:pt idx="143">
                  <c:v>33.048999999999999</c:v>
                </c:pt>
                <c:pt idx="144">
                  <c:v>27.803000000000001</c:v>
                </c:pt>
                <c:pt idx="145">
                  <c:v>29.475000000000001</c:v>
                </c:pt>
                <c:pt idx="146">
                  <c:v>28.344000000000001</c:v>
                </c:pt>
                <c:pt idx="147">
                  <c:v>27.425999999999998</c:v>
                </c:pt>
                <c:pt idx="148">
                  <c:v>28.015999999999998</c:v>
                </c:pt>
                <c:pt idx="149">
                  <c:v>28.738</c:v>
                </c:pt>
                <c:pt idx="150">
                  <c:v>28.393000000000001</c:v>
                </c:pt>
                <c:pt idx="151">
                  <c:v>29.327999999999999</c:v>
                </c:pt>
                <c:pt idx="152">
                  <c:v>26.835999999999999</c:v>
                </c:pt>
                <c:pt idx="153">
                  <c:v>27.524999999999999</c:v>
                </c:pt>
                <c:pt idx="154">
                  <c:v>28.097999999999999</c:v>
                </c:pt>
                <c:pt idx="155">
                  <c:v>27.556999999999999</c:v>
                </c:pt>
                <c:pt idx="156">
                  <c:v>29.245999999999999</c:v>
                </c:pt>
                <c:pt idx="157">
                  <c:v>29.097999999999999</c:v>
                </c:pt>
                <c:pt idx="158">
                  <c:v>27.524999999999999</c:v>
                </c:pt>
                <c:pt idx="159">
                  <c:v>27.951000000000001</c:v>
                </c:pt>
                <c:pt idx="160">
                  <c:v>27.917999999999999</c:v>
                </c:pt>
                <c:pt idx="161">
                  <c:v>28.59</c:v>
                </c:pt>
                <c:pt idx="162">
                  <c:v>27.966999999999999</c:v>
                </c:pt>
                <c:pt idx="163">
                  <c:v>25.672000000000001</c:v>
                </c:pt>
                <c:pt idx="164">
                  <c:v>27.048999999999999</c:v>
                </c:pt>
                <c:pt idx="165">
                  <c:v>26.541</c:v>
                </c:pt>
                <c:pt idx="166">
                  <c:v>25.475000000000001</c:v>
                </c:pt>
                <c:pt idx="167">
                  <c:v>27.492000000000001</c:v>
                </c:pt>
                <c:pt idx="168">
                  <c:v>27.327999999999999</c:v>
                </c:pt>
                <c:pt idx="169">
                  <c:v>27.738</c:v>
                </c:pt>
                <c:pt idx="170">
                  <c:v>28.754000000000001</c:v>
                </c:pt>
                <c:pt idx="171">
                  <c:v>24.279</c:v>
                </c:pt>
                <c:pt idx="172">
                  <c:v>25.786999999999999</c:v>
                </c:pt>
                <c:pt idx="173">
                  <c:v>25.934000000000001</c:v>
                </c:pt>
                <c:pt idx="174">
                  <c:v>27.311</c:v>
                </c:pt>
                <c:pt idx="175">
                  <c:v>26.984000000000002</c:v>
                </c:pt>
                <c:pt idx="176">
                  <c:v>25.852</c:v>
                </c:pt>
                <c:pt idx="177">
                  <c:v>25.556999999999999</c:v>
                </c:pt>
                <c:pt idx="178">
                  <c:v>25.786999999999999</c:v>
                </c:pt>
                <c:pt idx="179">
                  <c:v>27.213000000000001</c:v>
                </c:pt>
                <c:pt idx="180">
                  <c:v>25.213000000000001</c:v>
                </c:pt>
                <c:pt idx="181">
                  <c:v>25.59</c:v>
                </c:pt>
                <c:pt idx="182">
                  <c:v>25.033000000000001</c:v>
                </c:pt>
                <c:pt idx="183">
                  <c:v>25.459</c:v>
                </c:pt>
                <c:pt idx="184">
                  <c:v>25.015999999999998</c:v>
                </c:pt>
                <c:pt idx="185">
                  <c:v>25.721</c:v>
                </c:pt>
                <c:pt idx="186">
                  <c:v>24.459</c:v>
                </c:pt>
                <c:pt idx="187">
                  <c:v>27.279</c:v>
                </c:pt>
                <c:pt idx="188">
                  <c:v>26.327999999999999</c:v>
                </c:pt>
                <c:pt idx="189">
                  <c:v>26.885000000000002</c:v>
                </c:pt>
                <c:pt idx="190">
                  <c:v>22.951000000000001</c:v>
                </c:pt>
                <c:pt idx="191">
                  <c:v>24.131</c:v>
                </c:pt>
                <c:pt idx="192">
                  <c:v>23.655999999999999</c:v>
                </c:pt>
                <c:pt idx="193">
                  <c:v>23.065999999999999</c:v>
                </c:pt>
                <c:pt idx="194">
                  <c:v>25.311</c:v>
                </c:pt>
                <c:pt idx="195">
                  <c:v>25.097999999999999</c:v>
                </c:pt>
                <c:pt idx="196">
                  <c:v>23.655999999999999</c:v>
                </c:pt>
                <c:pt idx="197">
                  <c:v>22.672000000000001</c:v>
                </c:pt>
                <c:pt idx="198">
                  <c:v>24.638999999999999</c:v>
                </c:pt>
                <c:pt idx="199">
                  <c:v>22.902000000000001</c:v>
                </c:pt>
                <c:pt idx="200">
                  <c:v>23.869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5E-46BE-8D69-CBFE36450060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'C'!$AG$28:$AG$228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47.288428629651321</c:v>
                </c:pt>
                <c:pt idx="10">
                  <c:v>47.323764242524625</c:v>
                </c:pt>
                <c:pt idx="11">
                  <c:v>47.359078255316007</c:v>
                </c:pt>
                <c:pt idx="12">
                  <c:v>47.394363685466033</c:v>
                </c:pt>
                <c:pt idx="13">
                  <c:v>47.429611659375432</c:v>
                </c:pt>
                <c:pt idx="14">
                  <c:v>47.464810944221824</c:v>
                </c:pt>
                <c:pt idx="15">
                  <c:v>47.499947371554761</c:v>
                </c:pt>
                <c:pt idx="16">
                  <c:v>47.53500313132313</c:v>
                </c:pt>
                <c:pt idx="17">
                  <c:v>47.569955915749148</c:v>
                </c:pt>
                <c:pt idx="18">
                  <c:v>47.604777902458096</c:v>
                </c:pt>
                <c:pt idx="19">
                  <c:v>47.63943460127792</c:v>
                </c:pt>
                <c:pt idx="20">
                  <c:v>47.67388368686526</c:v>
                </c:pt>
                <c:pt idx="21">
                  <c:v>47.708074185516431</c:v>
                </c:pt>
                <c:pt idx="22">
                  <c:v>47.741946963989079</c:v>
                </c:pt>
                <c:pt idx="23">
                  <c:v>47.775438757976531</c:v>
                </c:pt>
                <c:pt idx="24">
                  <c:v>47.808494703055004</c:v>
                </c:pt>
                <c:pt idx="25">
                  <c:v>47.841099796570482</c:v>
                </c:pt>
                <c:pt idx="26">
                  <c:v>47.873350103022354</c:v>
                </c:pt>
                <c:pt idx="27">
                  <c:v>47.905603132948102</c:v>
                </c:pt>
                <c:pt idx="28">
                  <c:v>47.938778138808097</c:v>
                </c:pt>
                <c:pt idx="29">
                  <c:v>47.974926029803733</c:v>
                </c:pt>
                <c:pt idx="30">
                  <c:v>48.018258695617519</c:v>
                </c:pt>
                <c:pt idx="31">
                  <c:v>48.076916861718601</c:v>
                </c:pt>
                <c:pt idx="32">
                  <c:v>48.165850749996146</c:v>
                </c:pt>
                <c:pt idx="33">
                  <c:v>48.311256139284474</c:v>
                </c:pt>
                <c:pt idx="34">
                  <c:v>48.556991545720251</c:v>
                </c:pt>
                <c:pt idx="35">
                  <c:v>48.973216001924094</c:v>
                </c:pt>
                <c:pt idx="36">
                  <c:v>49.667034847038849</c:v>
                </c:pt>
                <c:pt idx="37">
                  <c:v>50.794148076960873</c:v>
                </c:pt>
                <c:pt idx="38">
                  <c:v>52.569363943202731</c:v>
                </c:pt>
                <c:pt idx="39">
                  <c:v>55.272514678963788</c:v>
                </c:pt>
                <c:pt idx="40">
                  <c:v>59.245131432823193</c:v>
                </c:pt>
                <c:pt idx="41">
                  <c:v>64.872734003812994</c:v>
                </c:pt>
                <c:pt idx="42">
                  <c:v>72.548395710034569</c:v>
                </c:pt>
                <c:pt idx="43">
                  <c:v>82.615868150667183</c:v>
                </c:pt>
                <c:pt idx="44">
                  <c:v>95.295070931274452</c:v>
                </c:pt>
                <c:pt idx="45">
                  <c:v>110.5981749192385</c:v>
                </c:pt>
                <c:pt idx="46">
                  <c:v>128.24630557278698</c:v>
                </c:pt>
                <c:pt idx="47">
                  <c:v>147.57844857067786</c:v>
                </c:pt>
                <c:pt idx="48">
                  <c:v>167.36992588253827</c:v>
                </c:pt>
                <c:pt idx="49">
                  <c:v>185.36984726506083</c:v>
                </c:pt>
                <c:pt idx="50">
                  <c:v>197.55924442571364</c:v>
                </c:pt>
                <c:pt idx="51">
                  <c:v>198.149871704845</c:v>
                </c:pt>
                <c:pt idx="52">
                  <c:v>182.26101012175999</c:v>
                </c:pt>
                <c:pt idx="53">
                  <c:v>150.91522971630053</c:v>
                </c:pt>
                <c:pt idx="54">
                  <c:v>113.09425375455456</c:v>
                </c:pt>
                <c:pt idx="55">
                  <c:v>80.509918736988098</c:v>
                </c:pt>
                <c:pt idx="56">
                  <c:v>59.702483638387825</c:v>
                </c:pt>
                <c:pt idx="57">
                  <c:v>49.800966856470119</c:v>
                </c:pt>
                <c:pt idx="58">
                  <c:v>46.484459350735591</c:v>
                </c:pt>
                <c:pt idx="59">
                  <c:v>46.199720292347394</c:v>
                </c:pt>
                <c:pt idx="60">
                  <c:v>47.345043348422323</c:v>
                </c:pt>
                <c:pt idx="61">
                  <c:v>49.599986330925312</c:v>
                </c:pt>
                <c:pt idx="62">
                  <c:v>53.159603652451842</c:v>
                </c:pt>
                <c:pt idx="63">
                  <c:v>58.360453502377148</c:v>
                </c:pt>
                <c:pt idx="64">
                  <c:v>65.53032555687507</c:v>
                </c:pt>
                <c:pt idx="65">
                  <c:v>74.894139713720605</c:v>
                </c:pt>
                <c:pt idx="66">
                  <c:v>86.481386265780714</c:v>
                </c:pt>
                <c:pt idx="67">
                  <c:v>100.02812880501726</c:v>
                </c:pt>
                <c:pt idx="68">
                  <c:v>114.84622915678075</c:v>
                </c:pt>
                <c:pt idx="69">
                  <c:v>129.55066123919073</c:v>
                </c:pt>
                <c:pt idx="70">
                  <c:v>141.54064767531034</c:v>
                </c:pt>
                <c:pt idx="71">
                  <c:v>146.66416412252116</c:v>
                </c:pt>
                <c:pt idx="72">
                  <c:v>140.46660620831662</c:v>
                </c:pt>
                <c:pt idx="73">
                  <c:v>121.74731893985543</c:v>
                </c:pt>
                <c:pt idx="74">
                  <c:v>95.456244632253771</c:v>
                </c:pt>
                <c:pt idx="75">
                  <c:v>70.401623866065407</c:v>
                </c:pt>
                <c:pt idx="76">
                  <c:v>53.03607529597997</c:v>
                </c:pt>
                <c:pt idx="77">
                  <c:v>44.067673560948869</c:v>
                </c:pt>
                <c:pt idx="78">
                  <c:v>40.545984363015506</c:v>
                </c:pt>
                <c:pt idx="79">
                  <c:v>39.434262610698433</c:v>
                </c:pt>
                <c:pt idx="80">
                  <c:v>39.085020524660465</c:v>
                </c:pt>
                <c:pt idx="81">
                  <c:v>38.913072360099882</c:v>
                </c:pt>
                <c:pt idx="82">
                  <c:v>38.773172117765021</c:v>
                </c:pt>
                <c:pt idx="83">
                  <c:v>38.639545275404032</c:v>
                </c:pt>
                <c:pt idx="84">
                  <c:v>38.509366393181338</c:v>
                </c:pt>
                <c:pt idx="85">
                  <c:v>38.383622734816242</c:v>
                </c:pt>
                <c:pt idx="86">
                  <c:v>38.264933863389665</c:v>
                </c:pt>
                <c:pt idx="87">
                  <c:v>38.158207557270636</c:v>
                </c:pt>
                <c:pt idx="88">
                  <c:v>38.072092430778547</c:v>
                </c:pt>
                <c:pt idx="89">
                  <c:v>38.021192466936697</c:v>
                </c:pt>
                <c:pt idx="90">
                  <c:v>38.029233705789629</c:v>
                </c:pt>
                <c:pt idx="91">
                  <c:v>38.133338990165328</c:v>
                </c:pt>
                <c:pt idx="92">
                  <c:v>38.389424693625898</c:v>
                </c:pt>
                <c:pt idx="93">
                  <c:v>38.878466432698673</c:v>
                </c:pt>
                <c:pt idx="94">
                  <c:v>39.712973334046453</c:v>
                </c:pt>
                <c:pt idx="95">
                  <c:v>41.042481797025154</c:v>
                </c:pt>
                <c:pt idx="96">
                  <c:v>43.056304837890238</c:v>
                </c:pt>
                <c:pt idx="97">
                  <c:v>45.981294715786845</c:v>
                </c:pt>
                <c:pt idx="98">
                  <c:v>50.072198004858819</c:v>
                </c:pt>
                <c:pt idx="99">
                  <c:v>55.592530019012905</c:v>
                </c:pt>
                <c:pt idx="100">
                  <c:v>62.784935474755258</c:v>
                </c:pt>
                <c:pt idx="101">
                  <c:v>71.831661055829827</c:v>
                </c:pt>
                <c:pt idx="102">
                  <c:v>82.807292128600992</c:v>
                </c:pt>
                <c:pt idx="103">
                  <c:v>95.624948564647923</c:v>
                </c:pt>
                <c:pt idx="104">
                  <c:v>109.96913511536818</c:v>
                </c:pt>
                <c:pt idx="105">
                  <c:v>125.19118658837878</c:v>
                </c:pt>
                <c:pt idx="106">
                  <c:v>140.13465582101557</c:v>
                </c:pt>
                <c:pt idx="107">
                  <c:v>152.91590235990171</c:v>
                </c:pt>
                <c:pt idx="108">
                  <c:v>160.86355655956268</c:v>
                </c:pt>
                <c:pt idx="109">
                  <c:v>161.0087554125893</c:v>
                </c:pt>
                <c:pt idx="110">
                  <c:v>151.35474085553582</c:v>
                </c:pt>
                <c:pt idx="111">
                  <c:v>132.41715341032491</c:v>
                </c:pt>
                <c:pt idx="112">
                  <c:v>107.79070450193278</c:v>
                </c:pt>
                <c:pt idx="113">
                  <c:v>82.861467642472789</c:v>
                </c:pt>
                <c:pt idx="114">
                  <c:v>62.325621097542275</c:v>
                </c:pt>
                <c:pt idx="115">
                  <c:v>48.317009095473793</c:v>
                </c:pt>
                <c:pt idx="116">
                  <c:v>40.327264283455499</c:v>
                </c:pt>
                <c:pt idx="117">
                  <c:v>36.47815584732934</c:v>
                </c:pt>
                <c:pt idx="118">
                  <c:v>34.875879572723228</c:v>
                </c:pt>
                <c:pt idx="119">
                  <c:v>34.259462990540491</c:v>
                </c:pt>
                <c:pt idx="120">
                  <c:v>33.999344535798869</c:v>
                </c:pt>
                <c:pt idx="121">
                  <c:v>33.852418665301215</c:v>
                </c:pt>
                <c:pt idx="122">
                  <c:v>33.754578009833082</c:v>
                </c:pt>
                <c:pt idx="123">
                  <c:v>33.71997959399684</c:v>
                </c:pt>
                <c:pt idx="124">
                  <c:v>33.81780015357959</c:v>
                </c:pt>
                <c:pt idx="125">
                  <c:v>34.189672855361671</c:v>
                </c:pt>
                <c:pt idx="126">
                  <c:v>35.084842668239688</c:v>
                </c:pt>
                <c:pt idx="127">
                  <c:v>36.892899237773143</c:v>
                </c:pt>
                <c:pt idx="128">
                  <c:v>40.144470795084864</c:v>
                </c:pt>
                <c:pt idx="129">
                  <c:v>45.440236606735461</c:v>
                </c:pt>
                <c:pt idx="130">
                  <c:v>53.27547722388087</c:v>
                </c:pt>
                <c:pt idx="131">
                  <c:v>63.766930055243471</c:v>
                </c:pt>
                <c:pt idx="132">
                  <c:v>76.360024602206977</c:v>
                </c:pt>
                <c:pt idx="133">
                  <c:v>89.665166652463313</c:v>
                </c:pt>
                <c:pt idx="134">
                  <c:v>101.58289076519705</c:v>
                </c:pt>
                <c:pt idx="135">
                  <c:v>109.78260844089328</c:v>
                </c:pt>
                <c:pt idx="136">
                  <c:v>112.41639442872503</c:v>
                </c:pt>
                <c:pt idx="137">
                  <c:v>108.77861343434267</c:v>
                </c:pt>
                <c:pt idx="138">
                  <c:v>99.592091612517194</c:v>
                </c:pt>
                <c:pt idx="139">
                  <c:v>86.763904696902955</c:v>
                </c:pt>
                <c:pt idx="140">
                  <c:v>72.723324647480808</c:v>
                </c:pt>
                <c:pt idx="141">
                  <c:v>59.65906174981599</c:v>
                </c:pt>
                <c:pt idx="142">
                  <c:v>48.985092629775835</c:v>
                </c:pt>
                <c:pt idx="143">
                  <c:v>41.197093622423033</c:v>
                </c:pt>
                <c:pt idx="144">
                  <c:v>36.065063699485201</c:v>
                </c:pt>
                <c:pt idx="145">
                  <c:v>32.977505794684411</c:v>
                </c:pt>
                <c:pt idx="146">
                  <c:v>31.254875517901603</c:v>
                </c:pt>
                <c:pt idx="147">
                  <c:v>30.337139353374823</c:v>
                </c:pt>
                <c:pt idx="148">
                  <c:v>29.843261948900238</c:v>
                </c:pt>
                <c:pt idx="149">
                  <c:v>29.550319509893654</c:v>
                </c:pt>
                <c:pt idx="150">
                  <c:v>29.343860782854033</c:v>
                </c:pt>
                <c:pt idx="151">
                  <c:v>29.171690625337526</c:v>
                </c:pt>
                <c:pt idx="152">
                  <c:v>29.012474482931136</c:v>
                </c:pt>
                <c:pt idx="153">
                  <c:v>28.858317151663833</c:v>
                </c:pt>
                <c:pt idx="154">
                  <c:v>28.706519559866603</c:v>
                </c:pt>
                <c:pt idx="155">
                  <c:v>28.556180743022285</c:v>
                </c:pt>
                <c:pt idx="156">
                  <c:v>28.406962553168206</c:v>
                </c:pt>
                <c:pt idx="157">
                  <c:v>28.258690759621103</c:v>
                </c:pt>
                <c:pt idx="158">
                  <c:v>28.111240163373921</c:v>
                </c:pt>
                <c:pt idx="159">
                  <c:v>27.964504967813816</c:v>
                </c:pt>
                <c:pt idx="160">
                  <c:v>27.818391756851259</c:v>
                </c:pt>
                <c:pt idx="161">
                  <c:v>27.672817673760537</c:v>
                </c:pt>
                <c:pt idx="162">
                  <c:v>27.527709558150548</c:v>
                </c:pt>
                <c:pt idx="163">
                  <c:v>27.383003170023699</c:v>
                </c:pt>
                <c:pt idx="164">
                  <c:v>27.23864238317752</c:v>
                </c:pt>
                <c:pt idx="165">
                  <c:v>27.09457836752367</c:v>
                </c:pt>
                <c:pt idx="166">
                  <c:v>26.950768791410383</c:v>
                </c:pt>
                <c:pt idx="167">
                  <c:v>26.807177066392402</c:v>
                </c:pt>
                <c:pt idx="168">
                  <c:v>26.663771647785346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5E-46BE-8D69-CBFE36450060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'C'!$BM$28:$BM$228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47.288428629646646</c:v>
                </c:pt>
                <c:pt idx="10">
                  <c:v>47.323764242505703</c:v>
                </c:pt>
                <c:pt idx="11">
                  <c:v>47.359078255241769</c:v>
                </c:pt>
                <c:pt idx="12">
                  <c:v>47.394363685183954</c:v>
                </c:pt>
                <c:pt idx="13">
                  <c:v>47.429611658337322</c:v>
                </c:pt>
                <c:pt idx="14">
                  <c:v>47.464810940521396</c:v>
                </c:pt>
                <c:pt idx="15">
                  <c:v>47.499947358779025</c:v>
                </c:pt>
                <c:pt idx="16">
                  <c:v>47.535003088601556</c:v>
                </c:pt>
                <c:pt idx="17">
                  <c:v>47.569955777381182</c:v>
                </c:pt>
                <c:pt idx="18">
                  <c:v>47.604777468396975</c:v>
                </c:pt>
                <c:pt idx="19">
                  <c:v>47.639433282434403</c:v>
                </c:pt>
                <c:pt idx="20">
                  <c:v>47.673879805695087</c:v>
                </c:pt>
                <c:pt idx="21">
                  <c:v>47.708063122867259</c:v>
                </c:pt>
                <c:pt idx="22">
                  <c:v>47.741916423032663</c:v>
                </c:pt>
                <c:pt idx="23">
                  <c:v>47.775357093503324</c:v>
                </c:pt>
                <c:pt idx="24">
                  <c:v>47.808283202878172</c:v>
                </c:pt>
                <c:pt idx="25">
                  <c:v>47.840569259978878</c:v>
                </c:pt>
                <c:pt idx="26">
                  <c:v>47.872061120616685</c:v>
                </c:pt>
                <c:pt idx="27">
                  <c:v>47.902569900634084</c:v>
                </c:pt>
                <c:pt idx="28">
                  <c:v>47.931864743398698</c:v>
                </c:pt>
                <c:pt idx="29">
                  <c:v>47.959664286027156</c:v>
                </c:pt>
                <c:pt idx="30">
                  <c:v>47.985626675692529</c:v>
                </c:pt>
                <c:pt idx="31">
                  <c:v>48.00933801201365</c:v>
                </c:pt>
                <c:pt idx="32">
                  <c:v>48.030299142859519</c:v>
                </c:pt>
                <c:pt idx="33">
                  <c:v>48.047910831132413</c:v>
                </c:pt>
                <c:pt idx="34">
                  <c:v>48.06145745486711</c:v>
                </c:pt>
                <c:pt idx="35">
                  <c:v>48.070089621321067</c:v>
                </c:pt>
                <c:pt idx="36">
                  <c:v>48.072806388985697</c:v>
                </c:pt>
                <c:pt idx="37">
                  <c:v>48.068438220619115</c:v>
                </c:pt>
                <c:pt idx="38">
                  <c:v>48.05563235072961</c:v>
                </c:pt>
                <c:pt idx="39">
                  <c:v>48.032842942646248</c:v>
                </c:pt>
                <c:pt idx="40">
                  <c:v>47.998329204379424</c:v>
                </c:pt>
                <c:pt idx="41">
                  <c:v>47.95016545130445</c:v>
                </c:pt>
                <c:pt idx="42">
                  <c:v>47.88626779870922</c:v>
                </c:pt>
                <c:pt idx="43">
                  <c:v>47.80444249949273</c:v>
                </c:pt>
                <c:pt idx="44">
                  <c:v>47.702460578472696</c:v>
                </c:pt>
                <c:pt idx="45">
                  <c:v>47.578161957520507</c:v>
                </c:pt>
                <c:pt idx="46">
                  <c:v>47.429589340825345</c:v>
                </c:pt>
                <c:pt idx="47">
                  <c:v>47.255147544524512</c:v>
                </c:pt>
                <c:pt idx="48">
                  <c:v>47.053777916985617</c:v>
                </c:pt>
                <c:pt idx="49">
                  <c:v>46.825130826501145</c:v>
                </c:pt>
                <c:pt idx="50">
                  <c:v>46.569713414972639</c:v>
                </c:pt>
                <c:pt idx="51">
                  <c:v>46.28898696178404</c:v>
                </c:pt>
                <c:pt idx="52">
                  <c:v>45.985390247078499</c:v>
                </c:pt>
                <c:pt idx="53">
                  <c:v>45.662273310777572</c:v>
                </c:pt>
                <c:pt idx="54">
                  <c:v>45.323739309743182</c:v>
                </c:pt>
                <c:pt idx="55">
                  <c:v>44.974408107433291</c:v>
                </c:pt>
                <c:pt idx="56">
                  <c:v>44.619129708328025</c:v>
                </c:pt>
                <c:pt idx="57">
                  <c:v>44.262684591122174</c:v>
                </c:pt>
                <c:pt idx="58">
                  <c:v>43.909508915526303</c:v>
                </c:pt>
                <c:pt idx="59">
                  <c:v>43.563475566996672</c:v>
                </c:pt>
                <c:pt idx="60">
                  <c:v>43.227749570691032</c:v>
                </c:pt>
                <c:pt idx="61">
                  <c:v>42.904722327822029</c:v>
                </c:pt>
                <c:pt idx="62">
                  <c:v>42.596016961989335</c:v>
                </c:pt>
                <c:pt idx="63">
                  <c:v>42.302549047214022</c:v>
                </c:pt>
                <c:pt idx="64">
                  <c:v>42.024623699829185</c:v>
                </c:pt>
                <c:pt idx="65">
                  <c:v>41.762050704317041</c:v>
                </c:pt>
                <c:pt idx="66">
                  <c:v>41.514262590347023</c:v>
                </c:pt>
                <c:pt idx="67">
                  <c:v>41.280424915917372</c:v>
                </c:pt>
                <c:pt idx="68">
                  <c:v>41.059532305423197</c:v>
                </c:pt>
                <c:pt idx="69">
                  <c:v>40.85048736982106</c:v>
                </c:pt>
                <c:pt idx="70">
                  <c:v>40.652162238561267</c:v>
                </c:pt>
                <c:pt idx="71">
                  <c:v>40.463444081500519</c:v>
                </c:pt>
                <c:pt idx="72">
                  <c:v>40.283266863791695</c:v>
                </c:pt>
                <c:pt idx="73">
                  <c:v>40.110631874936459</c:v>
                </c:pt>
                <c:pt idx="74">
                  <c:v>39.944619508045868</c:v>
                </c:pt>
                <c:pt idx="75">
                  <c:v>39.784394498785872</c:v>
                </c:pt>
                <c:pt idx="76">
                  <c:v>39.629206480264067</c:v>
                </c:pt>
                <c:pt idx="77">
                  <c:v>39.478387343457491</c:v>
                </c:pt>
                <c:pt idx="78">
                  <c:v>39.33134655406873</c:v>
                </c:pt>
                <c:pt idx="79">
                  <c:v>39.187565285311202</c:v>
                </c:pt>
                <c:pt idx="80">
                  <c:v>39.046589987590394</c:v>
                </c:pt>
                <c:pt idx="81">
                  <c:v>38.908025828034745</c:v>
                </c:pt>
                <c:pt idx="82">
                  <c:v>38.771530289175836</c:v>
                </c:pt>
                <c:pt idx="83">
                  <c:v>38.636807109287275</c:v>
                </c:pt>
                <c:pt idx="84">
                  <c:v>38.503600669555112</c:v>
                </c:pt>
                <c:pt idx="85">
                  <c:v>38.371690878738868</c:v>
                </c:pt>
                <c:pt idx="86">
                  <c:v>38.240888568715768</c:v>
                </c:pt>
                <c:pt idx="87">
                  <c:v>38.111031389779235</c:v>
                </c:pt>
                <c:pt idx="88">
                  <c:v>37.981980179265378</c:v>
                </c:pt>
                <c:pt idx="89">
                  <c:v>37.853615768314327</c:v>
                </c:pt>
                <c:pt idx="90">
                  <c:v>37.725836187324987</c:v>
                </c:pt>
                <c:pt idx="91">
                  <c:v>37.598554229445945</c:v>
                </c:pt>
                <c:pt idx="92">
                  <c:v>37.471695332191146</c:v>
                </c:pt>
                <c:pt idx="93">
                  <c:v>37.345195739209387</c:v>
                </c:pt>
                <c:pt idx="94">
                  <c:v>37.219000906837266</c:v>
                </c:pt>
                <c:pt idx="95">
                  <c:v>37.093064122955496</c:v>
                </c:pt>
                <c:pt idx="96">
                  <c:v>36.967345308601253</c:v>
                </c:pt>
                <c:pt idx="97">
                  <c:v>36.841809975599283</c:v>
                </c:pt>
                <c:pt idx="98">
                  <c:v>36.716428316059748</c:v>
                </c:pt>
                <c:pt idx="99">
                  <c:v>36.591174401886221</c:v>
                </c:pt>
                <c:pt idx="100">
                  <c:v>36.466025474406727</c:v>
                </c:pt>
                <c:pt idx="101">
                  <c:v>36.340961305866045</c:v>
                </c:pt>
                <c:pt idx="102">
                  <c:v>36.215963615788368</c:v>
                </c:pt>
                <c:pt idx="103">
                  <c:v>36.091015526136808</c:v>
                </c:pt>
                <c:pt idx="104">
                  <c:v>35.966101039760424</c:v>
                </c:pt>
                <c:pt idx="105">
                  <c:v>35.841204526840009</c:v>
                </c:pt>
                <c:pt idx="106">
                  <c:v>35.716310203930576</c:v>
                </c:pt>
                <c:pt idx="107">
                  <c:v>35.591401589775288</c:v>
                </c:pt>
                <c:pt idx="108">
                  <c:v>35.466460921366675</c:v>
                </c:pt>
                <c:pt idx="109">
                  <c:v>35.341468512818125</c:v>
                </c:pt>
                <c:pt idx="110">
                  <c:v>35.216402038578927</c:v>
                </c:pt>
                <c:pt idx="111">
                  <c:v>35.091235721535639</c:v>
                </c:pt>
                <c:pt idx="112">
                  <c:v>34.965939405830056</c:v>
                </c:pt>
                <c:pt idx="113">
                  <c:v>34.840477494145851</c:v>
                </c:pt>
                <c:pt idx="114">
                  <c:v>34.714807730295952</c:v>
                </c:pt>
                <c:pt idx="115">
                  <c:v>34.588879810920986</c:v>
                </c:pt>
                <c:pt idx="116">
                  <c:v>34.462633816011895</c:v>
                </c:pt>
                <c:pt idx="117">
                  <c:v>34.335998458167552</c:v>
                </c:pt>
                <c:pt idx="118">
                  <c:v>34.208889166756826</c:v>
                </c:pt>
                <c:pt idx="119">
                  <c:v>34.081206047631504</c:v>
                </c:pt>
                <c:pt idx="120">
                  <c:v>33.952831794184434</c:v>
                </c:pt>
                <c:pt idx="121">
                  <c:v>33.823629673833935</c:v>
                </c:pt>
                <c:pt idx="122">
                  <c:v>33.693441777353797</c:v>
                </c:pt>
                <c:pt idx="123">
                  <c:v>33.562087797217877</c:v>
                </c:pt>
                <c:pt idx="124">
                  <c:v>33.429364692538599</c:v>
                </c:pt>
                <c:pt idx="125">
                  <c:v>33.295047694227534</c:v>
                </c:pt>
                <c:pt idx="126">
                  <c:v>33.158893188810339</c:v>
                </c:pt>
                <c:pt idx="127">
                  <c:v>33.020644066745326</c:v>
                </c:pt>
                <c:pt idx="128">
                  <c:v>32.880038093804508</c:v>
                </c:pt>
                <c:pt idx="129">
                  <c:v>32.73681971623234</c:v>
                </c:pt>
                <c:pt idx="130">
                  <c:v>32.590755396481065</c:v>
                </c:pt>
                <c:pt idx="131">
                  <c:v>32.44165206822764</c:v>
                </c:pt>
                <c:pt idx="132">
                  <c:v>32.289377611128906</c:v>
                </c:pt>
                <c:pt idx="133">
                  <c:v>32.133881459765682</c:v>
                </c:pt>
                <c:pt idx="134">
                  <c:v>31.97521274279017</c:v>
                </c:pt>
                <c:pt idx="135">
                  <c:v>31.81353293058876</c:v>
                </c:pt>
                <c:pt idx="136">
                  <c:v>31.649120095369803</c:v>
                </c:pt>
                <c:pt idx="137">
                  <c:v>31.482362711447102</c:v>
                </c:pt>
                <c:pt idx="138">
                  <c:v>31.313742411069242</c:v>
                </c:pt>
                <c:pt idx="139">
                  <c:v>31.143806987741094</c:v>
                </c:pt>
                <c:pt idx="140">
                  <c:v>30.973136739371149</c:v>
                </c:pt>
                <c:pt idx="141">
                  <c:v>30.802308464591512</c:v>
                </c:pt>
                <c:pt idx="142">
                  <c:v>30.631861720482057</c:v>
                </c:pt>
                <c:pt idx="143">
                  <c:v>30.462271266964741</c:v>
                </c:pt>
                <c:pt idx="144">
                  <c:v>30.293928215442801</c:v>
                </c:pt>
                <c:pt idx="145">
                  <c:v>30.127130705561498</c:v>
                </c:pt>
                <c:pt idx="146">
                  <c:v>29.962083400202001</c:v>
                </c:pt>
                <c:pt idx="147">
                  <c:v>29.798904021059094</c:v>
                </c:pt>
                <c:pt idx="148">
                  <c:v>29.637634651736782</c:v>
                </c:pt>
                <c:pt idx="149">
                  <c:v>29.478255546144297</c:v>
                </c:pt>
                <c:pt idx="150">
                  <c:v>29.320699534098573</c:v>
                </c:pt>
                <c:pt idx="151">
                  <c:v>29.164865631938429</c:v>
                </c:pt>
                <c:pt idx="152">
                  <c:v>29.01063099652395</c:v>
                </c:pt>
                <c:pt idx="153">
                  <c:v>28.857860814463795</c:v>
                </c:pt>
                <c:pt idx="154">
                  <c:v>28.706416055294405</c:v>
                </c:pt>
                <c:pt idx="155">
                  <c:v>28.556159235609627</c:v>
                </c:pt>
                <c:pt idx="156">
                  <c:v>28.406958459563423</c:v>
                </c:pt>
                <c:pt idx="157">
                  <c:v>28.258690046024057</c:v>
                </c:pt>
                <c:pt idx="158">
                  <c:v>28.111240049460388</c:v>
                </c:pt>
                <c:pt idx="159">
                  <c:v>27.964504951163466</c:v>
                </c:pt>
                <c:pt idx="160">
                  <c:v>27.818391754623068</c:v>
                </c:pt>
                <c:pt idx="161">
                  <c:v>27.672817673487565</c:v>
                </c:pt>
                <c:pt idx="162">
                  <c:v>27.527709558119934</c:v>
                </c:pt>
                <c:pt idx="163">
                  <c:v>27.383003170020558</c:v>
                </c:pt>
                <c:pt idx="164">
                  <c:v>27.238642383177226</c:v>
                </c:pt>
                <c:pt idx="165">
                  <c:v>27.094578367523646</c:v>
                </c:pt>
                <c:pt idx="166">
                  <c:v>26.950768791410379</c:v>
                </c:pt>
                <c:pt idx="167">
                  <c:v>26.807177066392402</c:v>
                </c:pt>
                <c:pt idx="168">
                  <c:v>26.663771647785346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C5E-46BE-8D69-CBFE36450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2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18.064184069579323</c:v>
                  </c:pt>
                  <c:pt idx="1">
                    <c:v>8.2330540203397717</c:v>
                  </c:pt>
                  <c:pt idx="2">
                    <c:v>11.770449404430833</c:v>
                  </c:pt>
                  <c:pt idx="3">
                    <c:v>11.312969733735166</c:v>
                  </c:pt>
                  <c:pt idx="4">
                    <c:v>18.465765691416379</c:v>
                  </c:pt>
                  <c:pt idx="5">
                    <c:v>20.413918707584198</c:v>
                  </c:pt>
                  <c:pt idx="6">
                    <c:v>10.736941693980368</c:v>
                  </c:pt>
                  <c:pt idx="7">
                    <c:v>17.77085508610892</c:v>
                  </c:pt>
                  <c:pt idx="8">
                    <c:v>6.1308256971474577</c:v>
                  </c:pt>
                  <c:pt idx="9">
                    <c:v>18.691693842300278</c:v>
                  </c:pt>
                  <c:pt idx="10">
                    <c:v>6.2933231055685619</c:v>
                  </c:pt>
                  <c:pt idx="11">
                    <c:v>7.9153302738842015</c:v>
                  </c:pt>
                  <c:pt idx="12">
                    <c:v>12.375448478139596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18.064184069579323</c:v>
                  </c:pt>
                  <c:pt idx="1">
                    <c:v>8.2330540203397717</c:v>
                  </c:pt>
                  <c:pt idx="2">
                    <c:v>11.770449404430833</c:v>
                  </c:pt>
                  <c:pt idx="3">
                    <c:v>11.312969733735166</c:v>
                  </c:pt>
                  <c:pt idx="4">
                    <c:v>18.465765691416379</c:v>
                  </c:pt>
                  <c:pt idx="5">
                    <c:v>20.413918707584198</c:v>
                  </c:pt>
                  <c:pt idx="6">
                    <c:v>10.736941693980368</c:v>
                  </c:pt>
                  <c:pt idx="7">
                    <c:v>17.77085508610892</c:v>
                  </c:pt>
                  <c:pt idx="8">
                    <c:v>6.1308256971474577</c:v>
                  </c:pt>
                  <c:pt idx="9">
                    <c:v>18.691693842300278</c:v>
                  </c:pt>
                  <c:pt idx="10">
                    <c:v>6.2933231055685619</c:v>
                  </c:pt>
                  <c:pt idx="11">
                    <c:v>7.9153302738842015</c:v>
                  </c:pt>
                  <c:pt idx="12">
                    <c:v>12.375448478139596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30.257807355006644</c:v>
                </c:pt>
                <c:pt idx="1">
                  <c:v>126.80815249885343</c:v>
                </c:pt>
                <c:pt idx="2">
                  <c:v>284.03166453425928</c:v>
                </c:pt>
                <c:pt idx="3">
                  <c:v>415.37690462943669</c:v>
                </c:pt>
                <c:pt idx="4">
                  <c:v>552.16429928700813</c:v>
                </c:pt>
                <c:pt idx="5">
                  <c:v>624.58721131256345</c:v>
                </c:pt>
                <c:pt idx="6">
                  <c:v>687.72313396856555</c:v>
                </c:pt>
                <c:pt idx="7">
                  <c:v>779.19150147704602</c:v>
                </c:pt>
                <c:pt idx="8">
                  <c:v>881.82857117721801</c:v>
                </c:pt>
                <c:pt idx="9">
                  <c:v>918.41352052652303</c:v>
                </c:pt>
                <c:pt idx="10">
                  <c:v>1036.9263607112894</c:v>
                </c:pt>
                <c:pt idx="11">
                  <c:v>1097.4475308622582</c:v>
                </c:pt>
                <c:pt idx="12">
                  <c:v>1156.3233490696996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30.257807355006644</c:v>
                </c:pt>
                <c:pt idx="1">
                  <c:v>126.80815249885343</c:v>
                </c:pt>
                <c:pt idx="2">
                  <c:v>284.03166453425928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7728"/>
        <c:axId val="409878120"/>
      </c:scatterChart>
      <c:valAx>
        <c:axId val="40987772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8120"/>
        <c:crosses val="autoZero"/>
        <c:crossBetween val="midCat"/>
      </c:valAx>
      <c:valAx>
        <c:axId val="409878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2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2.2580230086974152E-3</c:v>
                  </c:pt>
                  <c:pt idx="1">
                    <c:v>1.0291317525424715E-3</c:v>
                  </c:pt>
                  <c:pt idx="2">
                    <c:v>1.4713061755538541E-3</c:v>
                  </c:pt>
                  <c:pt idx="3">
                    <c:v>1.4141212167168957E-3</c:v>
                  </c:pt>
                  <c:pt idx="4">
                    <c:v>2.3082207114270476E-3</c:v>
                  </c:pt>
                  <c:pt idx="5">
                    <c:v>2.5517398384480249E-3</c:v>
                  </c:pt>
                  <c:pt idx="6">
                    <c:v>1.342117711747546E-3</c:v>
                  </c:pt>
                  <c:pt idx="7">
                    <c:v>2.2213568857636151E-3</c:v>
                  </c:pt>
                  <c:pt idx="8">
                    <c:v>7.6635321214343216E-4</c:v>
                  </c:pt>
                  <c:pt idx="9">
                    <c:v>2.3364617302875346E-3</c:v>
                  </c:pt>
                  <c:pt idx="10">
                    <c:v>7.8666538819607021E-4</c:v>
                  </c:pt>
                  <c:pt idx="11">
                    <c:v>9.8941628423552521E-4</c:v>
                  </c:pt>
                  <c:pt idx="12">
                    <c:v>1.5469310597674495E-3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2.2580230086974152E-3</c:v>
                  </c:pt>
                  <c:pt idx="1">
                    <c:v>1.0291317525424715E-3</c:v>
                  </c:pt>
                  <c:pt idx="2">
                    <c:v>1.4713061755538541E-3</c:v>
                  </c:pt>
                  <c:pt idx="3">
                    <c:v>1.4141212167168957E-3</c:v>
                  </c:pt>
                  <c:pt idx="4">
                    <c:v>2.3082207114270476E-3</c:v>
                  </c:pt>
                  <c:pt idx="5">
                    <c:v>2.5517398384480249E-3</c:v>
                  </c:pt>
                  <c:pt idx="6">
                    <c:v>1.342117711747546E-3</c:v>
                  </c:pt>
                  <c:pt idx="7">
                    <c:v>2.2213568857636151E-3</c:v>
                  </c:pt>
                  <c:pt idx="8">
                    <c:v>7.6635321214343216E-4</c:v>
                  </c:pt>
                  <c:pt idx="9">
                    <c:v>2.3364617302875346E-3</c:v>
                  </c:pt>
                  <c:pt idx="10">
                    <c:v>7.8666538819607021E-4</c:v>
                  </c:pt>
                  <c:pt idx="11">
                    <c:v>9.8941628423552521E-4</c:v>
                  </c:pt>
                  <c:pt idx="12">
                    <c:v>1.5469310597674495E-3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3.7822259193758304E-3</c:v>
                </c:pt>
                <c:pt idx="1">
                  <c:v>1.585101906235668E-2</c:v>
                </c:pt>
                <c:pt idx="2">
                  <c:v>3.5503958066782408E-2</c:v>
                </c:pt>
                <c:pt idx="3">
                  <c:v>5.192211307867959E-2</c:v>
                </c:pt>
                <c:pt idx="4">
                  <c:v>6.9020537410876021E-2</c:v>
                </c:pt>
                <c:pt idx="5">
                  <c:v>7.8073401414070431E-2</c:v>
                </c:pt>
                <c:pt idx="6">
                  <c:v>8.5965391746070693E-2</c:v>
                </c:pt>
                <c:pt idx="7">
                  <c:v>9.7398937684630746E-2</c:v>
                </c:pt>
                <c:pt idx="8">
                  <c:v>0.11022857139715225</c:v>
                </c:pt>
                <c:pt idx="9">
                  <c:v>0.11480169006581538</c:v>
                </c:pt>
                <c:pt idx="10">
                  <c:v>0.12961579508891116</c:v>
                </c:pt>
                <c:pt idx="11">
                  <c:v>0.13718094135778228</c:v>
                </c:pt>
                <c:pt idx="12">
                  <c:v>0.14454041863371245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8904"/>
        <c:axId val="409879296"/>
      </c:scatterChart>
      <c:valAx>
        <c:axId val="409878904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9296"/>
        <c:crosses val="autoZero"/>
        <c:crossBetween val="midCat"/>
      </c:valAx>
      <c:valAx>
        <c:axId val="4098792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09878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2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9.0320920347896614</c:v>
                  </c:pt>
                  <c:pt idx="1">
                    <c:v>4.1165270101698859</c:v>
                  </c:pt>
                  <c:pt idx="2">
                    <c:v>5.8852247022154165</c:v>
                  </c:pt>
                  <c:pt idx="3">
                    <c:v>5.6564848668675829</c:v>
                  </c:pt>
                  <c:pt idx="4">
                    <c:v>9.2328828457081897</c:v>
                  </c:pt>
                  <c:pt idx="5">
                    <c:v>10.206959353792099</c:v>
                  </c:pt>
                  <c:pt idx="6">
                    <c:v>5.3684708469901841</c:v>
                  </c:pt>
                  <c:pt idx="7">
                    <c:v>8.88542754305446</c:v>
                  </c:pt>
                  <c:pt idx="8">
                    <c:v>3.0654128485737289</c:v>
                  </c:pt>
                  <c:pt idx="9">
                    <c:v>9.3458469211501392</c:v>
                  </c:pt>
                  <c:pt idx="10">
                    <c:v>3.1466615527842809</c:v>
                  </c:pt>
                  <c:pt idx="11">
                    <c:v>3.9576651369421008</c:v>
                  </c:pt>
                  <c:pt idx="12">
                    <c:v>6.187724239069798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9.0320920347896614</c:v>
                  </c:pt>
                  <c:pt idx="1">
                    <c:v>4.1165270101698859</c:v>
                  </c:pt>
                  <c:pt idx="2">
                    <c:v>5.8852247022154165</c:v>
                  </c:pt>
                  <c:pt idx="3">
                    <c:v>5.6564848668675829</c:v>
                  </c:pt>
                  <c:pt idx="4">
                    <c:v>9.2328828457081897</c:v>
                  </c:pt>
                  <c:pt idx="5">
                    <c:v>10.206959353792099</c:v>
                  </c:pt>
                  <c:pt idx="6">
                    <c:v>5.3684708469901841</c:v>
                  </c:pt>
                  <c:pt idx="7">
                    <c:v>8.88542754305446</c:v>
                  </c:pt>
                  <c:pt idx="8">
                    <c:v>3.0654128485737289</c:v>
                  </c:pt>
                  <c:pt idx="9">
                    <c:v>9.3458469211501392</c:v>
                  </c:pt>
                  <c:pt idx="10">
                    <c:v>3.1466615527842809</c:v>
                  </c:pt>
                  <c:pt idx="11">
                    <c:v>3.9576651369421008</c:v>
                  </c:pt>
                  <c:pt idx="12">
                    <c:v>6.187724239069798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15.128903677503322</c:v>
                </c:pt>
                <c:pt idx="1">
                  <c:v>63.404076249426716</c:v>
                </c:pt>
                <c:pt idx="2">
                  <c:v>142.01583226712964</c:v>
                </c:pt>
                <c:pt idx="3">
                  <c:v>207.68845231471835</c:v>
                </c:pt>
                <c:pt idx="4">
                  <c:v>276.08214964350407</c:v>
                </c:pt>
                <c:pt idx="5">
                  <c:v>312.29360565628173</c:v>
                </c:pt>
                <c:pt idx="6">
                  <c:v>343.86156698428277</c:v>
                </c:pt>
                <c:pt idx="7">
                  <c:v>389.59575073852301</c:v>
                </c:pt>
                <c:pt idx="8">
                  <c:v>440.914285588609</c:v>
                </c:pt>
                <c:pt idx="9">
                  <c:v>459.20676026326151</c:v>
                </c:pt>
                <c:pt idx="10">
                  <c:v>518.46318035564468</c:v>
                </c:pt>
                <c:pt idx="11">
                  <c:v>548.7237654311291</c:v>
                </c:pt>
                <c:pt idx="12">
                  <c:v>578.16167453484979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63.404076249426716</c:v>
                </c:pt>
                <c:pt idx="2">
                  <c:v>142.01583226712964</c:v>
                </c:pt>
                <c:pt idx="3">
                  <c:v>207.68845231471835</c:v>
                </c:pt>
                <c:pt idx="4">
                  <c:v>276.08214964350407</c:v>
                </c:pt>
                <c:pt idx="5">
                  <c:v>312.29360565628173</c:v>
                </c:pt>
                <c:pt idx="6">
                  <c:v>343.86156698428277</c:v>
                </c:pt>
                <c:pt idx="7">
                  <c:v>389.59575073852301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15.128903677503322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440.914285588609</c:v>
                </c:pt>
                <c:pt idx="9">
                  <c:v>459.20676026326151</c:v>
                </c:pt>
                <c:pt idx="10">
                  <c:v>518.46318035564468</c:v>
                </c:pt>
                <c:pt idx="11">
                  <c:v>548.7237654311291</c:v>
                </c:pt>
                <c:pt idx="12">
                  <c:v>578.16167453484979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80080"/>
        <c:axId val="470683680"/>
      </c:scatterChart>
      <c:valAx>
        <c:axId val="40988008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3680"/>
        <c:crosses val="autoZero"/>
        <c:crossBetween val="midCat"/>
      </c:valAx>
      <c:valAx>
        <c:axId val="470683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8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2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13.636300321724869</c:v>
                  </c:pt>
                  <c:pt idx="1">
                    <c:v>15.74462843600999</c:v>
                  </c:pt>
                  <c:pt idx="2">
                    <c:v>15.765580960487833</c:v>
                  </c:pt>
                  <c:pt idx="3">
                    <c:v>8.9323640178642059</c:v>
                  </c:pt>
                  <c:pt idx="4">
                    <c:v>22.50593117326699</c:v>
                  </c:pt>
                  <c:pt idx="5">
                    <c:v>11.140948567155036</c:v>
                  </c:pt>
                  <c:pt idx="6">
                    <c:v>15.439495961306486</c:v>
                  </c:pt>
                  <c:pt idx="7">
                    <c:v>5.0273704489420457</c:v>
                  </c:pt>
                  <c:pt idx="8">
                    <c:v>7.5605666549428392</c:v>
                  </c:pt>
                  <c:pt idx="9">
                    <c:v>12.281251510046513</c:v>
                  </c:pt>
                  <c:pt idx="10">
                    <c:v>5.6248150739567659</c:v>
                  </c:pt>
                  <c:pt idx="11">
                    <c:v>14.405344151643799</c:v>
                  </c:pt>
                  <c:pt idx="12">
                    <c:v>5.3480311461155212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13.636300321724869</c:v>
                  </c:pt>
                  <c:pt idx="1">
                    <c:v>15.74462843600999</c:v>
                  </c:pt>
                  <c:pt idx="2">
                    <c:v>15.765580960487833</c:v>
                  </c:pt>
                  <c:pt idx="3">
                    <c:v>8.9323640178642059</c:v>
                  </c:pt>
                  <c:pt idx="4">
                    <c:v>22.50593117326699</c:v>
                  </c:pt>
                  <c:pt idx="5">
                    <c:v>11.140948567155036</c:v>
                  </c:pt>
                  <c:pt idx="6">
                    <c:v>15.439495961306486</c:v>
                  </c:pt>
                  <c:pt idx="7">
                    <c:v>5.0273704489420457</c:v>
                  </c:pt>
                  <c:pt idx="8">
                    <c:v>7.5605666549428392</c:v>
                  </c:pt>
                  <c:pt idx="9">
                    <c:v>12.281251510046513</c:v>
                  </c:pt>
                  <c:pt idx="10">
                    <c:v>5.6248150739567659</c:v>
                  </c:pt>
                  <c:pt idx="11">
                    <c:v>14.405344151643799</c:v>
                  </c:pt>
                  <c:pt idx="12">
                    <c:v>5.3480311461155212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10.339578682816526</c:v>
                </c:pt>
                <c:pt idx="1">
                  <c:v>53.260891692408002</c:v>
                </c:pt>
                <c:pt idx="2">
                  <c:v>115.43422549162685</c:v>
                </c:pt>
                <c:pt idx="3">
                  <c:v>161.41582129386947</c:v>
                </c:pt>
                <c:pt idx="4">
                  <c:v>226.10712229087534</c:v>
                </c:pt>
                <c:pt idx="5">
                  <c:v>259.20141339463549</c:v>
                </c:pt>
                <c:pt idx="6">
                  <c:v>286.20509638815935</c:v>
                </c:pt>
                <c:pt idx="7">
                  <c:v>328.70002412080356</c:v>
                </c:pt>
                <c:pt idx="8">
                  <c:v>375.75514343159369</c:v>
                </c:pt>
                <c:pt idx="9">
                  <c:v>400.27785141534463</c:v>
                </c:pt>
                <c:pt idx="10">
                  <c:v>474.83704544049135</c:v>
                </c:pt>
                <c:pt idx="11">
                  <c:v>510.24552725334348</c:v>
                </c:pt>
                <c:pt idx="12">
                  <c:v>555.79575066018947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10.339578682816526</c:v>
                </c:pt>
                <c:pt idx="1">
                  <c:v>53.260891692408002</c:v>
                </c:pt>
                <c:pt idx="2">
                  <c:v>115.43422549162685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5640"/>
        <c:axId val="470686032"/>
      </c:scatterChart>
      <c:valAx>
        <c:axId val="47068564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6032"/>
        <c:crosses val="autoZero"/>
        <c:crossBetween val="midCat"/>
      </c:valAx>
      <c:valAx>
        <c:axId val="470686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7068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2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3.4090750804312174E-3</c:v>
                  </c:pt>
                  <c:pt idx="1">
                    <c:v>3.9361571090024972E-3</c:v>
                  </c:pt>
                  <c:pt idx="2">
                    <c:v>3.9413952401219582E-3</c:v>
                  </c:pt>
                  <c:pt idx="3">
                    <c:v>2.2330910044660516E-3</c:v>
                  </c:pt>
                  <c:pt idx="4">
                    <c:v>5.6264827933167477E-3</c:v>
                  </c:pt>
                  <c:pt idx="5">
                    <c:v>2.785237141788759E-3</c:v>
                  </c:pt>
                  <c:pt idx="6">
                    <c:v>3.8598739903266217E-3</c:v>
                  </c:pt>
                  <c:pt idx="7">
                    <c:v>1.2568426122355114E-3</c:v>
                  </c:pt>
                  <c:pt idx="8">
                    <c:v>1.8901416637357098E-3</c:v>
                  </c:pt>
                  <c:pt idx="9">
                    <c:v>3.070312877511628E-3</c:v>
                  </c:pt>
                  <c:pt idx="10">
                    <c:v>1.4062037684891915E-3</c:v>
                  </c:pt>
                  <c:pt idx="11">
                    <c:v>3.6013360379109497E-3</c:v>
                  </c:pt>
                  <c:pt idx="12">
                    <c:v>1.3370077865288803E-3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3.4090750804312174E-3</c:v>
                  </c:pt>
                  <c:pt idx="1">
                    <c:v>3.9361571090024972E-3</c:v>
                  </c:pt>
                  <c:pt idx="2">
                    <c:v>3.9413952401219582E-3</c:v>
                  </c:pt>
                  <c:pt idx="3">
                    <c:v>2.2330910044660516E-3</c:v>
                  </c:pt>
                  <c:pt idx="4">
                    <c:v>5.6264827933167477E-3</c:v>
                  </c:pt>
                  <c:pt idx="5">
                    <c:v>2.785237141788759E-3</c:v>
                  </c:pt>
                  <c:pt idx="6">
                    <c:v>3.8598739903266217E-3</c:v>
                  </c:pt>
                  <c:pt idx="7">
                    <c:v>1.2568426122355114E-3</c:v>
                  </c:pt>
                  <c:pt idx="8">
                    <c:v>1.8901416637357098E-3</c:v>
                  </c:pt>
                  <c:pt idx="9">
                    <c:v>3.070312877511628E-3</c:v>
                  </c:pt>
                  <c:pt idx="10">
                    <c:v>1.4062037684891915E-3</c:v>
                  </c:pt>
                  <c:pt idx="11">
                    <c:v>3.6013360379109497E-3</c:v>
                  </c:pt>
                  <c:pt idx="12">
                    <c:v>1.3370077865288803E-3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2.5848946707041315E-3</c:v>
                </c:pt>
                <c:pt idx="1">
                  <c:v>1.3315222923102001E-2</c:v>
                </c:pt>
                <c:pt idx="2">
                  <c:v>2.8858556372906713E-2</c:v>
                </c:pt>
                <c:pt idx="3">
                  <c:v>4.0353955323467368E-2</c:v>
                </c:pt>
                <c:pt idx="4">
                  <c:v>5.6526780572718836E-2</c:v>
                </c:pt>
                <c:pt idx="5">
                  <c:v>6.4800353348658871E-2</c:v>
                </c:pt>
                <c:pt idx="6">
                  <c:v>7.1551274097039833E-2</c:v>
                </c:pt>
                <c:pt idx="7">
                  <c:v>8.2175006030200892E-2</c:v>
                </c:pt>
                <c:pt idx="8">
                  <c:v>9.393878585789843E-2</c:v>
                </c:pt>
                <c:pt idx="9">
                  <c:v>0.10006946285383615</c:v>
                </c:pt>
                <c:pt idx="10">
                  <c:v>0.11870926136012283</c:v>
                </c:pt>
                <c:pt idx="11">
                  <c:v>0.12756138181333587</c:v>
                </c:pt>
                <c:pt idx="12">
                  <c:v>0.13894893766504737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6816"/>
        <c:axId val="470687208"/>
      </c:scatterChart>
      <c:valAx>
        <c:axId val="4706868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7208"/>
        <c:crosses val="autoZero"/>
        <c:crossBetween val="midCat"/>
      </c:valAx>
      <c:valAx>
        <c:axId val="470687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7068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2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6.8181501608624346</c:v>
                  </c:pt>
                  <c:pt idx="1">
                    <c:v>7.8723142180049948</c:v>
                  </c:pt>
                  <c:pt idx="2">
                    <c:v>7.8827904802439166</c:v>
                  </c:pt>
                  <c:pt idx="3">
                    <c:v>4.4661820089321029</c:v>
                  </c:pt>
                  <c:pt idx="4">
                    <c:v>11.252965586633495</c:v>
                  </c:pt>
                  <c:pt idx="5">
                    <c:v>5.5704742835775178</c:v>
                  </c:pt>
                  <c:pt idx="6">
                    <c:v>7.719747980653243</c:v>
                  </c:pt>
                  <c:pt idx="7">
                    <c:v>2.5136852244710228</c:v>
                  </c:pt>
                  <c:pt idx="8">
                    <c:v>3.7802833274714196</c:v>
                  </c:pt>
                  <c:pt idx="9">
                    <c:v>6.1406257550232564</c:v>
                  </c:pt>
                  <c:pt idx="10">
                    <c:v>2.812407536978383</c:v>
                  </c:pt>
                  <c:pt idx="11">
                    <c:v>7.2026720758218996</c:v>
                  </c:pt>
                  <c:pt idx="12">
                    <c:v>2.6740155730577606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6.8181501608624346</c:v>
                  </c:pt>
                  <c:pt idx="1">
                    <c:v>7.8723142180049948</c:v>
                  </c:pt>
                  <c:pt idx="2">
                    <c:v>7.8827904802439166</c:v>
                  </c:pt>
                  <c:pt idx="3">
                    <c:v>4.4661820089321029</c:v>
                  </c:pt>
                  <c:pt idx="4">
                    <c:v>11.252965586633495</c:v>
                  </c:pt>
                  <c:pt idx="5">
                    <c:v>5.5704742835775178</c:v>
                  </c:pt>
                  <c:pt idx="6">
                    <c:v>7.719747980653243</c:v>
                  </c:pt>
                  <c:pt idx="7">
                    <c:v>2.5136852244710228</c:v>
                  </c:pt>
                  <c:pt idx="8">
                    <c:v>3.7802833274714196</c:v>
                  </c:pt>
                  <c:pt idx="9">
                    <c:v>6.1406257550232564</c:v>
                  </c:pt>
                  <c:pt idx="10">
                    <c:v>2.812407536978383</c:v>
                  </c:pt>
                  <c:pt idx="11">
                    <c:v>7.2026720758218996</c:v>
                  </c:pt>
                  <c:pt idx="12">
                    <c:v>2.6740155730577606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5.1697893414082632</c:v>
                </c:pt>
                <c:pt idx="1">
                  <c:v>26.630445846204001</c:v>
                </c:pt>
                <c:pt idx="2">
                  <c:v>57.717112745813424</c:v>
                </c:pt>
                <c:pt idx="3">
                  <c:v>80.707910646934735</c:v>
                </c:pt>
                <c:pt idx="4">
                  <c:v>113.05356114543767</c:v>
                </c:pt>
                <c:pt idx="5">
                  <c:v>129.60070669731775</c:v>
                </c:pt>
                <c:pt idx="6">
                  <c:v>143.10254819407967</c:v>
                </c:pt>
                <c:pt idx="7">
                  <c:v>164.35001206040178</c:v>
                </c:pt>
                <c:pt idx="8">
                  <c:v>187.87757171579685</c:v>
                </c:pt>
                <c:pt idx="9">
                  <c:v>200.13892570767231</c:v>
                </c:pt>
                <c:pt idx="10">
                  <c:v>237.41852272024568</c:v>
                </c:pt>
                <c:pt idx="11">
                  <c:v>255.12276362667174</c:v>
                </c:pt>
                <c:pt idx="12">
                  <c:v>277.89787533009473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5E-2"/>
                  <c:y val="-8.3696666666666669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26.630445846204001</c:v>
                </c:pt>
                <c:pt idx="2">
                  <c:v>57.717112745813424</c:v>
                </c:pt>
                <c:pt idx="3">
                  <c:v>80.707910646934735</c:v>
                </c:pt>
                <c:pt idx="4">
                  <c:v>113.05356114543767</c:v>
                </c:pt>
                <c:pt idx="5">
                  <c:v>129.60070669731775</c:v>
                </c:pt>
                <c:pt idx="6">
                  <c:v>143.10254819407967</c:v>
                </c:pt>
                <c:pt idx="7">
                  <c:v>164.35001206040178</c:v>
                </c:pt>
                <c:pt idx="8">
                  <c:v>187.87757171579685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5.1697893414082632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200.13892570767231</c:v>
                </c:pt>
                <c:pt idx="10">
                  <c:v>237.41852272024568</c:v>
                </c:pt>
                <c:pt idx="11">
                  <c:v>255.12276362667174</c:v>
                </c:pt>
                <c:pt idx="12">
                  <c:v>277.89787533009473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17288"/>
        <c:axId val="549417680"/>
      </c:scatterChart>
      <c:valAx>
        <c:axId val="54941728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49417680"/>
        <c:crosses val="autoZero"/>
        <c:crossBetween val="midCat"/>
      </c:valAx>
      <c:valAx>
        <c:axId val="549417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49417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235</xdr:row>
      <xdr:rowOff>0</xdr:rowOff>
    </xdr:from>
    <xdr:to>
      <xdr:col>7</xdr:col>
      <xdr:colOff>313875</xdr:colOff>
      <xdr:row>250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251</xdr:row>
      <xdr:rowOff>0</xdr:rowOff>
    </xdr:from>
    <xdr:to>
      <xdr:col>8</xdr:col>
      <xdr:colOff>313875</xdr:colOff>
      <xdr:row>266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267</xdr:row>
      <xdr:rowOff>0</xdr:rowOff>
    </xdr:from>
    <xdr:to>
      <xdr:col>9</xdr:col>
      <xdr:colOff>313875</xdr:colOff>
      <xdr:row>282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283</xdr:row>
      <xdr:rowOff>0</xdr:rowOff>
    </xdr:from>
    <xdr:to>
      <xdr:col>10</xdr:col>
      <xdr:colOff>552000</xdr:colOff>
      <xdr:row>298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299</xdr:row>
      <xdr:rowOff>0</xdr:rowOff>
    </xdr:from>
    <xdr:to>
      <xdr:col>11</xdr:col>
      <xdr:colOff>552000</xdr:colOff>
      <xdr:row>314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315</xdr:row>
      <xdr:rowOff>0</xdr:rowOff>
    </xdr:from>
    <xdr:to>
      <xdr:col>12</xdr:col>
      <xdr:colOff>552000</xdr:colOff>
      <xdr:row>330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331</xdr:row>
      <xdr:rowOff>0</xdr:rowOff>
    </xdr:from>
    <xdr:to>
      <xdr:col>13</xdr:col>
      <xdr:colOff>552000</xdr:colOff>
      <xdr:row>346</xdr:row>
      <xdr:rowOff>22500</xdr:rowOff>
    </xdr:to>
    <xdr:graphicFrame macro="[0]!UseSolverColumnI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347</xdr:row>
      <xdr:rowOff>0</xdr:rowOff>
    </xdr:from>
    <xdr:to>
      <xdr:col>14</xdr:col>
      <xdr:colOff>552000</xdr:colOff>
      <xdr:row>362</xdr:row>
      <xdr:rowOff>22500</xdr:rowOff>
    </xdr:to>
    <xdr:graphicFrame macro="[0]!UseSolverColumnJ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363</xdr:row>
      <xdr:rowOff>0</xdr:rowOff>
    </xdr:from>
    <xdr:to>
      <xdr:col>15</xdr:col>
      <xdr:colOff>315211</xdr:colOff>
      <xdr:row>378</xdr:row>
      <xdr:rowOff>22500</xdr:rowOff>
    </xdr:to>
    <xdr:graphicFrame macro="[0]!UseSolverColumnK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379</xdr:row>
      <xdr:rowOff>0</xdr:rowOff>
    </xdr:from>
    <xdr:to>
      <xdr:col>16</xdr:col>
      <xdr:colOff>315212</xdr:colOff>
      <xdr:row>394</xdr:row>
      <xdr:rowOff>22500</xdr:rowOff>
    </xdr:to>
    <xdr:graphicFrame macro="[0]!UseSolverColumnL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395</xdr:row>
      <xdr:rowOff>0</xdr:rowOff>
    </xdr:from>
    <xdr:to>
      <xdr:col>17</xdr:col>
      <xdr:colOff>270388</xdr:colOff>
      <xdr:row>410</xdr:row>
      <xdr:rowOff>22500</xdr:rowOff>
    </xdr:to>
    <xdr:graphicFrame macro="[0]!UseSolverColumnM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411</xdr:row>
      <xdr:rowOff>0</xdr:rowOff>
    </xdr:from>
    <xdr:to>
      <xdr:col>18</xdr:col>
      <xdr:colOff>270388</xdr:colOff>
      <xdr:row>426</xdr:row>
      <xdr:rowOff>22500</xdr:rowOff>
    </xdr:to>
    <xdr:graphicFrame macro="[0]!UseSolverColumnN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427</xdr:row>
      <xdr:rowOff>0</xdr:rowOff>
    </xdr:from>
    <xdr:to>
      <xdr:col>19</xdr:col>
      <xdr:colOff>507988</xdr:colOff>
      <xdr:row>442</xdr:row>
      <xdr:rowOff>22500</xdr:rowOff>
    </xdr:to>
    <xdr:graphicFrame macro="[0]!UseSolverColumnO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235</xdr:row>
      <xdr:rowOff>0</xdr:rowOff>
    </xdr:from>
    <xdr:to>
      <xdr:col>7</xdr:col>
      <xdr:colOff>313875</xdr:colOff>
      <xdr:row>250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251</xdr:row>
      <xdr:rowOff>0</xdr:rowOff>
    </xdr:from>
    <xdr:to>
      <xdr:col>8</xdr:col>
      <xdr:colOff>313875</xdr:colOff>
      <xdr:row>266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267</xdr:row>
      <xdr:rowOff>0</xdr:rowOff>
    </xdr:from>
    <xdr:to>
      <xdr:col>9</xdr:col>
      <xdr:colOff>313875</xdr:colOff>
      <xdr:row>282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283</xdr:row>
      <xdr:rowOff>0</xdr:rowOff>
    </xdr:from>
    <xdr:to>
      <xdr:col>10</xdr:col>
      <xdr:colOff>552000</xdr:colOff>
      <xdr:row>298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299</xdr:row>
      <xdr:rowOff>0</xdr:rowOff>
    </xdr:from>
    <xdr:to>
      <xdr:col>11</xdr:col>
      <xdr:colOff>552000</xdr:colOff>
      <xdr:row>314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315</xdr:row>
      <xdr:rowOff>0</xdr:rowOff>
    </xdr:from>
    <xdr:to>
      <xdr:col>12</xdr:col>
      <xdr:colOff>552000</xdr:colOff>
      <xdr:row>330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331</xdr:row>
      <xdr:rowOff>0</xdr:rowOff>
    </xdr:from>
    <xdr:to>
      <xdr:col>13</xdr:col>
      <xdr:colOff>552000</xdr:colOff>
      <xdr:row>346</xdr:row>
      <xdr:rowOff>22500</xdr:rowOff>
    </xdr:to>
    <xdr:graphicFrame macro="[0]!UseSolverColumnI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347</xdr:row>
      <xdr:rowOff>0</xdr:rowOff>
    </xdr:from>
    <xdr:to>
      <xdr:col>14</xdr:col>
      <xdr:colOff>552000</xdr:colOff>
      <xdr:row>362</xdr:row>
      <xdr:rowOff>22500</xdr:rowOff>
    </xdr:to>
    <xdr:graphicFrame macro="[0]!UseSolverColumnJ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363</xdr:row>
      <xdr:rowOff>0</xdr:rowOff>
    </xdr:from>
    <xdr:to>
      <xdr:col>15</xdr:col>
      <xdr:colOff>315211</xdr:colOff>
      <xdr:row>378</xdr:row>
      <xdr:rowOff>22500</xdr:rowOff>
    </xdr:to>
    <xdr:graphicFrame macro="[0]!UseSolverColumnK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379</xdr:row>
      <xdr:rowOff>0</xdr:rowOff>
    </xdr:from>
    <xdr:to>
      <xdr:col>16</xdr:col>
      <xdr:colOff>315212</xdr:colOff>
      <xdr:row>394</xdr:row>
      <xdr:rowOff>22500</xdr:rowOff>
    </xdr:to>
    <xdr:graphicFrame macro="[0]!UseSolverColumnL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395</xdr:row>
      <xdr:rowOff>0</xdr:rowOff>
    </xdr:from>
    <xdr:to>
      <xdr:col>17</xdr:col>
      <xdr:colOff>270388</xdr:colOff>
      <xdr:row>410</xdr:row>
      <xdr:rowOff>22500</xdr:rowOff>
    </xdr:to>
    <xdr:graphicFrame macro="[0]!UseSolverColumnM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411</xdr:row>
      <xdr:rowOff>0</xdr:rowOff>
    </xdr:from>
    <xdr:to>
      <xdr:col>18</xdr:col>
      <xdr:colOff>270388</xdr:colOff>
      <xdr:row>426</xdr:row>
      <xdr:rowOff>22500</xdr:rowOff>
    </xdr:to>
    <xdr:graphicFrame macro="[0]!UseSolverColumnN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427</xdr:row>
      <xdr:rowOff>0</xdr:rowOff>
    </xdr:from>
    <xdr:to>
      <xdr:col>19</xdr:col>
      <xdr:colOff>507988</xdr:colOff>
      <xdr:row>442</xdr:row>
      <xdr:rowOff>22500</xdr:rowOff>
    </xdr:to>
    <xdr:graphicFrame macro="[0]!UseSolverColumnO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235</xdr:row>
      <xdr:rowOff>0</xdr:rowOff>
    </xdr:from>
    <xdr:to>
      <xdr:col>7</xdr:col>
      <xdr:colOff>313875</xdr:colOff>
      <xdr:row>250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251</xdr:row>
      <xdr:rowOff>0</xdr:rowOff>
    </xdr:from>
    <xdr:to>
      <xdr:col>8</xdr:col>
      <xdr:colOff>313875</xdr:colOff>
      <xdr:row>266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267</xdr:row>
      <xdr:rowOff>0</xdr:rowOff>
    </xdr:from>
    <xdr:to>
      <xdr:col>9</xdr:col>
      <xdr:colOff>313875</xdr:colOff>
      <xdr:row>282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283</xdr:row>
      <xdr:rowOff>0</xdr:rowOff>
    </xdr:from>
    <xdr:to>
      <xdr:col>10</xdr:col>
      <xdr:colOff>552000</xdr:colOff>
      <xdr:row>298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299</xdr:row>
      <xdr:rowOff>0</xdr:rowOff>
    </xdr:from>
    <xdr:to>
      <xdr:col>11</xdr:col>
      <xdr:colOff>552000</xdr:colOff>
      <xdr:row>314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315</xdr:row>
      <xdr:rowOff>0</xdr:rowOff>
    </xdr:from>
    <xdr:to>
      <xdr:col>12</xdr:col>
      <xdr:colOff>552000</xdr:colOff>
      <xdr:row>330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62470" name="Button 6" hidden="1">
              <a:extLst>
                <a:ext uri="{63B3BB69-23CF-44E3-9099-C40C66FF867C}">
                  <a14:compatExt spid="_x0000_s62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62471" name="Button 7" hidden="1">
              <a:extLst>
                <a:ext uri="{63B3BB69-23CF-44E3-9099-C40C66FF867C}">
                  <a14:compatExt spid="_x0000_s62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62472" name="Button 8" hidden="1">
              <a:extLst>
                <a:ext uri="{63B3BB69-23CF-44E3-9099-C40C66FF867C}">
                  <a14:compatExt spid="_x0000_s62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62473" name="Button 9" hidden="1">
              <a:extLst>
                <a:ext uri="{63B3BB69-23CF-44E3-9099-C40C66FF867C}">
                  <a14:compatExt spid="_x0000_s62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62474" name="Button 10" hidden="1">
              <a:extLst>
                <a:ext uri="{63B3BB69-23CF-44E3-9099-C40C66FF867C}">
                  <a14:compatExt spid="_x0000_s62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62475" name="Button 11" hidden="1">
              <a:extLst>
                <a:ext uri="{63B3BB69-23CF-44E3-9099-C40C66FF867C}">
                  <a14:compatExt spid="_x0000_s62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62476" name="Button 12" hidden="1">
              <a:extLst>
                <a:ext uri="{63B3BB69-23CF-44E3-9099-C40C66FF867C}">
                  <a14:compatExt spid="_x0000_s62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62477" name="Button 13" hidden="1">
              <a:extLst>
                <a:ext uri="{63B3BB69-23CF-44E3-9099-C40C66FF867C}">
                  <a14:compatExt spid="_x0000_s62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62478" name="Button 14" hidden="1">
              <a:extLst>
                <a:ext uri="{63B3BB69-23CF-44E3-9099-C40C66FF867C}">
                  <a14:compatExt spid="_x0000_s62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62479" name="Button 15" hidden="1">
              <a:extLst>
                <a:ext uri="{63B3BB69-23CF-44E3-9099-C40C66FF867C}">
                  <a14:compatExt spid="_x0000_s62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62480" name="Button 16" hidden="1">
              <a:extLst>
                <a:ext uri="{63B3BB69-23CF-44E3-9099-C40C66FF867C}">
                  <a14:compatExt spid="_x0000_s62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62481" name="Button 17" hidden="1">
              <a:extLst>
                <a:ext uri="{63B3BB69-23CF-44E3-9099-C40C66FF867C}">
                  <a14:compatExt spid="_x0000_s62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62482" name="Button 18" hidden="1">
              <a:extLst>
                <a:ext uri="{63B3BB69-23CF-44E3-9099-C40C66FF867C}">
                  <a14:compatExt spid="_x0000_s62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62483" name="Button 19" hidden="1">
              <a:extLst>
                <a:ext uri="{63B3BB69-23CF-44E3-9099-C40C66FF867C}">
                  <a14:compatExt spid="_x0000_s62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62484" name="Button 20" hidden="1">
              <a:extLst>
                <a:ext uri="{63B3BB69-23CF-44E3-9099-C40C66FF867C}">
                  <a14:compatExt spid="_x0000_s62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331</xdr:row>
      <xdr:rowOff>0</xdr:rowOff>
    </xdr:from>
    <xdr:to>
      <xdr:col>13</xdr:col>
      <xdr:colOff>552000</xdr:colOff>
      <xdr:row>346</xdr:row>
      <xdr:rowOff>22500</xdr:rowOff>
    </xdr:to>
    <xdr:graphicFrame macro="[0]!UseSolverColumnI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347</xdr:row>
      <xdr:rowOff>0</xdr:rowOff>
    </xdr:from>
    <xdr:to>
      <xdr:col>14</xdr:col>
      <xdr:colOff>552000</xdr:colOff>
      <xdr:row>362</xdr:row>
      <xdr:rowOff>22500</xdr:rowOff>
    </xdr:to>
    <xdr:graphicFrame macro="[0]!UseSolverColumnJ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363</xdr:row>
      <xdr:rowOff>0</xdr:rowOff>
    </xdr:from>
    <xdr:to>
      <xdr:col>15</xdr:col>
      <xdr:colOff>315211</xdr:colOff>
      <xdr:row>378</xdr:row>
      <xdr:rowOff>22500</xdr:rowOff>
    </xdr:to>
    <xdr:graphicFrame macro="[0]!UseSolverColumnK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379</xdr:row>
      <xdr:rowOff>0</xdr:rowOff>
    </xdr:from>
    <xdr:to>
      <xdr:col>16</xdr:col>
      <xdr:colOff>315212</xdr:colOff>
      <xdr:row>394</xdr:row>
      <xdr:rowOff>22500</xdr:rowOff>
    </xdr:to>
    <xdr:graphicFrame macro="[0]!UseSolverColumnL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395</xdr:row>
      <xdr:rowOff>0</xdr:rowOff>
    </xdr:from>
    <xdr:to>
      <xdr:col>17</xdr:col>
      <xdr:colOff>270388</xdr:colOff>
      <xdr:row>410</xdr:row>
      <xdr:rowOff>22500</xdr:rowOff>
    </xdr:to>
    <xdr:graphicFrame macro="[0]!UseSolverColumnM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411</xdr:row>
      <xdr:rowOff>0</xdr:rowOff>
    </xdr:from>
    <xdr:to>
      <xdr:col>18</xdr:col>
      <xdr:colOff>270388</xdr:colOff>
      <xdr:row>426</xdr:row>
      <xdr:rowOff>22500</xdr:rowOff>
    </xdr:to>
    <xdr:graphicFrame macro="[0]!UseSolverColumnN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427</xdr:row>
      <xdr:rowOff>0</xdr:rowOff>
    </xdr:from>
    <xdr:to>
      <xdr:col>19</xdr:col>
      <xdr:colOff>507988</xdr:colOff>
      <xdr:row>442</xdr:row>
      <xdr:rowOff>22500</xdr:rowOff>
    </xdr:to>
    <xdr:graphicFrame macro="[0]!UseSolverColumnO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62485" name="Button 21" hidden="1">
              <a:extLst>
                <a:ext uri="{63B3BB69-23CF-44E3-9099-C40C66FF867C}">
                  <a14:compatExt spid="_x0000_s62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62486" name="Button 22" hidden="1">
              <a:extLst>
                <a:ext uri="{63B3BB69-23CF-44E3-9099-C40C66FF867C}">
                  <a14:compatExt spid="_x0000_s6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62487" name="Button 23" hidden="1">
              <a:extLst>
                <a:ext uri="{63B3BB69-23CF-44E3-9099-C40C66FF867C}">
                  <a14:compatExt spid="_x0000_s6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62488" name="Button 24" hidden="1">
              <a:extLst>
                <a:ext uri="{63B3BB69-23CF-44E3-9099-C40C66FF867C}">
                  <a14:compatExt spid="_x0000_s6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62489" name="Button 25" hidden="1">
              <a:extLst>
                <a:ext uri="{63B3BB69-23CF-44E3-9099-C40C66FF867C}">
                  <a14:compatExt spid="_x0000_s62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B11" sqref="B11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4000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2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54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4000 nM coll, 2 nM WT MMP-1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A11" s="1" t="s">
        <v>47</v>
      </c>
      <c r="B11" s="2">
        <v>2.5</v>
      </c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49</v>
      </c>
      <c r="B13" s="85" t="s">
        <v>53</v>
      </c>
      <c r="C13" s="85"/>
    </row>
    <row r="14" spans="1:8" ht="17.25" x14ac:dyDescent="0.25">
      <c r="A14" s="1" t="s">
        <v>38</v>
      </c>
      <c r="B14">
        <f ca="1">'α1(I)'!R11</f>
        <v>12.038053402369464</v>
      </c>
      <c r="C14" s="3" t="s">
        <v>22</v>
      </c>
    </row>
    <row r="15" spans="1:8" ht="17.25" x14ac:dyDescent="0.25">
      <c r="A15" s="1" t="s">
        <v>39</v>
      </c>
      <c r="B15">
        <f ca="1">'α2(I)'!R11</f>
        <v>4.8985216947653338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7"/>
  <sheetViews>
    <sheetView tabSelected="1" zoomScale="70" zoomScaleNormal="70" workbookViewId="0">
      <pane xSplit="2" ySplit="27" topLeftCell="C241" activePane="bottomRight" state="frozen"/>
      <selection pane="topRight" activeCell="C1" sqref="C1"/>
      <selection pane="bottomLeft" activeCell="A6" sqref="A6"/>
      <selection pane="bottomRight" activeCell="C228" sqref="C22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21">
        <v>0.2</v>
      </c>
      <c r="Q1" s="113">
        <v>0.5</v>
      </c>
      <c r="R1" s="5"/>
    </row>
    <row r="2" spans="1:156" ht="15.75" thickBot="1" x14ac:dyDescent="0.3">
      <c r="B2" s="52">
        <f>SUM(C2:O2)</f>
        <v>39035.916726276097</v>
      </c>
      <c r="C2" s="53">
        <f>SUMSQ(AI28:AI228)</f>
        <v>3367.323184700087</v>
      </c>
      <c r="D2" s="54">
        <f t="shared" ref="D2:O2" si="0">SUMSQ(AJ28:AJ228)</f>
        <v>2956.0773845227768</v>
      </c>
      <c r="E2" s="54">
        <f t="shared" si="0"/>
        <v>3360.2854811136508</v>
      </c>
      <c r="F2" s="54">
        <f t="shared" si="0"/>
        <v>2948.8917904560226</v>
      </c>
      <c r="G2" s="54">
        <f t="shared" si="0"/>
        <v>2179.7844404464568</v>
      </c>
      <c r="H2" s="54">
        <f t="shared" si="0"/>
        <v>2690.0437771467409</v>
      </c>
      <c r="I2" s="54">
        <f t="shared" si="0"/>
        <v>2433.7087808301858</v>
      </c>
      <c r="J2" s="54">
        <f t="shared" si="0"/>
        <v>2055.5147412953943</v>
      </c>
      <c r="K2" s="54">
        <f t="shared" si="0"/>
        <v>2854.077131523904</v>
      </c>
      <c r="L2" s="54">
        <f t="shared" si="0"/>
        <v>2938.2660437333184</v>
      </c>
      <c r="M2" s="54">
        <f t="shared" si="0"/>
        <v>4150.1121049033154</v>
      </c>
      <c r="N2" s="54">
        <f t="shared" si="0"/>
        <v>3726.7680313024885</v>
      </c>
      <c r="O2" s="55">
        <f t="shared" si="0"/>
        <v>3375.063834301749</v>
      </c>
      <c r="P2" s="128">
        <f t="shared" ref="P2" si="1">SUMSQ(AV28:AV228)</f>
        <v>2349.8480273661244</v>
      </c>
      <c r="Q2" s="129">
        <f>SUMSQ(AW28:AW228)</f>
        <v>1884.3107908626478</v>
      </c>
      <c r="R2" s="5"/>
      <c r="T2" s="130" t="s">
        <v>74</v>
      </c>
      <c r="U2" s="130"/>
      <c r="V2" s="130"/>
      <c r="W2" s="130"/>
      <c r="X2" s="130"/>
      <c r="Z2" s="130" t="s">
        <v>75</v>
      </c>
      <c r="AA2" s="130"/>
      <c r="AB2" s="130"/>
      <c r="AC2" s="130"/>
      <c r="AD2" s="130"/>
    </row>
    <row r="3" spans="1:156" x14ac:dyDescent="0.25">
      <c r="A3" s="137" t="s">
        <v>2</v>
      </c>
      <c r="B3" s="48" t="s">
        <v>41</v>
      </c>
      <c r="C3" s="60">
        <v>1969.0204173400359</v>
      </c>
      <c r="D3" s="61">
        <v>1890.5897922030902</v>
      </c>
      <c r="E3" s="61">
        <v>1878.6350552948038</v>
      </c>
      <c r="F3" s="61">
        <v>1810.7274122237477</v>
      </c>
      <c r="G3" s="61">
        <v>1682.0836678478031</v>
      </c>
      <c r="H3" s="61">
        <v>1783.4479819130861</v>
      </c>
      <c r="I3" s="61">
        <v>1688.1681572950206</v>
      </c>
      <c r="J3" s="61">
        <v>1663.5029795085727</v>
      </c>
      <c r="K3" s="61">
        <v>1739.1091738141718</v>
      </c>
      <c r="L3" s="61">
        <v>1651.123690382052</v>
      </c>
      <c r="M3" s="61">
        <v>1737.2707045226027</v>
      </c>
      <c r="N3" s="61">
        <v>1643.9482797392791</v>
      </c>
      <c r="O3" s="81">
        <v>1658.9257841499768</v>
      </c>
      <c r="P3" s="122">
        <v>1618.331482137381</v>
      </c>
      <c r="Q3" s="114">
        <v>1159.128553941762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8"/>
      <c r="B4" s="40" t="s">
        <v>42</v>
      </c>
      <c r="C4" s="62">
        <v>1337.3386546154213</v>
      </c>
      <c r="D4" s="63">
        <v>1323.7961845769553</v>
      </c>
      <c r="E4" s="63">
        <v>1325.9364901184504</v>
      </c>
      <c r="F4" s="63">
        <v>1281.9534142797011</v>
      </c>
      <c r="G4" s="63">
        <v>1208.3584522964975</v>
      </c>
      <c r="H4" s="63">
        <v>1257.5413276810182</v>
      </c>
      <c r="I4" s="63">
        <v>1165.3310122539349</v>
      </c>
      <c r="J4" s="63">
        <v>1137.7240220194146</v>
      </c>
      <c r="K4" s="63">
        <v>1186.1467010890647</v>
      </c>
      <c r="L4" s="63">
        <v>1127.1165136710774</v>
      </c>
      <c r="M4" s="63">
        <v>1207.3814791918778</v>
      </c>
      <c r="N4" s="63">
        <v>1150.0839908690648</v>
      </c>
      <c r="O4" s="82">
        <v>1144.1412787926417</v>
      </c>
      <c r="P4" s="123">
        <v>1064.9313517112369</v>
      </c>
      <c r="Q4" s="115">
        <v>733.64652865204914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8"/>
      <c r="B5" s="40" t="s">
        <v>43</v>
      </c>
      <c r="C5" s="62">
        <v>3.8114008462274427</v>
      </c>
      <c r="D5" s="63">
        <v>40.823983854784728</v>
      </c>
      <c r="E5" s="63">
        <v>86.819470036392417</v>
      </c>
      <c r="F5" s="63">
        <v>132.34773699428521</v>
      </c>
      <c r="G5" s="63">
        <v>158.91829520764858</v>
      </c>
      <c r="H5" s="63">
        <v>201.21111227550344</v>
      </c>
      <c r="I5" s="63">
        <v>208.29299483705938</v>
      </c>
      <c r="J5" s="63">
        <v>243.80855734589559</v>
      </c>
      <c r="K5" s="63">
        <v>283.03276769630475</v>
      </c>
      <c r="L5" s="63">
        <v>280.51331438365742</v>
      </c>
      <c r="M5" s="63">
        <v>343.34421017873643</v>
      </c>
      <c r="N5" s="63">
        <v>346.02394323509452</v>
      </c>
      <c r="O5" s="82">
        <v>370.67586463792276</v>
      </c>
      <c r="P5" s="123">
        <v>534.39814063857932</v>
      </c>
      <c r="Q5" s="115">
        <v>1109.651552862347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9"/>
      <c r="B6" s="49" t="s">
        <v>44</v>
      </c>
      <c r="C6" s="64">
        <v>2.0573546825342981</v>
      </c>
      <c r="D6" s="65">
        <v>21.254398721938298</v>
      </c>
      <c r="E6" s="65">
        <v>39.518996566077178</v>
      </c>
      <c r="F6" s="65">
        <v>66.422039917788453</v>
      </c>
      <c r="G6" s="65">
        <v>75.948791432638728</v>
      </c>
      <c r="H6" s="65">
        <v>98.193011749961869</v>
      </c>
      <c r="I6" s="65">
        <v>99.610272435752165</v>
      </c>
      <c r="J6" s="65">
        <v>119.13649060195272</v>
      </c>
      <c r="K6" s="65">
        <v>141.05982926344996</v>
      </c>
      <c r="L6" s="65">
        <v>141.65005284393982</v>
      </c>
      <c r="M6" s="65">
        <v>188.33908545545427</v>
      </c>
      <c r="N6" s="65">
        <v>197.61630499520456</v>
      </c>
      <c r="O6" s="83">
        <v>219.62244083014289</v>
      </c>
      <c r="P6" s="124">
        <v>313.13860801280936</v>
      </c>
      <c r="Q6" s="116">
        <v>668.61870616870954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7" t="s">
        <v>3</v>
      </c>
      <c r="B7" s="50" t="s">
        <v>41</v>
      </c>
      <c r="C7" s="63">
        <v>54.040967856190399</v>
      </c>
      <c r="D7" s="63">
        <v>54.285129379845685</v>
      </c>
      <c r="E7" s="63">
        <v>53.904108795555338</v>
      </c>
      <c r="F7" s="63">
        <v>53.780965209277397</v>
      </c>
      <c r="G7" s="63">
        <v>53.875393035974433</v>
      </c>
      <c r="H7" s="63">
        <v>53.35376684613945</v>
      </c>
      <c r="I7" s="63">
        <v>53.735812130626798</v>
      </c>
      <c r="J7" s="63">
        <v>53.442304208164401</v>
      </c>
      <c r="K7" s="63">
        <v>53.838836143247612</v>
      </c>
      <c r="L7" s="63">
        <v>53.834540403579382</v>
      </c>
      <c r="M7" s="63">
        <v>54.231264468575397</v>
      </c>
      <c r="N7" s="63">
        <v>53.524840665348108</v>
      </c>
      <c r="O7" s="81">
        <v>53.889081639719578</v>
      </c>
      <c r="P7" s="122">
        <v>54.232233385299928</v>
      </c>
      <c r="Q7" s="114">
        <v>53.199063220905401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8"/>
      <c r="B8" s="45" t="s">
        <v>39</v>
      </c>
      <c r="C8" s="74">
        <f>C$7 + ($O8 - $O$7)*C$20 + ($O8 - $O$7)*($O8 - $O$7)*ABS(C$21)</f>
        <v>74.774051574529111</v>
      </c>
      <c r="D8" s="75">
        <f t="shared" ref="D8:N8" si="2">D$7 + ($O8 - $O$7)*D$20 + ($O8 - $O$7)*($O8 - $O$7)*ABS(D$21)</f>
        <v>74.720642203823758</v>
      </c>
      <c r="E8" s="75">
        <f t="shared" si="2"/>
        <v>74.22467410636402</v>
      </c>
      <c r="F8" s="75">
        <f t="shared" si="2"/>
        <v>73.960180718032888</v>
      </c>
      <c r="G8" s="75">
        <f t="shared" si="2"/>
        <v>73.921492443004368</v>
      </c>
      <c r="H8" s="75">
        <f t="shared" si="2"/>
        <v>73.625722351343185</v>
      </c>
      <c r="I8" s="75">
        <f t="shared" si="2"/>
        <v>74.027237193432697</v>
      </c>
      <c r="J8" s="75">
        <f t="shared" si="2"/>
        <v>73.627496720294587</v>
      </c>
      <c r="K8" s="75">
        <f t="shared" si="2"/>
        <v>73.602362407976599</v>
      </c>
      <c r="L8" s="75">
        <f t="shared" si="2"/>
        <v>73.450709406243149</v>
      </c>
      <c r="M8" s="75">
        <f t="shared" si="2"/>
        <v>73.697998334146533</v>
      </c>
      <c r="N8" s="76">
        <f t="shared" si="2"/>
        <v>73.278544149190054</v>
      </c>
      <c r="O8" s="82">
        <v>73.933329564550164</v>
      </c>
      <c r="P8" s="123">
        <v>74.454035922524056</v>
      </c>
      <c r="Q8" s="115">
        <v>73.45468939953399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8"/>
      <c r="B9" s="45" t="s">
        <v>51</v>
      </c>
      <c r="C9" s="66">
        <f t="shared" ref="C9:N10" si="3">C$7 + ($O9 - $O$7)*C$20 + ($O9 - $O$7)*($O9 - $O$7)*ABS(C$21)</f>
        <v>110.39089569996781</v>
      </c>
      <c r="D9" s="67">
        <f t="shared" si="3"/>
        <v>109.78733440123136</v>
      </c>
      <c r="E9" s="67">
        <f t="shared" si="3"/>
        <v>109.09412001502477</v>
      </c>
      <c r="F9" s="67">
        <f t="shared" si="3"/>
        <v>108.80421483191571</v>
      </c>
      <c r="G9" s="67">
        <f t="shared" si="3"/>
        <v>108.62600187050718</v>
      </c>
      <c r="H9" s="67">
        <f t="shared" si="3"/>
        <v>108.63927795892297</v>
      </c>
      <c r="I9" s="67">
        <f t="shared" si="3"/>
        <v>109.12720928975004</v>
      </c>
      <c r="J9" s="67">
        <f t="shared" si="3"/>
        <v>108.70829245606534</v>
      </c>
      <c r="K9" s="67">
        <f t="shared" si="3"/>
        <v>108.13438969008261</v>
      </c>
      <c r="L9" s="67">
        <f t="shared" si="3"/>
        <v>107.56053465744669</v>
      </c>
      <c r="M9" s="67">
        <f t="shared" si="3"/>
        <v>107.59148032228323</v>
      </c>
      <c r="N9" s="77">
        <f t="shared" si="3"/>
        <v>107.38928962827987</v>
      </c>
      <c r="O9" s="82">
        <v>108.32862359817125</v>
      </c>
      <c r="P9" s="123">
        <v>109.38107792425157</v>
      </c>
      <c r="Q9" s="115">
        <v>111.40091030562034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9"/>
      <c r="B10" s="46" t="s">
        <v>52</v>
      </c>
      <c r="C10" s="66">
        <f t="shared" si="3"/>
        <v>138.28582518120501</v>
      </c>
      <c r="D10" s="67">
        <f t="shared" si="3"/>
        <v>137.21710812814797</v>
      </c>
      <c r="E10" s="67">
        <f t="shared" si="3"/>
        <v>136.36960428006847</v>
      </c>
      <c r="F10" s="67">
        <f t="shared" si="3"/>
        <v>136.25107639743626</v>
      </c>
      <c r="G10" s="67">
        <f t="shared" si="3"/>
        <v>136.04202561473576</v>
      </c>
      <c r="H10" s="67">
        <f t="shared" si="3"/>
        <v>136.22788706729753</v>
      </c>
      <c r="I10" s="67">
        <f t="shared" si="3"/>
        <v>136.83010324025142</v>
      </c>
      <c r="J10" s="67">
        <f t="shared" si="3"/>
        <v>136.53985676532918</v>
      </c>
      <c r="K10" s="67">
        <f t="shared" si="3"/>
        <v>135.69065776506326</v>
      </c>
      <c r="L10" s="67">
        <f t="shared" si="3"/>
        <v>134.63739447810977</v>
      </c>
      <c r="M10" s="67">
        <f t="shared" si="3"/>
        <v>134.5344171561274</v>
      </c>
      <c r="N10" s="77">
        <f t="shared" si="3"/>
        <v>134.25980898920702</v>
      </c>
      <c r="O10" s="83">
        <v>135.23321805783169</v>
      </c>
      <c r="P10" s="124">
        <v>136.81028888363034</v>
      </c>
      <c r="Q10" s="116">
        <v>139.19458841283088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7" t="s">
        <v>4</v>
      </c>
      <c r="B11" s="47" t="s">
        <v>38</v>
      </c>
      <c r="C11" s="68">
        <f>$P11*C$19</f>
        <v>7.7796636204770246</v>
      </c>
      <c r="D11" s="69">
        <f t="shared" ref="D11:O11" si="4">$P11*D$19</f>
        <v>7.4256113905668082</v>
      </c>
      <c r="E11" s="69">
        <f t="shared" si="4"/>
        <v>7.3351128944111812</v>
      </c>
      <c r="F11" s="69">
        <f t="shared" si="4"/>
        <v>7.0224246054843729</v>
      </c>
      <c r="G11" s="69">
        <f t="shared" si="4"/>
        <v>6.6588626767360104</v>
      </c>
      <c r="H11" s="69">
        <f t="shared" si="4"/>
        <v>6.6978184658920803</v>
      </c>
      <c r="I11" s="69">
        <f t="shared" si="4"/>
        <v>6.5935288324368591</v>
      </c>
      <c r="J11" s="69">
        <f t="shared" si="4"/>
        <v>6.6475147785542799</v>
      </c>
      <c r="K11" s="69">
        <f t="shared" si="4"/>
        <v>6.6799826919899026</v>
      </c>
      <c r="L11" s="69">
        <f t="shared" si="4"/>
        <v>6.4562990225450569</v>
      </c>
      <c r="M11" s="69">
        <f t="shared" si="4"/>
        <v>6.5333020419394794</v>
      </c>
      <c r="N11" s="69">
        <f t="shared" si="4"/>
        <v>6.3603872278068643</v>
      </c>
      <c r="O11" s="78">
        <f t="shared" si="4"/>
        <v>6.4983102199449814</v>
      </c>
      <c r="P11" s="125">
        <v>6.5497633300124134</v>
      </c>
      <c r="Q11" s="117">
        <v>5.4134030950766938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x14ac:dyDescent="0.25">
      <c r="A12" s="138"/>
      <c r="B12" s="45" t="s">
        <v>39</v>
      </c>
      <c r="C12" s="70">
        <f t="shared" ref="C12:O14" si="5">$P12*C$19</f>
        <v>6.9877683717767027</v>
      </c>
      <c r="D12" s="71">
        <f t="shared" si="5"/>
        <v>6.6697552680209489</v>
      </c>
      <c r="E12" s="71">
        <f t="shared" si="5"/>
        <v>6.5884686520463021</v>
      </c>
      <c r="F12" s="71">
        <f t="shared" si="5"/>
        <v>6.3076090362350792</v>
      </c>
      <c r="G12" s="71">
        <f t="shared" si="5"/>
        <v>5.9810542299060403</v>
      </c>
      <c r="H12" s="71">
        <f t="shared" si="5"/>
        <v>6.0160446928157585</v>
      </c>
      <c r="I12" s="71">
        <f t="shared" si="5"/>
        <v>5.9223707452373029</v>
      </c>
      <c r="J12" s="71">
        <f t="shared" si="5"/>
        <v>5.9708614390774342</v>
      </c>
      <c r="K12" s="71">
        <f t="shared" si="5"/>
        <v>6.0000244298789713</v>
      </c>
      <c r="L12" s="71">
        <f t="shared" si="5"/>
        <v>5.7991096157068638</v>
      </c>
      <c r="M12" s="71">
        <f t="shared" si="5"/>
        <v>5.8682744652049017</v>
      </c>
      <c r="N12" s="71">
        <f t="shared" si="5"/>
        <v>5.7129607231007871</v>
      </c>
      <c r="O12" s="79">
        <f t="shared" si="5"/>
        <v>5.8368444755636535</v>
      </c>
      <c r="P12" s="111">
        <v>5.8830601518060535</v>
      </c>
      <c r="Q12" s="118">
        <v>5.0039870725397062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8"/>
      <c r="B13" s="45" t="s">
        <v>51</v>
      </c>
      <c r="C13" s="70">
        <f t="shared" si="5"/>
        <v>5.5296196469502297</v>
      </c>
      <c r="D13" s="71">
        <f t="shared" si="5"/>
        <v>5.2779668426560988</v>
      </c>
      <c r="E13" s="71">
        <f t="shared" si="5"/>
        <v>5.2136424339445924</v>
      </c>
      <c r="F13" s="71">
        <f t="shared" si="5"/>
        <v>4.9913902402546411</v>
      </c>
      <c r="G13" s="71">
        <f t="shared" si="5"/>
        <v>4.7329781440299978</v>
      </c>
      <c r="H13" s="71">
        <f t="shared" si="5"/>
        <v>4.7606670914689158</v>
      </c>
      <c r="I13" s="71">
        <f t="shared" si="5"/>
        <v>4.6865402353141929</v>
      </c>
      <c r="J13" s="71">
        <f t="shared" si="5"/>
        <v>4.7249122990528285</v>
      </c>
      <c r="K13" s="71">
        <f t="shared" si="5"/>
        <v>4.7479898022441667</v>
      </c>
      <c r="L13" s="71">
        <f t="shared" si="5"/>
        <v>4.5890002014587932</v>
      </c>
      <c r="M13" s="71">
        <f t="shared" si="5"/>
        <v>4.6437323119573932</v>
      </c>
      <c r="N13" s="71">
        <f t="shared" si="5"/>
        <v>4.5208281351033008</v>
      </c>
      <c r="O13" s="79">
        <f t="shared" si="5"/>
        <v>4.6188608681749059</v>
      </c>
      <c r="P13" s="111">
        <v>4.6554326458513442</v>
      </c>
      <c r="Q13" s="118">
        <v>6.0713606728806182</v>
      </c>
    </row>
    <row r="14" spans="1:156" ht="15.75" thickBot="1" x14ac:dyDescent="0.3">
      <c r="A14" s="139"/>
      <c r="B14" s="46" t="s">
        <v>52</v>
      </c>
      <c r="C14" s="72">
        <f t="shared" si="5"/>
        <v>4.9276822503720235</v>
      </c>
      <c r="D14" s="73">
        <f t="shared" si="5"/>
        <v>4.70342359676635</v>
      </c>
      <c r="E14" s="73">
        <f t="shared" si="5"/>
        <v>4.6461013454523403</v>
      </c>
      <c r="F14" s="73">
        <f t="shared" si="5"/>
        <v>4.4480428423586877</v>
      </c>
      <c r="G14" s="73">
        <f t="shared" si="5"/>
        <v>4.217760692563826</v>
      </c>
      <c r="H14" s="73">
        <f t="shared" si="5"/>
        <v>4.2424355063010593</v>
      </c>
      <c r="I14" s="73">
        <f t="shared" si="5"/>
        <v>4.1763778718395335</v>
      </c>
      <c r="J14" s="73">
        <f t="shared" si="5"/>
        <v>4.2105728706762626</v>
      </c>
      <c r="K14" s="73">
        <f t="shared" si="5"/>
        <v>4.2311382278110123</v>
      </c>
      <c r="L14" s="73">
        <f t="shared" si="5"/>
        <v>4.0894557462291337</v>
      </c>
      <c r="M14" s="73">
        <f t="shared" si="5"/>
        <v>4.1382298874267303</v>
      </c>
      <c r="N14" s="73">
        <f t="shared" si="5"/>
        <v>4.0287046814544674</v>
      </c>
      <c r="O14" s="80">
        <f t="shared" si="5"/>
        <v>4.1160658725589654</v>
      </c>
      <c r="P14" s="126">
        <v>4.1486565589401039</v>
      </c>
      <c r="Q14" s="119">
        <v>5.5532046796833807</v>
      </c>
    </row>
    <row r="15" spans="1:156" x14ac:dyDescent="0.25">
      <c r="A15" s="137" t="s">
        <v>40</v>
      </c>
      <c r="B15" s="44" t="s">
        <v>38</v>
      </c>
      <c r="C15" s="68">
        <f>$P15</f>
        <v>-2.7651184460443354</v>
      </c>
      <c r="D15" s="69">
        <f t="shared" ref="D15:O15" si="6">$P15</f>
        <v>-2.7651184460443354</v>
      </c>
      <c r="E15" s="69">
        <f t="shared" si="6"/>
        <v>-2.7651184460443354</v>
      </c>
      <c r="F15" s="69">
        <f t="shared" si="6"/>
        <v>-2.7651184460443354</v>
      </c>
      <c r="G15" s="69">
        <f t="shared" si="6"/>
        <v>-2.7651184460443354</v>
      </c>
      <c r="H15" s="69">
        <f t="shared" si="6"/>
        <v>-2.7651184460443354</v>
      </c>
      <c r="I15" s="69">
        <f t="shared" si="6"/>
        <v>-2.7651184460443354</v>
      </c>
      <c r="J15" s="69">
        <f t="shared" si="6"/>
        <v>-2.7651184460443354</v>
      </c>
      <c r="K15" s="69">
        <f t="shared" si="6"/>
        <v>-2.7651184460443354</v>
      </c>
      <c r="L15" s="69">
        <f t="shared" si="6"/>
        <v>-2.7651184460443354</v>
      </c>
      <c r="M15" s="69">
        <f t="shared" si="6"/>
        <v>-2.7651184460443354</v>
      </c>
      <c r="N15" s="69">
        <f t="shared" si="6"/>
        <v>-2.7651184460443354</v>
      </c>
      <c r="O15" s="69">
        <f t="shared" si="6"/>
        <v>-2.7651184460443354</v>
      </c>
      <c r="P15" s="111">
        <v>-2.7651184460443354</v>
      </c>
      <c r="Q15" s="118">
        <v>-2.67242021202118</v>
      </c>
    </row>
    <row r="16" spans="1:156" x14ac:dyDescent="0.25">
      <c r="A16" s="138"/>
      <c r="B16" s="45" t="s">
        <v>39</v>
      </c>
      <c r="C16" s="70">
        <f t="shared" ref="C16:O18" si="7">$P16</f>
        <v>-2.7389920578952873</v>
      </c>
      <c r="D16" s="71">
        <f t="shared" si="7"/>
        <v>-2.7389920578952873</v>
      </c>
      <c r="E16" s="71">
        <f t="shared" si="7"/>
        <v>-2.7389920578952873</v>
      </c>
      <c r="F16" s="71">
        <f t="shared" si="7"/>
        <v>-2.7389920578952873</v>
      </c>
      <c r="G16" s="71">
        <f t="shared" si="7"/>
        <v>-2.7389920578952873</v>
      </c>
      <c r="H16" s="71">
        <f t="shared" si="7"/>
        <v>-2.7389920578952873</v>
      </c>
      <c r="I16" s="71">
        <f t="shared" si="7"/>
        <v>-2.7389920578952873</v>
      </c>
      <c r="J16" s="71">
        <f t="shared" si="7"/>
        <v>-2.7389920578952873</v>
      </c>
      <c r="K16" s="71">
        <f t="shared" si="7"/>
        <v>-2.7389920578952873</v>
      </c>
      <c r="L16" s="71">
        <f t="shared" si="7"/>
        <v>-2.7389920578952873</v>
      </c>
      <c r="M16" s="71">
        <f t="shared" si="7"/>
        <v>-2.7389920578952873</v>
      </c>
      <c r="N16" s="71">
        <f t="shared" si="7"/>
        <v>-2.7389920578952873</v>
      </c>
      <c r="O16" s="71">
        <f t="shared" si="7"/>
        <v>-2.7389920578952873</v>
      </c>
      <c r="P16" s="111">
        <v>-2.7389920578952873</v>
      </c>
      <c r="Q16" s="118">
        <v>-2.8891824661756598</v>
      </c>
      <c r="R16" s="5"/>
    </row>
    <row r="17" spans="1:274" x14ac:dyDescent="0.25">
      <c r="A17" s="138"/>
      <c r="B17" s="45" t="s">
        <v>51</v>
      </c>
      <c r="C17" s="70">
        <f t="shared" si="7"/>
        <v>-1.7346513257684557</v>
      </c>
      <c r="D17" s="71">
        <f t="shared" si="7"/>
        <v>-1.7346513257684557</v>
      </c>
      <c r="E17" s="71">
        <f t="shared" si="7"/>
        <v>-1.7346513257684557</v>
      </c>
      <c r="F17" s="71">
        <f t="shared" si="7"/>
        <v>-1.7346513257684557</v>
      </c>
      <c r="G17" s="71">
        <f t="shared" si="7"/>
        <v>-1.7346513257684557</v>
      </c>
      <c r="H17" s="71">
        <f t="shared" si="7"/>
        <v>-1.7346513257684557</v>
      </c>
      <c r="I17" s="71">
        <f t="shared" si="7"/>
        <v>-1.7346513257684557</v>
      </c>
      <c r="J17" s="71">
        <f t="shared" si="7"/>
        <v>-1.7346513257684557</v>
      </c>
      <c r="K17" s="71">
        <f t="shared" si="7"/>
        <v>-1.7346513257684557</v>
      </c>
      <c r="L17" s="71">
        <f t="shared" si="7"/>
        <v>-1.7346513257684557</v>
      </c>
      <c r="M17" s="71">
        <f t="shared" si="7"/>
        <v>-1.7346513257684557</v>
      </c>
      <c r="N17" s="71">
        <f t="shared" si="7"/>
        <v>-1.7346513257684557</v>
      </c>
      <c r="O17" s="71">
        <f t="shared" si="7"/>
        <v>-1.7346513257684557</v>
      </c>
      <c r="P17" s="111">
        <v>-1.7346513257684557</v>
      </c>
      <c r="Q17" s="118">
        <v>-2.4062535907991243</v>
      </c>
      <c r="R17" s="36"/>
      <c r="T17" s="41"/>
    </row>
    <row r="18" spans="1:274" ht="15.75" thickBot="1" x14ac:dyDescent="0.3">
      <c r="A18" s="139"/>
      <c r="B18" s="46" t="s">
        <v>52</v>
      </c>
      <c r="C18" s="72">
        <f t="shared" si="7"/>
        <v>-1.4653946946931542</v>
      </c>
      <c r="D18" s="73">
        <f t="shared" si="7"/>
        <v>-1.4653946946931542</v>
      </c>
      <c r="E18" s="73">
        <f t="shared" si="7"/>
        <v>-1.4653946946931542</v>
      </c>
      <c r="F18" s="73">
        <f t="shared" si="7"/>
        <v>-1.4653946946931542</v>
      </c>
      <c r="G18" s="73">
        <f t="shared" si="7"/>
        <v>-1.4653946946931542</v>
      </c>
      <c r="H18" s="73">
        <f t="shared" si="7"/>
        <v>-1.4653946946931542</v>
      </c>
      <c r="I18" s="73">
        <f t="shared" si="7"/>
        <v>-1.4653946946931542</v>
      </c>
      <c r="J18" s="73">
        <f t="shared" si="7"/>
        <v>-1.4653946946931542</v>
      </c>
      <c r="K18" s="73">
        <f t="shared" si="7"/>
        <v>-1.4653946946931542</v>
      </c>
      <c r="L18" s="73">
        <f t="shared" si="7"/>
        <v>-1.4653946946931542</v>
      </c>
      <c r="M18" s="73">
        <f t="shared" si="7"/>
        <v>-1.4653946946931542</v>
      </c>
      <c r="N18" s="73">
        <f t="shared" si="7"/>
        <v>-1.4653946946931542</v>
      </c>
      <c r="O18" s="73">
        <f t="shared" si="7"/>
        <v>-1.4653946946931542</v>
      </c>
      <c r="P18" s="126">
        <v>-1.4653946946931542</v>
      </c>
      <c r="Q18" s="119">
        <v>-2.2702658019947295</v>
      </c>
      <c r="R18" s="36"/>
    </row>
    <row r="19" spans="1:274" ht="15.75" thickBot="1" x14ac:dyDescent="0.3">
      <c r="A19" s="40"/>
      <c r="B19" s="40"/>
      <c r="C19" s="56">
        <v>1.1877778216548598</v>
      </c>
      <c r="D19" s="57">
        <v>1.1337220929099945</v>
      </c>
      <c r="E19" s="57">
        <v>1.1199050293619204</v>
      </c>
      <c r="F19" s="57">
        <v>1.0721646343015365</v>
      </c>
      <c r="G19" s="57">
        <v>1.016656990676851</v>
      </c>
      <c r="H19" s="57">
        <v>1.022604654308843</v>
      </c>
      <c r="I19" s="57">
        <v>1.0066819975347663</v>
      </c>
      <c r="J19" s="57">
        <v>1.0149244245351505</v>
      </c>
      <c r="K19" s="57">
        <v>1.0198815369985654</v>
      </c>
      <c r="L19" s="57">
        <v>0.98573012447043951</v>
      </c>
      <c r="M19" s="57">
        <v>0.99748673543706456</v>
      </c>
      <c r="N19" s="57">
        <v>0.97108657326016845</v>
      </c>
      <c r="O19" s="84">
        <v>0.99214427949912898</v>
      </c>
      <c r="P19" s="42"/>
      <c r="R19" s="36"/>
      <c r="S19" s="20"/>
      <c r="T19" s="43"/>
      <c r="U19" s="43"/>
      <c r="V19" s="43"/>
      <c r="W19" s="43"/>
    </row>
    <row r="20" spans="1:274" ht="15.75" thickBot="1" x14ac:dyDescent="0.3">
      <c r="A20" s="40"/>
      <c r="B20" s="40"/>
      <c r="C20" s="105">
        <v>1.0339426036211572</v>
      </c>
      <c r="D20" s="104">
        <v>1.0195200588525346</v>
      </c>
      <c r="E20" s="104">
        <v>1.0137853705968085</v>
      </c>
      <c r="F20" s="104">
        <v>1.0044090541644477</v>
      </c>
      <c r="G20" s="104">
        <v>0.9968163080649538</v>
      </c>
      <c r="H20" s="104">
        <v>1.0089246746833134</v>
      </c>
      <c r="I20" s="104">
        <v>1.0093285735513498</v>
      </c>
      <c r="J20" s="104">
        <v>1.0022825636989803</v>
      </c>
      <c r="K20" s="104">
        <v>0.97937463097836674</v>
      </c>
      <c r="L20" s="104">
        <v>0.97383579139642462</v>
      </c>
      <c r="M20" s="104">
        <v>0.96595145355651724</v>
      </c>
      <c r="N20" s="104">
        <v>0.98321385521889926</v>
      </c>
      <c r="O20" s="106">
        <v>1</v>
      </c>
      <c r="P20" s="127"/>
      <c r="Q20" s="20"/>
    </row>
    <row r="21" spans="1:274" ht="15.75" thickBot="1" x14ac:dyDescent="0.3">
      <c r="A21" s="40"/>
      <c r="B21" s="40" t="s">
        <v>59</v>
      </c>
      <c r="C21" s="106">
        <v>-2.1111062873941586E-5</v>
      </c>
      <c r="D21" s="104">
        <v>0</v>
      </c>
      <c r="E21" s="104">
        <v>0</v>
      </c>
      <c r="F21" s="104">
        <v>1.1596483490423672E-4</v>
      </c>
      <c r="G21" s="104">
        <v>1.6344148699458199E-4</v>
      </c>
      <c r="H21" s="104">
        <v>1.2150972087801649E-4</v>
      </c>
      <c r="I21" s="104">
        <v>1.498185928176188E-4</v>
      </c>
      <c r="J21" s="104">
        <v>2.3693125518885921E-4</v>
      </c>
      <c r="K21" s="104">
        <v>3.3028282567411355E-4</v>
      </c>
      <c r="L21" s="104">
        <v>2.3984496642755269E-4</v>
      </c>
      <c r="M21" s="104">
        <v>2.6125135605184593E-4</v>
      </c>
      <c r="N21" s="104">
        <v>1.1429671805789592E-4</v>
      </c>
      <c r="O21" s="106">
        <v>0</v>
      </c>
      <c r="P21" s="127"/>
      <c r="Q21" s="20"/>
    </row>
    <row r="22" spans="1:274" ht="15" customHeight="1" x14ac:dyDescent="0.25">
      <c r="A22" s="140" t="s">
        <v>50</v>
      </c>
      <c r="B22" s="50" t="s">
        <v>38</v>
      </c>
      <c r="C22" s="15">
        <f>C5/(C3*$P22 + C5)</f>
        <v>1.4633256320570119E-3</v>
      </c>
      <c r="D22" s="15">
        <f t="shared" ref="D22:O22" si="8">D5/(D3*$P22 + D5)</f>
        <v>1.6084895930376545E-2</v>
      </c>
      <c r="E22" s="15">
        <f t="shared" si="8"/>
        <v>3.380508324951479E-2</v>
      </c>
      <c r="F22" s="15">
        <f t="shared" si="8"/>
        <v>5.2434283251700339E-2</v>
      </c>
      <c r="G22" s="15">
        <f t="shared" si="8"/>
        <v>6.6752235523416734E-2</v>
      </c>
      <c r="H22" s="15">
        <f t="shared" si="8"/>
        <v>7.8693390106265582E-2</v>
      </c>
      <c r="I22" s="15">
        <f t="shared" si="8"/>
        <v>8.5431449711175805E-2</v>
      </c>
      <c r="J22" s="15">
        <f t="shared" si="8"/>
        <v>9.987788693979556E-2</v>
      </c>
      <c r="K22" s="15">
        <f t="shared" si="8"/>
        <v>0.10969599061398713</v>
      </c>
      <c r="L22" s="15">
        <f t="shared" si="8"/>
        <v>0.11396402502462696</v>
      </c>
      <c r="M22" s="15">
        <f t="shared" si="8"/>
        <v>0.13015129828632332</v>
      </c>
      <c r="N22" s="15">
        <f t="shared" si="8"/>
        <v>0.13745002435867842</v>
      </c>
      <c r="O22" s="16">
        <f t="shared" si="8"/>
        <v>0.14468855756393401</v>
      </c>
      <c r="P22" s="14">
        <f>(1 - P$1) / P$1 * (P5/P3)</f>
        <v>1.3208620027159899</v>
      </c>
      <c r="Q22" s="120">
        <f>(1 - Q$1) / Q$1 * (Q5/Q3)</f>
        <v>0.95731534616142255</v>
      </c>
      <c r="R22" s="134" t="s">
        <v>70</v>
      </c>
      <c r="CC22" s="109">
        <v>0.01</v>
      </c>
      <c r="CS22" s="109">
        <v>0.01</v>
      </c>
      <c r="DI22" s="109">
        <v>0.01</v>
      </c>
    </row>
    <row r="23" spans="1:274" ht="15.75" thickBot="1" x14ac:dyDescent="0.3">
      <c r="A23" s="141"/>
      <c r="B23" s="51" t="s">
        <v>39</v>
      </c>
      <c r="C23" s="58">
        <f>C6/(C4*$P23 + C6)</f>
        <v>1.3062464107814612E-3</v>
      </c>
      <c r="D23" s="58">
        <f t="shared" ref="D23:O23" si="9">D6/(D4*$P23 + D6)</f>
        <v>1.3466799946236388E-2</v>
      </c>
      <c r="E23" s="58">
        <f t="shared" si="9"/>
        <v>2.4713841202188929E-2</v>
      </c>
      <c r="F23" s="58">
        <f t="shared" si="9"/>
        <v>4.2193239325225951E-2</v>
      </c>
      <c r="G23" s="58">
        <f t="shared" si="9"/>
        <v>5.0727225929388164E-2</v>
      </c>
      <c r="H23" s="58">
        <f t="shared" si="9"/>
        <v>6.2254171805207432E-2</v>
      </c>
      <c r="I23" s="58">
        <f t="shared" si="9"/>
        <v>6.7750424814014831E-2</v>
      </c>
      <c r="J23" s="58">
        <f t="shared" si="9"/>
        <v>8.1751046707571925E-2</v>
      </c>
      <c r="K23" s="58">
        <f t="shared" si="9"/>
        <v>9.1824723295818256E-2</v>
      </c>
      <c r="L23" s="58">
        <f t="shared" si="9"/>
        <v>9.6534892525613369E-2</v>
      </c>
      <c r="M23" s="58">
        <f t="shared" si="9"/>
        <v>0.11709418535559796</v>
      </c>
      <c r="N23" s="58">
        <f t="shared" si="9"/>
        <v>0.1274675936692696</v>
      </c>
      <c r="O23" s="59">
        <f t="shared" si="9"/>
        <v>0.14030314389965398</v>
      </c>
      <c r="P23" s="112">
        <f>(1 - P$1) / P$1 * (P6/P4)</f>
        <v>1.1761832629291167</v>
      </c>
      <c r="Q23" s="58">
        <f>(1 - Q$1) / Q$1 * (Q6/Q4)</f>
        <v>0.91136355186902174</v>
      </c>
      <c r="R23" s="135"/>
      <c r="CC23" s="2">
        <v>2E-3</v>
      </c>
      <c r="CS23" s="2">
        <v>2E-3</v>
      </c>
      <c r="DI23" s="2">
        <v>2E-3</v>
      </c>
    </row>
    <row r="24" spans="1:274" x14ac:dyDescent="0.25">
      <c r="BO24" s="3"/>
    </row>
    <row r="25" spans="1:274" s="19" customFormat="1" x14ac:dyDescent="0.25">
      <c r="C25" s="133" t="s">
        <v>5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2"/>
      <c r="S25" s="130" t="s">
        <v>6</v>
      </c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34"/>
      <c r="AG25" s="86"/>
      <c r="AI25" s="130" t="s">
        <v>13</v>
      </c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34"/>
      <c r="AW25" s="86"/>
      <c r="AY25" s="130" t="s">
        <v>23</v>
      </c>
      <c r="AZ25" s="130"/>
      <c r="BA25" s="130"/>
      <c r="BB25" s="130"/>
      <c r="BC25" s="130"/>
      <c r="BD25" s="130"/>
      <c r="BE25" s="130"/>
      <c r="BF25" s="130"/>
      <c r="BG25" s="130"/>
      <c r="BH25" s="130"/>
      <c r="BI25" s="130"/>
      <c r="BJ25" s="130"/>
      <c r="BK25" s="130"/>
      <c r="BL25" s="34"/>
      <c r="BM25" s="86"/>
      <c r="BO25" s="130" t="s">
        <v>26</v>
      </c>
      <c r="BP25" s="130"/>
      <c r="BQ25" s="130"/>
      <c r="BR25" s="130"/>
      <c r="BS25" s="130"/>
      <c r="BT25" s="130"/>
      <c r="BU25" s="130"/>
      <c r="BV25" s="130"/>
      <c r="BW25" s="130"/>
      <c r="BX25" s="130"/>
      <c r="BY25" s="130"/>
      <c r="BZ25" s="130"/>
      <c r="CA25" s="130"/>
      <c r="CB25" s="34"/>
      <c r="CC25" s="86"/>
      <c r="CE25" s="130" t="s">
        <v>60</v>
      </c>
      <c r="CF25" s="130"/>
      <c r="CG25" s="130"/>
      <c r="CH25" s="130"/>
      <c r="CI25" s="130"/>
      <c r="CJ25" s="130"/>
      <c r="CK25" s="130"/>
      <c r="CL25" s="130"/>
      <c r="CM25" s="130"/>
      <c r="CN25" s="130"/>
      <c r="CO25" s="130"/>
      <c r="CP25" s="130"/>
      <c r="CQ25" s="130"/>
      <c r="CR25" s="100"/>
      <c r="CS25" s="100"/>
      <c r="CU25" s="130" t="s">
        <v>27</v>
      </c>
      <c r="CV25" s="130"/>
      <c r="CW25" s="130"/>
      <c r="CX25" s="130"/>
      <c r="CY25" s="130"/>
      <c r="CZ25" s="130"/>
      <c r="DA25" s="130"/>
      <c r="DB25" s="130"/>
      <c r="DC25" s="130"/>
      <c r="DD25" s="130"/>
      <c r="DE25" s="130"/>
      <c r="DF25" s="130"/>
      <c r="DG25" s="130"/>
      <c r="DH25" s="34"/>
      <c r="DI25" s="86"/>
      <c r="DK25" s="130" t="s">
        <v>24</v>
      </c>
      <c r="DL25" s="130"/>
      <c r="DM25" s="130"/>
      <c r="DN25" s="130"/>
      <c r="DO25" s="130"/>
      <c r="DP25" s="130"/>
      <c r="DQ25" s="130"/>
      <c r="DR25" s="130"/>
      <c r="DS25" s="130"/>
      <c r="DT25" s="130"/>
      <c r="DU25" s="130"/>
      <c r="DV25" s="130"/>
      <c r="DW25" s="130"/>
      <c r="DX25" s="34" t="s">
        <v>34</v>
      </c>
      <c r="DY25" s="86"/>
      <c r="EA25" s="130" t="s">
        <v>65</v>
      </c>
      <c r="EB25" s="130"/>
      <c r="EC25" s="130"/>
      <c r="ED25" s="130"/>
      <c r="EE25" s="130"/>
      <c r="EF25" s="130"/>
      <c r="EG25" s="130"/>
      <c r="EH25" s="130"/>
      <c r="EI25" s="130"/>
      <c r="EJ25" s="130"/>
      <c r="EK25" s="130"/>
      <c r="EL25" s="130"/>
      <c r="EM25" s="130"/>
      <c r="EN25" s="100" t="s">
        <v>34</v>
      </c>
      <c r="EO25" s="100"/>
      <c r="EQ25" s="130" t="s">
        <v>25</v>
      </c>
      <c r="ER25" s="130"/>
      <c r="ES25" s="130"/>
      <c r="ET25" s="130"/>
      <c r="EU25" s="130"/>
      <c r="EV25" s="130"/>
      <c r="EW25" s="130"/>
      <c r="EX25" s="130"/>
      <c r="EY25" s="130"/>
      <c r="EZ25" s="130"/>
      <c r="FA25" s="130"/>
      <c r="FB25" s="130"/>
      <c r="FC25" s="130"/>
      <c r="FD25" s="130"/>
      <c r="FE25" s="130"/>
      <c r="FG25" s="130" t="s">
        <v>61</v>
      </c>
      <c r="FH25" s="130"/>
      <c r="FI25" s="130"/>
      <c r="FJ25" s="130"/>
      <c r="FK25" s="130"/>
      <c r="FL25" s="130"/>
      <c r="FM25" s="130"/>
      <c r="FN25" s="130"/>
      <c r="FO25" s="130"/>
      <c r="FP25" s="130"/>
      <c r="FQ25" s="130"/>
      <c r="FR25" s="130"/>
      <c r="FS25" s="130"/>
      <c r="FT25" s="130"/>
      <c r="FU25" s="130"/>
      <c r="FW25" s="133" t="s">
        <v>64</v>
      </c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3"/>
      <c r="GK25" s="133"/>
      <c r="GM25" s="130" t="s">
        <v>67</v>
      </c>
      <c r="GN25" s="130"/>
      <c r="GO25" s="130"/>
      <c r="GP25" s="130"/>
      <c r="GQ25" s="130"/>
      <c r="GR25" s="130"/>
      <c r="GS25" s="130"/>
      <c r="GT25" s="130"/>
      <c r="GU25" s="130"/>
      <c r="GV25" s="130"/>
      <c r="GW25" s="130"/>
      <c r="GX25" s="130"/>
      <c r="GY25" s="130"/>
      <c r="GZ25" s="130" t="s">
        <v>69</v>
      </c>
      <c r="HA25" s="130"/>
      <c r="HC25" s="130" t="s">
        <v>68</v>
      </c>
      <c r="HD25" s="130"/>
      <c r="HE25" s="130"/>
      <c r="HF25" s="130"/>
      <c r="HG25" s="130"/>
      <c r="HH25" s="130"/>
      <c r="HI25" s="130"/>
      <c r="HJ25" s="130"/>
      <c r="HK25" s="130"/>
      <c r="HL25" s="130"/>
      <c r="HM25" s="130"/>
      <c r="HN25" s="130"/>
      <c r="HO25" s="130"/>
      <c r="HP25" s="130" t="s">
        <v>69</v>
      </c>
      <c r="HQ25" s="130"/>
      <c r="HS25" s="130" t="s">
        <v>71</v>
      </c>
      <c r="HT25" s="130"/>
      <c r="HU25" s="130"/>
      <c r="HV25" s="130"/>
      <c r="HW25" s="130"/>
      <c r="HX25" s="130"/>
      <c r="HY25" s="130"/>
      <c r="HZ25" s="130"/>
      <c r="IA25" s="130"/>
      <c r="IB25" s="130"/>
      <c r="IC25" s="130"/>
      <c r="ID25" s="130"/>
      <c r="IE25" s="130"/>
      <c r="IF25" s="130" t="s">
        <v>69</v>
      </c>
      <c r="IG25" s="130"/>
      <c r="II25" s="130" t="s">
        <v>72</v>
      </c>
      <c r="IJ25" s="130"/>
      <c r="IK25" s="130"/>
      <c r="IL25" s="130"/>
      <c r="IM25" s="130"/>
      <c r="IN25" s="130"/>
      <c r="IO25" s="130"/>
      <c r="IP25" s="130"/>
      <c r="IQ25" s="130"/>
      <c r="IR25" s="130"/>
      <c r="IS25" s="130"/>
      <c r="IT25" s="130"/>
      <c r="IU25" s="130"/>
      <c r="IV25" s="130" t="s">
        <v>69</v>
      </c>
      <c r="IW25" s="130"/>
      <c r="IY25" s="130" t="s">
        <v>73</v>
      </c>
      <c r="IZ25" s="130"/>
      <c r="JA25" s="130"/>
      <c r="JB25" s="130"/>
      <c r="JC25" s="130"/>
      <c r="JD25" s="130"/>
      <c r="JE25" s="130"/>
      <c r="JF25" s="130"/>
      <c r="JG25" s="130"/>
      <c r="JH25" s="130"/>
      <c r="JI25" s="130"/>
      <c r="JJ25" s="130"/>
      <c r="JK25" s="130"/>
      <c r="JL25" s="130" t="s">
        <v>69</v>
      </c>
      <c r="JM25" s="130"/>
    </row>
    <row r="26" spans="1:274" x14ac:dyDescent="0.25">
      <c r="C26" s="131" t="s">
        <v>0</v>
      </c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2" t="s">
        <v>69</v>
      </c>
      <c r="Q26" s="132"/>
      <c r="S26" s="131" t="s">
        <v>0</v>
      </c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2" t="s">
        <v>69</v>
      </c>
      <c r="AG26" s="132"/>
      <c r="AI26" s="131" t="s">
        <v>0</v>
      </c>
      <c r="AJ26" s="131"/>
      <c r="AK26" s="131"/>
      <c r="AL26" s="131"/>
      <c r="AM26" s="131"/>
      <c r="AN26" s="131"/>
      <c r="AO26" s="131"/>
      <c r="AP26" s="131"/>
      <c r="AQ26" s="131"/>
      <c r="AR26" s="131"/>
      <c r="AS26" s="131"/>
      <c r="AT26" s="131"/>
      <c r="AU26" s="131"/>
      <c r="AV26" s="132" t="s">
        <v>69</v>
      </c>
      <c r="AW26" s="132"/>
      <c r="AY26" s="131" t="s">
        <v>0</v>
      </c>
      <c r="AZ26" s="131"/>
      <c r="BA26" s="131"/>
      <c r="BB26" s="131"/>
      <c r="BC26" s="131"/>
      <c r="BD26" s="131"/>
      <c r="BE26" s="131"/>
      <c r="BF26" s="131"/>
      <c r="BG26" s="131"/>
      <c r="BH26" s="131"/>
      <c r="BI26" s="131"/>
      <c r="BJ26" s="131"/>
      <c r="BK26" s="131"/>
      <c r="BL26" s="132" t="s">
        <v>69</v>
      </c>
      <c r="BM26" s="132"/>
      <c r="BO26" s="131" t="s">
        <v>0</v>
      </c>
      <c r="BP26" s="131"/>
      <c r="BQ26" s="131"/>
      <c r="BR26" s="131"/>
      <c r="BS26" s="131"/>
      <c r="BT26" s="131"/>
      <c r="BU26" s="131"/>
      <c r="BV26" s="131"/>
      <c r="BW26" s="131"/>
      <c r="BX26" s="131"/>
      <c r="BY26" s="131"/>
      <c r="BZ26" s="131"/>
      <c r="CA26" s="131"/>
      <c r="CB26" s="132" t="s">
        <v>69</v>
      </c>
      <c r="CC26" s="132"/>
      <c r="CE26" s="131" t="s">
        <v>0</v>
      </c>
      <c r="CF26" s="131"/>
      <c r="CG26" s="131"/>
      <c r="CH26" s="131"/>
      <c r="CI26" s="131"/>
      <c r="CJ26" s="131"/>
      <c r="CK26" s="131"/>
      <c r="CL26" s="131"/>
      <c r="CM26" s="131"/>
      <c r="CN26" s="131"/>
      <c r="CO26" s="131"/>
      <c r="CP26" s="131"/>
      <c r="CQ26" s="131"/>
      <c r="CR26" s="132" t="s">
        <v>69</v>
      </c>
      <c r="CS26" s="132"/>
      <c r="CU26" s="131" t="s">
        <v>0</v>
      </c>
      <c r="CV26" s="131"/>
      <c r="CW26" s="131"/>
      <c r="CX26" s="131"/>
      <c r="CY26" s="131"/>
      <c r="CZ26" s="131"/>
      <c r="DA26" s="131"/>
      <c r="DB26" s="131"/>
      <c r="DC26" s="131"/>
      <c r="DD26" s="131"/>
      <c r="DE26" s="131"/>
      <c r="DF26" s="131"/>
      <c r="DG26" s="131"/>
      <c r="DH26" s="132" t="s">
        <v>69</v>
      </c>
      <c r="DI26" s="132"/>
      <c r="DK26" s="131" t="s">
        <v>0</v>
      </c>
      <c r="DL26" s="131"/>
      <c r="DM26" s="131"/>
      <c r="DN26" s="131"/>
      <c r="DO26" s="131"/>
      <c r="DP26" s="131"/>
      <c r="DQ26" s="131"/>
      <c r="DR26" s="131"/>
      <c r="DS26" s="131"/>
      <c r="DT26" s="131"/>
      <c r="DU26" s="131"/>
      <c r="DV26" s="131"/>
      <c r="DW26" s="131"/>
      <c r="DX26" s="132" t="s">
        <v>69</v>
      </c>
      <c r="DY26" s="132"/>
      <c r="EA26" s="131" t="s">
        <v>0</v>
      </c>
      <c r="EB26" s="131"/>
      <c r="EC26" s="131"/>
      <c r="ED26" s="131"/>
      <c r="EE26" s="131"/>
      <c r="EF26" s="131"/>
      <c r="EG26" s="131"/>
      <c r="EH26" s="131"/>
      <c r="EI26" s="131"/>
      <c r="EJ26" s="131"/>
      <c r="EK26" s="131"/>
      <c r="EL26" s="131"/>
      <c r="EM26" s="131"/>
      <c r="EN26" s="132" t="s">
        <v>69</v>
      </c>
      <c r="EO26" s="132"/>
      <c r="EQ26" s="131" t="s">
        <v>0</v>
      </c>
      <c r="ER26" s="131"/>
      <c r="ES26" s="131"/>
      <c r="ET26" s="131"/>
      <c r="EU26" s="131"/>
      <c r="EV26" s="131"/>
      <c r="EW26" s="131"/>
      <c r="EX26" s="131"/>
      <c r="EY26" s="131"/>
      <c r="EZ26" s="131"/>
      <c r="FA26" s="131"/>
      <c r="FB26" s="131"/>
      <c r="FC26" s="131"/>
      <c r="FD26" s="132" t="s">
        <v>69</v>
      </c>
      <c r="FE26" s="132"/>
      <c r="FG26" s="131" t="s">
        <v>0</v>
      </c>
      <c r="FH26" s="131"/>
      <c r="FI26" s="131"/>
      <c r="FJ26" s="131"/>
      <c r="FK26" s="131"/>
      <c r="FL26" s="131"/>
      <c r="FM26" s="131"/>
      <c r="FN26" s="131"/>
      <c r="FO26" s="131"/>
      <c r="FP26" s="131"/>
      <c r="FQ26" s="131"/>
      <c r="FR26" s="131"/>
      <c r="FS26" s="131"/>
      <c r="FT26" s="132" t="s">
        <v>69</v>
      </c>
      <c r="FU26" s="132"/>
      <c r="FW26" s="131" t="s">
        <v>0</v>
      </c>
      <c r="FX26" s="131"/>
      <c r="FY26" s="131"/>
      <c r="FZ26" s="131"/>
      <c r="GA26" s="131"/>
      <c r="GB26" s="131"/>
      <c r="GC26" s="131"/>
      <c r="GD26" s="131"/>
      <c r="GE26" s="131"/>
      <c r="GF26" s="131"/>
      <c r="GG26" s="131"/>
      <c r="GH26" s="131"/>
      <c r="GI26" s="131"/>
      <c r="GJ26" s="132" t="s">
        <v>69</v>
      </c>
      <c r="GK26" s="132"/>
      <c r="GM26" s="131" t="s">
        <v>0</v>
      </c>
      <c r="GN26" s="131"/>
      <c r="GO26" s="131"/>
      <c r="GP26" s="131"/>
      <c r="GQ26" s="131"/>
      <c r="GR26" s="131"/>
      <c r="GS26" s="131"/>
      <c r="GT26" s="131"/>
      <c r="GU26" s="131"/>
      <c r="GV26" s="131"/>
      <c r="GW26" s="131"/>
      <c r="GX26" s="131"/>
      <c r="GY26" s="131"/>
      <c r="GZ26" s="132" t="s">
        <v>69</v>
      </c>
      <c r="HA26" s="132"/>
      <c r="HC26" s="131" t="s">
        <v>0</v>
      </c>
      <c r="HD26" s="131"/>
      <c r="HE26" s="131"/>
      <c r="HF26" s="131"/>
      <c r="HG26" s="131"/>
      <c r="HH26" s="131"/>
      <c r="HI26" s="131"/>
      <c r="HJ26" s="131"/>
      <c r="HK26" s="131"/>
      <c r="HL26" s="131"/>
      <c r="HM26" s="131"/>
      <c r="HN26" s="131"/>
      <c r="HO26" s="131"/>
      <c r="HP26" s="132" t="s">
        <v>69</v>
      </c>
      <c r="HQ26" s="132"/>
      <c r="HS26" s="131" t="s">
        <v>0</v>
      </c>
      <c r="HT26" s="131"/>
      <c r="HU26" s="131"/>
      <c r="HV26" s="131"/>
      <c r="HW26" s="131"/>
      <c r="HX26" s="131"/>
      <c r="HY26" s="131"/>
      <c r="HZ26" s="131"/>
      <c r="IA26" s="131"/>
      <c r="IB26" s="131"/>
      <c r="IC26" s="131"/>
      <c r="ID26" s="131"/>
      <c r="IE26" s="131"/>
      <c r="IF26" s="132" t="s">
        <v>69</v>
      </c>
      <c r="IG26" s="132"/>
      <c r="II26" s="131" t="s">
        <v>0</v>
      </c>
      <c r="IJ26" s="131"/>
      <c r="IK26" s="131"/>
      <c r="IL26" s="131"/>
      <c r="IM26" s="131"/>
      <c r="IN26" s="131"/>
      <c r="IO26" s="131"/>
      <c r="IP26" s="131"/>
      <c r="IQ26" s="131"/>
      <c r="IR26" s="131"/>
      <c r="IS26" s="131"/>
      <c r="IT26" s="131"/>
      <c r="IU26" s="131"/>
      <c r="IV26" s="132" t="s">
        <v>69</v>
      </c>
      <c r="IW26" s="132"/>
      <c r="IY26" s="131" t="s">
        <v>0</v>
      </c>
      <c r="IZ26" s="131"/>
      <c r="JA26" s="131"/>
      <c r="JB26" s="131"/>
      <c r="JC26" s="131"/>
      <c r="JD26" s="131"/>
      <c r="JE26" s="131"/>
      <c r="JF26" s="131"/>
      <c r="JG26" s="131"/>
      <c r="JH26" s="131"/>
      <c r="JI26" s="131"/>
      <c r="JJ26" s="131"/>
      <c r="JK26" s="131"/>
      <c r="JL26" s="132" t="s">
        <v>69</v>
      </c>
      <c r="JM26" s="132"/>
    </row>
    <row r="27" spans="1:274" s="10" customFormat="1" x14ac:dyDescent="0.25">
      <c r="B27" s="10" t="s">
        <v>1</v>
      </c>
      <c r="C27" s="10">
        <v>0</v>
      </c>
      <c r="D27" s="10">
        <v>5</v>
      </c>
      <c r="E27" s="10">
        <v>10</v>
      </c>
      <c r="F27" s="10">
        <v>15</v>
      </c>
      <c r="G27" s="10">
        <v>20</v>
      </c>
      <c r="H27" s="10">
        <v>25</v>
      </c>
      <c r="I27" s="10">
        <v>30</v>
      </c>
      <c r="J27" s="10">
        <v>35</v>
      </c>
      <c r="K27" s="10">
        <v>40</v>
      </c>
      <c r="L27" s="10">
        <v>45</v>
      </c>
      <c r="M27" s="10">
        <v>50</v>
      </c>
      <c r="N27" s="10">
        <v>55</v>
      </c>
      <c r="O27" s="10">
        <v>60</v>
      </c>
      <c r="P27" s="35">
        <v>0.2</v>
      </c>
      <c r="Q27" s="35">
        <v>0.5</v>
      </c>
      <c r="R27" s="110"/>
      <c r="S27" s="10">
        <v>0</v>
      </c>
      <c r="T27" s="10">
        <v>5</v>
      </c>
      <c r="U27" s="10">
        <v>10</v>
      </c>
      <c r="V27" s="10">
        <v>15</v>
      </c>
      <c r="W27" s="10">
        <v>20</v>
      </c>
      <c r="X27" s="10">
        <v>25</v>
      </c>
      <c r="Y27" s="10">
        <v>30</v>
      </c>
      <c r="Z27" s="10">
        <v>35</v>
      </c>
      <c r="AA27" s="10">
        <v>40</v>
      </c>
      <c r="AB27" s="10">
        <v>45</v>
      </c>
      <c r="AC27" s="10">
        <v>50</v>
      </c>
      <c r="AD27" s="10">
        <v>55</v>
      </c>
      <c r="AE27" s="10">
        <v>60</v>
      </c>
      <c r="AF27" s="35">
        <f>P27</f>
        <v>0.2</v>
      </c>
      <c r="AG27" s="35">
        <f>Q27</f>
        <v>0.5</v>
      </c>
      <c r="AI27" s="10">
        <v>0</v>
      </c>
      <c r="AJ27" s="10">
        <v>5</v>
      </c>
      <c r="AK27" s="10">
        <v>10</v>
      </c>
      <c r="AL27" s="10">
        <v>15</v>
      </c>
      <c r="AM27" s="10">
        <v>20</v>
      </c>
      <c r="AN27" s="10">
        <v>25</v>
      </c>
      <c r="AO27" s="10">
        <v>30</v>
      </c>
      <c r="AP27" s="10">
        <v>35</v>
      </c>
      <c r="AQ27" s="10">
        <v>40</v>
      </c>
      <c r="AR27" s="10">
        <v>45</v>
      </c>
      <c r="AS27" s="10">
        <v>50</v>
      </c>
      <c r="AT27" s="10">
        <v>55</v>
      </c>
      <c r="AU27" s="10">
        <v>60</v>
      </c>
      <c r="AV27" s="35">
        <f>AF27</f>
        <v>0.2</v>
      </c>
      <c r="AW27" s="35">
        <f>AG27</f>
        <v>0.5</v>
      </c>
      <c r="AY27" s="10">
        <v>0</v>
      </c>
      <c r="AZ27" s="10">
        <v>5</v>
      </c>
      <c r="BA27" s="10">
        <v>10</v>
      </c>
      <c r="BB27" s="10">
        <v>15</v>
      </c>
      <c r="BC27" s="10">
        <v>20</v>
      </c>
      <c r="BD27" s="10">
        <v>25</v>
      </c>
      <c r="BE27" s="10">
        <v>30</v>
      </c>
      <c r="BF27" s="10">
        <v>35</v>
      </c>
      <c r="BG27" s="10">
        <v>40</v>
      </c>
      <c r="BH27" s="10">
        <v>45</v>
      </c>
      <c r="BI27" s="10">
        <v>50</v>
      </c>
      <c r="BJ27" s="10">
        <v>55</v>
      </c>
      <c r="BK27" s="10">
        <v>60</v>
      </c>
      <c r="BL27" s="35">
        <f>AV27</f>
        <v>0.2</v>
      </c>
      <c r="BM27" s="35">
        <f>AW27</f>
        <v>0.5</v>
      </c>
      <c r="BO27" s="10">
        <v>0</v>
      </c>
      <c r="BP27" s="10">
        <v>5</v>
      </c>
      <c r="BQ27" s="10">
        <v>10</v>
      </c>
      <c r="BR27" s="10">
        <v>15</v>
      </c>
      <c r="BS27" s="10">
        <v>20</v>
      </c>
      <c r="BT27" s="10">
        <v>25</v>
      </c>
      <c r="BU27" s="10">
        <v>30</v>
      </c>
      <c r="BV27" s="10">
        <v>35</v>
      </c>
      <c r="BW27" s="10">
        <v>40</v>
      </c>
      <c r="BX27" s="10">
        <v>45</v>
      </c>
      <c r="BY27" s="10">
        <v>50</v>
      </c>
      <c r="BZ27" s="10">
        <v>55</v>
      </c>
      <c r="CA27" s="10">
        <v>60</v>
      </c>
      <c r="CB27" s="35">
        <f>BL27</f>
        <v>0.2</v>
      </c>
      <c r="CC27" s="35">
        <f>BM27</f>
        <v>0.5</v>
      </c>
      <c r="CE27" s="10">
        <v>0</v>
      </c>
      <c r="CF27" s="10">
        <v>5</v>
      </c>
      <c r="CG27" s="10">
        <v>10</v>
      </c>
      <c r="CH27" s="10">
        <v>15</v>
      </c>
      <c r="CI27" s="10">
        <v>20</v>
      </c>
      <c r="CJ27" s="10">
        <v>25</v>
      </c>
      <c r="CK27" s="10">
        <v>30</v>
      </c>
      <c r="CL27" s="10">
        <v>35</v>
      </c>
      <c r="CM27" s="10">
        <v>40</v>
      </c>
      <c r="CN27" s="10">
        <v>45</v>
      </c>
      <c r="CO27" s="10">
        <v>50</v>
      </c>
      <c r="CP27" s="10">
        <v>55</v>
      </c>
      <c r="CQ27" s="10">
        <v>60</v>
      </c>
      <c r="CR27" s="35">
        <f>CB27</f>
        <v>0.2</v>
      </c>
      <c r="CS27" s="35">
        <f>CC27</f>
        <v>0.5</v>
      </c>
      <c r="CU27" s="10">
        <v>0</v>
      </c>
      <c r="CV27" s="10">
        <v>5</v>
      </c>
      <c r="CW27" s="10">
        <v>10</v>
      </c>
      <c r="CX27" s="10">
        <v>15</v>
      </c>
      <c r="CY27" s="10">
        <v>20</v>
      </c>
      <c r="CZ27" s="10">
        <v>25</v>
      </c>
      <c r="DA27" s="10">
        <v>30</v>
      </c>
      <c r="DB27" s="10">
        <v>35</v>
      </c>
      <c r="DC27" s="10">
        <v>40</v>
      </c>
      <c r="DD27" s="10">
        <v>45</v>
      </c>
      <c r="DE27" s="10">
        <v>50</v>
      </c>
      <c r="DF27" s="10">
        <v>55</v>
      </c>
      <c r="DG27" s="10">
        <v>60</v>
      </c>
      <c r="DH27" s="35">
        <f>CB27</f>
        <v>0.2</v>
      </c>
      <c r="DI27" s="35">
        <f>CC27</f>
        <v>0.5</v>
      </c>
      <c r="DK27" s="10">
        <v>0</v>
      </c>
      <c r="DL27" s="10">
        <v>5</v>
      </c>
      <c r="DM27" s="10">
        <v>10</v>
      </c>
      <c r="DN27" s="10">
        <v>15</v>
      </c>
      <c r="DO27" s="10">
        <v>20</v>
      </c>
      <c r="DP27" s="10">
        <v>25</v>
      </c>
      <c r="DQ27" s="10">
        <v>30</v>
      </c>
      <c r="DR27" s="10">
        <v>35</v>
      </c>
      <c r="DS27" s="10">
        <v>40</v>
      </c>
      <c r="DT27" s="10">
        <v>45</v>
      </c>
      <c r="DU27" s="10">
        <v>50</v>
      </c>
      <c r="DV27" s="10">
        <v>55</v>
      </c>
      <c r="DW27" s="10">
        <v>60</v>
      </c>
      <c r="DX27" s="35">
        <f>DH27</f>
        <v>0.2</v>
      </c>
      <c r="DY27" s="35">
        <f>DI27</f>
        <v>0.5</v>
      </c>
      <c r="EA27" s="10">
        <v>0</v>
      </c>
      <c r="EB27" s="10">
        <v>5</v>
      </c>
      <c r="EC27" s="10">
        <v>10</v>
      </c>
      <c r="ED27" s="10">
        <v>15</v>
      </c>
      <c r="EE27" s="10">
        <v>20</v>
      </c>
      <c r="EF27" s="10">
        <v>25</v>
      </c>
      <c r="EG27" s="10">
        <v>30</v>
      </c>
      <c r="EH27" s="10">
        <v>35</v>
      </c>
      <c r="EI27" s="10">
        <v>40</v>
      </c>
      <c r="EJ27" s="10">
        <v>45</v>
      </c>
      <c r="EK27" s="10">
        <v>50</v>
      </c>
      <c r="EL27" s="10">
        <v>55</v>
      </c>
      <c r="EM27" s="10">
        <v>60</v>
      </c>
      <c r="EN27" s="35">
        <f>DX27</f>
        <v>0.2</v>
      </c>
      <c r="EO27" s="35">
        <f>DY27</f>
        <v>0.5</v>
      </c>
      <c r="EQ27" s="10">
        <v>0</v>
      </c>
      <c r="ER27" s="10">
        <v>5</v>
      </c>
      <c r="ES27" s="10">
        <v>10</v>
      </c>
      <c r="ET27" s="10">
        <v>15</v>
      </c>
      <c r="EU27" s="10">
        <v>20</v>
      </c>
      <c r="EV27" s="10">
        <v>25</v>
      </c>
      <c r="EW27" s="10">
        <v>30</v>
      </c>
      <c r="EX27" s="10">
        <v>35</v>
      </c>
      <c r="EY27" s="10">
        <v>40</v>
      </c>
      <c r="EZ27" s="10">
        <v>45</v>
      </c>
      <c r="FA27" s="10">
        <v>50</v>
      </c>
      <c r="FB27" s="10">
        <v>55</v>
      </c>
      <c r="FC27" s="10">
        <v>60</v>
      </c>
      <c r="FD27" s="35">
        <f>DX27</f>
        <v>0.2</v>
      </c>
      <c r="FE27" s="35">
        <f>DY27</f>
        <v>0.5</v>
      </c>
      <c r="FG27" s="10">
        <v>0</v>
      </c>
      <c r="FH27" s="10">
        <v>5</v>
      </c>
      <c r="FI27" s="10">
        <v>10</v>
      </c>
      <c r="FJ27" s="10">
        <v>15</v>
      </c>
      <c r="FK27" s="10">
        <v>20</v>
      </c>
      <c r="FL27" s="10">
        <v>25</v>
      </c>
      <c r="FM27" s="10">
        <v>30</v>
      </c>
      <c r="FN27" s="10">
        <v>35</v>
      </c>
      <c r="FO27" s="10">
        <v>40</v>
      </c>
      <c r="FP27" s="10">
        <v>45</v>
      </c>
      <c r="FQ27" s="10">
        <v>50</v>
      </c>
      <c r="FR27" s="10">
        <v>55</v>
      </c>
      <c r="FS27" s="10">
        <v>60</v>
      </c>
      <c r="FT27" s="35">
        <f>FD27</f>
        <v>0.2</v>
      </c>
      <c r="FU27" s="35">
        <f>FE27</f>
        <v>0.5</v>
      </c>
      <c r="FW27" s="10">
        <v>0</v>
      </c>
      <c r="FX27" s="10">
        <v>5</v>
      </c>
      <c r="FY27" s="10">
        <v>10</v>
      </c>
      <c r="FZ27" s="10">
        <v>15</v>
      </c>
      <c r="GA27" s="10">
        <v>20</v>
      </c>
      <c r="GB27" s="10">
        <v>25</v>
      </c>
      <c r="GC27" s="10">
        <v>30</v>
      </c>
      <c r="GD27" s="10">
        <v>35</v>
      </c>
      <c r="GE27" s="10">
        <v>40</v>
      </c>
      <c r="GF27" s="10">
        <v>45</v>
      </c>
      <c r="GG27" s="10">
        <v>50</v>
      </c>
      <c r="GH27" s="10">
        <v>55</v>
      </c>
      <c r="GI27" s="10">
        <v>60</v>
      </c>
      <c r="GJ27" s="35">
        <f>FT27</f>
        <v>0.2</v>
      </c>
      <c r="GK27" s="35">
        <f>FU27</f>
        <v>0.5</v>
      </c>
      <c r="GM27" s="10">
        <v>0</v>
      </c>
      <c r="GN27" s="10">
        <v>5</v>
      </c>
      <c r="GO27" s="10">
        <v>10</v>
      </c>
      <c r="GP27" s="10">
        <v>15</v>
      </c>
      <c r="GQ27" s="10">
        <v>20</v>
      </c>
      <c r="GR27" s="10">
        <v>25</v>
      </c>
      <c r="GS27" s="10">
        <v>30</v>
      </c>
      <c r="GT27" s="10">
        <v>35</v>
      </c>
      <c r="GU27" s="10">
        <v>40</v>
      </c>
      <c r="GV27" s="10">
        <v>45</v>
      </c>
      <c r="GW27" s="10">
        <v>50</v>
      </c>
      <c r="GX27" s="10">
        <v>55</v>
      </c>
      <c r="GY27" s="10">
        <v>60</v>
      </c>
      <c r="GZ27" s="35">
        <f>GJ27</f>
        <v>0.2</v>
      </c>
      <c r="HA27" s="35">
        <f>GK27</f>
        <v>0.5</v>
      </c>
      <c r="HC27" s="10">
        <v>0</v>
      </c>
      <c r="HD27" s="10">
        <v>5</v>
      </c>
      <c r="HE27" s="10">
        <v>10</v>
      </c>
      <c r="HF27" s="10">
        <v>15</v>
      </c>
      <c r="HG27" s="10">
        <v>20</v>
      </c>
      <c r="HH27" s="10">
        <v>25</v>
      </c>
      <c r="HI27" s="10">
        <v>30</v>
      </c>
      <c r="HJ27" s="10">
        <v>35</v>
      </c>
      <c r="HK27" s="10">
        <v>40</v>
      </c>
      <c r="HL27" s="10">
        <v>45</v>
      </c>
      <c r="HM27" s="10">
        <v>50</v>
      </c>
      <c r="HN27" s="10">
        <v>55</v>
      </c>
      <c r="HO27" s="10">
        <v>60</v>
      </c>
      <c r="HP27" s="35">
        <f>GZ27</f>
        <v>0.2</v>
      </c>
      <c r="HQ27" s="35">
        <f>HA27</f>
        <v>0.5</v>
      </c>
      <c r="HS27" s="10">
        <v>0</v>
      </c>
      <c r="HT27" s="10">
        <v>5</v>
      </c>
      <c r="HU27" s="10">
        <v>10</v>
      </c>
      <c r="HV27" s="10">
        <v>15</v>
      </c>
      <c r="HW27" s="10">
        <v>20</v>
      </c>
      <c r="HX27" s="10">
        <v>25</v>
      </c>
      <c r="HY27" s="10">
        <v>30</v>
      </c>
      <c r="HZ27" s="10">
        <v>35</v>
      </c>
      <c r="IA27" s="10">
        <v>40</v>
      </c>
      <c r="IB27" s="10">
        <v>45</v>
      </c>
      <c r="IC27" s="10">
        <v>50</v>
      </c>
      <c r="ID27" s="10">
        <v>55</v>
      </c>
      <c r="IE27" s="10">
        <v>60</v>
      </c>
      <c r="IF27" s="35">
        <f>HP27</f>
        <v>0.2</v>
      </c>
      <c r="IG27" s="35">
        <f>HQ27</f>
        <v>0.5</v>
      </c>
      <c r="II27" s="10">
        <v>0</v>
      </c>
      <c r="IJ27" s="10">
        <v>5</v>
      </c>
      <c r="IK27" s="10">
        <v>10</v>
      </c>
      <c r="IL27" s="10">
        <v>15</v>
      </c>
      <c r="IM27" s="10">
        <v>20</v>
      </c>
      <c r="IN27" s="10">
        <v>25</v>
      </c>
      <c r="IO27" s="10">
        <v>30</v>
      </c>
      <c r="IP27" s="10">
        <v>35</v>
      </c>
      <c r="IQ27" s="10">
        <v>40</v>
      </c>
      <c r="IR27" s="10">
        <v>45</v>
      </c>
      <c r="IS27" s="10">
        <v>50</v>
      </c>
      <c r="IT27" s="10">
        <v>55</v>
      </c>
      <c r="IU27" s="10">
        <v>60</v>
      </c>
      <c r="IV27" s="35">
        <f>IF27</f>
        <v>0.2</v>
      </c>
      <c r="IW27" s="35">
        <f>IG27</f>
        <v>0.5</v>
      </c>
      <c r="IY27" s="108">
        <v>0</v>
      </c>
      <c r="IZ27" s="108">
        <v>5</v>
      </c>
      <c r="JA27" s="108">
        <v>10</v>
      </c>
      <c r="JB27" s="108">
        <v>15</v>
      </c>
      <c r="JC27" s="108">
        <v>20</v>
      </c>
      <c r="JD27" s="108">
        <v>25</v>
      </c>
      <c r="JE27" s="108">
        <v>30</v>
      </c>
      <c r="JF27" s="108">
        <v>35</v>
      </c>
      <c r="JG27" s="108">
        <v>40</v>
      </c>
      <c r="JH27" s="108">
        <v>45</v>
      </c>
      <c r="JI27" s="108">
        <v>50</v>
      </c>
      <c r="JJ27" s="108">
        <v>55</v>
      </c>
      <c r="JK27" s="108">
        <v>60</v>
      </c>
      <c r="JL27" s="35">
        <f>IV27</f>
        <v>0.2</v>
      </c>
      <c r="JM27" s="35">
        <f>IW27</f>
        <v>0.5</v>
      </c>
      <c r="JN27" s="108"/>
    </row>
    <row r="28" spans="1:274" x14ac:dyDescent="0.25">
      <c r="B28" s="2">
        <v>0</v>
      </c>
      <c r="C28" s="37">
        <v>74.435000000000002</v>
      </c>
      <c r="D28" s="37">
        <v>80.483999999999995</v>
      </c>
      <c r="E28" s="37">
        <v>77.403000000000006</v>
      </c>
      <c r="F28" s="37">
        <v>75.516000000000005</v>
      </c>
      <c r="G28" s="37">
        <v>76.55</v>
      </c>
      <c r="H28" s="37">
        <v>73.844999999999999</v>
      </c>
      <c r="I28" s="37">
        <v>74.150000000000006</v>
      </c>
      <c r="J28" s="37">
        <v>74.349999999999994</v>
      </c>
      <c r="K28" s="37">
        <v>72.566999999999993</v>
      </c>
      <c r="L28" s="37">
        <v>71.617000000000004</v>
      </c>
      <c r="M28" s="37">
        <v>69.75</v>
      </c>
      <c r="N28" s="37">
        <v>70.733000000000004</v>
      </c>
      <c r="O28" s="37">
        <v>71.75</v>
      </c>
      <c r="P28" s="37">
        <v>69.2</v>
      </c>
      <c r="Q28" s="37">
        <v>64.316999999999993</v>
      </c>
      <c r="S28" s="4">
        <f t="shared" ref="S28:S91" si="10">AY28 + (C$3 * _xlfn.NORM.DIST($B28, C$7, ABS(C$11), FALSE) * _xlfn.NORM.DIST(($B28 - C$7)*C$15, 0, ABS(C$11), TRUE) * 2)
               + (C$4 * _xlfn.NORM.DIST($B28, C$8, ABS(C$12), FALSE) * _xlfn.NORM.DIST(($B28 - C$8)*C$16, 0, ABS(C$12), TRUE) * 2)
               + (C$5 * _xlfn.NORM.DIST($B28, C$9, ABS(C$13), FALSE) * _xlfn.NORM.DIST(($B28 - C$9)*C$17, 0, ABS(C$13), TRUE) * 2)
               + (C$6 * _xlfn.NORM.DIST($B28, C$10, ABS(C$14), FALSE) * _xlfn.NORM.DIST(($B28 - C$10)*C$18, 0, ABS(C$14), TRUE) * 2)</f>
        <v>73.472369544261213</v>
      </c>
      <c r="T28" s="4">
        <f t="shared" ref="T28:T91" si="11">AZ28 + (D$3 * _xlfn.NORM.DIST($B28, D$7, ABS(D$11), FALSE) * _xlfn.NORM.DIST(($B28 - D$7)*D$15, 0, ABS(D$11), TRUE) * 2)
               + (D$4 * _xlfn.NORM.DIST($B28, D$8, ABS(D$12), FALSE) * _xlfn.NORM.DIST(($B28 - D$8)*D$16, 0, ABS(D$12), TRUE) * 2)
               + (D$5 * _xlfn.NORM.DIST($B28, D$9, ABS(D$13), FALSE) * _xlfn.NORM.DIST(($B28 - D$9)*D$17, 0, ABS(D$13), TRUE) * 2)
               + (D$6 * _xlfn.NORM.DIST($B28, D$10, ABS(D$14), FALSE) * _xlfn.NORM.DIST(($B28 - D$10)*D$18, 0, ABS(D$14), TRUE) * 2)</f>
        <v>78.075130191411631</v>
      </c>
      <c r="U28" s="4">
        <f t="shared" ref="U28:U91" si="12">BA28 + (E$3 * _xlfn.NORM.DIST($B28, E$7, ABS(E$11), FALSE) * _xlfn.NORM.DIST(($B28 - E$7)*E$15, 0, ABS(E$11), TRUE) * 2)
               + (E$4 * _xlfn.NORM.DIST($B28, E$8, ABS(E$12), FALSE) * _xlfn.NORM.DIST(($B28 - E$8)*E$16, 0, ABS(E$12), TRUE) * 2)
               + (E$5 * _xlfn.NORM.DIST($B28, E$9, ABS(E$13), FALSE) * _xlfn.NORM.DIST(($B28 - E$9)*E$17, 0, ABS(E$13), TRUE) * 2)
               + (E$6 * _xlfn.NORM.DIST($B28, E$10, ABS(E$14), FALSE) * _xlfn.NORM.DIST(($B28 - E$10)*E$18, 0, ABS(E$14), TRUE) * 2)</f>
        <v>75.565791576017105</v>
      </c>
      <c r="V28" s="4">
        <f t="shared" ref="V28:V91" si="13">BB28 + (F$3 * _xlfn.NORM.DIST($B28, F$7, ABS(F$11), FALSE) * _xlfn.NORM.DIST(($B28 - F$7)*F$15, 0, ABS(F$11), TRUE) * 2)
               + (F$4 * _xlfn.NORM.DIST($B28, F$8, ABS(F$12), FALSE) * _xlfn.NORM.DIST(($B28 - F$8)*F$16, 0, ABS(F$12), TRUE) * 2)
               + (F$5 * _xlfn.NORM.DIST($B28, F$9, ABS(F$13), FALSE) * _xlfn.NORM.DIST(($B28 - F$9)*F$17, 0, ABS(F$13), TRUE) * 2)
               + (F$6 * _xlfn.NORM.DIST($B28, F$10, ABS(F$14), FALSE) * _xlfn.NORM.DIST(($B28 - F$10)*F$18, 0, ABS(F$14), TRUE) * 2)</f>
        <v>73.176137566937641</v>
      </c>
      <c r="W28" s="4" t="e">
        <f t="shared" ref="W28:W91" si="14">BC28 + (G$3 * _xlfn.NORM.DIST($B28, G$7, ABS(G$11), FALSE) * _xlfn.NORM.DIST(($B28 - G$7)*G$15, 0, ABS(G$11), TRUE) * 2)
               + (G$4 * _xlfn.NORM.DIST($B28, G$8, ABS(G$12), FALSE) * _xlfn.NORM.DIST(($B28 - G$8)*G$16, 0, ABS(G$12), TRUE) * 2)
               + (G$5 * _xlfn.NORM.DIST($B28, G$9, ABS(G$13), FALSE) * _xlfn.NORM.DIST(($B28 - G$9)*G$17, 0, ABS(G$13), TRUE) * 2)
               + (G$6 * _xlfn.NORM.DIST($B28, G$10, ABS(G$14), FALSE) * _xlfn.NORM.DIST(($B28 - G$10)*G$18, 0, ABS(G$14), TRUE) * 2)</f>
        <v>#N/A</v>
      </c>
      <c r="X28" s="4">
        <f t="shared" ref="X28:X91" si="15">BD28 + (H$3 * _xlfn.NORM.DIST($B28, H$7, ABS(H$11), FALSE) * _xlfn.NORM.DIST(($B28 - H$7)*H$15, 0, ABS(H$11), TRUE) * 2)
               + (H$4 * _xlfn.NORM.DIST($B28, H$8, ABS(H$12), FALSE) * _xlfn.NORM.DIST(($B28 - H$8)*H$16, 0, ABS(H$12), TRUE) * 2)
               + (H$5 * _xlfn.NORM.DIST($B28, H$9, ABS(H$13), FALSE) * _xlfn.NORM.DIST(($B28 - H$9)*H$17, 0, ABS(H$13), TRUE) * 2)
               + (H$6 * _xlfn.NORM.DIST($B28, H$10, ABS(H$14), FALSE) * _xlfn.NORM.DIST(($B28 - H$10)*H$18, 0, ABS(H$14), TRUE) * 2)</f>
        <v>73.257365494663119</v>
      </c>
      <c r="Y28" s="4" t="e">
        <f t="shared" ref="Y28:Y91" si="16">BE28 + (I$3 * _xlfn.NORM.DIST($B28, I$7, ABS(I$11), FALSE) * _xlfn.NORM.DIST(($B28 - I$7)*I$15, 0, ABS(I$11), TRUE) * 2)
               + (I$4 * _xlfn.NORM.DIST($B28, I$8, ABS(I$12), FALSE) * _xlfn.NORM.DIST(($B28 - I$8)*I$16, 0, ABS(I$12), TRUE) * 2)
               + (I$5 * _xlfn.NORM.DIST($B28, I$9, ABS(I$13), FALSE) * _xlfn.NORM.DIST(($B28 - I$9)*I$17, 0, ABS(I$13), TRUE) * 2)
               + (I$6 * _xlfn.NORM.DIST($B28, I$10, ABS(I$14), FALSE) * _xlfn.NORM.DIST(($B28 - I$10)*I$18, 0, ABS(I$14), TRUE) * 2)</f>
        <v>#N/A</v>
      </c>
      <c r="Z28" s="4" t="e">
        <f t="shared" ref="Z28:Z91" si="17">BF28 + (J$3 * _xlfn.NORM.DIST($B28, J$7, ABS(J$11), FALSE) * _xlfn.NORM.DIST(($B28 - J$7)*J$15, 0, ABS(J$11), TRUE) * 2)
               + (J$4 * _xlfn.NORM.DIST($B28, J$8, ABS(J$12), FALSE) * _xlfn.NORM.DIST(($B28 - J$8)*J$16, 0, ABS(J$12), TRUE) * 2)
               + (J$5 * _xlfn.NORM.DIST($B28, J$9, ABS(J$13), FALSE) * _xlfn.NORM.DIST(($B28 - J$9)*J$17, 0, ABS(J$13), TRUE) * 2)
               + (J$6 * _xlfn.NORM.DIST($B28, J$10, ABS(J$14), FALSE) * _xlfn.NORM.DIST(($B28 - J$10)*J$18, 0, ABS(J$14), TRUE) * 2)</f>
        <v>#N/A</v>
      </c>
      <c r="AA28" s="4" t="e">
        <f t="shared" ref="AA28:AA91" si="18">BG28 + (K$3 * _xlfn.NORM.DIST($B28, K$7, ABS(K$11), FALSE) * _xlfn.NORM.DIST(($B28 - K$7)*K$15, 0, ABS(K$11), TRUE) * 2)
               + (K$4 * _xlfn.NORM.DIST($B28, K$8, ABS(K$12), FALSE) * _xlfn.NORM.DIST(($B28 - K$8)*K$16, 0, ABS(K$12), TRUE) * 2)
               + (K$5 * _xlfn.NORM.DIST($B28, K$9, ABS(K$13), FALSE) * _xlfn.NORM.DIST(($B28 - K$9)*K$17, 0, ABS(K$13), TRUE) * 2)
               + (K$6 * _xlfn.NORM.DIST($B28, K$10, ABS(K$14), FALSE) * _xlfn.NORM.DIST(($B28 - K$10)*K$18, 0, ABS(K$14), TRUE) * 2)</f>
        <v>#N/A</v>
      </c>
      <c r="AB28" s="4" t="e">
        <f t="shared" ref="AB28:AB91" si="19">BH28 + (L$3 * _xlfn.NORM.DIST($B28, L$7, ABS(L$11), FALSE) * _xlfn.NORM.DIST(($B28 - L$7)*L$15, 0, ABS(L$11), TRUE) * 2)
               + (L$4 * _xlfn.NORM.DIST($B28, L$8, ABS(L$12), FALSE) * _xlfn.NORM.DIST(($B28 - L$8)*L$16, 0, ABS(L$12), TRUE) * 2)
               + (L$5 * _xlfn.NORM.DIST($B28, L$9, ABS(L$13), FALSE) * _xlfn.NORM.DIST(($B28 - L$9)*L$17, 0, ABS(L$13), TRUE) * 2)
               + (L$6 * _xlfn.NORM.DIST($B28, L$10, ABS(L$14), FALSE) * _xlfn.NORM.DIST(($B28 - L$10)*L$18, 0, ABS(L$14), TRUE) * 2)</f>
        <v>#N/A</v>
      </c>
      <c r="AC28" s="4" t="e">
        <f t="shared" ref="AC28:AC91" si="20">BI28 + (M$3 * _xlfn.NORM.DIST($B28, M$7, ABS(M$11), FALSE) * _xlfn.NORM.DIST(($B28 - M$7)*M$15, 0, ABS(M$11), TRUE) * 2)
               + (M$4 * _xlfn.NORM.DIST($B28, M$8, ABS(M$12), FALSE) * _xlfn.NORM.DIST(($B28 - M$8)*M$16, 0, ABS(M$12), TRUE) * 2)
               + (M$5 * _xlfn.NORM.DIST($B28, M$9, ABS(M$13), FALSE) * _xlfn.NORM.DIST(($B28 - M$9)*M$17, 0, ABS(M$13), TRUE) * 2)
               + (M$6 * _xlfn.NORM.DIST($B28, M$10, ABS(M$14), FALSE) * _xlfn.NORM.DIST(($B28 - M$10)*M$18, 0, ABS(M$14), TRUE) * 2)</f>
        <v>#N/A</v>
      </c>
      <c r="AD28" s="4" t="e">
        <f t="shared" ref="AD28:AD91" si="21">BJ28 + (N$3 * _xlfn.NORM.DIST($B28, N$7, ABS(N$11), FALSE) * _xlfn.NORM.DIST(($B28 - N$7)*N$15, 0, ABS(N$11), TRUE) * 2)
               + (N$4 * _xlfn.NORM.DIST($B28, N$8, ABS(N$12), FALSE) * _xlfn.NORM.DIST(($B28 - N$8)*N$16, 0, ABS(N$12), TRUE) * 2)
               + (N$5 * _xlfn.NORM.DIST($B28, N$9, ABS(N$13), FALSE) * _xlfn.NORM.DIST(($B28 - N$9)*N$17, 0, ABS(N$13), TRUE) * 2)
               + (N$6 * _xlfn.NORM.DIST($B28, N$10, ABS(N$14), FALSE) * _xlfn.NORM.DIST(($B28 - N$10)*N$18, 0, ABS(N$14), TRUE) * 2)</f>
        <v>#N/A</v>
      </c>
      <c r="AE28" s="4" t="e">
        <f t="shared" ref="AE28:AE91" si="22">BK28 + (O$3 * _xlfn.NORM.DIST($B28, O$7, ABS(O$11), FALSE) * _xlfn.NORM.DIST(($B28 - O$7)*O$15, 0, ABS(O$11), TRUE) * 2)
               + (O$4 * _xlfn.NORM.DIST($B28, O$8, ABS(O$12), FALSE) * _xlfn.NORM.DIST(($B28 - O$8)*O$16, 0, ABS(O$12), TRUE) * 2)
               + (O$5 * _xlfn.NORM.DIST($B28, O$9, ABS(O$13), FALSE) * _xlfn.NORM.DIST(($B28 - O$9)*O$17, 0, ABS(O$13), TRUE) * 2)
               + (O$6 * _xlfn.NORM.DIST($B28, O$10, ABS(O$14), FALSE) * _xlfn.NORM.DIST(($B28 - O$10)*O$18, 0, ABS(O$14), TRUE) * 2)</f>
        <v>#N/A</v>
      </c>
      <c r="AF28" s="4" t="e">
        <f t="shared" ref="AF28:AF91" si="23">BL28 + (P$3 * _xlfn.NORM.DIST($B28, P$7, ABS(P$11), FALSE) * _xlfn.NORM.DIST(($B28 - P$7)*P$15, 0, ABS(P$11), TRUE) * 2)
               + (P$4 * _xlfn.NORM.DIST($B28, P$8, ABS(P$12), FALSE) * _xlfn.NORM.DIST(($B28 - P$8)*P$16, 0, ABS(P$12), TRUE) * 2)
               + (P$5 * _xlfn.NORM.DIST($B28, P$9, ABS(P$13), FALSE) * _xlfn.NORM.DIST(($B28 - P$9)*P$17, 0, ABS(P$13), TRUE) * 2)
               + (P$6 * _xlfn.NORM.DIST($B28, P$10, ABS(P$14), FALSE) * _xlfn.NORM.DIST(($B28 - P$10)*P$18, 0, ABS(P$14), TRUE) * 2)</f>
        <v>#N/A</v>
      </c>
      <c r="AG28" s="4" t="e">
        <f t="shared" ref="AG28:AG91" si="24">BM28 + (Q$3 * _xlfn.NORM.DIST($B28, Q$7, ABS(Q$11), FALSE) * _xlfn.NORM.DIST(($B28 - Q$7)*Q$15, 0, ABS(Q$11), TRUE) * 2)
               + (Q$4 * _xlfn.NORM.DIST($B28, Q$8, ABS(Q$12), FALSE) * _xlfn.NORM.DIST(($B28 - Q$8)*Q$16, 0, ABS(Q$12), TRUE) * 2)
               + (Q$5 * _xlfn.NORM.DIST($B28, Q$9, ABS(Q$13), FALSE) * _xlfn.NORM.DIST(($B28 - Q$9)*Q$17, 0, ABS(Q$13), TRUE) * 2)
               + (Q$6 * _xlfn.NORM.DIST($B28, Q$10, ABS(Q$14), FALSE) * _xlfn.NORM.DIST(($B28 - Q$10)*Q$18, 0, ABS(Q$14), TRUE) * 2)</f>
        <v>#N/A</v>
      </c>
      <c r="AI28" s="4">
        <f t="shared" ref="AI28:AI91" si="25">IF(OR($B28 &lt; C$231, $B28 &gt; C$234), 0, C28-S28)</f>
        <v>0.96263045573878969</v>
      </c>
      <c r="AJ28" s="4">
        <f t="shared" ref="AJ28:AJ91" si="26">IF(OR($B28 &lt; D$231, $B28 &gt; D$234), 0, D28-T28)</f>
        <v>2.4088698085883635</v>
      </c>
      <c r="AK28" s="4">
        <f t="shared" ref="AK28:AK91" si="27">IF(OR($B28 &lt; E$231, $B28 &gt; E$234), 0, E28-U28)</f>
        <v>1.8372084239829007</v>
      </c>
      <c r="AL28" s="4">
        <f t="shared" ref="AL28:AL91" si="28">IF(OR($B28 &lt; F$231, $B28 &gt; F$234), 0, F28-V28)</f>
        <v>2.3398624330623647</v>
      </c>
      <c r="AM28" s="4">
        <f t="shared" ref="AM28:AM91" si="29">IF(OR($B28 &lt; G$231, $B28 &gt; G$234), 0, G28-W28)</f>
        <v>0</v>
      </c>
      <c r="AN28" s="4">
        <f t="shared" ref="AN28:AN91" si="30">IF(OR($B28 &lt; H$231, $B28 &gt; H$234), 0, H28-X28)</f>
        <v>0.58763450533687944</v>
      </c>
      <c r="AO28" s="4">
        <f t="shared" ref="AO28:AO91" si="31">IF(OR($B28 &lt; I$231, $B28 &gt; I$234), 0, I28-Y28)</f>
        <v>0</v>
      </c>
      <c r="AP28" s="4">
        <f t="shared" ref="AP28:AP91" si="32">IF(OR($B28 &lt; J$231, $B28 &gt; J$234), 0, J28-Z28)</f>
        <v>0</v>
      </c>
      <c r="AQ28" s="4">
        <f t="shared" ref="AQ28:AQ91" si="33">IF(OR($B28 &lt; K$231, $B28 &gt; K$234), 0, K28-AA28)</f>
        <v>0</v>
      </c>
      <c r="AR28" s="4">
        <f t="shared" ref="AR28:AR91" si="34">IF(OR($B28 &lt; L$231, $B28 &gt; L$234), 0, L28-AB28)</f>
        <v>0</v>
      </c>
      <c r="AS28" s="4">
        <f t="shared" ref="AS28:AS91" si="35">IF(OR($B28 &lt; M$231, $B28 &gt; M$234), 0, M28-AC28)</f>
        <v>0</v>
      </c>
      <c r="AT28" s="4">
        <f t="shared" ref="AT28:AT91" si="36">IF(OR($B28 &lt; N$231, $B28 &gt; N$234), 0, N28-AD28)</f>
        <v>0</v>
      </c>
      <c r="AU28" s="4">
        <f t="shared" ref="AU28:AU91" si="37">IF(OR($B28 &lt; O$231, $B28 &gt; O$234), 0, O28-AE28)</f>
        <v>0</v>
      </c>
      <c r="AV28" s="4">
        <f t="shared" ref="AV28:AW43" si="38">IF(OR($B28 &lt; P$231, $B28 &gt; P$234), 0, P28-AF28)</f>
        <v>0</v>
      </c>
      <c r="AW28" s="4">
        <f t="shared" si="38"/>
        <v>0</v>
      </c>
      <c r="AY28" s="2">
        <f>IF(OR($B28 &lt; C$231, $B28 &gt; C$234), #N/A, ((1-FG28)*DK28) + (FG28 - FW28)*EA28 + (FW28*EQ28))</f>
        <v>73.472369537543571</v>
      </c>
      <c r="AZ28" s="2">
        <f t="shared" ref="AZ28:BM43" si="39">IF(OR($B28 &lt; D$231, $B28 &gt; D$234), #N/A, ((1-FH28)*DL28) + (FH28 - FX28)*EB28 + (FX28*ER28))</f>
        <v>78.075130190907402</v>
      </c>
      <c r="BA28" s="2">
        <f t="shared" si="39"/>
        <v>75.565791575633895</v>
      </c>
      <c r="BB28" s="2">
        <f t="shared" si="39"/>
        <v>73.176137566899868</v>
      </c>
      <c r="BC28" s="2" t="e">
        <f t="shared" si="39"/>
        <v>#N/A</v>
      </c>
      <c r="BD28" s="2">
        <f t="shared" si="39"/>
        <v>73.257365494659581</v>
      </c>
      <c r="BE28" s="2" t="e">
        <f t="shared" si="39"/>
        <v>#N/A</v>
      </c>
      <c r="BF28" s="2" t="e">
        <f t="shared" si="39"/>
        <v>#N/A</v>
      </c>
      <c r="BG28" s="2" t="e">
        <f t="shared" si="39"/>
        <v>#N/A</v>
      </c>
      <c r="BH28" s="2" t="e">
        <f t="shared" si="39"/>
        <v>#N/A</v>
      </c>
      <c r="BI28" s="2" t="e">
        <f t="shared" si="39"/>
        <v>#N/A</v>
      </c>
      <c r="BJ28" s="2" t="e">
        <f t="shared" si="39"/>
        <v>#N/A</v>
      </c>
      <c r="BK28" s="2" t="e">
        <f t="shared" si="39"/>
        <v>#N/A</v>
      </c>
      <c r="BL28" s="2" t="e">
        <f t="shared" si="39"/>
        <v>#N/A</v>
      </c>
      <c r="BM28" s="2" t="e">
        <f t="shared" si="39"/>
        <v>#N/A</v>
      </c>
      <c r="BO28" s="2">
        <f>IF(AND(IY28 &lt; $CC$23, $B28 &lt; C$7, $B28 &gt; C$231), C28, "")</f>
        <v>74.435000000000002</v>
      </c>
      <c r="BP28" s="2">
        <f t="shared" ref="BP28:CC28" si="40">IF(AND(IZ28 &lt; $CC$23, $B28 &lt; D$7, $B28 &gt; D$231), D28, "")</f>
        <v>80.483999999999995</v>
      </c>
      <c r="BQ28" s="2">
        <f t="shared" si="40"/>
        <v>77.403000000000006</v>
      </c>
      <c r="BR28" s="2">
        <f t="shared" si="40"/>
        <v>75.516000000000005</v>
      </c>
      <c r="BS28" s="2" t="str">
        <f t="shared" si="40"/>
        <v/>
      </c>
      <c r="BT28" s="2">
        <f t="shared" si="40"/>
        <v>73.844999999999999</v>
      </c>
      <c r="BU28" s="2" t="str">
        <f t="shared" si="40"/>
        <v/>
      </c>
      <c r="BV28" s="2" t="str">
        <f t="shared" si="40"/>
        <v/>
      </c>
      <c r="BW28" s="2" t="str">
        <f t="shared" si="40"/>
        <v/>
      </c>
      <c r="BX28" s="2" t="str">
        <f t="shared" si="40"/>
        <v/>
      </c>
      <c r="BY28" s="2" t="str">
        <f t="shared" si="40"/>
        <v/>
      </c>
      <c r="BZ28" s="2" t="str">
        <f t="shared" si="40"/>
        <v/>
      </c>
      <c r="CA28" s="2" t="str">
        <f t="shared" si="40"/>
        <v/>
      </c>
      <c r="CB28" s="2" t="str">
        <f t="shared" si="40"/>
        <v/>
      </c>
      <c r="CC28" s="2" t="str">
        <f t="shared" si="40"/>
        <v/>
      </c>
      <c r="CE28" s="2" t="str">
        <f>IF(AND(IY28 &lt; $CS$23, $B28 &gt; C$232, $B28 &lt; C$233), C28, "")</f>
        <v/>
      </c>
      <c r="CF28" s="2" t="str">
        <f t="shared" ref="CF28:CS28" si="41">IF(AND(IZ28 &lt; $CS$23, $B28 &gt; D$232, $B28 &lt; D$233), D28, "")</f>
        <v/>
      </c>
      <c r="CG28" s="2" t="str">
        <f t="shared" si="41"/>
        <v/>
      </c>
      <c r="CH28" s="2" t="str">
        <f t="shared" si="41"/>
        <v/>
      </c>
      <c r="CI28" s="2" t="str">
        <f t="shared" si="41"/>
        <v/>
      </c>
      <c r="CJ28" s="2" t="str">
        <f t="shared" si="41"/>
        <v/>
      </c>
      <c r="CK28" s="2" t="str">
        <f t="shared" si="41"/>
        <v/>
      </c>
      <c r="CL28" s="2" t="str">
        <f t="shared" si="41"/>
        <v/>
      </c>
      <c r="CM28" s="2" t="str">
        <f t="shared" si="41"/>
        <v/>
      </c>
      <c r="CN28" s="2" t="str">
        <f t="shared" si="41"/>
        <v/>
      </c>
      <c r="CO28" s="2" t="str">
        <f t="shared" si="41"/>
        <v/>
      </c>
      <c r="CP28" s="2" t="str">
        <f t="shared" si="41"/>
        <v/>
      </c>
      <c r="CQ28" s="2" t="str">
        <f t="shared" si="41"/>
        <v/>
      </c>
      <c r="CR28" s="2" t="str">
        <f t="shared" si="41"/>
        <v/>
      </c>
      <c r="CS28" s="2" t="str">
        <f t="shared" si="41"/>
        <v/>
      </c>
      <c r="CU28" s="2" t="str">
        <f>IF(AND(IY28 &lt; $DI$23, $B28 &gt; C$7, $B28 &lt; C$234), C28, "")</f>
        <v/>
      </c>
      <c r="CV28" s="2" t="str">
        <f t="shared" ref="CV28:DI28" si="42">IF(AND(IZ28 &lt; $DI$23, $B28 &gt; D$7, $B28 &lt; D$234), D28, "")</f>
        <v/>
      </c>
      <c r="CW28" s="2" t="str">
        <f t="shared" si="42"/>
        <v/>
      </c>
      <c r="CX28" s="2" t="str">
        <f t="shared" si="42"/>
        <v/>
      </c>
      <c r="CY28" s="2" t="str">
        <f t="shared" si="42"/>
        <v/>
      </c>
      <c r="CZ28" s="2" t="str">
        <f t="shared" si="42"/>
        <v/>
      </c>
      <c r="DA28" s="2" t="str">
        <f t="shared" si="42"/>
        <v/>
      </c>
      <c r="DB28" s="2" t="str">
        <f t="shared" si="42"/>
        <v/>
      </c>
      <c r="DC28" s="2" t="str">
        <f t="shared" si="42"/>
        <v/>
      </c>
      <c r="DD28" s="2" t="str">
        <f t="shared" si="42"/>
        <v/>
      </c>
      <c r="DE28" s="2" t="str">
        <f t="shared" si="42"/>
        <v/>
      </c>
      <c r="DF28" s="2" t="str">
        <f t="shared" si="42"/>
        <v/>
      </c>
      <c r="DG28" s="2" t="str">
        <f t="shared" si="42"/>
        <v/>
      </c>
      <c r="DH28" s="2" t="str">
        <f t="shared" si="42"/>
        <v/>
      </c>
      <c r="DI28" s="2" t="str">
        <f t="shared" si="42"/>
        <v/>
      </c>
      <c r="DK28" s="2">
        <f t="shared" ref="DK28:DK91" si="43">BO$229*$B28+BO$230</f>
        <v>73.472361290322581</v>
      </c>
      <c r="DL28" s="2">
        <f t="shared" ref="DL28:DY43" si="44">BP$229*$B28+BP$230</f>
        <v>78.075125</v>
      </c>
      <c r="DM28" s="2">
        <f t="shared" si="44"/>
        <v>75.565789772727271</v>
      </c>
      <c r="DN28" s="2">
        <f t="shared" si="44"/>
        <v>73.176121212121245</v>
      </c>
      <c r="DO28" s="2">
        <f t="shared" si="44"/>
        <v>74.715481060606066</v>
      </c>
      <c r="DP28" s="2">
        <f t="shared" si="44"/>
        <v>73.257358288770035</v>
      </c>
      <c r="DQ28" s="2">
        <f t="shared" si="44"/>
        <v>72.951698863636366</v>
      </c>
      <c r="DR28" s="2">
        <f t="shared" si="44"/>
        <v>73.310213709677427</v>
      </c>
      <c r="DS28" s="2">
        <f t="shared" si="44"/>
        <v>72.202831439393918</v>
      </c>
      <c r="DT28" s="2">
        <f t="shared" si="44"/>
        <v>69.967858870967717</v>
      </c>
      <c r="DU28" s="2">
        <f t="shared" si="44"/>
        <v>69.64426827094475</v>
      </c>
      <c r="DV28" s="2">
        <f t="shared" si="44"/>
        <v>68.972351612903239</v>
      </c>
      <c r="DW28" s="2">
        <f t="shared" si="44"/>
        <v>71.419328079178868</v>
      </c>
      <c r="DX28" s="2">
        <f t="shared" si="44"/>
        <v>67.919500000000014</v>
      </c>
      <c r="DY28" s="2">
        <f t="shared" si="44"/>
        <v>64.122516076516064</v>
      </c>
      <c r="EA28" s="2">
        <f t="shared" ref="EA28:EA84" si="45">CE$229*$B28+CE$230</f>
        <v>75.563612146238285</v>
      </c>
      <c r="EB28" s="2">
        <f t="shared" ref="EB28:EB91" si="46">CF$229*$B28+CF$230</f>
        <v>79.467505212638301</v>
      </c>
      <c r="EC28" s="2">
        <f t="shared" ref="EC28:EC91" si="47">CG$229*$B28+CG$230</f>
        <v>76.008771577123056</v>
      </c>
      <c r="ED28" s="2">
        <f t="shared" ref="ED28:ED91" si="48">CH$229*$B28+CH$230</f>
        <v>77.082218087040843</v>
      </c>
      <c r="EE28" s="2">
        <f t="shared" ref="EE28:EE91" si="49">CI$229*$B28+CI$230</f>
        <v>78.548480980224696</v>
      </c>
      <c r="EF28" s="2">
        <f t="shared" ref="EF28:EF91" si="50">CJ$229*$B28+CJ$230</f>
        <v>74.8171488732672</v>
      </c>
      <c r="EG28" s="2">
        <f t="shared" ref="EG28:EG91" si="51">CK$229*$B28+CK$230</f>
        <v>73.504444156221467</v>
      </c>
      <c r="EH28" s="2">
        <f t="shared" ref="EH28:EH91" si="52">CL$229*$B28+CL$230</f>
        <v>74.358026023076292</v>
      </c>
      <c r="EI28" s="2">
        <f t="shared" ref="EI28:EI91" si="53">CM$229*$B28+CM$230</f>
        <v>74.373528789250159</v>
      </c>
      <c r="EJ28" s="2">
        <f t="shared" ref="EJ28:EJ91" si="54">CN$229*$B28+CN$230</f>
        <v>73.216255882731147</v>
      </c>
      <c r="EK28" s="2">
        <f t="shared" ref="EK28:EK91" si="55">CO$229*$B28+CO$230</f>
        <v>74.367096962530482</v>
      </c>
      <c r="EL28" s="2">
        <f t="shared" ref="EL28:EL91" si="56">CP$229*$B28+CP$230</f>
        <v>73.912837168375205</v>
      </c>
      <c r="EM28" s="2">
        <f t="shared" ref="EM28:EM91" si="57">CQ$229*$B28+CQ$230</f>
        <v>77.464437128778201</v>
      </c>
      <c r="EN28" s="2">
        <f t="shared" ref="EN28:EN91" si="58">CR$229*$B28+CR$230</f>
        <v>74.725322984975506</v>
      </c>
      <c r="EO28" s="2">
        <f t="shared" ref="EO28:EO91" si="59">CS$229*$B28+CS$230</f>
        <v>70.085743243243229</v>
      </c>
      <c r="EQ28" s="2">
        <f t="shared" ref="EQ28:EQ91" si="60">CU$229*$B28+CU$230</f>
        <v>73.731555561994057</v>
      </c>
      <c r="ER28" s="2">
        <f t="shared" ref="ER28:FE43" si="61">CV$229*$B28+CV$230</f>
        <v>77.176964370329671</v>
      </c>
      <c r="ES28" s="2">
        <f t="shared" si="61"/>
        <v>74.661598154395591</v>
      </c>
      <c r="ET28" s="2">
        <f t="shared" si="61"/>
        <v>75.808388493258477</v>
      </c>
      <c r="EU28" s="2">
        <f t="shared" si="61"/>
        <v>77.302597349437363</v>
      </c>
      <c r="EV28" s="2">
        <f t="shared" si="61"/>
        <v>73.326357945172077</v>
      </c>
      <c r="EW28" s="2">
        <f t="shared" si="61"/>
        <v>73.316897511089138</v>
      </c>
      <c r="EX28" s="2">
        <f t="shared" si="61"/>
        <v>72.278715626518462</v>
      </c>
      <c r="EY28" s="2">
        <f t="shared" si="61"/>
        <v>72.751996488375099</v>
      </c>
      <c r="EZ28" s="2">
        <f t="shared" si="61"/>
        <v>72.591276798069003</v>
      </c>
      <c r="FA28" s="2">
        <f t="shared" si="61"/>
        <v>72.734842995042726</v>
      </c>
      <c r="FB28" s="2">
        <f t="shared" si="61"/>
        <v>73.242709432299051</v>
      </c>
      <c r="FC28" s="2">
        <f t="shared" si="61"/>
        <v>73.036106831672555</v>
      </c>
      <c r="FD28" s="2">
        <f t="shared" si="61"/>
        <v>73.999648954714289</v>
      </c>
      <c r="FE28" s="2">
        <f t="shared" si="61"/>
        <v>69.021174939930688</v>
      </c>
      <c r="FG28" s="2">
        <f t="shared" ref="FG28:FG91" si="62">POWER(10,($B28-C$232)/C$230)/(1+POWER(10,($B28-C$232)/C$230))</f>
        <v>3.9436784898410311E-6</v>
      </c>
      <c r="FH28" s="2">
        <f t="shared" ref="FH28:FU43" si="63">POWER(10,($B28-D$232)/D$230)/(1+POWER(10,($B28-D$232)/D$230))</f>
        <v>3.7280818861341718E-6</v>
      </c>
      <c r="FI28" s="2">
        <f t="shared" si="63"/>
        <v>4.0699338719510134E-6</v>
      </c>
      <c r="FJ28" s="2">
        <f t="shared" si="63"/>
        <v>4.1869874648093596E-6</v>
      </c>
      <c r="FK28" s="2">
        <f t="shared" si="63"/>
        <v>4.0969335229230761E-6</v>
      </c>
      <c r="FL28" s="2">
        <f t="shared" si="63"/>
        <v>4.6197801559692085E-6</v>
      </c>
      <c r="FM28" s="2">
        <f t="shared" si="63"/>
        <v>4.2307459711107563E-6</v>
      </c>
      <c r="FN28" s="2">
        <f t="shared" si="63"/>
        <v>4.5265530371772465E-6</v>
      </c>
      <c r="FO28" s="2">
        <f t="shared" si="63"/>
        <v>4.1315650157477795E-6</v>
      </c>
      <c r="FP28" s="2">
        <f t="shared" si="63"/>
        <v>4.1356536780579268E-6</v>
      </c>
      <c r="FQ28" s="2">
        <f t="shared" si="63"/>
        <v>3.7746085025633501E-6</v>
      </c>
      <c r="FR28" s="2">
        <f t="shared" si="63"/>
        <v>4.4413398303871881E-6</v>
      </c>
      <c r="FS28" s="2">
        <f t="shared" si="63"/>
        <v>1.2617900496718287E-5</v>
      </c>
      <c r="FT28" s="2">
        <f t="shared" si="63"/>
        <v>3.0243641613913744E-5</v>
      </c>
      <c r="FU28" s="2">
        <f t="shared" si="63"/>
        <v>8.0859164493037578E-5</v>
      </c>
      <c r="FW28" s="2">
        <f>POWER(10,($B28-C$233)/C$230)/(1+POWER(10,($B28-C$233)/C$230))</f>
        <v>1.4839438965248452E-14</v>
      </c>
      <c r="FX28" s="2">
        <f t="shared" ref="FX28:GK43" si="64">POWER(10,($B28-D$233)/D$230)/(1+POWER(10,($B28-D$233)/D$230))</f>
        <v>1.8979693167364913E-14</v>
      </c>
      <c r="FY28" s="2">
        <f t="shared" si="64"/>
        <v>2.3069573842132131E-14</v>
      </c>
      <c r="FZ28" s="2">
        <f t="shared" si="64"/>
        <v>2.3707860343034414E-14</v>
      </c>
      <c r="GA28" s="2">
        <f t="shared" si="64"/>
        <v>2.4876967484975046E-14</v>
      </c>
      <c r="GB28" s="2">
        <f t="shared" si="64"/>
        <v>2.383478799172371E-14</v>
      </c>
      <c r="GC28" s="2">
        <f t="shared" si="64"/>
        <v>2.0748641933082244E-14</v>
      </c>
      <c r="GD28" s="2">
        <f t="shared" si="64"/>
        <v>2.2182695793466702E-14</v>
      </c>
      <c r="GE28" s="2">
        <f t="shared" si="64"/>
        <v>2.6973308745534889E-14</v>
      </c>
      <c r="GF28" s="2">
        <f t="shared" si="64"/>
        <v>3.4376412512842693E-14</v>
      </c>
      <c r="GG28" s="2">
        <f t="shared" si="64"/>
        <v>3.520126611300056E-14</v>
      </c>
      <c r="GH28" s="2">
        <f t="shared" si="64"/>
        <v>3.749894946184054E-14</v>
      </c>
      <c r="GI28" s="2">
        <f t="shared" si="64"/>
        <v>5.0824262529252181E-13</v>
      </c>
      <c r="GJ28" s="2">
        <f t="shared" si="64"/>
        <v>3.9732198180829269E-12</v>
      </c>
      <c r="GK28" s="2">
        <f t="shared" si="64"/>
        <v>1.9621127877863872E-11</v>
      </c>
      <c r="GM28" s="107">
        <f xml:space="preserve"> _xlfn.NORM.DIST($B28, C$7, ABS(C$11), TRUE) * _xlfn.NORM.DIST(($B28 - C$7)*C$15, 0, ABS(C$11), TRUE) * 2</f>
        <v>3.7461870562841389E-12</v>
      </c>
      <c r="GN28" s="107">
        <f t="shared" ref="GN28:HA43" si="65" xml:space="preserve"> _xlfn.NORM.DIST($B28, D$7, ABS(D$11), TRUE) * _xlfn.NORM.DIST(($B28 - D$7)*D$15, 0, ABS(D$11), TRUE) * 2</f>
        <v>2.6609752067915945E-13</v>
      </c>
      <c r="GO28" s="107">
        <f t="shared" si="65"/>
        <v>2.0002860833201659E-13</v>
      </c>
      <c r="GP28" s="107">
        <f t="shared" si="65"/>
        <v>1.8817431370303464E-14</v>
      </c>
      <c r="GQ28" s="107">
        <f t="shared" si="65"/>
        <v>5.9283844628963915E-16</v>
      </c>
      <c r="GR28" s="107">
        <f t="shared" si="65"/>
        <v>1.6410187454754851E-15</v>
      </c>
      <c r="GS28" s="107">
        <f t="shared" si="65"/>
        <v>3.6458568596751923E-16</v>
      </c>
      <c r="GT28" s="107">
        <f t="shared" si="65"/>
        <v>9.0249077672630441E-16</v>
      </c>
      <c r="GU28" s="107">
        <f t="shared" si="65"/>
        <v>7.6465090686492097E-16</v>
      </c>
      <c r="GV28" s="107">
        <f t="shared" si="65"/>
        <v>7.5367918990273643E-17</v>
      </c>
      <c r="GW28" s="107">
        <f t="shared" si="65"/>
        <v>1.0346185002997762E-16</v>
      </c>
      <c r="GX28" s="107">
        <f t="shared" si="65"/>
        <v>3.9174666944739502E-17</v>
      </c>
      <c r="GY28" s="107">
        <f t="shared" si="65"/>
        <v>1.1062832341832972E-16</v>
      </c>
      <c r="GZ28" s="107">
        <f t="shared" si="65"/>
        <v>1.2314480359629885E-16</v>
      </c>
      <c r="HA28" s="107">
        <f t="shared" si="65"/>
        <v>8.5902129664072174E-23</v>
      </c>
      <c r="HC28" s="107">
        <f xml:space="preserve"> _xlfn.NORM.DIST($B28, C$8, ABS(C$12), TRUE) * _xlfn.NORM.DIST(($B28 - C$8)*C$16, 0, ABS(C$12), TRUE) * 2</f>
        <v>1.0100620821621021E-26</v>
      </c>
      <c r="HD28" s="107">
        <f t="shared" ref="HD28:HQ43" si="66" xml:space="preserve"> _xlfn.NORM.DIST($B28, D$8, ABS(D$12), TRUE) * _xlfn.NORM.DIST(($B28 - D$8)*D$16, 0, ABS(D$12), TRUE) * 2</f>
        <v>3.9457348271190634E-29</v>
      </c>
      <c r="HE28" s="107">
        <f t="shared" si="66"/>
        <v>1.9348436835443484E-29</v>
      </c>
      <c r="HF28" s="107">
        <f t="shared" si="66"/>
        <v>9.4287419184877802E-32</v>
      </c>
      <c r="HG28" s="107">
        <f t="shared" si="66"/>
        <v>4.3405513703428922E-35</v>
      </c>
      <c r="HH28" s="107">
        <f t="shared" si="66"/>
        <v>1.9422847111938908E-34</v>
      </c>
      <c r="HI28" s="107">
        <f t="shared" si="66"/>
        <v>7.5032331897392307E-36</v>
      </c>
      <c r="HJ28" s="107">
        <f t="shared" si="66"/>
        <v>6.1573486479993663E-35</v>
      </c>
      <c r="HK28" s="107">
        <f t="shared" si="66"/>
        <v>1.3618948581254897E-34</v>
      </c>
      <c r="HL28" s="107">
        <f t="shared" si="66"/>
        <v>9.1413252867531229E-37</v>
      </c>
      <c r="HM28" s="107">
        <f t="shared" si="66"/>
        <v>3.5605952606807013E-36</v>
      </c>
      <c r="HN28" s="107">
        <f t="shared" si="66"/>
        <v>1.1618027831222901E-37</v>
      </c>
      <c r="HO28" s="107">
        <f t="shared" si="66"/>
        <v>9.0484760321968325E-37</v>
      </c>
      <c r="HP28" s="107">
        <f t="shared" si="66"/>
        <v>1.0409099610951124E-36</v>
      </c>
      <c r="HQ28" s="107">
        <f t="shared" si="66"/>
        <v>8.757615773372049E-49</v>
      </c>
      <c r="HS28" s="107">
        <f xml:space="preserve"> _xlfn.NORM.DIST($B28, C$9, ABS(C$13), TRUE) * _xlfn.NORM.DIST(($B28 - C$9)*C$17, 0, ABS(C$13), TRUE) * 2</f>
        <v>1.1427333769212168E-88</v>
      </c>
      <c r="HT28" s="107">
        <f t="shared" ref="HT28:IG43" si="67" xml:space="preserve"> _xlfn.NORM.DIST($B28, D$9, ABS(D$13), TRUE) * _xlfn.NORM.DIST(($B28 - D$9)*D$17, 0, ABS(D$13), TRUE) * 2</f>
        <v>4.232999589308224E-96</v>
      </c>
      <c r="HU28" s="107">
        <f t="shared" si="67"/>
        <v>3.1878819318853114E-97</v>
      </c>
      <c r="HV28" s="107">
        <f t="shared" si="67"/>
        <v>2.4038141276671757E-105</v>
      </c>
      <c r="HW28" s="107">
        <f t="shared" si="67"/>
        <v>1.4440380298727586E-116</v>
      </c>
      <c r="HX28" s="107">
        <f t="shared" si="67"/>
        <v>2.8911082540328192E-115</v>
      </c>
      <c r="HY28" s="107">
        <f t="shared" si="67"/>
        <v>6.2562907631598813E-120</v>
      </c>
      <c r="HZ28" s="107">
        <f t="shared" si="67"/>
        <v>3.9237849383645685E-117</v>
      </c>
      <c r="IA28" s="107">
        <f t="shared" si="67"/>
        <v>8.1562197690406456E-115</v>
      </c>
      <c r="IB28" s="107">
        <f t="shared" si="67"/>
        <v>1.7207463238703688E-121</v>
      </c>
      <c r="IC28" s="107">
        <f t="shared" si="67"/>
        <v>9.3152609233578566E-119</v>
      </c>
      <c r="ID28" s="107">
        <f t="shared" si="67"/>
        <v>9.9093205503829428E-125</v>
      </c>
      <c r="IE28" s="107">
        <f t="shared" si="67"/>
        <v>1.2165005415256322E-121</v>
      </c>
      <c r="IF28" s="107">
        <f t="shared" si="67"/>
        <v>4.5492049192042327E-122</v>
      </c>
      <c r="IG28" s="107">
        <f t="shared" si="67"/>
        <v>3.3878790061831798E-75</v>
      </c>
      <c r="II28" s="107">
        <f xml:space="preserve"> _xlfn.NORM.DIST($B28, C$10, ABS(C$14), TRUE) * _xlfn.NORM.DIST(($B28 - C$10)*C$18, 0, ABS(C$14), TRUE) * 2</f>
        <v>2.7680446893327672E-173</v>
      </c>
      <c r="IJ28" s="107">
        <f t="shared" ref="IJ28:IW28" si="68" xml:space="preserve"> _xlfn.NORM.DIST($B28, D$10, ABS(D$14), TRUE) * _xlfn.NORM.DIST(($B28 - D$10)*D$18, 0, ABS(D$14), TRUE) * 2</f>
        <v>4.1602910322959406E-187</v>
      </c>
      <c r="IK28" s="107">
        <f t="shared" si="68"/>
        <v>2.2928438270350967E-189</v>
      </c>
      <c r="IL28" s="107">
        <f t="shared" si="68"/>
        <v>4.6337931238013913E-206</v>
      </c>
      <c r="IM28" s="107">
        <f t="shared" si="68"/>
        <v>3.0361563054129467E-228</v>
      </c>
      <c r="IN28" s="107">
        <f t="shared" si="68"/>
        <v>3.1185941476063045E-226</v>
      </c>
      <c r="IO28" s="107">
        <f t="shared" si="68"/>
        <v>1.9913802099797118E-235</v>
      </c>
      <c r="IP28" s="107">
        <f t="shared" si="68"/>
        <v>1.1116491086103268E-230</v>
      </c>
      <c r="IQ28" s="107">
        <f t="shared" si="68"/>
        <v>1.1726562768365284E-225</v>
      </c>
      <c r="IR28" s="107">
        <f t="shared" si="68"/>
        <v>1.0282533110122038E-237</v>
      </c>
      <c r="IS28" s="107">
        <f t="shared" si="68"/>
        <v>7.6673984470448297E-232</v>
      </c>
      <c r="IT28" s="107">
        <f t="shared" si="68"/>
        <v>1.6333977147518941E-243</v>
      </c>
      <c r="IU28" s="107">
        <f t="shared" si="68"/>
        <v>9.6730449206211283E-237</v>
      </c>
      <c r="IV28" s="107">
        <f t="shared" si="68"/>
        <v>1.7352265599830941E-238</v>
      </c>
      <c r="IW28" s="107">
        <f t="shared" si="68"/>
        <v>1.1792738935359547E-138</v>
      </c>
      <c r="IY28" s="107">
        <f>GM28+HC28+HS28+II28</f>
        <v>3.7461870562841494E-12</v>
      </c>
      <c r="IZ28" s="107">
        <f t="shared" ref="IZ28:JM28" si="69">GN28+HD28+HT28+IJ28</f>
        <v>2.660975206791595E-13</v>
      </c>
      <c r="JA28" s="107">
        <f t="shared" si="69"/>
        <v>2.0002860833201662E-13</v>
      </c>
      <c r="JB28" s="107">
        <f t="shared" si="69"/>
        <v>1.8817431370303464E-14</v>
      </c>
      <c r="JC28" s="107">
        <f t="shared" si="69"/>
        <v>5.9283844628963915E-16</v>
      </c>
      <c r="JD28" s="107">
        <f t="shared" si="69"/>
        <v>1.6410187454754851E-15</v>
      </c>
      <c r="JE28" s="107">
        <f t="shared" si="69"/>
        <v>3.6458568596751923E-16</v>
      </c>
      <c r="JF28" s="107">
        <f t="shared" si="69"/>
        <v>9.0249077672630441E-16</v>
      </c>
      <c r="JG28" s="107">
        <f t="shared" si="69"/>
        <v>7.6465090686492097E-16</v>
      </c>
      <c r="JH28" s="107">
        <f t="shared" si="69"/>
        <v>7.5367918990273643E-17</v>
      </c>
      <c r="JI28" s="107">
        <f t="shared" si="69"/>
        <v>1.0346185002997762E-16</v>
      </c>
      <c r="JJ28" s="107">
        <f t="shared" si="69"/>
        <v>3.9174666944739502E-17</v>
      </c>
      <c r="JK28" s="107">
        <f t="shared" si="69"/>
        <v>1.1062832341832972E-16</v>
      </c>
      <c r="JL28" s="107">
        <f t="shared" si="69"/>
        <v>1.2314480359629885E-16</v>
      </c>
      <c r="JM28" s="107">
        <f t="shared" si="69"/>
        <v>8.5902129664072174E-23</v>
      </c>
    </row>
    <row r="29" spans="1:274" x14ac:dyDescent="0.25">
      <c r="B29" s="2">
        <v>1</v>
      </c>
      <c r="C29" s="37">
        <v>74.129000000000005</v>
      </c>
      <c r="D29" s="37">
        <v>80.257999999999996</v>
      </c>
      <c r="E29" s="37">
        <v>76.387</v>
      </c>
      <c r="F29" s="37">
        <v>74.968000000000004</v>
      </c>
      <c r="G29" s="37">
        <v>75.849999999999994</v>
      </c>
      <c r="H29" s="37">
        <v>73.034000000000006</v>
      </c>
      <c r="I29" s="37">
        <v>74.132999999999996</v>
      </c>
      <c r="J29" s="37">
        <v>76.483000000000004</v>
      </c>
      <c r="K29" s="37">
        <v>74.733000000000004</v>
      </c>
      <c r="L29" s="37">
        <v>71.349999999999994</v>
      </c>
      <c r="M29" s="37">
        <v>72.117000000000004</v>
      </c>
      <c r="N29" s="37">
        <v>70.132999999999996</v>
      </c>
      <c r="O29" s="37">
        <v>72.867000000000004</v>
      </c>
      <c r="P29" s="37">
        <v>70.132999999999996</v>
      </c>
      <c r="Q29" s="37">
        <v>65.099999999999994</v>
      </c>
      <c r="S29" s="4">
        <f t="shared" si="10"/>
        <v>73.613207533263676</v>
      </c>
      <c r="T29" s="4">
        <f t="shared" si="11"/>
        <v>78.24065020003971</v>
      </c>
      <c r="U29" s="4">
        <f t="shared" si="12"/>
        <v>75.746374557317111</v>
      </c>
      <c r="V29" s="4">
        <f t="shared" si="13"/>
        <v>73.390327391245549</v>
      </c>
      <c r="W29" s="4">
        <f t="shared" si="14"/>
        <v>74.977265392023028</v>
      </c>
      <c r="X29" s="4">
        <f t="shared" si="15"/>
        <v>73.483541686499862</v>
      </c>
      <c r="Y29" s="4">
        <f t="shared" si="16"/>
        <v>73.129199144587119</v>
      </c>
      <c r="Z29" s="4">
        <f t="shared" si="17"/>
        <v>73.487470000367466</v>
      </c>
      <c r="AA29" s="4">
        <f t="shared" si="18"/>
        <v>72.341890333752502</v>
      </c>
      <c r="AB29" s="4" t="e">
        <f t="shared" si="19"/>
        <v>#N/A</v>
      </c>
      <c r="AC29" s="4" t="e">
        <f t="shared" si="20"/>
        <v>#N/A</v>
      </c>
      <c r="AD29" s="4" t="e">
        <f t="shared" si="21"/>
        <v>#N/A</v>
      </c>
      <c r="AE29" s="4" t="e">
        <f t="shared" si="22"/>
        <v>#N/A</v>
      </c>
      <c r="AF29" s="4" t="e">
        <f t="shared" si="23"/>
        <v>#N/A</v>
      </c>
      <c r="AG29" s="4" t="e">
        <f t="shared" si="24"/>
        <v>#N/A</v>
      </c>
      <c r="AI29" s="4">
        <f t="shared" si="25"/>
        <v>0.51579246673632895</v>
      </c>
      <c r="AJ29" s="4">
        <f t="shared" si="26"/>
        <v>2.0173497999602858</v>
      </c>
      <c r="AK29" s="4">
        <f t="shared" si="27"/>
        <v>0.64062544268288946</v>
      </c>
      <c r="AL29" s="4">
        <f t="shared" si="28"/>
        <v>1.5776726087544546</v>
      </c>
      <c r="AM29" s="4">
        <f t="shared" si="29"/>
        <v>0.872734607976966</v>
      </c>
      <c r="AN29" s="4">
        <f t="shared" si="30"/>
        <v>-0.44954168649985604</v>
      </c>
      <c r="AO29" s="4">
        <f t="shared" si="31"/>
        <v>1.0038008554128766</v>
      </c>
      <c r="AP29" s="4">
        <f t="shared" si="32"/>
        <v>2.995529999632538</v>
      </c>
      <c r="AQ29" s="4">
        <f t="shared" si="33"/>
        <v>2.3911096662475018</v>
      </c>
      <c r="AR29" s="4">
        <f t="shared" si="34"/>
        <v>0</v>
      </c>
      <c r="AS29" s="4">
        <f t="shared" si="35"/>
        <v>0</v>
      </c>
      <c r="AT29" s="4">
        <f t="shared" si="36"/>
        <v>0</v>
      </c>
      <c r="AU29" s="4">
        <f t="shared" si="37"/>
        <v>0</v>
      </c>
      <c r="AV29" s="4">
        <f t="shared" si="38"/>
        <v>0</v>
      </c>
      <c r="AW29" s="4">
        <f t="shared" si="38"/>
        <v>0</v>
      </c>
      <c r="AY29" s="2">
        <f t="shared" ref="AY29:AY92" si="70">IF(OR($B29 &lt; C$231, $B29 &gt; C$234), #N/A, ((1-FG29)*DK29) + (FG29 - FW29)*EA29 + (FW29*EQ29))</f>
        <v>73.613207516992858</v>
      </c>
      <c r="AZ29" s="2">
        <f t="shared" si="39"/>
        <v>78.240650198702326</v>
      </c>
      <c r="BA29" s="2">
        <f t="shared" si="39"/>
        <v>75.746374556283129</v>
      </c>
      <c r="BB29" s="2">
        <f t="shared" si="39"/>
        <v>73.390327391134278</v>
      </c>
      <c r="BC29" s="2">
        <f t="shared" si="39"/>
        <v>74.977265392018936</v>
      </c>
      <c r="BD29" s="2">
        <f t="shared" si="39"/>
        <v>73.48354168648838</v>
      </c>
      <c r="BE29" s="2">
        <f t="shared" si="39"/>
        <v>73.12919914458449</v>
      </c>
      <c r="BF29" s="2">
        <f t="shared" si="39"/>
        <v>73.487470000361355</v>
      </c>
      <c r="BG29" s="2">
        <f t="shared" si="39"/>
        <v>72.341890333747116</v>
      </c>
      <c r="BH29" s="2" t="e">
        <f t="shared" si="39"/>
        <v>#N/A</v>
      </c>
      <c r="BI29" s="2" t="e">
        <f t="shared" si="39"/>
        <v>#N/A</v>
      </c>
      <c r="BJ29" s="2" t="e">
        <f t="shared" si="39"/>
        <v>#N/A</v>
      </c>
      <c r="BK29" s="2" t="e">
        <f t="shared" si="39"/>
        <v>#N/A</v>
      </c>
      <c r="BL29" s="2" t="e">
        <f t="shared" si="39"/>
        <v>#N/A</v>
      </c>
      <c r="BM29" s="2" t="e">
        <f t="shared" si="39"/>
        <v>#N/A</v>
      </c>
      <c r="BO29" s="2">
        <f t="shared" ref="BO29:BO66" si="71">IF(AND(IY29 &lt; $CC$23, $B29 &lt; C$7, $B29 &gt; C$231), C29, "")</f>
        <v>74.129000000000005</v>
      </c>
      <c r="BP29" s="2">
        <f t="shared" ref="BP29:BP66" si="72">IF(AND(IZ29 &lt; $CC$23, $B29 &lt; D$7, $B29 &gt; D$231), D29, "")</f>
        <v>80.257999999999996</v>
      </c>
      <c r="BQ29" s="2">
        <f t="shared" ref="BQ29:BQ66" si="73">IF(AND(JA29 &lt; $CC$23, $B29 &lt; E$7, $B29 &gt; E$231), E29, "")</f>
        <v>76.387</v>
      </c>
      <c r="BR29" s="2">
        <f t="shared" ref="BR29:BR66" si="74">IF(AND(JB29 &lt; $CC$23, $B29 &lt; F$7, $B29 &gt; F$231), F29, "")</f>
        <v>74.968000000000004</v>
      </c>
      <c r="BS29" s="2">
        <f t="shared" ref="BS29:BS66" si="75">IF(AND(JC29 &lt; $CC$23, $B29 &lt; G$7, $B29 &gt; G$231), G29, "")</f>
        <v>75.849999999999994</v>
      </c>
      <c r="BT29" s="2">
        <f t="shared" ref="BT29:BT66" si="76">IF(AND(JD29 &lt; $CC$23, $B29 &lt; H$7, $B29 &gt; H$231), H29, "")</f>
        <v>73.034000000000006</v>
      </c>
      <c r="BU29" s="2">
        <f t="shared" ref="BU29:BU66" si="77">IF(AND(JE29 &lt; $CC$23, $B29 &lt; I$7, $B29 &gt; I$231), I29, "")</f>
        <v>74.132999999999996</v>
      </c>
      <c r="BV29" s="2">
        <f t="shared" ref="BV29:BV66" si="78">IF(AND(JF29 &lt; $CC$23, $B29 &lt; J$7, $B29 &gt; J$231), J29, "")</f>
        <v>76.483000000000004</v>
      </c>
      <c r="BW29" s="2">
        <f t="shared" ref="BW29:BW66" si="79">IF(AND(JG29 &lt; $CC$23, $B29 &lt; K$7, $B29 &gt; K$231), K29, "")</f>
        <v>74.733000000000004</v>
      </c>
      <c r="BX29" s="2" t="str">
        <f t="shared" ref="BX29:BX66" si="80">IF(AND(JH29 &lt; $CC$23, $B29 &lt; L$7, $B29 &gt; L$231), L29, "")</f>
        <v/>
      </c>
      <c r="BY29" s="2" t="str">
        <f t="shared" ref="BY29:BY66" si="81">IF(AND(JI29 &lt; $CC$23, $B29 &lt; M$7, $B29 &gt; M$231), M29, "")</f>
        <v/>
      </c>
      <c r="BZ29" s="2" t="str">
        <f t="shared" ref="BZ29:BZ66" si="82">IF(AND(JJ29 &lt; $CC$23, $B29 &lt; N$7, $B29 &gt; N$231), N29, "")</f>
        <v/>
      </c>
      <c r="CA29" s="2" t="str">
        <f t="shared" ref="CA29:CA66" si="83">IF(AND(JK29 &lt; $CC$23, $B29 &lt; O$7, $B29 &gt; O$231), O29, "")</f>
        <v/>
      </c>
      <c r="CB29" s="2" t="str">
        <f t="shared" ref="CB29:CB66" si="84">IF(AND(JL29 &lt; $CC$23, $B29 &lt; P$7, $B29 &gt; P$231), P29, "")</f>
        <v/>
      </c>
      <c r="CC29" s="2" t="str">
        <f t="shared" ref="CC29:CC66" si="85">IF(AND(JM29 &lt; $CC$23, $B29 &lt; Q$7, $B29 &gt; Q$231), Q29, "")</f>
        <v/>
      </c>
      <c r="CE29" s="2" t="str">
        <f t="shared" ref="CE29:CE92" si="86">IF(AND(IY29 &lt; $CS$23, $B29 &gt; C$232, $B29 &lt; C$233), C29, "")</f>
        <v/>
      </c>
      <c r="CF29" s="2" t="str">
        <f t="shared" ref="CF29:CF92" si="87">IF(AND(IZ29 &lt; $CS$23, $B29 &gt; D$232, $B29 &lt; D$233), D29, "")</f>
        <v/>
      </c>
      <c r="CG29" s="2" t="str">
        <f t="shared" ref="CG29:CG92" si="88">IF(AND(JA29 &lt; $CS$23, $B29 &gt; E$232, $B29 &lt; E$233), E29, "")</f>
        <v/>
      </c>
      <c r="CH29" s="2" t="str">
        <f t="shared" ref="CH29:CH92" si="89">IF(AND(JB29 &lt; $CS$23, $B29 &gt; F$232, $B29 &lt; F$233), F29, "")</f>
        <v/>
      </c>
      <c r="CI29" s="2" t="str">
        <f t="shared" ref="CI29:CI92" si="90">IF(AND(JC29 &lt; $CS$23, $B29 &gt; G$232, $B29 &lt; G$233), G29, "")</f>
        <v/>
      </c>
      <c r="CJ29" s="2" t="str">
        <f t="shared" ref="CJ29:CJ92" si="91">IF(AND(JD29 &lt; $CS$23, $B29 &gt; H$232, $B29 &lt; H$233), H29, "")</f>
        <v/>
      </c>
      <c r="CK29" s="2" t="str">
        <f t="shared" ref="CK29:CK92" si="92">IF(AND(JE29 &lt; $CS$23, $B29 &gt; I$232, $B29 &lt; I$233), I29, "")</f>
        <v/>
      </c>
      <c r="CL29" s="2" t="str">
        <f t="shared" ref="CL29:CL92" si="93">IF(AND(JF29 &lt; $CS$23, $B29 &gt; J$232, $B29 &lt; J$233), J29, "")</f>
        <v/>
      </c>
      <c r="CM29" s="2" t="str">
        <f t="shared" ref="CM29:CM92" si="94">IF(AND(JG29 &lt; $CS$23, $B29 &gt; K$232, $B29 &lt; K$233), K29, "")</f>
        <v/>
      </c>
      <c r="CN29" s="2" t="str">
        <f t="shared" ref="CN29:CN92" si="95">IF(AND(JH29 &lt; $CS$23, $B29 &gt; L$232, $B29 &lt; L$233), L29, "")</f>
        <v/>
      </c>
      <c r="CO29" s="2" t="str">
        <f t="shared" ref="CO29:CO92" si="96">IF(AND(JI29 &lt; $CS$23, $B29 &gt; M$232, $B29 &lt; M$233), M29, "")</f>
        <v/>
      </c>
      <c r="CP29" s="2" t="str">
        <f t="shared" ref="CP29:CP92" si="97">IF(AND(JJ29 &lt; $CS$23, $B29 &gt; N$232, $B29 &lt; N$233), N29, "")</f>
        <v/>
      </c>
      <c r="CQ29" s="2" t="str">
        <f t="shared" ref="CQ29:CQ92" si="98">IF(AND(JK29 &lt; $CS$23, $B29 &gt; O$232, $B29 &lt; O$233), O29, "")</f>
        <v/>
      </c>
      <c r="CR29" s="2" t="str">
        <f t="shared" ref="CR29:CR92" si="99">IF(AND(JL29 &lt; $CS$23, $B29 &gt; P$232, $B29 &lt; P$233), P29, "")</f>
        <v/>
      </c>
      <c r="CS29" s="2" t="str">
        <f t="shared" ref="CS29:CS92" si="100">IF(AND(JM29 &lt; $CS$23, $B29 &gt; Q$232, $B29 &lt; Q$233), Q29, "")</f>
        <v/>
      </c>
      <c r="CU29" s="2" t="str">
        <f t="shared" ref="CU29:CU92" si="101">IF(AND(IY29 &lt; $DI$23, $B29 &gt; C$7, $B29 &lt; C$234), C29, "")</f>
        <v/>
      </c>
      <c r="CV29" s="2" t="str">
        <f t="shared" ref="CV29:CV92" si="102">IF(AND(IZ29 &lt; $DI$23, $B29 &gt; D$7, $B29 &lt; D$234), D29, "")</f>
        <v/>
      </c>
      <c r="CW29" s="2" t="str">
        <f t="shared" ref="CW29:CW92" si="103">IF(AND(JA29 &lt; $DI$23, $B29 &gt; E$7, $B29 &lt; E$234), E29, "")</f>
        <v/>
      </c>
      <c r="CX29" s="2" t="str">
        <f t="shared" ref="CX29:CX92" si="104">IF(AND(JB29 &lt; $DI$23, $B29 &gt; F$7, $B29 &lt; F$234), F29, "")</f>
        <v/>
      </c>
      <c r="CY29" s="2" t="str">
        <f t="shared" ref="CY29:CY92" si="105">IF(AND(JC29 &lt; $DI$23, $B29 &gt; G$7, $B29 &lt; G$234), G29, "")</f>
        <v/>
      </c>
      <c r="CZ29" s="2" t="str">
        <f t="shared" ref="CZ29:CZ92" si="106">IF(AND(JD29 &lt; $DI$23, $B29 &gt; H$7, $B29 &lt; H$234), H29, "")</f>
        <v/>
      </c>
      <c r="DA29" s="2" t="str">
        <f t="shared" ref="DA29:DA92" si="107">IF(AND(JE29 &lt; $DI$23, $B29 &gt; I$7, $B29 &lt; I$234), I29, "")</f>
        <v/>
      </c>
      <c r="DB29" s="2" t="str">
        <f t="shared" ref="DB29:DB92" si="108">IF(AND(JF29 &lt; $DI$23, $B29 &gt; J$7, $B29 &lt; J$234), J29, "")</f>
        <v/>
      </c>
      <c r="DC29" s="2" t="str">
        <f t="shared" ref="DC29:DC92" si="109">IF(AND(JG29 &lt; $DI$23, $B29 &gt; K$7, $B29 &lt; K$234), K29, "")</f>
        <v/>
      </c>
      <c r="DD29" s="2" t="str">
        <f t="shared" ref="DD29:DD92" si="110">IF(AND(JH29 &lt; $DI$23, $B29 &gt; L$7, $B29 &lt; L$234), L29, "")</f>
        <v/>
      </c>
      <c r="DE29" s="2" t="str">
        <f t="shared" ref="DE29:DE92" si="111">IF(AND(JI29 &lt; $DI$23, $B29 &gt; M$7, $B29 &lt; M$234), M29, "")</f>
        <v/>
      </c>
      <c r="DF29" s="2" t="str">
        <f t="shared" ref="DF29:DF92" si="112">IF(AND(JJ29 &lt; $DI$23, $B29 &gt; N$7, $B29 &lt; N$234), N29, "")</f>
        <v/>
      </c>
      <c r="DG29" s="2" t="str">
        <f t="shared" ref="DG29:DG92" si="113">IF(AND(JK29 &lt; $DI$23, $B29 &gt; O$7, $B29 &lt; O$234), O29, "")</f>
        <v/>
      </c>
      <c r="DH29" s="2" t="str">
        <f t="shared" ref="DH29:DH92" si="114">IF(AND(JL29 &lt; $DI$23, $B29 &gt; P$7, $B29 &lt; P$234), P29, "")</f>
        <v/>
      </c>
      <c r="DI29" s="2" t="str">
        <f t="shared" ref="DI29:DI92" si="115">IF(AND(JM29 &lt; $DI$23, $B29 &gt; Q$7, $B29 &lt; Q$234), Q29, "")</f>
        <v/>
      </c>
      <c r="DK29" s="2">
        <f t="shared" si="43"/>
        <v>73.613198442714122</v>
      </c>
      <c r="DL29" s="2">
        <f t="shared" si="44"/>
        <v>78.240645161290317</v>
      </c>
      <c r="DM29" s="2">
        <f t="shared" si="44"/>
        <v>75.74637390029325</v>
      </c>
      <c r="DN29" s="2">
        <f t="shared" si="44"/>
        <v>73.390308712121239</v>
      </c>
      <c r="DO29" s="2">
        <f t="shared" si="44"/>
        <v>74.977247771836019</v>
      </c>
      <c r="DP29" s="2">
        <f t="shared" si="44"/>
        <v>73.483534759358264</v>
      </c>
      <c r="DQ29" s="2">
        <f t="shared" si="44"/>
        <v>73.129197860962563</v>
      </c>
      <c r="DR29" s="2">
        <f t="shared" si="44"/>
        <v>73.487465909090915</v>
      </c>
      <c r="DS29" s="2">
        <f t="shared" si="44"/>
        <v>72.341880570409955</v>
      </c>
      <c r="DT29" s="2">
        <f t="shared" si="44"/>
        <v>70.096106854838681</v>
      </c>
      <c r="DU29" s="2">
        <f t="shared" si="44"/>
        <v>69.813780303030313</v>
      </c>
      <c r="DV29" s="2">
        <f t="shared" si="44"/>
        <v>69.159462903225815</v>
      </c>
      <c r="DW29" s="2">
        <f t="shared" si="44"/>
        <v>71.554175403225784</v>
      </c>
      <c r="DX29" s="2">
        <f t="shared" si="44"/>
        <v>68.028562500000007</v>
      </c>
      <c r="DY29" s="2">
        <f t="shared" si="44"/>
        <v>64.194081400081387</v>
      </c>
      <c r="EA29" s="2">
        <f t="shared" si="45"/>
        <v>75.440924312619586</v>
      </c>
      <c r="EB29" s="2">
        <f t="shared" si="46"/>
        <v>79.31394843354218</v>
      </c>
      <c r="EC29" s="2">
        <f t="shared" si="47"/>
        <v>75.874403466204512</v>
      </c>
      <c r="ED29" s="2">
        <f t="shared" si="48"/>
        <v>76.93397434032407</v>
      </c>
      <c r="EE29" s="2">
        <f t="shared" si="49"/>
        <v>78.393515964785493</v>
      </c>
      <c r="EF29" s="2">
        <f t="shared" si="50"/>
        <v>74.674591792041696</v>
      </c>
      <c r="EG29" s="2">
        <f t="shared" si="51"/>
        <v>73.370199863036447</v>
      </c>
      <c r="EH29" s="2">
        <f t="shared" si="52"/>
        <v>74.205410766165855</v>
      </c>
      <c r="EI29" s="2">
        <f t="shared" si="53"/>
        <v>74.218966534382332</v>
      </c>
      <c r="EJ29" s="2">
        <f t="shared" si="54"/>
        <v>73.067359907419331</v>
      </c>
      <c r="EK29" s="2">
        <f t="shared" si="55"/>
        <v>74.20427131525139</v>
      </c>
      <c r="EL29" s="2">
        <f t="shared" si="56"/>
        <v>73.756737405957153</v>
      </c>
      <c r="EM29" s="2">
        <f t="shared" si="57"/>
        <v>77.275632935896866</v>
      </c>
      <c r="EN29" s="2">
        <f t="shared" si="58"/>
        <v>74.570827882460364</v>
      </c>
      <c r="EO29" s="2">
        <f t="shared" si="59"/>
        <v>69.961283220720702</v>
      </c>
      <c r="EQ29" s="2">
        <f t="shared" si="60"/>
        <v>73.626879784207262</v>
      </c>
      <c r="ER29" s="2">
        <f t="shared" si="61"/>
        <v>77.047960929120876</v>
      </c>
      <c r="ES29" s="2">
        <f t="shared" si="61"/>
        <v>74.540634960439547</v>
      </c>
      <c r="ET29" s="2">
        <f t="shared" si="61"/>
        <v>75.672569611901096</v>
      </c>
      <c r="EU29" s="2">
        <f t="shared" si="61"/>
        <v>77.160378750479893</v>
      </c>
      <c r="EV29" s="2">
        <f t="shared" si="61"/>
        <v>73.198856954547068</v>
      </c>
      <c r="EW29" s="2">
        <f t="shared" si="61"/>
        <v>73.183847597898392</v>
      </c>
      <c r="EX29" s="2">
        <f t="shared" si="61"/>
        <v>72.147923798238821</v>
      </c>
      <c r="EY29" s="2">
        <f t="shared" si="61"/>
        <v>72.613939352485872</v>
      </c>
      <c r="EZ29" s="2">
        <f t="shared" si="61"/>
        <v>72.448901372876293</v>
      </c>
      <c r="FA29" s="2">
        <f t="shared" si="61"/>
        <v>72.589170363398154</v>
      </c>
      <c r="FB29" s="2">
        <f t="shared" si="61"/>
        <v>73.09365131240186</v>
      </c>
      <c r="FC29" s="2">
        <f t="shared" si="61"/>
        <v>72.894378175831193</v>
      </c>
      <c r="FD29" s="2">
        <f t="shared" si="61"/>
        <v>73.852491735090084</v>
      </c>
      <c r="FE29" s="2">
        <f t="shared" si="61"/>
        <v>68.906513955357141</v>
      </c>
      <c r="FG29" s="2">
        <f t="shared" si="62"/>
        <v>4.9647919971655847E-6</v>
      </c>
      <c r="FH29" s="2">
        <f t="shared" si="63"/>
        <v>4.693372493214195E-6</v>
      </c>
      <c r="FI29" s="2">
        <f t="shared" si="63"/>
        <v>5.1237377762784159E-6</v>
      </c>
      <c r="FJ29" s="2">
        <f t="shared" si="63"/>
        <v>5.271099203821489E-6</v>
      </c>
      <c r="FK29" s="2">
        <f t="shared" si="63"/>
        <v>5.1577282511201091E-6</v>
      </c>
      <c r="FL29" s="2">
        <f t="shared" si="63"/>
        <v>5.8159516783358284E-6</v>
      </c>
      <c r="FM29" s="2">
        <f t="shared" si="63"/>
        <v>5.3261877793172797E-6</v>
      </c>
      <c r="FN29" s="2">
        <f t="shared" si="63"/>
        <v>5.6985859673680286E-6</v>
      </c>
      <c r="FO29" s="2">
        <f t="shared" si="63"/>
        <v>5.2013266245961736E-6</v>
      </c>
      <c r="FP29" s="2">
        <f t="shared" si="63"/>
        <v>5.206473934460352E-6</v>
      </c>
      <c r="FQ29" s="2">
        <f t="shared" si="63"/>
        <v>4.7519459191747077E-6</v>
      </c>
      <c r="FR29" s="2">
        <f t="shared" si="63"/>
        <v>5.5913091450181441E-6</v>
      </c>
      <c r="FS29" s="2">
        <f t="shared" si="63"/>
        <v>1.5555891782198105E-5</v>
      </c>
      <c r="FT29" s="2">
        <f t="shared" si="63"/>
        <v>3.6640773908440223E-5</v>
      </c>
      <c r="FU29" s="2">
        <f t="shared" si="63"/>
        <v>9.6526269407154223E-5</v>
      </c>
      <c r="FW29" s="2">
        <f t="shared" ref="FW29:FW92" si="116">POWER(10,($B29-C$233)/C$230)/(1+POWER(10,($B29-C$233)/C$230))</f>
        <v>1.8681746810119864E-14</v>
      </c>
      <c r="FX29" s="2">
        <f t="shared" si="64"/>
        <v>2.3894018036451671E-14</v>
      </c>
      <c r="FY29" s="2">
        <f t="shared" si="64"/>
        <v>2.9042872749122046E-14</v>
      </c>
      <c r="FZ29" s="2">
        <f t="shared" si="64"/>
        <v>2.9846427845113005E-14</v>
      </c>
      <c r="GA29" s="2">
        <f t="shared" si="64"/>
        <v>3.131824653521209E-14</v>
      </c>
      <c r="GB29" s="2">
        <f t="shared" si="64"/>
        <v>3.0006220287507332E-14</v>
      </c>
      <c r="GC29" s="2">
        <f t="shared" si="64"/>
        <v>2.6120992589775117E-14</v>
      </c>
      <c r="GD29" s="2">
        <f t="shared" si="64"/>
        <v>2.7926359436494725E-14</v>
      </c>
      <c r="GE29" s="2">
        <f t="shared" si="64"/>
        <v>3.3957383819923565E-14</v>
      </c>
      <c r="GF29" s="2">
        <f t="shared" si="64"/>
        <v>4.3277339278736376E-14</v>
      </c>
      <c r="GG29" s="2">
        <f t="shared" si="64"/>
        <v>4.4315768436984846E-14</v>
      </c>
      <c r="GH29" s="2">
        <f t="shared" si="64"/>
        <v>4.7208380393096094E-14</v>
      </c>
      <c r="GI29" s="2">
        <f t="shared" si="64"/>
        <v>6.2658526343728454E-13</v>
      </c>
      <c r="GJ29" s="2">
        <f t="shared" si="64"/>
        <v>4.8136657034146771E-12</v>
      </c>
      <c r="GK29" s="2">
        <f t="shared" si="64"/>
        <v>2.3423244144596761E-11</v>
      </c>
      <c r="GM29" s="107">
        <f t="shared" ref="GM29:GM92" si="117" xml:space="preserve"> _xlfn.NORM.DIST($B29, C$7, ABS(C$11), TRUE) * _xlfn.NORM.DIST(($B29 - C$7)*C$15, 0, ABS(C$11), TRUE) * 2</f>
        <v>9.2380968773878372E-12</v>
      </c>
      <c r="GN29" s="107">
        <f t="shared" si="65"/>
        <v>7.1855354953174714E-13</v>
      </c>
      <c r="GO29" s="107">
        <f t="shared" si="65"/>
        <v>5.4955454249549125E-13</v>
      </c>
      <c r="GP29" s="107">
        <f t="shared" si="65"/>
        <v>5.645162127959693E-14</v>
      </c>
      <c r="GQ29" s="107">
        <f t="shared" si="65"/>
        <v>2.0119872319988054E-15</v>
      </c>
      <c r="GR29" s="107">
        <f t="shared" si="65"/>
        <v>5.4295012237035065E-15</v>
      </c>
      <c r="GS29" s="107">
        <f t="shared" si="65"/>
        <v>1.2633675225525866E-15</v>
      </c>
      <c r="GT29" s="107">
        <f t="shared" si="65"/>
        <v>3.0459545143720447E-15</v>
      </c>
      <c r="GU29" s="107">
        <f t="shared" si="65"/>
        <v>2.5733533971983172E-15</v>
      </c>
      <c r="GV29" s="107">
        <f t="shared" si="65"/>
        <v>2.7592293140717967E-16</v>
      </c>
      <c r="GW29" s="107">
        <f t="shared" si="65"/>
        <v>3.709677231345643E-16</v>
      </c>
      <c r="GX29" s="107">
        <f t="shared" si="65"/>
        <v>1.4798479991892311E-16</v>
      </c>
      <c r="GY29" s="107">
        <f t="shared" si="65"/>
        <v>3.9889306552309416E-16</v>
      </c>
      <c r="GZ29" s="107">
        <f t="shared" si="65"/>
        <v>4.387691326907611E-16</v>
      </c>
      <c r="HA29" s="107">
        <f t="shared" si="65"/>
        <v>5.2853235894429764E-22</v>
      </c>
      <c r="HC29" s="107">
        <f xml:space="preserve"> _xlfn.NORM.DIST($B29, C$8, ABS(C$12), TRUE) * _xlfn.NORM.DIST(($B29 - C$8)*C$16, 0, ABS(C$12), TRUE) * 2</f>
        <v>4.6849508476756601E-26</v>
      </c>
      <c r="HD29" s="107">
        <f t="shared" si="66"/>
        <v>2.1206708906259691E-28</v>
      </c>
      <c r="HE29" s="107">
        <f t="shared" si="66"/>
        <v>1.0716638511171754E-28</v>
      </c>
      <c r="HF29" s="107">
        <f t="shared" si="66"/>
        <v>6.0555954999812438E-31</v>
      </c>
      <c r="HG29" s="107">
        <f t="shared" si="66"/>
        <v>3.4256405356113916E-34</v>
      </c>
      <c r="HH29" s="107">
        <f t="shared" si="66"/>
        <v>1.4847193863268463E-33</v>
      </c>
      <c r="HI29" s="107">
        <f t="shared" si="66"/>
        <v>6.1872829182726069E-35</v>
      </c>
      <c r="HJ29" s="107">
        <f t="shared" si="66"/>
        <v>4.8537592527228405E-34</v>
      </c>
      <c r="HK29" s="107">
        <f t="shared" si="66"/>
        <v>1.0516893890569644E-33</v>
      </c>
      <c r="HL29" s="107">
        <f t="shared" si="66"/>
        <v>8.1091800030306762E-36</v>
      </c>
      <c r="HM29" s="107">
        <f t="shared" si="66"/>
        <v>3.0235107938541544E-35</v>
      </c>
      <c r="HN29" s="107">
        <f t="shared" si="66"/>
        <v>1.0950947573654602E-36</v>
      </c>
      <c r="HO29" s="107">
        <f t="shared" si="66"/>
        <v>7.9161701980312685E-36</v>
      </c>
      <c r="HP29" s="107">
        <f t="shared" si="66"/>
        <v>8.9370830357056628E-36</v>
      </c>
      <c r="HQ29" s="107">
        <f t="shared" si="66"/>
        <v>1.6353779445279353E-47</v>
      </c>
      <c r="HS29" s="107">
        <f t="shared" ref="HS29:HS92" si="118" xml:space="preserve"> _xlfn.NORM.DIST($B29, C$9, ABS(C$13), TRUE) * _xlfn.NORM.DIST(($B29 - C$9)*C$17, 0, ABS(C$13), TRUE) * 2</f>
        <v>4.1947576267531206E-87</v>
      </c>
      <c r="HT29" s="107">
        <f t="shared" si="67"/>
        <v>2.1597948365244968E-94</v>
      </c>
      <c r="HU29" s="107">
        <f t="shared" si="67"/>
        <v>1.7479051358184948E-95</v>
      </c>
      <c r="HV29" s="107">
        <f t="shared" si="67"/>
        <v>1.8742485441269342E-103</v>
      </c>
      <c r="HW29" s="107">
        <f t="shared" si="67"/>
        <v>1.8190367377955769E-114</v>
      </c>
      <c r="HX29" s="107">
        <f t="shared" si="67"/>
        <v>3.4456195965185018E-113</v>
      </c>
      <c r="HY29" s="107">
        <f t="shared" si="67"/>
        <v>8.8760733897237266E-118</v>
      </c>
      <c r="HZ29" s="107">
        <f t="shared" si="67"/>
        <v>5.0434651112957523E-115</v>
      </c>
      <c r="IA29" s="107">
        <f t="shared" si="67"/>
        <v>9.7513443200223901E-113</v>
      </c>
      <c r="IB29" s="107">
        <f t="shared" si="67"/>
        <v>2.8031692315919286E-119</v>
      </c>
      <c r="IC29" s="107">
        <f t="shared" si="67"/>
        <v>1.348995482404456E-116</v>
      </c>
      <c r="ID29" s="107">
        <f t="shared" si="67"/>
        <v>1.8682474810652131E-122</v>
      </c>
      <c r="IE29" s="107">
        <f t="shared" si="67"/>
        <v>1.9239621624510842E-119</v>
      </c>
      <c r="IF29" s="107">
        <f t="shared" si="67"/>
        <v>6.9777960414071615E-120</v>
      </c>
      <c r="IG29" s="107">
        <f t="shared" si="67"/>
        <v>6.9252426195818905E-74</v>
      </c>
      <c r="II29" s="107">
        <f t="shared" ref="II29:II92" si="119" xml:space="preserve"> _xlfn.NORM.DIST($B29, C$10, ABS(C$14), TRUE) * _xlfn.NORM.DIST(($B29 - C$10)*C$18, 0, ABS(C$14), TRUE) * 2</f>
        <v>8.1221899222765338E-171</v>
      </c>
      <c r="IJ29" s="107">
        <f t="shared" ref="IJ29:IJ92" si="120" xml:space="preserve"> _xlfn.NORM.DIST($B29, D$10, ABS(D$14), TRUE) * _xlfn.NORM.DIST(($B29 - D$10)*D$18, 0, ABS(D$14), TRUE) * 2</f>
        <v>2.0242822397584514E-184</v>
      </c>
      <c r="IK29" s="107">
        <f t="shared" ref="IK29:IK92" si="121" xml:space="preserve"> _xlfn.NORM.DIST($B29, E$10, ABS(E$14), TRUE) * _xlfn.NORM.DIST(($B29 - E$10)*E$18, 0, ABS(E$14), TRUE) * 2</f>
        <v>1.250626351961717E-186</v>
      </c>
      <c r="IL29" s="107">
        <f t="shared" ref="IL29:IL92" si="122" xml:space="preserve"> _xlfn.NORM.DIST($B29, F$10, ABS(F$14), TRUE) * _xlfn.NORM.DIST(($B29 - F$10)*F$18, 0, ABS(F$14), TRUE) * 2</f>
        <v>4.4560139757348183E-203</v>
      </c>
      <c r="IM29" s="107">
        <f t="shared" ref="IM29:IM92" si="123" xml:space="preserve"> _xlfn.NORM.DIST($B29, G$10, ABS(G$14), TRUE) * _xlfn.NORM.DIST(($B29 - G$10)*G$18, 0, ABS(G$14), TRUE) * 2</f>
        <v>6.2302311243648131E-225</v>
      </c>
      <c r="IN29" s="107">
        <f t="shared" ref="IN29:IN92" si="124" xml:space="preserve"> _xlfn.NORM.DIST($B29, H$10, ABS(H$14), TRUE) * _xlfn.NORM.DIST(($B29 - H$10)*H$18, 0, ABS(H$14), TRUE) * 2</f>
        <v>5.9188843395952681E-223</v>
      </c>
      <c r="IO29" s="107">
        <f t="shared" ref="IO29:IO92" si="125" xml:space="preserve"> _xlfn.NORM.DIST($B29, I$10, ABS(I$14), TRUE) * _xlfn.NORM.DIST(($B29 - I$10)*I$18, 0, ABS(I$14), TRUE) * 2</f>
        <v>4.9755288764937042E-232</v>
      </c>
      <c r="IP29" s="107">
        <f t="shared" ref="IP29:IP92" si="126" xml:space="preserve"> _xlfn.NORM.DIST($B29, J$10, ABS(J$14), TRUE) * _xlfn.NORM.DIST(($B29 - J$10)*J$18, 0, ABS(J$14), TRUE) * 2</f>
        <v>2.407899053582332E-227</v>
      </c>
      <c r="IQ29" s="107">
        <f t="shared" ref="IQ29:IQ92" si="127" xml:space="preserve"> _xlfn.NORM.DIST($B29, K$10, ABS(K$14), TRUE) * _xlfn.NORM.DIST(($B29 - K$10)*K$18, 0, ABS(K$14), TRUE) * 2</f>
        <v>2.2487665730468211E-222</v>
      </c>
      <c r="IR29" s="107">
        <f t="shared" ref="IR29:IR92" si="128" xml:space="preserve"> _xlfn.NORM.DIST($B29, L$10, ABS(L$14), TRUE) * _xlfn.NORM.DIST(($B29 - L$10)*L$18, 0, ABS(L$14), TRUE) * 2</f>
        <v>3.1530456232234046E-234</v>
      </c>
      <c r="IS29" s="107">
        <f t="shared" ref="IS29:IS92" si="129" xml:space="preserve"> _xlfn.NORM.DIST($B29, M$10, ABS(M$14), TRUE) * _xlfn.NORM.DIST(($B29 - M$10)*M$18, 0, ABS(M$14), TRUE) * 2</f>
        <v>1.9366028566450286E-228</v>
      </c>
      <c r="IT29" s="107">
        <f t="shared" ref="IT29:IT92" si="130" xml:space="preserve"> _xlfn.NORM.DIST($B29, N$10, ABS(N$14), TRUE) * _xlfn.NORM.DIST(($B29 - N$10)*N$18, 0, ABS(N$14), TRUE) * 2</f>
        <v>6.2441913211758089E-240</v>
      </c>
      <c r="IU29" s="107">
        <f t="shared" ref="IU29:IU92" si="131" xml:space="preserve"> _xlfn.NORM.DIST($B29, O$10, ABS(O$14), TRUE) * _xlfn.NORM.DIST(($B29 - O$10)*O$18, 0, ABS(O$14), TRUE) * 2</f>
        <v>2.7704998979219564E-233</v>
      </c>
      <c r="IV29" s="107">
        <f t="shared" ref="IV29:IV92" si="132" xml:space="preserve"> _xlfn.NORM.DIST($B29, P$10, ABS(P$14), TRUE) * _xlfn.NORM.DIST(($B29 - P$10)*P$18, 0, ABS(P$14), TRUE) * 2</f>
        <v>4.8090304655846682E-235</v>
      </c>
      <c r="IW29" s="107">
        <f t="shared" ref="IW29:IW92" si="133" xml:space="preserve"> _xlfn.NORM.DIST($B29, Q$10, ABS(Q$14), TRUE) * _xlfn.NORM.DIST(($B29 - Q$10)*Q$18, 0, ABS(Q$14), TRUE) * 2</f>
        <v>1.0665467283443067E-136</v>
      </c>
      <c r="IY29" s="107">
        <f t="shared" ref="IY29:IY92" si="134">GM29+HC29+HS29+II29</f>
        <v>9.238096877387884E-12</v>
      </c>
      <c r="IZ29" s="107">
        <f t="shared" ref="IZ29:IZ92" si="135">GN29+HD29+HT29+IJ29</f>
        <v>7.1855354953174735E-13</v>
      </c>
      <c r="JA29" s="107">
        <f t="shared" ref="JA29:JA92" si="136">GO29+HE29+HU29+IK29</f>
        <v>5.4955454249549135E-13</v>
      </c>
      <c r="JB29" s="107">
        <f t="shared" ref="JB29:JB92" si="137">GP29+HF29+HV29+IL29</f>
        <v>5.645162127959693E-14</v>
      </c>
      <c r="JC29" s="107">
        <f t="shared" ref="JC29:JC92" si="138">GQ29+HG29+HW29+IM29</f>
        <v>2.0119872319988054E-15</v>
      </c>
      <c r="JD29" s="107">
        <f t="shared" ref="JD29:JD92" si="139">GR29+HH29+HX29+IN29</f>
        <v>5.4295012237035065E-15</v>
      </c>
      <c r="JE29" s="107">
        <f t="shared" ref="JE29:JE92" si="140">GS29+HI29+HY29+IO29</f>
        <v>1.2633675225525866E-15</v>
      </c>
      <c r="JF29" s="107">
        <f t="shared" ref="JF29:JF92" si="141">GT29+HJ29+HZ29+IP29</f>
        <v>3.0459545143720447E-15</v>
      </c>
      <c r="JG29" s="107">
        <f t="shared" ref="JG29:JG92" si="142">GU29+HK29+IA29+IQ29</f>
        <v>2.5733533971983172E-15</v>
      </c>
      <c r="JH29" s="107">
        <f t="shared" ref="JH29:JH92" si="143">GV29+HL29+IB29+IR29</f>
        <v>2.7592293140717967E-16</v>
      </c>
      <c r="JI29" s="107">
        <f t="shared" ref="JI29:JI92" si="144">GW29+HM29+IC29+IS29</f>
        <v>3.709677231345643E-16</v>
      </c>
      <c r="JJ29" s="107">
        <f t="shared" ref="JJ29:JJ92" si="145">GX29+HN29+ID29+IT29</f>
        <v>1.4798479991892311E-16</v>
      </c>
      <c r="JK29" s="107">
        <f t="shared" ref="JK29:JK92" si="146">GY29+HO29+IE29+IU29</f>
        <v>3.9889306552309416E-16</v>
      </c>
      <c r="JL29" s="107">
        <f t="shared" ref="JL29:JL92" si="147">GZ29+HP29+IF29+IV29</f>
        <v>4.387691326907611E-16</v>
      </c>
      <c r="JM29" s="107">
        <f t="shared" ref="JM29:JM92" si="148">HA29+HQ29+IG29+IW29</f>
        <v>5.2853235894429764E-22</v>
      </c>
    </row>
    <row r="30" spans="1:274" x14ac:dyDescent="0.25">
      <c r="B30" s="2">
        <v>2</v>
      </c>
      <c r="C30" s="37">
        <v>73.644999999999996</v>
      </c>
      <c r="D30" s="37">
        <v>78.855000000000004</v>
      </c>
      <c r="E30" s="37">
        <v>76.435000000000002</v>
      </c>
      <c r="F30" s="37">
        <v>72.290000000000006</v>
      </c>
      <c r="G30" s="37">
        <v>76.433000000000007</v>
      </c>
      <c r="H30" s="37">
        <v>75.19</v>
      </c>
      <c r="I30" s="37">
        <v>74.516999999999996</v>
      </c>
      <c r="J30" s="37">
        <v>75.349999999999994</v>
      </c>
      <c r="K30" s="37">
        <v>73.7</v>
      </c>
      <c r="L30" s="37">
        <v>72.05</v>
      </c>
      <c r="M30" s="37">
        <v>70.8</v>
      </c>
      <c r="N30" s="37">
        <v>70.316999999999993</v>
      </c>
      <c r="O30" s="37">
        <v>71.05</v>
      </c>
      <c r="P30" s="37">
        <v>68.983000000000004</v>
      </c>
      <c r="Q30" s="37">
        <v>64.533000000000001</v>
      </c>
      <c r="R30" s="5"/>
      <c r="S30" s="4">
        <f t="shared" si="10"/>
        <v>73.754045410586045</v>
      </c>
      <c r="T30" s="4">
        <f t="shared" si="11"/>
        <v>78.406169782484753</v>
      </c>
      <c r="U30" s="4">
        <f t="shared" si="12"/>
        <v>75.926956824872562</v>
      </c>
      <c r="V30" s="4">
        <f t="shared" si="13"/>
        <v>73.60451732283282</v>
      </c>
      <c r="W30" s="4">
        <f t="shared" si="14"/>
        <v>75.239033959628927</v>
      </c>
      <c r="X30" s="4">
        <f t="shared" si="15"/>
        <v>73.709717250902486</v>
      </c>
      <c r="Y30" s="4">
        <f t="shared" si="16"/>
        <v>73.306696383958496</v>
      </c>
      <c r="Z30" s="4">
        <f t="shared" si="17"/>
        <v>73.664720892624018</v>
      </c>
      <c r="AA30" s="4">
        <f t="shared" si="18"/>
        <v>72.480940070151163</v>
      </c>
      <c r="AB30" s="4" t="e">
        <f t="shared" si="19"/>
        <v>#N/A</v>
      </c>
      <c r="AC30" s="4">
        <f t="shared" si="20"/>
        <v>69.983316612363936</v>
      </c>
      <c r="AD30" s="4" t="e">
        <f t="shared" si="21"/>
        <v>#N/A</v>
      </c>
      <c r="AE30" s="4">
        <f t="shared" si="22"/>
        <v>71.689126246185523</v>
      </c>
      <c r="AF30" s="4">
        <f t="shared" si="23"/>
        <v>68.137903717908586</v>
      </c>
      <c r="AG30" s="4" t="e">
        <f t="shared" si="24"/>
        <v>#N/A</v>
      </c>
      <c r="AI30" s="4">
        <f t="shared" si="25"/>
        <v>-0.10904541058604877</v>
      </c>
      <c r="AJ30" s="4">
        <f t="shared" si="26"/>
        <v>0.44883021751525121</v>
      </c>
      <c r="AK30" s="4">
        <f t="shared" si="27"/>
        <v>0.50804317512744035</v>
      </c>
      <c r="AL30" s="4">
        <f t="shared" si="28"/>
        <v>-1.3145173228328133</v>
      </c>
      <c r="AM30" s="4">
        <f t="shared" si="29"/>
        <v>1.1939660403710803</v>
      </c>
      <c r="AN30" s="4">
        <f t="shared" si="30"/>
        <v>1.4802827490975119</v>
      </c>
      <c r="AO30" s="4">
        <f t="shared" si="31"/>
        <v>1.2103036160415002</v>
      </c>
      <c r="AP30" s="4">
        <f t="shared" si="32"/>
        <v>1.6852791073759761</v>
      </c>
      <c r="AQ30" s="4">
        <f t="shared" si="33"/>
        <v>1.2190599298488394</v>
      </c>
      <c r="AR30" s="4">
        <f t="shared" si="34"/>
        <v>0</v>
      </c>
      <c r="AS30" s="4">
        <f t="shared" si="35"/>
        <v>0.8166833876360613</v>
      </c>
      <c r="AT30" s="4">
        <f t="shared" si="36"/>
        <v>0</v>
      </c>
      <c r="AU30" s="4">
        <f t="shared" si="37"/>
        <v>-0.63912624618552627</v>
      </c>
      <c r="AV30" s="4">
        <f t="shared" si="38"/>
        <v>0.84509628209141852</v>
      </c>
      <c r="AW30" s="4">
        <f t="shared" si="38"/>
        <v>0</v>
      </c>
      <c r="AY30" s="2">
        <f t="shared" si="70"/>
        <v>73.754045371822258</v>
      </c>
      <c r="AZ30" s="2">
        <f t="shared" si="39"/>
        <v>78.406169779001331</v>
      </c>
      <c r="BA30" s="2">
        <f t="shared" si="39"/>
        <v>75.926956822134102</v>
      </c>
      <c r="BB30" s="2">
        <f t="shared" si="39"/>
        <v>73.604517322511583</v>
      </c>
      <c r="BC30" s="2">
        <f t="shared" si="39"/>
        <v>75.239033959615568</v>
      </c>
      <c r="BD30" s="2">
        <f t="shared" si="39"/>
        <v>73.709717250866021</v>
      </c>
      <c r="BE30" s="2">
        <f t="shared" si="39"/>
        <v>73.306696383949756</v>
      </c>
      <c r="BF30" s="2">
        <f t="shared" si="39"/>
        <v>73.664720892604237</v>
      </c>
      <c r="BG30" s="2">
        <f t="shared" si="39"/>
        <v>72.480940070133769</v>
      </c>
      <c r="BH30" s="2" t="e">
        <f t="shared" si="39"/>
        <v>#N/A</v>
      </c>
      <c r="BI30" s="2">
        <f t="shared" si="39"/>
        <v>69.983316612361136</v>
      </c>
      <c r="BJ30" s="2" t="e">
        <f t="shared" si="39"/>
        <v>#N/A</v>
      </c>
      <c r="BK30" s="2">
        <f t="shared" si="39"/>
        <v>71.68912624618261</v>
      </c>
      <c r="BL30" s="2">
        <f t="shared" si="39"/>
        <v>68.13790371790553</v>
      </c>
      <c r="BM30" s="2" t="e">
        <f t="shared" si="39"/>
        <v>#N/A</v>
      </c>
      <c r="BO30" s="2">
        <f t="shared" si="71"/>
        <v>73.644999999999996</v>
      </c>
      <c r="BP30" s="2">
        <f t="shared" si="72"/>
        <v>78.855000000000004</v>
      </c>
      <c r="BQ30" s="2">
        <f t="shared" si="73"/>
        <v>76.435000000000002</v>
      </c>
      <c r="BR30" s="2">
        <f t="shared" si="74"/>
        <v>72.290000000000006</v>
      </c>
      <c r="BS30" s="2">
        <f t="shared" si="75"/>
        <v>76.433000000000007</v>
      </c>
      <c r="BT30" s="2">
        <f t="shared" si="76"/>
        <v>75.19</v>
      </c>
      <c r="BU30" s="2">
        <f t="shared" si="77"/>
        <v>74.516999999999996</v>
      </c>
      <c r="BV30" s="2">
        <f t="shared" si="78"/>
        <v>75.349999999999994</v>
      </c>
      <c r="BW30" s="2">
        <f t="shared" si="79"/>
        <v>73.7</v>
      </c>
      <c r="BX30" s="2" t="str">
        <f t="shared" si="80"/>
        <v/>
      </c>
      <c r="BY30" s="2">
        <f t="shared" si="81"/>
        <v>70.8</v>
      </c>
      <c r="BZ30" s="2" t="str">
        <f t="shared" si="82"/>
        <v/>
      </c>
      <c r="CA30" s="2">
        <f t="shared" si="83"/>
        <v>71.05</v>
      </c>
      <c r="CB30" s="2">
        <f t="shared" si="84"/>
        <v>68.983000000000004</v>
      </c>
      <c r="CC30" s="2" t="str">
        <f t="shared" si="85"/>
        <v/>
      </c>
      <c r="CE30" s="2" t="str">
        <f t="shared" si="86"/>
        <v/>
      </c>
      <c r="CF30" s="2" t="str">
        <f t="shared" si="87"/>
        <v/>
      </c>
      <c r="CG30" s="2" t="str">
        <f t="shared" si="88"/>
        <v/>
      </c>
      <c r="CH30" s="2" t="str">
        <f t="shared" si="89"/>
        <v/>
      </c>
      <c r="CI30" s="2" t="str">
        <f t="shared" si="90"/>
        <v/>
      </c>
      <c r="CJ30" s="2" t="str">
        <f t="shared" si="91"/>
        <v/>
      </c>
      <c r="CK30" s="2" t="str">
        <f t="shared" si="92"/>
        <v/>
      </c>
      <c r="CL30" s="2" t="str">
        <f t="shared" si="93"/>
        <v/>
      </c>
      <c r="CM30" s="2" t="str">
        <f t="shared" si="94"/>
        <v/>
      </c>
      <c r="CN30" s="2" t="str">
        <f t="shared" si="95"/>
        <v/>
      </c>
      <c r="CO30" s="2" t="str">
        <f t="shared" si="96"/>
        <v/>
      </c>
      <c r="CP30" s="2" t="str">
        <f t="shared" si="97"/>
        <v/>
      </c>
      <c r="CQ30" s="2" t="str">
        <f t="shared" si="98"/>
        <v/>
      </c>
      <c r="CR30" s="2" t="str">
        <f t="shared" si="99"/>
        <v/>
      </c>
      <c r="CS30" s="2" t="str">
        <f t="shared" si="100"/>
        <v/>
      </c>
      <c r="CU30" s="2" t="str">
        <f t="shared" si="101"/>
        <v/>
      </c>
      <c r="CV30" s="2" t="str">
        <f t="shared" si="102"/>
        <v/>
      </c>
      <c r="CW30" s="2" t="str">
        <f t="shared" si="103"/>
        <v/>
      </c>
      <c r="CX30" s="2" t="str">
        <f t="shared" si="104"/>
        <v/>
      </c>
      <c r="CY30" s="2" t="str">
        <f t="shared" si="105"/>
        <v/>
      </c>
      <c r="CZ30" s="2" t="str">
        <f t="shared" si="106"/>
        <v/>
      </c>
      <c r="DA30" s="2" t="str">
        <f t="shared" si="107"/>
        <v/>
      </c>
      <c r="DB30" s="2" t="str">
        <f t="shared" si="108"/>
        <v/>
      </c>
      <c r="DC30" s="2" t="str">
        <f t="shared" si="109"/>
        <v/>
      </c>
      <c r="DD30" s="2" t="str">
        <f t="shared" si="110"/>
        <v/>
      </c>
      <c r="DE30" s="2" t="str">
        <f t="shared" si="111"/>
        <v/>
      </c>
      <c r="DF30" s="2" t="str">
        <f t="shared" si="112"/>
        <v/>
      </c>
      <c r="DG30" s="2" t="str">
        <f t="shared" si="113"/>
        <v/>
      </c>
      <c r="DH30" s="2" t="str">
        <f t="shared" si="114"/>
        <v/>
      </c>
      <c r="DI30" s="2" t="str">
        <f t="shared" si="115"/>
        <v/>
      </c>
      <c r="DK30" s="2">
        <f t="shared" si="43"/>
        <v>73.754035595105677</v>
      </c>
      <c r="DL30" s="2">
        <f t="shared" si="44"/>
        <v>78.406165322580648</v>
      </c>
      <c r="DM30" s="2">
        <f t="shared" si="44"/>
        <v>75.926958027859243</v>
      </c>
      <c r="DN30" s="2">
        <f t="shared" si="44"/>
        <v>73.604496212121248</v>
      </c>
      <c r="DO30" s="2">
        <f t="shared" si="44"/>
        <v>75.239014483065958</v>
      </c>
      <c r="DP30" s="2">
        <f t="shared" si="44"/>
        <v>73.709711229946507</v>
      </c>
      <c r="DQ30" s="2">
        <f t="shared" si="44"/>
        <v>73.306696858288774</v>
      </c>
      <c r="DR30" s="2">
        <f t="shared" si="44"/>
        <v>73.664718108504402</v>
      </c>
      <c r="DS30" s="2">
        <f t="shared" si="44"/>
        <v>72.480929701426007</v>
      </c>
      <c r="DT30" s="2">
        <f t="shared" si="44"/>
        <v>70.224354838709658</v>
      </c>
      <c r="DU30" s="2">
        <f t="shared" si="44"/>
        <v>69.983292335115877</v>
      </c>
      <c r="DV30" s="2">
        <f t="shared" si="44"/>
        <v>69.346574193548406</v>
      </c>
      <c r="DW30" s="2">
        <f t="shared" si="44"/>
        <v>71.689022727272715</v>
      </c>
      <c r="DX30" s="2">
        <f t="shared" si="44"/>
        <v>68.137625000000014</v>
      </c>
      <c r="DY30" s="2">
        <f t="shared" si="44"/>
        <v>64.265646723646711</v>
      </c>
      <c r="EA30" s="2">
        <f t="shared" si="45"/>
        <v>75.318236479000902</v>
      </c>
      <c r="EB30" s="2">
        <f t="shared" si="46"/>
        <v>79.160391654446059</v>
      </c>
      <c r="EC30" s="2">
        <f t="shared" si="47"/>
        <v>75.740035355285968</v>
      </c>
      <c r="ED30" s="2">
        <f t="shared" si="48"/>
        <v>76.785730593607298</v>
      </c>
      <c r="EE30" s="2">
        <f t="shared" si="49"/>
        <v>78.238550949346305</v>
      </c>
      <c r="EF30" s="2">
        <f t="shared" si="50"/>
        <v>74.532034710816205</v>
      </c>
      <c r="EG30" s="2">
        <f t="shared" si="51"/>
        <v>73.235955569851413</v>
      </c>
      <c r="EH30" s="2">
        <f t="shared" si="52"/>
        <v>74.052795509255418</v>
      </c>
      <c r="EI30" s="2">
        <f t="shared" si="53"/>
        <v>74.064404279514491</v>
      </c>
      <c r="EJ30" s="2">
        <f t="shared" si="54"/>
        <v>72.918463932107514</v>
      </c>
      <c r="EK30" s="2">
        <f t="shared" si="55"/>
        <v>74.041445667972312</v>
      </c>
      <c r="EL30" s="2">
        <f t="shared" si="56"/>
        <v>73.600637643539088</v>
      </c>
      <c r="EM30" s="2">
        <f t="shared" si="57"/>
        <v>77.086828743015516</v>
      </c>
      <c r="EN30" s="2">
        <f t="shared" si="58"/>
        <v>74.416332779945208</v>
      </c>
      <c r="EO30" s="2">
        <f t="shared" si="59"/>
        <v>69.836823198198189</v>
      </c>
      <c r="EQ30" s="2">
        <f t="shared" si="60"/>
        <v>73.52220400642048</v>
      </c>
      <c r="ER30" s="2">
        <f t="shared" si="61"/>
        <v>76.918957487912095</v>
      </c>
      <c r="ES30" s="2">
        <f t="shared" si="61"/>
        <v>74.419671766483503</v>
      </c>
      <c r="ET30" s="2">
        <f t="shared" si="61"/>
        <v>75.536750730543716</v>
      </c>
      <c r="EU30" s="2">
        <f t="shared" si="61"/>
        <v>77.018160151522409</v>
      </c>
      <c r="EV30" s="2">
        <f t="shared" si="61"/>
        <v>73.071355963922059</v>
      </c>
      <c r="EW30" s="2">
        <f t="shared" si="61"/>
        <v>73.050797684707646</v>
      </c>
      <c r="EX30" s="2">
        <f t="shared" si="61"/>
        <v>72.017131969959181</v>
      </c>
      <c r="EY30" s="2">
        <f t="shared" si="61"/>
        <v>72.475882216596645</v>
      </c>
      <c r="EZ30" s="2">
        <f t="shared" si="61"/>
        <v>72.306525947683582</v>
      </c>
      <c r="FA30" s="2">
        <f t="shared" si="61"/>
        <v>72.443497731753581</v>
      </c>
      <c r="FB30" s="2">
        <f t="shared" si="61"/>
        <v>72.944593192504684</v>
      </c>
      <c r="FC30" s="2">
        <f t="shared" si="61"/>
        <v>72.752649519989816</v>
      </c>
      <c r="FD30" s="2">
        <f t="shared" si="61"/>
        <v>73.705334515465879</v>
      </c>
      <c r="FE30" s="2">
        <f t="shared" si="61"/>
        <v>68.791852970783594</v>
      </c>
      <c r="FG30" s="2">
        <f t="shared" si="62"/>
        <v>6.2502947746825493E-6</v>
      </c>
      <c r="FH30" s="2">
        <f t="shared" si="63"/>
        <v>5.9085987183965498E-6</v>
      </c>
      <c r="FI30" s="2">
        <f t="shared" si="63"/>
        <v>6.4503951324072778E-6</v>
      </c>
      <c r="FJ30" s="2">
        <f t="shared" si="63"/>
        <v>6.6359116789437256E-6</v>
      </c>
      <c r="FK30" s="2">
        <f t="shared" si="63"/>
        <v>6.4931864910280903E-6</v>
      </c>
      <c r="FL30" s="2">
        <f t="shared" si="63"/>
        <v>7.3218383356845176E-6</v>
      </c>
      <c r="FM30" s="2">
        <f t="shared" si="63"/>
        <v>6.7052638962387577E-6</v>
      </c>
      <c r="FN30" s="2">
        <f t="shared" si="63"/>
        <v>7.1740841001896269E-6</v>
      </c>
      <c r="FO30" s="2">
        <f t="shared" si="63"/>
        <v>6.5480734440908678E-6</v>
      </c>
      <c r="FP30" s="2">
        <f t="shared" si="63"/>
        <v>6.554553505818494E-6</v>
      </c>
      <c r="FQ30" s="2">
        <f t="shared" si="63"/>
        <v>5.9823381124544794E-6</v>
      </c>
      <c r="FR30" s="2">
        <f t="shared" si="63"/>
        <v>7.0390309772298973E-6</v>
      </c>
      <c r="FS30" s="2">
        <f t="shared" si="63"/>
        <v>1.9177960997562207E-5</v>
      </c>
      <c r="FT30" s="2">
        <f t="shared" si="63"/>
        <v>4.439096696979496E-5</v>
      </c>
      <c r="FU30" s="2">
        <f t="shared" si="63"/>
        <v>1.1522865043161815E-4</v>
      </c>
      <c r="FW30" s="2">
        <f t="shared" si="116"/>
        <v>2.3518925795964381E-14</v>
      </c>
      <c r="FX30" s="2">
        <f t="shared" si="64"/>
        <v>3.0080786495957072E-14</v>
      </c>
      <c r="FY30" s="2">
        <f t="shared" si="64"/>
        <v>3.656281053537376E-14</v>
      </c>
      <c r="FZ30" s="2">
        <f t="shared" si="64"/>
        <v>3.7574426465493595E-14</v>
      </c>
      <c r="GA30" s="2">
        <f t="shared" si="64"/>
        <v>3.9427336416012761E-14</v>
      </c>
      <c r="GB30" s="2">
        <f t="shared" si="64"/>
        <v>3.777559323183634E-14</v>
      </c>
      <c r="GC30" s="2">
        <f t="shared" si="64"/>
        <v>3.2884381352554902E-14</v>
      </c>
      <c r="GD30" s="2">
        <f t="shared" si="64"/>
        <v>3.5157203553500768E-14</v>
      </c>
      <c r="GE30" s="2">
        <f t="shared" si="64"/>
        <v>4.2749813408949447E-14</v>
      </c>
      <c r="GF30" s="2">
        <f t="shared" si="64"/>
        <v>5.448294217283842E-14</v>
      </c>
      <c r="GG30" s="2">
        <f t="shared" si="64"/>
        <v>5.5790247028505427E-14</v>
      </c>
      <c r="GH30" s="2">
        <f t="shared" si="64"/>
        <v>5.9431829726513414E-14</v>
      </c>
      <c r="GI30" s="2">
        <f t="shared" si="64"/>
        <v>7.7248359901099391E-13</v>
      </c>
      <c r="GJ30" s="2">
        <f t="shared" si="64"/>
        <v>5.8318891390727721E-12</v>
      </c>
      <c r="GK30" s="2">
        <f t="shared" si="64"/>
        <v>2.7962121732867117E-11</v>
      </c>
      <c r="GM30" s="107">
        <f t="shared" si="117"/>
        <v>2.241492515002534E-11</v>
      </c>
      <c r="GN30" s="107">
        <f t="shared" si="65"/>
        <v>1.9060696251849948E-12</v>
      </c>
      <c r="GO30" s="107">
        <f t="shared" si="65"/>
        <v>1.4825091374558042E-12</v>
      </c>
      <c r="GP30" s="107">
        <f t="shared" si="65"/>
        <v>1.6600733950666082E-13</v>
      </c>
      <c r="GQ30" s="107">
        <f t="shared" si="65"/>
        <v>6.6782365457406505E-15</v>
      </c>
      <c r="GR30" s="107">
        <f t="shared" si="65"/>
        <v>1.7573979653976537E-14</v>
      </c>
      <c r="GS30" s="107">
        <f t="shared" si="65"/>
        <v>4.2797004937461525E-15</v>
      </c>
      <c r="GT30" s="107">
        <f t="shared" si="65"/>
        <v>1.0053574682536879E-14</v>
      </c>
      <c r="GU30" s="107">
        <f t="shared" si="65"/>
        <v>8.4712074332361625E-15</v>
      </c>
      <c r="GV30" s="107">
        <f t="shared" si="65"/>
        <v>9.8653716316327264E-16</v>
      </c>
      <c r="GW30" s="107">
        <f t="shared" si="65"/>
        <v>1.299745489158917E-15</v>
      </c>
      <c r="GX30" s="107">
        <f t="shared" si="65"/>
        <v>5.4555506972428654E-16</v>
      </c>
      <c r="GY30" s="107">
        <f t="shared" si="65"/>
        <v>1.4050924070437231E-15</v>
      </c>
      <c r="GZ30" s="107">
        <f t="shared" si="65"/>
        <v>1.5278241575153022E-15</v>
      </c>
      <c r="HA30" s="107">
        <f t="shared" si="65"/>
        <v>3.1439045272228305E-21</v>
      </c>
      <c r="HC30" s="107">
        <f t="shared" ref="HC30:HC92" si="149" xml:space="preserve"> _xlfn.NORM.DIST($B30, C$8, ABS(C$12), TRUE) * _xlfn.NORM.DIST(($B30 - C$8)*C$16, 0, ABS(C$12), TRUE) * 2</f>
        <v>2.1293330817705296E-25</v>
      </c>
      <c r="HD30" s="107">
        <f t="shared" si="66"/>
        <v>1.1146340779418075E-27</v>
      </c>
      <c r="HE30" s="107">
        <f t="shared" si="66"/>
        <v>5.8015445790014235E-28</v>
      </c>
      <c r="HF30" s="107">
        <f t="shared" si="66"/>
        <v>3.7933449007385585E-30</v>
      </c>
      <c r="HG30" s="107">
        <f t="shared" si="66"/>
        <v>2.6295228494145407E-33</v>
      </c>
      <c r="HH30" s="107">
        <f t="shared" si="66"/>
        <v>1.1042197983190448E-32</v>
      </c>
      <c r="HI30" s="107">
        <f t="shared" si="66"/>
        <v>4.9596134986414204E-34</v>
      </c>
      <c r="HJ30" s="107">
        <f t="shared" si="66"/>
        <v>3.7210039229633206E-33</v>
      </c>
      <c r="HK30" s="107">
        <f t="shared" si="66"/>
        <v>7.9003615833852612E-33</v>
      </c>
      <c r="HL30" s="107">
        <f t="shared" si="66"/>
        <v>6.9840994429032415E-35</v>
      </c>
      <c r="HM30" s="107">
        <f t="shared" si="66"/>
        <v>2.4944118722202101E-34</v>
      </c>
      <c r="HN30" s="107">
        <f t="shared" si="66"/>
        <v>1.0012550589174674E-35</v>
      </c>
      <c r="HO30" s="107">
        <f t="shared" si="66"/>
        <v>6.7264495320147207E-35</v>
      </c>
      <c r="HP30" s="107">
        <f t="shared" si="66"/>
        <v>7.4560340801272493E-35</v>
      </c>
      <c r="HQ30" s="107">
        <f t="shared" si="66"/>
        <v>2.9348555804177365E-46</v>
      </c>
      <c r="HS30" s="107">
        <f t="shared" si="118"/>
        <v>1.4903941373047803E-85</v>
      </c>
      <c r="HT30" s="107">
        <f t="shared" si="67"/>
        <v>1.0632191383098513E-92</v>
      </c>
      <c r="HU30" s="107">
        <f t="shared" si="67"/>
        <v>9.2383180052820318E-94</v>
      </c>
      <c r="HV30" s="107">
        <f t="shared" si="67"/>
        <v>1.403972556032415E-101</v>
      </c>
      <c r="HW30" s="107">
        <f t="shared" si="67"/>
        <v>2.1915640418641151E-112</v>
      </c>
      <c r="HX30" s="107">
        <f t="shared" si="67"/>
        <v>3.9295698224440657E-111</v>
      </c>
      <c r="HY30" s="107">
        <f t="shared" si="67"/>
        <v>1.203339739074215E-115</v>
      </c>
      <c r="HZ30" s="107">
        <f t="shared" si="67"/>
        <v>6.1992107357565548E-113</v>
      </c>
      <c r="IA30" s="107">
        <f t="shared" si="67"/>
        <v>1.1153538058136986E-110</v>
      </c>
      <c r="IB30" s="107">
        <f t="shared" si="67"/>
        <v>4.3550865333407059E-117</v>
      </c>
      <c r="IC30" s="107">
        <f t="shared" si="67"/>
        <v>1.8651948375561996E-114</v>
      </c>
      <c r="ID30" s="107">
        <f t="shared" si="67"/>
        <v>3.3543889185242427E-120</v>
      </c>
      <c r="IE30" s="107">
        <f t="shared" si="67"/>
        <v>2.9037618868470321E-117</v>
      </c>
      <c r="IF30" s="107">
        <f t="shared" si="67"/>
        <v>1.0221135802085782E-117</v>
      </c>
      <c r="IG30" s="107">
        <f t="shared" si="67"/>
        <v>1.3778288714122471E-72</v>
      </c>
      <c r="II30" s="107">
        <f t="shared" si="119"/>
        <v>2.2872342183386344E-168</v>
      </c>
      <c r="IJ30" s="107">
        <f t="shared" si="120"/>
        <v>9.4147770087312229E-182</v>
      </c>
      <c r="IK30" s="107">
        <f t="shared" si="121"/>
        <v>6.5130615849191417E-184</v>
      </c>
      <c r="IL30" s="107">
        <f t="shared" si="122"/>
        <v>4.0740789177717317E-200</v>
      </c>
      <c r="IM30" s="107">
        <f t="shared" si="123"/>
        <v>1.2086342787696749E-221</v>
      </c>
      <c r="IN30" s="107">
        <f t="shared" si="124"/>
        <v>1.0627097212296573E-219</v>
      </c>
      <c r="IO30" s="107">
        <f t="shared" si="125"/>
        <v>1.1739471889417648E-228</v>
      </c>
      <c r="IP30" s="107">
        <f t="shared" si="126"/>
        <v>4.9298754987767454E-224</v>
      </c>
      <c r="IQ30" s="107">
        <f t="shared" si="127"/>
        <v>4.0783358687160677E-219</v>
      </c>
      <c r="IR30" s="107">
        <f t="shared" si="128"/>
        <v>9.1078462831667111E-231</v>
      </c>
      <c r="IS30" s="107">
        <f t="shared" si="129"/>
        <v>4.6142060034445167E-225</v>
      </c>
      <c r="IT30" s="107">
        <f t="shared" si="130"/>
        <v>2.2445371358693415E-236</v>
      </c>
      <c r="IU30" s="107">
        <f t="shared" si="131"/>
        <v>7.4807104654374104E-230</v>
      </c>
      <c r="IV30" s="107">
        <f t="shared" si="132"/>
        <v>1.2576194911613539E-231</v>
      </c>
      <c r="IW30" s="107">
        <f t="shared" si="133"/>
        <v>9.3386598651854273E-135</v>
      </c>
      <c r="IY30" s="107">
        <f t="shared" si="134"/>
        <v>2.2414925150025553E-11</v>
      </c>
      <c r="IZ30" s="107">
        <f t="shared" si="135"/>
        <v>1.906069625184996E-12</v>
      </c>
      <c r="JA30" s="107">
        <f t="shared" si="136"/>
        <v>1.4825091374558048E-12</v>
      </c>
      <c r="JB30" s="107">
        <f t="shared" si="137"/>
        <v>1.6600733950666082E-13</v>
      </c>
      <c r="JC30" s="107">
        <f t="shared" si="138"/>
        <v>6.6782365457406505E-15</v>
      </c>
      <c r="JD30" s="107">
        <f t="shared" si="139"/>
        <v>1.7573979653976537E-14</v>
      </c>
      <c r="JE30" s="107">
        <f t="shared" si="140"/>
        <v>4.2797004937461525E-15</v>
      </c>
      <c r="JF30" s="107">
        <f t="shared" si="141"/>
        <v>1.0053574682536879E-14</v>
      </c>
      <c r="JG30" s="107">
        <f t="shared" si="142"/>
        <v>8.4712074332361625E-15</v>
      </c>
      <c r="JH30" s="107">
        <f t="shared" si="143"/>
        <v>9.8653716316327264E-16</v>
      </c>
      <c r="JI30" s="107">
        <f t="shared" si="144"/>
        <v>1.299745489158917E-15</v>
      </c>
      <c r="JJ30" s="107">
        <f t="shared" si="145"/>
        <v>5.4555506972428654E-16</v>
      </c>
      <c r="JK30" s="107">
        <f t="shared" si="146"/>
        <v>1.4050924070437231E-15</v>
      </c>
      <c r="JL30" s="107">
        <f t="shared" si="147"/>
        <v>1.5278241575153022E-15</v>
      </c>
      <c r="JM30" s="107">
        <f t="shared" si="148"/>
        <v>3.1439045272228305E-21</v>
      </c>
    </row>
    <row r="31" spans="1:274" x14ac:dyDescent="0.25">
      <c r="B31" s="2">
        <v>3</v>
      </c>
      <c r="C31" s="37">
        <v>75.274000000000001</v>
      </c>
      <c r="D31" s="37">
        <v>78.935000000000002</v>
      </c>
      <c r="E31" s="37">
        <v>76.951999999999998</v>
      </c>
      <c r="F31" s="37">
        <v>75.016000000000005</v>
      </c>
      <c r="G31" s="37">
        <v>75.25</v>
      </c>
      <c r="H31" s="37">
        <v>75.483000000000004</v>
      </c>
      <c r="I31" s="37">
        <v>74.183000000000007</v>
      </c>
      <c r="J31" s="37">
        <v>74.283000000000001</v>
      </c>
      <c r="K31" s="37">
        <v>72.283000000000001</v>
      </c>
      <c r="L31" s="37">
        <v>71.3</v>
      </c>
      <c r="M31" s="37">
        <v>71.516999999999996</v>
      </c>
      <c r="N31" s="37">
        <v>69.75</v>
      </c>
      <c r="O31" s="37">
        <v>72</v>
      </c>
      <c r="P31" s="37">
        <v>69.3</v>
      </c>
      <c r="Q31" s="37">
        <v>64.882999999999996</v>
      </c>
      <c r="S31" s="4">
        <f t="shared" si="10"/>
        <v>73.894883072888391</v>
      </c>
      <c r="T31" s="4">
        <f t="shared" si="11"/>
        <v>78.571688729628235</v>
      </c>
      <c r="U31" s="4">
        <f t="shared" si="12"/>
        <v>76.107538087042641</v>
      </c>
      <c r="V31" s="4">
        <f t="shared" si="13"/>
        <v>73.818707261603038</v>
      </c>
      <c r="W31" s="4">
        <f t="shared" si="14"/>
        <v>75.500802307278761</v>
      </c>
      <c r="X31" s="4">
        <f t="shared" si="15"/>
        <v>73.935891881672504</v>
      </c>
      <c r="Y31" s="4">
        <f t="shared" si="16"/>
        <v>73.48419262693325</v>
      </c>
      <c r="Z31" s="4">
        <f t="shared" si="17"/>
        <v>73.841970833710562</v>
      </c>
      <c r="AA31" s="4">
        <f t="shared" si="18"/>
        <v>72.619989465512617</v>
      </c>
      <c r="AB31" s="4">
        <f t="shared" si="19"/>
        <v>70.352622766610409</v>
      </c>
      <c r="AC31" s="4">
        <f t="shared" si="20"/>
        <v>70.1528324274678</v>
      </c>
      <c r="AD31" s="4">
        <f t="shared" si="21"/>
        <v>69.53372014028001</v>
      </c>
      <c r="AE31" s="4">
        <f t="shared" si="22"/>
        <v>71.823990021493969</v>
      </c>
      <c r="AF31" s="4">
        <f t="shared" si="23"/>
        <v>68.247010997063214</v>
      </c>
      <c r="AG31" s="4" t="e">
        <f t="shared" si="24"/>
        <v>#N/A</v>
      </c>
      <c r="AI31" s="4">
        <f t="shared" si="25"/>
        <v>1.3791169271116104</v>
      </c>
      <c r="AJ31" s="4">
        <f t="shared" si="26"/>
        <v>0.36331127037176714</v>
      </c>
      <c r="AK31" s="4">
        <f t="shared" si="27"/>
        <v>0.84446191295735673</v>
      </c>
      <c r="AL31" s="4">
        <f t="shared" si="28"/>
        <v>1.1972927383969676</v>
      </c>
      <c r="AM31" s="4">
        <f t="shared" si="29"/>
        <v>-0.25080230727876085</v>
      </c>
      <c r="AN31" s="4">
        <f t="shared" si="30"/>
        <v>1.5471081183275004</v>
      </c>
      <c r="AO31" s="4">
        <f t="shared" si="31"/>
        <v>0.69880737306675655</v>
      </c>
      <c r="AP31" s="4">
        <f t="shared" si="32"/>
        <v>0.44102916628943944</v>
      </c>
      <c r="AQ31" s="4">
        <f t="shared" si="33"/>
        <v>-0.33698946551261599</v>
      </c>
      <c r="AR31" s="4">
        <f t="shared" si="34"/>
        <v>0.94737723338958801</v>
      </c>
      <c r="AS31" s="4">
        <f t="shared" si="35"/>
        <v>1.364167572532196</v>
      </c>
      <c r="AT31" s="4">
        <f t="shared" si="36"/>
        <v>0.21627985971998953</v>
      </c>
      <c r="AU31" s="4">
        <f t="shared" si="37"/>
        <v>0.17600997850603051</v>
      </c>
      <c r="AV31" s="4">
        <f t="shared" si="38"/>
        <v>1.0529890029367834</v>
      </c>
      <c r="AW31" s="4">
        <f t="shared" si="38"/>
        <v>0</v>
      </c>
      <c r="AY31" s="2">
        <f t="shared" si="70"/>
        <v>73.894882982050419</v>
      </c>
      <c r="AZ31" s="2">
        <f t="shared" si="39"/>
        <v>78.5716887207182</v>
      </c>
      <c r="BA31" s="2">
        <f t="shared" si="39"/>
        <v>76.107538079923458</v>
      </c>
      <c r="BB31" s="2">
        <f t="shared" si="39"/>
        <v>73.818707260694296</v>
      </c>
      <c r="BC31" s="2">
        <f t="shared" si="39"/>
        <v>75.500802307236228</v>
      </c>
      <c r="BD31" s="2">
        <f t="shared" si="39"/>
        <v>73.935891881559201</v>
      </c>
      <c r="BE31" s="2">
        <f t="shared" si="39"/>
        <v>73.484192626904871</v>
      </c>
      <c r="BF31" s="2">
        <f t="shared" si="39"/>
        <v>73.841970833647906</v>
      </c>
      <c r="BG31" s="2">
        <f t="shared" si="39"/>
        <v>72.619989465457664</v>
      </c>
      <c r="BH31" s="2">
        <f t="shared" si="39"/>
        <v>70.352622766603361</v>
      </c>
      <c r="BI31" s="2">
        <f t="shared" si="39"/>
        <v>70.152832427458378</v>
      </c>
      <c r="BJ31" s="2">
        <f t="shared" si="39"/>
        <v>69.533720140275918</v>
      </c>
      <c r="BK31" s="2">
        <f t="shared" si="39"/>
        <v>71.82399002148415</v>
      </c>
      <c r="BL31" s="2">
        <f t="shared" si="39"/>
        <v>68.24701099705301</v>
      </c>
      <c r="BM31" s="2" t="e">
        <f t="shared" si="39"/>
        <v>#N/A</v>
      </c>
      <c r="BO31" s="2">
        <f t="shared" si="71"/>
        <v>75.274000000000001</v>
      </c>
      <c r="BP31" s="2">
        <f t="shared" si="72"/>
        <v>78.935000000000002</v>
      </c>
      <c r="BQ31" s="2">
        <f t="shared" si="73"/>
        <v>76.951999999999998</v>
      </c>
      <c r="BR31" s="2">
        <f t="shared" si="74"/>
        <v>75.016000000000005</v>
      </c>
      <c r="BS31" s="2">
        <f t="shared" si="75"/>
        <v>75.25</v>
      </c>
      <c r="BT31" s="2">
        <f t="shared" si="76"/>
        <v>75.483000000000004</v>
      </c>
      <c r="BU31" s="2">
        <f t="shared" si="77"/>
        <v>74.183000000000007</v>
      </c>
      <c r="BV31" s="2">
        <f t="shared" si="78"/>
        <v>74.283000000000001</v>
      </c>
      <c r="BW31" s="2">
        <f t="shared" si="79"/>
        <v>72.283000000000001</v>
      </c>
      <c r="BX31" s="2">
        <f t="shared" si="80"/>
        <v>71.3</v>
      </c>
      <c r="BY31" s="2">
        <f t="shared" si="81"/>
        <v>71.516999999999996</v>
      </c>
      <c r="BZ31" s="2">
        <f t="shared" si="82"/>
        <v>69.75</v>
      </c>
      <c r="CA31" s="2">
        <f t="shared" si="83"/>
        <v>72</v>
      </c>
      <c r="CB31" s="2">
        <f t="shared" si="84"/>
        <v>69.3</v>
      </c>
      <c r="CC31" s="2" t="str">
        <f t="shared" si="85"/>
        <v/>
      </c>
      <c r="CE31" s="2" t="str">
        <f t="shared" si="86"/>
        <v/>
      </c>
      <c r="CF31" s="2" t="str">
        <f t="shared" si="87"/>
        <v/>
      </c>
      <c r="CG31" s="2" t="str">
        <f t="shared" si="88"/>
        <v/>
      </c>
      <c r="CH31" s="2" t="str">
        <f t="shared" si="89"/>
        <v/>
      </c>
      <c r="CI31" s="2" t="str">
        <f t="shared" si="90"/>
        <v/>
      </c>
      <c r="CJ31" s="2" t="str">
        <f t="shared" si="91"/>
        <v/>
      </c>
      <c r="CK31" s="2" t="str">
        <f t="shared" si="92"/>
        <v/>
      </c>
      <c r="CL31" s="2" t="str">
        <f t="shared" si="93"/>
        <v/>
      </c>
      <c r="CM31" s="2" t="str">
        <f t="shared" si="94"/>
        <v/>
      </c>
      <c r="CN31" s="2" t="str">
        <f t="shared" si="95"/>
        <v/>
      </c>
      <c r="CO31" s="2" t="str">
        <f t="shared" si="96"/>
        <v/>
      </c>
      <c r="CP31" s="2" t="str">
        <f t="shared" si="97"/>
        <v/>
      </c>
      <c r="CQ31" s="2" t="str">
        <f t="shared" si="98"/>
        <v/>
      </c>
      <c r="CR31" s="2" t="str">
        <f t="shared" si="99"/>
        <v/>
      </c>
      <c r="CS31" s="2" t="str">
        <f t="shared" si="100"/>
        <v/>
      </c>
      <c r="CU31" s="2" t="str">
        <f t="shared" si="101"/>
        <v/>
      </c>
      <c r="CV31" s="2" t="str">
        <f t="shared" si="102"/>
        <v/>
      </c>
      <c r="CW31" s="2" t="str">
        <f t="shared" si="103"/>
        <v/>
      </c>
      <c r="CX31" s="2" t="str">
        <f t="shared" si="104"/>
        <v/>
      </c>
      <c r="CY31" s="2" t="str">
        <f t="shared" si="105"/>
        <v/>
      </c>
      <c r="CZ31" s="2" t="str">
        <f t="shared" si="106"/>
        <v/>
      </c>
      <c r="DA31" s="2" t="str">
        <f t="shared" si="107"/>
        <v/>
      </c>
      <c r="DB31" s="2" t="str">
        <f t="shared" si="108"/>
        <v/>
      </c>
      <c r="DC31" s="2" t="str">
        <f t="shared" si="109"/>
        <v/>
      </c>
      <c r="DD31" s="2" t="str">
        <f t="shared" si="110"/>
        <v/>
      </c>
      <c r="DE31" s="2" t="str">
        <f t="shared" si="111"/>
        <v/>
      </c>
      <c r="DF31" s="2" t="str">
        <f t="shared" si="112"/>
        <v/>
      </c>
      <c r="DG31" s="2" t="str">
        <f t="shared" si="113"/>
        <v/>
      </c>
      <c r="DH31" s="2" t="str">
        <f t="shared" si="114"/>
        <v/>
      </c>
      <c r="DI31" s="2" t="str">
        <f t="shared" si="115"/>
        <v/>
      </c>
      <c r="DK31" s="2">
        <f t="shared" si="43"/>
        <v>73.894872747497217</v>
      </c>
      <c r="DL31" s="2">
        <f t="shared" si="44"/>
        <v>78.571685483870965</v>
      </c>
      <c r="DM31" s="2">
        <f t="shared" si="44"/>
        <v>76.107542155425222</v>
      </c>
      <c r="DN31" s="2">
        <f t="shared" si="44"/>
        <v>73.818683712121242</v>
      </c>
      <c r="DO31" s="2">
        <f t="shared" si="44"/>
        <v>75.500781194295911</v>
      </c>
      <c r="DP31" s="2">
        <f t="shared" si="44"/>
        <v>73.935887700534735</v>
      </c>
      <c r="DQ31" s="2">
        <f t="shared" si="44"/>
        <v>73.484195855614971</v>
      </c>
      <c r="DR31" s="2">
        <f t="shared" si="44"/>
        <v>73.84197030791789</v>
      </c>
      <c r="DS31" s="2">
        <f t="shared" si="44"/>
        <v>72.619978832442044</v>
      </c>
      <c r="DT31" s="2">
        <f t="shared" si="44"/>
        <v>70.352602822580621</v>
      </c>
      <c r="DU31" s="2">
        <f t="shared" si="44"/>
        <v>70.152804367201441</v>
      </c>
      <c r="DV31" s="2">
        <f t="shared" si="44"/>
        <v>69.533685483870983</v>
      </c>
      <c r="DW31" s="2">
        <f t="shared" si="44"/>
        <v>71.823870051319631</v>
      </c>
      <c r="DX31" s="2">
        <f t="shared" si="44"/>
        <v>68.246687500000007</v>
      </c>
      <c r="DY31" s="2">
        <f t="shared" si="44"/>
        <v>64.337212047212034</v>
      </c>
      <c r="EA31" s="2">
        <f t="shared" si="45"/>
        <v>75.195548645382203</v>
      </c>
      <c r="EB31" s="2">
        <f t="shared" si="46"/>
        <v>79.006834875349938</v>
      </c>
      <c r="EC31" s="2">
        <f t="shared" si="47"/>
        <v>75.605667244367424</v>
      </c>
      <c r="ED31" s="2">
        <f t="shared" si="48"/>
        <v>76.637486846890525</v>
      </c>
      <c r="EE31" s="2">
        <f t="shared" si="49"/>
        <v>78.083585933907102</v>
      </c>
      <c r="EF31" s="2">
        <f t="shared" si="50"/>
        <v>74.389477629590701</v>
      </c>
      <c r="EG31" s="2">
        <f t="shared" si="51"/>
        <v>73.101711276666393</v>
      </c>
      <c r="EH31" s="2">
        <f t="shared" si="52"/>
        <v>73.900180252344995</v>
      </c>
      <c r="EI31" s="2">
        <f t="shared" si="53"/>
        <v>73.909842024646665</v>
      </c>
      <c r="EJ31" s="2">
        <f t="shared" si="54"/>
        <v>72.769567956795697</v>
      </c>
      <c r="EK31" s="2">
        <f t="shared" si="55"/>
        <v>73.878620020693219</v>
      </c>
      <c r="EL31" s="2">
        <f t="shared" si="56"/>
        <v>73.444537881121036</v>
      </c>
      <c r="EM31" s="2">
        <f t="shared" si="57"/>
        <v>76.898024550134181</v>
      </c>
      <c r="EN31" s="2">
        <f t="shared" si="58"/>
        <v>74.261837677430066</v>
      </c>
      <c r="EO31" s="2">
        <f t="shared" si="59"/>
        <v>69.712363175675662</v>
      </c>
      <c r="EQ31" s="2">
        <f t="shared" si="60"/>
        <v>73.417528228633685</v>
      </c>
      <c r="ER31" s="2">
        <f t="shared" si="61"/>
        <v>76.789954046703301</v>
      </c>
      <c r="ES31" s="2">
        <f t="shared" si="61"/>
        <v>74.29870857252746</v>
      </c>
      <c r="ET31" s="2">
        <f t="shared" si="61"/>
        <v>75.40093184918635</v>
      </c>
      <c r="EU31" s="2">
        <f t="shared" si="61"/>
        <v>76.875941552564939</v>
      </c>
      <c r="EV31" s="2">
        <f t="shared" si="61"/>
        <v>72.943854973297036</v>
      </c>
      <c r="EW31" s="2">
        <f t="shared" si="61"/>
        <v>72.9177477715169</v>
      </c>
      <c r="EX31" s="2">
        <f t="shared" si="61"/>
        <v>71.88634014167954</v>
      </c>
      <c r="EY31" s="2">
        <f t="shared" si="61"/>
        <v>72.337825080707418</v>
      </c>
      <c r="EZ31" s="2">
        <f t="shared" si="61"/>
        <v>72.164150522490871</v>
      </c>
      <c r="FA31" s="2">
        <f t="shared" si="61"/>
        <v>72.297825100109009</v>
      </c>
      <c r="FB31" s="2">
        <f t="shared" si="61"/>
        <v>72.795535072607493</v>
      </c>
      <c r="FC31" s="2">
        <f t="shared" si="61"/>
        <v>72.610920864148454</v>
      </c>
      <c r="FD31" s="2">
        <f t="shared" si="61"/>
        <v>73.558177295841688</v>
      </c>
      <c r="FE31" s="2">
        <f t="shared" si="61"/>
        <v>68.677191986210033</v>
      </c>
      <c r="FG31" s="2">
        <f t="shared" si="62"/>
        <v>7.8686421887552134E-6</v>
      </c>
      <c r="FH31" s="2">
        <f t="shared" si="63"/>
        <v>7.4384736946644394E-6</v>
      </c>
      <c r="FI31" s="2">
        <f t="shared" si="63"/>
        <v>8.1205527855874105E-6</v>
      </c>
      <c r="FJ31" s="2">
        <f t="shared" si="63"/>
        <v>8.3541034889718646E-6</v>
      </c>
      <c r="FK31" s="2">
        <f t="shared" si="63"/>
        <v>8.1744237338158931E-6</v>
      </c>
      <c r="FL31" s="2">
        <f t="shared" si="63"/>
        <v>9.2176308669651115E-6</v>
      </c>
      <c r="FM31" s="2">
        <f t="shared" si="63"/>
        <v>8.44141245609117E-6</v>
      </c>
      <c r="FN31" s="2">
        <f t="shared" si="63"/>
        <v>9.0316200033672657E-6</v>
      </c>
      <c r="FO31" s="2">
        <f t="shared" si="63"/>
        <v>8.2435220804770663E-6</v>
      </c>
      <c r="FP31" s="2">
        <f t="shared" si="63"/>
        <v>8.2516799671794753E-6</v>
      </c>
      <c r="FQ31" s="2">
        <f t="shared" si="63"/>
        <v>7.5313058058764766E-6</v>
      </c>
      <c r="FR31" s="2">
        <f t="shared" si="63"/>
        <v>8.8615988206328644E-6</v>
      </c>
      <c r="FS31" s="2">
        <f t="shared" si="63"/>
        <v>2.3643381104866012E-5</v>
      </c>
      <c r="FT31" s="2">
        <f t="shared" si="63"/>
        <v>5.3780379283860555E-5</v>
      </c>
      <c r="FU31" s="2">
        <f t="shared" si="63"/>
        <v>1.3755419994595882E-4</v>
      </c>
      <c r="FW31" s="2">
        <f t="shared" si="116"/>
        <v>2.960857334264071E-14</v>
      </c>
      <c r="FX31" s="2">
        <f t="shared" si="64"/>
        <v>3.7869466526514844E-14</v>
      </c>
      <c r="FY31" s="2">
        <f t="shared" si="64"/>
        <v>4.6029851309597047E-14</v>
      </c>
      <c r="FZ31" s="2">
        <f t="shared" si="64"/>
        <v>4.7303400311000666E-14</v>
      </c>
      <c r="GA31" s="2">
        <f t="shared" si="64"/>
        <v>4.9636075733475477E-14</v>
      </c>
      <c r="GB31" s="2">
        <f t="shared" si="64"/>
        <v>4.7556654265158003E-14</v>
      </c>
      <c r="GC31" s="2">
        <f t="shared" si="64"/>
        <v>4.1398983335861215E-14</v>
      </c>
      <c r="GD31" s="2">
        <f t="shared" si="64"/>
        <v>4.4260296961121857E-14</v>
      </c>
      <c r="GE31" s="2">
        <f t="shared" si="64"/>
        <v>5.381882644998486E-14</v>
      </c>
      <c r="GF31" s="2">
        <f t="shared" si="64"/>
        <v>6.8589960410697366E-14</v>
      </c>
      <c r="GG31" s="2">
        <f t="shared" si="64"/>
        <v>7.0235759714458686E-14</v>
      </c>
      <c r="GH31" s="2">
        <f t="shared" si="64"/>
        <v>7.4820240712130498E-14</v>
      </c>
      <c r="GI31" s="2">
        <f t="shared" si="64"/>
        <v>9.5235388631300117E-13</v>
      </c>
      <c r="GJ31" s="2">
        <f t="shared" si="64"/>
        <v>7.0654949940336247E-12</v>
      </c>
      <c r="GK31" s="2">
        <f t="shared" si="64"/>
        <v>3.3380527777291462E-11</v>
      </c>
      <c r="GM31" s="107">
        <f t="shared" si="117"/>
        <v>5.3512907650578459E-11</v>
      </c>
      <c r="GN31" s="107">
        <f t="shared" si="65"/>
        <v>4.9668891954113424E-12</v>
      </c>
      <c r="GO31" s="107">
        <f t="shared" si="65"/>
        <v>3.9269623479754429E-12</v>
      </c>
      <c r="GP31" s="107">
        <f t="shared" si="65"/>
        <v>4.785396793805068E-13</v>
      </c>
      <c r="GQ31" s="107">
        <f t="shared" si="65"/>
        <v>2.1679594873498069E-14</v>
      </c>
      <c r="GR31" s="107">
        <f t="shared" si="65"/>
        <v>5.5647965459529055E-14</v>
      </c>
      <c r="GS31" s="107">
        <f t="shared" si="65"/>
        <v>1.4172802704198961E-14</v>
      </c>
      <c r="GT31" s="107">
        <f t="shared" si="65"/>
        <v>3.2451833760231863E-14</v>
      </c>
      <c r="GU31" s="107">
        <f t="shared" si="65"/>
        <v>2.7277586117158117E-14</v>
      </c>
      <c r="GV31" s="107">
        <f t="shared" si="65"/>
        <v>3.4448365263382682E-15</v>
      </c>
      <c r="GW31" s="107">
        <f t="shared" si="65"/>
        <v>4.4499161853277546E-15</v>
      </c>
      <c r="GX31" s="107">
        <f t="shared" si="65"/>
        <v>1.9627952938877557E-15</v>
      </c>
      <c r="GY31" s="107">
        <f t="shared" si="65"/>
        <v>4.8352244319614826E-15</v>
      </c>
      <c r="GZ31" s="107">
        <f t="shared" si="65"/>
        <v>5.1991579332583145E-15</v>
      </c>
      <c r="HA31" s="107">
        <f t="shared" si="65"/>
        <v>1.8080181794100981E-20</v>
      </c>
      <c r="HC31" s="107">
        <f t="shared" si="149"/>
        <v>9.4834366513266578E-25</v>
      </c>
      <c r="HD31" s="107">
        <f t="shared" si="66"/>
        <v>5.7293721593379184E-27</v>
      </c>
      <c r="HE31" s="107">
        <f t="shared" si="66"/>
        <v>3.0697506315910249E-27</v>
      </c>
      <c r="HF31" s="107">
        <f t="shared" si="66"/>
        <v>2.3176735504759497E-29</v>
      </c>
      <c r="HG31" s="107">
        <f t="shared" si="66"/>
        <v>1.9631455285386767E-32</v>
      </c>
      <c r="HH31" s="107">
        <f t="shared" si="66"/>
        <v>7.9900312951996663E-32</v>
      </c>
      <c r="HI31" s="107">
        <f t="shared" si="66"/>
        <v>3.8645072662031916E-33</v>
      </c>
      <c r="HJ31" s="107">
        <f t="shared" si="66"/>
        <v>2.774224319760866E-32</v>
      </c>
      <c r="HK31" s="107">
        <f t="shared" si="66"/>
        <v>5.7733003218604196E-32</v>
      </c>
      <c r="HL31" s="107">
        <f t="shared" si="66"/>
        <v>5.839985227063482E-34</v>
      </c>
      <c r="HM31" s="107">
        <f t="shared" si="66"/>
        <v>1.9993769152604537E-33</v>
      </c>
      <c r="HN31" s="107">
        <f t="shared" si="66"/>
        <v>8.8800143371114702E-35</v>
      </c>
      <c r="HO31" s="107">
        <f t="shared" si="66"/>
        <v>5.5512381219653564E-34</v>
      </c>
      <c r="HP31" s="107">
        <f t="shared" si="66"/>
        <v>6.0443765878729696E-34</v>
      </c>
      <c r="HQ31" s="107">
        <f t="shared" si="66"/>
        <v>5.0616707067293794E-45</v>
      </c>
      <c r="HS31" s="107">
        <f t="shared" si="118"/>
        <v>5.1254068929896897E-84</v>
      </c>
      <c r="HT31" s="107">
        <f t="shared" si="67"/>
        <v>5.0498648150585815E-91</v>
      </c>
      <c r="HU31" s="107">
        <f t="shared" si="67"/>
        <v>4.7068250288677804E-92</v>
      </c>
      <c r="HV31" s="107">
        <f t="shared" si="67"/>
        <v>1.010405909963882E-99</v>
      </c>
      <c r="HW31" s="107">
        <f t="shared" si="67"/>
        <v>2.5253257599098907E-110</v>
      </c>
      <c r="HX31" s="107">
        <f t="shared" si="67"/>
        <v>4.2884276464272781E-109</v>
      </c>
      <c r="HY31" s="107">
        <f t="shared" si="67"/>
        <v>1.5589052861306528E-113</v>
      </c>
      <c r="HZ31" s="107">
        <f t="shared" si="67"/>
        <v>7.2866518874476385E-111</v>
      </c>
      <c r="IA31" s="107">
        <f t="shared" si="67"/>
        <v>1.2204896608401068E-108</v>
      </c>
      <c r="IB31" s="107">
        <f t="shared" si="67"/>
        <v>6.4529748988682069E-115</v>
      </c>
      <c r="IC31" s="107">
        <f t="shared" si="67"/>
        <v>2.4622767466180622E-112</v>
      </c>
      <c r="ID31" s="107">
        <f t="shared" si="67"/>
        <v>5.7356365192912949E-118</v>
      </c>
      <c r="IE31" s="107">
        <f t="shared" si="67"/>
        <v>4.1822156727271581E-115</v>
      </c>
      <c r="IF31" s="107">
        <f t="shared" si="67"/>
        <v>1.4298116765731035E-115</v>
      </c>
      <c r="IG31" s="107">
        <f t="shared" si="67"/>
        <v>2.6681447456767448E-71</v>
      </c>
      <c r="II31" s="107">
        <f t="shared" si="119"/>
        <v>6.181386927787478E-166</v>
      </c>
      <c r="IJ31" s="107">
        <f t="shared" si="120"/>
        <v>4.185438598940188E-179</v>
      </c>
      <c r="IK31" s="107">
        <f t="shared" si="121"/>
        <v>3.2385279636008233E-181</v>
      </c>
      <c r="IL31" s="107">
        <f t="shared" si="122"/>
        <v>3.5414871503004232E-197</v>
      </c>
      <c r="IM31" s="107">
        <f t="shared" si="123"/>
        <v>2.2166479636021725E-218</v>
      </c>
      <c r="IN31" s="107">
        <f t="shared" si="124"/>
        <v>1.8050266151940772E-216</v>
      </c>
      <c r="IO31" s="107">
        <f t="shared" si="125"/>
        <v>2.6156670454062917E-225</v>
      </c>
      <c r="IP31" s="107">
        <f t="shared" si="126"/>
        <v>9.540279521787187E-221</v>
      </c>
      <c r="IQ31" s="107">
        <f t="shared" si="127"/>
        <v>6.9949871902774881E-216</v>
      </c>
      <c r="IR31" s="107">
        <f t="shared" si="128"/>
        <v>2.4783166395489911E-227</v>
      </c>
      <c r="IS31" s="107">
        <f t="shared" si="129"/>
        <v>1.0370928319521538E-221</v>
      </c>
      <c r="IT31" s="107">
        <f t="shared" si="130"/>
        <v>7.5865459478517988E-233</v>
      </c>
      <c r="IU31" s="107">
        <f t="shared" si="131"/>
        <v>1.9042224737753918E-226</v>
      </c>
      <c r="IV31" s="107">
        <f t="shared" si="132"/>
        <v>3.1033569198674472E-228</v>
      </c>
      <c r="IW31" s="107">
        <f t="shared" si="133"/>
        <v>7.9164235184938305E-133</v>
      </c>
      <c r="IY31" s="107">
        <f t="shared" si="134"/>
        <v>5.3512907650579409E-11</v>
      </c>
      <c r="IZ31" s="107">
        <f t="shared" si="135"/>
        <v>4.966889195411348E-12</v>
      </c>
      <c r="JA31" s="107">
        <f t="shared" si="136"/>
        <v>3.9269623479754462E-12</v>
      </c>
      <c r="JB31" s="107">
        <f t="shared" si="137"/>
        <v>4.785396793805068E-13</v>
      </c>
      <c r="JC31" s="107">
        <f t="shared" si="138"/>
        <v>2.1679594873498069E-14</v>
      </c>
      <c r="JD31" s="107">
        <f t="shared" si="139"/>
        <v>5.5647965459529055E-14</v>
      </c>
      <c r="JE31" s="107">
        <f t="shared" si="140"/>
        <v>1.4172802704198961E-14</v>
      </c>
      <c r="JF31" s="107">
        <f t="shared" si="141"/>
        <v>3.2451833760231863E-14</v>
      </c>
      <c r="JG31" s="107">
        <f t="shared" si="142"/>
        <v>2.7277586117158117E-14</v>
      </c>
      <c r="JH31" s="107">
        <f t="shared" si="143"/>
        <v>3.4448365263382682E-15</v>
      </c>
      <c r="JI31" s="107">
        <f t="shared" si="144"/>
        <v>4.4499161853277546E-15</v>
      </c>
      <c r="JJ31" s="107">
        <f t="shared" si="145"/>
        <v>1.9627952938877557E-15</v>
      </c>
      <c r="JK31" s="107">
        <f t="shared" si="146"/>
        <v>4.8352244319614826E-15</v>
      </c>
      <c r="JL31" s="107">
        <f t="shared" si="147"/>
        <v>5.1991579332583145E-15</v>
      </c>
      <c r="JM31" s="107">
        <f t="shared" si="148"/>
        <v>1.8080181794100981E-20</v>
      </c>
    </row>
    <row r="32" spans="1:274" x14ac:dyDescent="0.25">
      <c r="B32" s="2">
        <v>4</v>
      </c>
      <c r="C32" s="37">
        <v>74.387</v>
      </c>
      <c r="D32" s="37">
        <v>79.531999999999996</v>
      </c>
      <c r="E32" s="37">
        <v>76.031999999999996</v>
      </c>
      <c r="F32" s="37">
        <v>74.338999999999999</v>
      </c>
      <c r="G32" s="37">
        <v>75.832999999999998</v>
      </c>
      <c r="H32" s="37">
        <v>74.69</v>
      </c>
      <c r="I32" s="37">
        <v>73.183000000000007</v>
      </c>
      <c r="J32" s="37">
        <v>75.25</v>
      </c>
      <c r="K32" s="37">
        <v>74.466999999999999</v>
      </c>
      <c r="L32" s="37">
        <v>72.733000000000004</v>
      </c>
      <c r="M32" s="37">
        <v>71</v>
      </c>
      <c r="N32" s="37">
        <v>70.099999999999994</v>
      </c>
      <c r="O32" s="37">
        <v>72.117000000000004</v>
      </c>
      <c r="P32" s="37">
        <v>69.617000000000004</v>
      </c>
      <c r="Q32" s="37">
        <v>65.066999999999993</v>
      </c>
      <c r="S32" s="4">
        <f t="shared" si="10"/>
        <v>74.035720383298454</v>
      </c>
      <c r="T32" s="4">
        <f t="shared" si="11"/>
        <v>78.737206754498487</v>
      </c>
      <c r="U32" s="4">
        <f t="shared" si="12"/>
        <v>76.288117950612616</v>
      </c>
      <c r="V32" s="4">
        <f t="shared" si="13"/>
        <v>74.032897048722049</v>
      </c>
      <c r="W32" s="4">
        <f t="shared" si="14"/>
        <v>75.76257019664628</v>
      </c>
      <c r="X32" s="4">
        <f t="shared" si="15"/>
        <v>74.162065156164488</v>
      </c>
      <c r="Y32" s="4">
        <f t="shared" si="16"/>
        <v>73.661687475412421</v>
      </c>
      <c r="Z32" s="4">
        <f t="shared" si="17"/>
        <v>74.019219418749671</v>
      </c>
      <c r="AA32" s="4">
        <f t="shared" si="18"/>
        <v>72.759038302686463</v>
      </c>
      <c r="AB32" s="4">
        <f t="shared" si="19"/>
        <v>70.480873035424068</v>
      </c>
      <c r="AC32" s="4">
        <f t="shared" si="20"/>
        <v>70.322348574015109</v>
      </c>
      <c r="AD32" s="4">
        <f t="shared" si="21"/>
        <v>69.720836575051138</v>
      </c>
      <c r="AE32" s="4">
        <f t="shared" si="22"/>
        <v>71.958855845453087</v>
      </c>
      <c r="AF32" s="4">
        <f t="shared" si="23"/>
        <v>68.356124748928394</v>
      </c>
      <c r="AG32" s="4" t="e">
        <f t="shared" si="24"/>
        <v>#N/A</v>
      </c>
      <c r="AI32" s="4">
        <f t="shared" si="25"/>
        <v>0.35127961670154662</v>
      </c>
      <c r="AJ32" s="4">
        <f t="shared" si="26"/>
        <v>0.7947932455015092</v>
      </c>
      <c r="AK32" s="4">
        <f t="shared" si="27"/>
        <v>-0.25611795061261944</v>
      </c>
      <c r="AL32" s="4">
        <f t="shared" si="28"/>
        <v>0.30610295127794984</v>
      </c>
      <c r="AM32" s="4">
        <f t="shared" si="29"/>
        <v>7.0429803353718512E-2</v>
      </c>
      <c r="AN32" s="4">
        <f t="shared" si="30"/>
        <v>0.52793484383551004</v>
      </c>
      <c r="AO32" s="4">
        <f t="shared" si="31"/>
        <v>-0.47868747541241419</v>
      </c>
      <c r="AP32" s="4">
        <f t="shared" si="32"/>
        <v>1.230780581250329</v>
      </c>
      <c r="AQ32" s="4">
        <f t="shared" si="33"/>
        <v>1.7079616973135359</v>
      </c>
      <c r="AR32" s="4">
        <f t="shared" si="34"/>
        <v>2.2521269645759361</v>
      </c>
      <c r="AS32" s="4">
        <f t="shared" si="35"/>
        <v>0.67765142598489092</v>
      </c>
      <c r="AT32" s="4">
        <f t="shared" si="36"/>
        <v>0.37916342494885669</v>
      </c>
      <c r="AU32" s="4">
        <f t="shared" si="37"/>
        <v>0.15814415454691755</v>
      </c>
      <c r="AV32" s="4">
        <f t="shared" si="38"/>
        <v>1.2608752510716101</v>
      </c>
      <c r="AW32" s="4">
        <f t="shared" si="38"/>
        <v>0</v>
      </c>
      <c r="AY32" s="2">
        <f t="shared" si="70"/>
        <v>74.035720173919557</v>
      </c>
      <c r="AZ32" s="2">
        <f t="shared" si="39"/>
        <v>78.737206732117656</v>
      </c>
      <c r="BA32" s="2">
        <f t="shared" si="39"/>
        <v>76.288117932445658</v>
      </c>
      <c r="BB32" s="2">
        <f t="shared" si="39"/>
        <v>74.032897046202947</v>
      </c>
      <c r="BC32" s="2">
        <f t="shared" si="39"/>
        <v>75.762570196513792</v>
      </c>
      <c r="BD32" s="2">
        <f t="shared" si="39"/>
        <v>74.16206515582023</v>
      </c>
      <c r="BE32" s="2">
        <f t="shared" si="39"/>
        <v>73.661687475322296</v>
      </c>
      <c r="BF32" s="2">
        <f t="shared" si="39"/>
        <v>74.019219418555664</v>
      </c>
      <c r="BG32" s="2">
        <f t="shared" si="39"/>
        <v>72.759038302516672</v>
      </c>
      <c r="BH32" s="2">
        <f t="shared" si="39"/>
        <v>70.480873035400506</v>
      </c>
      <c r="BI32" s="2">
        <f t="shared" si="39"/>
        <v>70.322348573984172</v>
      </c>
      <c r="BJ32" s="2">
        <f t="shared" si="39"/>
        <v>69.72083657503704</v>
      </c>
      <c r="BK32" s="2">
        <f t="shared" si="39"/>
        <v>71.9588558454207</v>
      </c>
      <c r="BL32" s="2">
        <f t="shared" si="39"/>
        <v>68.356124748895084</v>
      </c>
      <c r="BM32" s="2" t="e">
        <f t="shared" si="39"/>
        <v>#N/A</v>
      </c>
      <c r="BO32" s="2">
        <f t="shared" si="71"/>
        <v>74.387</v>
      </c>
      <c r="BP32" s="2">
        <f t="shared" si="72"/>
        <v>79.531999999999996</v>
      </c>
      <c r="BQ32" s="2">
        <f t="shared" si="73"/>
        <v>76.031999999999996</v>
      </c>
      <c r="BR32" s="2">
        <f t="shared" si="74"/>
        <v>74.338999999999999</v>
      </c>
      <c r="BS32" s="2">
        <f t="shared" si="75"/>
        <v>75.832999999999998</v>
      </c>
      <c r="BT32" s="2">
        <f t="shared" si="76"/>
        <v>74.69</v>
      </c>
      <c r="BU32" s="2">
        <f t="shared" si="77"/>
        <v>73.183000000000007</v>
      </c>
      <c r="BV32" s="2">
        <f t="shared" si="78"/>
        <v>75.25</v>
      </c>
      <c r="BW32" s="2">
        <f t="shared" si="79"/>
        <v>74.466999999999999</v>
      </c>
      <c r="BX32" s="2">
        <f t="shared" si="80"/>
        <v>72.733000000000004</v>
      </c>
      <c r="BY32" s="2">
        <f t="shared" si="81"/>
        <v>71</v>
      </c>
      <c r="BZ32" s="2">
        <f t="shared" si="82"/>
        <v>70.099999999999994</v>
      </c>
      <c r="CA32" s="2">
        <f t="shared" si="83"/>
        <v>72.117000000000004</v>
      </c>
      <c r="CB32" s="2">
        <f t="shared" si="84"/>
        <v>69.617000000000004</v>
      </c>
      <c r="CC32" s="2" t="str">
        <f t="shared" si="85"/>
        <v/>
      </c>
      <c r="CE32" s="2" t="str">
        <f t="shared" si="86"/>
        <v/>
      </c>
      <c r="CF32" s="2" t="str">
        <f t="shared" si="87"/>
        <v/>
      </c>
      <c r="CG32" s="2" t="str">
        <f t="shared" si="88"/>
        <v/>
      </c>
      <c r="CH32" s="2" t="str">
        <f t="shared" si="89"/>
        <v/>
      </c>
      <c r="CI32" s="2" t="str">
        <f t="shared" si="90"/>
        <v/>
      </c>
      <c r="CJ32" s="2" t="str">
        <f t="shared" si="91"/>
        <v/>
      </c>
      <c r="CK32" s="2" t="str">
        <f t="shared" si="92"/>
        <v/>
      </c>
      <c r="CL32" s="2" t="str">
        <f t="shared" si="93"/>
        <v/>
      </c>
      <c r="CM32" s="2" t="str">
        <f t="shared" si="94"/>
        <v/>
      </c>
      <c r="CN32" s="2" t="str">
        <f t="shared" si="95"/>
        <v/>
      </c>
      <c r="CO32" s="2" t="str">
        <f t="shared" si="96"/>
        <v/>
      </c>
      <c r="CP32" s="2" t="str">
        <f t="shared" si="97"/>
        <v/>
      </c>
      <c r="CQ32" s="2" t="str">
        <f t="shared" si="98"/>
        <v/>
      </c>
      <c r="CR32" s="2" t="str">
        <f t="shared" si="99"/>
        <v/>
      </c>
      <c r="CS32" s="2" t="str">
        <f t="shared" si="100"/>
        <v/>
      </c>
      <c r="CU32" s="2" t="str">
        <f t="shared" si="101"/>
        <v/>
      </c>
      <c r="CV32" s="2" t="str">
        <f t="shared" si="102"/>
        <v/>
      </c>
      <c r="CW32" s="2" t="str">
        <f t="shared" si="103"/>
        <v/>
      </c>
      <c r="CX32" s="2" t="str">
        <f t="shared" si="104"/>
        <v/>
      </c>
      <c r="CY32" s="2" t="str">
        <f t="shared" si="105"/>
        <v/>
      </c>
      <c r="CZ32" s="2" t="str">
        <f t="shared" si="106"/>
        <v/>
      </c>
      <c r="DA32" s="2" t="str">
        <f t="shared" si="107"/>
        <v/>
      </c>
      <c r="DB32" s="2" t="str">
        <f t="shared" si="108"/>
        <v/>
      </c>
      <c r="DC32" s="2" t="str">
        <f t="shared" si="109"/>
        <v/>
      </c>
      <c r="DD32" s="2" t="str">
        <f t="shared" si="110"/>
        <v/>
      </c>
      <c r="DE32" s="2" t="str">
        <f t="shared" si="111"/>
        <v/>
      </c>
      <c r="DF32" s="2" t="str">
        <f t="shared" si="112"/>
        <v/>
      </c>
      <c r="DG32" s="2" t="str">
        <f t="shared" si="113"/>
        <v/>
      </c>
      <c r="DH32" s="2" t="str">
        <f t="shared" si="114"/>
        <v/>
      </c>
      <c r="DI32" s="2" t="str">
        <f t="shared" si="115"/>
        <v/>
      </c>
      <c r="DK32" s="2">
        <f t="shared" si="43"/>
        <v>74.035709899888772</v>
      </c>
      <c r="DL32" s="2">
        <f t="shared" si="44"/>
        <v>78.737205645161296</v>
      </c>
      <c r="DM32" s="2">
        <f t="shared" si="44"/>
        <v>76.2881262829912</v>
      </c>
      <c r="DN32" s="2">
        <f t="shared" si="44"/>
        <v>74.03287121212125</v>
      </c>
      <c r="DO32" s="2">
        <f t="shared" si="44"/>
        <v>75.76254790552585</v>
      </c>
      <c r="DP32" s="2">
        <f t="shared" si="44"/>
        <v>74.162064171122978</v>
      </c>
      <c r="DQ32" s="2">
        <f t="shared" si="44"/>
        <v>73.661694852941181</v>
      </c>
      <c r="DR32" s="2">
        <f t="shared" si="44"/>
        <v>74.019222507331392</v>
      </c>
      <c r="DS32" s="2">
        <f t="shared" si="44"/>
        <v>72.759027963458095</v>
      </c>
      <c r="DT32" s="2">
        <f t="shared" si="44"/>
        <v>70.480850806451585</v>
      </c>
      <c r="DU32" s="2">
        <f t="shared" si="44"/>
        <v>70.32231639928699</v>
      </c>
      <c r="DV32" s="2">
        <f t="shared" si="44"/>
        <v>69.720796774193559</v>
      </c>
      <c r="DW32" s="2">
        <f t="shared" si="44"/>
        <v>71.958717375366547</v>
      </c>
      <c r="DX32" s="2">
        <f t="shared" si="44"/>
        <v>68.355750000000015</v>
      </c>
      <c r="DY32" s="2">
        <f t="shared" si="44"/>
        <v>64.408777370777358</v>
      </c>
      <c r="EA32" s="2">
        <f t="shared" si="45"/>
        <v>75.072860811763519</v>
      </c>
      <c r="EB32" s="2">
        <f t="shared" si="46"/>
        <v>78.853278096253817</v>
      </c>
      <c r="EC32" s="2">
        <f t="shared" si="47"/>
        <v>75.471299133448881</v>
      </c>
      <c r="ED32" s="2">
        <f t="shared" si="48"/>
        <v>76.489243100173752</v>
      </c>
      <c r="EE32" s="2">
        <f t="shared" si="49"/>
        <v>77.928620918467914</v>
      </c>
      <c r="EF32" s="2">
        <f t="shared" si="50"/>
        <v>74.246920548365196</v>
      </c>
      <c r="EG32" s="2">
        <f t="shared" si="51"/>
        <v>72.967466983481373</v>
      </c>
      <c r="EH32" s="2">
        <f t="shared" si="52"/>
        <v>73.747564995434558</v>
      </c>
      <c r="EI32" s="2">
        <f t="shared" si="53"/>
        <v>73.755279769778838</v>
      </c>
      <c r="EJ32" s="2">
        <f t="shared" si="54"/>
        <v>72.620671981483881</v>
      </c>
      <c r="EK32" s="2">
        <f t="shared" si="55"/>
        <v>73.715794373414127</v>
      </c>
      <c r="EL32" s="2">
        <f t="shared" si="56"/>
        <v>73.288438118702985</v>
      </c>
      <c r="EM32" s="2">
        <f t="shared" si="57"/>
        <v>76.709220357252832</v>
      </c>
      <c r="EN32" s="2">
        <f t="shared" si="58"/>
        <v>74.10734257491491</v>
      </c>
      <c r="EO32" s="2">
        <f t="shared" si="59"/>
        <v>69.587903153153135</v>
      </c>
      <c r="EQ32" s="2">
        <f t="shared" si="60"/>
        <v>73.31285245084689</v>
      </c>
      <c r="ER32" s="2">
        <f t="shared" si="61"/>
        <v>76.660950605494506</v>
      </c>
      <c r="ES32" s="2">
        <f t="shared" si="61"/>
        <v>74.177745378571416</v>
      </c>
      <c r="ET32" s="2">
        <f t="shared" si="61"/>
        <v>75.265112967828969</v>
      </c>
      <c r="EU32" s="2">
        <f t="shared" si="61"/>
        <v>76.733722953607469</v>
      </c>
      <c r="EV32" s="2">
        <f t="shared" si="61"/>
        <v>72.816353982672027</v>
      </c>
      <c r="EW32" s="2">
        <f t="shared" si="61"/>
        <v>72.784697858326155</v>
      </c>
      <c r="EX32" s="2">
        <f t="shared" si="61"/>
        <v>71.755548313399899</v>
      </c>
      <c r="EY32" s="2">
        <f t="shared" si="61"/>
        <v>72.199767944818191</v>
      </c>
      <c r="EZ32" s="2">
        <f t="shared" si="61"/>
        <v>72.021775097298161</v>
      </c>
      <c r="FA32" s="2">
        <f t="shared" si="61"/>
        <v>72.15215246846445</v>
      </c>
      <c r="FB32" s="2">
        <f t="shared" si="61"/>
        <v>72.646476952710302</v>
      </c>
      <c r="FC32" s="2">
        <f t="shared" si="61"/>
        <v>72.469192208307092</v>
      </c>
      <c r="FD32" s="2">
        <f t="shared" si="61"/>
        <v>73.411020076217483</v>
      </c>
      <c r="FE32" s="2">
        <f t="shared" si="61"/>
        <v>68.562531001636486</v>
      </c>
      <c r="FG32" s="2">
        <f t="shared" si="62"/>
        <v>9.9060134253128715E-6</v>
      </c>
      <c r="FH32" s="2">
        <f t="shared" si="63"/>
        <v>9.3644655231225465E-6</v>
      </c>
      <c r="FI32" s="2">
        <f t="shared" si="63"/>
        <v>1.0223148764220679E-5</v>
      </c>
      <c r="FJ32" s="2">
        <f t="shared" si="63"/>
        <v>1.0517170425442109E-5</v>
      </c>
      <c r="FK32" s="2">
        <f t="shared" si="63"/>
        <v>1.0290967983760929E-5</v>
      </c>
      <c r="FL32" s="2">
        <f t="shared" si="63"/>
        <v>1.1604282039265987E-5</v>
      </c>
      <c r="FM32" s="2">
        <f t="shared" si="63"/>
        <v>1.0627085424828788E-5</v>
      </c>
      <c r="FN32" s="2">
        <f t="shared" si="63"/>
        <v>1.1370109342725754E-5</v>
      </c>
      <c r="FO32" s="2">
        <f t="shared" si="63"/>
        <v>1.0377957278491706E-5</v>
      </c>
      <c r="FP32" s="2">
        <f t="shared" si="63"/>
        <v>1.0388227405503868E-5</v>
      </c>
      <c r="FQ32" s="2">
        <f t="shared" si="63"/>
        <v>9.4813337739695018E-6</v>
      </c>
      <c r="FR32" s="2">
        <f t="shared" si="63"/>
        <v>1.1156066346902423E-5</v>
      </c>
      <c r="FS32" s="2">
        <f t="shared" si="63"/>
        <v>2.9148504833717096E-5</v>
      </c>
      <c r="FT32" s="2">
        <f t="shared" si="63"/>
        <v>6.5155675780508181E-5</v>
      </c>
      <c r="FU32" s="2">
        <f t="shared" si="63"/>
        <v>1.6420461402554784E-4</v>
      </c>
      <c r="FW32" s="2">
        <f t="shared" si="116"/>
        <v>3.7274985388021438E-14</v>
      </c>
      <c r="FX32" s="2">
        <f t="shared" si="64"/>
        <v>4.7674833741317787E-14</v>
      </c>
      <c r="FY32" s="2">
        <f t="shared" si="64"/>
        <v>5.7948149514758001E-14</v>
      </c>
      <c r="FZ32" s="2">
        <f t="shared" si="64"/>
        <v>5.955145271579007E-14</v>
      </c>
      <c r="GA32" s="2">
        <f t="shared" si="64"/>
        <v>6.2488117082611457E-14</v>
      </c>
      <c r="GB32" s="2">
        <f t="shared" si="64"/>
        <v>5.9870280554316088E-14</v>
      </c>
      <c r="GC32" s="2">
        <f t="shared" si="64"/>
        <v>5.2118232143958336E-14</v>
      </c>
      <c r="GD32" s="2">
        <f t="shared" si="64"/>
        <v>5.5720412577911973E-14</v>
      </c>
      <c r="GE32" s="2">
        <f t="shared" si="64"/>
        <v>6.7753888250825225E-14</v>
      </c>
      <c r="GF32" s="2">
        <f t="shared" si="64"/>
        <v>8.6349644154981198E-14</v>
      </c>
      <c r="GG32" s="2">
        <f t="shared" si="64"/>
        <v>8.8421582721199368E-14</v>
      </c>
      <c r="GH32" s="2">
        <f t="shared" si="64"/>
        <v>9.4193102349055701E-14</v>
      </c>
      <c r="GI32" s="2">
        <f t="shared" si="64"/>
        <v>1.1741063835357065E-12</v>
      </c>
      <c r="GJ32" s="2">
        <f t="shared" si="64"/>
        <v>8.5600426071607889E-12</v>
      </c>
      <c r="GK32" s="2">
        <f t="shared" si="64"/>
        <v>3.9848894348372677E-11</v>
      </c>
      <c r="GM32" s="107">
        <f t="shared" si="117"/>
        <v>1.2570462895538689E-10</v>
      </c>
      <c r="GN32" s="107">
        <f t="shared" si="65"/>
        <v>1.2714558841567678E-11</v>
      </c>
      <c r="GO32" s="107">
        <f t="shared" si="65"/>
        <v>1.0213956962109608E-11</v>
      </c>
      <c r="GP32" s="107">
        <f t="shared" si="65"/>
        <v>1.3522396888097287E-12</v>
      </c>
      <c r="GQ32" s="107">
        <f t="shared" si="65"/>
        <v>6.8833309517526049E-14</v>
      </c>
      <c r="GR32" s="107">
        <f t="shared" si="65"/>
        <v>1.7238636950573002E-13</v>
      </c>
      <c r="GS32" s="107">
        <f t="shared" si="65"/>
        <v>4.58840977234836E-14</v>
      </c>
      <c r="GT32" s="107">
        <f t="shared" si="65"/>
        <v>1.024436582011938E-13</v>
      </c>
      <c r="GU32" s="107">
        <f t="shared" si="65"/>
        <v>8.5918489072842812E-14</v>
      </c>
      <c r="GV32" s="107">
        <f t="shared" si="65"/>
        <v>1.1747858331985696E-14</v>
      </c>
      <c r="GW32" s="107">
        <f t="shared" si="65"/>
        <v>1.4887505453714149E-14</v>
      </c>
      <c r="GX32" s="107">
        <f t="shared" si="65"/>
        <v>6.8917872648512875E-15</v>
      </c>
      <c r="GY32" s="107">
        <f t="shared" si="65"/>
        <v>1.6255379514158643E-14</v>
      </c>
      <c r="GZ32" s="107">
        <f t="shared" si="65"/>
        <v>1.7291005444573588E-14</v>
      </c>
      <c r="HA32" s="107">
        <f t="shared" si="65"/>
        <v>1.0052585648196202E-19</v>
      </c>
      <c r="HC32" s="107">
        <f t="shared" si="149"/>
        <v>4.1387914848190348E-24</v>
      </c>
      <c r="HD32" s="107">
        <f t="shared" si="66"/>
        <v>2.8800466209796179E-26</v>
      </c>
      <c r="HE32" s="107">
        <f t="shared" si="66"/>
        <v>1.5875927659616826E-26</v>
      </c>
      <c r="HF32" s="107">
        <f t="shared" si="66"/>
        <v>1.3811753986843468E-28</v>
      </c>
      <c r="HG32" s="107">
        <f t="shared" si="66"/>
        <v>1.4255111795424275E-31</v>
      </c>
      <c r="HH32" s="107">
        <f t="shared" si="66"/>
        <v>5.6250379342575652E-31</v>
      </c>
      <c r="HI32" s="107">
        <f t="shared" si="66"/>
        <v>2.927123548941743E-32</v>
      </c>
      <c r="HJ32" s="107">
        <f t="shared" si="66"/>
        <v>2.011522052744246E-31</v>
      </c>
      <c r="HK32" s="107">
        <f t="shared" si="66"/>
        <v>4.1041314565295276E-31</v>
      </c>
      <c r="HL32" s="107">
        <f t="shared" si="66"/>
        <v>4.741144538844239E-33</v>
      </c>
      <c r="HM32" s="107">
        <f t="shared" si="66"/>
        <v>1.5570167167099767E-32</v>
      </c>
      <c r="HN32" s="107">
        <f t="shared" si="66"/>
        <v>7.6394273225547411E-34</v>
      </c>
      <c r="HO32" s="107">
        <f t="shared" si="66"/>
        <v>4.4496846827194976E-33</v>
      </c>
      <c r="HP32" s="107">
        <f t="shared" si="66"/>
        <v>4.7613361459064572E-33</v>
      </c>
      <c r="HQ32" s="107">
        <f t="shared" si="66"/>
        <v>8.389612282602867E-44</v>
      </c>
      <c r="HS32" s="107">
        <f t="shared" si="118"/>
        <v>1.7060399165497384E-82</v>
      </c>
      <c r="HT32" s="107">
        <f t="shared" si="67"/>
        <v>2.3141104441217911E-89</v>
      </c>
      <c r="HU32" s="107">
        <f t="shared" si="67"/>
        <v>2.3116601975222554E-90</v>
      </c>
      <c r="HV32" s="107">
        <f t="shared" si="67"/>
        <v>6.9861782826549829E-98</v>
      </c>
      <c r="HW32" s="107">
        <f t="shared" si="67"/>
        <v>2.783119846361283E-108</v>
      </c>
      <c r="HX32" s="107">
        <f t="shared" si="67"/>
        <v>4.4784452557203098E-107</v>
      </c>
      <c r="HY32" s="107">
        <f t="shared" si="67"/>
        <v>1.9298164173282078E-111</v>
      </c>
      <c r="HZ32" s="107">
        <f t="shared" si="67"/>
        <v>8.1903902516681442E-109</v>
      </c>
      <c r="IA32" s="107">
        <f t="shared" si="67"/>
        <v>1.2777019711953891E-106</v>
      </c>
      <c r="IB32" s="107">
        <f t="shared" si="67"/>
        <v>9.1188403301583424E-113</v>
      </c>
      <c r="IC32" s="107">
        <f t="shared" si="67"/>
        <v>3.1034818041870299E-110</v>
      </c>
      <c r="ID32" s="107">
        <f t="shared" si="67"/>
        <v>9.3398469924000489E-116</v>
      </c>
      <c r="IE32" s="107">
        <f t="shared" si="67"/>
        <v>5.748221794287416E-113</v>
      </c>
      <c r="IF32" s="107">
        <f t="shared" si="67"/>
        <v>1.9101083773728302E-113</v>
      </c>
      <c r="IG32" s="107">
        <f t="shared" si="67"/>
        <v>5.0289574094530351E-70</v>
      </c>
      <c r="II32" s="107">
        <f t="shared" si="119"/>
        <v>1.6032429950702393E-163</v>
      </c>
      <c r="IJ32" s="107">
        <f t="shared" si="120"/>
        <v>1.7785424121387598E-176</v>
      </c>
      <c r="IK32" s="107">
        <f t="shared" si="121"/>
        <v>1.5375007363379656E-178</v>
      </c>
      <c r="IL32" s="107">
        <f t="shared" si="122"/>
        <v>2.9269520088823137E-194</v>
      </c>
      <c r="IM32" s="107">
        <f t="shared" si="123"/>
        <v>3.8433503469237463E-215</v>
      </c>
      <c r="IN32" s="107">
        <f t="shared" si="124"/>
        <v>2.90032777979581E-213</v>
      </c>
      <c r="IO32" s="107">
        <f t="shared" si="125"/>
        <v>5.5035296048950386E-222</v>
      </c>
      <c r="IP32" s="107">
        <f t="shared" si="126"/>
        <v>1.745074915667819E-217</v>
      </c>
      <c r="IQ32" s="107">
        <f t="shared" si="127"/>
        <v>1.134635961154071E-212</v>
      </c>
      <c r="IR32" s="107">
        <f t="shared" si="128"/>
        <v>6.352635375066113E-224</v>
      </c>
      <c r="IS32" s="107">
        <f t="shared" si="129"/>
        <v>2.1988869363676286E-218</v>
      </c>
      <c r="IT32" s="107">
        <f t="shared" si="130"/>
        <v>2.4111735376423923E-229</v>
      </c>
      <c r="IU32" s="107">
        <f t="shared" si="131"/>
        <v>4.5696509371258305E-223</v>
      </c>
      <c r="IV32" s="107">
        <f t="shared" si="132"/>
        <v>7.2261219253375368E-225</v>
      </c>
      <c r="IW32" s="107">
        <f t="shared" si="133"/>
        <v>6.4970111073016779E-131</v>
      </c>
      <c r="IY32" s="107">
        <f t="shared" si="134"/>
        <v>1.2570462895539102E-10</v>
      </c>
      <c r="IZ32" s="107">
        <f t="shared" si="135"/>
        <v>1.2714558841567707E-11</v>
      </c>
      <c r="JA32" s="107">
        <f t="shared" si="136"/>
        <v>1.0213956962109625E-11</v>
      </c>
      <c r="JB32" s="107">
        <f t="shared" si="137"/>
        <v>1.3522396888097289E-12</v>
      </c>
      <c r="JC32" s="107">
        <f t="shared" si="138"/>
        <v>6.8833309517526049E-14</v>
      </c>
      <c r="JD32" s="107">
        <f t="shared" si="139"/>
        <v>1.7238636950573002E-13</v>
      </c>
      <c r="JE32" s="107">
        <f t="shared" si="140"/>
        <v>4.58840977234836E-14</v>
      </c>
      <c r="JF32" s="107">
        <f t="shared" si="141"/>
        <v>1.024436582011938E-13</v>
      </c>
      <c r="JG32" s="107">
        <f t="shared" si="142"/>
        <v>8.5918489072842812E-14</v>
      </c>
      <c r="JH32" s="107">
        <f t="shared" si="143"/>
        <v>1.1747858331985696E-14</v>
      </c>
      <c r="JI32" s="107">
        <f t="shared" si="144"/>
        <v>1.4887505453714149E-14</v>
      </c>
      <c r="JJ32" s="107">
        <f t="shared" si="145"/>
        <v>6.8917872648512875E-15</v>
      </c>
      <c r="JK32" s="107">
        <f t="shared" si="146"/>
        <v>1.6255379514158643E-14</v>
      </c>
      <c r="JL32" s="107">
        <f t="shared" si="147"/>
        <v>1.7291005444573588E-14</v>
      </c>
      <c r="JM32" s="107">
        <f t="shared" si="148"/>
        <v>1.0052585648196202E-19</v>
      </c>
    </row>
    <row r="33" spans="2:273" x14ac:dyDescent="0.25">
      <c r="B33" s="2">
        <v>5</v>
      </c>
      <c r="C33" s="37">
        <v>75.096999999999994</v>
      </c>
      <c r="D33" s="37">
        <v>79.548000000000002</v>
      </c>
      <c r="E33" s="37">
        <v>77.064999999999998</v>
      </c>
      <c r="F33" s="37">
        <v>75.548000000000002</v>
      </c>
      <c r="G33" s="37">
        <v>76.183000000000007</v>
      </c>
      <c r="H33" s="37">
        <v>75.120999999999995</v>
      </c>
      <c r="I33" s="37">
        <v>72.667000000000002</v>
      </c>
      <c r="J33" s="37">
        <v>74.55</v>
      </c>
      <c r="K33" s="37">
        <v>73.45</v>
      </c>
      <c r="L33" s="37">
        <v>71.082999999999998</v>
      </c>
      <c r="M33" s="37">
        <v>70.832999999999998</v>
      </c>
      <c r="N33" s="37">
        <v>70.650000000000006</v>
      </c>
      <c r="O33" s="37">
        <v>72.55</v>
      </c>
      <c r="P33" s="37">
        <v>68.2</v>
      </c>
      <c r="Q33" s="37">
        <v>64.150000000000006</v>
      </c>
      <c r="S33" s="4">
        <f t="shared" si="10"/>
        <v>74.176557174795647</v>
      </c>
      <c r="T33" s="4">
        <f t="shared" si="11"/>
        <v>78.902723468411466</v>
      </c>
      <c r="U33" s="4">
        <f t="shared" si="12"/>
        <v>76.468695889894533</v>
      </c>
      <c r="V33" s="4">
        <f t="shared" si="13"/>
        <v>74.247086443360232</v>
      </c>
      <c r="W33" s="4">
        <f t="shared" si="14"/>
        <v>76.024337280796686</v>
      </c>
      <c r="X33" s="4">
        <f t="shared" si="15"/>
        <v>74.388236495605938</v>
      </c>
      <c r="Y33" s="4">
        <f t="shared" si="16"/>
        <v>73.8391803919898</v>
      </c>
      <c r="Z33" s="4">
        <f t="shared" si="17"/>
        <v>74.196466097057012</v>
      </c>
      <c r="AA33" s="4">
        <f t="shared" si="18"/>
        <v>72.898086275011536</v>
      </c>
      <c r="AB33" s="4">
        <f t="shared" si="19"/>
        <v>70.609123150433021</v>
      </c>
      <c r="AC33" s="4">
        <f t="shared" si="20"/>
        <v>70.491864970046365</v>
      </c>
      <c r="AD33" s="4">
        <f t="shared" si="21"/>
        <v>69.90795335044497</v>
      </c>
      <c r="AE33" s="4">
        <f t="shared" si="22"/>
        <v>72.093723780168787</v>
      </c>
      <c r="AF33" s="4">
        <f t="shared" si="23"/>
        <v>68.465245708102543</v>
      </c>
      <c r="AG33" s="4" t="e">
        <f t="shared" si="24"/>
        <v>#N/A</v>
      </c>
      <c r="AI33" s="4">
        <f t="shared" si="25"/>
        <v>0.92044282520434706</v>
      </c>
      <c r="AJ33" s="4">
        <f t="shared" si="26"/>
        <v>0.64527653158853582</v>
      </c>
      <c r="AK33" s="4">
        <f t="shared" si="27"/>
        <v>0.59630411010546425</v>
      </c>
      <c r="AL33" s="4">
        <f t="shared" si="28"/>
        <v>1.3009135566397703</v>
      </c>
      <c r="AM33" s="4">
        <f t="shared" si="29"/>
        <v>0.15866271920332053</v>
      </c>
      <c r="AN33" s="4">
        <f t="shared" si="30"/>
        <v>0.73276350439405746</v>
      </c>
      <c r="AO33" s="4">
        <f t="shared" si="31"/>
        <v>-1.172180391989798</v>
      </c>
      <c r="AP33" s="4">
        <f t="shared" si="32"/>
        <v>0.35353390294298492</v>
      </c>
      <c r="AQ33" s="4">
        <f t="shared" si="33"/>
        <v>0.55191372498846647</v>
      </c>
      <c r="AR33" s="4">
        <f t="shared" si="34"/>
        <v>0.4738768495669774</v>
      </c>
      <c r="AS33" s="4">
        <f t="shared" si="35"/>
        <v>0.34113502995363376</v>
      </c>
      <c r="AT33" s="4">
        <f t="shared" si="36"/>
        <v>0.74204664955503574</v>
      </c>
      <c r="AU33" s="4">
        <f t="shared" si="37"/>
        <v>0.45627621983121003</v>
      </c>
      <c r="AV33" s="4">
        <f t="shared" si="38"/>
        <v>-0.26524570810254033</v>
      </c>
      <c r="AW33" s="4">
        <f t="shared" si="38"/>
        <v>0</v>
      </c>
      <c r="AY33" s="2">
        <f t="shared" si="70"/>
        <v>74.176556700091837</v>
      </c>
      <c r="AZ33" s="2">
        <f t="shared" si="39"/>
        <v>78.902723413204143</v>
      </c>
      <c r="BA33" s="2">
        <f t="shared" si="39"/>
        <v>76.468695844389188</v>
      </c>
      <c r="BB33" s="2">
        <f t="shared" si="39"/>
        <v>74.24708643651725</v>
      </c>
      <c r="BC33" s="2">
        <f t="shared" si="39"/>
        <v>76.024337280393254</v>
      </c>
      <c r="BD33" s="2">
        <f t="shared" si="39"/>
        <v>74.388236494583055</v>
      </c>
      <c r="BE33" s="2">
        <f t="shared" si="39"/>
        <v>73.839180391710102</v>
      </c>
      <c r="BF33" s="2">
        <f t="shared" si="39"/>
        <v>74.196466096469763</v>
      </c>
      <c r="BG33" s="2">
        <f t="shared" si="39"/>
        <v>72.898086274498539</v>
      </c>
      <c r="BH33" s="2">
        <f t="shared" si="39"/>
        <v>70.609123150356055</v>
      </c>
      <c r="BI33" s="2">
        <f t="shared" si="39"/>
        <v>70.491864969947173</v>
      </c>
      <c r="BJ33" s="2">
        <f t="shared" si="39"/>
        <v>69.907953350397619</v>
      </c>
      <c r="BK33" s="2">
        <f t="shared" si="39"/>
        <v>72.093723780064494</v>
      </c>
      <c r="BL33" s="2">
        <f t="shared" si="39"/>
        <v>68.465245707996374</v>
      </c>
      <c r="BM33" s="2" t="e">
        <f t="shared" si="39"/>
        <v>#N/A</v>
      </c>
      <c r="BO33" s="2">
        <f t="shared" si="71"/>
        <v>75.096999999999994</v>
      </c>
      <c r="BP33" s="2">
        <f t="shared" si="72"/>
        <v>79.548000000000002</v>
      </c>
      <c r="BQ33" s="2">
        <f t="shared" si="73"/>
        <v>77.064999999999998</v>
      </c>
      <c r="BR33" s="2">
        <f t="shared" si="74"/>
        <v>75.548000000000002</v>
      </c>
      <c r="BS33" s="2">
        <f t="shared" si="75"/>
        <v>76.183000000000007</v>
      </c>
      <c r="BT33" s="2">
        <f t="shared" si="76"/>
        <v>75.120999999999995</v>
      </c>
      <c r="BU33" s="2">
        <f t="shared" si="77"/>
        <v>72.667000000000002</v>
      </c>
      <c r="BV33" s="2">
        <f t="shared" si="78"/>
        <v>74.55</v>
      </c>
      <c r="BW33" s="2">
        <f t="shared" si="79"/>
        <v>73.45</v>
      </c>
      <c r="BX33" s="2">
        <f t="shared" si="80"/>
        <v>71.082999999999998</v>
      </c>
      <c r="BY33" s="2">
        <f t="shared" si="81"/>
        <v>70.832999999999998</v>
      </c>
      <c r="BZ33" s="2">
        <f t="shared" si="82"/>
        <v>70.650000000000006</v>
      </c>
      <c r="CA33" s="2">
        <f t="shared" si="83"/>
        <v>72.55</v>
      </c>
      <c r="CB33" s="2">
        <f t="shared" si="84"/>
        <v>68.2</v>
      </c>
      <c r="CC33" s="2" t="str">
        <f t="shared" si="85"/>
        <v/>
      </c>
      <c r="CE33" s="2" t="str">
        <f t="shared" si="86"/>
        <v/>
      </c>
      <c r="CF33" s="2" t="str">
        <f t="shared" si="87"/>
        <v/>
      </c>
      <c r="CG33" s="2" t="str">
        <f t="shared" si="88"/>
        <v/>
      </c>
      <c r="CH33" s="2" t="str">
        <f t="shared" si="89"/>
        <v/>
      </c>
      <c r="CI33" s="2" t="str">
        <f t="shared" si="90"/>
        <v/>
      </c>
      <c r="CJ33" s="2" t="str">
        <f t="shared" si="91"/>
        <v/>
      </c>
      <c r="CK33" s="2" t="str">
        <f t="shared" si="92"/>
        <v/>
      </c>
      <c r="CL33" s="2" t="str">
        <f t="shared" si="93"/>
        <v/>
      </c>
      <c r="CM33" s="2" t="str">
        <f t="shared" si="94"/>
        <v/>
      </c>
      <c r="CN33" s="2" t="str">
        <f t="shared" si="95"/>
        <v/>
      </c>
      <c r="CO33" s="2" t="str">
        <f t="shared" si="96"/>
        <v/>
      </c>
      <c r="CP33" s="2" t="str">
        <f t="shared" si="97"/>
        <v/>
      </c>
      <c r="CQ33" s="2" t="str">
        <f t="shared" si="98"/>
        <v/>
      </c>
      <c r="CR33" s="2" t="str">
        <f t="shared" si="99"/>
        <v/>
      </c>
      <c r="CS33" s="2" t="str">
        <f t="shared" si="100"/>
        <v/>
      </c>
      <c r="CU33" s="2" t="str">
        <f t="shared" si="101"/>
        <v/>
      </c>
      <c r="CV33" s="2" t="str">
        <f t="shared" si="102"/>
        <v/>
      </c>
      <c r="CW33" s="2" t="str">
        <f t="shared" si="103"/>
        <v/>
      </c>
      <c r="CX33" s="2" t="str">
        <f t="shared" si="104"/>
        <v/>
      </c>
      <c r="CY33" s="2" t="str">
        <f t="shared" si="105"/>
        <v/>
      </c>
      <c r="CZ33" s="2" t="str">
        <f t="shared" si="106"/>
        <v/>
      </c>
      <c r="DA33" s="2" t="str">
        <f t="shared" si="107"/>
        <v/>
      </c>
      <c r="DB33" s="2" t="str">
        <f t="shared" si="108"/>
        <v/>
      </c>
      <c r="DC33" s="2" t="str">
        <f t="shared" si="109"/>
        <v/>
      </c>
      <c r="DD33" s="2" t="str">
        <f t="shared" si="110"/>
        <v/>
      </c>
      <c r="DE33" s="2" t="str">
        <f t="shared" si="111"/>
        <v/>
      </c>
      <c r="DF33" s="2" t="str">
        <f t="shared" si="112"/>
        <v/>
      </c>
      <c r="DG33" s="2" t="str">
        <f t="shared" si="113"/>
        <v/>
      </c>
      <c r="DH33" s="2" t="str">
        <f t="shared" si="114"/>
        <v/>
      </c>
      <c r="DI33" s="2" t="str">
        <f t="shared" si="115"/>
        <v/>
      </c>
      <c r="DK33" s="2">
        <f t="shared" si="43"/>
        <v>74.176547052280313</v>
      </c>
      <c r="DL33" s="2">
        <f t="shared" si="44"/>
        <v>78.902725806451613</v>
      </c>
      <c r="DM33" s="2">
        <f t="shared" si="44"/>
        <v>76.468710410557179</v>
      </c>
      <c r="DN33" s="2">
        <f t="shared" si="44"/>
        <v>74.247058712121245</v>
      </c>
      <c r="DO33" s="2">
        <f t="shared" si="44"/>
        <v>76.024314616755802</v>
      </c>
      <c r="DP33" s="2">
        <f t="shared" si="44"/>
        <v>74.388240641711207</v>
      </c>
      <c r="DQ33" s="2">
        <f t="shared" si="44"/>
        <v>73.839193850267378</v>
      </c>
      <c r="DR33" s="2">
        <f t="shared" si="44"/>
        <v>74.19647470674488</v>
      </c>
      <c r="DS33" s="2">
        <f t="shared" si="44"/>
        <v>72.898077094474132</v>
      </c>
      <c r="DT33" s="2">
        <f t="shared" si="44"/>
        <v>70.609098790322562</v>
      </c>
      <c r="DU33" s="2">
        <f t="shared" si="44"/>
        <v>70.491828431372554</v>
      </c>
      <c r="DV33" s="2">
        <f t="shared" si="44"/>
        <v>69.907908064516135</v>
      </c>
      <c r="DW33" s="2">
        <f t="shared" si="44"/>
        <v>72.093564699413477</v>
      </c>
      <c r="DX33" s="2">
        <f t="shared" si="44"/>
        <v>68.464812500000008</v>
      </c>
      <c r="DY33" s="2">
        <f t="shared" si="44"/>
        <v>64.480342694342681</v>
      </c>
      <c r="EA33" s="2">
        <f t="shared" si="45"/>
        <v>74.95017297814482</v>
      </c>
      <c r="EB33" s="2">
        <f t="shared" si="46"/>
        <v>78.699721317157696</v>
      </c>
      <c r="EC33" s="2">
        <f t="shared" si="47"/>
        <v>75.336931022530337</v>
      </c>
      <c r="ED33" s="2">
        <f t="shared" si="48"/>
        <v>76.340999353456979</v>
      </c>
      <c r="EE33" s="2">
        <f t="shared" si="49"/>
        <v>77.773655903028711</v>
      </c>
      <c r="EF33" s="2">
        <f t="shared" si="50"/>
        <v>74.104363467139706</v>
      </c>
      <c r="EG33" s="2">
        <f t="shared" si="51"/>
        <v>72.833222690296338</v>
      </c>
      <c r="EH33" s="2">
        <f t="shared" si="52"/>
        <v>73.594949738524122</v>
      </c>
      <c r="EI33" s="2">
        <f t="shared" si="53"/>
        <v>73.600717514910997</v>
      </c>
      <c r="EJ33" s="2">
        <f t="shared" si="54"/>
        <v>72.471776006172064</v>
      </c>
      <c r="EK33" s="2">
        <f t="shared" si="55"/>
        <v>73.552968726135049</v>
      </c>
      <c r="EL33" s="2">
        <f t="shared" si="56"/>
        <v>73.132338356284919</v>
      </c>
      <c r="EM33" s="2">
        <f t="shared" si="57"/>
        <v>76.520416164371497</v>
      </c>
      <c r="EN33" s="2">
        <f t="shared" si="58"/>
        <v>73.952847472399768</v>
      </c>
      <c r="EO33" s="2">
        <f t="shared" si="59"/>
        <v>69.463443130630623</v>
      </c>
      <c r="EQ33" s="2">
        <f t="shared" si="60"/>
        <v>73.208176673060095</v>
      </c>
      <c r="ER33" s="2">
        <f t="shared" si="61"/>
        <v>76.531947164285711</v>
      </c>
      <c r="ES33" s="2">
        <f t="shared" si="61"/>
        <v>74.056782184615372</v>
      </c>
      <c r="ET33" s="2">
        <f t="shared" si="61"/>
        <v>75.129294086471589</v>
      </c>
      <c r="EU33" s="2">
        <f t="shared" si="61"/>
        <v>76.591504354649999</v>
      </c>
      <c r="EV33" s="2">
        <f t="shared" si="61"/>
        <v>72.688852992047018</v>
      </c>
      <c r="EW33" s="2">
        <f t="shared" si="61"/>
        <v>72.651647945135409</v>
      </c>
      <c r="EX33" s="2">
        <f t="shared" si="61"/>
        <v>71.624756485120244</v>
      </c>
      <c r="EY33" s="2">
        <f t="shared" si="61"/>
        <v>72.061710808928964</v>
      </c>
      <c r="EZ33" s="2">
        <f t="shared" si="61"/>
        <v>71.87939967210545</v>
      </c>
      <c r="FA33" s="2">
        <f t="shared" si="61"/>
        <v>72.006479836819878</v>
      </c>
      <c r="FB33" s="2">
        <f t="shared" si="61"/>
        <v>72.497418832813125</v>
      </c>
      <c r="FC33" s="2">
        <f t="shared" si="61"/>
        <v>72.327463552465716</v>
      </c>
      <c r="FD33" s="2">
        <f t="shared" si="61"/>
        <v>73.263862856593278</v>
      </c>
      <c r="FE33" s="2">
        <f t="shared" si="61"/>
        <v>68.447870017062939</v>
      </c>
      <c r="FG33" s="2">
        <f t="shared" si="62"/>
        <v>1.2470900043856999E-5</v>
      </c>
      <c r="FH33" s="2">
        <f t="shared" si="63"/>
        <v>1.178913502983613E-5</v>
      </c>
      <c r="FI33" s="2">
        <f t="shared" si="63"/>
        <v>1.2870147700123838E-5</v>
      </c>
      <c r="FJ33" s="2">
        <f t="shared" si="63"/>
        <v>1.3240297053276305E-5</v>
      </c>
      <c r="FK33" s="2">
        <f t="shared" si="63"/>
        <v>1.2955526585509761E-5</v>
      </c>
      <c r="FL33" s="2">
        <f t="shared" si="63"/>
        <v>1.4608881650377203E-5</v>
      </c>
      <c r="FM33" s="2">
        <f t="shared" si="63"/>
        <v>1.3378671081572393E-5</v>
      </c>
      <c r="FN33" s="2">
        <f t="shared" si="63"/>
        <v>1.4314077445645134E-5</v>
      </c>
      <c r="FO33" s="2">
        <f t="shared" si="63"/>
        <v>1.306503903312077E-5</v>
      </c>
      <c r="FP33" s="2">
        <f t="shared" si="63"/>
        <v>1.3077968287479426E-5</v>
      </c>
      <c r="FQ33" s="2">
        <f t="shared" si="63"/>
        <v>1.1936262722725843E-5</v>
      </c>
      <c r="FR33" s="2">
        <f t="shared" si="63"/>
        <v>1.4044614850656179E-5</v>
      </c>
      <c r="FS33" s="2">
        <f t="shared" si="63"/>
        <v>3.5935395245505447E-5</v>
      </c>
      <c r="FT33" s="2">
        <f t="shared" si="63"/>
        <v>7.8936815399571043E-5</v>
      </c>
      <c r="FU33" s="2">
        <f t="shared" si="63"/>
        <v>1.9601739560426556E-4</v>
      </c>
      <c r="FW33" s="2">
        <f t="shared" si="116"/>
        <v>4.6926426329235966E-14</v>
      </c>
      <c r="FX33" s="2">
        <f t="shared" si="64"/>
        <v>6.0019059700006167E-14</v>
      </c>
      <c r="FY33" s="2">
        <f t="shared" si="64"/>
        <v>7.2952397990575515E-14</v>
      </c>
      <c r="FZ33" s="2">
        <f t="shared" si="64"/>
        <v>7.4970837133165643E-14</v>
      </c>
      <c r="GA33" s="2">
        <f t="shared" si="64"/>
        <v>7.8667878530467418E-14</v>
      </c>
      <c r="GB33" s="2">
        <f t="shared" si="64"/>
        <v>7.5372217601073447E-14</v>
      </c>
      <c r="GC33" s="2">
        <f t="shared" si="64"/>
        <v>6.5612966863815812E-14</v>
      </c>
      <c r="GD33" s="2">
        <f t="shared" si="64"/>
        <v>7.0147843349987645E-14</v>
      </c>
      <c r="GE33" s="2">
        <f t="shared" si="64"/>
        <v>8.5297091666824565E-14</v>
      </c>
      <c r="GF33" s="2">
        <f t="shared" si="64"/>
        <v>1.0870776132608735E-13</v>
      </c>
      <c r="GG33" s="2">
        <f t="shared" si="64"/>
        <v>1.113161774387753E-13</v>
      </c>
      <c r="GH33" s="2">
        <f t="shared" si="64"/>
        <v>1.1858209016295208E-13</v>
      </c>
      <c r="GI33" s="2">
        <f t="shared" si="64"/>
        <v>1.4474932266997156E-12</v>
      </c>
      <c r="GJ33" s="2">
        <f t="shared" si="64"/>
        <v>1.037072837759567E-11</v>
      </c>
      <c r="GK33" s="2">
        <f t="shared" si="64"/>
        <v>4.7570679270866516E-11</v>
      </c>
      <c r="GM33" s="107">
        <f t="shared" si="117"/>
        <v>2.9054988204481506E-10</v>
      </c>
      <c r="GN33" s="107">
        <f t="shared" si="65"/>
        <v>3.1973819511375225E-11</v>
      </c>
      <c r="GO33" s="107">
        <f t="shared" si="65"/>
        <v>2.6086430326086922E-11</v>
      </c>
      <c r="GP33" s="107">
        <f t="shared" si="65"/>
        <v>3.7457605100205955E-12</v>
      </c>
      <c r="GQ33" s="107">
        <f t="shared" si="65"/>
        <v>2.1375185292165542E-13</v>
      </c>
      <c r="GR33" s="107">
        <f t="shared" si="65"/>
        <v>5.224404404678588E-13</v>
      </c>
      <c r="GS33" s="107">
        <f t="shared" si="65"/>
        <v>1.4522401030960754E-13</v>
      </c>
      <c r="GT33" s="107">
        <f t="shared" si="65"/>
        <v>3.1627420588197393E-13</v>
      </c>
      <c r="GU33" s="107">
        <f t="shared" si="65"/>
        <v>2.6472382650283974E-13</v>
      </c>
      <c r="GV33" s="107">
        <f t="shared" si="65"/>
        <v>3.9128157222095543E-14</v>
      </c>
      <c r="GW33" s="107">
        <f t="shared" si="65"/>
        <v>4.8671438437150952E-14</v>
      </c>
      <c r="GX33" s="107">
        <f t="shared" si="65"/>
        <v>2.3616469807097867E-14</v>
      </c>
      <c r="GY33" s="107">
        <f t="shared" si="65"/>
        <v>5.3389024089498711E-14</v>
      </c>
      <c r="GZ33" s="107">
        <f t="shared" si="65"/>
        <v>5.6200559010857026E-14</v>
      </c>
      <c r="HA33" s="107">
        <f t="shared" si="65"/>
        <v>5.4038155448440628E-19</v>
      </c>
      <c r="HC33" s="107">
        <f t="shared" si="149"/>
        <v>1.7699832309824061E-23</v>
      </c>
      <c r="HD33" s="107">
        <f t="shared" si="66"/>
        <v>1.4158327282164626E-25</v>
      </c>
      <c r="HE33" s="107">
        <f t="shared" si="66"/>
        <v>8.0251637080932395E-26</v>
      </c>
      <c r="HF33" s="107">
        <f t="shared" si="66"/>
        <v>8.0281283429417276E-28</v>
      </c>
      <c r="HG33" s="107">
        <f t="shared" si="66"/>
        <v>1.0067778136293816E-30</v>
      </c>
      <c r="HH33" s="107">
        <f t="shared" si="66"/>
        <v>3.8529091697413295E-30</v>
      </c>
      <c r="HI33" s="107">
        <f t="shared" si="66"/>
        <v>2.1552164519216349E-31</v>
      </c>
      <c r="HJ33" s="107">
        <f t="shared" si="66"/>
        <v>1.4184437462201136E-30</v>
      </c>
      <c r="HK33" s="107">
        <f t="shared" si="66"/>
        <v>2.8381845190107752E-30</v>
      </c>
      <c r="HL33" s="107">
        <f t="shared" si="66"/>
        <v>3.7370344437967507E-32</v>
      </c>
      <c r="HM33" s="107">
        <f t="shared" si="66"/>
        <v>1.1780569570571602E-31</v>
      </c>
      <c r="HN33" s="107">
        <f t="shared" si="66"/>
        <v>6.3751220059674894E-33</v>
      </c>
      <c r="HO33" s="107">
        <f t="shared" si="66"/>
        <v>3.4642268641990123E-32</v>
      </c>
      <c r="HP33" s="107">
        <f t="shared" si="66"/>
        <v>3.6445349353647838E-32</v>
      </c>
      <c r="HQ33" s="107">
        <f t="shared" si="66"/>
        <v>1.336389745557799E-42</v>
      </c>
      <c r="HS33" s="107">
        <f t="shared" si="118"/>
        <v>5.4964760696739771E-81</v>
      </c>
      <c r="HT33" s="107">
        <f t="shared" si="67"/>
        <v>1.023143333333908E-87</v>
      </c>
      <c r="HU33" s="107">
        <f t="shared" si="67"/>
        <v>1.0944135160123323E-88</v>
      </c>
      <c r="HV33" s="107">
        <f t="shared" si="67"/>
        <v>4.6407770278721697E-96</v>
      </c>
      <c r="HW33" s="107">
        <f t="shared" si="67"/>
        <v>2.9335830958107175E-106</v>
      </c>
      <c r="HX33" s="107">
        <f t="shared" si="67"/>
        <v>4.4754147346776205E-105</v>
      </c>
      <c r="HY33" s="107">
        <f t="shared" si="67"/>
        <v>2.2828521242001922E-109</v>
      </c>
      <c r="HZ33" s="107">
        <f t="shared" si="67"/>
        <v>8.803732703646261E-107</v>
      </c>
      <c r="IA33" s="107">
        <f t="shared" si="67"/>
        <v>1.2796752600736284E-104</v>
      </c>
      <c r="IB33" s="107">
        <f t="shared" si="67"/>
        <v>1.2289563238807678E-110</v>
      </c>
      <c r="IC33" s="107">
        <f t="shared" si="67"/>
        <v>3.7347537869505121E-108</v>
      </c>
      <c r="ID33" s="107">
        <f t="shared" si="67"/>
        <v>1.4484002567098376E-113</v>
      </c>
      <c r="IE33" s="107">
        <f t="shared" si="67"/>
        <v>7.5395081138836673E-111</v>
      </c>
      <c r="IF33" s="107">
        <f t="shared" si="67"/>
        <v>2.4368981795059468E-111</v>
      </c>
      <c r="IG33" s="107">
        <f t="shared" si="67"/>
        <v>9.2257495619630842E-69</v>
      </c>
      <c r="II33" s="107">
        <f t="shared" si="119"/>
        <v>3.9907199664799098E-161</v>
      </c>
      <c r="IJ33" s="107">
        <f t="shared" si="120"/>
        <v>7.2240401147249764E-174</v>
      </c>
      <c r="IK33" s="107">
        <f t="shared" si="121"/>
        <v>6.969290905639001E-176</v>
      </c>
      <c r="IL33" s="107">
        <f t="shared" si="122"/>
        <v>2.2999563703828875E-191</v>
      </c>
      <c r="IM33" s="107">
        <f t="shared" si="123"/>
        <v>6.2999198261694015E-212</v>
      </c>
      <c r="IN33" s="107">
        <f t="shared" si="124"/>
        <v>4.4086481285342508E-210</v>
      </c>
      <c r="IO33" s="107">
        <f t="shared" si="125"/>
        <v>1.0935168038339318E-218</v>
      </c>
      <c r="IP33" s="107">
        <f t="shared" si="126"/>
        <v>3.0171384928277977E-214</v>
      </c>
      <c r="IQ33" s="107">
        <f t="shared" si="127"/>
        <v>1.7405729175112075E-209</v>
      </c>
      <c r="IR33" s="107">
        <f t="shared" si="128"/>
        <v>1.5339368499311268E-220</v>
      </c>
      <c r="IS33" s="107">
        <f t="shared" si="129"/>
        <v>4.3979790993536621E-215</v>
      </c>
      <c r="IT33" s="107">
        <f t="shared" si="130"/>
        <v>7.2057685420373013E-226</v>
      </c>
      <c r="IU33" s="107">
        <f t="shared" si="131"/>
        <v>1.0338064626596088E-219</v>
      </c>
      <c r="IV33" s="107">
        <f t="shared" si="132"/>
        <v>1.5877067683493234E-221</v>
      </c>
      <c r="IW33" s="107">
        <f t="shared" si="133"/>
        <v>5.1622456286519273E-129</v>
      </c>
      <c r="IY33" s="107">
        <f t="shared" si="134"/>
        <v>2.9054988204483274E-10</v>
      </c>
      <c r="IZ33" s="107">
        <f t="shared" si="135"/>
        <v>3.1973819511375367E-11</v>
      </c>
      <c r="JA33" s="107">
        <f t="shared" si="136"/>
        <v>2.6086430326087003E-11</v>
      </c>
      <c r="JB33" s="107">
        <f t="shared" si="137"/>
        <v>3.7457605100205963E-12</v>
      </c>
      <c r="JC33" s="107">
        <f t="shared" si="138"/>
        <v>2.1375185292165542E-13</v>
      </c>
      <c r="JD33" s="107">
        <f t="shared" si="139"/>
        <v>5.224404404678588E-13</v>
      </c>
      <c r="JE33" s="107">
        <f t="shared" si="140"/>
        <v>1.4522401030960754E-13</v>
      </c>
      <c r="JF33" s="107">
        <f t="shared" si="141"/>
        <v>3.1627420588197393E-13</v>
      </c>
      <c r="JG33" s="107">
        <f t="shared" si="142"/>
        <v>2.6472382650283974E-13</v>
      </c>
      <c r="JH33" s="107">
        <f t="shared" si="143"/>
        <v>3.9128157222095543E-14</v>
      </c>
      <c r="JI33" s="107">
        <f t="shared" si="144"/>
        <v>4.8671438437150952E-14</v>
      </c>
      <c r="JJ33" s="107">
        <f t="shared" si="145"/>
        <v>2.3616469807097867E-14</v>
      </c>
      <c r="JK33" s="107">
        <f t="shared" si="146"/>
        <v>5.3389024089498711E-14</v>
      </c>
      <c r="JL33" s="107">
        <f t="shared" si="147"/>
        <v>5.6200559010857026E-14</v>
      </c>
      <c r="JM33" s="107">
        <f t="shared" si="148"/>
        <v>5.4038155448440628E-19</v>
      </c>
    </row>
    <row r="34" spans="2:273" x14ac:dyDescent="0.25">
      <c r="B34" s="2">
        <v>6</v>
      </c>
      <c r="C34" s="37">
        <v>74.370999999999995</v>
      </c>
      <c r="D34" s="37">
        <v>78.742000000000004</v>
      </c>
      <c r="E34" s="37">
        <v>77.242000000000004</v>
      </c>
      <c r="F34" s="37">
        <v>74.596999999999994</v>
      </c>
      <c r="G34" s="37">
        <v>77.382999999999996</v>
      </c>
      <c r="H34" s="37">
        <v>74.947999999999993</v>
      </c>
      <c r="I34" s="37">
        <v>73.733000000000004</v>
      </c>
      <c r="J34" s="37">
        <v>74.233000000000004</v>
      </c>
      <c r="K34" s="37">
        <v>73.5</v>
      </c>
      <c r="L34" s="37">
        <v>71.25</v>
      </c>
      <c r="M34" s="37">
        <v>71.849999999999994</v>
      </c>
      <c r="N34" s="37">
        <v>71.099999999999994</v>
      </c>
      <c r="O34" s="37">
        <v>71.632999999999996</v>
      </c>
      <c r="P34" s="37">
        <v>68.316999999999993</v>
      </c>
      <c r="Q34" s="37">
        <v>66.783000000000001</v>
      </c>
      <c r="S34" s="4">
        <f t="shared" si="10"/>
        <v>74.317393271808555</v>
      </c>
      <c r="T34" s="4">
        <f t="shared" si="11"/>
        <v>79.0682383529536</v>
      </c>
      <c r="U34" s="4">
        <f t="shared" si="12"/>
        <v>76.649271209335765</v>
      </c>
      <c r="V34" s="4">
        <f t="shared" si="13"/>
        <v>74.461275091982273</v>
      </c>
      <c r="W34" s="4">
        <f t="shared" si="14"/>
        <v>76.286103064031238</v>
      </c>
      <c r="X34" s="4">
        <f t="shared" si="15"/>
        <v>74.614405112831875</v>
      </c>
      <c r="Y34" s="4">
        <f t="shared" si="16"/>
        <v>74.016670654584999</v>
      </c>
      <c r="Z34" s="4">
        <f t="shared" si="17"/>
        <v>74.373710123935268</v>
      </c>
      <c r="AA34" s="4">
        <f t="shared" si="18"/>
        <v>73.037132954655419</v>
      </c>
      <c r="AB34" s="4">
        <f t="shared" si="19"/>
        <v>70.737372878865898</v>
      </c>
      <c r="AC34" s="4">
        <f t="shared" si="20"/>
        <v>70.661381468988878</v>
      </c>
      <c r="AD34" s="4">
        <f t="shared" si="21"/>
        <v>70.095070297998973</v>
      </c>
      <c r="AE34" s="4">
        <f t="shared" si="22"/>
        <v>72.22859380564968</v>
      </c>
      <c r="AF34" s="4">
        <f t="shared" si="23"/>
        <v>68.574374630354413</v>
      </c>
      <c r="AG34" s="4" t="e">
        <f t="shared" si="24"/>
        <v>#N/A</v>
      </c>
      <c r="AI34" s="4">
        <f t="shared" si="25"/>
        <v>5.3606728191439856E-2</v>
      </c>
      <c r="AJ34" s="4">
        <f t="shared" si="26"/>
        <v>-0.32623835295359527</v>
      </c>
      <c r="AK34" s="4">
        <f t="shared" si="27"/>
        <v>0.59272879066423911</v>
      </c>
      <c r="AL34" s="4">
        <f t="shared" si="28"/>
        <v>0.13572490801772119</v>
      </c>
      <c r="AM34" s="4">
        <f t="shared" si="29"/>
        <v>1.0968969359687577</v>
      </c>
      <c r="AN34" s="4">
        <f t="shared" si="30"/>
        <v>0.33359488716811825</v>
      </c>
      <c r="AO34" s="4">
        <f t="shared" si="31"/>
        <v>-0.28367065458499496</v>
      </c>
      <c r="AP34" s="4">
        <f t="shared" si="32"/>
        <v>-0.14071012393526416</v>
      </c>
      <c r="AQ34" s="4">
        <f t="shared" si="33"/>
        <v>0.46286704534458067</v>
      </c>
      <c r="AR34" s="4">
        <f t="shared" si="34"/>
        <v>0.51262712113410203</v>
      </c>
      <c r="AS34" s="4">
        <f t="shared" si="35"/>
        <v>1.1886185310111159</v>
      </c>
      <c r="AT34" s="4">
        <f t="shared" si="36"/>
        <v>1.0049297020010215</v>
      </c>
      <c r="AU34" s="4">
        <f t="shared" si="37"/>
        <v>-0.59559380564968478</v>
      </c>
      <c r="AV34" s="4">
        <f t="shared" si="38"/>
        <v>-0.25737463035441976</v>
      </c>
      <c r="AW34" s="4">
        <f t="shared" si="38"/>
        <v>0</v>
      </c>
      <c r="AY34" s="2">
        <f t="shared" si="70"/>
        <v>74.317392213196456</v>
      </c>
      <c r="AZ34" s="2">
        <f t="shared" si="39"/>
        <v>79.068238219219907</v>
      </c>
      <c r="BA34" s="2">
        <f t="shared" si="39"/>
        <v>76.649271097450992</v>
      </c>
      <c r="BB34" s="2">
        <f t="shared" si="39"/>
        <v>74.461275073766899</v>
      </c>
      <c r="BC34" s="2">
        <f t="shared" si="39"/>
        <v>76.286103062830136</v>
      </c>
      <c r="BD34" s="2">
        <f t="shared" si="39"/>
        <v>74.614405109859547</v>
      </c>
      <c r="BE34" s="2">
        <f t="shared" si="39"/>
        <v>74.016670653736725</v>
      </c>
      <c r="BF34" s="2">
        <f t="shared" si="39"/>
        <v>74.37371012219748</v>
      </c>
      <c r="BG34" s="2">
        <f t="shared" si="39"/>
        <v>73.037132953139846</v>
      </c>
      <c r="BH34" s="2">
        <f t="shared" si="39"/>
        <v>70.737372878620477</v>
      </c>
      <c r="BI34" s="2">
        <f t="shared" si="39"/>
        <v>70.661381468678229</v>
      </c>
      <c r="BJ34" s="2">
        <f t="shared" si="39"/>
        <v>70.09507029784379</v>
      </c>
      <c r="BK34" s="2">
        <f t="shared" si="39"/>
        <v>72.228593805321651</v>
      </c>
      <c r="BL34" s="2">
        <f t="shared" si="39"/>
        <v>68.574374630023797</v>
      </c>
      <c r="BM34" s="2" t="e">
        <f t="shared" si="39"/>
        <v>#N/A</v>
      </c>
      <c r="BO34" s="2">
        <f t="shared" si="71"/>
        <v>74.370999999999995</v>
      </c>
      <c r="BP34" s="2">
        <f t="shared" si="72"/>
        <v>78.742000000000004</v>
      </c>
      <c r="BQ34" s="2">
        <f t="shared" si="73"/>
        <v>77.242000000000004</v>
      </c>
      <c r="BR34" s="2">
        <f t="shared" si="74"/>
        <v>74.596999999999994</v>
      </c>
      <c r="BS34" s="2">
        <f t="shared" si="75"/>
        <v>77.382999999999996</v>
      </c>
      <c r="BT34" s="2">
        <f t="shared" si="76"/>
        <v>74.947999999999993</v>
      </c>
      <c r="BU34" s="2">
        <f t="shared" si="77"/>
        <v>73.733000000000004</v>
      </c>
      <c r="BV34" s="2">
        <f t="shared" si="78"/>
        <v>74.233000000000004</v>
      </c>
      <c r="BW34" s="2">
        <f t="shared" si="79"/>
        <v>73.5</v>
      </c>
      <c r="BX34" s="2">
        <f t="shared" si="80"/>
        <v>71.25</v>
      </c>
      <c r="BY34" s="2">
        <f t="shared" si="81"/>
        <v>71.849999999999994</v>
      </c>
      <c r="BZ34" s="2">
        <f t="shared" si="82"/>
        <v>71.099999999999994</v>
      </c>
      <c r="CA34" s="2">
        <f t="shared" si="83"/>
        <v>71.632999999999996</v>
      </c>
      <c r="CB34" s="2">
        <f t="shared" si="84"/>
        <v>68.316999999999993</v>
      </c>
      <c r="CC34" s="2" t="str">
        <f t="shared" si="85"/>
        <v/>
      </c>
      <c r="CE34" s="2" t="str">
        <f t="shared" si="86"/>
        <v/>
      </c>
      <c r="CF34" s="2" t="str">
        <f t="shared" si="87"/>
        <v/>
      </c>
      <c r="CG34" s="2" t="str">
        <f t="shared" si="88"/>
        <v/>
      </c>
      <c r="CH34" s="2" t="str">
        <f t="shared" si="89"/>
        <v/>
      </c>
      <c r="CI34" s="2" t="str">
        <f t="shared" si="90"/>
        <v/>
      </c>
      <c r="CJ34" s="2" t="str">
        <f t="shared" si="91"/>
        <v/>
      </c>
      <c r="CK34" s="2" t="str">
        <f t="shared" si="92"/>
        <v/>
      </c>
      <c r="CL34" s="2" t="str">
        <f t="shared" si="93"/>
        <v/>
      </c>
      <c r="CM34" s="2" t="str">
        <f t="shared" si="94"/>
        <v/>
      </c>
      <c r="CN34" s="2" t="str">
        <f t="shared" si="95"/>
        <v/>
      </c>
      <c r="CO34" s="2" t="str">
        <f t="shared" si="96"/>
        <v/>
      </c>
      <c r="CP34" s="2" t="str">
        <f t="shared" si="97"/>
        <v/>
      </c>
      <c r="CQ34" s="2" t="str">
        <f t="shared" si="98"/>
        <v/>
      </c>
      <c r="CR34" s="2" t="str">
        <f t="shared" si="99"/>
        <v/>
      </c>
      <c r="CS34" s="2" t="str">
        <f t="shared" si="100"/>
        <v/>
      </c>
      <c r="CU34" s="2" t="str">
        <f t="shared" si="101"/>
        <v/>
      </c>
      <c r="CV34" s="2" t="str">
        <f t="shared" si="102"/>
        <v/>
      </c>
      <c r="CW34" s="2" t="str">
        <f t="shared" si="103"/>
        <v/>
      </c>
      <c r="CX34" s="2" t="str">
        <f t="shared" si="104"/>
        <v/>
      </c>
      <c r="CY34" s="2" t="str">
        <f t="shared" si="105"/>
        <v/>
      </c>
      <c r="CZ34" s="2" t="str">
        <f t="shared" si="106"/>
        <v/>
      </c>
      <c r="DA34" s="2" t="str">
        <f t="shared" si="107"/>
        <v/>
      </c>
      <c r="DB34" s="2" t="str">
        <f t="shared" si="108"/>
        <v/>
      </c>
      <c r="DC34" s="2" t="str">
        <f t="shared" si="109"/>
        <v/>
      </c>
      <c r="DD34" s="2" t="str">
        <f t="shared" si="110"/>
        <v/>
      </c>
      <c r="DE34" s="2" t="str">
        <f t="shared" si="111"/>
        <v/>
      </c>
      <c r="DF34" s="2" t="str">
        <f t="shared" si="112"/>
        <v/>
      </c>
      <c r="DG34" s="2" t="str">
        <f t="shared" si="113"/>
        <v/>
      </c>
      <c r="DH34" s="2" t="str">
        <f t="shared" si="114"/>
        <v/>
      </c>
      <c r="DI34" s="2" t="str">
        <f t="shared" si="115"/>
        <v/>
      </c>
      <c r="DK34" s="2">
        <f t="shared" si="43"/>
        <v>74.317384204671853</v>
      </c>
      <c r="DL34" s="2">
        <f t="shared" si="44"/>
        <v>79.06824596774193</v>
      </c>
      <c r="DM34" s="2">
        <f t="shared" si="44"/>
        <v>76.649294538123172</v>
      </c>
      <c r="DN34" s="2">
        <f t="shared" si="44"/>
        <v>74.461246212121239</v>
      </c>
      <c r="DO34" s="2">
        <f t="shared" si="44"/>
        <v>76.286081327985741</v>
      </c>
      <c r="DP34" s="2">
        <f t="shared" si="44"/>
        <v>74.614417112299449</v>
      </c>
      <c r="DQ34" s="2">
        <f t="shared" si="44"/>
        <v>74.016692847593589</v>
      </c>
      <c r="DR34" s="2">
        <f t="shared" si="44"/>
        <v>74.373726906158367</v>
      </c>
      <c r="DS34" s="2">
        <f t="shared" si="44"/>
        <v>73.037126225490169</v>
      </c>
      <c r="DT34" s="2">
        <f t="shared" si="44"/>
        <v>70.737346774193526</v>
      </c>
      <c r="DU34" s="2">
        <f t="shared" si="44"/>
        <v>70.661340463458117</v>
      </c>
      <c r="DV34" s="2">
        <f t="shared" si="44"/>
        <v>70.095019354838726</v>
      </c>
      <c r="DW34" s="2">
        <f t="shared" si="44"/>
        <v>72.228412023460393</v>
      </c>
      <c r="DX34" s="2">
        <f t="shared" si="44"/>
        <v>68.573875000000015</v>
      </c>
      <c r="DY34" s="2">
        <f t="shared" si="44"/>
        <v>64.551908017908005</v>
      </c>
      <c r="EA34" s="2">
        <f t="shared" si="45"/>
        <v>74.827485144526122</v>
      </c>
      <c r="EB34" s="2">
        <f t="shared" si="46"/>
        <v>78.546164538061575</v>
      </c>
      <c r="EC34" s="2">
        <f t="shared" si="47"/>
        <v>75.202562911611793</v>
      </c>
      <c r="ED34" s="2">
        <f t="shared" si="48"/>
        <v>76.192755606740207</v>
      </c>
      <c r="EE34" s="2">
        <f t="shared" si="49"/>
        <v>77.618690887589523</v>
      </c>
      <c r="EF34" s="2">
        <f t="shared" si="50"/>
        <v>73.961806385914201</v>
      </c>
      <c r="EG34" s="2">
        <f t="shared" si="51"/>
        <v>72.698978397111318</v>
      </c>
      <c r="EH34" s="2">
        <f t="shared" si="52"/>
        <v>73.442334481613685</v>
      </c>
      <c r="EI34" s="2">
        <f t="shared" si="53"/>
        <v>73.44615526004317</v>
      </c>
      <c r="EJ34" s="2">
        <f t="shared" si="54"/>
        <v>72.322880030860247</v>
      </c>
      <c r="EK34" s="2">
        <f t="shared" si="55"/>
        <v>73.390143078855957</v>
      </c>
      <c r="EL34" s="2">
        <f t="shared" si="56"/>
        <v>72.976238593866867</v>
      </c>
      <c r="EM34" s="2">
        <f t="shared" si="57"/>
        <v>76.331611971490162</v>
      </c>
      <c r="EN34" s="2">
        <f t="shared" si="58"/>
        <v>73.798352369884611</v>
      </c>
      <c r="EO34" s="2">
        <f t="shared" si="59"/>
        <v>69.338983108108096</v>
      </c>
      <c r="EQ34" s="2">
        <f t="shared" si="60"/>
        <v>73.103500895273314</v>
      </c>
      <c r="ER34" s="2">
        <f t="shared" si="61"/>
        <v>76.40294372307693</v>
      </c>
      <c r="ES34" s="2">
        <f t="shared" si="61"/>
        <v>73.935818990659328</v>
      </c>
      <c r="ET34" s="2">
        <f t="shared" si="61"/>
        <v>74.993475205114208</v>
      </c>
      <c r="EU34" s="2">
        <f t="shared" si="61"/>
        <v>76.449285755692514</v>
      </c>
      <c r="EV34" s="2">
        <f t="shared" si="61"/>
        <v>72.561352001422009</v>
      </c>
      <c r="EW34" s="2">
        <f t="shared" si="61"/>
        <v>72.518598031944677</v>
      </c>
      <c r="EX34" s="2">
        <f t="shared" si="61"/>
        <v>71.493964656840603</v>
      </c>
      <c r="EY34" s="2">
        <f t="shared" si="61"/>
        <v>71.923653673039738</v>
      </c>
      <c r="EZ34" s="2">
        <f t="shared" si="61"/>
        <v>71.737024246912725</v>
      </c>
      <c r="FA34" s="2">
        <f t="shared" si="61"/>
        <v>71.860807205175306</v>
      </c>
      <c r="FB34" s="2">
        <f t="shared" si="61"/>
        <v>72.348360712915934</v>
      </c>
      <c r="FC34" s="2">
        <f t="shared" si="61"/>
        <v>72.185734896624353</v>
      </c>
      <c r="FD34" s="2">
        <f t="shared" si="61"/>
        <v>73.116705636969073</v>
      </c>
      <c r="FE34" s="2">
        <f t="shared" si="61"/>
        <v>68.333209032489393</v>
      </c>
      <c r="FG34" s="2">
        <f t="shared" si="62"/>
        <v>1.5699882277719748E-5</v>
      </c>
      <c r="FH34" s="2">
        <f t="shared" si="63"/>
        <v>1.4841596368062009E-5</v>
      </c>
      <c r="FI34" s="2">
        <f t="shared" si="63"/>
        <v>1.6202501999878107E-5</v>
      </c>
      <c r="FJ34" s="2">
        <f t="shared" si="63"/>
        <v>1.6668489276335146E-5</v>
      </c>
      <c r="FK34" s="2">
        <f t="shared" si="63"/>
        <v>1.630998692957645E-5</v>
      </c>
      <c r="FL34" s="2">
        <f t="shared" si="63"/>
        <v>1.8391422779960845E-5</v>
      </c>
      <c r="FM34" s="2">
        <f t="shared" si="63"/>
        <v>1.6842690656234459E-5</v>
      </c>
      <c r="FN34" s="2">
        <f t="shared" si="63"/>
        <v>1.8020289054504355E-5</v>
      </c>
      <c r="FO34" s="2">
        <f t="shared" si="63"/>
        <v>1.644785400391648E-5</v>
      </c>
      <c r="FP34" s="2">
        <f t="shared" si="63"/>
        <v>1.6464130860604464E-5</v>
      </c>
      <c r="FQ34" s="2">
        <f t="shared" si="63"/>
        <v>1.502681802158105E-5</v>
      </c>
      <c r="FR34" s="2">
        <f t="shared" si="63"/>
        <v>1.768105823704869E-5</v>
      </c>
      <c r="FS34" s="2">
        <f t="shared" si="63"/>
        <v>4.4302464160789777E-5</v>
      </c>
      <c r="FT34" s="2">
        <f t="shared" si="63"/>
        <v>9.5632538333569354E-5</v>
      </c>
      <c r="FU34" s="2">
        <f t="shared" si="63"/>
        <v>2.3399210038144909E-4</v>
      </c>
      <c r="FW34" s="2">
        <f t="shared" si="116"/>
        <v>5.9076870590561463E-14</v>
      </c>
      <c r="FX34" s="2">
        <f t="shared" si="64"/>
        <v>7.5559519448327714E-14</v>
      </c>
      <c r="FY34" s="2">
        <f t="shared" si="64"/>
        <v>9.1841627681656091E-14</v>
      </c>
      <c r="FZ34" s="2">
        <f t="shared" si="64"/>
        <v>9.4382692010422095E-14</v>
      </c>
      <c r="GA34" s="2">
        <f t="shared" si="64"/>
        <v>9.9036991373940093E-14</v>
      </c>
      <c r="GB34" s="2">
        <f t="shared" si="64"/>
        <v>9.4888000081269366E-14</v>
      </c>
      <c r="GC34" s="2">
        <f t="shared" si="64"/>
        <v>8.2601831328064861E-14</v>
      </c>
      <c r="GD34" s="2">
        <f t="shared" si="64"/>
        <v>8.8310902575854242E-14</v>
      </c>
      <c r="GE34" s="2">
        <f t="shared" si="64"/>
        <v>1.0738267625149947E-13</v>
      </c>
      <c r="GF34" s="2">
        <f t="shared" si="64"/>
        <v>1.3685496319266259E-13</v>
      </c>
      <c r="GG34" s="2">
        <f t="shared" si="64"/>
        <v>1.4013876452145858E-13</v>
      </c>
      <c r="GH34" s="2">
        <f t="shared" si="64"/>
        <v>1.4928600668980334E-13</v>
      </c>
      <c r="GI34" s="2">
        <f t="shared" si="64"/>
        <v>1.7845373049006168E-12</v>
      </c>
      <c r="GJ34" s="2">
        <f t="shared" si="64"/>
        <v>1.2564424269554E-11</v>
      </c>
      <c r="GK34" s="2">
        <f t="shared" si="64"/>
        <v>5.6788765743526237E-11</v>
      </c>
      <c r="GM34" s="107">
        <f t="shared" si="117"/>
        <v>6.6080355324622092E-10</v>
      </c>
      <c r="GN34" s="107">
        <f t="shared" si="65"/>
        <v>7.898956191317559E-11</v>
      </c>
      <c r="GO34" s="107">
        <f t="shared" si="65"/>
        <v>6.5422077953535122E-11</v>
      </c>
      <c r="GP34" s="107">
        <f t="shared" si="65"/>
        <v>1.0171447993424773E-11</v>
      </c>
      <c r="GQ34" s="107">
        <f t="shared" si="65"/>
        <v>6.4921837704927202E-13</v>
      </c>
      <c r="GR34" s="107">
        <f t="shared" si="65"/>
        <v>1.5490197965391521E-12</v>
      </c>
      <c r="GS34" s="107">
        <f t="shared" si="65"/>
        <v>4.4935587721971808E-13</v>
      </c>
      <c r="GT34" s="107">
        <f t="shared" si="65"/>
        <v>9.5495169401746878E-13</v>
      </c>
      <c r="GU34" s="107">
        <f t="shared" si="65"/>
        <v>7.9786804835464204E-13</v>
      </c>
      <c r="GV34" s="107">
        <f t="shared" si="65"/>
        <v>1.2728191716394278E-13</v>
      </c>
      <c r="GW34" s="107">
        <f t="shared" si="65"/>
        <v>1.5549428545539562E-13</v>
      </c>
      <c r="GX34" s="107">
        <f t="shared" si="65"/>
        <v>7.898243129314607E-14</v>
      </c>
      <c r="GY34" s="107">
        <f t="shared" si="65"/>
        <v>1.7131177752909772E-13</v>
      </c>
      <c r="GZ34" s="107">
        <f t="shared" si="65"/>
        <v>1.7852540466631162E-13</v>
      </c>
      <c r="HA34" s="107">
        <f t="shared" si="65"/>
        <v>2.8085202020212011E-18</v>
      </c>
      <c r="HC34" s="107">
        <f t="shared" si="149"/>
        <v>7.4174529646958381E-23</v>
      </c>
      <c r="HD34" s="107">
        <f t="shared" si="66"/>
        <v>6.8068563556490661E-25</v>
      </c>
      <c r="HE34" s="107">
        <f t="shared" si="66"/>
        <v>3.9650601567516023E-25</v>
      </c>
      <c r="HF34" s="107">
        <f t="shared" si="66"/>
        <v>4.5514632689289529E-27</v>
      </c>
      <c r="HG34" s="107">
        <f t="shared" si="66"/>
        <v>6.9158235901751957E-30</v>
      </c>
      <c r="HH34" s="107">
        <f t="shared" si="66"/>
        <v>2.5676796431709321E-29</v>
      </c>
      <c r="HI34" s="107">
        <f t="shared" si="66"/>
        <v>1.542574069212692E-30</v>
      </c>
      <c r="HJ34" s="107">
        <f t="shared" si="66"/>
        <v>9.7276054019296889E-30</v>
      </c>
      <c r="HK34" s="107">
        <f t="shared" si="66"/>
        <v>1.9093460921845528E-29</v>
      </c>
      <c r="HL34" s="107">
        <f t="shared" si="66"/>
        <v>2.8598674704732945E-31</v>
      </c>
      <c r="HM34" s="107">
        <f t="shared" si="66"/>
        <v>8.6599648024011079E-31</v>
      </c>
      <c r="HN34" s="107">
        <f t="shared" si="66"/>
        <v>5.1605884351540677E-32</v>
      </c>
      <c r="HO34" s="107">
        <f t="shared" si="66"/>
        <v>2.6195308384602892E-31</v>
      </c>
      <c r="HP34" s="107">
        <f t="shared" si="66"/>
        <v>2.7107762840915173E-31</v>
      </c>
      <c r="HQ34" s="107">
        <f t="shared" si="66"/>
        <v>2.0458326820393827E-41</v>
      </c>
      <c r="HS34" s="107">
        <f t="shared" si="118"/>
        <v>1.7140145999923316E-79</v>
      </c>
      <c r="HT34" s="107">
        <f t="shared" si="67"/>
        <v>4.3645318175653393E-86</v>
      </c>
      <c r="HU34" s="107">
        <f t="shared" si="67"/>
        <v>4.9946050193624422E-87</v>
      </c>
      <c r="HV34" s="107">
        <f t="shared" si="67"/>
        <v>2.9617591433650908E-94</v>
      </c>
      <c r="HW34" s="107">
        <f t="shared" si="67"/>
        <v>2.9574514108902141E-104</v>
      </c>
      <c r="HX34" s="107">
        <f t="shared" si="67"/>
        <v>4.2797351169971206E-103</v>
      </c>
      <c r="HY34" s="107">
        <f t="shared" si="67"/>
        <v>2.580511630793702E-107</v>
      </c>
      <c r="HZ34" s="107">
        <f t="shared" si="67"/>
        <v>9.0493113295213071E-105</v>
      </c>
      <c r="IA34" s="107">
        <f t="shared" si="67"/>
        <v>1.2261553378356269E-102</v>
      </c>
      <c r="IB34" s="107">
        <f t="shared" si="67"/>
        <v>1.5796150504147646E-108</v>
      </c>
      <c r="IC34" s="107">
        <f t="shared" si="67"/>
        <v>4.291172335003982E-106</v>
      </c>
      <c r="ID34" s="107">
        <f t="shared" si="67"/>
        <v>2.1390892019791181E-111</v>
      </c>
      <c r="IE34" s="107">
        <f t="shared" si="67"/>
        <v>9.4370372906007438E-109</v>
      </c>
      <c r="IF34" s="107">
        <f t="shared" si="67"/>
        <v>2.9690512732111438E-109</v>
      </c>
      <c r="IG34" s="107">
        <f t="shared" si="67"/>
        <v>1.6473321785135601E-67</v>
      </c>
      <c r="II34" s="107">
        <f t="shared" si="119"/>
        <v>9.5332722304306889E-159</v>
      </c>
      <c r="IJ34" s="107">
        <f t="shared" si="120"/>
        <v>2.8047174062333147E-171</v>
      </c>
      <c r="IK34" s="107">
        <f t="shared" si="121"/>
        <v>3.0162532701190513E-173</v>
      </c>
      <c r="IL34" s="107">
        <f t="shared" si="122"/>
        <v>1.7182962130047626E-188</v>
      </c>
      <c r="IM34" s="107">
        <f t="shared" si="123"/>
        <v>9.7627517407693745E-209</v>
      </c>
      <c r="IN34" s="107">
        <f t="shared" si="124"/>
        <v>6.3395590389247644E-207</v>
      </c>
      <c r="IO34" s="107">
        <f t="shared" si="125"/>
        <v>2.0518012667934801E-215</v>
      </c>
      <c r="IP34" s="107">
        <f t="shared" si="126"/>
        <v>4.9306591512338316E-211</v>
      </c>
      <c r="IQ34" s="107">
        <f t="shared" si="127"/>
        <v>2.5251916060883966E-206</v>
      </c>
      <c r="IR34" s="107">
        <f t="shared" si="128"/>
        <v>3.4891355224331197E-217</v>
      </c>
      <c r="IS34" s="107">
        <f t="shared" si="129"/>
        <v>8.2979116957036495E-212</v>
      </c>
      <c r="IT34" s="107">
        <f t="shared" si="130"/>
        <v>2.0248833222196514E-222</v>
      </c>
      <c r="IU34" s="107">
        <f t="shared" si="131"/>
        <v>2.2048889375789913E-216</v>
      </c>
      <c r="IV34" s="107">
        <f t="shared" si="132"/>
        <v>3.2917521734144554E-218</v>
      </c>
      <c r="IW34" s="107">
        <f t="shared" si="133"/>
        <v>3.9710425133393346E-127</v>
      </c>
      <c r="IY34" s="107">
        <f t="shared" si="134"/>
        <v>6.6080355324629505E-10</v>
      </c>
      <c r="IZ34" s="107">
        <f t="shared" si="135"/>
        <v>7.8989561913176276E-11</v>
      </c>
      <c r="JA34" s="107">
        <f t="shared" si="136"/>
        <v>6.5422077953535523E-11</v>
      </c>
      <c r="JB34" s="107">
        <f t="shared" si="137"/>
        <v>1.0171447993424778E-11</v>
      </c>
      <c r="JC34" s="107">
        <f t="shared" si="138"/>
        <v>6.4921837704927202E-13</v>
      </c>
      <c r="JD34" s="107">
        <f t="shared" si="139"/>
        <v>1.5490197965391521E-12</v>
      </c>
      <c r="JE34" s="107">
        <f t="shared" si="140"/>
        <v>4.4935587721971808E-13</v>
      </c>
      <c r="JF34" s="107">
        <f t="shared" si="141"/>
        <v>9.5495169401746878E-13</v>
      </c>
      <c r="JG34" s="107">
        <f t="shared" si="142"/>
        <v>7.9786804835464204E-13</v>
      </c>
      <c r="JH34" s="107">
        <f t="shared" si="143"/>
        <v>1.2728191716394278E-13</v>
      </c>
      <c r="JI34" s="107">
        <f t="shared" si="144"/>
        <v>1.5549428545539562E-13</v>
      </c>
      <c r="JJ34" s="107">
        <f t="shared" si="145"/>
        <v>7.898243129314607E-14</v>
      </c>
      <c r="JK34" s="107">
        <f t="shared" si="146"/>
        <v>1.7131177752909772E-13</v>
      </c>
      <c r="JL34" s="107">
        <f t="shared" si="147"/>
        <v>1.7852540466631162E-13</v>
      </c>
      <c r="JM34" s="107">
        <f t="shared" si="148"/>
        <v>2.8085202020212011E-18</v>
      </c>
    </row>
    <row r="35" spans="2:273" x14ac:dyDescent="0.25">
      <c r="B35" s="2">
        <v>7</v>
      </c>
      <c r="C35" s="37">
        <v>74.887</v>
      </c>
      <c r="D35" s="37">
        <v>79.596999999999994</v>
      </c>
      <c r="E35" s="37">
        <v>77.048000000000002</v>
      </c>
      <c r="F35" s="37">
        <v>75.805999999999997</v>
      </c>
      <c r="G35" s="37">
        <v>75.983000000000004</v>
      </c>
      <c r="H35" s="37">
        <v>75.171999999999997</v>
      </c>
      <c r="I35" s="37">
        <v>76.082999999999998</v>
      </c>
      <c r="J35" s="37">
        <v>74.066999999999993</v>
      </c>
      <c r="K35" s="37">
        <v>73.066999999999993</v>
      </c>
      <c r="L35" s="37">
        <v>71.483000000000004</v>
      </c>
      <c r="M35" s="37">
        <v>71.117000000000004</v>
      </c>
      <c r="N35" s="37">
        <v>71.233000000000004</v>
      </c>
      <c r="O35" s="37">
        <v>72.650000000000006</v>
      </c>
      <c r="P35" s="37">
        <v>69.95</v>
      </c>
      <c r="Q35" s="37">
        <v>66.483000000000004</v>
      </c>
      <c r="R35" s="19"/>
      <c r="S35" s="4">
        <f t="shared" si="10"/>
        <v>74.458228552682513</v>
      </c>
      <c r="T35" s="4">
        <f t="shared" si="11"/>
        <v>79.233750730633233</v>
      </c>
      <c r="U35" s="4">
        <f t="shared" si="12"/>
        <v>76.829843001495021</v>
      </c>
      <c r="V35" s="4">
        <f t="shared" si="13"/>
        <v>74.675462488774002</v>
      </c>
      <c r="W35" s="4">
        <f t="shared" si="14"/>
        <v>76.547866848404126</v>
      </c>
      <c r="X35" s="4">
        <f t="shared" si="15"/>
        <v>74.840569943824036</v>
      </c>
      <c r="Y35" s="4">
        <f t="shared" si="16"/>
        <v>74.1941572970658</v>
      </c>
      <c r="Z35" s="4">
        <f t="shared" si="17"/>
        <v>74.550950497538878</v>
      </c>
      <c r="AA35" s="4">
        <f t="shared" si="18"/>
        <v>73.176177750783765</v>
      </c>
      <c r="AB35" s="4">
        <f t="shared" si="19"/>
        <v>70.865621877845186</v>
      </c>
      <c r="AC35" s="4">
        <f t="shared" si="20"/>
        <v>70.830897831785734</v>
      </c>
      <c r="AD35" s="4">
        <f t="shared" si="21"/>
        <v>70.28218713926185</v>
      </c>
      <c r="AE35" s="4">
        <f t="shared" si="22"/>
        <v>72.363465778313852</v>
      </c>
      <c r="AF35" s="4">
        <f t="shared" si="23"/>
        <v>68.683512268801948</v>
      </c>
      <c r="AG35" s="4" t="e">
        <f t="shared" si="24"/>
        <v>#N/A</v>
      </c>
      <c r="AI35" s="4">
        <f t="shared" si="25"/>
        <v>0.42877144731748729</v>
      </c>
      <c r="AJ35" s="4">
        <f t="shared" si="26"/>
        <v>0.3632492693667615</v>
      </c>
      <c r="AK35" s="4">
        <f t="shared" si="27"/>
        <v>0.21815699850498049</v>
      </c>
      <c r="AL35" s="4">
        <f t="shared" si="28"/>
        <v>1.1305375112259952</v>
      </c>
      <c r="AM35" s="4">
        <f t="shared" si="29"/>
        <v>-0.56486684840412238</v>
      </c>
      <c r="AN35" s="4">
        <f t="shared" si="30"/>
        <v>0.33143005617596089</v>
      </c>
      <c r="AO35" s="4">
        <f t="shared" si="31"/>
        <v>1.8888427029341983</v>
      </c>
      <c r="AP35" s="4">
        <f t="shared" si="32"/>
        <v>-0.48395049753888486</v>
      </c>
      <c r="AQ35" s="4">
        <f t="shared" si="33"/>
        <v>-0.1091777507837719</v>
      </c>
      <c r="AR35" s="4">
        <f t="shared" si="34"/>
        <v>0.61737812215481824</v>
      </c>
      <c r="AS35" s="4">
        <f t="shared" si="35"/>
        <v>0.28610216821427059</v>
      </c>
      <c r="AT35" s="4">
        <f t="shared" si="36"/>
        <v>0.95081286073815363</v>
      </c>
      <c r="AU35" s="4">
        <f t="shared" si="37"/>
        <v>0.2865342216861535</v>
      </c>
      <c r="AV35" s="4">
        <f t="shared" si="38"/>
        <v>1.2664877311980547</v>
      </c>
      <c r="AW35" s="4">
        <f t="shared" si="38"/>
        <v>0</v>
      </c>
      <c r="AY35" s="2">
        <f t="shared" si="70"/>
        <v>74.458226230612453</v>
      </c>
      <c r="AZ35" s="2">
        <f t="shared" si="39"/>
        <v>79.233750412500171</v>
      </c>
      <c r="BA35" s="2">
        <f t="shared" si="39"/>
        <v>76.829842731467679</v>
      </c>
      <c r="BB35" s="2">
        <f t="shared" si="39"/>
        <v>74.675462441259697</v>
      </c>
      <c r="BC35" s="2">
        <f t="shared" si="39"/>
        <v>76.547866844907887</v>
      </c>
      <c r="BD35" s="2">
        <f t="shared" si="39"/>
        <v>74.840569935377374</v>
      </c>
      <c r="BE35" s="2">
        <f t="shared" si="39"/>
        <v>74.194157294551573</v>
      </c>
      <c r="BF35" s="2">
        <f t="shared" si="39"/>
        <v>74.550950492511461</v>
      </c>
      <c r="BG35" s="2">
        <f t="shared" si="39"/>
        <v>73.176177746405386</v>
      </c>
      <c r="BH35" s="2">
        <f t="shared" si="39"/>
        <v>70.865621877081225</v>
      </c>
      <c r="BI35" s="2">
        <f t="shared" si="39"/>
        <v>70.830897830835298</v>
      </c>
      <c r="BJ35" s="2">
        <f t="shared" si="39"/>
        <v>70.28218713876565</v>
      </c>
      <c r="BK35" s="2">
        <f t="shared" si="39"/>
        <v>72.363465777306274</v>
      </c>
      <c r="BL35" s="2">
        <f t="shared" si="39"/>
        <v>68.683512267796075</v>
      </c>
      <c r="BM35" s="2" t="e">
        <f t="shared" si="39"/>
        <v>#N/A</v>
      </c>
      <c r="BO35" s="2">
        <f t="shared" si="71"/>
        <v>74.887</v>
      </c>
      <c r="BP35" s="2">
        <f t="shared" si="72"/>
        <v>79.596999999999994</v>
      </c>
      <c r="BQ35" s="2">
        <f t="shared" si="73"/>
        <v>77.048000000000002</v>
      </c>
      <c r="BR35" s="2">
        <f t="shared" si="74"/>
        <v>75.805999999999997</v>
      </c>
      <c r="BS35" s="2">
        <f t="shared" si="75"/>
        <v>75.983000000000004</v>
      </c>
      <c r="BT35" s="2">
        <f t="shared" si="76"/>
        <v>75.171999999999997</v>
      </c>
      <c r="BU35" s="2">
        <f t="shared" si="77"/>
        <v>76.082999999999998</v>
      </c>
      <c r="BV35" s="2">
        <f t="shared" si="78"/>
        <v>74.066999999999993</v>
      </c>
      <c r="BW35" s="2">
        <f t="shared" si="79"/>
        <v>73.066999999999993</v>
      </c>
      <c r="BX35" s="2">
        <f t="shared" si="80"/>
        <v>71.483000000000004</v>
      </c>
      <c r="BY35" s="2">
        <f t="shared" si="81"/>
        <v>71.117000000000004</v>
      </c>
      <c r="BZ35" s="2">
        <f t="shared" si="82"/>
        <v>71.233000000000004</v>
      </c>
      <c r="CA35" s="2">
        <f t="shared" si="83"/>
        <v>72.650000000000006</v>
      </c>
      <c r="CB35" s="2">
        <f t="shared" si="84"/>
        <v>69.95</v>
      </c>
      <c r="CC35" s="2" t="str">
        <f t="shared" si="85"/>
        <v/>
      </c>
      <c r="CE35" s="2" t="str">
        <f t="shared" si="86"/>
        <v/>
      </c>
      <c r="CF35" s="2" t="str">
        <f t="shared" si="87"/>
        <v/>
      </c>
      <c r="CG35" s="2" t="str">
        <f t="shared" si="88"/>
        <v/>
      </c>
      <c r="CH35" s="2" t="str">
        <f t="shared" si="89"/>
        <v/>
      </c>
      <c r="CI35" s="2" t="str">
        <f t="shared" si="90"/>
        <v/>
      </c>
      <c r="CJ35" s="2" t="str">
        <f t="shared" si="91"/>
        <v/>
      </c>
      <c r="CK35" s="2" t="str">
        <f t="shared" si="92"/>
        <v/>
      </c>
      <c r="CL35" s="2" t="str">
        <f t="shared" si="93"/>
        <v/>
      </c>
      <c r="CM35" s="2" t="str">
        <f t="shared" si="94"/>
        <v/>
      </c>
      <c r="CN35" s="2" t="str">
        <f t="shared" si="95"/>
        <v/>
      </c>
      <c r="CO35" s="2" t="str">
        <f t="shared" si="96"/>
        <v/>
      </c>
      <c r="CP35" s="2" t="str">
        <f t="shared" si="97"/>
        <v/>
      </c>
      <c r="CQ35" s="2" t="str">
        <f t="shared" si="98"/>
        <v/>
      </c>
      <c r="CR35" s="2" t="str">
        <f t="shared" si="99"/>
        <v/>
      </c>
      <c r="CS35" s="2" t="str">
        <f t="shared" si="100"/>
        <v/>
      </c>
      <c r="CU35" s="2" t="str">
        <f t="shared" si="101"/>
        <v/>
      </c>
      <c r="CV35" s="2" t="str">
        <f t="shared" si="102"/>
        <v/>
      </c>
      <c r="CW35" s="2" t="str">
        <f t="shared" si="103"/>
        <v/>
      </c>
      <c r="CX35" s="2" t="str">
        <f t="shared" si="104"/>
        <v/>
      </c>
      <c r="CY35" s="2" t="str">
        <f t="shared" si="105"/>
        <v/>
      </c>
      <c r="CZ35" s="2" t="str">
        <f t="shared" si="106"/>
        <v/>
      </c>
      <c r="DA35" s="2" t="str">
        <f t="shared" si="107"/>
        <v/>
      </c>
      <c r="DB35" s="2" t="str">
        <f t="shared" si="108"/>
        <v/>
      </c>
      <c r="DC35" s="2" t="str">
        <f t="shared" si="109"/>
        <v/>
      </c>
      <c r="DD35" s="2" t="str">
        <f t="shared" si="110"/>
        <v/>
      </c>
      <c r="DE35" s="2" t="str">
        <f t="shared" si="111"/>
        <v/>
      </c>
      <c r="DF35" s="2" t="str">
        <f t="shared" si="112"/>
        <v/>
      </c>
      <c r="DG35" s="2" t="str">
        <f t="shared" si="113"/>
        <v/>
      </c>
      <c r="DH35" s="2" t="str">
        <f t="shared" si="114"/>
        <v/>
      </c>
      <c r="DI35" s="2" t="str">
        <f t="shared" si="115"/>
        <v/>
      </c>
      <c r="DK35" s="2">
        <f t="shared" si="43"/>
        <v>74.458221357063408</v>
      </c>
      <c r="DL35" s="2">
        <f t="shared" si="44"/>
        <v>79.233766129032261</v>
      </c>
      <c r="DM35" s="2">
        <f t="shared" si="44"/>
        <v>76.829878665689151</v>
      </c>
      <c r="DN35" s="2">
        <f t="shared" si="44"/>
        <v>74.675433712121247</v>
      </c>
      <c r="DO35" s="2">
        <f t="shared" si="44"/>
        <v>76.547848039215694</v>
      </c>
      <c r="DP35" s="2">
        <f t="shared" si="44"/>
        <v>74.840593582887678</v>
      </c>
      <c r="DQ35" s="2">
        <f t="shared" si="44"/>
        <v>74.194191844919786</v>
      </c>
      <c r="DR35" s="2">
        <f t="shared" si="44"/>
        <v>74.550979105571855</v>
      </c>
      <c r="DS35" s="2">
        <f t="shared" si="44"/>
        <v>73.176175356506221</v>
      </c>
      <c r="DT35" s="2">
        <f t="shared" si="44"/>
        <v>70.865594758064489</v>
      </c>
      <c r="DU35" s="2">
        <f t="shared" si="44"/>
        <v>70.830852495543681</v>
      </c>
      <c r="DV35" s="2">
        <f t="shared" si="44"/>
        <v>70.282130645161303</v>
      </c>
      <c r="DW35" s="2">
        <f t="shared" si="44"/>
        <v>72.363259347507309</v>
      </c>
      <c r="DX35" s="2">
        <f t="shared" si="44"/>
        <v>68.682937500000008</v>
      </c>
      <c r="DY35" s="2">
        <f t="shared" si="44"/>
        <v>64.623473341473328</v>
      </c>
      <c r="EA35" s="2">
        <f t="shared" si="45"/>
        <v>74.704797310907438</v>
      </c>
      <c r="EB35" s="2">
        <f t="shared" si="46"/>
        <v>78.392607758965454</v>
      </c>
      <c r="EC35" s="2">
        <f t="shared" si="47"/>
        <v>75.068194800693249</v>
      </c>
      <c r="ED35" s="2">
        <f t="shared" si="48"/>
        <v>76.044511860023434</v>
      </c>
      <c r="EE35" s="2">
        <f t="shared" si="49"/>
        <v>77.46372587215032</v>
      </c>
      <c r="EF35" s="2">
        <f t="shared" si="50"/>
        <v>73.819249304688697</v>
      </c>
      <c r="EG35" s="2">
        <f t="shared" si="51"/>
        <v>72.564734103926284</v>
      </c>
      <c r="EH35" s="2">
        <f t="shared" si="52"/>
        <v>73.289719224703248</v>
      </c>
      <c r="EI35" s="2">
        <f t="shared" si="53"/>
        <v>73.291593005175343</v>
      </c>
      <c r="EJ35" s="2">
        <f t="shared" si="54"/>
        <v>72.173984055548431</v>
      </c>
      <c r="EK35" s="2">
        <f t="shared" si="55"/>
        <v>73.227317431576864</v>
      </c>
      <c r="EL35" s="2">
        <f t="shared" si="56"/>
        <v>72.820138831448816</v>
      </c>
      <c r="EM35" s="2">
        <f t="shared" si="57"/>
        <v>76.142807778608812</v>
      </c>
      <c r="EN35" s="2">
        <f t="shared" si="58"/>
        <v>73.643857267369469</v>
      </c>
      <c r="EO35" s="2">
        <f t="shared" si="59"/>
        <v>69.214523085585569</v>
      </c>
      <c r="EQ35" s="2">
        <f t="shared" si="60"/>
        <v>72.998825117486518</v>
      </c>
      <c r="ER35" s="2">
        <f t="shared" si="61"/>
        <v>76.273940281868136</v>
      </c>
      <c r="ES35" s="2">
        <f t="shared" si="61"/>
        <v>73.814855796703284</v>
      </c>
      <c r="ET35" s="2">
        <f t="shared" si="61"/>
        <v>74.857656323756828</v>
      </c>
      <c r="EU35" s="2">
        <f t="shared" si="61"/>
        <v>76.307067156735044</v>
      </c>
      <c r="EV35" s="2">
        <f t="shared" si="61"/>
        <v>72.433851010796985</v>
      </c>
      <c r="EW35" s="2">
        <f t="shared" si="61"/>
        <v>72.385548118753931</v>
      </c>
      <c r="EX35" s="2">
        <f t="shared" si="61"/>
        <v>71.363172828560963</v>
      </c>
      <c r="EY35" s="2">
        <f t="shared" si="61"/>
        <v>71.785596537150511</v>
      </c>
      <c r="EZ35" s="2">
        <f t="shared" si="61"/>
        <v>71.594648821720014</v>
      </c>
      <c r="FA35" s="2">
        <f t="shared" si="61"/>
        <v>71.715134573530733</v>
      </c>
      <c r="FB35" s="2">
        <f t="shared" si="61"/>
        <v>72.199302593018743</v>
      </c>
      <c r="FC35" s="2">
        <f t="shared" si="61"/>
        <v>72.044006240782991</v>
      </c>
      <c r="FD35" s="2">
        <f t="shared" si="61"/>
        <v>72.969548417344868</v>
      </c>
      <c r="FE35" s="2">
        <f t="shared" si="61"/>
        <v>68.218548047915846</v>
      </c>
      <c r="FG35" s="2">
        <f t="shared" si="62"/>
        <v>1.9764900415331551E-5</v>
      </c>
      <c r="FH35" s="2">
        <f t="shared" si="63"/>
        <v>1.8684391017725861E-5</v>
      </c>
      <c r="FI35" s="2">
        <f t="shared" si="63"/>
        <v>2.0397655929240429E-5</v>
      </c>
      <c r="FJ35" s="2">
        <f t="shared" si="63"/>
        <v>2.0984294160177178E-5</v>
      </c>
      <c r="FK35" s="2">
        <f t="shared" si="63"/>
        <v>2.0532970299501932E-5</v>
      </c>
      <c r="FL35" s="2">
        <f t="shared" si="63"/>
        <v>2.3153319240481076E-5</v>
      </c>
      <c r="FM35" s="2">
        <f t="shared" si="63"/>
        <v>2.1203598801214329E-5</v>
      </c>
      <c r="FN35" s="2">
        <f t="shared" si="63"/>
        <v>2.2686093967301797E-5</v>
      </c>
      <c r="FO35" s="2">
        <f t="shared" si="63"/>
        <v>2.0706533190702959E-5</v>
      </c>
      <c r="FP35" s="2">
        <f t="shared" si="63"/>
        <v>2.0727024364590613E-5</v>
      </c>
      <c r="FQ35" s="2">
        <f t="shared" si="63"/>
        <v>1.8917569460821887E-5</v>
      </c>
      <c r="FR35" s="2">
        <f t="shared" si="63"/>
        <v>2.225903161851063E-5</v>
      </c>
      <c r="FS35" s="2">
        <f t="shared" si="63"/>
        <v>5.461758507211222E-5</v>
      </c>
      <c r="FT35" s="2">
        <f t="shared" si="63"/>
        <v>1.1585912155027487E-4</v>
      </c>
      <c r="FU35" s="2">
        <f t="shared" si="63"/>
        <v>2.7932163872251646E-4</v>
      </c>
      <c r="FW35" s="2">
        <f t="shared" si="116"/>
        <v>7.4373373635732106E-14</v>
      </c>
      <c r="FX35" s="2">
        <f t="shared" si="64"/>
        <v>9.5123799136453405E-14</v>
      </c>
      <c r="FY35" s="2">
        <f t="shared" si="64"/>
        <v>1.1562175894897262E-13</v>
      </c>
      <c r="FZ35" s="2">
        <f t="shared" si="64"/>
        <v>1.1882076940546054E-13</v>
      </c>
      <c r="GA35" s="2">
        <f t="shared" si="64"/>
        <v>1.2468018514828961E-13</v>
      </c>
      <c r="GB35" s="2">
        <f t="shared" si="64"/>
        <v>1.1945691457663396E-13</v>
      </c>
      <c r="GC35" s="2">
        <f t="shared" si="64"/>
        <v>1.0398954451963485E-13</v>
      </c>
      <c r="GD35" s="2">
        <f t="shared" si="64"/>
        <v>1.1117683939121923E-13</v>
      </c>
      <c r="GE35" s="2">
        <f t="shared" si="64"/>
        <v>1.3518677991947482E-13</v>
      </c>
      <c r="GF35" s="2">
        <f t="shared" si="64"/>
        <v>1.7229019089339209E-13</v>
      </c>
      <c r="GG35" s="2">
        <f t="shared" si="64"/>
        <v>1.7642425183349647E-13</v>
      </c>
      <c r="GH35" s="2">
        <f t="shared" si="64"/>
        <v>1.8793994744706002E-13</v>
      </c>
      <c r="GI35" s="2">
        <f t="shared" si="64"/>
        <v>2.2000609977585429E-12</v>
      </c>
      <c r="GJ35" s="2">
        <f t="shared" si="64"/>
        <v>1.5222147517268541E-11</v>
      </c>
      <c r="GK35" s="2">
        <f t="shared" si="64"/>
        <v>6.7793102055668493E-11</v>
      </c>
      <c r="GM35" s="107">
        <f t="shared" si="117"/>
        <v>1.4788089951039584E-9</v>
      </c>
      <c r="GN35" s="107">
        <f t="shared" si="65"/>
        <v>1.9170468079271216E-10</v>
      </c>
      <c r="GO35" s="107">
        <f t="shared" si="65"/>
        <v>1.6111244088591265E-10</v>
      </c>
      <c r="GP35" s="107">
        <f t="shared" si="65"/>
        <v>2.7076228550349756E-11</v>
      </c>
      <c r="GQ35" s="107">
        <f t="shared" si="65"/>
        <v>1.9286244162046605E-12</v>
      </c>
      <c r="GR35" s="107">
        <f t="shared" si="65"/>
        <v>4.4933463311247004E-12</v>
      </c>
      <c r="GS35" s="107">
        <f t="shared" si="65"/>
        <v>1.3593288338476464E-12</v>
      </c>
      <c r="GT35" s="107">
        <f t="shared" si="65"/>
        <v>2.8199693035290745E-12</v>
      </c>
      <c r="GU35" s="107">
        <f t="shared" si="65"/>
        <v>2.3523775252655721E-12</v>
      </c>
      <c r="GV35" s="107">
        <f t="shared" si="65"/>
        <v>4.0438681287504137E-13</v>
      </c>
      <c r="GW35" s="107">
        <f t="shared" si="65"/>
        <v>4.8545487880306435E-13</v>
      </c>
      <c r="GX35" s="107">
        <f t="shared" si="65"/>
        <v>2.578011830757471E-13</v>
      </c>
      <c r="GY35" s="107">
        <f t="shared" si="65"/>
        <v>5.3704310001963128E-13</v>
      </c>
      <c r="GZ35" s="107">
        <f t="shared" si="65"/>
        <v>5.5424858928839425E-13</v>
      </c>
      <c r="HA35" s="107">
        <f t="shared" si="65"/>
        <v>1.4112885866700111E-17</v>
      </c>
      <c r="HC35" s="107">
        <f t="shared" si="149"/>
        <v>3.0460205193553224E-22</v>
      </c>
      <c r="HD35" s="107">
        <f t="shared" si="66"/>
        <v>3.2004112739880147E-24</v>
      </c>
      <c r="HE35" s="107">
        <f t="shared" si="66"/>
        <v>1.9148253286320105E-24</v>
      </c>
      <c r="HF35" s="107">
        <f t="shared" si="66"/>
        <v>2.5168741411686785E-26</v>
      </c>
      <c r="HG35" s="107">
        <f t="shared" si="66"/>
        <v>4.620659047044993E-29</v>
      </c>
      <c r="HH35" s="107">
        <f t="shared" si="66"/>
        <v>1.664884731040649E-28</v>
      </c>
      <c r="HI35" s="107">
        <f t="shared" si="66"/>
        <v>1.073269853768909E-29</v>
      </c>
      <c r="HJ35" s="107">
        <f t="shared" si="66"/>
        <v>6.4879695018425549E-29</v>
      </c>
      <c r="HK35" s="107">
        <f t="shared" si="66"/>
        <v>1.2495564178203529E-28</v>
      </c>
      <c r="HL35" s="107">
        <f t="shared" si="66"/>
        <v>2.1249179453196234E-30</v>
      </c>
      <c r="HM35" s="107">
        <f t="shared" si="66"/>
        <v>6.1850797981642739E-30</v>
      </c>
      <c r="HN35" s="107">
        <f t="shared" si="66"/>
        <v>4.0522436262697788E-31</v>
      </c>
      <c r="HO35" s="107">
        <f t="shared" si="66"/>
        <v>1.9239035751265736E-30</v>
      </c>
      <c r="HP35" s="107">
        <f t="shared" si="66"/>
        <v>1.9592324293288912E-30</v>
      </c>
      <c r="HQ35" s="107">
        <f t="shared" si="66"/>
        <v>3.0099232636818047E-40</v>
      </c>
      <c r="HS35" s="107">
        <f t="shared" si="118"/>
        <v>5.173452226507841E-78</v>
      </c>
      <c r="HT35" s="107">
        <f t="shared" si="67"/>
        <v>1.7963393384643067E-84</v>
      </c>
      <c r="HU35" s="107">
        <f t="shared" si="67"/>
        <v>2.197272183064969E-85</v>
      </c>
      <c r="HV35" s="107">
        <f t="shared" si="67"/>
        <v>1.81600707607949E-92</v>
      </c>
      <c r="HW35" s="107">
        <f t="shared" si="67"/>
        <v>2.851611464548983E-102</v>
      </c>
      <c r="HX35" s="107">
        <f t="shared" si="67"/>
        <v>3.9163261332619269E-101</v>
      </c>
      <c r="HY35" s="107">
        <f t="shared" si="67"/>
        <v>2.7874101722007149E-105</v>
      </c>
      <c r="HZ35" s="107">
        <f t="shared" si="67"/>
        <v>8.8951118010955391E-103</v>
      </c>
      <c r="IA35" s="107">
        <f t="shared" si="67"/>
        <v>1.1240030922742328E-100</v>
      </c>
      <c r="IB35" s="107">
        <f t="shared" si="67"/>
        <v>1.9363544239565154E-106</v>
      </c>
      <c r="IC35" s="107">
        <f t="shared" si="67"/>
        <v>4.7075174668099969E-104</v>
      </c>
      <c r="ID35" s="107">
        <f t="shared" si="67"/>
        <v>3.0085793536547896E-109</v>
      </c>
      <c r="IE35" s="107">
        <f t="shared" si="67"/>
        <v>1.1272293077364913E-106</v>
      </c>
      <c r="IF35" s="107">
        <f t="shared" si="67"/>
        <v>3.4546154284145178E-107</v>
      </c>
      <c r="IG35" s="107">
        <f t="shared" si="67"/>
        <v>2.8629728077811299E-66</v>
      </c>
      <c r="II35" s="107">
        <f t="shared" si="119"/>
        <v>2.1856063252167582E-156</v>
      </c>
      <c r="IJ35" s="107">
        <f t="shared" si="120"/>
        <v>1.0408579963056081E-168</v>
      </c>
      <c r="IK35" s="107">
        <f t="shared" si="121"/>
        <v>1.2463882698839182E-170</v>
      </c>
      <c r="IL35" s="107">
        <f t="shared" si="122"/>
        <v>1.220537959791546E-185</v>
      </c>
      <c r="IM35" s="107">
        <f t="shared" si="123"/>
        <v>1.4302831754713833E-205</v>
      </c>
      <c r="IN35" s="107">
        <f t="shared" si="124"/>
        <v>8.6239912256622687E-204</v>
      </c>
      <c r="IO35" s="107">
        <f t="shared" si="125"/>
        <v>3.6355588854858759E-212</v>
      </c>
      <c r="IP35" s="107">
        <f t="shared" si="126"/>
        <v>7.6162933788878609E-208</v>
      </c>
      <c r="IQ35" s="107">
        <f t="shared" si="127"/>
        <v>3.4646811906184493E-203</v>
      </c>
      <c r="IR35" s="107">
        <f t="shared" si="128"/>
        <v>7.4762772811429498E-214</v>
      </c>
      <c r="IS35" s="107">
        <f t="shared" si="129"/>
        <v>1.4768971137650405E-208</v>
      </c>
      <c r="IT35" s="107">
        <f t="shared" si="130"/>
        <v>5.3504210137079176E-219</v>
      </c>
      <c r="IU35" s="107">
        <f t="shared" si="131"/>
        <v>4.4332869979678567E-213</v>
      </c>
      <c r="IV35" s="107">
        <f t="shared" si="132"/>
        <v>6.4398561828230527E-215</v>
      </c>
      <c r="IW35" s="107">
        <f t="shared" si="133"/>
        <v>2.957410289384656E-125</v>
      </c>
      <c r="IY35" s="107">
        <f t="shared" si="134"/>
        <v>1.478808995104263E-9</v>
      </c>
      <c r="IZ35" s="107">
        <f t="shared" si="135"/>
        <v>1.9170468079271536E-10</v>
      </c>
      <c r="JA35" s="107">
        <f t="shared" si="136"/>
        <v>1.6111244088591456E-10</v>
      </c>
      <c r="JB35" s="107">
        <f t="shared" si="137"/>
        <v>2.7076228550349782E-11</v>
      </c>
      <c r="JC35" s="107">
        <f t="shared" si="138"/>
        <v>1.9286244162046605E-12</v>
      </c>
      <c r="JD35" s="107">
        <f t="shared" si="139"/>
        <v>4.4933463311247004E-12</v>
      </c>
      <c r="JE35" s="107">
        <f t="shared" si="140"/>
        <v>1.3593288338476464E-12</v>
      </c>
      <c r="JF35" s="107">
        <f t="shared" si="141"/>
        <v>2.8199693035290745E-12</v>
      </c>
      <c r="JG35" s="107">
        <f t="shared" si="142"/>
        <v>2.3523775252655721E-12</v>
      </c>
      <c r="JH35" s="107">
        <f t="shared" si="143"/>
        <v>4.0438681287504137E-13</v>
      </c>
      <c r="JI35" s="107">
        <f t="shared" si="144"/>
        <v>4.8545487880306435E-13</v>
      </c>
      <c r="JJ35" s="107">
        <f t="shared" si="145"/>
        <v>2.578011830757471E-13</v>
      </c>
      <c r="JK35" s="107">
        <f t="shared" si="146"/>
        <v>5.3704310001963128E-13</v>
      </c>
      <c r="JL35" s="107">
        <f t="shared" si="147"/>
        <v>5.5424858928839425E-13</v>
      </c>
      <c r="JM35" s="107">
        <f t="shared" si="148"/>
        <v>1.4112885866700111E-17</v>
      </c>
    </row>
    <row r="36" spans="2:273" x14ac:dyDescent="0.25">
      <c r="B36" s="2">
        <v>8</v>
      </c>
      <c r="C36" s="37">
        <v>75.644999999999996</v>
      </c>
      <c r="D36" s="37">
        <v>79</v>
      </c>
      <c r="E36" s="37">
        <v>76.113</v>
      </c>
      <c r="F36" s="37">
        <v>73.661000000000001</v>
      </c>
      <c r="G36" s="37">
        <v>77.983000000000004</v>
      </c>
      <c r="H36" s="37">
        <v>74.638000000000005</v>
      </c>
      <c r="I36" s="37">
        <v>75.2</v>
      </c>
      <c r="J36" s="37">
        <v>72.650000000000006</v>
      </c>
      <c r="K36" s="37">
        <v>73.832999999999998</v>
      </c>
      <c r="L36" s="37">
        <v>70.05</v>
      </c>
      <c r="M36" s="37">
        <v>70.632999999999996</v>
      </c>
      <c r="N36" s="37">
        <v>72.433000000000007</v>
      </c>
      <c r="O36" s="37">
        <v>73.45</v>
      </c>
      <c r="P36" s="37">
        <v>66.933000000000007</v>
      </c>
      <c r="Q36" s="37">
        <v>66.082999999999998</v>
      </c>
      <c r="S36" s="4">
        <f t="shared" si="10"/>
        <v>74.5990630977265</v>
      </c>
      <c r="T36" s="4">
        <f t="shared" si="11"/>
        <v>79.399259742295058</v>
      </c>
      <c r="U36" s="4">
        <f t="shared" si="12"/>
        <v>77.010410107028164</v>
      </c>
      <c r="V36" s="4">
        <f t="shared" si="13"/>
        <v>74.889647926685143</v>
      </c>
      <c r="W36" s="4">
        <f t="shared" si="14"/>
        <v>76.80962766299325</v>
      </c>
      <c r="X36" s="4">
        <f t="shared" si="15"/>
        <v>75.066729558784601</v>
      </c>
      <c r="Y36" s="4">
        <f t="shared" si="16"/>
        <v>74.371639031879226</v>
      </c>
      <c r="Z36" s="4">
        <f t="shared" si="17"/>
        <v>74.728185876714775</v>
      </c>
      <c r="AA36" s="4">
        <f t="shared" si="18"/>
        <v>73.315219854764436</v>
      </c>
      <c r="AB36" s="4">
        <f t="shared" si="19"/>
        <v>70.993869653199283</v>
      </c>
      <c r="AC36" s="4">
        <f t="shared" si="20"/>
        <v>71.000413689089001</v>
      </c>
      <c r="AD36" s="4">
        <f t="shared" si="21"/>
        <v>70.469303440293288</v>
      </c>
      <c r="AE36" s="4">
        <f t="shared" si="22"/>
        <v>72.498339374811039</v>
      </c>
      <c r="AF36" s="4">
        <f t="shared" si="23"/>
        <v>68.792659339247336</v>
      </c>
      <c r="AG36" s="4" t="e">
        <f t="shared" si="24"/>
        <v>#N/A</v>
      </c>
      <c r="AI36" s="4">
        <f t="shared" si="25"/>
        <v>1.0459369022734961</v>
      </c>
      <c r="AJ36" s="4">
        <f t="shared" si="26"/>
        <v>-0.39925974229505812</v>
      </c>
      <c r="AK36" s="4">
        <f t="shared" si="27"/>
        <v>-0.89741010702816482</v>
      </c>
      <c r="AL36" s="4">
        <f t="shared" si="28"/>
        <v>-1.2286479266851416</v>
      </c>
      <c r="AM36" s="4">
        <f t="shared" si="29"/>
        <v>1.1733723370067537</v>
      </c>
      <c r="AN36" s="4">
        <f t="shared" si="30"/>
        <v>-0.42872955878459607</v>
      </c>
      <c r="AO36" s="4">
        <f t="shared" si="31"/>
        <v>0.82836096812077642</v>
      </c>
      <c r="AP36" s="4">
        <f t="shared" si="32"/>
        <v>-2.0781858767147696</v>
      </c>
      <c r="AQ36" s="4">
        <f t="shared" si="33"/>
        <v>0.51778014523556237</v>
      </c>
      <c r="AR36" s="4">
        <f t="shared" si="34"/>
        <v>-0.94386965319928606</v>
      </c>
      <c r="AS36" s="4">
        <f t="shared" si="35"/>
        <v>-0.3674136890890054</v>
      </c>
      <c r="AT36" s="4">
        <f t="shared" si="36"/>
        <v>1.9636965597067189</v>
      </c>
      <c r="AU36" s="4">
        <f t="shared" si="37"/>
        <v>0.9516606251889641</v>
      </c>
      <c r="AV36" s="4">
        <f t="shared" si="38"/>
        <v>-1.8596593392473295</v>
      </c>
      <c r="AW36" s="4">
        <f t="shared" si="38"/>
        <v>0</v>
      </c>
      <c r="AY36" s="2">
        <f t="shared" si="70"/>
        <v>74.599058087722057</v>
      </c>
      <c r="AZ36" s="2">
        <f t="shared" si="39"/>
        <v>79.399258999103935</v>
      </c>
      <c r="BA36" s="2">
        <f t="shared" si="39"/>
        <v>77.010409467333545</v>
      </c>
      <c r="BB36" s="2">
        <f t="shared" si="39"/>
        <v>74.889647805233324</v>
      </c>
      <c r="BC36" s="2">
        <f t="shared" si="39"/>
        <v>76.809627653043179</v>
      </c>
      <c r="BD36" s="2">
        <f t="shared" si="39"/>
        <v>75.066729535310287</v>
      </c>
      <c r="BE36" s="2">
        <f t="shared" si="39"/>
        <v>74.371639024596689</v>
      </c>
      <c r="BF36" s="2">
        <f t="shared" si="39"/>
        <v>74.728185862495849</v>
      </c>
      <c r="BG36" s="2">
        <f t="shared" si="39"/>
        <v>73.31521984239599</v>
      </c>
      <c r="BH36" s="2">
        <f t="shared" si="39"/>
        <v>70.993869650877514</v>
      </c>
      <c r="BI36" s="2">
        <f t="shared" si="39"/>
        <v>71.000413686248464</v>
      </c>
      <c r="BJ36" s="2">
        <f t="shared" si="39"/>
        <v>70.469303438745357</v>
      </c>
      <c r="BK36" s="2">
        <f t="shared" si="39"/>
        <v>72.498339371788518</v>
      </c>
      <c r="BL36" s="2">
        <f t="shared" si="39"/>
        <v>68.792659336257557</v>
      </c>
      <c r="BM36" s="2" t="e">
        <f t="shared" si="39"/>
        <v>#N/A</v>
      </c>
      <c r="BO36" s="2">
        <f t="shared" si="71"/>
        <v>75.644999999999996</v>
      </c>
      <c r="BP36" s="2">
        <f t="shared" si="72"/>
        <v>79</v>
      </c>
      <c r="BQ36" s="2">
        <f t="shared" si="73"/>
        <v>76.113</v>
      </c>
      <c r="BR36" s="2">
        <f t="shared" si="74"/>
        <v>73.661000000000001</v>
      </c>
      <c r="BS36" s="2">
        <f t="shared" si="75"/>
        <v>77.983000000000004</v>
      </c>
      <c r="BT36" s="2">
        <f t="shared" si="76"/>
        <v>74.638000000000005</v>
      </c>
      <c r="BU36" s="2">
        <f t="shared" si="77"/>
        <v>75.2</v>
      </c>
      <c r="BV36" s="2">
        <f t="shared" si="78"/>
        <v>72.650000000000006</v>
      </c>
      <c r="BW36" s="2">
        <f t="shared" si="79"/>
        <v>73.832999999999998</v>
      </c>
      <c r="BX36" s="2">
        <f t="shared" si="80"/>
        <v>70.05</v>
      </c>
      <c r="BY36" s="2">
        <f t="shared" si="81"/>
        <v>70.632999999999996</v>
      </c>
      <c r="BZ36" s="2">
        <f t="shared" si="82"/>
        <v>72.433000000000007</v>
      </c>
      <c r="CA36" s="2">
        <f t="shared" si="83"/>
        <v>73.45</v>
      </c>
      <c r="CB36" s="2">
        <f t="shared" si="84"/>
        <v>66.933000000000007</v>
      </c>
      <c r="CC36" s="2" t="str">
        <f t="shared" si="85"/>
        <v/>
      </c>
      <c r="CE36" s="2" t="str">
        <f t="shared" si="86"/>
        <v/>
      </c>
      <c r="CF36" s="2" t="str">
        <f t="shared" si="87"/>
        <v/>
      </c>
      <c r="CG36" s="2" t="str">
        <f t="shared" si="88"/>
        <v/>
      </c>
      <c r="CH36" s="2" t="str">
        <f t="shared" si="89"/>
        <v/>
      </c>
      <c r="CI36" s="2" t="str">
        <f t="shared" si="90"/>
        <v/>
      </c>
      <c r="CJ36" s="2" t="str">
        <f t="shared" si="91"/>
        <v/>
      </c>
      <c r="CK36" s="2" t="str">
        <f t="shared" si="92"/>
        <v/>
      </c>
      <c r="CL36" s="2" t="str">
        <f t="shared" si="93"/>
        <v/>
      </c>
      <c r="CM36" s="2" t="str">
        <f t="shared" si="94"/>
        <v/>
      </c>
      <c r="CN36" s="2" t="str">
        <f t="shared" si="95"/>
        <v/>
      </c>
      <c r="CO36" s="2" t="str">
        <f t="shared" si="96"/>
        <v/>
      </c>
      <c r="CP36" s="2" t="str">
        <f t="shared" si="97"/>
        <v/>
      </c>
      <c r="CQ36" s="2" t="str">
        <f t="shared" si="98"/>
        <v/>
      </c>
      <c r="CR36" s="2" t="str">
        <f t="shared" si="99"/>
        <v/>
      </c>
      <c r="CS36" s="2" t="str">
        <f t="shared" si="100"/>
        <v/>
      </c>
      <c r="CU36" s="2" t="str">
        <f t="shared" si="101"/>
        <v/>
      </c>
      <c r="CV36" s="2" t="str">
        <f t="shared" si="102"/>
        <v/>
      </c>
      <c r="CW36" s="2" t="str">
        <f t="shared" si="103"/>
        <v/>
      </c>
      <c r="CX36" s="2" t="str">
        <f t="shared" si="104"/>
        <v/>
      </c>
      <c r="CY36" s="2" t="str">
        <f t="shared" si="105"/>
        <v/>
      </c>
      <c r="CZ36" s="2" t="str">
        <f t="shared" si="106"/>
        <v/>
      </c>
      <c r="DA36" s="2" t="str">
        <f t="shared" si="107"/>
        <v/>
      </c>
      <c r="DB36" s="2" t="str">
        <f t="shared" si="108"/>
        <v/>
      </c>
      <c r="DC36" s="2" t="str">
        <f t="shared" si="109"/>
        <v/>
      </c>
      <c r="DD36" s="2" t="str">
        <f t="shared" si="110"/>
        <v/>
      </c>
      <c r="DE36" s="2" t="str">
        <f t="shared" si="111"/>
        <v/>
      </c>
      <c r="DF36" s="2" t="str">
        <f t="shared" si="112"/>
        <v/>
      </c>
      <c r="DG36" s="2" t="str">
        <f t="shared" si="113"/>
        <v/>
      </c>
      <c r="DH36" s="2" t="str">
        <f t="shared" si="114"/>
        <v/>
      </c>
      <c r="DI36" s="2" t="str">
        <f t="shared" si="115"/>
        <v/>
      </c>
      <c r="DK36" s="2">
        <f t="shared" si="43"/>
        <v>74.599058509454949</v>
      </c>
      <c r="DL36" s="2">
        <f t="shared" si="44"/>
        <v>79.399286290322578</v>
      </c>
      <c r="DM36" s="2">
        <f t="shared" si="44"/>
        <v>77.01046279325513</v>
      </c>
      <c r="DN36" s="2">
        <f t="shared" si="44"/>
        <v>74.889621212121241</v>
      </c>
      <c r="DO36" s="2">
        <f t="shared" si="44"/>
        <v>76.809614750445633</v>
      </c>
      <c r="DP36" s="2">
        <f t="shared" si="44"/>
        <v>75.066770053475921</v>
      </c>
      <c r="DQ36" s="2">
        <f t="shared" si="44"/>
        <v>74.371690842245997</v>
      </c>
      <c r="DR36" s="2">
        <f t="shared" si="44"/>
        <v>74.728231304985343</v>
      </c>
      <c r="DS36" s="2">
        <f t="shared" si="44"/>
        <v>73.315224487522258</v>
      </c>
      <c r="DT36" s="2">
        <f t="shared" si="44"/>
        <v>70.993842741935453</v>
      </c>
      <c r="DU36" s="2">
        <f t="shared" si="44"/>
        <v>71.000364527629245</v>
      </c>
      <c r="DV36" s="2">
        <f t="shared" si="44"/>
        <v>70.469241935483879</v>
      </c>
      <c r="DW36" s="2">
        <f t="shared" si="44"/>
        <v>72.49810667155424</v>
      </c>
      <c r="DX36" s="2">
        <f t="shared" si="44"/>
        <v>68.792000000000016</v>
      </c>
      <c r="DY36" s="2">
        <f t="shared" si="44"/>
        <v>64.695038665038652</v>
      </c>
      <c r="EA36" s="2">
        <f t="shared" si="45"/>
        <v>74.582109477288739</v>
      </c>
      <c r="EB36" s="2">
        <f t="shared" si="46"/>
        <v>78.239050979869333</v>
      </c>
      <c r="EC36" s="2">
        <f t="shared" si="47"/>
        <v>74.933826689774705</v>
      </c>
      <c r="ED36" s="2">
        <f t="shared" si="48"/>
        <v>75.896268113306647</v>
      </c>
      <c r="EE36" s="2">
        <f t="shared" si="49"/>
        <v>77.308760856711132</v>
      </c>
      <c r="EF36" s="2">
        <f t="shared" si="50"/>
        <v>73.676692223463206</v>
      </c>
      <c r="EG36" s="2">
        <f t="shared" si="51"/>
        <v>72.430489810741264</v>
      </c>
      <c r="EH36" s="2">
        <f t="shared" si="52"/>
        <v>73.137103967792825</v>
      </c>
      <c r="EI36" s="2">
        <f t="shared" si="53"/>
        <v>73.137030750307503</v>
      </c>
      <c r="EJ36" s="2">
        <f t="shared" si="54"/>
        <v>72.025088080236614</v>
      </c>
      <c r="EK36" s="2">
        <f t="shared" si="55"/>
        <v>73.064491784297786</v>
      </c>
      <c r="EL36" s="2">
        <f t="shared" si="56"/>
        <v>72.66403906903075</v>
      </c>
      <c r="EM36" s="2">
        <f t="shared" si="57"/>
        <v>75.954003585727477</v>
      </c>
      <c r="EN36" s="2">
        <f t="shared" si="58"/>
        <v>73.489362164854313</v>
      </c>
      <c r="EO36" s="2">
        <f t="shared" si="59"/>
        <v>69.090063063063042</v>
      </c>
      <c r="EQ36" s="2">
        <f t="shared" si="60"/>
        <v>72.894149339699723</v>
      </c>
      <c r="ER36" s="2">
        <f t="shared" si="61"/>
        <v>76.144936840659341</v>
      </c>
      <c r="ES36" s="2">
        <f t="shared" si="61"/>
        <v>73.693892602747241</v>
      </c>
      <c r="ET36" s="2">
        <f t="shared" si="61"/>
        <v>74.721837442399462</v>
      </c>
      <c r="EU36" s="2">
        <f t="shared" si="61"/>
        <v>76.164848557777574</v>
      </c>
      <c r="EV36" s="2">
        <f t="shared" si="61"/>
        <v>72.306350020171976</v>
      </c>
      <c r="EW36" s="2">
        <f t="shared" si="61"/>
        <v>72.252498205563185</v>
      </c>
      <c r="EX36" s="2">
        <f t="shared" si="61"/>
        <v>71.232381000281322</v>
      </c>
      <c r="EY36" s="2">
        <f t="shared" si="61"/>
        <v>71.647539401261284</v>
      </c>
      <c r="EZ36" s="2">
        <f t="shared" si="61"/>
        <v>71.452273396527303</v>
      </c>
      <c r="FA36" s="2">
        <f t="shared" si="61"/>
        <v>71.569461941886161</v>
      </c>
      <c r="FB36" s="2">
        <f t="shared" si="61"/>
        <v>72.050244473121566</v>
      </c>
      <c r="FC36" s="2">
        <f t="shared" si="61"/>
        <v>71.902277584941615</v>
      </c>
      <c r="FD36" s="2">
        <f t="shared" si="61"/>
        <v>72.822391197720677</v>
      </c>
      <c r="FE36" s="2">
        <f t="shared" si="61"/>
        <v>68.103887063342299</v>
      </c>
      <c r="FG36" s="2">
        <f t="shared" si="62"/>
        <v>2.4882408055360128E-5</v>
      </c>
      <c r="FH36" s="2">
        <f t="shared" si="63"/>
        <v>2.3522140859203783E-5</v>
      </c>
      <c r="FI36" s="2">
        <f t="shared" si="63"/>
        <v>2.5678991767492601E-5</v>
      </c>
      <c r="FJ36" s="2">
        <f t="shared" si="63"/>
        <v>2.6417517630742317E-5</v>
      </c>
      <c r="FK36" s="2">
        <f t="shared" si="63"/>
        <v>2.5849340661436854E-5</v>
      </c>
      <c r="FL36" s="2">
        <f t="shared" si="63"/>
        <v>2.9148127216705479E-5</v>
      </c>
      <c r="FM36" s="2">
        <f t="shared" si="63"/>
        <v>2.6693602800438952E-5</v>
      </c>
      <c r="FN36" s="2">
        <f t="shared" si="63"/>
        <v>2.8559932428565764E-5</v>
      </c>
      <c r="FO36" s="2">
        <f t="shared" si="63"/>
        <v>2.6067841062570605E-5</v>
      </c>
      <c r="FP36" s="2">
        <f t="shared" si="63"/>
        <v>2.6093637645343562E-5</v>
      </c>
      <c r="FQ36" s="2">
        <f t="shared" si="63"/>
        <v>2.3815692268646265E-5</v>
      </c>
      <c r="FR36" s="2">
        <f t="shared" si="63"/>
        <v>2.8022299041943979E-5</v>
      </c>
      <c r="FS36" s="2">
        <f t="shared" si="63"/>
        <v>6.7334255347169681E-5</v>
      </c>
      <c r="FT36" s="2">
        <f t="shared" si="63"/>
        <v>1.4036309032694675E-4</v>
      </c>
      <c r="FU36" s="2">
        <f t="shared" si="63"/>
        <v>3.3342960061873844E-4</v>
      </c>
      <c r="FW36" s="2">
        <f t="shared" si="116"/>
        <v>9.3630530030883608E-14</v>
      </c>
      <c r="FX36" s="2">
        <f t="shared" si="64"/>
        <v>1.197537679992822E-13</v>
      </c>
      <c r="FY36" s="2">
        <f t="shared" si="64"/>
        <v>1.4555917049719681E-13</v>
      </c>
      <c r="FZ36" s="2">
        <f t="shared" si="64"/>
        <v>1.4958648605346441E-13</v>
      </c>
      <c r="GA36" s="2">
        <f t="shared" si="64"/>
        <v>1.569630534303783E-13</v>
      </c>
      <c r="GB36" s="2">
        <f t="shared" si="64"/>
        <v>1.5038734537504477E-13</v>
      </c>
      <c r="GC36" s="2">
        <f t="shared" si="64"/>
        <v>1.3091508015666552E-13</v>
      </c>
      <c r="GD36" s="2">
        <f t="shared" si="64"/>
        <v>1.3996334831256049E-13</v>
      </c>
      <c r="GE36" s="2">
        <f t="shared" si="64"/>
        <v>1.7019007257924619E-13</v>
      </c>
      <c r="GF36" s="2">
        <f t="shared" si="64"/>
        <v>2.1690049951854941E-13</v>
      </c>
      <c r="GG36" s="2">
        <f t="shared" si="64"/>
        <v>2.2210497388995288E-13</v>
      </c>
      <c r="GH36" s="2">
        <f t="shared" si="64"/>
        <v>2.3660237573235239E-13</v>
      </c>
      <c r="GI36" s="2">
        <f t="shared" si="64"/>
        <v>2.7123380276588875E-12</v>
      </c>
      <c r="GJ36" s="2">
        <f t="shared" si="64"/>
        <v>1.8442052740835912E-11</v>
      </c>
      <c r="GK36" s="2">
        <f t="shared" si="64"/>
        <v>8.0929821702356763E-11</v>
      </c>
      <c r="GM36" s="107">
        <f t="shared" si="117"/>
        <v>3.2564616931816071E-9</v>
      </c>
      <c r="GN36" s="107">
        <f t="shared" si="65"/>
        <v>4.5707738781633442E-10</v>
      </c>
      <c r="GO36" s="107">
        <f t="shared" si="65"/>
        <v>3.8961460475891645E-10</v>
      </c>
      <c r="GP36" s="107">
        <f t="shared" si="65"/>
        <v>7.0658217937822588E-11</v>
      </c>
      <c r="GQ36" s="107">
        <f t="shared" si="65"/>
        <v>5.6038573166141786E-12</v>
      </c>
      <c r="GR36" s="107">
        <f t="shared" si="65"/>
        <v>1.2752118968678281E-11</v>
      </c>
      <c r="GS36" s="107">
        <f t="shared" si="65"/>
        <v>4.0201978170572103E-12</v>
      </c>
      <c r="GT36" s="107">
        <f t="shared" si="65"/>
        <v>8.144407299465084E-12</v>
      </c>
      <c r="GU36" s="107">
        <f t="shared" si="65"/>
        <v>6.7846507078893799E-12</v>
      </c>
      <c r="GV36" s="107">
        <f t="shared" si="65"/>
        <v>1.254835882916554E-12</v>
      </c>
      <c r="GW36" s="107">
        <f t="shared" si="65"/>
        <v>1.4810987771643028E-12</v>
      </c>
      <c r="GX36" s="107">
        <f t="shared" si="65"/>
        <v>8.212683031367412E-13</v>
      </c>
      <c r="GY36" s="107">
        <f t="shared" si="65"/>
        <v>1.6448428455642976E-12</v>
      </c>
      <c r="GZ36" s="107">
        <f t="shared" si="65"/>
        <v>1.6817478073928388E-12</v>
      </c>
      <c r="HA36" s="107">
        <f t="shared" si="65"/>
        <v>6.8568192412865386E-17</v>
      </c>
      <c r="HC36" s="107">
        <f t="shared" si="149"/>
        <v>1.2257605747533831E-21</v>
      </c>
      <c r="HD36" s="107">
        <f t="shared" si="66"/>
        <v>1.471607594099797E-23</v>
      </c>
      <c r="HE36" s="107">
        <f t="shared" si="66"/>
        <v>9.0384625244582707E-24</v>
      </c>
      <c r="HF36" s="107">
        <f t="shared" si="66"/>
        <v>1.3575262572186235E-25</v>
      </c>
      <c r="HG36" s="107">
        <f t="shared" si="66"/>
        <v>3.0027299670346752E-28</v>
      </c>
      <c r="HH36" s="107">
        <f t="shared" si="66"/>
        <v>1.0503194035398713E-27</v>
      </c>
      <c r="HI36" s="107">
        <f t="shared" si="66"/>
        <v>7.259090163187238E-29</v>
      </c>
      <c r="HJ36" s="107">
        <f t="shared" si="66"/>
        <v>4.2084609748431517E-28</v>
      </c>
      <c r="HK36" s="107">
        <f t="shared" si="66"/>
        <v>7.9553060041605992E-28</v>
      </c>
      <c r="HL36" s="107">
        <f t="shared" si="66"/>
        <v>1.5329165971350582E-29</v>
      </c>
      <c r="HM36" s="107">
        <f t="shared" si="66"/>
        <v>4.2919677806508269E-29</v>
      </c>
      <c r="HN36" s="107">
        <f t="shared" si="66"/>
        <v>3.086598582815589E-30</v>
      </c>
      <c r="HO36" s="107">
        <f t="shared" si="66"/>
        <v>1.3724239363023324E-29</v>
      </c>
      <c r="HP36" s="107">
        <f t="shared" si="66"/>
        <v>1.376009740253184E-29</v>
      </c>
      <c r="HQ36" s="107">
        <f t="shared" si="66"/>
        <v>4.2559036000570093E-39</v>
      </c>
      <c r="HS36" s="107">
        <f t="shared" si="118"/>
        <v>1.5114120104580875E-76</v>
      </c>
      <c r="HT36" s="107">
        <f t="shared" si="67"/>
        <v>7.1332820080515294E-83</v>
      </c>
      <c r="HU36" s="107">
        <f t="shared" si="67"/>
        <v>9.3181640793632612E-84</v>
      </c>
      <c r="HV36" s="107">
        <f t="shared" si="67"/>
        <v>1.0697810169946226E-90</v>
      </c>
      <c r="HW36" s="107">
        <f t="shared" si="67"/>
        <v>2.6297677264870463E-100</v>
      </c>
      <c r="HX36" s="107">
        <f t="shared" si="67"/>
        <v>3.4294143668760227E-99</v>
      </c>
      <c r="HY36" s="107">
        <f t="shared" si="67"/>
        <v>2.877158209185914E-103</v>
      </c>
      <c r="HZ36" s="107">
        <f t="shared" si="67"/>
        <v>8.3613284769402527E-101</v>
      </c>
      <c r="IA36" s="107">
        <f t="shared" si="67"/>
        <v>9.8574962156135516E-99</v>
      </c>
      <c r="IB36" s="107">
        <f t="shared" si="67"/>
        <v>2.2637999046212417E-104</v>
      </c>
      <c r="IC36" s="107">
        <f t="shared" si="67"/>
        <v>4.9307246186035522E-102</v>
      </c>
      <c r="ID36" s="107">
        <f t="shared" si="67"/>
        <v>4.0298338950588544E-107</v>
      </c>
      <c r="IE36" s="107">
        <f t="shared" si="67"/>
        <v>1.2849126885242106E-104</v>
      </c>
      <c r="IF36" s="107">
        <f t="shared" si="67"/>
        <v>3.8387001897765124E-105</v>
      </c>
      <c r="IG36" s="107">
        <f t="shared" si="67"/>
        <v>4.8429558351632767E-65</v>
      </c>
      <c r="II36" s="107">
        <f t="shared" si="119"/>
        <v>4.8088525323503138E-154</v>
      </c>
      <c r="IJ36" s="107">
        <f t="shared" si="120"/>
        <v>3.692220689655446E-166</v>
      </c>
      <c r="IK36" s="107">
        <f t="shared" si="121"/>
        <v>4.9175142301244799E-168</v>
      </c>
      <c r="IL36" s="107">
        <f t="shared" si="122"/>
        <v>8.2428949223771522E-183</v>
      </c>
      <c r="IM36" s="107">
        <f t="shared" si="123"/>
        <v>1.9810013441725241E-202</v>
      </c>
      <c r="IN36" s="107">
        <f t="shared" si="124"/>
        <v>1.1098226812841889E-200</v>
      </c>
      <c r="IO36" s="107">
        <f t="shared" si="125"/>
        <v>6.0832199286304823E-209</v>
      </c>
      <c r="IP36" s="107">
        <f t="shared" si="126"/>
        <v>1.1120176626565364E-204</v>
      </c>
      <c r="IQ36" s="107">
        <f t="shared" si="127"/>
        <v>4.4957219519959375E-200</v>
      </c>
      <c r="IR36" s="107">
        <f t="shared" si="128"/>
        <v>1.5090741302010628E-210</v>
      </c>
      <c r="IS36" s="107">
        <f t="shared" si="129"/>
        <v>2.4796927290764893E-205</v>
      </c>
      <c r="IT36" s="107">
        <f t="shared" si="130"/>
        <v>1.329366042284119E-215</v>
      </c>
      <c r="IU36" s="107">
        <f t="shared" si="131"/>
        <v>8.403438594064834E-210</v>
      </c>
      <c r="IV36" s="107">
        <f t="shared" si="132"/>
        <v>1.1888246377179099E-211</v>
      </c>
      <c r="IW36" s="107">
        <f t="shared" si="133"/>
        <v>2.1323581882704611E-123</v>
      </c>
      <c r="IY36" s="107">
        <f t="shared" si="134"/>
        <v>3.256461693182833E-9</v>
      </c>
      <c r="IZ36" s="107">
        <f t="shared" si="135"/>
        <v>4.5707738781634916E-10</v>
      </c>
      <c r="JA36" s="107">
        <f t="shared" si="136"/>
        <v>3.896146047589255E-10</v>
      </c>
      <c r="JB36" s="107">
        <f t="shared" si="137"/>
        <v>7.065821793782273E-11</v>
      </c>
      <c r="JC36" s="107">
        <f t="shared" si="138"/>
        <v>5.6038573166141786E-12</v>
      </c>
      <c r="JD36" s="107">
        <f t="shared" si="139"/>
        <v>1.2752118968678282E-11</v>
      </c>
      <c r="JE36" s="107">
        <f t="shared" si="140"/>
        <v>4.0201978170572103E-12</v>
      </c>
      <c r="JF36" s="107">
        <f t="shared" si="141"/>
        <v>8.144407299465084E-12</v>
      </c>
      <c r="JG36" s="107">
        <f t="shared" si="142"/>
        <v>6.7846507078893807E-12</v>
      </c>
      <c r="JH36" s="107">
        <f t="shared" si="143"/>
        <v>1.254835882916554E-12</v>
      </c>
      <c r="JI36" s="107">
        <f t="shared" si="144"/>
        <v>1.4810987771643028E-12</v>
      </c>
      <c r="JJ36" s="107">
        <f t="shared" si="145"/>
        <v>8.212683031367412E-13</v>
      </c>
      <c r="JK36" s="107">
        <f t="shared" si="146"/>
        <v>1.6448428455642976E-12</v>
      </c>
      <c r="JL36" s="107">
        <f t="shared" si="147"/>
        <v>1.6817478073928388E-12</v>
      </c>
      <c r="JM36" s="107">
        <f t="shared" si="148"/>
        <v>6.8568192412865386E-17</v>
      </c>
    </row>
    <row r="37" spans="2:273" x14ac:dyDescent="0.25">
      <c r="B37" s="2">
        <v>9</v>
      </c>
      <c r="C37" s="37">
        <v>74.209999999999994</v>
      </c>
      <c r="D37" s="37">
        <v>79.968000000000004</v>
      </c>
      <c r="E37" s="37">
        <v>78.516000000000005</v>
      </c>
      <c r="F37" s="37">
        <v>75.935000000000002</v>
      </c>
      <c r="G37" s="37">
        <v>77.45</v>
      </c>
      <c r="H37" s="37">
        <v>75.775999999999996</v>
      </c>
      <c r="I37" s="37">
        <v>75.167000000000002</v>
      </c>
      <c r="J37" s="37">
        <v>74.667000000000002</v>
      </c>
      <c r="K37" s="37">
        <v>73.332999999999998</v>
      </c>
      <c r="L37" s="37">
        <v>70.716999999999999</v>
      </c>
      <c r="M37" s="37">
        <v>71.25</v>
      </c>
      <c r="N37" s="37">
        <v>71.433000000000007</v>
      </c>
      <c r="O37" s="37">
        <v>72.183000000000007</v>
      </c>
      <c r="P37" s="37">
        <v>68.55</v>
      </c>
      <c r="Q37" s="37">
        <v>64.533000000000001</v>
      </c>
      <c r="R37" s="10"/>
      <c r="S37" s="4">
        <f t="shared" si="10"/>
        <v>74.739897508278659</v>
      </c>
      <c r="T37" s="4">
        <f t="shared" si="11"/>
        <v>79.56476435053348</v>
      </c>
      <c r="U37" s="4">
        <f t="shared" si="12"/>
        <v>77.190971093752196</v>
      </c>
      <c r="V37" s="4">
        <f t="shared" si="13"/>
        <v>75.103830441307849</v>
      </c>
      <c r="W37" s="4">
        <f t="shared" si="14"/>
        <v>77.071384171304274</v>
      </c>
      <c r="X37" s="4">
        <f t="shared" si="15"/>
        <v>75.292882048207773</v>
      </c>
      <c r="Y37" s="4">
        <f t="shared" si="16"/>
        <v>74.549114149941644</v>
      </c>
      <c r="Z37" s="4">
        <f t="shared" si="17"/>
        <v>74.90541447519341</v>
      </c>
      <c r="AA37" s="4">
        <f t="shared" si="18"/>
        <v>73.454258169358454</v>
      </c>
      <c r="AB37" s="4">
        <f t="shared" si="19"/>
        <v>71.122115504715509</v>
      </c>
      <c r="AC37" s="4">
        <f t="shared" si="20"/>
        <v>71.169928490514124</v>
      </c>
      <c r="AD37" s="4">
        <f t="shared" si="21"/>
        <v>70.656418550268128</v>
      </c>
      <c r="AE37" s="4">
        <f t="shared" si="22"/>
        <v>72.633214016880316</v>
      </c>
      <c r="AF37" s="4">
        <f t="shared" si="23"/>
        <v>68.901816471445798</v>
      </c>
      <c r="AG37" s="4" t="e">
        <f t="shared" si="24"/>
        <v>#N/A</v>
      </c>
      <c r="AI37" s="4">
        <f t="shared" si="25"/>
        <v>-0.52989750827866544</v>
      </c>
      <c r="AJ37" s="4">
        <f t="shared" si="26"/>
        <v>0.40323564946652368</v>
      </c>
      <c r="AK37" s="4">
        <f t="shared" si="27"/>
        <v>1.3250289062478089</v>
      </c>
      <c r="AL37" s="4">
        <f t="shared" si="28"/>
        <v>0.83116955869215303</v>
      </c>
      <c r="AM37" s="4">
        <f t="shared" si="29"/>
        <v>0.37861582869572885</v>
      </c>
      <c r="AN37" s="4">
        <f t="shared" si="30"/>
        <v>0.48311795179222372</v>
      </c>
      <c r="AO37" s="4">
        <f t="shared" si="31"/>
        <v>0.61788585005835728</v>
      </c>
      <c r="AP37" s="4">
        <f t="shared" si="32"/>
        <v>-0.23841447519340875</v>
      </c>
      <c r="AQ37" s="4">
        <f t="shared" si="33"/>
        <v>-0.12125816935845535</v>
      </c>
      <c r="AR37" s="4">
        <f t="shared" si="34"/>
        <v>-0.40511550471551061</v>
      </c>
      <c r="AS37" s="4">
        <f t="shared" si="35"/>
        <v>8.0071509485875936E-2</v>
      </c>
      <c r="AT37" s="4">
        <f t="shared" si="36"/>
        <v>0.77658144973187859</v>
      </c>
      <c r="AU37" s="4">
        <f t="shared" si="37"/>
        <v>-0.45021401688030949</v>
      </c>
      <c r="AV37" s="4">
        <f t="shared" si="38"/>
        <v>-0.35181647144580097</v>
      </c>
      <c r="AW37" s="4">
        <f t="shared" si="38"/>
        <v>0</v>
      </c>
      <c r="AY37" s="2">
        <f t="shared" si="70"/>
        <v>74.739886876027427</v>
      </c>
      <c r="AZ37" s="2">
        <f t="shared" si="39"/>
        <v>79.56476264556656</v>
      </c>
      <c r="BA37" s="2">
        <f t="shared" si="39"/>
        <v>77.190969606221799</v>
      </c>
      <c r="BB37" s="2">
        <f t="shared" si="39"/>
        <v>75.103830137095315</v>
      </c>
      <c r="BC37" s="2">
        <f t="shared" si="39"/>
        <v>77.071384143618445</v>
      </c>
      <c r="BD37" s="2">
        <f t="shared" si="39"/>
        <v>75.292881984407927</v>
      </c>
      <c r="BE37" s="2">
        <f t="shared" si="39"/>
        <v>74.549114129327222</v>
      </c>
      <c r="BF37" s="2">
        <f t="shared" si="39"/>
        <v>74.905414435878214</v>
      </c>
      <c r="BG37" s="2">
        <f t="shared" si="39"/>
        <v>73.454258135193186</v>
      </c>
      <c r="BH37" s="2">
        <f t="shared" si="39"/>
        <v>71.122115497826613</v>
      </c>
      <c r="BI37" s="2">
        <f t="shared" si="39"/>
        <v>71.16992848222138</v>
      </c>
      <c r="BJ37" s="2">
        <f t="shared" si="39"/>
        <v>70.656418545557145</v>
      </c>
      <c r="BK37" s="2">
        <f t="shared" si="39"/>
        <v>72.633214008025604</v>
      </c>
      <c r="BL37" s="2">
        <f t="shared" si="39"/>
        <v>68.901816462763946</v>
      </c>
      <c r="BM37" s="2" t="e">
        <f t="shared" si="39"/>
        <v>#N/A</v>
      </c>
      <c r="BO37" s="2">
        <f t="shared" si="71"/>
        <v>74.209999999999994</v>
      </c>
      <c r="BP37" s="2">
        <f t="shared" si="72"/>
        <v>79.968000000000004</v>
      </c>
      <c r="BQ37" s="2">
        <f t="shared" si="73"/>
        <v>78.516000000000005</v>
      </c>
      <c r="BR37" s="2">
        <f t="shared" si="74"/>
        <v>75.935000000000002</v>
      </c>
      <c r="BS37" s="2">
        <f t="shared" si="75"/>
        <v>77.45</v>
      </c>
      <c r="BT37" s="2">
        <f t="shared" si="76"/>
        <v>75.775999999999996</v>
      </c>
      <c r="BU37" s="2">
        <f t="shared" si="77"/>
        <v>75.167000000000002</v>
      </c>
      <c r="BV37" s="2">
        <f t="shared" si="78"/>
        <v>74.667000000000002</v>
      </c>
      <c r="BW37" s="2">
        <f t="shared" si="79"/>
        <v>73.332999999999998</v>
      </c>
      <c r="BX37" s="2">
        <f t="shared" si="80"/>
        <v>70.716999999999999</v>
      </c>
      <c r="BY37" s="2">
        <f t="shared" si="81"/>
        <v>71.25</v>
      </c>
      <c r="BZ37" s="2">
        <f t="shared" si="82"/>
        <v>71.433000000000007</v>
      </c>
      <c r="CA37" s="2">
        <f t="shared" si="83"/>
        <v>72.183000000000007</v>
      </c>
      <c r="CB37" s="2">
        <f t="shared" si="84"/>
        <v>68.55</v>
      </c>
      <c r="CC37" s="2" t="str">
        <f t="shared" si="85"/>
        <v/>
      </c>
      <c r="CE37" s="2" t="str">
        <f t="shared" si="86"/>
        <v/>
      </c>
      <c r="CF37" s="2" t="str">
        <f t="shared" si="87"/>
        <v/>
      </c>
      <c r="CG37" s="2" t="str">
        <f t="shared" si="88"/>
        <v/>
      </c>
      <c r="CH37" s="2" t="str">
        <f t="shared" si="89"/>
        <v/>
      </c>
      <c r="CI37" s="2" t="str">
        <f t="shared" si="90"/>
        <v/>
      </c>
      <c r="CJ37" s="2" t="str">
        <f t="shared" si="91"/>
        <v/>
      </c>
      <c r="CK37" s="2" t="str">
        <f t="shared" si="92"/>
        <v/>
      </c>
      <c r="CL37" s="2" t="str">
        <f t="shared" si="93"/>
        <v/>
      </c>
      <c r="CM37" s="2" t="str">
        <f t="shared" si="94"/>
        <v/>
      </c>
      <c r="CN37" s="2" t="str">
        <f t="shared" si="95"/>
        <v/>
      </c>
      <c r="CO37" s="2" t="str">
        <f t="shared" si="96"/>
        <v/>
      </c>
      <c r="CP37" s="2" t="str">
        <f t="shared" si="97"/>
        <v/>
      </c>
      <c r="CQ37" s="2" t="str">
        <f t="shared" si="98"/>
        <v/>
      </c>
      <c r="CR37" s="2" t="str">
        <f t="shared" si="99"/>
        <v/>
      </c>
      <c r="CS37" s="2" t="str">
        <f t="shared" si="100"/>
        <v/>
      </c>
      <c r="CU37" s="2" t="str">
        <f t="shared" si="101"/>
        <v/>
      </c>
      <c r="CV37" s="2" t="str">
        <f t="shared" si="102"/>
        <v/>
      </c>
      <c r="CW37" s="2" t="str">
        <f t="shared" si="103"/>
        <v/>
      </c>
      <c r="CX37" s="2" t="str">
        <f t="shared" si="104"/>
        <v/>
      </c>
      <c r="CY37" s="2" t="str">
        <f t="shared" si="105"/>
        <v/>
      </c>
      <c r="CZ37" s="2" t="str">
        <f t="shared" si="106"/>
        <v/>
      </c>
      <c r="DA37" s="2" t="str">
        <f t="shared" si="107"/>
        <v/>
      </c>
      <c r="DB37" s="2" t="str">
        <f t="shared" si="108"/>
        <v/>
      </c>
      <c r="DC37" s="2" t="str">
        <f t="shared" si="109"/>
        <v/>
      </c>
      <c r="DD37" s="2" t="str">
        <f t="shared" si="110"/>
        <v/>
      </c>
      <c r="DE37" s="2" t="str">
        <f t="shared" si="111"/>
        <v/>
      </c>
      <c r="DF37" s="2" t="str">
        <f t="shared" si="112"/>
        <v/>
      </c>
      <c r="DG37" s="2" t="str">
        <f t="shared" si="113"/>
        <v/>
      </c>
      <c r="DH37" s="2" t="str">
        <f t="shared" si="114"/>
        <v/>
      </c>
      <c r="DI37" s="2" t="str">
        <f t="shared" si="115"/>
        <v/>
      </c>
      <c r="DK37" s="2">
        <f t="shared" si="43"/>
        <v>74.739895661846504</v>
      </c>
      <c r="DL37" s="2">
        <f t="shared" si="44"/>
        <v>79.56480645161291</v>
      </c>
      <c r="DM37" s="2">
        <f t="shared" si="44"/>
        <v>77.191046920821108</v>
      </c>
      <c r="DN37" s="2">
        <f t="shared" si="44"/>
        <v>75.10380871212125</v>
      </c>
      <c r="DO37" s="2">
        <f t="shared" si="44"/>
        <v>77.071381461675585</v>
      </c>
      <c r="DP37" s="2">
        <f t="shared" si="44"/>
        <v>75.292946524064149</v>
      </c>
      <c r="DQ37" s="2">
        <f t="shared" si="44"/>
        <v>74.549189839572193</v>
      </c>
      <c r="DR37" s="2">
        <f t="shared" si="44"/>
        <v>74.905483504398831</v>
      </c>
      <c r="DS37" s="2">
        <f t="shared" si="44"/>
        <v>73.454273618538309</v>
      </c>
      <c r="DT37" s="2">
        <f t="shared" si="44"/>
        <v>71.12209072580643</v>
      </c>
      <c r="DU37" s="2">
        <f t="shared" si="44"/>
        <v>71.169876559714808</v>
      </c>
      <c r="DV37" s="2">
        <f t="shared" si="44"/>
        <v>70.65635322580647</v>
      </c>
      <c r="DW37" s="2">
        <f t="shared" si="44"/>
        <v>72.632953995601156</v>
      </c>
      <c r="DX37" s="2">
        <f t="shared" si="44"/>
        <v>68.901062500000009</v>
      </c>
      <c r="DY37" s="2">
        <f t="shared" si="44"/>
        <v>64.766603988603975</v>
      </c>
      <c r="EA37" s="2">
        <f t="shared" si="45"/>
        <v>74.459421643670055</v>
      </c>
      <c r="EB37" s="2">
        <f t="shared" si="46"/>
        <v>78.085494200773212</v>
      </c>
      <c r="EC37" s="2">
        <f t="shared" si="47"/>
        <v>74.799458578856161</v>
      </c>
      <c r="ED37" s="2">
        <f t="shared" si="48"/>
        <v>75.748024366589874</v>
      </c>
      <c r="EE37" s="2">
        <f t="shared" si="49"/>
        <v>77.153795841271929</v>
      </c>
      <c r="EF37" s="2">
        <f t="shared" si="50"/>
        <v>73.534135142237702</v>
      </c>
      <c r="EG37" s="2">
        <f t="shared" si="51"/>
        <v>72.296245517556244</v>
      </c>
      <c r="EH37" s="2">
        <f t="shared" si="52"/>
        <v>72.984488710882388</v>
      </c>
      <c r="EI37" s="2">
        <f t="shared" si="53"/>
        <v>72.982468495439676</v>
      </c>
      <c r="EJ37" s="2">
        <f t="shared" si="54"/>
        <v>71.876192104924797</v>
      </c>
      <c r="EK37" s="2">
        <f t="shared" si="55"/>
        <v>72.901666137018694</v>
      </c>
      <c r="EL37" s="2">
        <f t="shared" si="56"/>
        <v>72.507939306612698</v>
      </c>
      <c r="EM37" s="2">
        <f t="shared" si="57"/>
        <v>75.765199392846128</v>
      </c>
      <c r="EN37" s="2">
        <f t="shared" si="58"/>
        <v>73.334867062339171</v>
      </c>
      <c r="EO37" s="2">
        <f t="shared" si="59"/>
        <v>68.965603040540529</v>
      </c>
      <c r="EQ37" s="2">
        <f t="shared" si="60"/>
        <v>72.789473561912928</v>
      </c>
      <c r="ER37" s="2">
        <f t="shared" si="61"/>
        <v>76.015933399450546</v>
      </c>
      <c r="ES37" s="2">
        <f t="shared" si="61"/>
        <v>73.572929408791197</v>
      </c>
      <c r="ET37" s="2">
        <f t="shared" si="61"/>
        <v>74.586018561042081</v>
      </c>
      <c r="EU37" s="2">
        <f t="shared" si="61"/>
        <v>76.02262995882009</v>
      </c>
      <c r="EV37" s="2">
        <f t="shared" si="61"/>
        <v>72.178849029546967</v>
      </c>
      <c r="EW37" s="2">
        <f t="shared" si="61"/>
        <v>72.119448292372439</v>
      </c>
      <c r="EX37" s="2">
        <f t="shared" si="61"/>
        <v>71.101589172001681</v>
      </c>
      <c r="EY37" s="2">
        <f t="shared" si="61"/>
        <v>71.509482265372057</v>
      </c>
      <c r="EZ37" s="2">
        <f t="shared" si="61"/>
        <v>71.309897971334593</v>
      </c>
      <c r="FA37" s="2">
        <f t="shared" si="61"/>
        <v>71.423789310241588</v>
      </c>
      <c r="FB37" s="2">
        <f t="shared" si="61"/>
        <v>71.901186353224375</v>
      </c>
      <c r="FC37" s="2">
        <f t="shared" si="61"/>
        <v>71.760548929100253</v>
      </c>
      <c r="FD37" s="2">
        <f t="shared" si="61"/>
        <v>72.675233978096472</v>
      </c>
      <c r="FE37" s="2">
        <f t="shared" si="61"/>
        <v>67.989226078768738</v>
      </c>
      <c r="FG37" s="2">
        <f t="shared" si="62"/>
        <v>3.1324893991013928E-5</v>
      </c>
      <c r="FH37" s="2">
        <f t="shared" si="63"/>
        <v>2.9612440513476615E-5</v>
      </c>
      <c r="FI37" s="2">
        <f t="shared" si="63"/>
        <v>3.2327720340163018E-5</v>
      </c>
      <c r="FJ37" s="2">
        <f t="shared" si="63"/>
        <v>3.3257456775315844E-5</v>
      </c>
      <c r="FK37" s="2">
        <f t="shared" si="63"/>
        <v>3.2542174030371041E-5</v>
      </c>
      <c r="FL37" s="2">
        <f t="shared" si="63"/>
        <v>3.6695041114841471E-5</v>
      </c>
      <c r="FM37" s="2">
        <f t="shared" si="63"/>
        <v>3.3605022631587421E-5</v>
      </c>
      <c r="FN37" s="2">
        <f t="shared" si="63"/>
        <v>3.595455881335685E-5</v>
      </c>
      <c r="FO37" s="2">
        <f t="shared" si="63"/>
        <v>3.2817246040128641E-5</v>
      </c>
      <c r="FP37" s="2">
        <f t="shared" si="63"/>
        <v>3.2849721575105104E-5</v>
      </c>
      <c r="FQ37" s="2">
        <f t="shared" si="63"/>
        <v>2.9981995312856489E-5</v>
      </c>
      <c r="FR37" s="2">
        <f t="shared" si="63"/>
        <v>3.5277728396702642E-5</v>
      </c>
      <c r="FS37" s="2">
        <f t="shared" si="63"/>
        <v>8.3011515656338588E-5</v>
      </c>
      <c r="FT37" s="2">
        <f t="shared" si="63"/>
        <v>1.7004871732033332E-4</v>
      </c>
      <c r="FU37" s="2">
        <f t="shared" si="63"/>
        <v>3.9801475279606645E-4</v>
      </c>
      <c r="FW37" s="2">
        <f t="shared" si="116"/>
        <v>1.1787385357563331E-13</v>
      </c>
      <c r="FX37" s="2">
        <f t="shared" si="64"/>
        <v>1.5076106169239522E-13</v>
      </c>
      <c r="FY37" s="2">
        <f t="shared" si="64"/>
        <v>1.8324813865859384E-13</v>
      </c>
      <c r="FZ37" s="2">
        <f t="shared" si="64"/>
        <v>1.883182285536927E-13</v>
      </c>
      <c r="GA37" s="2">
        <f t="shared" si="64"/>
        <v>1.9760477667630134E-13</v>
      </c>
      <c r="GB37" s="2">
        <f t="shared" si="64"/>
        <v>1.8932645070490299E-13</v>
      </c>
      <c r="GC37" s="2">
        <f t="shared" si="64"/>
        <v>1.6481232119629079E-13</v>
      </c>
      <c r="GD37" s="2">
        <f t="shared" si="64"/>
        <v>1.762034159104747E-13</v>
      </c>
      <c r="GE37" s="2">
        <f t="shared" si="64"/>
        <v>2.1425660720509778E-13</v>
      </c>
      <c r="GF37" s="2">
        <f t="shared" si="64"/>
        <v>2.7306155067473481E-13</v>
      </c>
      <c r="GG37" s="2">
        <f t="shared" si="64"/>
        <v>2.7961359571592636E-13</v>
      </c>
      <c r="GH37" s="2">
        <f t="shared" si="64"/>
        <v>2.9786474330031154E-13</v>
      </c>
      <c r="GI37" s="2">
        <f t="shared" si="64"/>
        <v>3.3438970936618815E-12</v>
      </c>
      <c r="GJ37" s="2">
        <f t="shared" si="64"/>
        <v>2.2343056977322673E-11</v>
      </c>
      <c r="GK37" s="2">
        <f t="shared" si="64"/>
        <v>9.6612130764872397E-11</v>
      </c>
      <c r="GM37" s="107">
        <f t="shared" si="117"/>
        <v>7.0563563405826644E-9</v>
      </c>
      <c r="GN37" s="107">
        <f t="shared" si="65"/>
        <v>1.0706494255264079E-9</v>
      </c>
      <c r="GO37" s="107">
        <f t="shared" si="65"/>
        <v>9.2522952943140462E-10</v>
      </c>
      <c r="GP37" s="107">
        <f t="shared" si="65"/>
        <v>1.8076451708105672E-10</v>
      </c>
      <c r="GQ37" s="107">
        <f t="shared" si="65"/>
        <v>1.5926341420829912E-11</v>
      </c>
      <c r="GR37" s="107">
        <f t="shared" si="65"/>
        <v>3.5408011537594786E-11</v>
      </c>
      <c r="GS37" s="107">
        <f t="shared" si="65"/>
        <v>1.1624283242119457E-11</v>
      </c>
      <c r="GT37" s="107">
        <f t="shared" si="65"/>
        <v>2.3005616935088436E-11</v>
      </c>
      <c r="GU37" s="107">
        <f t="shared" si="65"/>
        <v>1.9142536706245716E-11</v>
      </c>
      <c r="GV37" s="107">
        <f t="shared" si="65"/>
        <v>3.8031515662727277E-12</v>
      </c>
      <c r="GW37" s="107">
        <f t="shared" si="65"/>
        <v>4.4159769427708156E-12</v>
      </c>
      <c r="GX37" s="107">
        <f t="shared" si="65"/>
        <v>2.5535138841397754E-12</v>
      </c>
      <c r="GY37" s="107">
        <f t="shared" si="65"/>
        <v>4.9219826840305585E-12</v>
      </c>
      <c r="GZ37" s="107">
        <f t="shared" si="65"/>
        <v>4.9874177289982066E-12</v>
      </c>
      <c r="HA37" s="107">
        <f t="shared" si="65"/>
        <v>3.2211130354340772E-16</v>
      </c>
      <c r="HC37" s="107">
        <f t="shared" si="149"/>
        <v>4.8336566819125113E-21</v>
      </c>
      <c r="HD37" s="107">
        <f t="shared" si="66"/>
        <v>6.6177115141880097E-23</v>
      </c>
      <c r="HE37" s="107">
        <f t="shared" si="66"/>
        <v>4.1701204027060242E-23</v>
      </c>
      <c r="HF37" s="107">
        <f t="shared" si="66"/>
        <v>7.1419027673451095E-25</v>
      </c>
      <c r="HG37" s="107">
        <f t="shared" si="66"/>
        <v>1.8979452197279307E-27</v>
      </c>
      <c r="HH37" s="107">
        <f t="shared" si="66"/>
        <v>6.4469637349252079E-27</v>
      </c>
      <c r="HI37" s="107">
        <f t="shared" si="66"/>
        <v>4.7727479635205682E-28</v>
      </c>
      <c r="HJ37" s="107">
        <f t="shared" si="66"/>
        <v>2.6549246311344156E-27</v>
      </c>
      <c r="HK37" s="107">
        <f t="shared" si="66"/>
        <v>4.9270895483397249E-27</v>
      </c>
      <c r="HL37" s="107">
        <f t="shared" si="66"/>
        <v>1.0736871783271667E-28</v>
      </c>
      <c r="HM37" s="107">
        <f t="shared" si="66"/>
        <v>2.8936919921581501E-28</v>
      </c>
      <c r="HN37" s="107">
        <f t="shared" si="66"/>
        <v>2.2806352820870076E-29</v>
      </c>
      <c r="HO37" s="107">
        <f t="shared" si="66"/>
        <v>9.5091385491657105E-29</v>
      </c>
      <c r="HP37" s="107">
        <f t="shared" si="66"/>
        <v>9.3908081856253513E-29</v>
      </c>
      <c r="HQ37" s="107">
        <f t="shared" si="66"/>
        <v>5.7833838932329392E-38</v>
      </c>
      <c r="HS37" s="107">
        <f t="shared" si="118"/>
        <v>4.2738823787237059E-75</v>
      </c>
      <c r="HT37" s="107">
        <f t="shared" si="67"/>
        <v>2.7330116928019495E-81</v>
      </c>
      <c r="HU37" s="107">
        <f t="shared" si="67"/>
        <v>3.8092672224421185E-82</v>
      </c>
      <c r="HV37" s="107">
        <f t="shared" si="67"/>
        <v>6.0545602053943371E-89</v>
      </c>
      <c r="HW37" s="107">
        <f t="shared" si="67"/>
        <v>2.3195276515817635E-98</v>
      </c>
      <c r="HX37" s="107">
        <f t="shared" si="67"/>
        <v>2.8736974665011056E-97</v>
      </c>
      <c r="HY37" s="107">
        <f t="shared" si="67"/>
        <v>2.8378877721113142E-101</v>
      </c>
      <c r="HZ37" s="107">
        <f t="shared" si="67"/>
        <v>7.5160207214177686E-99</v>
      </c>
      <c r="IA37" s="107">
        <f t="shared" si="67"/>
        <v>8.2707265504873462E-97</v>
      </c>
      <c r="IB37" s="107">
        <f t="shared" si="67"/>
        <v>2.5241296852600833E-102</v>
      </c>
      <c r="IC37" s="107">
        <f t="shared" si="67"/>
        <v>4.930979806668112E-100</v>
      </c>
      <c r="ID37" s="107">
        <f t="shared" si="67"/>
        <v>5.1405166464677378E-105</v>
      </c>
      <c r="IE37" s="107">
        <f t="shared" si="67"/>
        <v>1.3977211465512101E-102</v>
      </c>
      <c r="IF37" s="107">
        <f t="shared" si="67"/>
        <v>4.0735397327772362E-103</v>
      </c>
      <c r="IG37" s="107">
        <f t="shared" si="67"/>
        <v>7.9737347057986772E-64</v>
      </c>
      <c r="II37" s="107">
        <f t="shared" si="119"/>
        <v>1.0154322158481825E-151</v>
      </c>
      <c r="IJ37" s="107">
        <f t="shared" si="120"/>
        <v>1.2519241215405062E-163</v>
      </c>
      <c r="IK37" s="107">
        <f t="shared" si="121"/>
        <v>1.8524437194074882E-165</v>
      </c>
      <c r="IL37" s="107">
        <f t="shared" si="122"/>
        <v>5.2927801215348464E-180</v>
      </c>
      <c r="IM37" s="107">
        <f t="shared" si="123"/>
        <v>2.5939456368619758E-199</v>
      </c>
      <c r="IN37" s="107">
        <f t="shared" si="124"/>
        <v>1.3511243573707867E-197</v>
      </c>
      <c r="IO37" s="107">
        <f t="shared" si="125"/>
        <v>9.6121976859855305E-206</v>
      </c>
      <c r="IP37" s="107">
        <f t="shared" si="126"/>
        <v>1.5346503500130027E-201</v>
      </c>
      <c r="IQ37" s="107">
        <f t="shared" si="127"/>
        <v>5.5170032463058E-197</v>
      </c>
      <c r="IR37" s="107">
        <f t="shared" si="128"/>
        <v>2.8694177316688404E-207</v>
      </c>
      <c r="IS37" s="107">
        <f t="shared" si="129"/>
        <v>3.9274630490983866E-202</v>
      </c>
      <c r="IT37" s="107">
        <f t="shared" si="130"/>
        <v>3.1057771893479725E-212</v>
      </c>
      <c r="IU37" s="107">
        <f t="shared" si="131"/>
        <v>1.5016913581022321E-206</v>
      </c>
      <c r="IV37" s="107">
        <f t="shared" si="132"/>
        <v>2.0708679794826639E-208</v>
      </c>
      <c r="IW37" s="107">
        <f t="shared" si="133"/>
        <v>1.4885061897866639E-121</v>
      </c>
      <c r="IY37" s="107">
        <f t="shared" si="134"/>
        <v>7.0563563405874985E-9</v>
      </c>
      <c r="IZ37" s="107">
        <f t="shared" si="135"/>
        <v>1.070649425526474E-9</v>
      </c>
      <c r="JA37" s="107">
        <f t="shared" si="136"/>
        <v>9.2522952943144629E-10</v>
      </c>
      <c r="JB37" s="107">
        <f t="shared" si="137"/>
        <v>1.8076451708105744E-10</v>
      </c>
      <c r="JC37" s="107">
        <f t="shared" si="138"/>
        <v>1.5926341420829915E-11</v>
      </c>
      <c r="JD37" s="107">
        <f t="shared" si="139"/>
        <v>3.5408011537594793E-11</v>
      </c>
      <c r="JE37" s="107">
        <f t="shared" si="140"/>
        <v>1.1624283242119457E-11</v>
      </c>
      <c r="JF37" s="107">
        <f t="shared" si="141"/>
        <v>2.3005616935088439E-11</v>
      </c>
      <c r="JG37" s="107">
        <f t="shared" si="142"/>
        <v>1.9142536706245723E-11</v>
      </c>
      <c r="JH37" s="107">
        <f t="shared" si="143"/>
        <v>3.8031515662727277E-12</v>
      </c>
      <c r="JI37" s="107">
        <f t="shared" si="144"/>
        <v>4.4159769427708156E-12</v>
      </c>
      <c r="JJ37" s="107">
        <f t="shared" si="145"/>
        <v>2.5535138841397754E-12</v>
      </c>
      <c r="JK37" s="107">
        <f t="shared" si="146"/>
        <v>4.9219826840305585E-12</v>
      </c>
      <c r="JL37" s="107">
        <f t="shared" si="147"/>
        <v>4.9874177289982066E-12</v>
      </c>
      <c r="JM37" s="107">
        <f t="shared" si="148"/>
        <v>3.2211130354340772E-16</v>
      </c>
    </row>
    <row r="38" spans="2:273" x14ac:dyDescent="0.25">
      <c r="B38" s="2">
        <v>10</v>
      </c>
      <c r="C38" s="37">
        <v>74.418999999999997</v>
      </c>
      <c r="D38" s="37">
        <v>77.742000000000004</v>
      </c>
      <c r="E38" s="37">
        <v>78.774000000000001</v>
      </c>
      <c r="F38" s="37">
        <v>75.096999999999994</v>
      </c>
      <c r="G38" s="37">
        <v>78.483000000000004</v>
      </c>
      <c r="H38" s="37">
        <v>74.897000000000006</v>
      </c>
      <c r="I38" s="37">
        <v>75.900000000000006</v>
      </c>
      <c r="J38" s="37">
        <v>75.117000000000004</v>
      </c>
      <c r="K38" s="37">
        <v>73.5</v>
      </c>
      <c r="L38" s="37">
        <v>73.033000000000001</v>
      </c>
      <c r="M38" s="37">
        <v>72.733000000000004</v>
      </c>
      <c r="N38" s="37">
        <v>70.683000000000007</v>
      </c>
      <c r="O38" s="37">
        <v>72.566999999999993</v>
      </c>
      <c r="P38" s="37">
        <v>69.466999999999999</v>
      </c>
      <c r="Q38" s="37">
        <v>65.033000000000001</v>
      </c>
      <c r="S38" s="4">
        <f t="shared" si="10"/>
        <v>74.880733555483403</v>
      </c>
      <c r="T38" s="4">
        <f t="shared" si="11"/>
        <v>79.730263410826495</v>
      </c>
      <c r="U38" s="4">
        <f t="shared" si="12"/>
        <v>77.371524293380389</v>
      </c>
      <c r="V38" s="4">
        <f t="shared" si="13"/>
        <v>75.318008756649732</v>
      </c>
      <c r="W38" s="4">
        <f t="shared" si="14"/>
        <v>77.333134551968016</v>
      </c>
      <c r="X38" s="4">
        <f t="shared" si="15"/>
        <v>75.519024880416239</v>
      </c>
      <c r="Y38" s="4">
        <f t="shared" si="16"/>
        <v>74.726580392637459</v>
      </c>
      <c r="Z38" s="4">
        <f t="shared" si="17"/>
        <v>75.082633927762686</v>
      </c>
      <c r="AA38" s="4">
        <f t="shared" si="18"/>
        <v>73.593291219332102</v>
      </c>
      <c r="AB38" s="4">
        <f t="shared" si="19"/>
        <v>71.250358454205568</v>
      </c>
      <c r="AC38" s="4">
        <f t="shared" si="20"/>
        <v>71.339441437485277</v>
      </c>
      <c r="AD38" s="4">
        <f t="shared" si="21"/>
        <v>70.843531519499365</v>
      </c>
      <c r="AE38" s="4">
        <f t="shared" si="22"/>
        <v>72.768088772245292</v>
      </c>
      <c r="AF38" s="4">
        <f t="shared" si="23"/>
        <v>69.010984142668576</v>
      </c>
      <c r="AG38" s="4">
        <f t="shared" si="24"/>
        <v>64.840071141168465</v>
      </c>
      <c r="AI38" s="4">
        <f t="shared" si="25"/>
        <v>-0.46173355548340567</v>
      </c>
      <c r="AJ38" s="4">
        <f t="shared" si="26"/>
        <v>-1.9882634108264909</v>
      </c>
      <c r="AK38" s="4">
        <f t="shared" si="27"/>
        <v>1.4024757066196116</v>
      </c>
      <c r="AL38" s="4">
        <f t="shared" si="28"/>
        <v>-0.22100875664973785</v>
      </c>
      <c r="AM38" s="4">
        <f t="shared" si="29"/>
        <v>1.1498654480319885</v>
      </c>
      <c r="AN38" s="4">
        <f t="shared" si="30"/>
        <v>-0.62202488041623383</v>
      </c>
      <c r="AO38" s="4">
        <f t="shared" si="31"/>
        <v>1.1734196073625469</v>
      </c>
      <c r="AP38" s="4">
        <f t="shared" si="32"/>
        <v>3.436607223731869E-2</v>
      </c>
      <c r="AQ38" s="4">
        <f t="shared" si="33"/>
        <v>-9.3291219332101605E-2</v>
      </c>
      <c r="AR38" s="4">
        <f t="shared" si="34"/>
        <v>1.7826415457944336</v>
      </c>
      <c r="AS38" s="4">
        <f t="shared" si="35"/>
        <v>1.3935585625147269</v>
      </c>
      <c r="AT38" s="4">
        <f t="shared" si="36"/>
        <v>-0.16053151949935796</v>
      </c>
      <c r="AU38" s="4">
        <f t="shared" si="37"/>
        <v>-0.2010887722452992</v>
      </c>
      <c r="AV38" s="4">
        <f t="shared" si="38"/>
        <v>0.45601585733142258</v>
      </c>
      <c r="AW38" s="4">
        <f t="shared" si="38"/>
        <v>0.19292885883153588</v>
      </c>
      <c r="AY38" s="2">
        <f t="shared" si="70"/>
        <v>74.880711361427515</v>
      </c>
      <c r="AZ38" s="2">
        <f t="shared" si="39"/>
        <v>79.730259569730649</v>
      </c>
      <c r="BA38" s="2">
        <f t="shared" si="39"/>
        <v>77.37152089800972</v>
      </c>
      <c r="BB38" s="2">
        <f t="shared" si="39"/>
        <v>75.318008009954227</v>
      </c>
      <c r="BC38" s="2">
        <f t="shared" si="39"/>
        <v>77.333134476650812</v>
      </c>
      <c r="BD38" s="2">
        <f t="shared" si="39"/>
        <v>75.519024710839872</v>
      </c>
      <c r="BE38" s="2">
        <f t="shared" si="39"/>
        <v>74.726580335611899</v>
      </c>
      <c r="BF38" s="2">
        <f t="shared" si="39"/>
        <v>75.082633821488955</v>
      </c>
      <c r="BG38" s="2">
        <f t="shared" si="39"/>
        <v>73.593291127049099</v>
      </c>
      <c r="BH38" s="2">
        <f t="shared" si="39"/>
        <v>71.250358434250117</v>
      </c>
      <c r="BI38" s="2">
        <f t="shared" si="39"/>
        <v>71.339441413835743</v>
      </c>
      <c r="BJ38" s="2">
        <f t="shared" si="39"/>
        <v>70.843531505512033</v>
      </c>
      <c r="BK38" s="2">
        <f t="shared" si="39"/>
        <v>72.768088746911857</v>
      </c>
      <c r="BL38" s="2">
        <f t="shared" si="39"/>
        <v>69.010984118038749</v>
      </c>
      <c r="BM38" s="2">
        <f t="shared" si="39"/>
        <v>64.840071141165922</v>
      </c>
      <c r="BO38" s="2">
        <f t="shared" si="71"/>
        <v>74.418999999999997</v>
      </c>
      <c r="BP38" s="2">
        <f t="shared" si="72"/>
        <v>77.742000000000004</v>
      </c>
      <c r="BQ38" s="2">
        <f t="shared" si="73"/>
        <v>78.774000000000001</v>
      </c>
      <c r="BR38" s="2">
        <f t="shared" si="74"/>
        <v>75.096999999999994</v>
      </c>
      <c r="BS38" s="2">
        <f t="shared" si="75"/>
        <v>78.483000000000004</v>
      </c>
      <c r="BT38" s="2">
        <f t="shared" si="76"/>
        <v>74.897000000000006</v>
      </c>
      <c r="BU38" s="2">
        <f t="shared" si="77"/>
        <v>75.900000000000006</v>
      </c>
      <c r="BV38" s="2">
        <f t="shared" si="78"/>
        <v>75.117000000000004</v>
      </c>
      <c r="BW38" s="2">
        <f t="shared" si="79"/>
        <v>73.5</v>
      </c>
      <c r="BX38" s="2">
        <f t="shared" si="80"/>
        <v>73.033000000000001</v>
      </c>
      <c r="BY38" s="2">
        <f t="shared" si="81"/>
        <v>72.733000000000004</v>
      </c>
      <c r="BZ38" s="2">
        <f t="shared" si="82"/>
        <v>70.683000000000007</v>
      </c>
      <c r="CA38" s="2">
        <f t="shared" si="83"/>
        <v>72.566999999999993</v>
      </c>
      <c r="CB38" s="2">
        <f t="shared" si="84"/>
        <v>69.466999999999999</v>
      </c>
      <c r="CC38" s="2">
        <f t="shared" si="85"/>
        <v>65.033000000000001</v>
      </c>
      <c r="CE38" s="2" t="str">
        <f t="shared" si="86"/>
        <v/>
      </c>
      <c r="CF38" s="2" t="str">
        <f t="shared" si="87"/>
        <v/>
      </c>
      <c r="CG38" s="2" t="str">
        <f t="shared" si="88"/>
        <v/>
      </c>
      <c r="CH38" s="2" t="str">
        <f t="shared" si="89"/>
        <v/>
      </c>
      <c r="CI38" s="2" t="str">
        <f t="shared" si="90"/>
        <v/>
      </c>
      <c r="CJ38" s="2" t="str">
        <f t="shared" si="91"/>
        <v/>
      </c>
      <c r="CK38" s="2" t="str">
        <f t="shared" si="92"/>
        <v/>
      </c>
      <c r="CL38" s="2" t="str">
        <f t="shared" si="93"/>
        <v/>
      </c>
      <c r="CM38" s="2" t="str">
        <f t="shared" si="94"/>
        <v/>
      </c>
      <c r="CN38" s="2" t="str">
        <f t="shared" si="95"/>
        <v/>
      </c>
      <c r="CO38" s="2" t="str">
        <f t="shared" si="96"/>
        <v/>
      </c>
      <c r="CP38" s="2" t="str">
        <f t="shared" si="97"/>
        <v/>
      </c>
      <c r="CQ38" s="2" t="str">
        <f t="shared" si="98"/>
        <v/>
      </c>
      <c r="CR38" s="2" t="str">
        <f t="shared" si="99"/>
        <v/>
      </c>
      <c r="CS38" s="2" t="str">
        <f t="shared" si="100"/>
        <v/>
      </c>
      <c r="CU38" s="2" t="str">
        <f t="shared" si="101"/>
        <v/>
      </c>
      <c r="CV38" s="2" t="str">
        <f t="shared" si="102"/>
        <v/>
      </c>
      <c r="CW38" s="2" t="str">
        <f t="shared" si="103"/>
        <v/>
      </c>
      <c r="CX38" s="2" t="str">
        <f t="shared" si="104"/>
        <v/>
      </c>
      <c r="CY38" s="2" t="str">
        <f t="shared" si="105"/>
        <v/>
      </c>
      <c r="CZ38" s="2" t="str">
        <f t="shared" si="106"/>
        <v/>
      </c>
      <c r="DA38" s="2" t="str">
        <f t="shared" si="107"/>
        <v/>
      </c>
      <c r="DB38" s="2" t="str">
        <f t="shared" si="108"/>
        <v/>
      </c>
      <c r="DC38" s="2" t="str">
        <f t="shared" si="109"/>
        <v/>
      </c>
      <c r="DD38" s="2" t="str">
        <f t="shared" si="110"/>
        <v/>
      </c>
      <c r="DE38" s="2" t="str">
        <f t="shared" si="111"/>
        <v/>
      </c>
      <c r="DF38" s="2" t="str">
        <f t="shared" si="112"/>
        <v/>
      </c>
      <c r="DG38" s="2" t="str">
        <f t="shared" si="113"/>
        <v/>
      </c>
      <c r="DH38" s="2" t="str">
        <f t="shared" si="114"/>
        <v/>
      </c>
      <c r="DI38" s="2" t="str">
        <f t="shared" si="115"/>
        <v/>
      </c>
      <c r="DK38" s="2">
        <f t="shared" si="43"/>
        <v>74.880732814238044</v>
      </c>
      <c r="DL38" s="2">
        <f t="shared" si="44"/>
        <v>79.730326612903227</v>
      </c>
      <c r="DM38" s="2">
        <f t="shared" si="44"/>
        <v>77.371631048387101</v>
      </c>
      <c r="DN38" s="2">
        <f t="shared" si="44"/>
        <v>75.317996212121244</v>
      </c>
      <c r="DO38" s="2">
        <f t="shared" si="44"/>
        <v>77.333148172905538</v>
      </c>
      <c r="DP38" s="2">
        <f t="shared" si="44"/>
        <v>75.519122994652392</v>
      </c>
      <c r="DQ38" s="2">
        <f t="shared" si="44"/>
        <v>74.726688836898404</v>
      </c>
      <c r="DR38" s="2">
        <f t="shared" si="44"/>
        <v>75.082735703812318</v>
      </c>
      <c r="DS38" s="2">
        <f t="shared" si="44"/>
        <v>73.593322749554346</v>
      </c>
      <c r="DT38" s="2">
        <f t="shared" si="44"/>
        <v>71.250338709677393</v>
      </c>
      <c r="DU38" s="2">
        <f t="shared" si="44"/>
        <v>71.339388591800372</v>
      </c>
      <c r="DV38" s="2">
        <f t="shared" si="44"/>
        <v>70.843464516129046</v>
      </c>
      <c r="DW38" s="2">
        <f t="shared" si="44"/>
        <v>72.767801319648072</v>
      </c>
      <c r="DX38" s="2">
        <f t="shared" si="44"/>
        <v>69.010125000000016</v>
      </c>
      <c r="DY38" s="2">
        <f t="shared" si="44"/>
        <v>64.838169312169299</v>
      </c>
      <c r="EA38" s="2">
        <f t="shared" si="45"/>
        <v>74.336733810051356</v>
      </c>
      <c r="EB38" s="2">
        <f t="shared" si="46"/>
        <v>77.931937421677091</v>
      </c>
      <c r="EC38" s="2">
        <f t="shared" si="47"/>
        <v>74.665090467937617</v>
      </c>
      <c r="ED38" s="2">
        <f t="shared" si="48"/>
        <v>75.599780619873101</v>
      </c>
      <c r="EE38" s="2">
        <f t="shared" si="49"/>
        <v>76.998830825832741</v>
      </c>
      <c r="EF38" s="2">
        <f t="shared" si="50"/>
        <v>73.391578061012197</v>
      </c>
      <c r="EG38" s="2">
        <f t="shared" si="51"/>
        <v>72.16200122437121</v>
      </c>
      <c r="EH38" s="2">
        <f t="shared" si="52"/>
        <v>72.831873453971951</v>
      </c>
      <c r="EI38" s="2">
        <f t="shared" si="53"/>
        <v>72.827906240571835</v>
      </c>
      <c r="EJ38" s="2">
        <f t="shared" si="54"/>
        <v>71.727296129612981</v>
      </c>
      <c r="EK38" s="2">
        <f t="shared" si="55"/>
        <v>72.738840489739601</v>
      </c>
      <c r="EL38" s="2">
        <f t="shared" si="56"/>
        <v>72.351839544194647</v>
      </c>
      <c r="EM38" s="2">
        <f t="shared" si="57"/>
        <v>75.576395199964793</v>
      </c>
      <c r="EN38" s="2">
        <f t="shared" si="58"/>
        <v>73.180371959824015</v>
      </c>
      <c r="EO38" s="2">
        <f t="shared" si="59"/>
        <v>68.841143018018002</v>
      </c>
      <c r="EQ38" s="2">
        <f t="shared" si="60"/>
        <v>72.684797784126147</v>
      </c>
      <c r="ER38" s="2">
        <f t="shared" si="61"/>
        <v>75.886929958241765</v>
      </c>
      <c r="ES38" s="2">
        <f t="shared" si="61"/>
        <v>73.451966214835153</v>
      </c>
      <c r="ET38" s="2">
        <f t="shared" si="61"/>
        <v>74.450199679684701</v>
      </c>
      <c r="EU38" s="2">
        <f t="shared" si="61"/>
        <v>75.88041135986262</v>
      </c>
      <c r="EV38" s="2">
        <f t="shared" si="61"/>
        <v>72.051348038921958</v>
      </c>
      <c r="EW38" s="2">
        <f t="shared" si="61"/>
        <v>71.986398379181693</v>
      </c>
      <c r="EX38" s="2">
        <f t="shared" si="61"/>
        <v>70.97079734372204</v>
      </c>
      <c r="EY38" s="2">
        <f t="shared" si="61"/>
        <v>71.37142512948283</v>
      </c>
      <c r="EZ38" s="2">
        <f t="shared" si="61"/>
        <v>71.167522546141882</v>
      </c>
      <c r="FA38" s="2">
        <f t="shared" si="61"/>
        <v>71.278116678597016</v>
      </c>
      <c r="FB38" s="2">
        <f t="shared" si="61"/>
        <v>71.752128233327184</v>
      </c>
      <c r="FC38" s="2">
        <f t="shared" si="61"/>
        <v>71.618820273258891</v>
      </c>
      <c r="FD38" s="2">
        <f t="shared" si="61"/>
        <v>72.528076758472267</v>
      </c>
      <c r="FE38" s="2">
        <f t="shared" si="61"/>
        <v>67.874565094195191</v>
      </c>
      <c r="FG38" s="2">
        <f t="shared" si="62"/>
        <v>3.9435385214086613E-5</v>
      </c>
      <c r="FH38" s="2">
        <f t="shared" si="63"/>
        <v>3.7279568029801039E-5</v>
      </c>
      <c r="FI38" s="2">
        <f t="shared" si="63"/>
        <v>4.0697847981560038E-5</v>
      </c>
      <c r="FJ38" s="2">
        <f t="shared" si="63"/>
        <v>4.1868296929783888E-5</v>
      </c>
      <c r="FK38" s="2">
        <f t="shared" si="63"/>
        <v>4.0967824647143394E-5</v>
      </c>
      <c r="FL38" s="2">
        <f t="shared" si="63"/>
        <v>4.6195880826370291E-5</v>
      </c>
      <c r="FM38" s="2">
        <f t="shared" si="63"/>
        <v>4.2305848843411667E-5</v>
      </c>
      <c r="FN38" s="2">
        <f t="shared" si="63"/>
        <v>4.5263686375479107E-5</v>
      </c>
      <c r="FO38" s="2">
        <f t="shared" si="63"/>
        <v>4.1314113929947912E-5</v>
      </c>
      <c r="FP38" s="2">
        <f t="shared" si="63"/>
        <v>4.1354997511051174E-5</v>
      </c>
      <c r="FQ38" s="2">
        <f t="shared" si="63"/>
        <v>3.7744802778952068E-5</v>
      </c>
      <c r="FR38" s="2">
        <f t="shared" si="63"/>
        <v>4.441162307987727E-5</v>
      </c>
      <c r="FS38" s="2">
        <f t="shared" si="63"/>
        <v>1.0233849831624312E-4</v>
      </c>
      <c r="FT38" s="2">
        <f t="shared" si="63"/>
        <v>2.0601131411948146E-4</v>
      </c>
      <c r="FU38" s="2">
        <f t="shared" si="63"/>
        <v>4.7510407208700884E-4</v>
      </c>
      <c r="FW38" s="2">
        <f t="shared" si="116"/>
        <v>1.4839438965246488E-13</v>
      </c>
      <c r="FX38" s="2">
        <f t="shared" si="64"/>
        <v>1.897969316736169E-13</v>
      </c>
      <c r="FY38" s="2">
        <f t="shared" si="64"/>
        <v>2.306957384212737E-13</v>
      </c>
      <c r="FZ38" s="2">
        <f t="shared" si="64"/>
        <v>2.3707860343029385E-13</v>
      </c>
      <c r="GA38" s="2">
        <f t="shared" si="64"/>
        <v>2.4876967484969418E-13</v>
      </c>
      <c r="GB38" s="2">
        <f t="shared" si="64"/>
        <v>2.3834787991718623E-13</v>
      </c>
      <c r="GC38" s="2">
        <f t="shared" si="64"/>
        <v>2.0748641933078392E-13</v>
      </c>
      <c r="GD38" s="2">
        <f t="shared" si="64"/>
        <v>2.21826957934623E-13</v>
      </c>
      <c r="GE38" s="2">
        <f t="shared" si="64"/>
        <v>2.697330874552837E-13</v>
      </c>
      <c r="GF38" s="2">
        <f t="shared" si="64"/>
        <v>3.4376412512832099E-13</v>
      </c>
      <c r="GG38" s="2">
        <f t="shared" si="64"/>
        <v>3.5201266112989452E-13</v>
      </c>
      <c r="GH38" s="2">
        <f t="shared" si="64"/>
        <v>3.7498949461827924E-13</v>
      </c>
      <c r="GI38" s="2">
        <f t="shared" si="64"/>
        <v>4.1225126289476402E-12</v>
      </c>
      <c r="GJ38" s="2">
        <f t="shared" si="64"/>
        <v>2.7069231506212991E-11</v>
      </c>
      <c r="GK38" s="2">
        <f t="shared" si="64"/>
        <v>1.1533330501120607E-10</v>
      </c>
      <c r="GM38" s="107">
        <f t="shared" si="117"/>
        <v>1.5046049917047364E-8</v>
      </c>
      <c r="GN38" s="107">
        <f t="shared" si="65"/>
        <v>2.4638386429130532E-9</v>
      </c>
      <c r="GO38" s="107">
        <f t="shared" si="65"/>
        <v>2.1576397147599783E-9</v>
      </c>
      <c r="GP38" s="107">
        <f t="shared" si="65"/>
        <v>4.5336392509915511E-10</v>
      </c>
      <c r="GQ38" s="107">
        <f t="shared" si="65"/>
        <v>4.4273302484749241E-11</v>
      </c>
      <c r="GR38" s="107">
        <f t="shared" si="65"/>
        <v>9.6191134449440884E-11</v>
      </c>
      <c r="GS38" s="107">
        <f t="shared" si="65"/>
        <v>3.2861569265188008E-11</v>
      </c>
      <c r="GT38" s="107">
        <f t="shared" si="65"/>
        <v>6.3558724159840334E-11</v>
      </c>
      <c r="GU38" s="107">
        <f t="shared" si="65"/>
        <v>5.2836058316575379E-11</v>
      </c>
      <c r="GV38" s="107">
        <f t="shared" si="65"/>
        <v>1.1258346403624955E-11</v>
      </c>
      <c r="GW38" s="107">
        <f t="shared" si="65"/>
        <v>1.286721322154511E-11</v>
      </c>
      <c r="GX38" s="107">
        <f t="shared" si="65"/>
        <v>7.7491145599609979E-12</v>
      </c>
      <c r="GY38" s="107">
        <f t="shared" si="65"/>
        <v>1.4390093695356606E-11</v>
      </c>
      <c r="GZ38" s="107">
        <f t="shared" si="65"/>
        <v>1.4456278920434765E-11</v>
      </c>
      <c r="HA38" s="107">
        <f t="shared" si="65"/>
        <v>1.4630996405581443E-15</v>
      </c>
      <c r="HC38" s="107">
        <f t="shared" si="149"/>
        <v>1.8678668541320149E-20</v>
      </c>
      <c r="HD38" s="107">
        <f t="shared" si="66"/>
        <v>2.9104215147341556E-22</v>
      </c>
      <c r="HE38" s="107">
        <f t="shared" si="66"/>
        <v>1.8805894428203663E-22</v>
      </c>
      <c r="HF38" s="107">
        <f t="shared" si="66"/>
        <v>3.6648936038387037E-24</v>
      </c>
      <c r="HG38" s="107">
        <f t="shared" si="66"/>
        <v>1.1668336085974899E-26</v>
      </c>
      <c r="HH38" s="107">
        <f t="shared" si="66"/>
        <v>3.8502465482442887E-26</v>
      </c>
      <c r="HI38" s="107">
        <f t="shared" si="66"/>
        <v>3.0504975115157932E-27</v>
      </c>
      <c r="HJ38" s="107">
        <f t="shared" si="66"/>
        <v>1.6289146708211866E-26</v>
      </c>
      <c r="HK38" s="107">
        <f t="shared" si="66"/>
        <v>2.9686529236515713E-26</v>
      </c>
      <c r="HL38" s="107">
        <f t="shared" si="66"/>
        <v>7.3016797444576793E-28</v>
      </c>
      <c r="HM38" s="107">
        <f t="shared" si="66"/>
        <v>1.895552045738435E-27</v>
      </c>
      <c r="HN38" s="107">
        <f t="shared" si="66"/>
        <v>1.6346528306178238E-28</v>
      </c>
      <c r="HO38" s="107">
        <f t="shared" si="66"/>
        <v>6.3994817830822681E-28</v>
      </c>
      <c r="HP38" s="107">
        <f t="shared" si="66"/>
        <v>6.2277778290227661E-28</v>
      </c>
      <c r="HQ38" s="107">
        <f t="shared" si="66"/>
        <v>7.5531672340239929E-37</v>
      </c>
      <c r="HS38" s="107">
        <f t="shared" si="118"/>
        <v>1.169769588843436E-73</v>
      </c>
      <c r="HT38" s="107">
        <f t="shared" si="67"/>
        <v>1.0102886599048516E-79</v>
      </c>
      <c r="HU38" s="107">
        <f t="shared" si="67"/>
        <v>1.5011287519406339E-80</v>
      </c>
      <c r="HV38" s="107">
        <f t="shared" si="67"/>
        <v>3.2921644216047506E-87</v>
      </c>
      <c r="HW38" s="107">
        <f t="shared" si="67"/>
        <v>1.9567605490414733E-96</v>
      </c>
      <c r="HX38" s="107">
        <f t="shared" si="67"/>
        <v>2.3043207970854461E-95</v>
      </c>
      <c r="HY38" s="107">
        <f t="shared" si="67"/>
        <v>2.6748296655512302E-99</v>
      </c>
      <c r="HZ38" s="107">
        <f t="shared" si="67"/>
        <v>6.4608595888524887E-97</v>
      </c>
      <c r="IA38" s="107">
        <f t="shared" si="67"/>
        <v>6.6389514215861187E-95</v>
      </c>
      <c r="IB38" s="107">
        <f t="shared" si="67"/>
        <v>2.6841489036450351E-100</v>
      </c>
      <c r="IC38" s="107">
        <f t="shared" si="67"/>
        <v>4.7082578438164645E-98</v>
      </c>
      <c r="ID38" s="107">
        <f t="shared" si="67"/>
        <v>6.2448386313325618E-103</v>
      </c>
      <c r="IE38" s="107">
        <f t="shared" si="67"/>
        <v>1.4509547785974291E-100</v>
      </c>
      <c r="IF38" s="107">
        <f t="shared" si="67"/>
        <v>4.1282293863951689E-101</v>
      </c>
      <c r="IG38" s="107">
        <f t="shared" si="67"/>
        <v>1.2778262612472654E-62</v>
      </c>
      <c r="II38" s="107">
        <f t="shared" si="119"/>
        <v>2.0577886388816588E-149</v>
      </c>
      <c r="IJ38" s="107">
        <f t="shared" si="120"/>
        <v>4.057541319609375E-161</v>
      </c>
      <c r="IK38" s="107">
        <f t="shared" si="121"/>
        <v>6.6627259860516813E-163</v>
      </c>
      <c r="IL38" s="107">
        <f t="shared" si="122"/>
        <v>3.2312009506344639E-177</v>
      </c>
      <c r="IM38" s="107">
        <f t="shared" si="123"/>
        <v>3.2110771691163884E-196</v>
      </c>
      <c r="IN38" s="107">
        <f t="shared" si="124"/>
        <v>1.5560870867558744E-194</v>
      </c>
      <c r="IO38" s="107">
        <f t="shared" si="125"/>
        <v>1.434297090307591E-202</v>
      </c>
      <c r="IP38" s="107">
        <f t="shared" si="126"/>
        <v>2.0018767947273616E-198</v>
      </c>
      <c r="IQ38" s="107">
        <f t="shared" si="127"/>
        <v>6.4028758795916447E-194</v>
      </c>
      <c r="IR38" s="107">
        <f t="shared" si="128"/>
        <v>5.1396724023136723E-204</v>
      </c>
      <c r="IS38" s="107">
        <f t="shared" si="129"/>
        <v>5.8680443505347946E-199</v>
      </c>
      <c r="IT38" s="107">
        <f t="shared" si="130"/>
        <v>6.8228454495759419E-209</v>
      </c>
      <c r="IU38" s="107">
        <f t="shared" si="131"/>
        <v>2.5298642635914601E-203</v>
      </c>
      <c r="IV38" s="107">
        <f t="shared" si="132"/>
        <v>3.4039284486433427E-205</v>
      </c>
      <c r="IW38" s="107">
        <f t="shared" si="133"/>
        <v>1.0059662736402109E-119</v>
      </c>
      <c r="IY38" s="107">
        <f t="shared" si="134"/>
        <v>1.5046049917066042E-8</v>
      </c>
      <c r="IZ38" s="107">
        <f t="shared" si="135"/>
        <v>2.4638386429133444E-9</v>
      </c>
      <c r="JA38" s="107">
        <f t="shared" si="136"/>
        <v>2.1576397147601665E-9</v>
      </c>
      <c r="JB38" s="107">
        <f t="shared" si="137"/>
        <v>4.5336392509915878E-10</v>
      </c>
      <c r="JC38" s="107">
        <f t="shared" si="138"/>
        <v>4.4273302484749254E-11</v>
      </c>
      <c r="JD38" s="107">
        <f t="shared" si="139"/>
        <v>9.6191134449440923E-11</v>
      </c>
      <c r="JE38" s="107">
        <f t="shared" si="140"/>
        <v>3.2861569265188008E-11</v>
      </c>
      <c r="JF38" s="107">
        <f t="shared" si="141"/>
        <v>6.3558724159840347E-11</v>
      </c>
      <c r="JG38" s="107">
        <f t="shared" si="142"/>
        <v>5.2836058316575411E-11</v>
      </c>
      <c r="JH38" s="107">
        <f t="shared" si="143"/>
        <v>1.1258346403624955E-11</v>
      </c>
      <c r="JI38" s="107">
        <f t="shared" si="144"/>
        <v>1.2867213221545112E-11</v>
      </c>
      <c r="JJ38" s="107">
        <f t="shared" si="145"/>
        <v>7.7491145599609979E-12</v>
      </c>
      <c r="JK38" s="107">
        <f t="shared" si="146"/>
        <v>1.4390093695356606E-11</v>
      </c>
      <c r="JL38" s="107">
        <f t="shared" si="147"/>
        <v>1.4456278920434765E-11</v>
      </c>
      <c r="JM38" s="107">
        <f t="shared" si="148"/>
        <v>1.4630996405581443E-15</v>
      </c>
    </row>
    <row r="39" spans="2:273" x14ac:dyDescent="0.25">
      <c r="B39" s="2">
        <v>11</v>
      </c>
      <c r="C39" s="37">
        <v>73.968000000000004</v>
      </c>
      <c r="D39" s="37">
        <v>79.516000000000005</v>
      </c>
      <c r="E39" s="37">
        <v>76.031999999999996</v>
      </c>
      <c r="F39" s="37">
        <v>75.983999999999995</v>
      </c>
      <c r="G39" s="37">
        <v>77.650000000000006</v>
      </c>
      <c r="H39" s="37">
        <v>75.879000000000005</v>
      </c>
      <c r="I39" s="37">
        <v>76</v>
      </c>
      <c r="J39" s="37">
        <v>73.816999999999993</v>
      </c>
      <c r="K39" s="37">
        <v>73.266999999999996</v>
      </c>
      <c r="L39" s="37">
        <v>69.367000000000004</v>
      </c>
      <c r="M39" s="37">
        <v>72.966999999999999</v>
      </c>
      <c r="N39" s="37">
        <v>70.183000000000007</v>
      </c>
      <c r="O39" s="37">
        <v>72.216999999999999</v>
      </c>
      <c r="P39" s="37">
        <v>70.016999999999996</v>
      </c>
      <c r="Q39" s="37">
        <v>65.099999999999994</v>
      </c>
      <c r="S39" s="4">
        <f t="shared" si="10"/>
        <v>75.021575445843567</v>
      </c>
      <c r="T39" s="4">
        <f t="shared" si="11"/>
        <v>79.895755895844161</v>
      </c>
      <c r="U39" s="4">
        <f t="shared" si="12"/>
        <v>77.552067977130818</v>
      </c>
      <c r="V39" s="4">
        <f t="shared" si="13"/>
        <v>75.532181257335239</v>
      </c>
      <c r="W39" s="4">
        <f t="shared" si="14"/>
        <v>77.594876349188496</v>
      </c>
      <c r="X39" s="4">
        <f t="shared" si="15"/>
        <v>75.745154731277069</v>
      </c>
      <c r="Y39" s="4">
        <f t="shared" si="16"/>
        <v>74.904034791619281</v>
      </c>
      <c r="Z39" s="4">
        <f t="shared" si="17"/>
        <v>75.259841126509485</v>
      </c>
      <c r="AA39" s="4">
        <f t="shared" si="18"/>
        <v>73.73231704338798</v>
      </c>
      <c r="AB39" s="4">
        <f t="shared" si="19"/>
        <v>71.378597152732198</v>
      </c>
      <c r="AC39" s="4">
        <f t="shared" si="20"/>
        <v>71.508951396290087</v>
      </c>
      <c r="AD39" s="4">
        <f t="shared" si="21"/>
        <v>71.030640991608692</v>
      </c>
      <c r="AE39" s="4">
        <f t="shared" si="22"/>
        <v>72.902962226410267</v>
      </c>
      <c r="AF39" s="4">
        <f t="shared" si="23"/>
        <v>69.120162590119207</v>
      </c>
      <c r="AG39" s="4">
        <f t="shared" si="24"/>
        <v>64.911893616683344</v>
      </c>
      <c r="AI39" s="4">
        <f t="shared" si="25"/>
        <v>-1.0535754458435633</v>
      </c>
      <c r="AJ39" s="4">
        <f t="shared" si="26"/>
        <v>-0.37975589584415559</v>
      </c>
      <c r="AK39" s="4">
        <f t="shared" si="27"/>
        <v>-1.5200679771308216</v>
      </c>
      <c r="AL39" s="4">
        <f t="shared" si="28"/>
        <v>0.45181874266475575</v>
      </c>
      <c r="AM39" s="4">
        <f t="shared" si="29"/>
        <v>5.5123650811509606E-2</v>
      </c>
      <c r="AN39" s="4">
        <f t="shared" si="30"/>
        <v>0.13384526872293634</v>
      </c>
      <c r="AO39" s="4">
        <f t="shared" si="31"/>
        <v>1.0959652083807185</v>
      </c>
      <c r="AP39" s="4">
        <f t="shared" si="32"/>
        <v>-1.4428411265094923</v>
      </c>
      <c r="AQ39" s="4">
        <f t="shared" si="33"/>
        <v>-0.46531704338798363</v>
      </c>
      <c r="AR39" s="4">
        <f t="shared" si="34"/>
        <v>-2.0115971527321932</v>
      </c>
      <c r="AS39" s="4">
        <f t="shared" si="35"/>
        <v>1.4580486037099121</v>
      </c>
      <c r="AT39" s="4">
        <f t="shared" si="36"/>
        <v>-0.84764099160868511</v>
      </c>
      <c r="AU39" s="4">
        <f t="shared" si="37"/>
        <v>-0.68596222641026827</v>
      </c>
      <c r="AV39" s="4">
        <f t="shared" si="38"/>
        <v>0.89683740988078853</v>
      </c>
      <c r="AW39" s="4">
        <f t="shared" si="38"/>
        <v>0.18810638331665075</v>
      </c>
      <c r="AY39" s="2">
        <f t="shared" si="70"/>
        <v>75.021529876534188</v>
      </c>
      <c r="AZ39" s="2">
        <f t="shared" si="39"/>
        <v>79.895747397817786</v>
      </c>
      <c r="BA39" s="2">
        <f t="shared" si="39"/>
        <v>77.55206036972244</v>
      </c>
      <c r="BB39" s="2">
        <f t="shared" si="39"/>
        <v>75.532179461347667</v>
      </c>
      <c r="BC39" s="2">
        <f t="shared" si="39"/>
        <v>77.594876148862951</v>
      </c>
      <c r="BD39" s="2">
        <f t="shared" si="39"/>
        <v>75.745154290488728</v>
      </c>
      <c r="BE39" s="2">
        <f t="shared" si="39"/>
        <v>74.904034637456903</v>
      </c>
      <c r="BF39" s="2">
        <f t="shared" si="39"/>
        <v>75.259840845666602</v>
      </c>
      <c r="BG39" s="2">
        <f t="shared" si="39"/>
        <v>73.732316799648487</v>
      </c>
      <c r="BH39" s="2">
        <f t="shared" si="39"/>
        <v>71.378597096296403</v>
      </c>
      <c r="BI39" s="2">
        <f t="shared" si="39"/>
        <v>71.508951330407243</v>
      </c>
      <c r="BJ39" s="2">
        <f t="shared" si="39"/>
        <v>71.030640951093062</v>
      </c>
      <c r="BK39" s="2">
        <f t="shared" si="39"/>
        <v>72.902962155627179</v>
      </c>
      <c r="BL39" s="2">
        <f t="shared" si="39"/>
        <v>69.120162521855931</v>
      </c>
      <c r="BM39" s="2">
        <f t="shared" si="39"/>
        <v>64.911893616672444</v>
      </c>
      <c r="BO39" s="2">
        <f t="shared" si="71"/>
        <v>73.968000000000004</v>
      </c>
      <c r="BP39" s="2">
        <f t="shared" si="72"/>
        <v>79.516000000000005</v>
      </c>
      <c r="BQ39" s="2">
        <f t="shared" si="73"/>
        <v>76.031999999999996</v>
      </c>
      <c r="BR39" s="2">
        <f t="shared" si="74"/>
        <v>75.983999999999995</v>
      </c>
      <c r="BS39" s="2">
        <f t="shared" si="75"/>
        <v>77.650000000000006</v>
      </c>
      <c r="BT39" s="2">
        <f t="shared" si="76"/>
        <v>75.879000000000005</v>
      </c>
      <c r="BU39" s="2">
        <f t="shared" si="77"/>
        <v>76</v>
      </c>
      <c r="BV39" s="2">
        <f t="shared" si="78"/>
        <v>73.816999999999993</v>
      </c>
      <c r="BW39" s="2">
        <f t="shared" si="79"/>
        <v>73.266999999999996</v>
      </c>
      <c r="BX39" s="2">
        <f t="shared" si="80"/>
        <v>69.367000000000004</v>
      </c>
      <c r="BY39" s="2">
        <f t="shared" si="81"/>
        <v>72.966999999999999</v>
      </c>
      <c r="BZ39" s="2">
        <f t="shared" si="82"/>
        <v>70.183000000000007</v>
      </c>
      <c r="CA39" s="2">
        <f t="shared" si="83"/>
        <v>72.216999999999999</v>
      </c>
      <c r="CB39" s="2">
        <f t="shared" si="84"/>
        <v>70.016999999999996</v>
      </c>
      <c r="CC39" s="2">
        <f t="shared" si="85"/>
        <v>65.099999999999994</v>
      </c>
      <c r="CE39" s="2" t="str">
        <f t="shared" si="86"/>
        <v/>
      </c>
      <c r="CF39" s="2" t="str">
        <f t="shared" si="87"/>
        <v/>
      </c>
      <c r="CG39" s="2" t="str">
        <f t="shared" si="88"/>
        <v/>
      </c>
      <c r="CH39" s="2" t="str">
        <f t="shared" si="89"/>
        <v/>
      </c>
      <c r="CI39" s="2" t="str">
        <f t="shared" si="90"/>
        <v/>
      </c>
      <c r="CJ39" s="2" t="str">
        <f t="shared" si="91"/>
        <v/>
      </c>
      <c r="CK39" s="2" t="str">
        <f t="shared" si="92"/>
        <v/>
      </c>
      <c r="CL39" s="2" t="str">
        <f t="shared" si="93"/>
        <v/>
      </c>
      <c r="CM39" s="2" t="str">
        <f t="shared" si="94"/>
        <v/>
      </c>
      <c r="CN39" s="2" t="str">
        <f t="shared" si="95"/>
        <v/>
      </c>
      <c r="CO39" s="2" t="str">
        <f t="shared" si="96"/>
        <v/>
      </c>
      <c r="CP39" s="2" t="str">
        <f t="shared" si="97"/>
        <v/>
      </c>
      <c r="CQ39" s="2" t="str">
        <f t="shared" si="98"/>
        <v/>
      </c>
      <c r="CR39" s="2" t="str">
        <f t="shared" si="99"/>
        <v/>
      </c>
      <c r="CS39" s="2" t="str">
        <f t="shared" si="100"/>
        <v/>
      </c>
      <c r="CU39" s="2" t="str">
        <f t="shared" si="101"/>
        <v/>
      </c>
      <c r="CV39" s="2" t="str">
        <f t="shared" si="102"/>
        <v/>
      </c>
      <c r="CW39" s="2" t="str">
        <f t="shared" si="103"/>
        <v/>
      </c>
      <c r="CX39" s="2" t="str">
        <f t="shared" si="104"/>
        <v/>
      </c>
      <c r="CY39" s="2" t="str">
        <f t="shared" si="105"/>
        <v/>
      </c>
      <c r="CZ39" s="2" t="str">
        <f t="shared" si="106"/>
        <v/>
      </c>
      <c r="DA39" s="2" t="str">
        <f t="shared" si="107"/>
        <v/>
      </c>
      <c r="DB39" s="2" t="str">
        <f t="shared" si="108"/>
        <v/>
      </c>
      <c r="DC39" s="2" t="str">
        <f t="shared" si="109"/>
        <v/>
      </c>
      <c r="DD39" s="2" t="str">
        <f t="shared" si="110"/>
        <v/>
      </c>
      <c r="DE39" s="2" t="str">
        <f t="shared" si="111"/>
        <v/>
      </c>
      <c r="DF39" s="2" t="str">
        <f t="shared" si="112"/>
        <v/>
      </c>
      <c r="DG39" s="2" t="str">
        <f t="shared" si="113"/>
        <v/>
      </c>
      <c r="DH39" s="2" t="str">
        <f t="shared" si="114"/>
        <v/>
      </c>
      <c r="DI39" s="2" t="str">
        <f t="shared" si="115"/>
        <v/>
      </c>
      <c r="DK39" s="2">
        <f t="shared" si="43"/>
        <v>75.021569966629585</v>
      </c>
      <c r="DL39" s="2">
        <f t="shared" si="44"/>
        <v>79.895846774193544</v>
      </c>
      <c r="DM39" s="2">
        <f t="shared" si="44"/>
        <v>77.55221517595308</v>
      </c>
      <c r="DN39" s="2">
        <f t="shared" si="44"/>
        <v>75.532183712121238</v>
      </c>
      <c r="DO39" s="2">
        <f t="shared" si="44"/>
        <v>77.594914884135477</v>
      </c>
      <c r="DP39" s="2">
        <f t="shared" si="44"/>
        <v>75.74529946524062</v>
      </c>
      <c r="DQ39" s="2">
        <f t="shared" si="44"/>
        <v>74.904187834224601</v>
      </c>
      <c r="DR39" s="2">
        <f t="shared" si="44"/>
        <v>75.25998790322582</v>
      </c>
      <c r="DS39" s="2">
        <f t="shared" si="44"/>
        <v>73.732371880570383</v>
      </c>
      <c r="DT39" s="2">
        <f t="shared" si="44"/>
        <v>71.378586693548357</v>
      </c>
      <c r="DU39" s="2">
        <f t="shared" si="44"/>
        <v>71.508900623885921</v>
      </c>
      <c r="DV39" s="2">
        <f t="shared" si="44"/>
        <v>71.030575806451623</v>
      </c>
      <c r="DW39" s="2">
        <f t="shared" si="44"/>
        <v>72.902648643695002</v>
      </c>
      <c r="DX39" s="2">
        <f t="shared" si="44"/>
        <v>69.11918750000001</v>
      </c>
      <c r="DY39" s="2">
        <f t="shared" si="44"/>
        <v>64.909734635734623</v>
      </c>
      <c r="EA39" s="2">
        <f t="shared" si="45"/>
        <v>74.214045976432672</v>
      </c>
      <c r="EB39" s="2">
        <f t="shared" si="46"/>
        <v>77.77838064258097</v>
      </c>
      <c r="EC39" s="2">
        <f t="shared" si="47"/>
        <v>74.530722357019073</v>
      </c>
      <c r="ED39" s="2">
        <f t="shared" si="48"/>
        <v>75.451536873156329</v>
      </c>
      <c r="EE39" s="2">
        <f t="shared" si="49"/>
        <v>76.843865810393538</v>
      </c>
      <c r="EF39" s="2">
        <f t="shared" si="50"/>
        <v>73.249020979786707</v>
      </c>
      <c r="EG39" s="2">
        <f t="shared" si="51"/>
        <v>72.02775693118619</v>
      </c>
      <c r="EH39" s="2">
        <f t="shared" si="52"/>
        <v>72.679258197061515</v>
      </c>
      <c r="EI39" s="2">
        <f t="shared" si="53"/>
        <v>72.673343985704008</v>
      </c>
      <c r="EJ39" s="2">
        <f t="shared" si="54"/>
        <v>71.578400154301164</v>
      </c>
      <c r="EK39" s="2">
        <f t="shared" si="55"/>
        <v>72.576014842460523</v>
      </c>
      <c r="EL39" s="2">
        <f t="shared" si="56"/>
        <v>72.195739781776581</v>
      </c>
      <c r="EM39" s="2">
        <f t="shared" si="57"/>
        <v>75.387591007083444</v>
      </c>
      <c r="EN39" s="2">
        <f t="shared" si="58"/>
        <v>73.025876857308873</v>
      </c>
      <c r="EO39" s="2">
        <f t="shared" si="59"/>
        <v>68.716682995495475</v>
      </c>
      <c r="EQ39" s="2">
        <f t="shared" si="60"/>
        <v>72.580122006339352</v>
      </c>
      <c r="ER39" s="2">
        <f t="shared" si="61"/>
        <v>75.757926517032971</v>
      </c>
      <c r="ES39" s="2">
        <f t="shared" si="61"/>
        <v>73.331003020879109</v>
      </c>
      <c r="ET39" s="2">
        <f t="shared" si="61"/>
        <v>74.314380798327321</v>
      </c>
      <c r="EU39" s="2">
        <f t="shared" si="61"/>
        <v>75.73819276090515</v>
      </c>
      <c r="EV39" s="2">
        <f t="shared" si="61"/>
        <v>71.923847048296935</v>
      </c>
      <c r="EW39" s="2">
        <f t="shared" si="61"/>
        <v>71.853348465990948</v>
      </c>
      <c r="EX39" s="2">
        <f t="shared" si="61"/>
        <v>70.8400055154424</v>
      </c>
      <c r="EY39" s="2">
        <f t="shared" si="61"/>
        <v>71.233367993593603</v>
      </c>
      <c r="EZ39" s="2">
        <f t="shared" si="61"/>
        <v>71.025147120949171</v>
      </c>
      <c r="FA39" s="2">
        <f t="shared" si="61"/>
        <v>71.132444046952443</v>
      </c>
      <c r="FB39" s="2">
        <f t="shared" si="61"/>
        <v>71.603070113430007</v>
      </c>
      <c r="FC39" s="2">
        <f t="shared" si="61"/>
        <v>71.477091617417514</v>
      </c>
      <c r="FD39" s="2">
        <f t="shared" si="61"/>
        <v>72.380919538848062</v>
      </c>
      <c r="FE39" s="2">
        <f t="shared" si="61"/>
        <v>67.759904109621644</v>
      </c>
      <c r="FG39" s="2">
        <f t="shared" si="62"/>
        <v>4.9645701646415756E-5</v>
      </c>
      <c r="FH39" s="2">
        <f t="shared" si="63"/>
        <v>4.6931742518797433E-5</v>
      </c>
      <c r="FI39" s="2">
        <f t="shared" si="63"/>
        <v>5.1235015129741826E-5</v>
      </c>
      <c r="FJ39" s="2">
        <f t="shared" si="63"/>
        <v>5.2708491553024207E-5</v>
      </c>
      <c r="FK39" s="2">
        <f t="shared" si="63"/>
        <v>5.1574888427869315E-5</v>
      </c>
      <c r="FL39" s="2">
        <f t="shared" si="63"/>
        <v>5.8156472666245082E-5</v>
      </c>
      <c r="FM39" s="2">
        <f t="shared" si="63"/>
        <v>5.3259324770690287E-5</v>
      </c>
      <c r="FN39" s="2">
        <f t="shared" si="63"/>
        <v>5.6982937174184791E-5</v>
      </c>
      <c r="FO39" s="2">
        <f t="shared" si="63"/>
        <v>5.2010831518057011E-5</v>
      </c>
      <c r="FP39" s="2">
        <f t="shared" si="63"/>
        <v>5.2062299795541816E-5</v>
      </c>
      <c r="FQ39" s="2">
        <f t="shared" si="63"/>
        <v>4.751742698955767E-5</v>
      </c>
      <c r="FR39" s="2">
        <f t="shared" si="63"/>
        <v>5.5910277945346018E-5</v>
      </c>
      <c r="FS39" s="2">
        <f t="shared" si="63"/>
        <v>1.2616467756705314E-4</v>
      </c>
      <c r="FT39" s="2">
        <f t="shared" si="63"/>
        <v>2.4957752918349147E-4</v>
      </c>
      <c r="FU39" s="2">
        <f t="shared" si="63"/>
        <v>5.6711593263908118E-4</v>
      </c>
      <c r="FW39" s="2">
        <f t="shared" si="116"/>
        <v>1.8681746810116676E-13</v>
      </c>
      <c r="FX39" s="2">
        <f t="shared" si="64"/>
        <v>2.3894018036446559E-13</v>
      </c>
      <c r="FY39" s="2">
        <f t="shared" si="64"/>
        <v>2.9042872749114486E-13</v>
      </c>
      <c r="FZ39" s="2">
        <f t="shared" si="64"/>
        <v>2.9846427845105019E-13</v>
      </c>
      <c r="GA39" s="2">
        <f t="shared" si="64"/>
        <v>3.1318246535203186E-13</v>
      </c>
      <c r="GB39" s="2">
        <f t="shared" si="64"/>
        <v>3.0006220287499263E-13</v>
      </c>
      <c r="GC39" s="2">
        <f t="shared" si="64"/>
        <v>2.612099258976901E-13</v>
      </c>
      <c r="GD39" s="2">
        <f t="shared" si="64"/>
        <v>2.7926359436487633E-13</v>
      </c>
      <c r="GE39" s="2">
        <f t="shared" si="64"/>
        <v>3.3957383819913102E-13</v>
      </c>
      <c r="GF39" s="2">
        <f t="shared" si="64"/>
        <v>4.3277339278719415E-13</v>
      </c>
      <c r="GG39" s="2">
        <f t="shared" si="64"/>
        <v>4.4315768436967223E-13</v>
      </c>
      <c r="GH39" s="2">
        <f t="shared" si="64"/>
        <v>4.7208380393075926E-13</v>
      </c>
      <c r="GI39" s="2">
        <f t="shared" si="64"/>
        <v>5.0824262529019572E-12</v>
      </c>
      <c r="GJ39" s="2">
        <f t="shared" si="64"/>
        <v>3.2795122667409592E-11</v>
      </c>
      <c r="GK39" s="2">
        <f t="shared" si="64"/>
        <v>1.3768220553102716E-10</v>
      </c>
      <c r="GM39" s="107">
        <f t="shared" si="117"/>
        <v>3.157033315482558E-8</v>
      </c>
      <c r="GN39" s="107">
        <f t="shared" si="65"/>
        <v>5.5704713281314516E-9</v>
      </c>
      <c r="GO39" s="107">
        <f t="shared" si="65"/>
        <v>4.9411841743849736E-9</v>
      </c>
      <c r="GP39" s="107">
        <f t="shared" si="65"/>
        <v>1.1147351640395082E-9</v>
      </c>
      <c r="GQ39" s="107">
        <f t="shared" si="65"/>
        <v>1.2038506124752963E-10</v>
      </c>
      <c r="GR39" s="107">
        <f t="shared" si="65"/>
        <v>2.5567657608097713E-10</v>
      </c>
      <c r="GS39" s="107">
        <f t="shared" si="65"/>
        <v>9.0828408452748749E-11</v>
      </c>
      <c r="GT39" s="107">
        <f t="shared" si="65"/>
        <v>1.7174788176900168E-10</v>
      </c>
      <c r="GU39" s="107">
        <f t="shared" si="65"/>
        <v>1.4266850336627933E-10</v>
      </c>
      <c r="GV39" s="107">
        <f t="shared" si="65"/>
        <v>3.2552759378939894E-11</v>
      </c>
      <c r="GW39" s="107">
        <f t="shared" si="65"/>
        <v>3.6640792972607101E-11</v>
      </c>
      <c r="GX39" s="107">
        <f t="shared" si="65"/>
        <v>2.2952753275722936E-11</v>
      </c>
      <c r="GY39" s="107">
        <f t="shared" si="65"/>
        <v>4.1105784657348151E-11</v>
      </c>
      <c r="GZ39" s="107">
        <f t="shared" si="65"/>
        <v>4.0955376559096862E-11</v>
      </c>
      <c r="HA39" s="107">
        <f t="shared" si="65"/>
        <v>6.4259200414079504E-15</v>
      </c>
      <c r="HC39" s="107">
        <f t="shared" si="149"/>
        <v>7.0732456409442478E-20</v>
      </c>
      <c r="HD39" s="107">
        <f t="shared" si="66"/>
        <v>1.2518116453431403E-21</v>
      </c>
      <c r="HE39" s="107">
        <f t="shared" si="66"/>
        <v>8.2896006844877547E-22</v>
      </c>
      <c r="HF39" s="107">
        <f t="shared" si="66"/>
        <v>1.8343975540209731E-23</v>
      </c>
      <c r="HG39" s="107">
        <f t="shared" si="66"/>
        <v>6.9774220550498521E-26</v>
      </c>
      <c r="HH39" s="107">
        <f t="shared" si="66"/>
        <v>2.2373004431733227E-25</v>
      </c>
      <c r="HI39" s="107">
        <f t="shared" si="66"/>
        <v>1.8953597368145405E-26</v>
      </c>
      <c r="HJ39" s="107">
        <f t="shared" si="66"/>
        <v>9.7199650594562151E-26</v>
      </c>
      <c r="HK39" s="107">
        <f t="shared" si="66"/>
        <v>1.7400702642572055E-25</v>
      </c>
      <c r="HL39" s="107">
        <f t="shared" si="66"/>
        <v>4.8212160338040187E-27</v>
      </c>
      <c r="HM39" s="107">
        <f t="shared" si="66"/>
        <v>1.2064509534857291E-26</v>
      </c>
      <c r="HN39" s="107">
        <f t="shared" si="66"/>
        <v>1.1365597833883346E-27</v>
      </c>
      <c r="HO39" s="107">
        <f t="shared" si="66"/>
        <v>4.1831374751815414E-27</v>
      </c>
      <c r="HP39" s="107">
        <f t="shared" si="66"/>
        <v>4.0134219260452465E-27</v>
      </c>
      <c r="HQ39" s="107">
        <f t="shared" si="66"/>
        <v>9.4806063648244418E-36</v>
      </c>
      <c r="HS39" s="107">
        <f t="shared" si="118"/>
        <v>3.0989671161460776E-72</v>
      </c>
      <c r="HT39" s="107">
        <f t="shared" si="67"/>
        <v>3.6033146948325475E-78</v>
      </c>
      <c r="HU39" s="107">
        <f t="shared" si="67"/>
        <v>5.7024398839779044E-79</v>
      </c>
      <c r="HV39" s="107">
        <f t="shared" si="67"/>
        <v>1.7198576143092631E-85</v>
      </c>
      <c r="HW39" s="107">
        <f t="shared" si="67"/>
        <v>1.5788201053468563E-94</v>
      </c>
      <c r="HX39" s="107">
        <f t="shared" si="67"/>
        <v>1.7681801614476807E-93</v>
      </c>
      <c r="HY39" s="107">
        <f t="shared" si="67"/>
        <v>2.4091694235708582E-97</v>
      </c>
      <c r="HZ39" s="107">
        <f t="shared" si="67"/>
        <v>5.311083793509863E-95</v>
      </c>
      <c r="IA39" s="107">
        <f t="shared" si="67"/>
        <v>5.0984126798191734E-93</v>
      </c>
      <c r="IB39" s="107">
        <f t="shared" si="67"/>
        <v>2.7222233568927264E-98</v>
      </c>
      <c r="IC39" s="107">
        <f t="shared" si="67"/>
        <v>4.2923258905073232E-96</v>
      </c>
      <c r="ID39" s="107">
        <f t="shared" si="67"/>
        <v>7.2248926822265588E-101</v>
      </c>
      <c r="IE39" s="107">
        <f t="shared" si="67"/>
        <v>1.4373896681830066E-98</v>
      </c>
      <c r="IF39" s="107">
        <f t="shared" si="67"/>
        <v>3.995403417091139E-99</v>
      </c>
      <c r="IG39" s="107">
        <f t="shared" si="67"/>
        <v>1.9931563954307997E-61</v>
      </c>
      <c r="II39" s="107">
        <f t="shared" si="119"/>
        <v>4.0021313757563198E-147</v>
      </c>
      <c r="IJ39" s="107">
        <f t="shared" si="120"/>
        <v>1.2570220424162007E-158</v>
      </c>
      <c r="IK39" s="107">
        <f t="shared" si="121"/>
        <v>2.2880569789428483E-160</v>
      </c>
      <c r="IL39" s="107">
        <f t="shared" si="122"/>
        <v>1.8755149508577749E-174</v>
      </c>
      <c r="IM39" s="107">
        <f t="shared" si="123"/>
        <v>3.7579830019092723E-193</v>
      </c>
      <c r="IN39" s="107">
        <f t="shared" si="124"/>
        <v>1.6953904935114026E-191</v>
      </c>
      <c r="IO39" s="107">
        <f t="shared" si="125"/>
        <v>2.0210785996336801E-199</v>
      </c>
      <c r="IP39" s="107">
        <f t="shared" si="126"/>
        <v>2.4682878834864488E-195</v>
      </c>
      <c r="IQ39" s="107">
        <f t="shared" si="127"/>
        <v>7.0277353854008246E-191</v>
      </c>
      <c r="IR39" s="107">
        <f t="shared" si="128"/>
        <v>8.6723339634446183E-201</v>
      </c>
      <c r="IS39" s="107">
        <f t="shared" si="129"/>
        <v>8.2706976880744394E-196</v>
      </c>
      <c r="IT39" s="107">
        <f t="shared" si="130"/>
        <v>1.4093885414004233E-205</v>
      </c>
      <c r="IU39" s="107">
        <f t="shared" si="131"/>
        <v>4.0179735996291791E-200</v>
      </c>
      <c r="IV39" s="107">
        <f t="shared" si="132"/>
        <v>5.2796148471668846E-202</v>
      </c>
      <c r="IW39" s="107">
        <f t="shared" si="133"/>
        <v>6.5820151101034974E-118</v>
      </c>
      <c r="IY39" s="107">
        <f t="shared" si="134"/>
        <v>3.1570333154896314E-8</v>
      </c>
      <c r="IZ39" s="107">
        <f t="shared" si="135"/>
        <v>5.5704713281327031E-9</v>
      </c>
      <c r="JA39" s="107">
        <f t="shared" si="136"/>
        <v>4.9411841743858024E-9</v>
      </c>
      <c r="JB39" s="107">
        <f t="shared" si="137"/>
        <v>1.1147351640395266E-9</v>
      </c>
      <c r="JC39" s="107">
        <f t="shared" si="138"/>
        <v>1.2038506124752971E-10</v>
      </c>
      <c r="JD39" s="107">
        <f t="shared" si="139"/>
        <v>2.5567657608097734E-10</v>
      </c>
      <c r="JE39" s="107">
        <f t="shared" si="140"/>
        <v>9.0828408452748762E-11</v>
      </c>
      <c r="JF39" s="107">
        <f t="shared" si="141"/>
        <v>1.7174788176900178E-10</v>
      </c>
      <c r="JG39" s="107">
        <f t="shared" si="142"/>
        <v>1.4266850336627951E-10</v>
      </c>
      <c r="JH39" s="107">
        <f t="shared" si="143"/>
        <v>3.2552759378939901E-11</v>
      </c>
      <c r="JI39" s="107">
        <f t="shared" si="144"/>
        <v>3.6640792972607114E-11</v>
      </c>
      <c r="JJ39" s="107">
        <f t="shared" si="145"/>
        <v>2.2952753275722936E-11</v>
      </c>
      <c r="JK39" s="107">
        <f t="shared" si="146"/>
        <v>4.1105784657348158E-11</v>
      </c>
      <c r="JL39" s="107">
        <f t="shared" si="147"/>
        <v>4.0955376559096869E-11</v>
      </c>
      <c r="JM39" s="107">
        <f t="shared" si="148"/>
        <v>6.4259200414079504E-15</v>
      </c>
    </row>
    <row r="40" spans="2:273" x14ac:dyDescent="0.25">
      <c r="B40" s="2">
        <v>12</v>
      </c>
      <c r="C40" s="37">
        <v>73.918999999999997</v>
      </c>
      <c r="D40" s="37">
        <v>78.725999999999999</v>
      </c>
      <c r="E40" s="37">
        <v>76.644999999999996</v>
      </c>
      <c r="F40" s="37">
        <v>74.822999999999993</v>
      </c>
      <c r="G40" s="37">
        <v>77.632999999999996</v>
      </c>
      <c r="H40" s="37">
        <v>74.414000000000001</v>
      </c>
      <c r="I40" s="37">
        <v>74.216999999999999</v>
      </c>
      <c r="J40" s="37">
        <v>75.382999999999996</v>
      </c>
      <c r="K40" s="37">
        <v>73.216999999999999</v>
      </c>
      <c r="L40" s="37">
        <v>70.516999999999996</v>
      </c>
      <c r="M40" s="37">
        <v>69.917000000000002</v>
      </c>
      <c r="N40" s="37">
        <v>71.466999999999999</v>
      </c>
      <c r="O40" s="37">
        <v>74.266999999999996</v>
      </c>
      <c r="P40" s="37">
        <v>69.632999999999996</v>
      </c>
      <c r="Q40" s="37">
        <v>65.216999999999999</v>
      </c>
      <c r="S40" s="4">
        <f t="shared" si="10"/>
        <v>75.162432209729786</v>
      </c>
      <c r="T40" s="4">
        <f t="shared" si="11"/>
        <v>80.061241440691219</v>
      </c>
      <c r="U40" s="4">
        <f t="shared" si="12"/>
        <v>77.7326008328358</v>
      </c>
      <c r="V40" s="4">
        <f t="shared" si="13"/>
        <v>75.746346044686291</v>
      </c>
      <c r="W40" s="4">
        <f t="shared" si="14"/>
        <v>77.856606294546253</v>
      </c>
      <c r="X40" s="4">
        <f t="shared" si="15"/>
        <v>75.971267298606364</v>
      </c>
      <c r="Y40" s="4">
        <f t="shared" si="16"/>
        <v>75.081473476241911</v>
      </c>
      <c r="Z40" s="4">
        <f t="shared" si="17"/>
        <v>75.437032032990899</v>
      </c>
      <c r="AA40" s="4">
        <f t="shared" si="18"/>
        <v>73.87133307449416</v>
      </c>
      <c r="AB40" s="4">
        <f t="shared" si="19"/>
        <v>71.50682976487127</v>
      </c>
      <c r="AC40" s="4">
        <f t="shared" si="20"/>
        <v>71.678456789707482</v>
      </c>
      <c r="AD40" s="4">
        <f t="shared" si="21"/>
        <v>71.217745065121548</v>
      </c>
      <c r="AE40" s="4">
        <f t="shared" si="22"/>
        <v>73.037832321862894</v>
      </c>
      <c r="AF40" s="4">
        <f t="shared" si="23"/>
        <v>69.229351700698615</v>
      </c>
      <c r="AG40" s="4">
        <f t="shared" si="24"/>
        <v>64.983744320668791</v>
      </c>
      <c r="AI40" s="4">
        <f t="shared" si="25"/>
        <v>-1.2434322097297894</v>
      </c>
      <c r="AJ40" s="4">
        <f t="shared" si="26"/>
        <v>-1.3352414406912203</v>
      </c>
      <c r="AK40" s="4">
        <f t="shared" si="27"/>
        <v>-1.087600832835804</v>
      </c>
      <c r="AL40" s="4">
        <f t="shared" si="28"/>
        <v>-0.92334604468629777</v>
      </c>
      <c r="AM40" s="4">
        <f t="shared" si="29"/>
        <v>-0.2236062945462578</v>
      </c>
      <c r="AN40" s="4">
        <f t="shared" si="30"/>
        <v>-1.5572672986063623</v>
      </c>
      <c r="AO40" s="4">
        <f t="shared" si="31"/>
        <v>-0.86447347624191195</v>
      </c>
      <c r="AP40" s="4">
        <f t="shared" si="32"/>
        <v>-5.4032032990903645E-2</v>
      </c>
      <c r="AQ40" s="4">
        <f t="shared" si="33"/>
        <v>-0.65433307449416134</v>
      </c>
      <c r="AR40" s="4">
        <f t="shared" si="34"/>
        <v>-0.98982976487127416</v>
      </c>
      <c r="AS40" s="4">
        <f t="shared" si="35"/>
        <v>-1.7614567897074807</v>
      </c>
      <c r="AT40" s="4">
        <f t="shared" si="36"/>
        <v>0.24925493487845074</v>
      </c>
      <c r="AU40" s="4">
        <f t="shared" si="37"/>
        <v>1.2291676781371024</v>
      </c>
      <c r="AV40" s="4">
        <f t="shared" si="38"/>
        <v>0.40364829930138058</v>
      </c>
      <c r="AW40" s="4">
        <f t="shared" si="38"/>
        <v>0.23325567933120794</v>
      </c>
      <c r="AY40" s="2">
        <f t="shared" si="70"/>
        <v>75.162340179068096</v>
      </c>
      <c r="AZ40" s="2">
        <f t="shared" si="39"/>
        <v>80.061222977585857</v>
      </c>
      <c r="BA40" s="2">
        <f t="shared" si="39"/>
        <v>77.73258410212226</v>
      </c>
      <c r="BB40" s="2">
        <f t="shared" si="39"/>
        <v>75.746341811606285</v>
      </c>
      <c r="BC40" s="2">
        <f t="shared" si="39"/>
        <v>77.856605773610738</v>
      </c>
      <c r="BD40" s="2">
        <f t="shared" si="39"/>
        <v>75.971266178101018</v>
      </c>
      <c r="BE40" s="2">
        <f t="shared" si="39"/>
        <v>75.081473068957607</v>
      </c>
      <c r="BF40" s="2">
        <f t="shared" si="39"/>
        <v>75.437031307431639</v>
      </c>
      <c r="BG40" s="2">
        <f t="shared" si="39"/>
        <v>73.871332444991765</v>
      </c>
      <c r="BH40" s="2">
        <f t="shared" si="39"/>
        <v>71.506829609049134</v>
      </c>
      <c r="BI40" s="2">
        <f t="shared" si="39"/>
        <v>71.67845661042108</v>
      </c>
      <c r="BJ40" s="2">
        <f t="shared" si="39"/>
        <v>71.21774495062958</v>
      </c>
      <c r="BK40" s="2">
        <f t="shared" si="39"/>
        <v>73.03783212871933</v>
      </c>
      <c r="BL40" s="2">
        <f t="shared" si="39"/>
        <v>69.229351515861467</v>
      </c>
      <c r="BM40" s="2">
        <f t="shared" si="39"/>
        <v>64.983744320623572</v>
      </c>
      <c r="BO40" s="2">
        <f t="shared" si="71"/>
        <v>73.918999999999997</v>
      </c>
      <c r="BP40" s="2">
        <f t="shared" si="72"/>
        <v>78.725999999999999</v>
      </c>
      <c r="BQ40" s="2">
        <f t="shared" si="73"/>
        <v>76.644999999999996</v>
      </c>
      <c r="BR40" s="2">
        <f t="shared" si="74"/>
        <v>74.822999999999993</v>
      </c>
      <c r="BS40" s="2">
        <f t="shared" si="75"/>
        <v>77.632999999999996</v>
      </c>
      <c r="BT40" s="2">
        <f t="shared" si="76"/>
        <v>74.414000000000001</v>
      </c>
      <c r="BU40" s="2">
        <f t="shared" si="77"/>
        <v>74.216999999999999</v>
      </c>
      <c r="BV40" s="2">
        <f t="shared" si="78"/>
        <v>75.382999999999996</v>
      </c>
      <c r="BW40" s="2">
        <f t="shared" si="79"/>
        <v>73.216999999999999</v>
      </c>
      <c r="BX40" s="2">
        <f t="shared" si="80"/>
        <v>70.516999999999996</v>
      </c>
      <c r="BY40" s="2">
        <f t="shared" si="81"/>
        <v>69.917000000000002</v>
      </c>
      <c r="BZ40" s="2">
        <f t="shared" si="82"/>
        <v>71.466999999999999</v>
      </c>
      <c r="CA40" s="2">
        <f t="shared" si="83"/>
        <v>74.266999999999996</v>
      </c>
      <c r="CB40" s="2">
        <f t="shared" si="84"/>
        <v>69.632999999999996</v>
      </c>
      <c r="CC40" s="2">
        <f t="shared" si="85"/>
        <v>65.216999999999999</v>
      </c>
      <c r="CE40" s="2" t="str">
        <f t="shared" si="86"/>
        <v/>
      </c>
      <c r="CF40" s="2" t="str">
        <f t="shared" si="87"/>
        <v/>
      </c>
      <c r="CG40" s="2" t="str">
        <f t="shared" si="88"/>
        <v/>
      </c>
      <c r="CH40" s="2" t="str">
        <f t="shared" si="89"/>
        <v/>
      </c>
      <c r="CI40" s="2" t="str">
        <f t="shared" si="90"/>
        <v/>
      </c>
      <c r="CJ40" s="2" t="str">
        <f t="shared" si="91"/>
        <v/>
      </c>
      <c r="CK40" s="2" t="str">
        <f t="shared" si="92"/>
        <v/>
      </c>
      <c r="CL40" s="2" t="str">
        <f t="shared" si="93"/>
        <v/>
      </c>
      <c r="CM40" s="2" t="str">
        <f t="shared" si="94"/>
        <v/>
      </c>
      <c r="CN40" s="2" t="str">
        <f t="shared" si="95"/>
        <v/>
      </c>
      <c r="CO40" s="2" t="str">
        <f t="shared" si="96"/>
        <v/>
      </c>
      <c r="CP40" s="2" t="str">
        <f t="shared" si="97"/>
        <v/>
      </c>
      <c r="CQ40" s="2" t="str">
        <f t="shared" si="98"/>
        <v/>
      </c>
      <c r="CR40" s="2" t="str">
        <f t="shared" si="99"/>
        <v/>
      </c>
      <c r="CS40" s="2" t="str">
        <f t="shared" si="100"/>
        <v/>
      </c>
      <c r="CU40" s="2" t="str">
        <f t="shared" si="101"/>
        <v/>
      </c>
      <c r="CV40" s="2" t="str">
        <f t="shared" si="102"/>
        <v/>
      </c>
      <c r="CW40" s="2" t="str">
        <f t="shared" si="103"/>
        <v/>
      </c>
      <c r="CX40" s="2" t="str">
        <f t="shared" si="104"/>
        <v/>
      </c>
      <c r="CY40" s="2" t="str">
        <f t="shared" si="105"/>
        <v/>
      </c>
      <c r="CZ40" s="2" t="str">
        <f t="shared" si="106"/>
        <v/>
      </c>
      <c r="DA40" s="2" t="str">
        <f t="shared" si="107"/>
        <v/>
      </c>
      <c r="DB40" s="2" t="str">
        <f t="shared" si="108"/>
        <v/>
      </c>
      <c r="DC40" s="2" t="str">
        <f t="shared" si="109"/>
        <v/>
      </c>
      <c r="DD40" s="2" t="str">
        <f t="shared" si="110"/>
        <v/>
      </c>
      <c r="DE40" s="2" t="str">
        <f t="shared" si="111"/>
        <v/>
      </c>
      <c r="DF40" s="2" t="str">
        <f t="shared" si="112"/>
        <v/>
      </c>
      <c r="DG40" s="2" t="str">
        <f t="shared" si="113"/>
        <v/>
      </c>
      <c r="DH40" s="2" t="str">
        <f t="shared" si="114"/>
        <v/>
      </c>
      <c r="DI40" s="2" t="str">
        <f t="shared" si="115"/>
        <v/>
      </c>
      <c r="DK40" s="2">
        <f t="shared" si="43"/>
        <v>75.16240711902114</v>
      </c>
      <c r="DL40" s="2">
        <f t="shared" si="44"/>
        <v>80.061366935483875</v>
      </c>
      <c r="DM40" s="2">
        <f t="shared" si="44"/>
        <v>77.732799303519059</v>
      </c>
      <c r="DN40" s="2">
        <f t="shared" si="44"/>
        <v>75.746371212121247</v>
      </c>
      <c r="DO40" s="2">
        <f t="shared" si="44"/>
        <v>77.85668159536543</v>
      </c>
      <c r="DP40" s="2">
        <f t="shared" si="44"/>
        <v>75.971475935828863</v>
      </c>
      <c r="DQ40" s="2">
        <f t="shared" si="44"/>
        <v>75.081686831550797</v>
      </c>
      <c r="DR40" s="2">
        <f t="shared" si="44"/>
        <v>75.437240102639308</v>
      </c>
      <c r="DS40" s="2">
        <f t="shared" si="44"/>
        <v>73.871421011586435</v>
      </c>
      <c r="DT40" s="2">
        <f t="shared" si="44"/>
        <v>71.506834677419334</v>
      </c>
      <c r="DU40" s="2">
        <f t="shared" si="44"/>
        <v>71.678412655971485</v>
      </c>
      <c r="DV40" s="2">
        <f t="shared" si="44"/>
        <v>71.217687096774199</v>
      </c>
      <c r="DW40" s="2">
        <f t="shared" si="44"/>
        <v>73.037495967741918</v>
      </c>
      <c r="DX40" s="2">
        <f t="shared" si="44"/>
        <v>69.228250000000017</v>
      </c>
      <c r="DY40" s="2">
        <f t="shared" si="44"/>
        <v>64.981299959299946</v>
      </c>
      <c r="EA40" s="2">
        <f t="shared" si="45"/>
        <v>74.091358142813974</v>
      </c>
      <c r="EB40" s="2">
        <f t="shared" si="46"/>
        <v>77.624823863484849</v>
      </c>
      <c r="EC40" s="2">
        <f t="shared" si="47"/>
        <v>74.396354246100529</v>
      </c>
      <c r="ED40" s="2">
        <f t="shared" si="48"/>
        <v>75.303293126439556</v>
      </c>
      <c r="EE40" s="2">
        <f t="shared" si="49"/>
        <v>76.68890079495435</v>
      </c>
      <c r="EF40" s="2">
        <f t="shared" si="50"/>
        <v>73.106463898561202</v>
      </c>
      <c r="EG40" s="2">
        <f t="shared" si="51"/>
        <v>71.89351263800117</v>
      </c>
      <c r="EH40" s="2">
        <f t="shared" si="52"/>
        <v>72.526642940151078</v>
      </c>
      <c r="EI40" s="2">
        <f t="shared" si="53"/>
        <v>72.518781730836182</v>
      </c>
      <c r="EJ40" s="2">
        <f t="shared" si="54"/>
        <v>71.429504178989347</v>
      </c>
      <c r="EK40" s="2">
        <f t="shared" si="55"/>
        <v>72.413189195181431</v>
      </c>
      <c r="EL40" s="2">
        <f t="shared" si="56"/>
        <v>72.039640019358529</v>
      </c>
      <c r="EM40" s="2">
        <f t="shared" si="57"/>
        <v>75.198786814202109</v>
      </c>
      <c r="EN40" s="2">
        <f t="shared" si="58"/>
        <v>72.871381754793717</v>
      </c>
      <c r="EO40" s="2">
        <f t="shared" si="59"/>
        <v>68.592222972972962</v>
      </c>
      <c r="EQ40" s="2">
        <f t="shared" si="60"/>
        <v>72.475446228552556</v>
      </c>
      <c r="ER40" s="2">
        <f t="shared" si="61"/>
        <v>75.628923075824176</v>
      </c>
      <c r="ES40" s="2">
        <f t="shared" si="61"/>
        <v>73.210039826923065</v>
      </c>
      <c r="ET40" s="2">
        <f t="shared" si="61"/>
        <v>74.178561916969954</v>
      </c>
      <c r="EU40" s="2">
        <f t="shared" si="61"/>
        <v>75.595974161947666</v>
      </c>
      <c r="EV40" s="2">
        <f t="shared" si="61"/>
        <v>71.796346057671926</v>
      </c>
      <c r="EW40" s="2">
        <f t="shared" si="61"/>
        <v>71.720298552800202</v>
      </c>
      <c r="EX40" s="2">
        <f t="shared" si="61"/>
        <v>70.709213687162759</v>
      </c>
      <c r="EY40" s="2">
        <f t="shared" si="61"/>
        <v>71.095310857704376</v>
      </c>
      <c r="EZ40" s="2">
        <f t="shared" si="61"/>
        <v>70.88277169575646</v>
      </c>
      <c r="FA40" s="2">
        <f t="shared" si="61"/>
        <v>70.986771415307885</v>
      </c>
      <c r="FB40" s="2">
        <f t="shared" si="61"/>
        <v>71.454011993532816</v>
      </c>
      <c r="FC40" s="2">
        <f t="shared" si="61"/>
        <v>71.335362961576152</v>
      </c>
      <c r="FD40" s="2">
        <f t="shared" si="61"/>
        <v>72.233762319223871</v>
      </c>
      <c r="FE40" s="2">
        <f t="shared" si="61"/>
        <v>67.645243125048097</v>
      </c>
      <c r="FG40" s="2">
        <f t="shared" si="62"/>
        <v>6.2499431987966881E-5</v>
      </c>
      <c r="FH40" s="2">
        <f t="shared" si="63"/>
        <v>5.9082845312548719E-5</v>
      </c>
      <c r="FI40" s="2">
        <f t="shared" si="63"/>
        <v>6.4500206857689651E-5</v>
      </c>
      <c r="FJ40" s="2">
        <f t="shared" si="63"/>
        <v>6.635515384697399E-5</v>
      </c>
      <c r="FK40" s="2">
        <f t="shared" si="63"/>
        <v>6.4928070599642695E-5</v>
      </c>
      <c r="FL40" s="2">
        <f t="shared" si="63"/>
        <v>7.3213558836269244E-5</v>
      </c>
      <c r="FM40" s="2">
        <f t="shared" si="63"/>
        <v>6.7048592755812952E-5</v>
      </c>
      <c r="FN40" s="2">
        <f t="shared" si="63"/>
        <v>7.1736209227514118E-5</v>
      </c>
      <c r="FO40" s="2">
        <f t="shared" si="63"/>
        <v>6.5476875714389019E-5</v>
      </c>
      <c r="FP40" s="2">
        <f t="shared" si="63"/>
        <v>6.5541668690816235E-5</v>
      </c>
      <c r="FQ40" s="2">
        <f t="shared" si="63"/>
        <v>5.9820160344718765E-5</v>
      </c>
      <c r="FR40" s="2">
        <f t="shared" si="63"/>
        <v>7.0385850738645571E-5</v>
      </c>
      <c r="FS40" s="2">
        <f t="shared" si="63"/>
        <v>1.5553714215141816E-4</v>
      </c>
      <c r="FT40" s="2">
        <f t="shared" si="63"/>
        <v>3.0235411753299675E-4</v>
      </c>
      <c r="FU40" s="2">
        <f t="shared" si="63"/>
        <v>6.7693536251515075E-4</v>
      </c>
      <c r="FW40" s="2">
        <f t="shared" si="116"/>
        <v>2.3518925795959351E-13</v>
      </c>
      <c r="FX40" s="2">
        <f t="shared" si="64"/>
        <v>3.008078649594885E-13</v>
      </c>
      <c r="FY40" s="2">
        <f t="shared" si="64"/>
        <v>3.6562810535361768E-13</v>
      </c>
      <c r="FZ40" s="2">
        <f t="shared" si="64"/>
        <v>3.7574426465480929E-13</v>
      </c>
      <c r="GA40" s="2">
        <f t="shared" si="64"/>
        <v>3.9427336415998677E-13</v>
      </c>
      <c r="GB40" s="2">
        <f t="shared" si="64"/>
        <v>3.7775593231823537E-13</v>
      </c>
      <c r="GC40" s="2">
        <f t="shared" si="64"/>
        <v>3.28843813525452E-13</v>
      </c>
      <c r="GD40" s="2">
        <f t="shared" si="64"/>
        <v>3.5157203553489548E-13</v>
      </c>
      <c r="GE40" s="2">
        <f t="shared" si="64"/>
        <v>4.2749813408932903E-13</v>
      </c>
      <c r="GF40" s="2">
        <f t="shared" si="64"/>
        <v>5.4482942172811575E-13</v>
      </c>
      <c r="GG40" s="2">
        <f t="shared" si="64"/>
        <v>5.5790247028477464E-13</v>
      </c>
      <c r="GH40" s="2">
        <f t="shared" si="64"/>
        <v>5.9431829726481468E-13</v>
      </c>
      <c r="GI40" s="2">
        <f t="shared" si="64"/>
        <v>6.2658526343375168E-12</v>
      </c>
      <c r="GJ40" s="2">
        <f t="shared" si="64"/>
        <v>3.9732198179408538E-11</v>
      </c>
      <c r="GK40" s="2">
        <f t="shared" si="64"/>
        <v>1.6436180093828174E-10</v>
      </c>
      <c r="GM40" s="107">
        <f t="shared" si="117"/>
        <v>6.5186569500580601E-8</v>
      </c>
      <c r="GN40" s="107">
        <f t="shared" si="65"/>
        <v>1.237354201721967E-8</v>
      </c>
      <c r="GO40" s="107">
        <f t="shared" si="65"/>
        <v>1.1112550668738013E-8</v>
      </c>
      <c r="GP40" s="107">
        <f t="shared" si="65"/>
        <v>2.6871726188145935E-9</v>
      </c>
      <c r="GQ40" s="107">
        <f t="shared" si="65"/>
        <v>3.2019634584332164E-10</v>
      </c>
      <c r="GR40" s="107">
        <f t="shared" si="65"/>
        <v>6.6493282576572489E-10</v>
      </c>
      <c r="GS40" s="107">
        <f t="shared" si="65"/>
        <v>2.4545665781709136E-10</v>
      </c>
      <c r="GT40" s="107">
        <f t="shared" si="65"/>
        <v>4.5393228669972991E-10</v>
      </c>
      <c r="GU40" s="107">
        <f t="shared" si="65"/>
        <v>3.7687808957428774E-10</v>
      </c>
      <c r="GV40" s="107">
        <f t="shared" si="65"/>
        <v>9.1937285912329226E-11</v>
      </c>
      <c r="GW40" s="107">
        <f t="shared" si="65"/>
        <v>1.0197086455751935E-10</v>
      </c>
      <c r="GX40" s="107">
        <f t="shared" si="65"/>
        <v>6.6358261394861013E-11</v>
      </c>
      <c r="GY40" s="107">
        <f t="shared" si="65"/>
        <v>1.147272112353527E-10</v>
      </c>
      <c r="GZ40" s="107">
        <f t="shared" si="65"/>
        <v>1.1340890420492119E-10</v>
      </c>
      <c r="HA40" s="107">
        <f t="shared" si="65"/>
        <v>2.7289750973435378E-14</v>
      </c>
      <c r="HC40" s="107">
        <f t="shared" si="149"/>
        <v>2.6248055955745205E-19</v>
      </c>
      <c r="HD40" s="107">
        <f t="shared" si="66"/>
        <v>5.2657474047450658E-21</v>
      </c>
      <c r="HE40" s="107">
        <f t="shared" si="66"/>
        <v>3.5716625713321794E-21</v>
      </c>
      <c r="HF40" s="107">
        <f t="shared" si="66"/>
        <v>8.9559827511868817E-23</v>
      </c>
      <c r="HG40" s="107">
        <f t="shared" si="66"/>
        <v>4.0583074345113172E-25</v>
      </c>
      <c r="HH40" s="107">
        <f t="shared" si="66"/>
        <v>1.2649275405908507E-24</v>
      </c>
      <c r="HI40" s="107">
        <f t="shared" si="66"/>
        <v>1.1448128557687698E-25</v>
      </c>
      <c r="HJ40" s="107">
        <f t="shared" si="66"/>
        <v>5.6409782290188496E-25</v>
      </c>
      <c r="HK40" s="107">
        <f t="shared" si="66"/>
        <v>9.9223754429577896E-25</v>
      </c>
      <c r="HL40" s="107">
        <f t="shared" si="66"/>
        <v>3.0908815605568145E-26</v>
      </c>
      <c r="HM40" s="107">
        <f t="shared" si="66"/>
        <v>7.4606608163731905E-26</v>
      </c>
      <c r="HN40" s="107">
        <f t="shared" si="66"/>
        <v>7.6658319676411127E-27</v>
      </c>
      <c r="HO40" s="107">
        <f t="shared" si="66"/>
        <v>2.6559277547792341E-26</v>
      </c>
      <c r="HP40" s="107">
        <f t="shared" si="66"/>
        <v>2.5133392288146393E-26</v>
      </c>
      <c r="HQ40" s="107">
        <f t="shared" si="66"/>
        <v>1.1436846765764734E-34</v>
      </c>
      <c r="HS40" s="107">
        <f t="shared" si="118"/>
        <v>7.946453206618461E-71</v>
      </c>
      <c r="HT40" s="107">
        <f t="shared" si="67"/>
        <v>1.2399737518492522E-76</v>
      </c>
      <c r="HU40" s="107">
        <f t="shared" si="67"/>
        <v>2.0881929901357076E-77</v>
      </c>
      <c r="HV40" s="107">
        <f t="shared" si="67"/>
        <v>8.6320991091864197E-84</v>
      </c>
      <c r="HW40" s="107">
        <f t="shared" si="67"/>
        <v>1.2183872398698097E-92</v>
      </c>
      <c r="HX40" s="107">
        <f t="shared" si="67"/>
        <v>1.29835262790246E-91</v>
      </c>
      <c r="HY40" s="107">
        <f t="shared" si="67"/>
        <v>2.0735271809608648E-95</v>
      </c>
      <c r="HZ40" s="107">
        <f t="shared" si="67"/>
        <v>4.175105104014806E-93</v>
      </c>
      <c r="IA40" s="107">
        <f t="shared" si="67"/>
        <v>3.7458557939944297E-91</v>
      </c>
      <c r="IB40" s="107">
        <f t="shared" si="67"/>
        <v>2.6330799333391044E-96</v>
      </c>
      <c r="IC40" s="107">
        <f t="shared" si="67"/>
        <v>3.7362118693261861E-94</v>
      </c>
      <c r="ID40" s="107">
        <f t="shared" si="67"/>
        <v>7.9604613958134331E-99</v>
      </c>
      <c r="IE40" s="107">
        <f t="shared" si="67"/>
        <v>1.3588870649275334E-96</v>
      </c>
      <c r="IF40" s="107">
        <f t="shared" si="67"/>
        <v>3.6928637047918956E-97</v>
      </c>
      <c r="IG40" s="107">
        <f t="shared" si="67"/>
        <v>3.0260165378401743E-60</v>
      </c>
      <c r="II40" s="107">
        <f t="shared" si="119"/>
        <v>7.4700425232382067E-145</v>
      </c>
      <c r="IJ40" s="107">
        <f t="shared" si="120"/>
        <v>3.7223589811765065E-156</v>
      </c>
      <c r="IK40" s="107">
        <f t="shared" si="121"/>
        <v>7.5022252416440097E-158</v>
      </c>
      <c r="IL40" s="107">
        <f t="shared" si="122"/>
        <v>1.0350324612298302E-171</v>
      </c>
      <c r="IM40" s="107">
        <f t="shared" si="123"/>
        <v>4.1578949166804781E-190</v>
      </c>
      <c r="IN40" s="107">
        <f t="shared" si="124"/>
        <v>1.7474440897803216E-188</v>
      </c>
      <c r="IO40" s="107">
        <f t="shared" si="125"/>
        <v>2.6893998586977947E-196</v>
      </c>
      <c r="IP40" s="107">
        <f t="shared" si="126"/>
        <v>2.8766383685643173E-192</v>
      </c>
      <c r="IQ40" s="107">
        <f t="shared" si="127"/>
        <v>7.2949887943450896E-188</v>
      </c>
      <c r="IR40" s="107">
        <f t="shared" si="128"/>
        <v>1.3784654717517868E-197</v>
      </c>
      <c r="IS40" s="107">
        <f t="shared" si="129"/>
        <v>1.099661029185423E-192</v>
      </c>
      <c r="IT40" s="107">
        <f t="shared" si="130"/>
        <v>2.7375770783564999E-202</v>
      </c>
      <c r="IU40" s="107">
        <f t="shared" si="131"/>
        <v>6.0160397754661752E-197</v>
      </c>
      <c r="IV40" s="107">
        <f t="shared" si="132"/>
        <v>7.7271313624383958E-199</v>
      </c>
      <c r="IW40" s="107">
        <f t="shared" si="133"/>
        <v>4.1694369079802692E-116</v>
      </c>
      <c r="IY40" s="107">
        <f t="shared" si="134"/>
        <v>6.5186569500843076E-8</v>
      </c>
      <c r="IZ40" s="107">
        <f t="shared" si="135"/>
        <v>1.2373542017224936E-8</v>
      </c>
      <c r="JA40" s="107">
        <f t="shared" si="136"/>
        <v>1.1112550668741585E-8</v>
      </c>
      <c r="JB40" s="107">
        <f t="shared" si="137"/>
        <v>2.6871726188146833E-9</v>
      </c>
      <c r="JC40" s="107">
        <f t="shared" si="138"/>
        <v>3.2019634584332205E-10</v>
      </c>
      <c r="JD40" s="107">
        <f t="shared" si="139"/>
        <v>6.6493282576572613E-10</v>
      </c>
      <c r="JE40" s="107">
        <f t="shared" si="140"/>
        <v>2.4545665781709147E-10</v>
      </c>
      <c r="JF40" s="107">
        <f t="shared" si="141"/>
        <v>4.5393228669973048E-10</v>
      </c>
      <c r="JG40" s="107">
        <f t="shared" si="142"/>
        <v>3.7687808957428872E-10</v>
      </c>
      <c r="JH40" s="107">
        <f t="shared" si="143"/>
        <v>9.1937285912329251E-11</v>
      </c>
      <c r="JI40" s="107">
        <f t="shared" si="144"/>
        <v>1.0197086455751943E-10</v>
      </c>
      <c r="JJ40" s="107">
        <f t="shared" si="145"/>
        <v>6.6358261394861026E-11</v>
      </c>
      <c r="JK40" s="107">
        <f t="shared" si="146"/>
        <v>1.1472721123535272E-10</v>
      </c>
      <c r="JL40" s="107">
        <f t="shared" si="147"/>
        <v>1.1340890420492121E-10</v>
      </c>
      <c r="JM40" s="107">
        <f t="shared" si="148"/>
        <v>2.7289750973435378E-14</v>
      </c>
    </row>
    <row r="41" spans="2:273" x14ac:dyDescent="0.25">
      <c r="B41" s="2">
        <v>13</v>
      </c>
      <c r="C41" s="37">
        <v>74.338999999999999</v>
      </c>
      <c r="D41" s="37">
        <v>79.5</v>
      </c>
      <c r="E41" s="37">
        <v>77.790000000000006</v>
      </c>
      <c r="F41" s="37">
        <v>73.613</v>
      </c>
      <c r="G41" s="37">
        <v>78.433000000000007</v>
      </c>
      <c r="H41" s="37">
        <v>75.224000000000004</v>
      </c>
      <c r="I41" s="37">
        <v>73.683000000000007</v>
      </c>
      <c r="J41" s="37">
        <v>74.667000000000002</v>
      </c>
      <c r="K41" s="37">
        <v>73.632999999999996</v>
      </c>
      <c r="L41" s="37">
        <v>71.316999999999993</v>
      </c>
      <c r="M41" s="37">
        <v>71.25</v>
      </c>
      <c r="N41" s="37">
        <v>71.617000000000004</v>
      </c>
      <c r="O41" s="37">
        <v>74.617000000000004</v>
      </c>
      <c r="P41" s="37">
        <v>69.683000000000007</v>
      </c>
      <c r="Q41" s="37">
        <v>65.382999999999996</v>
      </c>
      <c r="S41" s="4">
        <f t="shared" si="10"/>
        <v>75.303322083163224</v>
      </c>
      <c r="T41" s="4">
        <f t="shared" si="11"/>
        <v>80.226721527072186</v>
      </c>
      <c r="U41" s="4">
        <f t="shared" si="12"/>
        <v>77.913123056834053</v>
      </c>
      <c r="V41" s="4">
        <f t="shared" si="13"/>
        <v>75.960501201037559</v>
      </c>
      <c r="W41" s="4">
        <f t="shared" si="14"/>
        <v>78.118320115809681</v>
      </c>
      <c r="X41" s="4">
        <f t="shared" si="15"/>
        <v>76.19735714199841</v>
      </c>
      <c r="Y41" s="4">
        <f t="shared" si="16"/>
        <v>75.258891460394011</v>
      </c>
      <c r="Z41" s="4">
        <f t="shared" si="17"/>
        <v>75.61420149193242</v>
      </c>
      <c r="AA41" s="4">
        <f t="shared" si="18"/>
        <v>74.010336033409033</v>
      </c>
      <c r="AB41" s="4">
        <f t="shared" si="19"/>
        <v>71.635053833398544</v>
      </c>
      <c r="AC41" s="4">
        <f t="shared" si="20"/>
        <v>71.847955471496093</v>
      </c>
      <c r="AD41" s="4">
        <f t="shared" si="21"/>
        <v>71.404841123537011</v>
      </c>
      <c r="AE41" s="4">
        <f t="shared" si="22"/>
        <v>73.172696167386064</v>
      </c>
      <c r="AF41" s="4">
        <f t="shared" si="23"/>
        <v>69.338550882831186</v>
      </c>
      <c r="AG41" s="4">
        <f t="shared" si="24"/>
        <v>65.055624532589349</v>
      </c>
      <c r="AI41" s="4">
        <f t="shared" si="25"/>
        <v>-0.96432208316322487</v>
      </c>
      <c r="AJ41" s="4">
        <f t="shared" si="26"/>
        <v>-0.72672152707218629</v>
      </c>
      <c r="AK41" s="4">
        <f t="shared" si="27"/>
        <v>-0.12312305683404645</v>
      </c>
      <c r="AL41" s="4">
        <f t="shared" si="28"/>
        <v>-2.3475012010375593</v>
      </c>
      <c r="AM41" s="4">
        <f t="shared" si="29"/>
        <v>0.31467988419032622</v>
      </c>
      <c r="AN41" s="4">
        <f t="shared" si="30"/>
        <v>-0.97335714199840595</v>
      </c>
      <c r="AO41" s="4">
        <f t="shared" si="31"/>
        <v>-1.5758914603940042</v>
      </c>
      <c r="AP41" s="4">
        <f t="shared" si="32"/>
        <v>-0.94720149193241809</v>
      </c>
      <c r="AQ41" s="4">
        <f t="shared" si="33"/>
        <v>-0.37733603340903699</v>
      </c>
      <c r="AR41" s="4">
        <f t="shared" si="34"/>
        <v>-0.31805383339855098</v>
      </c>
      <c r="AS41" s="4">
        <f t="shared" si="35"/>
        <v>-0.59795547149609263</v>
      </c>
      <c r="AT41" s="4">
        <f t="shared" si="36"/>
        <v>0.21215887646299336</v>
      </c>
      <c r="AU41" s="4">
        <f t="shared" si="37"/>
        <v>1.4443038326139401</v>
      </c>
      <c r="AV41" s="4">
        <f t="shared" si="38"/>
        <v>0.34444911716882132</v>
      </c>
      <c r="AW41" s="4">
        <f t="shared" si="38"/>
        <v>0.32737546741064705</v>
      </c>
      <c r="AY41" s="2">
        <f t="shared" si="70"/>
        <v>75.303139265998624</v>
      </c>
      <c r="AZ41" s="2">
        <f t="shared" si="39"/>
        <v>80.226682134425175</v>
      </c>
      <c r="BA41" s="2">
        <f t="shared" si="39"/>
        <v>77.91308693910878</v>
      </c>
      <c r="BB41" s="2">
        <f t="shared" si="39"/>
        <v>75.960491424096645</v>
      </c>
      <c r="BC41" s="2">
        <f t="shared" si="39"/>
        <v>78.118318791355165</v>
      </c>
      <c r="BD41" s="2">
        <f t="shared" si="39"/>
        <v>76.197354356410713</v>
      </c>
      <c r="BE41" s="2">
        <f t="shared" si="39"/>
        <v>75.258890408850348</v>
      </c>
      <c r="BF41" s="2">
        <f t="shared" si="39"/>
        <v>75.614199659388632</v>
      </c>
      <c r="BG41" s="2">
        <f t="shared" si="39"/>
        <v>74.010334443632232</v>
      </c>
      <c r="BH41" s="2">
        <f t="shared" si="39"/>
        <v>71.635053413364218</v>
      </c>
      <c r="BI41" s="2">
        <f t="shared" si="39"/>
        <v>71.84795499490302</v>
      </c>
      <c r="BJ41" s="2">
        <f t="shared" si="39"/>
        <v>71.404840807896989</v>
      </c>
      <c r="BK41" s="2">
        <f t="shared" si="39"/>
        <v>73.172695652695182</v>
      </c>
      <c r="BL41" s="2">
        <f t="shared" si="39"/>
        <v>69.338550393877355</v>
      </c>
      <c r="BM41" s="2">
        <f t="shared" si="39"/>
        <v>65.055624532408032</v>
      </c>
      <c r="BO41" s="2">
        <f t="shared" si="71"/>
        <v>74.338999999999999</v>
      </c>
      <c r="BP41" s="2">
        <f t="shared" si="72"/>
        <v>79.5</v>
      </c>
      <c r="BQ41" s="2">
        <f t="shared" si="73"/>
        <v>77.790000000000006</v>
      </c>
      <c r="BR41" s="2">
        <f t="shared" si="74"/>
        <v>73.613</v>
      </c>
      <c r="BS41" s="2">
        <f t="shared" si="75"/>
        <v>78.433000000000007</v>
      </c>
      <c r="BT41" s="2">
        <f t="shared" si="76"/>
        <v>75.224000000000004</v>
      </c>
      <c r="BU41" s="2">
        <f t="shared" si="77"/>
        <v>73.683000000000007</v>
      </c>
      <c r="BV41" s="2">
        <f t="shared" si="78"/>
        <v>74.667000000000002</v>
      </c>
      <c r="BW41" s="2">
        <f t="shared" si="79"/>
        <v>73.632999999999996</v>
      </c>
      <c r="BX41" s="2">
        <f t="shared" si="80"/>
        <v>71.316999999999993</v>
      </c>
      <c r="BY41" s="2">
        <f t="shared" si="81"/>
        <v>71.25</v>
      </c>
      <c r="BZ41" s="2">
        <f t="shared" si="82"/>
        <v>71.617000000000004</v>
      </c>
      <c r="CA41" s="2">
        <f t="shared" si="83"/>
        <v>74.617000000000004</v>
      </c>
      <c r="CB41" s="2">
        <f t="shared" si="84"/>
        <v>69.683000000000007</v>
      </c>
      <c r="CC41" s="2">
        <f t="shared" si="85"/>
        <v>65.382999999999996</v>
      </c>
      <c r="CE41" s="2" t="str">
        <f t="shared" si="86"/>
        <v/>
      </c>
      <c r="CF41" s="2" t="str">
        <f t="shared" si="87"/>
        <v/>
      </c>
      <c r="CG41" s="2" t="str">
        <f t="shared" si="88"/>
        <v/>
      </c>
      <c r="CH41" s="2" t="str">
        <f t="shared" si="89"/>
        <v/>
      </c>
      <c r="CI41" s="2" t="str">
        <f t="shared" si="90"/>
        <v/>
      </c>
      <c r="CJ41" s="2" t="str">
        <f t="shared" si="91"/>
        <v/>
      </c>
      <c r="CK41" s="2" t="str">
        <f t="shared" si="92"/>
        <v/>
      </c>
      <c r="CL41" s="2" t="str">
        <f t="shared" si="93"/>
        <v/>
      </c>
      <c r="CM41" s="2" t="str">
        <f t="shared" si="94"/>
        <v/>
      </c>
      <c r="CN41" s="2" t="str">
        <f t="shared" si="95"/>
        <v/>
      </c>
      <c r="CO41" s="2" t="str">
        <f t="shared" si="96"/>
        <v/>
      </c>
      <c r="CP41" s="2" t="str">
        <f t="shared" si="97"/>
        <v/>
      </c>
      <c r="CQ41" s="2" t="str">
        <f t="shared" si="98"/>
        <v/>
      </c>
      <c r="CR41" s="2" t="str">
        <f t="shared" si="99"/>
        <v/>
      </c>
      <c r="CS41" s="2" t="str">
        <f t="shared" si="100"/>
        <v/>
      </c>
      <c r="CU41" s="2" t="str">
        <f t="shared" si="101"/>
        <v/>
      </c>
      <c r="CV41" s="2" t="str">
        <f t="shared" si="102"/>
        <v/>
      </c>
      <c r="CW41" s="2" t="str">
        <f t="shared" si="103"/>
        <v/>
      </c>
      <c r="CX41" s="2" t="str">
        <f t="shared" si="104"/>
        <v/>
      </c>
      <c r="CY41" s="2" t="str">
        <f t="shared" si="105"/>
        <v/>
      </c>
      <c r="CZ41" s="2" t="str">
        <f t="shared" si="106"/>
        <v/>
      </c>
      <c r="DA41" s="2" t="str">
        <f t="shared" si="107"/>
        <v/>
      </c>
      <c r="DB41" s="2" t="str">
        <f t="shared" si="108"/>
        <v/>
      </c>
      <c r="DC41" s="2" t="str">
        <f t="shared" si="109"/>
        <v/>
      </c>
      <c r="DD41" s="2" t="str">
        <f t="shared" si="110"/>
        <v/>
      </c>
      <c r="DE41" s="2" t="str">
        <f t="shared" si="111"/>
        <v/>
      </c>
      <c r="DF41" s="2" t="str">
        <f t="shared" si="112"/>
        <v/>
      </c>
      <c r="DG41" s="2" t="str">
        <f t="shared" si="113"/>
        <v/>
      </c>
      <c r="DH41" s="2" t="str">
        <f t="shared" si="114"/>
        <v/>
      </c>
      <c r="DI41" s="2" t="str">
        <f t="shared" si="115"/>
        <v/>
      </c>
      <c r="DK41" s="2">
        <f t="shared" si="43"/>
        <v>75.30324427141268</v>
      </c>
      <c r="DL41" s="2">
        <f t="shared" si="44"/>
        <v>80.226887096774192</v>
      </c>
      <c r="DM41" s="2">
        <f t="shared" si="44"/>
        <v>77.913383431085038</v>
      </c>
      <c r="DN41" s="2">
        <f t="shared" si="44"/>
        <v>75.960558712121241</v>
      </c>
      <c r="DO41" s="2">
        <f t="shared" si="44"/>
        <v>78.118448306595369</v>
      </c>
      <c r="DP41" s="2">
        <f t="shared" si="44"/>
        <v>76.197652406417092</v>
      </c>
      <c r="DQ41" s="2">
        <f t="shared" si="44"/>
        <v>75.259185828877008</v>
      </c>
      <c r="DR41" s="2">
        <f t="shared" si="44"/>
        <v>75.614492302052795</v>
      </c>
      <c r="DS41" s="2">
        <f t="shared" si="44"/>
        <v>74.010470142602472</v>
      </c>
      <c r="DT41" s="2">
        <f t="shared" si="44"/>
        <v>71.635082661290298</v>
      </c>
      <c r="DU41" s="2">
        <f t="shared" si="44"/>
        <v>71.847924688057049</v>
      </c>
      <c r="DV41" s="2">
        <f t="shared" si="44"/>
        <v>71.40479838709679</v>
      </c>
      <c r="DW41" s="2">
        <f t="shared" si="44"/>
        <v>73.172343291788835</v>
      </c>
      <c r="DX41" s="2">
        <f t="shared" si="44"/>
        <v>69.33731250000001</v>
      </c>
      <c r="DY41" s="2">
        <f t="shared" si="44"/>
        <v>65.05286528286527</v>
      </c>
      <c r="EA41" s="2">
        <f t="shared" si="45"/>
        <v>73.968670309195275</v>
      </c>
      <c r="EB41" s="2">
        <f t="shared" si="46"/>
        <v>77.471267084388728</v>
      </c>
      <c r="EC41" s="2">
        <f t="shared" si="47"/>
        <v>74.261986135181985</v>
      </c>
      <c r="ED41" s="2">
        <f t="shared" si="48"/>
        <v>75.155049379722783</v>
      </c>
      <c r="EE41" s="2">
        <f t="shared" si="49"/>
        <v>76.533935779515147</v>
      </c>
      <c r="EF41" s="2">
        <f t="shared" si="50"/>
        <v>72.963906817335697</v>
      </c>
      <c r="EG41" s="2">
        <f t="shared" si="51"/>
        <v>71.759268344816135</v>
      </c>
      <c r="EH41" s="2">
        <f t="shared" si="52"/>
        <v>72.374027683240641</v>
      </c>
      <c r="EI41" s="2">
        <f t="shared" si="53"/>
        <v>72.364219475968341</v>
      </c>
      <c r="EJ41" s="2">
        <f t="shared" si="54"/>
        <v>71.280608203677531</v>
      </c>
      <c r="EK41" s="2">
        <f t="shared" si="55"/>
        <v>72.250363547902339</v>
      </c>
      <c r="EL41" s="2">
        <f t="shared" si="56"/>
        <v>71.883540256940478</v>
      </c>
      <c r="EM41" s="2">
        <f t="shared" si="57"/>
        <v>75.009982621320773</v>
      </c>
      <c r="EN41" s="2">
        <f t="shared" si="58"/>
        <v>72.716886652278575</v>
      </c>
      <c r="EO41" s="2">
        <f t="shared" si="59"/>
        <v>68.467762950450435</v>
      </c>
      <c r="EQ41" s="2">
        <f t="shared" si="60"/>
        <v>72.370770450765761</v>
      </c>
      <c r="ER41" s="2">
        <f t="shared" si="61"/>
        <v>75.499919634615381</v>
      </c>
      <c r="ES41" s="2">
        <f t="shared" si="61"/>
        <v>73.089076632967021</v>
      </c>
      <c r="ET41" s="2">
        <f t="shared" si="61"/>
        <v>74.042743035612574</v>
      </c>
      <c r="EU41" s="2">
        <f t="shared" si="61"/>
        <v>75.453755562990196</v>
      </c>
      <c r="EV41" s="2">
        <f t="shared" si="61"/>
        <v>71.668845067046917</v>
      </c>
      <c r="EW41" s="2">
        <f t="shared" si="61"/>
        <v>71.587248639609456</v>
      </c>
      <c r="EX41" s="2">
        <f t="shared" si="61"/>
        <v>70.578421858883118</v>
      </c>
      <c r="EY41" s="2">
        <f t="shared" si="61"/>
        <v>70.95725372181515</v>
      </c>
      <c r="EZ41" s="2">
        <f t="shared" si="61"/>
        <v>70.74039627056375</v>
      </c>
      <c r="FA41" s="2">
        <f t="shared" si="61"/>
        <v>70.841098783663313</v>
      </c>
      <c r="FB41" s="2">
        <f t="shared" si="61"/>
        <v>71.304953873635625</v>
      </c>
      <c r="FC41" s="2">
        <f t="shared" si="61"/>
        <v>71.19363430573479</v>
      </c>
      <c r="FD41" s="2">
        <f t="shared" si="61"/>
        <v>72.086605099599666</v>
      </c>
      <c r="FE41" s="2">
        <f t="shared" si="61"/>
        <v>67.53058214047455</v>
      </c>
      <c r="FG41" s="2">
        <f t="shared" si="62"/>
        <v>7.8680849884458598E-5</v>
      </c>
      <c r="FH41" s="2">
        <f t="shared" si="63"/>
        <v>7.4379757499818297E-5</v>
      </c>
      <c r="FI41" s="2">
        <f t="shared" si="63"/>
        <v>8.1199593385615891E-5</v>
      </c>
      <c r="FJ41" s="2">
        <f t="shared" si="63"/>
        <v>8.3534754167887378E-5</v>
      </c>
      <c r="FK41" s="2">
        <f t="shared" si="63"/>
        <v>8.1738223872264228E-5</v>
      </c>
      <c r="FL41" s="2">
        <f t="shared" si="63"/>
        <v>9.21686624792771E-5</v>
      </c>
      <c r="FM41" s="2">
        <f t="shared" si="63"/>
        <v>8.4407711878117699E-5</v>
      </c>
      <c r="FN41" s="2">
        <f t="shared" si="63"/>
        <v>9.0308859315970218E-5</v>
      </c>
      <c r="FO41" s="2">
        <f t="shared" si="63"/>
        <v>8.2429105249427832E-5</v>
      </c>
      <c r="FP41" s="2">
        <f t="shared" si="63"/>
        <v>8.2510672006861339E-5</v>
      </c>
      <c r="FQ41" s="2">
        <f t="shared" si="63"/>
        <v>7.5307953553714263E-5</v>
      </c>
      <c r="FR41" s="2">
        <f t="shared" si="63"/>
        <v>8.8608921255919711E-5</v>
      </c>
      <c r="FS41" s="2">
        <f t="shared" si="63"/>
        <v>1.917465142110837E-4</v>
      </c>
      <c r="FT41" s="2">
        <f t="shared" si="63"/>
        <v>3.662869497486002E-4</v>
      </c>
      <c r="FU41" s="2">
        <f t="shared" si="63"/>
        <v>8.0800363444128245E-4</v>
      </c>
      <c r="FW41" s="2">
        <f t="shared" si="116"/>
        <v>2.960857334263275E-13</v>
      </c>
      <c r="FX41" s="2">
        <f t="shared" si="64"/>
        <v>3.7869466526501855E-13</v>
      </c>
      <c r="FY41" s="2">
        <f t="shared" si="64"/>
        <v>4.6029851309578029E-13</v>
      </c>
      <c r="FZ41" s="2">
        <f t="shared" si="64"/>
        <v>4.7303400310980575E-13</v>
      </c>
      <c r="GA41" s="2">
        <f t="shared" si="64"/>
        <v>4.9636075733453188E-13</v>
      </c>
      <c r="GB41" s="2">
        <f t="shared" si="64"/>
        <v>4.7556654265137701E-13</v>
      </c>
      <c r="GC41" s="2">
        <f t="shared" si="64"/>
        <v>4.1398983335845843E-13</v>
      </c>
      <c r="GD41" s="2">
        <f t="shared" si="64"/>
        <v>4.426029696110412E-13</v>
      </c>
      <c r="GE41" s="2">
        <f t="shared" si="64"/>
        <v>5.3818826449958651E-13</v>
      </c>
      <c r="GF41" s="2">
        <f t="shared" si="64"/>
        <v>6.8589960410654866E-13</v>
      </c>
      <c r="GG41" s="2">
        <f t="shared" si="64"/>
        <v>7.0235759714414356E-13</v>
      </c>
      <c r="GH41" s="2">
        <f t="shared" si="64"/>
        <v>7.482024071207993E-13</v>
      </c>
      <c r="GI41" s="2">
        <f t="shared" si="64"/>
        <v>7.7248359900562407E-12</v>
      </c>
      <c r="GJ41" s="2">
        <f t="shared" si="64"/>
        <v>4.8136657032061408E-11</v>
      </c>
      <c r="GK41" s="2">
        <f t="shared" si="64"/>
        <v>1.9621127874398999E-10</v>
      </c>
      <c r="GM41" s="107">
        <f t="shared" si="117"/>
        <v>1.3245472330860693E-7</v>
      </c>
      <c r="GN41" s="107">
        <f t="shared" si="65"/>
        <v>2.7003913381518873E-8</v>
      </c>
      <c r="GO41" s="107">
        <f t="shared" si="65"/>
        <v>2.4543441660078765E-8</v>
      </c>
      <c r="GP41" s="107">
        <f t="shared" si="65"/>
        <v>6.350781966772542E-9</v>
      </c>
      <c r="GQ41" s="107">
        <f t="shared" si="65"/>
        <v>8.3307108302569687E-10</v>
      </c>
      <c r="GR41" s="107">
        <f t="shared" si="65"/>
        <v>1.692016602042764E-9</v>
      </c>
      <c r="GS41" s="107">
        <f t="shared" si="65"/>
        <v>6.4856957409482146E-10</v>
      </c>
      <c r="GT41" s="107">
        <f t="shared" si="65"/>
        <v>1.1735005181795853E-9</v>
      </c>
      <c r="GU41" s="107">
        <f t="shared" si="65"/>
        <v>9.7399693879793655E-10</v>
      </c>
      <c r="GV41" s="107">
        <f t="shared" si="65"/>
        <v>2.5362682491973324E-10</v>
      </c>
      <c r="GW41" s="107">
        <f t="shared" si="65"/>
        <v>2.7734920064747038E-10</v>
      </c>
      <c r="GX41" s="107">
        <f t="shared" si="65"/>
        <v>1.8725865874642819E-10</v>
      </c>
      <c r="GY41" s="107">
        <f t="shared" si="65"/>
        <v>3.128693465267694E-10</v>
      </c>
      <c r="GZ41" s="107">
        <f t="shared" si="65"/>
        <v>3.0695443296941942E-10</v>
      </c>
      <c r="HA41" s="107">
        <f t="shared" si="65"/>
        <v>1.1206671677515224E-13</v>
      </c>
      <c r="HC41" s="107">
        <f t="shared" si="149"/>
        <v>9.5451798724995558E-19</v>
      </c>
      <c r="HD41" s="107">
        <f t="shared" si="66"/>
        <v>2.166317120201527E-20</v>
      </c>
      <c r="HE41" s="107">
        <f t="shared" si="66"/>
        <v>1.5042067732876169E-20</v>
      </c>
      <c r="HF41" s="107">
        <f t="shared" si="66"/>
        <v>4.265047838808523E-22</v>
      </c>
      <c r="HG41" s="107">
        <f t="shared" si="66"/>
        <v>2.2959477403906772E-24</v>
      </c>
      <c r="HH41" s="107">
        <f t="shared" si="66"/>
        <v>6.9585029785527131E-24</v>
      </c>
      <c r="HI41" s="107">
        <f t="shared" si="66"/>
        <v>6.7220606426726985E-25</v>
      </c>
      <c r="HJ41" s="107">
        <f t="shared" si="66"/>
        <v>3.1839831240867885E-24</v>
      </c>
      <c r="HK41" s="107">
        <f t="shared" si="66"/>
        <v>5.5043913036401461E-24</v>
      </c>
      <c r="HL41" s="107">
        <f t="shared" si="66"/>
        <v>1.9239926240011523E-25</v>
      </c>
      <c r="HM41" s="107">
        <f t="shared" si="66"/>
        <v>4.4827224716616202E-25</v>
      </c>
      <c r="HN41" s="107">
        <f t="shared" si="66"/>
        <v>5.015680987413549E-26</v>
      </c>
      <c r="HO41" s="107">
        <f t="shared" si="66"/>
        <v>1.6379113755250775E-25</v>
      </c>
      <c r="HP41" s="107">
        <f t="shared" si="66"/>
        <v>1.5294846997160033E-25</v>
      </c>
      <c r="HQ41" s="107">
        <f t="shared" si="66"/>
        <v>1.3259985574622632E-33</v>
      </c>
      <c r="HS41" s="107">
        <f t="shared" si="118"/>
        <v>1.9722877617135722E-69</v>
      </c>
      <c r="HT41" s="107">
        <f t="shared" si="67"/>
        <v>4.1169658077299481E-75</v>
      </c>
      <c r="HU41" s="107">
        <f t="shared" si="67"/>
        <v>7.3713766208648747E-76</v>
      </c>
      <c r="HV41" s="107">
        <f t="shared" si="67"/>
        <v>4.1624996017259228E-82</v>
      </c>
      <c r="HW41" s="107">
        <f t="shared" si="67"/>
        <v>8.99283628183625E-91</v>
      </c>
      <c r="HX41" s="107">
        <f t="shared" si="67"/>
        <v>9.1230972395362189E-90</v>
      </c>
      <c r="HY41" s="107">
        <f t="shared" si="67"/>
        <v>1.705391955349424E-93</v>
      </c>
      <c r="HZ41" s="107">
        <f t="shared" si="67"/>
        <v>3.138658036639468E-91</v>
      </c>
      <c r="IA41" s="107">
        <f t="shared" si="67"/>
        <v>2.6329864984059546E-89</v>
      </c>
      <c r="IB41" s="107">
        <f t="shared" si="67"/>
        <v>2.4290050675080272E-94</v>
      </c>
      <c r="IC41" s="107">
        <f t="shared" si="67"/>
        <v>3.1051144670536509E-92</v>
      </c>
      <c r="ID41" s="107">
        <f t="shared" si="67"/>
        <v>8.3530042137256958E-97</v>
      </c>
      <c r="IE41" s="107">
        <f t="shared" si="67"/>
        <v>1.2259742431185027E-94</v>
      </c>
      <c r="IF41" s="107">
        <f t="shared" si="67"/>
        <v>3.2596626042252708E-95</v>
      </c>
      <c r="IG41" s="107">
        <f t="shared" si="67"/>
        <v>4.4715943923805156E-59</v>
      </c>
      <c r="II41" s="107">
        <f t="shared" si="119"/>
        <v>1.3381240714729448E-142</v>
      </c>
      <c r="IJ41" s="107">
        <f t="shared" si="120"/>
        <v>1.0536332384625978E-153</v>
      </c>
      <c r="IK41" s="107">
        <f t="shared" si="121"/>
        <v>2.3486709830638434E-155</v>
      </c>
      <c r="IL41" s="107">
        <f t="shared" si="122"/>
        <v>5.4308114979284105E-169</v>
      </c>
      <c r="IM41" s="107">
        <f t="shared" si="123"/>
        <v>4.3491789718420544E-187</v>
      </c>
      <c r="IN41" s="107">
        <f t="shared" si="124"/>
        <v>1.7038641959624292E-185</v>
      </c>
      <c r="IO41" s="107">
        <f t="shared" si="125"/>
        <v>3.3795282054803331E-193</v>
      </c>
      <c r="IP41" s="107">
        <f t="shared" si="126"/>
        <v>3.1688826453755438E-189</v>
      </c>
      <c r="IQ41" s="107">
        <f t="shared" si="127"/>
        <v>7.1614871278467966E-185</v>
      </c>
      <c r="IR41" s="107">
        <f t="shared" si="128"/>
        <v>2.0640280397424804E-194</v>
      </c>
      <c r="IS41" s="107">
        <f t="shared" si="129"/>
        <v>1.3792529159458348E-189</v>
      </c>
      <c r="IT41" s="107">
        <f t="shared" si="130"/>
        <v>5.0000328330174E-199</v>
      </c>
      <c r="IU41" s="107">
        <f t="shared" si="131"/>
        <v>8.4919716022018923E-194</v>
      </c>
      <c r="IV41" s="107">
        <f t="shared" si="132"/>
        <v>1.067158726056271E-195</v>
      </c>
      <c r="IW41" s="107">
        <f t="shared" si="133"/>
        <v>2.5570511948518691E-114</v>
      </c>
      <c r="IY41" s="107">
        <f t="shared" si="134"/>
        <v>1.3245472330956146E-7</v>
      </c>
      <c r="IZ41" s="107">
        <f t="shared" si="135"/>
        <v>2.7003913381540535E-8</v>
      </c>
      <c r="JA41" s="107">
        <f t="shared" si="136"/>
        <v>2.4543441660093807E-8</v>
      </c>
      <c r="JB41" s="107">
        <f t="shared" si="137"/>
        <v>6.3507819667729688E-9</v>
      </c>
      <c r="JC41" s="107">
        <f t="shared" si="138"/>
        <v>8.3307108302569914E-10</v>
      </c>
      <c r="JD41" s="107">
        <f t="shared" si="139"/>
        <v>1.692016602042771E-9</v>
      </c>
      <c r="JE41" s="107">
        <f t="shared" si="140"/>
        <v>6.4856957409482218E-10</v>
      </c>
      <c r="JF41" s="107">
        <f t="shared" si="141"/>
        <v>1.1735005181795884E-9</v>
      </c>
      <c r="JG41" s="107">
        <f t="shared" si="142"/>
        <v>9.7399693879794213E-10</v>
      </c>
      <c r="JH41" s="107">
        <f t="shared" si="143"/>
        <v>2.5362682491973345E-10</v>
      </c>
      <c r="JI41" s="107">
        <f t="shared" si="144"/>
        <v>2.7734920064747085E-10</v>
      </c>
      <c r="JJ41" s="107">
        <f t="shared" si="145"/>
        <v>1.8725865874642824E-10</v>
      </c>
      <c r="JK41" s="107">
        <f t="shared" si="146"/>
        <v>3.1286934652676955E-10</v>
      </c>
      <c r="JL41" s="107">
        <f t="shared" si="147"/>
        <v>3.0695443296941958E-10</v>
      </c>
      <c r="JM41" s="107">
        <f t="shared" si="148"/>
        <v>1.1206671677515224E-13</v>
      </c>
    </row>
    <row r="42" spans="2:273" x14ac:dyDescent="0.25">
      <c r="B42" s="2">
        <v>14</v>
      </c>
      <c r="C42" s="37">
        <v>73.694000000000003</v>
      </c>
      <c r="D42" s="37">
        <v>78.951999999999998</v>
      </c>
      <c r="E42" s="37">
        <v>75.644999999999996</v>
      </c>
      <c r="F42" s="37">
        <v>75.548000000000002</v>
      </c>
      <c r="G42" s="37">
        <v>78.400000000000006</v>
      </c>
      <c r="H42" s="37">
        <v>76.155000000000001</v>
      </c>
      <c r="I42" s="37">
        <v>73.95</v>
      </c>
      <c r="J42" s="37">
        <v>75.632999999999996</v>
      </c>
      <c r="K42" s="37">
        <v>74.132999999999996</v>
      </c>
      <c r="L42" s="37">
        <v>71</v>
      </c>
      <c r="M42" s="37">
        <v>70.516999999999996</v>
      </c>
      <c r="N42" s="37">
        <v>70.632999999999996</v>
      </c>
      <c r="O42" s="37">
        <v>72.45</v>
      </c>
      <c r="P42" s="37">
        <v>67.483000000000004</v>
      </c>
      <c r="Q42" s="37">
        <v>64.933000000000007</v>
      </c>
      <c r="S42" s="4">
        <f t="shared" si="10"/>
        <v>75.44428034175651</v>
      </c>
      <c r="T42" s="4">
        <f t="shared" si="11"/>
        <v>80.392201890514656</v>
      </c>
      <c r="U42" s="4">
        <f t="shared" si="12"/>
        <v>78.093638644159071</v>
      </c>
      <c r="V42" s="4">
        <f t="shared" si="13"/>
        <v>76.174645517480997</v>
      </c>
      <c r="W42" s="4">
        <f t="shared" si="14"/>
        <v>78.380012381763137</v>
      </c>
      <c r="X42" s="4">
        <f t="shared" si="15"/>
        <v>76.423417651160406</v>
      </c>
      <c r="Y42" s="4">
        <f t="shared" si="16"/>
        <v>75.436282449678927</v>
      </c>
      <c r="Z42" s="4">
        <f t="shared" si="17"/>
        <v>75.791343117229317</v>
      </c>
      <c r="AA42" s="4">
        <f t="shared" si="18"/>
        <v>74.149321900291156</v>
      </c>
      <c r="AB42" s="4">
        <f t="shared" si="19"/>
        <v>71.763266142742864</v>
      </c>
      <c r="AC42" s="4">
        <f t="shared" si="20"/>
        <v>72.017444603681739</v>
      </c>
      <c r="AD42" s="4">
        <f t="shared" si="21"/>
        <v>71.591925644742346</v>
      </c>
      <c r="AE42" s="4">
        <f t="shared" si="22"/>
        <v>73.307549837009773</v>
      </c>
      <c r="AF42" s="4">
        <f t="shared" si="23"/>
        <v>69.447758941074213</v>
      </c>
      <c r="AG42" s="4">
        <f t="shared" si="24"/>
        <v>65.127534967413951</v>
      </c>
      <c r="AI42" s="4">
        <f t="shared" si="25"/>
        <v>-1.7502803417565076</v>
      </c>
      <c r="AJ42" s="4">
        <f t="shared" si="26"/>
        <v>-1.4402018905146576</v>
      </c>
      <c r="AK42" s="4">
        <f t="shared" si="27"/>
        <v>-2.4486386441590753</v>
      </c>
      <c r="AL42" s="4">
        <f t="shared" si="28"/>
        <v>-0.62664551748099484</v>
      </c>
      <c r="AM42" s="4">
        <f t="shared" si="29"/>
        <v>1.9987618236868343E-2</v>
      </c>
      <c r="AN42" s="4">
        <f t="shared" si="30"/>
        <v>-0.26841765116040506</v>
      </c>
      <c r="AO42" s="4">
        <f t="shared" si="31"/>
        <v>-1.4862824496789244</v>
      </c>
      <c r="AP42" s="4">
        <f t="shared" si="32"/>
        <v>-0.15834311722932171</v>
      </c>
      <c r="AQ42" s="4">
        <f t="shared" si="33"/>
        <v>-1.6321900291160318E-2</v>
      </c>
      <c r="AR42" s="4">
        <f t="shared" si="34"/>
        <v>-0.76326614274286442</v>
      </c>
      <c r="AS42" s="4">
        <f t="shared" si="35"/>
        <v>-1.5004446036817427</v>
      </c>
      <c r="AT42" s="4">
        <f t="shared" si="36"/>
        <v>-0.95892564474235087</v>
      </c>
      <c r="AU42" s="4">
        <f t="shared" si="37"/>
        <v>-0.8575498370097705</v>
      </c>
      <c r="AV42" s="4">
        <f t="shared" si="38"/>
        <v>-1.9647589410742086</v>
      </c>
      <c r="AW42" s="4">
        <f t="shared" si="38"/>
        <v>-0.1945349674139436</v>
      </c>
      <c r="AY42" s="2">
        <f t="shared" si="70"/>
        <v>75.443923130019812</v>
      </c>
      <c r="AZ42" s="2">
        <f t="shared" si="39"/>
        <v>80.392119353392161</v>
      </c>
      <c r="BA42" s="2">
        <f t="shared" si="39"/>
        <v>78.09356211014159</v>
      </c>
      <c r="BB42" s="2">
        <f t="shared" si="39"/>
        <v>76.174623389445145</v>
      </c>
      <c r="BC42" s="2">
        <f t="shared" si="39"/>
        <v>78.380009089492049</v>
      </c>
      <c r="BD42" s="2">
        <f t="shared" si="39"/>
        <v>76.42341087881978</v>
      </c>
      <c r="BE42" s="2">
        <f t="shared" si="39"/>
        <v>75.436279796495072</v>
      </c>
      <c r="BF42" s="2">
        <f t="shared" si="39"/>
        <v>75.791338592341518</v>
      </c>
      <c r="BG42" s="2">
        <f t="shared" si="39"/>
        <v>74.14931797436418</v>
      </c>
      <c r="BH42" s="2">
        <f t="shared" si="39"/>
        <v>71.763265037337277</v>
      </c>
      <c r="BI42" s="2">
        <f t="shared" si="39"/>
        <v>72.017443366101176</v>
      </c>
      <c r="BJ42" s="2">
        <f t="shared" si="39"/>
        <v>71.591924795808737</v>
      </c>
      <c r="BK42" s="2">
        <f t="shared" si="39"/>
        <v>73.307548497554464</v>
      </c>
      <c r="BL42" s="2">
        <f t="shared" si="39"/>
        <v>69.447757677435547</v>
      </c>
      <c r="BM42" s="2">
        <f t="shared" si="39"/>
        <v>65.127534966711266</v>
      </c>
      <c r="BO42" s="2">
        <f t="shared" si="71"/>
        <v>73.694000000000003</v>
      </c>
      <c r="BP42" s="2">
        <f t="shared" si="72"/>
        <v>78.951999999999998</v>
      </c>
      <c r="BQ42" s="2">
        <f t="shared" si="73"/>
        <v>75.644999999999996</v>
      </c>
      <c r="BR42" s="2">
        <f t="shared" si="74"/>
        <v>75.548000000000002</v>
      </c>
      <c r="BS42" s="2">
        <f t="shared" si="75"/>
        <v>78.400000000000006</v>
      </c>
      <c r="BT42" s="2">
        <f t="shared" si="76"/>
        <v>76.155000000000001</v>
      </c>
      <c r="BU42" s="2">
        <f t="shared" si="77"/>
        <v>73.95</v>
      </c>
      <c r="BV42" s="2">
        <f t="shared" si="78"/>
        <v>75.632999999999996</v>
      </c>
      <c r="BW42" s="2">
        <f t="shared" si="79"/>
        <v>74.132999999999996</v>
      </c>
      <c r="BX42" s="2">
        <f t="shared" si="80"/>
        <v>71</v>
      </c>
      <c r="BY42" s="2">
        <f t="shared" si="81"/>
        <v>70.516999999999996</v>
      </c>
      <c r="BZ42" s="2">
        <f t="shared" si="82"/>
        <v>70.632999999999996</v>
      </c>
      <c r="CA42" s="2">
        <f t="shared" si="83"/>
        <v>72.45</v>
      </c>
      <c r="CB42" s="2">
        <f t="shared" si="84"/>
        <v>67.483000000000004</v>
      </c>
      <c r="CC42" s="2">
        <f t="shared" si="85"/>
        <v>64.933000000000007</v>
      </c>
      <c r="CE42" s="2" t="str">
        <f t="shared" si="86"/>
        <v/>
      </c>
      <c r="CF42" s="2" t="str">
        <f t="shared" si="87"/>
        <v/>
      </c>
      <c r="CG42" s="2" t="str">
        <f t="shared" si="88"/>
        <v/>
      </c>
      <c r="CH42" s="2" t="str">
        <f t="shared" si="89"/>
        <v/>
      </c>
      <c r="CI42" s="2" t="str">
        <f t="shared" si="90"/>
        <v/>
      </c>
      <c r="CJ42" s="2" t="str">
        <f t="shared" si="91"/>
        <v/>
      </c>
      <c r="CK42" s="2" t="str">
        <f t="shared" si="92"/>
        <v/>
      </c>
      <c r="CL42" s="2" t="str">
        <f t="shared" si="93"/>
        <v/>
      </c>
      <c r="CM42" s="2" t="str">
        <f t="shared" si="94"/>
        <v/>
      </c>
      <c r="CN42" s="2" t="str">
        <f t="shared" si="95"/>
        <v/>
      </c>
      <c r="CO42" s="2" t="str">
        <f t="shared" si="96"/>
        <v/>
      </c>
      <c r="CP42" s="2" t="str">
        <f t="shared" si="97"/>
        <v/>
      </c>
      <c r="CQ42" s="2" t="str">
        <f t="shared" si="98"/>
        <v/>
      </c>
      <c r="CR42" s="2" t="str">
        <f t="shared" si="99"/>
        <v/>
      </c>
      <c r="CS42" s="2" t="str">
        <f t="shared" si="100"/>
        <v/>
      </c>
      <c r="CU42" s="2" t="str">
        <f t="shared" si="101"/>
        <v/>
      </c>
      <c r="CV42" s="2" t="str">
        <f t="shared" si="102"/>
        <v/>
      </c>
      <c r="CW42" s="2" t="str">
        <f t="shared" si="103"/>
        <v/>
      </c>
      <c r="CX42" s="2" t="str">
        <f t="shared" si="104"/>
        <v/>
      </c>
      <c r="CY42" s="2" t="str">
        <f t="shared" si="105"/>
        <v/>
      </c>
      <c r="CZ42" s="2" t="str">
        <f t="shared" si="106"/>
        <v/>
      </c>
      <c r="DA42" s="2" t="str">
        <f t="shared" si="107"/>
        <v/>
      </c>
      <c r="DB42" s="2" t="str">
        <f t="shared" si="108"/>
        <v/>
      </c>
      <c r="DC42" s="2" t="str">
        <f t="shared" si="109"/>
        <v/>
      </c>
      <c r="DD42" s="2" t="str">
        <f t="shared" si="110"/>
        <v/>
      </c>
      <c r="DE42" s="2" t="str">
        <f t="shared" si="111"/>
        <v/>
      </c>
      <c r="DF42" s="2" t="str">
        <f t="shared" si="112"/>
        <v/>
      </c>
      <c r="DG42" s="2" t="str">
        <f t="shared" si="113"/>
        <v/>
      </c>
      <c r="DH42" s="2" t="str">
        <f t="shared" si="114"/>
        <v/>
      </c>
      <c r="DI42" s="2" t="str">
        <f t="shared" si="115"/>
        <v/>
      </c>
      <c r="DK42" s="2">
        <f t="shared" si="43"/>
        <v>75.444081423804221</v>
      </c>
      <c r="DL42" s="2">
        <f t="shared" si="44"/>
        <v>80.392407258064509</v>
      </c>
      <c r="DM42" s="2">
        <f t="shared" si="44"/>
        <v>78.09396755865103</v>
      </c>
      <c r="DN42" s="2">
        <f t="shared" si="44"/>
        <v>76.174746212121249</v>
      </c>
      <c r="DO42" s="2">
        <f t="shared" si="44"/>
        <v>78.380215017825321</v>
      </c>
      <c r="DP42" s="2">
        <f t="shared" si="44"/>
        <v>76.423828877005334</v>
      </c>
      <c r="DQ42" s="2">
        <f t="shared" si="44"/>
        <v>75.436684826203205</v>
      </c>
      <c r="DR42" s="2">
        <f t="shared" si="44"/>
        <v>75.791744501466283</v>
      </c>
      <c r="DS42" s="2">
        <f t="shared" si="44"/>
        <v>74.149519273618523</v>
      </c>
      <c r="DT42" s="2">
        <f t="shared" si="44"/>
        <v>71.763330645161261</v>
      </c>
      <c r="DU42" s="2">
        <f t="shared" si="44"/>
        <v>72.017436720142612</v>
      </c>
      <c r="DV42" s="2">
        <f t="shared" si="44"/>
        <v>71.591909677419366</v>
      </c>
      <c r="DW42" s="2">
        <f t="shared" si="44"/>
        <v>73.307190615835765</v>
      </c>
      <c r="DX42" s="2">
        <f t="shared" si="44"/>
        <v>69.446375000000018</v>
      </c>
      <c r="DY42" s="2">
        <f t="shared" si="44"/>
        <v>65.124430606430593</v>
      </c>
      <c r="EA42" s="2">
        <f t="shared" si="45"/>
        <v>73.845982475576591</v>
      </c>
      <c r="EB42" s="2">
        <f t="shared" si="46"/>
        <v>77.317710305292607</v>
      </c>
      <c r="EC42" s="2">
        <f t="shared" si="47"/>
        <v>74.127618024263441</v>
      </c>
      <c r="ED42" s="2">
        <f t="shared" si="48"/>
        <v>75.00680563300601</v>
      </c>
      <c r="EE42" s="2">
        <f t="shared" si="49"/>
        <v>76.378970764075959</v>
      </c>
      <c r="EF42" s="2">
        <f t="shared" si="50"/>
        <v>72.821349736110207</v>
      </c>
      <c r="EG42" s="2">
        <f t="shared" si="51"/>
        <v>71.625024051631115</v>
      </c>
      <c r="EH42" s="2">
        <f t="shared" si="52"/>
        <v>72.221412426330218</v>
      </c>
      <c r="EI42" s="2">
        <f t="shared" si="53"/>
        <v>72.209657221100514</v>
      </c>
      <c r="EJ42" s="2">
        <f t="shared" si="54"/>
        <v>71.131712228365714</v>
      </c>
      <c r="EK42" s="2">
        <f t="shared" si="55"/>
        <v>72.087537900623261</v>
      </c>
      <c r="EL42" s="2">
        <f t="shared" si="56"/>
        <v>71.727440494522412</v>
      </c>
      <c r="EM42" s="2">
        <f t="shared" si="57"/>
        <v>74.821178428439424</v>
      </c>
      <c r="EN42" s="2">
        <f t="shared" si="58"/>
        <v>72.562391549763419</v>
      </c>
      <c r="EO42" s="2">
        <f t="shared" si="59"/>
        <v>68.343302927927908</v>
      </c>
      <c r="EQ42" s="2">
        <f t="shared" si="60"/>
        <v>72.26609467297898</v>
      </c>
      <c r="ER42" s="2">
        <f t="shared" si="61"/>
        <v>75.3709161934066</v>
      </c>
      <c r="ES42" s="2">
        <f t="shared" si="61"/>
        <v>72.968113439010978</v>
      </c>
      <c r="ET42" s="2">
        <f t="shared" si="61"/>
        <v>73.906924154255194</v>
      </c>
      <c r="EU42" s="2">
        <f t="shared" si="61"/>
        <v>75.311536964032726</v>
      </c>
      <c r="EV42" s="2">
        <f t="shared" si="61"/>
        <v>71.541344076421908</v>
      </c>
      <c r="EW42" s="2">
        <f t="shared" si="61"/>
        <v>71.45419872641871</v>
      </c>
      <c r="EX42" s="2">
        <f t="shared" si="61"/>
        <v>70.447630030603463</v>
      </c>
      <c r="EY42" s="2">
        <f t="shared" si="61"/>
        <v>70.819196585925923</v>
      </c>
      <c r="EZ42" s="2">
        <f t="shared" si="61"/>
        <v>70.598020845371039</v>
      </c>
      <c r="FA42" s="2">
        <f t="shared" si="61"/>
        <v>70.69542615201874</v>
      </c>
      <c r="FB42" s="2">
        <f t="shared" si="61"/>
        <v>71.155895753738449</v>
      </c>
      <c r="FC42" s="2">
        <f t="shared" si="61"/>
        <v>71.051905649893413</v>
      </c>
      <c r="FD42" s="2">
        <f t="shared" si="61"/>
        <v>71.939447879975461</v>
      </c>
      <c r="FE42" s="2">
        <f t="shared" si="61"/>
        <v>67.415921155900989</v>
      </c>
      <c r="FG42" s="2">
        <f t="shared" si="62"/>
        <v>9.9051303421255458E-5</v>
      </c>
      <c r="FH42" s="2">
        <f t="shared" si="63"/>
        <v>9.3636763507033539E-5</v>
      </c>
      <c r="FI42" s="2">
        <f t="shared" si="63"/>
        <v>1.0222208235821229E-4</v>
      </c>
      <c r="FJ42" s="2">
        <f t="shared" si="63"/>
        <v>1.0516175021797751E-4</v>
      </c>
      <c r="FK42" s="2">
        <f t="shared" si="63"/>
        <v>1.0290014935832608E-4</v>
      </c>
      <c r="FL42" s="2">
        <f t="shared" si="63"/>
        <v>1.1603070231570585E-4</v>
      </c>
      <c r="FM42" s="2">
        <f t="shared" si="63"/>
        <v>1.0626069107531556E-4</v>
      </c>
      <c r="FN42" s="2">
        <f t="shared" si="63"/>
        <v>1.1368945947298974E-4</v>
      </c>
      <c r="FO42" s="2">
        <f t="shared" si="63"/>
        <v>1.0376988051043642E-4</v>
      </c>
      <c r="FP42" s="2">
        <f t="shared" si="63"/>
        <v>1.0387256258882652E-4</v>
      </c>
      <c r="FQ42" s="2">
        <f t="shared" si="63"/>
        <v>9.4805247817912172E-5</v>
      </c>
      <c r="FR42" s="2">
        <f t="shared" si="63"/>
        <v>1.1154946339009348E-4</v>
      </c>
      <c r="FS42" s="2">
        <f t="shared" si="63"/>
        <v>2.3638351089974442E-4</v>
      </c>
      <c r="FT42" s="2">
        <f t="shared" si="63"/>
        <v>4.4373239030901543E-4</v>
      </c>
      <c r="FU42" s="2">
        <f t="shared" si="63"/>
        <v>9.6442486306414833E-4</v>
      </c>
      <c r="FW42" s="2">
        <f t="shared" si="116"/>
        <v>3.7274985388008839E-13</v>
      </c>
      <c r="FX42" s="2">
        <f t="shared" si="64"/>
        <v>4.7674833741297217E-13</v>
      </c>
      <c r="FY42" s="2">
        <f t="shared" si="64"/>
        <v>5.7948149514727842E-13</v>
      </c>
      <c r="FZ42" s="2">
        <f t="shared" si="64"/>
        <v>5.9551452715758223E-13</v>
      </c>
      <c r="GA42" s="2">
        <f t="shared" si="64"/>
        <v>6.2488117082576383E-13</v>
      </c>
      <c r="GB42" s="2">
        <f t="shared" si="64"/>
        <v>5.987028055428389E-13</v>
      </c>
      <c r="GC42" s="2">
        <f t="shared" si="64"/>
        <v>5.211823214393395E-13</v>
      </c>
      <c r="GD42" s="2">
        <f t="shared" si="64"/>
        <v>5.5720412577884098E-13</v>
      </c>
      <c r="GE42" s="2">
        <f t="shared" si="64"/>
        <v>6.7753888250784002E-13</v>
      </c>
      <c r="GF42" s="2">
        <f t="shared" si="64"/>
        <v>8.6349644154913863E-13</v>
      </c>
      <c r="GG42" s="2">
        <f t="shared" si="64"/>
        <v>8.8421582721129102E-13</v>
      </c>
      <c r="GH42" s="2">
        <f t="shared" si="64"/>
        <v>9.4193102348975621E-13</v>
      </c>
      <c r="GI42" s="2">
        <f t="shared" si="64"/>
        <v>9.5235388630483951E-12</v>
      </c>
      <c r="GJ42" s="2">
        <f t="shared" si="64"/>
        <v>5.8318891387666787E-11</v>
      </c>
      <c r="GK42" s="2">
        <f t="shared" si="64"/>
        <v>2.3423244139658956E-10</v>
      </c>
      <c r="GM42" s="107">
        <f t="shared" si="117"/>
        <v>2.6485957571809822E-7</v>
      </c>
      <c r="GN42" s="107">
        <f t="shared" si="65"/>
        <v>5.7902671319618622E-8</v>
      </c>
      <c r="GO42" s="107">
        <f t="shared" si="65"/>
        <v>5.3235957991003955E-8</v>
      </c>
      <c r="GP42" s="107">
        <f t="shared" si="65"/>
        <v>1.4715526166598037E-8</v>
      </c>
      <c r="GQ42" s="107">
        <f t="shared" si="65"/>
        <v>2.1202107678372937E-9</v>
      </c>
      <c r="GR42" s="107">
        <f t="shared" si="65"/>
        <v>4.2128998189576385E-9</v>
      </c>
      <c r="GS42" s="107">
        <f t="shared" si="65"/>
        <v>1.6756235858049431E-9</v>
      </c>
      <c r="GT42" s="107">
        <f t="shared" si="65"/>
        <v>2.9674106963116914E-9</v>
      </c>
      <c r="GU42" s="107">
        <f t="shared" si="65"/>
        <v>2.4626777755085905E-9</v>
      </c>
      <c r="GV42" s="107">
        <f t="shared" si="65"/>
        <v>6.8345174623438547E-10</v>
      </c>
      <c r="GW42" s="107">
        <f t="shared" si="65"/>
        <v>7.3727000780769016E-10</v>
      </c>
      <c r="GX42" s="107">
        <f t="shared" si="65"/>
        <v>5.1580470359138265E-10</v>
      </c>
      <c r="GY42" s="107">
        <f t="shared" si="65"/>
        <v>8.3368530837114307E-10</v>
      </c>
      <c r="GZ42" s="107">
        <f t="shared" si="65"/>
        <v>8.1208302210046755E-10</v>
      </c>
      <c r="HA42" s="107">
        <f t="shared" si="65"/>
        <v>4.4501760226448668E-13</v>
      </c>
      <c r="HC42" s="107">
        <f t="shared" si="149"/>
        <v>3.4015964417756571E-18</v>
      </c>
      <c r="HD42" s="107">
        <f t="shared" si="66"/>
        <v>8.7162200801871385E-20</v>
      </c>
      <c r="HE42" s="107">
        <f t="shared" si="66"/>
        <v>6.1922461866774292E-20</v>
      </c>
      <c r="HF42" s="107">
        <f t="shared" si="66"/>
        <v>1.9812020177599608E-21</v>
      </c>
      <c r="HG42" s="107">
        <f t="shared" si="66"/>
        <v>1.263425174684645E-23</v>
      </c>
      <c r="HH42" s="107">
        <f t="shared" si="66"/>
        <v>3.7245878787313691E-23</v>
      </c>
      <c r="HI42" s="107">
        <f t="shared" si="66"/>
        <v>3.8370618009627597E-24</v>
      </c>
      <c r="HJ42" s="107">
        <f t="shared" si="66"/>
        <v>1.7479021601952329E-23</v>
      </c>
      <c r="HK42" s="107">
        <f t="shared" si="66"/>
        <v>2.9706475825216531E-23</v>
      </c>
      <c r="HL42" s="107">
        <f t="shared" si="66"/>
        <v>1.162848593613288E-24</v>
      </c>
      <c r="HM42" s="107">
        <f t="shared" si="66"/>
        <v>2.6170182709503527E-24</v>
      </c>
      <c r="HN42" s="107">
        <f t="shared" si="66"/>
        <v>3.1835202541887177E-25</v>
      </c>
      <c r="HO42" s="107">
        <f t="shared" si="66"/>
        <v>9.8113313994001016E-25</v>
      </c>
      <c r="HP42" s="107">
        <f t="shared" si="66"/>
        <v>9.0448256163203527E-25</v>
      </c>
      <c r="HQ42" s="107">
        <f t="shared" si="66"/>
        <v>1.4775762884138928E-32</v>
      </c>
      <c r="HS42" s="107">
        <f t="shared" si="118"/>
        <v>4.7381489412053016E-68</v>
      </c>
      <c r="HT42" s="107">
        <f t="shared" si="67"/>
        <v>1.318856088124267E-73</v>
      </c>
      <c r="HU42" s="107">
        <f t="shared" si="67"/>
        <v>2.5083928199556825E-74</v>
      </c>
      <c r="HV42" s="107">
        <f t="shared" si="67"/>
        <v>1.9284429547435678E-80</v>
      </c>
      <c r="HW42" s="107">
        <f t="shared" si="67"/>
        <v>6.3484489790036921E-89</v>
      </c>
      <c r="HX42" s="107">
        <f t="shared" si="67"/>
        <v>6.1344607347621701E-88</v>
      </c>
      <c r="HY42" s="107">
        <f t="shared" si="67"/>
        <v>1.3403299156093934E-91</v>
      </c>
      <c r="HZ42" s="107">
        <f t="shared" si="67"/>
        <v>2.2563884387591329E-89</v>
      </c>
      <c r="IA42" s="107">
        <f t="shared" si="67"/>
        <v>1.7706335306992606E-87</v>
      </c>
      <c r="IB42" s="107">
        <f t="shared" si="67"/>
        <v>2.1370656920851784E-92</v>
      </c>
      <c r="IC42" s="107">
        <f t="shared" si="67"/>
        <v>2.4639507724229816E-90</v>
      </c>
      <c r="ID42" s="107">
        <f t="shared" si="67"/>
        <v>8.3472951538737437E-95</v>
      </c>
      <c r="IE42" s="107">
        <f t="shared" si="67"/>
        <v>1.0555271860749797E-92</v>
      </c>
      <c r="IF42" s="107">
        <f t="shared" si="67"/>
        <v>2.7478288529623581E-93</v>
      </c>
      <c r="IG42" s="107">
        <f t="shared" si="67"/>
        <v>6.4315485687470703E-58</v>
      </c>
      <c r="II42" s="107">
        <f t="shared" si="119"/>
        <v>2.3004441670146595E-140</v>
      </c>
      <c r="IJ42" s="107">
        <f t="shared" si="120"/>
        <v>2.8507357369101462E-151</v>
      </c>
      <c r="IK42" s="107">
        <f t="shared" si="121"/>
        <v>7.0204271124465369E-153</v>
      </c>
      <c r="IL42" s="107">
        <f t="shared" si="122"/>
        <v>2.7092760420263419E-166</v>
      </c>
      <c r="IM42" s="107">
        <f t="shared" si="123"/>
        <v>4.3008725892848502E-184</v>
      </c>
      <c r="IN42" s="107">
        <f t="shared" si="124"/>
        <v>1.5716840986041698E-182</v>
      </c>
      <c r="IO42" s="107">
        <f t="shared" si="125"/>
        <v>4.0103820018501373E-190</v>
      </c>
      <c r="IP42" s="107">
        <f t="shared" si="126"/>
        <v>3.299581972872315E-186</v>
      </c>
      <c r="IQ42" s="107">
        <f t="shared" si="127"/>
        <v>6.6489278218834334E-182</v>
      </c>
      <c r="IR42" s="107">
        <f t="shared" si="128"/>
        <v>2.9113576895290425E-191</v>
      </c>
      <c r="IS42" s="107">
        <f t="shared" si="129"/>
        <v>1.6319161763841152E-186</v>
      </c>
      <c r="IT42" s="107">
        <f t="shared" si="130"/>
        <v>8.587182880427033E-196</v>
      </c>
      <c r="IU42" s="107">
        <f t="shared" si="131"/>
        <v>1.1300588092388771E-190</v>
      </c>
      <c r="IV42" s="107">
        <f t="shared" si="132"/>
        <v>1.3907045045225664E-192</v>
      </c>
      <c r="IW42" s="107">
        <f t="shared" si="133"/>
        <v>1.5182571761331176E-112</v>
      </c>
      <c r="IY42" s="107">
        <f t="shared" si="134"/>
        <v>2.648595757214998E-7</v>
      </c>
      <c r="IZ42" s="107">
        <f t="shared" si="135"/>
        <v>5.7902671319705787E-8</v>
      </c>
      <c r="JA42" s="107">
        <f t="shared" si="136"/>
        <v>5.3235957991065875E-8</v>
      </c>
      <c r="JB42" s="107">
        <f t="shared" si="137"/>
        <v>1.4715526166600019E-8</v>
      </c>
      <c r="JC42" s="107">
        <f t="shared" si="138"/>
        <v>2.1202107678373065E-9</v>
      </c>
      <c r="JD42" s="107">
        <f t="shared" si="139"/>
        <v>4.2128998189576757E-9</v>
      </c>
      <c r="JE42" s="107">
        <f t="shared" si="140"/>
        <v>1.675623585804947E-9</v>
      </c>
      <c r="JF42" s="107">
        <f t="shared" si="141"/>
        <v>2.9674106963117088E-9</v>
      </c>
      <c r="JG42" s="107">
        <f t="shared" si="142"/>
        <v>2.4626777755086203E-9</v>
      </c>
      <c r="JH42" s="107">
        <f t="shared" si="143"/>
        <v>6.834517462343866E-10</v>
      </c>
      <c r="JI42" s="107">
        <f t="shared" si="144"/>
        <v>7.3727000780769274E-10</v>
      </c>
      <c r="JJ42" s="107">
        <f t="shared" si="145"/>
        <v>5.1580470359138296E-10</v>
      </c>
      <c r="JK42" s="107">
        <f t="shared" si="146"/>
        <v>8.33685308371144E-10</v>
      </c>
      <c r="JL42" s="107">
        <f t="shared" si="147"/>
        <v>8.1208302210046848E-10</v>
      </c>
      <c r="JM42" s="107">
        <f t="shared" si="148"/>
        <v>4.4501760226448668E-13</v>
      </c>
    </row>
    <row r="43" spans="2:273" x14ac:dyDescent="0.25">
      <c r="B43" s="2">
        <v>15</v>
      </c>
      <c r="C43" s="37">
        <v>76.031999999999996</v>
      </c>
      <c r="D43" s="37">
        <v>80.355000000000004</v>
      </c>
      <c r="E43" s="37">
        <v>76.918999999999997</v>
      </c>
      <c r="F43" s="37">
        <v>75.838999999999999</v>
      </c>
      <c r="G43" s="37">
        <v>77.483000000000004</v>
      </c>
      <c r="H43" s="37">
        <v>76.759</v>
      </c>
      <c r="I43" s="37">
        <v>75.650000000000006</v>
      </c>
      <c r="J43" s="37">
        <v>76.05</v>
      </c>
      <c r="K43" s="37">
        <v>73.25</v>
      </c>
      <c r="L43" s="37">
        <v>71.933000000000007</v>
      </c>
      <c r="M43" s="37">
        <v>70.55</v>
      </c>
      <c r="N43" s="37">
        <v>69.316999999999993</v>
      </c>
      <c r="O43" s="37">
        <v>74.349999999999994</v>
      </c>
      <c r="P43" s="37">
        <v>69.216999999999999</v>
      </c>
      <c r="Q43" s="37">
        <v>65.683000000000007</v>
      </c>
      <c r="S43" s="4">
        <f t="shared" si="10"/>
        <v>75.585372969846972</v>
      </c>
      <c r="T43" s="4">
        <f t="shared" si="11"/>
        <v>80.557697192404476</v>
      </c>
      <c r="U43" s="4">
        <f t="shared" si="12"/>
        <v>78.274159930553921</v>
      </c>
      <c r="V43" s="4">
        <f t="shared" si="13"/>
        <v>76.388780187272161</v>
      </c>
      <c r="W43" s="4">
        <f t="shared" si="14"/>
        <v>78.641676505337543</v>
      </c>
      <c r="X43" s="4">
        <f t="shared" si="15"/>
        <v>76.649441376097883</v>
      </c>
      <c r="Y43" s="4">
        <f t="shared" si="16"/>
        <v>75.613638775386889</v>
      </c>
      <c r="Z43" s="4">
        <f t="shared" si="17"/>
        <v>75.968449417990612</v>
      </c>
      <c r="AA43" s="4">
        <f t="shared" si="18"/>
        <v>74.288286114922656</v>
      </c>
      <c r="AB43" s="4">
        <f t="shared" si="19"/>
        <v>71.891462635503188</v>
      </c>
      <c r="AC43" s="4">
        <f t="shared" si="20"/>
        <v>72.186920593591921</v>
      </c>
      <c r="AD43" s="4">
        <f t="shared" si="21"/>
        <v>71.778994031050203</v>
      </c>
      <c r="AE43" s="4">
        <f t="shared" si="22"/>
        <v>73.44238821835539</v>
      </c>
      <c r="AF43" s="4">
        <f t="shared" si="23"/>
        <v>69.556974011502021</v>
      </c>
      <c r="AG43" s="4">
        <f t="shared" si="24"/>
        <v>65.199475509622758</v>
      </c>
      <c r="AI43" s="4">
        <f t="shared" si="25"/>
        <v>0.44662703015302441</v>
      </c>
      <c r="AJ43" s="4">
        <f t="shared" si="26"/>
        <v>-0.20269719240447159</v>
      </c>
      <c r="AK43" s="4">
        <f t="shared" si="27"/>
        <v>-1.3551599305539241</v>
      </c>
      <c r="AL43" s="4">
        <f t="shared" si="28"/>
        <v>-0.54978018727216238</v>
      </c>
      <c r="AM43" s="4">
        <f t="shared" si="29"/>
        <v>-1.1586765053375387</v>
      </c>
      <c r="AN43" s="4">
        <f t="shared" si="30"/>
        <v>0.10955862390211735</v>
      </c>
      <c r="AO43" s="4">
        <f t="shared" si="31"/>
        <v>3.636122461311686E-2</v>
      </c>
      <c r="AP43" s="4">
        <f t="shared" si="32"/>
        <v>8.1550582009384698E-2</v>
      </c>
      <c r="AQ43" s="4">
        <f t="shared" si="33"/>
        <v>-1.0382861149226557</v>
      </c>
      <c r="AR43" s="4">
        <f t="shared" si="34"/>
        <v>4.1537364496818441E-2</v>
      </c>
      <c r="AS43" s="4">
        <f t="shared" si="35"/>
        <v>-1.636920593591924</v>
      </c>
      <c r="AT43" s="4">
        <f t="shared" si="36"/>
        <v>-2.4619940310502102</v>
      </c>
      <c r="AU43" s="4">
        <f t="shared" si="37"/>
        <v>0.90761178164460432</v>
      </c>
      <c r="AV43" s="4">
        <f t="shared" si="38"/>
        <v>-0.33997401150202222</v>
      </c>
      <c r="AW43" s="4">
        <f t="shared" si="38"/>
        <v>0.48352449037724909</v>
      </c>
      <c r="AY43" s="2">
        <f t="shared" si="70"/>
        <v>75.584686440989429</v>
      </c>
      <c r="AZ43" s="2">
        <f t="shared" si="39"/>
        <v>80.557527365213446</v>
      </c>
      <c r="BA43" s="2">
        <f t="shared" si="39"/>
        <v>78.274000740171331</v>
      </c>
      <c r="BB43" s="2">
        <f t="shared" si="39"/>
        <v>76.388731110487214</v>
      </c>
      <c r="BC43" s="2">
        <f t="shared" si="39"/>
        <v>78.641668504055417</v>
      </c>
      <c r="BD43" s="2">
        <f t="shared" si="39"/>
        <v>76.649425274098263</v>
      </c>
      <c r="BE43" s="2">
        <f t="shared" si="39"/>
        <v>75.613632233277983</v>
      </c>
      <c r="BF43" s="2">
        <f t="shared" si="39"/>
        <v>75.968438495208858</v>
      </c>
      <c r="BG43" s="2">
        <f t="shared" si="39"/>
        <v>74.288276634764728</v>
      </c>
      <c r="BH43" s="2">
        <f t="shared" si="39"/>
        <v>71.891459795363261</v>
      </c>
      <c r="BI43" s="2">
        <f t="shared" si="39"/>
        <v>72.186917454351388</v>
      </c>
      <c r="BJ43" s="2">
        <f t="shared" si="39"/>
        <v>71.77899180353846</v>
      </c>
      <c r="BK43" s="2">
        <f t="shared" si="39"/>
        <v>73.442384814073861</v>
      </c>
      <c r="BL43" s="2">
        <f t="shared" si="39"/>
        <v>69.556970821033957</v>
      </c>
      <c r="BM43" s="2">
        <f t="shared" si="39"/>
        <v>65.199475506990808</v>
      </c>
      <c r="BO43" s="2">
        <f t="shared" si="71"/>
        <v>76.031999999999996</v>
      </c>
      <c r="BP43" s="2">
        <f t="shared" si="72"/>
        <v>80.355000000000004</v>
      </c>
      <c r="BQ43" s="2">
        <f t="shared" si="73"/>
        <v>76.918999999999997</v>
      </c>
      <c r="BR43" s="2">
        <f t="shared" si="74"/>
        <v>75.838999999999999</v>
      </c>
      <c r="BS43" s="2">
        <f t="shared" si="75"/>
        <v>77.483000000000004</v>
      </c>
      <c r="BT43" s="2">
        <f t="shared" si="76"/>
        <v>76.759</v>
      </c>
      <c r="BU43" s="2">
        <f t="shared" si="77"/>
        <v>75.650000000000006</v>
      </c>
      <c r="BV43" s="2">
        <f t="shared" si="78"/>
        <v>76.05</v>
      </c>
      <c r="BW43" s="2">
        <f t="shared" si="79"/>
        <v>73.25</v>
      </c>
      <c r="BX43" s="2">
        <f t="shared" si="80"/>
        <v>71.933000000000007</v>
      </c>
      <c r="BY43" s="2">
        <f t="shared" si="81"/>
        <v>70.55</v>
      </c>
      <c r="BZ43" s="2">
        <f t="shared" si="82"/>
        <v>69.316999999999993</v>
      </c>
      <c r="CA43" s="2">
        <f t="shared" si="83"/>
        <v>74.349999999999994</v>
      </c>
      <c r="CB43" s="2">
        <f t="shared" si="84"/>
        <v>69.216999999999999</v>
      </c>
      <c r="CC43" s="2">
        <f t="shared" si="85"/>
        <v>65.683000000000007</v>
      </c>
      <c r="CE43" s="2" t="str">
        <f t="shared" si="86"/>
        <v/>
      </c>
      <c r="CF43" s="2" t="str">
        <f t="shared" si="87"/>
        <v/>
      </c>
      <c r="CG43" s="2" t="str">
        <f t="shared" si="88"/>
        <v/>
      </c>
      <c r="CH43" s="2" t="str">
        <f t="shared" si="89"/>
        <v/>
      </c>
      <c r="CI43" s="2" t="str">
        <f t="shared" si="90"/>
        <v/>
      </c>
      <c r="CJ43" s="2" t="str">
        <f t="shared" si="91"/>
        <v/>
      </c>
      <c r="CK43" s="2" t="str">
        <f t="shared" si="92"/>
        <v/>
      </c>
      <c r="CL43" s="2" t="str">
        <f t="shared" si="93"/>
        <v/>
      </c>
      <c r="CM43" s="2" t="str">
        <f t="shared" si="94"/>
        <v/>
      </c>
      <c r="CN43" s="2" t="str">
        <f t="shared" si="95"/>
        <v/>
      </c>
      <c r="CO43" s="2" t="str">
        <f t="shared" si="96"/>
        <v/>
      </c>
      <c r="CP43" s="2" t="str">
        <f t="shared" si="97"/>
        <v/>
      </c>
      <c r="CQ43" s="2" t="str">
        <f t="shared" si="98"/>
        <v/>
      </c>
      <c r="CR43" s="2" t="str">
        <f t="shared" si="99"/>
        <v/>
      </c>
      <c r="CS43" s="2" t="str">
        <f t="shared" si="100"/>
        <v/>
      </c>
      <c r="CU43" s="2" t="str">
        <f t="shared" si="101"/>
        <v/>
      </c>
      <c r="CV43" s="2" t="str">
        <f t="shared" si="102"/>
        <v/>
      </c>
      <c r="CW43" s="2" t="str">
        <f t="shared" si="103"/>
        <v/>
      </c>
      <c r="CX43" s="2" t="str">
        <f t="shared" si="104"/>
        <v/>
      </c>
      <c r="CY43" s="2" t="str">
        <f t="shared" si="105"/>
        <v/>
      </c>
      <c r="CZ43" s="2" t="str">
        <f t="shared" si="106"/>
        <v/>
      </c>
      <c r="DA43" s="2" t="str">
        <f t="shared" si="107"/>
        <v/>
      </c>
      <c r="DB43" s="2" t="str">
        <f t="shared" si="108"/>
        <v/>
      </c>
      <c r="DC43" s="2" t="str">
        <f t="shared" si="109"/>
        <v/>
      </c>
      <c r="DD43" s="2" t="str">
        <f t="shared" si="110"/>
        <v/>
      </c>
      <c r="DE43" s="2" t="str">
        <f t="shared" si="111"/>
        <v/>
      </c>
      <c r="DF43" s="2" t="str">
        <f t="shared" si="112"/>
        <v/>
      </c>
      <c r="DG43" s="2" t="str">
        <f t="shared" si="113"/>
        <v/>
      </c>
      <c r="DH43" s="2" t="str">
        <f t="shared" si="114"/>
        <v/>
      </c>
      <c r="DI43" s="2" t="str">
        <f t="shared" si="115"/>
        <v/>
      </c>
      <c r="DK43" s="2">
        <f t="shared" si="43"/>
        <v>75.584918576195776</v>
      </c>
      <c r="DL43" s="2">
        <f t="shared" si="44"/>
        <v>80.55792741935484</v>
      </c>
      <c r="DM43" s="2">
        <f t="shared" si="44"/>
        <v>78.274551686217009</v>
      </c>
      <c r="DN43" s="2">
        <f t="shared" si="44"/>
        <v>76.388933712121244</v>
      </c>
      <c r="DO43" s="2">
        <f t="shared" si="44"/>
        <v>78.64198172905526</v>
      </c>
      <c r="DP43" s="2">
        <f t="shared" si="44"/>
        <v>76.650005347593563</v>
      </c>
      <c r="DQ43" s="2">
        <f t="shared" si="44"/>
        <v>75.614183823529416</v>
      </c>
      <c r="DR43" s="2">
        <f t="shared" si="44"/>
        <v>75.968996700879771</v>
      </c>
      <c r="DS43" s="2">
        <f t="shared" si="44"/>
        <v>74.28856840463456</v>
      </c>
      <c r="DT43" s="2">
        <f t="shared" si="44"/>
        <v>71.891578629032239</v>
      </c>
      <c r="DU43" s="2">
        <f t="shared" si="44"/>
        <v>72.186948752228176</v>
      </c>
      <c r="DV43" s="2">
        <f t="shared" si="44"/>
        <v>71.779020967741943</v>
      </c>
      <c r="DW43" s="2">
        <f t="shared" si="44"/>
        <v>73.442037939882681</v>
      </c>
      <c r="DX43" s="2">
        <f t="shared" si="44"/>
        <v>69.555437500000011</v>
      </c>
      <c r="DY43" s="2">
        <f t="shared" si="44"/>
        <v>65.195995929995917</v>
      </c>
      <c r="EA43" s="2">
        <f t="shared" si="45"/>
        <v>73.723294641957892</v>
      </c>
      <c r="EB43" s="2">
        <f t="shared" si="46"/>
        <v>77.164153526196486</v>
      </c>
      <c r="EC43" s="2">
        <f t="shared" si="47"/>
        <v>73.993249913344897</v>
      </c>
      <c r="ED43" s="2">
        <f t="shared" si="48"/>
        <v>74.858561886289237</v>
      </c>
      <c r="EE43" s="2">
        <f t="shared" si="49"/>
        <v>76.224005748636756</v>
      </c>
      <c r="EF43" s="2">
        <f t="shared" si="50"/>
        <v>72.678792654884703</v>
      </c>
      <c r="EG43" s="2">
        <f t="shared" si="51"/>
        <v>71.490779758446081</v>
      </c>
      <c r="EH43" s="2">
        <f t="shared" si="52"/>
        <v>72.068797169419781</v>
      </c>
      <c r="EI43" s="2">
        <f t="shared" si="53"/>
        <v>72.055094966232687</v>
      </c>
      <c r="EJ43" s="2">
        <f t="shared" si="54"/>
        <v>70.982816253053898</v>
      </c>
      <c r="EK43" s="2">
        <f t="shared" si="55"/>
        <v>71.924712253344168</v>
      </c>
      <c r="EL43" s="2">
        <f t="shared" si="56"/>
        <v>71.57134073210436</v>
      </c>
      <c r="EM43" s="2">
        <f t="shared" si="57"/>
        <v>74.632374235558089</v>
      </c>
      <c r="EN43" s="2">
        <f t="shared" si="58"/>
        <v>72.407896447248277</v>
      </c>
      <c r="EO43" s="2">
        <f t="shared" si="59"/>
        <v>68.218842905405396</v>
      </c>
      <c r="EQ43" s="2">
        <f t="shared" si="60"/>
        <v>72.161418895192185</v>
      </c>
      <c r="ER43" s="2">
        <f t="shared" si="61"/>
        <v>75.241912752197806</v>
      </c>
      <c r="ES43" s="2">
        <f t="shared" si="61"/>
        <v>72.847150245054934</v>
      </c>
      <c r="ET43" s="2">
        <f t="shared" si="61"/>
        <v>73.771105272897813</v>
      </c>
      <c r="EU43" s="2">
        <f t="shared" si="61"/>
        <v>75.169318365075256</v>
      </c>
      <c r="EV43" s="2">
        <f t="shared" si="61"/>
        <v>71.413843085796884</v>
      </c>
      <c r="EW43" s="2">
        <f t="shared" si="61"/>
        <v>71.321148813227964</v>
      </c>
      <c r="EX43" s="2">
        <f t="shared" si="61"/>
        <v>70.316838202323822</v>
      </c>
      <c r="EY43" s="2">
        <f t="shared" si="61"/>
        <v>70.681139450036696</v>
      </c>
      <c r="EZ43" s="2">
        <f t="shared" si="61"/>
        <v>70.455645420178314</v>
      </c>
      <c r="FA43" s="2">
        <f t="shared" si="61"/>
        <v>70.549753520374168</v>
      </c>
      <c r="FB43" s="2">
        <f t="shared" si="61"/>
        <v>71.006837633841258</v>
      </c>
      <c r="FC43" s="2">
        <f t="shared" si="61"/>
        <v>70.910176994052051</v>
      </c>
      <c r="FD43" s="2">
        <f t="shared" si="61"/>
        <v>71.792290660351256</v>
      </c>
      <c r="FE43" s="2">
        <f t="shared" si="61"/>
        <v>67.301260171327442</v>
      </c>
      <c r="FG43" s="2">
        <f t="shared" si="62"/>
        <v>1.2469500490809053E-4</v>
      </c>
      <c r="FH43" s="2">
        <f t="shared" si="63"/>
        <v>1.1787884309197588E-4</v>
      </c>
      <c r="FI43" s="2">
        <f t="shared" si="63"/>
        <v>1.2868657106464865E-4</v>
      </c>
      <c r="FJ43" s="2">
        <f t="shared" si="63"/>
        <v>1.3238719492068173E-4</v>
      </c>
      <c r="FK43" s="2">
        <f t="shared" si="63"/>
        <v>1.2954016150604097E-4</v>
      </c>
      <c r="FL43" s="2">
        <f t="shared" si="63"/>
        <v>1.4606961128079668E-4</v>
      </c>
      <c r="FM43" s="2">
        <f t="shared" si="63"/>
        <v>1.3377060375955138E-4</v>
      </c>
      <c r="FN43" s="2">
        <f t="shared" si="63"/>
        <v>1.4312233647857425E-4</v>
      </c>
      <c r="FO43" s="2">
        <f t="shared" si="63"/>
        <v>1.3063502956536433E-4</v>
      </c>
      <c r="FP43" s="2">
        <f t="shared" si="63"/>
        <v>1.3076429169345507E-4</v>
      </c>
      <c r="FQ43" s="2">
        <f t="shared" si="63"/>
        <v>1.1934980591150497E-4</v>
      </c>
      <c r="FR43" s="2">
        <f t="shared" si="63"/>
        <v>1.4042839814166802E-4</v>
      </c>
      <c r="FS43" s="2">
        <f t="shared" si="63"/>
        <v>2.914086012119827E-4</v>
      </c>
      <c r="FT43" s="2">
        <f t="shared" si="63"/>
        <v>5.3754360914597132E-4</v>
      </c>
      <c r="FU43" s="2">
        <f t="shared" si="63"/>
        <v>1.1510927545345432E-3</v>
      </c>
      <c r="FW43" s="2">
        <f t="shared" si="116"/>
        <v>4.6926426329216034E-13</v>
      </c>
      <c r="FX43" s="2">
        <f t="shared" si="64"/>
        <v>6.001905969997381E-13</v>
      </c>
      <c r="FY43" s="2">
        <f t="shared" si="64"/>
        <v>7.2952397990527714E-13</v>
      </c>
      <c r="FZ43" s="2">
        <f t="shared" si="64"/>
        <v>7.4970837133115168E-13</v>
      </c>
      <c r="GA43" s="2">
        <f t="shared" si="64"/>
        <v>7.8667878530411804E-13</v>
      </c>
      <c r="GB43" s="2">
        <f t="shared" si="64"/>
        <v>7.537221760102242E-13</v>
      </c>
      <c r="GC43" s="2">
        <f t="shared" si="64"/>
        <v>6.5612966863777118E-13</v>
      </c>
      <c r="GD43" s="2">
        <f t="shared" si="64"/>
        <v>7.0147843349943433E-13</v>
      </c>
      <c r="GE43" s="2">
        <f t="shared" si="64"/>
        <v>8.5297091666759187E-13</v>
      </c>
      <c r="GF43" s="2">
        <f t="shared" si="64"/>
        <v>1.0870776132598111E-12</v>
      </c>
      <c r="GG43" s="2">
        <f t="shared" si="64"/>
        <v>1.1131617743866388E-12</v>
      </c>
      <c r="GH43" s="2">
        <f t="shared" si="64"/>
        <v>1.1858209016282568E-12</v>
      </c>
      <c r="GI43" s="2">
        <f t="shared" si="64"/>
        <v>1.1741063835233012E-11</v>
      </c>
      <c r="GJ43" s="2">
        <f t="shared" si="64"/>
        <v>7.0654949935843417E-11</v>
      </c>
      <c r="GK43" s="2">
        <f t="shared" si="64"/>
        <v>2.7962121725830228E-10</v>
      </c>
      <c r="GM43" s="107">
        <f t="shared" si="117"/>
        <v>5.2120895971741475E-7</v>
      </c>
      <c r="GN43" s="107">
        <f t="shared" si="65"/>
        <v>1.2198850160465715E-7</v>
      </c>
      <c r="GO43" s="107">
        <f t="shared" si="65"/>
        <v>1.1340495815836689E-7</v>
      </c>
      <c r="GP43" s="107">
        <f t="shared" si="65"/>
        <v>3.3431133356643185E-8</v>
      </c>
      <c r="GQ43" s="107">
        <f t="shared" si="65"/>
        <v>5.2785819408546444E-9</v>
      </c>
      <c r="GR43" s="107">
        <f t="shared" si="65"/>
        <v>1.0264022069677672E-8</v>
      </c>
      <c r="GS43" s="107">
        <f t="shared" si="65"/>
        <v>4.2329642599744705E-9</v>
      </c>
      <c r="GT43" s="107">
        <f t="shared" si="65"/>
        <v>7.3398036173904104E-9</v>
      </c>
      <c r="GU43" s="107">
        <f t="shared" si="65"/>
        <v>6.0920135785076394E-9</v>
      </c>
      <c r="GV43" s="107">
        <f t="shared" si="65"/>
        <v>1.7990359394913473E-9</v>
      </c>
      <c r="GW43" s="107">
        <f t="shared" si="65"/>
        <v>1.9155120442586101E-9</v>
      </c>
      <c r="GX43" s="107">
        <f t="shared" si="65"/>
        <v>1.3868694562797563E-9</v>
      </c>
      <c r="GY43" s="107">
        <f t="shared" si="65"/>
        <v>2.1706705486047983E-9</v>
      </c>
      <c r="GZ43" s="107">
        <f t="shared" si="65"/>
        <v>2.10008341565222E-9</v>
      </c>
      <c r="HA43" s="107">
        <f t="shared" si="65"/>
        <v>1.7088839219834035E-12</v>
      </c>
      <c r="HC43" s="107">
        <f t="shared" si="149"/>
        <v>1.1879452553188344E-17</v>
      </c>
      <c r="HD43" s="107">
        <f t="shared" si="66"/>
        <v>3.4299027403641168E-19</v>
      </c>
      <c r="HE43" s="107">
        <f t="shared" si="66"/>
        <v>2.4917005479214257E-19</v>
      </c>
      <c r="HF43" s="107">
        <f t="shared" si="66"/>
        <v>8.9770013771144785E-21</v>
      </c>
      <c r="HG43" s="107">
        <f t="shared" si="66"/>
        <v>6.7625587753906469E-23</v>
      </c>
      <c r="HH43" s="107">
        <f t="shared" si="66"/>
        <v>1.9397977119843637E-22</v>
      </c>
      <c r="HI43" s="107">
        <f t="shared" si="66"/>
        <v>2.1292522641591615E-23</v>
      </c>
      <c r="HJ43" s="107">
        <f t="shared" si="66"/>
        <v>9.3324803640010352E-23</v>
      </c>
      <c r="HK43" s="107">
        <f t="shared" si="66"/>
        <v>1.5597131404510526E-22</v>
      </c>
      <c r="HL43" s="107">
        <f t="shared" si="66"/>
        <v>6.824098675850551E-24</v>
      </c>
      <c r="HM43" s="107">
        <f t="shared" si="66"/>
        <v>1.4844842022222124E-23</v>
      </c>
      <c r="HN43" s="107">
        <f t="shared" si="66"/>
        <v>1.9601806401250796E-24</v>
      </c>
      <c r="HO43" s="107">
        <f t="shared" si="66"/>
        <v>5.7086371208843944E-24</v>
      </c>
      <c r="HP43" s="107">
        <f t="shared" si="66"/>
        <v>5.1978021657623563E-24</v>
      </c>
      <c r="HQ43" s="107">
        <f t="shared" si="66"/>
        <v>1.5824522290353715E-31</v>
      </c>
      <c r="HS43" s="107">
        <f t="shared" si="118"/>
        <v>1.1017664288622591E-66</v>
      </c>
      <c r="HT43" s="107">
        <f t="shared" si="67"/>
        <v>4.0763726250077308E-72</v>
      </c>
      <c r="HU43" s="107">
        <f t="shared" si="67"/>
        <v>8.2283439662961177E-73</v>
      </c>
      <c r="HV43" s="107">
        <f t="shared" si="67"/>
        <v>8.5837125255042897E-79</v>
      </c>
      <c r="HW43" s="107">
        <f t="shared" si="67"/>
        <v>4.2864638164034135E-87</v>
      </c>
      <c r="HX43" s="107">
        <f t="shared" si="67"/>
        <v>3.9472615308415814E-86</v>
      </c>
      <c r="HY43" s="107">
        <f t="shared" si="67"/>
        <v>1.0066377230430015E-89</v>
      </c>
      <c r="HZ43" s="107">
        <f t="shared" si="67"/>
        <v>1.5512363934795031E-87</v>
      </c>
      <c r="IA43" s="107">
        <f t="shared" si="67"/>
        <v>1.1391796166950966E-85</v>
      </c>
      <c r="IB43" s="107">
        <f t="shared" si="67"/>
        <v>1.7932193340494054E-90</v>
      </c>
      <c r="IC43" s="107">
        <f t="shared" si="67"/>
        <v>1.8667912018002305E-88</v>
      </c>
      <c r="ID43" s="107">
        <f t="shared" si="67"/>
        <v>7.9441689286232061E-93</v>
      </c>
      <c r="IE43" s="107">
        <f t="shared" si="67"/>
        <v>8.672585446722983E-91</v>
      </c>
      <c r="IF43" s="107">
        <f t="shared" si="67"/>
        <v>2.2121538377691549E-91</v>
      </c>
      <c r="IG43" s="107">
        <f t="shared" si="67"/>
        <v>9.003920143309816E-57</v>
      </c>
      <c r="II43" s="107">
        <f t="shared" si="119"/>
        <v>3.7955040097592526E-138</v>
      </c>
      <c r="IJ43" s="107">
        <f t="shared" si="120"/>
        <v>7.372608914942369E-149</v>
      </c>
      <c r="IK43" s="107">
        <f t="shared" si="121"/>
        <v>2.0036165801188534E-150</v>
      </c>
      <c r="IL43" s="107">
        <f t="shared" si="122"/>
        <v>1.2850499713055613E-163</v>
      </c>
      <c r="IM43" s="107">
        <f t="shared" si="123"/>
        <v>4.0208869889521924E-181</v>
      </c>
      <c r="IN43" s="107">
        <f t="shared" si="124"/>
        <v>1.3714961703208716E-179</v>
      </c>
      <c r="IO43" s="107">
        <f t="shared" si="125"/>
        <v>4.4941217730626116E-187</v>
      </c>
      <c r="IP43" s="107">
        <f t="shared" si="126"/>
        <v>3.2474616195661901E-183</v>
      </c>
      <c r="IQ43" s="107">
        <f t="shared" si="127"/>
        <v>5.8380835625324193E-179</v>
      </c>
      <c r="IR43" s="107">
        <f t="shared" si="128"/>
        <v>3.8684438203367447E-188</v>
      </c>
      <c r="IS43" s="107">
        <f t="shared" si="129"/>
        <v>1.8214662447086403E-183</v>
      </c>
      <c r="IT43" s="107">
        <f t="shared" si="130"/>
        <v>1.386757139768004E-192</v>
      </c>
      <c r="IU43" s="107">
        <f t="shared" si="131"/>
        <v>1.4177142669400399E-187</v>
      </c>
      <c r="IV43" s="107">
        <f t="shared" si="132"/>
        <v>1.7101581591987022E-189</v>
      </c>
      <c r="IW43" s="107">
        <f t="shared" si="133"/>
        <v>8.7276152406746962E-111</v>
      </c>
      <c r="IY43" s="107">
        <f t="shared" si="134"/>
        <v>5.2120895972929418E-7</v>
      </c>
      <c r="IZ43" s="107">
        <f t="shared" si="135"/>
        <v>1.2198850160500015E-7</v>
      </c>
      <c r="JA43" s="107">
        <f t="shared" si="136"/>
        <v>1.1340495815861606E-7</v>
      </c>
      <c r="JB43" s="107">
        <f t="shared" si="137"/>
        <v>3.3431133356652165E-8</v>
      </c>
      <c r="JC43" s="107">
        <f t="shared" si="138"/>
        <v>5.2785819408547122E-9</v>
      </c>
      <c r="JD43" s="107">
        <f t="shared" si="139"/>
        <v>1.0264022069677865E-8</v>
      </c>
      <c r="JE43" s="107">
        <f t="shared" si="140"/>
        <v>4.232964259974492E-9</v>
      </c>
      <c r="JF43" s="107">
        <f t="shared" si="141"/>
        <v>7.3398036173905039E-9</v>
      </c>
      <c r="JG43" s="107">
        <f t="shared" si="142"/>
        <v>6.0920135785077957E-9</v>
      </c>
      <c r="JH43" s="107">
        <f t="shared" si="143"/>
        <v>1.7990359394913542E-9</v>
      </c>
      <c r="JI43" s="107">
        <f t="shared" si="144"/>
        <v>1.9155120442586249E-9</v>
      </c>
      <c r="JJ43" s="107">
        <f t="shared" si="145"/>
        <v>1.3868694562797582E-9</v>
      </c>
      <c r="JK43" s="107">
        <f t="shared" si="146"/>
        <v>2.1706705486048041E-9</v>
      </c>
      <c r="JL43" s="107">
        <f t="shared" si="147"/>
        <v>2.1000834156522254E-9</v>
      </c>
      <c r="JM43" s="107">
        <f t="shared" si="148"/>
        <v>1.7088839219834035E-12</v>
      </c>
    </row>
    <row r="44" spans="2:273" x14ac:dyDescent="0.25">
      <c r="B44" s="2">
        <v>16</v>
      </c>
      <c r="C44" s="37">
        <v>73.709999999999994</v>
      </c>
      <c r="D44" s="37">
        <v>79.483999999999995</v>
      </c>
      <c r="E44" s="37">
        <v>77.290000000000006</v>
      </c>
      <c r="F44" s="37">
        <v>76.209999999999994</v>
      </c>
      <c r="G44" s="37">
        <v>78.55</v>
      </c>
      <c r="H44" s="37">
        <v>75.947999999999993</v>
      </c>
      <c r="I44" s="37">
        <v>73.966999999999999</v>
      </c>
      <c r="J44" s="37">
        <v>74.05</v>
      </c>
      <c r="K44" s="37">
        <v>73.167000000000002</v>
      </c>
      <c r="L44" s="37">
        <v>71.3</v>
      </c>
      <c r="M44" s="37">
        <v>72.117000000000004</v>
      </c>
      <c r="N44" s="37">
        <v>71.25</v>
      </c>
      <c r="O44" s="37">
        <v>70.816999999999993</v>
      </c>
      <c r="P44" s="37">
        <v>69</v>
      </c>
      <c r="Q44" s="37">
        <v>65.216999999999999</v>
      </c>
      <c r="S44" s="4">
        <f t="shared" si="10"/>
        <v>75.726719955039414</v>
      </c>
      <c r="T44" s="4">
        <f t="shared" si="11"/>
        <v>80.723239761751969</v>
      </c>
      <c r="U44" s="4">
        <f t="shared" si="12"/>
        <v>78.454716232155093</v>
      </c>
      <c r="V44" s="4">
        <f t="shared" si="13"/>
        <v>76.60291241804255</v>
      </c>
      <c r="W44" s="4">
        <f t="shared" si="14"/>
        <v>78.903305179738453</v>
      </c>
      <c r="X44" s="4">
        <f t="shared" si="15"/>
        <v>76.875421212762262</v>
      </c>
      <c r="Y44" s="4">
        <f t="shared" si="16"/>
        <v>75.790951700363522</v>
      </c>
      <c r="Z44" s="4">
        <f t="shared" si="17"/>
        <v>76.145512530500255</v>
      </c>
      <c r="AA44" s="4">
        <f t="shared" si="18"/>
        <v>74.427224330901439</v>
      </c>
      <c r="AB44" s="4">
        <f t="shared" si="19"/>
        <v>72.019638516906895</v>
      </c>
      <c r="AC44" s="4">
        <f t="shared" si="20"/>
        <v>72.356379229407082</v>
      </c>
      <c r="AD44" s="4">
        <f t="shared" si="21"/>
        <v>71.966040572199958</v>
      </c>
      <c r="AE44" s="4">
        <f t="shared" si="22"/>
        <v>73.577205059422099</v>
      </c>
      <c r="AF44" s="4">
        <f t="shared" si="23"/>
        <v>69.666193697318747</v>
      </c>
      <c r="AG44" s="4">
        <f t="shared" si="24"/>
        <v>65.271444866807286</v>
      </c>
      <c r="AI44" s="4">
        <f t="shared" si="25"/>
        <v>-2.0167199550394201</v>
      </c>
      <c r="AJ44" s="4">
        <f t="shared" si="26"/>
        <v>-1.2392397617519748</v>
      </c>
      <c r="AK44" s="4">
        <f t="shared" si="27"/>
        <v>-1.1647162321550866</v>
      </c>
      <c r="AL44" s="4">
        <f t="shared" si="28"/>
        <v>-0.39291241804255606</v>
      </c>
      <c r="AM44" s="4">
        <f t="shared" si="29"/>
        <v>-0.35330517973845588</v>
      </c>
      <c r="AN44" s="4">
        <f t="shared" si="30"/>
        <v>-0.92742121276226896</v>
      </c>
      <c r="AO44" s="4">
        <f t="shared" si="31"/>
        <v>-1.8239517003635228</v>
      </c>
      <c r="AP44" s="4">
        <f t="shared" si="32"/>
        <v>-2.0955125305002582</v>
      </c>
      <c r="AQ44" s="4">
        <f t="shared" si="33"/>
        <v>-1.2602243309014369</v>
      </c>
      <c r="AR44" s="4">
        <f t="shared" si="34"/>
        <v>-0.71963851690689751</v>
      </c>
      <c r="AS44" s="4">
        <f t="shared" si="35"/>
        <v>-0.23937922940707779</v>
      </c>
      <c r="AT44" s="4">
        <f t="shared" si="36"/>
        <v>-0.71604057219995809</v>
      </c>
      <c r="AU44" s="4">
        <f t="shared" si="37"/>
        <v>-2.7602050594221055</v>
      </c>
      <c r="AV44" s="4">
        <f t="shared" ref="AV44:AW59" si="150">IF(OR($B44 &lt; P$231, $B44 &gt; P$234), 0, P44-AF44)</f>
        <v>-0.66619369731874656</v>
      </c>
      <c r="AW44" s="4">
        <f t="shared" si="150"/>
        <v>-5.444486680728744E-2</v>
      </c>
      <c r="AY44" s="2">
        <f t="shared" si="70"/>
        <v>75.725422129844858</v>
      </c>
      <c r="AZ44" s="2">
        <f t="shared" ref="AZ44:AZ107" si="151">IF(OR($B44 &lt; D$231, $B44 &gt; D$234), #N/A, ((1-FH44)*DL44) + (FH44 - FX44)*EB44 + (FX44*ER44))</f>
        <v>80.722896607905099</v>
      </c>
      <c r="BA44" s="2">
        <f t="shared" ref="BA44:BA107" si="152">IF(OR($B44 &lt; E$231, $B44 &gt; E$234), #N/A, ((1-FI44)*DM44) + (FI44 - FY44)*EC44 + (FY44*ES44))</f>
        <v>78.454391214213217</v>
      </c>
      <c r="BB44" s="2">
        <f t="shared" ref="BB44:BB107" si="153">IF(OR($B44 &lt; F$231, $B44 &gt; F$234), #N/A, ((1-FJ44)*DN44) + (FJ44 - FZ44)*ED44 + (FZ44*ET44))</f>
        <v>76.602805757766376</v>
      </c>
      <c r="BC44" s="2">
        <f t="shared" ref="BC44:BC107" si="154">IF(OR($B44 &lt; G$231, $B44 &gt; G$234), #N/A, ((1-FK44)*DO44) + (FK44 - GA44)*EE44 + (GA44*EU44))</f>
        <v>78.903286167684612</v>
      </c>
      <c r="BD44" s="2">
        <f t="shared" ref="BD44:BD107" si="155">IF(OR($B44 &lt; H$231, $B44 &gt; H$234), #N/A, ((1-FL44)*DP44) + (FL44 - GB44)*EF44 + (GB44*EV44))</f>
        <v>76.875383772413144</v>
      </c>
      <c r="BE44" s="2">
        <f t="shared" ref="BE44:BE107" si="156">IF(OR($B44 &lt; I$231, $B44 &gt; I$234), #N/A, ((1-FM44)*DQ44) + (FM44 - GC44)*EG44 + (GC44*EW44))</f>
        <v>75.790935935922192</v>
      </c>
      <c r="BF44" s="2">
        <f t="shared" ref="BF44:BF107" si="157">IF(OR($B44 &lt; J$231, $B44 &gt; J$234), #N/A, ((1-FN44)*DR44) + (FN44 - GD44)*EH44 + (GD44*EX44))</f>
        <v>76.145486753600281</v>
      </c>
      <c r="BG44" s="2">
        <f t="shared" ref="BG44:BG107" si="158">IF(OR($B44 &lt; K$231, $B44 &gt; K$234), #N/A, ((1-FO44)*DS44) + (FO44 - GE44)*EI44 + (GE44*EY44))</f>
        <v>74.42720194594672</v>
      </c>
      <c r="BH44" s="2">
        <f t="shared" ref="BH44:BH107" si="159">IF(OR($B44 &lt; L$231, $B44 &gt; L$234), #N/A, ((1-FP44)*DT44) + (FP44 - GF44)*EJ44 + (GF44*EZ44))</f>
        <v>72.019631392658766</v>
      </c>
      <c r="BI44" s="2">
        <f t="shared" ref="BI44:BI107" si="160">IF(OR($B44 &lt; M$231, $B44 &gt; M$234), #N/A, ((1-FQ44)*DU44) + (FQ44 - GG44)*EK44 + (GG44*FA44))</f>
        <v>72.356371450813668</v>
      </c>
      <c r="BJ44" s="2">
        <f t="shared" ref="BJ44:BJ107" si="161">IF(OR($B44 &lt; N$231, $B44 &gt; N$234), #N/A, ((1-FR44)*DV44) + (FR44 - GH44)*EL44 + (GH44*FB44))</f>
        <v>71.966034870151475</v>
      </c>
      <c r="BK44" s="2">
        <f t="shared" ref="BK44:BK107" si="162">IF(OR($B44 &lt; O$231, $B44 &gt; O$234), #N/A, ((1-FS44)*DW44) + (FS44 - GI44)*EM44 + (GI44*FC44))</f>
        <v>73.577196609782135</v>
      </c>
      <c r="BL44" s="2">
        <f t="shared" ref="BL44:BL107" si="163">IF(OR($B44 &lt; P$231, $B44 &gt; P$234), #N/A, ((1-FT44)*DX44) + (FT44 - GJ44)*EN44 + (GJ44*FD44))</f>
        <v>69.666185827543273</v>
      </c>
      <c r="BM44" s="2">
        <f t="shared" ref="BM44:BM107" si="164">IF(OR($B44 &lt; Q$231, $B44 &gt; Q$234), #N/A, ((1-FU44)*DY44) + (FU44 - GK44)*EO44 + (GK44*FE44))</f>
        <v>65.271444857279931</v>
      </c>
      <c r="BO44" s="2">
        <f t="shared" si="71"/>
        <v>73.709999999999994</v>
      </c>
      <c r="BP44" s="2">
        <f t="shared" si="72"/>
        <v>79.483999999999995</v>
      </c>
      <c r="BQ44" s="2">
        <f t="shared" si="73"/>
        <v>77.290000000000006</v>
      </c>
      <c r="BR44" s="2">
        <f t="shared" si="74"/>
        <v>76.209999999999994</v>
      </c>
      <c r="BS44" s="2">
        <f t="shared" si="75"/>
        <v>78.55</v>
      </c>
      <c r="BT44" s="2">
        <f t="shared" si="76"/>
        <v>75.947999999999993</v>
      </c>
      <c r="BU44" s="2">
        <f t="shared" si="77"/>
        <v>73.966999999999999</v>
      </c>
      <c r="BV44" s="2">
        <f t="shared" si="78"/>
        <v>74.05</v>
      </c>
      <c r="BW44" s="2">
        <f t="shared" si="79"/>
        <v>73.167000000000002</v>
      </c>
      <c r="BX44" s="2">
        <f t="shared" si="80"/>
        <v>71.3</v>
      </c>
      <c r="BY44" s="2">
        <f t="shared" si="81"/>
        <v>72.117000000000004</v>
      </c>
      <c r="BZ44" s="2">
        <f t="shared" si="82"/>
        <v>71.25</v>
      </c>
      <c r="CA44" s="2">
        <f t="shared" si="83"/>
        <v>70.816999999999993</v>
      </c>
      <c r="CB44" s="2">
        <f t="shared" si="84"/>
        <v>69</v>
      </c>
      <c r="CC44" s="2">
        <f t="shared" si="85"/>
        <v>65.216999999999999</v>
      </c>
      <c r="CE44" s="2" t="str">
        <f t="shared" si="86"/>
        <v/>
      </c>
      <c r="CF44" s="2" t="str">
        <f t="shared" si="87"/>
        <v/>
      </c>
      <c r="CG44" s="2" t="str">
        <f t="shared" si="88"/>
        <v/>
      </c>
      <c r="CH44" s="2" t="str">
        <f t="shared" si="89"/>
        <v/>
      </c>
      <c r="CI44" s="2" t="str">
        <f t="shared" si="90"/>
        <v/>
      </c>
      <c r="CJ44" s="2" t="str">
        <f t="shared" si="91"/>
        <v/>
      </c>
      <c r="CK44" s="2" t="str">
        <f t="shared" si="92"/>
        <v/>
      </c>
      <c r="CL44" s="2" t="str">
        <f t="shared" si="93"/>
        <v/>
      </c>
      <c r="CM44" s="2" t="str">
        <f t="shared" si="94"/>
        <v/>
      </c>
      <c r="CN44" s="2" t="str">
        <f t="shared" si="95"/>
        <v/>
      </c>
      <c r="CO44" s="2" t="str">
        <f t="shared" si="96"/>
        <v/>
      </c>
      <c r="CP44" s="2" t="str">
        <f t="shared" si="97"/>
        <v/>
      </c>
      <c r="CQ44" s="2" t="str">
        <f t="shared" si="98"/>
        <v/>
      </c>
      <c r="CR44" s="2" t="str">
        <f t="shared" si="99"/>
        <v/>
      </c>
      <c r="CS44" s="2" t="str">
        <f t="shared" si="100"/>
        <v/>
      </c>
      <c r="CU44" s="2" t="str">
        <f t="shared" si="101"/>
        <v/>
      </c>
      <c r="CV44" s="2" t="str">
        <f t="shared" si="102"/>
        <v/>
      </c>
      <c r="CW44" s="2" t="str">
        <f t="shared" si="103"/>
        <v/>
      </c>
      <c r="CX44" s="2" t="str">
        <f t="shared" si="104"/>
        <v/>
      </c>
      <c r="CY44" s="2" t="str">
        <f t="shared" si="105"/>
        <v/>
      </c>
      <c r="CZ44" s="2" t="str">
        <f t="shared" si="106"/>
        <v/>
      </c>
      <c r="DA44" s="2" t="str">
        <f t="shared" si="107"/>
        <v/>
      </c>
      <c r="DB44" s="2" t="str">
        <f t="shared" si="108"/>
        <v/>
      </c>
      <c r="DC44" s="2" t="str">
        <f t="shared" si="109"/>
        <v/>
      </c>
      <c r="DD44" s="2" t="str">
        <f t="shared" si="110"/>
        <v/>
      </c>
      <c r="DE44" s="2" t="str">
        <f t="shared" si="111"/>
        <v/>
      </c>
      <c r="DF44" s="2" t="str">
        <f t="shared" si="112"/>
        <v/>
      </c>
      <c r="DG44" s="2" t="str">
        <f t="shared" si="113"/>
        <v/>
      </c>
      <c r="DH44" s="2" t="str">
        <f t="shared" si="114"/>
        <v/>
      </c>
      <c r="DI44" s="2" t="str">
        <f t="shared" si="115"/>
        <v/>
      </c>
      <c r="DK44" s="2">
        <f t="shared" si="43"/>
        <v>75.725755728587316</v>
      </c>
      <c r="DL44" s="2">
        <f t="shared" ref="DL44:DY59" si="165">BP$229*$B44+BP$230</f>
        <v>80.723447580645157</v>
      </c>
      <c r="DM44" s="2">
        <f t="shared" si="165"/>
        <v>78.455135813782988</v>
      </c>
      <c r="DN44" s="2">
        <f t="shared" si="165"/>
        <v>76.603121212121238</v>
      </c>
      <c r="DO44" s="2">
        <f t="shared" si="165"/>
        <v>78.903748440285213</v>
      </c>
      <c r="DP44" s="2">
        <f t="shared" si="165"/>
        <v>76.876181818181806</v>
      </c>
      <c r="DQ44" s="2">
        <f t="shared" si="165"/>
        <v>75.791682820855613</v>
      </c>
      <c r="DR44" s="2">
        <f t="shared" si="165"/>
        <v>76.146248900293259</v>
      </c>
      <c r="DS44" s="2">
        <f t="shared" si="165"/>
        <v>74.427617535650597</v>
      </c>
      <c r="DT44" s="2">
        <f t="shared" si="165"/>
        <v>72.019826612903202</v>
      </c>
      <c r="DU44" s="2">
        <f t="shared" si="165"/>
        <v>72.35646078431374</v>
      </c>
      <c r="DV44" s="2">
        <f t="shared" si="165"/>
        <v>71.966132258064533</v>
      </c>
      <c r="DW44" s="2">
        <f t="shared" si="165"/>
        <v>73.576885263929597</v>
      </c>
      <c r="DX44" s="2">
        <f t="shared" si="165"/>
        <v>69.664500000000018</v>
      </c>
      <c r="DY44" s="2">
        <f t="shared" si="165"/>
        <v>65.26756125356124</v>
      </c>
      <c r="EA44" s="2">
        <f t="shared" si="45"/>
        <v>73.600606808339208</v>
      </c>
      <c r="EB44" s="2">
        <f t="shared" si="46"/>
        <v>77.010596747100379</v>
      </c>
      <c r="EC44" s="2">
        <f t="shared" si="47"/>
        <v>73.858881802426353</v>
      </c>
      <c r="ED44" s="2">
        <f t="shared" si="48"/>
        <v>74.710318139572465</v>
      </c>
      <c r="EE44" s="2">
        <f t="shared" si="49"/>
        <v>76.069040733197568</v>
      </c>
      <c r="EF44" s="2">
        <f t="shared" si="50"/>
        <v>72.536235573659198</v>
      </c>
      <c r="EG44" s="2">
        <f t="shared" si="51"/>
        <v>71.356535465261061</v>
      </c>
      <c r="EH44" s="2">
        <f t="shared" si="52"/>
        <v>71.916181912509344</v>
      </c>
      <c r="EI44" s="2">
        <f t="shared" si="53"/>
        <v>71.900532711364846</v>
      </c>
      <c r="EJ44" s="2">
        <f t="shared" si="54"/>
        <v>70.833920277742081</v>
      </c>
      <c r="EK44" s="2">
        <f t="shared" si="55"/>
        <v>71.761886606065076</v>
      </c>
      <c r="EL44" s="2">
        <f t="shared" si="56"/>
        <v>71.415240969686309</v>
      </c>
      <c r="EM44" s="2">
        <f t="shared" si="57"/>
        <v>74.44357004267674</v>
      </c>
      <c r="EN44" s="2">
        <f t="shared" si="58"/>
        <v>72.25340134473312</v>
      </c>
      <c r="EO44" s="2">
        <f t="shared" si="59"/>
        <v>68.094382882882869</v>
      </c>
      <c r="EQ44" s="2">
        <f t="shared" si="60"/>
        <v>72.056743117405389</v>
      </c>
      <c r="ER44" s="2">
        <f t="shared" ref="ER44:FE59" si="166">CV$229*$B44+CV$230</f>
        <v>75.112909310989011</v>
      </c>
      <c r="ES44" s="2">
        <f t="shared" si="166"/>
        <v>72.72618705109889</v>
      </c>
      <c r="ET44" s="2">
        <f t="shared" si="166"/>
        <v>73.635286391540433</v>
      </c>
      <c r="EU44" s="2">
        <f t="shared" si="166"/>
        <v>75.027099766117772</v>
      </c>
      <c r="EV44" s="2">
        <f t="shared" si="166"/>
        <v>71.286342095171875</v>
      </c>
      <c r="EW44" s="2">
        <f t="shared" si="166"/>
        <v>71.188098900037232</v>
      </c>
      <c r="EX44" s="2">
        <f t="shared" si="166"/>
        <v>70.186046374044182</v>
      </c>
      <c r="EY44" s="2">
        <f t="shared" si="166"/>
        <v>70.543082314147469</v>
      </c>
      <c r="EZ44" s="2">
        <f t="shared" si="166"/>
        <v>70.313269994985603</v>
      </c>
      <c r="FA44" s="2">
        <f t="shared" si="166"/>
        <v>70.404080888729595</v>
      </c>
      <c r="FB44" s="2">
        <f t="shared" si="166"/>
        <v>70.857779513944067</v>
      </c>
      <c r="FC44" s="2">
        <f t="shared" si="166"/>
        <v>70.768448338210689</v>
      </c>
      <c r="FD44" s="2">
        <f t="shared" si="166"/>
        <v>71.645133440727051</v>
      </c>
      <c r="FE44" s="2">
        <f t="shared" si="166"/>
        <v>67.186599186753895</v>
      </c>
      <c r="FG44" s="2">
        <f t="shared" si="62"/>
        <v>1.5697664214397926E-4</v>
      </c>
      <c r="FH44" s="2">
        <f t="shared" ref="FH44:FU59" si="167">POWER(10,($B44-D$232)/D$230)/(1+POWER(10,($B44-D$232)/D$230))</f>
        <v>1.483961417598728E-4</v>
      </c>
      <c r="FI44" s="2">
        <f t="shared" si="167"/>
        <v>1.620013965472171E-4</v>
      </c>
      <c r="FJ44" s="2">
        <f t="shared" si="167"/>
        <v>1.6665989104589139E-4</v>
      </c>
      <c r="FK44" s="2">
        <f t="shared" si="167"/>
        <v>1.6307593139897758E-4</v>
      </c>
      <c r="FL44" s="2">
        <f t="shared" si="167"/>
        <v>1.8388379083875104E-4</v>
      </c>
      <c r="FM44" s="2">
        <f t="shared" si="167"/>
        <v>1.6840137957126498E-4</v>
      </c>
      <c r="FN44" s="2">
        <f t="shared" si="167"/>
        <v>1.8017366951060212E-4</v>
      </c>
      <c r="FO44" s="2">
        <f t="shared" si="167"/>
        <v>1.6445419577174354E-4</v>
      </c>
      <c r="FP44" s="2">
        <f t="shared" si="167"/>
        <v>1.6461691613600262E-4</v>
      </c>
      <c r="FQ44" s="2">
        <f t="shared" si="167"/>
        <v>1.502478604904912E-4</v>
      </c>
      <c r="FR44" s="2">
        <f t="shared" si="167"/>
        <v>1.7678245106317396E-4</v>
      </c>
      <c r="FS44" s="2">
        <f t="shared" si="167"/>
        <v>3.592377682943377E-4</v>
      </c>
      <c r="FT44" s="2">
        <f t="shared" si="167"/>
        <v>6.5117490813436526E-4</v>
      </c>
      <c r="FU44" s="2">
        <f t="shared" si="167"/>
        <v>1.3738412008145111E-3</v>
      </c>
      <c r="FW44" s="2">
        <f t="shared" si="116"/>
        <v>5.9076870590530113E-13</v>
      </c>
      <c r="FX44" s="2">
        <f t="shared" ref="FX44:FX107" si="168">POWER(10,($B44-D$233)/D$230)/(1+POWER(10,($B44-D$233)/D$230))</f>
        <v>7.5559519448276427E-13</v>
      </c>
      <c r="FY44" s="2">
        <f t="shared" ref="FY44:FY107" si="169">POWER(10,($B44-E$233)/E$230)/(1+POWER(10,($B44-E$233)/E$230))</f>
        <v>9.1841627681579949E-13</v>
      </c>
      <c r="FZ44" s="2">
        <f t="shared" ref="FZ44:FZ107" si="170">POWER(10,($B44-F$233)/F$230)/(1+POWER(10,($B44-F$233)/F$230))</f>
        <v>9.4382692010342022E-13</v>
      </c>
      <c r="GA44" s="2">
        <f t="shared" ref="GA44:GA107" si="171">POWER(10,($B44-G$233)/G$230)/(1+POWER(10,($B44-G$233)/G$230))</f>
        <v>9.9036991373851929E-13</v>
      </c>
      <c r="GB44" s="2">
        <f t="shared" ref="GB44:GB107" si="172">POWER(10,($B44-H$233)/H$230)/(1+POWER(10,($B44-H$233)/H$230))</f>
        <v>9.4888000081188453E-13</v>
      </c>
      <c r="GC44" s="2">
        <f t="shared" ref="GC44:GC107" si="173">POWER(10,($B44-I$233)/I$230)/(1+POWER(10,($B44-I$233)/I$230))</f>
        <v>8.2601831328003564E-13</v>
      </c>
      <c r="GD44" s="2">
        <f t="shared" ref="GD44:GD107" si="174">POWER(10,($B44-J$233)/J$230)/(1+POWER(10,($B44-J$233)/J$230))</f>
        <v>8.8310902575784153E-13</v>
      </c>
      <c r="GE44" s="2">
        <f t="shared" ref="GE44:GE107" si="175">POWER(10,($B44-K$233)/K$230)/(1+POWER(10,($B44-K$233)/K$230))</f>
        <v>1.0738267625139581E-12</v>
      </c>
      <c r="GF44" s="2">
        <f t="shared" ref="GF44:GF107" si="176">POWER(10,($B44-L$233)/L$230)/(1+POWER(10,($B44-L$233)/L$230))</f>
        <v>1.3685496319249419E-12</v>
      </c>
      <c r="GG44" s="2">
        <f t="shared" ref="GG44:GG107" si="177">POWER(10,($B44-M$233)/M$230)/(1+POWER(10,($B44-M$233)/M$230))</f>
        <v>1.40138764521282E-12</v>
      </c>
      <c r="GH44" s="2">
        <f t="shared" ref="GH44:GH107" si="178">POWER(10,($B44-N$233)/N$230)/(1+POWER(10,($B44-N$233)/N$230))</f>
        <v>1.4928600668960294E-12</v>
      </c>
      <c r="GI44" s="2">
        <f t="shared" ref="GI44:GI107" si="179">POWER(10,($B44-O$233)/O$230)/(1+POWER(10,($B44-O$233)/O$230))</f>
        <v>1.4474932266808549E-11</v>
      </c>
      <c r="GJ44" s="2">
        <f t="shared" ref="GJ44:GJ107" si="180">POWER(10,($B44-P$233)/P$230)/(1+POWER(10,($B44-P$233)/P$230))</f>
        <v>8.5600426065013301E-11</v>
      </c>
      <c r="GK44" s="2">
        <f t="shared" ref="GK44:GK107" si="181">POWER(10,($B44-Q$233)/Q$230)/(1+POWER(10,($B44-Q$233)/Q$230))</f>
        <v>3.3380527767263173E-10</v>
      </c>
      <c r="GM44" s="107">
        <f t="shared" si="117"/>
        <v>1.0094054454761236E-6</v>
      </c>
      <c r="GN44" s="107">
        <f t="shared" ref="GN44:GN107" si="182" xml:space="preserve"> _xlfn.NORM.DIST($B44, D$7, ABS(D$11), TRUE) * _xlfn.NORM.DIST(($B44 - D$7)*D$15, 0, ABS(D$11), TRUE) * 2</f>
        <v>2.5252090812392118E-7</v>
      </c>
      <c r="GO44" s="107">
        <f t="shared" ref="GO44:GO107" si="183" xml:space="preserve"> _xlfn.NORM.DIST($B44, E$7, ABS(E$11), TRUE) * _xlfn.NORM.DIST(($B44 - E$7)*E$15, 0, ABS(E$11), TRUE) * 2</f>
        <v>2.3726103307008645E-7</v>
      </c>
      <c r="GP44" s="107">
        <f t="shared" ref="GP44:GP107" si="184" xml:space="preserve"> _xlfn.NORM.DIST($B44, F$7, ABS(F$11), TRUE) * _xlfn.NORM.DIST(($B44 - F$7)*F$15, 0, ABS(F$11), TRUE) * 2</f>
        <v>7.4466937909681804E-8</v>
      </c>
      <c r="GQ44" s="107">
        <f t="shared" ref="GQ44:GQ107" si="185" xml:space="preserve"> _xlfn.NORM.DIST($B44, G$7, ABS(G$11), TRUE) * _xlfn.NORM.DIST(($B44 - G$7)*G$15, 0, ABS(G$11), TRUE) * 2</f>
        <v>1.2856044549726716E-8</v>
      </c>
      <c r="GR44" s="107">
        <f t="shared" ref="GR44:GR107" si="186" xml:space="preserve"> _xlfn.NORM.DIST($B44, H$7, ABS(H$11), TRUE) * _xlfn.NORM.DIST(($B44 - H$7)*H$15, 0, ABS(H$11), TRUE) * 2</f>
        <v>2.4469488648781662E-8</v>
      </c>
      <c r="GS44" s="107">
        <f t="shared" ref="GS44:GS107" si="187" xml:space="preserve"> _xlfn.NORM.DIST($B44, I$7, ABS(I$11), TRUE) * _xlfn.NORM.DIST(($B44 - I$7)*I$15, 0, ABS(I$11), TRUE) * 2</f>
        <v>1.0456148515648532E-8</v>
      </c>
      <c r="GT44" s="107">
        <f t="shared" ref="GT44:GT107" si="188" xml:space="preserve"> _xlfn.NORM.DIST($B44, J$7, ABS(J$11), TRUE) * _xlfn.NORM.DIST(($B44 - J$7)*J$15, 0, ABS(J$11), TRUE) * 2</f>
        <v>1.7758838260266859E-8</v>
      </c>
      <c r="GU44" s="107">
        <f t="shared" ref="GU44:GU107" si="189" xml:space="preserve"> _xlfn.NORM.DIST($B44, K$7, ABS(K$11), TRUE) * _xlfn.NORM.DIST(($B44 - K$7)*K$15, 0, ABS(K$11), TRUE) * 2</f>
        <v>1.4744431341158743E-8</v>
      </c>
      <c r="GV44" s="107">
        <f t="shared" ref="GV44:GV107" si="190" xml:space="preserve"> _xlfn.NORM.DIST($B44, L$7, ABS(L$11), TRUE) * _xlfn.NORM.DIST(($B44 - L$7)*L$15, 0, ABS(L$11), TRUE) * 2</f>
        <v>4.6259606785205599E-9</v>
      </c>
      <c r="GW44" s="107">
        <f t="shared" ref="GW44:GW107" si="191" xml:space="preserve"> _xlfn.NORM.DIST($B44, M$7, ABS(M$11), TRUE) * _xlfn.NORM.DIST(($B44 - M$7)*M$15, 0, ABS(M$11), TRUE) * 2</f>
        <v>4.8642104301988717E-9</v>
      </c>
      <c r="GX44" s="107">
        <f t="shared" ref="GX44:GX107" si="192" xml:space="preserve"> _xlfn.NORM.DIST($B44, N$7, ABS(N$11), TRUE) * _xlfn.NORM.DIST(($B44 - N$7)*N$15, 0, ABS(N$11), TRUE) * 2</f>
        <v>3.6400208258233523E-9</v>
      </c>
      <c r="GY44" s="107">
        <f t="shared" ref="GY44:GY107" si="193" xml:space="preserve"> _xlfn.NORM.DIST($B44, O$7, ABS(O$11), TRUE) * _xlfn.NORM.DIST(($B44 - O$7)*O$15, 0, ABS(O$11), TRUE) * 2</f>
        <v>5.5226694061128272E-9</v>
      </c>
      <c r="GZ44" s="107">
        <f t="shared" ref="GZ44:GZ107" si="194" xml:space="preserve"> _xlfn.NORM.DIST($B44, P$7, ABS(P$11), TRUE) * _xlfn.NORM.DIST(($B44 - P$7)*P$15, 0, ABS(P$11), TRUE) * 2</f>
        <v>5.3087553984235902E-9</v>
      </c>
      <c r="HA44" s="107">
        <f t="shared" ref="HA44:HA107" si="195" xml:space="preserve"> _xlfn.NORM.DIST($B44, Q$7, ABS(Q$11), TRUE) * _xlfn.NORM.DIST(($B44 - Q$7)*Q$15, 0, ABS(Q$11), TRUE) * 2</f>
        <v>6.3459249137093717E-12</v>
      </c>
      <c r="HC44" s="107">
        <f t="shared" si="149"/>
        <v>4.065635612954743E-17</v>
      </c>
      <c r="HD44" s="107">
        <f t="shared" ref="HD44:HD107" si="196" xml:space="preserve"> _xlfn.NORM.DIST($B44, D$8, ABS(D$12), TRUE) * _xlfn.NORM.DIST(($B44 - D$8)*D$16, 0, ABS(D$12), TRUE) * 2</f>
        <v>1.3200377618258955E-18</v>
      </c>
      <c r="HE44" s="107">
        <f t="shared" ref="HE44:HE107" si="197" xml:space="preserve"> _xlfn.NORM.DIST($B44, E$8, ABS(E$12), TRUE) * _xlfn.NORM.DIST(($B44 - E$8)*E$16, 0, ABS(E$12), TRUE) * 2</f>
        <v>9.8006301545250675E-19</v>
      </c>
      <c r="HF44" s="107">
        <f t="shared" ref="HF44:HF107" si="198" xml:space="preserve"> _xlfn.NORM.DIST($B44, F$8, ABS(F$12), TRUE) * _xlfn.NORM.DIST(($B44 - F$8)*F$16, 0, ABS(F$12), TRUE) * 2</f>
        <v>3.9676663161011072E-20</v>
      </c>
      <c r="HG44" s="107">
        <f t="shared" ref="HG44:HG107" si="199" xml:space="preserve"> _xlfn.NORM.DIST($B44, G$8, ABS(G$12), TRUE) * _xlfn.NORM.DIST(($B44 - G$8)*G$16, 0, ABS(G$12), TRUE) * 2</f>
        <v>3.520872283564945E-22</v>
      </c>
      <c r="HH44" s="107">
        <f t="shared" ref="HH44:HH107" si="200" xml:space="preserve"> _xlfn.NORM.DIST($B44, H$8, ABS(H$12), TRUE) * _xlfn.NORM.DIST(($B44 - H$8)*H$16, 0, ABS(H$12), TRUE) * 2</f>
        <v>9.8300156611324133E-22</v>
      </c>
      <c r="HI44" s="107">
        <f t="shared" ref="HI44:HI107" si="201" xml:space="preserve"> _xlfn.NORM.DIST($B44, I$8, ABS(I$12), TRUE) * _xlfn.NORM.DIST(($B44 - I$8)*I$16, 0, ABS(I$12), TRUE) * 2</f>
        <v>1.1486588955175557E-22</v>
      </c>
      <c r="HJ44" s="107">
        <f t="shared" ref="HJ44:HJ107" si="202" xml:space="preserve"> _xlfn.NORM.DIST($B44, J$8, ABS(J$12), TRUE) * _xlfn.NORM.DIST(($B44 - J$8)*J$16, 0, ABS(J$12), TRUE) * 2</f>
        <v>4.8463458220571539E-22</v>
      </c>
      <c r="HK44" s="107">
        <f t="shared" ref="HK44:HK107" si="203" xml:space="preserve"> _xlfn.NORM.DIST($B44, K$8, ABS(K$12), TRUE) * _xlfn.NORM.DIST(($B44 - K$8)*K$16, 0, ABS(K$12), TRUE) * 2</f>
        <v>7.966982092090625E-22</v>
      </c>
      <c r="HL44" s="107">
        <f t="shared" ref="HL44:HL107" si="204" xml:space="preserve"> _xlfn.NORM.DIST($B44, L$8, ABS(L$12), TRUE) * _xlfn.NORM.DIST(($B44 - L$8)*L$16, 0, ABS(L$12), TRUE) * 2</f>
        <v>3.8884237093424131E-23</v>
      </c>
      <c r="HM44" s="107">
        <f t="shared" ref="HM44:HM107" si="205" xml:space="preserve"> _xlfn.NORM.DIST($B44, M$8, ABS(M$12), TRUE) * _xlfn.NORM.DIST(($B44 - M$8)*M$16, 0, ABS(M$12), TRUE) * 2</f>
        <v>8.1818606176868403E-23</v>
      </c>
      <c r="HN44" s="107">
        <f t="shared" ref="HN44:HN107" si="206" xml:space="preserve"> _xlfn.NORM.DIST($B44, N$8, ABS(N$12), TRUE) * _xlfn.NORM.DIST(($B44 - N$8)*N$16, 0, ABS(N$12), TRUE) * 2</f>
        <v>1.1708444064317435E-23</v>
      </c>
      <c r="HO44" s="107">
        <f t="shared" ref="HO44:HO107" si="207" xml:space="preserve"> _xlfn.NORM.DIST($B44, O$8, ABS(O$12), TRUE) * _xlfn.NORM.DIST(($B44 - O$8)*O$16, 0, ABS(O$12), TRUE) * 2</f>
        <v>3.2263210825076796E-23</v>
      </c>
      <c r="HP44" s="107">
        <f t="shared" ref="HP44:HP107" si="208" xml:space="preserve"> _xlfn.NORM.DIST($B44, P$8, ABS(P$12), TRUE) * _xlfn.NORM.DIST(($B44 - P$8)*P$16, 0, ABS(P$12), TRUE) * 2</f>
        <v>2.9027350393028496E-23</v>
      </c>
      <c r="HQ44" s="107">
        <f t="shared" ref="HQ44:HQ107" si="209" xml:space="preserve"> _xlfn.NORM.DIST($B44, Q$8, ABS(Q$12), TRUE) * _xlfn.NORM.DIST(($B44 - Q$8)*Q$16, 0, ABS(Q$12), TRUE) * 2</f>
        <v>1.6288798152637277E-30</v>
      </c>
      <c r="HS44" s="107">
        <f t="shared" si="118"/>
        <v>2.4797831668160275E-65</v>
      </c>
      <c r="HT44" s="107">
        <f t="shared" ref="HT44:HT107" si="210" xml:space="preserve"> _xlfn.NORM.DIST($B44, D$9, ABS(D$13), TRUE) * _xlfn.NORM.DIST(($B44 - D$9)*D$17, 0, ABS(D$13), TRUE) * 2</f>
        <v>1.2156474191324606E-70</v>
      </c>
      <c r="HU44" s="107">
        <f t="shared" ref="HU44:HU107" si="211" xml:space="preserve"> _xlfn.NORM.DIST($B44, E$9, ABS(E$13), TRUE) * _xlfn.NORM.DIST(($B44 - E$9)*E$17, 0, ABS(E$13), TRUE) * 2</f>
        <v>2.6019578583209553E-71</v>
      </c>
      <c r="HV44" s="107">
        <f t="shared" ref="HV44:HV107" si="212" xml:space="preserve"> _xlfn.NORM.DIST($B44, F$9, ABS(F$13), TRUE) * _xlfn.NORM.DIST(($B44 - F$9)*F$17, 0, ABS(F$13), TRUE) * 2</f>
        <v>3.6707965147465346E-77</v>
      </c>
      <c r="HW44" s="107">
        <f t="shared" ref="HW44:HW107" si="213" xml:space="preserve"> _xlfn.NORM.DIST($B44, G$9, ABS(G$13), TRUE) * _xlfn.NORM.DIST(($B44 - G$9)*G$17, 0, ABS(G$13), TRUE) * 2</f>
        <v>2.7681669766355457E-85</v>
      </c>
      <c r="HX44" s="107">
        <f t="shared" ref="HX44:HX107" si="214" xml:space="preserve"> _xlfn.NORM.DIST($B44, H$9, ABS(H$13), TRUE) * _xlfn.NORM.DIST(($B44 - H$9)*H$17, 0, ABS(H$13), TRUE) * 2</f>
        <v>2.4305348215685068E-84</v>
      </c>
      <c r="HY44" s="107">
        <f t="shared" ref="HY44:HY107" si="215" xml:space="preserve"> _xlfn.NORM.DIST($B44, I$9, ABS(I$13), TRUE) * _xlfn.NORM.DIST(($B44 - I$9)*I$17, 0, ABS(I$13), TRUE) * 2</f>
        <v>7.2245312972988968E-88</v>
      </c>
      <c r="HZ44" s="107">
        <f t="shared" ref="HZ44:HZ107" si="216" xml:space="preserve"> _xlfn.NORM.DIST($B44, J$9, ABS(J$13), TRUE) * _xlfn.NORM.DIST(($B44 - J$9)*J$17, 0, ABS(J$13), TRUE) * 2</f>
        <v>1.0198525063731258E-85</v>
      </c>
      <c r="IA44" s="107">
        <f t="shared" ref="IA44:IA107" si="217" xml:space="preserve"> _xlfn.NORM.DIST($B44, K$9, ABS(K$13), TRUE) * _xlfn.NORM.DIST(($B44 - K$9)*K$17, 0, ABS(K$13), TRUE) * 2</f>
        <v>7.0119727972006988E-84</v>
      </c>
      <c r="IB44" s="107">
        <f t="shared" ref="IB44:IB107" si="218" xml:space="preserve"> _xlfn.NORM.DIST($B44, L$9, ABS(L$13), TRUE) * _xlfn.NORM.DIST(($B44 - L$9)*L$17, 0, ABS(L$13), TRUE) * 2</f>
        <v>1.435079925317316E-88</v>
      </c>
      <c r="IC44" s="107">
        <f t="shared" ref="IC44:IC107" si="219" xml:space="preserve"> _xlfn.NORM.DIST($B44, M$9, ABS(M$13), TRUE) * _xlfn.NORM.DIST(($B44 - M$9)*M$17, 0, ABS(M$13), TRUE) * 2</f>
        <v>1.3504229691837399E-86</v>
      </c>
      <c r="ID44" s="107">
        <f t="shared" ref="ID44:ID107" si="220" xml:space="preserve"> _xlfn.NORM.DIST($B44, N$9, ABS(N$13), TRUE) * _xlfn.NORM.DIST(($B44 - N$9)*N$17, 0, ABS(N$13), TRUE) * 2</f>
        <v>7.2003209635275798E-91</v>
      </c>
      <c r="IE44" s="107">
        <f t="shared" ref="IE44:IE107" si="221" xml:space="preserve"> _xlfn.NORM.DIST($B44, O$9, ABS(O$13), TRUE) * _xlfn.NORM.DIST(($B44 - O$9)*O$17, 0, ABS(O$13), TRUE) * 2</f>
        <v>6.8001714099821184E-89</v>
      </c>
      <c r="IF44" s="107">
        <f t="shared" ref="IF44:IF107" si="222" xml:space="preserve"> _xlfn.NORM.DIST($B44, P$9, ABS(P$13), TRUE) * _xlfn.NORM.DIST(($B44 - P$9)*P$17, 0, ABS(P$13), TRUE) * 2</f>
        <v>1.7007895416383665E-89</v>
      </c>
      <c r="IG44" s="107">
        <f t="shared" ref="IG44:IG107" si="223" xml:space="preserve"> _xlfn.NORM.DIST($B44, Q$9, ABS(Q$13), TRUE) * _xlfn.NORM.DIST(($B44 - Q$9)*Q$17, 0, ABS(Q$13), TRUE) * 2</f>
        <v>1.2269067547878609E-55</v>
      </c>
      <c r="II44" s="107">
        <f t="shared" si="119"/>
        <v>6.0099395661528255E-136</v>
      </c>
      <c r="IJ44" s="107">
        <f t="shared" si="120"/>
        <v>1.8225633613330939E-146</v>
      </c>
      <c r="IK44" s="107">
        <f t="shared" si="121"/>
        <v>5.4597895159581608E-148</v>
      </c>
      <c r="IL44" s="107">
        <f t="shared" si="122"/>
        <v>5.7951606751511207E-161</v>
      </c>
      <c r="IM44" s="107">
        <f t="shared" si="123"/>
        <v>3.553887094707358E-178</v>
      </c>
      <c r="IN44" s="107">
        <f t="shared" si="124"/>
        <v>1.1322008371701865E-176</v>
      </c>
      <c r="IO44" s="107">
        <f t="shared" si="125"/>
        <v>4.7559121463849649E-184</v>
      </c>
      <c r="IP44" s="107">
        <f t="shared" si="126"/>
        <v>3.0210780241732923E-180</v>
      </c>
      <c r="IQ44" s="107">
        <f t="shared" si="127"/>
        <v>4.8479681954331228E-176</v>
      </c>
      <c r="IR44" s="107">
        <f t="shared" si="128"/>
        <v>4.842150358716294E-185</v>
      </c>
      <c r="IS44" s="107">
        <f t="shared" si="129"/>
        <v>1.9178482732344279E-180</v>
      </c>
      <c r="IT44" s="107">
        <f t="shared" si="130"/>
        <v>2.1058258393994365E-189</v>
      </c>
      <c r="IU44" s="107">
        <f t="shared" si="131"/>
        <v>1.6767642817421864E-184</v>
      </c>
      <c r="IV44" s="107">
        <f t="shared" si="132"/>
        <v>1.9844206352581883E-186</v>
      </c>
      <c r="IW44" s="107">
        <f t="shared" si="133"/>
        <v>4.8572517033916936E-109</v>
      </c>
      <c r="IY44" s="107">
        <f t="shared" si="134"/>
        <v>1.0094054455167799E-6</v>
      </c>
      <c r="IZ44" s="107">
        <f t="shared" si="135"/>
        <v>2.5252090812524123E-7</v>
      </c>
      <c r="JA44" s="107">
        <f t="shared" si="136"/>
        <v>2.3726103307106652E-7</v>
      </c>
      <c r="JB44" s="107">
        <f t="shared" si="137"/>
        <v>7.4466937909721483E-8</v>
      </c>
      <c r="JC44" s="107">
        <f t="shared" si="138"/>
        <v>1.2856044549727068E-8</v>
      </c>
      <c r="JD44" s="107">
        <f t="shared" si="139"/>
        <v>2.4469488648782645E-8</v>
      </c>
      <c r="JE44" s="107">
        <f t="shared" si="140"/>
        <v>1.0456148515648646E-8</v>
      </c>
      <c r="JF44" s="107">
        <f t="shared" si="141"/>
        <v>1.7758838260267342E-8</v>
      </c>
      <c r="JG44" s="107">
        <f t="shared" si="142"/>
        <v>1.4744431341159541E-8</v>
      </c>
      <c r="JH44" s="107">
        <f t="shared" si="143"/>
        <v>4.6259606785205988E-9</v>
      </c>
      <c r="JI44" s="107">
        <f t="shared" si="144"/>
        <v>4.8642104301989536E-9</v>
      </c>
      <c r="JJ44" s="107">
        <f t="shared" si="145"/>
        <v>3.6400208258233639E-9</v>
      </c>
      <c r="JK44" s="107">
        <f t="shared" si="146"/>
        <v>5.5226694061128595E-9</v>
      </c>
      <c r="JL44" s="107">
        <f t="shared" si="147"/>
        <v>5.3087553984236191E-9</v>
      </c>
      <c r="JM44" s="107">
        <f t="shared" si="148"/>
        <v>6.3459249137093717E-12</v>
      </c>
    </row>
    <row r="45" spans="2:273" x14ac:dyDescent="0.25">
      <c r="B45" s="2">
        <v>17</v>
      </c>
      <c r="C45" s="37">
        <v>74.661000000000001</v>
      </c>
      <c r="D45" s="37">
        <v>78.418999999999997</v>
      </c>
      <c r="E45" s="37">
        <v>78.790000000000006</v>
      </c>
      <c r="F45" s="37">
        <v>74.757999999999996</v>
      </c>
      <c r="G45" s="37">
        <v>76.599999999999994</v>
      </c>
      <c r="H45" s="37">
        <v>75.69</v>
      </c>
      <c r="I45" s="37">
        <v>75.316999999999993</v>
      </c>
      <c r="J45" s="37">
        <v>74.466999999999999</v>
      </c>
      <c r="K45" s="37">
        <v>72.667000000000002</v>
      </c>
      <c r="L45" s="37">
        <v>71.882999999999996</v>
      </c>
      <c r="M45" s="37">
        <v>71.683000000000007</v>
      </c>
      <c r="N45" s="37">
        <v>69.25</v>
      </c>
      <c r="O45" s="37">
        <v>73.733000000000004</v>
      </c>
      <c r="P45" s="37">
        <v>68.733000000000004</v>
      </c>
      <c r="Q45" s="37">
        <v>65.766999999999996</v>
      </c>
      <c r="S45" s="4">
        <f t="shared" si="10"/>
        <v>75.868534071566742</v>
      </c>
      <c r="T45" s="4">
        <f t="shared" si="11"/>
        <v>80.888895444573691</v>
      </c>
      <c r="U45" s="4">
        <f t="shared" si="12"/>
        <v>78.635369721695824</v>
      </c>
      <c r="V45" s="4">
        <f t="shared" si="13"/>
        <v>76.817062711666892</v>
      </c>
      <c r="W45" s="4">
        <f t="shared" si="14"/>
        <v>79.164891825385808</v>
      </c>
      <c r="X45" s="4">
        <f t="shared" si="15"/>
        <v>77.101353437369013</v>
      </c>
      <c r="Y45" s="4">
        <f t="shared" si="16"/>
        <v>75.968212622146737</v>
      </c>
      <c r="Z45" s="4">
        <f t="shared" si="17"/>
        <v>76.322526310158366</v>
      </c>
      <c r="AA45" s="4">
        <f t="shared" si="18"/>
        <v>74.566134392051168</v>
      </c>
      <c r="AB45" s="4">
        <f t="shared" si="19"/>
        <v>72.147788853491861</v>
      </c>
      <c r="AC45" s="4">
        <f t="shared" si="20"/>
        <v>72.52581632499674</v>
      </c>
      <c r="AD45" s="4">
        <f t="shared" si="21"/>
        <v>72.153058809608353</v>
      </c>
      <c r="AE45" s="4">
        <f t="shared" si="22"/>
        <v>73.711993550863198</v>
      </c>
      <c r="AF45" s="4">
        <f t="shared" si="23"/>
        <v>69.775415713859473</v>
      </c>
      <c r="AG45" s="4">
        <f t="shared" si="24"/>
        <v>65.343440124291902</v>
      </c>
      <c r="AI45" s="4">
        <f t="shared" si="25"/>
        <v>-1.2075340715667409</v>
      </c>
      <c r="AJ45" s="4">
        <f t="shared" si="26"/>
        <v>-2.4698954445736945</v>
      </c>
      <c r="AK45" s="4">
        <f t="shared" si="27"/>
        <v>0.15463027830418241</v>
      </c>
      <c r="AL45" s="4">
        <f t="shared" si="28"/>
        <v>-2.0590627116668969</v>
      </c>
      <c r="AM45" s="4">
        <f t="shared" si="29"/>
        <v>-2.5648918253858142</v>
      </c>
      <c r="AN45" s="4">
        <f t="shared" si="30"/>
        <v>-1.4113534373690158</v>
      </c>
      <c r="AO45" s="4">
        <f t="shared" si="31"/>
        <v>-0.65121262214674402</v>
      </c>
      <c r="AP45" s="4">
        <f t="shared" si="32"/>
        <v>-1.8555263101583677</v>
      </c>
      <c r="AQ45" s="4">
        <f t="shared" si="33"/>
        <v>-1.8991343920511667</v>
      </c>
      <c r="AR45" s="4">
        <f t="shared" si="34"/>
        <v>-0.26478885349186498</v>
      </c>
      <c r="AS45" s="4">
        <f t="shared" si="35"/>
        <v>-0.84281632499673265</v>
      </c>
      <c r="AT45" s="4">
        <f t="shared" si="36"/>
        <v>-2.9030588096083534</v>
      </c>
      <c r="AU45" s="4">
        <f t="shared" si="37"/>
        <v>2.1006449136805827E-2</v>
      </c>
      <c r="AV45" s="4">
        <f t="shared" si="150"/>
        <v>-1.0424157138594694</v>
      </c>
      <c r="AW45" s="4">
        <f t="shared" si="150"/>
        <v>0.42355987570809361</v>
      </c>
      <c r="AY45" s="2">
        <f t="shared" si="70"/>
        <v>75.866120845926446</v>
      </c>
      <c r="AZ45" s="2">
        <f t="shared" si="151"/>
        <v>80.888214527443054</v>
      </c>
      <c r="BA45" s="2">
        <f t="shared" si="152"/>
        <v>78.634718354265118</v>
      </c>
      <c r="BB45" s="2">
        <f t="shared" si="153"/>
        <v>76.816835556475951</v>
      </c>
      <c r="BC45" s="2">
        <f t="shared" si="154"/>
        <v>79.16484765777129</v>
      </c>
      <c r="BD45" s="2">
        <f t="shared" si="155"/>
        <v>77.101268300234977</v>
      </c>
      <c r="BE45" s="2">
        <f t="shared" si="156"/>
        <v>75.96817549857191</v>
      </c>
      <c r="BF45" s="2">
        <f t="shared" si="157"/>
        <v>76.32246683986186</v>
      </c>
      <c r="BG45" s="2">
        <f t="shared" si="158"/>
        <v>74.566082707093884</v>
      </c>
      <c r="BH45" s="2">
        <f t="shared" si="159"/>
        <v>72.147771406540386</v>
      </c>
      <c r="BI45" s="2">
        <f t="shared" si="160"/>
        <v>72.525797497051968</v>
      </c>
      <c r="BJ45" s="2">
        <f t="shared" si="161"/>
        <v>72.153044569724912</v>
      </c>
      <c r="BK45" s="2">
        <f t="shared" si="162"/>
        <v>73.711973069142758</v>
      </c>
      <c r="BL45" s="2">
        <f t="shared" si="163"/>
        <v>69.77539674912677</v>
      </c>
      <c r="BM45" s="2">
        <f t="shared" si="164"/>
        <v>65.34344009096101</v>
      </c>
      <c r="BO45" s="2">
        <f t="shared" si="71"/>
        <v>74.661000000000001</v>
      </c>
      <c r="BP45" s="2">
        <f t="shared" si="72"/>
        <v>78.418999999999997</v>
      </c>
      <c r="BQ45" s="2">
        <f t="shared" si="73"/>
        <v>78.790000000000006</v>
      </c>
      <c r="BR45" s="2">
        <f t="shared" si="74"/>
        <v>74.757999999999996</v>
      </c>
      <c r="BS45" s="2">
        <f t="shared" si="75"/>
        <v>76.599999999999994</v>
      </c>
      <c r="BT45" s="2">
        <f t="shared" si="76"/>
        <v>75.69</v>
      </c>
      <c r="BU45" s="2">
        <f t="shared" si="77"/>
        <v>75.316999999999993</v>
      </c>
      <c r="BV45" s="2">
        <f t="shared" si="78"/>
        <v>74.466999999999999</v>
      </c>
      <c r="BW45" s="2">
        <f t="shared" si="79"/>
        <v>72.667000000000002</v>
      </c>
      <c r="BX45" s="2">
        <f t="shared" si="80"/>
        <v>71.882999999999996</v>
      </c>
      <c r="BY45" s="2">
        <f t="shared" si="81"/>
        <v>71.683000000000007</v>
      </c>
      <c r="BZ45" s="2">
        <f t="shared" si="82"/>
        <v>69.25</v>
      </c>
      <c r="CA45" s="2">
        <f t="shared" si="83"/>
        <v>73.733000000000004</v>
      </c>
      <c r="CB45" s="2">
        <f t="shared" si="84"/>
        <v>68.733000000000004</v>
      </c>
      <c r="CC45" s="2">
        <f t="shared" si="85"/>
        <v>65.766999999999996</v>
      </c>
      <c r="CE45" s="2" t="str">
        <f t="shared" si="86"/>
        <v/>
      </c>
      <c r="CF45" s="2" t="str">
        <f t="shared" si="87"/>
        <v/>
      </c>
      <c r="CG45" s="2" t="str">
        <f t="shared" si="88"/>
        <v/>
      </c>
      <c r="CH45" s="2" t="str">
        <f t="shared" si="89"/>
        <v/>
      </c>
      <c r="CI45" s="2" t="str">
        <f t="shared" si="90"/>
        <v/>
      </c>
      <c r="CJ45" s="2" t="str">
        <f t="shared" si="91"/>
        <v/>
      </c>
      <c r="CK45" s="2" t="str">
        <f t="shared" si="92"/>
        <v/>
      </c>
      <c r="CL45" s="2" t="str">
        <f t="shared" si="93"/>
        <v/>
      </c>
      <c r="CM45" s="2" t="str">
        <f t="shared" si="94"/>
        <v/>
      </c>
      <c r="CN45" s="2" t="str">
        <f t="shared" si="95"/>
        <v/>
      </c>
      <c r="CO45" s="2" t="str">
        <f t="shared" si="96"/>
        <v/>
      </c>
      <c r="CP45" s="2" t="str">
        <f t="shared" si="97"/>
        <v/>
      </c>
      <c r="CQ45" s="2" t="str">
        <f t="shared" si="98"/>
        <v/>
      </c>
      <c r="CR45" s="2" t="str">
        <f t="shared" si="99"/>
        <v/>
      </c>
      <c r="CS45" s="2" t="str">
        <f t="shared" si="100"/>
        <v/>
      </c>
      <c r="CU45" s="2" t="str">
        <f t="shared" si="101"/>
        <v/>
      </c>
      <c r="CV45" s="2" t="str">
        <f t="shared" si="102"/>
        <v/>
      </c>
      <c r="CW45" s="2" t="str">
        <f t="shared" si="103"/>
        <v/>
      </c>
      <c r="CX45" s="2" t="str">
        <f t="shared" si="104"/>
        <v/>
      </c>
      <c r="CY45" s="2" t="str">
        <f t="shared" si="105"/>
        <v/>
      </c>
      <c r="CZ45" s="2" t="str">
        <f t="shared" si="106"/>
        <v/>
      </c>
      <c r="DA45" s="2" t="str">
        <f t="shared" si="107"/>
        <v/>
      </c>
      <c r="DB45" s="2" t="str">
        <f t="shared" si="108"/>
        <v/>
      </c>
      <c r="DC45" s="2" t="str">
        <f t="shared" si="109"/>
        <v/>
      </c>
      <c r="DD45" s="2" t="str">
        <f t="shared" si="110"/>
        <v/>
      </c>
      <c r="DE45" s="2" t="str">
        <f t="shared" si="111"/>
        <v/>
      </c>
      <c r="DF45" s="2" t="str">
        <f t="shared" si="112"/>
        <v/>
      </c>
      <c r="DG45" s="2" t="str">
        <f t="shared" si="113"/>
        <v/>
      </c>
      <c r="DH45" s="2" t="str">
        <f t="shared" si="114"/>
        <v/>
      </c>
      <c r="DI45" s="2" t="str">
        <f t="shared" si="115"/>
        <v/>
      </c>
      <c r="DK45" s="2">
        <f t="shared" si="43"/>
        <v>75.866592880978871</v>
      </c>
      <c r="DL45" s="2">
        <f t="shared" si="165"/>
        <v>80.888967741935488</v>
      </c>
      <c r="DM45" s="2">
        <f t="shared" si="165"/>
        <v>78.635719941348967</v>
      </c>
      <c r="DN45" s="2">
        <f t="shared" si="165"/>
        <v>76.817308712121246</v>
      </c>
      <c r="DO45" s="2">
        <f t="shared" si="165"/>
        <v>79.165515151515152</v>
      </c>
      <c r="DP45" s="2">
        <f t="shared" si="165"/>
        <v>77.102358288770034</v>
      </c>
      <c r="DQ45" s="2">
        <f t="shared" si="165"/>
        <v>75.969181818181823</v>
      </c>
      <c r="DR45" s="2">
        <f t="shared" si="165"/>
        <v>76.323501099706746</v>
      </c>
      <c r="DS45" s="2">
        <f t="shared" si="165"/>
        <v>74.566666666666649</v>
      </c>
      <c r="DT45" s="2">
        <f t="shared" si="165"/>
        <v>72.148074596774165</v>
      </c>
      <c r="DU45" s="2">
        <f t="shared" si="165"/>
        <v>72.525972816399303</v>
      </c>
      <c r="DV45" s="2">
        <f t="shared" si="165"/>
        <v>72.15324354838711</v>
      </c>
      <c r="DW45" s="2">
        <f t="shared" si="165"/>
        <v>73.711732587976513</v>
      </c>
      <c r="DX45" s="2">
        <f t="shared" si="165"/>
        <v>69.773562500000011</v>
      </c>
      <c r="DY45" s="2">
        <f t="shared" si="165"/>
        <v>65.339126577126564</v>
      </c>
      <c r="EA45" s="2">
        <f t="shared" si="45"/>
        <v>73.477918974720509</v>
      </c>
      <c r="EB45" s="2">
        <f t="shared" si="46"/>
        <v>76.857039968004258</v>
      </c>
      <c r="EC45" s="2">
        <f t="shared" si="47"/>
        <v>73.724513691507809</v>
      </c>
      <c r="ED45" s="2">
        <f t="shared" si="48"/>
        <v>74.562074392855692</v>
      </c>
      <c r="EE45" s="2">
        <f t="shared" si="49"/>
        <v>75.914075717758365</v>
      </c>
      <c r="EF45" s="2">
        <f t="shared" si="50"/>
        <v>72.393678492433708</v>
      </c>
      <c r="EG45" s="2">
        <f t="shared" si="51"/>
        <v>71.222291172076041</v>
      </c>
      <c r="EH45" s="2">
        <f t="shared" si="52"/>
        <v>71.763566655598908</v>
      </c>
      <c r="EI45" s="2">
        <f t="shared" si="53"/>
        <v>71.74597045649702</v>
      </c>
      <c r="EJ45" s="2">
        <f t="shared" si="54"/>
        <v>70.685024302430264</v>
      </c>
      <c r="EK45" s="2">
        <f t="shared" si="55"/>
        <v>71.599060958785998</v>
      </c>
      <c r="EL45" s="2">
        <f t="shared" si="56"/>
        <v>71.259141207268243</v>
      </c>
      <c r="EM45" s="2">
        <f t="shared" si="57"/>
        <v>74.254765849795405</v>
      </c>
      <c r="EN45" s="2">
        <f t="shared" si="58"/>
        <v>72.098906242217979</v>
      </c>
      <c r="EO45" s="2">
        <f t="shared" si="59"/>
        <v>67.969922860360342</v>
      </c>
      <c r="EQ45" s="2">
        <f t="shared" si="60"/>
        <v>71.952067339618594</v>
      </c>
      <c r="ER45" s="2">
        <f t="shared" si="166"/>
        <v>74.983905869780216</v>
      </c>
      <c r="ES45" s="2">
        <f t="shared" si="166"/>
        <v>72.605223857142846</v>
      </c>
      <c r="ET45" s="2">
        <f t="shared" si="166"/>
        <v>73.499467510183067</v>
      </c>
      <c r="EU45" s="2">
        <f t="shared" si="166"/>
        <v>74.884881167160302</v>
      </c>
      <c r="EV45" s="2">
        <f t="shared" si="166"/>
        <v>71.158841104546866</v>
      </c>
      <c r="EW45" s="2">
        <f t="shared" si="166"/>
        <v>71.055048986846487</v>
      </c>
      <c r="EX45" s="2">
        <f t="shared" si="166"/>
        <v>70.055254545764541</v>
      </c>
      <c r="EY45" s="2">
        <f t="shared" si="166"/>
        <v>70.405025178258242</v>
      </c>
      <c r="EZ45" s="2">
        <f t="shared" si="166"/>
        <v>70.170894569792893</v>
      </c>
      <c r="FA45" s="2">
        <f t="shared" si="166"/>
        <v>70.258408257085023</v>
      </c>
      <c r="FB45" s="2">
        <f t="shared" si="166"/>
        <v>70.70872139404689</v>
      </c>
      <c r="FC45" s="2">
        <f t="shared" si="166"/>
        <v>70.626719682369313</v>
      </c>
      <c r="FD45" s="2">
        <f t="shared" si="166"/>
        <v>71.49797622110286</v>
      </c>
      <c r="FE45" s="2">
        <f t="shared" si="166"/>
        <v>67.071938202180348</v>
      </c>
      <c r="FG45" s="2">
        <f t="shared" si="62"/>
        <v>1.9761385179040342E-4</v>
      </c>
      <c r="FH45" s="2">
        <f t="shared" si="167"/>
        <v>1.8681249587777866E-4</v>
      </c>
      <c r="FI45" s="2">
        <f t="shared" si="167"/>
        <v>2.0393912037233378E-4</v>
      </c>
      <c r="FJ45" s="2">
        <f t="shared" si="167"/>
        <v>2.098033184308244E-4</v>
      </c>
      <c r="FK45" s="2">
        <f t="shared" si="167"/>
        <v>2.0529176574746007E-4</v>
      </c>
      <c r="FL45" s="2">
        <f t="shared" si="167"/>
        <v>2.3148495559912339E-4</v>
      </c>
      <c r="FM45" s="2">
        <f t="shared" si="167"/>
        <v>2.1199553239819392E-4</v>
      </c>
      <c r="FN45" s="2">
        <f t="shared" si="167"/>
        <v>2.2681462983096829E-4</v>
      </c>
      <c r="FO45" s="2">
        <f t="shared" si="167"/>
        <v>2.070267506504764E-4</v>
      </c>
      <c r="FP45" s="2">
        <f t="shared" si="167"/>
        <v>2.0723158599871737E-4</v>
      </c>
      <c r="FQ45" s="2">
        <f t="shared" si="167"/>
        <v>1.8914349139199081E-4</v>
      </c>
      <c r="FR45" s="2">
        <f t="shared" si="167"/>
        <v>2.2254573331247725E-4</v>
      </c>
      <c r="FS45" s="2">
        <f t="shared" si="167"/>
        <v>4.4284806826184184E-4</v>
      </c>
      <c r="FT45" s="2">
        <f t="shared" si="167"/>
        <v>7.8880776024270699E-4</v>
      </c>
      <c r="FU45" s="2">
        <f t="shared" si="167"/>
        <v>1.6396230372436784E-3</v>
      </c>
      <c r="FW45" s="2">
        <f t="shared" si="116"/>
        <v>7.4373373635682411E-13</v>
      </c>
      <c r="FX45" s="2">
        <f t="shared" si="168"/>
        <v>9.512379913637208E-13</v>
      </c>
      <c r="FY45" s="2">
        <f t="shared" si="169"/>
        <v>1.1562175894885203E-12</v>
      </c>
      <c r="FZ45" s="2">
        <f t="shared" si="170"/>
        <v>1.1882076940533317E-12</v>
      </c>
      <c r="GA45" s="2">
        <f t="shared" si="171"/>
        <v>1.2468018514814986E-12</v>
      </c>
      <c r="GB45" s="2">
        <f t="shared" si="172"/>
        <v>1.1945691457650567E-12</v>
      </c>
      <c r="GC45" s="2">
        <f t="shared" si="173"/>
        <v>1.0398954451953727E-12</v>
      </c>
      <c r="GD45" s="2">
        <f t="shared" si="174"/>
        <v>1.111768393911081E-12</v>
      </c>
      <c r="GE45" s="2">
        <f t="shared" si="175"/>
        <v>1.351867799193105E-12</v>
      </c>
      <c r="GF45" s="2">
        <f t="shared" si="176"/>
        <v>1.7229019089312512E-12</v>
      </c>
      <c r="GG45" s="2">
        <f t="shared" si="177"/>
        <v>1.7642425183321658E-12</v>
      </c>
      <c r="GH45" s="2">
        <f t="shared" si="178"/>
        <v>1.8793994744674233E-12</v>
      </c>
      <c r="GI45" s="2">
        <f t="shared" si="179"/>
        <v>1.7845373048719584E-11</v>
      </c>
      <c r="GJ45" s="2">
        <f t="shared" si="180"/>
        <v>1.0370728376627714E-10</v>
      </c>
      <c r="GK45" s="2">
        <f t="shared" si="181"/>
        <v>3.984889433408131E-10</v>
      </c>
      <c r="GM45" s="107">
        <f t="shared" si="117"/>
        <v>1.9239208466765785E-6</v>
      </c>
      <c r="GN45" s="107">
        <f t="shared" si="182"/>
        <v>5.1362280401876217E-7</v>
      </c>
      <c r="GO45" s="107">
        <f t="shared" si="183"/>
        <v>4.8752723767952372E-7</v>
      </c>
      <c r="GP45" s="107">
        <f t="shared" si="184"/>
        <v>1.6263875287337687E-7</v>
      </c>
      <c r="GQ45" s="107">
        <f t="shared" si="185"/>
        <v>3.0630963103268539E-8</v>
      </c>
      <c r="GR45" s="107">
        <f t="shared" si="186"/>
        <v>5.7084045815023573E-8</v>
      </c>
      <c r="GS45" s="107">
        <f t="shared" si="187"/>
        <v>2.5256278888004438E-8</v>
      </c>
      <c r="GT45" s="107">
        <f t="shared" si="188"/>
        <v>4.2031959597333993E-8</v>
      </c>
      <c r="GU45" s="107">
        <f t="shared" si="189"/>
        <v>3.491567209066161E-8</v>
      </c>
      <c r="GV45" s="107">
        <f t="shared" si="190"/>
        <v>1.1619987908007577E-8</v>
      </c>
      <c r="GW45" s="107">
        <f t="shared" si="191"/>
        <v>1.2073137212354175E-8</v>
      </c>
      <c r="GX45" s="107">
        <f t="shared" si="192"/>
        <v>9.326141569430044E-9</v>
      </c>
      <c r="GY45" s="107">
        <f t="shared" si="193"/>
        <v>1.3730267358756553E-8</v>
      </c>
      <c r="GZ45" s="107">
        <f t="shared" si="194"/>
        <v>1.3118376571731996E-8</v>
      </c>
      <c r="HA45" s="107">
        <f t="shared" si="195"/>
        <v>2.2789631595498638E-11</v>
      </c>
      <c r="HC45" s="107">
        <f t="shared" si="149"/>
        <v>1.3635857076807558E-16</v>
      </c>
      <c r="HD45" s="107">
        <f t="shared" si="196"/>
        <v>4.9687308246582232E-18</v>
      </c>
      <c r="HE45" s="107">
        <f t="shared" si="197"/>
        <v>3.7681345551886859E-18</v>
      </c>
      <c r="HF45" s="107">
        <f t="shared" si="198"/>
        <v>1.7105828970746968E-19</v>
      </c>
      <c r="HG45" s="107">
        <f t="shared" si="199"/>
        <v>1.7830809319910189E-21</v>
      </c>
      <c r="HH45" s="107">
        <f t="shared" si="200"/>
        <v>4.8470271107168161E-21</v>
      </c>
      <c r="HI45" s="107">
        <f t="shared" si="201"/>
        <v>6.0241328809220282E-22</v>
      </c>
      <c r="HJ45" s="107">
        <f t="shared" si="202"/>
        <v>2.4477834616403771E-21</v>
      </c>
      <c r="HK45" s="107">
        <f t="shared" si="203"/>
        <v>3.9591539719962039E-21</v>
      </c>
      <c r="HL45" s="107">
        <f t="shared" si="204"/>
        <v>2.1513546658251065E-22</v>
      </c>
      <c r="HM45" s="107">
        <f t="shared" si="205"/>
        <v>4.3816751316034593E-22</v>
      </c>
      <c r="HN45" s="107">
        <f t="shared" si="206"/>
        <v>6.7845480167751378E-23</v>
      </c>
      <c r="HO45" s="107">
        <f t="shared" si="207"/>
        <v>1.771157908167846E-22</v>
      </c>
      <c r="HP45" s="107">
        <f t="shared" si="208"/>
        <v>1.5753132884303329E-22</v>
      </c>
      <c r="HQ45" s="107">
        <f t="shared" si="209"/>
        <v>1.6114962940757856E-29</v>
      </c>
      <c r="HS45" s="107">
        <f t="shared" si="118"/>
        <v>5.4023436001818982E-64</v>
      </c>
      <c r="HT45" s="107">
        <f t="shared" si="210"/>
        <v>3.4978378692487177E-69</v>
      </c>
      <c r="HU45" s="107">
        <f t="shared" si="211"/>
        <v>7.9315858917652733E-70</v>
      </c>
      <c r="HV45" s="107">
        <f t="shared" si="212"/>
        <v>1.5082150477216869E-75</v>
      </c>
      <c r="HW45" s="107">
        <f t="shared" si="213"/>
        <v>1.7098107405911094E-83</v>
      </c>
      <c r="HX45" s="107">
        <f t="shared" si="214"/>
        <v>1.4321723000497531E-82</v>
      </c>
      <c r="HY45" s="107">
        <f t="shared" si="215"/>
        <v>4.9547547795934327E-86</v>
      </c>
      <c r="HZ45" s="107">
        <f t="shared" si="216"/>
        <v>6.4119932097469146E-84</v>
      </c>
      <c r="IA45" s="107">
        <f t="shared" si="217"/>
        <v>4.1292748865164286E-82</v>
      </c>
      <c r="IB45" s="107">
        <f t="shared" si="218"/>
        <v>1.0953350462122724E-86</v>
      </c>
      <c r="IC45" s="107">
        <f t="shared" si="219"/>
        <v>9.3272865374892115E-85</v>
      </c>
      <c r="ID45" s="107">
        <f t="shared" si="220"/>
        <v>6.2152272789921616E-89</v>
      </c>
      <c r="IE45" s="107">
        <f t="shared" si="221"/>
        <v>5.0884357575489032E-87</v>
      </c>
      <c r="IF45" s="107">
        <f t="shared" si="222"/>
        <v>1.2488102451379961E-87</v>
      </c>
      <c r="IG45" s="107">
        <f t="shared" si="223"/>
        <v>1.6272574266591856E-54</v>
      </c>
      <c r="II45" s="107">
        <f t="shared" si="119"/>
        <v>9.1330136883423546E-134</v>
      </c>
      <c r="IJ45" s="107">
        <f t="shared" si="120"/>
        <v>4.3066715222412914E-144</v>
      </c>
      <c r="IK45" s="107">
        <f t="shared" si="121"/>
        <v>1.4205216864978557E-145</v>
      </c>
      <c r="IL45" s="107">
        <f t="shared" si="122"/>
        <v>2.4847925604495546E-158</v>
      </c>
      <c r="IM45" s="107">
        <f t="shared" si="123"/>
        <v>2.96963001364063E-175</v>
      </c>
      <c r="IN45" s="107">
        <f t="shared" si="124"/>
        <v>8.8420377144877306E-174</v>
      </c>
      <c r="IO45" s="107">
        <f t="shared" si="125"/>
        <v>4.7528398955071938E-181</v>
      </c>
      <c r="IP45" s="107">
        <f t="shared" si="126"/>
        <v>2.6565203631177492E-177</v>
      </c>
      <c r="IQ45" s="107">
        <f t="shared" si="127"/>
        <v>3.8073296135558184E-173</v>
      </c>
      <c r="IR45" s="107">
        <f t="shared" si="128"/>
        <v>5.7095516142807809E-182</v>
      </c>
      <c r="IS45" s="107">
        <f t="shared" si="129"/>
        <v>1.9049242505490202E-177</v>
      </c>
      <c r="IT45" s="107">
        <f t="shared" si="130"/>
        <v>3.0068886320584187E-186</v>
      </c>
      <c r="IU45" s="107">
        <f t="shared" si="131"/>
        <v>1.8696118711193229E-181</v>
      </c>
      <c r="IV45" s="107">
        <f t="shared" si="132"/>
        <v>2.172839833148248E-183</v>
      </c>
      <c r="IW45" s="107">
        <f t="shared" si="133"/>
        <v>2.6171634251221898E-107</v>
      </c>
      <c r="IY45" s="107">
        <f t="shared" si="134"/>
        <v>1.9239208468129373E-6</v>
      </c>
      <c r="IZ45" s="107">
        <f t="shared" si="135"/>
        <v>5.1362280402373087E-7</v>
      </c>
      <c r="JA45" s="107">
        <f t="shared" si="136"/>
        <v>4.8752723768329185E-7</v>
      </c>
      <c r="JB45" s="107">
        <f t="shared" si="137"/>
        <v>1.6263875287354792E-7</v>
      </c>
      <c r="JC45" s="107">
        <f t="shared" si="138"/>
        <v>3.0630963103270319E-8</v>
      </c>
      <c r="JD45" s="107">
        <f t="shared" si="139"/>
        <v>5.7084045815028417E-8</v>
      </c>
      <c r="JE45" s="107">
        <f t="shared" si="140"/>
        <v>2.525627888800504E-8</v>
      </c>
      <c r="JF45" s="107">
        <f t="shared" si="141"/>
        <v>4.2031959597336441E-8</v>
      </c>
      <c r="JG45" s="107">
        <f t="shared" si="142"/>
        <v>3.4915672090665567E-8</v>
      </c>
      <c r="JH45" s="107">
        <f t="shared" si="143"/>
        <v>1.1619987908007792E-8</v>
      </c>
      <c r="JI45" s="107">
        <f t="shared" si="144"/>
        <v>1.2073137212354613E-8</v>
      </c>
      <c r="JJ45" s="107">
        <f t="shared" si="145"/>
        <v>9.3261415694301118E-9</v>
      </c>
      <c r="JK45" s="107">
        <f t="shared" si="146"/>
        <v>1.373026735875673E-8</v>
      </c>
      <c r="JL45" s="107">
        <f t="shared" si="147"/>
        <v>1.3118376571732153E-8</v>
      </c>
      <c r="JM45" s="107">
        <f t="shared" si="148"/>
        <v>2.2789631595498638E-11</v>
      </c>
    </row>
    <row r="46" spans="2:273" x14ac:dyDescent="0.25">
      <c r="B46" s="2">
        <v>18</v>
      </c>
      <c r="C46" s="37">
        <v>75.468000000000004</v>
      </c>
      <c r="D46" s="37">
        <v>80.096999999999994</v>
      </c>
      <c r="E46" s="37">
        <v>77.274000000000001</v>
      </c>
      <c r="F46" s="37">
        <v>75.516000000000005</v>
      </c>
      <c r="G46" s="37">
        <v>77.382999999999996</v>
      </c>
      <c r="H46" s="37">
        <v>76.397000000000006</v>
      </c>
      <c r="I46" s="37">
        <v>73.75</v>
      </c>
      <c r="J46" s="37">
        <v>75.667000000000002</v>
      </c>
      <c r="K46" s="37">
        <v>73.25</v>
      </c>
      <c r="L46" s="37">
        <v>72.417000000000002</v>
      </c>
      <c r="M46" s="37">
        <v>70.117000000000004</v>
      </c>
      <c r="N46" s="37">
        <v>69.867000000000004</v>
      </c>
      <c r="O46" s="37">
        <v>73.132999999999996</v>
      </c>
      <c r="P46" s="37">
        <v>69.849999999999994</v>
      </c>
      <c r="Q46" s="37">
        <v>64.45</v>
      </c>
      <c r="S46" s="4">
        <f t="shared" si="10"/>
        <v>76.011183962131895</v>
      </c>
      <c r="T46" s="4">
        <f t="shared" si="11"/>
        <v>81.054791525159274</v>
      </c>
      <c r="U46" s="4">
        <f t="shared" si="12"/>
        <v>78.816243719426168</v>
      </c>
      <c r="V46" s="4">
        <f t="shared" si="13"/>
        <v>77.031278917155575</v>
      </c>
      <c r="W46" s="4">
        <f t="shared" si="14"/>
        <v>79.426434204482931</v>
      </c>
      <c r="X46" s="4">
        <f t="shared" si="15"/>
        <v>77.327244505633431</v>
      </c>
      <c r="Y46" s="4">
        <f t="shared" si="16"/>
        <v>76.145416242313857</v>
      </c>
      <c r="Z46" s="4">
        <f t="shared" si="17"/>
        <v>76.499491268682007</v>
      </c>
      <c r="AA46" s="4">
        <f t="shared" si="18"/>
        <v>74.705020846892722</v>
      </c>
      <c r="AB46" s="4">
        <f t="shared" si="19"/>
        <v>72.275910321220508</v>
      </c>
      <c r="AC46" s="4">
        <f t="shared" si="20"/>
        <v>72.695229531188318</v>
      </c>
      <c r="AD46" s="4">
        <f t="shared" si="21"/>
        <v>72.340042895849052</v>
      </c>
      <c r="AE46" s="4">
        <f t="shared" si="22"/>
        <v>73.846748159393712</v>
      </c>
      <c r="AF46" s="4">
        <f t="shared" si="23"/>
        <v>69.884639691314021</v>
      </c>
      <c r="AG46" s="4">
        <f t="shared" si="24"/>
        <v>65.415456182801961</v>
      </c>
      <c r="AI46" s="4">
        <f t="shared" si="25"/>
        <v>-0.54318396213189146</v>
      </c>
      <c r="AJ46" s="4">
        <f t="shared" si="26"/>
        <v>-0.9577915251592799</v>
      </c>
      <c r="AK46" s="4">
        <f t="shared" si="27"/>
        <v>-1.5422437194261676</v>
      </c>
      <c r="AL46" s="4">
        <f t="shared" si="28"/>
        <v>-1.5152789171555696</v>
      </c>
      <c r="AM46" s="4">
        <f t="shared" si="29"/>
        <v>-2.043434204482935</v>
      </c>
      <c r="AN46" s="4">
        <f t="shared" si="30"/>
        <v>-0.93024450563342498</v>
      </c>
      <c r="AO46" s="4">
        <f t="shared" si="31"/>
        <v>-2.395416242313857</v>
      </c>
      <c r="AP46" s="4">
        <f t="shared" si="32"/>
        <v>-0.83249126868200563</v>
      </c>
      <c r="AQ46" s="4">
        <f t="shared" si="33"/>
        <v>-1.4550208468927224</v>
      </c>
      <c r="AR46" s="4">
        <f t="shared" si="34"/>
        <v>0.14108967877949397</v>
      </c>
      <c r="AS46" s="4">
        <f t="shared" si="35"/>
        <v>-2.5782295311883132</v>
      </c>
      <c r="AT46" s="4">
        <f t="shared" si="36"/>
        <v>-2.4730428958490478</v>
      </c>
      <c r="AU46" s="4">
        <f t="shared" si="37"/>
        <v>-0.71374815939371672</v>
      </c>
      <c r="AV46" s="4">
        <f t="shared" si="150"/>
        <v>-3.4639691314026777E-2</v>
      </c>
      <c r="AW46" s="4">
        <f t="shared" si="150"/>
        <v>-0.96545618280195811</v>
      </c>
      <c r="AY46" s="2">
        <f t="shared" si="70"/>
        <v>76.00677025017113</v>
      </c>
      <c r="AZ46" s="2">
        <f t="shared" si="151"/>
        <v>81.053464670383548</v>
      </c>
      <c r="BA46" s="2">
        <f t="shared" si="152"/>
        <v>78.8149623541903</v>
      </c>
      <c r="BB46" s="2">
        <f t="shared" si="153"/>
        <v>77.030804854232883</v>
      </c>
      <c r="BC46" s="2">
        <f t="shared" si="154"/>
        <v>79.426333885225546</v>
      </c>
      <c r="BD46" s="2">
        <f t="shared" si="155"/>
        <v>77.327055176597995</v>
      </c>
      <c r="BE46" s="2">
        <f t="shared" si="156"/>
        <v>76.145330808186685</v>
      </c>
      <c r="BF46" s="2">
        <f t="shared" si="157"/>
        <v>76.499357133868699</v>
      </c>
      <c r="BG46" s="2">
        <f t="shared" si="158"/>
        <v>74.704904155345957</v>
      </c>
      <c r="BH46" s="2">
        <f t="shared" si="159"/>
        <v>72.275868607273537</v>
      </c>
      <c r="BI46" s="2">
        <f t="shared" si="160"/>
        <v>72.695185013754227</v>
      </c>
      <c r="BJ46" s="2">
        <f t="shared" si="161"/>
        <v>72.340008202470983</v>
      </c>
      <c r="BK46" s="2">
        <f t="shared" si="162"/>
        <v>73.846699674085755</v>
      </c>
      <c r="BL46" s="2">
        <f t="shared" si="163"/>
        <v>69.884595042744081</v>
      </c>
      <c r="BM46" s="2">
        <f t="shared" si="164"/>
        <v>65.415456070107808</v>
      </c>
      <c r="BO46" s="2">
        <f t="shared" si="71"/>
        <v>75.468000000000004</v>
      </c>
      <c r="BP46" s="2">
        <f t="shared" si="72"/>
        <v>80.096999999999994</v>
      </c>
      <c r="BQ46" s="2">
        <f t="shared" si="73"/>
        <v>77.274000000000001</v>
      </c>
      <c r="BR46" s="2">
        <f t="shared" si="74"/>
        <v>75.516000000000005</v>
      </c>
      <c r="BS46" s="2">
        <f t="shared" si="75"/>
        <v>77.382999999999996</v>
      </c>
      <c r="BT46" s="2">
        <f t="shared" si="76"/>
        <v>76.397000000000006</v>
      </c>
      <c r="BU46" s="2">
        <f t="shared" si="77"/>
        <v>73.75</v>
      </c>
      <c r="BV46" s="2">
        <f t="shared" si="78"/>
        <v>75.667000000000002</v>
      </c>
      <c r="BW46" s="2">
        <f t="shared" si="79"/>
        <v>73.25</v>
      </c>
      <c r="BX46" s="2">
        <f t="shared" si="80"/>
        <v>72.417000000000002</v>
      </c>
      <c r="BY46" s="2">
        <f t="shared" si="81"/>
        <v>70.117000000000004</v>
      </c>
      <c r="BZ46" s="2">
        <f t="shared" si="82"/>
        <v>69.867000000000004</v>
      </c>
      <c r="CA46" s="2">
        <f t="shared" si="83"/>
        <v>73.132999999999996</v>
      </c>
      <c r="CB46" s="2">
        <f t="shared" si="84"/>
        <v>69.849999999999994</v>
      </c>
      <c r="CC46" s="2">
        <f t="shared" si="85"/>
        <v>64.45</v>
      </c>
      <c r="CE46" s="2" t="str">
        <f t="shared" si="86"/>
        <v/>
      </c>
      <c r="CF46" s="2" t="str">
        <f t="shared" si="87"/>
        <v/>
      </c>
      <c r="CG46" s="2" t="str">
        <f t="shared" si="88"/>
        <v/>
      </c>
      <c r="CH46" s="2" t="str">
        <f t="shared" si="89"/>
        <v/>
      </c>
      <c r="CI46" s="2" t="str">
        <f t="shared" si="90"/>
        <v/>
      </c>
      <c r="CJ46" s="2" t="str">
        <f t="shared" si="91"/>
        <v/>
      </c>
      <c r="CK46" s="2" t="str">
        <f t="shared" si="92"/>
        <v/>
      </c>
      <c r="CL46" s="2" t="str">
        <f t="shared" si="93"/>
        <v/>
      </c>
      <c r="CM46" s="2" t="str">
        <f t="shared" si="94"/>
        <v/>
      </c>
      <c r="CN46" s="2" t="str">
        <f t="shared" si="95"/>
        <v/>
      </c>
      <c r="CO46" s="2" t="str">
        <f t="shared" si="96"/>
        <v/>
      </c>
      <c r="CP46" s="2" t="str">
        <f t="shared" si="97"/>
        <v/>
      </c>
      <c r="CQ46" s="2" t="str">
        <f t="shared" si="98"/>
        <v/>
      </c>
      <c r="CR46" s="2" t="str">
        <f t="shared" si="99"/>
        <v/>
      </c>
      <c r="CS46" s="2" t="str">
        <f t="shared" si="100"/>
        <v/>
      </c>
      <c r="CU46" s="2" t="str">
        <f t="shared" si="101"/>
        <v/>
      </c>
      <c r="CV46" s="2" t="str">
        <f t="shared" si="102"/>
        <v/>
      </c>
      <c r="CW46" s="2" t="str">
        <f t="shared" si="103"/>
        <v/>
      </c>
      <c r="CX46" s="2" t="str">
        <f t="shared" si="104"/>
        <v/>
      </c>
      <c r="CY46" s="2" t="str">
        <f t="shared" si="105"/>
        <v/>
      </c>
      <c r="CZ46" s="2" t="str">
        <f t="shared" si="106"/>
        <v/>
      </c>
      <c r="DA46" s="2" t="str">
        <f t="shared" si="107"/>
        <v/>
      </c>
      <c r="DB46" s="2" t="str">
        <f t="shared" si="108"/>
        <v/>
      </c>
      <c r="DC46" s="2" t="str">
        <f t="shared" si="109"/>
        <v/>
      </c>
      <c r="DD46" s="2" t="str">
        <f t="shared" si="110"/>
        <v/>
      </c>
      <c r="DE46" s="2" t="str">
        <f t="shared" si="111"/>
        <v/>
      </c>
      <c r="DF46" s="2" t="str">
        <f t="shared" si="112"/>
        <v/>
      </c>
      <c r="DG46" s="2" t="str">
        <f t="shared" si="113"/>
        <v/>
      </c>
      <c r="DH46" s="2" t="str">
        <f t="shared" si="114"/>
        <v/>
      </c>
      <c r="DI46" s="2" t="str">
        <f t="shared" si="115"/>
        <v/>
      </c>
      <c r="DK46" s="2">
        <f t="shared" si="43"/>
        <v>76.007430033370412</v>
      </c>
      <c r="DL46" s="2">
        <f t="shared" si="165"/>
        <v>81.054487903225805</v>
      </c>
      <c r="DM46" s="2">
        <f t="shared" si="165"/>
        <v>78.81630406891496</v>
      </c>
      <c r="DN46" s="2">
        <f t="shared" si="165"/>
        <v>77.03149621212124</v>
      </c>
      <c r="DO46" s="2">
        <f t="shared" si="165"/>
        <v>79.427281862745104</v>
      </c>
      <c r="DP46" s="2">
        <f t="shared" si="165"/>
        <v>77.328534759358263</v>
      </c>
      <c r="DQ46" s="2">
        <f t="shared" si="165"/>
        <v>76.14668081550802</v>
      </c>
      <c r="DR46" s="2">
        <f t="shared" si="165"/>
        <v>76.500753299120248</v>
      </c>
      <c r="DS46" s="2">
        <f t="shared" si="165"/>
        <v>74.705715797682686</v>
      </c>
      <c r="DT46" s="2">
        <f t="shared" si="165"/>
        <v>72.276322580645143</v>
      </c>
      <c r="DU46" s="2">
        <f t="shared" si="165"/>
        <v>72.695484848484853</v>
      </c>
      <c r="DV46" s="2">
        <f t="shared" si="165"/>
        <v>72.340354838709686</v>
      </c>
      <c r="DW46" s="2">
        <f t="shared" si="165"/>
        <v>73.846579912023444</v>
      </c>
      <c r="DX46" s="2">
        <f t="shared" si="165"/>
        <v>69.882625000000019</v>
      </c>
      <c r="DY46" s="2">
        <f t="shared" si="165"/>
        <v>65.410691900691887</v>
      </c>
      <c r="EA46" s="2">
        <f t="shared" si="45"/>
        <v>73.355231141101811</v>
      </c>
      <c r="EB46" s="2">
        <f t="shared" si="46"/>
        <v>76.703483188908137</v>
      </c>
      <c r="EC46" s="2">
        <f t="shared" si="47"/>
        <v>73.590145580589265</v>
      </c>
      <c r="ED46" s="2">
        <f t="shared" si="48"/>
        <v>74.413830646138919</v>
      </c>
      <c r="EE46" s="2">
        <f t="shared" si="49"/>
        <v>75.759110702319177</v>
      </c>
      <c r="EF46" s="2">
        <f t="shared" si="50"/>
        <v>72.251121411208203</v>
      </c>
      <c r="EG46" s="2">
        <f t="shared" si="51"/>
        <v>71.088046878891006</v>
      </c>
      <c r="EH46" s="2">
        <f t="shared" si="52"/>
        <v>71.610951398688471</v>
      </c>
      <c r="EI46" s="2">
        <f t="shared" si="53"/>
        <v>71.591408201629193</v>
      </c>
      <c r="EJ46" s="2">
        <f t="shared" si="54"/>
        <v>70.536128327118448</v>
      </c>
      <c r="EK46" s="2">
        <f t="shared" si="55"/>
        <v>71.436235311506906</v>
      </c>
      <c r="EL46" s="2">
        <f t="shared" si="56"/>
        <v>71.103041444850192</v>
      </c>
      <c r="EM46" s="2">
        <f t="shared" si="57"/>
        <v>74.065961656914055</v>
      </c>
      <c r="EN46" s="2">
        <f t="shared" si="58"/>
        <v>71.944411139702822</v>
      </c>
      <c r="EO46" s="2">
        <f t="shared" si="59"/>
        <v>67.845462837837829</v>
      </c>
      <c r="EQ46" s="2">
        <f t="shared" si="60"/>
        <v>71.847391561831813</v>
      </c>
      <c r="ER46" s="2">
        <f t="shared" si="166"/>
        <v>74.854902428571435</v>
      </c>
      <c r="ES46" s="2">
        <f t="shared" si="166"/>
        <v>72.484260663186802</v>
      </c>
      <c r="ET46" s="2">
        <f t="shared" si="166"/>
        <v>73.363648628825686</v>
      </c>
      <c r="EU46" s="2">
        <f t="shared" si="166"/>
        <v>74.742662568202832</v>
      </c>
      <c r="EV46" s="2">
        <f t="shared" si="166"/>
        <v>71.031340113921857</v>
      </c>
      <c r="EW46" s="2">
        <f t="shared" si="166"/>
        <v>70.921999073655741</v>
      </c>
      <c r="EX46" s="2">
        <f t="shared" si="166"/>
        <v>69.9244627174849</v>
      </c>
      <c r="EY46" s="2">
        <f t="shared" si="166"/>
        <v>70.266968042369015</v>
      </c>
      <c r="EZ46" s="2">
        <f t="shared" si="166"/>
        <v>70.028519144600182</v>
      </c>
      <c r="FA46" s="2">
        <f t="shared" si="166"/>
        <v>70.11273562544045</v>
      </c>
      <c r="FB46" s="2">
        <f t="shared" si="166"/>
        <v>70.559663274149699</v>
      </c>
      <c r="FC46" s="2">
        <f t="shared" si="166"/>
        <v>70.48499102652795</v>
      </c>
      <c r="FD46" s="2">
        <f t="shared" si="166"/>
        <v>71.350819001478655</v>
      </c>
      <c r="FE46" s="2">
        <f t="shared" si="166"/>
        <v>66.957277217606801</v>
      </c>
      <c r="FG46" s="2">
        <f t="shared" si="62"/>
        <v>2.4876837094854663E-4</v>
      </c>
      <c r="FH46" s="2">
        <f t="shared" si="167"/>
        <v>2.3517162293167193E-4</v>
      </c>
      <c r="FI46" s="2">
        <f t="shared" si="167"/>
        <v>2.5673058443184948E-4</v>
      </c>
      <c r="FJ46" s="2">
        <f t="shared" si="167"/>
        <v>2.6411238156595488E-4</v>
      </c>
      <c r="FK46" s="2">
        <f t="shared" si="167"/>
        <v>2.5843328364448417E-4</v>
      </c>
      <c r="FL46" s="2">
        <f t="shared" si="167"/>
        <v>2.9140482702232859E-4</v>
      </c>
      <c r="FM46" s="2">
        <f t="shared" si="167"/>
        <v>2.6687191404853956E-4</v>
      </c>
      <c r="FN46" s="2">
        <f t="shared" si="167"/>
        <v>2.8552593287351218E-4</v>
      </c>
      <c r="FO46" s="2">
        <f t="shared" si="167"/>
        <v>2.6061726706024294E-4</v>
      </c>
      <c r="FP46" s="2">
        <f t="shared" si="167"/>
        <v>2.6087511182768696E-4</v>
      </c>
      <c r="FQ46" s="2">
        <f t="shared" si="167"/>
        <v>2.3810588677772131E-4</v>
      </c>
      <c r="FR46" s="2">
        <f t="shared" si="167"/>
        <v>2.8015233580665867E-4</v>
      </c>
      <c r="FS46" s="2">
        <f t="shared" si="167"/>
        <v>5.4590750537457519E-4</v>
      </c>
      <c r="FT46" s="2">
        <f t="shared" si="167"/>
        <v>9.5550298874989771E-4</v>
      </c>
      <c r="FU46" s="2">
        <f t="shared" si="167"/>
        <v>1.9567219921033325E-3</v>
      </c>
      <c r="FW46" s="2">
        <f t="shared" si="116"/>
        <v>9.3630530030804803E-13</v>
      </c>
      <c r="FX46" s="2">
        <f t="shared" si="168"/>
        <v>1.1975376799915326E-12</v>
      </c>
      <c r="FY46" s="2">
        <f t="shared" si="169"/>
        <v>1.4555917049700578E-12</v>
      </c>
      <c r="FZ46" s="2">
        <f t="shared" si="170"/>
        <v>1.4958648605326267E-12</v>
      </c>
      <c r="GA46" s="2">
        <f t="shared" si="171"/>
        <v>1.5696305343015674E-12</v>
      </c>
      <c r="GB46" s="2">
        <f t="shared" si="172"/>
        <v>1.5038734537484141E-12</v>
      </c>
      <c r="GC46" s="2">
        <f t="shared" si="173"/>
        <v>1.3091508015651095E-12</v>
      </c>
      <c r="GD46" s="2">
        <f t="shared" si="174"/>
        <v>1.3996334831238435E-12</v>
      </c>
      <c r="GE46" s="2">
        <f t="shared" si="175"/>
        <v>1.7019007257898566E-12</v>
      </c>
      <c r="GF46" s="2">
        <f t="shared" si="176"/>
        <v>2.1690049951812624E-12</v>
      </c>
      <c r="GG46" s="2">
        <f t="shared" si="177"/>
        <v>2.2210497388950914E-12</v>
      </c>
      <c r="GH46" s="2">
        <f t="shared" si="178"/>
        <v>2.3660237573184883E-12</v>
      </c>
      <c r="GI46" s="2">
        <f t="shared" si="179"/>
        <v>2.2000609977149825E-11</v>
      </c>
      <c r="GJ46" s="2">
        <f t="shared" si="180"/>
        <v>1.2564424268133231E-10</v>
      </c>
      <c r="GK46" s="2">
        <f t="shared" si="181"/>
        <v>4.7570679250499662E-10</v>
      </c>
      <c r="GM46" s="107">
        <f t="shared" si="117"/>
        <v>3.6090042950741561E-6</v>
      </c>
      <c r="GN46" s="107">
        <f t="shared" si="182"/>
        <v>1.0265279675083851E-6</v>
      </c>
      <c r="GO46" s="107">
        <f t="shared" si="183"/>
        <v>9.8392234748070928E-7</v>
      </c>
      <c r="GP46" s="107">
        <f t="shared" si="184"/>
        <v>3.4829280266901214E-7</v>
      </c>
      <c r="GQ46" s="107">
        <f t="shared" si="185"/>
        <v>7.1398516883140355E-8</v>
      </c>
      <c r="GR46" s="107">
        <f t="shared" si="186"/>
        <v>1.3031655401210811E-7</v>
      </c>
      <c r="GS46" s="107">
        <f t="shared" si="187"/>
        <v>5.9655393613540424E-8</v>
      </c>
      <c r="GT46" s="107">
        <f t="shared" si="188"/>
        <v>9.7317766234478251E-8</v>
      </c>
      <c r="GU46" s="107">
        <f t="shared" si="189"/>
        <v>8.0900290130078846E-8</v>
      </c>
      <c r="GV46" s="107">
        <f t="shared" si="190"/>
        <v>2.8514342743909448E-8</v>
      </c>
      <c r="GW46" s="107">
        <f t="shared" si="191"/>
        <v>2.9290052388876019E-8</v>
      </c>
      <c r="GX46" s="107">
        <f t="shared" si="192"/>
        <v>2.3326127949496631E-8</v>
      </c>
      <c r="GY46" s="107">
        <f t="shared" si="193"/>
        <v>3.3357690747232032E-8</v>
      </c>
      <c r="GZ46" s="107">
        <f t="shared" si="194"/>
        <v>3.1689149119223333E-8</v>
      </c>
      <c r="HA46" s="107">
        <f t="shared" si="195"/>
        <v>7.9150497909934968E-11</v>
      </c>
      <c r="HC46" s="107">
        <f t="shared" si="149"/>
        <v>4.4818997722717768E-16</v>
      </c>
      <c r="HD46" s="107">
        <f t="shared" si="196"/>
        <v>1.829207426382268E-17</v>
      </c>
      <c r="HE46" s="107">
        <f t="shared" si="197"/>
        <v>1.4161751269207935E-17</v>
      </c>
      <c r="HF46" s="107">
        <f t="shared" si="198"/>
        <v>7.1938644490165498E-19</v>
      </c>
      <c r="HG46" s="107">
        <f t="shared" si="199"/>
        <v>8.7836994520274762E-21</v>
      </c>
      <c r="HH46" s="107">
        <f t="shared" si="200"/>
        <v>2.3255424717525998E-20</v>
      </c>
      <c r="HI46" s="107">
        <f t="shared" si="201"/>
        <v>3.0714366129376914E-21</v>
      </c>
      <c r="HJ46" s="107">
        <f t="shared" si="202"/>
        <v>1.2024775935866864E-20</v>
      </c>
      <c r="HK46" s="107">
        <f t="shared" si="203"/>
        <v>1.9141435590468986E-20</v>
      </c>
      <c r="HL46" s="107">
        <f t="shared" si="204"/>
        <v>1.155752320530403E-21</v>
      </c>
      <c r="HM46" s="107">
        <f t="shared" si="205"/>
        <v>2.2800480447467401E-21</v>
      </c>
      <c r="HN46" s="107">
        <f t="shared" si="206"/>
        <v>3.8138669219247986E-22</v>
      </c>
      <c r="HO46" s="107">
        <f t="shared" si="207"/>
        <v>9.4446443628827414E-22</v>
      </c>
      <c r="HP46" s="107">
        <f t="shared" si="208"/>
        <v>8.308112016273017E-22</v>
      </c>
      <c r="HQ46" s="107">
        <f t="shared" si="209"/>
        <v>1.5323420604800591E-28</v>
      </c>
      <c r="HS46" s="107">
        <f t="shared" si="118"/>
        <v>1.1391896440086516E-62</v>
      </c>
      <c r="HT46" s="107">
        <f t="shared" si="210"/>
        <v>9.7107111438675649E-68</v>
      </c>
      <c r="HU46" s="107">
        <f t="shared" si="211"/>
        <v>2.3307345387019423E-68</v>
      </c>
      <c r="HV46" s="107">
        <f t="shared" si="212"/>
        <v>5.953674786606901E-74</v>
      </c>
      <c r="HW46" s="107">
        <f t="shared" si="213"/>
        <v>1.0101073044221948E-81</v>
      </c>
      <c r="HX46" s="107">
        <f t="shared" si="214"/>
        <v>8.0756454744250799E-81</v>
      </c>
      <c r="HY46" s="107">
        <f t="shared" si="215"/>
        <v>3.2472201050070366E-84</v>
      </c>
      <c r="HZ46" s="107">
        <f t="shared" si="216"/>
        <v>3.8551929411679313E-82</v>
      </c>
      <c r="IA46" s="107">
        <f t="shared" si="217"/>
        <v>2.326451570547351E-80</v>
      </c>
      <c r="IB46" s="107">
        <f t="shared" si="218"/>
        <v>7.9734671957197053E-85</v>
      </c>
      <c r="IC46" s="107">
        <f t="shared" si="219"/>
        <v>6.1511082122672591E-83</v>
      </c>
      <c r="ID46" s="107">
        <f t="shared" si="220"/>
        <v>5.1093431311899092E-87</v>
      </c>
      <c r="IE46" s="107">
        <f t="shared" si="221"/>
        <v>3.6336490876284478E-85</v>
      </c>
      <c r="IF46" s="107">
        <f t="shared" si="222"/>
        <v>8.7569729240489762E-86</v>
      </c>
      <c r="IG46" s="107">
        <f t="shared" si="223"/>
        <v>2.1007129750676261E-53</v>
      </c>
      <c r="II46" s="107">
        <f t="shared" si="119"/>
        <v>1.3319929836470398E-131</v>
      </c>
      <c r="IJ46" s="107">
        <f t="shared" si="120"/>
        <v>9.727450317859864E-142</v>
      </c>
      <c r="IK46" s="107">
        <f t="shared" si="121"/>
        <v>3.5288322713844995E-143</v>
      </c>
      <c r="IL46" s="107">
        <f t="shared" si="122"/>
        <v>1.0129651014158294E-155</v>
      </c>
      <c r="IM46" s="107">
        <f t="shared" si="123"/>
        <v>2.3459487525614091E-172</v>
      </c>
      <c r="IN46" s="107">
        <f t="shared" si="124"/>
        <v>6.5325353998198596E-171</v>
      </c>
      <c r="IO46" s="107">
        <f t="shared" si="125"/>
        <v>4.4854230598665184E-178</v>
      </c>
      <c r="IP46" s="107">
        <f t="shared" si="126"/>
        <v>2.2079952991415393E-174</v>
      </c>
      <c r="IQ46" s="107">
        <f t="shared" si="127"/>
        <v>2.827827780185732E-170</v>
      </c>
      <c r="IR46" s="107">
        <f t="shared" si="128"/>
        <v>6.3420258869411474E-179</v>
      </c>
      <c r="IS46" s="107">
        <f t="shared" si="129"/>
        <v>1.7848924075523594E-174</v>
      </c>
      <c r="IT46" s="107">
        <f t="shared" si="130"/>
        <v>4.0372497242373654E-183</v>
      </c>
      <c r="IU46" s="107">
        <f t="shared" si="131"/>
        <v>1.9652940982016344E-178</v>
      </c>
      <c r="IV46" s="107">
        <f t="shared" si="132"/>
        <v>2.2450122137348556E-180</v>
      </c>
      <c r="IW46" s="107">
        <f t="shared" si="133"/>
        <v>1.365264351520684E-105</v>
      </c>
      <c r="IY46" s="107">
        <f t="shared" si="134"/>
        <v>3.6090042955223463E-6</v>
      </c>
      <c r="IZ46" s="107">
        <f t="shared" si="135"/>
        <v>1.0265279675266772E-6</v>
      </c>
      <c r="JA46" s="107">
        <f t="shared" si="136"/>
        <v>9.8392234749487103E-7</v>
      </c>
      <c r="JB46" s="107">
        <f t="shared" si="137"/>
        <v>3.4829280266973154E-7</v>
      </c>
      <c r="JC46" s="107">
        <f t="shared" si="138"/>
        <v>7.1398516883149143E-8</v>
      </c>
      <c r="JD46" s="107">
        <f t="shared" si="139"/>
        <v>1.3031655401213138E-7</v>
      </c>
      <c r="JE46" s="107">
        <f t="shared" si="140"/>
        <v>5.9655393613543495E-8</v>
      </c>
      <c r="JF46" s="107">
        <f t="shared" si="141"/>
        <v>9.7317766234490282E-8</v>
      </c>
      <c r="JG46" s="107">
        <f t="shared" si="142"/>
        <v>8.0900290130097984E-8</v>
      </c>
      <c r="JH46" s="107">
        <f t="shared" si="143"/>
        <v>2.8514342743910603E-8</v>
      </c>
      <c r="JI46" s="107">
        <f t="shared" si="144"/>
        <v>2.9290052388878298E-8</v>
      </c>
      <c r="JJ46" s="107">
        <f t="shared" si="145"/>
        <v>2.3326127949497011E-8</v>
      </c>
      <c r="JK46" s="107">
        <f t="shared" si="146"/>
        <v>3.3357690747232978E-8</v>
      </c>
      <c r="JL46" s="107">
        <f t="shared" si="147"/>
        <v>3.1689149119224167E-8</v>
      </c>
      <c r="JM46" s="107">
        <f t="shared" si="148"/>
        <v>7.9150497909934968E-11</v>
      </c>
    </row>
    <row r="47" spans="2:273" x14ac:dyDescent="0.25">
      <c r="B47" s="2">
        <v>19</v>
      </c>
      <c r="C47" s="37">
        <v>75.355000000000004</v>
      </c>
      <c r="D47" s="37">
        <v>80.209999999999994</v>
      </c>
      <c r="E47" s="37">
        <v>79.016000000000005</v>
      </c>
      <c r="F47" s="37">
        <v>75.370999999999995</v>
      </c>
      <c r="G47" s="37">
        <v>78.483000000000004</v>
      </c>
      <c r="H47" s="37">
        <v>76.069000000000003</v>
      </c>
      <c r="I47" s="37">
        <v>75.05</v>
      </c>
      <c r="J47" s="37">
        <v>75.132999999999996</v>
      </c>
      <c r="K47" s="37">
        <v>73.167000000000002</v>
      </c>
      <c r="L47" s="37">
        <v>71.082999999999998</v>
      </c>
      <c r="M47" s="37">
        <v>71.382999999999996</v>
      </c>
      <c r="N47" s="37">
        <v>71.632999999999996</v>
      </c>
      <c r="O47" s="37">
        <v>74.283000000000001</v>
      </c>
      <c r="P47" s="37">
        <v>69.917000000000002</v>
      </c>
      <c r="Q47" s="37">
        <v>65.117000000000004</v>
      </c>
      <c r="S47" s="4">
        <f t="shared" si="10"/>
        <v>76.155294349320698</v>
      </c>
      <c r="T47" s="4">
        <f t="shared" si="11"/>
        <v>81.221164587138958</v>
      </c>
      <c r="U47" s="4">
        <f t="shared" si="12"/>
        <v>78.997571678083219</v>
      </c>
      <c r="V47" s="4">
        <f t="shared" si="13"/>
        <v>77.245662392806622</v>
      </c>
      <c r="W47" s="4">
        <f t="shared" si="14"/>
        <v>79.687942423868705</v>
      </c>
      <c r="X47" s="4">
        <f t="shared" si="15"/>
        <v>77.553125174710658</v>
      </c>
      <c r="Y47" s="4">
        <f t="shared" si="16"/>
        <v>76.322567784486523</v>
      </c>
      <c r="Z47" s="4">
        <f t="shared" si="17"/>
        <v>76.67642516706367</v>
      </c>
      <c r="AA47" s="4">
        <f t="shared" si="18"/>
        <v>74.843904495155357</v>
      </c>
      <c r="AB47" s="4">
        <f t="shared" si="19"/>
        <v>72.404005440183127</v>
      </c>
      <c r="AC47" s="4">
        <f t="shared" si="20"/>
        <v>72.864622640898403</v>
      </c>
      <c r="AD47" s="4">
        <f t="shared" si="21"/>
        <v>72.526991194408453</v>
      </c>
      <c r="AE47" s="4">
        <f t="shared" si="22"/>
        <v>73.981469159868823</v>
      </c>
      <c r="AF47" s="4">
        <f t="shared" si="23"/>
        <v>69.993871435461969</v>
      </c>
      <c r="AG47" s="4">
        <f t="shared" si="24"/>
        <v>65.487485071133989</v>
      </c>
      <c r="AI47" s="4">
        <f t="shared" si="25"/>
        <v>-0.80029434932069421</v>
      </c>
      <c r="AJ47" s="4">
        <f t="shared" si="26"/>
        <v>-1.0111645871389641</v>
      </c>
      <c r="AK47" s="4">
        <f t="shared" si="27"/>
        <v>1.8428321916786672E-2</v>
      </c>
      <c r="AL47" s="4">
        <f t="shared" si="28"/>
        <v>-1.8746623928066271</v>
      </c>
      <c r="AM47" s="4">
        <f t="shared" si="29"/>
        <v>-1.204942423868701</v>
      </c>
      <c r="AN47" s="4">
        <f t="shared" si="30"/>
        <v>-1.4841251747106554</v>
      </c>
      <c r="AO47" s="4">
        <f t="shared" si="31"/>
        <v>-1.272567784486526</v>
      </c>
      <c r="AP47" s="4">
        <f t="shared" si="32"/>
        <v>-1.5434251670636741</v>
      </c>
      <c r="AQ47" s="4">
        <f t="shared" si="33"/>
        <v>-1.6769044951553553</v>
      </c>
      <c r="AR47" s="4">
        <f t="shared" si="34"/>
        <v>-1.3210054401831286</v>
      </c>
      <c r="AS47" s="4">
        <f t="shared" si="35"/>
        <v>-1.4816226408984079</v>
      </c>
      <c r="AT47" s="4">
        <f t="shared" si="36"/>
        <v>-0.89399119440845709</v>
      </c>
      <c r="AU47" s="4">
        <f t="shared" si="37"/>
        <v>0.30153084013117848</v>
      </c>
      <c r="AV47" s="4">
        <f t="shared" si="150"/>
        <v>-7.6871435461967508E-2</v>
      </c>
      <c r="AW47" s="4">
        <f t="shared" si="150"/>
        <v>-0.37048507113398443</v>
      </c>
      <c r="AY47" s="2">
        <f t="shared" si="70"/>
        <v>76.147354095768279</v>
      </c>
      <c r="AZ47" s="2">
        <f t="shared" si="151"/>
        <v>81.218625507829344</v>
      </c>
      <c r="BA47" s="2">
        <f t="shared" si="152"/>
        <v>78.99509740272994</v>
      </c>
      <c r="BB47" s="2">
        <f t="shared" si="153"/>
        <v>77.244692904275695</v>
      </c>
      <c r="BC47" s="2">
        <f t="shared" si="154"/>
        <v>79.687719646982117</v>
      </c>
      <c r="BD47" s="2">
        <f t="shared" si="155"/>
        <v>77.552713423886289</v>
      </c>
      <c r="BE47" s="2">
        <f t="shared" si="156"/>
        <v>76.322375642014194</v>
      </c>
      <c r="BF47" s="2">
        <f t="shared" si="157"/>
        <v>76.676129396531834</v>
      </c>
      <c r="BG47" s="2">
        <f t="shared" si="158"/>
        <v>74.843646873762125</v>
      </c>
      <c r="BH47" s="2">
        <f t="shared" si="159"/>
        <v>72.403908070393371</v>
      </c>
      <c r="BI47" s="2">
        <f t="shared" si="160"/>
        <v>72.864519819691296</v>
      </c>
      <c r="BJ47" s="2">
        <f t="shared" si="161"/>
        <v>72.526908732882191</v>
      </c>
      <c r="BK47" s="2">
        <f t="shared" si="162"/>
        <v>73.981357069221588</v>
      </c>
      <c r="BL47" s="2">
        <f t="shared" si="163"/>
        <v>69.993768741520014</v>
      </c>
      <c r="BM47" s="2">
        <f t="shared" si="164"/>
        <v>65.487484702889702</v>
      </c>
      <c r="BO47" s="2">
        <f t="shared" si="71"/>
        <v>75.355000000000004</v>
      </c>
      <c r="BP47" s="2">
        <f t="shared" si="72"/>
        <v>80.209999999999994</v>
      </c>
      <c r="BQ47" s="2">
        <f t="shared" si="73"/>
        <v>79.016000000000005</v>
      </c>
      <c r="BR47" s="2">
        <f t="shared" si="74"/>
        <v>75.370999999999995</v>
      </c>
      <c r="BS47" s="2">
        <f t="shared" si="75"/>
        <v>78.483000000000004</v>
      </c>
      <c r="BT47" s="2">
        <f t="shared" si="76"/>
        <v>76.069000000000003</v>
      </c>
      <c r="BU47" s="2">
        <f t="shared" si="77"/>
        <v>75.05</v>
      </c>
      <c r="BV47" s="2">
        <f t="shared" si="78"/>
        <v>75.132999999999996</v>
      </c>
      <c r="BW47" s="2">
        <f t="shared" si="79"/>
        <v>73.167000000000002</v>
      </c>
      <c r="BX47" s="2">
        <f t="shared" si="80"/>
        <v>71.082999999999998</v>
      </c>
      <c r="BY47" s="2">
        <f t="shared" si="81"/>
        <v>71.382999999999996</v>
      </c>
      <c r="BZ47" s="2">
        <f t="shared" si="82"/>
        <v>71.632999999999996</v>
      </c>
      <c r="CA47" s="2">
        <f t="shared" si="83"/>
        <v>74.283000000000001</v>
      </c>
      <c r="CB47" s="2">
        <f t="shared" si="84"/>
        <v>69.917000000000002</v>
      </c>
      <c r="CC47" s="2">
        <f t="shared" si="85"/>
        <v>65.117000000000004</v>
      </c>
      <c r="CE47" s="2" t="str">
        <f t="shared" si="86"/>
        <v/>
      </c>
      <c r="CF47" s="2" t="str">
        <f t="shared" si="87"/>
        <v/>
      </c>
      <c r="CG47" s="2" t="str">
        <f t="shared" si="88"/>
        <v/>
      </c>
      <c r="CH47" s="2" t="str">
        <f t="shared" si="89"/>
        <v/>
      </c>
      <c r="CI47" s="2" t="str">
        <f t="shared" si="90"/>
        <v/>
      </c>
      <c r="CJ47" s="2" t="str">
        <f t="shared" si="91"/>
        <v/>
      </c>
      <c r="CK47" s="2" t="str">
        <f t="shared" si="92"/>
        <v/>
      </c>
      <c r="CL47" s="2" t="str">
        <f t="shared" si="93"/>
        <v/>
      </c>
      <c r="CM47" s="2" t="str">
        <f t="shared" si="94"/>
        <v/>
      </c>
      <c r="CN47" s="2" t="str">
        <f t="shared" si="95"/>
        <v/>
      </c>
      <c r="CO47" s="2" t="str">
        <f t="shared" si="96"/>
        <v/>
      </c>
      <c r="CP47" s="2" t="str">
        <f t="shared" si="97"/>
        <v/>
      </c>
      <c r="CQ47" s="2" t="str">
        <f t="shared" si="98"/>
        <v/>
      </c>
      <c r="CR47" s="2" t="str">
        <f t="shared" si="99"/>
        <v/>
      </c>
      <c r="CS47" s="2" t="str">
        <f t="shared" si="100"/>
        <v/>
      </c>
      <c r="CU47" s="2" t="str">
        <f t="shared" si="101"/>
        <v/>
      </c>
      <c r="CV47" s="2" t="str">
        <f t="shared" si="102"/>
        <v/>
      </c>
      <c r="CW47" s="2" t="str">
        <f t="shared" si="103"/>
        <v/>
      </c>
      <c r="CX47" s="2" t="str">
        <f t="shared" si="104"/>
        <v/>
      </c>
      <c r="CY47" s="2" t="str">
        <f t="shared" si="105"/>
        <v/>
      </c>
      <c r="CZ47" s="2" t="str">
        <f t="shared" si="106"/>
        <v/>
      </c>
      <c r="DA47" s="2" t="str">
        <f t="shared" si="107"/>
        <v/>
      </c>
      <c r="DB47" s="2" t="str">
        <f t="shared" si="108"/>
        <v/>
      </c>
      <c r="DC47" s="2" t="str">
        <f t="shared" si="109"/>
        <v/>
      </c>
      <c r="DD47" s="2" t="str">
        <f t="shared" si="110"/>
        <v/>
      </c>
      <c r="DE47" s="2" t="str">
        <f t="shared" si="111"/>
        <v/>
      </c>
      <c r="DF47" s="2" t="str">
        <f t="shared" si="112"/>
        <v/>
      </c>
      <c r="DG47" s="2" t="str">
        <f t="shared" si="113"/>
        <v/>
      </c>
      <c r="DH47" s="2" t="str">
        <f t="shared" si="114"/>
        <v/>
      </c>
      <c r="DI47" s="2" t="str">
        <f t="shared" si="115"/>
        <v/>
      </c>
      <c r="DK47" s="2">
        <f t="shared" si="43"/>
        <v>76.148267185761952</v>
      </c>
      <c r="DL47" s="2">
        <f t="shared" si="165"/>
        <v>81.220008064516122</v>
      </c>
      <c r="DM47" s="2">
        <f t="shared" si="165"/>
        <v>78.996888196480938</v>
      </c>
      <c r="DN47" s="2">
        <f t="shared" si="165"/>
        <v>77.245683712121249</v>
      </c>
      <c r="DO47" s="2">
        <f t="shared" si="165"/>
        <v>79.689048573975043</v>
      </c>
      <c r="DP47" s="2">
        <f t="shared" si="165"/>
        <v>77.554711229946506</v>
      </c>
      <c r="DQ47" s="2">
        <f t="shared" si="165"/>
        <v>76.324179812834231</v>
      </c>
      <c r="DR47" s="2">
        <f t="shared" si="165"/>
        <v>76.678005498533736</v>
      </c>
      <c r="DS47" s="2">
        <f t="shared" si="165"/>
        <v>74.844764928698737</v>
      </c>
      <c r="DT47" s="2">
        <f t="shared" si="165"/>
        <v>72.404570564516106</v>
      </c>
      <c r="DU47" s="2">
        <f t="shared" si="165"/>
        <v>72.864996880570416</v>
      </c>
      <c r="DV47" s="2">
        <f t="shared" si="165"/>
        <v>72.527466129032277</v>
      </c>
      <c r="DW47" s="2">
        <f t="shared" si="165"/>
        <v>73.98142723607036</v>
      </c>
      <c r="DX47" s="2">
        <f t="shared" si="165"/>
        <v>69.991687500000012</v>
      </c>
      <c r="DY47" s="2">
        <f t="shared" si="165"/>
        <v>65.482257224257211</v>
      </c>
      <c r="EA47" s="2">
        <f t="shared" si="45"/>
        <v>73.232543307483127</v>
      </c>
      <c r="EB47" s="2">
        <f t="shared" si="46"/>
        <v>76.549926409812016</v>
      </c>
      <c r="EC47" s="2">
        <f t="shared" si="47"/>
        <v>73.455777469670721</v>
      </c>
      <c r="ED47" s="2">
        <f t="shared" si="48"/>
        <v>74.265586899422146</v>
      </c>
      <c r="EE47" s="2">
        <f t="shared" si="49"/>
        <v>75.604145686879974</v>
      </c>
      <c r="EF47" s="2">
        <f t="shared" si="50"/>
        <v>72.108564329982698</v>
      </c>
      <c r="EG47" s="2">
        <f t="shared" si="51"/>
        <v>70.953802585705986</v>
      </c>
      <c r="EH47" s="2">
        <f t="shared" si="52"/>
        <v>71.458336141778048</v>
      </c>
      <c r="EI47" s="2">
        <f t="shared" si="53"/>
        <v>71.436845946761352</v>
      </c>
      <c r="EJ47" s="2">
        <f t="shared" si="54"/>
        <v>70.387232351806631</v>
      </c>
      <c r="EK47" s="2">
        <f t="shared" si="55"/>
        <v>71.273409664227813</v>
      </c>
      <c r="EL47" s="2">
        <f t="shared" si="56"/>
        <v>70.94694168243214</v>
      </c>
      <c r="EM47" s="2">
        <f t="shared" si="57"/>
        <v>73.87715746403272</v>
      </c>
      <c r="EN47" s="2">
        <f t="shared" si="58"/>
        <v>71.78991603718768</v>
      </c>
      <c r="EO47" s="2">
        <f t="shared" si="59"/>
        <v>67.721002815315302</v>
      </c>
      <c r="EQ47" s="2">
        <f t="shared" si="60"/>
        <v>71.742715784045018</v>
      </c>
      <c r="ER47" s="2">
        <f t="shared" si="166"/>
        <v>74.72589898736264</v>
      </c>
      <c r="ES47" s="2">
        <f t="shared" si="166"/>
        <v>72.363297469230758</v>
      </c>
      <c r="ET47" s="2">
        <f t="shared" si="166"/>
        <v>73.227829747468306</v>
      </c>
      <c r="EU47" s="2">
        <f t="shared" si="166"/>
        <v>74.600443969245347</v>
      </c>
      <c r="EV47" s="2">
        <f t="shared" si="166"/>
        <v>70.903839123296848</v>
      </c>
      <c r="EW47" s="2">
        <f t="shared" si="166"/>
        <v>70.788949160464995</v>
      </c>
      <c r="EX47" s="2">
        <f t="shared" si="166"/>
        <v>69.793670889205259</v>
      </c>
      <c r="EY47" s="2">
        <f t="shared" si="166"/>
        <v>70.128910906479788</v>
      </c>
      <c r="EZ47" s="2">
        <f t="shared" si="166"/>
        <v>69.886143719407471</v>
      </c>
      <c r="FA47" s="2">
        <f t="shared" si="166"/>
        <v>69.967062993795878</v>
      </c>
      <c r="FB47" s="2">
        <f t="shared" si="166"/>
        <v>70.410605154252508</v>
      </c>
      <c r="FC47" s="2">
        <f t="shared" si="166"/>
        <v>70.343262370686588</v>
      </c>
      <c r="FD47" s="2">
        <f t="shared" si="166"/>
        <v>71.20366178185445</v>
      </c>
      <c r="FE47" s="2">
        <f t="shared" si="166"/>
        <v>66.842616233033255</v>
      </c>
      <c r="FG47" s="2">
        <f t="shared" si="62"/>
        <v>3.1316065239199458E-4</v>
      </c>
      <c r="FH47" s="2">
        <f t="shared" si="167"/>
        <v>2.9604550546548754E-4</v>
      </c>
      <c r="FI47" s="2">
        <f t="shared" si="167"/>
        <v>3.2318317342438856E-4</v>
      </c>
      <c r="FJ47" s="2">
        <f t="shared" si="167"/>
        <v>3.3247505228103789E-4</v>
      </c>
      <c r="FK47" s="2">
        <f t="shared" si="167"/>
        <v>3.253264588315503E-4</v>
      </c>
      <c r="FL47" s="2">
        <f t="shared" si="167"/>
        <v>3.6682926381415503E-4</v>
      </c>
      <c r="FM47" s="2">
        <f t="shared" si="167"/>
        <v>3.3594862026698987E-4</v>
      </c>
      <c r="FN47" s="2">
        <f t="shared" si="167"/>
        <v>3.5942928004287206E-4</v>
      </c>
      <c r="FO47" s="2">
        <f t="shared" si="167"/>
        <v>3.2807556157347104E-4</v>
      </c>
      <c r="FP47" s="2">
        <f t="shared" si="167"/>
        <v>3.2840012507698481E-4</v>
      </c>
      <c r="FQ47" s="2">
        <f t="shared" si="167"/>
        <v>2.9973907214945886E-4</v>
      </c>
      <c r="FR47" s="2">
        <f t="shared" si="167"/>
        <v>3.5266531288691982E-4</v>
      </c>
      <c r="FS47" s="2">
        <f t="shared" si="167"/>
        <v>6.7293474942944648E-4</v>
      </c>
      <c r="FT47" s="2">
        <f t="shared" si="167"/>
        <v>1.1573843736712817E-3</v>
      </c>
      <c r="FU47" s="2">
        <f t="shared" si="167"/>
        <v>2.3350036521338408E-3</v>
      </c>
      <c r="FW47" s="2">
        <f t="shared" si="116"/>
        <v>1.1787385357550838E-12</v>
      </c>
      <c r="FX47" s="2">
        <f t="shared" si="168"/>
        <v>1.5076106169219081E-12</v>
      </c>
      <c r="FY47" s="2">
        <f t="shared" si="169"/>
        <v>1.8324813865829114E-12</v>
      </c>
      <c r="FZ47" s="2">
        <f t="shared" si="170"/>
        <v>1.8831822855337305E-12</v>
      </c>
      <c r="GA47" s="2">
        <f t="shared" si="171"/>
        <v>1.9760477667595017E-12</v>
      </c>
      <c r="GB47" s="2">
        <f t="shared" si="172"/>
        <v>1.8932645070457994E-12</v>
      </c>
      <c r="GC47" s="2">
        <f t="shared" si="173"/>
        <v>1.6481232119604592E-12</v>
      </c>
      <c r="GD47" s="2">
        <f t="shared" si="174"/>
        <v>1.7620341591019555E-12</v>
      </c>
      <c r="GE47" s="2">
        <f t="shared" si="175"/>
        <v>2.1425660720468493E-12</v>
      </c>
      <c r="GF47" s="2">
        <f t="shared" si="176"/>
        <v>2.73061550674064E-12</v>
      </c>
      <c r="GG47" s="2">
        <f t="shared" si="177"/>
        <v>2.7961359571522195E-12</v>
      </c>
      <c r="GH47" s="2">
        <f t="shared" si="178"/>
        <v>2.9786474329951334E-12</v>
      </c>
      <c r="GI47" s="2">
        <f t="shared" si="179"/>
        <v>2.7123380275926791E-11</v>
      </c>
      <c r="GJ47" s="2">
        <f t="shared" si="180"/>
        <v>1.5222147515183127E-10</v>
      </c>
      <c r="GK47" s="2">
        <f t="shared" si="181"/>
        <v>5.6788765714501621E-10</v>
      </c>
      <c r="GM47" s="107">
        <f t="shared" si="117"/>
        <v>6.6631223868937005E-6</v>
      </c>
      <c r="GN47" s="107">
        <f t="shared" si="182"/>
        <v>2.0159908255994837E-6</v>
      </c>
      <c r="GO47" s="107">
        <f t="shared" si="183"/>
        <v>1.9504030548419328E-6</v>
      </c>
      <c r="GP47" s="107">
        <f t="shared" si="184"/>
        <v>7.3137054047764767E-7</v>
      </c>
      <c r="GQ47" s="107">
        <f t="shared" si="185"/>
        <v>1.6281929948581241E-7</v>
      </c>
      <c r="GR47" s="107">
        <f t="shared" si="186"/>
        <v>2.911338671057079E-7</v>
      </c>
      <c r="GS47" s="107">
        <f t="shared" si="187"/>
        <v>1.3779259813757442E-7</v>
      </c>
      <c r="GT47" s="107">
        <f t="shared" si="188"/>
        <v>2.2042727137214564E-7</v>
      </c>
      <c r="GU47" s="107">
        <f t="shared" si="189"/>
        <v>1.8341293151855788E-7</v>
      </c>
      <c r="GV47" s="107">
        <f t="shared" si="190"/>
        <v>6.8357813811645015E-8</v>
      </c>
      <c r="GW47" s="107">
        <f t="shared" si="191"/>
        <v>6.9458455412290463E-8</v>
      </c>
      <c r="GX47" s="107">
        <f t="shared" si="192"/>
        <v>5.6955985059346109E-8</v>
      </c>
      <c r="GY47" s="107">
        <f t="shared" si="193"/>
        <v>7.9197790132624936E-8</v>
      </c>
      <c r="GZ47" s="107">
        <f t="shared" si="194"/>
        <v>7.4833642014035421E-8</v>
      </c>
      <c r="HA47" s="107">
        <f t="shared" si="195"/>
        <v>2.6586364889076628E-10</v>
      </c>
      <c r="HC47" s="107">
        <f t="shared" si="149"/>
        <v>1.4436817873804634E-15</v>
      </c>
      <c r="HD47" s="107">
        <f t="shared" si="196"/>
        <v>6.5863196305663348E-17</v>
      </c>
      <c r="HE47" s="107">
        <f t="shared" si="197"/>
        <v>5.2027119290375876E-17</v>
      </c>
      <c r="HF47" s="107">
        <f t="shared" si="198"/>
        <v>2.9511665259862741E-18</v>
      </c>
      <c r="HG47" s="107">
        <f t="shared" si="199"/>
        <v>4.2089500455199043E-20</v>
      </c>
      <c r="HH47" s="107">
        <f t="shared" si="200"/>
        <v>1.0856879333789026E-19</v>
      </c>
      <c r="HI47" s="107">
        <f t="shared" si="201"/>
        <v>1.5224266398558715E-20</v>
      </c>
      <c r="HJ47" s="107">
        <f t="shared" si="202"/>
        <v>5.7455382366631824E-20</v>
      </c>
      <c r="HK47" s="107">
        <f t="shared" si="203"/>
        <v>9.0035651924406136E-20</v>
      </c>
      <c r="HL47" s="107">
        <f t="shared" si="204"/>
        <v>6.0288747701347288E-21</v>
      </c>
      <c r="HM47" s="107">
        <f t="shared" si="205"/>
        <v>1.1528369273392597E-20</v>
      </c>
      <c r="HN47" s="107">
        <f t="shared" si="206"/>
        <v>2.0798761665058662E-21</v>
      </c>
      <c r="HO47" s="107">
        <f t="shared" si="207"/>
        <v>4.8921171978997633E-21</v>
      </c>
      <c r="HP47" s="107">
        <f t="shared" si="208"/>
        <v>4.2581189320911999E-21</v>
      </c>
      <c r="HQ47" s="107">
        <f t="shared" si="209"/>
        <v>1.4004667514440777E-27</v>
      </c>
      <c r="HS47" s="107">
        <f t="shared" si="118"/>
        <v>2.3251781003377105E-61</v>
      </c>
      <c r="HT47" s="107">
        <f t="shared" si="210"/>
        <v>2.6011343073555651E-66</v>
      </c>
      <c r="HU47" s="107">
        <f t="shared" si="211"/>
        <v>6.6023673994455345E-67</v>
      </c>
      <c r="HV47" s="107">
        <f t="shared" si="212"/>
        <v>2.2580155492398484E-72</v>
      </c>
      <c r="HW47" s="107">
        <f t="shared" si="213"/>
        <v>5.7075773751357172E-80</v>
      </c>
      <c r="HX47" s="107">
        <f t="shared" si="214"/>
        <v>4.3576152720841614E-79</v>
      </c>
      <c r="HY47" s="107">
        <f t="shared" si="215"/>
        <v>2.0336652027571604E-82</v>
      </c>
      <c r="HZ47" s="107">
        <f t="shared" si="216"/>
        <v>2.2166527797827955E-80</v>
      </c>
      <c r="IA47" s="107">
        <f t="shared" si="217"/>
        <v>1.2540129358798315E-78</v>
      </c>
      <c r="IB47" s="107">
        <f t="shared" si="218"/>
        <v>5.5357685951097012E-83</v>
      </c>
      <c r="IC47" s="107">
        <f t="shared" si="219"/>
        <v>3.8731571073719357E-81</v>
      </c>
      <c r="ID47" s="107">
        <f t="shared" si="220"/>
        <v>4.0001583418749206E-85</v>
      </c>
      <c r="IE47" s="107">
        <f t="shared" si="221"/>
        <v>2.4762645969776747E-83</v>
      </c>
      <c r="IF47" s="107">
        <f t="shared" si="222"/>
        <v>5.8644099907396885E-84</v>
      </c>
      <c r="IG47" s="107">
        <f t="shared" si="223"/>
        <v>2.639635274665855E-52</v>
      </c>
      <c r="II47" s="107">
        <f t="shared" si="119"/>
        <v>1.8643784486732908E-129</v>
      </c>
      <c r="IJ47" s="107">
        <f t="shared" si="120"/>
        <v>2.100172419803915E-139</v>
      </c>
      <c r="IK47" s="107">
        <f t="shared" si="121"/>
        <v>8.3700076041292643E-141</v>
      </c>
      <c r="IL47" s="107">
        <f t="shared" si="122"/>
        <v>3.9262597465720505E-153</v>
      </c>
      <c r="IM47" s="107">
        <f t="shared" si="123"/>
        <v>1.7520749094305919E-169</v>
      </c>
      <c r="IN47" s="107">
        <f t="shared" si="124"/>
        <v>4.5657508584363749E-168</v>
      </c>
      <c r="IO47" s="107">
        <f t="shared" si="125"/>
        <v>3.9974681034372027E-175</v>
      </c>
      <c r="IP47" s="107">
        <f t="shared" si="126"/>
        <v>1.7346722643976476E-171</v>
      </c>
      <c r="IQ47" s="107">
        <f t="shared" si="127"/>
        <v>1.986358895643133E-167</v>
      </c>
      <c r="IR47" s="107">
        <f t="shared" si="128"/>
        <v>6.6361596409580704E-176</v>
      </c>
      <c r="IS47" s="107">
        <f t="shared" si="129"/>
        <v>1.5776758382505216E-171</v>
      </c>
      <c r="IT47" s="107">
        <f t="shared" si="130"/>
        <v>5.0971545214457282E-180</v>
      </c>
      <c r="IU47" s="107">
        <f t="shared" si="131"/>
        <v>1.9476047172160077E-175</v>
      </c>
      <c r="IV47" s="107">
        <f t="shared" si="132"/>
        <v>2.188805745189757E-177</v>
      </c>
      <c r="IW47" s="107">
        <f t="shared" si="133"/>
        <v>6.8952307387343643E-104</v>
      </c>
      <c r="IY47" s="107">
        <f t="shared" si="134"/>
        <v>6.6631223883373826E-6</v>
      </c>
      <c r="IZ47" s="107">
        <f t="shared" si="135"/>
        <v>2.0159908256653468E-6</v>
      </c>
      <c r="JA47" s="107">
        <f t="shared" si="136"/>
        <v>1.9504030548939601E-6</v>
      </c>
      <c r="JB47" s="107">
        <f t="shared" si="137"/>
        <v>7.3137054048059884E-7</v>
      </c>
      <c r="JC47" s="107">
        <f t="shared" si="138"/>
        <v>1.628192994858545E-7</v>
      </c>
      <c r="JD47" s="107">
        <f t="shared" si="139"/>
        <v>2.9113386710581648E-7</v>
      </c>
      <c r="JE47" s="107">
        <f t="shared" si="140"/>
        <v>1.3779259813758964E-7</v>
      </c>
      <c r="JF47" s="107">
        <f t="shared" si="141"/>
        <v>2.2042727137220311E-7</v>
      </c>
      <c r="JG47" s="107">
        <f t="shared" si="142"/>
        <v>1.834129315186479E-7</v>
      </c>
      <c r="JH47" s="107">
        <f t="shared" si="143"/>
        <v>6.835781381165105E-8</v>
      </c>
      <c r="JI47" s="107">
        <f t="shared" si="144"/>
        <v>6.9458455412301991E-8</v>
      </c>
      <c r="JJ47" s="107">
        <f t="shared" si="145"/>
        <v>5.6955985059348186E-8</v>
      </c>
      <c r="JK47" s="107">
        <f t="shared" si="146"/>
        <v>7.9197790132629833E-8</v>
      </c>
      <c r="JL47" s="107">
        <f t="shared" si="147"/>
        <v>7.4833642014039682E-8</v>
      </c>
      <c r="JM47" s="107">
        <f t="shared" si="148"/>
        <v>2.6586364889076628E-10</v>
      </c>
    </row>
    <row r="48" spans="2:273" x14ac:dyDescent="0.25">
      <c r="B48" s="2">
        <v>20</v>
      </c>
      <c r="C48" s="37">
        <v>76.629000000000005</v>
      </c>
      <c r="D48" s="37">
        <v>81.951999999999998</v>
      </c>
      <c r="E48" s="37">
        <v>77.531999999999996</v>
      </c>
      <c r="F48" s="37">
        <v>76.418999999999997</v>
      </c>
      <c r="G48" s="37">
        <v>78.316999999999993</v>
      </c>
      <c r="H48" s="37">
        <v>76.5</v>
      </c>
      <c r="I48" s="37">
        <v>75.566999999999993</v>
      </c>
      <c r="J48" s="37">
        <v>76.367000000000004</v>
      </c>
      <c r="K48" s="37">
        <v>74.516999999999996</v>
      </c>
      <c r="L48" s="37">
        <v>70.417000000000002</v>
      </c>
      <c r="M48" s="37">
        <v>73.132999999999996</v>
      </c>
      <c r="N48" s="37">
        <v>73.766999999999996</v>
      </c>
      <c r="O48" s="37">
        <v>72.966999999999999</v>
      </c>
      <c r="P48" s="37">
        <v>69.2</v>
      </c>
      <c r="Q48" s="37">
        <v>65.066999999999993</v>
      </c>
      <c r="S48" s="4">
        <f t="shared" si="10"/>
        <v>76.301901446619468</v>
      </c>
      <c r="T48" s="4">
        <f t="shared" si="11"/>
        <v>81.388440390402948</v>
      </c>
      <c r="U48" s="4">
        <f t="shared" si="12"/>
        <v>79.179779672601867</v>
      </c>
      <c r="V48" s="4">
        <f t="shared" si="13"/>
        <v>77.46041514512784</v>
      </c>
      <c r="W48" s="4">
        <f t="shared" si="14"/>
        <v>79.949455426812236</v>
      </c>
      <c r="X48" s="4">
        <f t="shared" si="15"/>
        <v>77.77907831279812</v>
      </c>
      <c r="Y48" s="4">
        <f t="shared" si="16"/>
        <v>76.499698160316726</v>
      </c>
      <c r="Z48" s="4">
        <f t="shared" si="17"/>
        <v>76.85338438409741</v>
      </c>
      <c r="AA48" s="4">
        <f t="shared" si="18"/>
        <v>74.982841523394285</v>
      </c>
      <c r="AB48" s="4">
        <f t="shared" si="19"/>
        <v>72.532091913827713</v>
      </c>
      <c r="AC48" s="4">
        <f t="shared" si="20"/>
        <v>73.034014962987584</v>
      </c>
      <c r="AD48" s="4">
        <f t="shared" si="21"/>
        <v>72.713914613028805</v>
      </c>
      <c r="AE48" s="4">
        <f t="shared" si="22"/>
        <v>74.116172673239333</v>
      </c>
      <c r="AF48" s="4">
        <f t="shared" si="23"/>
        <v>70.103132152599514</v>
      </c>
      <c r="AG48" s="4">
        <f t="shared" si="24"/>
        <v>65.559515162107871</v>
      </c>
      <c r="AI48" s="4">
        <f t="shared" si="25"/>
        <v>0.32709855338053728</v>
      </c>
      <c r="AJ48" s="4">
        <f t="shared" si="26"/>
        <v>0.56355960959704987</v>
      </c>
      <c r="AK48" s="4">
        <f t="shared" si="27"/>
        <v>-1.647779672601871</v>
      </c>
      <c r="AL48" s="4">
        <f t="shared" si="28"/>
        <v>-1.0414151451278428</v>
      </c>
      <c r="AM48" s="4">
        <f t="shared" si="29"/>
        <v>-1.6324554268122426</v>
      </c>
      <c r="AN48" s="4">
        <f t="shared" si="30"/>
        <v>-1.27907831279812</v>
      </c>
      <c r="AO48" s="4">
        <f t="shared" si="31"/>
        <v>-0.93269816031673258</v>
      </c>
      <c r="AP48" s="4">
        <f t="shared" si="32"/>
        <v>-0.48638438409740559</v>
      </c>
      <c r="AQ48" s="4">
        <f t="shared" si="33"/>
        <v>-0.46584152339428897</v>
      </c>
      <c r="AR48" s="4">
        <f t="shared" si="34"/>
        <v>-2.1150919138277118</v>
      </c>
      <c r="AS48" s="4">
        <f t="shared" si="35"/>
        <v>9.8985037012411681E-2</v>
      </c>
      <c r="AT48" s="4">
        <f t="shared" si="36"/>
        <v>1.0530853869711905</v>
      </c>
      <c r="AU48" s="4">
        <f t="shared" si="37"/>
        <v>-1.1491726732393346</v>
      </c>
      <c r="AV48" s="4">
        <f t="shared" si="150"/>
        <v>-0.90313215259951107</v>
      </c>
      <c r="AW48" s="4">
        <f t="shared" si="150"/>
        <v>-0.49251516210787827</v>
      </c>
      <c r="AY48" s="2">
        <f t="shared" si="70"/>
        <v>76.287851033935596</v>
      </c>
      <c r="AZ48" s="2">
        <f t="shared" si="151"/>
        <v>81.383668912859918</v>
      </c>
      <c r="BA48" s="2">
        <f t="shared" si="152"/>
        <v>79.175089905075041</v>
      </c>
      <c r="BB48" s="2">
        <f t="shared" si="153"/>
        <v>77.458472279684216</v>
      </c>
      <c r="BC48" s="2">
        <f t="shared" si="154"/>
        <v>79.948971743160868</v>
      </c>
      <c r="BD48" s="2">
        <f t="shared" si="155"/>
        <v>77.778202581661077</v>
      </c>
      <c r="BE48" s="2">
        <f t="shared" si="156"/>
        <v>76.499275855774016</v>
      </c>
      <c r="BF48" s="2">
        <f t="shared" si="157"/>
        <v>76.852746795879369</v>
      </c>
      <c r="BG48" s="2">
        <f t="shared" si="158"/>
        <v>74.982285373644771</v>
      </c>
      <c r="BH48" s="2">
        <f t="shared" si="159"/>
        <v>72.531870018378399</v>
      </c>
      <c r="BI48" s="2">
        <f t="shared" si="160"/>
        <v>73.033782977596417</v>
      </c>
      <c r="BJ48" s="2">
        <f t="shared" si="161"/>
        <v>72.713723398549888</v>
      </c>
      <c r="BK48" s="2">
        <f t="shared" si="162"/>
        <v>74.115919601243888</v>
      </c>
      <c r="BL48" s="2">
        <f t="shared" si="163"/>
        <v>70.102901393657007</v>
      </c>
      <c r="BM48" s="2">
        <f t="shared" si="164"/>
        <v>65.559513999185285</v>
      </c>
      <c r="BO48" s="2">
        <f t="shared" si="71"/>
        <v>76.629000000000005</v>
      </c>
      <c r="BP48" s="2">
        <f t="shared" si="72"/>
        <v>81.951999999999998</v>
      </c>
      <c r="BQ48" s="2">
        <f t="shared" si="73"/>
        <v>77.531999999999996</v>
      </c>
      <c r="BR48" s="2">
        <f t="shared" si="74"/>
        <v>76.418999999999997</v>
      </c>
      <c r="BS48" s="2">
        <f t="shared" si="75"/>
        <v>78.316999999999993</v>
      </c>
      <c r="BT48" s="2">
        <f t="shared" si="76"/>
        <v>76.5</v>
      </c>
      <c r="BU48" s="2">
        <f t="shared" si="77"/>
        <v>75.566999999999993</v>
      </c>
      <c r="BV48" s="2">
        <f t="shared" si="78"/>
        <v>76.367000000000004</v>
      </c>
      <c r="BW48" s="2">
        <f t="shared" si="79"/>
        <v>74.516999999999996</v>
      </c>
      <c r="BX48" s="2">
        <f t="shared" si="80"/>
        <v>70.417000000000002</v>
      </c>
      <c r="BY48" s="2">
        <f t="shared" si="81"/>
        <v>73.132999999999996</v>
      </c>
      <c r="BZ48" s="2">
        <f t="shared" si="82"/>
        <v>73.766999999999996</v>
      </c>
      <c r="CA48" s="2">
        <f t="shared" si="83"/>
        <v>72.966999999999999</v>
      </c>
      <c r="CB48" s="2">
        <f t="shared" si="84"/>
        <v>69.2</v>
      </c>
      <c r="CC48" s="2">
        <f t="shared" si="85"/>
        <v>65.066999999999993</v>
      </c>
      <c r="CE48" s="2" t="str">
        <f t="shared" si="86"/>
        <v/>
      </c>
      <c r="CF48" s="2" t="str">
        <f t="shared" si="87"/>
        <v/>
      </c>
      <c r="CG48" s="2" t="str">
        <f t="shared" si="88"/>
        <v/>
      </c>
      <c r="CH48" s="2" t="str">
        <f t="shared" si="89"/>
        <v/>
      </c>
      <c r="CI48" s="2" t="str">
        <f t="shared" si="90"/>
        <v/>
      </c>
      <c r="CJ48" s="2" t="str">
        <f t="shared" si="91"/>
        <v/>
      </c>
      <c r="CK48" s="2" t="str">
        <f t="shared" si="92"/>
        <v/>
      </c>
      <c r="CL48" s="2" t="str">
        <f t="shared" si="93"/>
        <v/>
      </c>
      <c r="CM48" s="2" t="str">
        <f t="shared" si="94"/>
        <v/>
      </c>
      <c r="CN48" s="2" t="str">
        <f t="shared" si="95"/>
        <v/>
      </c>
      <c r="CO48" s="2" t="str">
        <f t="shared" si="96"/>
        <v/>
      </c>
      <c r="CP48" s="2" t="str">
        <f t="shared" si="97"/>
        <v/>
      </c>
      <c r="CQ48" s="2" t="str">
        <f t="shared" si="98"/>
        <v/>
      </c>
      <c r="CR48" s="2" t="str">
        <f t="shared" si="99"/>
        <v/>
      </c>
      <c r="CS48" s="2" t="str">
        <f t="shared" si="100"/>
        <v/>
      </c>
      <c r="CU48" s="2" t="str">
        <f t="shared" si="101"/>
        <v/>
      </c>
      <c r="CV48" s="2" t="str">
        <f t="shared" si="102"/>
        <v/>
      </c>
      <c r="CW48" s="2" t="str">
        <f t="shared" si="103"/>
        <v/>
      </c>
      <c r="CX48" s="2" t="str">
        <f t="shared" si="104"/>
        <v/>
      </c>
      <c r="CY48" s="2" t="str">
        <f t="shared" si="105"/>
        <v/>
      </c>
      <c r="CZ48" s="2" t="str">
        <f t="shared" si="106"/>
        <v/>
      </c>
      <c r="DA48" s="2" t="str">
        <f t="shared" si="107"/>
        <v/>
      </c>
      <c r="DB48" s="2" t="str">
        <f t="shared" si="108"/>
        <v/>
      </c>
      <c r="DC48" s="2" t="str">
        <f t="shared" si="109"/>
        <v/>
      </c>
      <c r="DD48" s="2" t="str">
        <f t="shared" si="110"/>
        <v/>
      </c>
      <c r="DE48" s="2" t="str">
        <f t="shared" si="111"/>
        <v/>
      </c>
      <c r="DF48" s="2" t="str">
        <f t="shared" si="112"/>
        <v/>
      </c>
      <c r="DG48" s="2" t="str">
        <f t="shared" si="113"/>
        <v/>
      </c>
      <c r="DH48" s="2" t="str">
        <f t="shared" si="114"/>
        <v/>
      </c>
      <c r="DI48" s="2" t="str">
        <f t="shared" si="115"/>
        <v/>
      </c>
      <c r="DK48" s="2">
        <f t="shared" si="43"/>
        <v>76.289104338153507</v>
      </c>
      <c r="DL48" s="2">
        <f t="shared" si="165"/>
        <v>81.385528225806453</v>
      </c>
      <c r="DM48" s="2">
        <f t="shared" si="165"/>
        <v>79.177472324046917</v>
      </c>
      <c r="DN48" s="2">
        <f t="shared" si="165"/>
        <v>77.459871212121243</v>
      </c>
      <c r="DO48" s="2">
        <f t="shared" si="165"/>
        <v>79.950815285204996</v>
      </c>
      <c r="DP48" s="2">
        <f t="shared" si="165"/>
        <v>77.780887700534734</v>
      </c>
      <c r="DQ48" s="2">
        <f t="shared" si="165"/>
        <v>76.501678810160428</v>
      </c>
      <c r="DR48" s="2">
        <f t="shared" si="165"/>
        <v>76.855257697947224</v>
      </c>
      <c r="DS48" s="2">
        <f t="shared" si="165"/>
        <v>74.983814059714774</v>
      </c>
      <c r="DT48" s="2">
        <f t="shared" si="165"/>
        <v>72.53281854838707</v>
      </c>
      <c r="DU48" s="2">
        <f t="shared" si="165"/>
        <v>73.03450891265598</v>
      </c>
      <c r="DV48" s="2">
        <f t="shared" si="165"/>
        <v>72.714577419354853</v>
      </c>
      <c r="DW48" s="2">
        <f t="shared" si="165"/>
        <v>74.11627456011729</v>
      </c>
      <c r="DX48" s="2">
        <f t="shared" si="165"/>
        <v>70.100750000000005</v>
      </c>
      <c r="DY48" s="2">
        <f t="shared" si="165"/>
        <v>65.553822547822534</v>
      </c>
      <c r="EA48" s="2">
        <f t="shared" si="45"/>
        <v>73.109855473864428</v>
      </c>
      <c r="EB48" s="2">
        <f t="shared" si="46"/>
        <v>76.396369630715895</v>
      </c>
      <c r="EC48" s="2">
        <f t="shared" si="47"/>
        <v>73.321409358752177</v>
      </c>
      <c r="ED48" s="2">
        <f t="shared" si="48"/>
        <v>74.117343152705374</v>
      </c>
      <c r="EE48" s="2">
        <f t="shared" si="49"/>
        <v>75.449180671440786</v>
      </c>
      <c r="EF48" s="2">
        <f t="shared" si="50"/>
        <v>71.966007248757208</v>
      </c>
      <c r="EG48" s="2">
        <f t="shared" si="51"/>
        <v>70.819558292520966</v>
      </c>
      <c r="EH48" s="2">
        <f t="shared" si="52"/>
        <v>71.305720884867611</v>
      </c>
      <c r="EI48" s="2">
        <f t="shared" si="53"/>
        <v>71.282283691893525</v>
      </c>
      <c r="EJ48" s="2">
        <f t="shared" si="54"/>
        <v>70.238336376494814</v>
      </c>
      <c r="EK48" s="2">
        <f t="shared" si="55"/>
        <v>71.110584016948735</v>
      </c>
      <c r="EL48" s="2">
        <f t="shared" si="56"/>
        <v>70.790841920014074</v>
      </c>
      <c r="EM48" s="2">
        <f t="shared" si="57"/>
        <v>73.688353271151385</v>
      </c>
      <c r="EN48" s="2">
        <f t="shared" si="58"/>
        <v>71.635420934672524</v>
      </c>
      <c r="EO48" s="2">
        <f t="shared" si="59"/>
        <v>67.596542792792775</v>
      </c>
      <c r="EQ48" s="2">
        <f t="shared" si="60"/>
        <v>71.638040006258223</v>
      </c>
      <c r="ER48" s="2">
        <f t="shared" si="166"/>
        <v>74.596895546153846</v>
      </c>
      <c r="ES48" s="2">
        <f t="shared" si="166"/>
        <v>72.242334275274715</v>
      </c>
      <c r="ET48" s="2">
        <f t="shared" si="166"/>
        <v>73.092010866110925</v>
      </c>
      <c r="EU48" s="2">
        <f t="shared" si="166"/>
        <v>74.458225370287877</v>
      </c>
      <c r="EV48" s="2">
        <f t="shared" si="166"/>
        <v>70.776338132671825</v>
      </c>
      <c r="EW48" s="2">
        <f t="shared" si="166"/>
        <v>70.655899247274249</v>
      </c>
      <c r="EX48" s="2">
        <f t="shared" si="166"/>
        <v>69.662879060925619</v>
      </c>
      <c r="EY48" s="2">
        <f t="shared" si="166"/>
        <v>69.990853770590562</v>
      </c>
      <c r="EZ48" s="2">
        <f t="shared" si="166"/>
        <v>69.74376829421476</v>
      </c>
      <c r="FA48" s="2">
        <f t="shared" si="166"/>
        <v>69.82139036215132</v>
      </c>
      <c r="FB48" s="2">
        <f t="shared" si="166"/>
        <v>70.261547034355331</v>
      </c>
      <c r="FC48" s="2">
        <f t="shared" si="166"/>
        <v>70.201533714845212</v>
      </c>
      <c r="FD48" s="2">
        <f t="shared" si="166"/>
        <v>71.056504562230245</v>
      </c>
      <c r="FE48" s="2">
        <f t="shared" si="166"/>
        <v>66.727955248459693</v>
      </c>
      <c r="FG48" s="2">
        <f t="shared" si="62"/>
        <v>3.9421393833423147E-4</v>
      </c>
      <c r="FH48" s="2">
        <f t="shared" si="167"/>
        <v>3.7267064329261679E-4</v>
      </c>
      <c r="FI48" s="2">
        <f t="shared" si="167"/>
        <v>4.0682946606172198E-4</v>
      </c>
      <c r="FJ48" s="2">
        <f t="shared" si="167"/>
        <v>4.1852526283804413E-4</v>
      </c>
      <c r="FK48" s="2">
        <f t="shared" si="167"/>
        <v>4.0952724950651953E-4</v>
      </c>
      <c r="FL48" s="2">
        <f t="shared" si="167"/>
        <v>4.617668227376887E-4</v>
      </c>
      <c r="FM48" s="2">
        <f t="shared" si="167"/>
        <v>4.2289746910647815E-4</v>
      </c>
      <c r="FN48" s="2">
        <f t="shared" si="167"/>
        <v>4.5245254672321943E-4</v>
      </c>
      <c r="FO48" s="2">
        <f t="shared" si="167"/>
        <v>4.1298757935633225E-4</v>
      </c>
      <c r="FP48" s="2">
        <f t="shared" si="167"/>
        <v>4.1339611115418076E-4</v>
      </c>
      <c r="FQ48" s="2">
        <f t="shared" si="167"/>
        <v>3.7731985101926839E-4</v>
      </c>
      <c r="FR48" s="2">
        <f t="shared" si="167"/>
        <v>4.4393878642029553E-4</v>
      </c>
      <c r="FS48" s="2">
        <f t="shared" si="167"/>
        <v>8.2949543750191184E-4</v>
      </c>
      <c r="FT48" s="2">
        <f t="shared" si="167"/>
        <v>1.4018599786801487E-3</v>
      </c>
      <c r="FU48" s="2">
        <f t="shared" si="167"/>
        <v>2.7862121431502856E-3</v>
      </c>
      <c r="FW48" s="2">
        <f t="shared" si="116"/>
        <v>1.4839438965226685E-12</v>
      </c>
      <c r="FX48" s="2">
        <f t="shared" si="168"/>
        <v>1.897969316732929E-12</v>
      </c>
      <c r="FY48" s="2">
        <f t="shared" si="169"/>
        <v>2.3069573842079494E-12</v>
      </c>
      <c r="FZ48" s="2">
        <f t="shared" si="170"/>
        <v>2.3707860342978828E-12</v>
      </c>
      <c r="GA48" s="2">
        <f t="shared" si="171"/>
        <v>2.4876967484913742E-12</v>
      </c>
      <c r="GB48" s="2">
        <f t="shared" si="172"/>
        <v>2.3834787991667435E-12</v>
      </c>
      <c r="GC48" s="2">
        <f t="shared" si="173"/>
        <v>2.0748641933039595E-12</v>
      </c>
      <c r="GD48" s="2">
        <f t="shared" si="174"/>
        <v>2.2182695793418041E-12</v>
      </c>
      <c r="GE48" s="2">
        <f t="shared" si="175"/>
        <v>2.6973308745462913E-12</v>
      </c>
      <c r="GF48" s="2">
        <f t="shared" si="176"/>
        <v>3.4376412512725776E-12</v>
      </c>
      <c r="GG48" s="2">
        <f t="shared" si="177"/>
        <v>3.5201266112877841E-12</v>
      </c>
      <c r="GH48" s="2">
        <f t="shared" si="178"/>
        <v>3.7498949461701408E-12</v>
      </c>
      <c r="GI48" s="2">
        <f t="shared" si="179"/>
        <v>3.3438970935612504E-11</v>
      </c>
      <c r="GJ48" s="2">
        <f t="shared" si="180"/>
        <v>1.8442052737774888E-10</v>
      </c>
      <c r="GK48" s="2">
        <f t="shared" si="181"/>
        <v>6.7793102014305442E-10</v>
      </c>
      <c r="GM48" s="107">
        <f t="shared" si="117"/>
        <v>1.2107951724313338E-5</v>
      </c>
      <c r="GN48" s="107">
        <f t="shared" si="182"/>
        <v>3.8905420608439336E-6</v>
      </c>
      <c r="GO48" s="107">
        <f t="shared" si="183"/>
        <v>3.7975409005716217E-6</v>
      </c>
      <c r="GP48" s="107">
        <f t="shared" si="184"/>
        <v>1.5059701294843415E-6</v>
      </c>
      <c r="GQ48" s="107">
        <f t="shared" si="185"/>
        <v>3.632658085512773E-7</v>
      </c>
      <c r="GR48" s="107">
        <f t="shared" si="186"/>
        <v>6.3651466995272352E-7</v>
      </c>
      <c r="GS48" s="107">
        <f t="shared" si="187"/>
        <v>3.1125181698125348E-7</v>
      </c>
      <c r="GT48" s="107">
        <f t="shared" si="188"/>
        <v>4.8844249554070035E-7</v>
      </c>
      <c r="GU48" s="107">
        <f t="shared" si="189"/>
        <v>4.0688701517667126E-7</v>
      </c>
      <c r="GV48" s="107">
        <f t="shared" si="190"/>
        <v>1.601010431117127E-7</v>
      </c>
      <c r="GW48" s="107">
        <f t="shared" si="191"/>
        <v>1.6100845145540041E-7</v>
      </c>
      <c r="GX48" s="107">
        <f t="shared" si="192"/>
        <v>1.357708887660581E-7</v>
      </c>
      <c r="GY48" s="107">
        <f t="shared" si="193"/>
        <v>1.8375714429545098E-7</v>
      </c>
      <c r="GZ48" s="107">
        <f t="shared" si="194"/>
        <v>1.7276374206101828E-7</v>
      </c>
      <c r="HA48" s="107">
        <f t="shared" si="195"/>
        <v>8.6371280410583026E-10</v>
      </c>
      <c r="HC48" s="107">
        <f t="shared" si="149"/>
        <v>4.55737295084773E-15</v>
      </c>
      <c r="HD48" s="107">
        <f t="shared" si="196"/>
        <v>2.319472335936991E-16</v>
      </c>
      <c r="HE48" s="107">
        <f t="shared" si="197"/>
        <v>1.8683969865593697E-16</v>
      </c>
      <c r="HF48" s="107">
        <f t="shared" si="198"/>
        <v>1.1809810663249438E-17</v>
      </c>
      <c r="HG48" s="107">
        <f t="shared" si="199"/>
        <v>1.9618439001883844E-19</v>
      </c>
      <c r="HH48" s="107">
        <f t="shared" si="200"/>
        <v>4.931990098950372E-19</v>
      </c>
      <c r="HI48" s="107">
        <f t="shared" si="201"/>
        <v>7.3364078060647546E-20</v>
      </c>
      <c r="HJ48" s="107">
        <f t="shared" si="202"/>
        <v>2.6701688469924869E-19</v>
      </c>
      <c r="HK48" s="107">
        <f t="shared" si="203"/>
        <v>4.1202822034523256E-19</v>
      </c>
      <c r="HL48" s="107">
        <f t="shared" si="204"/>
        <v>3.0537332714788339E-20</v>
      </c>
      <c r="HM48" s="107">
        <f t="shared" si="205"/>
        <v>5.6639103269946027E-20</v>
      </c>
      <c r="HN48" s="107">
        <f t="shared" si="206"/>
        <v>1.100376808112812E-20</v>
      </c>
      <c r="HO48" s="107">
        <f t="shared" si="207"/>
        <v>2.4614754980652832E-20</v>
      </c>
      <c r="HP48" s="107">
        <f t="shared" si="208"/>
        <v>2.1208875840593228E-20</v>
      </c>
      <c r="HQ48" s="107">
        <f t="shared" si="209"/>
        <v>1.230227172204803E-26</v>
      </c>
      <c r="HS48" s="107">
        <f t="shared" si="118"/>
        <v>4.5937130450209223E-60</v>
      </c>
      <c r="HT48" s="107">
        <f t="shared" si="210"/>
        <v>6.7225802880323691E-65</v>
      </c>
      <c r="HU48" s="107">
        <f t="shared" si="211"/>
        <v>1.802942111221173E-65</v>
      </c>
      <c r="HV48" s="107">
        <f t="shared" si="212"/>
        <v>8.2279163566134669E-71</v>
      </c>
      <c r="HW48" s="107">
        <f t="shared" si="213"/>
        <v>3.0846228962127097E-78</v>
      </c>
      <c r="HX48" s="107">
        <f t="shared" si="214"/>
        <v>2.2501493039735908E-77</v>
      </c>
      <c r="HY48" s="107">
        <f t="shared" si="215"/>
        <v>1.2171006305192564E-80</v>
      </c>
      <c r="HZ48" s="107">
        <f t="shared" si="216"/>
        <v>1.218846051383072E-78</v>
      </c>
      <c r="IA48" s="107">
        <f t="shared" si="217"/>
        <v>6.4669419508937104E-77</v>
      </c>
      <c r="IB48" s="107">
        <f t="shared" si="218"/>
        <v>3.665559915405015E-81</v>
      </c>
      <c r="IC48" s="107">
        <f t="shared" si="219"/>
        <v>2.3285831337131344E-79</v>
      </c>
      <c r="ID48" s="107">
        <f t="shared" si="220"/>
        <v>2.9825968375120045E-83</v>
      </c>
      <c r="IE48" s="107">
        <f t="shared" si="221"/>
        <v>1.6104515056474434E-81</v>
      </c>
      <c r="IF48" s="107">
        <f t="shared" si="222"/>
        <v>3.7506671885581572E-82</v>
      </c>
      <c r="IG48" s="107">
        <f t="shared" si="223"/>
        <v>3.2284116785409542E-51</v>
      </c>
      <c r="II48" s="107">
        <f t="shared" si="119"/>
        <v>2.5044422086797162E-127</v>
      </c>
      <c r="IJ48" s="107">
        <f t="shared" si="120"/>
        <v>4.334210967149446E-137</v>
      </c>
      <c r="IK48" s="107">
        <f t="shared" si="121"/>
        <v>1.8955397554809094E-138</v>
      </c>
      <c r="IL48" s="107">
        <f t="shared" si="122"/>
        <v>1.4469192470032191E-150</v>
      </c>
      <c r="IM48" s="107">
        <f t="shared" si="123"/>
        <v>1.2371014607522303E-166</v>
      </c>
      <c r="IN48" s="107">
        <f t="shared" si="124"/>
        <v>3.0188685288434662E-165</v>
      </c>
      <c r="IO48" s="107">
        <f t="shared" si="125"/>
        <v>3.364329226580774E-172</v>
      </c>
      <c r="IP48" s="107">
        <f t="shared" si="126"/>
        <v>1.2881651336421388E-168</v>
      </c>
      <c r="IQ48" s="107">
        <f t="shared" si="127"/>
        <v>1.319578701732531E-164</v>
      </c>
      <c r="IR48" s="107">
        <f t="shared" si="128"/>
        <v>6.5413741960794164E-173</v>
      </c>
      <c r="IS48" s="107">
        <f t="shared" si="129"/>
        <v>1.3155139419381849E-168</v>
      </c>
      <c r="IT48" s="107">
        <f t="shared" si="130"/>
        <v>6.0512410471885861E-177</v>
      </c>
      <c r="IU48" s="107">
        <f t="shared" si="131"/>
        <v>1.8195826974286843E-172</v>
      </c>
      <c r="IV48" s="107">
        <f t="shared" si="132"/>
        <v>2.0136953487769834E-174</v>
      </c>
      <c r="IW48" s="107">
        <f t="shared" si="133"/>
        <v>3.3715335378271712E-102</v>
      </c>
      <c r="IY48" s="107">
        <f t="shared" si="134"/>
        <v>1.210795172887071E-5</v>
      </c>
      <c r="IZ48" s="107">
        <f t="shared" si="135"/>
        <v>3.8905420610758809E-6</v>
      </c>
      <c r="JA48" s="107">
        <f t="shared" si="136"/>
        <v>3.7975409007584615E-6</v>
      </c>
      <c r="JB48" s="107">
        <f t="shared" si="137"/>
        <v>1.5059701294961513E-6</v>
      </c>
      <c r="JC48" s="107">
        <f t="shared" si="138"/>
        <v>3.6326580855147349E-7</v>
      </c>
      <c r="JD48" s="107">
        <f t="shared" si="139"/>
        <v>6.365146699532167E-7</v>
      </c>
      <c r="JE48" s="107">
        <f t="shared" si="140"/>
        <v>3.1125181698132685E-7</v>
      </c>
      <c r="JF48" s="107">
        <f t="shared" si="141"/>
        <v>4.8844249554096738E-7</v>
      </c>
      <c r="JG48" s="107">
        <f t="shared" si="142"/>
        <v>4.0688701517708329E-7</v>
      </c>
      <c r="JH48" s="107">
        <f t="shared" si="143"/>
        <v>1.6010104311174324E-7</v>
      </c>
      <c r="JI48" s="107">
        <f t="shared" si="144"/>
        <v>1.6100845145545706E-7</v>
      </c>
      <c r="JJ48" s="107">
        <f t="shared" si="145"/>
        <v>1.3577088876606911E-7</v>
      </c>
      <c r="JK48" s="107">
        <f t="shared" si="146"/>
        <v>1.837571442954756E-7</v>
      </c>
      <c r="JL48" s="107">
        <f t="shared" si="147"/>
        <v>1.7276374206103949E-7</v>
      </c>
      <c r="JM48" s="107">
        <f t="shared" si="148"/>
        <v>8.6371280410583026E-10</v>
      </c>
    </row>
    <row r="49" spans="2:273" x14ac:dyDescent="0.25">
      <c r="B49" s="2">
        <v>21</v>
      </c>
      <c r="C49" s="37">
        <v>76.322999999999993</v>
      </c>
      <c r="D49" s="37">
        <v>80.855000000000004</v>
      </c>
      <c r="E49" s="37">
        <v>78.677000000000007</v>
      </c>
      <c r="F49" s="37">
        <v>76.5</v>
      </c>
      <c r="G49" s="37">
        <v>79.983000000000004</v>
      </c>
      <c r="H49" s="37">
        <v>77.983000000000004</v>
      </c>
      <c r="I49" s="37">
        <v>76.283000000000001</v>
      </c>
      <c r="J49" s="37">
        <v>76.917000000000002</v>
      </c>
      <c r="K49" s="37">
        <v>73.400000000000006</v>
      </c>
      <c r="L49" s="37">
        <v>73.066999999999993</v>
      </c>
      <c r="M49" s="37">
        <v>72.917000000000002</v>
      </c>
      <c r="N49" s="37">
        <v>72.382999999999996</v>
      </c>
      <c r="O49" s="37">
        <v>74.516999999999996</v>
      </c>
      <c r="P49" s="37">
        <v>70.033000000000001</v>
      </c>
      <c r="Q49" s="37">
        <v>65.533000000000001</v>
      </c>
      <c r="S49" s="4">
        <f t="shared" si="10"/>
        <v>76.452688089954449</v>
      </c>
      <c r="T49" s="4">
        <f t="shared" si="11"/>
        <v>81.557363675736383</v>
      </c>
      <c r="U49" s="4">
        <f t="shared" si="12"/>
        <v>79.363621537047266</v>
      </c>
      <c r="V49" s="4">
        <f t="shared" si="13"/>
        <v>77.675922175266365</v>
      </c>
      <c r="W49" s="4">
        <f t="shared" si="14"/>
        <v>80.211073265847645</v>
      </c>
      <c r="X49" s="4">
        <f t="shared" si="15"/>
        <v>78.005291367985677</v>
      </c>
      <c r="Y49" s="4">
        <f t="shared" si="16"/>
        <v>76.676894110771016</v>
      </c>
      <c r="Z49" s="4">
        <f t="shared" si="17"/>
        <v>77.030505042967462</v>
      </c>
      <c r="AA49" s="4">
        <f t="shared" si="18"/>
        <v>75.121960258552178</v>
      </c>
      <c r="AB49" s="4">
        <f t="shared" si="19"/>
        <v>72.660222000956267</v>
      </c>
      <c r="AC49" s="4">
        <f t="shared" si="20"/>
        <v>73.203460571163291</v>
      </c>
      <c r="AD49" s="4">
        <f t="shared" si="21"/>
        <v>72.900854459425602</v>
      </c>
      <c r="AE49" s="4">
        <f t="shared" si="22"/>
        <v>74.25091144359348</v>
      </c>
      <c r="AF49" s="4">
        <f t="shared" si="23"/>
        <v>70.212477289552666</v>
      </c>
      <c r="AG49" s="4">
        <f t="shared" si="24"/>
        <v>65.631530425109645</v>
      </c>
      <c r="AI49" s="4">
        <f t="shared" si="25"/>
        <v>-0.12968808995445613</v>
      </c>
      <c r="AJ49" s="4">
        <f t="shared" si="26"/>
        <v>-0.70236367573637892</v>
      </c>
      <c r="AK49" s="4">
        <f t="shared" si="27"/>
        <v>-0.68662153704725881</v>
      </c>
      <c r="AL49" s="4">
        <f t="shared" si="28"/>
        <v>-1.1759221752663649</v>
      </c>
      <c r="AM49" s="4">
        <f t="shared" si="29"/>
        <v>-0.22807326584764098</v>
      </c>
      <c r="AN49" s="4">
        <f t="shared" si="30"/>
        <v>-2.2291367985673105E-2</v>
      </c>
      <c r="AO49" s="4">
        <f t="shared" si="31"/>
        <v>-0.39389411077101499</v>
      </c>
      <c r="AP49" s="4">
        <f t="shared" si="32"/>
        <v>-0.11350504296746067</v>
      </c>
      <c r="AQ49" s="4">
        <f t="shared" si="33"/>
        <v>-1.7219602585521727</v>
      </c>
      <c r="AR49" s="4">
        <f t="shared" si="34"/>
        <v>0.40677799904372591</v>
      </c>
      <c r="AS49" s="4">
        <f t="shared" si="35"/>
        <v>-0.28646057116328905</v>
      </c>
      <c r="AT49" s="4">
        <f t="shared" si="36"/>
        <v>-0.51785445942560671</v>
      </c>
      <c r="AU49" s="4">
        <f t="shared" si="37"/>
        <v>0.26608855640651541</v>
      </c>
      <c r="AV49" s="4">
        <f t="shared" si="150"/>
        <v>-0.17947728955266484</v>
      </c>
      <c r="AW49" s="4">
        <f t="shared" si="150"/>
        <v>-9.8530425109643716E-2</v>
      </c>
      <c r="AY49" s="2">
        <f t="shared" si="70"/>
        <v>76.428233064652275</v>
      </c>
      <c r="AZ49" s="2">
        <f t="shared" si="151"/>
        <v>81.548558191481689</v>
      </c>
      <c r="BA49" s="2">
        <f t="shared" si="152"/>
        <v>79.354896188281742</v>
      </c>
      <c r="BB49" s="2">
        <f t="shared" si="153"/>
        <v>77.67210680989173</v>
      </c>
      <c r="BC49" s="2">
        <f t="shared" si="154"/>
        <v>80.210046531376278</v>
      </c>
      <c r="BD49" s="2">
        <f t="shared" si="155"/>
        <v>78.003469880612997</v>
      </c>
      <c r="BE49" s="2">
        <f t="shared" si="156"/>
        <v>76.675987045534768</v>
      </c>
      <c r="BF49" s="2">
        <f t="shared" si="157"/>
        <v>77.029161357401904</v>
      </c>
      <c r="BG49" s="2">
        <f t="shared" si="158"/>
        <v>75.120786256487762</v>
      </c>
      <c r="BH49" s="2">
        <f t="shared" si="159"/>
        <v>72.659728311587543</v>
      </c>
      <c r="BI49" s="2">
        <f t="shared" si="160"/>
        <v>73.202949285116674</v>
      </c>
      <c r="BJ49" s="2">
        <f t="shared" si="161"/>
        <v>72.900421891010467</v>
      </c>
      <c r="BK49" s="2">
        <f t="shared" si="162"/>
        <v>74.250353443468569</v>
      </c>
      <c r="BL49" s="2">
        <f t="shared" si="163"/>
        <v>70.211970708783412</v>
      </c>
      <c r="BM49" s="2">
        <f t="shared" si="164"/>
        <v>65.631526875784687</v>
      </c>
      <c r="BO49" s="2">
        <f t="shared" si="71"/>
        <v>76.322999999999993</v>
      </c>
      <c r="BP49" s="2">
        <f t="shared" si="72"/>
        <v>80.855000000000004</v>
      </c>
      <c r="BQ49" s="2">
        <f t="shared" si="73"/>
        <v>78.677000000000007</v>
      </c>
      <c r="BR49" s="2">
        <f t="shared" si="74"/>
        <v>76.5</v>
      </c>
      <c r="BS49" s="2">
        <f t="shared" si="75"/>
        <v>79.983000000000004</v>
      </c>
      <c r="BT49" s="2">
        <f t="shared" si="76"/>
        <v>77.983000000000004</v>
      </c>
      <c r="BU49" s="2">
        <f t="shared" si="77"/>
        <v>76.283000000000001</v>
      </c>
      <c r="BV49" s="2">
        <f t="shared" si="78"/>
        <v>76.917000000000002</v>
      </c>
      <c r="BW49" s="2">
        <f t="shared" si="79"/>
        <v>73.400000000000006</v>
      </c>
      <c r="BX49" s="2">
        <f t="shared" si="80"/>
        <v>73.066999999999993</v>
      </c>
      <c r="BY49" s="2">
        <f t="shared" si="81"/>
        <v>72.917000000000002</v>
      </c>
      <c r="BZ49" s="2">
        <f t="shared" si="82"/>
        <v>72.382999999999996</v>
      </c>
      <c r="CA49" s="2">
        <f t="shared" si="83"/>
        <v>74.516999999999996</v>
      </c>
      <c r="CB49" s="2">
        <f t="shared" si="84"/>
        <v>70.033000000000001</v>
      </c>
      <c r="CC49" s="2">
        <f t="shared" si="85"/>
        <v>65.533000000000001</v>
      </c>
      <c r="CE49" s="2" t="str">
        <f t="shared" si="86"/>
        <v/>
      </c>
      <c r="CF49" s="2" t="str">
        <f t="shared" si="87"/>
        <v/>
      </c>
      <c r="CG49" s="2" t="str">
        <f t="shared" si="88"/>
        <v/>
      </c>
      <c r="CH49" s="2" t="str">
        <f t="shared" si="89"/>
        <v/>
      </c>
      <c r="CI49" s="2" t="str">
        <f t="shared" si="90"/>
        <v/>
      </c>
      <c r="CJ49" s="2" t="str">
        <f t="shared" si="91"/>
        <v/>
      </c>
      <c r="CK49" s="2" t="str">
        <f t="shared" si="92"/>
        <v/>
      </c>
      <c r="CL49" s="2" t="str">
        <f t="shared" si="93"/>
        <v/>
      </c>
      <c r="CM49" s="2" t="str">
        <f t="shared" si="94"/>
        <v/>
      </c>
      <c r="CN49" s="2" t="str">
        <f t="shared" si="95"/>
        <v/>
      </c>
      <c r="CO49" s="2" t="str">
        <f t="shared" si="96"/>
        <v/>
      </c>
      <c r="CP49" s="2" t="str">
        <f t="shared" si="97"/>
        <v/>
      </c>
      <c r="CQ49" s="2" t="str">
        <f t="shared" si="98"/>
        <v/>
      </c>
      <c r="CR49" s="2" t="str">
        <f t="shared" si="99"/>
        <v/>
      </c>
      <c r="CS49" s="2" t="str">
        <f t="shared" si="100"/>
        <v/>
      </c>
      <c r="CU49" s="2" t="str">
        <f t="shared" si="101"/>
        <v/>
      </c>
      <c r="CV49" s="2" t="str">
        <f t="shared" si="102"/>
        <v/>
      </c>
      <c r="CW49" s="2" t="str">
        <f t="shared" si="103"/>
        <v/>
      </c>
      <c r="CX49" s="2" t="str">
        <f t="shared" si="104"/>
        <v/>
      </c>
      <c r="CY49" s="2" t="str">
        <f t="shared" si="105"/>
        <v/>
      </c>
      <c r="CZ49" s="2" t="str">
        <f t="shared" si="106"/>
        <v/>
      </c>
      <c r="DA49" s="2" t="str">
        <f t="shared" si="107"/>
        <v/>
      </c>
      <c r="DB49" s="2" t="str">
        <f t="shared" si="108"/>
        <v/>
      </c>
      <c r="DC49" s="2" t="str">
        <f t="shared" si="109"/>
        <v/>
      </c>
      <c r="DD49" s="2" t="str">
        <f t="shared" si="110"/>
        <v/>
      </c>
      <c r="DE49" s="2" t="str">
        <f t="shared" si="111"/>
        <v/>
      </c>
      <c r="DF49" s="2" t="str">
        <f t="shared" si="112"/>
        <v/>
      </c>
      <c r="DG49" s="2" t="str">
        <f t="shared" si="113"/>
        <v/>
      </c>
      <c r="DH49" s="2" t="str">
        <f t="shared" si="114"/>
        <v/>
      </c>
      <c r="DI49" s="2" t="str">
        <f t="shared" si="115"/>
        <v/>
      </c>
      <c r="DK49" s="2">
        <f t="shared" si="43"/>
        <v>76.429941490545048</v>
      </c>
      <c r="DL49" s="2">
        <f t="shared" si="165"/>
        <v>81.55104838709677</v>
      </c>
      <c r="DM49" s="2">
        <f t="shared" si="165"/>
        <v>79.358056451612896</v>
      </c>
      <c r="DN49" s="2">
        <f t="shared" si="165"/>
        <v>77.674058712121251</v>
      </c>
      <c r="DO49" s="2">
        <f t="shared" si="165"/>
        <v>80.212581996434949</v>
      </c>
      <c r="DP49" s="2">
        <f t="shared" si="165"/>
        <v>78.007064171122977</v>
      </c>
      <c r="DQ49" s="2">
        <f t="shared" si="165"/>
        <v>76.679177807486639</v>
      </c>
      <c r="DR49" s="2">
        <f t="shared" si="165"/>
        <v>77.032509897360711</v>
      </c>
      <c r="DS49" s="2">
        <f t="shared" si="165"/>
        <v>75.122863190730811</v>
      </c>
      <c r="DT49" s="2">
        <f t="shared" si="165"/>
        <v>72.661066532258033</v>
      </c>
      <c r="DU49" s="2">
        <f t="shared" si="165"/>
        <v>73.204020944741544</v>
      </c>
      <c r="DV49" s="2">
        <f t="shared" si="165"/>
        <v>72.90168870967743</v>
      </c>
      <c r="DW49" s="2">
        <f t="shared" si="165"/>
        <v>74.251121884164206</v>
      </c>
      <c r="DX49" s="2">
        <f t="shared" si="165"/>
        <v>70.209812500000012</v>
      </c>
      <c r="DY49" s="2">
        <f t="shared" si="165"/>
        <v>65.625387871387858</v>
      </c>
      <c r="EA49" s="2">
        <f t="shared" si="45"/>
        <v>72.987167640245744</v>
      </c>
      <c r="EB49" s="2">
        <f t="shared" si="46"/>
        <v>76.242812851619775</v>
      </c>
      <c r="EC49" s="2">
        <f t="shared" si="47"/>
        <v>73.187041247833633</v>
      </c>
      <c r="ED49" s="2">
        <f t="shared" si="48"/>
        <v>73.969099405988601</v>
      </c>
      <c r="EE49" s="2">
        <f t="shared" si="49"/>
        <v>75.294215656001583</v>
      </c>
      <c r="EF49" s="2">
        <f t="shared" si="50"/>
        <v>71.823450167531703</v>
      </c>
      <c r="EG49" s="2">
        <f t="shared" si="51"/>
        <v>70.685313999335932</v>
      </c>
      <c r="EH49" s="2">
        <f t="shared" si="52"/>
        <v>71.153105627957174</v>
      </c>
      <c r="EI49" s="2">
        <f t="shared" si="53"/>
        <v>71.127721437025698</v>
      </c>
      <c r="EJ49" s="2">
        <f t="shared" si="54"/>
        <v>70.089440401182998</v>
      </c>
      <c r="EK49" s="2">
        <f t="shared" si="55"/>
        <v>70.947758369669643</v>
      </c>
      <c r="EL49" s="2">
        <f t="shared" si="56"/>
        <v>70.634742157596023</v>
      </c>
      <c r="EM49" s="2">
        <f t="shared" si="57"/>
        <v>73.499549078270036</v>
      </c>
      <c r="EN49" s="2">
        <f t="shared" si="58"/>
        <v>71.480925832157382</v>
      </c>
      <c r="EO49" s="2">
        <f t="shared" si="59"/>
        <v>67.472082770270262</v>
      </c>
      <c r="EQ49" s="2">
        <f t="shared" si="60"/>
        <v>71.533364228471427</v>
      </c>
      <c r="ER49" s="2">
        <f t="shared" si="166"/>
        <v>74.467892104945051</v>
      </c>
      <c r="ES49" s="2">
        <f t="shared" si="166"/>
        <v>72.121371081318671</v>
      </c>
      <c r="ET49" s="2">
        <f t="shared" si="166"/>
        <v>72.956191984753559</v>
      </c>
      <c r="EU49" s="2">
        <f t="shared" si="166"/>
        <v>74.316006771330407</v>
      </c>
      <c r="EV49" s="2">
        <f t="shared" si="166"/>
        <v>70.648837142046816</v>
      </c>
      <c r="EW49" s="2">
        <f t="shared" si="166"/>
        <v>70.522849334083503</v>
      </c>
      <c r="EX49" s="2">
        <f t="shared" si="166"/>
        <v>69.532087232645978</v>
      </c>
      <c r="EY49" s="2">
        <f t="shared" si="166"/>
        <v>69.852796634701349</v>
      </c>
      <c r="EZ49" s="2">
        <f t="shared" si="166"/>
        <v>69.60139286902205</v>
      </c>
      <c r="FA49" s="2">
        <f t="shared" si="166"/>
        <v>69.675717730506747</v>
      </c>
      <c r="FB49" s="2">
        <f t="shared" si="166"/>
        <v>70.11248891445814</v>
      </c>
      <c r="FC49" s="2">
        <f t="shared" si="166"/>
        <v>70.05980505900385</v>
      </c>
      <c r="FD49" s="2">
        <f t="shared" si="166"/>
        <v>70.90934734260604</v>
      </c>
      <c r="FE49" s="2">
        <f t="shared" si="166"/>
        <v>66.613294263886146</v>
      </c>
      <c r="FG49" s="2">
        <f t="shared" si="62"/>
        <v>4.9623529292046906E-4</v>
      </c>
      <c r="FH49" s="2">
        <f t="shared" si="167"/>
        <v>4.6911927592235993E-4</v>
      </c>
      <c r="FI49" s="2">
        <f t="shared" si="167"/>
        <v>5.1211400777698829E-4</v>
      </c>
      <c r="FJ49" s="2">
        <f t="shared" si="167"/>
        <v>5.2683499742813618E-4</v>
      </c>
      <c r="FK49" s="2">
        <f t="shared" si="167"/>
        <v>5.1550959812863E-4</v>
      </c>
      <c r="FL49" s="2">
        <f t="shared" si="167"/>
        <v>5.8126049012419687E-4</v>
      </c>
      <c r="FM49" s="2">
        <f t="shared" si="167"/>
        <v>5.3233808000668502E-4</v>
      </c>
      <c r="FN49" s="2">
        <f t="shared" si="167"/>
        <v>5.6953728657507525E-4</v>
      </c>
      <c r="FO49" s="2">
        <f t="shared" si="167"/>
        <v>5.1986496769734693E-4</v>
      </c>
      <c r="FP49" s="2">
        <f t="shared" si="167"/>
        <v>5.2037916872881072E-4</v>
      </c>
      <c r="FQ49" s="2">
        <f t="shared" si="167"/>
        <v>4.7497114523513422E-4</v>
      </c>
      <c r="FR49" s="2">
        <f t="shared" si="167"/>
        <v>5.5882158462239697E-4</v>
      </c>
      <c r="FS49" s="2">
        <f t="shared" si="167"/>
        <v>1.0224432653868922E-3</v>
      </c>
      <c r="FT49" s="2">
        <f t="shared" si="167"/>
        <v>1.697888659105631E-3</v>
      </c>
      <c r="FU49" s="2">
        <f t="shared" si="167"/>
        <v>3.3243201654814371E-3</v>
      </c>
      <c r="FW49" s="2">
        <f t="shared" si="116"/>
        <v>1.8681746810085281E-12</v>
      </c>
      <c r="FX49" s="2">
        <f t="shared" si="168"/>
        <v>2.3894018036395201E-12</v>
      </c>
      <c r="FY49" s="2">
        <f t="shared" si="169"/>
        <v>2.9042872749038604E-12</v>
      </c>
      <c r="FZ49" s="2">
        <f t="shared" si="170"/>
        <v>2.9846427845024878E-12</v>
      </c>
      <c r="GA49" s="2">
        <f t="shared" si="171"/>
        <v>3.1318246535114945E-12</v>
      </c>
      <c r="GB49" s="2">
        <f t="shared" si="172"/>
        <v>3.000622028741826E-12</v>
      </c>
      <c r="GC49" s="2">
        <f t="shared" si="173"/>
        <v>2.6120992589707541E-12</v>
      </c>
      <c r="GD49" s="2">
        <f t="shared" si="174"/>
        <v>2.7926359436417476E-12</v>
      </c>
      <c r="GE49" s="2">
        <f t="shared" si="175"/>
        <v>3.3957383819809364E-12</v>
      </c>
      <c r="GF49" s="2">
        <f t="shared" si="176"/>
        <v>4.3277339278550906E-12</v>
      </c>
      <c r="GG49" s="2">
        <f t="shared" si="177"/>
        <v>4.4315768436790373E-12</v>
      </c>
      <c r="GH49" s="2">
        <f t="shared" si="178"/>
        <v>4.7208380392875409E-12</v>
      </c>
      <c r="GI49" s="2">
        <f t="shared" si="179"/>
        <v>4.1225126287946741E-11</v>
      </c>
      <c r="GJ49" s="2">
        <f t="shared" si="180"/>
        <v>2.2343056972829787E-10</v>
      </c>
      <c r="GK49" s="2">
        <f t="shared" si="181"/>
        <v>8.0929821643410133E-10</v>
      </c>
      <c r="GM49" s="107">
        <f t="shared" si="117"/>
        <v>2.1656047360864766E-5</v>
      </c>
      <c r="GN49" s="107">
        <f t="shared" si="182"/>
        <v>7.378173147850909E-6</v>
      </c>
      <c r="GO49" s="107">
        <f t="shared" si="183"/>
        <v>7.2628809774355844E-6</v>
      </c>
      <c r="GP49" s="107">
        <f t="shared" si="184"/>
        <v>3.0408538928230827E-6</v>
      </c>
      <c r="GQ49" s="107">
        <f t="shared" si="185"/>
        <v>7.9297571986997651E-7</v>
      </c>
      <c r="GR49" s="107">
        <f t="shared" si="186"/>
        <v>1.3619523624798336E-6</v>
      </c>
      <c r="GS49" s="107">
        <f t="shared" si="187"/>
        <v>6.875792250098995E-7</v>
      </c>
      <c r="GT49" s="107">
        <f t="shared" si="188"/>
        <v>1.0588921444501536E-6</v>
      </c>
      <c r="GU49" s="107">
        <f t="shared" si="189"/>
        <v>8.8327613867862853E-7</v>
      </c>
      <c r="GV49" s="107">
        <f t="shared" si="190"/>
        <v>3.6635021880379387E-7</v>
      </c>
      <c r="GW49" s="107">
        <f t="shared" si="191"/>
        <v>3.6484247080316367E-7</v>
      </c>
      <c r="GX49" s="107">
        <f t="shared" si="192"/>
        <v>3.1598037099097457E-7</v>
      </c>
      <c r="GY49" s="107">
        <f t="shared" si="193"/>
        <v>4.1668174137971191E-7</v>
      </c>
      <c r="GZ49" s="107">
        <f t="shared" si="194"/>
        <v>3.8993507383168141E-7</v>
      </c>
      <c r="HA49" s="107">
        <f t="shared" si="195"/>
        <v>2.7139522924670602E-9</v>
      </c>
      <c r="HC49" s="107">
        <f t="shared" si="149"/>
        <v>1.4099241154953167E-14</v>
      </c>
      <c r="HD49" s="107">
        <f t="shared" si="196"/>
        <v>7.989259592910077E-16</v>
      </c>
      <c r="HE49" s="107">
        <f t="shared" si="197"/>
        <v>6.5590299867702358E-16</v>
      </c>
      <c r="HF49" s="107">
        <f t="shared" si="198"/>
        <v>4.6101445541756776E-17</v>
      </c>
      <c r="HG49" s="107">
        <f t="shared" si="199"/>
        <v>8.8951691302339994E-19</v>
      </c>
      <c r="HH49" s="107">
        <f t="shared" si="200"/>
        <v>2.1801210377899909E-18</v>
      </c>
      <c r="HI49" s="107">
        <f t="shared" si="201"/>
        <v>3.4370632409510442E-19</v>
      </c>
      <c r="HJ49" s="107">
        <f t="shared" si="202"/>
        <v>1.2069958942058255E-18</v>
      </c>
      <c r="HK49" s="107">
        <f t="shared" si="203"/>
        <v>1.8344954421464639E-18</v>
      </c>
      <c r="HL49" s="107">
        <f t="shared" si="204"/>
        <v>1.5019454173424315E-19</v>
      </c>
      <c r="HM49" s="107">
        <f t="shared" si="205"/>
        <v>2.7039225933131311E-19</v>
      </c>
      <c r="HN49" s="107">
        <f t="shared" si="206"/>
        <v>5.647839004983553E-20</v>
      </c>
      <c r="HO49" s="107">
        <f t="shared" si="207"/>
        <v>1.2030573735528635E-19</v>
      </c>
      <c r="HP49" s="107">
        <f t="shared" si="208"/>
        <v>1.0266124703166483E-19</v>
      </c>
      <c r="HQ49" s="107">
        <f t="shared" si="209"/>
        <v>1.0387194795134007E-25</v>
      </c>
      <c r="HS49" s="107">
        <f t="shared" si="118"/>
        <v>8.7845607884150135E-59</v>
      </c>
      <c r="HT49" s="107">
        <f t="shared" si="210"/>
        <v>1.676377530974745E-63</v>
      </c>
      <c r="HU49" s="107">
        <f t="shared" si="211"/>
        <v>4.7461368626444631E-64</v>
      </c>
      <c r="HV49" s="107">
        <f t="shared" si="212"/>
        <v>2.880547912715579E-69</v>
      </c>
      <c r="HW49" s="107">
        <f t="shared" si="213"/>
        <v>1.5944815895592812E-76</v>
      </c>
      <c r="HX49" s="107">
        <f t="shared" si="214"/>
        <v>1.1119001408181462E-75</v>
      </c>
      <c r="HY49" s="107">
        <f t="shared" si="215"/>
        <v>6.960717123758923E-79</v>
      </c>
      <c r="HZ49" s="107">
        <f t="shared" si="216"/>
        <v>6.4091562087421667E-77</v>
      </c>
      <c r="IA49" s="107">
        <f t="shared" si="217"/>
        <v>3.190700649538251E-75</v>
      </c>
      <c r="IB49" s="107">
        <f t="shared" si="218"/>
        <v>2.3149180924448791E-79</v>
      </c>
      <c r="IC49" s="107">
        <f t="shared" si="219"/>
        <v>1.3367016944623538E-77</v>
      </c>
      <c r="ID49" s="107">
        <f t="shared" si="220"/>
        <v>2.117963254315114E-81</v>
      </c>
      <c r="IE49" s="107">
        <f t="shared" si="221"/>
        <v>9.9953036884747893E-80</v>
      </c>
      <c r="IF49" s="107">
        <f t="shared" si="222"/>
        <v>2.2909086857659493E-80</v>
      </c>
      <c r="IG49" s="107">
        <f t="shared" si="223"/>
        <v>3.8432863221024311E-50</v>
      </c>
      <c r="II49" s="107">
        <f t="shared" si="119"/>
        <v>3.2287414305639472E-125</v>
      </c>
      <c r="IJ49" s="107">
        <f t="shared" si="120"/>
        <v>8.5499747356953999E-135</v>
      </c>
      <c r="IK49" s="107">
        <f t="shared" si="121"/>
        <v>4.0987618477707327E-136</v>
      </c>
      <c r="IL49" s="107">
        <f t="shared" si="122"/>
        <v>5.0697998991155097E-148</v>
      </c>
      <c r="IM49" s="107">
        <f t="shared" si="123"/>
        <v>8.2580405112197069E-164</v>
      </c>
      <c r="IN49" s="107">
        <f t="shared" si="124"/>
        <v>1.8883316884049796E-162</v>
      </c>
      <c r="IO49" s="107">
        <f t="shared" si="125"/>
        <v>2.6738952213181566E-169</v>
      </c>
      <c r="IP49" s="107">
        <f t="shared" si="126"/>
        <v>9.0419269556697819E-166</v>
      </c>
      <c r="IQ49" s="107">
        <f t="shared" si="127"/>
        <v>8.2906052062131667E-162</v>
      </c>
      <c r="IR49" s="107">
        <f t="shared" si="128"/>
        <v>6.0741439013683916E-170</v>
      </c>
      <c r="IS49" s="107">
        <f t="shared" si="129"/>
        <v>1.0347743291946159E-165</v>
      </c>
      <c r="IT49" s="107">
        <f t="shared" si="130"/>
        <v>6.7551677878044645E-174</v>
      </c>
      <c r="IU49" s="107">
        <f t="shared" si="131"/>
        <v>1.6026586946295252E-169</v>
      </c>
      <c r="IV49" s="107">
        <f t="shared" si="132"/>
        <v>1.7481507428473977E-171</v>
      </c>
      <c r="IW49" s="107">
        <f t="shared" si="133"/>
        <v>1.5960749639997887E-100</v>
      </c>
      <c r="IY49" s="107">
        <f t="shared" si="134"/>
        <v>2.1656047374964006E-5</v>
      </c>
      <c r="IZ49" s="107">
        <f t="shared" si="135"/>
        <v>7.3781731486498347E-6</v>
      </c>
      <c r="JA49" s="107">
        <f t="shared" si="136"/>
        <v>7.2628809780914878E-6</v>
      </c>
      <c r="JB49" s="107">
        <f t="shared" si="137"/>
        <v>3.0408538928691841E-6</v>
      </c>
      <c r="JC49" s="107">
        <f t="shared" si="138"/>
        <v>7.92975719870866E-7</v>
      </c>
      <c r="JD49" s="107">
        <f t="shared" si="139"/>
        <v>1.3619523624820137E-6</v>
      </c>
      <c r="JE49" s="107">
        <f t="shared" si="140"/>
        <v>6.8757922501024318E-7</v>
      </c>
      <c r="JF49" s="107">
        <f t="shared" si="141"/>
        <v>1.0588921444513606E-6</v>
      </c>
      <c r="JG49" s="107">
        <f t="shared" si="142"/>
        <v>8.8327613868046299E-7</v>
      </c>
      <c r="JH49" s="107">
        <f t="shared" si="143"/>
        <v>3.6635021880394406E-7</v>
      </c>
      <c r="JI49" s="107">
        <f t="shared" si="144"/>
        <v>3.6484247080343409E-7</v>
      </c>
      <c r="JJ49" s="107">
        <f t="shared" si="145"/>
        <v>3.1598037099103106E-7</v>
      </c>
      <c r="JK49" s="107">
        <f t="shared" si="146"/>
        <v>4.1668174137983224E-7</v>
      </c>
      <c r="JL49" s="107">
        <f t="shared" si="147"/>
        <v>3.8993507383178406E-7</v>
      </c>
      <c r="JM49" s="107">
        <f t="shared" si="148"/>
        <v>2.7139522924670602E-9</v>
      </c>
    </row>
    <row r="50" spans="2:273" x14ac:dyDescent="0.25">
      <c r="B50" s="2">
        <v>22</v>
      </c>
      <c r="C50" s="37">
        <v>76.548000000000002</v>
      </c>
      <c r="D50" s="37">
        <v>81.355000000000004</v>
      </c>
      <c r="E50" s="37">
        <v>78.257999999999996</v>
      </c>
      <c r="F50" s="37">
        <v>77.596999999999994</v>
      </c>
      <c r="G50" s="37">
        <v>80.5</v>
      </c>
      <c r="H50" s="37">
        <v>77.016999999999996</v>
      </c>
      <c r="I50" s="37">
        <v>76.533000000000001</v>
      </c>
      <c r="J50" s="37">
        <v>77.25</v>
      </c>
      <c r="K50" s="37">
        <v>73.582999999999998</v>
      </c>
      <c r="L50" s="37">
        <v>72.733000000000004</v>
      </c>
      <c r="M50" s="37">
        <v>73.45</v>
      </c>
      <c r="N50" s="37">
        <v>72.483000000000004</v>
      </c>
      <c r="O50" s="37">
        <v>75.132999999999996</v>
      </c>
      <c r="P50" s="37">
        <v>68.766999999999996</v>
      </c>
      <c r="Q50" s="37">
        <v>65.983000000000004</v>
      </c>
      <c r="S50" s="4">
        <f t="shared" si="10"/>
        <v>76.610330494434621</v>
      </c>
      <c r="T50" s="4">
        <f t="shared" si="11"/>
        <v>81.729203498186337</v>
      </c>
      <c r="U50" s="4">
        <f t="shared" si="12"/>
        <v>79.550394191694664</v>
      </c>
      <c r="V50" s="4">
        <f t="shared" si="13"/>
        <v>77.892891043825173</v>
      </c>
      <c r="W50" s="4">
        <f t="shared" si="14"/>
        <v>80.473017641004631</v>
      </c>
      <c r="X50" s="4">
        <f t="shared" si="15"/>
        <v>78.232151699437367</v>
      </c>
      <c r="Y50" s="4">
        <f t="shared" si="16"/>
        <v>76.854355510610276</v>
      </c>
      <c r="Z50" s="4">
        <f t="shared" si="17"/>
        <v>77.208079062885218</v>
      </c>
      <c r="AA50" s="4">
        <f t="shared" si="18"/>
        <v>75.261529167979418</v>
      </c>
      <c r="AB50" s="4">
        <f t="shared" si="19"/>
        <v>72.788520844814997</v>
      </c>
      <c r="AC50" s="4">
        <f t="shared" si="20"/>
        <v>73.373086065158546</v>
      </c>
      <c r="AD50" s="4">
        <f t="shared" si="21"/>
        <v>73.087918651839061</v>
      </c>
      <c r="AE50" s="4">
        <f t="shared" si="22"/>
        <v>74.385815738213012</v>
      </c>
      <c r="AF50" s="4">
        <f t="shared" si="23"/>
        <v>70.322033301152672</v>
      </c>
      <c r="AG50" s="4">
        <f t="shared" si="24"/>
        <v>65.703510121568868</v>
      </c>
      <c r="AI50" s="4">
        <f t="shared" si="25"/>
        <v>-6.2330494434618799E-2</v>
      </c>
      <c r="AJ50" s="4">
        <f t="shared" si="26"/>
        <v>-0.37420349818633269</v>
      </c>
      <c r="AK50" s="4">
        <f t="shared" si="27"/>
        <v>-1.2923941916946688</v>
      </c>
      <c r="AL50" s="4">
        <f t="shared" si="28"/>
        <v>-0.29589104382517917</v>
      </c>
      <c r="AM50" s="4">
        <f t="shared" si="29"/>
        <v>2.6982358995368827E-2</v>
      </c>
      <c r="AN50" s="4">
        <f t="shared" si="30"/>
        <v>-1.2151516994373708</v>
      </c>
      <c r="AO50" s="4">
        <f t="shared" si="31"/>
        <v>-0.32135551061027456</v>
      </c>
      <c r="AP50" s="4">
        <f t="shared" si="32"/>
        <v>4.1920937114781509E-2</v>
      </c>
      <c r="AQ50" s="4">
        <f t="shared" si="33"/>
        <v>-1.6785291679794199</v>
      </c>
      <c r="AR50" s="4">
        <f t="shared" si="34"/>
        <v>-5.5520844814992643E-2</v>
      </c>
      <c r="AS50" s="4">
        <f t="shared" si="35"/>
        <v>7.6913934841456921E-2</v>
      </c>
      <c r="AT50" s="4">
        <f t="shared" si="36"/>
        <v>-0.60491865183905702</v>
      </c>
      <c r="AU50" s="4">
        <f t="shared" si="37"/>
        <v>0.74718426178698394</v>
      </c>
      <c r="AV50" s="4">
        <f t="shared" si="150"/>
        <v>-1.555033301152676</v>
      </c>
      <c r="AW50" s="4">
        <f t="shared" si="150"/>
        <v>0.27948987843113571</v>
      </c>
      <c r="AY50" s="2">
        <f t="shared" si="70"/>
        <v>76.568463529452259</v>
      </c>
      <c r="AZ50" s="2">
        <f t="shared" si="151"/>
        <v>81.713245539052082</v>
      </c>
      <c r="BA50" s="2">
        <f t="shared" si="152"/>
        <v>79.534459543856855</v>
      </c>
      <c r="BB50" s="2">
        <f t="shared" si="153"/>
        <v>77.885548899683812</v>
      </c>
      <c r="BC50" s="2">
        <f t="shared" si="154"/>
        <v>80.470886754423006</v>
      </c>
      <c r="BD50" s="2">
        <f t="shared" si="155"/>
        <v>78.228446593777988</v>
      </c>
      <c r="BE50" s="2">
        <f t="shared" si="156"/>
        <v>76.852451533674284</v>
      </c>
      <c r="BF50" s="2">
        <f t="shared" si="157"/>
        <v>77.205310674565297</v>
      </c>
      <c r="BG50" s="2">
        <f t="shared" si="158"/>
        <v>75.25910583401901</v>
      </c>
      <c r="BH50" s="2">
        <f t="shared" si="159"/>
        <v>72.787448485396979</v>
      </c>
      <c r="BI50" s="2">
        <f t="shared" si="160"/>
        <v>73.371985305234887</v>
      </c>
      <c r="BJ50" s="2">
        <f t="shared" si="161"/>
        <v>73.086963981428738</v>
      </c>
      <c r="BK50" s="2">
        <f t="shared" si="162"/>
        <v>74.384614193333618</v>
      </c>
      <c r="BL50" s="2">
        <f t="shared" si="163"/>
        <v>70.320946837248897</v>
      </c>
      <c r="BM50" s="2">
        <f t="shared" si="164"/>
        <v>65.703499652190999</v>
      </c>
      <c r="BO50" s="2">
        <f t="shared" si="71"/>
        <v>76.548000000000002</v>
      </c>
      <c r="BP50" s="2">
        <f t="shared" si="72"/>
        <v>81.355000000000004</v>
      </c>
      <c r="BQ50" s="2">
        <f t="shared" si="73"/>
        <v>78.257999999999996</v>
      </c>
      <c r="BR50" s="2">
        <f t="shared" si="74"/>
        <v>77.596999999999994</v>
      </c>
      <c r="BS50" s="2">
        <f t="shared" si="75"/>
        <v>80.5</v>
      </c>
      <c r="BT50" s="2">
        <f t="shared" si="76"/>
        <v>77.016999999999996</v>
      </c>
      <c r="BU50" s="2">
        <f t="shared" si="77"/>
        <v>76.533000000000001</v>
      </c>
      <c r="BV50" s="2">
        <f t="shared" si="78"/>
        <v>77.25</v>
      </c>
      <c r="BW50" s="2">
        <f t="shared" si="79"/>
        <v>73.582999999999998</v>
      </c>
      <c r="BX50" s="2">
        <f t="shared" si="80"/>
        <v>72.733000000000004</v>
      </c>
      <c r="BY50" s="2">
        <f t="shared" si="81"/>
        <v>73.45</v>
      </c>
      <c r="BZ50" s="2">
        <f t="shared" si="82"/>
        <v>72.483000000000004</v>
      </c>
      <c r="CA50" s="2">
        <f t="shared" si="83"/>
        <v>75.132999999999996</v>
      </c>
      <c r="CB50" s="2">
        <f t="shared" si="84"/>
        <v>68.766999999999996</v>
      </c>
      <c r="CC50" s="2">
        <f t="shared" si="85"/>
        <v>65.983000000000004</v>
      </c>
      <c r="CE50" s="2" t="str">
        <f t="shared" si="86"/>
        <v/>
      </c>
      <c r="CF50" s="2" t="str">
        <f t="shared" si="87"/>
        <v/>
      </c>
      <c r="CG50" s="2" t="str">
        <f t="shared" si="88"/>
        <v/>
      </c>
      <c r="CH50" s="2" t="str">
        <f t="shared" si="89"/>
        <v/>
      </c>
      <c r="CI50" s="2" t="str">
        <f t="shared" si="90"/>
        <v/>
      </c>
      <c r="CJ50" s="2" t="str">
        <f t="shared" si="91"/>
        <v/>
      </c>
      <c r="CK50" s="2" t="str">
        <f t="shared" si="92"/>
        <v/>
      </c>
      <c r="CL50" s="2" t="str">
        <f t="shared" si="93"/>
        <v/>
      </c>
      <c r="CM50" s="2" t="str">
        <f t="shared" si="94"/>
        <v/>
      </c>
      <c r="CN50" s="2" t="str">
        <f t="shared" si="95"/>
        <v/>
      </c>
      <c r="CO50" s="2" t="str">
        <f t="shared" si="96"/>
        <v/>
      </c>
      <c r="CP50" s="2" t="str">
        <f t="shared" si="97"/>
        <v/>
      </c>
      <c r="CQ50" s="2" t="str">
        <f t="shared" si="98"/>
        <v/>
      </c>
      <c r="CR50" s="2" t="str">
        <f t="shared" si="99"/>
        <v/>
      </c>
      <c r="CS50" s="2" t="str">
        <f t="shared" si="100"/>
        <v/>
      </c>
      <c r="CU50" s="2" t="str">
        <f t="shared" si="101"/>
        <v/>
      </c>
      <c r="CV50" s="2" t="str">
        <f t="shared" si="102"/>
        <v/>
      </c>
      <c r="CW50" s="2" t="str">
        <f t="shared" si="103"/>
        <v/>
      </c>
      <c r="CX50" s="2" t="str">
        <f t="shared" si="104"/>
        <v/>
      </c>
      <c r="CY50" s="2" t="str">
        <f t="shared" si="105"/>
        <v/>
      </c>
      <c r="CZ50" s="2" t="str">
        <f t="shared" si="106"/>
        <v/>
      </c>
      <c r="DA50" s="2" t="str">
        <f t="shared" si="107"/>
        <v/>
      </c>
      <c r="DB50" s="2" t="str">
        <f t="shared" si="108"/>
        <v/>
      </c>
      <c r="DC50" s="2" t="str">
        <f t="shared" si="109"/>
        <v/>
      </c>
      <c r="DD50" s="2" t="str">
        <f t="shared" si="110"/>
        <v/>
      </c>
      <c r="DE50" s="2" t="str">
        <f t="shared" si="111"/>
        <v/>
      </c>
      <c r="DF50" s="2" t="str">
        <f t="shared" si="112"/>
        <v/>
      </c>
      <c r="DG50" s="2" t="str">
        <f t="shared" si="113"/>
        <v/>
      </c>
      <c r="DH50" s="2" t="str">
        <f t="shared" si="114"/>
        <v/>
      </c>
      <c r="DI50" s="2" t="str">
        <f t="shared" si="115"/>
        <v/>
      </c>
      <c r="DK50" s="2">
        <f t="shared" si="43"/>
        <v>76.570778642936602</v>
      </c>
      <c r="DL50" s="2">
        <f t="shared" si="165"/>
        <v>81.716568548387102</v>
      </c>
      <c r="DM50" s="2">
        <f t="shared" si="165"/>
        <v>79.538640579178889</v>
      </c>
      <c r="DN50" s="2">
        <f t="shared" si="165"/>
        <v>77.888246212121246</v>
      </c>
      <c r="DO50" s="2">
        <f t="shared" si="165"/>
        <v>80.474348707664888</v>
      </c>
      <c r="DP50" s="2">
        <f t="shared" si="165"/>
        <v>78.233240641711205</v>
      </c>
      <c r="DQ50" s="2">
        <f t="shared" si="165"/>
        <v>76.856676804812835</v>
      </c>
      <c r="DR50" s="2">
        <f t="shared" si="165"/>
        <v>77.209762096774199</v>
      </c>
      <c r="DS50" s="2">
        <f t="shared" si="165"/>
        <v>75.261912321746863</v>
      </c>
      <c r="DT50" s="2">
        <f t="shared" si="165"/>
        <v>72.789314516129011</v>
      </c>
      <c r="DU50" s="2">
        <f t="shared" si="165"/>
        <v>73.373532976827107</v>
      </c>
      <c r="DV50" s="2">
        <f t="shared" si="165"/>
        <v>73.088800000000006</v>
      </c>
      <c r="DW50" s="2">
        <f t="shared" si="165"/>
        <v>74.385969208211122</v>
      </c>
      <c r="DX50" s="2">
        <f t="shared" si="165"/>
        <v>70.318875000000006</v>
      </c>
      <c r="DY50" s="2">
        <f t="shared" si="165"/>
        <v>65.696953194953181</v>
      </c>
      <c r="EA50" s="2">
        <f t="shared" si="45"/>
        <v>72.864479806627045</v>
      </c>
      <c r="EB50" s="2">
        <f t="shared" si="46"/>
        <v>76.089256072523654</v>
      </c>
      <c r="EC50" s="2">
        <f t="shared" si="47"/>
        <v>73.052673136915089</v>
      </c>
      <c r="ED50" s="2">
        <f t="shared" si="48"/>
        <v>73.820855659271814</v>
      </c>
      <c r="EE50" s="2">
        <f t="shared" si="49"/>
        <v>75.139250640562381</v>
      </c>
      <c r="EF50" s="2">
        <f t="shared" si="50"/>
        <v>71.680893086306199</v>
      </c>
      <c r="EG50" s="2">
        <f t="shared" si="51"/>
        <v>70.551069706150912</v>
      </c>
      <c r="EH50" s="2">
        <f t="shared" si="52"/>
        <v>71.000490371046737</v>
      </c>
      <c r="EI50" s="2">
        <f t="shared" si="53"/>
        <v>70.973159182157858</v>
      </c>
      <c r="EJ50" s="2">
        <f t="shared" si="54"/>
        <v>69.940544425871181</v>
      </c>
      <c r="EK50" s="2">
        <f t="shared" si="55"/>
        <v>70.78493272239055</v>
      </c>
      <c r="EL50" s="2">
        <f t="shared" si="56"/>
        <v>70.478642395177971</v>
      </c>
      <c r="EM50" s="2">
        <f t="shared" si="57"/>
        <v>73.310744885388701</v>
      </c>
      <c r="EN50" s="2">
        <f t="shared" si="58"/>
        <v>71.326430729642226</v>
      </c>
      <c r="EO50" s="2">
        <f t="shared" si="59"/>
        <v>67.347622747747735</v>
      </c>
      <c r="EQ50" s="2">
        <f t="shared" si="60"/>
        <v>71.428688450684646</v>
      </c>
      <c r="ER50" s="2">
        <f t="shared" si="166"/>
        <v>74.33888866373627</v>
      </c>
      <c r="ES50" s="2">
        <f t="shared" si="166"/>
        <v>72.000407887362627</v>
      </c>
      <c r="ET50" s="2">
        <f t="shared" si="166"/>
        <v>72.820373103396179</v>
      </c>
      <c r="EU50" s="2">
        <f t="shared" si="166"/>
        <v>74.173788172372937</v>
      </c>
      <c r="EV50" s="2">
        <f t="shared" si="166"/>
        <v>70.521336151421806</v>
      </c>
      <c r="EW50" s="2">
        <f t="shared" si="166"/>
        <v>70.389799420892757</v>
      </c>
      <c r="EX50" s="2">
        <f t="shared" si="166"/>
        <v>69.401295404366337</v>
      </c>
      <c r="EY50" s="2">
        <f t="shared" si="166"/>
        <v>69.714739498812122</v>
      </c>
      <c r="EZ50" s="2">
        <f t="shared" si="166"/>
        <v>69.459017443829339</v>
      </c>
      <c r="FA50" s="2">
        <f t="shared" si="166"/>
        <v>69.530045098862175</v>
      </c>
      <c r="FB50" s="2">
        <f t="shared" si="166"/>
        <v>69.963430794560949</v>
      </c>
      <c r="FC50" s="2">
        <f t="shared" si="166"/>
        <v>69.918076403162488</v>
      </c>
      <c r="FD50" s="2">
        <f t="shared" si="166"/>
        <v>70.762190122981849</v>
      </c>
      <c r="FE50" s="2">
        <f t="shared" si="166"/>
        <v>66.4986332793126</v>
      </c>
      <c r="FG50" s="2">
        <f t="shared" si="62"/>
        <v>6.2464296140712049E-4</v>
      </c>
      <c r="FH50" s="2">
        <f t="shared" si="167"/>
        <v>5.9051444966052983E-4</v>
      </c>
      <c r="FI50" s="2">
        <f t="shared" si="167"/>
        <v>6.4462786090352679E-4</v>
      </c>
      <c r="FJ50" s="2">
        <f t="shared" si="167"/>
        <v>6.6315550440007001E-4</v>
      </c>
      <c r="FK50" s="2">
        <f t="shared" si="167"/>
        <v>6.4890151868387126E-4</v>
      </c>
      <c r="FL50" s="2">
        <f t="shared" si="167"/>
        <v>7.3165348576294297E-4</v>
      </c>
      <c r="FM50" s="2">
        <f t="shared" si="167"/>
        <v>6.700815753182196E-4</v>
      </c>
      <c r="FN50" s="2">
        <f t="shared" si="167"/>
        <v>7.168992435679552E-4</v>
      </c>
      <c r="FO50" s="2">
        <f t="shared" si="167"/>
        <v>6.5438313447540003E-4</v>
      </c>
      <c r="FP50" s="2">
        <f t="shared" si="167"/>
        <v>6.5503030089748891E-4</v>
      </c>
      <c r="FQ50" s="2">
        <f t="shared" si="167"/>
        <v>5.9787971610283106E-4</v>
      </c>
      <c r="FR50" s="2">
        <f t="shared" si="167"/>
        <v>7.0341291453876258E-4</v>
      </c>
      <c r="FS50" s="2">
        <f t="shared" si="167"/>
        <v>1.2602158231635825E-3</v>
      </c>
      <c r="FT50" s="2">
        <f t="shared" si="167"/>
        <v>2.0563005505869554E-3</v>
      </c>
      <c r="FU50" s="2">
        <f t="shared" si="167"/>
        <v>3.9659410007176253E-3</v>
      </c>
      <c r="FW50" s="2">
        <f t="shared" si="116"/>
        <v>2.3518925795909589E-12</v>
      </c>
      <c r="FX50" s="2">
        <f t="shared" si="168"/>
        <v>3.0080786495867452E-12</v>
      </c>
      <c r="FY50" s="2">
        <f t="shared" si="169"/>
        <v>3.6562810535241493E-12</v>
      </c>
      <c r="FZ50" s="2">
        <f t="shared" si="170"/>
        <v>3.7574426465353901E-12</v>
      </c>
      <c r="GA50" s="2">
        <f t="shared" si="171"/>
        <v>3.9427336415858826E-12</v>
      </c>
      <c r="GB50" s="2">
        <f t="shared" si="172"/>
        <v>3.7775593231695143E-12</v>
      </c>
      <c r="GC50" s="2">
        <f t="shared" si="173"/>
        <v>3.2884381352447912E-12</v>
      </c>
      <c r="GD50" s="2">
        <f t="shared" si="174"/>
        <v>3.515720355337835E-12</v>
      </c>
      <c r="GE50" s="2">
        <f t="shared" si="175"/>
        <v>4.2749813408768465E-12</v>
      </c>
      <c r="GF50" s="2">
        <f t="shared" si="176"/>
        <v>5.4482942172544476E-12</v>
      </c>
      <c r="GG50" s="2">
        <f t="shared" si="177"/>
        <v>5.5790247028197198E-12</v>
      </c>
      <c r="GH50" s="2">
        <f t="shared" si="178"/>
        <v>5.943182972616365E-12</v>
      </c>
      <c r="GI50" s="2">
        <f t="shared" si="179"/>
        <v>5.0824262526694838E-11</v>
      </c>
      <c r="GJ50" s="2">
        <f t="shared" si="180"/>
        <v>2.7069231499618328E-10</v>
      </c>
      <c r="GK50" s="2">
        <f t="shared" si="181"/>
        <v>9.6612130680867372E-10</v>
      </c>
      <c r="GM50" s="107">
        <f t="shared" si="117"/>
        <v>3.8125656797899574E-5</v>
      </c>
      <c r="GN50" s="107">
        <f t="shared" si="182"/>
        <v>1.3750516740576586E-5</v>
      </c>
      <c r="GO50" s="107">
        <f t="shared" si="183"/>
        <v>1.3644529295631179E-5</v>
      </c>
      <c r="GP50" s="107">
        <f t="shared" si="184"/>
        <v>6.021302401678614E-6</v>
      </c>
      <c r="GQ50" s="107">
        <f t="shared" si="185"/>
        <v>1.6936662287099225E-6</v>
      </c>
      <c r="GR50" s="107">
        <f t="shared" si="186"/>
        <v>2.8521319057462892E-6</v>
      </c>
      <c r="GS50" s="107">
        <f t="shared" si="187"/>
        <v>1.4855064644424948E-6</v>
      </c>
      <c r="GT50" s="107">
        <f t="shared" si="188"/>
        <v>2.2459316559804209E-6</v>
      </c>
      <c r="GU50" s="107">
        <f t="shared" si="189"/>
        <v>1.8763498156679997E-6</v>
      </c>
      <c r="GV50" s="107">
        <f t="shared" si="190"/>
        <v>8.1905157984064614E-7</v>
      </c>
      <c r="GW50" s="107">
        <f t="shared" si="191"/>
        <v>8.0818522660074174E-7</v>
      </c>
      <c r="GX50" s="107">
        <f t="shared" si="192"/>
        <v>7.1798673990109029E-7</v>
      </c>
      <c r="GY50" s="107">
        <f t="shared" si="193"/>
        <v>9.2344249079058031E-7</v>
      </c>
      <c r="GZ50" s="107">
        <f t="shared" si="194"/>
        <v>8.6046179582280523E-7</v>
      </c>
      <c r="HA50" s="107">
        <f t="shared" si="195"/>
        <v>8.248524170879873E-9</v>
      </c>
      <c r="HC50" s="107">
        <f t="shared" si="149"/>
        <v>4.2748366095117502E-14</v>
      </c>
      <c r="HD50" s="107">
        <f t="shared" si="196"/>
        <v>2.6915312514602304E-15</v>
      </c>
      <c r="HE50" s="107">
        <f t="shared" si="197"/>
        <v>2.2508466366902734E-15</v>
      </c>
      <c r="HF50" s="107">
        <f t="shared" si="198"/>
        <v>1.7555508647335912E-16</v>
      </c>
      <c r="HG50" s="107">
        <f t="shared" si="199"/>
        <v>3.9232683348227983E-18</v>
      </c>
      <c r="HH50" s="107">
        <f t="shared" si="200"/>
        <v>9.3774609762972722E-18</v>
      </c>
      <c r="HI50" s="107">
        <f t="shared" si="201"/>
        <v>1.5655015214441714E-18</v>
      </c>
      <c r="HJ50" s="107">
        <f t="shared" si="202"/>
        <v>5.3068517860181647E-18</v>
      </c>
      <c r="HK50" s="107">
        <f t="shared" si="203"/>
        <v>7.9467321010826681E-18</v>
      </c>
      <c r="HL50" s="107">
        <f t="shared" si="204"/>
        <v>7.1731601958500647E-19</v>
      </c>
      <c r="HM50" s="107">
        <f t="shared" si="205"/>
        <v>1.2543148840533156E-18</v>
      </c>
      <c r="HN50" s="107">
        <f t="shared" si="206"/>
        <v>2.8123236733268909E-19</v>
      </c>
      <c r="HO50" s="107">
        <f t="shared" si="207"/>
        <v>5.7118172554275858E-19</v>
      </c>
      <c r="HP50" s="107">
        <f t="shared" si="208"/>
        <v>4.8293567519418102E-19</v>
      </c>
      <c r="HQ50" s="107">
        <f t="shared" si="209"/>
        <v>8.4297942201294366E-25</v>
      </c>
      <c r="HS50" s="107">
        <f t="shared" si="118"/>
        <v>1.6260202033783629E-57</v>
      </c>
      <c r="HT50" s="107">
        <f t="shared" si="210"/>
        <v>4.0334014407043897E-62</v>
      </c>
      <c r="HU50" s="107">
        <f t="shared" si="211"/>
        <v>1.2044154343987205E-62</v>
      </c>
      <c r="HV50" s="107">
        <f t="shared" si="212"/>
        <v>9.6891091669185079E-68</v>
      </c>
      <c r="HW50" s="107">
        <f t="shared" si="213"/>
        <v>7.8832505225208337E-75</v>
      </c>
      <c r="HX50" s="107">
        <f t="shared" si="214"/>
        <v>5.2579137608678166E-74</v>
      </c>
      <c r="HY50" s="107">
        <f t="shared" si="215"/>
        <v>3.8041983899926768E-77</v>
      </c>
      <c r="HZ50" s="107">
        <f t="shared" si="216"/>
        <v>3.2229598802665838E-75</v>
      </c>
      <c r="IA50" s="107">
        <f t="shared" si="217"/>
        <v>1.5061372783968304E-73</v>
      </c>
      <c r="IB50" s="107">
        <f t="shared" si="218"/>
        <v>1.3943285542247203E-77</v>
      </c>
      <c r="IC50" s="107">
        <f t="shared" si="219"/>
        <v>7.3264676920261721E-76</v>
      </c>
      <c r="ID50" s="107">
        <f t="shared" si="220"/>
        <v>1.4323530244990411E-79</v>
      </c>
      <c r="IE50" s="107">
        <f t="shared" si="221"/>
        <v>5.9202945714633521E-78</v>
      </c>
      <c r="IF50" s="107">
        <f t="shared" si="222"/>
        <v>1.3363593964159982E-78</v>
      </c>
      <c r="IG50" s="107">
        <f t="shared" si="223"/>
        <v>4.4533467644796535E-49</v>
      </c>
      <c r="II50" s="107">
        <f t="shared" si="119"/>
        <v>3.9948580362788978E-123</v>
      </c>
      <c r="IJ50" s="107">
        <f t="shared" si="120"/>
        <v>1.6122034304086553E-132</v>
      </c>
      <c r="IK50" s="107">
        <f t="shared" si="121"/>
        <v>8.46224828157608E-134</v>
      </c>
      <c r="IL50" s="107">
        <f t="shared" si="122"/>
        <v>1.6889591750443855E-145</v>
      </c>
      <c r="IM50" s="107">
        <f t="shared" si="123"/>
        <v>5.21156660711409E-161</v>
      </c>
      <c r="IN50" s="107">
        <f t="shared" si="124"/>
        <v>1.1174163059584084E-159</v>
      </c>
      <c r="IO50" s="107">
        <f t="shared" si="125"/>
        <v>2.0068884826058171E-166</v>
      </c>
      <c r="IP50" s="107">
        <f t="shared" si="126"/>
        <v>5.9991033612422146E-163</v>
      </c>
      <c r="IQ50" s="107">
        <f t="shared" si="127"/>
        <v>4.9261892403308835E-159</v>
      </c>
      <c r="IR50" s="107">
        <f t="shared" si="128"/>
        <v>5.3133160477452471E-167</v>
      </c>
      <c r="IS50" s="107">
        <f t="shared" si="129"/>
        <v>7.6783680272972271E-163</v>
      </c>
      <c r="IT50" s="107">
        <f t="shared" si="130"/>
        <v>7.0909340073327185E-171</v>
      </c>
      <c r="IU50" s="107">
        <f t="shared" si="131"/>
        <v>1.3307887500187585E-166</v>
      </c>
      <c r="IV50" s="107">
        <f t="shared" si="132"/>
        <v>1.4320662186908152E-168</v>
      </c>
      <c r="IW50" s="107">
        <f t="shared" si="133"/>
        <v>7.3152085768675452E-99</v>
      </c>
      <c r="IY50" s="107">
        <f t="shared" si="134"/>
        <v>3.8125656840647938E-5</v>
      </c>
      <c r="IZ50" s="107">
        <f t="shared" si="135"/>
        <v>1.3750516743268118E-5</v>
      </c>
      <c r="JA50" s="107">
        <f t="shared" si="136"/>
        <v>1.3644529297882025E-5</v>
      </c>
      <c r="JB50" s="107">
        <f t="shared" si="137"/>
        <v>6.0213024018541692E-6</v>
      </c>
      <c r="JC50" s="107">
        <f t="shared" si="138"/>
        <v>1.6936662287138458E-6</v>
      </c>
      <c r="JD50" s="107">
        <f t="shared" si="139"/>
        <v>2.8521319057556667E-6</v>
      </c>
      <c r="JE50" s="107">
        <f t="shared" si="140"/>
        <v>1.4855064644440604E-6</v>
      </c>
      <c r="JF50" s="107">
        <f t="shared" si="141"/>
        <v>2.2459316559857275E-6</v>
      </c>
      <c r="JG50" s="107">
        <f t="shared" si="142"/>
        <v>1.8763498156759464E-6</v>
      </c>
      <c r="JH50" s="107">
        <f t="shared" si="143"/>
        <v>8.1905157984136347E-7</v>
      </c>
      <c r="JI50" s="107">
        <f t="shared" si="144"/>
        <v>8.0818522660199609E-7</v>
      </c>
      <c r="JJ50" s="107">
        <f t="shared" si="145"/>
        <v>7.179867399013715E-7</v>
      </c>
      <c r="JK50" s="107">
        <f t="shared" si="146"/>
        <v>9.2344249079115153E-7</v>
      </c>
      <c r="JL50" s="107">
        <f t="shared" si="147"/>
        <v>8.6046179582328814E-7</v>
      </c>
      <c r="JM50" s="107">
        <f t="shared" si="148"/>
        <v>8.2485241708798746E-9</v>
      </c>
    </row>
    <row r="51" spans="2:273" x14ac:dyDescent="0.25">
      <c r="B51" s="2">
        <v>23</v>
      </c>
      <c r="C51" s="37">
        <v>76.613</v>
      </c>
      <c r="D51" s="37">
        <v>80.968000000000004</v>
      </c>
      <c r="E51" s="37">
        <v>79.5</v>
      </c>
      <c r="F51" s="37">
        <v>78.694000000000003</v>
      </c>
      <c r="G51" s="37">
        <v>80.2</v>
      </c>
      <c r="H51" s="37">
        <v>78.430999999999997</v>
      </c>
      <c r="I51" s="37">
        <v>77.132999999999996</v>
      </c>
      <c r="J51" s="37">
        <v>78.233000000000004</v>
      </c>
      <c r="K51" s="37">
        <v>75.417000000000002</v>
      </c>
      <c r="L51" s="37">
        <v>71.816999999999993</v>
      </c>
      <c r="M51" s="37">
        <v>72.7</v>
      </c>
      <c r="N51" s="37">
        <v>74.516999999999996</v>
      </c>
      <c r="O51" s="37">
        <v>74.367000000000004</v>
      </c>
      <c r="P51" s="37">
        <v>69.2</v>
      </c>
      <c r="Q51" s="37">
        <v>65.417000000000002</v>
      </c>
      <c r="S51" s="4">
        <f t="shared" si="10"/>
        <v>76.778996146172148</v>
      </c>
      <c r="T51" s="4">
        <f t="shared" si="11"/>
        <v>81.906069206735381</v>
      </c>
      <c r="U51" s="4">
        <f t="shared" si="12"/>
        <v>79.742271164504288</v>
      </c>
      <c r="V51" s="4">
        <f t="shared" si="13"/>
        <v>78.1125813726822</v>
      </c>
      <c r="W51" s="4">
        <f t="shared" si="14"/>
        <v>80.735741255172556</v>
      </c>
      <c r="X51" s="4">
        <f t="shared" si="15"/>
        <v>78.460413783010978</v>
      </c>
      <c r="Y51" s="4">
        <f t="shared" si="16"/>
        <v>77.032500155243028</v>
      </c>
      <c r="Z51" s="4">
        <f t="shared" si="17"/>
        <v>77.386689741823361</v>
      </c>
      <c r="AA51" s="4">
        <f t="shared" si="18"/>
        <v>75.402078358302262</v>
      </c>
      <c r="AB51" s="4">
        <f t="shared" si="19"/>
        <v>72.91725929399135</v>
      </c>
      <c r="AC51" s="4">
        <f t="shared" si="20"/>
        <v>73.543161777006034</v>
      </c>
      <c r="AD51" s="4">
        <f t="shared" si="21"/>
        <v>73.275351924023909</v>
      </c>
      <c r="AE51" s="4">
        <f t="shared" si="22"/>
        <v>74.521170545708912</v>
      </c>
      <c r="AF51" s="4">
        <f t="shared" si="23"/>
        <v>70.432066641671796</v>
      </c>
      <c r="AG51" s="4">
        <f t="shared" si="24"/>
        <v>65.77543001123216</v>
      </c>
      <c r="AI51" s="4">
        <f t="shared" si="25"/>
        <v>-0.16599614617214797</v>
      </c>
      <c r="AJ51" s="4">
        <f t="shared" si="26"/>
        <v>-0.93806920673537775</v>
      </c>
      <c r="AK51" s="4">
        <f t="shared" si="27"/>
        <v>-0.24227116450428809</v>
      </c>
      <c r="AL51" s="4">
        <f t="shared" si="28"/>
        <v>0.58141862731780236</v>
      </c>
      <c r="AM51" s="4">
        <f t="shared" si="29"/>
        <v>-0.53574125517255311</v>
      </c>
      <c r="AN51" s="4">
        <f t="shared" si="30"/>
        <v>-2.941378301098041E-2</v>
      </c>
      <c r="AO51" s="4">
        <f t="shared" si="31"/>
        <v>0.1004998447569676</v>
      </c>
      <c r="AP51" s="4">
        <f t="shared" si="32"/>
        <v>0.84631025817664352</v>
      </c>
      <c r="AQ51" s="4">
        <f t="shared" si="33"/>
        <v>1.4921641697739574E-2</v>
      </c>
      <c r="AR51" s="4">
        <f t="shared" si="34"/>
        <v>-1.1002592939913569</v>
      </c>
      <c r="AS51" s="4">
        <f t="shared" si="35"/>
        <v>-0.84316177700603134</v>
      </c>
      <c r="AT51" s="4">
        <f t="shared" si="36"/>
        <v>1.2416480759760873</v>
      </c>
      <c r="AU51" s="4">
        <f t="shared" si="37"/>
        <v>-0.15417054570890798</v>
      </c>
      <c r="AV51" s="4">
        <f t="shared" si="150"/>
        <v>-1.2320666416717927</v>
      </c>
      <c r="AW51" s="4">
        <f t="shared" si="150"/>
        <v>-0.35843001123215856</v>
      </c>
      <c r="AY51" s="2">
        <f t="shared" si="70"/>
        <v>76.708494514466906</v>
      </c>
      <c r="AZ51" s="2">
        <f t="shared" si="151"/>
        <v>81.877668758437196</v>
      </c>
      <c r="BA51" s="2">
        <f t="shared" si="152"/>
        <v>79.713706420356317</v>
      </c>
      <c r="BB51" s="2">
        <f t="shared" si="153"/>
        <v>78.098736051314887</v>
      </c>
      <c r="BC51" s="2">
        <f t="shared" si="154"/>
        <v>80.731417431422898</v>
      </c>
      <c r="BD51" s="2">
        <f t="shared" si="155"/>
        <v>78.45304333157398</v>
      </c>
      <c r="BE51" s="2">
        <f t="shared" si="156"/>
        <v>77.028594488041477</v>
      </c>
      <c r="BF51" s="2">
        <f t="shared" si="157"/>
        <v>77.381113670085625</v>
      </c>
      <c r="BG51" s="2">
        <f t="shared" si="158"/>
        <v>75.397187050763819</v>
      </c>
      <c r="BH51" s="2">
        <f t="shared" si="159"/>
        <v>72.914985201200068</v>
      </c>
      <c r="BI51" s="2">
        <f t="shared" si="160"/>
        <v>73.540846800204847</v>
      </c>
      <c r="BJ51" s="2">
        <f t="shared" si="161"/>
        <v>73.273296427512165</v>
      </c>
      <c r="BK51" s="2">
        <f t="shared" si="162"/>
        <v>74.518643802007006</v>
      </c>
      <c r="BL51" s="2">
        <f t="shared" si="163"/>
        <v>70.429790190450689</v>
      </c>
      <c r="BM51" s="2">
        <f t="shared" si="164"/>
        <v>65.775400165918626</v>
      </c>
      <c r="BO51" s="2">
        <f t="shared" si="71"/>
        <v>76.613</v>
      </c>
      <c r="BP51" s="2">
        <f t="shared" si="72"/>
        <v>80.968000000000004</v>
      </c>
      <c r="BQ51" s="2">
        <f t="shared" si="73"/>
        <v>79.5</v>
      </c>
      <c r="BR51" s="2">
        <f t="shared" si="74"/>
        <v>78.694000000000003</v>
      </c>
      <c r="BS51" s="2">
        <f t="shared" si="75"/>
        <v>80.2</v>
      </c>
      <c r="BT51" s="2">
        <f t="shared" si="76"/>
        <v>78.430999999999997</v>
      </c>
      <c r="BU51" s="2">
        <f t="shared" si="77"/>
        <v>77.132999999999996</v>
      </c>
      <c r="BV51" s="2">
        <f t="shared" si="78"/>
        <v>78.233000000000004</v>
      </c>
      <c r="BW51" s="2">
        <f t="shared" si="79"/>
        <v>75.417000000000002</v>
      </c>
      <c r="BX51" s="2">
        <f t="shared" si="80"/>
        <v>71.816999999999993</v>
      </c>
      <c r="BY51" s="2">
        <f t="shared" si="81"/>
        <v>72.7</v>
      </c>
      <c r="BZ51" s="2">
        <f t="shared" si="82"/>
        <v>74.516999999999996</v>
      </c>
      <c r="CA51" s="2">
        <f t="shared" si="83"/>
        <v>74.367000000000004</v>
      </c>
      <c r="CB51" s="2">
        <f t="shared" si="84"/>
        <v>69.2</v>
      </c>
      <c r="CC51" s="2">
        <f t="shared" si="85"/>
        <v>65.417000000000002</v>
      </c>
      <c r="CE51" s="2" t="str">
        <f t="shared" si="86"/>
        <v/>
      </c>
      <c r="CF51" s="2" t="str">
        <f t="shared" si="87"/>
        <v/>
      </c>
      <c r="CG51" s="2" t="str">
        <f t="shared" si="88"/>
        <v/>
      </c>
      <c r="CH51" s="2" t="str">
        <f t="shared" si="89"/>
        <v/>
      </c>
      <c r="CI51" s="2" t="str">
        <f t="shared" si="90"/>
        <v/>
      </c>
      <c r="CJ51" s="2" t="str">
        <f t="shared" si="91"/>
        <v/>
      </c>
      <c r="CK51" s="2" t="str">
        <f t="shared" si="92"/>
        <v/>
      </c>
      <c r="CL51" s="2" t="str">
        <f t="shared" si="93"/>
        <v/>
      </c>
      <c r="CM51" s="2" t="str">
        <f t="shared" si="94"/>
        <v/>
      </c>
      <c r="CN51" s="2" t="str">
        <f t="shared" si="95"/>
        <v/>
      </c>
      <c r="CO51" s="2" t="str">
        <f t="shared" si="96"/>
        <v/>
      </c>
      <c r="CP51" s="2" t="str">
        <f t="shared" si="97"/>
        <v/>
      </c>
      <c r="CQ51" s="2" t="str">
        <f t="shared" si="98"/>
        <v/>
      </c>
      <c r="CR51" s="2" t="str">
        <f t="shared" si="99"/>
        <v/>
      </c>
      <c r="CS51" s="2" t="str">
        <f t="shared" si="100"/>
        <v/>
      </c>
      <c r="CU51" s="2" t="str">
        <f t="shared" si="101"/>
        <v/>
      </c>
      <c r="CV51" s="2" t="str">
        <f t="shared" si="102"/>
        <v/>
      </c>
      <c r="CW51" s="2" t="str">
        <f t="shared" si="103"/>
        <v/>
      </c>
      <c r="CX51" s="2" t="str">
        <f t="shared" si="104"/>
        <v/>
      </c>
      <c r="CY51" s="2" t="str">
        <f t="shared" si="105"/>
        <v/>
      </c>
      <c r="CZ51" s="2" t="str">
        <f t="shared" si="106"/>
        <v/>
      </c>
      <c r="DA51" s="2" t="str">
        <f t="shared" si="107"/>
        <v/>
      </c>
      <c r="DB51" s="2" t="str">
        <f t="shared" si="108"/>
        <v/>
      </c>
      <c r="DC51" s="2" t="str">
        <f t="shared" si="109"/>
        <v/>
      </c>
      <c r="DD51" s="2" t="str">
        <f t="shared" si="110"/>
        <v/>
      </c>
      <c r="DE51" s="2" t="str">
        <f t="shared" si="111"/>
        <v/>
      </c>
      <c r="DF51" s="2" t="str">
        <f t="shared" si="112"/>
        <v/>
      </c>
      <c r="DG51" s="2" t="str">
        <f t="shared" si="113"/>
        <v/>
      </c>
      <c r="DH51" s="2" t="str">
        <f t="shared" si="114"/>
        <v/>
      </c>
      <c r="DI51" s="2" t="str">
        <f t="shared" si="115"/>
        <v/>
      </c>
      <c r="DK51" s="2">
        <f t="shared" si="43"/>
        <v>76.711615795328143</v>
      </c>
      <c r="DL51" s="2">
        <f t="shared" si="165"/>
        <v>81.882088709677419</v>
      </c>
      <c r="DM51" s="2">
        <f t="shared" si="165"/>
        <v>79.719224706744868</v>
      </c>
      <c r="DN51" s="2">
        <f t="shared" si="165"/>
        <v>78.10243371212124</v>
      </c>
      <c r="DO51" s="2">
        <f t="shared" si="165"/>
        <v>80.73611541889484</v>
      </c>
      <c r="DP51" s="2">
        <f t="shared" si="165"/>
        <v>78.459417112299448</v>
      </c>
      <c r="DQ51" s="2">
        <f t="shared" si="165"/>
        <v>77.034175802139032</v>
      </c>
      <c r="DR51" s="2">
        <f t="shared" si="165"/>
        <v>77.387014296187687</v>
      </c>
      <c r="DS51" s="2">
        <f t="shared" si="165"/>
        <v>75.4009614527629</v>
      </c>
      <c r="DT51" s="2">
        <f t="shared" si="165"/>
        <v>72.917562499999974</v>
      </c>
      <c r="DU51" s="2">
        <f t="shared" si="165"/>
        <v>73.543045008912671</v>
      </c>
      <c r="DV51" s="2">
        <f t="shared" si="165"/>
        <v>73.275911290322597</v>
      </c>
      <c r="DW51" s="2">
        <f t="shared" si="165"/>
        <v>74.520816532258038</v>
      </c>
      <c r="DX51" s="2">
        <f t="shared" si="165"/>
        <v>70.427937500000013</v>
      </c>
      <c r="DY51" s="2">
        <f t="shared" si="165"/>
        <v>65.768518518518505</v>
      </c>
      <c r="EA51" s="2">
        <f t="shared" si="45"/>
        <v>72.741791973008347</v>
      </c>
      <c r="EB51" s="2">
        <f t="shared" si="46"/>
        <v>75.935699293427533</v>
      </c>
      <c r="EC51" s="2">
        <f t="shared" si="47"/>
        <v>72.918305025996546</v>
      </c>
      <c r="ED51" s="2">
        <f t="shared" si="48"/>
        <v>73.672611912555041</v>
      </c>
      <c r="EE51" s="2">
        <f t="shared" si="49"/>
        <v>74.984285625123192</v>
      </c>
      <c r="EF51" s="2">
        <f t="shared" si="50"/>
        <v>71.538336005080708</v>
      </c>
      <c r="EG51" s="2">
        <f t="shared" si="51"/>
        <v>70.416825412965878</v>
      </c>
      <c r="EH51" s="2">
        <f t="shared" si="52"/>
        <v>70.847875114136301</v>
      </c>
      <c r="EI51" s="2">
        <f t="shared" si="53"/>
        <v>70.818596927290031</v>
      </c>
      <c r="EJ51" s="2">
        <f t="shared" si="54"/>
        <v>69.791648450559364</v>
      </c>
      <c r="EK51" s="2">
        <f t="shared" si="55"/>
        <v>70.622107075111472</v>
      </c>
      <c r="EL51" s="2">
        <f t="shared" si="56"/>
        <v>70.322542632759905</v>
      </c>
      <c r="EM51" s="2">
        <f t="shared" si="57"/>
        <v>73.121940692507351</v>
      </c>
      <c r="EN51" s="2">
        <f t="shared" si="58"/>
        <v>71.171935627127084</v>
      </c>
      <c r="EO51" s="2">
        <f t="shared" si="59"/>
        <v>67.223162725225208</v>
      </c>
      <c r="EQ51" s="2">
        <f t="shared" si="60"/>
        <v>71.324012672897851</v>
      </c>
      <c r="ER51" s="2">
        <f t="shared" si="166"/>
        <v>74.209885222527475</v>
      </c>
      <c r="ES51" s="2">
        <f t="shared" si="166"/>
        <v>71.879444693406583</v>
      </c>
      <c r="ET51" s="2">
        <f t="shared" si="166"/>
        <v>72.684554222038798</v>
      </c>
      <c r="EU51" s="2">
        <f t="shared" si="166"/>
        <v>74.031569573415453</v>
      </c>
      <c r="EV51" s="2">
        <f t="shared" si="166"/>
        <v>70.393835160796797</v>
      </c>
      <c r="EW51" s="2">
        <f t="shared" si="166"/>
        <v>70.256749507702011</v>
      </c>
      <c r="EX51" s="2">
        <f t="shared" si="166"/>
        <v>69.270503576086696</v>
      </c>
      <c r="EY51" s="2">
        <f t="shared" si="166"/>
        <v>69.576682362922895</v>
      </c>
      <c r="EZ51" s="2">
        <f t="shared" si="166"/>
        <v>69.316642018636628</v>
      </c>
      <c r="FA51" s="2">
        <f t="shared" si="166"/>
        <v>69.384372467217602</v>
      </c>
      <c r="FB51" s="2">
        <f t="shared" si="166"/>
        <v>69.814372674663773</v>
      </c>
      <c r="FC51" s="2">
        <f t="shared" si="166"/>
        <v>69.776347747321111</v>
      </c>
      <c r="FD51" s="2">
        <f t="shared" si="166"/>
        <v>70.615032903357644</v>
      </c>
      <c r="FE51" s="2">
        <f t="shared" si="166"/>
        <v>66.383972294739053</v>
      </c>
      <c r="FG51" s="2">
        <f t="shared" si="62"/>
        <v>7.8625173225393432E-4</v>
      </c>
      <c r="FH51" s="2">
        <f t="shared" si="167"/>
        <v>7.4329999673662173E-4</v>
      </c>
      <c r="FI51" s="2">
        <f t="shared" si="167"/>
        <v>8.1140296353975712E-4</v>
      </c>
      <c r="FJ51" s="2">
        <f t="shared" si="167"/>
        <v>8.347199885175155E-4</v>
      </c>
      <c r="FK51" s="2">
        <f t="shared" si="167"/>
        <v>8.1678137839018923E-4</v>
      </c>
      <c r="FL51" s="2">
        <f t="shared" si="167"/>
        <v>9.2092270286883986E-4</v>
      </c>
      <c r="FM51" s="2">
        <f t="shared" si="167"/>
        <v>8.4343638596209218E-4</v>
      </c>
      <c r="FN51" s="2">
        <f t="shared" si="167"/>
        <v>9.0235517715897789E-4</v>
      </c>
      <c r="FO51" s="2">
        <f t="shared" si="167"/>
        <v>8.2367999564880051E-4</v>
      </c>
      <c r="FP51" s="2">
        <f t="shared" si="167"/>
        <v>8.2449445374561253E-4</v>
      </c>
      <c r="FQ51" s="2">
        <f t="shared" si="167"/>
        <v>7.5256946534006674E-4</v>
      </c>
      <c r="FR51" s="2">
        <f t="shared" si="167"/>
        <v>8.8538313695722302E-4</v>
      </c>
      <c r="FS51" s="2">
        <f t="shared" si="167"/>
        <v>1.5531972028270556E-3</v>
      </c>
      <c r="FT51" s="2">
        <f t="shared" si="167"/>
        <v>2.4901818509327576E-3</v>
      </c>
      <c r="FU51" s="2">
        <f t="shared" si="167"/>
        <v>4.7308120681692992E-3</v>
      </c>
      <c r="FW51" s="2">
        <f t="shared" si="116"/>
        <v>2.9608573342553877E-12</v>
      </c>
      <c r="FX51" s="2">
        <f t="shared" si="168"/>
        <v>3.7869466526372826E-12</v>
      </c>
      <c r="FY51" s="2">
        <f t="shared" si="169"/>
        <v>4.6029851309387391E-12</v>
      </c>
      <c r="FZ51" s="2">
        <f t="shared" si="170"/>
        <v>4.7303400310779238E-12</v>
      </c>
      <c r="GA51" s="2">
        <f t="shared" si="171"/>
        <v>4.9636075733231513E-12</v>
      </c>
      <c r="GB51" s="2">
        <f t="shared" si="172"/>
        <v>4.7556654264934199E-12</v>
      </c>
      <c r="GC51" s="2">
        <f t="shared" si="173"/>
        <v>4.1398983335691638E-12</v>
      </c>
      <c r="GD51" s="2">
        <f t="shared" si="174"/>
        <v>4.4260296960927858E-12</v>
      </c>
      <c r="GE51" s="2">
        <f t="shared" si="175"/>
        <v>5.3818826449698028E-12</v>
      </c>
      <c r="GF51" s="2">
        <f t="shared" si="176"/>
        <v>6.8589960410231524E-12</v>
      </c>
      <c r="GG51" s="2">
        <f t="shared" si="177"/>
        <v>7.0235759713970452E-12</v>
      </c>
      <c r="GH51" s="2">
        <f t="shared" si="178"/>
        <v>7.4820240711576208E-12</v>
      </c>
      <c r="GI51" s="2">
        <f t="shared" si="179"/>
        <v>6.2658526339841748E-11</v>
      </c>
      <c r="GJ51" s="2">
        <f t="shared" si="180"/>
        <v>3.279512265772996E-10</v>
      </c>
      <c r="GK51" s="2">
        <f t="shared" si="181"/>
        <v>1.1533330489149025E-9</v>
      </c>
      <c r="GM51" s="107">
        <f t="shared" si="117"/>
        <v>6.6069356174394889E-5</v>
      </c>
      <c r="GN51" s="107">
        <f t="shared" si="182"/>
        <v>2.5184650314463265E-5</v>
      </c>
      <c r="GO51" s="107">
        <f t="shared" si="183"/>
        <v>2.518066452981099E-5</v>
      </c>
      <c r="GP51" s="107">
        <f t="shared" si="184"/>
        <v>1.1692772874145846E-5</v>
      </c>
      <c r="GQ51" s="107">
        <f t="shared" si="185"/>
        <v>3.5395279890592863E-6</v>
      </c>
      <c r="GR51" s="107">
        <f t="shared" si="186"/>
        <v>5.8458690304577204E-6</v>
      </c>
      <c r="GS51" s="107">
        <f t="shared" si="187"/>
        <v>3.1389514280254808E-6</v>
      </c>
      <c r="GT51" s="107">
        <f t="shared" si="188"/>
        <v>4.6608534288640564E-6</v>
      </c>
      <c r="GU51" s="107">
        <f t="shared" si="189"/>
        <v>3.9007021017571006E-6</v>
      </c>
      <c r="GV51" s="107">
        <f t="shared" si="190"/>
        <v>1.789187972227153E-6</v>
      </c>
      <c r="GW51" s="107">
        <f t="shared" si="191"/>
        <v>1.7501772145769213E-6</v>
      </c>
      <c r="GX51" s="107">
        <f t="shared" si="192"/>
        <v>1.5929186881285354E-6</v>
      </c>
      <c r="GY51" s="107">
        <f t="shared" si="193"/>
        <v>2.0002195097390556E-6</v>
      </c>
      <c r="GZ51" s="107">
        <f t="shared" si="194"/>
        <v>1.8564670432005752E-6</v>
      </c>
      <c r="HA51" s="107">
        <f t="shared" si="195"/>
        <v>2.4249999371399395E-8</v>
      </c>
      <c r="HC51" s="107">
        <f t="shared" si="149"/>
        <v>1.2702543224803294E-13</v>
      </c>
      <c r="HD51" s="107">
        <f t="shared" si="196"/>
        <v>8.8689607496413305E-15</v>
      </c>
      <c r="HE51" s="107">
        <f t="shared" si="197"/>
        <v>7.5508009285658692E-15</v>
      </c>
      <c r="HF51" s="107">
        <f t="shared" si="198"/>
        <v>6.5214578112942145E-16</v>
      </c>
      <c r="HG51" s="107">
        <f t="shared" si="199"/>
        <v>1.6832595133867463E-17</v>
      </c>
      <c r="HH51" s="107">
        <f t="shared" si="200"/>
        <v>3.9250163334856838E-17</v>
      </c>
      <c r="HI51" s="107">
        <f t="shared" si="201"/>
        <v>6.9324473867014157E-18</v>
      </c>
      <c r="HJ51" s="107">
        <f t="shared" si="202"/>
        <v>2.2695383473302557E-17</v>
      </c>
      <c r="HK51" s="107">
        <f t="shared" si="203"/>
        <v>3.3492539004967131E-17</v>
      </c>
      <c r="HL51" s="107">
        <f t="shared" si="204"/>
        <v>3.3266386937869887E-18</v>
      </c>
      <c r="HM51" s="107">
        <f t="shared" si="205"/>
        <v>5.6540369255213013E-18</v>
      </c>
      <c r="HN51" s="107">
        <f t="shared" si="206"/>
        <v>1.3586133445179003E-18</v>
      </c>
      <c r="HO51" s="107">
        <f t="shared" si="207"/>
        <v>2.6342965451670544E-18</v>
      </c>
      <c r="HP51" s="107">
        <f t="shared" si="208"/>
        <v>2.2078573450762936E-18</v>
      </c>
      <c r="HQ51" s="107">
        <f t="shared" si="209"/>
        <v>6.5757755915221121E-24</v>
      </c>
      <c r="HS51" s="107">
        <f t="shared" si="118"/>
        <v>2.9132831678352732E-56</v>
      </c>
      <c r="HT51" s="107">
        <f t="shared" si="210"/>
        <v>9.3634535827118568E-61</v>
      </c>
      <c r="HU51" s="107">
        <f t="shared" si="211"/>
        <v>2.9463964768236814E-61</v>
      </c>
      <c r="HV51" s="107">
        <f t="shared" si="212"/>
        <v>3.1312472499857898E-66</v>
      </c>
      <c r="HW51" s="107">
        <f t="shared" si="213"/>
        <v>3.7278703870231551E-73</v>
      </c>
      <c r="HX51" s="107">
        <f t="shared" si="214"/>
        <v>2.3793351669401352E-72</v>
      </c>
      <c r="HY51" s="107">
        <f t="shared" si="215"/>
        <v>1.9868050423397141E-75</v>
      </c>
      <c r="HZ51" s="107">
        <f t="shared" si="216"/>
        <v>1.5499305847414031E-73</v>
      </c>
      <c r="IA51" s="107">
        <f t="shared" si="217"/>
        <v>6.8019861555495729E-72</v>
      </c>
      <c r="IB51" s="107">
        <f t="shared" si="218"/>
        <v>8.0099557522049484E-76</v>
      </c>
      <c r="IC51" s="107">
        <f t="shared" si="219"/>
        <v>3.8341887077381929E-74</v>
      </c>
      <c r="ID51" s="107">
        <f t="shared" si="220"/>
        <v>9.2255193762337131E-78</v>
      </c>
      <c r="IE51" s="107">
        <f t="shared" si="221"/>
        <v>3.3465005602959615E-76</v>
      </c>
      <c r="IF51" s="107">
        <f t="shared" si="222"/>
        <v>7.4448550431329386E-77</v>
      </c>
      <c r="IG51" s="107">
        <f t="shared" si="223"/>
        <v>5.022747685339622E-48</v>
      </c>
      <c r="II51" s="107">
        <f t="shared" si="119"/>
        <v>4.7436845445551263E-121</v>
      </c>
      <c r="IJ51" s="107">
        <f t="shared" si="120"/>
        <v>2.9058662764616909E-130</v>
      </c>
      <c r="IK51" s="107">
        <f t="shared" si="121"/>
        <v>1.6681407607053385E-131</v>
      </c>
      <c r="IL51" s="107">
        <f t="shared" si="122"/>
        <v>5.3497053091980365E-143</v>
      </c>
      <c r="IM51" s="107">
        <f t="shared" si="123"/>
        <v>3.1094225188237135E-158</v>
      </c>
      <c r="IN51" s="107">
        <f t="shared" si="124"/>
        <v>6.2553978438153665E-157</v>
      </c>
      <c r="IO51" s="107">
        <f t="shared" si="125"/>
        <v>1.422445423676017E-163</v>
      </c>
      <c r="IP51" s="107">
        <f t="shared" si="126"/>
        <v>3.7622543471289093E-160</v>
      </c>
      <c r="IQ51" s="107">
        <f t="shared" si="127"/>
        <v>2.7682827140105846E-156</v>
      </c>
      <c r="IR51" s="107">
        <f t="shared" si="128"/>
        <v>4.3783583413514674E-164</v>
      </c>
      <c r="IS51" s="107">
        <f t="shared" si="129"/>
        <v>5.3748442163496043E-160</v>
      </c>
      <c r="IT51" s="107">
        <f t="shared" si="130"/>
        <v>6.9991767123937469E-168</v>
      </c>
      <c r="IU51" s="107">
        <f t="shared" si="131"/>
        <v>1.0417814266563117E-163</v>
      </c>
      <c r="IV51" s="107">
        <f t="shared" si="132"/>
        <v>1.1069983873455689E-165</v>
      </c>
      <c r="IW51" s="107">
        <f t="shared" si="133"/>
        <v>3.2459982988120984E-97</v>
      </c>
      <c r="IY51" s="107">
        <f t="shared" si="134"/>
        <v>6.6069356301420328E-5</v>
      </c>
      <c r="IZ51" s="107">
        <f t="shared" si="135"/>
        <v>2.5184650323332225E-5</v>
      </c>
      <c r="JA51" s="107">
        <f t="shared" si="136"/>
        <v>2.518066453736179E-5</v>
      </c>
      <c r="JB51" s="107">
        <f t="shared" si="137"/>
        <v>1.1692772874797992E-5</v>
      </c>
      <c r="JC51" s="107">
        <f t="shared" si="138"/>
        <v>3.539527989076119E-6</v>
      </c>
      <c r="JD51" s="107">
        <f t="shared" si="139"/>
        <v>5.8458690304969702E-6</v>
      </c>
      <c r="JE51" s="107">
        <f t="shared" si="140"/>
        <v>3.1389514280324133E-6</v>
      </c>
      <c r="JF51" s="107">
        <f t="shared" si="141"/>
        <v>4.6608534288867518E-6</v>
      </c>
      <c r="JG51" s="107">
        <f t="shared" si="142"/>
        <v>3.9007021017905931E-6</v>
      </c>
      <c r="JH51" s="107">
        <f t="shared" si="143"/>
        <v>1.7891879722304797E-6</v>
      </c>
      <c r="JI51" s="107">
        <f t="shared" si="144"/>
        <v>1.7501772145825752E-6</v>
      </c>
      <c r="JJ51" s="107">
        <f t="shared" si="145"/>
        <v>1.592918688129894E-6</v>
      </c>
      <c r="JK51" s="107">
        <f t="shared" si="146"/>
        <v>2.0002195097416899E-6</v>
      </c>
      <c r="JL51" s="107">
        <f t="shared" si="147"/>
        <v>1.856467043202783E-6</v>
      </c>
      <c r="JM51" s="107">
        <f t="shared" si="148"/>
        <v>2.4249999371399402E-8</v>
      </c>
    </row>
    <row r="52" spans="2:273" x14ac:dyDescent="0.25">
      <c r="B52" s="2">
        <v>24</v>
      </c>
      <c r="C52" s="37">
        <v>77.274000000000001</v>
      </c>
      <c r="D52" s="37">
        <v>81.225999999999999</v>
      </c>
      <c r="E52" s="37">
        <v>79.581000000000003</v>
      </c>
      <c r="F52" s="37">
        <v>77.194000000000003</v>
      </c>
      <c r="G52" s="37">
        <v>79.150000000000006</v>
      </c>
      <c r="H52" s="37">
        <v>79.085999999999999</v>
      </c>
      <c r="I52" s="37">
        <v>78.716999999999999</v>
      </c>
      <c r="J52" s="37">
        <v>78.216999999999999</v>
      </c>
      <c r="K52" s="37">
        <v>74.95</v>
      </c>
      <c r="L52" s="37">
        <v>73.733000000000004</v>
      </c>
      <c r="M52" s="37">
        <v>73.95</v>
      </c>
      <c r="N52" s="37">
        <v>74.132999999999996</v>
      </c>
      <c r="O52" s="37">
        <v>75.566999999999993</v>
      </c>
      <c r="P52" s="37">
        <v>70.516999999999996</v>
      </c>
      <c r="Q52" s="37">
        <v>66.05</v>
      </c>
      <c r="S52" s="4">
        <f t="shared" si="10"/>
        <v>76.965038847161438</v>
      </c>
      <c r="T52" s="4">
        <f t="shared" si="11"/>
        <v>82.091383032075839</v>
      </c>
      <c r="U52" s="4">
        <f t="shared" si="12"/>
        <v>79.942804295716186</v>
      </c>
      <c r="V52" s="4">
        <f t="shared" si="13"/>
        <v>78.337170836829102</v>
      </c>
      <c r="W52" s="4">
        <f t="shared" si="14"/>
        <v>81.000118446192701</v>
      </c>
      <c r="X52" s="4">
        <f t="shared" si="15"/>
        <v>78.691482579829781</v>
      </c>
      <c r="Y52" s="4">
        <f t="shared" si="16"/>
        <v>77.212148524212651</v>
      </c>
      <c r="Z52" s="4">
        <f t="shared" si="17"/>
        <v>77.567445124882269</v>
      </c>
      <c r="AA52" s="4">
        <f t="shared" si="18"/>
        <v>75.544609436443864</v>
      </c>
      <c r="AB52" s="4">
        <f t="shared" si="19"/>
        <v>73.046987166774997</v>
      </c>
      <c r="AC52" s="4">
        <f t="shared" si="20"/>
        <v>73.714231221319523</v>
      </c>
      <c r="AD52" s="4">
        <f t="shared" si="21"/>
        <v>73.463666574121518</v>
      </c>
      <c r="AE52" s="4">
        <f t="shared" si="22"/>
        <v>74.657555829707988</v>
      </c>
      <c r="AF52" s="4">
        <f t="shared" si="23"/>
        <v>70.543108602666692</v>
      </c>
      <c r="AG52" s="4">
        <f t="shared" si="24"/>
        <v>65.847267648708851</v>
      </c>
      <c r="AI52" s="4">
        <f t="shared" si="25"/>
        <v>0.30896115283856318</v>
      </c>
      <c r="AJ52" s="4">
        <f t="shared" si="26"/>
        <v>-0.86538303207584022</v>
      </c>
      <c r="AK52" s="4">
        <f t="shared" si="27"/>
        <v>-0.36180429571618333</v>
      </c>
      <c r="AL52" s="4">
        <f t="shared" si="28"/>
        <v>-1.1431708368290998</v>
      </c>
      <c r="AM52" s="4">
        <f t="shared" si="29"/>
        <v>-1.8501184461926954</v>
      </c>
      <c r="AN52" s="4">
        <f t="shared" si="30"/>
        <v>0.39451742017021729</v>
      </c>
      <c r="AO52" s="4">
        <f t="shared" si="31"/>
        <v>1.5048514757873477</v>
      </c>
      <c r="AP52" s="4">
        <f t="shared" si="32"/>
        <v>0.64955487511772958</v>
      </c>
      <c r="AQ52" s="4">
        <f t="shared" si="33"/>
        <v>-0.59460943644386077</v>
      </c>
      <c r="AR52" s="4">
        <f t="shared" si="34"/>
        <v>0.68601283322500706</v>
      </c>
      <c r="AS52" s="4">
        <f t="shared" si="35"/>
        <v>0.2357687786804803</v>
      </c>
      <c r="AT52" s="4">
        <f t="shared" si="36"/>
        <v>0.66933342587847733</v>
      </c>
      <c r="AU52" s="4">
        <f t="shared" si="37"/>
        <v>0.90944417029200508</v>
      </c>
      <c r="AV52" s="4">
        <f t="shared" si="150"/>
        <v>-2.6108602666695901E-2</v>
      </c>
      <c r="AW52" s="4">
        <f t="shared" si="150"/>
        <v>0.20273235129114653</v>
      </c>
      <c r="AY52" s="2">
        <f t="shared" si="70"/>
        <v>76.848263495277976</v>
      </c>
      <c r="AZ52" s="2">
        <f t="shared" si="151"/>
        <v>82.041747030998152</v>
      </c>
      <c r="BA52" s="2">
        <f t="shared" si="152"/>
        <v>79.892541527763996</v>
      </c>
      <c r="BB52" s="2">
        <f t="shared" si="153"/>
        <v>78.311586360201645</v>
      </c>
      <c r="BC52" s="2">
        <f t="shared" si="154"/>
        <v>80.991540544052498</v>
      </c>
      <c r="BD52" s="2">
        <f t="shared" si="155"/>
        <v>78.677143983451117</v>
      </c>
      <c r="BE52" s="2">
        <f t="shared" si="156"/>
        <v>77.204318931391754</v>
      </c>
      <c r="BF52" s="2">
        <f t="shared" si="157"/>
        <v>77.556465141459796</v>
      </c>
      <c r="BG52" s="2">
        <f t="shared" si="158"/>
        <v>75.534955510472884</v>
      </c>
      <c r="BH52" s="2">
        <f t="shared" si="159"/>
        <v>73.042278941779884</v>
      </c>
      <c r="BI52" s="2">
        <f t="shared" si="160"/>
        <v>73.709475394386601</v>
      </c>
      <c r="BJ52" s="2">
        <f t="shared" si="161"/>
        <v>73.45934895178533</v>
      </c>
      <c r="BK52" s="2">
        <f t="shared" si="162"/>
        <v>74.65236665992019</v>
      </c>
      <c r="BL52" s="2">
        <f t="shared" si="163"/>
        <v>70.538448689334857</v>
      </c>
      <c r="BM52" s="2">
        <f t="shared" si="164"/>
        <v>65.847185422252508</v>
      </c>
      <c r="BO52" s="2">
        <f t="shared" si="71"/>
        <v>77.274000000000001</v>
      </c>
      <c r="BP52" s="2">
        <f t="shared" si="72"/>
        <v>81.225999999999999</v>
      </c>
      <c r="BQ52" s="2">
        <f t="shared" si="73"/>
        <v>79.581000000000003</v>
      </c>
      <c r="BR52" s="2">
        <f t="shared" si="74"/>
        <v>77.194000000000003</v>
      </c>
      <c r="BS52" s="2">
        <f t="shared" si="75"/>
        <v>79.150000000000006</v>
      </c>
      <c r="BT52" s="2">
        <f t="shared" si="76"/>
        <v>79.085999999999999</v>
      </c>
      <c r="BU52" s="2">
        <f t="shared" si="77"/>
        <v>78.716999999999999</v>
      </c>
      <c r="BV52" s="2">
        <f t="shared" si="78"/>
        <v>78.216999999999999</v>
      </c>
      <c r="BW52" s="2">
        <f t="shared" si="79"/>
        <v>74.95</v>
      </c>
      <c r="BX52" s="2">
        <f t="shared" si="80"/>
        <v>73.733000000000004</v>
      </c>
      <c r="BY52" s="2">
        <f t="shared" si="81"/>
        <v>73.95</v>
      </c>
      <c r="BZ52" s="2">
        <f t="shared" si="82"/>
        <v>74.132999999999996</v>
      </c>
      <c r="CA52" s="2">
        <f t="shared" si="83"/>
        <v>75.566999999999993</v>
      </c>
      <c r="CB52" s="2">
        <f t="shared" si="84"/>
        <v>70.516999999999996</v>
      </c>
      <c r="CC52" s="2">
        <f t="shared" si="85"/>
        <v>66.05</v>
      </c>
      <c r="CE52" s="2" t="str">
        <f t="shared" si="86"/>
        <v/>
      </c>
      <c r="CF52" s="2" t="str">
        <f t="shared" si="87"/>
        <v/>
      </c>
      <c r="CG52" s="2" t="str">
        <f t="shared" si="88"/>
        <v/>
      </c>
      <c r="CH52" s="2" t="str">
        <f t="shared" si="89"/>
        <v/>
      </c>
      <c r="CI52" s="2" t="str">
        <f t="shared" si="90"/>
        <v/>
      </c>
      <c r="CJ52" s="2" t="str">
        <f t="shared" si="91"/>
        <v/>
      </c>
      <c r="CK52" s="2" t="str">
        <f t="shared" si="92"/>
        <v/>
      </c>
      <c r="CL52" s="2" t="str">
        <f t="shared" si="93"/>
        <v/>
      </c>
      <c r="CM52" s="2" t="str">
        <f t="shared" si="94"/>
        <v/>
      </c>
      <c r="CN52" s="2" t="str">
        <f t="shared" si="95"/>
        <v/>
      </c>
      <c r="CO52" s="2" t="str">
        <f t="shared" si="96"/>
        <v/>
      </c>
      <c r="CP52" s="2" t="str">
        <f t="shared" si="97"/>
        <v/>
      </c>
      <c r="CQ52" s="2" t="str">
        <f t="shared" si="98"/>
        <v/>
      </c>
      <c r="CR52" s="2" t="str">
        <f t="shared" si="99"/>
        <v/>
      </c>
      <c r="CS52" s="2" t="str">
        <f t="shared" si="100"/>
        <v/>
      </c>
      <c r="CU52" s="2" t="str">
        <f t="shared" si="101"/>
        <v/>
      </c>
      <c r="CV52" s="2" t="str">
        <f t="shared" si="102"/>
        <v/>
      </c>
      <c r="CW52" s="2" t="str">
        <f t="shared" si="103"/>
        <v/>
      </c>
      <c r="CX52" s="2" t="str">
        <f t="shared" si="104"/>
        <v/>
      </c>
      <c r="CY52" s="2" t="str">
        <f t="shared" si="105"/>
        <v/>
      </c>
      <c r="CZ52" s="2" t="str">
        <f t="shared" si="106"/>
        <v/>
      </c>
      <c r="DA52" s="2" t="str">
        <f t="shared" si="107"/>
        <v/>
      </c>
      <c r="DB52" s="2" t="str">
        <f t="shared" si="108"/>
        <v/>
      </c>
      <c r="DC52" s="2" t="str">
        <f t="shared" si="109"/>
        <v/>
      </c>
      <c r="DD52" s="2" t="str">
        <f t="shared" si="110"/>
        <v/>
      </c>
      <c r="DE52" s="2" t="str">
        <f t="shared" si="111"/>
        <v/>
      </c>
      <c r="DF52" s="2" t="str">
        <f t="shared" si="112"/>
        <v/>
      </c>
      <c r="DG52" s="2" t="str">
        <f t="shared" si="113"/>
        <v/>
      </c>
      <c r="DH52" s="2" t="str">
        <f t="shared" si="114"/>
        <v/>
      </c>
      <c r="DI52" s="2" t="str">
        <f t="shared" si="115"/>
        <v/>
      </c>
      <c r="DK52" s="2">
        <f t="shared" si="43"/>
        <v>76.852452947719684</v>
      </c>
      <c r="DL52" s="2">
        <f t="shared" si="165"/>
        <v>82.047608870967736</v>
      </c>
      <c r="DM52" s="2">
        <f t="shared" si="165"/>
        <v>79.899808834310846</v>
      </c>
      <c r="DN52" s="2">
        <f t="shared" si="165"/>
        <v>78.316621212121248</v>
      </c>
      <c r="DO52" s="2">
        <f t="shared" si="165"/>
        <v>80.997882130124779</v>
      </c>
      <c r="DP52" s="2">
        <f t="shared" si="165"/>
        <v>78.685593582887677</v>
      </c>
      <c r="DQ52" s="2">
        <f t="shared" si="165"/>
        <v>77.211674799465243</v>
      </c>
      <c r="DR52" s="2">
        <f t="shared" si="165"/>
        <v>77.564266495601174</v>
      </c>
      <c r="DS52" s="2">
        <f t="shared" si="165"/>
        <v>75.540010583778951</v>
      </c>
      <c r="DT52" s="2">
        <f t="shared" si="165"/>
        <v>73.045810483870937</v>
      </c>
      <c r="DU52" s="2">
        <f t="shared" si="165"/>
        <v>73.712557040998234</v>
      </c>
      <c r="DV52" s="2">
        <f t="shared" si="165"/>
        <v>73.463022580645173</v>
      </c>
      <c r="DW52" s="2">
        <f t="shared" si="165"/>
        <v>74.655663856304969</v>
      </c>
      <c r="DX52" s="2">
        <f t="shared" si="165"/>
        <v>70.537000000000006</v>
      </c>
      <c r="DY52" s="2">
        <f t="shared" si="165"/>
        <v>65.840083842083828</v>
      </c>
      <c r="EA52" s="2">
        <f t="shared" si="45"/>
        <v>72.619104139389663</v>
      </c>
      <c r="EB52" s="2">
        <f t="shared" si="46"/>
        <v>75.782142514331412</v>
      </c>
      <c r="EC52" s="2">
        <f t="shared" si="47"/>
        <v>72.783936915078002</v>
      </c>
      <c r="ED52" s="2">
        <f t="shared" si="48"/>
        <v>73.524368165838268</v>
      </c>
      <c r="EE52" s="2">
        <f t="shared" si="49"/>
        <v>74.82932060968399</v>
      </c>
      <c r="EF52" s="2">
        <f t="shared" si="50"/>
        <v>71.395778923855204</v>
      </c>
      <c r="EG52" s="2">
        <f t="shared" si="51"/>
        <v>70.282581119780858</v>
      </c>
      <c r="EH52" s="2">
        <f t="shared" si="52"/>
        <v>70.695259857225878</v>
      </c>
      <c r="EI52" s="2">
        <f t="shared" si="53"/>
        <v>70.66403467242219</v>
      </c>
      <c r="EJ52" s="2">
        <f t="shared" si="54"/>
        <v>69.642752475247548</v>
      </c>
      <c r="EK52" s="2">
        <f t="shared" si="55"/>
        <v>70.45928142783238</v>
      </c>
      <c r="EL52" s="2">
        <f t="shared" si="56"/>
        <v>70.166442870341854</v>
      </c>
      <c r="EM52" s="2">
        <f t="shared" si="57"/>
        <v>72.933136499626016</v>
      </c>
      <c r="EN52" s="2">
        <f t="shared" si="58"/>
        <v>71.017440524611928</v>
      </c>
      <c r="EO52" s="2">
        <f t="shared" si="59"/>
        <v>67.098702702702695</v>
      </c>
      <c r="EQ52" s="2">
        <f t="shared" si="60"/>
        <v>71.219336895111056</v>
      </c>
      <c r="ER52" s="2">
        <f t="shared" si="166"/>
        <v>74.080881781318681</v>
      </c>
      <c r="ES52" s="2">
        <f t="shared" si="166"/>
        <v>71.758481499450539</v>
      </c>
      <c r="ET52" s="2">
        <f t="shared" si="166"/>
        <v>72.548735340681418</v>
      </c>
      <c r="EU52" s="2">
        <f t="shared" si="166"/>
        <v>73.889350974457983</v>
      </c>
      <c r="EV52" s="2">
        <f t="shared" si="166"/>
        <v>70.266334170171774</v>
      </c>
      <c r="EW52" s="2">
        <f t="shared" si="166"/>
        <v>70.123699594511265</v>
      </c>
      <c r="EX52" s="2">
        <f t="shared" si="166"/>
        <v>69.139711747807041</v>
      </c>
      <c r="EY52" s="2">
        <f t="shared" si="166"/>
        <v>69.438625227033668</v>
      </c>
      <c r="EZ52" s="2">
        <f t="shared" si="166"/>
        <v>69.174266593443917</v>
      </c>
      <c r="FA52" s="2">
        <f t="shared" si="166"/>
        <v>69.23869983557303</v>
      </c>
      <c r="FB52" s="2">
        <f t="shared" si="166"/>
        <v>69.665314554766582</v>
      </c>
      <c r="FC52" s="2">
        <f t="shared" si="166"/>
        <v>69.634619091479749</v>
      </c>
      <c r="FD52" s="2">
        <f t="shared" si="166"/>
        <v>70.467875683733439</v>
      </c>
      <c r="FE52" s="2">
        <f t="shared" si="166"/>
        <v>66.269311310165506</v>
      </c>
      <c r="FG52" s="2">
        <f t="shared" si="62"/>
        <v>9.8963081621228984E-4</v>
      </c>
      <c r="FH52" s="2">
        <f t="shared" si="167"/>
        <v>9.3557919360109552E-4</v>
      </c>
      <c r="FI52" s="2">
        <f t="shared" si="167"/>
        <v>1.0212812461212562E-3</v>
      </c>
      <c r="FJ52" s="2">
        <f t="shared" si="167"/>
        <v>1.0506231338715784E-3</v>
      </c>
      <c r="FK52" s="2">
        <f t="shared" si="167"/>
        <v>1.0280494156375104E-3</v>
      </c>
      <c r="FL52" s="2">
        <f t="shared" si="167"/>
        <v>1.1590966060178267E-3</v>
      </c>
      <c r="FM52" s="2">
        <f t="shared" si="167"/>
        <v>1.0615916615807626E-3</v>
      </c>
      <c r="FN52" s="2">
        <f t="shared" si="167"/>
        <v>1.1357325073960529E-3</v>
      </c>
      <c r="FO52" s="2">
        <f t="shared" si="167"/>
        <v>1.0367305724357566E-3</v>
      </c>
      <c r="FP52" s="2">
        <f t="shared" si="167"/>
        <v>1.0377554770016337E-3</v>
      </c>
      <c r="FQ52" s="2">
        <f t="shared" si="167"/>
        <v>9.4724424465089793E-4</v>
      </c>
      <c r="FR52" s="2">
        <f t="shared" si="167"/>
        <v>1.1143758616365103E-3</v>
      </c>
      <c r="FS52" s="2">
        <f t="shared" si="167"/>
        <v>1.9141618373712693E-3</v>
      </c>
      <c r="FT52" s="2">
        <f t="shared" si="167"/>
        <v>3.015335882352001E-3</v>
      </c>
      <c r="FU52" s="2">
        <f t="shared" si="167"/>
        <v>5.6423604736899093E-3</v>
      </c>
      <c r="FW52" s="2">
        <f t="shared" si="116"/>
        <v>3.7274985387883835E-12</v>
      </c>
      <c r="FX52" s="2">
        <f t="shared" si="168"/>
        <v>4.7674833741092716E-12</v>
      </c>
      <c r="FY52" s="2">
        <f t="shared" si="169"/>
        <v>5.7948149514425683E-12</v>
      </c>
      <c r="FZ52" s="2">
        <f t="shared" si="170"/>
        <v>5.9551452715439104E-12</v>
      </c>
      <c r="GA52" s="2">
        <f t="shared" si="171"/>
        <v>6.2488117082224807E-12</v>
      </c>
      <c r="GB52" s="2">
        <f t="shared" si="172"/>
        <v>5.9870280553961356E-12</v>
      </c>
      <c r="GC52" s="2">
        <f t="shared" si="173"/>
        <v>5.2118232143689541E-12</v>
      </c>
      <c r="GD52" s="2">
        <f t="shared" si="174"/>
        <v>5.5720412577604523E-12</v>
      </c>
      <c r="GE52" s="2">
        <f t="shared" si="175"/>
        <v>6.7753888250370668E-12</v>
      </c>
      <c r="GF52" s="2">
        <f t="shared" si="176"/>
        <v>8.6349644154242914E-12</v>
      </c>
      <c r="GG52" s="2">
        <f t="shared" si="177"/>
        <v>8.8421582720425528E-12</v>
      </c>
      <c r="GH52" s="2">
        <f t="shared" si="178"/>
        <v>9.419310234817721E-12</v>
      </c>
      <c r="GI52" s="2">
        <f t="shared" si="179"/>
        <v>7.7248359895191642E-11</v>
      </c>
      <c r="GJ52" s="2">
        <f t="shared" si="180"/>
        <v>3.9732198165200754E-10</v>
      </c>
      <c r="GK52" s="2">
        <f t="shared" si="181"/>
        <v>1.3768220536041984E-9</v>
      </c>
      <c r="GM52" s="107">
        <f t="shared" si="117"/>
        <v>1.1270506359898484E-4</v>
      </c>
      <c r="GN52" s="107">
        <f t="shared" si="182"/>
        <v>4.5333153229422655E-5</v>
      </c>
      <c r="GO52" s="107">
        <f t="shared" si="183"/>
        <v>4.565115687669655E-5</v>
      </c>
      <c r="GP52" s="107">
        <f t="shared" si="184"/>
        <v>2.2268680944316712E-5</v>
      </c>
      <c r="GQ52" s="107">
        <f t="shared" si="185"/>
        <v>7.2382028805567428E-6</v>
      </c>
      <c r="GR52" s="107">
        <f t="shared" si="186"/>
        <v>1.1727873377755134E-5</v>
      </c>
      <c r="GS52" s="107">
        <f t="shared" si="187"/>
        <v>6.4874123690155907E-6</v>
      </c>
      <c r="GT52" s="107">
        <f t="shared" si="188"/>
        <v>9.4640573163559303E-6</v>
      </c>
      <c r="GU52" s="107">
        <f t="shared" si="189"/>
        <v>7.9360012114952053E-6</v>
      </c>
      <c r="GV52" s="107">
        <f t="shared" si="190"/>
        <v>3.8189973123135612E-6</v>
      </c>
      <c r="GW52" s="107">
        <f t="shared" si="191"/>
        <v>3.7054145394115564E-6</v>
      </c>
      <c r="GX52" s="107">
        <f t="shared" si="192"/>
        <v>3.4507304325452238E-6</v>
      </c>
      <c r="GY52" s="107">
        <f t="shared" si="193"/>
        <v>4.2347372790435245E-6</v>
      </c>
      <c r="GZ52" s="107">
        <f t="shared" si="194"/>
        <v>3.9163119813748081E-6</v>
      </c>
      <c r="HA52" s="107">
        <f t="shared" si="195"/>
        <v>6.8965289951176891E-8</v>
      </c>
      <c r="HC52" s="107">
        <f t="shared" si="149"/>
        <v>3.6992547192415912E-13</v>
      </c>
      <c r="HD52" s="107">
        <f t="shared" si="196"/>
        <v>2.8584563065037481E-14</v>
      </c>
      <c r="HE52" s="107">
        <f t="shared" si="197"/>
        <v>2.4762028728263253E-14</v>
      </c>
      <c r="HF52" s="107">
        <f t="shared" si="198"/>
        <v>2.3632723052039105E-15</v>
      </c>
      <c r="HG52" s="107">
        <f t="shared" si="199"/>
        <v>7.0253652102935002E-17</v>
      </c>
      <c r="HH52" s="107">
        <f t="shared" si="200"/>
        <v>1.5986551603701719E-16</v>
      </c>
      <c r="HI52" s="107">
        <f t="shared" si="201"/>
        <v>2.9846421889016885E-17</v>
      </c>
      <c r="HJ52" s="107">
        <f t="shared" si="202"/>
        <v>9.4408931838896619E-17</v>
      </c>
      <c r="HK52" s="107">
        <f t="shared" si="203"/>
        <v>1.3734116473042292E-16</v>
      </c>
      <c r="HL52" s="107">
        <f t="shared" si="204"/>
        <v>1.4981150048853427E-17</v>
      </c>
      <c r="HM52" s="107">
        <f t="shared" si="205"/>
        <v>2.4766010084797352E-17</v>
      </c>
      <c r="HN52" s="107">
        <f t="shared" si="206"/>
        <v>6.3676589329795673E-18</v>
      </c>
      <c r="HO52" s="107">
        <f t="shared" si="207"/>
        <v>1.1802199424837234E-17</v>
      </c>
      <c r="HP52" s="107">
        <f t="shared" si="208"/>
        <v>9.8097303661883712E-18</v>
      </c>
      <c r="HQ52" s="107">
        <f t="shared" si="209"/>
        <v>4.930536719930537E-23</v>
      </c>
      <c r="HS52" s="107">
        <f t="shared" si="118"/>
        <v>5.052328270265459E-55</v>
      </c>
      <c r="HT52" s="107">
        <f t="shared" si="210"/>
        <v>2.0973307348141127E-59</v>
      </c>
      <c r="HU52" s="107">
        <f t="shared" si="211"/>
        <v>6.9484216151003558E-60</v>
      </c>
      <c r="HV52" s="107">
        <f t="shared" si="212"/>
        <v>9.7224773648899359E-65</v>
      </c>
      <c r="HW52" s="107">
        <f t="shared" si="213"/>
        <v>1.6861152214511696E-71</v>
      </c>
      <c r="HX52" s="107">
        <f t="shared" si="214"/>
        <v>1.0303709156782226E-70</v>
      </c>
      <c r="HY52" s="107">
        <f t="shared" si="215"/>
        <v>9.9158868919446565E-74</v>
      </c>
      <c r="HZ52" s="107">
        <f t="shared" si="216"/>
        <v>7.1281070304739591E-72</v>
      </c>
      <c r="IA52" s="107">
        <f t="shared" si="217"/>
        <v>2.93900924598762E-70</v>
      </c>
      <c r="IB52" s="107">
        <f t="shared" si="218"/>
        <v>4.388660444917759E-74</v>
      </c>
      <c r="IC52" s="107">
        <f t="shared" si="219"/>
        <v>1.9158980482339756E-72</v>
      </c>
      <c r="ID52" s="107">
        <f t="shared" si="220"/>
        <v>5.6590308594705646E-76</v>
      </c>
      <c r="IE52" s="107">
        <f t="shared" si="221"/>
        <v>1.8052613312719094E-74</v>
      </c>
      <c r="IF52" s="107">
        <f t="shared" si="222"/>
        <v>3.9610286424231979E-75</v>
      </c>
      <c r="IG52" s="107">
        <f t="shared" si="223"/>
        <v>5.5140215384014462E-47</v>
      </c>
      <c r="II52" s="107">
        <f t="shared" si="119"/>
        <v>5.4060139820802352E-119</v>
      </c>
      <c r="IJ52" s="107">
        <f t="shared" si="120"/>
        <v>5.0064830174907856E-128</v>
      </c>
      <c r="IK52" s="107">
        <f t="shared" si="121"/>
        <v>3.1397426687212696E-129</v>
      </c>
      <c r="IL52" s="107">
        <f t="shared" si="122"/>
        <v>1.6111037922700354E-140</v>
      </c>
      <c r="IM52" s="107">
        <f t="shared" si="123"/>
        <v>1.7539286939290083E-155</v>
      </c>
      <c r="IN52" s="107">
        <f t="shared" si="124"/>
        <v>3.3128262339116201E-154</v>
      </c>
      <c r="IO52" s="107">
        <f t="shared" si="125"/>
        <v>9.5209892027751285E-161</v>
      </c>
      <c r="IP52" s="107">
        <f t="shared" si="126"/>
        <v>2.2302163464604229E-157</v>
      </c>
      <c r="IQ52" s="107">
        <f t="shared" si="127"/>
        <v>1.4712445686367339E-153</v>
      </c>
      <c r="IR52" s="107">
        <f t="shared" si="128"/>
        <v>3.3987767867169313E-161</v>
      </c>
      <c r="IS52" s="107">
        <f t="shared" si="129"/>
        <v>3.5492543649906063E-157</v>
      </c>
      <c r="IT52" s="107">
        <f t="shared" si="130"/>
        <v>6.4963183370513879E-165</v>
      </c>
      <c r="IU52" s="107">
        <f t="shared" si="131"/>
        <v>7.6885440928007926E-161</v>
      </c>
      <c r="IV52" s="107">
        <f t="shared" si="132"/>
        <v>8.0747877526793499E-163</v>
      </c>
      <c r="IW52" s="107">
        <f t="shared" si="133"/>
        <v>1.3945000700901665E-95</v>
      </c>
      <c r="IY52" s="107">
        <f t="shared" si="134"/>
        <v>1.1270506396891031E-4</v>
      </c>
      <c r="IZ52" s="107">
        <f t="shared" si="135"/>
        <v>4.5333153258007218E-5</v>
      </c>
      <c r="JA52" s="107">
        <f t="shared" si="136"/>
        <v>4.5651156901458576E-5</v>
      </c>
      <c r="JB52" s="107">
        <f t="shared" si="137"/>
        <v>2.2268680946679985E-5</v>
      </c>
      <c r="JC52" s="107">
        <f t="shared" si="138"/>
        <v>7.2382028806269965E-6</v>
      </c>
      <c r="JD52" s="107">
        <f t="shared" si="139"/>
        <v>1.1727873377914999E-5</v>
      </c>
      <c r="JE52" s="107">
        <f t="shared" si="140"/>
        <v>6.4874123690454368E-6</v>
      </c>
      <c r="JF52" s="107">
        <f t="shared" si="141"/>
        <v>9.4640573164503389E-6</v>
      </c>
      <c r="JG52" s="107">
        <f t="shared" si="142"/>
        <v>7.9360012116325466E-6</v>
      </c>
      <c r="JH52" s="107">
        <f t="shared" si="143"/>
        <v>3.8189973123285427E-6</v>
      </c>
      <c r="JI52" s="107">
        <f t="shared" si="144"/>
        <v>3.7054145394363224E-6</v>
      </c>
      <c r="JJ52" s="107">
        <f t="shared" si="145"/>
        <v>3.4507304325515914E-6</v>
      </c>
      <c r="JK52" s="107">
        <f t="shared" si="146"/>
        <v>4.234737279055327E-6</v>
      </c>
      <c r="JL52" s="107">
        <f t="shared" si="147"/>
        <v>3.9163119813846176E-6</v>
      </c>
      <c r="JM52" s="107">
        <f t="shared" si="148"/>
        <v>6.8965289951176944E-8</v>
      </c>
    </row>
    <row r="53" spans="2:273" x14ac:dyDescent="0.25">
      <c r="B53" s="2">
        <v>25</v>
      </c>
      <c r="C53" s="37">
        <v>77.564999999999998</v>
      </c>
      <c r="D53" s="37">
        <v>82.370999999999995</v>
      </c>
      <c r="E53" s="37">
        <v>79.355000000000004</v>
      </c>
      <c r="F53" s="37">
        <v>77.935000000000002</v>
      </c>
      <c r="G53" s="37">
        <v>80.733000000000004</v>
      </c>
      <c r="H53" s="37">
        <v>79.430999999999997</v>
      </c>
      <c r="I53" s="37">
        <v>77.382999999999996</v>
      </c>
      <c r="J53" s="37">
        <v>77.582999999999998</v>
      </c>
      <c r="K53" s="37">
        <v>74.599999999999994</v>
      </c>
      <c r="L53" s="37">
        <v>72.983000000000004</v>
      </c>
      <c r="M53" s="37">
        <v>72.917000000000002</v>
      </c>
      <c r="N53" s="37">
        <v>73.966999999999999</v>
      </c>
      <c r="O53" s="37">
        <v>74.783000000000001</v>
      </c>
      <c r="P53" s="37">
        <v>69.832999999999998</v>
      </c>
      <c r="Q53" s="37">
        <v>67.132999999999996</v>
      </c>
      <c r="S53" s="4">
        <f t="shared" si="10"/>
        <v>77.177940262861952</v>
      </c>
      <c r="T53" s="4">
        <f t="shared" si="11"/>
        <v>82.29056616119631</v>
      </c>
      <c r="U53" s="4">
        <f t="shared" si="12"/>
        <v>80.157655729510594</v>
      </c>
      <c r="V53" s="4">
        <f t="shared" si="13"/>
        <v>78.570320674698792</v>
      </c>
      <c r="W53" s="4">
        <f t="shared" si="14"/>
        <v>81.267766119388583</v>
      </c>
      <c r="X53" s="4">
        <f t="shared" si="15"/>
        <v>78.927877544855122</v>
      </c>
      <c r="Y53" s="4">
        <f t="shared" si="16"/>
        <v>77.394838207964852</v>
      </c>
      <c r="Z53" s="4">
        <f t="shared" si="17"/>
        <v>77.752365930658996</v>
      </c>
      <c r="AA53" s="4">
        <f t="shared" si="18"/>
        <v>75.690945957811991</v>
      </c>
      <c r="AB53" s="4">
        <f t="shared" si="19"/>
        <v>73.17876845814493</v>
      </c>
      <c r="AC53" s="4">
        <f t="shared" si="20"/>
        <v>73.887338250611734</v>
      </c>
      <c r="AD53" s="4">
        <f t="shared" si="21"/>
        <v>73.653876861350966</v>
      </c>
      <c r="AE53" s="4">
        <f t="shared" si="22"/>
        <v>74.796092206193791</v>
      </c>
      <c r="AF53" s="4">
        <f t="shared" si="23"/>
        <v>70.656173399082178</v>
      </c>
      <c r="AG53" s="4">
        <f t="shared" si="24"/>
        <v>65.91901761876737</v>
      </c>
      <c r="AI53" s="4">
        <f t="shared" si="25"/>
        <v>0.38705973713804553</v>
      </c>
      <c r="AJ53" s="4">
        <f t="shared" si="26"/>
        <v>8.0433838803685376E-2</v>
      </c>
      <c r="AK53" s="4">
        <f t="shared" si="27"/>
        <v>-0.80265572951059028</v>
      </c>
      <c r="AL53" s="4">
        <f t="shared" si="28"/>
        <v>-0.63532067469878939</v>
      </c>
      <c r="AM53" s="4">
        <f t="shared" si="29"/>
        <v>-0.53476611938857843</v>
      </c>
      <c r="AN53" s="4">
        <f t="shared" si="30"/>
        <v>0.50312245514487586</v>
      </c>
      <c r="AO53" s="4">
        <f t="shared" si="31"/>
        <v>-1.1838207964856906E-2</v>
      </c>
      <c r="AP53" s="4">
        <f t="shared" si="32"/>
        <v>-0.16936593065899785</v>
      </c>
      <c r="AQ53" s="4">
        <f t="shared" si="33"/>
        <v>-1.0909459578119964</v>
      </c>
      <c r="AR53" s="4">
        <f t="shared" si="34"/>
        <v>-0.19576845814492572</v>
      </c>
      <c r="AS53" s="4">
        <f t="shared" si="35"/>
        <v>-0.97033825061173218</v>
      </c>
      <c r="AT53" s="4">
        <f t="shared" si="36"/>
        <v>0.31312313864903274</v>
      </c>
      <c r="AU53" s="4">
        <f t="shared" si="37"/>
        <v>-1.309220619378948E-2</v>
      </c>
      <c r="AV53" s="4">
        <f t="shared" si="150"/>
        <v>-0.82317339908217946</v>
      </c>
      <c r="AW53" s="4">
        <f t="shared" si="150"/>
        <v>1.2139823812326256</v>
      </c>
      <c r="AY53" s="2">
        <f t="shared" si="70"/>
        <v>76.987689008958981</v>
      </c>
      <c r="AZ53" s="2">
        <f t="shared" si="151"/>
        <v>82.205375474610207</v>
      </c>
      <c r="BA53" s="2">
        <f t="shared" si="152"/>
        <v>80.070841551303516</v>
      </c>
      <c r="BB53" s="2">
        <f t="shared" si="153"/>
        <v>78.523992691356312</v>
      </c>
      <c r="BC53" s="2">
        <f t="shared" si="154"/>
        <v>81.251128175755056</v>
      </c>
      <c r="BD53" s="2">
        <f t="shared" si="155"/>
        <v>78.900597929037048</v>
      </c>
      <c r="BE53" s="2">
        <f t="shared" si="156"/>
        <v>77.379499332888017</v>
      </c>
      <c r="BF53" s="2">
        <f t="shared" si="157"/>
        <v>77.7312287526847</v>
      </c>
      <c r="BG53" s="2">
        <f t="shared" si="158"/>
        <v>75.672314353514736</v>
      </c>
      <c r="BH53" s="2">
        <f t="shared" si="159"/>
        <v>73.169251734642245</v>
      </c>
      <c r="BI53" s="2">
        <f t="shared" si="160"/>
        <v>73.87779424236696</v>
      </c>
      <c r="BJ53" s="2">
        <f t="shared" si="161"/>
        <v>73.64502902288838</v>
      </c>
      <c r="BK53" s="2">
        <f t="shared" si="162"/>
        <v>74.785684618856806</v>
      </c>
      <c r="BL53" s="2">
        <f t="shared" si="163"/>
        <v>70.646854303332972</v>
      </c>
      <c r="BM53" s="2">
        <f t="shared" si="164"/>
        <v>65.918798677735509</v>
      </c>
      <c r="BO53" s="2">
        <f t="shared" si="71"/>
        <v>77.564999999999998</v>
      </c>
      <c r="BP53" s="2">
        <f t="shared" si="72"/>
        <v>82.370999999999995</v>
      </c>
      <c r="BQ53" s="2">
        <f t="shared" si="73"/>
        <v>79.355000000000004</v>
      </c>
      <c r="BR53" s="2">
        <f t="shared" si="74"/>
        <v>77.935000000000002</v>
      </c>
      <c r="BS53" s="2">
        <f t="shared" si="75"/>
        <v>80.733000000000004</v>
      </c>
      <c r="BT53" s="2">
        <f t="shared" si="76"/>
        <v>79.430999999999997</v>
      </c>
      <c r="BU53" s="2">
        <f t="shared" si="77"/>
        <v>77.382999999999996</v>
      </c>
      <c r="BV53" s="2">
        <f t="shared" si="78"/>
        <v>77.582999999999998</v>
      </c>
      <c r="BW53" s="2">
        <f t="shared" si="79"/>
        <v>74.599999999999994</v>
      </c>
      <c r="BX53" s="2">
        <f t="shared" si="80"/>
        <v>72.983000000000004</v>
      </c>
      <c r="BY53" s="2">
        <f t="shared" si="81"/>
        <v>72.917000000000002</v>
      </c>
      <c r="BZ53" s="2">
        <f t="shared" si="82"/>
        <v>73.966999999999999</v>
      </c>
      <c r="CA53" s="2">
        <f t="shared" si="83"/>
        <v>74.783000000000001</v>
      </c>
      <c r="CB53" s="2">
        <f t="shared" si="84"/>
        <v>69.832999999999998</v>
      </c>
      <c r="CC53" s="2">
        <f t="shared" si="85"/>
        <v>67.132999999999996</v>
      </c>
      <c r="CE53" s="2" t="str">
        <f t="shared" si="86"/>
        <v/>
      </c>
      <c r="CF53" s="2" t="str">
        <f t="shared" si="87"/>
        <v/>
      </c>
      <c r="CG53" s="2" t="str">
        <f t="shared" si="88"/>
        <v/>
      </c>
      <c r="CH53" s="2" t="str">
        <f t="shared" si="89"/>
        <v/>
      </c>
      <c r="CI53" s="2" t="str">
        <f t="shared" si="90"/>
        <v/>
      </c>
      <c r="CJ53" s="2" t="str">
        <f t="shared" si="91"/>
        <v/>
      </c>
      <c r="CK53" s="2" t="str">
        <f t="shared" si="92"/>
        <v/>
      </c>
      <c r="CL53" s="2" t="str">
        <f t="shared" si="93"/>
        <v/>
      </c>
      <c r="CM53" s="2" t="str">
        <f t="shared" si="94"/>
        <v/>
      </c>
      <c r="CN53" s="2" t="str">
        <f t="shared" si="95"/>
        <v/>
      </c>
      <c r="CO53" s="2" t="str">
        <f t="shared" si="96"/>
        <v/>
      </c>
      <c r="CP53" s="2" t="str">
        <f t="shared" si="97"/>
        <v/>
      </c>
      <c r="CQ53" s="2" t="str">
        <f t="shared" si="98"/>
        <v/>
      </c>
      <c r="CR53" s="2" t="str">
        <f t="shared" si="99"/>
        <v/>
      </c>
      <c r="CS53" s="2" t="str">
        <f t="shared" si="100"/>
        <v/>
      </c>
      <c r="CU53" s="2" t="str">
        <f t="shared" si="101"/>
        <v/>
      </c>
      <c r="CV53" s="2" t="str">
        <f t="shared" si="102"/>
        <v/>
      </c>
      <c r="CW53" s="2" t="str">
        <f t="shared" si="103"/>
        <v/>
      </c>
      <c r="CX53" s="2" t="str">
        <f t="shared" si="104"/>
        <v/>
      </c>
      <c r="CY53" s="2" t="str">
        <f t="shared" si="105"/>
        <v/>
      </c>
      <c r="CZ53" s="2" t="str">
        <f t="shared" si="106"/>
        <v/>
      </c>
      <c r="DA53" s="2" t="str">
        <f t="shared" si="107"/>
        <v/>
      </c>
      <c r="DB53" s="2" t="str">
        <f t="shared" si="108"/>
        <v/>
      </c>
      <c r="DC53" s="2" t="str">
        <f t="shared" si="109"/>
        <v/>
      </c>
      <c r="DD53" s="2" t="str">
        <f t="shared" si="110"/>
        <v/>
      </c>
      <c r="DE53" s="2" t="str">
        <f t="shared" si="111"/>
        <v/>
      </c>
      <c r="DF53" s="2" t="str">
        <f t="shared" si="112"/>
        <v/>
      </c>
      <c r="DG53" s="2" t="str">
        <f t="shared" si="113"/>
        <v/>
      </c>
      <c r="DH53" s="2" t="str">
        <f t="shared" si="114"/>
        <v/>
      </c>
      <c r="DI53" s="2" t="str">
        <f t="shared" si="115"/>
        <v/>
      </c>
      <c r="DK53" s="2">
        <f t="shared" si="43"/>
        <v>76.993290100111238</v>
      </c>
      <c r="DL53" s="2">
        <f t="shared" si="165"/>
        <v>82.213129032258067</v>
      </c>
      <c r="DM53" s="2">
        <f t="shared" si="165"/>
        <v>80.080392961876825</v>
      </c>
      <c r="DN53" s="2">
        <f t="shared" si="165"/>
        <v>78.530808712121242</v>
      </c>
      <c r="DO53" s="2">
        <f t="shared" si="165"/>
        <v>81.259648841354732</v>
      </c>
      <c r="DP53" s="2">
        <f t="shared" si="165"/>
        <v>78.911770053475919</v>
      </c>
      <c r="DQ53" s="2">
        <f t="shared" si="165"/>
        <v>77.389173796791439</v>
      </c>
      <c r="DR53" s="2">
        <f t="shared" si="165"/>
        <v>77.741518695014676</v>
      </c>
      <c r="DS53" s="2">
        <f t="shared" si="165"/>
        <v>75.679059714794988</v>
      </c>
      <c r="DT53" s="2">
        <f t="shared" si="165"/>
        <v>73.174058467741915</v>
      </c>
      <c r="DU53" s="2">
        <f t="shared" si="165"/>
        <v>73.882069073083784</v>
      </c>
      <c r="DV53" s="2">
        <f t="shared" si="165"/>
        <v>73.65013387096775</v>
      </c>
      <c r="DW53" s="2">
        <f t="shared" si="165"/>
        <v>74.790511180351885</v>
      </c>
      <c r="DX53" s="2">
        <f t="shared" si="165"/>
        <v>70.646062500000014</v>
      </c>
      <c r="DY53" s="2">
        <f t="shared" si="165"/>
        <v>65.911649165649152</v>
      </c>
      <c r="EA53" s="2">
        <f t="shared" si="45"/>
        <v>72.496416305770964</v>
      </c>
      <c r="EB53" s="2">
        <f t="shared" si="46"/>
        <v>75.628585735235291</v>
      </c>
      <c r="EC53" s="2">
        <f t="shared" si="47"/>
        <v>72.649568804159458</v>
      </c>
      <c r="ED53" s="2">
        <f t="shared" si="48"/>
        <v>73.376124419121496</v>
      </c>
      <c r="EE53" s="2">
        <f t="shared" si="49"/>
        <v>74.674355594244801</v>
      </c>
      <c r="EF53" s="2">
        <f t="shared" si="50"/>
        <v>71.253221842629699</v>
      </c>
      <c r="EG53" s="2">
        <f t="shared" si="51"/>
        <v>70.148336826595838</v>
      </c>
      <c r="EH53" s="2">
        <f t="shared" si="52"/>
        <v>70.542644600315441</v>
      </c>
      <c r="EI53" s="2">
        <f t="shared" si="53"/>
        <v>70.509472417554363</v>
      </c>
      <c r="EJ53" s="2">
        <f t="shared" si="54"/>
        <v>69.493856499935731</v>
      </c>
      <c r="EK53" s="2">
        <f t="shared" si="55"/>
        <v>70.296455780553288</v>
      </c>
      <c r="EL53" s="2">
        <f t="shared" si="56"/>
        <v>70.010343107923802</v>
      </c>
      <c r="EM53" s="2">
        <f t="shared" si="57"/>
        <v>72.744332306744681</v>
      </c>
      <c r="EN53" s="2">
        <f t="shared" si="58"/>
        <v>70.862945422096786</v>
      </c>
      <c r="EO53" s="2">
        <f t="shared" si="59"/>
        <v>66.974242680180168</v>
      </c>
      <c r="EQ53" s="2">
        <f t="shared" si="60"/>
        <v>71.11466111732426</v>
      </c>
      <c r="ER53" s="2">
        <f t="shared" si="166"/>
        <v>73.951878340109886</v>
      </c>
      <c r="ES53" s="2">
        <f t="shared" si="166"/>
        <v>71.637518305494496</v>
      </c>
      <c r="ET53" s="2">
        <f t="shared" si="166"/>
        <v>72.412916459324038</v>
      </c>
      <c r="EU53" s="2">
        <f t="shared" si="166"/>
        <v>73.747132375500513</v>
      </c>
      <c r="EV53" s="2">
        <f t="shared" si="166"/>
        <v>70.138833179546765</v>
      </c>
      <c r="EW53" s="2">
        <f t="shared" si="166"/>
        <v>69.990649681320519</v>
      </c>
      <c r="EX53" s="2">
        <f t="shared" si="166"/>
        <v>69.008919919527401</v>
      </c>
      <c r="EY53" s="2">
        <f t="shared" si="166"/>
        <v>69.300568091144441</v>
      </c>
      <c r="EZ53" s="2">
        <f t="shared" si="166"/>
        <v>69.031891168251207</v>
      </c>
      <c r="FA53" s="2">
        <f t="shared" si="166"/>
        <v>69.093027203928457</v>
      </c>
      <c r="FB53" s="2">
        <f t="shared" si="166"/>
        <v>69.516256434869391</v>
      </c>
      <c r="FC53" s="2">
        <f t="shared" si="166"/>
        <v>69.492890435638387</v>
      </c>
      <c r="FD53" s="2">
        <f t="shared" si="166"/>
        <v>70.320718464109234</v>
      </c>
      <c r="FE53" s="2">
        <f t="shared" si="166"/>
        <v>66.154650325591945</v>
      </c>
      <c r="FG53" s="2">
        <f t="shared" si="62"/>
        <v>1.2455522218171903E-3</v>
      </c>
      <c r="FH53" s="2">
        <f t="shared" si="167"/>
        <v>1.1775391683260393E-3</v>
      </c>
      <c r="FI53" s="2">
        <f t="shared" si="167"/>
        <v>1.285377013802603E-3</v>
      </c>
      <c r="FJ53" s="2">
        <f t="shared" si="167"/>
        <v>1.3222964531422522E-3</v>
      </c>
      <c r="FK53" s="2">
        <f t="shared" si="167"/>
        <v>1.2938931149526684E-3</v>
      </c>
      <c r="FL53" s="2">
        <f t="shared" si="167"/>
        <v>1.4587783641106531E-3</v>
      </c>
      <c r="FM53" s="2">
        <f t="shared" si="167"/>
        <v>1.3360974625173309E-3</v>
      </c>
      <c r="FN53" s="2">
        <f t="shared" si="167"/>
        <v>1.4293821761348195E-3</v>
      </c>
      <c r="FO53" s="2">
        <f t="shared" si="167"/>
        <v>1.3048162033239561E-3</v>
      </c>
      <c r="FP53" s="2">
        <f t="shared" si="167"/>
        <v>1.306105788949234E-3</v>
      </c>
      <c r="FQ53" s="2">
        <f t="shared" si="167"/>
        <v>1.19221744083354E-3</v>
      </c>
      <c r="FR53" s="2">
        <f t="shared" si="167"/>
        <v>1.4025114095411238E-3</v>
      </c>
      <c r="FS53" s="2">
        <f t="shared" si="167"/>
        <v>2.3588168403408435E-3</v>
      </c>
      <c r="FT53" s="2">
        <f t="shared" si="167"/>
        <v>3.6508342211080155E-3</v>
      </c>
      <c r="FU53" s="2">
        <f t="shared" si="167"/>
        <v>6.7283616318678944E-3</v>
      </c>
      <c r="FW53" s="2">
        <f t="shared" si="116"/>
        <v>4.6926426329017882E-12</v>
      </c>
      <c r="FX53" s="2">
        <f t="shared" si="168"/>
        <v>6.0019059699649455E-12</v>
      </c>
      <c r="FY53" s="2">
        <f t="shared" si="169"/>
        <v>7.2952397990048809E-12</v>
      </c>
      <c r="FZ53" s="2">
        <f t="shared" si="170"/>
        <v>7.4970837132609378E-12</v>
      </c>
      <c r="GA53" s="2">
        <f t="shared" si="171"/>
        <v>7.8667878529854627E-12</v>
      </c>
      <c r="GB53" s="2">
        <f t="shared" si="172"/>
        <v>7.5372217600511196E-12</v>
      </c>
      <c r="GC53" s="2">
        <f t="shared" si="173"/>
        <v>6.5612966863389757E-12</v>
      </c>
      <c r="GD53" s="2">
        <f t="shared" si="174"/>
        <v>7.0147843349500387E-12</v>
      </c>
      <c r="GE53" s="2">
        <f t="shared" si="175"/>
        <v>8.5297091666104171E-12</v>
      </c>
      <c r="GF53" s="2">
        <f t="shared" si="176"/>
        <v>1.0870776132491728E-11</v>
      </c>
      <c r="GG53" s="2">
        <f t="shared" si="177"/>
        <v>1.113161774375488E-11</v>
      </c>
      <c r="GH53" s="2">
        <f t="shared" si="178"/>
        <v>1.1858209016155981E-11</v>
      </c>
      <c r="GI53" s="2">
        <f t="shared" si="179"/>
        <v>9.5235388622321242E-11</v>
      </c>
      <c r="GJ53" s="2">
        <f t="shared" si="180"/>
        <v>4.8136657011207221E-10</v>
      </c>
      <c r="GK53" s="2">
        <f t="shared" si="181"/>
        <v>1.6436180069514815E-9</v>
      </c>
      <c r="GM53" s="107">
        <f t="shared" si="117"/>
        <v>1.8926248803019538E-4</v>
      </c>
      <c r="GN53" s="107">
        <f t="shared" si="182"/>
        <v>8.0200408393132162E-5</v>
      </c>
      <c r="GO53" s="107">
        <f t="shared" si="183"/>
        <v>8.1307494184579813E-5</v>
      </c>
      <c r="GP53" s="107">
        <f t="shared" si="184"/>
        <v>4.1594931992748976E-5</v>
      </c>
      <c r="GQ53" s="107">
        <f t="shared" si="185"/>
        <v>1.4484507263919048E-5</v>
      </c>
      <c r="GR53" s="107">
        <f t="shared" si="186"/>
        <v>2.3030351052782463E-5</v>
      </c>
      <c r="GS53" s="107">
        <f t="shared" si="187"/>
        <v>1.3114608173808845E-5</v>
      </c>
      <c r="GT53" s="107">
        <f t="shared" si="188"/>
        <v>1.8804104445190538E-5</v>
      </c>
      <c r="GU53" s="107">
        <f t="shared" si="189"/>
        <v>1.5801937326372975E-5</v>
      </c>
      <c r="GV53" s="107">
        <f t="shared" si="190"/>
        <v>7.9654735979789194E-6</v>
      </c>
      <c r="GW53" s="107">
        <f t="shared" si="191"/>
        <v>7.6699879117031019E-6</v>
      </c>
      <c r="GX53" s="107">
        <f t="shared" si="192"/>
        <v>7.2994410643232606E-6</v>
      </c>
      <c r="GY53" s="107">
        <f t="shared" si="193"/>
        <v>8.7634743473815547E-6</v>
      </c>
      <c r="GZ53" s="107">
        <f t="shared" si="194"/>
        <v>8.0783211355779851E-6</v>
      </c>
      <c r="HA53" s="107">
        <f t="shared" si="195"/>
        <v>1.8973896220525212E-7</v>
      </c>
      <c r="HC53" s="107">
        <f t="shared" si="149"/>
        <v>1.0558335585092643E-12</v>
      </c>
      <c r="HD53" s="107">
        <f t="shared" si="196"/>
        <v>9.0111720134688256E-14</v>
      </c>
      <c r="HE53" s="107">
        <f t="shared" si="197"/>
        <v>7.9383648301142852E-14</v>
      </c>
      <c r="HF53" s="107">
        <f t="shared" si="198"/>
        <v>8.35461316930516E-15</v>
      </c>
      <c r="HG53" s="107">
        <f t="shared" si="199"/>
        <v>2.8523794621160047E-16</v>
      </c>
      <c r="HH53" s="107">
        <f t="shared" si="200"/>
        <v>6.336232853001474E-16</v>
      </c>
      <c r="HI53" s="107">
        <f t="shared" si="201"/>
        <v>1.2493276587634108E-16</v>
      </c>
      <c r="HJ53" s="107">
        <f t="shared" si="202"/>
        <v>3.8200542797429853E-16</v>
      </c>
      <c r="HK53" s="107">
        <f t="shared" si="203"/>
        <v>5.4796451344055019E-16</v>
      </c>
      <c r="HL53" s="107">
        <f t="shared" si="204"/>
        <v>6.551414730738765E-17</v>
      </c>
      <c r="HM53" s="107">
        <f t="shared" si="205"/>
        <v>1.0541555423210402E-16</v>
      </c>
      <c r="HN53" s="107">
        <f t="shared" si="206"/>
        <v>2.8954971542792719E-17</v>
      </c>
      <c r="HO53" s="107">
        <f t="shared" si="207"/>
        <v>5.1365911976441318E-17</v>
      </c>
      <c r="HP53" s="107">
        <f t="shared" si="208"/>
        <v>4.2359725623235484E-17</v>
      </c>
      <c r="HQ53" s="107">
        <f t="shared" si="209"/>
        <v>3.5535697048858813E-22</v>
      </c>
      <c r="HS53" s="107">
        <f t="shared" si="118"/>
        <v>8.481131238155031E-54</v>
      </c>
      <c r="HT53" s="107">
        <f t="shared" si="210"/>
        <v>4.5327870984891803E-58</v>
      </c>
      <c r="HU53" s="107">
        <f t="shared" si="211"/>
        <v>1.5796561656699304E-58</v>
      </c>
      <c r="HV53" s="107">
        <f t="shared" si="212"/>
        <v>2.9004402969850658E-63</v>
      </c>
      <c r="HW53" s="107">
        <f t="shared" si="213"/>
        <v>7.2943403098326574E-70</v>
      </c>
      <c r="HX53" s="107">
        <f t="shared" si="214"/>
        <v>4.270008295626557E-69</v>
      </c>
      <c r="HY53" s="107">
        <f t="shared" si="215"/>
        <v>4.7292625540427511E-72</v>
      </c>
      <c r="HZ53" s="107">
        <f t="shared" si="216"/>
        <v>3.1350332070115397E-70</v>
      </c>
      <c r="IA53" s="107">
        <f t="shared" si="217"/>
        <v>1.2149588389459375E-68</v>
      </c>
      <c r="IB53" s="107">
        <f t="shared" si="218"/>
        <v>2.2933594194498464E-72</v>
      </c>
      <c r="IC53" s="107">
        <f t="shared" si="219"/>
        <v>9.140980487927848E-71</v>
      </c>
      <c r="ID53" s="107">
        <f t="shared" si="220"/>
        <v>3.3060179112125053E-74</v>
      </c>
      <c r="IE53" s="107">
        <f t="shared" si="221"/>
        <v>9.2937764810504768E-73</v>
      </c>
      <c r="IF53" s="107">
        <f t="shared" si="222"/>
        <v>2.0127035222963258E-73</v>
      </c>
      <c r="IG53" s="107">
        <f t="shared" si="223"/>
        <v>5.8920851056708668E-46</v>
      </c>
      <c r="II53" s="107">
        <f t="shared" si="119"/>
        <v>5.9127021795162488E-117</v>
      </c>
      <c r="IJ53" s="107">
        <f t="shared" si="120"/>
        <v>8.2450213999461792E-126</v>
      </c>
      <c r="IK53" s="107">
        <f t="shared" si="121"/>
        <v>5.64248531379154E-127</v>
      </c>
      <c r="IL53" s="107">
        <f t="shared" si="122"/>
        <v>4.6131834848964184E-138</v>
      </c>
      <c r="IM53" s="107">
        <f t="shared" si="123"/>
        <v>9.3533131115851806E-153</v>
      </c>
      <c r="IN53" s="107">
        <f t="shared" si="124"/>
        <v>1.6597656125620098E-151</v>
      </c>
      <c r="IO53" s="107">
        <f t="shared" si="125"/>
        <v>6.0181527772749321E-158</v>
      </c>
      <c r="IP53" s="107">
        <f t="shared" si="126"/>
        <v>1.2496358105640617E-154</v>
      </c>
      <c r="IQ53" s="107">
        <f t="shared" si="127"/>
        <v>7.3949457326950866E-151</v>
      </c>
      <c r="IR53" s="107">
        <f t="shared" si="128"/>
        <v>2.4854228883547052E-158</v>
      </c>
      <c r="IS53" s="107">
        <f t="shared" si="129"/>
        <v>2.2109721900690435E-154</v>
      </c>
      <c r="IT53" s="107">
        <f t="shared" si="130"/>
        <v>5.6697654396263766E-162</v>
      </c>
      <c r="IU53" s="107">
        <f t="shared" si="131"/>
        <v>5.3494881585503373E-158</v>
      </c>
      <c r="IV53" s="107">
        <f t="shared" si="132"/>
        <v>5.5579683604436466E-160</v>
      </c>
      <c r="IW53" s="107">
        <f t="shared" si="133"/>
        <v>5.8001338657450575E-94</v>
      </c>
      <c r="IY53" s="107">
        <f t="shared" si="134"/>
        <v>1.8926248908602894E-4</v>
      </c>
      <c r="IZ53" s="107">
        <f t="shared" si="135"/>
        <v>8.0200408483243878E-5</v>
      </c>
      <c r="JA53" s="107">
        <f t="shared" si="136"/>
        <v>8.1307494263963456E-5</v>
      </c>
      <c r="JB53" s="107">
        <f t="shared" si="137"/>
        <v>4.1594932001103587E-5</v>
      </c>
      <c r="JC53" s="107">
        <f t="shared" si="138"/>
        <v>1.4484507264204287E-5</v>
      </c>
      <c r="JD53" s="107">
        <f t="shared" si="139"/>
        <v>2.3030351053416088E-5</v>
      </c>
      <c r="JE53" s="107">
        <f t="shared" si="140"/>
        <v>1.3114608173933777E-5</v>
      </c>
      <c r="JF53" s="107">
        <f t="shared" si="141"/>
        <v>1.8804104445572543E-5</v>
      </c>
      <c r="JG53" s="107">
        <f t="shared" si="142"/>
        <v>1.5801937326920941E-5</v>
      </c>
      <c r="JH53" s="107">
        <f t="shared" si="143"/>
        <v>7.965473598044434E-6</v>
      </c>
      <c r="JI53" s="107">
        <f t="shared" si="144"/>
        <v>7.6699879118085168E-6</v>
      </c>
      <c r="JJ53" s="107">
        <f t="shared" si="145"/>
        <v>7.2994410643522156E-6</v>
      </c>
      <c r="JK53" s="107">
        <f t="shared" si="146"/>
        <v>8.7634743474329205E-6</v>
      </c>
      <c r="JL53" s="107">
        <f t="shared" si="147"/>
        <v>8.0783211356203453E-6</v>
      </c>
      <c r="JM53" s="107">
        <f t="shared" si="148"/>
        <v>1.8973896220525246E-7</v>
      </c>
    </row>
    <row r="54" spans="2:273" x14ac:dyDescent="0.25">
      <c r="B54" s="2">
        <v>26</v>
      </c>
      <c r="C54" s="37">
        <v>79.161000000000001</v>
      </c>
      <c r="D54" s="37">
        <v>83.242000000000004</v>
      </c>
      <c r="E54" s="37">
        <v>81.144999999999996</v>
      </c>
      <c r="F54" s="37">
        <v>78.242000000000004</v>
      </c>
      <c r="G54" s="37">
        <v>81.7</v>
      </c>
      <c r="H54" s="37">
        <v>79.861999999999995</v>
      </c>
      <c r="I54" s="37">
        <v>76.533000000000001</v>
      </c>
      <c r="J54" s="37">
        <v>77.05</v>
      </c>
      <c r="K54" s="37">
        <v>75.55</v>
      </c>
      <c r="L54" s="37">
        <v>73.349999999999994</v>
      </c>
      <c r="M54" s="37">
        <v>74.75</v>
      </c>
      <c r="N54" s="37">
        <v>74</v>
      </c>
      <c r="O54" s="37">
        <v>75.233000000000004</v>
      </c>
      <c r="P54" s="37">
        <v>71.75</v>
      </c>
      <c r="Q54" s="37">
        <v>65.099999999999994</v>
      </c>
      <c r="S54" s="4">
        <f t="shared" si="10"/>
        <v>77.431544563158198</v>
      </c>
      <c r="T54" s="4">
        <f t="shared" si="11"/>
        <v>82.512003853344453</v>
      </c>
      <c r="U54" s="4">
        <f t="shared" si="12"/>
        <v>80.395631942554516</v>
      </c>
      <c r="V54" s="4">
        <f t="shared" si="13"/>
        <v>78.818021183263127</v>
      </c>
      <c r="W54" s="4">
        <f t="shared" si="14"/>
        <v>81.541565435066232</v>
      </c>
      <c r="X54" s="4">
        <f t="shared" si="15"/>
        <v>79.173966221087454</v>
      </c>
      <c r="Y54" s="4">
        <f t="shared" si="16"/>
        <v>77.583340300954887</v>
      </c>
      <c r="Z54" s="4">
        <f t="shared" si="17"/>
        <v>77.945008002292894</v>
      </c>
      <c r="AA54" s="4">
        <f t="shared" si="18"/>
        <v>75.844298876177959</v>
      </c>
      <c r="AB54" s="4">
        <f t="shared" si="19"/>
        <v>73.314581771692289</v>
      </c>
      <c r="AC54" s="4">
        <f t="shared" si="20"/>
        <v>74.064411863275453</v>
      </c>
      <c r="AD54" s="4">
        <f t="shared" si="21"/>
        <v>73.847903734121317</v>
      </c>
      <c r="AE54" s="4">
        <f t="shared" si="22"/>
        <v>74.93885600874026</v>
      </c>
      <c r="AF54" s="4">
        <f t="shared" si="23"/>
        <v>70.773126038165415</v>
      </c>
      <c r="AG54" s="4">
        <f t="shared" si="24"/>
        <v>65.99072924732792</v>
      </c>
      <c r="AI54" s="4">
        <f t="shared" si="25"/>
        <v>1.7294554368418034</v>
      </c>
      <c r="AJ54" s="4">
        <f t="shared" si="26"/>
        <v>0.72999614665555157</v>
      </c>
      <c r="AK54" s="4">
        <f t="shared" si="27"/>
        <v>0.74936805744547996</v>
      </c>
      <c r="AL54" s="4">
        <f t="shared" si="28"/>
        <v>-0.57602118326312279</v>
      </c>
      <c r="AM54" s="4">
        <f t="shared" si="29"/>
        <v>0.15843456493377062</v>
      </c>
      <c r="AN54" s="4">
        <f t="shared" si="30"/>
        <v>0.68803377891254058</v>
      </c>
      <c r="AO54" s="4">
        <f t="shared" si="31"/>
        <v>-1.0503403009548862</v>
      </c>
      <c r="AP54" s="4">
        <f t="shared" si="32"/>
        <v>-0.89500800229289723</v>
      </c>
      <c r="AQ54" s="4">
        <f t="shared" si="33"/>
        <v>-0.29429887617796169</v>
      </c>
      <c r="AR54" s="4">
        <f t="shared" si="34"/>
        <v>3.5418228307705135E-2</v>
      </c>
      <c r="AS54" s="4">
        <f t="shared" si="35"/>
        <v>0.68558813672454733</v>
      </c>
      <c r="AT54" s="4">
        <f t="shared" si="36"/>
        <v>0.15209626587868286</v>
      </c>
      <c r="AU54" s="4">
        <f t="shared" si="37"/>
        <v>0.29414399125974455</v>
      </c>
      <c r="AV54" s="4">
        <f t="shared" si="150"/>
        <v>0.97687396183458475</v>
      </c>
      <c r="AW54" s="4">
        <f t="shared" si="150"/>
        <v>-0.89072924732792558</v>
      </c>
      <c r="AY54" s="2">
        <f t="shared" si="70"/>
        <v>77.126665080816551</v>
      </c>
      <c r="AZ54" s="2">
        <f t="shared" si="151"/>
        <v>82.368418151686072</v>
      </c>
      <c r="BA54" s="2">
        <f t="shared" si="152"/>
        <v>80.248447092391558</v>
      </c>
      <c r="BB54" s="2">
        <f t="shared" si="153"/>
        <v>78.735815164376646</v>
      </c>
      <c r="BC54" s="2">
        <f t="shared" si="154"/>
        <v>81.510013669487179</v>
      </c>
      <c r="BD54" s="2">
        <f t="shared" si="155"/>
        <v>79.123210042248473</v>
      </c>
      <c r="BE54" s="2">
        <f t="shared" si="156"/>
        <v>77.553973392135418</v>
      </c>
      <c r="BF54" s="2">
        <f t="shared" si="157"/>
        <v>77.905228045078104</v>
      </c>
      <c r="BG54" s="2">
        <f t="shared" si="158"/>
        <v>75.809137664476154</v>
      </c>
      <c r="BH54" s="2">
        <f t="shared" si="159"/>
        <v>73.29580162801679</v>
      </c>
      <c r="BI54" s="2">
        <f t="shared" si="160"/>
        <v>74.045702416985264</v>
      </c>
      <c r="BJ54" s="2">
        <f t="shared" si="161"/>
        <v>73.830215098173326</v>
      </c>
      <c r="BK54" s="2">
        <f t="shared" si="162"/>
        <v>74.918470678973591</v>
      </c>
      <c r="BL54" s="2">
        <f t="shared" si="163"/>
        <v>70.754918712838403</v>
      </c>
      <c r="BM54" s="2">
        <f t="shared" si="164"/>
        <v>65.990165839463558</v>
      </c>
      <c r="BO54" s="2">
        <f t="shared" si="71"/>
        <v>79.161000000000001</v>
      </c>
      <c r="BP54" s="2">
        <f t="shared" si="72"/>
        <v>83.242000000000004</v>
      </c>
      <c r="BQ54" s="2">
        <f t="shared" si="73"/>
        <v>81.144999999999996</v>
      </c>
      <c r="BR54" s="2">
        <f t="shared" si="74"/>
        <v>78.242000000000004</v>
      </c>
      <c r="BS54" s="2">
        <f t="shared" si="75"/>
        <v>81.7</v>
      </c>
      <c r="BT54" s="2">
        <f t="shared" si="76"/>
        <v>79.861999999999995</v>
      </c>
      <c r="BU54" s="2">
        <f t="shared" si="77"/>
        <v>76.533000000000001</v>
      </c>
      <c r="BV54" s="2">
        <f t="shared" si="78"/>
        <v>77.05</v>
      </c>
      <c r="BW54" s="2">
        <f t="shared" si="79"/>
        <v>75.55</v>
      </c>
      <c r="BX54" s="2">
        <f t="shared" si="80"/>
        <v>73.349999999999994</v>
      </c>
      <c r="BY54" s="2">
        <f t="shared" si="81"/>
        <v>74.75</v>
      </c>
      <c r="BZ54" s="2">
        <f t="shared" si="82"/>
        <v>74</v>
      </c>
      <c r="CA54" s="2">
        <f t="shared" si="83"/>
        <v>75.233000000000004</v>
      </c>
      <c r="CB54" s="2">
        <f t="shared" si="84"/>
        <v>71.75</v>
      </c>
      <c r="CC54" s="2">
        <f t="shared" si="85"/>
        <v>65.099999999999994</v>
      </c>
      <c r="CE54" s="2" t="str">
        <f t="shared" si="86"/>
        <v/>
      </c>
      <c r="CF54" s="2" t="str">
        <f t="shared" si="87"/>
        <v/>
      </c>
      <c r="CG54" s="2" t="str">
        <f t="shared" si="88"/>
        <v/>
      </c>
      <c r="CH54" s="2" t="str">
        <f t="shared" si="89"/>
        <v/>
      </c>
      <c r="CI54" s="2" t="str">
        <f t="shared" si="90"/>
        <v/>
      </c>
      <c r="CJ54" s="2" t="str">
        <f t="shared" si="91"/>
        <v/>
      </c>
      <c r="CK54" s="2" t="str">
        <f t="shared" si="92"/>
        <v/>
      </c>
      <c r="CL54" s="2" t="str">
        <f t="shared" si="93"/>
        <v/>
      </c>
      <c r="CM54" s="2" t="str">
        <f t="shared" si="94"/>
        <v/>
      </c>
      <c r="CN54" s="2" t="str">
        <f t="shared" si="95"/>
        <v/>
      </c>
      <c r="CO54" s="2" t="str">
        <f t="shared" si="96"/>
        <v/>
      </c>
      <c r="CP54" s="2" t="str">
        <f t="shared" si="97"/>
        <v/>
      </c>
      <c r="CQ54" s="2" t="str">
        <f t="shared" si="98"/>
        <v/>
      </c>
      <c r="CR54" s="2" t="str">
        <f t="shared" si="99"/>
        <v/>
      </c>
      <c r="CS54" s="2" t="str">
        <f t="shared" si="100"/>
        <v/>
      </c>
      <c r="CU54" s="2" t="str">
        <f t="shared" si="101"/>
        <v/>
      </c>
      <c r="CV54" s="2" t="str">
        <f t="shared" si="102"/>
        <v/>
      </c>
      <c r="CW54" s="2" t="str">
        <f t="shared" si="103"/>
        <v/>
      </c>
      <c r="CX54" s="2" t="str">
        <f t="shared" si="104"/>
        <v/>
      </c>
      <c r="CY54" s="2" t="str">
        <f t="shared" si="105"/>
        <v/>
      </c>
      <c r="CZ54" s="2" t="str">
        <f t="shared" si="106"/>
        <v/>
      </c>
      <c r="DA54" s="2" t="str">
        <f t="shared" si="107"/>
        <v/>
      </c>
      <c r="DB54" s="2" t="str">
        <f t="shared" si="108"/>
        <v/>
      </c>
      <c r="DC54" s="2" t="str">
        <f t="shared" si="109"/>
        <v/>
      </c>
      <c r="DD54" s="2" t="str">
        <f t="shared" si="110"/>
        <v/>
      </c>
      <c r="DE54" s="2" t="str">
        <f t="shared" si="111"/>
        <v/>
      </c>
      <c r="DF54" s="2" t="str">
        <f t="shared" si="112"/>
        <v/>
      </c>
      <c r="DG54" s="2" t="str">
        <f t="shared" si="113"/>
        <v/>
      </c>
      <c r="DH54" s="2" t="str">
        <f t="shared" si="114"/>
        <v/>
      </c>
      <c r="DI54" s="2" t="str">
        <f t="shared" si="115"/>
        <v/>
      </c>
      <c r="DK54" s="2">
        <f t="shared" si="43"/>
        <v>77.134127252502779</v>
      </c>
      <c r="DL54" s="2">
        <f t="shared" si="165"/>
        <v>82.378649193548384</v>
      </c>
      <c r="DM54" s="2">
        <f t="shared" si="165"/>
        <v>80.260977089442818</v>
      </c>
      <c r="DN54" s="2">
        <f t="shared" si="165"/>
        <v>78.744996212121251</v>
      </c>
      <c r="DO54" s="2">
        <f t="shared" si="165"/>
        <v>81.521415552584671</v>
      </c>
      <c r="DP54" s="2">
        <f t="shared" si="165"/>
        <v>79.137946524064148</v>
      </c>
      <c r="DQ54" s="2">
        <f t="shared" si="165"/>
        <v>77.56667279411765</v>
      </c>
      <c r="DR54" s="2">
        <f t="shared" si="165"/>
        <v>77.918770894428164</v>
      </c>
      <c r="DS54" s="2">
        <f t="shared" si="165"/>
        <v>75.818108845811025</v>
      </c>
      <c r="DT54" s="2">
        <f t="shared" si="165"/>
        <v>73.302306451612878</v>
      </c>
      <c r="DU54" s="2">
        <f t="shared" si="165"/>
        <v>74.051581105169348</v>
      </c>
      <c r="DV54" s="2">
        <f t="shared" si="165"/>
        <v>73.83724516129034</v>
      </c>
      <c r="DW54" s="2">
        <f t="shared" si="165"/>
        <v>74.925358504398801</v>
      </c>
      <c r="DX54" s="2">
        <f t="shared" si="165"/>
        <v>70.755125000000007</v>
      </c>
      <c r="DY54" s="2">
        <f t="shared" si="165"/>
        <v>65.983214489214475</v>
      </c>
      <c r="EA54" s="2">
        <f t="shared" si="45"/>
        <v>72.37372847215228</v>
      </c>
      <c r="EB54" s="2">
        <f t="shared" si="46"/>
        <v>75.47502895613917</v>
      </c>
      <c r="EC54" s="2">
        <f t="shared" si="47"/>
        <v>72.515200693240914</v>
      </c>
      <c r="ED54" s="2">
        <f t="shared" si="48"/>
        <v>73.227880672404723</v>
      </c>
      <c r="EE54" s="2">
        <f t="shared" si="49"/>
        <v>74.519390578805599</v>
      </c>
      <c r="EF54" s="2">
        <f t="shared" si="50"/>
        <v>71.110664761404209</v>
      </c>
      <c r="EG54" s="2">
        <f t="shared" si="51"/>
        <v>70.014092533410803</v>
      </c>
      <c r="EH54" s="2">
        <f t="shared" si="52"/>
        <v>70.390029343405004</v>
      </c>
      <c r="EI54" s="2">
        <f t="shared" si="53"/>
        <v>70.354910162686537</v>
      </c>
      <c r="EJ54" s="2">
        <f t="shared" si="54"/>
        <v>69.3449605246239</v>
      </c>
      <c r="EK54" s="2">
        <f t="shared" si="55"/>
        <v>70.13363013327421</v>
      </c>
      <c r="EL54" s="2">
        <f t="shared" si="56"/>
        <v>69.854243345505751</v>
      </c>
      <c r="EM54" s="2">
        <f t="shared" si="57"/>
        <v>72.555528113863332</v>
      </c>
      <c r="EN54" s="2">
        <f t="shared" si="58"/>
        <v>70.70845031958163</v>
      </c>
      <c r="EO54" s="2">
        <f t="shared" si="59"/>
        <v>66.849782657657641</v>
      </c>
      <c r="EQ54" s="2">
        <f t="shared" si="60"/>
        <v>71.009985339537479</v>
      </c>
      <c r="ER54" s="2">
        <f t="shared" si="166"/>
        <v>73.822874898901105</v>
      </c>
      <c r="ES54" s="2">
        <f t="shared" si="166"/>
        <v>71.516555111538452</v>
      </c>
      <c r="ET54" s="2">
        <f t="shared" si="166"/>
        <v>72.277097577966671</v>
      </c>
      <c r="EU54" s="2">
        <f t="shared" si="166"/>
        <v>73.604913776543029</v>
      </c>
      <c r="EV54" s="2">
        <f t="shared" si="166"/>
        <v>70.011332188921756</v>
      </c>
      <c r="EW54" s="2">
        <f t="shared" si="166"/>
        <v>69.857599768129774</v>
      </c>
      <c r="EX54" s="2">
        <f t="shared" si="166"/>
        <v>68.87812809124776</v>
      </c>
      <c r="EY54" s="2">
        <f t="shared" si="166"/>
        <v>69.162510955255215</v>
      </c>
      <c r="EZ54" s="2">
        <f t="shared" si="166"/>
        <v>68.889515743058482</v>
      </c>
      <c r="FA54" s="2">
        <f t="shared" si="166"/>
        <v>68.947354572283885</v>
      </c>
      <c r="FB54" s="2">
        <f t="shared" si="166"/>
        <v>69.367198314972214</v>
      </c>
      <c r="FC54" s="2">
        <f t="shared" si="166"/>
        <v>69.35116177979701</v>
      </c>
      <c r="FD54" s="2">
        <f t="shared" si="166"/>
        <v>70.173561244485029</v>
      </c>
      <c r="FE54" s="2">
        <f t="shared" si="166"/>
        <v>66.039989341018398</v>
      </c>
      <c r="FG54" s="2">
        <f t="shared" si="62"/>
        <v>1.5675518002778424E-3</v>
      </c>
      <c r="FH54" s="2">
        <f t="shared" si="167"/>
        <v>1.4819821337215149E-3</v>
      </c>
      <c r="FI54" s="2">
        <f t="shared" si="167"/>
        <v>1.617655403561591E-3</v>
      </c>
      <c r="FJ54" s="2">
        <f t="shared" si="167"/>
        <v>1.6641028576504062E-3</v>
      </c>
      <c r="FK54" s="2">
        <f t="shared" si="167"/>
        <v>1.6283693833051794E-3</v>
      </c>
      <c r="FL54" s="2">
        <f t="shared" si="167"/>
        <v>1.8357997440421137E-3</v>
      </c>
      <c r="FM54" s="2">
        <f t="shared" si="167"/>
        <v>1.6814653459570044E-3</v>
      </c>
      <c r="FN54" s="2">
        <f t="shared" si="167"/>
        <v>1.7988197954360329E-3</v>
      </c>
      <c r="FO54" s="2">
        <f t="shared" si="167"/>
        <v>1.6421114885994093E-3</v>
      </c>
      <c r="FP54" s="2">
        <f t="shared" si="167"/>
        <v>1.6437338837340298E-3</v>
      </c>
      <c r="FQ54" s="2">
        <f t="shared" si="167"/>
        <v>1.5004496507567116E-3</v>
      </c>
      <c r="FR54" s="2">
        <f t="shared" si="167"/>
        <v>1.7650162954698251E-3</v>
      </c>
      <c r="FS54" s="2">
        <f t="shared" si="167"/>
        <v>2.9064632964864966E-3</v>
      </c>
      <c r="FT54" s="2">
        <f t="shared" si="167"/>
        <v>4.4196735323819708E-3</v>
      </c>
      <c r="FU54" s="2">
        <f t="shared" si="167"/>
        <v>8.0217022631654342E-3</v>
      </c>
      <c r="FW54" s="2">
        <f t="shared" si="116"/>
        <v>5.9076870590215869E-12</v>
      </c>
      <c r="FX54" s="2">
        <f t="shared" si="168"/>
        <v>7.55595194477624E-12</v>
      </c>
      <c r="FY54" s="2">
        <f t="shared" si="169"/>
        <v>9.1841627680820905E-12</v>
      </c>
      <c r="FZ54" s="2">
        <f t="shared" si="170"/>
        <v>9.4382692009540408E-12</v>
      </c>
      <c r="GA54" s="2">
        <f t="shared" si="171"/>
        <v>9.9036991372968959E-12</v>
      </c>
      <c r="GB54" s="2">
        <f t="shared" si="172"/>
        <v>9.4888000080378204E-12</v>
      </c>
      <c r="GC54" s="2">
        <f t="shared" si="173"/>
        <v>8.260183132738957E-12</v>
      </c>
      <c r="GD54" s="2">
        <f t="shared" si="174"/>
        <v>8.8310902575082031E-12</v>
      </c>
      <c r="GE54" s="2">
        <f t="shared" si="175"/>
        <v>1.0738267625035775E-11</v>
      </c>
      <c r="GF54" s="2">
        <f t="shared" si="176"/>
        <v>1.3685496319080819E-11</v>
      </c>
      <c r="GG54" s="2">
        <f t="shared" si="177"/>
        <v>1.4013876451951463E-11</v>
      </c>
      <c r="GH54" s="2">
        <f t="shared" si="178"/>
        <v>1.492860066875968E-11</v>
      </c>
      <c r="GI54" s="2">
        <f t="shared" si="179"/>
        <v>1.1741063833992352E-10</v>
      </c>
      <c r="GJ54" s="2">
        <f t="shared" si="180"/>
        <v>5.8318891357057023E-10</v>
      </c>
      <c r="GK54" s="2">
        <f t="shared" si="181"/>
        <v>1.9621127839750044E-9</v>
      </c>
      <c r="GM54" s="107">
        <f t="shared" si="117"/>
        <v>3.1288288797140919E-4</v>
      </c>
      <c r="GN54" s="107">
        <f t="shared" si="182"/>
        <v>1.3945584540325266E-4</v>
      </c>
      <c r="GO54" s="107">
        <f t="shared" si="183"/>
        <v>1.4227320965532058E-4</v>
      </c>
      <c r="GP54" s="107">
        <f t="shared" si="184"/>
        <v>7.6203652363680493E-5</v>
      </c>
      <c r="GQ54" s="107">
        <f t="shared" si="185"/>
        <v>2.8365177628310244E-5</v>
      </c>
      <c r="GR54" s="107">
        <f t="shared" si="186"/>
        <v>4.4270552845850602E-5</v>
      </c>
      <c r="GS54" s="107">
        <f t="shared" si="187"/>
        <v>2.5933292933122451E-5</v>
      </c>
      <c r="GT54" s="107">
        <f t="shared" si="188"/>
        <v>3.6560598928552548E-5</v>
      </c>
      <c r="GU54" s="107">
        <f t="shared" si="189"/>
        <v>3.0795683983222598E-5</v>
      </c>
      <c r="GV54" s="107">
        <f t="shared" si="190"/>
        <v>1.6235457207029174E-5</v>
      </c>
      <c r="GW54" s="107">
        <f t="shared" si="191"/>
        <v>1.5523034650814705E-5</v>
      </c>
      <c r="GX54" s="107">
        <f t="shared" si="192"/>
        <v>1.5078283593844507E-5</v>
      </c>
      <c r="GY54" s="107">
        <f t="shared" si="193"/>
        <v>1.7727553727015041E-5</v>
      </c>
      <c r="GZ54" s="107">
        <f t="shared" si="194"/>
        <v>1.6294448537112627E-5</v>
      </c>
      <c r="HA54" s="107">
        <f t="shared" si="195"/>
        <v>5.0502794690170075E-7</v>
      </c>
      <c r="HC54" s="107">
        <f t="shared" si="149"/>
        <v>2.9535199801339959E-12</v>
      </c>
      <c r="HD54" s="107">
        <f t="shared" si="196"/>
        <v>2.7786098152510854E-13</v>
      </c>
      <c r="HE54" s="107">
        <f t="shared" si="197"/>
        <v>2.4879025031048428E-13</v>
      </c>
      <c r="HF54" s="107">
        <f t="shared" si="198"/>
        <v>2.8812997729021807E-14</v>
      </c>
      <c r="HG54" s="107">
        <f t="shared" si="199"/>
        <v>1.1266068557653704E-15</v>
      </c>
      <c r="HH54" s="107">
        <f t="shared" si="200"/>
        <v>2.4438620636763283E-15</v>
      </c>
      <c r="HI54" s="107">
        <f t="shared" si="201"/>
        <v>5.0844611767411207E-16</v>
      </c>
      <c r="HJ54" s="107">
        <f t="shared" si="202"/>
        <v>1.503533485770809E-15</v>
      </c>
      <c r="HK54" s="107">
        <f t="shared" si="203"/>
        <v>2.1272053925397173E-15</v>
      </c>
      <c r="HL54" s="107">
        <f t="shared" si="204"/>
        <v>2.782158042375105E-16</v>
      </c>
      <c r="HM54" s="107">
        <f t="shared" si="205"/>
        <v>4.3602443799314764E-16</v>
      </c>
      <c r="HN54" s="107">
        <f t="shared" si="206"/>
        <v>1.2774160135137909E-16</v>
      </c>
      <c r="HO54" s="107">
        <f t="shared" si="207"/>
        <v>2.1717358094237623E-16</v>
      </c>
      <c r="HP54" s="107">
        <f t="shared" si="208"/>
        <v>1.7777275116381004E-16</v>
      </c>
      <c r="HQ54" s="107">
        <f t="shared" si="209"/>
        <v>2.461872131956447E-21</v>
      </c>
      <c r="HS54" s="107">
        <f t="shared" si="118"/>
        <v>1.3780680839321973E-52</v>
      </c>
      <c r="HT54" s="107">
        <f t="shared" si="210"/>
        <v>9.4521934322102282E-57</v>
      </c>
      <c r="HU54" s="107">
        <f t="shared" si="211"/>
        <v>3.4619578198265989E-57</v>
      </c>
      <c r="HV54" s="107">
        <f t="shared" si="212"/>
        <v>8.3134200029827029E-62</v>
      </c>
      <c r="HW54" s="107">
        <f t="shared" si="213"/>
        <v>3.0182730500825805E-68</v>
      </c>
      <c r="HX54" s="107">
        <f t="shared" si="214"/>
        <v>1.6934111322987039E-67</v>
      </c>
      <c r="HY54" s="107">
        <f t="shared" si="215"/>
        <v>2.1554711755243553E-70</v>
      </c>
      <c r="HZ54" s="107">
        <f t="shared" si="216"/>
        <v>1.3186132940913982E-68</v>
      </c>
      <c r="IA54" s="107">
        <f t="shared" si="217"/>
        <v>4.8052834572306658E-67</v>
      </c>
      <c r="IB54" s="107">
        <f t="shared" si="218"/>
        <v>1.1430152085446986E-70</v>
      </c>
      <c r="IC54" s="107">
        <f t="shared" si="219"/>
        <v>4.1642433825497198E-69</v>
      </c>
      <c r="ID54" s="107">
        <f t="shared" si="220"/>
        <v>1.8394234470713595E-72</v>
      </c>
      <c r="IE54" s="107">
        <f t="shared" si="221"/>
        <v>4.566135090045461E-71</v>
      </c>
      <c r="IF54" s="107">
        <f t="shared" si="222"/>
        <v>9.7672676489130124E-72</v>
      </c>
      <c r="IG54" s="107">
        <f t="shared" si="223"/>
        <v>6.1283600376994549E-45</v>
      </c>
      <c r="II54" s="107">
        <f t="shared" si="119"/>
        <v>6.206444790108941E-115</v>
      </c>
      <c r="IJ54" s="107">
        <f t="shared" si="120"/>
        <v>1.2979361801460364E-123</v>
      </c>
      <c r="IK54" s="107">
        <f t="shared" si="121"/>
        <v>9.6819413904088345E-125</v>
      </c>
      <c r="IL54" s="107">
        <f t="shared" si="122"/>
        <v>1.2559203465552091E-135</v>
      </c>
      <c r="IM54" s="107">
        <f t="shared" si="123"/>
        <v>4.7156436016002679E-150</v>
      </c>
      <c r="IN54" s="107">
        <f t="shared" si="124"/>
        <v>7.8668318240292885E-149</v>
      </c>
      <c r="IO54" s="107">
        <f t="shared" si="125"/>
        <v>3.5923581064324479E-155</v>
      </c>
      <c r="IP54" s="107">
        <f t="shared" si="126"/>
        <v>6.6184785036890663E-152</v>
      </c>
      <c r="IQ54" s="107">
        <f t="shared" si="127"/>
        <v>3.5152921001259138E-148</v>
      </c>
      <c r="IR54" s="107">
        <f t="shared" si="128"/>
        <v>1.7121621527788972E-155</v>
      </c>
      <c r="IS54" s="107">
        <f t="shared" si="129"/>
        <v>1.2992866826094978E-151</v>
      </c>
      <c r="IT54" s="107">
        <f t="shared" si="130"/>
        <v>4.6530850101712704E-159</v>
      </c>
      <c r="IU54" s="107">
        <f t="shared" si="131"/>
        <v>3.5089857397813146E-155</v>
      </c>
      <c r="IV54" s="107">
        <f t="shared" si="132"/>
        <v>3.6099605432450644E-157</v>
      </c>
      <c r="IW54" s="107">
        <f t="shared" si="133"/>
        <v>2.335647386965836E-92</v>
      </c>
      <c r="IY54" s="107">
        <f t="shared" si="134"/>
        <v>3.1288289092492916E-4</v>
      </c>
      <c r="IZ54" s="107">
        <f t="shared" si="135"/>
        <v>1.3945584568111365E-4</v>
      </c>
      <c r="JA54" s="107">
        <f t="shared" si="136"/>
        <v>1.4227320990411083E-4</v>
      </c>
      <c r="JB54" s="107">
        <f t="shared" si="137"/>
        <v>7.6203652392493491E-5</v>
      </c>
      <c r="JC54" s="107">
        <f t="shared" si="138"/>
        <v>2.8365177629436852E-5</v>
      </c>
      <c r="JD54" s="107">
        <f t="shared" si="139"/>
        <v>4.4270552848294462E-5</v>
      </c>
      <c r="JE54" s="107">
        <f t="shared" si="140"/>
        <v>2.5933292933630898E-5</v>
      </c>
      <c r="JF54" s="107">
        <f t="shared" si="141"/>
        <v>3.6560598930056079E-5</v>
      </c>
      <c r="JG54" s="107">
        <f t="shared" si="142"/>
        <v>3.0795683985349803E-5</v>
      </c>
      <c r="JH54" s="107">
        <f t="shared" si="143"/>
        <v>1.623545720730739E-5</v>
      </c>
      <c r="JI54" s="107">
        <f t="shared" si="144"/>
        <v>1.5523034651250731E-5</v>
      </c>
      <c r="JJ54" s="107">
        <f t="shared" si="145"/>
        <v>1.5078283593972248E-5</v>
      </c>
      <c r="JK54" s="107">
        <f t="shared" si="146"/>
        <v>1.7727553727232213E-5</v>
      </c>
      <c r="JL54" s="107">
        <f t="shared" si="147"/>
        <v>1.6294448537290399E-5</v>
      </c>
      <c r="JM54" s="107">
        <f t="shared" si="148"/>
        <v>5.0502794690170318E-7</v>
      </c>
    </row>
    <row r="55" spans="2:273" x14ac:dyDescent="0.25">
      <c r="B55" s="2">
        <v>27</v>
      </c>
      <c r="C55" s="37">
        <v>76.435000000000002</v>
      </c>
      <c r="D55" s="37">
        <v>83.903000000000006</v>
      </c>
      <c r="E55" s="37">
        <v>81.064999999999998</v>
      </c>
      <c r="F55" s="37">
        <v>79.742000000000004</v>
      </c>
      <c r="G55" s="37">
        <v>82.683000000000007</v>
      </c>
      <c r="H55" s="37">
        <v>78.81</v>
      </c>
      <c r="I55" s="37">
        <v>77.917000000000002</v>
      </c>
      <c r="J55" s="37">
        <v>79.316999999999993</v>
      </c>
      <c r="K55" s="37">
        <v>77.132999999999996</v>
      </c>
      <c r="L55" s="37">
        <v>72.667000000000002</v>
      </c>
      <c r="M55" s="37">
        <v>73.716999999999999</v>
      </c>
      <c r="N55" s="37">
        <v>72.867000000000004</v>
      </c>
      <c r="O55" s="37">
        <v>75.882999999999996</v>
      </c>
      <c r="P55" s="37">
        <v>70.632999999999996</v>
      </c>
      <c r="Q55" s="37">
        <v>66.650000000000006</v>
      </c>
      <c r="S55" s="4">
        <f t="shared" si="10"/>
        <v>77.745620233807031</v>
      </c>
      <c r="T55" s="4">
        <f t="shared" si="11"/>
        <v>82.768357964415515</v>
      </c>
      <c r="U55" s="4">
        <f t="shared" si="12"/>
        <v>80.67009463566626</v>
      </c>
      <c r="V55" s="4">
        <f t="shared" si="13"/>
        <v>79.089812602342263</v>
      </c>
      <c r="W55" s="4">
        <f t="shared" si="14"/>
        <v>81.826479887752257</v>
      </c>
      <c r="X55" s="4">
        <f t="shared" si="15"/>
        <v>79.437082513973792</v>
      </c>
      <c r="Y55" s="4">
        <f t="shared" si="16"/>
        <v>77.782477180206854</v>
      </c>
      <c r="Z55" s="4">
        <f t="shared" si="17"/>
        <v>78.151425243867251</v>
      </c>
      <c r="AA55" s="4">
        <f t="shared" si="18"/>
        <v>76.010147064566297</v>
      </c>
      <c r="AB55" s="4">
        <f t="shared" si="19"/>
        <v>73.457977488965454</v>
      </c>
      <c r="AC55" s="4">
        <f t="shared" si="20"/>
        <v>74.248895148311036</v>
      </c>
      <c r="AD55" s="4">
        <f t="shared" si="21"/>
        <v>74.049247658844891</v>
      </c>
      <c r="AE55" s="4">
        <f t="shared" si="22"/>
        <v>75.089555287363964</v>
      </c>
      <c r="AF55" s="4">
        <f t="shared" si="23"/>
        <v>70.897281108785364</v>
      </c>
      <c r="AG55" s="4">
        <f t="shared" si="24"/>
        <v>66.062592239962541</v>
      </c>
      <c r="AI55" s="4">
        <f t="shared" si="25"/>
        <v>-1.310620233807029</v>
      </c>
      <c r="AJ55" s="4">
        <f t="shared" si="26"/>
        <v>1.1346420355844913</v>
      </c>
      <c r="AK55" s="4">
        <f t="shared" si="27"/>
        <v>0.39490536433373791</v>
      </c>
      <c r="AL55" s="4">
        <f t="shared" si="28"/>
        <v>0.65218739765774103</v>
      </c>
      <c r="AM55" s="4">
        <f t="shared" si="29"/>
        <v>0.85652011224775038</v>
      </c>
      <c r="AN55" s="4">
        <f t="shared" si="30"/>
        <v>-0.62708251397378945</v>
      </c>
      <c r="AO55" s="4">
        <f t="shared" si="31"/>
        <v>0.13452281979314762</v>
      </c>
      <c r="AP55" s="4">
        <f t="shared" si="32"/>
        <v>1.1655747561327416</v>
      </c>
      <c r="AQ55" s="4">
        <f t="shared" si="33"/>
        <v>1.1228529354336985</v>
      </c>
      <c r="AR55" s="4">
        <f t="shared" si="34"/>
        <v>-0.79097748896545284</v>
      </c>
      <c r="AS55" s="4">
        <f t="shared" si="35"/>
        <v>-0.53189514831103679</v>
      </c>
      <c r="AT55" s="4">
        <f t="shared" si="36"/>
        <v>-1.1822476588448865</v>
      </c>
      <c r="AU55" s="4">
        <f t="shared" si="37"/>
        <v>0.79344471263603111</v>
      </c>
      <c r="AV55" s="4">
        <f t="shared" si="150"/>
        <v>-0.2642811087853687</v>
      </c>
      <c r="AW55" s="4">
        <f t="shared" si="150"/>
        <v>0.58740776003746475</v>
      </c>
      <c r="AY55" s="2">
        <f t="shared" si="70"/>
        <v>77.265054061408932</v>
      </c>
      <c r="AZ55" s="2">
        <f t="shared" si="151"/>
        <v>82.530699101660218</v>
      </c>
      <c r="BA55" s="2">
        <f t="shared" si="152"/>
        <v>80.425152355603061</v>
      </c>
      <c r="BB55" s="2">
        <f t="shared" si="153"/>
        <v>78.946871476175062</v>
      </c>
      <c r="BC55" s="2">
        <f t="shared" si="154"/>
        <v>81.767980254801955</v>
      </c>
      <c r="BD55" s="2">
        <f t="shared" si="155"/>
        <v>79.344727889392331</v>
      </c>
      <c r="BE55" s="2">
        <f t="shared" si="156"/>
        <v>77.727531525818051</v>
      </c>
      <c r="BF55" s="2">
        <f t="shared" si="157"/>
        <v>78.078234930436466</v>
      </c>
      <c r="BG55" s="2">
        <f t="shared" si="158"/>
        <v>75.945262005043602</v>
      </c>
      <c r="BH55" s="2">
        <f t="shared" si="159"/>
        <v>73.421795570946529</v>
      </c>
      <c r="BI55" s="2">
        <f t="shared" si="160"/>
        <v>74.213067654595321</v>
      </c>
      <c r="BJ55" s="2">
        <f t="shared" si="161"/>
        <v>74.014747894541372</v>
      </c>
      <c r="BK55" s="2">
        <f t="shared" si="162"/>
        <v>75.050561006751437</v>
      </c>
      <c r="BL55" s="2">
        <f t="shared" si="163"/>
        <v>70.862527894806547</v>
      </c>
      <c r="BM55" s="2">
        <f t="shared" si="164"/>
        <v>66.061191044226874</v>
      </c>
      <c r="BO55" s="2">
        <f t="shared" si="71"/>
        <v>76.435000000000002</v>
      </c>
      <c r="BP55" s="2">
        <f t="shared" si="72"/>
        <v>83.903000000000006</v>
      </c>
      <c r="BQ55" s="2">
        <f t="shared" si="73"/>
        <v>81.064999999999998</v>
      </c>
      <c r="BR55" s="2">
        <f t="shared" si="74"/>
        <v>79.742000000000004</v>
      </c>
      <c r="BS55" s="2">
        <f t="shared" si="75"/>
        <v>82.683000000000007</v>
      </c>
      <c r="BT55" s="2">
        <f t="shared" si="76"/>
        <v>78.81</v>
      </c>
      <c r="BU55" s="2">
        <f t="shared" si="77"/>
        <v>77.917000000000002</v>
      </c>
      <c r="BV55" s="2">
        <f t="shared" si="78"/>
        <v>79.316999999999993</v>
      </c>
      <c r="BW55" s="2">
        <f t="shared" si="79"/>
        <v>77.132999999999996</v>
      </c>
      <c r="BX55" s="2">
        <f t="shared" si="80"/>
        <v>72.667000000000002</v>
      </c>
      <c r="BY55" s="2">
        <f t="shared" si="81"/>
        <v>73.716999999999999</v>
      </c>
      <c r="BZ55" s="2">
        <f t="shared" si="82"/>
        <v>72.867000000000004</v>
      </c>
      <c r="CA55" s="2">
        <f t="shared" si="83"/>
        <v>75.882999999999996</v>
      </c>
      <c r="CB55" s="2">
        <f t="shared" si="84"/>
        <v>70.632999999999996</v>
      </c>
      <c r="CC55" s="2">
        <f t="shared" si="85"/>
        <v>66.650000000000006</v>
      </c>
      <c r="CE55" s="2" t="str">
        <f t="shared" si="86"/>
        <v/>
      </c>
      <c r="CF55" s="2" t="str">
        <f t="shared" si="87"/>
        <v/>
      </c>
      <c r="CG55" s="2" t="str">
        <f t="shared" si="88"/>
        <v/>
      </c>
      <c r="CH55" s="2" t="str">
        <f t="shared" si="89"/>
        <v/>
      </c>
      <c r="CI55" s="2" t="str">
        <f t="shared" si="90"/>
        <v/>
      </c>
      <c r="CJ55" s="2" t="str">
        <f t="shared" si="91"/>
        <v/>
      </c>
      <c r="CK55" s="2" t="str">
        <f t="shared" si="92"/>
        <v/>
      </c>
      <c r="CL55" s="2" t="str">
        <f t="shared" si="93"/>
        <v/>
      </c>
      <c r="CM55" s="2" t="str">
        <f t="shared" si="94"/>
        <v/>
      </c>
      <c r="CN55" s="2" t="str">
        <f t="shared" si="95"/>
        <v/>
      </c>
      <c r="CO55" s="2" t="str">
        <f t="shared" si="96"/>
        <v/>
      </c>
      <c r="CP55" s="2" t="str">
        <f t="shared" si="97"/>
        <v/>
      </c>
      <c r="CQ55" s="2" t="str">
        <f t="shared" si="98"/>
        <v/>
      </c>
      <c r="CR55" s="2" t="str">
        <f t="shared" si="99"/>
        <v/>
      </c>
      <c r="CS55" s="2" t="str">
        <f t="shared" si="100"/>
        <v/>
      </c>
      <c r="CU55" s="2" t="str">
        <f t="shared" si="101"/>
        <v/>
      </c>
      <c r="CV55" s="2" t="str">
        <f t="shared" si="102"/>
        <v/>
      </c>
      <c r="CW55" s="2" t="str">
        <f t="shared" si="103"/>
        <v/>
      </c>
      <c r="CX55" s="2" t="str">
        <f t="shared" si="104"/>
        <v/>
      </c>
      <c r="CY55" s="2" t="str">
        <f t="shared" si="105"/>
        <v/>
      </c>
      <c r="CZ55" s="2" t="str">
        <f t="shared" si="106"/>
        <v/>
      </c>
      <c r="DA55" s="2" t="str">
        <f t="shared" si="107"/>
        <v/>
      </c>
      <c r="DB55" s="2" t="str">
        <f t="shared" si="108"/>
        <v/>
      </c>
      <c r="DC55" s="2" t="str">
        <f t="shared" si="109"/>
        <v/>
      </c>
      <c r="DD55" s="2" t="str">
        <f t="shared" si="110"/>
        <v/>
      </c>
      <c r="DE55" s="2" t="str">
        <f t="shared" si="111"/>
        <v/>
      </c>
      <c r="DF55" s="2" t="str">
        <f t="shared" si="112"/>
        <v/>
      </c>
      <c r="DG55" s="2" t="str">
        <f t="shared" si="113"/>
        <v/>
      </c>
      <c r="DH55" s="2" t="str">
        <f t="shared" si="114"/>
        <v/>
      </c>
      <c r="DI55" s="2" t="str">
        <f t="shared" si="115"/>
        <v/>
      </c>
      <c r="DK55" s="2">
        <f t="shared" si="43"/>
        <v>77.274964404894334</v>
      </c>
      <c r="DL55" s="2">
        <f t="shared" si="165"/>
        <v>82.544169354838715</v>
      </c>
      <c r="DM55" s="2">
        <f t="shared" si="165"/>
        <v>80.441561217008797</v>
      </c>
      <c r="DN55" s="2">
        <f t="shared" si="165"/>
        <v>78.959183712121245</v>
      </c>
      <c r="DO55" s="2">
        <f t="shared" si="165"/>
        <v>81.783182263814624</v>
      </c>
      <c r="DP55" s="2">
        <f t="shared" si="165"/>
        <v>79.364122994652391</v>
      </c>
      <c r="DQ55" s="2">
        <f t="shared" si="165"/>
        <v>77.744171791443847</v>
      </c>
      <c r="DR55" s="2">
        <f t="shared" si="165"/>
        <v>78.096023093841652</v>
      </c>
      <c r="DS55" s="2">
        <f t="shared" si="165"/>
        <v>75.957157976827077</v>
      </c>
      <c r="DT55" s="2">
        <f t="shared" si="165"/>
        <v>73.430554435483842</v>
      </c>
      <c r="DU55" s="2">
        <f t="shared" si="165"/>
        <v>74.221093137254911</v>
      </c>
      <c r="DV55" s="2">
        <f t="shared" si="165"/>
        <v>74.024356451612917</v>
      </c>
      <c r="DW55" s="2">
        <f t="shared" si="165"/>
        <v>75.060205828445731</v>
      </c>
      <c r="DX55" s="2">
        <f t="shared" si="165"/>
        <v>70.864187500000014</v>
      </c>
      <c r="DY55" s="2">
        <f t="shared" si="165"/>
        <v>66.054779812779799</v>
      </c>
      <c r="EA55" s="2">
        <f t="shared" si="45"/>
        <v>72.251040638533581</v>
      </c>
      <c r="EB55" s="2">
        <f t="shared" si="46"/>
        <v>75.321472177043049</v>
      </c>
      <c r="EC55" s="2">
        <f t="shared" si="47"/>
        <v>72.38083258232237</v>
      </c>
      <c r="ED55" s="2">
        <f t="shared" si="48"/>
        <v>73.07963692568795</v>
      </c>
      <c r="EE55" s="2">
        <f t="shared" si="49"/>
        <v>74.36442556336641</v>
      </c>
      <c r="EF55" s="2">
        <f t="shared" si="50"/>
        <v>70.968107680178704</v>
      </c>
      <c r="EG55" s="2">
        <f t="shared" si="51"/>
        <v>69.879848240225783</v>
      </c>
      <c r="EH55" s="2">
        <f t="shared" si="52"/>
        <v>70.237414086494567</v>
      </c>
      <c r="EI55" s="2">
        <f t="shared" si="53"/>
        <v>70.200347907818696</v>
      </c>
      <c r="EJ55" s="2">
        <f t="shared" si="54"/>
        <v>69.196064549312098</v>
      </c>
      <c r="EK55" s="2">
        <f t="shared" si="55"/>
        <v>69.970804485995117</v>
      </c>
      <c r="EL55" s="2">
        <f t="shared" si="56"/>
        <v>69.698143583087685</v>
      </c>
      <c r="EM55" s="2">
        <f t="shared" si="57"/>
        <v>72.366723920981997</v>
      </c>
      <c r="EN55" s="2">
        <f t="shared" si="58"/>
        <v>70.553955217066488</v>
      </c>
      <c r="EO55" s="2">
        <f t="shared" si="59"/>
        <v>66.725322635135115</v>
      </c>
      <c r="EQ55" s="2">
        <f t="shared" si="60"/>
        <v>70.905309561750684</v>
      </c>
      <c r="ER55" s="2">
        <f t="shared" si="166"/>
        <v>73.69387145769231</v>
      </c>
      <c r="ES55" s="2">
        <f t="shared" si="166"/>
        <v>71.395591917582408</v>
      </c>
      <c r="ET55" s="2">
        <f t="shared" si="166"/>
        <v>72.141278696609291</v>
      </c>
      <c r="EU55" s="2">
        <f t="shared" si="166"/>
        <v>73.462695177585559</v>
      </c>
      <c r="EV55" s="2">
        <f t="shared" si="166"/>
        <v>69.883831198296747</v>
      </c>
      <c r="EW55" s="2">
        <f t="shared" si="166"/>
        <v>69.724549854939042</v>
      </c>
      <c r="EX55" s="2">
        <f t="shared" si="166"/>
        <v>68.747336262968119</v>
      </c>
      <c r="EY55" s="2">
        <f t="shared" si="166"/>
        <v>69.024453819365988</v>
      </c>
      <c r="EZ55" s="2">
        <f t="shared" si="166"/>
        <v>68.747140317865771</v>
      </c>
      <c r="FA55" s="2">
        <f t="shared" si="166"/>
        <v>68.801681940639313</v>
      </c>
      <c r="FB55" s="2">
        <f t="shared" si="166"/>
        <v>69.218140195075023</v>
      </c>
      <c r="FC55" s="2">
        <f t="shared" si="166"/>
        <v>69.209433123955648</v>
      </c>
      <c r="FD55" s="2">
        <f t="shared" si="166"/>
        <v>70.026404024860838</v>
      </c>
      <c r="FE55" s="2">
        <f t="shared" si="166"/>
        <v>65.925328356444851</v>
      </c>
      <c r="FG55" s="2">
        <f t="shared" si="62"/>
        <v>1.9726301465313096E-3</v>
      </c>
      <c r="FH55" s="2">
        <f t="shared" si="167"/>
        <v>1.8649893289758061E-3</v>
      </c>
      <c r="FI55" s="2">
        <f t="shared" si="167"/>
        <v>2.0356548567754861E-3</v>
      </c>
      <c r="FJ55" s="2">
        <f t="shared" si="167"/>
        <v>2.0940790816447738E-3</v>
      </c>
      <c r="FK55" s="2">
        <f t="shared" si="167"/>
        <v>2.0491316288216337E-3</v>
      </c>
      <c r="FL55" s="2">
        <f t="shared" si="167"/>
        <v>2.3100369068738565E-3</v>
      </c>
      <c r="FM55" s="2">
        <f t="shared" si="167"/>
        <v>2.1159182370633425E-3</v>
      </c>
      <c r="FN55" s="2">
        <f t="shared" si="167"/>
        <v>2.2635256916329382E-3</v>
      </c>
      <c r="FO55" s="2">
        <f t="shared" si="167"/>
        <v>2.0664172736219529E-3</v>
      </c>
      <c r="FP55" s="2">
        <f t="shared" si="167"/>
        <v>2.0684580114785586E-3</v>
      </c>
      <c r="FQ55" s="2">
        <f t="shared" si="167"/>
        <v>1.8882206121679751E-3</v>
      </c>
      <c r="FR55" s="2">
        <f t="shared" si="167"/>
        <v>2.2210088487383491E-3</v>
      </c>
      <c r="FS55" s="2">
        <f t="shared" si="167"/>
        <v>3.5808004540689329E-3</v>
      </c>
      <c r="FT55" s="2">
        <f t="shared" si="167"/>
        <v>5.3495555170401067E-3</v>
      </c>
      <c r="FU55" s="2">
        <f t="shared" si="167"/>
        <v>9.5612585910747217E-3</v>
      </c>
      <c r="FW55" s="2">
        <f t="shared" si="116"/>
        <v>7.4373373635184399E-12</v>
      </c>
      <c r="FX55" s="2">
        <f t="shared" si="168"/>
        <v>9.5123799135557473E-12</v>
      </c>
      <c r="FY55" s="2">
        <f t="shared" si="169"/>
        <v>1.1562175894764901E-11</v>
      </c>
      <c r="FZ55" s="2">
        <f t="shared" si="170"/>
        <v>1.1882076940406264E-11</v>
      </c>
      <c r="GA55" s="2">
        <f t="shared" si="171"/>
        <v>1.2468018514675092E-11</v>
      </c>
      <c r="GB55" s="2">
        <f t="shared" si="172"/>
        <v>1.194569145752215E-11</v>
      </c>
      <c r="GC55" s="2">
        <f t="shared" si="173"/>
        <v>1.0398954451856411E-11</v>
      </c>
      <c r="GD55" s="2">
        <f t="shared" si="174"/>
        <v>1.111768393899954E-11</v>
      </c>
      <c r="GE55" s="2">
        <f t="shared" si="175"/>
        <v>1.3518677991766537E-11</v>
      </c>
      <c r="GF55" s="2">
        <f t="shared" si="176"/>
        <v>1.7229019089045312E-11</v>
      </c>
      <c r="GG55" s="2">
        <f t="shared" si="177"/>
        <v>1.7642425183041551E-11</v>
      </c>
      <c r="GH55" s="2">
        <f t="shared" si="178"/>
        <v>1.879399474435629E-11</v>
      </c>
      <c r="GI55" s="2">
        <f t="shared" si="179"/>
        <v>1.4474932264922852E-10</v>
      </c>
      <c r="GJ55" s="2">
        <f t="shared" si="180"/>
        <v>7.0654949890914394E-10</v>
      </c>
      <c r="GK55" s="2">
        <f t="shared" si="181"/>
        <v>2.342324409028063E-9</v>
      </c>
      <c r="GM55" s="107">
        <f t="shared" si="117"/>
        <v>5.0923115231143285E-4</v>
      </c>
      <c r="GN55" s="107">
        <f t="shared" si="182"/>
        <v>2.3835079874992752E-4</v>
      </c>
      <c r="GO55" s="107">
        <f t="shared" si="183"/>
        <v>2.4459665067509022E-4</v>
      </c>
      <c r="GP55" s="107">
        <f t="shared" si="184"/>
        <v>1.3693759287597117E-4</v>
      </c>
      <c r="GQ55" s="107">
        <f t="shared" si="185"/>
        <v>5.4362450300161598E-5</v>
      </c>
      <c r="GR55" s="107">
        <f t="shared" si="186"/>
        <v>8.3307900949920551E-5</v>
      </c>
      <c r="GS55" s="107">
        <f t="shared" si="187"/>
        <v>5.0165125564569787E-5</v>
      </c>
      <c r="GT55" s="107">
        <f t="shared" si="188"/>
        <v>6.9563759889690449E-5</v>
      </c>
      <c r="GU55" s="107">
        <f t="shared" si="189"/>
        <v>5.8743959625423527E-5</v>
      </c>
      <c r="GV55" s="107">
        <f t="shared" si="190"/>
        <v>3.2339379577702267E-5</v>
      </c>
      <c r="GW55" s="107">
        <f t="shared" si="191"/>
        <v>3.0718873434463745E-5</v>
      </c>
      <c r="GX55" s="107">
        <f t="shared" si="192"/>
        <v>3.0417419741580584E-5</v>
      </c>
      <c r="GY55" s="107">
        <f t="shared" si="193"/>
        <v>3.5056398222533194E-5</v>
      </c>
      <c r="GZ55" s="107">
        <f t="shared" si="194"/>
        <v>3.2140715205685454E-5</v>
      </c>
      <c r="HA55" s="107">
        <f t="shared" si="195"/>
        <v>1.3005748043052175E-6</v>
      </c>
      <c r="HC55" s="107">
        <f t="shared" si="149"/>
        <v>8.0975464672230623E-12</v>
      </c>
      <c r="HD55" s="107">
        <f t="shared" si="196"/>
        <v>8.3806246811624422E-13</v>
      </c>
      <c r="HE55" s="107">
        <f t="shared" si="197"/>
        <v>7.6225327252443915E-13</v>
      </c>
      <c r="HF55" s="107">
        <f t="shared" si="198"/>
        <v>9.6940758389796284E-14</v>
      </c>
      <c r="HG55" s="107">
        <f t="shared" si="199"/>
        <v>4.3288311612229714E-15</v>
      </c>
      <c r="HH55" s="107">
        <f t="shared" si="200"/>
        <v>9.1727180990634454E-15</v>
      </c>
      <c r="HI55" s="107">
        <f t="shared" si="201"/>
        <v>2.011891109518846E-15</v>
      </c>
      <c r="HJ55" s="107">
        <f t="shared" si="202"/>
        <v>5.7563922776960142E-15</v>
      </c>
      <c r="HK55" s="107">
        <f t="shared" si="203"/>
        <v>8.0348594394322811E-15</v>
      </c>
      <c r="HL55" s="107">
        <f t="shared" si="204"/>
        <v>1.1473395789221753E-15</v>
      </c>
      <c r="HM55" s="107">
        <f t="shared" si="205"/>
        <v>1.7525928796802869E-15</v>
      </c>
      <c r="HN55" s="107">
        <f t="shared" si="206"/>
        <v>5.4678203872675691E-16</v>
      </c>
      <c r="HO55" s="107">
        <f t="shared" si="207"/>
        <v>8.9200119144307793E-16</v>
      </c>
      <c r="HP55" s="107">
        <f t="shared" si="208"/>
        <v>7.2510275147969124E-16</v>
      </c>
      <c r="HQ55" s="107">
        <f t="shared" si="209"/>
        <v>1.6394687042254248E-20</v>
      </c>
      <c r="HS55" s="107">
        <f t="shared" si="118"/>
        <v>2.1674225377083392E-51</v>
      </c>
      <c r="HT55" s="107">
        <f t="shared" si="210"/>
        <v>1.901823219415631E-55</v>
      </c>
      <c r="HU55" s="107">
        <f t="shared" si="211"/>
        <v>7.3141725099104593E-56</v>
      </c>
      <c r="HV55" s="107">
        <f t="shared" si="212"/>
        <v>2.2894214992777673E-60</v>
      </c>
      <c r="HW55" s="107">
        <f t="shared" si="213"/>
        <v>1.1945551907723755E-66</v>
      </c>
      <c r="HX55" s="107">
        <f t="shared" si="214"/>
        <v>6.426819770749881E-66</v>
      </c>
      <c r="HY55" s="107">
        <f t="shared" si="215"/>
        <v>9.3881361294590106E-69</v>
      </c>
      <c r="HZ55" s="107">
        <f t="shared" si="216"/>
        <v>5.3039763364731933E-67</v>
      </c>
      <c r="IA55" s="107">
        <f t="shared" si="217"/>
        <v>1.8183386594263377E-65</v>
      </c>
      <c r="IB55" s="107">
        <f t="shared" si="218"/>
        <v>5.4334184393316715E-69</v>
      </c>
      <c r="IC55" s="107">
        <f t="shared" si="219"/>
        <v>1.8113562522778948E-67</v>
      </c>
      <c r="ID55" s="107">
        <f t="shared" si="220"/>
        <v>9.7470487109778479E-71</v>
      </c>
      <c r="IE55" s="107">
        <f t="shared" si="221"/>
        <v>2.1409728093713031E-69</v>
      </c>
      <c r="IF55" s="107">
        <f t="shared" si="222"/>
        <v>4.5267785428592774E-70</v>
      </c>
      <c r="IG55" s="107">
        <f t="shared" si="223"/>
        <v>6.2043392044902812E-44</v>
      </c>
      <c r="II55" s="107">
        <f t="shared" si="119"/>
        <v>6.2524241656096072E-113</v>
      </c>
      <c r="IJ55" s="107">
        <f t="shared" si="120"/>
        <v>1.9530709108884548E-121</v>
      </c>
      <c r="IK55" s="107">
        <f t="shared" si="121"/>
        <v>1.5862466398403061E-122</v>
      </c>
      <c r="IL55" s="107">
        <f t="shared" si="122"/>
        <v>3.2509347316015992E-133</v>
      </c>
      <c r="IM55" s="107">
        <f t="shared" si="123"/>
        <v>2.2477037487269712E-147</v>
      </c>
      <c r="IN55" s="107">
        <f t="shared" si="124"/>
        <v>3.5274315567413399E-146</v>
      </c>
      <c r="IO55" s="107">
        <f t="shared" si="125"/>
        <v>2.025032208874959E-152</v>
      </c>
      <c r="IP55" s="107">
        <f t="shared" si="126"/>
        <v>3.313383610775596E-149</v>
      </c>
      <c r="IQ55" s="107">
        <f t="shared" si="127"/>
        <v>1.5803918857072578E-145</v>
      </c>
      <c r="IR55" s="107">
        <f t="shared" si="128"/>
        <v>1.1111101082083442E-152</v>
      </c>
      <c r="IS55" s="107">
        <f t="shared" si="129"/>
        <v>7.2028256932158154E-149</v>
      </c>
      <c r="IT55" s="107">
        <f t="shared" si="130"/>
        <v>3.5908366294134596E-156</v>
      </c>
      <c r="IU55" s="107">
        <f t="shared" si="131"/>
        <v>2.169965725071594E-152</v>
      </c>
      <c r="IV55" s="107">
        <f t="shared" si="132"/>
        <v>2.2125387726341288E-154</v>
      </c>
      <c r="IW55" s="107">
        <f t="shared" si="133"/>
        <v>9.1059843054771299E-91</v>
      </c>
      <c r="IY55" s="107">
        <f t="shared" si="134"/>
        <v>5.0923116040897936E-4</v>
      </c>
      <c r="IZ55" s="107">
        <f t="shared" si="135"/>
        <v>2.3835079958799E-4</v>
      </c>
      <c r="JA55" s="107">
        <f t="shared" si="136"/>
        <v>2.445966514373435E-4</v>
      </c>
      <c r="JB55" s="107">
        <f t="shared" si="137"/>
        <v>1.3693759297291194E-4</v>
      </c>
      <c r="JC55" s="107">
        <f t="shared" si="138"/>
        <v>5.4362450304490431E-5</v>
      </c>
      <c r="JD55" s="107">
        <f t="shared" si="139"/>
        <v>8.3307900959093267E-5</v>
      </c>
      <c r="JE55" s="107">
        <f t="shared" si="140"/>
        <v>5.016512556658168E-5</v>
      </c>
      <c r="JF55" s="107">
        <f t="shared" si="141"/>
        <v>6.9563759895446844E-5</v>
      </c>
      <c r="JG55" s="107">
        <f t="shared" si="142"/>
        <v>5.8743959633458387E-5</v>
      </c>
      <c r="JH55" s="107">
        <f t="shared" si="143"/>
        <v>3.2339379578849604E-5</v>
      </c>
      <c r="JI55" s="107">
        <f t="shared" si="144"/>
        <v>3.0718873436216338E-5</v>
      </c>
      <c r="JJ55" s="107">
        <f t="shared" si="145"/>
        <v>3.0417419742127368E-5</v>
      </c>
      <c r="JK55" s="107">
        <f t="shared" si="146"/>
        <v>3.5056398223425194E-5</v>
      </c>
      <c r="JL55" s="107">
        <f t="shared" si="147"/>
        <v>3.2140715206410555E-5</v>
      </c>
      <c r="JM55" s="107">
        <f t="shared" si="148"/>
        <v>1.3005748043052338E-6</v>
      </c>
    </row>
    <row r="56" spans="2:273" x14ac:dyDescent="0.25">
      <c r="B56" s="2">
        <v>28</v>
      </c>
      <c r="C56" s="37">
        <v>77.822999999999993</v>
      </c>
      <c r="D56" s="37">
        <v>82.71</v>
      </c>
      <c r="E56" s="37">
        <v>82.081000000000003</v>
      </c>
      <c r="F56" s="37">
        <v>80.661000000000001</v>
      </c>
      <c r="G56" s="37">
        <v>82.683000000000007</v>
      </c>
      <c r="H56" s="37">
        <v>79.224000000000004</v>
      </c>
      <c r="I56" s="37">
        <v>78.332999999999998</v>
      </c>
      <c r="J56" s="37">
        <v>79.233000000000004</v>
      </c>
      <c r="K56" s="37">
        <v>76.849999999999994</v>
      </c>
      <c r="L56" s="37">
        <v>73.582999999999998</v>
      </c>
      <c r="M56" s="37">
        <v>74.983000000000004</v>
      </c>
      <c r="N56" s="37">
        <v>75.167000000000002</v>
      </c>
      <c r="O56" s="37">
        <v>75.099999999999994</v>
      </c>
      <c r="P56" s="37">
        <v>72.882999999999996</v>
      </c>
      <c r="Q56" s="37">
        <v>65.283000000000001</v>
      </c>
      <c r="S56" s="4">
        <f t="shared" si="10"/>
        <v>78.147756787430055</v>
      </c>
      <c r="T56" s="4">
        <f t="shared" si="11"/>
        <v>83.078287190000296</v>
      </c>
      <c r="U56" s="4">
        <f t="shared" si="12"/>
        <v>81.000814132854785</v>
      </c>
      <c r="V56" s="4">
        <f t="shared" si="13"/>
        <v>79.400483448210053</v>
      </c>
      <c r="W56" s="4">
        <f t="shared" si="14"/>
        <v>82.130790935386315</v>
      </c>
      <c r="X56" s="4">
        <f t="shared" si="15"/>
        <v>79.729166944611052</v>
      </c>
      <c r="Y56" s="4">
        <f t="shared" si="16"/>
        <v>78.000369385525858</v>
      </c>
      <c r="Z56" s="4">
        <f t="shared" si="17"/>
        <v>78.381603185647137</v>
      </c>
      <c r="AA56" s="4">
        <f t="shared" si="18"/>
        <v>76.197558303367956</v>
      </c>
      <c r="AB56" s="4">
        <f t="shared" si="19"/>
        <v>73.615116110744609</v>
      </c>
      <c r="AC56" s="4">
        <f t="shared" si="20"/>
        <v>74.44673589785566</v>
      </c>
      <c r="AD56" s="4">
        <f t="shared" si="21"/>
        <v>74.264064275908751</v>
      </c>
      <c r="AE56" s="4">
        <f t="shared" si="22"/>
        <v>75.254589848317394</v>
      </c>
      <c r="AF56" s="4">
        <f t="shared" si="23"/>
        <v>71.034342143194081</v>
      </c>
      <c r="AG56" s="4">
        <f t="shared" si="24"/>
        <v>66.135119130304986</v>
      </c>
      <c r="AI56" s="4">
        <f t="shared" si="25"/>
        <v>-0.32475678743006142</v>
      </c>
      <c r="AJ56" s="4">
        <f t="shared" si="26"/>
        <v>-0.36828719000030219</v>
      </c>
      <c r="AK56" s="4">
        <f t="shared" si="27"/>
        <v>1.080185867145218</v>
      </c>
      <c r="AL56" s="4">
        <f t="shared" si="28"/>
        <v>1.2605165517899479</v>
      </c>
      <c r="AM56" s="4">
        <f t="shared" si="29"/>
        <v>0.55220906461369168</v>
      </c>
      <c r="AN56" s="4">
        <f t="shared" si="30"/>
        <v>-0.50516694461104805</v>
      </c>
      <c r="AO56" s="4">
        <f t="shared" si="31"/>
        <v>0.33263061447414088</v>
      </c>
      <c r="AP56" s="4">
        <f t="shared" si="32"/>
        <v>0.85139681435286718</v>
      </c>
      <c r="AQ56" s="4">
        <f t="shared" si="33"/>
        <v>0.65244169663203877</v>
      </c>
      <c r="AR56" s="4">
        <f t="shared" si="34"/>
        <v>-3.2116110744610182E-2</v>
      </c>
      <c r="AS56" s="4">
        <f t="shared" si="35"/>
        <v>0.53626410214434372</v>
      </c>
      <c r="AT56" s="4">
        <f t="shared" si="36"/>
        <v>0.90293572409125034</v>
      </c>
      <c r="AU56" s="4">
        <f t="shared" si="37"/>
        <v>-0.15458984831739997</v>
      </c>
      <c r="AV56" s="4">
        <f t="shared" si="150"/>
        <v>1.8486578568059144</v>
      </c>
      <c r="AW56" s="4">
        <f t="shared" si="150"/>
        <v>-0.85211913030498465</v>
      </c>
      <c r="AY56" s="2">
        <f t="shared" si="70"/>
        <v>77.402677440932806</v>
      </c>
      <c r="AZ56" s="2">
        <f t="shared" si="151"/>
        <v>82.691990863505978</v>
      </c>
      <c r="BA56" s="2">
        <f t="shared" si="152"/>
        <v>80.600691979718846</v>
      </c>
      <c r="BB56" s="2">
        <f t="shared" si="153"/>
        <v>79.156924469362764</v>
      </c>
      <c r="BC56" s="2">
        <f t="shared" si="154"/>
        <v>82.024746454033377</v>
      </c>
      <c r="BD56" s="2">
        <f t="shared" si="155"/>
        <v>79.564825373411651</v>
      </c>
      <c r="BE56" s="2">
        <f t="shared" si="156"/>
        <v>77.899903444529016</v>
      </c>
      <c r="BF56" s="2">
        <f t="shared" si="157"/>
        <v>78.249954996369226</v>
      </c>
      <c r="BG56" s="2">
        <f t="shared" si="158"/>
        <v>76.080475563989665</v>
      </c>
      <c r="BH56" s="2">
        <f t="shared" si="159"/>
        <v>73.547060258643285</v>
      </c>
      <c r="BI56" s="2">
        <f t="shared" si="160"/>
        <v>74.379716999089482</v>
      </c>
      <c r="BJ56" s="2">
        <f t="shared" si="161"/>
        <v>74.198419142101642</v>
      </c>
      <c r="BK56" s="2">
        <f t="shared" si="162"/>
        <v>75.181744876746464</v>
      </c>
      <c r="BL56" s="2">
        <f t="shared" si="163"/>
        <v>70.969535393519436</v>
      </c>
      <c r="BM56" s="2">
        <f t="shared" si="164"/>
        <v>66.13175126381357</v>
      </c>
      <c r="BO56" s="2">
        <f t="shared" si="71"/>
        <v>77.822999999999993</v>
      </c>
      <c r="BP56" s="2">
        <f t="shared" si="72"/>
        <v>82.71</v>
      </c>
      <c r="BQ56" s="2">
        <f t="shared" si="73"/>
        <v>82.081000000000003</v>
      </c>
      <c r="BR56" s="2">
        <f t="shared" si="74"/>
        <v>80.661000000000001</v>
      </c>
      <c r="BS56" s="2">
        <f t="shared" si="75"/>
        <v>82.683000000000007</v>
      </c>
      <c r="BT56" s="2">
        <f t="shared" si="76"/>
        <v>79.224000000000004</v>
      </c>
      <c r="BU56" s="2">
        <f t="shared" si="77"/>
        <v>78.332999999999998</v>
      </c>
      <c r="BV56" s="2">
        <f t="shared" si="78"/>
        <v>79.233000000000004</v>
      </c>
      <c r="BW56" s="2">
        <f t="shared" si="79"/>
        <v>76.849999999999994</v>
      </c>
      <c r="BX56" s="2">
        <f t="shared" si="80"/>
        <v>73.582999999999998</v>
      </c>
      <c r="BY56" s="2">
        <f t="shared" si="81"/>
        <v>74.983000000000004</v>
      </c>
      <c r="BZ56" s="2">
        <f t="shared" si="82"/>
        <v>75.167000000000002</v>
      </c>
      <c r="CA56" s="2">
        <f t="shared" si="83"/>
        <v>75.099999999999994</v>
      </c>
      <c r="CB56" s="2">
        <f t="shared" si="84"/>
        <v>72.882999999999996</v>
      </c>
      <c r="CC56" s="2">
        <f t="shared" si="85"/>
        <v>65.283000000000001</v>
      </c>
      <c r="CE56" s="2" t="str">
        <f t="shared" si="86"/>
        <v/>
      </c>
      <c r="CF56" s="2" t="str">
        <f t="shared" si="87"/>
        <v/>
      </c>
      <c r="CG56" s="2" t="str">
        <f t="shared" si="88"/>
        <v/>
      </c>
      <c r="CH56" s="2" t="str">
        <f t="shared" si="89"/>
        <v/>
      </c>
      <c r="CI56" s="2" t="str">
        <f t="shared" si="90"/>
        <v/>
      </c>
      <c r="CJ56" s="2" t="str">
        <f t="shared" si="91"/>
        <v/>
      </c>
      <c r="CK56" s="2" t="str">
        <f t="shared" si="92"/>
        <v/>
      </c>
      <c r="CL56" s="2" t="str">
        <f t="shared" si="93"/>
        <v/>
      </c>
      <c r="CM56" s="2" t="str">
        <f t="shared" si="94"/>
        <v/>
      </c>
      <c r="CN56" s="2" t="str">
        <f t="shared" si="95"/>
        <v/>
      </c>
      <c r="CO56" s="2" t="str">
        <f t="shared" si="96"/>
        <v/>
      </c>
      <c r="CP56" s="2" t="str">
        <f t="shared" si="97"/>
        <v/>
      </c>
      <c r="CQ56" s="2" t="str">
        <f t="shared" si="98"/>
        <v/>
      </c>
      <c r="CR56" s="2" t="str">
        <f t="shared" si="99"/>
        <v/>
      </c>
      <c r="CS56" s="2" t="str">
        <f t="shared" si="100"/>
        <v/>
      </c>
      <c r="CU56" s="2" t="str">
        <f t="shared" si="101"/>
        <v/>
      </c>
      <c r="CV56" s="2" t="str">
        <f t="shared" si="102"/>
        <v/>
      </c>
      <c r="CW56" s="2" t="str">
        <f t="shared" si="103"/>
        <v/>
      </c>
      <c r="CX56" s="2" t="str">
        <f t="shared" si="104"/>
        <v/>
      </c>
      <c r="CY56" s="2" t="str">
        <f t="shared" si="105"/>
        <v/>
      </c>
      <c r="CZ56" s="2" t="str">
        <f t="shared" si="106"/>
        <v/>
      </c>
      <c r="DA56" s="2" t="str">
        <f t="shared" si="107"/>
        <v/>
      </c>
      <c r="DB56" s="2" t="str">
        <f t="shared" si="108"/>
        <v/>
      </c>
      <c r="DC56" s="2" t="str">
        <f t="shared" si="109"/>
        <v/>
      </c>
      <c r="DD56" s="2" t="str">
        <f t="shared" si="110"/>
        <v/>
      </c>
      <c r="DE56" s="2" t="str">
        <f t="shared" si="111"/>
        <v/>
      </c>
      <c r="DF56" s="2" t="str">
        <f t="shared" si="112"/>
        <v/>
      </c>
      <c r="DG56" s="2" t="str">
        <f t="shared" si="113"/>
        <v/>
      </c>
      <c r="DH56" s="2" t="str">
        <f t="shared" si="114"/>
        <v/>
      </c>
      <c r="DI56" s="2" t="str">
        <f t="shared" si="115"/>
        <v/>
      </c>
      <c r="DK56" s="2">
        <f t="shared" si="43"/>
        <v>77.415801557285874</v>
      </c>
      <c r="DL56" s="2">
        <f t="shared" si="165"/>
        <v>82.709689516129032</v>
      </c>
      <c r="DM56" s="2">
        <f t="shared" si="165"/>
        <v>80.622145344574776</v>
      </c>
      <c r="DN56" s="2">
        <f t="shared" si="165"/>
        <v>79.173371212121239</v>
      </c>
      <c r="DO56" s="2">
        <f t="shared" si="165"/>
        <v>82.044948975044562</v>
      </c>
      <c r="DP56" s="2">
        <f t="shared" si="165"/>
        <v>79.590299465240619</v>
      </c>
      <c r="DQ56" s="2">
        <f t="shared" si="165"/>
        <v>77.921670788770058</v>
      </c>
      <c r="DR56" s="2">
        <f t="shared" si="165"/>
        <v>78.273275293255139</v>
      </c>
      <c r="DS56" s="2">
        <f t="shared" si="165"/>
        <v>76.096207107843114</v>
      </c>
      <c r="DT56" s="2">
        <f t="shared" si="165"/>
        <v>73.558802419354819</v>
      </c>
      <c r="DU56" s="2">
        <f t="shared" si="165"/>
        <v>74.390605169340475</v>
      </c>
      <c r="DV56" s="2">
        <f t="shared" si="165"/>
        <v>74.211467741935493</v>
      </c>
      <c r="DW56" s="2">
        <f t="shared" si="165"/>
        <v>75.195053152492648</v>
      </c>
      <c r="DX56" s="2">
        <f t="shared" si="165"/>
        <v>70.973250000000007</v>
      </c>
      <c r="DY56" s="2">
        <f t="shared" si="165"/>
        <v>66.126345136345122</v>
      </c>
      <c r="EA56" s="2">
        <f t="shared" si="45"/>
        <v>72.128352804914897</v>
      </c>
      <c r="EB56" s="2">
        <f t="shared" si="46"/>
        <v>75.167915397946928</v>
      </c>
      <c r="EC56" s="2">
        <f t="shared" si="47"/>
        <v>72.246464471403812</v>
      </c>
      <c r="ED56" s="2">
        <f t="shared" si="48"/>
        <v>72.931393178971177</v>
      </c>
      <c r="EE56" s="2">
        <f t="shared" si="49"/>
        <v>74.209460547927208</v>
      </c>
      <c r="EF56" s="2">
        <f t="shared" si="50"/>
        <v>70.8255505989532</v>
      </c>
      <c r="EG56" s="2">
        <f t="shared" si="51"/>
        <v>69.745603947040763</v>
      </c>
      <c r="EH56" s="2">
        <f t="shared" si="52"/>
        <v>70.08479882958413</v>
      </c>
      <c r="EI56" s="2">
        <f t="shared" si="53"/>
        <v>70.045785652950869</v>
      </c>
      <c r="EJ56" s="2">
        <f t="shared" si="54"/>
        <v>69.047168574000267</v>
      </c>
      <c r="EK56" s="2">
        <f t="shared" si="55"/>
        <v>69.807978838716025</v>
      </c>
      <c r="EL56" s="2">
        <f t="shared" si="56"/>
        <v>69.542043820669633</v>
      </c>
      <c r="EM56" s="2">
        <f t="shared" si="57"/>
        <v>72.177919728100647</v>
      </c>
      <c r="EN56" s="2">
        <f t="shared" si="58"/>
        <v>70.399460114551331</v>
      </c>
      <c r="EO56" s="2">
        <f t="shared" si="59"/>
        <v>66.600862612612602</v>
      </c>
      <c r="EQ56" s="2">
        <f t="shared" si="60"/>
        <v>70.800633783963889</v>
      </c>
      <c r="ER56" s="2">
        <f t="shared" si="166"/>
        <v>73.564868016483516</v>
      </c>
      <c r="ES56" s="2">
        <f t="shared" si="166"/>
        <v>71.274628723626364</v>
      </c>
      <c r="ET56" s="2">
        <f t="shared" si="166"/>
        <v>72.005459815251911</v>
      </c>
      <c r="EU56" s="2">
        <f t="shared" si="166"/>
        <v>73.320476578628089</v>
      </c>
      <c r="EV56" s="2">
        <f t="shared" si="166"/>
        <v>69.756330207671724</v>
      </c>
      <c r="EW56" s="2">
        <f t="shared" si="166"/>
        <v>69.591499941748296</v>
      </c>
      <c r="EX56" s="2">
        <f t="shared" si="166"/>
        <v>68.616544434688478</v>
      </c>
      <c r="EY56" s="2">
        <f t="shared" si="166"/>
        <v>68.886396683476761</v>
      </c>
      <c r="EZ56" s="2">
        <f t="shared" si="166"/>
        <v>68.60476489267306</v>
      </c>
      <c r="FA56" s="2">
        <f t="shared" si="166"/>
        <v>68.656009308994754</v>
      </c>
      <c r="FB56" s="2">
        <f t="shared" si="166"/>
        <v>69.069082075177832</v>
      </c>
      <c r="FC56" s="2">
        <f t="shared" si="166"/>
        <v>69.067704468114286</v>
      </c>
      <c r="FD56" s="2">
        <f t="shared" si="166"/>
        <v>69.879246805236633</v>
      </c>
      <c r="FE56" s="2">
        <f t="shared" si="166"/>
        <v>65.810667371871304</v>
      </c>
      <c r="FG56" s="2">
        <f t="shared" si="62"/>
        <v>2.4821264385300541E-3</v>
      </c>
      <c r="FH56" s="2">
        <f t="shared" si="167"/>
        <v>2.3467492298916543E-3</v>
      </c>
      <c r="FI56" s="2">
        <f t="shared" si="167"/>
        <v>2.561387565578486E-3</v>
      </c>
      <c r="FJ56" s="2">
        <f t="shared" si="167"/>
        <v>2.6348607215970691E-3</v>
      </c>
      <c r="FK56" s="2">
        <f t="shared" si="167"/>
        <v>2.5783358861602552E-3</v>
      </c>
      <c r="FL56" s="2">
        <f t="shared" si="167"/>
        <v>2.9064257517822244E-3</v>
      </c>
      <c r="FM56" s="2">
        <f t="shared" si="167"/>
        <v>2.6623246434247143E-3</v>
      </c>
      <c r="FN56" s="2">
        <f t="shared" si="167"/>
        <v>2.847940879946487E-3</v>
      </c>
      <c r="FO56" s="2">
        <f t="shared" si="167"/>
        <v>2.6000740528581384E-3</v>
      </c>
      <c r="FP56" s="2">
        <f t="shared" si="167"/>
        <v>2.6026404412314908E-3</v>
      </c>
      <c r="FQ56" s="2">
        <f t="shared" si="167"/>
        <v>2.3759672816083331E-3</v>
      </c>
      <c r="FR56" s="2">
        <f t="shared" si="167"/>
        <v>2.7944774436178873E-3</v>
      </c>
      <c r="FS56" s="2">
        <f t="shared" si="167"/>
        <v>4.4109004539106336E-3</v>
      </c>
      <c r="FT56" s="2">
        <f t="shared" si="167"/>
        <v>6.4738088444277076E-3</v>
      </c>
      <c r="FU56" s="2">
        <f t="shared" si="167"/>
        <v>1.1392898993979411E-2</v>
      </c>
      <c r="FW56" s="2">
        <f t="shared" si="116"/>
        <v>9.3630530030015576E-12</v>
      </c>
      <c r="FX56" s="2">
        <f t="shared" si="168"/>
        <v>1.1975376799786228E-11</v>
      </c>
      <c r="FY56" s="2">
        <f t="shared" si="169"/>
        <v>1.4555917049509905E-11</v>
      </c>
      <c r="FZ56" s="2">
        <f t="shared" si="170"/>
        <v>1.4958648605124899E-11</v>
      </c>
      <c r="GA56" s="2">
        <f t="shared" si="171"/>
        <v>1.5696305342793954E-11</v>
      </c>
      <c r="GB56" s="2">
        <f t="shared" si="172"/>
        <v>1.503873453728061E-11</v>
      </c>
      <c r="GC56" s="2">
        <f t="shared" si="173"/>
        <v>1.309150801549686E-11</v>
      </c>
      <c r="GD56" s="2">
        <f t="shared" si="174"/>
        <v>1.399633483106209E-11</v>
      </c>
      <c r="GE56" s="2">
        <f t="shared" si="175"/>
        <v>1.7019007257637902E-11</v>
      </c>
      <c r="GF56" s="2">
        <f t="shared" si="176"/>
        <v>2.169004995138924E-11</v>
      </c>
      <c r="GG56" s="2">
        <f t="shared" si="177"/>
        <v>2.2210497388506962E-11</v>
      </c>
      <c r="GH56" s="2">
        <f t="shared" si="178"/>
        <v>2.3660237572681088E-11</v>
      </c>
      <c r="GI56" s="2">
        <f t="shared" si="179"/>
        <v>1.7845373045853484E-10</v>
      </c>
      <c r="GJ56" s="2">
        <f t="shared" si="180"/>
        <v>8.5600425999066505E-10</v>
      </c>
      <c r="GK56" s="2">
        <f t="shared" si="181"/>
        <v>2.7962121655461041E-9</v>
      </c>
      <c r="GM56" s="107">
        <f t="shared" si="117"/>
        <v>8.1599069992172469E-4</v>
      </c>
      <c r="GN56" s="107">
        <f t="shared" si="182"/>
        <v>4.0044054574729567E-4</v>
      </c>
      <c r="GO56" s="107">
        <f t="shared" si="183"/>
        <v>4.1317629229980655E-4</v>
      </c>
      <c r="GP56" s="107">
        <f t="shared" si="184"/>
        <v>2.4138204756678225E-4</v>
      </c>
      <c r="GQ56" s="107">
        <f t="shared" si="185"/>
        <v>1.0196921227655248E-4</v>
      </c>
      <c r="GR56" s="107">
        <f t="shared" si="186"/>
        <v>1.5347583476356017E-4</v>
      </c>
      <c r="GS56" s="107">
        <f t="shared" si="187"/>
        <v>9.4932147999016097E-5</v>
      </c>
      <c r="GT56" s="107">
        <f t="shared" si="188"/>
        <v>1.2953513583251154E-4</v>
      </c>
      <c r="GU56" s="107">
        <f t="shared" si="189"/>
        <v>1.0968701486536044E-4</v>
      </c>
      <c r="GV56" s="107">
        <f t="shared" si="190"/>
        <v>6.2956213384061815E-5</v>
      </c>
      <c r="GW56" s="107">
        <f t="shared" si="191"/>
        <v>5.9443604727693654E-5</v>
      </c>
      <c r="GX56" s="107">
        <f t="shared" si="192"/>
        <v>5.9927681518333708E-5</v>
      </c>
      <c r="GY56" s="107">
        <f t="shared" si="193"/>
        <v>6.7773051384140964E-5</v>
      </c>
      <c r="GZ56" s="107">
        <f t="shared" si="194"/>
        <v>6.2000209343888554E-5</v>
      </c>
      <c r="HA56" s="107">
        <f t="shared" si="195"/>
        <v>3.2407604876650622E-6</v>
      </c>
      <c r="HC56" s="107">
        <f t="shared" si="149"/>
        <v>2.1759166107240067E-11</v>
      </c>
      <c r="HD56" s="107">
        <f t="shared" si="196"/>
        <v>2.472487288338025E-12</v>
      </c>
      <c r="HE56" s="107">
        <f t="shared" si="197"/>
        <v>2.2831549597949631E-12</v>
      </c>
      <c r="HF56" s="107">
        <f t="shared" si="198"/>
        <v>3.1819031997426599E-13</v>
      </c>
      <c r="HG56" s="107">
        <f t="shared" si="199"/>
        <v>1.6181132765258444E-14</v>
      </c>
      <c r="HH56" s="107">
        <f t="shared" si="200"/>
        <v>3.3504423562041403E-14</v>
      </c>
      <c r="HI56" s="107">
        <f t="shared" si="201"/>
        <v>7.7403712500460992E-15</v>
      </c>
      <c r="HJ56" s="107">
        <f t="shared" si="202"/>
        <v>2.1438200678313274E-14</v>
      </c>
      <c r="HK56" s="107">
        <f t="shared" si="203"/>
        <v>2.9530171921554588E-14</v>
      </c>
      <c r="HL56" s="107">
        <f t="shared" si="204"/>
        <v>4.5948647384806017E-15</v>
      </c>
      <c r="HM56" s="107">
        <f t="shared" si="205"/>
        <v>6.8457700887474956E-15</v>
      </c>
      <c r="HN56" s="107">
        <f t="shared" si="206"/>
        <v>2.2707849128499203E-15</v>
      </c>
      <c r="HO56" s="107">
        <f t="shared" si="207"/>
        <v>3.5592396034865971E-15</v>
      </c>
      <c r="HP56" s="107">
        <f t="shared" si="208"/>
        <v>2.87450386509162E-15</v>
      </c>
      <c r="HQ56" s="107">
        <f t="shared" si="209"/>
        <v>1.0495065327962545E-19</v>
      </c>
      <c r="HS56" s="107">
        <f t="shared" si="118"/>
        <v>3.2996958733683494E-50</v>
      </c>
      <c r="HT56" s="107">
        <f t="shared" si="210"/>
        <v>3.6921504556496147E-54</v>
      </c>
      <c r="HU56" s="107">
        <f t="shared" si="211"/>
        <v>1.4896845716620573E-54</v>
      </c>
      <c r="HV56" s="107">
        <f t="shared" si="212"/>
        <v>6.0576409348573526E-59</v>
      </c>
      <c r="HW56" s="107">
        <f t="shared" si="213"/>
        <v>4.5220005510104634E-65</v>
      </c>
      <c r="HX56" s="107">
        <f t="shared" si="214"/>
        <v>2.334163951037145E-64</v>
      </c>
      <c r="HY56" s="107">
        <f t="shared" si="215"/>
        <v>3.9075665619712512E-67</v>
      </c>
      <c r="HZ56" s="107">
        <f t="shared" si="216"/>
        <v>2.0403094128129536E-65</v>
      </c>
      <c r="IA56" s="107">
        <f t="shared" si="217"/>
        <v>6.5830989488094201E-64</v>
      </c>
      <c r="IB56" s="107">
        <f t="shared" si="218"/>
        <v>2.4634124052046172E-67</v>
      </c>
      <c r="IC56" s="107">
        <f t="shared" si="219"/>
        <v>7.5231143003367353E-66</v>
      </c>
      <c r="ID56" s="107">
        <f t="shared" si="220"/>
        <v>4.9190477621377477E-69</v>
      </c>
      <c r="IE56" s="107">
        <f t="shared" si="221"/>
        <v>9.5803403421845095E-68</v>
      </c>
      <c r="IF56" s="107">
        <f t="shared" si="222"/>
        <v>2.003686429503165E-68</v>
      </c>
      <c r="IG56" s="107">
        <f t="shared" si="223"/>
        <v>6.1139816912937959E-43</v>
      </c>
      <c r="II56" s="107">
        <f t="shared" si="119"/>
        <v>6.0450962708748184E-111</v>
      </c>
      <c r="IJ56" s="107">
        <f t="shared" si="120"/>
        <v>2.8092244061442674E-119</v>
      </c>
      <c r="IK56" s="107">
        <f t="shared" si="121"/>
        <v>2.4813948473638057E-120</v>
      </c>
      <c r="IL56" s="107">
        <f t="shared" si="122"/>
        <v>8.000918289791828E-131</v>
      </c>
      <c r="IM56" s="107">
        <f t="shared" si="123"/>
        <v>1.0128856265143423E-144</v>
      </c>
      <c r="IN56" s="107">
        <f t="shared" si="124"/>
        <v>1.4963169584032074E-143</v>
      </c>
      <c r="IO56" s="107">
        <f t="shared" si="125"/>
        <v>1.0780050142121713E-149</v>
      </c>
      <c r="IP56" s="107">
        <f t="shared" si="126"/>
        <v>1.5679231563772077E-146</v>
      </c>
      <c r="IQ56" s="107">
        <f t="shared" si="127"/>
        <v>6.719636273957405E-143</v>
      </c>
      <c r="IR56" s="107">
        <f t="shared" si="128"/>
        <v>6.7926241714361729E-150</v>
      </c>
      <c r="IS56" s="107">
        <f t="shared" si="129"/>
        <v>3.7668446624001908E-146</v>
      </c>
      <c r="IT56" s="107">
        <f t="shared" si="130"/>
        <v>2.6057320464291288E-153</v>
      </c>
      <c r="IU56" s="107">
        <f t="shared" si="131"/>
        <v>1.2651053941046535E-149</v>
      </c>
      <c r="IV56" s="107">
        <f t="shared" si="132"/>
        <v>1.2796229228315482E-151</v>
      </c>
      <c r="IW56" s="107">
        <f t="shared" si="133"/>
        <v>3.4371419278376191E-89</v>
      </c>
      <c r="IY56" s="107">
        <f t="shared" si="134"/>
        <v>8.1599072168089077E-4</v>
      </c>
      <c r="IZ56" s="107">
        <f t="shared" si="135"/>
        <v>4.0044054821978295E-4</v>
      </c>
      <c r="JA56" s="107">
        <f t="shared" si="136"/>
        <v>4.131762945829615E-4</v>
      </c>
      <c r="JB56" s="107">
        <f t="shared" si="137"/>
        <v>2.4138204788497257E-4</v>
      </c>
      <c r="JC56" s="107">
        <f t="shared" si="138"/>
        <v>1.0196921229273362E-4</v>
      </c>
      <c r="JD56" s="107">
        <f t="shared" si="139"/>
        <v>1.5347583479706459E-4</v>
      </c>
      <c r="JE56" s="107">
        <f t="shared" si="140"/>
        <v>9.4932148006756473E-5</v>
      </c>
      <c r="JF56" s="107">
        <f t="shared" si="141"/>
        <v>1.2953513585394974E-4</v>
      </c>
      <c r="JG56" s="107">
        <f t="shared" si="142"/>
        <v>1.0968701489489061E-4</v>
      </c>
      <c r="JH56" s="107">
        <f t="shared" si="143"/>
        <v>6.2956213388656678E-5</v>
      </c>
      <c r="JI56" s="107">
        <f t="shared" si="144"/>
        <v>5.9443604734539422E-5</v>
      </c>
      <c r="JJ56" s="107">
        <f t="shared" si="145"/>
        <v>5.9927681520604495E-5</v>
      </c>
      <c r="JK56" s="107">
        <f t="shared" si="146"/>
        <v>6.777305138770021E-5</v>
      </c>
      <c r="JL56" s="107">
        <f t="shared" si="147"/>
        <v>6.2000209346763059E-5</v>
      </c>
      <c r="JM56" s="107">
        <f t="shared" si="148"/>
        <v>3.2407604876651672E-6</v>
      </c>
    </row>
    <row r="57" spans="2:273" x14ac:dyDescent="0.25">
      <c r="B57" s="2">
        <v>29</v>
      </c>
      <c r="C57" s="37">
        <v>79.418999999999997</v>
      </c>
      <c r="D57" s="37">
        <v>83.483999999999995</v>
      </c>
      <c r="E57" s="37">
        <v>82.257999999999996</v>
      </c>
      <c r="F57" s="37">
        <v>80.983999999999995</v>
      </c>
      <c r="G57" s="37">
        <v>82.55</v>
      </c>
      <c r="H57" s="37">
        <v>81.275999999999996</v>
      </c>
      <c r="I57" s="37">
        <v>79.316999999999993</v>
      </c>
      <c r="J57" s="37">
        <v>78.783000000000001</v>
      </c>
      <c r="K57" s="37">
        <v>77.433000000000007</v>
      </c>
      <c r="L57" s="37">
        <v>74.3</v>
      </c>
      <c r="M57" s="37">
        <v>75.433000000000007</v>
      </c>
      <c r="N57" s="37">
        <v>74.599999999999994</v>
      </c>
      <c r="O57" s="37">
        <v>75.382999999999996</v>
      </c>
      <c r="P57" s="37">
        <v>71.832999999999998</v>
      </c>
      <c r="Q57" s="37">
        <v>64.95</v>
      </c>
      <c r="S57" s="4">
        <f t="shared" si="10"/>
        <v>78.675560086277386</v>
      </c>
      <c r="T57" s="4">
        <f t="shared" si="11"/>
        <v>83.468610279541323</v>
      </c>
      <c r="U57" s="4">
        <f t="shared" si="12"/>
        <v>81.416302516920965</v>
      </c>
      <c r="V57" s="4">
        <f t="shared" si="13"/>
        <v>79.772338376381057</v>
      </c>
      <c r="W57" s="4">
        <f t="shared" si="14"/>
        <v>82.467891404184371</v>
      </c>
      <c r="X57" s="4">
        <f t="shared" si="15"/>
        <v>80.069074818395677</v>
      </c>
      <c r="Y57" s="4">
        <f t="shared" si="16"/>
        <v>78.250261851557624</v>
      </c>
      <c r="Z57" s="4">
        <f t="shared" si="17"/>
        <v>78.651507283406929</v>
      </c>
      <c r="AA57" s="4">
        <f t="shared" si="18"/>
        <v>76.421093834868799</v>
      </c>
      <c r="AB57" s="4">
        <f t="shared" si="19"/>
        <v>73.79634465728644</v>
      </c>
      <c r="AC57" s="4">
        <f t="shared" si="20"/>
        <v>74.667887378973788</v>
      </c>
      <c r="AD57" s="4">
        <f t="shared" si="21"/>
        <v>74.502815006478912</v>
      </c>
      <c r="AE57" s="4">
        <f t="shared" si="22"/>
        <v>75.444648605888815</v>
      </c>
      <c r="AF57" s="4">
        <f t="shared" si="23"/>
        <v>71.193819209776052</v>
      </c>
      <c r="AG57" s="4">
        <f t="shared" si="24"/>
        <v>66.209513087204598</v>
      </c>
      <c r="AI57" s="4">
        <f t="shared" si="25"/>
        <v>0.74343991372261087</v>
      </c>
      <c r="AJ57" s="4">
        <f t="shared" si="26"/>
        <v>1.5389720458671263E-2</v>
      </c>
      <c r="AK57" s="4">
        <f t="shared" si="27"/>
        <v>0.84169748307903092</v>
      </c>
      <c r="AL57" s="4">
        <f t="shared" si="28"/>
        <v>1.2116616236189373</v>
      </c>
      <c r="AM57" s="4">
        <f t="shared" si="29"/>
        <v>8.2108595815626018E-2</v>
      </c>
      <c r="AN57" s="4">
        <f t="shared" si="30"/>
        <v>1.2069251816043192</v>
      </c>
      <c r="AO57" s="4">
        <f t="shared" si="31"/>
        <v>1.0667381484423686</v>
      </c>
      <c r="AP57" s="4">
        <f t="shared" si="32"/>
        <v>0.1314927165930726</v>
      </c>
      <c r="AQ57" s="4">
        <f t="shared" si="33"/>
        <v>1.011906165131208</v>
      </c>
      <c r="AR57" s="4">
        <f t="shared" si="34"/>
        <v>0.50365534271355727</v>
      </c>
      <c r="AS57" s="4">
        <f t="shared" si="35"/>
        <v>0.76511262102621913</v>
      </c>
      <c r="AT57" s="4">
        <f t="shared" si="36"/>
        <v>9.7184993521082674E-2</v>
      </c>
      <c r="AU57" s="4">
        <f t="shared" si="37"/>
        <v>-6.164860588881993E-2</v>
      </c>
      <c r="AV57" s="4">
        <f t="shared" si="150"/>
        <v>0.63918079022394636</v>
      </c>
      <c r="AW57" s="4">
        <f t="shared" si="150"/>
        <v>-1.2595130872045956</v>
      </c>
      <c r="AY57" s="2">
        <f t="shared" si="70"/>
        <v>77.539304100745696</v>
      </c>
      <c r="AZ57" s="2">
        <f t="shared" si="151"/>
        <v>82.851999821706443</v>
      </c>
      <c r="BA57" s="2">
        <f t="shared" si="152"/>
        <v>80.774724265546084</v>
      </c>
      <c r="BB57" s="2">
        <f t="shared" si="153"/>
        <v>79.365666207303065</v>
      </c>
      <c r="BC57" s="2">
        <f t="shared" si="154"/>
        <v>82.279947406522794</v>
      </c>
      <c r="BD57" s="2">
        <f t="shared" si="155"/>
        <v>79.783081898684472</v>
      </c>
      <c r="BE57" s="2">
        <f t="shared" si="156"/>
        <v>78.070741060384194</v>
      </c>
      <c r="BF57" s="2">
        <f t="shared" si="157"/>
        <v>78.420008794244069</v>
      </c>
      <c r="BG57" s="2">
        <f t="shared" si="158"/>
        <v>76.214504291327387</v>
      </c>
      <c r="BH57" s="2">
        <f t="shared" si="159"/>
        <v>73.671370394764736</v>
      </c>
      <c r="BI57" s="2">
        <f t="shared" si="160"/>
        <v>74.545424768938915</v>
      </c>
      <c r="BJ57" s="2">
        <f t="shared" si="161"/>
        <v>74.380957139103359</v>
      </c>
      <c r="BK57" s="2">
        <f t="shared" si="162"/>
        <v>75.311752046407236</v>
      </c>
      <c r="BL57" s="2">
        <f t="shared" si="163"/>
        <v>71.075753998074021</v>
      </c>
      <c r="BM57" s="2">
        <f t="shared" si="164"/>
        <v>66.201689767383812</v>
      </c>
      <c r="BO57" s="2">
        <f t="shared" si="71"/>
        <v>79.418999999999997</v>
      </c>
      <c r="BP57" s="2">
        <f t="shared" si="72"/>
        <v>83.483999999999995</v>
      </c>
      <c r="BQ57" s="2">
        <f t="shared" si="73"/>
        <v>82.257999999999996</v>
      </c>
      <c r="BR57" s="2">
        <f t="shared" si="74"/>
        <v>80.983999999999995</v>
      </c>
      <c r="BS57" s="2">
        <f t="shared" si="75"/>
        <v>82.55</v>
      </c>
      <c r="BT57" s="2">
        <f t="shared" si="76"/>
        <v>81.275999999999996</v>
      </c>
      <c r="BU57" s="2">
        <f t="shared" si="77"/>
        <v>79.316999999999993</v>
      </c>
      <c r="BV57" s="2">
        <f t="shared" si="78"/>
        <v>78.783000000000001</v>
      </c>
      <c r="BW57" s="2">
        <f t="shared" si="79"/>
        <v>77.433000000000007</v>
      </c>
      <c r="BX57" s="2">
        <f t="shared" si="80"/>
        <v>74.3</v>
      </c>
      <c r="BY57" s="2">
        <f t="shared" si="81"/>
        <v>75.433000000000007</v>
      </c>
      <c r="BZ57" s="2">
        <f t="shared" si="82"/>
        <v>74.599999999999994</v>
      </c>
      <c r="CA57" s="2">
        <f t="shared" si="83"/>
        <v>75.382999999999996</v>
      </c>
      <c r="CB57" s="2">
        <f t="shared" si="84"/>
        <v>71.832999999999998</v>
      </c>
      <c r="CC57" s="2">
        <f t="shared" si="85"/>
        <v>64.95</v>
      </c>
      <c r="CE57" s="2" t="str">
        <f t="shared" si="86"/>
        <v/>
      </c>
      <c r="CF57" s="2" t="str">
        <f t="shared" si="87"/>
        <v/>
      </c>
      <c r="CG57" s="2" t="str">
        <f t="shared" si="88"/>
        <v/>
      </c>
      <c r="CH57" s="2" t="str">
        <f t="shared" si="89"/>
        <v/>
      </c>
      <c r="CI57" s="2" t="str">
        <f t="shared" si="90"/>
        <v/>
      </c>
      <c r="CJ57" s="2" t="str">
        <f t="shared" si="91"/>
        <v/>
      </c>
      <c r="CK57" s="2" t="str">
        <f t="shared" si="92"/>
        <v/>
      </c>
      <c r="CL57" s="2" t="str">
        <f t="shared" si="93"/>
        <v/>
      </c>
      <c r="CM57" s="2" t="str">
        <f t="shared" si="94"/>
        <v/>
      </c>
      <c r="CN57" s="2" t="str">
        <f t="shared" si="95"/>
        <v/>
      </c>
      <c r="CO57" s="2" t="str">
        <f t="shared" si="96"/>
        <v/>
      </c>
      <c r="CP57" s="2" t="str">
        <f t="shared" si="97"/>
        <v/>
      </c>
      <c r="CQ57" s="2" t="str">
        <f t="shared" si="98"/>
        <v/>
      </c>
      <c r="CR57" s="2" t="str">
        <f t="shared" si="99"/>
        <v/>
      </c>
      <c r="CS57" s="2" t="str">
        <f t="shared" si="100"/>
        <v/>
      </c>
      <c r="CU57" s="2" t="str">
        <f t="shared" si="101"/>
        <v/>
      </c>
      <c r="CV57" s="2" t="str">
        <f t="shared" si="102"/>
        <v/>
      </c>
      <c r="CW57" s="2" t="str">
        <f t="shared" si="103"/>
        <v/>
      </c>
      <c r="CX57" s="2" t="str">
        <f t="shared" si="104"/>
        <v/>
      </c>
      <c r="CY57" s="2" t="str">
        <f t="shared" si="105"/>
        <v/>
      </c>
      <c r="CZ57" s="2" t="str">
        <f t="shared" si="106"/>
        <v/>
      </c>
      <c r="DA57" s="2" t="str">
        <f t="shared" si="107"/>
        <v/>
      </c>
      <c r="DB57" s="2" t="str">
        <f t="shared" si="108"/>
        <v/>
      </c>
      <c r="DC57" s="2" t="str">
        <f t="shared" si="109"/>
        <v/>
      </c>
      <c r="DD57" s="2" t="str">
        <f t="shared" si="110"/>
        <v/>
      </c>
      <c r="DE57" s="2" t="str">
        <f t="shared" si="111"/>
        <v/>
      </c>
      <c r="DF57" s="2" t="str">
        <f t="shared" si="112"/>
        <v/>
      </c>
      <c r="DG57" s="2" t="str">
        <f t="shared" si="113"/>
        <v/>
      </c>
      <c r="DH57" s="2" t="str">
        <f t="shared" si="114"/>
        <v/>
      </c>
      <c r="DI57" s="2" t="str">
        <f t="shared" si="115"/>
        <v/>
      </c>
      <c r="DK57" s="2">
        <f t="shared" si="43"/>
        <v>77.556638709677415</v>
      </c>
      <c r="DL57" s="2">
        <f t="shared" si="165"/>
        <v>82.875209677419349</v>
      </c>
      <c r="DM57" s="2">
        <f t="shared" si="165"/>
        <v>80.802729472140754</v>
      </c>
      <c r="DN57" s="2">
        <f t="shared" si="165"/>
        <v>79.387558712121248</v>
      </c>
      <c r="DO57" s="2">
        <f t="shared" si="165"/>
        <v>82.306715686274515</v>
      </c>
      <c r="DP57" s="2">
        <f t="shared" si="165"/>
        <v>79.816475935828862</v>
      </c>
      <c r="DQ57" s="2">
        <f t="shared" si="165"/>
        <v>78.099169786096255</v>
      </c>
      <c r="DR57" s="2">
        <f t="shared" si="165"/>
        <v>78.450527492668627</v>
      </c>
      <c r="DS57" s="2">
        <f t="shared" si="165"/>
        <v>76.235256238859165</v>
      </c>
      <c r="DT57" s="2">
        <f t="shared" si="165"/>
        <v>73.687050403225783</v>
      </c>
      <c r="DU57" s="2">
        <f t="shared" si="165"/>
        <v>74.560117201426038</v>
      </c>
      <c r="DV57" s="2">
        <f t="shared" si="165"/>
        <v>74.39857903225807</v>
      </c>
      <c r="DW57" s="2">
        <f t="shared" si="165"/>
        <v>75.329900476539564</v>
      </c>
      <c r="DX57" s="2">
        <f t="shared" si="165"/>
        <v>71.082312500000015</v>
      </c>
      <c r="DY57" s="2">
        <f t="shared" si="165"/>
        <v>66.197910459910446</v>
      </c>
      <c r="EA57" s="2">
        <f t="shared" si="45"/>
        <v>72.005664971296198</v>
      </c>
      <c r="EB57" s="2">
        <f t="shared" si="46"/>
        <v>75.014358618850807</v>
      </c>
      <c r="EC57" s="2">
        <f t="shared" si="47"/>
        <v>72.112096360485282</v>
      </c>
      <c r="ED57" s="2">
        <f t="shared" si="48"/>
        <v>72.783149432254405</v>
      </c>
      <c r="EE57" s="2">
        <f t="shared" si="49"/>
        <v>74.054495532488019</v>
      </c>
      <c r="EF57" s="2">
        <f t="shared" si="50"/>
        <v>70.682993517727709</v>
      </c>
      <c r="EG57" s="2">
        <f t="shared" si="51"/>
        <v>69.611359653855729</v>
      </c>
      <c r="EH57" s="2">
        <f t="shared" si="52"/>
        <v>69.932183572673708</v>
      </c>
      <c r="EI57" s="2">
        <f t="shared" si="53"/>
        <v>69.891223398083042</v>
      </c>
      <c r="EJ57" s="2">
        <f t="shared" si="54"/>
        <v>68.89827259868845</v>
      </c>
      <c r="EK57" s="2">
        <f t="shared" si="55"/>
        <v>69.645153191436947</v>
      </c>
      <c r="EL57" s="2">
        <f t="shared" si="56"/>
        <v>69.385944058251567</v>
      </c>
      <c r="EM57" s="2">
        <f t="shared" si="57"/>
        <v>71.989115535219312</v>
      </c>
      <c r="EN57" s="2">
        <f t="shared" si="58"/>
        <v>70.244965012036189</v>
      </c>
      <c r="EO57" s="2">
        <f t="shared" si="59"/>
        <v>66.476402590090075</v>
      </c>
      <c r="EQ57" s="2">
        <f t="shared" si="60"/>
        <v>70.695958006177094</v>
      </c>
      <c r="ER57" s="2">
        <f t="shared" si="166"/>
        <v>73.435864575274721</v>
      </c>
      <c r="ES57" s="2">
        <f t="shared" si="166"/>
        <v>71.15366552967032</v>
      </c>
      <c r="ET57" s="2">
        <f t="shared" si="166"/>
        <v>71.86964093389453</v>
      </c>
      <c r="EU57" s="2">
        <f t="shared" si="166"/>
        <v>73.178257979670605</v>
      </c>
      <c r="EV57" s="2">
        <f t="shared" si="166"/>
        <v>69.628829217046714</v>
      </c>
      <c r="EW57" s="2">
        <f t="shared" si="166"/>
        <v>69.45845002855755</v>
      </c>
      <c r="EX57" s="2">
        <f t="shared" si="166"/>
        <v>68.485752606408838</v>
      </c>
      <c r="EY57" s="2">
        <f t="shared" si="166"/>
        <v>68.748339547587534</v>
      </c>
      <c r="EZ57" s="2">
        <f t="shared" si="166"/>
        <v>68.462389467480349</v>
      </c>
      <c r="FA57" s="2">
        <f t="shared" si="166"/>
        <v>68.510336677350182</v>
      </c>
      <c r="FB57" s="2">
        <f t="shared" si="166"/>
        <v>68.920023955280655</v>
      </c>
      <c r="FC57" s="2">
        <f t="shared" si="166"/>
        <v>68.925975812272924</v>
      </c>
      <c r="FD57" s="2">
        <f t="shared" si="166"/>
        <v>69.732089585612428</v>
      </c>
      <c r="FE57" s="2">
        <f t="shared" si="166"/>
        <v>65.696006387297757</v>
      </c>
      <c r="FG57" s="2">
        <f t="shared" si="62"/>
        <v>3.1228050668716326E-3</v>
      </c>
      <c r="FH57" s="2">
        <f t="shared" si="167"/>
        <v>2.9525881505916133E-3</v>
      </c>
      <c r="FI57" s="2">
        <f t="shared" si="167"/>
        <v>3.2224587342841106E-3</v>
      </c>
      <c r="FJ57" s="2">
        <f t="shared" si="167"/>
        <v>3.3148316334247474E-3</v>
      </c>
      <c r="FK57" s="2">
        <f t="shared" si="167"/>
        <v>3.243767039118506E-3</v>
      </c>
      <c r="FL57" s="2">
        <f t="shared" si="167"/>
        <v>3.6562217559259428E-3</v>
      </c>
      <c r="FM57" s="2">
        <f t="shared" si="167"/>
        <v>3.3493592889826899E-3</v>
      </c>
      <c r="FN57" s="2">
        <f t="shared" si="167"/>
        <v>3.5827032443990466E-3</v>
      </c>
      <c r="FO57" s="2">
        <f t="shared" si="167"/>
        <v>3.2710971125353041E-3</v>
      </c>
      <c r="FP57" s="2">
        <f t="shared" si="167"/>
        <v>3.2743236560860405E-3</v>
      </c>
      <c r="FQ57" s="2">
        <f t="shared" si="167"/>
        <v>2.9893265597701934E-3</v>
      </c>
      <c r="FR57" s="2">
        <f t="shared" si="167"/>
        <v>3.5154949906018823E-3</v>
      </c>
      <c r="FS57" s="2">
        <f t="shared" si="167"/>
        <v>5.4323848368550524E-3</v>
      </c>
      <c r="FT57" s="2">
        <f t="shared" si="167"/>
        <v>7.8324727647386318E-3</v>
      </c>
      <c r="FU57" s="2">
        <f t="shared" si="167"/>
        <v>1.3570617151476507E-2</v>
      </c>
      <c r="FW57" s="2">
        <f t="shared" si="116"/>
        <v>1.1787385357425804E-11</v>
      </c>
      <c r="FX57" s="2">
        <f t="shared" si="168"/>
        <v>1.5076106169014537E-11</v>
      </c>
      <c r="FY57" s="2">
        <f t="shared" si="169"/>
        <v>1.8324813865526916E-11</v>
      </c>
      <c r="FZ57" s="2">
        <f t="shared" si="170"/>
        <v>1.8831822855018154E-11</v>
      </c>
      <c r="GA57" s="2">
        <f t="shared" si="171"/>
        <v>1.9760477667243608E-11</v>
      </c>
      <c r="GB57" s="2">
        <f t="shared" si="172"/>
        <v>1.8932645070135414E-11</v>
      </c>
      <c r="GC57" s="2">
        <f t="shared" si="173"/>
        <v>1.6481232119360141E-11</v>
      </c>
      <c r="GD57" s="2">
        <f t="shared" si="174"/>
        <v>1.7620341590740143E-11</v>
      </c>
      <c r="GE57" s="2">
        <f t="shared" si="175"/>
        <v>2.1425660720055362E-11</v>
      </c>
      <c r="GF57" s="2">
        <f t="shared" si="176"/>
        <v>2.7306155066735369E-11</v>
      </c>
      <c r="GG57" s="2">
        <f t="shared" si="177"/>
        <v>2.7961359570818579E-11</v>
      </c>
      <c r="GH57" s="2">
        <f t="shared" si="178"/>
        <v>2.9786474329152861E-11</v>
      </c>
      <c r="GI57" s="2">
        <f t="shared" si="179"/>
        <v>2.2000609972793536E-10</v>
      </c>
      <c r="GJ57" s="2">
        <f t="shared" si="180"/>
        <v>1.0370728366948008E-9</v>
      </c>
      <c r="GK57" s="2">
        <f t="shared" si="181"/>
        <v>3.3380527666979841E-9</v>
      </c>
      <c r="GM57" s="107">
        <f t="shared" si="117"/>
        <v>1.287405504881927E-3</v>
      </c>
      <c r="GN57" s="107">
        <f t="shared" si="182"/>
        <v>6.6133957261940268E-4</v>
      </c>
      <c r="GO57" s="107">
        <f t="shared" si="183"/>
        <v>6.858075552401751E-4</v>
      </c>
      <c r="GP57" s="107">
        <f t="shared" si="184"/>
        <v>4.1739609878900139E-4</v>
      </c>
      <c r="GQ57" s="107">
        <f t="shared" si="185"/>
        <v>1.8720716846475056E-4</v>
      </c>
      <c r="GR57" s="107">
        <f t="shared" si="186"/>
        <v>2.7682431535685533E-4</v>
      </c>
      <c r="GS57" s="107">
        <f t="shared" si="187"/>
        <v>1.7575968398543239E-4</v>
      </c>
      <c r="GT57" s="107">
        <f t="shared" si="188"/>
        <v>2.3607758644292258E-4</v>
      </c>
      <c r="GU57" s="107">
        <f t="shared" si="189"/>
        <v>2.0048999485295174E-4</v>
      </c>
      <c r="GV57" s="107">
        <f t="shared" si="190"/>
        <v>1.1978789478420388E-4</v>
      </c>
      <c r="GW57" s="107">
        <f t="shared" si="191"/>
        <v>1.1248709623202946E-4</v>
      </c>
      <c r="GX57" s="107">
        <f t="shared" si="192"/>
        <v>1.1531769795199503E-4</v>
      </c>
      <c r="GY57" s="107">
        <f t="shared" si="193"/>
        <v>1.2809891106829385E-4</v>
      </c>
      <c r="GZ57" s="107">
        <f t="shared" si="194"/>
        <v>1.1697121095952391E-4</v>
      </c>
      <c r="HA57" s="107">
        <f t="shared" si="195"/>
        <v>7.8141849628532781E-6</v>
      </c>
      <c r="HC57" s="107">
        <f t="shared" si="149"/>
        <v>5.7307680767938207E-11</v>
      </c>
      <c r="HD57" s="107">
        <f t="shared" si="196"/>
        <v>7.1352182013784825E-12</v>
      </c>
      <c r="HE57" s="107">
        <f t="shared" si="197"/>
        <v>6.6857250838191242E-12</v>
      </c>
      <c r="HF57" s="107">
        <f t="shared" si="198"/>
        <v>1.0189132234007931E-12</v>
      </c>
      <c r="HG57" s="107">
        <f t="shared" si="199"/>
        <v>5.8842953333442325E-14</v>
      </c>
      <c r="HH57" s="107">
        <f t="shared" si="200"/>
        <v>1.190957766984528E-13</v>
      </c>
      <c r="HI57" s="107">
        <f t="shared" si="201"/>
        <v>2.8955036976833062E-14</v>
      </c>
      <c r="HJ57" s="107">
        <f t="shared" si="202"/>
        <v>7.7666607096737455E-14</v>
      </c>
      <c r="HK57" s="107">
        <f t="shared" si="203"/>
        <v>1.0560388056956045E-13</v>
      </c>
      <c r="HL57" s="107">
        <f t="shared" si="204"/>
        <v>1.7870289589111541E-14</v>
      </c>
      <c r="HM57" s="107">
        <f t="shared" si="205"/>
        <v>2.5986154770734759E-14</v>
      </c>
      <c r="HN57" s="107">
        <f t="shared" si="206"/>
        <v>9.1500880760574127E-15</v>
      </c>
      <c r="HO57" s="107">
        <f t="shared" si="207"/>
        <v>1.3797158931125374E-14</v>
      </c>
      <c r="HP57" s="107">
        <f t="shared" si="208"/>
        <v>1.1075473300844041E-14</v>
      </c>
      <c r="HQ57" s="107">
        <f t="shared" si="209"/>
        <v>6.4583173570831952E-19</v>
      </c>
      <c r="HS57" s="107">
        <f t="shared" si="118"/>
        <v>4.8625391232993456E-49</v>
      </c>
      <c r="HT57" s="107">
        <f t="shared" si="210"/>
        <v>6.9161088707251831E-53</v>
      </c>
      <c r="HU57" s="107">
        <f t="shared" si="211"/>
        <v>2.9248975505512313E-53</v>
      </c>
      <c r="HV57" s="107">
        <f t="shared" si="212"/>
        <v>1.5399782227771501E-57</v>
      </c>
      <c r="HW57" s="107">
        <f t="shared" si="213"/>
        <v>1.6373188536632447E-63</v>
      </c>
      <c r="HX57" s="107">
        <f t="shared" si="214"/>
        <v>8.1127796775538277E-63</v>
      </c>
      <c r="HY57" s="107">
        <f t="shared" si="215"/>
        <v>1.5542639536552027E-65</v>
      </c>
      <c r="HZ57" s="107">
        <f t="shared" si="216"/>
        <v>7.5058931018030718E-64</v>
      </c>
      <c r="IA57" s="107">
        <f t="shared" si="217"/>
        <v>2.280276093080985E-62</v>
      </c>
      <c r="IB57" s="107">
        <f t="shared" si="218"/>
        <v>1.0652353087978633E-65</v>
      </c>
      <c r="IC57" s="107">
        <f t="shared" si="219"/>
        <v>2.9834522196432341E-64</v>
      </c>
      <c r="ID57" s="107">
        <f t="shared" si="220"/>
        <v>2.3643244203255172E-67</v>
      </c>
      <c r="IE57" s="107">
        <f t="shared" si="221"/>
        <v>4.0912846562999378E-66</v>
      </c>
      <c r="IF57" s="107">
        <f t="shared" si="222"/>
        <v>8.4702482057164036E-67</v>
      </c>
      <c r="IG57" s="107">
        <f t="shared" si="223"/>
        <v>5.8645062965477223E-42</v>
      </c>
      <c r="II57" s="107">
        <f t="shared" si="119"/>
        <v>5.6092899068473271E-109</v>
      </c>
      <c r="IJ57" s="107">
        <f t="shared" si="120"/>
        <v>3.8624177629258829E-117</v>
      </c>
      <c r="IK57" s="107">
        <f t="shared" si="121"/>
        <v>3.7062831140538861E-118</v>
      </c>
      <c r="IL57" s="107">
        <f t="shared" si="122"/>
        <v>1.8722227270582951E-128</v>
      </c>
      <c r="IM57" s="107">
        <f t="shared" si="123"/>
        <v>4.3152469765031759E-142</v>
      </c>
      <c r="IN57" s="107">
        <f t="shared" si="124"/>
        <v>6.0047583708731494E-141</v>
      </c>
      <c r="IO57" s="107">
        <f t="shared" si="125"/>
        <v>5.4193451753269339E-147</v>
      </c>
      <c r="IP57" s="107">
        <f t="shared" si="126"/>
        <v>7.013228423491241E-144</v>
      </c>
      <c r="IQ57" s="107">
        <f t="shared" si="127"/>
        <v>2.7021223877677392E-140</v>
      </c>
      <c r="IR57" s="107">
        <f t="shared" si="128"/>
        <v>3.9118937452817047E-147</v>
      </c>
      <c r="IS57" s="107">
        <f t="shared" si="129"/>
        <v>1.8583610785648056E-143</v>
      </c>
      <c r="IT57" s="107">
        <f t="shared" si="130"/>
        <v>1.7780501713448435E-150</v>
      </c>
      <c r="IU57" s="107">
        <f t="shared" si="131"/>
        <v>6.9535052356580665E-147</v>
      </c>
      <c r="IV57" s="107">
        <f t="shared" si="132"/>
        <v>6.9835536319449056E-149</v>
      </c>
      <c r="IW57" s="107">
        <f t="shared" si="133"/>
        <v>1.2560866148927729E-87</v>
      </c>
      <c r="IY57" s="107">
        <f t="shared" si="134"/>
        <v>1.2874055621896077E-3</v>
      </c>
      <c r="IZ57" s="107">
        <f t="shared" si="135"/>
        <v>6.6133957975462088E-4</v>
      </c>
      <c r="JA57" s="107">
        <f t="shared" si="136"/>
        <v>6.8580756192590021E-4</v>
      </c>
      <c r="JB57" s="107">
        <f t="shared" si="137"/>
        <v>4.1739609980791459E-4</v>
      </c>
      <c r="JC57" s="107">
        <f t="shared" si="138"/>
        <v>1.8720716852359352E-4</v>
      </c>
      <c r="JD57" s="107">
        <f t="shared" si="139"/>
        <v>2.7682431547595109E-4</v>
      </c>
      <c r="JE57" s="107">
        <f t="shared" si="140"/>
        <v>1.7575968401438742E-4</v>
      </c>
      <c r="JF57" s="107">
        <f t="shared" si="141"/>
        <v>2.3607758652058919E-4</v>
      </c>
      <c r="JG57" s="107">
        <f t="shared" si="142"/>
        <v>2.0048999495855563E-4</v>
      </c>
      <c r="JH57" s="107">
        <f t="shared" si="143"/>
        <v>1.1978789480207418E-4</v>
      </c>
      <c r="JI57" s="107">
        <f t="shared" si="144"/>
        <v>1.1248709625801562E-4</v>
      </c>
      <c r="JJ57" s="107">
        <f t="shared" si="145"/>
        <v>1.1531769796114512E-4</v>
      </c>
      <c r="JK57" s="107">
        <f t="shared" si="146"/>
        <v>1.28098911082091E-4</v>
      </c>
      <c r="JL57" s="107">
        <f t="shared" si="147"/>
        <v>1.1697121097059939E-4</v>
      </c>
      <c r="JM57" s="107">
        <f t="shared" si="148"/>
        <v>7.8141849628539235E-6</v>
      </c>
    </row>
    <row r="58" spans="2:273" x14ac:dyDescent="0.25">
      <c r="B58" s="2">
        <v>30</v>
      </c>
      <c r="C58" s="37">
        <v>78.418999999999997</v>
      </c>
      <c r="D58" s="37">
        <v>84.581000000000003</v>
      </c>
      <c r="E58" s="37">
        <v>82.161000000000001</v>
      </c>
      <c r="F58" s="37">
        <v>80.064999999999998</v>
      </c>
      <c r="G58" s="37">
        <v>84.066999999999993</v>
      </c>
      <c r="H58" s="37">
        <v>80.206999999999994</v>
      </c>
      <c r="I58" s="37">
        <v>80</v>
      </c>
      <c r="J58" s="37">
        <v>79.832999999999998</v>
      </c>
      <c r="K58" s="37">
        <v>77.95</v>
      </c>
      <c r="L58" s="37">
        <v>74.400000000000006</v>
      </c>
      <c r="M58" s="37">
        <v>75.016999999999996</v>
      </c>
      <c r="N58" s="37">
        <v>75.766999999999996</v>
      </c>
      <c r="O58" s="37">
        <v>76.367000000000004</v>
      </c>
      <c r="P58" s="37">
        <v>71.25</v>
      </c>
      <c r="Q58" s="37">
        <v>64.716999999999999</v>
      </c>
      <c r="S58" s="4">
        <f t="shared" si="10"/>
        <v>79.379045740775666</v>
      </c>
      <c r="T58" s="4">
        <f t="shared" si="11"/>
        <v>83.976898918791548</v>
      </c>
      <c r="U58" s="4">
        <f t="shared" si="12"/>
        <v>81.956608719134948</v>
      </c>
      <c r="V58" s="4">
        <f t="shared" si="13"/>
        <v>80.238090481229122</v>
      </c>
      <c r="W58" s="4">
        <f t="shared" si="14"/>
        <v>82.858778460541657</v>
      </c>
      <c r="X58" s="4">
        <f t="shared" si="15"/>
        <v>80.485679280603406</v>
      </c>
      <c r="Y58" s="4">
        <f t="shared" si="16"/>
        <v>78.553084880671918</v>
      </c>
      <c r="Z58" s="4">
        <f t="shared" si="17"/>
        <v>78.985880921128512</v>
      </c>
      <c r="AA58" s="4">
        <f t="shared" si="18"/>
        <v>76.703438057039648</v>
      </c>
      <c r="AB58" s="4">
        <f t="shared" si="19"/>
        <v>74.018489860603452</v>
      </c>
      <c r="AC58" s="4">
        <f t="shared" si="20"/>
        <v>74.928489551477341</v>
      </c>
      <c r="AD58" s="4">
        <f t="shared" si="21"/>
        <v>74.782691445593585</v>
      </c>
      <c r="AE58" s="4">
        <f t="shared" si="22"/>
        <v>75.677016095322173</v>
      </c>
      <c r="AF58" s="4">
        <f t="shared" si="23"/>
        <v>71.391081334196841</v>
      </c>
      <c r="AG58" s="4">
        <f t="shared" si="24"/>
        <v>66.288371616114802</v>
      </c>
      <c r="AI58" s="4">
        <f t="shared" si="25"/>
        <v>-0.96004574077566929</v>
      </c>
      <c r="AJ58" s="4">
        <f t="shared" si="26"/>
        <v>0.60410108120845507</v>
      </c>
      <c r="AK58" s="4">
        <f t="shared" si="27"/>
        <v>0.2043912808650532</v>
      </c>
      <c r="AL58" s="4">
        <f t="shared" si="28"/>
        <v>-0.17309048122912429</v>
      </c>
      <c r="AM58" s="4">
        <f t="shared" si="29"/>
        <v>1.2082215394583358</v>
      </c>
      <c r="AN58" s="4">
        <f t="shared" si="30"/>
        <v>-0.27867928060341285</v>
      </c>
      <c r="AO58" s="4">
        <f t="shared" si="31"/>
        <v>1.4469151193280823</v>
      </c>
      <c r="AP58" s="4">
        <f t="shared" si="32"/>
        <v>0.84711907887148641</v>
      </c>
      <c r="AQ58" s="4">
        <f t="shared" si="33"/>
        <v>1.2465619429603549</v>
      </c>
      <c r="AR58" s="4">
        <f t="shared" si="34"/>
        <v>0.38151013939655343</v>
      </c>
      <c r="AS58" s="4">
        <f t="shared" si="35"/>
        <v>8.8510448522654883E-2</v>
      </c>
      <c r="AT58" s="4">
        <f t="shared" si="36"/>
        <v>0.98430855440641096</v>
      </c>
      <c r="AU58" s="4">
        <f t="shared" si="37"/>
        <v>0.68998390467783111</v>
      </c>
      <c r="AV58" s="4">
        <f t="shared" si="150"/>
        <v>-0.14108133419684066</v>
      </c>
      <c r="AW58" s="4">
        <f t="shared" si="150"/>
        <v>-1.5713716161148028</v>
      </c>
      <c r="AY58" s="2">
        <f t="shared" si="70"/>
        <v>77.67463533412419</v>
      </c>
      <c r="AZ58" s="2">
        <f t="shared" si="151"/>
        <v>83.010347551663642</v>
      </c>
      <c r="BA58" s="2">
        <f t="shared" si="152"/>
        <v>80.946809881981082</v>
      </c>
      <c r="BB58" s="2">
        <f t="shared" si="153"/>
        <v>79.572697642516459</v>
      </c>
      <c r="BC58" s="2">
        <f t="shared" si="154"/>
        <v>82.533111047072509</v>
      </c>
      <c r="BD58" s="2">
        <f t="shared" si="155"/>
        <v>79.998955923891373</v>
      </c>
      <c r="BE58" s="2">
        <f t="shared" si="156"/>
        <v>78.239596793558007</v>
      </c>
      <c r="BF58" s="2">
        <f t="shared" si="157"/>
        <v>78.587908094392034</v>
      </c>
      <c r="BG58" s="2">
        <f t="shared" si="158"/>
        <v>76.346994236058137</v>
      </c>
      <c r="BH58" s="2">
        <f t="shared" si="159"/>
        <v>73.794433691971022</v>
      </c>
      <c r="BI58" s="2">
        <f t="shared" si="160"/>
        <v>74.70989713038324</v>
      </c>
      <c r="BJ58" s="2">
        <f t="shared" si="161"/>
        <v>74.562008265164181</v>
      </c>
      <c r="BK58" s="2">
        <f t="shared" si="162"/>
        <v>75.440236981104661</v>
      </c>
      <c r="BL58" s="2">
        <f t="shared" si="163"/>
        <v>71.180945507021946</v>
      </c>
      <c r="BM58" s="2">
        <f t="shared" si="164"/>
        <v>66.270808261889016</v>
      </c>
      <c r="BO58" s="2" t="str">
        <f t="shared" si="71"/>
        <v/>
      </c>
      <c r="BP58" s="2">
        <f t="shared" si="72"/>
        <v>84.581000000000003</v>
      </c>
      <c r="BQ58" s="2">
        <f t="shared" si="73"/>
        <v>82.161000000000001</v>
      </c>
      <c r="BR58" s="2">
        <f t="shared" si="74"/>
        <v>80.064999999999998</v>
      </c>
      <c r="BS58" s="2">
        <f t="shared" si="75"/>
        <v>84.066999999999993</v>
      </c>
      <c r="BT58" s="2">
        <f t="shared" si="76"/>
        <v>80.206999999999994</v>
      </c>
      <c r="BU58" s="2">
        <f t="shared" si="77"/>
        <v>80</v>
      </c>
      <c r="BV58" s="2">
        <f t="shared" si="78"/>
        <v>79.832999999999998</v>
      </c>
      <c r="BW58" s="2">
        <f t="shared" si="79"/>
        <v>77.95</v>
      </c>
      <c r="BX58" s="2">
        <f t="shared" si="80"/>
        <v>74.400000000000006</v>
      </c>
      <c r="BY58" s="2">
        <f t="shared" si="81"/>
        <v>75.016999999999996</v>
      </c>
      <c r="BZ58" s="2">
        <f t="shared" si="82"/>
        <v>75.766999999999996</v>
      </c>
      <c r="CA58" s="2">
        <f t="shared" si="83"/>
        <v>76.367000000000004</v>
      </c>
      <c r="CB58" s="2">
        <f t="shared" si="84"/>
        <v>71.25</v>
      </c>
      <c r="CC58" s="2">
        <f t="shared" si="85"/>
        <v>64.716999999999999</v>
      </c>
      <c r="CE58" s="2" t="str">
        <f t="shared" si="86"/>
        <v/>
      </c>
      <c r="CF58" s="2" t="str">
        <f t="shared" si="87"/>
        <v/>
      </c>
      <c r="CG58" s="2" t="str">
        <f t="shared" si="88"/>
        <v/>
      </c>
      <c r="CH58" s="2" t="str">
        <f t="shared" si="89"/>
        <v/>
      </c>
      <c r="CI58" s="2" t="str">
        <f t="shared" si="90"/>
        <v/>
      </c>
      <c r="CJ58" s="2" t="str">
        <f t="shared" si="91"/>
        <v/>
      </c>
      <c r="CK58" s="2" t="str">
        <f t="shared" si="92"/>
        <v/>
      </c>
      <c r="CL58" s="2" t="str">
        <f t="shared" si="93"/>
        <v/>
      </c>
      <c r="CM58" s="2" t="str">
        <f t="shared" si="94"/>
        <v/>
      </c>
      <c r="CN58" s="2" t="str">
        <f t="shared" si="95"/>
        <v/>
      </c>
      <c r="CO58" s="2" t="str">
        <f t="shared" si="96"/>
        <v/>
      </c>
      <c r="CP58" s="2" t="str">
        <f t="shared" si="97"/>
        <v/>
      </c>
      <c r="CQ58" s="2" t="str">
        <f t="shared" si="98"/>
        <v/>
      </c>
      <c r="CR58" s="2" t="str">
        <f t="shared" si="99"/>
        <v/>
      </c>
      <c r="CS58" s="2" t="str">
        <f t="shared" si="100"/>
        <v/>
      </c>
      <c r="CU58" s="2" t="str">
        <f t="shared" si="101"/>
        <v/>
      </c>
      <c r="CV58" s="2" t="str">
        <f t="shared" si="102"/>
        <v/>
      </c>
      <c r="CW58" s="2" t="str">
        <f t="shared" si="103"/>
        <v/>
      </c>
      <c r="CX58" s="2" t="str">
        <f t="shared" si="104"/>
        <v/>
      </c>
      <c r="CY58" s="2" t="str">
        <f t="shared" si="105"/>
        <v/>
      </c>
      <c r="CZ58" s="2" t="str">
        <f t="shared" si="106"/>
        <v/>
      </c>
      <c r="DA58" s="2" t="str">
        <f t="shared" si="107"/>
        <v/>
      </c>
      <c r="DB58" s="2" t="str">
        <f t="shared" si="108"/>
        <v/>
      </c>
      <c r="DC58" s="2" t="str">
        <f t="shared" si="109"/>
        <v/>
      </c>
      <c r="DD58" s="2" t="str">
        <f t="shared" si="110"/>
        <v/>
      </c>
      <c r="DE58" s="2" t="str">
        <f t="shared" si="111"/>
        <v/>
      </c>
      <c r="DF58" s="2" t="str">
        <f t="shared" si="112"/>
        <v/>
      </c>
      <c r="DG58" s="2" t="str">
        <f t="shared" si="113"/>
        <v/>
      </c>
      <c r="DH58" s="2" t="str">
        <f t="shared" si="114"/>
        <v/>
      </c>
      <c r="DI58" s="2" t="str">
        <f t="shared" si="115"/>
        <v/>
      </c>
      <c r="DK58" s="2">
        <f t="shared" si="43"/>
        <v>77.69747586206897</v>
      </c>
      <c r="DL58" s="2">
        <f t="shared" si="165"/>
        <v>83.04072983870968</v>
      </c>
      <c r="DM58" s="2">
        <f t="shared" si="165"/>
        <v>80.983313599706747</v>
      </c>
      <c r="DN58" s="2">
        <f t="shared" si="165"/>
        <v>79.601746212121242</v>
      </c>
      <c r="DO58" s="2">
        <f t="shared" si="165"/>
        <v>82.568482397504454</v>
      </c>
      <c r="DP58" s="2">
        <f t="shared" si="165"/>
        <v>80.042652406417091</v>
      </c>
      <c r="DQ58" s="2">
        <f t="shared" si="165"/>
        <v>78.276668783422465</v>
      </c>
      <c r="DR58" s="2">
        <f t="shared" si="165"/>
        <v>78.627779692082115</v>
      </c>
      <c r="DS58" s="2">
        <f t="shared" si="165"/>
        <v>76.374305369875202</v>
      </c>
      <c r="DT58" s="2">
        <f t="shared" si="165"/>
        <v>73.815298387096746</v>
      </c>
      <c r="DU58" s="2">
        <f t="shared" si="165"/>
        <v>74.729629233511602</v>
      </c>
      <c r="DV58" s="2">
        <f t="shared" si="165"/>
        <v>74.58569032258066</v>
      </c>
      <c r="DW58" s="2">
        <f t="shared" si="165"/>
        <v>75.464747800586494</v>
      </c>
      <c r="DX58" s="2">
        <f t="shared" si="165"/>
        <v>71.191375000000008</v>
      </c>
      <c r="DY58" s="2">
        <f t="shared" si="165"/>
        <v>66.26947578347577</v>
      </c>
      <c r="EA58" s="2">
        <f t="shared" si="45"/>
        <v>71.8829771376775</v>
      </c>
      <c r="EB58" s="2">
        <f t="shared" si="46"/>
        <v>74.860801839754686</v>
      </c>
      <c r="EC58" s="2">
        <f t="shared" si="47"/>
        <v>71.977728249566724</v>
      </c>
      <c r="ED58" s="2">
        <f t="shared" si="48"/>
        <v>72.634905685537632</v>
      </c>
      <c r="EE58" s="2">
        <f t="shared" si="49"/>
        <v>73.899530517048817</v>
      </c>
      <c r="EF58" s="2">
        <f t="shared" si="50"/>
        <v>70.540436436502205</v>
      </c>
      <c r="EG58" s="2">
        <f t="shared" si="51"/>
        <v>69.477115360670709</v>
      </c>
      <c r="EH58" s="2">
        <f t="shared" si="52"/>
        <v>69.779568315763271</v>
      </c>
      <c r="EI58" s="2">
        <f t="shared" si="53"/>
        <v>69.736661143215201</v>
      </c>
      <c r="EJ58" s="2">
        <f t="shared" si="54"/>
        <v>68.749376623376634</v>
      </c>
      <c r="EK58" s="2">
        <f t="shared" si="55"/>
        <v>69.482327544157855</v>
      </c>
      <c r="EL58" s="2">
        <f t="shared" si="56"/>
        <v>69.229844295833516</v>
      </c>
      <c r="EM58" s="2">
        <f t="shared" si="57"/>
        <v>71.800311342337963</v>
      </c>
      <c r="EN58" s="2">
        <f t="shared" si="58"/>
        <v>70.090469909521033</v>
      </c>
      <c r="EO58" s="2">
        <f t="shared" si="59"/>
        <v>66.351942567567548</v>
      </c>
      <c r="EQ58" s="2">
        <f t="shared" si="60"/>
        <v>70.591282228390313</v>
      </c>
      <c r="ER58" s="2">
        <f t="shared" si="166"/>
        <v>73.30686113406594</v>
      </c>
      <c r="ES58" s="2">
        <f t="shared" si="166"/>
        <v>71.032702335714276</v>
      </c>
      <c r="ET58" s="2">
        <f t="shared" si="166"/>
        <v>71.73382205253715</v>
      </c>
      <c r="EU58" s="2">
        <f t="shared" si="166"/>
        <v>73.036039380713135</v>
      </c>
      <c r="EV58" s="2">
        <f t="shared" si="166"/>
        <v>69.501328226421705</v>
      </c>
      <c r="EW58" s="2">
        <f t="shared" si="166"/>
        <v>69.325400115366804</v>
      </c>
      <c r="EX58" s="2">
        <f t="shared" si="166"/>
        <v>68.354960778129197</v>
      </c>
      <c r="EY58" s="2">
        <f t="shared" si="166"/>
        <v>68.610282411698307</v>
      </c>
      <c r="EZ58" s="2">
        <f t="shared" si="166"/>
        <v>68.320014042287639</v>
      </c>
      <c r="FA58" s="2">
        <f t="shared" si="166"/>
        <v>68.364664045705609</v>
      </c>
      <c r="FB58" s="2">
        <f t="shared" si="166"/>
        <v>68.770965835383464</v>
      </c>
      <c r="FC58" s="2">
        <f t="shared" si="166"/>
        <v>68.784247156431547</v>
      </c>
      <c r="FD58" s="2">
        <f t="shared" si="166"/>
        <v>69.584932365988223</v>
      </c>
      <c r="FE58" s="2">
        <f t="shared" si="166"/>
        <v>65.58134540272421</v>
      </c>
      <c r="FG58" s="2">
        <f t="shared" si="62"/>
        <v>3.9282024140443851E-3</v>
      </c>
      <c r="FH58" s="2">
        <f t="shared" si="167"/>
        <v>3.7142487098218257E-3</v>
      </c>
      <c r="FI58" s="2">
        <f t="shared" si="167"/>
        <v>4.0534530832351916E-3</v>
      </c>
      <c r="FJ58" s="2">
        <f t="shared" si="167"/>
        <v>4.1695470812874395E-3</v>
      </c>
      <c r="FK58" s="2">
        <f t="shared" si="167"/>
        <v>4.0802337927627538E-3</v>
      </c>
      <c r="FL58" s="2">
        <f t="shared" si="167"/>
        <v>4.5985570775589468E-3</v>
      </c>
      <c r="FM58" s="2">
        <f t="shared" si="167"/>
        <v>4.2129399164114499E-3</v>
      </c>
      <c r="FN58" s="2">
        <f t="shared" si="167"/>
        <v>4.5061759900082363E-3</v>
      </c>
      <c r="FO58" s="2">
        <f t="shared" si="167"/>
        <v>4.1145823509168159E-3</v>
      </c>
      <c r="FP58" s="2">
        <f t="shared" si="167"/>
        <v>4.118637453184206E-3</v>
      </c>
      <c r="FQ58" s="2">
        <f t="shared" si="167"/>
        <v>3.7604285511265672E-3</v>
      </c>
      <c r="FR58" s="2">
        <f t="shared" si="167"/>
        <v>4.421721102700958E-3</v>
      </c>
      <c r="FS58" s="2">
        <f t="shared" si="167"/>
        <v>6.6888371358167793E-3</v>
      </c>
      <c r="FT58" s="2">
        <f t="shared" si="167"/>
        <v>9.473561738501772E-3</v>
      </c>
      <c r="FU58" s="2">
        <f t="shared" si="167"/>
        <v>1.6157796119696321E-2</v>
      </c>
      <c r="FW58" s="2">
        <f t="shared" si="116"/>
        <v>1.4839438965028516E-11</v>
      </c>
      <c r="FX58" s="2">
        <f t="shared" si="168"/>
        <v>1.8979693167005106E-11</v>
      </c>
      <c r="FY58" s="2">
        <f t="shared" si="169"/>
        <v>2.3069573841600455E-11</v>
      </c>
      <c r="FZ58" s="2">
        <f t="shared" si="170"/>
        <v>2.3707860342472914E-11</v>
      </c>
      <c r="GA58" s="2">
        <f t="shared" si="171"/>
        <v>2.4876967484356793E-11</v>
      </c>
      <c r="GB58" s="2">
        <f t="shared" si="172"/>
        <v>2.3834787991156174E-11</v>
      </c>
      <c r="GC58" s="2">
        <f t="shared" si="173"/>
        <v>2.074864193265216E-11</v>
      </c>
      <c r="GD58" s="2">
        <f t="shared" si="174"/>
        <v>2.2182695792975198E-11</v>
      </c>
      <c r="GE58" s="2">
        <f t="shared" si="175"/>
        <v>2.697330874480814E-11</v>
      </c>
      <c r="GF58" s="2">
        <f t="shared" si="176"/>
        <v>3.437641251166224E-11</v>
      </c>
      <c r="GG58" s="2">
        <f t="shared" si="177"/>
        <v>3.5201266111762672E-11</v>
      </c>
      <c r="GH58" s="2">
        <f t="shared" si="178"/>
        <v>3.7498949460435904E-11</v>
      </c>
      <c r="GI58" s="2">
        <f t="shared" si="179"/>
        <v>2.7123380269305727E-10</v>
      </c>
      <c r="GJ58" s="2">
        <f t="shared" si="180"/>
        <v>1.2564424253925369E-9</v>
      </c>
      <c r="GK58" s="2">
        <f t="shared" si="181"/>
        <v>3.9848894191167256E-9</v>
      </c>
      <c r="GM58" s="107">
        <f t="shared" si="117"/>
        <v>1.9999999956080146E-3</v>
      </c>
      <c r="GN58" s="107">
        <f t="shared" si="182"/>
        <v>1.0737454866359304E-3</v>
      </c>
      <c r="GO58" s="107">
        <f t="shared" si="183"/>
        <v>1.1186070398635842E-3</v>
      </c>
      <c r="GP58" s="107">
        <f t="shared" si="184"/>
        <v>7.0807755807259366E-4</v>
      </c>
      <c r="GQ58" s="107">
        <f t="shared" si="185"/>
        <v>3.364250828901771E-4</v>
      </c>
      <c r="GR58" s="107">
        <f t="shared" si="186"/>
        <v>4.8888769430711259E-4</v>
      </c>
      <c r="GS58" s="107">
        <f t="shared" si="187"/>
        <v>3.1838271991687067E-4</v>
      </c>
      <c r="GT58" s="107">
        <f t="shared" si="188"/>
        <v>4.2112864225304854E-4</v>
      </c>
      <c r="GU58" s="107">
        <f t="shared" si="189"/>
        <v>3.5876064356541441E-4</v>
      </c>
      <c r="GV58" s="107">
        <f t="shared" si="190"/>
        <v>2.2278437496758564E-4</v>
      </c>
      <c r="GW58" s="107">
        <f t="shared" si="191"/>
        <v>2.081741295846775E-4</v>
      </c>
      <c r="GX58" s="107">
        <f t="shared" si="192"/>
        <v>2.1674998818128275E-4</v>
      </c>
      <c r="GY58" s="107">
        <f t="shared" si="193"/>
        <v>2.3673486494765782E-4</v>
      </c>
      <c r="GZ58" s="107">
        <f t="shared" si="194"/>
        <v>2.1584486859924638E-4</v>
      </c>
      <c r="HA58" s="107">
        <f t="shared" si="195"/>
        <v>1.8234012452181347E-5</v>
      </c>
      <c r="HC58" s="107">
        <f t="shared" si="149"/>
        <v>1.4793539611515345E-10</v>
      </c>
      <c r="HD58" s="107">
        <f t="shared" si="196"/>
        <v>2.0142019596417507E-11</v>
      </c>
      <c r="HE58" s="107">
        <f t="shared" si="197"/>
        <v>1.9140177480660518E-11</v>
      </c>
      <c r="HF58" s="107">
        <f t="shared" si="198"/>
        <v>3.1832052317292433E-12</v>
      </c>
      <c r="HG58" s="107">
        <f t="shared" si="199"/>
        <v>2.0817805769387354E-13</v>
      </c>
      <c r="HH58" s="107">
        <f t="shared" si="200"/>
        <v>4.1199171311770018E-13</v>
      </c>
      <c r="HI58" s="107">
        <f t="shared" si="201"/>
        <v>1.0531715797172449E-13</v>
      </c>
      <c r="HJ58" s="107">
        <f t="shared" si="202"/>
        <v>2.7371349312667473E-13</v>
      </c>
      <c r="HK58" s="107">
        <f t="shared" si="203"/>
        <v>3.6747500895576076E-13</v>
      </c>
      <c r="HL58" s="107">
        <f t="shared" si="204"/>
        <v>6.7495766611705523E-14</v>
      </c>
      <c r="HM58" s="107">
        <f t="shared" si="205"/>
        <v>9.5862336854549583E-14</v>
      </c>
      <c r="HN58" s="107">
        <f t="shared" si="206"/>
        <v>3.5774219483941982E-14</v>
      </c>
      <c r="HO58" s="107">
        <f t="shared" si="207"/>
        <v>5.19601625556769E-14</v>
      </c>
      <c r="HP58" s="107">
        <f t="shared" si="208"/>
        <v>4.1476799293940926E-14</v>
      </c>
      <c r="HQ58" s="107">
        <f t="shared" si="209"/>
        <v>3.8204469287442624E-18</v>
      </c>
      <c r="HS58" s="107">
        <f t="shared" si="118"/>
        <v>6.9360572642547489E-48</v>
      </c>
      <c r="HT58" s="107">
        <f t="shared" si="210"/>
        <v>1.2500258028980658E-51</v>
      </c>
      <c r="HU58" s="107">
        <f t="shared" si="211"/>
        <v>5.5362513132049535E-52</v>
      </c>
      <c r="HV58" s="107">
        <f t="shared" si="212"/>
        <v>3.7614952461728777E-56</v>
      </c>
      <c r="HW58" s="107">
        <f t="shared" si="213"/>
        <v>5.6704274244396406E-62</v>
      </c>
      <c r="HX58" s="107">
        <f t="shared" si="214"/>
        <v>2.6984396738883618E-61</v>
      </c>
      <c r="HY58" s="107">
        <f t="shared" si="215"/>
        <v>5.9079409059291608E-64</v>
      </c>
      <c r="HZ58" s="107">
        <f t="shared" si="216"/>
        <v>2.640719178770356E-62</v>
      </c>
      <c r="IA58" s="107">
        <f t="shared" si="217"/>
        <v>7.5569678700431192E-61</v>
      </c>
      <c r="IB58" s="107">
        <f t="shared" si="218"/>
        <v>4.3933937697270657E-64</v>
      </c>
      <c r="IC58" s="107">
        <f t="shared" si="219"/>
        <v>1.1297174604809973E-62</v>
      </c>
      <c r="ID58" s="107">
        <f t="shared" si="220"/>
        <v>1.08231312365344E-65</v>
      </c>
      <c r="IE58" s="107">
        <f t="shared" si="221"/>
        <v>1.6674356095552821E-64</v>
      </c>
      <c r="IF58" s="107">
        <f t="shared" si="222"/>
        <v>3.4197154282469352E-65</v>
      </c>
      <c r="IG58" s="107">
        <f t="shared" si="223"/>
        <v>5.4754388807839524E-41</v>
      </c>
      <c r="II58" s="107">
        <f t="shared" si="119"/>
        <v>4.9953171705916283E-107</v>
      </c>
      <c r="IJ58" s="107">
        <f t="shared" si="120"/>
        <v>5.0761811428356923E-115</v>
      </c>
      <c r="IK58" s="107">
        <f t="shared" si="121"/>
        <v>5.2856638109224419E-116</v>
      </c>
      <c r="IL58" s="107">
        <f t="shared" si="122"/>
        <v>4.1654503663640653E-126</v>
      </c>
      <c r="IM58" s="107">
        <f t="shared" si="123"/>
        <v>1.7381029701687025E-139</v>
      </c>
      <c r="IN58" s="107">
        <f t="shared" si="124"/>
        <v>2.2796863178566673E-138</v>
      </c>
      <c r="IO58" s="107">
        <f t="shared" si="125"/>
        <v>2.5728277082769368E-144</v>
      </c>
      <c r="IP58" s="107">
        <f t="shared" si="126"/>
        <v>2.9651865841367079E-141</v>
      </c>
      <c r="IQ58" s="107">
        <f t="shared" si="127"/>
        <v>1.0276452832684134E-137</v>
      </c>
      <c r="IR58" s="107">
        <f t="shared" si="128"/>
        <v>2.1222972128605964E-144</v>
      </c>
      <c r="IS58" s="107">
        <f t="shared" si="129"/>
        <v>8.6488983031687926E-141</v>
      </c>
      <c r="IT58" s="107">
        <f t="shared" si="130"/>
        <v>1.1408778278387858E-147</v>
      </c>
      <c r="IU58" s="107">
        <f t="shared" si="131"/>
        <v>3.6031704874695297E-144</v>
      </c>
      <c r="IV58" s="107">
        <f t="shared" si="132"/>
        <v>3.5964576136058106E-146</v>
      </c>
      <c r="IW58" s="107">
        <f t="shared" si="133"/>
        <v>4.4442029730188897E-86</v>
      </c>
      <c r="IY58" s="107">
        <f t="shared" si="134"/>
        <v>2.0000001435434107E-3</v>
      </c>
      <c r="IZ58" s="107">
        <f t="shared" si="135"/>
        <v>1.07374550677795E-3</v>
      </c>
      <c r="JA58" s="107">
        <f t="shared" si="136"/>
        <v>1.1186070590037617E-3</v>
      </c>
      <c r="JB58" s="107">
        <f t="shared" si="137"/>
        <v>7.0807756125579888E-4</v>
      </c>
      <c r="JC58" s="107">
        <f t="shared" si="138"/>
        <v>3.3642508309835513E-4</v>
      </c>
      <c r="JD58" s="107">
        <f t="shared" si="139"/>
        <v>4.8888769471910432E-4</v>
      </c>
      <c r="JE58" s="107">
        <f t="shared" si="140"/>
        <v>3.1838272002218784E-4</v>
      </c>
      <c r="JF58" s="107">
        <f t="shared" si="141"/>
        <v>4.2112864252676204E-4</v>
      </c>
      <c r="JG58" s="107">
        <f t="shared" si="142"/>
        <v>3.5876064393288939E-4</v>
      </c>
      <c r="JH58" s="107">
        <f t="shared" si="143"/>
        <v>2.227843750350814E-4</v>
      </c>
      <c r="JI58" s="107">
        <f t="shared" si="144"/>
        <v>2.0817412968053984E-4</v>
      </c>
      <c r="JJ58" s="107">
        <f t="shared" si="145"/>
        <v>2.1674998821705698E-4</v>
      </c>
      <c r="JK58" s="107">
        <f t="shared" si="146"/>
        <v>2.3673486499961799E-4</v>
      </c>
      <c r="JL58" s="107">
        <f t="shared" si="147"/>
        <v>2.1584486864072318E-4</v>
      </c>
      <c r="JM58" s="107">
        <f t="shared" si="148"/>
        <v>1.8234012452185169E-5</v>
      </c>
    </row>
    <row r="59" spans="2:273" x14ac:dyDescent="0.25">
      <c r="B59" s="2">
        <v>31</v>
      </c>
      <c r="C59" s="37">
        <v>79.790000000000006</v>
      </c>
      <c r="D59" s="37">
        <v>85.935000000000002</v>
      </c>
      <c r="E59" s="37">
        <v>82.694000000000003</v>
      </c>
      <c r="F59" s="37">
        <v>81.048000000000002</v>
      </c>
      <c r="G59" s="37">
        <v>83.7</v>
      </c>
      <c r="H59" s="37">
        <v>82.085999999999999</v>
      </c>
      <c r="I59" s="37">
        <v>78.900000000000006</v>
      </c>
      <c r="J59" s="37">
        <v>79.832999999999998</v>
      </c>
      <c r="K59" s="37">
        <v>76.733000000000004</v>
      </c>
      <c r="L59" s="37">
        <v>74.900000000000006</v>
      </c>
      <c r="M59" s="37">
        <v>75.117000000000004</v>
      </c>
      <c r="N59" s="37">
        <v>74.617000000000004</v>
      </c>
      <c r="O59" s="37">
        <v>75.132999999999996</v>
      </c>
      <c r="P59" s="37">
        <v>71.2</v>
      </c>
      <c r="Q59" s="37">
        <v>68.599999999999994</v>
      </c>
      <c r="S59" s="4">
        <f t="shared" si="10"/>
        <v>80.323045623385056</v>
      </c>
      <c r="T59" s="4">
        <f t="shared" si="11"/>
        <v>84.654409458280838</v>
      </c>
      <c r="U59" s="4">
        <f t="shared" si="12"/>
        <v>82.676470064654424</v>
      </c>
      <c r="V59" s="4">
        <f t="shared" si="13"/>
        <v>80.844357172474403</v>
      </c>
      <c r="W59" s="4">
        <f t="shared" si="14"/>
        <v>83.335356579851776</v>
      </c>
      <c r="X59" s="4">
        <f t="shared" si="15"/>
        <v>81.021831991749437</v>
      </c>
      <c r="Y59" s="4">
        <f t="shared" si="16"/>
        <v>78.940876365427059</v>
      </c>
      <c r="Z59" s="4">
        <f t="shared" si="17"/>
        <v>79.421878864900691</v>
      </c>
      <c r="AA59" s="4">
        <f t="shared" si="18"/>
        <v>77.078858278265315</v>
      </c>
      <c r="AB59" s="4">
        <f t="shared" si="19"/>
        <v>74.308041849813804</v>
      </c>
      <c r="AC59" s="4">
        <f t="shared" si="20"/>
        <v>75.253898997982546</v>
      </c>
      <c r="AD59" s="4">
        <f t="shared" si="21"/>
        <v>75.131010089551893</v>
      </c>
      <c r="AE59" s="4">
        <f t="shared" si="22"/>
        <v>75.978751019674846</v>
      </c>
      <c r="AF59" s="4">
        <f t="shared" si="23"/>
        <v>71.650196577401488</v>
      </c>
      <c r="AG59" s="4">
        <f t="shared" si="24"/>
        <v>66.37696446464065</v>
      </c>
      <c r="AI59" s="4">
        <f t="shared" si="25"/>
        <v>-0.53304562338504979</v>
      </c>
      <c r="AJ59" s="4">
        <f t="shared" si="26"/>
        <v>1.2805905417191639</v>
      </c>
      <c r="AK59" s="4">
        <f t="shared" si="27"/>
        <v>1.7529935345578451E-2</v>
      </c>
      <c r="AL59" s="4">
        <f t="shared" si="28"/>
        <v>0.20364282752559859</v>
      </c>
      <c r="AM59" s="4">
        <f t="shared" si="29"/>
        <v>0.36464342014822648</v>
      </c>
      <c r="AN59" s="4">
        <f t="shared" si="30"/>
        <v>1.0641680082505616</v>
      </c>
      <c r="AO59" s="4">
        <f t="shared" si="31"/>
        <v>-4.0876365427052974E-2</v>
      </c>
      <c r="AP59" s="4">
        <f t="shared" si="32"/>
        <v>0.41112113509930737</v>
      </c>
      <c r="AQ59" s="4">
        <f t="shared" si="33"/>
        <v>-0.34585827826531101</v>
      </c>
      <c r="AR59" s="4">
        <f t="shared" si="34"/>
        <v>0.59195815018620124</v>
      </c>
      <c r="AS59" s="4">
        <f t="shared" si="35"/>
        <v>-0.13689899798254146</v>
      </c>
      <c r="AT59" s="4">
        <f t="shared" si="36"/>
        <v>-0.51401008955188843</v>
      </c>
      <c r="AU59" s="4">
        <f t="shared" si="37"/>
        <v>-0.84575101967485011</v>
      </c>
      <c r="AV59" s="4">
        <f t="shared" si="150"/>
        <v>-0.45019657740148489</v>
      </c>
      <c r="AW59" s="4">
        <f t="shared" si="150"/>
        <v>2.2230355353593438</v>
      </c>
      <c r="AY59" s="2">
        <f t="shared" si="70"/>
        <v>77.808285820653353</v>
      </c>
      <c r="AZ59" s="2">
        <f t="shared" si="151"/>
        <v>83.166547157848328</v>
      </c>
      <c r="BA59" s="2">
        <f t="shared" si="152"/>
        <v>81.116384936346122</v>
      </c>
      <c r="BB59" s="2">
        <f t="shared" si="153"/>
        <v>79.777502764251125</v>
      </c>
      <c r="BC59" s="2">
        <f t="shared" si="154"/>
        <v>82.783627841055988</v>
      </c>
      <c r="BD59" s="2">
        <f t="shared" si="155"/>
        <v>80.21175153861968</v>
      </c>
      <c r="BE59" s="2">
        <f t="shared" si="156"/>
        <v>78.405896150201727</v>
      </c>
      <c r="BF59" s="2">
        <f t="shared" si="157"/>
        <v>78.753025884553807</v>
      </c>
      <c r="BG59" s="2">
        <f t="shared" si="158"/>
        <v>76.477489137416427</v>
      </c>
      <c r="BH59" s="2">
        <f t="shared" si="159"/>
        <v>73.915871781474721</v>
      </c>
      <c r="BI59" s="2">
        <f t="shared" si="160"/>
        <v>74.872752394111174</v>
      </c>
      <c r="BJ59" s="2">
        <f t="shared" si="161"/>
        <v>74.741113424196129</v>
      </c>
      <c r="BK59" s="2">
        <f t="shared" si="162"/>
        <v>75.566759250704052</v>
      </c>
      <c r="BL59" s="2">
        <f t="shared" si="163"/>
        <v>71.284808222969517</v>
      </c>
      <c r="BM59" s="2">
        <f t="shared" si="164"/>
        <v>66.338857531848106</v>
      </c>
      <c r="BO59" s="2" t="str">
        <f t="shared" si="71"/>
        <v/>
      </c>
      <c r="BP59" s="2">
        <f t="shared" si="72"/>
        <v>85.935000000000002</v>
      </c>
      <c r="BQ59" s="2">
        <f t="shared" si="73"/>
        <v>82.694000000000003</v>
      </c>
      <c r="BR59" s="2">
        <f t="shared" si="74"/>
        <v>81.048000000000002</v>
      </c>
      <c r="BS59" s="2">
        <f t="shared" si="75"/>
        <v>83.7</v>
      </c>
      <c r="BT59" s="2">
        <f t="shared" si="76"/>
        <v>82.085999999999999</v>
      </c>
      <c r="BU59" s="2">
        <f t="shared" si="77"/>
        <v>78.900000000000006</v>
      </c>
      <c r="BV59" s="2">
        <f t="shared" si="78"/>
        <v>79.832999999999998</v>
      </c>
      <c r="BW59" s="2">
        <f t="shared" si="79"/>
        <v>76.733000000000004</v>
      </c>
      <c r="BX59" s="2">
        <f t="shared" si="80"/>
        <v>74.900000000000006</v>
      </c>
      <c r="BY59" s="2">
        <f t="shared" si="81"/>
        <v>75.117000000000004</v>
      </c>
      <c r="BZ59" s="2">
        <f t="shared" si="82"/>
        <v>74.617000000000004</v>
      </c>
      <c r="CA59" s="2">
        <f t="shared" si="83"/>
        <v>75.132999999999996</v>
      </c>
      <c r="CB59" s="2">
        <f t="shared" si="84"/>
        <v>71.2</v>
      </c>
      <c r="CC59" s="2">
        <f t="shared" si="85"/>
        <v>68.599999999999994</v>
      </c>
      <c r="CE59" s="2" t="str">
        <f t="shared" si="86"/>
        <v/>
      </c>
      <c r="CF59" s="2" t="str">
        <f t="shared" si="87"/>
        <v/>
      </c>
      <c r="CG59" s="2" t="str">
        <f t="shared" si="88"/>
        <v/>
      </c>
      <c r="CH59" s="2" t="str">
        <f t="shared" si="89"/>
        <v/>
      </c>
      <c r="CI59" s="2" t="str">
        <f t="shared" si="90"/>
        <v/>
      </c>
      <c r="CJ59" s="2" t="str">
        <f t="shared" si="91"/>
        <v/>
      </c>
      <c r="CK59" s="2" t="str">
        <f t="shared" si="92"/>
        <v/>
      </c>
      <c r="CL59" s="2" t="str">
        <f t="shared" si="93"/>
        <v/>
      </c>
      <c r="CM59" s="2" t="str">
        <f t="shared" si="94"/>
        <v/>
      </c>
      <c r="CN59" s="2" t="str">
        <f t="shared" si="95"/>
        <v/>
      </c>
      <c r="CO59" s="2" t="str">
        <f t="shared" si="96"/>
        <v/>
      </c>
      <c r="CP59" s="2" t="str">
        <f t="shared" si="97"/>
        <v/>
      </c>
      <c r="CQ59" s="2" t="str">
        <f t="shared" si="98"/>
        <v/>
      </c>
      <c r="CR59" s="2" t="str">
        <f t="shared" si="99"/>
        <v/>
      </c>
      <c r="CS59" s="2" t="str">
        <f t="shared" si="100"/>
        <v/>
      </c>
      <c r="CU59" s="2" t="str">
        <f t="shared" si="101"/>
        <v/>
      </c>
      <c r="CV59" s="2" t="str">
        <f t="shared" si="102"/>
        <v/>
      </c>
      <c r="CW59" s="2" t="str">
        <f t="shared" si="103"/>
        <v/>
      </c>
      <c r="CX59" s="2" t="str">
        <f t="shared" si="104"/>
        <v/>
      </c>
      <c r="CY59" s="2" t="str">
        <f t="shared" si="105"/>
        <v/>
      </c>
      <c r="CZ59" s="2" t="str">
        <f t="shared" si="106"/>
        <v/>
      </c>
      <c r="DA59" s="2" t="str">
        <f t="shared" si="107"/>
        <v/>
      </c>
      <c r="DB59" s="2" t="str">
        <f t="shared" si="108"/>
        <v/>
      </c>
      <c r="DC59" s="2" t="str">
        <f t="shared" si="109"/>
        <v/>
      </c>
      <c r="DD59" s="2" t="str">
        <f t="shared" si="110"/>
        <v/>
      </c>
      <c r="DE59" s="2" t="str">
        <f t="shared" si="111"/>
        <v/>
      </c>
      <c r="DF59" s="2" t="str">
        <f t="shared" si="112"/>
        <v/>
      </c>
      <c r="DG59" s="2" t="str">
        <f t="shared" si="113"/>
        <v/>
      </c>
      <c r="DH59" s="2" t="str">
        <f t="shared" si="114"/>
        <v/>
      </c>
      <c r="DI59" s="2" t="str">
        <f t="shared" si="115"/>
        <v/>
      </c>
      <c r="DK59" s="2">
        <f t="shared" si="43"/>
        <v>77.83831301446051</v>
      </c>
      <c r="DL59" s="2">
        <f t="shared" si="165"/>
        <v>83.206249999999997</v>
      </c>
      <c r="DM59" s="2">
        <f t="shared" si="165"/>
        <v>81.163897727272726</v>
      </c>
      <c r="DN59" s="2">
        <f t="shared" si="165"/>
        <v>79.81593371212125</v>
      </c>
      <c r="DO59" s="2">
        <f t="shared" si="165"/>
        <v>82.830249108734407</v>
      </c>
      <c r="DP59" s="2">
        <f t="shared" si="165"/>
        <v>80.268828877005319</v>
      </c>
      <c r="DQ59" s="2">
        <f t="shared" si="165"/>
        <v>78.454167780748662</v>
      </c>
      <c r="DR59" s="2">
        <f t="shared" si="165"/>
        <v>78.805031891495616</v>
      </c>
      <c r="DS59" s="2">
        <f t="shared" si="165"/>
        <v>76.513354500891239</v>
      </c>
      <c r="DT59" s="2">
        <f t="shared" si="165"/>
        <v>73.943546370967709</v>
      </c>
      <c r="DU59" s="2">
        <f t="shared" si="165"/>
        <v>74.899141265597152</v>
      </c>
      <c r="DV59" s="2">
        <f t="shared" si="165"/>
        <v>74.772801612903237</v>
      </c>
      <c r="DW59" s="2">
        <f t="shared" si="165"/>
        <v>75.59959512463341</v>
      </c>
      <c r="DX59" s="2">
        <f t="shared" si="165"/>
        <v>71.300437500000015</v>
      </c>
      <c r="DY59" s="2">
        <f t="shared" si="165"/>
        <v>66.341041107041093</v>
      </c>
      <c r="EA59" s="2">
        <f t="shared" si="45"/>
        <v>71.760289304058816</v>
      </c>
      <c r="EB59" s="2">
        <f t="shared" si="46"/>
        <v>74.707245060658565</v>
      </c>
      <c r="EC59" s="2">
        <f t="shared" si="47"/>
        <v>71.84336013864818</v>
      </c>
      <c r="ED59" s="2">
        <f t="shared" si="48"/>
        <v>72.486661938820859</v>
      </c>
      <c r="EE59" s="2">
        <f t="shared" si="49"/>
        <v>73.744565501609628</v>
      </c>
      <c r="EF59" s="2">
        <f t="shared" si="50"/>
        <v>70.3978793552767</v>
      </c>
      <c r="EG59" s="2">
        <f t="shared" si="51"/>
        <v>69.342871067485675</v>
      </c>
      <c r="EH59" s="2">
        <f t="shared" si="52"/>
        <v>69.626953058852834</v>
      </c>
      <c r="EI59" s="2">
        <f t="shared" si="53"/>
        <v>69.582098888347375</v>
      </c>
      <c r="EJ59" s="2">
        <f t="shared" si="54"/>
        <v>68.600480648064817</v>
      </c>
      <c r="EK59" s="2">
        <f t="shared" si="55"/>
        <v>69.319501896878762</v>
      </c>
      <c r="EL59" s="2">
        <f t="shared" si="56"/>
        <v>69.073744533415464</v>
      </c>
      <c r="EM59" s="2">
        <f t="shared" si="57"/>
        <v>71.611507149456628</v>
      </c>
      <c r="EN59" s="2">
        <f t="shared" si="58"/>
        <v>69.935974807005891</v>
      </c>
      <c r="EO59" s="2">
        <f t="shared" si="59"/>
        <v>66.227482545045035</v>
      </c>
      <c r="EQ59" s="2">
        <f t="shared" si="60"/>
        <v>70.486606450603517</v>
      </c>
      <c r="ER59" s="2">
        <f t="shared" si="166"/>
        <v>73.177857692857145</v>
      </c>
      <c r="ES59" s="2">
        <f t="shared" si="166"/>
        <v>70.911739141758233</v>
      </c>
      <c r="ET59" s="2">
        <f t="shared" si="166"/>
        <v>71.598003171179784</v>
      </c>
      <c r="EU59" s="2">
        <f t="shared" si="166"/>
        <v>72.893820781755664</v>
      </c>
      <c r="EV59" s="2">
        <f t="shared" si="166"/>
        <v>69.373827235796696</v>
      </c>
      <c r="EW59" s="2">
        <f t="shared" si="166"/>
        <v>69.192350202176058</v>
      </c>
      <c r="EX59" s="2">
        <f t="shared" si="166"/>
        <v>68.224168949849556</v>
      </c>
      <c r="EY59" s="2">
        <f t="shared" si="166"/>
        <v>68.47222527580908</v>
      </c>
      <c r="EZ59" s="2">
        <f t="shared" si="166"/>
        <v>68.177638617094928</v>
      </c>
      <c r="FA59" s="2">
        <f t="shared" si="166"/>
        <v>68.218991414061037</v>
      </c>
      <c r="FB59" s="2">
        <f t="shared" si="166"/>
        <v>68.621907715486273</v>
      </c>
      <c r="FC59" s="2">
        <f t="shared" si="166"/>
        <v>68.642518500590185</v>
      </c>
      <c r="FD59" s="2">
        <f t="shared" si="166"/>
        <v>69.437775146364032</v>
      </c>
      <c r="FE59" s="2">
        <f t="shared" si="166"/>
        <v>65.466684418150649</v>
      </c>
      <c r="FG59" s="2">
        <f t="shared" si="62"/>
        <v>4.9402890172962023E-3</v>
      </c>
      <c r="FH59" s="2">
        <f t="shared" si="167"/>
        <v>4.671469471838499E-3</v>
      </c>
      <c r="FI59" s="2">
        <f t="shared" si="167"/>
        <v>5.0976448995323741E-3</v>
      </c>
      <c r="FJ59" s="2">
        <f t="shared" si="167"/>
        <v>5.243487897882604E-3</v>
      </c>
      <c r="FK59" s="2">
        <f t="shared" si="167"/>
        <v>5.1312889230707747E-3</v>
      </c>
      <c r="FL59" s="2">
        <f t="shared" si="167"/>
        <v>5.7823554085921353E-3</v>
      </c>
      <c r="FM59" s="2">
        <f t="shared" si="167"/>
        <v>5.2979978659602493E-3</v>
      </c>
      <c r="FN59" s="2">
        <f t="shared" si="167"/>
        <v>5.6663281990647005E-3</v>
      </c>
      <c r="FO59" s="2">
        <f t="shared" si="167"/>
        <v>5.1744395881493637E-3</v>
      </c>
      <c r="FP59" s="2">
        <f t="shared" si="167"/>
        <v>5.179533793877561E-3</v>
      </c>
      <c r="FQ59" s="2">
        <f t="shared" si="167"/>
        <v>4.7294940933183677E-3</v>
      </c>
      <c r="FR59" s="2">
        <f t="shared" si="167"/>
        <v>5.5602511509921081E-3</v>
      </c>
      <c r="FS59" s="2">
        <f t="shared" si="167"/>
        <v>8.233487611344072E-3</v>
      </c>
      <c r="FT59" s="2">
        <f t="shared" si="167"/>
        <v>1.1454528110130823E-2</v>
      </c>
      <c r="FU59" s="2">
        <f t="shared" si="167"/>
        <v>1.9228594792267864E-2</v>
      </c>
      <c r="FW59" s="2">
        <f t="shared" si="116"/>
        <v>1.8681746809771198E-11</v>
      </c>
      <c r="FX59" s="2">
        <f t="shared" si="168"/>
        <v>2.3894018035881402E-11</v>
      </c>
      <c r="FY59" s="2">
        <f t="shared" si="169"/>
        <v>2.9042872748279396E-11</v>
      </c>
      <c r="FZ59" s="2">
        <f t="shared" si="170"/>
        <v>2.9846427844223077E-11</v>
      </c>
      <c r="GA59" s="2">
        <f t="shared" si="171"/>
        <v>3.1318246534232224E-11</v>
      </c>
      <c r="GB59" s="2">
        <f t="shared" si="172"/>
        <v>3.000622028660785E-11</v>
      </c>
      <c r="GC59" s="2">
        <f t="shared" si="173"/>
        <v>2.6120992589093495E-11</v>
      </c>
      <c r="GD59" s="2">
        <f t="shared" si="174"/>
        <v>2.7926359435715616E-11</v>
      </c>
      <c r="GE59" s="2">
        <f t="shared" si="175"/>
        <v>3.3957383818771611E-11</v>
      </c>
      <c r="GF59" s="2">
        <f t="shared" si="176"/>
        <v>4.3277339276865306E-11</v>
      </c>
      <c r="GG59" s="2">
        <f t="shared" si="177"/>
        <v>4.4315768435022926E-11</v>
      </c>
      <c r="GH59" s="2">
        <f t="shared" si="178"/>
        <v>4.7208380390869684E-11</v>
      </c>
      <c r="GI59" s="2">
        <f t="shared" si="179"/>
        <v>3.3438970925549068E-10</v>
      </c>
      <c r="GJ59" s="2">
        <f t="shared" si="180"/>
        <v>1.5222147494328851E-9</v>
      </c>
      <c r="GK59" s="2">
        <f t="shared" si="181"/>
        <v>4.757067904683247E-9</v>
      </c>
      <c r="GM59" s="107">
        <f t="shared" si="117"/>
        <v>3.0595362548491794E-3</v>
      </c>
      <c r="GN59" s="107">
        <f t="shared" si="182"/>
        <v>1.7139413005903348E-3</v>
      </c>
      <c r="GO59" s="107">
        <f t="shared" si="183"/>
        <v>1.7930393616503999E-3</v>
      </c>
      <c r="GP59" s="107">
        <f t="shared" si="184"/>
        <v>1.1785079593669237E-3</v>
      </c>
      <c r="GQ59" s="107">
        <f t="shared" si="185"/>
        <v>5.918318970509548E-4</v>
      </c>
      <c r="GR59" s="107">
        <f t="shared" si="186"/>
        <v>8.4544909572343717E-4</v>
      </c>
      <c r="GS59" s="107">
        <f t="shared" si="187"/>
        <v>5.643340894719227E-4</v>
      </c>
      <c r="GT59" s="107">
        <f t="shared" si="188"/>
        <v>7.3536084657844798E-4</v>
      </c>
      <c r="GU59" s="107">
        <f t="shared" si="189"/>
        <v>6.2852579883091321E-4</v>
      </c>
      <c r="GV59" s="107">
        <f t="shared" si="190"/>
        <v>4.0502950852499712E-4</v>
      </c>
      <c r="GW59" s="107">
        <f t="shared" si="191"/>
        <v>3.7679796466655828E-4</v>
      </c>
      <c r="GX59" s="107">
        <f t="shared" si="192"/>
        <v>3.979704807862933E-4</v>
      </c>
      <c r="GY59" s="107">
        <f t="shared" si="193"/>
        <v>4.2779896133656256E-4</v>
      </c>
      <c r="GZ59" s="107">
        <f t="shared" si="194"/>
        <v>3.8959427214084393E-4</v>
      </c>
      <c r="HA59" s="107">
        <f t="shared" si="195"/>
        <v>4.117966745409535E-5</v>
      </c>
      <c r="HC59" s="107">
        <f t="shared" si="149"/>
        <v>3.7430647216441084E-10</v>
      </c>
      <c r="HD59" s="107">
        <f t="shared" si="196"/>
        <v>5.5619719472051442E-11</v>
      </c>
      <c r="HE59" s="107">
        <f t="shared" si="197"/>
        <v>5.3571701710148536E-11</v>
      </c>
      <c r="HF59" s="107">
        <f t="shared" si="198"/>
        <v>9.7023572206622817E-12</v>
      </c>
      <c r="HG59" s="107">
        <f t="shared" si="199"/>
        <v>7.1653687076575666E-13</v>
      </c>
      <c r="HH59" s="107">
        <f t="shared" si="200"/>
        <v>1.3870329789606069E-12</v>
      </c>
      <c r="HI59" s="107">
        <f t="shared" si="201"/>
        <v>3.7247312261066211E-13</v>
      </c>
      <c r="HJ59" s="107">
        <f t="shared" si="202"/>
        <v>9.3838758554838854E-13</v>
      </c>
      <c r="HK59" s="107">
        <f t="shared" si="203"/>
        <v>1.2442798517885852E-12</v>
      </c>
      <c r="HL59" s="107">
        <f t="shared" si="204"/>
        <v>2.4758027360340247E-13</v>
      </c>
      <c r="HM59" s="107">
        <f t="shared" si="205"/>
        <v>3.4367551952247627E-13</v>
      </c>
      <c r="HN59" s="107">
        <f t="shared" si="206"/>
        <v>1.3571232347734723E-13</v>
      </c>
      <c r="HO59" s="107">
        <f t="shared" si="207"/>
        <v>1.9011130435777912E-13</v>
      </c>
      <c r="HP59" s="107">
        <f t="shared" si="208"/>
        <v>1.5097313067407744E-13</v>
      </c>
      <c r="HQ59" s="107">
        <f t="shared" si="209"/>
        <v>2.1725929971443075E-17</v>
      </c>
      <c r="HS59" s="107">
        <f t="shared" si="118"/>
        <v>9.5768823502177653E-47</v>
      </c>
      <c r="HT59" s="107">
        <f t="shared" si="210"/>
        <v>2.1799797336036772E-50</v>
      </c>
      <c r="HU59" s="107">
        <f t="shared" si="211"/>
        <v>1.0102093205682778E-50</v>
      </c>
      <c r="HV59" s="107">
        <f t="shared" si="212"/>
        <v>8.8276072702620145E-55</v>
      </c>
      <c r="HW59" s="107">
        <f t="shared" si="213"/>
        <v>1.8783645929436423E-60</v>
      </c>
      <c r="HX59" s="107">
        <f t="shared" si="214"/>
        <v>8.5893862455591704E-60</v>
      </c>
      <c r="HY59" s="107">
        <f t="shared" si="215"/>
        <v>2.1460613825900457E-62</v>
      </c>
      <c r="HZ59" s="107">
        <f t="shared" si="216"/>
        <v>8.8849961491804985E-61</v>
      </c>
      <c r="IA59" s="107">
        <f t="shared" si="217"/>
        <v>2.3961418256667943E-59</v>
      </c>
      <c r="IB59" s="107">
        <f t="shared" si="218"/>
        <v>1.7282342489481257E-62</v>
      </c>
      <c r="IC59" s="107">
        <f t="shared" si="219"/>
        <v>4.0846201251225905E-61</v>
      </c>
      <c r="ID59" s="107">
        <f t="shared" si="220"/>
        <v>4.7186783711163484E-64</v>
      </c>
      <c r="IE59" s="107">
        <f t="shared" si="221"/>
        <v>6.4856090471110525E-63</v>
      </c>
      <c r="IF59" s="107">
        <f t="shared" si="222"/>
        <v>1.3185994416872728E-63</v>
      </c>
      <c r="IG59" s="107">
        <f t="shared" si="223"/>
        <v>4.9760880167405223E-40</v>
      </c>
      <c r="II59" s="107">
        <f t="shared" si="119"/>
        <v>4.269425366224053E-105</v>
      </c>
      <c r="IJ59" s="107">
        <f t="shared" si="120"/>
        <v>6.3770630307712679E-113</v>
      </c>
      <c r="IK59" s="107">
        <f t="shared" si="121"/>
        <v>7.1974624805284879E-114</v>
      </c>
      <c r="IL59" s="107">
        <f t="shared" si="122"/>
        <v>8.8115820183455042E-124</v>
      </c>
      <c r="IM59" s="107">
        <f t="shared" si="123"/>
        <v>6.6186687731448202E-137</v>
      </c>
      <c r="IN59" s="107">
        <f t="shared" si="124"/>
        <v>8.1877197399180847E-136</v>
      </c>
      <c r="IO59" s="107">
        <f t="shared" si="125"/>
        <v>1.153488165985588E-141</v>
      </c>
      <c r="IP59" s="107">
        <f t="shared" si="126"/>
        <v>1.1850252285183035E-138</v>
      </c>
      <c r="IQ59" s="107">
        <f t="shared" si="127"/>
        <v>3.6962482362102346E-135</v>
      </c>
      <c r="IR59" s="107">
        <f t="shared" si="128"/>
        <v>1.08466538720928E-141</v>
      </c>
      <c r="IS59" s="107">
        <f t="shared" si="129"/>
        <v>3.7972615834480271E-138</v>
      </c>
      <c r="IT59" s="107">
        <f t="shared" si="130"/>
        <v>6.8836040689194947E-145</v>
      </c>
      <c r="IU59" s="107">
        <f t="shared" si="131"/>
        <v>1.7602344089218735E-141</v>
      </c>
      <c r="IV59" s="107">
        <f t="shared" si="132"/>
        <v>1.7477452173335861E-143</v>
      </c>
      <c r="IW59" s="107">
        <f t="shared" si="133"/>
        <v>1.5223727361123765E-84</v>
      </c>
      <c r="IY59" s="107">
        <f t="shared" si="134"/>
        <v>3.0595366291556515E-3</v>
      </c>
      <c r="IZ59" s="107">
        <f t="shared" si="135"/>
        <v>1.7139413562100544E-3</v>
      </c>
      <c r="JA59" s="107">
        <f t="shared" si="136"/>
        <v>1.7930394152221017E-3</v>
      </c>
      <c r="JB59" s="107">
        <f t="shared" si="137"/>
        <v>1.1785079690692808E-3</v>
      </c>
      <c r="JC59" s="107">
        <f t="shared" si="138"/>
        <v>5.9183189776749166E-4</v>
      </c>
      <c r="JD59" s="107">
        <f t="shared" si="139"/>
        <v>8.4544909711047013E-4</v>
      </c>
      <c r="JE59" s="107">
        <f t="shared" si="140"/>
        <v>5.6433408984439581E-4</v>
      </c>
      <c r="JF59" s="107">
        <f t="shared" si="141"/>
        <v>7.3536084751683558E-4</v>
      </c>
      <c r="JG59" s="107">
        <f t="shared" si="142"/>
        <v>6.2852580007519306E-4</v>
      </c>
      <c r="JH59" s="107">
        <f t="shared" si="143"/>
        <v>4.050295087725774E-4</v>
      </c>
      <c r="JI59" s="107">
        <f t="shared" si="144"/>
        <v>3.7679796501023378E-4</v>
      </c>
      <c r="JJ59" s="107">
        <f t="shared" si="145"/>
        <v>3.979704809220056E-4</v>
      </c>
      <c r="JK59" s="107">
        <f t="shared" si="146"/>
        <v>4.2779896152667389E-4</v>
      </c>
      <c r="JL59" s="107">
        <f t="shared" si="147"/>
        <v>3.8959427229181707E-4</v>
      </c>
      <c r="JM59" s="107">
        <f t="shared" si="148"/>
        <v>4.1179667454117075E-5</v>
      </c>
    </row>
    <row r="60" spans="2:273" x14ac:dyDescent="0.25">
      <c r="B60" s="2">
        <v>32</v>
      </c>
      <c r="C60" s="37">
        <v>78.887</v>
      </c>
      <c r="D60" s="37">
        <v>86.194000000000003</v>
      </c>
      <c r="E60" s="37">
        <v>83.5</v>
      </c>
      <c r="F60" s="37">
        <v>82.387</v>
      </c>
      <c r="G60" s="37">
        <v>84.55</v>
      </c>
      <c r="H60" s="37">
        <v>81.671999999999997</v>
      </c>
      <c r="I60" s="37">
        <v>78.367000000000004</v>
      </c>
      <c r="J60" s="37">
        <v>79.382999999999996</v>
      </c>
      <c r="K60" s="37">
        <v>77.7</v>
      </c>
      <c r="L60" s="37">
        <v>75.132999999999996</v>
      </c>
      <c r="M60" s="37">
        <v>74.766999999999996</v>
      </c>
      <c r="N60" s="37">
        <v>75.966999999999999</v>
      </c>
      <c r="O60" s="37">
        <v>74.832999999999998</v>
      </c>
      <c r="P60" s="37">
        <v>72.3</v>
      </c>
      <c r="Q60" s="37">
        <v>66.099999999999994</v>
      </c>
      <c r="S60" s="4">
        <f t="shared" si="10"/>
        <v>81.589342112363511</v>
      </c>
      <c r="T60" s="4">
        <f t="shared" si="11"/>
        <v>85.569153792153841</v>
      </c>
      <c r="U60" s="4">
        <f t="shared" si="12"/>
        <v>83.648591912996295</v>
      </c>
      <c r="V60" s="4">
        <f t="shared" si="13"/>
        <v>81.655614799664477</v>
      </c>
      <c r="W60" s="4">
        <f t="shared" si="14"/>
        <v>83.944578194477614</v>
      </c>
      <c r="X60" s="4">
        <f t="shared" si="15"/>
        <v>81.739116056432977</v>
      </c>
      <c r="Y60" s="4">
        <f t="shared" si="16"/>
        <v>79.461108518724899</v>
      </c>
      <c r="Z60" s="4">
        <f t="shared" si="17"/>
        <v>80.013513646949818</v>
      </c>
      <c r="AA60" s="4">
        <f t="shared" si="18"/>
        <v>77.5975090573763</v>
      </c>
      <c r="AB60" s="4">
        <f t="shared" si="19"/>
        <v>74.705347851194986</v>
      </c>
      <c r="AC60" s="4">
        <f t="shared" si="20"/>
        <v>75.682689780228714</v>
      </c>
      <c r="AD60" s="4">
        <f t="shared" si="21"/>
        <v>75.589717117013421</v>
      </c>
      <c r="AE60" s="4">
        <f t="shared" si="22"/>
        <v>76.390841764600125</v>
      </c>
      <c r="AF60" s="4">
        <f t="shared" si="23"/>
        <v>72.007667506418855</v>
      </c>
      <c r="AG60" s="4">
        <f t="shared" si="24"/>
        <v>66.485432655583892</v>
      </c>
      <c r="AI60" s="4">
        <f t="shared" si="25"/>
        <v>-2.7023421123635103</v>
      </c>
      <c r="AJ60" s="4">
        <f t="shared" si="26"/>
        <v>0.62484620784616141</v>
      </c>
      <c r="AK60" s="4">
        <f t="shared" si="27"/>
        <v>-0.14859191299629515</v>
      </c>
      <c r="AL60" s="4">
        <f t="shared" si="28"/>
        <v>0.73138520033552368</v>
      </c>
      <c r="AM60" s="4">
        <f t="shared" si="29"/>
        <v>0.60542180552238278</v>
      </c>
      <c r="AN60" s="4">
        <f t="shared" si="30"/>
        <v>-6.7116056432979576E-2</v>
      </c>
      <c r="AO60" s="4">
        <f t="shared" si="31"/>
        <v>-1.0941085187248945</v>
      </c>
      <c r="AP60" s="4">
        <f t="shared" si="32"/>
        <v>-0.63051364694982226</v>
      </c>
      <c r="AQ60" s="4">
        <f t="shared" si="33"/>
        <v>0.10249094262370306</v>
      </c>
      <c r="AR60" s="4">
        <f t="shared" si="34"/>
        <v>0.42765214880500935</v>
      </c>
      <c r="AS60" s="4">
        <f t="shared" si="35"/>
        <v>-0.91568978022871761</v>
      </c>
      <c r="AT60" s="4">
        <f t="shared" si="36"/>
        <v>0.37728288298657731</v>
      </c>
      <c r="AU60" s="4">
        <f t="shared" si="37"/>
        <v>-1.557841764600127</v>
      </c>
      <c r="AV60" s="4">
        <f t="shared" ref="AV60:AW75" si="224">IF(OR($B60 &lt; P$231, $B60 &gt; P$234), 0, P60-AF60)</f>
        <v>0.29233249358114222</v>
      </c>
      <c r="AW60" s="4">
        <f t="shared" si="224"/>
        <v>-0.38543265558389805</v>
      </c>
      <c r="AY60" s="2">
        <f t="shared" si="70"/>
        <v>77.939759574750937</v>
      </c>
      <c r="AZ60" s="2">
        <f t="shared" si="151"/>
        <v>83.31997339421676</v>
      </c>
      <c r="BA60" s="2">
        <f t="shared" si="152"/>
        <v>81.282727082466195</v>
      </c>
      <c r="BB60" s="2">
        <f t="shared" si="153"/>
        <v>79.979415889751465</v>
      </c>
      <c r="BC60" s="2">
        <f t="shared" si="154"/>
        <v>83.030712520754122</v>
      </c>
      <c r="BD60" s="2">
        <f t="shared" si="155"/>
        <v>80.420576454845929</v>
      </c>
      <c r="BE60" s="2">
        <f t="shared" si="156"/>
        <v>78.568903233423612</v>
      </c>
      <c r="BF60" s="2">
        <f t="shared" si="157"/>
        <v>78.914558666585009</v>
      </c>
      <c r="BG60" s="2">
        <f t="shared" si="158"/>
        <v>76.605402133624224</v>
      </c>
      <c r="BH60" s="2">
        <f t="shared" si="159"/>
        <v>74.035196035497407</v>
      </c>
      <c r="BI60" s="2">
        <f t="shared" si="160"/>
        <v>75.033495964736971</v>
      </c>
      <c r="BJ60" s="2">
        <f t="shared" si="161"/>
        <v>74.917678184843226</v>
      </c>
      <c r="BK60" s="2">
        <f t="shared" si="162"/>
        <v>75.690759329010291</v>
      </c>
      <c r="BL60" s="2">
        <f t="shared" si="163"/>
        <v>71.386961792811647</v>
      </c>
      <c r="BM60" s="2">
        <f t="shared" si="164"/>
        <v>66.405526417401987</v>
      </c>
      <c r="BO60" s="2" t="str">
        <f t="shared" si="71"/>
        <v/>
      </c>
      <c r="BP60" s="2" t="str">
        <f t="shared" si="72"/>
        <v/>
      </c>
      <c r="BQ60" s="2" t="str">
        <f t="shared" si="73"/>
        <v/>
      </c>
      <c r="BR60" s="2">
        <f t="shared" si="74"/>
        <v>82.387</v>
      </c>
      <c r="BS60" s="2">
        <f t="shared" si="75"/>
        <v>84.55</v>
      </c>
      <c r="BT60" s="2">
        <f t="shared" si="76"/>
        <v>81.671999999999997</v>
      </c>
      <c r="BU60" s="2">
        <f t="shared" si="77"/>
        <v>78.367000000000004</v>
      </c>
      <c r="BV60" s="2">
        <f t="shared" si="78"/>
        <v>79.382999999999996</v>
      </c>
      <c r="BW60" s="2">
        <f t="shared" si="79"/>
        <v>77.7</v>
      </c>
      <c r="BX60" s="2">
        <f t="shared" si="80"/>
        <v>75.132999999999996</v>
      </c>
      <c r="BY60" s="2">
        <f t="shared" si="81"/>
        <v>74.766999999999996</v>
      </c>
      <c r="BZ60" s="2">
        <f t="shared" si="82"/>
        <v>75.966999999999999</v>
      </c>
      <c r="CA60" s="2">
        <f t="shared" si="83"/>
        <v>74.832999999999998</v>
      </c>
      <c r="CB60" s="2">
        <f t="shared" si="84"/>
        <v>72.3</v>
      </c>
      <c r="CC60" s="2">
        <f t="shared" si="85"/>
        <v>66.099999999999994</v>
      </c>
      <c r="CE60" s="2" t="str">
        <f t="shared" si="86"/>
        <v/>
      </c>
      <c r="CF60" s="2" t="str">
        <f t="shared" si="87"/>
        <v/>
      </c>
      <c r="CG60" s="2" t="str">
        <f t="shared" si="88"/>
        <v/>
      </c>
      <c r="CH60" s="2" t="str">
        <f t="shared" si="89"/>
        <v/>
      </c>
      <c r="CI60" s="2" t="str">
        <f t="shared" si="90"/>
        <v/>
      </c>
      <c r="CJ60" s="2" t="str">
        <f t="shared" si="91"/>
        <v/>
      </c>
      <c r="CK60" s="2" t="str">
        <f t="shared" si="92"/>
        <v/>
      </c>
      <c r="CL60" s="2" t="str">
        <f t="shared" si="93"/>
        <v/>
      </c>
      <c r="CM60" s="2" t="str">
        <f t="shared" si="94"/>
        <v/>
      </c>
      <c r="CN60" s="2" t="str">
        <f t="shared" si="95"/>
        <v/>
      </c>
      <c r="CO60" s="2" t="str">
        <f t="shared" si="96"/>
        <v/>
      </c>
      <c r="CP60" s="2" t="str">
        <f t="shared" si="97"/>
        <v/>
      </c>
      <c r="CQ60" s="2" t="str">
        <f t="shared" si="98"/>
        <v/>
      </c>
      <c r="CR60" s="2" t="str">
        <f t="shared" si="99"/>
        <v/>
      </c>
      <c r="CS60" s="2" t="str">
        <f t="shared" si="100"/>
        <v/>
      </c>
      <c r="CU60" s="2" t="str">
        <f t="shared" si="101"/>
        <v/>
      </c>
      <c r="CV60" s="2" t="str">
        <f t="shared" si="102"/>
        <v/>
      </c>
      <c r="CW60" s="2" t="str">
        <f t="shared" si="103"/>
        <v/>
      </c>
      <c r="CX60" s="2" t="str">
        <f t="shared" si="104"/>
        <v/>
      </c>
      <c r="CY60" s="2" t="str">
        <f t="shared" si="105"/>
        <v/>
      </c>
      <c r="CZ60" s="2" t="str">
        <f t="shared" si="106"/>
        <v/>
      </c>
      <c r="DA60" s="2" t="str">
        <f t="shared" si="107"/>
        <v/>
      </c>
      <c r="DB60" s="2" t="str">
        <f t="shared" si="108"/>
        <v/>
      </c>
      <c r="DC60" s="2" t="str">
        <f t="shared" si="109"/>
        <v/>
      </c>
      <c r="DD60" s="2" t="str">
        <f t="shared" si="110"/>
        <v/>
      </c>
      <c r="DE60" s="2" t="str">
        <f t="shared" si="111"/>
        <v/>
      </c>
      <c r="DF60" s="2" t="str">
        <f t="shared" si="112"/>
        <v/>
      </c>
      <c r="DG60" s="2" t="str">
        <f t="shared" si="113"/>
        <v/>
      </c>
      <c r="DH60" s="2" t="str">
        <f t="shared" si="114"/>
        <v/>
      </c>
      <c r="DI60" s="2" t="str">
        <f t="shared" si="115"/>
        <v/>
      </c>
      <c r="DK60" s="2">
        <f t="shared" si="43"/>
        <v>77.979150166852065</v>
      </c>
      <c r="DL60" s="2">
        <f t="shared" ref="DL60:DY75" si="225">BP$229*$B60+BP$230</f>
        <v>83.371770161290328</v>
      </c>
      <c r="DM60" s="2">
        <f t="shared" si="225"/>
        <v>81.344481854838705</v>
      </c>
      <c r="DN60" s="2">
        <f t="shared" si="225"/>
        <v>80.030121212121244</v>
      </c>
      <c r="DO60" s="2">
        <f t="shared" si="225"/>
        <v>83.092015819964359</v>
      </c>
      <c r="DP60" s="2">
        <f t="shared" si="225"/>
        <v>80.495005347593562</v>
      </c>
      <c r="DQ60" s="2">
        <f t="shared" si="225"/>
        <v>78.631666778074873</v>
      </c>
      <c r="DR60" s="2">
        <f t="shared" si="225"/>
        <v>78.982284090909104</v>
      </c>
      <c r="DS60" s="2">
        <f t="shared" si="225"/>
        <v>76.652403631907291</v>
      </c>
      <c r="DT60" s="2">
        <f t="shared" si="225"/>
        <v>74.071794354838687</v>
      </c>
      <c r="DU60" s="2">
        <f t="shared" si="225"/>
        <v>75.068653297682715</v>
      </c>
      <c r="DV60" s="2">
        <f t="shared" si="225"/>
        <v>74.959912903225813</v>
      </c>
      <c r="DW60" s="2">
        <f t="shared" si="225"/>
        <v>75.734442448680326</v>
      </c>
      <c r="DX60" s="2">
        <f t="shared" si="225"/>
        <v>71.409500000000008</v>
      </c>
      <c r="DY60" s="2">
        <f t="shared" si="225"/>
        <v>66.412606430606417</v>
      </c>
      <c r="EA60" s="2">
        <f t="shared" si="45"/>
        <v>71.637601470440117</v>
      </c>
      <c r="EB60" s="2">
        <f t="shared" si="46"/>
        <v>74.553688281562444</v>
      </c>
      <c r="EC60" s="2">
        <f t="shared" si="47"/>
        <v>71.708992027729636</v>
      </c>
      <c r="ED60" s="2">
        <f t="shared" si="48"/>
        <v>72.338418192104086</v>
      </c>
      <c r="EE60" s="2">
        <f t="shared" si="49"/>
        <v>73.589600486170426</v>
      </c>
      <c r="EF60" s="2">
        <f t="shared" si="50"/>
        <v>70.25532227405121</v>
      </c>
      <c r="EG60" s="2">
        <f t="shared" si="51"/>
        <v>69.208626774300654</v>
      </c>
      <c r="EH60" s="2">
        <f t="shared" si="52"/>
        <v>69.474337801942397</v>
      </c>
      <c r="EI60" s="2">
        <f t="shared" si="53"/>
        <v>69.427536633479548</v>
      </c>
      <c r="EJ60" s="2">
        <f t="shared" si="54"/>
        <v>68.451584672753</v>
      </c>
      <c r="EK60" s="2">
        <f t="shared" si="55"/>
        <v>69.156676249599684</v>
      </c>
      <c r="EL60" s="2">
        <f t="shared" si="56"/>
        <v>68.917644770997413</v>
      </c>
      <c r="EM60" s="2">
        <f t="shared" si="57"/>
        <v>71.422702956575293</v>
      </c>
      <c r="EN60" s="2">
        <f t="shared" si="58"/>
        <v>69.781479704490735</v>
      </c>
      <c r="EO60" s="2">
        <f t="shared" si="59"/>
        <v>66.103022522522508</v>
      </c>
      <c r="EQ60" s="2">
        <f t="shared" si="60"/>
        <v>70.381930672816722</v>
      </c>
      <c r="ER60" s="2">
        <f t="shared" ref="ER60:FE75" si="226">CV$229*$B60+CV$230</f>
        <v>73.048854251648351</v>
      </c>
      <c r="ES60" s="2">
        <f t="shared" si="226"/>
        <v>70.790775947802189</v>
      </c>
      <c r="ET60" s="2">
        <f t="shared" si="226"/>
        <v>71.462184289822403</v>
      </c>
      <c r="EU60" s="2">
        <f t="shared" si="226"/>
        <v>72.751602182798194</v>
      </c>
      <c r="EV60" s="2">
        <f t="shared" si="226"/>
        <v>69.246326245171673</v>
      </c>
      <c r="EW60" s="2">
        <f t="shared" si="226"/>
        <v>69.059300288985312</v>
      </c>
      <c r="EX60" s="2">
        <f t="shared" si="226"/>
        <v>68.093377121569915</v>
      </c>
      <c r="EY60" s="2">
        <f t="shared" si="226"/>
        <v>68.334168139919854</v>
      </c>
      <c r="EZ60" s="2">
        <f t="shared" si="226"/>
        <v>68.035263191902217</v>
      </c>
      <c r="FA60" s="2">
        <f t="shared" si="226"/>
        <v>68.073318782416465</v>
      </c>
      <c r="FB60" s="2">
        <f t="shared" si="226"/>
        <v>68.472849595589096</v>
      </c>
      <c r="FC60" s="2">
        <f t="shared" si="226"/>
        <v>68.500789844748823</v>
      </c>
      <c r="FD60" s="2">
        <f t="shared" si="226"/>
        <v>69.290617926739827</v>
      </c>
      <c r="FE60" s="2">
        <f t="shared" si="226"/>
        <v>65.352023433577102</v>
      </c>
      <c r="FG60" s="2">
        <f t="shared" si="62"/>
        <v>6.21150983101034E-3</v>
      </c>
      <c r="FH60" s="2">
        <f t="shared" ref="FH60:FU75" si="227">POWER(10,($B60-D$232)/D$230)/(1+POWER(10,($B60-D$232)/D$230))</f>
        <v>5.873926749011449E-3</v>
      </c>
      <c r="FI60" s="2">
        <f t="shared" si="227"/>
        <v>6.4090952766287677E-3</v>
      </c>
      <c r="FJ60" s="2">
        <f t="shared" si="227"/>
        <v>6.5922101002732821E-3</v>
      </c>
      <c r="FK60" s="2">
        <f t="shared" si="227"/>
        <v>6.4513386358933389E-3</v>
      </c>
      <c r="FL60" s="2">
        <f t="shared" si="227"/>
        <v>7.2686715179526478E-3</v>
      </c>
      <c r="FM60" s="2">
        <f t="shared" si="227"/>
        <v>6.660647160703451E-3</v>
      </c>
      <c r="FN60" s="2">
        <f t="shared" si="227"/>
        <v>7.123033956779835E-3</v>
      </c>
      <c r="FO60" s="2">
        <f t="shared" si="227"/>
        <v>6.5055174367293217E-3</v>
      </c>
      <c r="FP60" s="2">
        <f t="shared" si="227"/>
        <v>6.5119135030231564E-3</v>
      </c>
      <c r="FQ60" s="2">
        <f t="shared" si="227"/>
        <v>5.9467979322929913E-3</v>
      </c>
      <c r="FR60" s="2">
        <f t="shared" si="227"/>
        <v>6.9898782099522255E-3</v>
      </c>
      <c r="FS60" s="2">
        <f t="shared" si="227"/>
        <v>1.0131205409200926E-2</v>
      </c>
      <c r="FT60" s="2">
        <f t="shared" si="227"/>
        <v>1.3843934467701813E-2</v>
      </c>
      <c r="FU60" s="2">
        <f t="shared" si="227"/>
        <v>2.2869434601487996E-2</v>
      </c>
      <c r="FW60" s="2">
        <f t="shared" si="116"/>
        <v>2.3518925795411788E-11</v>
      </c>
      <c r="FX60" s="2">
        <f t="shared" si="168"/>
        <v>3.008078649505311E-11</v>
      </c>
      <c r="FY60" s="2">
        <f t="shared" si="169"/>
        <v>3.6562810534038383E-11</v>
      </c>
      <c r="FZ60" s="2">
        <f t="shared" si="170"/>
        <v>3.7574426464083293E-11</v>
      </c>
      <c r="GA60" s="2">
        <f t="shared" si="171"/>
        <v>3.9427336414459796E-11</v>
      </c>
      <c r="GB60" s="2">
        <f t="shared" si="172"/>
        <v>3.7775593230410759E-11</v>
      </c>
      <c r="GC60" s="2">
        <f t="shared" si="173"/>
        <v>3.288438135147459E-11</v>
      </c>
      <c r="GD60" s="2">
        <f t="shared" si="174"/>
        <v>3.5157203552265959E-11</v>
      </c>
      <c r="GE60" s="2">
        <f t="shared" si="175"/>
        <v>4.2749813407123721E-11</v>
      </c>
      <c r="GF60" s="2">
        <f t="shared" si="176"/>
        <v>5.4482942169872984E-11</v>
      </c>
      <c r="GG60" s="2">
        <f t="shared" si="177"/>
        <v>5.5790247025395972E-11</v>
      </c>
      <c r="GH60" s="2">
        <f t="shared" si="178"/>
        <v>5.9431829722984792E-11</v>
      </c>
      <c r="GI60" s="2">
        <f t="shared" si="179"/>
        <v>4.1225126272651187E-10</v>
      </c>
      <c r="GJ60" s="2">
        <f t="shared" si="180"/>
        <v>1.8442052707165067E-9</v>
      </c>
      <c r="GK60" s="2">
        <f t="shared" si="181"/>
        <v>5.6788765424254735E-9</v>
      </c>
      <c r="GM60" s="107">
        <f t="shared" si="117"/>
        <v>4.6091494785032577E-3</v>
      </c>
      <c r="GN60" s="107">
        <f t="shared" si="182"/>
        <v>2.6899109341518555E-3</v>
      </c>
      <c r="GO60" s="107">
        <f t="shared" si="183"/>
        <v>2.8246850965276547E-3</v>
      </c>
      <c r="GP60" s="107">
        <f t="shared" si="184"/>
        <v>1.9245812592098832E-3</v>
      </c>
      <c r="GQ60" s="107">
        <f t="shared" si="185"/>
        <v>1.0192644476079045E-3</v>
      </c>
      <c r="GR60" s="107">
        <f t="shared" si="186"/>
        <v>1.4317759389857116E-3</v>
      </c>
      <c r="GS60" s="107">
        <f t="shared" si="187"/>
        <v>9.7884700634008788E-4</v>
      </c>
      <c r="GT60" s="107">
        <f t="shared" si="188"/>
        <v>1.2570359101259426E-3</v>
      </c>
      <c r="GU60" s="107">
        <f t="shared" si="189"/>
        <v>1.0781570956227126E-3</v>
      </c>
      <c r="GV60" s="107">
        <f t="shared" si="190"/>
        <v>7.1987045102826113E-4</v>
      </c>
      <c r="GW60" s="107">
        <f t="shared" si="191"/>
        <v>6.6708640754584972E-4</v>
      </c>
      <c r="GX60" s="107">
        <f t="shared" si="192"/>
        <v>7.1385238705327556E-4</v>
      </c>
      <c r="GY60" s="107">
        <f t="shared" si="193"/>
        <v>7.5598496395015962E-4</v>
      </c>
      <c r="GZ60" s="107">
        <f t="shared" si="194"/>
        <v>6.8790017111262296E-4</v>
      </c>
      <c r="HA60" s="107">
        <f t="shared" si="195"/>
        <v>9.0018065657017262E-5</v>
      </c>
      <c r="HC60" s="107">
        <f t="shared" si="149"/>
        <v>9.2829554148002906E-10</v>
      </c>
      <c r="HD60" s="107">
        <f t="shared" si="196"/>
        <v>1.5024239649464274E-10</v>
      </c>
      <c r="HE60" s="107">
        <f t="shared" si="197"/>
        <v>1.4659701868249037E-10</v>
      </c>
      <c r="HF60" s="107">
        <f t="shared" si="198"/>
        <v>2.8852504666990958E-11</v>
      </c>
      <c r="HG60" s="107">
        <f t="shared" si="199"/>
        <v>2.3994620669495022E-12</v>
      </c>
      <c r="HH60" s="107">
        <f t="shared" si="200"/>
        <v>4.544646144310776E-12</v>
      </c>
      <c r="HI60" s="107">
        <f t="shared" si="201"/>
        <v>1.2809146163759103E-12</v>
      </c>
      <c r="HJ60" s="107">
        <f t="shared" si="202"/>
        <v>3.1296897634656405E-12</v>
      </c>
      <c r="HK60" s="107">
        <f t="shared" si="203"/>
        <v>4.0997697851728856E-12</v>
      </c>
      <c r="HL60" s="107">
        <f t="shared" si="204"/>
        <v>8.8198075929190145E-13</v>
      </c>
      <c r="HM60" s="107">
        <f t="shared" si="205"/>
        <v>1.1974368365454449E-12</v>
      </c>
      <c r="HN60" s="107">
        <f t="shared" si="206"/>
        <v>4.9955324408985974E-13</v>
      </c>
      <c r="HO60" s="107">
        <f t="shared" si="207"/>
        <v>6.7578837088618359E-13</v>
      </c>
      <c r="HP60" s="107">
        <f t="shared" si="208"/>
        <v>5.3413864827030719E-13</v>
      </c>
      <c r="HQ60" s="107">
        <f t="shared" si="209"/>
        <v>1.1877401328446907E-16</v>
      </c>
      <c r="HS60" s="107">
        <f t="shared" si="118"/>
        <v>1.2799681605301623E-45</v>
      </c>
      <c r="HT60" s="107">
        <f t="shared" si="210"/>
        <v>3.6682921084075953E-49</v>
      </c>
      <c r="HU60" s="107">
        <f t="shared" si="211"/>
        <v>1.7770476912965135E-49</v>
      </c>
      <c r="HV60" s="107">
        <f t="shared" si="212"/>
        <v>1.9905072515343526E-53</v>
      </c>
      <c r="HW60" s="107">
        <f t="shared" si="213"/>
        <v>5.9515117956193073E-59</v>
      </c>
      <c r="HX60" s="107">
        <f t="shared" si="214"/>
        <v>2.6164936326253744E-58</v>
      </c>
      <c r="HY60" s="107">
        <f t="shared" si="215"/>
        <v>7.4497977150400811E-61</v>
      </c>
      <c r="HZ60" s="107">
        <f t="shared" si="216"/>
        <v>2.8589672991644051E-59</v>
      </c>
      <c r="IA60" s="107">
        <f t="shared" si="217"/>
        <v>7.2691569179283715E-58</v>
      </c>
      <c r="IB60" s="107">
        <f t="shared" si="218"/>
        <v>6.4841761933193883E-61</v>
      </c>
      <c r="IC60" s="107">
        <f t="shared" si="219"/>
        <v>1.4101535314544382E-59</v>
      </c>
      <c r="ID60" s="107">
        <f t="shared" si="220"/>
        <v>1.9593465612496496E-62</v>
      </c>
      <c r="IE60" s="107">
        <f t="shared" si="221"/>
        <v>2.4075013919114389E-61</v>
      </c>
      <c r="IF60" s="107">
        <f t="shared" si="222"/>
        <v>4.8558649002921099E-62</v>
      </c>
      <c r="IG60" s="107">
        <f t="shared" si="223"/>
        <v>4.4019017809905308E-39</v>
      </c>
      <c r="II60" s="107">
        <f t="shared" si="119"/>
        <v>3.5020926891092588E-103</v>
      </c>
      <c r="IJ60" s="107">
        <f t="shared" si="120"/>
        <v>7.6579184747925874E-111</v>
      </c>
      <c r="IK60" s="107">
        <f t="shared" si="121"/>
        <v>9.3579113119488163E-112</v>
      </c>
      <c r="IL60" s="107">
        <f t="shared" si="122"/>
        <v>1.7722868055102594E-121</v>
      </c>
      <c r="IM60" s="107">
        <f t="shared" si="123"/>
        <v>2.3828231994172766E-134</v>
      </c>
      <c r="IN60" s="107">
        <f t="shared" si="124"/>
        <v>2.78201767687643E-133</v>
      </c>
      <c r="IO60" s="107">
        <f t="shared" si="125"/>
        <v>4.8837659219385948E-139</v>
      </c>
      <c r="IP60" s="107">
        <f t="shared" si="126"/>
        <v>4.4765702972297259E-136</v>
      </c>
      <c r="IQ60" s="107">
        <f t="shared" si="127"/>
        <v>1.2573594177245418E-132</v>
      </c>
      <c r="IR60" s="107">
        <f t="shared" si="128"/>
        <v>5.2222365357470825E-139</v>
      </c>
      <c r="IS60" s="107">
        <f t="shared" si="129"/>
        <v>1.5727512292412479E-135</v>
      </c>
      <c r="IT60" s="107">
        <f t="shared" si="130"/>
        <v>3.9054852599466472E-142</v>
      </c>
      <c r="IU60" s="107">
        <f t="shared" si="131"/>
        <v>8.1070268668938567E-139</v>
      </c>
      <c r="IV60" s="107">
        <f t="shared" si="132"/>
        <v>8.0146896717909888E-141</v>
      </c>
      <c r="IW60" s="107">
        <f t="shared" si="133"/>
        <v>5.0489559294489065E-83</v>
      </c>
      <c r="IY60" s="107">
        <f t="shared" si="134"/>
        <v>4.6091504067987989E-3</v>
      </c>
      <c r="IZ60" s="107">
        <f t="shared" si="135"/>
        <v>2.6899110843942521E-3</v>
      </c>
      <c r="JA60" s="107">
        <f t="shared" si="136"/>
        <v>2.8246852431246736E-3</v>
      </c>
      <c r="JB60" s="107">
        <f t="shared" si="137"/>
        <v>1.9245812880623878E-3</v>
      </c>
      <c r="JC60" s="107">
        <f t="shared" si="138"/>
        <v>1.0192644500073666E-3</v>
      </c>
      <c r="JD60" s="107">
        <f t="shared" si="139"/>
        <v>1.4317759435303577E-3</v>
      </c>
      <c r="JE60" s="107">
        <f t="shared" si="140"/>
        <v>9.7884700762100249E-4</v>
      </c>
      <c r="JF60" s="107">
        <f t="shared" si="141"/>
        <v>1.2570359132556325E-3</v>
      </c>
      <c r="JG60" s="107">
        <f t="shared" si="142"/>
        <v>1.0781570997224824E-3</v>
      </c>
      <c r="JH60" s="107">
        <f t="shared" si="143"/>
        <v>7.1987045191024192E-4</v>
      </c>
      <c r="JI60" s="107">
        <f t="shared" si="144"/>
        <v>6.6708640874328651E-4</v>
      </c>
      <c r="JJ60" s="107">
        <f t="shared" si="145"/>
        <v>7.1385238755282876E-4</v>
      </c>
      <c r="JK60" s="107">
        <f t="shared" si="146"/>
        <v>7.5598496462594804E-4</v>
      </c>
      <c r="JL60" s="107">
        <f t="shared" si="147"/>
        <v>6.8790017164676155E-4</v>
      </c>
      <c r="JM60" s="107">
        <f t="shared" si="148"/>
        <v>9.0018065657136037E-5</v>
      </c>
    </row>
    <row r="61" spans="2:273" x14ac:dyDescent="0.25">
      <c r="B61" s="2">
        <v>33</v>
      </c>
      <c r="C61" s="37">
        <v>81.903000000000006</v>
      </c>
      <c r="D61" s="37">
        <v>85.274000000000001</v>
      </c>
      <c r="E61" s="37">
        <v>83.918999999999997</v>
      </c>
      <c r="F61" s="37">
        <v>82.161000000000001</v>
      </c>
      <c r="G61" s="37">
        <v>84.2</v>
      </c>
      <c r="H61" s="37">
        <v>82.861999999999995</v>
      </c>
      <c r="I61" s="37">
        <v>79.650000000000006</v>
      </c>
      <c r="J61" s="37">
        <v>83.082999999999998</v>
      </c>
      <c r="K61" s="37">
        <v>79.266999999999996</v>
      </c>
      <c r="L61" s="37">
        <v>75.016999999999996</v>
      </c>
      <c r="M61" s="37">
        <v>76.533000000000001</v>
      </c>
      <c r="N61" s="37">
        <v>75.716999999999999</v>
      </c>
      <c r="O61" s="37">
        <v>75.599999999999994</v>
      </c>
      <c r="P61" s="37">
        <v>72.25</v>
      </c>
      <c r="Q61" s="37">
        <v>65.849999999999994</v>
      </c>
      <c r="S61" s="4">
        <f t="shared" si="10"/>
        <v>83.278137908306832</v>
      </c>
      <c r="T61" s="4">
        <f t="shared" si="11"/>
        <v>86.808772676980738</v>
      </c>
      <c r="U61" s="4">
        <f t="shared" si="12"/>
        <v>84.966673200015634</v>
      </c>
      <c r="V61" s="4">
        <f t="shared" si="13"/>
        <v>82.758291209425096</v>
      </c>
      <c r="W61" s="4">
        <f t="shared" si="14"/>
        <v>84.75329761218714</v>
      </c>
      <c r="X61" s="4">
        <f t="shared" si="15"/>
        <v>82.723119574405132</v>
      </c>
      <c r="Y61" s="4">
        <f t="shared" si="16"/>
        <v>80.181804357134666</v>
      </c>
      <c r="Z61" s="4">
        <f t="shared" si="17"/>
        <v>80.836708686342334</v>
      </c>
      <c r="AA61" s="4">
        <f t="shared" si="18"/>
        <v>78.330433970912622</v>
      </c>
      <c r="AB61" s="4">
        <f t="shared" si="19"/>
        <v>75.269806394554919</v>
      </c>
      <c r="AC61" s="4">
        <f t="shared" si="20"/>
        <v>76.271633668887603</v>
      </c>
      <c r="AD61" s="4">
        <f t="shared" si="21"/>
        <v>76.221001602849569</v>
      </c>
      <c r="AE61" s="4">
        <f t="shared" si="22"/>
        <v>76.973312765617337</v>
      </c>
      <c r="AF61" s="4">
        <f t="shared" si="23"/>
        <v>72.517061835001144</v>
      </c>
      <c r="AG61" s="4">
        <f t="shared" si="24"/>
        <v>66.632362824521266</v>
      </c>
      <c r="AI61" s="4">
        <f t="shared" si="25"/>
        <v>-1.3751379083068258</v>
      </c>
      <c r="AJ61" s="4">
        <f t="shared" si="26"/>
        <v>-1.5347726769807366</v>
      </c>
      <c r="AK61" s="4">
        <f t="shared" si="27"/>
        <v>-1.0476732000156375</v>
      </c>
      <c r="AL61" s="4">
        <f t="shared" si="28"/>
        <v>-0.59729120942509439</v>
      </c>
      <c r="AM61" s="4">
        <f t="shared" si="29"/>
        <v>-0.55329761218713713</v>
      </c>
      <c r="AN61" s="4">
        <f t="shared" si="30"/>
        <v>0.1388804255948628</v>
      </c>
      <c r="AO61" s="4">
        <f t="shared" si="31"/>
        <v>-0.53180435713466068</v>
      </c>
      <c r="AP61" s="4">
        <f t="shared" si="32"/>
        <v>2.2462913136576645</v>
      </c>
      <c r="AQ61" s="4">
        <f t="shared" si="33"/>
        <v>0.93656602908737341</v>
      </c>
      <c r="AR61" s="4">
        <f t="shared" si="34"/>
        <v>-0.25280639455492349</v>
      </c>
      <c r="AS61" s="4">
        <f t="shared" si="35"/>
        <v>0.2613663311123986</v>
      </c>
      <c r="AT61" s="4">
        <f t="shared" si="36"/>
        <v>-0.50400160284956996</v>
      </c>
      <c r="AU61" s="4">
        <f t="shared" si="37"/>
        <v>-1.3733127656173423</v>
      </c>
      <c r="AV61" s="4">
        <f t="shared" si="224"/>
        <v>-0.26706183500114378</v>
      </c>
      <c r="AW61" s="4">
        <f t="shared" si="224"/>
        <v>-0.7823628245212717</v>
      </c>
      <c r="AY61" s="2">
        <f t="shared" si="70"/>
        <v>78.068419718997205</v>
      </c>
      <c r="AZ61" s="2">
        <f t="shared" si="151"/>
        <v>83.469825143121525</v>
      </c>
      <c r="BA61" s="2">
        <f t="shared" si="152"/>
        <v>81.444913126937379</v>
      </c>
      <c r="BB61" s="2">
        <f t="shared" si="153"/>
        <v>80.177580537523809</v>
      </c>
      <c r="BC61" s="2">
        <f t="shared" si="154"/>
        <v>83.273356003082455</v>
      </c>
      <c r="BD61" s="2">
        <f t="shared" si="155"/>
        <v>80.62428957342766</v>
      </c>
      <c r="BE61" s="2">
        <f t="shared" si="156"/>
        <v>78.727677641510667</v>
      </c>
      <c r="BF61" s="2">
        <f t="shared" si="157"/>
        <v>79.071479395962655</v>
      </c>
      <c r="BG61" s="2">
        <f t="shared" si="158"/>
        <v>76.729980263449093</v>
      </c>
      <c r="BH61" s="2">
        <f t="shared" si="159"/>
        <v>74.151777134529695</v>
      </c>
      <c r="BI61" s="2">
        <f t="shared" si="160"/>
        <v>75.19148867059036</v>
      </c>
      <c r="BJ61" s="2">
        <f t="shared" si="161"/>
        <v>75.090935179998652</v>
      </c>
      <c r="BK61" s="2">
        <f t="shared" si="162"/>
        <v>75.811528960098528</v>
      </c>
      <c r="BL61" s="2">
        <f t="shared" si="163"/>
        <v>71.486929003686214</v>
      </c>
      <c r="BM61" s="2">
        <f t="shared" si="164"/>
        <v>66.470429014283098</v>
      </c>
      <c r="BO61" s="2" t="str">
        <f t="shared" si="71"/>
        <v/>
      </c>
      <c r="BP61" s="2" t="str">
        <f t="shared" si="72"/>
        <v/>
      </c>
      <c r="BQ61" s="2" t="str">
        <f t="shared" si="73"/>
        <v/>
      </c>
      <c r="BR61" s="2" t="str">
        <f t="shared" si="74"/>
        <v/>
      </c>
      <c r="BS61" s="2">
        <f t="shared" si="75"/>
        <v>84.2</v>
      </c>
      <c r="BT61" s="2" t="str">
        <f t="shared" si="76"/>
        <v/>
      </c>
      <c r="BU61" s="2">
        <f t="shared" si="77"/>
        <v>79.650000000000006</v>
      </c>
      <c r="BV61" s="2" t="str">
        <f t="shared" si="78"/>
        <v/>
      </c>
      <c r="BW61" s="2">
        <f t="shared" si="79"/>
        <v>79.266999999999996</v>
      </c>
      <c r="BX61" s="2">
        <f t="shared" si="80"/>
        <v>75.016999999999996</v>
      </c>
      <c r="BY61" s="2">
        <f t="shared" si="81"/>
        <v>76.533000000000001</v>
      </c>
      <c r="BZ61" s="2">
        <f t="shared" si="82"/>
        <v>75.716999999999999</v>
      </c>
      <c r="CA61" s="2">
        <f t="shared" si="83"/>
        <v>75.599999999999994</v>
      </c>
      <c r="CB61" s="2">
        <f t="shared" si="84"/>
        <v>72.25</v>
      </c>
      <c r="CC61" s="2">
        <f t="shared" si="85"/>
        <v>65.849999999999994</v>
      </c>
      <c r="CE61" s="2" t="str">
        <f t="shared" si="86"/>
        <v/>
      </c>
      <c r="CF61" s="2" t="str">
        <f t="shared" si="87"/>
        <v/>
      </c>
      <c r="CG61" s="2" t="str">
        <f t="shared" si="88"/>
        <v/>
      </c>
      <c r="CH61" s="2" t="str">
        <f t="shared" si="89"/>
        <v/>
      </c>
      <c r="CI61" s="2" t="str">
        <f t="shared" si="90"/>
        <v/>
      </c>
      <c r="CJ61" s="2" t="str">
        <f t="shared" si="91"/>
        <v/>
      </c>
      <c r="CK61" s="2" t="str">
        <f t="shared" si="92"/>
        <v/>
      </c>
      <c r="CL61" s="2" t="str">
        <f t="shared" si="93"/>
        <v/>
      </c>
      <c r="CM61" s="2" t="str">
        <f t="shared" si="94"/>
        <v/>
      </c>
      <c r="CN61" s="2" t="str">
        <f t="shared" si="95"/>
        <v/>
      </c>
      <c r="CO61" s="2" t="str">
        <f t="shared" si="96"/>
        <v/>
      </c>
      <c r="CP61" s="2" t="str">
        <f t="shared" si="97"/>
        <v/>
      </c>
      <c r="CQ61" s="2" t="str">
        <f t="shared" si="98"/>
        <v/>
      </c>
      <c r="CR61" s="2" t="str">
        <f t="shared" si="99"/>
        <v/>
      </c>
      <c r="CS61" s="2" t="str">
        <f t="shared" si="100"/>
        <v/>
      </c>
      <c r="CU61" s="2" t="str">
        <f t="shared" si="101"/>
        <v/>
      </c>
      <c r="CV61" s="2" t="str">
        <f t="shared" si="102"/>
        <v/>
      </c>
      <c r="CW61" s="2" t="str">
        <f t="shared" si="103"/>
        <v/>
      </c>
      <c r="CX61" s="2" t="str">
        <f t="shared" si="104"/>
        <v/>
      </c>
      <c r="CY61" s="2" t="str">
        <f t="shared" si="105"/>
        <v/>
      </c>
      <c r="CZ61" s="2" t="str">
        <f t="shared" si="106"/>
        <v/>
      </c>
      <c r="DA61" s="2" t="str">
        <f t="shared" si="107"/>
        <v/>
      </c>
      <c r="DB61" s="2" t="str">
        <f t="shared" si="108"/>
        <v/>
      </c>
      <c r="DC61" s="2" t="str">
        <f t="shared" si="109"/>
        <v/>
      </c>
      <c r="DD61" s="2" t="str">
        <f t="shared" si="110"/>
        <v/>
      </c>
      <c r="DE61" s="2" t="str">
        <f t="shared" si="111"/>
        <v/>
      </c>
      <c r="DF61" s="2" t="str">
        <f t="shared" si="112"/>
        <v/>
      </c>
      <c r="DG61" s="2" t="str">
        <f t="shared" si="113"/>
        <v/>
      </c>
      <c r="DH61" s="2" t="str">
        <f t="shared" si="114"/>
        <v/>
      </c>
      <c r="DI61" s="2" t="str">
        <f t="shared" si="115"/>
        <v/>
      </c>
      <c r="DK61" s="2">
        <f t="shared" si="43"/>
        <v>78.119987319243606</v>
      </c>
      <c r="DL61" s="2">
        <f t="shared" si="225"/>
        <v>83.537290322580645</v>
      </c>
      <c r="DM61" s="2">
        <f t="shared" si="225"/>
        <v>81.525065982404698</v>
      </c>
      <c r="DN61" s="2">
        <f t="shared" si="225"/>
        <v>80.244308712121239</v>
      </c>
      <c r="DO61" s="2">
        <f t="shared" si="225"/>
        <v>83.353782531194298</v>
      </c>
      <c r="DP61" s="2">
        <f t="shared" si="225"/>
        <v>80.721181818181805</v>
      </c>
      <c r="DQ61" s="2">
        <f t="shared" si="225"/>
        <v>78.80916577540107</v>
      </c>
      <c r="DR61" s="2">
        <f t="shared" si="225"/>
        <v>79.159536290322592</v>
      </c>
      <c r="DS61" s="2">
        <f t="shared" si="225"/>
        <v>76.791452762923328</v>
      </c>
      <c r="DT61" s="2">
        <f t="shared" si="225"/>
        <v>74.20004233870965</v>
      </c>
      <c r="DU61" s="2">
        <f t="shared" si="225"/>
        <v>75.238165329768279</v>
      </c>
      <c r="DV61" s="2">
        <f t="shared" si="225"/>
        <v>75.147024193548404</v>
      </c>
      <c r="DW61" s="2">
        <f t="shared" si="225"/>
        <v>75.869289772727257</v>
      </c>
      <c r="DX61" s="2">
        <f t="shared" si="225"/>
        <v>71.518562500000016</v>
      </c>
      <c r="DY61" s="2">
        <f t="shared" si="225"/>
        <v>66.48417175417174</v>
      </c>
      <c r="EA61" s="2">
        <f t="shared" si="45"/>
        <v>71.514913636821433</v>
      </c>
      <c r="EB61" s="2">
        <f t="shared" si="46"/>
        <v>74.400131502466323</v>
      </c>
      <c r="EC61" s="2">
        <f t="shared" si="47"/>
        <v>71.574623916811092</v>
      </c>
      <c r="ED61" s="2">
        <f t="shared" si="48"/>
        <v>72.190174445387314</v>
      </c>
      <c r="EE61" s="2">
        <f t="shared" si="49"/>
        <v>73.434635470731237</v>
      </c>
      <c r="EF61" s="2">
        <f t="shared" si="50"/>
        <v>70.112765192825705</v>
      </c>
      <c r="EG61" s="2">
        <f t="shared" si="51"/>
        <v>69.074382481115634</v>
      </c>
      <c r="EH61" s="2">
        <f t="shared" si="52"/>
        <v>69.32172254503196</v>
      </c>
      <c r="EI61" s="2">
        <f t="shared" si="53"/>
        <v>69.272974378611707</v>
      </c>
      <c r="EJ61" s="2">
        <f t="shared" si="54"/>
        <v>68.302688697441184</v>
      </c>
      <c r="EK61" s="2">
        <f t="shared" si="55"/>
        <v>68.993850602320592</v>
      </c>
      <c r="EL61" s="2">
        <f t="shared" si="56"/>
        <v>68.761545008579347</v>
      </c>
      <c r="EM61" s="2">
        <f t="shared" si="57"/>
        <v>71.233898763693944</v>
      </c>
      <c r="EN61" s="2">
        <f t="shared" si="58"/>
        <v>69.626984601975593</v>
      </c>
      <c r="EO61" s="2">
        <f t="shared" si="59"/>
        <v>65.978562499999981</v>
      </c>
      <c r="EQ61" s="2">
        <f t="shared" si="60"/>
        <v>70.277254895029927</v>
      </c>
      <c r="ER61" s="2">
        <f t="shared" si="226"/>
        <v>72.919850810439556</v>
      </c>
      <c r="ES61" s="2">
        <f t="shared" si="226"/>
        <v>70.669812753846145</v>
      </c>
      <c r="ET61" s="2">
        <f t="shared" si="226"/>
        <v>71.326365408465023</v>
      </c>
      <c r="EU61" s="2">
        <f t="shared" si="226"/>
        <v>72.60938358384071</v>
      </c>
      <c r="EV61" s="2">
        <f t="shared" si="226"/>
        <v>69.118825254546664</v>
      </c>
      <c r="EW61" s="2">
        <f t="shared" si="226"/>
        <v>68.926250375794567</v>
      </c>
      <c r="EX61" s="2">
        <f t="shared" si="226"/>
        <v>67.96258529329026</v>
      </c>
      <c r="EY61" s="2">
        <f t="shared" si="226"/>
        <v>68.196111004030627</v>
      </c>
      <c r="EZ61" s="2">
        <f t="shared" si="226"/>
        <v>67.892887766709507</v>
      </c>
      <c r="FA61" s="2">
        <f t="shared" si="226"/>
        <v>67.927646150771892</v>
      </c>
      <c r="FB61" s="2">
        <f t="shared" si="226"/>
        <v>68.323791475691905</v>
      </c>
      <c r="FC61" s="2">
        <f t="shared" si="226"/>
        <v>68.359061188907447</v>
      </c>
      <c r="FD61" s="2">
        <f t="shared" si="226"/>
        <v>69.143460707115622</v>
      </c>
      <c r="FE61" s="2">
        <f t="shared" si="226"/>
        <v>65.237362449003555</v>
      </c>
      <c r="FG61" s="2">
        <f t="shared" si="62"/>
        <v>7.8072709994121709E-3</v>
      </c>
      <c r="FH61" s="2">
        <f t="shared" si="227"/>
        <v>7.3836058594650153E-3</v>
      </c>
      <c r="FI61" s="2">
        <f t="shared" si="227"/>
        <v>8.0552054770336931E-3</v>
      </c>
      <c r="FJ61" s="2">
        <f t="shared" si="227"/>
        <v>8.2849592950266417E-3</v>
      </c>
      <c r="FK61" s="2">
        <f t="shared" si="227"/>
        <v>8.1082100689344617E-3</v>
      </c>
      <c r="FL61" s="2">
        <f t="shared" si="227"/>
        <v>9.1335255890387882E-3</v>
      </c>
      <c r="FM61" s="2">
        <f t="shared" si="227"/>
        <v>8.3708215602620335E-3</v>
      </c>
      <c r="FN61" s="2">
        <f t="shared" si="227"/>
        <v>8.9508600772134905E-3</v>
      </c>
      <c r="FO61" s="2">
        <f t="shared" si="227"/>
        <v>8.1761888874429117E-3</v>
      </c>
      <c r="FP61" s="2">
        <f t="shared" si="227"/>
        <v>8.1842139860978831E-3</v>
      </c>
      <c r="FQ61" s="2">
        <f t="shared" si="227"/>
        <v>7.4750651016781021E-3</v>
      </c>
      <c r="FR61" s="2">
        <f t="shared" si="227"/>
        <v>8.7838378126782208E-3</v>
      </c>
      <c r="FS61" s="2">
        <f t="shared" si="227"/>
        <v>1.2460828235427742E-2</v>
      </c>
      <c r="FT61" s="2">
        <f t="shared" si="227"/>
        <v>1.6723337308233877E-2</v>
      </c>
      <c r="FU61" s="2">
        <f t="shared" si="227"/>
        <v>2.7180544561666509E-2</v>
      </c>
      <c r="FW61" s="2">
        <f t="shared" si="116"/>
        <v>2.9608573341764913E-11</v>
      </c>
      <c r="FX61" s="2">
        <f t="shared" si="168"/>
        <v>3.7869466525082177E-11</v>
      </c>
      <c r="FY61" s="2">
        <f t="shared" si="169"/>
        <v>4.6029851307480572E-11</v>
      </c>
      <c r="FZ61" s="2">
        <f t="shared" si="170"/>
        <v>4.7303400308765454E-11</v>
      </c>
      <c r="GA61" s="2">
        <f t="shared" si="171"/>
        <v>4.9636075731014202E-11</v>
      </c>
      <c r="GB61" s="2">
        <f t="shared" si="172"/>
        <v>4.7556654262898616E-11</v>
      </c>
      <c r="GC61" s="2">
        <f t="shared" si="173"/>
        <v>4.1398983334149045E-11</v>
      </c>
      <c r="GD61" s="2">
        <f t="shared" si="174"/>
        <v>4.4260296959164834E-11</v>
      </c>
      <c r="GE61" s="2">
        <f t="shared" si="175"/>
        <v>5.3818826447091272E-11</v>
      </c>
      <c r="GF61" s="2">
        <f t="shared" si="176"/>
        <v>6.8589960405997469E-11</v>
      </c>
      <c r="GG61" s="2">
        <f t="shared" si="177"/>
        <v>7.0235759709530529E-11</v>
      </c>
      <c r="GH61" s="2">
        <f t="shared" si="178"/>
        <v>7.4820240706538029E-11</v>
      </c>
      <c r="GI61" s="2">
        <f t="shared" si="179"/>
        <v>5.0824262503446945E-10</v>
      </c>
      <c r="GJ61" s="2">
        <f t="shared" si="180"/>
        <v>2.2343056927900715E-9</v>
      </c>
      <c r="GK61" s="2">
        <f t="shared" si="181"/>
        <v>6.7793101600673847E-9</v>
      </c>
      <c r="GM61" s="107">
        <f t="shared" si="117"/>
        <v>6.8384311066038428E-3</v>
      </c>
      <c r="GN61" s="107">
        <f t="shared" si="182"/>
        <v>4.1510626715224267E-3</v>
      </c>
      <c r="GO61" s="107">
        <f t="shared" si="183"/>
        <v>4.3737277608678323E-3</v>
      </c>
      <c r="GP61" s="107">
        <f t="shared" si="184"/>
        <v>3.084094464951853E-3</v>
      </c>
      <c r="GQ61" s="107">
        <f t="shared" si="185"/>
        <v>1.7186655677565983E-3</v>
      </c>
      <c r="GR61" s="107">
        <f t="shared" si="186"/>
        <v>2.3747115662861051E-3</v>
      </c>
      <c r="GS61" s="107">
        <f t="shared" si="187"/>
        <v>1.6615882969342282E-3</v>
      </c>
      <c r="GT61" s="107">
        <f t="shared" si="188"/>
        <v>2.1037557675643698E-3</v>
      </c>
      <c r="GU61" s="107">
        <f t="shared" si="189"/>
        <v>1.8110026269730797E-3</v>
      </c>
      <c r="GV61" s="107">
        <f t="shared" si="190"/>
        <v>1.2509116316135815E-3</v>
      </c>
      <c r="GW61" s="107">
        <f t="shared" si="191"/>
        <v>1.1552725696379455E-3</v>
      </c>
      <c r="GX61" s="107">
        <f t="shared" si="192"/>
        <v>1.2510432188002254E-3</v>
      </c>
      <c r="GY61" s="107">
        <f t="shared" si="193"/>
        <v>1.3065346453012695E-3</v>
      </c>
      <c r="GZ61" s="107">
        <f t="shared" si="194"/>
        <v>1.1882758382092628E-3</v>
      </c>
      <c r="HA61" s="107">
        <f t="shared" si="195"/>
        <v>1.9048970508468257E-4</v>
      </c>
      <c r="HC61" s="107">
        <f t="shared" si="149"/>
        <v>2.2566128743013395E-9</v>
      </c>
      <c r="HD61" s="107">
        <f t="shared" si="196"/>
        <v>3.9701098224785145E-10</v>
      </c>
      <c r="HE61" s="107">
        <f t="shared" si="197"/>
        <v>3.9221457557936882E-10</v>
      </c>
      <c r="HF61" s="107">
        <f t="shared" si="198"/>
        <v>8.3712903379247218E-11</v>
      </c>
      <c r="HG61" s="107">
        <f t="shared" si="199"/>
        <v>7.8175414153217884E-12</v>
      </c>
      <c r="HH61" s="107">
        <f t="shared" si="200"/>
        <v>1.4492312490671539E-11</v>
      </c>
      <c r="HI61" s="107">
        <f t="shared" si="201"/>
        <v>4.2833546175275126E-12</v>
      </c>
      <c r="HJ61" s="107">
        <f t="shared" si="202"/>
        <v>1.0154596956286391E-11</v>
      </c>
      <c r="HK61" s="107">
        <f t="shared" si="203"/>
        <v>1.3145024110406169E-11</v>
      </c>
      <c r="HL61" s="107">
        <f t="shared" si="204"/>
        <v>3.0515137916103093E-12</v>
      </c>
      <c r="HM61" s="107">
        <f t="shared" si="205"/>
        <v>4.0548001834541503E-12</v>
      </c>
      <c r="HN61" s="107">
        <f t="shared" si="206"/>
        <v>1.7842980612275594E-12</v>
      </c>
      <c r="HO61" s="107">
        <f t="shared" si="207"/>
        <v>2.3339314574982597E-12</v>
      </c>
      <c r="HP61" s="107">
        <f t="shared" si="208"/>
        <v>1.8368649234829745E-12</v>
      </c>
      <c r="HQ61" s="107">
        <f t="shared" si="209"/>
        <v>6.2424259413634048E-16</v>
      </c>
      <c r="HS61" s="107">
        <f t="shared" si="118"/>
        <v>1.6559201247419968E-44</v>
      </c>
      <c r="HT61" s="107">
        <f t="shared" si="210"/>
        <v>5.9560051008135161E-48</v>
      </c>
      <c r="HU61" s="107">
        <f t="shared" si="211"/>
        <v>3.0135659275476017E-48</v>
      </c>
      <c r="HV61" s="107">
        <f t="shared" si="212"/>
        <v>4.3124551332404879E-52</v>
      </c>
      <c r="HW61" s="107">
        <f t="shared" si="213"/>
        <v>1.8036813913089632E-57</v>
      </c>
      <c r="HX61" s="107">
        <f t="shared" si="214"/>
        <v>7.6275870526157038E-57</v>
      </c>
      <c r="HY61" s="107">
        <f t="shared" si="215"/>
        <v>2.4714108247794468E-59</v>
      </c>
      <c r="HZ61" s="107">
        <f t="shared" si="216"/>
        <v>8.7979169546940322E-58</v>
      </c>
      <c r="IA61" s="107">
        <f t="shared" si="217"/>
        <v>2.1099103046632575E-56</v>
      </c>
      <c r="IB61" s="107">
        <f t="shared" si="218"/>
        <v>2.3203773711042417E-59</v>
      </c>
      <c r="IC61" s="107">
        <f t="shared" si="219"/>
        <v>4.6485328944204179E-58</v>
      </c>
      <c r="ID61" s="107">
        <f t="shared" si="220"/>
        <v>7.7486755905925064E-61</v>
      </c>
      <c r="IE61" s="107">
        <f t="shared" si="221"/>
        <v>8.5290026913280792E-60</v>
      </c>
      <c r="IF61" s="107">
        <f t="shared" si="222"/>
        <v>1.7078623113671675E-60</v>
      </c>
      <c r="IG61" s="107">
        <f t="shared" si="223"/>
        <v>3.7903333953810208E-38</v>
      </c>
      <c r="II61" s="107">
        <f t="shared" si="119"/>
        <v>2.7570103382262984E-101</v>
      </c>
      <c r="IJ61" s="107">
        <f t="shared" si="120"/>
        <v>8.7903854061814007E-109</v>
      </c>
      <c r="IK61" s="107">
        <f t="shared" si="121"/>
        <v>1.1617129178793988E-109</v>
      </c>
      <c r="IL61" s="107">
        <f t="shared" si="122"/>
        <v>3.3892456898203729E-119</v>
      </c>
      <c r="IM61" s="107">
        <f t="shared" si="123"/>
        <v>8.1103531260673668E-132</v>
      </c>
      <c r="IN61" s="107">
        <f t="shared" si="124"/>
        <v>8.9426572155185931E-131</v>
      </c>
      <c r="IO61" s="107">
        <f t="shared" si="125"/>
        <v>1.952704487438176E-136</v>
      </c>
      <c r="IP61" s="107">
        <f t="shared" si="126"/>
        <v>1.5984762914783184E-133</v>
      </c>
      <c r="IQ61" s="107">
        <f t="shared" si="127"/>
        <v>4.0451898850397973E-130</v>
      </c>
      <c r="IR61" s="107">
        <f t="shared" si="128"/>
        <v>2.3685865164071803E-136</v>
      </c>
      <c r="IS61" s="107">
        <f t="shared" si="129"/>
        <v>6.1451165295614855E-133</v>
      </c>
      <c r="IT61" s="107">
        <f t="shared" si="130"/>
        <v>2.0836140982456478E-139</v>
      </c>
      <c r="IU61" s="107">
        <f t="shared" si="131"/>
        <v>3.5201315481478133E-136</v>
      </c>
      <c r="IV61" s="107">
        <f t="shared" si="132"/>
        <v>3.4681785099030018E-138</v>
      </c>
      <c r="IW61" s="107">
        <f t="shared" si="133"/>
        <v>1.6211989221993586E-81</v>
      </c>
      <c r="IY61" s="107">
        <f t="shared" si="134"/>
        <v>6.8384333632167168E-3</v>
      </c>
      <c r="IZ61" s="107">
        <f t="shared" si="135"/>
        <v>4.151063068533409E-3</v>
      </c>
      <c r="JA61" s="107">
        <f t="shared" si="136"/>
        <v>4.3737281530824082E-3</v>
      </c>
      <c r="JB61" s="107">
        <f t="shared" si="137"/>
        <v>3.0840945486647563E-3</v>
      </c>
      <c r="JC61" s="107">
        <f t="shared" si="138"/>
        <v>1.7186655755741396E-3</v>
      </c>
      <c r="JD61" s="107">
        <f t="shared" si="139"/>
        <v>2.3747115807784174E-3</v>
      </c>
      <c r="JE61" s="107">
        <f t="shared" si="140"/>
        <v>1.6615883012175829E-3</v>
      </c>
      <c r="JF61" s="107">
        <f t="shared" si="141"/>
        <v>2.1037557777189666E-3</v>
      </c>
      <c r="JG61" s="107">
        <f t="shared" si="142"/>
        <v>1.8110026401181038E-3</v>
      </c>
      <c r="JH61" s="107">
        <f t="shared" si="143"/>
        <v>1.2509116346650952E-3</v>
      </c>
      <c r="JI61" s="107">
        <f t="shared" si="144"/>
        <v>1.1552725736927456E-3</v>
      </c>
      <c r="JJ61" s="107">
        <f t="shared" si="145"/>
        <v>1.2510432205845234E-3</v>
      </c>
      <c r="JK61" s="107">
        <f t="shared" si="146"/>
        <v>1.3065346476352009E-3</v>
      </c>
      <c r="JL61" s="107">
        <f t="shared" si="147"/>
        <v>1.1882758400461276E-3</v>
      </c>
      <c r="JM61" s="107">
        <f t="shared" si="148"/>
        <v>1.904897050853068E-4</v>
      </c>
    </row>
    <row r="62" spans="2:273" x14ac:dyDescent="0.25">
      <c r="B62" s="2">
        <v>34</v>
      </c>
      <c r="C62" s="37">
        <v>81.403000000000006</v>
      </c>
      <c r="D62" s="37">
        <v>87.435000000000002</v>
      </c>
      <c r="E62" s="37">
        <v>85.387</v>
      </c>
      <c r="F62" s="37">
        <v>83.257999999999996</v>
      </c>
      <c r="G62" s="37">
        <v>85.832999999999998</v>
      </c>
      <c r="H62" s="37">
        <v>83.983000000000004</v>
      </c>
      <c r="I62" s="37">
        <v>80.716999999999999</v>
      </c>
      <c r="J62" s="37">
        <v>79.867000000000004</v>
      </c>
      <c r="K62" s="37">
        <v>78.316999999999993</v>
      </c>
      <c r="L62" s="37">
        <v>76.066999999999993</v>
      </c>
      <c r="M62" s="37">
        <v>77.332999999999998</v>
      </c>
      <c r="N62" s="37">
        <v>76.966999999999999</v>
      </c>
      <c r="O62" s="37">
        <v>76.5</v>
      </c>
      <c r="P62" s="37">
        <v>72.632999999999996</v>
      </c>
      <c r="Q62" s="37">
        <v>67.167000000000002</v>
      </c>
      <c r="S62" s="4">
        <f t="shared" si="10"/>
        <v>85.508372058236873</v>
      </c>
      <c r="T62" s="4">
        <f t="shared" si="11"/>
        <v>88.482721004277764</v>
      </c>
      <c r="U62" s="4">
        <f t="shared" si="12"/>
        <v>86.747624637225428</v>
      </c>
      <c r="V62" s="4">
        <f t="shared" si="13"/>
        <v>84.264454348635496</v>
      </c>
      <c r="W62" s="4">
        <f t="shared" si="14"/>
        <v>85.853481058861448</v>
      </c>
      <c r="X62" s="4">
        <f t="shared" si="15"/>
        <v>84.088671396481644</v>
      </c>
      <c r="Y62" s="4">
        <f t="shared" si="16"/>
        <v>81.197082644760599</v>
      </c>
      <c r="Z62" s="4">
        <f t="shared" si="17"/>
        <v>81.994486348935069</v>
      </c>
      <c r="AA62" s="4">
        <f t="shared" si="18"/>
        <v>79.374874634225037</v>
      </c>
      <c r="AB62" s="4">
        <f t="shared" si="19"/>
        <v>76.085825554649873</v>
      </c>
      <c r="AC62" s="4">
        <f t="shared" si="20"/>
        <v>77.101464713490671</v>
      </c>
      <c r="AD62" s="4">
        <f t="shared" si="21"/>
        <v>77.113762276620207</v>
      </c>
      <c r="AE62" s="4">
        <f t="shared" si="22"/>
        <v>77.811030558995995</v>
      </c>
      <c r="AF62" s="4">
        <f t="shared" si="23"/>
        <v>73.254347557052043</v>
      </c>
      <c r="AG62" s="4">
        <f t="shared" si="24"/>
        <v>66.850247240258213</v>
      </c>
      <c r="AI62" s="4">
        <f t="shared" si="25"/>
        <v>-4.1053720582368669</v>
      </c>
      <c r="AJ62" s="4">
        <f t="shared" si="26"/>
        <v>-1.0477210042777614</v>
      </c>
      <c r="AK62" s="4">
        <f t="shared" si="27"/>
        <v>-1.3606246372254276</v>
      </c>
      <c r="AL62" s="4">
        <f t="shared" si="28"/>
        <v>-1.0064543486355007</v>
      </c>
      <c r="AM62" s="4">
        <f t="shared" si="29"/>
        <v>-2.0481058861449242E-2</v>
      </c>
      <c r="AN62" s="4">
        <f t="shared" si="30"/>
        <v>-0.10567139648163959</v>
      </c>
      <c r="AO62" s="4">
        <f t="shared" si="31"/>
        <v>-0.48008264476059992</v>
      </c>
      <c r="AP62" s="4">
        <f t="shared" si="32"/>
        <v>-2.1274863489350651</v>
      </c>
      <c r="AQ62" s="4">
        <f t="shared" si="33"/>
        <v>-1.057874634225044</v>
      </c>
      <c r="AR62" s="4">
        <f t="shared" si="34"/>
        <v>-1.882555464987945E-2</v>
      </c>
      <c r="AS62" s="4">
        <f t="shared" si="35"/>
        <v>0.23153528650932742</v>
      </c>
      <c r="AT62" s="4">
        <f t="shared" si="36"/>
        <v>-0.14676227662020835</v>
      </c>
      <c r="AU62" s="4">
        <f t="shared" si="37"/>
        <v>-1.311030558995995</v>
      </c>
      <c r="AV62" s="4">
        <f t="shared" si="224"/>
        <v>-0.62134755705204725</v>
      </c>
      <c r="AW62" s="4">
        <f t="shared" si="224"/>
        <v>0.31675275974178874</v>
      </c>
      <c r="AY62" s="2">
        <f t="shared" si="70"/>
        <v>78.193450778272904</v>
      </c>
      <c r="AZ62" s="2">
        <f t="shared" si="151"/>
        <v>83.615078630398386</v>
      </c>
      <c r="BA62" s="2">
        <f t="shared" si="152"/>
        <v>81.601766413291372</v>
      </c>
      <c r="BB62" s="2">
        <f t="shared" si="153"/>
        <v>80.370898120938023</v>
      </c>
      <c r="BC62" s="2">
        <f t="shared" si="154"/>
        <v>83.510265433524822</v>
      </c>
      <c r="BD62" s="2">
        <f t="shared" si="155"/>
        <v>80.821436117224707</v>
      </c>
      <c r="BE62" s="2">
        <f t="shared" si="156"/>
        <v>78.881021038780347</v>
      </c>
      <c r="BF62" s="2">
        <f t="shared" si="157"/>
        <v>79.22247925146587</v>
      </c>
      <c r="BG62" s="2">
        <f t="shared" si="158"/>
        <v>76.85026027136287</v>
      </c>
      <c r="BH62" s="2">
        <f t="shared" si="159"/>
        <v>74.264807056483264</v>
      </c>
      <c r="BI62" s="2">
        <f t="shared" si="160"/>
        <v>75.34590700488225</v>
      </c>
      <c r="BJ62" s="2">
        <f t="shared" si="161"/>
        <v>75.259897148695231</v>
      </c>
      <c r="BK62" s="2">
        <f t="shared" si="162"/>
        <v>75.928175238884094</v>
      </c>
      <c r="BL62" s="2">
        <f t="shared" si="163"/>
        <v>71.58411417747844</v>
      </c>
      <c r="BM62" s="2">
        <f t="shared" si="164"/>
        <v>66.533090064443158</v>
      </c>
      <c r="BO62" s="2" t="str">
        <f t="shared" si="71"/>
        <v/>
      </c>
      <c r="BP62" s="2" t="str">
        <f t="shared" si="72"/>
        <v/>
      </c>
      <c r="BQ62" s="2" t="str">
        <f t="shared" si="73"/>
        <v/>
      </c>
      <c r="BR62" s="2" t="str">
        <f t="shared" si="74"/>
        <v/>
      </c>
      <c r="BS62" s="2" t="str">
        <f t="shared" si="75"/>
        <v/>
      </c>
      <c r="BT62" s="2" t="str">
        <f t="shared" si="76"/>
        <v/>
      </c>
      <c r="BU62" s="2" t="str">
        <f t="shared" si="77"/>
        <v/>
      </c>
      <c r="BV62" s="2" t="str">
        <f t="shared" si="78"/>
        <v/>
      </c>
      <c r="BW62" s="2" t="str">
        <f t="shared" si="79"/>
        <v/>
      </c>
      <c r="BX62" s="2" t="str">
        <f t="shared" si="80"/>
        <v/>
      </c>
      <c r="BY62" s="2">
        <f t="shared" si="81"/>
        <v>77.332999999999998</v>
      </c>
      <c r="BZ62" s="2" t="str">
        <f t="shared" si="82"/>
        <v/>
      </c>
      <c r="CA62" s="2" t="str">
        <f t="shared" si="83"/>
        <v/>
      </c>
      <c r="CB62" s="2" t="str">
        <f t="shared" si="84"/>
        <v/>
      </c>
      <c r="CC62" s="2">
        <f t="shared" si="85"/>
        <v>67.167000000000002</v>
      </c>
      <c r="CE62" s="2" t="str">
        <f t="shared" si="86"/>
        <v/>
      </c>
      <c r="CF62" s="2" t="str">
        <f t="shared" si="87"/>
        <v/>
      </c>
      <c r="CG62" s="2" t="str">
        <f t="shared" si="88"/>
        <v/>
      </c>
      <c r="CH62" s="2" t="str">
        <f t="shared" si="89"/>
        <v/>
      </c>
      <c r="CI62" s="2" t="str">
        <f t="shared" si="90"/>
        <v/>
      </c>
      <c r="CJ62" s="2" t="str">
        <f t="shared" si="91"/>
        <v/>
      </c>
      <c r="CK62" s="2" t="str">
        <f t="shared" si="92"/>
        <v/>
      </c>
      <c r="CL62" s="2" t="str">
        <f t="shared" si="93"/>
        <v/>
      </c>
      <c r="CM62" s="2" t="str">
        <f t="shared" si="94"/>
        <v/>
      </c>
      <c r="CN62" s="2" t="str">
        <f t="shared" si="95"/>
        <v/>
      </c>
      <c r="CO62" s="2" t="str">
        <f t="shared" si="96"/>
        <v/>
      </c>
      <c r="CP62" s="2" t="str">
        <f t="shared" si="97"/>
        <v/>
      </c>
      <c r="CQ62" s="2" t="str">
        <f t="shared" si="98"/>
        <v/>
      </c>
      <c r="CR62" s="2" t="str">
        <f t="shared" si="99"/>
        <v/>
      </c>
      <c r="CS62" s="2" t="str">
        <f t="shared" si="100"/>
        <v/>
      </c>
      <c r="CU62" s="2" t="str">
        <f t="shared" si="101"/>
        <v/>
      </c>
      <c r="CV62" s="2" t="str">
        <f t="shared" si="102"/>
        <v/>
      </c>
      <c r="CW62" s="2" t="str">
        <f t="shared" si="103"/>
        <v/>
      </c>
      <c r="CX62" s="2" t="str">
        <f t="shared" si="104"/>
        <v/>
      </c>
      <c r="CY62" s="2" t="str">
        <f t="shared" si="105"/>
        <v/>
      </c>
      <c r="CZ62" s="2" t="str">
        <f t="shared" si="106"/>
        <v/>
      </c>
      <c r="DA62" s="2" t="str">
        <f t="shared" si="107"/>
        <v/>
      </c>
      <c r="DB62" s="2" t="str">
        <f t="shared" si="108"/>
        <v/>
      </c>
      <c r="DC62" s="2" t="str">
        <f t="shared" si="109"/>
        <v/>
      </c>
      <c r="DD62" s="2" t="str">
        <f t="shared" si="110"/>
        <v/>
      </c>
      <c r="DE62" s="2" t="str">
        <f t="shared" si="111"/>
        <v/>
      </c>
      <c r="DF62" s="2" t="str">
        <f t="shared" si="112"/>
        <v/>
      </c>
      <c r="DG62" s="2" t="str">
        <f t="shared" si="113"/>
        <v/>
      </c>
      <c r="DH62" s="2" t="str">
        <f t="shared" si="114"/>
        <v/>
      </c>
      <c r="DI62" s="2" t="str">
        <f t="shared" si="115"/>
        <v/>
      </c>
      <c r="DK62" s="2">
        <f t="shared" si="43"/>
        <v>78.260824471635146</v>
      </c>
      <c r="DL62" s="2">
        <f t="shared" si="225"/>
        <v>83.702810483870962</v>
      </c>
      <c r="DM62" s="2">
        <f t="shared" si="225"/>
        <v>81.705650109970676</v>
      </c>
      <c r="DN62" s="2">
        <f t="shared" si="225"/>
        <v>80.458496212121247</v>
      </c>
      <c r="DO62" s="2">
        <f t="shared" si="225"/>
        <v>83.615549242424251</v>
      </c>
      <c r="DP62" s="2">
        <f t="shared" si="225"/>
        <v>80.947358288770033</v>
      </c>
      <c r="DQ62" s="2">
        <f t="shared" si="225"/>
        <v>78.986664772727266</v>
      </c>
      <c r="DR62" s="2">
        <f t="shared" si="225"/>
        <v>79.33678848973608</v>
      </c>
      <c r="DS62" s="2">
        <f t="shared" si="225"/>
        <v>76.930501893939379</v>
      </c>
      <c r="DT62" s="2">
        <f t="shared" si="225"/>
        <v>74.328290322580614</v>
      </c>
      <c r="DU62" s="2">
        <f t="shared" si="225"/>
        <v>75.407677361853843</v>
      </c>
      <c r="DV62" s="2">
        <f t="shared" si="225"/>
        <v>75.33413548387098</v>
      </c>
      <c r="DW62" s="2">
        <f t="shared" si="225"/>
        <v>76.004137096774173</v>
      </c>
      <c r="DX62" s="2">
        <f t="shared" si="225"/>
        <v>71.627625000000009</v>
      </c>
      <c r="DY62" s="2">
        <f t="shared" si="225"/>
        <v>66.555737077737064</v>
      </c>
      <c r="EA62" s="2">
        <f t="shared" si="45"/>
        <v>71.392225803202734</v>
      </c>
      <c r="EB62" s="2">
        <f t="shared" si="46"/>
        <v>74.246574723370202</v>
      </c>
      <c r="EC62" s="2">
        <f t="shared" si="47"/>
        <v>71.440255805892548</v>
      </c>
      <c r="ED62" s="2">
        <f t="shared" si="48"/>
        <v>72.041930698670541</v>
      </c>
      <c r="EE62" s="2">
        <f t="shared" si="49"/>
        <v>73.279670455292035</v>
      </c>
      <c r="EF62" s="2">
        <f t="shared" si="50"/>
        <v>69.970208111600201</v>
      </c>
      <c r="EG62" s="2">
        <f t="shared" si="51"/>
        <v>68.9401381879306</v>
      </c>
      <c r="EH62" s="2">
        <f t="shared" si="52"/>
        <v>69.169107288121523</v>
      </c>
      <c r="EI62" s="2">
        <f t="shared" si="53"/>
        <v>69.11841212374388</v>
      </c>
      <c r="EJ62" s="2">
        <f t="shared" si="54"/>
        <v>68.153792722129367</v>
      </c>
      <c r="EK62" s="2">
        <f t="shared" si="55"/>
        <v>68.831024955041499</v>
      </c>
      <c r="EL62" s="2">
        <f t="shared" si="56"/>
        <v>68.605445246161295</v>
      </c>
      <c r="EM62" s="2">
        <f t="shared" si="57"/>
        <v>71.045094570812608</v>
      </c>
      <c r="EN62" s="2">
        <f t="shared" si="58"/>
        <v>69.472489499460437</v>
      </c>
      <c r="EO62" s="2">
        <f t="shared" si="59"/>
        <v>65.854102477477468</v>
      </c>
      <c r="EQ62" s="2">
        <f t="shared" si="60"/>
        <v>70.172579117243146</v>
      </c>
      <c r="ER62" s="2">
        <f t="shared" si="226"/>
        <v>72.790847369230775</v>
      </c>
      <c r="ES62" s="2">
        <f t="shared" si="226"/>
        <v>70.548849559890101</v>
      </c>
      <c r="ET62" s="2">
        <f t="shared" si="226"/>
        <v>71.190546527107642</v>
      </c>
      <c r="EU62" s="2">
        <f t="shared" si="226"/>
        <v>72.46716498488324</v>
      </c>
      <c r="EV62" s="2">
        <f t="shared" si="226"/>
        <v>68.991324263921655</v>
      </c>
      <c r="EW62" s="2">
        <f t="shared" si="226"/>
        <v>68.793200462603821</v>
      </c>
      <c r="EX62" s="2">
        <f t="shared" si="226"/>
        <v>67.83179346501062</v>
      </c>
      <c r="EY62" s="2">
        <f t="shared" si="226"/>
        <v>68.0580538681414</v>
      </c>
      <c r="EZ62" s="2">
        <f t="shared" si="226"/>
        <v>67.750512341516796</v>
      </c>
      <c r="FA62" s="2">
        <f t="shared" si="226"/>
        <v>67.78197351912732</v>
      </c>
      <c r="FB62" s="2">
        <f t="shared" si="226"/>
        <v>68.174733355794714</v>
      </c>
      <c r="FC62" s="2">
        <f t="shared" si="226"/>
        <v>68.217332533066084</v>
      </c>
      <c r="FD62" s="2">
        <f t="shared" si="226"/>
        <v>68.996303487491417</v>
      </c>
      <c r="FE62" s="2">
        <f t="shared" si="226"/>
        <v>65.122701464430008</v>
      </c>
      <c r="FG62" s="2">
        <f t="shared" si="62"/>
        <v>9.8089430710843473E-3</v>
      </c>
      <c r="FH62" s="2">
        <f t="shared" si="227"/>
        <v>9.277671964317117E-3</v>
      </c>
      <c r="FI62" s="2">
        <f t="shared" si="227"/>
        <v>1.0119796040020368E-2</v>
      </c>
      <c r="FJ62" s="2">
        <f t="shared" si="227"/>
        <v>1.0407819079235639E-2</v>
      </c>
      <c r="FK62" s="2">
        <f t="shared" si="227"/>
        <v>1.0186246473761089E-2</v>
      </c>
      <c r="FL62" s="2">
        <f t="shared" si="227"/>
        <v>1.1471298966886067E-2</v>
      </c>
      <c r="FM62" s="2">
        <f t="shared" si="227"/>
        <v>1.0515448602816843E-2</v>
      </c>
      <c r="FN62" s="2">
        <f t="shared" si="227"/>
        <v>1.1242409742110306E-2</v>
      </c>
      <c r="FO62" s="2">
        <f t="shared" si="227"/>
        <v>1.0271467029320018E-2</v>
      </c>
      <c r="FP62" s="2">
        <f t="shared" si="227"/>
        <v>1.0281527367973836E-2</v>
      </c>
      <c r="FQ62" s="2">
        <f t="shared" si="227"/>
        <v>9.3923706253426255E-3</v>
      </c>
      <c r="FR62" s="2">
        <f t="shared" si="227"/>
        <v>1.1033103399400015E-2</v>
      </c>
      <c r="FS62" s="2">
        <f t="shared" si="227"/>
        <v>1.5317847290190457E-2</v>
      </c>
      <c r="FT62" s="2">
        <f t="shared" si="227"/>
        <v>2.0189366850336423E-2</v>
      </c>
      <c r="FU62" s="2">
        <f t="shared" si="227"/>
        <v>3.2277495104024549E-2</v>
      </c>
      <c r="FW62" s="2">
        <f t="shared" si="116"/>
        <v>3.7274985386633388E-11</v>
      </c>
      <c r="FX62" s="2">
        <f t="shared" si="168"/>
        <v>4.7674833739047168E-11</v>
      </c>
      <c r="FY62" s="2">
        <f t="shared" si="169"/>
        <v>5.7948149511403563E-11</v>
      </c>
      <c r="FZ62" s="2">
        <f t="shared" si="170"/>
        <v>5.9551452712247423E-11</v>
      </c>
      <c r="GA62" s="2">
        <f t="shared" si="171"/>
        <v>6.2488117078710592E-11</v>
      </c>
      <c r="GB62" s="2">
        <f t="shared" si="172"/>
        <v>5.9870280550735187E-11</v>
      </c>
      <c r="GC62" s="2">
        <f t="shared" si="173"/>
        <v>5.2118232141244732E-11</v>
      </c>
      <c r="GD62" s="2">
        <f t="shared" si="174"/>
        <v>5.5720412574810303E-11</v>
      </c>
      <c r="GE62" s="2">
        <f t="shared" si="175"/>
        <v>6.7753888246239229E-11</v>
      </c>
      <c r="GF62" s="2">
        <f t="shared" si="176"/>
        <v>8.6349644147532372E-11</v>
      </c>
      <c r="GG62" s="2">
        <f t="shared" si="177"/>
        <v>8.84215827133888E-11</v>
      </c>
      <c r="GH62" s="2">
        <f t="shared" si="178"/>
        <v>9.4193102340192199E-11</v>
      </c>
      <c r="GI62" s="2">
        <f t="shared" si="179"/>
        <v>6.2658526304506792E-10</v>
      </c>
      <c r="GJ62" s="2">
        <f t="shared" si="180"/>
        <v>2.7069231433671466E-9</v>
      </c>
      <c r="GK62" s="2">
        <f t="shared" si="181"/>
        <v>8.0929821053942989E-9</v>
      </c>
      <c r="GM62" s="107">
        <f t="shared" si="117"/>
        <v>9.9930049572671143E-3</v>
      </c>
      <c r="GN62" s="107">
        <f t="shared" si="182"/>
        <v>6.299337696468261E-3</v>
      </c>
      <c r="GO62" s="107">
        <f t="shared" si="183"/>
        <v>6.6568899416199331E-3</v>
      </c>
      <c r="GP62" s="107">
        <f t="shared" si="184"/>
        <v>4.8500428135254221E-3</v>
      </c>
      <c r="GQ62" s="107">
        <f t="shared" si="185"/>
        <v>2.8376104490958542E-3</v>
      </c>
      <c r="GR62" s="107">
        <f t="shared" si="186"/>
        <v>3.8577798575704855E-3</v>
      </c>
      <c r="GS62" s="107">
        <f t="shared" si="187"/>
        <v>2.7606031651102527E-3</v>
      </c>
      <c r="GT62" s="107">
        <f t="shared" si="188"/>
        <v>3.4473548983096846E-3</v>
      </c>
      <c r="GU62" s="107">
        <f t="shared" si="189"/>
        <v>2.9790315725240417E-3</v>
      </c>
      <c r="GV62" s="107">
        <f t="shared" si="190"/>
        <v>2.1254260134817597E-3</v>
      </c>
      <c r="GW62" s="107">
        <f t="shared" si="191"/>
        <v>1.9572943148613974E-3</v>
      </c>
      <c r="GX62" s="107">
        <f t="shared" si="192"/>
        <v>2.1423328622817927E-3</v>
      </c>
      <c r="GY62" s="107">
        <f t="shared" si="193"/>
        <v>2.2085387077898891E-3</v>
      </c>
      <c r="GZ62" s="107">
        <f t="shared" si="194"/>
        <v>2.0082994679988262E-3</v>
      </c>
      <c r="HA62" s="107">
        <f t="shared" si="195"/>
        <v>3.9026730478244702E-4</v>
      </c>
      <c r="HC62" s="107">
        <f t="shared" si="149"/>
        <v>5.3771035730672886E-9</v>
      </c>
      <c r="HD62" s="107">
        <f t="shared" si="196"/>
        <v>1.0262844433352878E-9</v>
      </c>
      <c r="HE62" s="107">
        <f t="shared" si="197"/>
        <v>1.0259836372883819E-9</v>
      </c>
      <c r="HF62" s="107">
        <f t="shared" si="198"/>
        <v>2.369809682816373E-10</v>
      </c>
      <c r="HG62" s="107">
        <f t="shared" si="199"/>
        <v>2.4780909482138833E-11</v>
      </c>
      <c r="HH62" s="107">
        <f t="shared" si="200"/>
        <v>4.4978978543668439E-11</v>
      </c>
      <c r="HI62" s="107">
        <f t="shared" si="201"/>
        <v>1.392824039592977E-11</v>
      </c>
      <c r="HJ62" s="107">
        <f t="shared" si="202"/>
        <v>3.2053572419794667E-11</v>
      </c>
      <c r="HK62" s="107">
        <f t="shared" si="203"/>
        <v>4.1014157697311251E-11</v>
      </c>
      <c r="HL62" s="107">
        <f t="shared" si="204"/>
        <v>1.0254038145500367E-11</v>
      </c>
      <c r="HM62" s="107">
        <f t="shared" si="205"/>
        <v>1.3344709801586651E-11</v>
      </c>
      <c r="HN62" s="107">
        <f t="shared" si="206"/>
        <v>6.184242771251593E-12</v>
      </c>
      <c r="HO62" s="107">
        <f t="shared" si="207"/>
        <v>7.8315904983223138E-12</v>
      </c>
      <c r="HP62" s="107">
        <f t="shared" si="208"/>
        <v>6.140148105394649E-12</v>
      </c>
      <c r="HQ62" s="107">
        <f t="shared" si="209"/>
        <v>3.1541694153120732E-15</v>
      </c>
      <c r="HS62" s="107">
        <f t="shared" si="118"/>
        <v>2.073702918802386E-43</v>
      </c>
      <c r="HT62" s="107">
        <f t="shared" si="210"/>
        <v>9.3309892048244173E-47</v>
      </c>
      <c r="HU62" s="107">
        <f t="shared" si="211"/>
        <v>4.9267218508670361E-47</v>
      </c>
      <c r="HV62" s="107">
        <f t="shared" si="212"/>
        <v>8.9769197083845981E-51</v>
      </c>
      <c r="HW62" s="107">
        <f t="shared" si="213"/>
        <v>5.228526979227327E-56</v>
      </c>
      <c r="HX62" s="107">
        <f t="shared" si="214"/>
        <v>2.1279748201792988E-55</v>
      </c>
      <c r="HY62" s="107">
        <f t="shared" si="215"/>
        <v>7.8351150872094562E-58</v>
      </c>
      <c r="HZ62" s="107">
        <f t="shared" si="216"/>
        <v>2.5892329879076307E-56</v>
      </c>
      <c r="IA62" s="107">
        <f t="shared" si="217"/>
        <v>5.8594153589717173E-55</v>
      </c>
      <c r="IB62" s="107">
        <f t="shared" si="218"/>
        <v>7.9198328569595816E-58</v>
      </c>
      <c r="IC62" s="107">
        <f t="shared" si="219"/>
        <v>1.4631948445454023E-56</v>
      </c>
      <c r="ID62" s="107">
        <f t="shared" si="220"/>
        <v>2.9185760758396093E-59</v>
      </c>
      <c r="IE62" s="107">
        <f t="shared" si="221"/>
        <v>2.8836847938138188E-58</v>
      </c>
      <c r="IF62" s="107">
        <f t="shared" si="222"/>
        <v>5.7368500345369199E-59</v>
      </c>
      <c r="IG62" s="107">
        <f t="shared" si="223"/>
        <v>3.1768806324655406E-37</v>
      </c>
      <c r="II62" s="107">
        <f t="shared" si="119"/>
        <v>2.0830630547152974E-99</v>
      </c>
      <c r="IJ62" s="107">
        <f t="shared" si="120"/>
        <v>9.6452387576373775E-107</v>
      </c>
      <c r="IK62" s="107">
        <f t="shared" si="121"/>
        <v>1.3770187306192451E-107</v>
      </c>
      <c r="IL62" s="107">
        <f t="shared" si="122"/>
        <v>6.1625689821520618E-117</v>
      </c>
      <c r="IM62" s="107">
        <f t="shared" si="123"/>
        <v>2.6098481975380673E-129</v>
      </c>
      <c r="IN62" s="107">
        <f t="shared" si="124"/>
        <v>2.7194672189352893E-128</v>
      </c>
      <c r="IO62" s="107">
        <f t="shared" si="125"/>
        <v>7.3732497780087573E-134</v>
      </c>
      <c r="IP62" s="107">
        <f t="shared" si="126"/>
        <v>5.3952394504475352E-131</v>
      </c>
      <c r="IQ62" s="107">
        <f t="shared" si="127"/>
        <v>1.2308363849292527E-127</v>
      </c>
      <c r="IR62" s="107">
        <f t="shared" si="128"/>
        <v>1.0120331139334796E-133</v>
      </c>
      <c r="IS62" s="107">
        <f t="shared" si="129"/>
        <v>2.2650697811116175E-130</v>
      </c>
      <c r="IT62" s="107">
        <f t="shared" si="130"/>
        <v>1.0453062441705171E-136</v>
      </c>
      <c r="IU62" s="107">
        <f t="shared" si="131"/>
        <v>1.4409971966296929E-133</v>
      </c>
      <c r="IV62" s="107">
        <f t="shared" si="132"/>
        <v>1.4161950387202126E-135</v>
      </c>
      <c r="IW62" s="107">
        <f t="shared" si="133"/>
        <v>5.0399458424065968E-80</v>
      </c>
      <c r="IY62" s="107">
        <f t="shared" si="134"/>
        <v>9.9930103343706875E-3</v>
      </c>
      <c r="IZ62" s="107">
        <f t="shared" si="135"/>
        <v>6.2993387227527047E-3</v>
      </c>
      <c r="JA62" s="107">
        <f t="shared" si="136"/>
        <v>6.6568909676035706E-3</v>
      </c>
      <c r="JB62" s="107">
        <f t="shared" si="137"/>
        <v>4.8500430505063908E-3</v>
      </c>
      <c r="JC62" s="107">
        <f t="shared" si="138"/>
        <v>2.8376104738767637E-3</v>
      </c>
      <c r="JD62" s="107">
        <f t="shared" si="139"/>
        <v>3.857779902549464E-3</v>
      </c>
      <c r="JE62" s="107">
        <f t="shared" si="140"/>
        <v>2.7606031790384932E-3</v>
      </c>
      <c r="JF62" s="107">
        <f t="shared" si="141"/>
        <v>3.4473549303632571E-3</v>
      </c>
      <c r="JG62" s="107">
        <f t="shared" si="142"/>
        <v>2.9790316135381995E-3</v>
      </c>
      <c r="JH62" s="107">
        <f t="shared" si="143"/>
        <v>2.1254260237357978E-3</v>
      </c>
      <c r="JI62" s="107">
        <f t="shared" si="144"/>
        <v>1.9572943282061073E-3</v>
      </c>
      <c r="JJ62" s="107">
        <f t="shared" si="145"/>
        <v>2.1423328684660355E-3</v>
      </c>
      <c r="JK62" s="107">
        <f t="shared" si="146"/>
        <v>2.2085387156214795E-3</v>
      </c>
      <c r="JL62" s="107">
        <f t="shared" si="147"/>
        <v>2.0082994741389745E-3</v>
      </c>
      <c r="JM62" s="107">
        <f t="shared" si="148"/>
        <v>3.9026730478560119E-4</v>
      </c>
    </row>
    <row r="63" spans="2:273" x14ac:dyDescent="0.25">
      <c r="B63" s="2">
        <v>35</v>
      </c>
      <c r="C63" s="37">
        <v>83.548000000000002</v>
      </c>
      <c r="D63" s="37">
        <v>89.355000000000004</v>
      </c>
      <c r="E63" s="37">
        <v>87.031999999999996</v>
      </c>
      <c r="F63" s="37">
        <v>84.935000000000002</v>
      </c>
      <c r="G63" s="37">
        <v>88.033000000000001</v>
      </c>
      <c r="H63" s="37">
        <v>86.965999999999994</v>
      </c>
      <c r="I63" s="37">
        <v>82.316999999999993</v>
      </c>
      <c r="J63" s="37">
        <v>82.8</v>
      </c>
      <c r="K63" s="37">
        <v>81.150000000000006</v>
      </c>
      <c r="L63" s="37">
        <v>78.55</v>
      </c>
      <c r="M63" s="37">
        <v>78.25</v>
      </c>
      <c r="N63" s="37">
        <v>79.867000000000004</v>
      </c>
      <c r="O63" s="37">
        <v>77.983000000000004</v>
      </c>
      <c r="P63" s="37">
        <v>73.632999999999996</v>
      </c>
      <c r="Q63" s="37">
        <v>66.617000000000004</v>
      </c>
      <c r="S63" s="4">
        <f t="shared" si="10"/>
        <v>88.416327042574522</v>
      </c>
      <c r="T63" s="4">
        <f t="shared" si="11"/>
        <v>90.723125443611892</v>
      </c>
      <c r="U63" s="4">
        <f t="shared" si="12"/>
        <v>89.132263477776007</v>
      </c>
      <c r="V63" s="4">
        <f t="shared" si="13"/>
        <v>86.314311490297456</v>
      </c>
      <c r="W63" s="4">
        <f t="shared" si="14"/>
        <v>87.367106131644277</v>
      </c>
      <c r="X63" s="4">
        <f t="shared" si="15"/>
        <v>85.98413209105621</v>
      </c>
      <c r="Y63" s="4">
        <f t="shared" si="16"/>
        <v>82.632437221151491</v>
      </c>
      <c r="Z63" s="4">
        <f t="shared" si="17"/>
        <v>83.621484059166704</v>
      </c>
      <c r="AA63" s="4">
        <f t="shared" si="18"/>
        <v>80.859178496645058</v>
      </c>
      <c r="AB63" s="4">
        <f t="shared" si="19"/>
        <v>77.268973382376601</v>
      </c>
      <c r="AC63" s="4">
        <f t="shared" si="20"/>
        <v>78.282928280383132</v>
      </c>
      <c r="AD63" s="4">
        <f t="shared" si="21"/>
        <v>78.390294670766465</v>
      </c>
      <c r="AE63" s="4">
        <f t="shared" si="22"/>
        <v>79.0196312389875</v>
      </c>
      <c r="AF63" s="4">
        <f t="shared" si="23"/>
        <v>74.323459238760833</v>
      </c>
      <c r="AG63" s="4">
        <f t="shared" si="24"/>
        <v>67.193260943736632</v>
      </c>
      <c r="AI63" s="4">
        <f t="shared" si="25"/>
        <v>-4.8683270425745206</v>
      </c>
      <c r="AJ63" s="4">
        <f t="shared" si="26"/>
        <v>-1.3681254436118877</v>
      </c>
      <c r="AK63" s="4">
        <f t="shared" si="27"/>
        <v>-2.1002634777760107</v>
      </c>
      <c r="AL63" s="4">
        <f t="shared" si="28"/>
        <v>-1.3793114902974537</v>
      </c>
      <c r="AM63" s="4">
        <f t="shared" si="29"/>
        <v>0.66589386835572384</v>
      </c>
      <c r="AN63" s="4">
        <f t="shared" si="30"/>
        <v>0.98186790894378362</v>
      </c>
      <c r="AO63" s="4">
        <f t="shared" si="31"/>
        <v>-0.31543722115149819</v>
      </c>
      <c r="AP63" s="4">
        <f t="shared" si="32"/>
        <v>-0.82148405916670697</v>
      </c>
      <c r="AQ63" s="4">
        <f t="shared" si="33"/>
        <v>0.29082150335494816</v>
      </c>
      <c r="AR63" s="4">
        <f t="shared" si="34"/>
        <v>1.2810266176233966</v>
      </c>
      <c r="AS63" s="4">
        <f t="shared" si="35"/>
        <v>-3.2928280383131892E-2</v>
      </c>
      <c r="AT63" s="4">
        <f t="shared" si="36"/>
        <v>1.476705329233539</v>
      </c>
      <c r="AU63" s="4">
        <f t="shared" si="37"/>
        <v>-1.0366312389874963</v>
      </c>
      <c r="AV63" s="4">
        <f t="shared" si="224"/>
        <v>-0.69045923876083748</v>
      </c>
      <c r="AW63" s="4">
        <f t="shared" si="224"/>
        <v>-0.57626094373662795</v>
      </c>
      <c r="AY63" s="2">
        <f t="shared" si="70"/>
        <v>78.313812089969986</v>
      </c>
      <c r="AZ63" s="2">
        <f t="shared" si="151"/>
        <v>83.754429615508741</v>
      </c>
      <c r="BA63" s="2">
        <f t="shared" si="152"/>
        <v>81.751792173680215</v>
      </c>
      <c r="BB63" s="2">
        <f t="shared" si="153"/>
        <v>80.557964583547815</v>
      </c>
      <c r="BC63" s="2">
        <f t="shared" si="154"/>
        <v>83.739790159577552</v>
      </c>
      <c r="BD63" s="2">
        <f t="shared" si="155"/>
        <v>81.010168301318785</v>
      </c>
      <c r="BE63" s="2">
        <f t="shared" si="156"/>
        <v>79.027411616922251</v>
      </c>
      <c r="BF63" s="2">
        <f t="shared" si="157"/>
        <v>79.365896392956714</v>
      </c>
      <c r="BG63" s="2">
        <f t="shared" si="158"/>
        <v>76.965014135631122</v>
      </c>
      <c r="BH63" s="2">
        <f t="shared" si="159"/>
        <v>74.373252068255937</v>
      </c>
      <c r="BI63" s="2">
        <f t="shared" si="160"/>
        <v>75.495693654804398</v>
      </c>
      <c r="BJ63" s="2">
        <f t="shared" si="161"/>
        <v>75.423298908663142</v>
      </c>
      <c r="BK63" s="2">
        <f t="shared" si="162"/>
        <v>76.039577631425686</v>
      </c>
      <c r="BL63" s="2">
        <f t="shared" si="163"/>
        <v>71.67777790224649</v>
      </c>
      <c r="BM63" s="2">
        <f t="shared" si="164"/>
        <v>66.592928648696088</v>
      </c>
      <c r="BO63" s="2" t="str">
        <f t="shared" si="71"/>
        <v/>
      </c>
      <c r="BP63" s="2" t="str">
        <f t="shared" si="72"/>
        <v/>
      </c>
      <c r="BQ63" s="2" t="str">
        <f t="shared" si="73"/>
        <v/>
      </c>
      <c r="BR63" s="2" t="str">
        <f t="shared" si="74"/>
        <v/>
      </c>
      <c r="BS63" s="2" t="str">
        <f t="shared" si="75"/>
        <v/>
      </c>
      <c r="BT63" s="2" t="str">
        <f t="shared" si="76"/>
        <v/>
      </c>
      <c r="BU63" s="2" t="str">
        <f t="shared" si="77"/>
        <v/>
      </c>
      <c r="BV63" s="2" t="str">
        <f t="shared" si="78"/>
        <v/>
      </c>
      <c r="BW63" s="2" t="str">
        <f t="shared" si="79"/>
        <v/>
      </c>
      <c r="BX63" s="2" t="str">
        <f t="shared" si="80"/>
        <v/>
      </c>
      <c r="BY63" s="2" t="str">
        <f t="shared" si="81"/>
        <v/>
      </c>
      <c r="BZ63" s="2" t="str">
        <f t="shared" si="82"/>
        <v/>
      </c>
      <c r="CA63" s="2" t="str">
        <f t="shared" si="83"/>
        <v/>
      </c>
      <c r="CB63" s="2" t="str">
        <f t="shared" si="84"/>
        <v/>
      </c>
      <c r="CC63" s="2">
        <f t="shared" si="85"/>
        <v>66.617000000000004</v>
      </c>
      <c r="CE63" s="2" t="str">
        <f t="shared" si="86"/>
        <v/>
      </c>
      <c r="CF63" s="2" t="str">
        <f t="shared" si="87"/>
        <v/>
      </c>
      <c r="CG63" s="2" t="str">
        <f t="shared" si="88"/>
        <v/>
      </c>
      <c r="CH63" s="2" t="str">
        <f t="shared" si="89"/>
        <v/>
      </c>
      <c r="CI63" s="2" t="str">
        <f t="shared" si="90"/>
        <v/>
      </c>
      <c r="CJ63" s="2" t="str">
        <f t="shared" si="91"/>
        <v/>
      </c>
      <c r="CK63" s="2" t="str">
        <f t="shared" si="92"/>
        <v/>
      </c>
      <c r="CL63" s="2" t="str">
        <f t="shared" si="93"/>
        <v/>
      </c>
      <c r="CM63" s="2" t="str">
        <f t="shared" si="94"/>
        <v/>
      </c>
      <c r="CN63" s="2" t="str">
        <f t="shared" si="95"/>
        <v/>
      </c>
      <c r="CO63" s="2" t="str">
        <f t="shared" si="96"/>
        <v/>
      </c>
      <c r="CP63" s="2" t="str">
        <f t="shared" si="97"/>
        <v/>
      </c>
      <c r="CQ63" s="2" t="str">
        <f t="shared" si="98"/>
        <v/>
      </c>
      <c r="CR63" s="2" t="str">
        <f t="shared" si="99"/>
        <v/>
      </c>
      <c r="CS63" s="2" t="str">
        <f t="shared" si="100"/>
        <v/>
      </c>
      <c r="CU63" s="2" t="str">
        <f t="shared" si="101"/>
        <v/>
      </c>
      <c r="CV63" s="2" t="str">
        <f t="shared" si="102"/>
        <v/>
      </c>
      <c r="CW63" s="2" t="str">
        <f t="shared" si="103"/>
        <v/>
      </c>
      <c r="CX63" s="2" t="str">
        <f t="shared" si="104"/>
        <v/>
      </c>
      <c r="CY63" s="2" t="str">
        <f t="shared" si="105"/>
        <v/>
      </c>
      <c r="CZ63" s="2" t="str">
        <f t="shared" si="106"/>
        <v/>
      </c>
      <c r="DA63" s="2" t="str">
        <f t="shared" si="107"/>
        <v/>
      </c>
      <c r="DB63" s="2" t="str">
        <f t="shared" si="108"/>
        <v/>
      </c>
      <c r="DC63" s="2" t="str">
        <f t="shared" si="109"/>
        <v/>
      </c>
      <c r="DD63" s="2" t="str">
        <f t="shared" si="110"/>
        <v/>
      </c>
      <c r="DE63" s="2" t="str">
        <f t="shared" si="111"/>
        <v/>
      </c>
      <c r="DF63" s="2" t="str">
        <f t="shared" si="112"/>
        <v/>
      </c>
      <c r="DG63" s="2" t="str">
        <f t="shared" si="113"/>
        <v/>
      </c>
      <c r="DH63" s="2" t="str">
        <f t="shared" si="114"/>
        <v/>
      </c>
      <c r="DI63" s="2" t="str">
        <f t="shared" si="115"/>
        <v/>
      </c>
      <c r="DK63" s="2">
        <f t="shared" si="43"/>
        <v>78.401661624026701</v>
      </c>
      <c r="DL63" s="2">
        <f t="shared" si="225"/>
        <v>83.868330645161294</v>
      </c>
      <c r="DM63" s="2">
        <f t="shared" si="225"/>
        <v>81.886234237536655</v>
      </c>
      <c r="DN63" s="2">
        <f t="shared" si="225"/>
        <v>80.672683712121241</v>
      </c>
      <c r="DO63" s="2">
        <f t="shared" si="225"/>
        <v>83.87731595365419</v>
      </c>
      <c r="DP63" s="2">
        <f t="shared" si="225"/>
        <v>81.173534759358262</v>
      </c>
      <c r="DQ63" s="2">
        <f t="shared" si="225"/>
        <v>79.164163770053477</v>
      </c>
      <c r="DR63" s="2">
        <f t="shared" si="225"/>
        <v>79.514040689149567</v>
      </c>
      <c r="DS63" s="2">
        <f t="shared" si="225"/>
        <v>77.069551024955416</v>
      </c>
      <c r="DT63" s="2">
        <f t="shared" si="225"/>
        <v>74.456538306451591</v>
      </c>
      <c r="DU63" s="2">
        <f t="shared" si="225"/>
        <v>75.577189393939406</v>
      </c>
      <c r="DV63" s="2">
        <f t="shared" si="225"/>
        <v>75.521246774193557</v>
      </c>
      <c r="DW63" s="2">
        <f t="shared" si="225"/>
        <v>76.138984420821089</v>
      </c>
      <c r="DX63" s="2">
        <f t="shared" si="225"/>
        <v>71.736687500000016</v>
      </c>
      <c r="DY63" s="2">
        <f t="shared" si="225"/>
        <v>66.627302401302387</v>
      </c>
      <c r="EA63" s="2">
        <f t="shared" si="45"/>
        <v>71.269537969584036</v>
      </c>
      <c r="EB63" s="2">
        <f t="shared" si="46"/>
        <v>74.093017944274081</v>
      </c>
      <c r="EC63" s="2">
        <f t="shared" si="47"/>
        <v>71.305887694974004</v>
      </c>
      <c r="ED63" s="2">
        <f t="shared" si="48"/>
        <v>71.893686951953768</v>
      </c>
      <c r="EE63" s="2">
        <f t="shared" si="49"/>
        <v>73.124705439852846</v>
      </c>
      <c r="EF63" s="2">
        <f t="shared" si="50"/>
        <v>69.82765103037471</v>
      </c>
      <c r="EG63" s="2">
        <f t="shared" si="51"/>
        <v>68.80589389474558</v>
      </c>
      <c r="EH63" s="2">
        <f t="shared" si="52"/>
        <v>69.016492031211101</v>
      </c>
      <c r="EI63" s="2">
        <f t="shared" si="53"/>
        <v>68.963849868876054</v>
      </c>
      <c r="EJ63" s="2">
        <f t="shared" si="54"/>
        <v>68.00489674681755</v>
      </c>
      <c r="EK63" s="2">
        <f t="shared" si="55"/>
        <v>68.668199307762421</v>
      </c>
      <c r="EL63" s="2">
        <f t="shared" si="56"/>
        <v>68.44934548374323</v>
      </c>
      <c r="EM63" s="2">
        <f t="shared" si="57"/>
        <v>70.856290377931259</v>
      </c>
      <c r="EN63" s="2">
        <f t="shared" si="58"/>
        <v>69.317994396945295</v>
      </c>
      <c r="EO63" s="2">
        <f t="shared" si="59"/>
        <v>65.729642454954941</v>
      </c>
      <c r="EQ63" s="2">
        <f t="shared" si="60"/>
        <v>70.06790333945635</v>
      </c>
      <c r="ER63" s="2">
        <f t="shared" si="226"/>
        <v>72.66184392802198</v>
      </c>
      <c r="ES63" s="2">
        <f t="shared" si="226"/>
        <v>70.427886365934057</v>
      </c>
      <c r="ET63" s="2">
        <f t="shared" si="226"/>
        <v>71.054727645750262</v>
      </c>
      <c r="EU63" s="2">
        <f t="shared" si="226"/>
        <v>72.32494638592577</v>
      </c>
      <c r="EV63" s="2">
        <f t="shared" si="226"/>
        <v>68.863823273296646</v>
      </c>
      <c r="EW63" s="2">
        <f t="shared" si="226"/>
        <v>68.660150549413075</v>
      </c>
      <c r="EX63" s="2">
        <f t="shared" si="226"/>
        <v>67.701001636730979</v>
      </c>
      <c r="EY63" s="2">
        <f t="shared" si="226"/>
        <v>67.919996732252173</v>
      </c>
      <c r="EZ63" s="2">
        <f t="shared" si="226"/>
        <v>67.608136916324071</v>
      </c>
      <c r="FA63" s="2">
        <f t="shared" si="226"/>
        <v>67.636300887482747</v>
      </c>
      <c r="FB63" s="2">
        <f t="shared" si="226"/>
        <v>68.025675235897538</v>
      </c>
      <c r="FC63" s="2">
        <f t="shared" si="226"/>
        <v>68.075603877224722</v>
      </c>
      <c r="FD63" s="2">
        <f t="shared" si="226"/>
        <v>68.849146267867212</v>
      </c>
      <c r="FE63" s="2">
        <f t="shared" si="226"/>
        <v>65.008040479856462</v>
      </c>
      <c r="FG63" s="2">
        <f t="shared" si="62"/>
        <v>1.2317444040051155E-2</v>
      </c>
      <c r="FH63" s="2">
        <f t="shared" si="227"/>
        <v>1.1651906496690671E-2</v>
      </c>
      <c r="FI63" s="2">
        <f t="shared" si="227"/>
        <v>1.2706773190418921E-2</v>
      </c>
      <c r="FJ63" s="2">
        <f t="shared" si="227"/>
        <v>1.306745310933978E-2</v>
      </c>
      <c r="FK63" s="2">
        <f t="shared" si="227"/>
        <v>1.2789991215361942E-2</v>
      </c>
      <c r="FL63" s="2">
        <f t="shared" si="227"/>
        <v>1.4398742475167961E-2</v>
      </c>
      <c r="FM63" s="2">
        <f t="shared" si="227"/>
        <v>1.320221955672923E-2</v>
      </c>
      <c r="FN63" s="2">
        <f t="shared" si="227"/>
        <v>1.4112275248997557E-2</v>
      </c>
      <c r="FO63" s="2">
        <f t="shared" si="227"/>
        <v>1.2896711490142179E-2</v>
      </c>
      <c r="FP63" s="2">
        <f t="shared" si="227"/>
        <v>1.2909309573801224E-2</v>
      </c>
      <c r="FQ63" s="2">
        <f t="shared" si="227"/>
        <v>1.1795608041643051E-2</v>
      </c>
      <c r="FR63" s="2">
        <f t="shared" si="227"/>
        <v>1.3850287420220705E-2</v>
      </c>
      <c r="FS63" s="2">
        <f t="shared" si="227"/>
        <v>1.8817441714451849E-2</v>
      </c>
      <c r="FT63" s="2">
        <f t="shared" si="227"/>
        <v>2.4355961548633748E-2</v>
      </c>
      <c r="FU63" s="2">
        <f t="shared" si="227"/>
        <v>3.8292613783904195E-2</v>
      </c>
      <c r="FW63" s="2">
        <f t="shared" si="116"/>
        <v>4.6926426327036057E-11</v>
      </c>
      <c r="FX63" s="2">
        <f t="shared" si="168"/>
        <v>6.0019059696407451E-11</v>
      </c>
      <c r="FY63" s="2">
        <f t="shared" si="169"/>
        <v>7.2952397985259052E-11</v>
      </c>
      <c r="FZ63" s="2">
        <f t="shared" si="170"/>
        <v>7.4970837127550901E-11</v>
      </c>
      <c r="GA63" s="2">
        <f t="shared" si="171"/>
        <v>7.8667878524284948E-11</v>
      </c>
      <c r="GB63" s="2">
        <f t="shared" si="172"/>
        <v>7.5372217595398156E-11</v>
      </c>
      <c r="GC63" s="2">
        <f t="shared" si="173"/>
        <v>6.5612966859515245E-11</v>
      </c>
      <c r="GD63" s="2">
        <f t="shared" si="174"/>
        <v>7.0147843345071809E-11</v>
      </c>
      <c r="GE63" s="2">
        <f t="shared" si="175"/>
        <v>8.5297091659556222E-11</v>
      </c>
      <c r="GF63" s="2">
        <f t="shared" si="176"/>
        <v>1.0870776131428177E-10</v>
      </c>
      <c r="GG63" s="2">
        <f t="shared" si="177"/>
        <v>1.1131617742639637E-10</v>
      </c>
      <c r="GH63" s="2">
        <f t="shared" si="178"/>
        <v>1.185820901489044E-10</v>
      </c>
      <c r="GI63" s="2">
        <f t="shared" si="179"/>
        <v>7.7248359841485964E-10</v>
      </c>
      <c r="GJ63" s="2">
        <f t="shared" si="180"/>
        <v>3.2795122560933187E-9</v>
      </c>
      <c r="GK63" s="2">
        <f t="shared" si="181"/>
        <v>9.6612129840816119E-9</v>
      </c>
      <c r="GM63" s="107">
        <f t="shared" si="117"/>
        <v>1.4383875223413133E-2</v>
      </c>
      <c r="GN63" s="107">
        <f t="shared" si="182"/>
        <v>9.4011820064531394E-3</v>
      </c>
      <c r="GO63" s="107">
        <f t="shared" si="183"/>
        <v>9.9602106779253501E-3</v>
      </c>
      <c r="GP63" s="107">
        <f t="shared" si="184"/>
        <v>7.4856968545364676E-3</v>
      </c>
      <c r="GQ63" s="107">
        <f t="shared" si="185"/>
        <v>4.5879194355645577E-3</v>
      </c>
      <c r="GR63" s="107">
        <f t="shared" si="186"/>
        <v>6.1390520602871181E-3</v>
      </c>
      <c r="GS63" s="107">
        <f t="shared" si="187"/>
        <v>4.4895446152656239E-3</v>
      </c>
      <c r="GT63" s="107">
        <f t="shared" si="188"/>
        <v>5.5317978044846497E-3</v>
      </c>
      <c r="GU63" s="107">
        <f t="shared" si="189"/>
        <v>4.7994869399232707E-3</v>
      </c>
      <c r="GV63" s="107">
        <f t="shared" si="190"/>
        <v>3.5314978025733643E-3</v>
      </c>
      <c r="GW63" s="107">
        <f t="shared" si="191"/>
        <v>3.2444521482574862E-3</v>
      </c>
      <c r="GX63" s="107">
        <f t="shared" si="192"/>
        <v>3.5850978084571499E-3</v>
      </c>
      <c r="GY63" s="107">
        <f t="shared" si="193"/>
        <v>3.6518367123181896E-3</v>
      </c>
      <c r="GZ63" s="107">
        <f t="shared" si="194"/>
        <v>3.3212622606125426E-3</v>
      </c>
      <c r="HA63" s="107">
        <f t="shared" si="195"/>
        <v>7.7421442338955157E-4</v>
      </c>
      <c r="HC63" s="107">
        <f t="shared" si="149"/>
        <v>1.255941742796099E-8</v>
      </c>
      <c r="HD63" s="107">
        <f t="shared" si="196"/>
        <v>2.5953601520053526E-9</v>
      </c>
      <c r="HE63" s="107">
        <f t="shared" si="197"/>
        <v>2.6241282679229851E-9</v>
      </c>
      <c r="HF63" s="107">
        <f t="shared" si="198"/>
        <v>6.5457118958897527E-10</v>
      </c>
      <c r="HG63" s="107">
        <f t="shared" si="199"/>
        <v>7.6430284072233712E-11</v>
      </c>
      <c r="HH63" s="107">
        <f t="shared" si="200"/>
        <v>1.3587087638999871E-10</v>
      </c>
      <c r="HI63" s="107">
        <f t="shared" si="201"/>
        <v>4.4042022563991175E-11</v>
      </c>
      <c r="HJ63" s="107">
        <f t="shared" si="202"/>
        <v>9.8435822659401931E-11</v>
      </c>
      <c r="HK63" s="107">
        <f t="shared" si="203"/>
        <v>1.2453382720530892E-10</v>
      </c>
      <c r="HL63" s="107">
        <f t="shared" si="204"/>
        <v>3.3466383020520323E-11</v>
      </c>
      <c r="HM63" s="107">
        <f t="shared" si="205"/>
        <v>4.2685690453597682E-11</v>
      </c>
      <c r="HN63" s="107">
        <f t="shared" si="206"/>
        <v>2.0799373019017437E-11</v>
      </c>
      <c r="HO63" s="107">
        <f t="shared" si="207"/>
        <v>2.5533294999944867E-11</v>
      </c>
      <c r="HP63" s="107">
        <f t="shared" si="208"/>
        <v>1.995120048245088E-11</v>
      </c>
      <c r="HQ63" s="107">
        <f t="shared" si="209"/>
        <v>1.5322434073784655E-14</v>
      </c>
      <c r="HS63" s="107">
        <f t="shared" si="118"/>
        <v>2.5137520074124993E-42</v>
      </c>
      <c r="HT63" s="107">
        <f t="shared" si="210"/>
        <v>1.4105342637098536E-45</v>
      </c>
      <c r="HU63" s="107">
        <f t="shared" si="211"/>
        <v>7.7648492215768025E-46</v>
      </c>
      <c r="HV63" s="107">
        <f t="shared" si="212"/>
        <v>1.7954526242582599E-49</v>
      </c>
      <c r="HW63" s="107">
        <f t="shared" si="213"/>
        <v>1.4497323855554593E-54</v>
      </c>
      <c r="HX63" s="107">
        <f t="shared" si="214"/>
        <v>5.6814550077205726E-54</v>
      </c>
      <c r="HY63" s="107">
        <f t="shared" si="215"/>
        <v>2.3738195771157412E-56</v>
      </c>
      <c r="HZ63" s="107">
        <f t="shared" si="216"/>
        <v>7.2876072239557182E-55</v>
      </c>
      <c r="IA63" s="107">
        <f t="shared" si="217"/>
        <v>1.5568863569925498E-53</v>
      </c>
      <c r="IB63" s="107">
        <f t="shared" si="218"/>
        <v>2.5782738046766724E-56</v>
      </c>
      <c r="IC63" s="107">
        <f t="shared" si="219"/>
        <v>4.3977162135673516E-55</v>
      </c>
      <c r="ID63" s="107">
        <f t="shared" si="220"/>
        <v>1.0469933854929444E-57</v>
      </c>
      <c r="IE63" s="107">
        <f t="shared" si="221"/>
        <v>9.3050162857279033E-57</v>
      </c>
      <c r="IF63" s="107">
        <f t="shared" si="222"/>
        <v>1.8404771312340525E-57</v>
      </c>
      <c r="IG63" s="107">
        <f t="shared" si="223"/>
        <v>2.5918658317735744E-36</v>
      </c>
      <c r="II63" s="107">
        <f t="shared" si="119"/>
        <v>1.5104989819477327E-97</v>
      </c>
      <c r="IJ63" s="107">
        <f t="shared" si="120"/>
        <v>1.0116416380802326E-104</v>
      </c>
      <c r="IK63" s="107">
        <f t="shared" si="121"/>
        <v>1.5584855903945233E-105</v>
      </c>
      <c r="IL63" s="107">
        <f t="shared" si="122"/>
        <v>1.0653958756271577E-114</v>
      </c>
      <c r="IM63" s="107">
        <f t="shared" si="123"/>
        <v>7.9399736200202438E-127</v>
      </c>
      <c r="IN63" s="107">
        <f t="shared" si="124"/>
        <v>7.8237038512774471E-126</v>
      </c>
      <c r="IO63" s="107">
        <f t="shared" si="125"/>
        <v>2.62919549059235E-131</v>
      </c>
      <c r="IP63" s="107">
        <f t="shared" si="126"/>
        <v>1.7213126572475914E-128</v>
      </c>
      <c r="IQ63" s="107">
        <f t="shared" si="127"/>
        <v>3.5419667244957949E-125</v>
      </c>
      <c r="IR63" s="107">
        <f t="shared" si="128"/>
        <v>4.073556771729197E-131</v>
      </c>
      <c r="IS63" s="107">
        <f t="shared" si="129"/>
        <v>7.8761730355383197E-128</v>
      </c>
      <c r="IT63" s="107">
        <f t="shared" si="130"/>
        <v>4.9312226104794055E-134</v>
      </c>
      <c r="IU63" s="107">
        <f t="shared" si="131"/>
        <v>5.5612849592912487E-131</v>
      </c>
      <c r="IV63" s="107">
        <f t="shared" si="132"/>
        <v>5.4569799904395053E-133</v>
      </c>
      <c r="IW63" s="107">
        <f t="shared" si="133"/>
        <v>1.5169490073044529E-78</v>
      </c>
      <c r="IY63" s="107">
        <f t="shared" si="134"/>
        <v>1.4383887782830561E-2</v>
      </c>
      <c r="IZ63" s="107">
        <f t="shared" si="135"/>
        <v>9.4011846018132918E-3</v>
      </c>
      <c r="JA63" s="107">
        <f t="shared" si="136"/>
        <v>9.9602133020536172E-3</v>
      </c>
      <c r="JB63" s="107">
        <f t="shared" si="137"/>
        <v>7.4856975091076574E-3</v>
      </c>
      <c r="JC63" s="107">
        <f t="shared" si="138"/>
        <v>4.5879195119948417E-3</v>
      </c>
      <c r="JD63" s="107">
        <f t="shared" si="139"/>
        <v>6.1390521961579942E-3</v>
      </c>
      <c r="JE63" s="107">
        <f t="shared" si="140"/>
        <v>4.4895446593076465E-3</v>
      </c>
      <c r="JF63" s="107">
        <f t="shared" si="141"/>
        <v>5.5317979029204725E-3</v>
      </c>
      <c r="JG63" s="107">
        <f t="shared" si="142"/>
        <v>4.7994870644570975E-3</v>
      </c>
      <c r="JH63" s="107">
        <f t="shared" si="143"/>
        <v>3.5314978360397472E-3</v>
      </c>
      <c r="JI63" s="107">
        <f t="shared" si="144"/>
        <v>3.2444521909431767E-3</v>
      </c>
      <c r="JJ63" s="107">
        <f t="shared" si="145"/>
        <v>3.585097829256523E-3</v>
      </c>
      <c r="JK63" s="107">
        <f t="shared" si="146"/>
        <v>3.6518367378514847E-3</v>
      </c>
      <c r="JL63" s="107">
        <f t="shared" si="147"/>
        <v>3.321262280563743E-3</v>
      </c>
      <c r="JM63" s="107">
        <f t="shared" si="148"/>
        <v>7.7421442340487405E-4</v>
      </c>
    </row>
    <row r="64" spans="2:273" x14ac:dyDescent="0.25">
      <c r="B64" s="2">
        <v>36</v>
      </c>
      <c r="C64" s="37">
        <v>86.257999999999996</v>
      </c>
      <c r="D64" s="37">
        <v>91.951999999999998</v>
      </c>
      <c r="E64" s="37">
        <v>89.161000000000001</v>
      </c>
      <c r="F64" s="37">
        <v>85.613</v>
      </c>
      <c r="G64" s="37">
        <v>88.8</v>
      </c>
      <c r="H64" s="37">
        <v>89.034000000000006</v>
      </c>
      <c r="I64" s="37">
        <v>82.117000000000004</v>
      </c>
      <c r="J64" s="37">
        <v>85.4</v>
      </c>
      <c r="K64" s="37">
        <v>83.882999999999996</v>
      </c>
      <c r="L64" s="37">
        <v>78.332999999999998</v>
      </c>
      <c r="M64" s="37">
        <v>79.816999999999993</v>
      </c>
      <c r="N64" s="37">
        <v>78.183000000000007</v>
      </c>
      <c r="O64" s="37">
        <v>80.05</v>
      </c>
      <c r="P64" s="37">
        <v>75.533000000000001</v>
      </c>
      <c r="Q64" s="37">
        <v>67.632999999999996</v>
      </c>
      <c r="S64" s="4">
        <f t="shared" si="10"/>
        <v>92.151963402718408</v>
      </c>
      <c r="T64" s="4">
        <f t="shared" si="11"/>
        <v>93.683562252073642</v>
      </c>
      <c r="U64" s="4">
        <f t="shared" si="12"/>
        <v>92.283651325124467</v>
      </c>
      <c r="V64" s="4">
        <f t="shared" si="13"/>
        <v>89.076509270956379</v>
      </c>
      <c r="W64" s="4">
        <f t="shared" si="14"/>
        <v>89.44972581258321</v>
      </c>
      <c r="X64" s="4">
        <f t="shared" si="15"/>
        <v>88.593470884135627</v>
      </c>
      <c r="Y64" s="4">
        <f t="shared" si="16"/>
        <v>84.648666555327623</v>
      </c>
      <c r="Z64" s="4">
        <f t="shared" si="17"/>
        <v>85.886627475100042</v>
      </c>
      <c r="AA64" s="4">
        <f t="shared" si="18"/>
        <v>82.946234668580644</v>
      </c>
      <c r="AB64" s="4">
        <f t="shared" si="19"/>
        <v>78.971320022610016</v>
      </c>
      <c r="AC64" s="4">
        <f t="shared" si="20"/>
        <v>79.962218745553074</v>
      </c>
      <c r="AD64" s="4">
        <f t="shared" si="21"/>
        <v>80.212079072774486</v>
      </c>
      <c r="AE64" s="4">
        <f t="shared" si="22"/>
        <v>80.750578858984383</v>
      </c>
      <c r="AF64" s="4">
        <f t="shared" si="23"/>
        <v>75.861258000339902</v>
      </c>
      <c r="AG64" s="4">
        <f t="shared" si="24"/>
        <v>67.747459707882214</v>
      </c>
      <c r="AI64" s="4">
        <f t="shared" si="25"/>
        <v>-5.8939634027184127</v>
      </c>
      <c r="AJ64" s="4">
        <f t="shared" si="26"/>
        <v>-1.731562252073644</v>
      </c>
      <c r="AK64" s="4">
        <f t="shared" si="27"/>
        <v>-3.1226513251244654</v>
      </c>
      <c r="AL64" s="4">
        <f t="shared" si="28"/>
        <v>-3.4635092709563793</v>
      </c>
      <c r="AM64" s="4">
        <f t="shared" si="29"/>
        <v>-0.64972581258321327</v>
      </c>
      <c r="AN64" s="4">
        <f t="shared" si="30"/>
        <v>0.44052911586437915</v>
      </c>
      <c r="AO64" s="4">
        <f t="shared" si="31"/>
        <v>-2.5316665553276181</v>
      </c>
      <c r="AP64" s="4">
        <f t="shared" si="32"/>
        <v>-0.48662747510003612</v>
      </c>
      <c r="AQ64" s="4">
        <f t="shared" si="33"/>
        <v>0.93676533141935181</v>
      </c>
      <c r="AR64" s="4">
        <f t="shared" si="34"/>
        <v>-0.63832002261001719</v>
      </c>
      <c r="AS64" s="4">
        <f t="shared" si="35"/>
        <v>-0.14521874555308045</v>
      </c>
      <c r="AT64" s="4">
        <f t="shared" si="36"/>
        <v>-2.0290790727744792</v>
      </c>
      <c r="AU64" s="4">
        <f t="shared" si="37"/>
        <v>-0.70057885898438599</v>
      </c>
      <c r="AV64" s="4">
        <f t="shared" si="224"/>
        <v>-0.32825800033990049</v>
      </c>
      <c r="AW64" s="4">
        <f t="shared" si="224"/>
        <v>-0.11445970788221871</v>
      </c>
      <c r="AY64" s="2">
        <f t="shared" si="70"/>
        <v>78.428180945043067</v>
      </c>
      <c r="AZ64" s="2">
        <f t="shared" si="151"/>
        <v>83.886222794043434</v>
      </c>
      <c r="BA64" s="2">
        <f t="shared" si="152"/>
        <v>81.893099136200306</v>
      </c>
      <c r="BB64" s="2">
        <f t="shared" si="153"/>
        <v>80.736993159805863</v>
      </c>
      <c r="BC64" s="2">
        <f t="shared" si="154"/>
        <v>83.95983149943234</v>
      </c>
      <c r="BD64" s="2">
        <f t="shared" si="155"/>
        <v>81.18814977596621</v>
      </c>
      <c r="BE64" s="2">
        <f t="shared" si="156"/>
        <v>79.164924802445441</v>
      </c>
      <c r="BF64" s="2">
        <f t="shared" si="157"/>
        <v>79.49963008564481</v>
      </c>
      <c r="BG64" s="2">
        <f t="shared" si="158"/>
        <v>77.072682802670741</v>
      </c>
      <c r="BH64" s="2">
        <f t="shared" si="159"/>
        <v>74.475795331913986</v>
      </c>
      <c r="BI64" s="2">
        <f t="shared" si="160"/>
        <v>75.639496647070899</v>
      </c>
      <c r="BJ64" s="2">
        <f t="shared" si="161"/>
        <v>75.579526629507669</v>
      </c>
      <c r="BK64" s="2">
        <f t="shared" si="162"/>
        <v>76.144337399989553</v>
      </c>
      <c r="BL64" s="2">
        <f t="shared" si="163"/>
        <v>71.767008031484878</v>
      </c>
      <c r="BM64" s="2">
        <f t="shared" si="164"/>
        <v>66.649240513596339</v>
      </c>
      <c r="BO64" s="2" t="str">
        <f t="shared" si="71"/>
        <v/>
      </c>
      <c r="BP64" s="2" t="str">
        <f t="shared" si="72"/>
        <v/>
      </c>
      <c r="BQ64" s="2" t="str">
        <f t="shared" si="73"/>
        <v/>
      </c>
      <c r="BR64" s="2" t="str">
        <f t="shared" si="74"/>
        <v/>
      </c>
      <c r="BS64" s="2" t="str">
        <f t="shared" si="75"/>
        <v/>
      </c>
      <c r="BT64" s="2" t="str">
        <f t="shared" si="76"/>
        <v/>
      </c>
      <c r="BU64" s="2" t="str">
        <f t="shared" si="77"/>
        <v/>
      </c>
      <c r="BV64" s="2" t="str">
        <f t="shared" si="78"/>
        <v/>
      </c>
      <c r="BW64" s="2" t="str">
        <f t="shared" si="79"/>
        <v/>
      </c>
      <c r="BX64" s="2" t="str">
        <f t="shared" si="80"/>
        <v/>
      </c>
      <c r="BY64" s="2" t="str">
        <f t="shared" si="81"/>
        <v/>
      </c>
      <c r="BZ64" s="2" t="str">
        <f t="shared" si="82"/>
        <v/>
      </c>
      <c r="CA64" s="2" t="str">
        <f t="shared" si="83"/>
        <v/>
      </c>
      <c r="CB64" s="2" t="str">
        <f t="shared" si="84"/>
        <v/>
      </c>
      <c r="CC64" s="2">
        <f t="shared" si="85"/>
        <v>67.632999999999996</v>
      </c>
      <c r="CE64" s="2" t="str">
        <f t="shared" si="86"/>
        <v/>
      </c>
      <c r="CF64" s="2" t="str">
        <f t="shared" si="87"/>
        <v/>
      </c>
      <c r="CG64" s="2" t="str">
        <f t="shared" si="88"/>
        <v/>
      </c>
      <c r="CH64" s="2" t="str">
        <f t="shared" si="89"/>
        <v/>
      </c>
      <c r="CI64" s="2" t="str">
        <f t="shared" si="90"/>
        <v/>
      </c>
      <c r="CJ64" s="2" t="str">
        <f t="shared" si="91"/>
        <v/>
      </c>
      <c r="CK64" s="2" t="str">
        <f t="shared" si="92"/>
        <v/>
      </c>
      <c r="CL64" s="2" t="str">
        <f t="shared" si="93"/>
        <v/>
      </c>
      <c r="CM64" s="2" t="str">
        <f t="shared" si="94"/>
        <v/>
      </c>
      <c r="CN64" s="2" t="str">
        <f t="shared" si="95"/>
        <v/>
      </c>
      <c r="CO64" s="2" t="str">
        <f t="shared" si="96"/>
        <v/>
      </c>
      <c r="CP64" s="2" t="str">
        <f t="shared" si="97"/>
        <v/>
      </c>
      <c r="CQ64" s="2" t="str">
        <f t="shared" si="98"/>
        <v/>
      </c>
      <c r="CR64" s="2" t="str">
        <f t="shared" si="99"/>
        <v/>
      </c>
      <c r="CS64" s="2" t="str">
        <f t="shared" si="100"/>
        <v/>
      </c>
      <c r="CU64" s="2" t="str">
        <f t="shared" si="101"/>
        <v/>
      </c>
      <c r="CV64" s="2" t="str">
        <f t="shared" si="102"/>
        <v/>
      </c>
      <c r="CW64" s="2" t="str">
        <f t="shared" si="103"/>
        <v/>
      </c>
      <c r="CX64" s="2" t="str">
        <f t="shared" si="104"/>
        <v/>
      </c>
      <c r="CY64" s="2" t="str">
        <f t="shared" si="105"/>
        <v/>
      </c>
      <c r="CZ64" s="2" t="str">
        <f t="shared" si="106"/>
        <v/>
      </c>
      <c r="DA64" s="2" t="str">
        <f t="shared" si="107"/>
        <v/>
      </c>
      <c r="DB64" s="2" t="str">
        <f t="shared" si="108"/>
        <v/>
      </c>
      <c r="DC64" s="2" t="str">
        <f t="shared" si="109"/>
        <v/>
      </c>
      <c r="DD64" s="2" t="str">
        <f t="shared" si="110"/>
        <v/>
      </c>
      <c r="DE64" s="2" t="str">
        <f t="shared" si="111"/>
        <v/>
      </c>
      <c r="DF64" s="2" t="str">
        <f t="shared" si="112"/>
        <v/>
      </c>
      <c r="DG64" s="2" t="str">
        <f t="shared" si="113"/>
        <v/>
      </c>
      <c r="DH64" s="2" t="str">
        <f t="shared" si="114"/>
        <v/>
      </c>
      <c r="DI64" s="2" t="str">
        <f t="shared" si="115"/>
        <v/>
      </c>
      <c r="DK64" s="2">
        <f t="shared" si="43"/>
        <v>78.542498776418242</v>
      </c>
      <c r="DL64" s="2">
        <f t="shared" si="225"/>
        <v>84.033850806451611</v>
      </c>
      <c r="DM64" s="2">
        <f t="shared" si="225"/>
        <v>82.066818365102634</v>
      </c>
      <c r="DN64" s="2">
        <f t="shared" si="225"/>
        <v>80.88687121212125</v>
      </c>
      <c r="DO64" s="2">
        <f t="shared" si="225"/>
        <v>84.139082664884143</v>
      </c>
      <c r="DP64" s="2">
        <f t="shared" si="225"/>
        <v>81.399711229946504</v>
      </c>
      <c r="DQ64" s="2">
        <f t="shared" si="225"/>
        <v>79.341662767379674</v>
      </c>
      <c r="DR64" s="2">
        <f t="shared" si="225"/>
        <v>79.691292888563055</v>
      </c>
      <c r="DS64" s="2">
        <f t="shared" si="225"/>
        <v>77.208600155971453</v>
      </c>
      <c r="DT64" s="2">
        <f t="shared" si="225"/>
        <v>74.584786290322555</v>
      </c>
      <c r="DU64" s="2">
        <f t="shared" si="225"/>
        <v>75.74670142602497</v>
      </c>
      <c r="DV64" s="2">
        <f t="shared" si="225"/>
        <v>75.708358064516148</v>
      </c>
      <c r="DW64" s="2">
        <f t="shared" si="225"/>
        <v>76.273831744868019</v>
      </c>
      <c r="DX64" s="2">
        <f t="shared" si="225"/>
        <v>71.84575000000001</v>
      </c>
      <c r="DY64" s="2">
        <f t="shared" si="225"/>
        <v>66.698867724867711</v>
      </c>
      <c r="EA64" s="2">
        <f t="shared" si="45"/>
        <v>71.146850135965352</v>
      </c>
      <c r="EB64" s="2">
        <f t="shared" si="46"/>
        <v>73.93946116517796</v>
      </c>
      <c r="EC64" s="2">
        <f t="shared" si="47"/>
        <v>71.17151958405546</v>
      </c>
      <c r="ED64" s="2">
        <f t="shared" si="48"/>
        <v>71.745443205236995</v>
      </c>
      <c r="EE64" s="2">
        <f t="shared" si="49"/>
        <v>72.969740424413644</v>
      </c>
      <c r="EF64" s="2">
        <f t="shared" si="50"/>
        <v>69.685093949149206</v>
      </c>
      <c r="EG64" s="2">
        <f t="shared" si="51"/>
        <v>68.67164960156056</v>
      </c>
      <c r="EH64" s="2">
        <f t="shared" si="52"/>
        <v>68.863876774300664</v>
      </c>
      <c r="EI64" s="2">
        <f t="shared" si="53"/>
        <v>68.809287614008213</v>
      </c>
      <c r="EJ64" s="2">
        <f t="shared" si="54"/>
        <v>67.856000771505734</v>
      </c>
      <c r="EK64" s="2">
        <f t="shared" si="55"/>
        <v>68.505373660483329</v>
      </c>
      <c r="EL64" s="2">
        <f t="shared" si="56"/>
        <v>68.293245721325178</v>
      </c>
      <c r="EM64" s="2">
        <f t="shared" si="57"/>
        <v>70.667486185049924</v>
      </c>
      <c r="EN64" s="2">
        <f t="shared" si="58"/>
        <v>69.163499294430139</v>
      </c>
      <c r="EO64" s="2">
        <f t="shared" si="59"/>
        <v>65.605182432432414</v>
      </c>
      <c r="EQ64" s="2">
        <f t="shared" si="60"/>
        <v>69.963227561669555</v>
      </c>
      <c r="ER64" s="2">
        <f t="shared" si="226"/>
        <v>72.532840486813186</v>
      </c>
      <c r="ES64" s="2">
        <f t="shared" si="226"/>
        <v>70.306923171978013</v>
      </c>
      <c r="ET64" s="2">
        <f t="shared" si="226"/>
        <v>70.918908764392896</v>
      </c>
      <c r="EU64" s="2">
        <f t="shared" si="226"/>
        <v>72.182727786968286</v>
      </c>
      <c r="EV64" s="2">
        <f t="shared" si="226"/>
        <v>68.736322282671637</v>
      </c>
      <c r="EW64" s="2">
        <f t="shared" si="226"/>
        <v>68.527100636222329</v>
      </c>
      <c r="EX64" s="2">
        <f t="shared" si="226"/>
        <v>67.570209808451338</v>
      </c>
      <c r="EY64" s="2">
        <f t="shared" si="226"/>
        <v>67.781939596362946</v>
      </c>
      <c r="EZ64" s="2">
        <f t="shared" si="226"/>
        <v>67.46576149113136</v>
      </c>
      <c r="FA64" s="2">
        <f t="shared" si="226"/>
        <v>67.490628255838189</v>
      </c>
      <c r="FB64" s="2">
        <f t="shared" si="226"/>
        <v>67.876617116000347</v>
      </c>
      <c r="FC64" s="2">
        <f t="shared" si="226"/>
        <v>67.933875221383346</v>
      </c>
      <c r="FD64" s="2">
        <f t="shared" si="226"/>
        <v>68.701989048243021</v>
      </c>
      <c r="FE64" s="2">
        <f t="shared" si="226"/>
        <v>64.8933794952829</v>
      </c>
      <c r="FG64" s="2">
        <f t="shared" si="62"/>
        <v>1.5457444892655825E-2</v>
      </c>
      <c r="FH64" s="2">
        <f t="shared" si="227"/>
        <v>1.4624758657846888E-2</v>
      </c>
      <c r="FI64" s="2">
        <f t="shared" si="227"/>
        <v>1.5944420829019403E-2</v>
      </c>
      <c r="FJ64" s="2">
        <f t="shared" si="227"/>
        <v>1.6395474768766908E-2</v>
      </c>
      <c r="FK64" s="2">
        <f t="shared" si="227"/>
        <v>1.604849788954938E-2</v>
      </c>
      <c r="FL64" s="2">
        <f t="shared" si="227"/>
        <v>1.8059612945023368E-2</v>
      </c>
      <c r="FM64" s="2">
        <f t="shared" si="227"/>
        <v>1.6563987520510623E-2</v>
      </c>
      <c r="FN64" s="2">
        <f t="shared" si="227"/>
        <v>1.7701619738390077E-2</v>
      </c>
      <c r="FO64" s="2">
        <f t="shared" si="227"/>
        <v>1.6181961620232173E-2</v>
      </c>
      <c r="FP64" s="2">
        <f t="shared" si="227"/>
        <v>1.6197716222395561E-2</v>
      </c>
      <c r="FQ64" s="2">
        <f t="shared" si="227"/>
        <v>1.4804574835296123E-2</v>
      </c>
      <c r="FR64" s="2">
        <f t="shared" si="227"/>
        <v>1.7374171689330621E-2</v>
      </c>
      <c r="FS64" s="2">
        <f t="shared" si="227"/>
        <v>2.3097816731672442E-2</v>
      </c>
      <c r="FT64" s="2">
        <f t="shared" si="227"/>
        <v>2.935667665887504E-2</v>
      </c>
      <c r="FU64" s="2">
        <f t="shared" si="227"/>
        <v>4.5376127305711202E-2</v>
      </c>
      <c r="FW64" s="2">
        <f t="shared" si="116"/>
        <v>5.9076870587074851E-11</v>
      </c>
      <c r="FX64" s="2">
        <f t="shared" si="168"/>
        <v>7.5559519442624173E-11</v>
      </c>
      <c r="FY64" s="2">
        <f t="shared" si="169"/>
        <v>9.1841627673229626E-11</v>
      </c>
      <c r="FZ64" s="2">
        <f t="shared" si="170"/>
        <v>9.4382692001523232E-11</v>
      </c>
      <c r="GA64" s="2">
        <f t="shared" si="171"/>
        <v>9.9036991364141555E-11</v>
      </c>
      <c r="GB64" s="2">
        <f t="shared" si="172"/>
        <v>9.4888000072274948E-11</v>
      </c>
      <c r="GC64" s="2">
        <f t="shared" si="173"/>
        <v>8.2601831321248911E-11</v>
      </c>
      <c r="GD64" s="2">
        <f t="shared" si="174"/>
        <v>8.8310902568063204E-11</v>
      </c>
      <c r="GE64" s="2">
        <f t="shared" si="175"/>
        <v>1.0738267623997992E-10</v>
      </c>
      <c r="GF64" s="2">
        <f t="shared" si="176"/>
        <v>1.36854963173952E-10</v>
      </c>
      <c r="GG64" s="2">
        <f t="shared" si="177"/>
        <v>1.4013876450183981E-10</v>
      </c>
      <c r="GH64" s="2">
        <f t="shared" si="178"/>
        <v>1.4928600666753929E-10</v>
      </c>
      <c r="GI64" s="2">
        <f t="shared" si="179"/>
        <v>9.5235388540693312E-10</v>
      </c>
      <c r="GJ64" s="2">
        <f t="shared" si="180"/>
        <v>3.9732198023122519E-9</v>
      </c>
      <c r="GK64" s="2">
        <f t="shared" si="181"/>
        <v>1.1533330369433098E-8</v>
      </c>
      <c r="GM64" s="107">
        <f t="shared" si="117"/>
        <v>2.0395538704506676E-2</v>
      </c>
      <c r="GN64" s="107">
        <f t="shared" si="182"/>
        <v>1.3799490375676751E-2</v>
      </c>
      <c r="GO64" s="107">
        <f t="shared" si="183"/>
        <v>1.4651641672619642E-2</v>
      </c>
      <c r="GP64" s="107">
        <f t="shared" si="184"/>
        <v>1.1340541953673212E-2</v>
      </c>
      <c r="GQ64" s="107">
        <f t="shared" si="185"/>
        <v>7.2648951279030522E-3</v>
      </c>
      <c r="GR64" s="107">
        <f t="shared" si="186"/>
        <v>9.5709150355456109E-3</v>
      </c>
      <c r="GS64" s="107">
        <f t="shared" si="187"/>
        <v>7.1477365976121083E-3</v>
      </c>
      <c r="GT64" s="107">
        <f t="shared" si="188"/>
        <v>8.6933520144952727E-3</v>
      </c>
      <c r="GU64" s="107">
        <f t="shared" si="189"/>
        <v>7.5740318102157454E-3</v>
      </c>
      <c r="GV64" s="107">
        <f t="shared" si="190"/>
        <v>5.738739236400719E-3</v>
      </c>
      <c r="GW64" s="107">
        <f t="shared" si="191"/>
        <v>5.2624582187904513E-3</v>
      </c>
      <c r="GX64" s="107">
        <f t="shared" si="192"/>
        <v>5.8636489640257914E-3</v>
      </c>
      <c r="GY64" s="107">
        <f t="shared" si="193"/>
        <v>5.907317285008892E-3</v>
      </c>
      <c r="GZ64" s="107">
        <f t="shared" si="194"/>
        <v>5.3751389164317445E-3</v>
      </c>
      <c r="HA64" s="107">
        <f t="shared" si="195"/>
        <v>1.4874244585298313E-3</v>
      </c>
      <c r="HC64" s="107">
        <f t="shared" si="149"/>
        <v>2.8756109454415472E-8</v>
      </c>
      <c r="HD64" s="107">
        <f t="shared" si="196"/>
        <v>6.4209935974973416E-9</v>
      </c>
      <c r="HE64" s="107">
        <f t="shared" si="197"/>
        <v>6.5624807368961154E-9</v>
      </c>
      <c r="HF64" s="107">
        <f t="shared" si="198"/>
        <v>1.7641418154509158E-9</v>
      </c>
      <c r="HG64" s="107">
        <f t="shared" si="199"/>
        <v>2.2936440322342033E-10</v>
      </c>
      <c r="HH64" s="107">
        <f t="shared" si="200"/>
        <v>3.9948398377571646E-10</v>
      </c>
      <c r="HI64" s="107">
        <f t="shared" si="201"/>
        <v>1.3542789684120923E-10</v>
      </c>
      <c r="HJ64" s="107">
        <f t="shared" si="202"/>
        <v>2.9410624882988781E-10</v>
      </c>
      <c r="HK64" s="107">
        <f t="shared" si="203"/>
        <v>3.6798774023169624E-10</v>
      </c>
      <c r="HL64" s="107">
        <f t="shared" si="204"/>
        <v>1.0608855002188924E-10</v>
      </c>
      <c r="HM64" s="107">
        <f t="shared" si="205"/>
        <v>1.3270899899254232E-10</v>
      </c>
      <c r="HN64" s="107">
        <f t="shared" si="206"/>
        <v>6.7884462351303444E-11</v>
      </c>
      <c r="HO64" s="107">
        <f t="shared" si="207"/>
        <v>8.088537626689865E-11</v>
      </c>
      <c r="HP64" s="107">
        <f t="shared" si="208"/>
        <v>6.3017127730534996E-11</v>
      </c>
      <c r="HQ64" s="107">
        <f t="shared" si="209"/>
        <v>7.1563886523819261E-14</v>
      </c>
      <c r="HS64" s="107">
        <f t="shared" si="118"/>
        <v>2.9496394121146468E-41</v>
      </c>
      <c r="HT64" s="107">
        <f t="shared" si="210"/>
        <v>2.057428935311444E-44</v>
      </c>
      <c r="HU64" s="107">
        <f t="shared" si="211"/>
        <v>1.1797979132900227E-44</v>
      </c>
      <c r="HV64" s="107">
        <f t="shared" si="212"/>
        <v>3.4503760204996639E-48</v>
      </c>
      <c r="HW64" s="107">
        <f t="shared" si="213"/>
        <v>3.8449201117278499E-53</v>
      </c>
      <c r="HX64" s="107">
        <f t="shared" si="214"/>
        <v>1.451671884420476E-52</v>
      </c>
      <c r="HY64" s="107">
        <f t="shared" si="215"/>
        <v>6.8731199306987296E-55</v>
      </c>
      <c r="HZ64" s="107">
        <f t="shared" si="216"/>
        <v>1.961658319259098E-53</v>
      </c>
      <c r="IA64" s="107">
        <f t="shared" si="217"/>
        <v>3.9579832277662417E-52</v>
      </c>
      <c r="IB64" s="107">
        <f t="shared" si="218"/>
        <v>8.0057091647496279E-55</v>
      </c>
      <c r="IC64" s="107">
        <f t="shared" si="219"/>
        <v>1.2620981968152303E-53</v>
      </c>
      <c r="ID64" s="107">
        <f t="shared" si="220"/>
        <v>3.5772425108107155E-56</v>
      </c>
      <c r="IE64" s="107">
        <f t="shared" si="221"/>
        <v>2.8655524662354305E-55</v>
      </c>
      <c r="IF64" s="107">
        <f t="shared" si="222"/>
        <v>5.6393054318389473E-56</v>
      </c>
      <c r="IG64" s="107">
        <f t="shared" si="223"/>
        <v>2.0583254695390944E-35</v>
      </c>
      <c r="II64" s="107">
        <f t="shared" si="119"/>
        <v>1.0512190269755454E-95</v>
      </c>
      <c r="IJ64" s="107">
        <f t="shared" si="120"/>
        <v>1.0142612633002528E-102</v>
      </c>
      <c r="IK64" s="107">
        <f t="shared" si="121"/>
        <v>1.6841797871473779E-103</v>
      </c>
      <c r="IL64" s="107">
        <f t="shared" si="122"/>
        <v>1.7512635603638391E-112</v>
      </c>
      <c r="IM64" s="107">
        <f t="shared" si="123"/>
        <v>2.283768159348549E-124</v>
      </c>
      <c r="IN64" s="107">
        <f t="shared" si="124"/>
        <v>2.1293797345618271E-123</v>
      </c>
      <c r="IO64" s="107">
        <f t="shared" si="125"/>
        <v>8.8537879452073524E-129</v>
      </c>
      <c r="IP64" s="107">
        <f t="shared" si="126"/>
        <v>5.1910368826410612E-126</v>
      </c>
      <c r="IQ64" s="107">
        <f t="shared" si="127"/>
        <v>9.6398923985804547E-123</v>
      </c>
      <c r="IR64" s="107">
        <f t="shared" si="128"/>
        <v>1.5446399102561516E-128</v>
      </c>
      <c r="IS64" s="107">
        <f t="shared" si="129"/>
        <v>2.5836397719337607E-125</v>
      </c>
      <c r="IT64" s="107">
        <f t="shared" si="130"/>
        <v>2.1875164953345368E-131</v>
      </c>
      <c r="IU64" s="107">
        <f t="shared" si="131"/>
        <v>2.0234653196067469E-128</v>
      </c>
      <c r="IV64" s="107">
        <f t="shared" si="132"/>
        <v>1.9842213417897184E-130</v>
      </c>
      <c r="IW64" s="107">
        <f t="shared" si="133"/>
        <v>4.4205099849091822E-77</v>
      </c>
      <c r="IY64" s="107">
        <f t="shared" si="134"/>
        <v>2.0395567460616132E-2</v>
      </c>
      <c r="IZ64" s="107">
        <f t="shared" si="135"/>
        <v>1.3799496796670349E-2</v>
      </c>
      <c r="JA64" s="107">
        <f t="shared" si="136"/>
        <v>1.465164823510038E-2</v>
      </c>
      <c r="JB64" s="107">
        <f t="shared" si="137"/>
        <v>1.1340543717815028E-2</v>
      </c>
      <c r="JC64" s="107">
        <f t="shared" si="138"/>
        <v>7.2648953572674556E-3</v>
      </c>
      <c r="JD64" s="107">
        <f t="shared" si="139"/>
        <v>9.570915435029595E-3</v>
      </c>
      <c r="JE64" s="107">
        <f t="shared" si="140"/>
        <v>7.1477367330400055E-3</v>
      </c>
      <c r="JF64" s="107">
        <f t="shared" si="141"/>
        <v>8.6933523086015208E-3</v>
      </c>
      <c r="JG64" s="107">
        <f t="shared" si="142"/>
        <v>7.5740321782034855E-3</v>
      </c>
      <c r="JH64" s="107">
        <f t="shared" si="143"/>
        <v>5.7387393424892692E-3</v>
      </c>
      <c r="JI64" s="107">
        <f t="shared" si="144"/>
        <v>5.2624583514994504E-3</v>
      </c>
      <c r="JJ64" s="107">
        <f t="shared" si="145"/>
        <v>5.8636490319102534E-3</v>
      </c>
      <c r="JK64" s="107">
        <f t="shared" si="146"/>
        <v>5.9073173658942685E-3</v>
      </c>
      <c r="JL64" s="107">
        <f t="shared" si="147"/>
        <v>5.3751389794488725E-3</v>
      </c>
      <c r="JM64" s="107">
        <f t="shared" si="148"/>
        <v>1.4874244586013951E-3</v>
      </c>
    </row>
    <row r="65" spans="2:273" x14ac:dyDescent="0.25">
      <c r="B65" s="2">
        <v>37</v>
      </c>
      <c r="C65" s="37">
        <v>89.274000000000001</v>
      </c>
      <c r="D65" s="37">
        <v>93.225999999999999</v>
      </c>
      <c r="E65" s="37">
        <v>91.725999999999999</v>
      </c>
      <c r="F65" s="37">
        <v>88.822999999999993</v>
      </c>
      <c r="G65" s="37">
        <v>90.832999999999998</v>
      </c>
      <c r="H65" s="37">
        <v>92.052000000000007</v>
      </c>
      <c r="I65" s="37">
        <v>85.8</v>
      </c>
      <c r="J65" s="37">
        <v>87.55</v>
      </c>
      <c r="K65" s="37">
        <v>85.533000000000001</v>
      </c>
      <c r="L65" s="37">
        <v>82.132999999999996</v>
      </c>
      <c r="M65" s="37">
        <v>81.417000000000002</v>
      </c>
      <c r="N65" s="37">
        <v>81.150000000000006</v>
      </c>
      <c r="O65" s="37">
        <v>81.683000000000007</v>
      </c>
      <c r="P65" s="37">
        <v>78.266999999999996</v>
      </c>
      <c r="Q65" s="37">
        <v>68.983000000000004</v>
      </c>
      <c r="S65" s="4">
        <f t="shared" si="10"/>
        <v>96.872493831624723</v>
      </c>
      <c r="T65" s="4">
        <f t="shared" si="11"/>
        <v>97.534966813242164</v>
      </c>
      <c r="U65" s="4">
        <f t="shared" si="12"/>
        <v>96.38221547233023</v>
      </c>
      <c r="V65" s="4">
        <f t="shared" si="13"/>
        <v>92.745079717276994</v>
      </c>
      <c r="W65" s="4">
        <f t="shared" si="14"/>
        <v>92.291325556113748</v>
      </c>
      <c r="X65" s="4">
        <f t="shared" si="15"/>
        <v>92.134564896908273</v>
      </c>
      <c r="Y65" s="4">
        <f t="shared" si="16"/>
        <v>87.442986307759426</v>
      </c>
      <c r="Z65" s="4">
        <f t="shared" si="17"/>
        <v>88.992470718325364</v>
      </c>
      <c r="AA65" s="4">
        <f t="shared" si="18"/>
        <v>85.834024324967288</v>
      </c>
      <c r="AB65" s="4">
        <f t="shared" si="19"/>
        <v>81.384502932983153</v>
      </c>
      <c r="AC65" s="4">
        <f t="shared" si="20"/>
        <v>82.324467228590009</v>
      </c>
      <c r="AD65" s="4">
        <f t="shared" si="21"/>
        <v>82.783017700911074</v>
      </c>
      <c r="AE65" s="4">
        <f t="shared" si="22"/>
        <v>83.193921007595705</v>
      </c>
      <c r="AF65" s="4">
        <f t="shared" si="23"/>
        <v>78.040644085368172</v>
      </c>
      <c r="AG65" s="4">
        <f t="shared" si="24"/>
        <v>68.642809852514731</v>
      </c>
      <c r="AI65" s="4">
        <f t="shared" si="25"/>
        <v>-7.5984938316247224</v>
      </c>
      <c r="AJ65" s="4">
        <f t="shared" si="26"/>
        <v>-4.308966813242165</v>
      </c>
      <c r="AK65" s="4">
        <f t="shared" si="27"/>
        <v>-4.6562154723302314</v>
      </c>
      <c r="AL65" s="4">
        <f t="shared" si="28"/>
        <v>-3.9220797172770006</v>
      </c>
      <c r="AM65" s="4">
        <f t="shared" si="29"/>
        <v>-1.4583255561137491</v>
      </c>
      <c r="AN65" s="4">
        <f t="shared" si="30"/>
        <v>-8.2564896908266405E-2</v>
      </c>
      <c r="AO65" s="4">
        <f t="shared" si="31"/>
        <v>-1.6429863077594291</v>
      </c>
      <c r="AP65" s="4">
        <f t="shared" si="32"/>
        <v>-1.4424707183253673</v>
      </c>
      <c r="AQ65" s="4">
        <f t="shared" si="33"/>
        <v>-0.30102432496728682</v>
      </c>
      <c r="AR65" s="4">
        <f t="shared" si="34"/>
        <v>0.74849706701684227</v>
      </c>
      <c r="AS65" s="4">
        <f t="shared" si="35"/>
        <v>-0.90746722859000784</v>
      </c>
      <c r="AT65" s="4">
        <f t="shared" si="36"/>
        <v>-1.6330177009110685</v>
      </c>
      <c r="AU65" s="4">
        <f t="shared" si="37"/>
        <v>-1.510921007595698</v>
      </c>
      <c r="AV65" s="4">
        <f t="shared" si="224"/>
        <v>0.22635591463182436</v>
      </c>
      <c r="AW65" s="4">
        <f t="shared" si="224"/>
        <v>0.34019014748527354</v>
      </c>
      <c r="AY65" s="2">
        <f t="shared" si="70"/>
        <v>78.534884321827874</v>
      </c>
      <c r="AZ65" s="2">
        <f t="shared" si="151"/>
        <v>84.008366911818641</v>
      </c>
      <c r="BA65" s="2">
        <f t="shared" si="152"/>
        <v>82.023306119074221</v>
      </c>
      <c r="BB65" s="2">
        <f t="shared" si="153"/>
        <v>80.905721841142579</v>
      </c>
      <c r="BC65" s="2">
        <f t="shared" si="154"/>
        <v>84.167734615282527</v>
      </c>
      <c r="BD65" s="2">
        <f t="shared" si="155"/>
        <v>81.352442845955167</v>
      </c>
      <c r="BE65" s="2">
        <f t="shared" si="156"/>
        <v>79.291139073419927</v>
      </c>
      <c r="BF65" s="2">
        <f t="shared" si="157"/>
        <v>79.621039230528183</v>
      </c>
      <c r="BG65" s="2">
        <f t="shared" si="158"/>
        <v>77.171296962624226</v>
      </c>
      <c r="BH65" s="2">
        <f t="shared" si="159"/>
        <v>74.570768010692461</v>
      </c>
      <c r="BI65" s="2">
        <f t="shared" si="160"/>
        <v>75.775595603684664</v>
      </c>
      <c r="BJ65" s="2">
        <f t="shared" si="161"/>
        <v>75.726533184191737</v>
      </c>
      <c r="BK65" s="2">
        <f t="shared" si="162"/>
        <v>76.240719394812416</v>
      </c>
      <c r="BL65" s="2">
        <f t="shared" si="163"/>
        <v>71.850687217251973</v>
      </c>
      <c r="BM65" s="2">
        <f t="shared" si="164"/>
        <v>66.701179686854246</v>
      </c>
      <c r="BO65" s="2" t="str">
        <f t="shared" si="71"/>
        <v/>
      </c>
      <c r="BP65" s="2" t="str">
        <f t="shared" si="72"/>
        <v/>
      </c>
      <c r="BQ65" s="2" t="str">
        <f t="shared" si="73"/>
        <v/>
      </c>
      <c r="BR65" s="2" t="str">
        <f t="shared" si="74"/>
        <v/>
      </c>
      <c r="BS65" s="2" t="str">
        <f t="shared" si="75"/>
        <v/>
      </c>
      <c r="BT65" s="2" t="str">
        <f t="shared" si="76"/>
        <v/>
      </c>
      <c r="BU65" s="2" t="str">
        <f t="shared" si="77"/>
        <v/>
      </c>
      <c r="BV65" s="2" t="str">
        <f t="shared" si="78"/>
        <v/>
      </c>
      <c r="BW65" s="2" t="str">
        <f t="shared" si="79"/>
        <v/>
      </c>
      <c r="BX65" s="2" t="str">
        <f t="shared" si="80"/>
        <v/>
      </c>
      <c r="BY65" s="2" t="str">
        <f t="shared" si="81"/>
        <v/>
      </c>
      <c r="BZ65" s="2" t="str">
        <f t="shared" si="82"/>
        <v/>
      </c>
      <c r="CA65" s="2" t="str">
        <f t="shared" si="83"/>
        <v/>
      </c>
      <c r="CB65" s="2" t="str">
        <f t="shared" si="84"/>
        <v/>
      </c>
      <c r="CC65" s="2" t="str">
        <f t="shared" si="85"/>
        <v/>
      </c>
      <c r="CE65" s="2" t="str">
        <f t="shared" si="86"/>
        <v/>
      </c>
      <c r="CF65" s="2" t="str">
        <f t="shared" si="87"/>
        <v/>
      </c>
      <c r="CG65" s="2" t="str">
        <f t="shared" si="88"/>
        <v/>
      </c>
      <c r="CH65" s="2" t="str">
        <f t="shared" si="89"/>
        <v/>
      </c>
      <c r="CI65" s="2" t="str">
        <f t="shared" si="90"/>
        <v/>
      </c>
      <c r="CJ65" s="2" t="str">
        <f t="shared" si="91"/>
        <v/>
      </c>
      <c r="CK65" s="2" t="str">
        <f t="shared" si="92"/>
        <v/>
      </c>
      <c r="CL65" s="2" t="str">
        <f t="shared" si="93"/>
        <v/>
      </c>
      <c r="CM65" s="2" t="str">
        <f t="shared" si="94"/>
        <v/>
      </c>
      <c r="CN65" s="2" t="str">
        <f t="shared" si="95"/>
        <v/>
      </c>
      <c r="CO65" s="2" t="str">
        <f t="shared" si="96"/>
        <v/>
      </c>
      <c r="CP65" s="2" t="str">
        <f t="shared" si="97"/>
        <v/>
      </c>
      <c r="CQ65" s="2" t="str">
        <f t="shared" si="98"/>
        <v/>
      </c>
      <c r="CR65" s="2" t="str">
        <f t="shared" si="99"/>
        <v/>
      </c>
      <c r="CS65" s="2" t="str">
        <f t="shared" si="100"/>
        <v/>
      </c>
      <c r="CU65" s="2" t="str">
        <f t="shared" si="101"/>
        <v/>
      </c>
      <c r="CV65" s="2" t="str">
        <f t="shared" si="102"/>
        <v/>
      </c>
      <c r="CW65" s="2" t="str">
        <f t="shared" si="103"/>
        <v/>
      </c>
      <c r="CX65" s="2" t="str">
        <f t="shared" si="104"/>
        <v/>
      </c>
      <c r="CY65" s="2" t="str">
        <f t="shared" si="105"/>
        <v/>
      </c>
      <c r="CZ65" s="2" t="str">
        <f t="shared" si="106"/>
        <v/>
      </c>
      <c r="DA65" s="2" t="str">
        <f t="shared" si="107"/>
        <v/>
      </c>
      <c r="DB65" s="2" t="str">
        <f t="shared" si="108"/>
        <v/>
      </c>
      <c r="DC65" s="2" t="str">
        <f t="shared" si="109"/>
        <v/>
      </c>
      <c r="DD65" s="2" t="str">
        <f t="shared" si="110"/>
        <v/>
      </c>
      <c r="DE65" s="2" t="str">
        <f t="shared" si="111"/>
        <v/>
      </c>
      <c r="DF65" s="2" t="str">
        <f t="shared" si="112"/>
        <v/>
      </c>
      <c r="DG65" s="2" t="str">
        <f t="shared" si="113"/>
        <v/>
      </c>
      <c r="DH65" s="2" t="str">
        <f t="shared" si="114"/>
        <v/>
      </c>
      <c r="DI65" s="2" t="str">
        <f t="shared" si="115"/>
        <v/>
      </c>
      <c r="DK65" s="2">
        <f t="shared" si="43"/>
        <v>78.683335928809782</v>
      </c>
      <c r="DL65" s="2">
        <f t="shared" si="225"/>
        <v>84.199370967741942</v>
      </c>
      <c r="DM65" s="2">
        <f t="shared" si="225"/>
        <v>82.247402492668627</v>
      </c>
      <c r="DN65" s="2">
        <f t="shared" si="225"/>
        <v>81.101058712121244</v>
      </c>
      <c r="DO65" s="2">
        <f t="shared" si="225"/>
        <v>84.400849376114081</v>
      </c>
      <c r="DP65" s="2">
        <f t="shared" si="225"/>
        <v>81.625887700534733</v>
      </c>
      <c r="DQ65" s="2">
        <f t="shared" si="225"/>
        <v>79.519161764705885</v>
      </c>
      <c r="DR65" s="2">
        <f t="shared" si="225"/>
        <v>79.868545087976543</v>
      </c>
      <c r="DS65" s="2">
        <f t="shared" si="225"/>
        <v>77.347649286987505</v>
      </c>
      <c r="DT65" s="2">
        <f t="shared" si="225"/>
        <v>74.713034274193518</v>
      </c>
      <c r="DU65" s="2">
        <f t="shared" si="225"/>
        <v>75.916213458110533</v>
      </c>
      <c r="DV65" s="2">
        <f t="shared" si="225"/>
        <v>75.895469354838724</v>
      </c>
      <c r="DW65" s="2">
        <f t="shared" si="225"/>
        <v>76.408679068914935</v>
      </c>
      <c r="DX65" s="2">
        <f t="shared" si="225"/>
        <v>71.954812500000017</v>
      </c>
      <c r="DY65" s="2">
        <f t="shared" si="225"/>
        <v>66.770433048433034</v>
      </c>
      <c r="EA65" s="2">
        <f t="shared" si="45"/>
        <v>71.024162302346653</v>
      </c>
      <c r="EB65" s="2">
        <f t="shared" si="46"/>
        <v>73.785904386081839</v>
      </c>
      <c r="EC65" s="2">
        <f t="shared" si="47"/>
        <v>71.037151473136916</v>
      </c>
      <c r="ED65" s="2">
        <f t="shared" si="48"/>
        <v>71.597199458520208</v>
      </c>
      <c r="EE65" s="2">
        <f t="shared" si="49"/>
        <v>72.814775408974455</v>
      </c>
      <c r="EF65" s="2">
        <f t="shared" si="50"/>
        <v>69.542536867923701</v>
      </c>
      <c r="EG65" s="2">
        <f t="shared" si="51"/>
        <v>68.537405308375526</v>
      </c>
      <c r="EH65" s="2">
        <f t="shared" si="52"/>
        <v>68.711261517390227</v>
      </c>
      <c r="EI65" s="2">
        <f t="shared" si="53"/>
        <v>68.654725359140386</v>
      </c>
      <c r="EJ65" s="2">
        <f t="shared" si="54"/>
        <v>67.707104796193917</v>
      </c>
      <c r="EK65" s="2">
        <f t="shared" si="55"/>
        <v>68.342548013204237</v>
      </c>
      <c r="EL65" s="2">
        <f t="shared" si="56"/>
        <v>68.137145958907126</v>
      </c>
      <c r="EM65" s="2">
        <f t="shared" si="57"/>
        <v>70.478681992168589</v>
      </c>
      <c r="EN65" s="2">
        <f t="shared" si="58"/>
        <v>69.009004191914997</v>
      </c>
      <c r="EO65" s="2">
        <f t="shared" si="59"/>
        <v>65.480722409909902</v>
      </c>
      <c r="EQ65" s="2">
        <f t="shared" si="60"/>
        <v>69.85855178388276</v>
      </c>
      <c r="ER65" s="2">
        <f t="shared" si="226"/>
        <v>72.403837045604391</v>
      </c>
      <c r="ES65" s="2">
        <f t="shared" si="226"/>
        <v>70.18595997802197</v>
      </c>
      <c r="ET65" s="2">
        <f t="shared" si="226"/>
        <v>70.783089883035515</v>
      </c>
      <c r="EU65" s="2">
        <f t="shared" si="226"/>
        <v>72.040509188010816</v>
      </c>
      <c r="EV65" s="2">
        <f t="shared" si="226"/>
        <v>68.608821292046613</v>
      </c>
      <c r="EW65" s="2">
        <f t="shared" si="226"/>
        <v>68.394050723031597</v>
      </c>
      <c r="EX65" s="2">
        <f t="shared" si="226"/>
        <v>67.439417980171697</v>
      </c>
      <c r="EY65" s="2">
        <f t="shared" si="226"/>
        <v>67.643882460473719</v>
      </c>
      <c r="EZ65" s="2">
        <f t="shared" si="226"/>
        <v>67.323386065938649</v>
      </c>
      <c r="FA65" s="2">
        <f t="shared" si="226"/>
        <v>67.344955624193616</v>
      </c>
      <c r="FB65" s="2">
        <f t="shared" si="226"/>
        <v>67.727558996103156</v>
      </c>
      <c r="FC65" s="2">
        <f t="shared" si="226"/>
        <v>67.792146565541984</v>
      </c>
      <c r="FD65" s="2">
        <f t="shared" si="226"/>
        <v>68.554831828618816</v>
      </c>
      <c r="FE65" s="2">
        <f t="shared" si="226"/>
        <v>64.778718510709353</v>
      </c>
      <c r="FG65" s="2">
        <f t="shared" si="62"/>
        <v>1.9382196322369653E-2</v>
      </c>
      <c r="FH65" s="2">
        <f t="shared" si="227"/>
        <v>1.8342024175525513E-2</v>
      </c>
      <c r="FI65" s="2">
        <f t="shared" si="227"/>
        <v>1.9990308254965918E-2</v>
      </c>
      <c r="FJ65" s="2">
        <f t="shared" si="227"/>
        <v>2.0553426315516692E-2</v>
      </c>
      <c r="FK65" s="2">
        <f t="shared" si="227"/>
        <v>2.0120254833188588E-2</v>
      </c>
      <c r="FL65" s="2">
        <f t="shared" si="227"/>
        <v>2.2629886217491711E-2</v>
      </c>
      <c r="FM65" s="2">
        <f t="shared" si="227"/>
        <v>2.0763772369001229E-2</v>
      </c>
      <c r="FN65" s="2">
        <f t="shared" si="227"/>
        <v>2.2183343798795281E-2</v>
      </c>
      <c r="FO65" s="2">
        <f t="shared" si="227"/>
        <v>2.0286882260834031E-2</v>
      </c>
      <c r="FP65" s="2">
        <f t="shared" si="227"/>
        <v>2.0306550884031448E-2</v>
      </c>
      <c r="FQ65" s="2">
        <f t="shared" si="227"/>
        <v>1.8566684160103281E-2</v>
      </c>
      <c r="FR65" s="2">
        <f t="shared" si="227"/>
        <v>2.1774829682737327E-2</v>
      </c>
      <c r="FS65" s="2">
        <f t="shared" si="227"/>
        <v>2.8323735876173674E-2</v>
      </c>
      <c r="FT65" s="2">
        <f t="shared" si="227"/>
        <v>3.5346930170579362E-2</v>
      </c>
      <c r="FU65" s="2">
        <f t="shared" si="227"/>
        <v>5.3696813723071793E-2</v>
      </c>
      <c r="FW65" s="2">
        <f t="shared" si="116"/>
        <v>7.4373373630206225E-11</v>
      </c>
      <c r="FX65" s="2">
        <f t="shared" si="168"/>
        <v>9.5123799127413893E-11</v>
      </c>
      <c r="FY65" s="2">
        <f t="shared" si="169"/>
        <v>1.156217589356176E-10</v>
      </c>
      <c r="FZ65" s="2">
        <f t="shared" si="170"/>
        <v>1.1882076939135624E-10</v>
      </c>
      <c r="GA65" s="2">
        <f t="shared" si="171"/>
        <v>1.2468018513275998E-10</v>
      </c>
      <c r="GB65" s="2">
        <f t="shared" si="172"/>
        <v>1.1945691456237868E-10</v>
      </c>
      <c r="GC65" s="2">
        <f t="shared" si="173"/>
        <v>1.0398954450883181E-10</v>
      </c>
      <c r="GD65" s="2">
        <f t="shared" si="174"/>
        <v>1.1117683937887128E-10</v>
      </c>
      <c r="GE65" s="2">
        <f t="shared" si="175"/>
        <v>1.3518677990121758E-10</v>
      </c>
      <c r="GF65" s="2">
        <f t="shared" si="176"/>
        <v>1.7229019086373781E-10</v>
      </c>
      <c r="GG65" s="2">
        <f t="shared" si="177"/>
        <v>1.764242518024027E-10</v>
      </c>
      <c r="GH65" s="2">
        <f t="shared" si="178"/>
        <v>1.8793994741177384E-10</v>
      </c>
      <c r="GI65" s="2">
        <f t="shared" si="179"/>
        <v>1.1741063821585592E-9</v>
      </c>
      <c r="GJ65" s="2">
        <f t="shared" si="180"/>
        <v>4.8136656802664876E-9</v>
      </c>
      <c r="GK65" s="2">
        <f t="shared" si="181"/>
        <v>1.3768220365434492E-8</v>
      </c>
      <c r="GM65" s="107">
        <f t="shared" si="117"/>
        <v>2.8491582936596128E-2</v>
      </c>
      <c r="GN65" s="107">
        <f t="shared" si="182"/>
        <v>1.9924220044076991E-2</v>
      </c>
      <c r="GO65" s="107">
        <f t="shared" si="183"/>
        <v>2.1191984860391679E-2</v>
      </c>
      <c r="GP65" s="107">
        <f t="shared" si="184"/>
        <v>1.6865558603960266E-2</v>
      </c>
      <c r="GQ65" s="107">
        <f t="shared" si="185"/>
        <v>1.1268007917420123E-2</v>
      </c>
      <c r="GR65" s="107">
        <f t="shared" si="186"/>
        <v>1.462008113736039E-2</v>
      </c>
      <c r="GS65" s="107">
        <f t="shared" si="187"/>
        <v>1.1141862575967153E-2</v>
      </c>
      <c r="GT65" s="107">
        <f t="shared" si="188"/>
        <v>1.3381503299971445E-2</v>
      </c>
      <c r="GU65" s="107">
        <f t="shared" si="189"/>
        <v>1.170915805729136E-2</v>
      </c>
      <c r="GV65" s="107">
        <f t="shared" si="190"/>
        <v>9.121677045419262E-3</v>
      </c>
      <c r="GW65" s="107">
        <f t="shared" si="191"/>
        <v>8.353167504054744E-3</v>
      </c>
      <c r="GX65" s="107">
        <f t="shared" si="192"/>
        <v>9.3744683571773055E-3</v>
      </c>
      <c r="GY65" s="107">
        <f t="shared" si="193"/>
        <v>9.3496889098980875E-3</v>
      </c>
      <c r="GZ65" s="107">
        <f t="shared" si="194"/>
        <v>8.5141453562361784E-3</v>
      </c>
      <c r="HA65" s="107">
        <f t="shared" si="195"/>
        <v>2.7679403566436005E-3</v>
      </c>
      <c r="HC65" s="107">
        <f t="shared" si="149"/>
        <v>6.4541746434552322E-8</v>
      </c>
      <c r="HD65" s="107">
        <f t="shared" si="196"/>
        <v>1.5541476223930331E-8</v>
      </c>
      <c r="HE65" s="107">
        <f t="shared" si="197"/>
        <v>1.6047245764418935E-8</v>
      </c>
      <c r="HF65" s="107">
        <f t="shared" si="198"/>
        <v>4.6393256525927205E-9</v>
      </c>
      <c r="HG65" s="107">
        <f t="shared" si="199"/>
        <v>6.6974697197526443E-10</v>
      </c>
      <c r="HH65" s="107">
        <f t="shared" si="200"/>
        <v>1.1432485671275421E-9</v>
      </c>
      <c r="HI65" s="107">
        <f t="shared" si="201"/>
        <v>4.0497736094339185E-10</v>
      </c>
      <c r="HJ65" s="107">
        <f t="shared" si="202"/>
        <v>8.5495213423086278E-10</v>
      </c>
      <c r="HK65" s="107">
        <f t="shared" si="203"/>
        <v>1.0582394955752092E-9</v>
      </c>
      <c r="HL65" s="107">
        <f t="shared" si="204"/>
        <v>3.2665294232599845E-10</v>
      </c>
      <c r="HM65" s="107">
        <f t="shared" si="205"/>
        <v>4.010287325630795E-10</v>
      </c>
      <c r="HN65" s="107">
        <f t="shared" si="206"/>
        <v>2.1501047140876816E-10</v>
      </c>
      <c r="HO65" s="107">
        <f t="shared" si="207"/>
        <v>2.4897252163289664E-10</v>
      </c>
      <c r="HP65" s="107">
        <f t="shared" si="208"/>
        <v>1.9349026528957271E-10</v>
      </c>
      <c r="HQ65" s="107">
        <f t="shared" si="209"/>
        <v>3.2136357715632743E-13</v>
      </c>
      <c r="HS65" s="107">
        <f t="shared" si="118"/>
        <v>3.3503329761124792E-40</v>
      </c>
      <c r="HT65" s="107">
        <f t="shared" si="210"/>
        <v>2.8956981920824968E-43</v>
      </c>
      <c r="HU65" s="107">
        <f t="shared" si="211"/>
        <v>1.728159766931843E-43</v>
      </c>
      <c r="HV65" s="107">
        <f t="shared" si="212"/>
        <v>6.3709890809624685E-47</v>
      </c>
      <c r="HW65" s="107">
        <f t="shared" si="213"/>
        <v>9.7539361588340901E-52</v>
      </c>
      <c r="HX65" s="107">
        <f t="shared" si="214"/>
        <v>3.5497296621297791E-51</v>
      </c>
      <c r="HY65" s="107">
        <f t="shared" si="215"/>
        <v>1.9018055074532605E-53</v>
      </c>
      <c r="HZ65" s="107">
        <f t="shared" si="216"/>
        <v>5.0499660777371157E-52</v>
      </c>
      <c r="IA65" s="107">
        <f t="shared" si="217"/>
        <v>9.6273675344492933E-51</v>
      </c>
      <c r="IB65" s="107">
        <f t="shared" si="218"/>
        <v>2.3709945095514665E-53</v>
      </c>
      <c r="IC65" s="107">
        <f t="shared" si="219"/>
        <v>3.4586148984892358E-52</v>
      </c>
      <c r="ID65" s="107">
        <f t="shared" si="220"/>
        <v>1.1640900746411989E-54</v>
      </c>
      <c r="IE65" s="107">
        <f t="shared" si="221"/>
        <v>8.4221624471630165E-54</v>
      </c>
      <c r="IF65" s="107">
        <f t="shared" si="222"/>
        <v>1.6502932707085567E-54</v>
      </c>
      <c r="IG65" s="107">
        <f t="shared" si="223"/>
        <v>1.591136129129733E-34</v>
      </c>
      <c r="II65" s="107">
        <f t="shared" si="119"/>
        <v>7.0213645636417525E-94</v>
      </c>
      <c r="IJ65" s="107">
        <f t="shared" si="120"/>
        <v>9.72037940664146E-101</v>
      </c>
      <c r="IK65" s="107">
        <f t="shared" si="121"/>
        <v>1.737791433584972E-101</v>
      </c>
      <c r="IL65" s="107">
        <f t="shared" si="122"/>
        <v>2.7370587752592232E-110</v>
      </c>
      <c r="IM65" s="107">
        <f t="shared" si="123"/>
        <v>6.2103338426194222E-122</v>
      </c>
      <c r="IN65" s="107">
        <f t="shared" si="124"/>
        <v>5.4828555156763722E-121</v>
      </c>
      <c r="IO65" s="107">
        <f t="shared" si="125"/>
        <v>2.8156487552778679E-126</v>
      </c>
      <c r="IP65" s="107">
        <f t="shared" si="126"/>
        <v>1.4797713212778147E-123</v>
      </c>
      <c r="IQ65" s="107">
        <f t="shared" si="127"/>
        <v>2.4813287072908833E-120</v>
      </c>
      <c r="IR65" s="107">
        <f t="shared" si="128"/>
        <v>5.5176739363663173E-126</v>
      </c>
      <c r="IS65" s="107">
        <f t="shared" si="129"/>
        <v>7.9952601565602779E-123</v>
      </c>
      <c r="IT65" s="107">
        <f t="shared" si="130"/>
        <v>9.1250365683384254E-129</v>
      </c>
      <c r="IU65" s="107">
        <f t="shared" si="131"/>
        <v>6.9410607223229195E-126</v>
      </c>
      <c r="IV65" s="107">
        <f t="shared" si="132"/>
        <v>6.8082759972150621E-128</v>
      </c>
      <c r="IW65" s="107">
        <f t="shared" si="133"/>
        <v>1.2471847856329564E-75</v>
      </c>
      <c r="IY65" s="107">
        <f t="shared" si="134"/>
        <v>2.8491647478342562E-2</v>
      </c>
      <c r="IZ65" s="107">
        <f t="shared" si="135"/>
        <v>1.9924235585553215E-2</v>
      </c>
      <c r="JA65" s="107">
        <f t="shared" si="136"/>
        <v>2.1192000907637443E-2</v>
      </c>
      <c r="JB65" s="107">
        <f t="shared" si="137"/>
        <v>1.6865563243285919E-2</v>
      </c>
      <c r="JC65" s="107">
        <f t="shared" si="138"/>
        <v>1.1268008587167094E-2</v>
      </c>
      <c r="JD65" s="107">
        <f t="shared" si="139"/>
        <v>1.4620082280608957E-2</v>
      </c>
      <c r="JE65" s="107">
        <f t="shared" si="140"/>
        <v>1.1141862980944514E-2</v>
      </c>
      <c r="JF65" s="107">
        <f t="shared" si="141"/>
        <v>1.3381504154923578E-2</v>
      </c>
      <c r="JG65" s="107">
        <f t="shared" si="142"/>
        <v>1.1709159115530856E-2</v>
      </c>
      <c r="JH65" s="107">
        <f t="shared" si="143"/>
        <v>9.1216773720722046E-3</v>
      </c>
      <c r="JI65" s="107">
        <f t="shared" si="144"/>
        <v>8.3531679050834768E-3</v>
      </c>
      <c r="JJ65" s="107">
        <f t="shared" si="145"/>
        <v>9.3744685721877767E-3</v>
      </c>
      <c r="JK65" s="107">
        <f t="shared" si="146"/>
        <v>9.3496891588706089E-3</v>
      </c>
      <c r="JL65" s="107">
        <f t="shared" si="147"/>
        <v>8.5141455497264439E-3</v>
      </c>
      <c r="JM65" s="107">
        <f t="shared" si="148"/>
        <v>2.7679403569649641E-3</v>
      </c>
    </row>
    <row r="66" spans="2:273" x14ac:dyDescent="0.25">
      <c r="B66" s="2">
        <v>38</v>
      </c>
      <c r="C66" s="37">
        <v>91.951999999999998</v>
      </c>
      <c r="D66" s="37">
        <v>96.71</v>
      </c>
      <c r="E66" s="37">
        <v>94.887</v>
      </c>
      <c r="F66" s="37">
        <v>89.79</v>
      </c>
      <c r="G66" s="37">
        <v>93.816999999999993</v>
      </c>
      <c r="H66" s="37">
        <v>93.19</v>
      </c>
      <c r="I66" s="37">
        <v>88.132999999999996</v>
      </c>
      <c r="J66" s="37">
        <v>90.082999999999998</v>
      </c>
      <c r="K66" s="37">
        <v>88.4</v>
      </c>
      <c r="L66" s="37">
        <v>82.216999999999999</v>
      </c>
      <c r="M66" s="37">
        <v>83.2</v>
      </c>
      <c r="N66" s="37">
        <v>82.632999999999996</v>
      </c>
      <c r="O66" s="37">
        <v>82.766999999999996</v>
      </c>
      <c r="P66" s="37">
        <v>79.266999999999996</v>
      </c>
      <c r="Q66" s="37">
        <v>70.75</v>
      </c>
      <c r="S66" s="4">
        <f t="shared" si="10"/>
        <v>102.73288937552594</v>
      </c>
      <c r="T66" s="4">
        <f t="shared" si="11"/>
        <v>102.4579692016258</v>
      </c>
      <c r="U66" s="4">
        <f t="shared" si="12"/>
        <v>101.61690777958927</v>
      </c>
      <c r="V66" s="4">
        <f t="shared" si="13"/>
        <v>97.531884607395654</v>
      </c>
      <c r="W66" s="4">
        <f t="shared" si="14"/>
        <v>96.112860147187703</v>
      </c>
      <c r="X66" s="4">
        <f t="shared" si="15"/>
        <v>96.852040647276127</v>
      </c>
      <c r="Y66" s="4">
        <f t="shared" si="16"/>
        <v>91.245583607826248</v>
      </c>
      <c r="Z66" s="4">
        <f t="shared" si="17"/>
        <v>93.169545298750137</v>
      </c>
      <c r="AA66" s="4">
        <f t="shared" si="18"/>
        <v>89.751645312171064</v>
      </c>
      <c r="AB66" s="4">
        <f t="shared" si="19"/>
        <v>84.738639913503633</v>
      </c>
      <c r="AC66" s="4">
        <f t="shared" si="20"/>
        <v>85.593537723971465</v>
      </c>
      <c r="AD66" s="4">
        <f t="shared" si="21"/>
        <v>86.348010283282946</v>
      </c>
      <c r="AE66" s="4">
        <f t="shared" si="22"/>
        <v>86.576931239862546</v>
      </c>
      <c r="AF66" s="4">
        <f t="shared" si="23"/>
        <v>81.070218265611274</v>
      </c>
      <c r="AG66" s="4">
        <f t="shared" si="24"/>
        <v>70.065341451250205</v>
      </c>
      <c r="AI66" s="4">
        <f t="shared" si="25"/>
        <v>-10.780889375525945</v>
      </c>
      <c r="AJ66" s="4">
        <f t="shared" si="26"/>
        <v>-5.747969201625807</v>
      </c>
      <c r="AK66" s="4">
        <f t="shared" si="27"/>
        <v>-6.7299077795892686</v>
      </c>
      <c r="AL66" s="4">
        <f t="shared" si="28"/>
        <v>-7.7418846073956473</v>
      </c>
      <c r="AM66" s="4">
        <f t="shared" si="29"/>
        <v>-2.2958601471877103</v>
      </c>
      <c r="AN66" s="4">
        <f t="shared" si="30"/>
        <v>-3.6620406472761289</v>
      </c>
      <c r="AO66" s="4">
        <f t="shared" si="31"/>
        <v>-3.1125836078262523</v>
      </c>
      <c r="AP66" s="4">
        <f t="shared" si="32"/>
        <v>-3.0865452987501385</v>
      </c>
      <c r="AQ66" s="4">
        <f t="shared" si="33"/>
        <v>-1.3516453121710583</v>
      </c>
      <c r="AR66" s="4">
        <f t="shared" si="34"/>
        <v>-2.521639913503634</v>
      </c>
      <c r="AS66" s="4">
        <f t="shared" si="35"/>
        <v>-2.3935377239714626</v>
      </c>
      <c r="AT66" s="4">
        <f t="shared" si="36"/>
        <v>-3.7150102832829504</v>
      </c>
      <c r="AU66" s="4">
        <f t="shared" si="37"/>
        <v>-3.80993123986255</v>
      </c>
      <c r="AV66" s="4">
        <f t="shared" si="224"/>
        <v>-1.8032182656112781</v>
      </c>
      <c r="AW66" s="4">
        <f t="shared" si="224"/>
        <v>0.6846585487497947</v>
      </c>
      <c r="AY66" s="2">
        <f t="shared" si="70"/>
        <v>78.631818714909485</v>
      </c>
      <c r="AZ66" s="2">
        <f t="shared" si="151"/>
        <v>84.118234811131572</v>
      </c>
      <c r="BA66" s="2">
        <f t="shared" si="152"/>
        <v>82.139433367376284</v>
      </c>
      <c r="BB66" s="2">
        <f t="shared" si="153"/>
        <v>81.061305094221325</v>
      </c>
      <c r="BC66" s="2">
        <f t="shared" si="154"/>
        <v>84.360161897105684</v>
      </c>
      <c r="BD66" s="2">
        <f t="shared" si="155"/>
        <v>81.499379061560944</v>
      </c>
      <c r="BE66" s="2">
        <f t="shared" si="156"/>
        <v>79.403026873779311</v>
      </c>
      <c r="BF66" s="2">
        <f t="shared" si="157"/>
        <v>79.726825726504103</v>
      </c>
      <c r="BG66" s="2">
        <f t="shared" si="158"/>
        <v>77.258384541756925</v>
      </c>
      <c r="BH66" s="2">
        <f t="shared" si="159"/>
        <v>74.656068447913228</v>
      </c>
      <c r="BI66" s="2">
        <f t="shared" si="160"/>
        <v>75.901814148434724</v>
      </c>
      <c r="BJ66" s="2">
        <f t="shared" si="161"/>
        <v>75.861739317292702</v>
      </c>
      <c r="BK66" s="2">
        <f t="shared" si="162"/>
        <v>76.326587059939669</v>
      </c>
      <c r="BL66" s="2">
        <f t="shared" si="163"/>
        <v>71.927457777856986</v>
      </c>
      <c r="BM66" s="2">
        <f t="shared" si="164"/>
        <v>66.747740480611938</v>
      </c>
      <c r="BO66" s="2" t="str">
        <f t="shared" si="71"/>
        <v/>
      </c>
      <c r="BP66" s="2" t="str">
        <f t="shared" si="72"/>
        <v/>
      </c>
      <c r="BQ66" s="2" t="str">
        <f t="shared" si="73"/>
        <v/>
      </c>
      <c r="BR66" s="2" t="str">
        <f t="shared" si="74"/>
        <v/>
      </c>
      <c r="BS66" s="2" t="str">
        <f t="shared" si="75"/>
        <v/>
      </c>
      <c r="BT66" s="2" t="str">
        <f t="shared" si="76"/>
        <v/>
      </c>
      <c r="BU66" s="2" t="str">
        <f t="shared" si="77"/>
        <v/>
      </c>
      <c r="BV66" s="2" t="str">
        <f t="shared" si="78"/>
        <v/>
      </c>
      <c r="BW66" s="2" t="str">
        <f t="shared" si="79"/>
        <v/>
      </c>
      <c r="BX66" s="2" t="str">
        <f t="shared" si="80"/>
        <v/>
      </c>
      <c r="BY66" s="2" t="str">
        <f t="shared" si="81"/>
        <v/>
      </c>
      <c r="BZ66" s="2" t="str">
        <f t="shared" si="82"/>
        <v/>
      </c>
      <c r="CA66" s="2" t="str">
        <f t="shared" si="83"/>
        <v/>
      </c>
      <c r="CB66" s="2" t="str">
        <f t="shared" si="84"/>
        <v/>
      </c>
      <c r="CC66" s="2" t="str">
        <f t="shared" si="85"/>
        <v/>
      </c>
      <c r="CE66" s="2" t="str">
        <f t="shared" si="86"/>
        <v/>
      </c>
      <c r="CF66" s="2" t="str">
        <f t="shared" si="87"/>
        <v/>
      </c>
      <c r="CG66" s="2" t="str">
        <f t="shared" si="88"/>
        <v/>
      </c>
      <c r="CH66" s="2" t="str">
        <f t="shared" si="89"/>
        <v/>
      </c>
      <c r="CI66" s="2" t="str">
        <f t="shared" si="90"/>
        <v/>
      </c>
      <c r="CJ66" s="2" t="str">
        <f t="shared" si="91"/>
        <v/>
      </c>
      <c r="CK66" s="2" t="str">
        <f t="shared" si="92"/>
        <v/>
      </c>
      <c r="CL66" s="2" t="str">
        <f t="shared" si="93"/>
        <v/>
      </c>
      <c r="CM66" s="2" t="str">
        <f t="shared" si="94"/>
        <v/>
      </c>
      <c r="CN66" s="2" t="str">
        <f t="shared" si="95"/>
        <v/>
      </c>
      <c r="CO66" s="2" t="str">
        <f t="shared" si="96"/>
        <v/>
      </c>
      <c r="CP66" s="2" t="str">
        <f t="shared" si="97"/>
        <v/>
      </c>
      <c r="CQ66" s="2" t="str">
        <f t="shared" si="98"/>
        <v/>
      </c>
      <c r="CR66" s="2" t="str">
        <f t="shared" si="99"/>
        <v/>
      </c>
      <c r="CS66" s="2" t="str">
        <f t="shared" si="100"/>
        <v/>
      </c>
      <c r="CU66" s="2" t="str">
        <f t="shared" si="101"/>
        <v/>
      </c>
      <c r="CV66" s="2" t="str">
        <f t="shared" si="102"/>
        <v/>
      </c>
      <c r="CW66" s="2" t="str">
        <f t="shared" si="103"/>
        <v/>
      </c>
      <c r="CX66" s="2" t="str">
        <f t="shared" si="104"/>
        <v/>
      </c>
      <c r="CY66" s="2" t="str">
        <f t="shared" si="105"/>
        <v/>
      </c>
      <c r="CZ66" s="2" t="str">
        <f t="shared" si="106"/>
        <v/>
      </c>
      <c r="DA66" s="2" t="str">
        <f t="shared" si="107"/>
        <v/>
      </c>
      <c r="DB66" s="2" t="str">
        <f t="shared" si="108"/>
        <v/>
      </c>
      <c r="DC66" s="2" t="str">
        <f t="shared" si="109"/>
        <v/>
      </c>
      <c r="DD66" s="2" t="str">
        <f t="shared" si="110"/>
        <v/>
      </c>
      <c r="DE66" s="2" t="str">
        <f t="shared" si="111"/>
        <v/>
      </c>
      <c r="DF66" s="2" t="str">
        <f t="shared" si="112"/>
        <v/>
      </c>
      <c r="DG66" s="2" t="str">
        <f t="shared" si="113"/>
        <v/>
      </c>
      <c r="DH66" s="2" t="str">
        <f t="shared" si="114"/>
        <v/>
      </c>
      <c r="DI66" s="2" t="str">
        <f t="shared" si="115"/>
        <v/>
      </c>
      <c r="DK66" s="2">
        <f t="shared" si="43"/>
        <v>78.824173081201337</v>
      </c>
      <c r="DL66" s="2">
        <f t="shared" si="225"/>
        <v>84.364891129032259</v>
      </c>
      <c r="DM66" s="2">
        <f t="shared" si="225"/>
        <v>82.427986620234606</v>
      </c>
      <c r="DN66" s="2">
        <f t="shared" si="225"/>
        <v>81.315246212121252</v>
      </c>
      <c r="DO66" s="2">
        <f t="shared" si="225"/>
        <v>84.662616087344034</v>
      </c>
      <c r="DP66" s="2">
        <f t="shared" si="225"/>
        <v>81.852064171122976</v>
      </c>
      <c r="DQ66" s="2">
        <f t="shared" si="225"/>
        <v>79.696660762032081</v>
      </c>
      <c r="DR66" s="2">
        <f t="shared" si="225"/>
        <v>80.04579728739003</v>
      </c>
      <c r="DS66" s="2">
        <f t="shared" si="225"/>
        <v>77.486698418003542</v>
      </c>
      <c r="DT66" s="2">
        <f t="shared" si="225"/>
        <v>74.841282258064496</v>
      </c>
      <c r="DU66" s="2">
        <f t="shared" si="225"/>
        <v>76.085725490196083</v>
      </c>
      <c r="DV66" s="2">
        <f t="shared" si="225"/>
        <v>76.0825806451613</v>
      </c>
      <c r="DW66" s="2">
        <f t="shared" si="225"/>
        <v>76.543526392961851</v>
      </c>
      <c r="DX66" s="2">
        <f t="shared" si="225"/>
        <v>72.06387500000001</v>
      </c>
      <c r="DY66" s="2">
        <f t="shared" si="225"/>
        <v>66.841998371998358</v>
      </c>
      <c r="EA66" s="2">
        <f t="shared" si="45"/>
        <v>70.901474468727969</v>
      </c>
      <c r="EB66" s="2">
        <f t="shared" si="46"/>
        <v>73.632347606985718</v>
      </c>
      <c r="EC66" s="2">
        <f t="shared" si="47"/>
        <v>70.902783362218372</v>
      </c>
      <c r="ED66" s="2">
        <f t="shared" si="48"/>
        <v>71.448955711803436</v>
      </c>
      <c r="EE66" s="2">
        <f t="shared" si="49"/>
        <v>72.659810393535253</v>
      </c>
      <c r="EF66" s="2">
        <f t="shared" si="50"/>
        <v>69.399979786698211</v>
      </c>
      <c r="EG66" s="2">
        <f t="shared" si="51"/>
        <v>68.403161015190506</v>
      </c>
      <c r="EH66" s="2">
        <f t="shared" si="52"/>
        <v>68.55864626047979</v>
      </c>
      <c r="EI66" s="2">
        <f t="shared" si="53"/>
        <v>68.500163104272559</v>
      </c>
      <c r="EJ66" s="2">
        <f t="shared" si="54"/>
        <v>67.558208820882101</v>
      </c>
      <c r="EK66" s="2">
        <f t="shared" si="55"/>
        <v>68.179722365925159</v>
      </c>
      <c r="EL66" s="2">
        <f t="shared" si="56"/>
        <v>67.981046196489075</v>
      </c>
      <c r="EM66" s="2">
        <f t="shared" si="57"/>
        <v>70.28987779928724</v>
      </c>
      <c r="EN66" s="2">
        <f t="shared" si="58"/>
        <v>68.854509089399841</v>
      </c>
      <c r="EO66" s="2">
        <f t="shared" si="59"/>
        <v>65.356262387387375</v>
      </c>
      <c r="EQ66" s="2">
        <f t="shared" si="60"/>
        <v>69.753876006095979</v>
      </c>
      <c r="ER66" s="2">
        <f t="shared" si="226"/>
        <v>72.27483360439561</v>
      </c>
      <c r="ES66" s="2">
        <f t="shared" si="226"/>
        <v>70.064996784065926</v>
      </c>
      <c r="ET66" s="2">
        <f t="shared" si="226"/>
        <v>70.647271001678135</v>
      </c>
      <c r="EU66" s="2">
        <f t="shared" si="226"/>
        <v>71.898290589053346</v>
      </c>
      <c r="EV66" s="2">
        <f t="shared" si="226"/>
        <v>68.481320301421604</v>
      </c>
      <c r="EW66" s="2">
        <f t="shared" si="226"/>
        <v>68.261000809840851</v>
      </c>
      <c r="EX66" s="2">
        <f t="shared" si="226"/>
        <v>67.308626151892057</v>
      </c>
      <c r="EY66" s="2">
        <f t="shared" si="226"/>
        <v>67.505825324584492</v>
      </c>
      <c r="EZ66" s="2">
        <f t="shared" si="226"/>
        <v>67.181010640745939</v>
      </c>
      <c r="FA66" s="2">
        <f t="shared" si="226"/>
        <v>67.199282992549044</v>
      </c>
      <c r="FB66" s="2">
        <f t="shared" si="226"/>
        <v>67.578500876205979</v>
      </c>
      <c r="FC66" s="2">
        <f t="shared" si="226"/>
        <v>67.650417909700622</v>
      </c>
      <c r="FD66" s="2">
        <f t="shared" si="226"/>
        <v>68.407674608994611</v>
      </c>
      <c r="FE66" s="2">
        <f t="shared" si="226"/>
        <v>64.664057526135807</v>
      </c>
      <c r="FG66" s="2">
        <f t="shared" si="62"/>
        <v>2.4278894805055275E-2</v>
      </c>
      <c r="FH66" s="2">
        <f t="shared" si="227"/>
        <v>2.2982093408840103E-2</v>
      </c>
      <c r="FI66" s="2">
        <f t="shared" si="227"/>
        <v>2.5036717034528533E-2</v>
      </c>
      <c r="FJ66" s="2">
        <f t="shared" si="227"/>
        <v>2.5738256720884506E-2</v>
      </c>
      <c r="FK66" s="2">
        <f t="shared" si="227"/>
        <v>2.5198624207908502E-2</v>
      </c>
      <c r="FL66" s="2">
        <f t="shared" si="227"/>
        <v>2.8323379326357662E-2</v>
      </c>
      <c r="FM66" s="2">
        <f t="shared" si="227"/>
        <v>2.6000256325881366E-2</v>
      </c>
      <c r="FN66" s="2">
        <f t="shared" si="227"/>
        <v>2.7767682340358601E-2</v>
      </c>
      <c r="FO66" s="2">
        <f t="shared" si="227"/>
        <v>2.5406218092587259E-2</v>
      </c>
      <c r="FP66" s="2">
        <f t="shared" si="227"/>
        <v>2.5430721201281637E-2</v>
      </c>
      <c r="FQ66" s="2">
        <f t="shared" si="227"/>
        <v>2.3262239927403418E-2</v>
      </c>
      <c r="FR66" s="2">
        <f t="shared" si="227"/>
        <v>2.725919752270399E-2</v>
      </c>
      <c r="FS66" s="2">
        <f t="shared" si="227"/>
        <v>3.4690041493698601E-2</v>
      </c>
      <c r="FT66" s="2">
        <f t="shared" si="227"/>
        <v>4.2505972624240128E-2</v>
      </c>
      <c r="FU66" s="2">
        <f t="shared" si="227"/>
        <v>6.3441877282054748E-2</v>
      </c>
      <c r="FW66" s="2">
        <f t="shared" si="116"/>
        <v>9.3630530022125685E-11</v>
      </c>
      <c r="FX66" s="2">
        <f t="shared" si="168"/>
        <v>1.1975376798495555E-10</v>
      </c>
      <c r="FY66" s="2">
        <f t="shared" si="169"/>
        <v>1.4555917047603051E-10</v>
      </c>
      <c r="FZ66" s="2">
        <f t="shared" si="170"/>
        <v>1.4958648603111062E-10</v>
      </c>
      <c r="GA66" s="2">
        <f t="shared" si="171"/>
        <v>1.5696305340576548E-10</v>
      </c>
      <c r="GB66" s="2">
        <f t="shared" si="172"/>
        <v>1.5038734535245157E-10</v>
      </c>
      <c r="GC66" s="2">
        <f t="shared" si="173"/>
        <v>1.3091508013954387E-10</v>
      </c>
      <c r="GD66" s="2">
        <f t="shared" si="174"/>
        <v>1.3996334829299031E-10</v>
      </c>
      <c r="GE66" s="2">
        <f t="shared" si="175"/>
        <v>1.7019007255031044E-10</v>
      </c>
      <c r="GF66" s="2">
        <f t="shared" si="176"/>
        <v>2.169004994715506E-10</v>
      </c>
      <c r="GG66" s="2">
        <f t="shared" si="177"/>
        <v>2.2210497384067232E-10</v>
      </c>
      <c r="GH66" s="2">
        <f t="shared" si="178"/>
        <v>2.3660237567642764E-10</v>
      </c>
      <c r="GI66" s="2">
        <f t="shared" si="179"/>
        <v>1.4474932246065736E-9</v>
      </c>
      <c r="GJ66" s="2">
        <f t="shared" si="180"/>
        <v>5.8318891050958502E-9</v>
      </c>
      <c r="GK66" s="2">
        <f t="shared" si="181"/>
        <v>1.6436179826381678E-8</v>
      </c>
      <c r="GM66" s="107">
        <f t="shared" si="117"/>
        <v>3.9216284987959121E-2</v>
      </c>
      <c r="GN66" s="107">
        <f t="shared" si="182"/>
        <v>2.8299970921551083E-2</v>
      </c>
      <c r="GO66" s="107">
        <f t="shared" si="183"/>
        <v>3.0142259547644525E-2</v>
      </c>
      <c r="GP66" s="107">
        <f t="shared" si="184"/>
        <v>2.4625677828818616E-2</v>
      </c>
      <c r="GQ66" s="107">
        <f t="shared" si="185"/>
        <v>1.7120959561890154E-2</v>
      </c>
      <c r="GR66" s="107">
        <f t="shared" si="186"/>
        <v>2.1885259474902326E-2</v>
      </c>
      <c r="GS66" s="107">
        <f t="shared" si="187"/>
        <v>1.7007112858930827E-2</v>
      </c>
      <c r="GT66" s="107">
        <f t="shared" si="188"/>
        <v>2.0178123080056738E-2</v>
      </c>
      <c r="GU66" s="107">
        <f t="shared" si="189"/>
        <v>1.773574065951497E-2</v>
      </c>
      <c r="GV66" s="107">
        <f t="shared" si="190"/>
        <v>1.4183885647634701E-2</v>
      </c>
      <c r="GW66" s="107">
        <f t="shared" si="191"/>
        <v>1.2977391779125642E-2</v>
      </c>
      <c r="GX66" s="107">
        <f t="shared" si="192"/>
        <v>1.465216861542222E-2</v>
      </c>
      <c r="GY66" s="107">
        <f t="shared" si="193"/>
        <v>1.4480807106010834E-2</v>
      </c>
      <c r="GZ66" s="107">
        <f t="shared" si="194"/>
        <v>1.3201264377878288E-2</v>
      </c>
      <c r="HA66" s="107">
        <f t="shared" si="195"/>
        <v>4.9900939985227455E-3</v>
      </c>
      <c r="HC66" s="107">
        <f t="shared" si="149"/>
        <v>1.4200784526925155E-7</v>
      </c>
      <c r="HD66" s="107">
        <f t="shared" si="196"/>
        <v>3.6802654401023075E-8</v>
      </c>
      <c r="HE66" s="107">
        <f t="shared" si="197"/>
        <v>3.8370222222878506E-8</v>
      </c>
      <c r="HF66" s="107">
        <f t="shared" si="198"/>
        <v>1.190510782285229E-8</v>
      </c>
      <c r="HG66" s="107">
        <f t="shared" si="199"/>
        <v>1.9029720471682567E-9</v>
      </c>
      <c r="HH66" s="107">
        <f t="shared" si="200"/>
        <v>3.1846608604012948E-9</v>
      </c>
      <c r="HI66" s="107">
        <f t="shared" si="201"/>
        <v>1.1777355078818493E-9</v>
      </c>
      <c r="HJ66" s="107">
        <f t="shared" si="202"/>
        <v>2.4181252911170604E-9</v>
      </c>
      <c r="HK66" s="107">
        <f t="shared" si="203"/>
        <v>2.9617756177367305E-9</v>
      </c>
      <c r="HL66" s="107">
        <f t="shared" si="204"/>
        <v>9.7695885675806535E-10</v>
      </c>
      <c r="HM66" s="107">
        <f t="shared" si="205"/>
        <v>1.1779332467175059E-9</v>
      </c>
      <c r="HN66" s="107">
        <f t="shared" si="206"/>
        <v>6.6089352259084646E-10</v>
      </c>
      <c r="HO66" s="107">
        <f t="shared" si="207"/>
        <v>7.4467012379240803E-10</v>
      </c>
      <c r="HP66" s="107">
        <f t="shared" si="208"/>
        <v>5.7754115150347884E-10</v>
      </c>
      <c r="HQ66" s="107">
        <f t="shared" si="209"/>
        <v>1.3875546475759463E-12</v>
      </c>
      <c r="HS66" s="107">
        <f t="shared" si="118"/>
        <v>3.683677334573647E-39</v>
      </c>
      <c r="HT66" s="107">
        <f t="shared" si="210"/>
        <v>3.9325212049647587E-42</v>
      </c>
      <c r="HU66" s="107">
        <f t="shared" si="211"/>
        <v>2.440416571097412E-42</v>
      </c>
      <c r="HV66" s="107">
        <f t="shared" si="212"/>
        <v>1.1303096258220527E-45</v>
      </c>
      <c r="HW66" s="107">
        <f t="shared" si="213"/>
        <v>2.36683404168594E-50</v>
      </c>
      <c r="HX66" s="107">
        <f t="shared" si="214"/>
        <v>8.306961799685125E-50</v>
      </c>
      <c r="HY66" s="107">
        <f t="shared" si="215"/>
        <v>5.0290552092569414E-52</v>
      </c>
      <c r="HZ66" s="107">
        <f t="shared" si="216"/>
        <v>1.2433186322205211E-50</v>
      </c>
      <c r="IA66" s="107">
        <f t="shared" si="217"/>
        <v>2.2405774722347403E-49</v>
      </c>
      <c r="IB66" s="107">
        <f t="shared" si="218"/>
        <v>6.6976671488539835E-52</v>
      </c>
      <c r="IC66" s="107">
        <f t="shared" si="219"/>
        <v>9.0501689411080494E-51</v>
      </c>
      <c r="ID66" s="107">
        <f t="shared" si="220"/>
        <v>3.6079530144814733E-53</v>
      </c>
      <c r="IE66" s="107">
        <f t="shared" si="221"/>
        <v>2.3624635657853239E-52</v>
      </c>
      <c r="IF66" s="107">
        <f t="shared" si="222"/>
        <v>4.612528898321201E-53</v>
      </c>
      <c r="IG66" s="107">
        <f t="shared" si="223"/>
        <v>1.1972760656918509E-33</v>
      </c>
      <c r="II66" s="107">
        <f t="shared" si="119"/>
        <v>4.5009705202323456E-92</v>
      </c>
      <c r="IJ66" s="107">
        <f t="shared" si="120"/>
        <v>8.9048715061720059E-99</v>
      </c>
      <c r="IK66" s="107">
        <f t="shared" si="121"/>
        <v>1.7121083483656887E-99</v>
      </c>
      <c r="IL66" s="107">
        <f t="shared" si="122"/>
        <v>4.0673327453851956E-108</v>
      </c>
      <c r="IM66" s="107">
        <f t="shared" si="123"/>
        <v>1.5966463074405518E-119</v>
      </c>
      <c r="IN66" s="107">
        <f t="shared" si="124"/>
        <v>1.3355935558819747E-118</v>
      </c>
      <c r="IO66" s="107">
        <f t="shared" si="125"/>
        <v>8.4561329683652913E-124</v>
      </c>
      <c r="IP66" s="107">
        <f t="shared" si="126"/>
        <v>3.9873291415376211E-121</v>
      </c>
      <c r="IQ66" s="107">
        <f t="shared" si="127"/>
        <v>6.0406224073199732E-118</v>
      </c>
      <c r="IR66" s="107">
        <f t="shared" si="128"/>
        <v>1.8567824199148224E-123</v>
      </c>
      <c r="IS66" s="107">
        <f t="shared" si="129"/>
        <v>2.3340925195503052E-120</v>
      </c>
      <c r="IT66" s="107">
        <f t="shared" si="130"/>
        <v>3.5793597534869958E-126</v>
      </c>
      <c r="IU66" s="107">
        <f t="shared" si="131"/>
        <v>2.2447411505515084E-123</v>
      </c>
      <c r="IV66" s="107">
        <f t="shared" si="132"/>
        <v>2.2044198572916643E-125</v>
      </c>
      <c r="IW66" s="107">
        <f t="shared" si="133"/>
        <v>3.406803166336638E-74</v>
      </c>
      <c r="IY66" s="107">
        <f t="shared" si="134"/>
        <v>3.9216426995804389E-2</v>
      </c>
      <c r="IZ66" s="107">
        <f t="shared" si="135"/>
        <v>2.8300007724205482E-2</v>
      </c>
      <c r="JA66" s="107">
        <f t="shared" si="136"/>
        <v>3.0142297917866746E-2</v>
      </c>
      <c r="JB66" s="107">
        <f t="shared" si="137"/>
        <v>2.462568973392644E-2</v>
      </c>
      <c r="JC66" s="107">
        <f t="shared" si="138"/>
        <v>1.7120961464862201E-2</v>
      </c>
      <c r="JD66" s="107">
        <f t="shared" si="139"/>
        <v>2.1885262659563188E-2</v>
      </c>
      <c r="JE66" s="107">
        <f t="shared" si="140"/>
        <v>1.7007114036666333E-2</v>
      </c>
      <c r="JF66" s="107">
        <f t="shared" si="141"/>
        <v>2.0178125498182028E-2</v>
      </c>
      <c r="JG66" s="107">
        <f t="shared" si="142"/>
        <v>1.7735743621290587E-2</v>
      </c>
      <c r="JH66" s="107">
        <f t="shared" si="143"/>
        <v>1.4183886624593559E-2</v>
      </c>
      <c r="JI66" s="107">
        <f t="shared" si="144"/>
        <v>1.297739295705889E-2</v>
      </c>
      <c r="JJ66" s="107">
        <f t="shared" si="145"/>
        <v>1.4652169276315742E-2</v>
      </c>
      <c r="JK66" s="107">
        <f t="shared" si="146"/>
        <v>1.4480807850680958E-2</v>
      </c>
      <c r="JL66" s="107">
        <f t="shared" si="147"/>
        <v>1.320126495541944E-2</v>
      </c>
      <c r="JM66" s="107">
        <f t="shared" si="148"/>
        <v>4.9900939999103005E-3</v>
      </c>
    </row>
    <row r="67" spans="2:273" x14ac:dyDescent="0.25">
      <c r="B67" s="2">
        <v>39</v>
      </c>
      <c r="C67" s="37">
        <v>100.758</v>
      </c>
      <c r="D67" s="37">
        <v>100.419</v>
      </c>
      <c r="E67" s="37">
        <v>98.79</v>
      </c>
      <c r="F67" s="37">
        <v>96.096999999999994</v>
      </c>
      <c r="G67" s="37">
        <v>97.367000000000004</v>
      </c>
      <c r="H67" s="37">
        <v>98.102999999999994</v>
      </c>
      <c r="I67" s="37">
        <v>91.382999999999996</v>
      </c>
      <c r="J67" s="37">
        <v>93.766999999999996</v>
      </c>
      <c r="K67" s="37">
        <v>91.167000000000002</v>
      </c>
      <c r="L67" s="37">
        <v>86.117000000000004</v>
      </c>
      <c r="M67" s="37">
        <v>84.7</v>
      </c>
      <c r="N67" s="37">
        <v>84.766999999999996</v>
      </c>
      <c r="O67" s="37">
        <v>85.216999999999999</v>
      </c>
      <c r="P67" s="37">
        <v>79.316999999999993</v>
      </c>
      <c r="Q67" s="37">
        <v>71.882999999999996</v>
      </c>
      <c r="S67" s="4">
        <f t="shared" si="10"/>
        <v>109.87330608834583</v>
      </c>
      <c r="T67" s="4">
        <f t="shared" si="11"/>
        <v>108.63118826145588</v>
      </c>
      <c r="U67" s="4">
        <f t="shared" si="12"/>
        <v>108.17194759131296</v>
      </c>
      <c r="V67" s="4">
        <f t="shared" si="13"/>
        <v>103.65364235829149</v>
      </c>
      <c r="W67" s="4">
        <f t="shared" si="14"/>
        <v>101.15683796169559</v>
      </c>
      <c r="X67" s="4">
        <f t="shared" si="15"/>
        <v>103.00316212545982</v>
      </c>
      <c r="Y67" s="4">
        <f t="shared" si="16"/>
        <v>96.309837253318946</v>
      </c>
      <c r="Z67" s="4">
        <f t="shared" si="17"/>
        <v>98.664165020565761</v>
      </c>
      <c r="AA67" s="4">
        <f t="shared" si="18"/>
        <v>94.949178658376894</v>
      </c>
      <c r="AB67" s="4">
        <f t="shared" si="19"/>
        <v>89.29501393516712</v>
      </c>
      <c r="AC67" s="4">
        <f t="shared" si="20"/>
        <v>90.026154856488702</v>
      </c>
      <c r="AD67" s="4">
        <f t="shared" si="21"/>
        <v>91.184540850456699</v>
      </c>
      <c r="AE67" s="4">
        <f t="shared" si="22"/>
        <v>91.156656059985309</v>
      </c>
      <c r="AF67" s="4">
        <f t="shared" si="23"/>
        <v>85.188684245442815</v>
      </c>
      <c r="AG67" s="4">
        <f t="shared" si="24"/>
        <v>72.266245098168213</v>
      </c>
      <c r="AI67" s="4">
        <f t="shared" si="25"/>
        <v>-9.1153060883458323</v>
      </c>
      <c r="AJ67" s="4">
        <f t="shared" si="26"/>
        <v>-8.2121882614558785</v>
      </c>
      <c r="AK67" s="4">
        <f t="shared" si="27"/>
        <v>-9.3819475913129509</v>
      </c>
      <c r="AL67" s="4">
        <f t="shared" si="28"/>
        <v>-7.5566423582914979</v>
      </c>
      <c r="AM67" s="4">
        <f t="shared" si="29"/>
        <v>-3.7898379616955822</v>
      </c>
      <c r="AN67" s="4">
        <f t="shared" si="30"/>
        <v>-4.9001621254598291</v>
      </c>
      <c r="AO67" s="4">
        <f t="shared" si="31"/>
        <v>-4.9268372533189506</v>
      </c>
      <c r="AP67" s="4">
        <f t="shared" si="32"/>
        <v>-4.8971650205657653</v>
      </c>
      <c r="AQ67" s="4">
        <f t="shared" si="33"/>
        <v>-3.7821786583768926</v>
      </c>
      <c r="AR67" s="4">
        <f t="shared" si="34"/>
        <v>-3.1780139351671153</v>
      </c>
      <c r="AS67" s="4">
        <f t="shared" si="35"/>
        <v>-5.3261548564886994</v>
      </c>
      <c r="AT67" s="4">
        <f t="shared" si="36"/>
        <v>-6.4175408504567031</v>
      </c>
      <c r="AU67" s="4">
        <f t="shared" si="37"/>
        <v>-5.9396560599853103</v>
      </c>
      <c r="AV67" s="4">
        <f t="shared" si="224"/>
        <v>-5.8716842454428217</v>
      </c>
      <c r="AW67" s="4">
        <f t="shared" si="224"/>
        <v>-0.38324509816821717</v>
      </c>
      <c r="AY67" s="2">
        <f t="shared" si="70"/>
        <v>78.716358836715585</v>
      </c>
      <c r="AZ67" s="2">
        <f t="shared" si="151"/>
        <v>84.212549099146798</v>
      </c>
      <c r="BA67" s="2">
        <f t="shared" si="152"/>
        <v>82.237780333964224</v>
      </c>
      <c r="BB67" s="2">
        <f t="shared" si="153"/>
        <v>81.200191257534271</v>
      </c>
      <c r="BC67" s="2">
        <f t="shared" si="154"/>
        <v>84.532949405802597</v>
      </c>
      <c r="BD67" s="2">
        <f t="shared" si="155"/>
        <v>81.624416637635662</v>
      </c>
      <c r="BE67" s="2">
        <f t="shared" si="156"/>
        <v>79.496832708421138</v>
      </c>
      <c r="BF67" s="2">
        <f t="shared" si="157"/>
        <v>79.812905596604836</v>
      </c>
      <c r="BG67" s="2">
        <f t="shared" si="158"/>
        <v>77.330866207613511</v>
      </c>
      <c r="BH67" s="2">
        <f t="shared" si="159"/>
        <v>74.729070346875162</v>
      </c>
      <c r="BI67" s="2">
        <f t="shared" si="160"/>
        <v>76.01541868369118</v>
      </c>
      <c r="BJ67" s="2">
        <f t="shared" si="161"/>
        <v>75.981922207621807</v>
      </c>
      <c r="BK67" s="2">
        <f t="shared" si="162"/>
        <v>76.399332941514842</v>
      </c>
      <c r="BL67" s="2">
        <f t="shared" si="163"/>
        <v>71.995685500073805</v>
      </c>
      <c r="BM67" s="2">
        <f t="shared" si="164"/>
        <v>66.787741563607739</v>
      </c>
      <c r="BO67" s="2" t="str">
        <f t="shared" ref="BO67:BO130" si="228">IF(AND(IY67 &lt; $CC$23, $B67 &lt; C$7, $B67 &gt; C$231), C67, "")</f>
        <v/>
      </c>
      <c r="BP67" s="2" t="str">
        <f t="shared" ref="BP67:BP130" si="229">IF(AND(IZ67 &lt; $CC$23, $B67 &lt; D$7, $B67 &gt; D$231), D67, "")</f>
        <v/>
      </c>
      <c r="BQ67" s="2" t="str">
        <f t="shared" ref="BQ67:BQ130" si="230">IF(AND(JA67 &lt; $CC$23, $B67 &lt; E$7, $B67 &gt; E$231), E67, "")</f>
        <v/>
      </c>
      <c r="BR67" s="2" t="str">
        <f t="shared" ref="BR67:BR130" si="231">IF(AND(JB67 &lt; $CC$23, $B67 &lt; F$7, $B67 &gt; F$231), F67, "")</f>
        <v/>
      </c>
      <c r="BS67" s="2" t="str">
        <f t="shared" ref="BS67:BS130" si="232">IF(AND(JC67 &lt; $CC$23, $B67 &lt; G$7, $B67 &gt; G$231), G67, "")</f>
        <v/>
      </c>
      <c r="BT67" s="2" t="str">
        <f t="shared" ref="BT67:BT130" si="233">IF(AND(JD67 &lt; $CC$23, $B67 &lt; H$7, $B67 &gt; H$231), H67, "")</f>
        <v/>
      </c>
      <c r="BU67" s="2" t="str">
        <f t="shared" ref="BU67:BU130" si="234">IF(AND(JE67 &lt; $CC$23, $B67 &lt; I$7, $B67 &gt; I$231), I67, "")</f>
        <v/>
      </c>
      <c r="BV67" s="2" t="str">
        <f t="shared" ref="BV67:BV130" si="235">IF(AND(JF67 &lt; $CC$23, $B67 &lt; J$7, $B67 &gt; J$231), J67, "")</f>
        <v/>
      </c>
      <c r="BW67" s="2" t="str">
        <f t="shared" ref="BW67:BW130" si="236">IF(AND(JG67 &lt; $CC$23, $B67 &lt; K$7, $B67 &gt; K$231), K67, "")</f>
        <v/>
      </c>
      <c r="BX67" s="2" t="str">
        <f t="shared" ref="BX67:BX130" si="237">IF(AND(JH67 &lt; $CC$23, $B67 &lt; L$7, $B67 &gt; L$231), L67, "")</f>
        <v/>
      </c>
      <c r="BY67" s="2" t="str">
        <f t="shared" ref="BY67:BY130" si="238">IF(AND(JI67 &lt; $CC$23, $B67 &lt; M$7, $B67 &gt; M$231), M67, "")</f>
        <v/>
      </c>
      <c r="BZ67" s="2" t="str">
        <f t="shared" ref="BZ67:BZ130" si="239">IF(AND(JJ67 &lt; $CC$23, $B67 &lt; N$7, $B67 &gt; N$231), N67, "")</f>
        <v/>
      </c>
      <c r="CA67" s="2" t="str">
        <f t="shared" ref="CA67:CA130" si="240">IF(AND(JK67 &lt; $CC$23, $B67 &lt; O$7, $B67 &gt; O$231), O67, "")</f>
        <v/>
      </c>
      <c r="CB67" s="2" t="str">
        <f t="shared" ref="CB67:CB130" si="241">IF(AND(JL67 &lt; $CC$23, $B67 &lt; P$7, $B67 &gt; P$231), P67, "")</f>
        <v/>
      </c>
      <c r="CC67" s="2" t="str">
        <f t="shared" ref="CC67:CC130" si="242">IF(AND(JM67 &lt; $CC$23, $B67 &lt; Q$7, $B67 &gt; Q$231), Q67, "")</f>
        <v/>
      </c>
      <c r="CE67" s="2" t="str">
        <f t="shared" si="86"/>
        <v/>
      </c>
      <c r="CF67" s="2" t="str">
        <f t="shared" si="87"/>
        <v/>
      </c>
      <c r="CG67" s="2" t="str">
        <f t="shared" si="88"/>
        <v/>
      </c>
      <c r="CH67" s="2" t="str">
        <f t="shared" si="89"/>
        <v/>
      </c>
      <c r="CI67" s="2" t="str">
        <f t="shared" si="90"/>
        <v/>
      </c>
      <c r="CJ67" s="2" t="str">
        <f t="shared" si="91"/>
        <v/>
      </c>
      <c r="CK67" s="2" t="str">
        <f t="shared" si="92"/>
        <v/>
      </c>
      <c r="CL67" s="2" t="str">
        <f t="shared" si="93"/>
        <v/>
      </c>
      <c r="CM67" s="2" t="str">
        <f t="shared" si="94"/>
        <v/>
      </c>
      <c r="CN67" s="2" t="str">
        <f t="shared" si="95"/>
        <v/>
      </c>
      <c r="CO67" s="2" t="str">
        <f t="shared" si="96"/>
        <v/>
      </c>
      <c r="CP67" s="2" t="str">
        <f t="shared" si="97"/>
        <v/>
      </c>
      <c r="CQ67" s="2" t="str">
        <f t="shared" si="98"/>
        <v/>
      </c>
      <c r="CR67" s="2" t="str">
        <f t="shared" si="99"/>
        <v/>
      </c>
      <c r="CS67" s="2" t="str">
        <f t="shared" si="100"/>
        <v/>
      </c>
      <c r="CU67" s="2" t="str">
        <f t="shared" si="101"/>
        <v/>
      </c>
      <c r="CV67" s="2" t="str">
        <f t="shared" si="102"/>
        <v/>
      </c>
      <c r="CW67" s="2" t="str">
        <f t="shared" si="103"/>
        <v/>
      </c>
      <c r="CX67" s="2" t="str">
        <f t="shared" si="104"/>
        <v/>
      </c>
      <c r="CY67" s="2" t="str">
        <f t="shared" si="105"/>
        <v/>
      </c>
      <c r="CZ67" s="2" t="str">
        <f t="shared" si="106"/>
        <v/>
      </c>
      <c r="DA67" s="2" t="str">
        <f t="shared" si="107"/>
        <v/>
      </c>
      <c r="DB67" s="2" t="str">
        <f t="shared" si="108"/>
        <v/>
      </c>
      <c r="DC67" s="2" t="str">
        <f t="shared" si="109"/>
        <v/>
      </c>
      <c r="DD67" s="2" t="str">
        <f t="shared" si="110"/>
        <v/>
      </c>
      <c r="DE67" s="2" t="str">
        <f t="shared" si="111"/>
        <v/>
      </c>
      <c r="DF67" s="2" t="str">
        <f t="shared" si="112"/>
        <v/>
      </c>
      <c r="DG67" s="2" t="str">
        <f t="shared" si="113"/>
        <v/>
      </c>
      <c r="DH67" s="2" t="str">
        <f t="shared" si="114"/>
        <v/>
      </c>
      <c r="DI67" s="2" t="str">
        <f t="shared" si="115"/>
        <v/>
      </c>
      <c r="DK67" s="2">
        <f t="shared" si="43"/>
        <v>78.965010233592878</v>
      </c>
      <c r="DL67" s="2">
        <f t="shared" si="225"/>
        <v>84.530411290322576</v>
      </c>
      <c r="DM67" s="2">
        <f t="shared" si="225"/>
        <v>82.608570747800584</v>
      </c>
      <c r="DN67" s="2">
        <f t="shared" si="225"/>
        <v>81.529433712121246</v>
      </c>
      <c r="DO67" s="2">
        <f t="shared" si="225"/>
        <v>84.924382798573987</v>
      </c>
      <c r="DP67" s="2">
        <f t="shared" si="225"/>
        <v>82.078240641711204</v>
      </c>
      <c r="DQ67" s="2">
        <f t="shared" si="225"/>
        <v>79.874159759358292</v>
      </c>
      <c r="DR67" s="2">
        <f t="shared" si="225"/>
        <v>80.223049486803532</v>
      </c>
      <c r="DS67" s="2">
        <f t="shared" si="225"/>
        <v>77.625747549019593</v>
      </c>
      <c r="DT67" s="2">
        <f t="shared" si="225"/>
        <v>74.969530241935459</v>
      </c>
      <c r="DU67" s="2">
        <f t="shared" si="225"/>
        <v>76.255237522281647</v>
      </c>
      <c r="DV67" s="2">
        <f t="shared" si="225"/>
        <v>76.269691935483877</v>
      </c>
      <c r="DW67" s="2">
        <f t="shared" si="225"/>
        <v>76.678373717008782</v>
      </c>
      <c r="DX67" s="2">
        <f t="shared" si="225"/>
        <v>72.172937500000018</v>
      </c>
      <c r="DY67" s="2">
        <f t="shared" si="225"/>
        <v>66.913563695563681</v>
      </c>
      <c r="EA67" s="2">
        <f t="shared" si="45"/>
        <v>70.77878663510927</v>
      </c>
      <c r="EB67" s="2">
        <f t="shared" si="46"/>
        <v>73.478790827889597</v>
      </c>
      <c r="EC67" s="2">
        <f t="shared" si="47"/>
        <v>70.768415251299828</v>
      </c>
      <c r="ED67" s="2">
        <f t="shared" si="48"/>
        <v>71.300711965086663</v>
      </c>
      <c r="EE67" s="2">
        <f t="shared" si="49"/>
        <v>72.504845378096064</v>
      </c>
      <c r="EF67" s="2">
        <f t="shared" si="50"/>
        <v>69.257422705472706</v>
      </c>
      <c r="EG67" s="2">
        <f t="shared" si="51"/>
        <v>68.268916722005486</v>
      </c>
      <c r="EH67" s="2">
        <f t="shared" si="52"/>
        <v>68.406031003569353</v>
      </c>
      <c r="EI67" s="2">
        <f t="shared" si="53"/>
        <v>68.345600849404718</v>
      </c>
      <c r="EJ67" s="2">
        <f t="shared" si="54"/>
        <v>67.409312845570284</v>
      </c>
      <c r="EK67" s="2">
        <f t="shared" si="55"/>
        <v>68.016896718646066</v>
      </c>
      <c r="EL67" s="2">
        <f t="shared" si="56"/>
        <v>67.824946434071009</v>
      </c>
      <c r="EM67" s="2">
        <f t="shared" si="57"/>
        <v>70.101073606405905</v>
      </c>
      <c r="EN67" s="2">
        <f t="shared" si="58"/>
        <v>68.700013986884699</v>
      </c>
      <c r="EO67" s="2">
        <f t="shared" si="59"/>
        <v>65.231802364864848</v>
      </c>
      <c r="EQ67" s="2">
        <f t="shared" si="60"/>
        <v>69.649200228309184</v>
      </c>
      <c r="ER67" s="2">
        <f t="shared" si="226"/>
        <v>72.145830163186815</v>
      </c>
      <c r="ES67" s="2">
        <f t="shared" si="226"/>
        <v>69.944033590109882</v>
      </c>
      <c r="ET67" s="2">
        <f t="shared" si="226"/>
        <v>70.511452120320754</v>
      </c>
      <c r="EU67" s="2">
        <f t="shared" si="226"/>
        <v>71.756071990095876</v>
      </c>
      <c r="EV67" s="2">
        <f t="shared" si="226"/>
        <v>68.353819310796595</v>
      </c>
      <c r="EW67" s="2">
        <f t="shared" si="226"/>
        <v>68.127950896650106</v>
      </c>
      <c r="EX67" s="2">
        <f t="shared" si="226"/>
        <v>67.177834323612416</v>
      </c>
      <c r="EY67" s="2">
        <f t="shared" si="226"/>
        <v>67.367768188695266</v>
      </c>
      <c r="EZ67" s="2">
        <f t="shared" si="226"/>
        <v>67.038635215553228</v>
      </c>
      <c r="FA67" s="2">
        <f t="shared" si="226"/>
        <v>67.053610360904472</v>
      </c>
      <c r="FB67" s="2">
        <f t="shared" si="226"/>
        <v>67.429442756308788</v>
      </c>
      <c r="FC67" s="2">
        <f t="shared" si="226"/>
        <v>67.508689253859245</v>
      </c>
      <c r="FD67" s="2">
        <f t="shared" si="226"/>
        <v>68.260517389370406</v>
      </c>
      <c r="FE67" s="2">
        <f t="shared" si="226"/>
        <v>64.54939654156226</v>
      </c>
      <c r="FG67" s="2">
        <f t="shared" si="62"/>
        <v>3.0374371497769823E-2</v>
      </c>
      <c r="FH67" s="2">
        <f t="shared" si="227"/>
        <v>2.8761591302859317E-2</v>
      </c>
      <c r="FI67" s="2">
        <f t="shared" si="227"/>
        <v>3.1316346630318473E-2</v>
      </c>
      <c r="FJ67" s="2">
        <f t="shared" si="227"/>
        <v>3.2188035082076814E-2</v>
      </c>
      <c r="FK67" s="2">
        <f t="shared" si="227"/>
        <v>3.1517550080248362E-2</v>
      </c>
      <c r="FL67" s="2">
        <f t="shared" si="227"/>
        <v>3.5397429880173623E-2</v>
      </c>
      <c r="FM67" s="2">
        <f t="shared" si="227"/>
        <v>3.2513498398909504E-2</v>
      </c>
      <c r="FN67" s="2">
        <f t="shared" si="227"/>
        <v>3.4707899506477284E-2</v>
      </c>
      <c r="FO67" s="2">
        <f t="shared" si="227"/>
        <v>3.1775504282580164E-2</v>
      </c>
      <c r="FP67" s="2">
        <f t="shared" si="227"/>
        <v>3.1805949796455069E-2</v>
      </c>
      <c r="FQ67" s="2">
        <f t="shared" si="227"/>
        <v>2.9110089523765828E-2</v>
      </c>
      <c r="FR67" s="2">
        <f t="shared" si="227"/>
        <v>3.407677918726084E-2</v>
      </c>
      <c r="FS67" s="2">
        <f t="shared" si="227"/>
        <v>4.2424819633500012E-2</v>
      </c>
      <c r="FT67" s="2">
        <f t="shared" si="227"/>
        <v>5.1038266794981767E-2</v>
      </c>
      <c r="FU67" s="2">
        <f t="shared" si="227"/>
        <v>7.4815680602005954E-2</v>
      </c>
      <c r="FW67" s="2">
        <f t="shared" si="116"/>
        <v>1.1787385356175293E-10</v>
      </c>
      <c r="FX67" s="2">
        <f t="shared" si="168"/>
        <v>1.5076106166968903E-10</v>
      </c>
      <c r="FY67" s="2">
        <f t="shared" si="169"/>
        <v>1.8324813862504749E-10</v>
      </c>
      <c r="FZ67" s="2">
        <f t="shared" si="170"/>
        <v>1.8831822851826431E-10</v>
      </c>
      <c r="GA67" s="2">
        <f t="shared" si="171"/>
        <v>1.9760477663729338E-10</v>
      </c>
      <c r="GB67" s="2">
        <f t="shared" si="172"/>
        <v>1.8932645066909429E-10</v>
      </c>
      <c r="GC67" s="2">
        <f t="shared" si="173"/>
        <v>1.6481232116915483E-10</v>
      </c>
      <c r="GD67" s="2">
        <f t="shared" si="174"/>
        <v>1.762034158794581E-10</v>
      </c>
      <c r="GE67" s="2">
        <f t="shared" si="175"/>
        <v>2.142566071592378E-10</v>
      </c>
      <c r="GF67" s="2">
        <f t="shared" si="176"/>
        <v>2.7306155060024668E-10</v>
      </c>
      <c r="GG67" s="2">
        <f t="shared" si="177"/>
        <v>2.7961359563782069E-10</v>
      </c>
      <c r="GH67" s="2">
        <f t="shared" si="178"/>
        <v>2.9786474321167671E-10</v>
      </c>
      <c r="GI67" s="2">
        <f t="shared" si="179"/>
        <v>1.7845373017192276E-9</v>
      </c>
      <c r="GJ67" s="2">
        <f t="shared" si="180"/>
        <v>7.0654949441623239E-9</v>
      </c>
      <c r="GK67" s="2">
        <f t="shared" si="181"/>
        <v>1.9621127493260209E-8</v>
      </c>
      <c r="GM67" s="107">
        <f t="shared" si="117"/>
        <v>5.3190638085245566E-2</v>
      </c>
      <c r="GN67" s="107">
        <f t="shared" si="182"/>
        <v>3.9548510885645899E-2</v>
      </c>
      <c r="GO67" s="107">
        <f t="shared" si="183"/>
        <v>4.2165258534739417E-2</v>
      </c>
      <c r="GP67" s="107">
        <f t="shared" si="184"/>
        <v>3.5306663836256975E-2</v>
      </c>
      <c r="GQ67" s="107">
        <f t="shared" si="185"/>
        <v>2.5488075197580774E-2</v>
      </c>
      <c r="GR67" s="107">
        <f t="shared" si="186"/>
        <v>3.2108999950683982E-2</v>
      </c>
      <c r="GS67" s="107">
        <f t="shared" si="187"/>
        <v>2.5424566460583994E-2</v>
      </c>
      <c r="GT67" s="107">
        <f t="shared" si="188"/>
        <v>2.9811414958496162E-2</v>
      </c>
      <c r="GU67" s="107">
        <f t="shared" si="189"/>
        <v>2.6324665218639832E-2</v>
      </c>
      <c r="GV67" s="107">
        <f t="shared" si="190"/>
        <v>2.1579732857279696E-2</v>
      </c>
      <c r="GW67" s="107">
        <f t="shared" si="191"/>
        <v>1.9736115342091475E-2</v>
      </c>
      <c r="GX67" s="107">
        <f t="shared" si="192"/>
        <v>2.2392641667082939E-2</v>
      </c>
      <c r="GY67" s="107">
        <f t="shared" si="193"/>
        <v>2.1950485542941427E-2</v>
      </c>
      <c r="GZ67" s="107">
        <f t="shared" si="194"/>
        <v>2.0039053490373743E-2</v>
      </c>
      <c r="HA67" s="107">
        <f t="shared" si="195"/>
        <v>8.7173124535072748E-3</v>
      </c>
      <c r="HC67" s="107">
        <f t="shared" si="149"/>
        <v>3.063069314799694E-7</v>
      </c>
      <c r="HD67" s="107">
        <f t="shared" si="196"/>
        <v>8.5265834477908255E-8</v>
      </c>
      <c r="HE67" s="107">
        <f t="shared" si="197"/>
        <v>8.9714398647473434E-8</v>
      </c>
      <c r="HF67" s="107">
        <f t="shared" si="198"/>
        <v>2.9811383483277693E-8</v>
      </c>
      <c r="HG67" s="107">
        <f t="shared" si="199"/>
        <v>5.2614394684269538E-9</v>
      </c>
      <c r="HH67" s="107">
        <f t="shared" si="200"/>
        <v>8.6353669656298783E-9</v>
      </c>
      <c r="HI67" s="107">
        <f t="shared" si="201"/>
        <v>3.3309857807534868E-9</v>
      </c>
      <c r="HJ67" s="107">
        <f t="shared" si="202"/>
        <v>6.6547102307340571E-9</v>
      </c>
      <c r="HK67" s="107">
        <f t="shared" si="203"/>
        <v>8.0677383462485175E-9</v>
      </c>
      <c r="HL67" s="107">
        <f t="shared" si="204"/>
        <v>2.8382581146983161E-9</v>
      </c>
      <c r="HM67" s="107">
        <f t="shared" si="205"/>
        <v>3.3631783155233841E-9</v>
      </c>
      <c r="HN67" s="107">
        <f t="shared" si="206"/>
        <v>1.9715172712999303E-9</v>
      </c>
      <c r="HO67" s="107">
        <f t="shared" si="207"/>
        <v>2.1643191699162112E-9</v>
      </c>
      <c r="HP67" s="107">
        <f t="shared" si="208"/>
        <v>1.6758813644722716E-9</v>
      </c>
      <c r="HQ67" s="107">
        <f t="shared" si="209"/>
        <v>5.7606228026515563E-12</v>
      </c>
      <c r="HS67" s="107">
        <f t="shared" si="118"/>
        <v>3.9205938666016512E-38</v>
      </c>
      <c r="HT67" s="107">
        <f t="shared" si="210"/>
        <v>5.153239651991895E-41</v>
      </c>
      <c r="HU67" s="107">
        <f t="shared" si="211"/>
        <v>3.3223859026177499E-41</v>
      </c>
      <c r="HV67" s="107">
        <f t="shared" si="212"/>
        <v>1.9268166329705232E-44</v>
      </c>
      <c r="HW67" s="107">
        <f t="shared" si="213"/>
        <v>5.4935528695187109E-49</v>
      </c>
      <c r="HX67" s="107">
        <f t="shared" si="214"/>
        <v>1.860422388321794E-48</v>
      </c>
      <c r="HY67" s="107">
        <f t="shared" si="215"/>
        <v>1.2709166779581703E-50</v>
      </c>
      <c r="HZ67" s="107">
        <f t="shared" si="216"/>
        <v>2.9275720592076446E-49</v>
      </c>
      <c r="IA67" s="107">
        <f t="shared" si="217"/>
        <v>4.9892300367403523E-48</v>
      </c>
      <c r="IB67" s="107">
        <f t="shared" si="218"/>
        <v>1.8046012309995633E-50</v>
      </c>
      <c r="IC67" s="107">
        <f t="shared" si="219"/>
        <v>2.2613041438036282E-49</v>
      </c>
      <c r="ID67" s="107">
        <f t="shared" si="220"/>
        <v>1.0650590017920314E-51</v>
      </c>
      <c r="IE67" s="107">
        <f t="shared" si="221"/>
        <v>6.3246312274668226E-51</v>
      </c>
      <c r="IF67" s="107">
        <f t="shared" si="222"/>
        <v>1.2312939868175437E-51</v>
      </c>
      <c r="IG67" s="107">
        <f t="shared" si="223"/>
        <v>8.7695423672104767E-33</v>
      </c>
      <c r="II67" s="107">
        <f t="shared" si="119"/>
        <v>2.7691595178826154E-90</v>
      </c>
      <c r="IJ67" s="107">
        <f t="shared" si="120"/>
        <v>7.7980140617224912E-97</v>
      </c>
      <c r="IK67" s="107">
        <f t="shared" si="121"/>
        <v>1.6106089390321969E-97</v>
      </c>
      <c r="IL67" s="107">
        <f t="shared" si="122"/>
        <v>5.7468403288538292E-106</v>
      </c>
      <c r="IM67" s="107">
        <f t="shared" si="123"/>
        <v>3.8809158373634823E-117</v>
      </c>
      <c r="IN67" s="107">
        <f t="shared" si="124"/>
        <v>3.0779144185570755E-116</v>
      </c>
      <c r="IO67" s="107">
        <f t="shared" si="125"/>
        <v>2.3983356554810966E-121</v>
      </c>
      <c r="IP67" s="107">
        <f t="shared" si="126"/>
        <v>1.0155876980344372E-118</v>
      </c>
      <c r="IQ67" s="107">
        <f t="shared" si="127"/>
        <v>1.3908018242651109E-115</v>
      </c>
      <c r="IR67" s="107">
        <f t="shared" si="128"/>
        <v>5.8863099831972861E-121</v>
      </c>
      <c r="IS67" s="107">
        <f t="shared" si="129"/>
        <v>6.4281987040692547E-118</v>
      </c>
      <c r="IT67" s="107">
        <f t="shared" si="130"/>
        <v>1.32027526510607E-123</v>
      </c>
      <c r="IU67" s="107">
        <f t="shared" si="131"/>
        <v>6.8441252655334059E-121</v>
      </c>
      <c r="IV67" s="107">
        <f t="shared" si="132"/>
        <v>6.7353856831777313E-123</v>
      </c>
      <c r="IW67" s="107">
        <f t="shared" si="133"/>
        <v>9.0099397578754561E-73</v>
      </c>
      <c r="IY67" s="107">
        <f t="shared" si="134"/>
        <v>5.3190944392177045E-2</v>
      </c>
      <c r="IZ67" s="107">
        <f t="shared" si="135"/>
        <v>3.9548596151480375E-2</v>
      </c>
      <c r="JA67" s="107">
        <f t="shared" si="136"/>
        <v>4.2165348249138063E-2</v>
      </c>
      <c r="JB67" s="107">
        <f t="shared" si="137"/>
        <v>3.5306693647640455E-2</v>
      </c>
      <c r="JC67" s="107">
        <f t="shared" si="138"/>
        <v>2.5488080459020242E-2</v>
      </c>
      <c r="JD67" s="107">
        <f t="shared" si="139"/>
        <v>3.2109008586050945E-2</v>
      </c>
      <c r="JE67" s="107">
        <f t="shared" si="140"/>
        <v>2.5424569791569776E-2</v>
      </c>
      <c r="JF67" s="107">
        <f t="shared" si="141"/>
        <v>2.9811421613206393E-2</v>
      </c>
      <c r="JG67" s="107">
        <f t="shared" si="142"/>
        <v>2.6324673286378178E-2</v>
      </c>
      <c r="JH67" s="107">
        <f t="shared" si="143"/>
        <v>2.1579735695537811E-2</v>
      </c>
      <c r="JI67" s="107">
        <f t="shared" si="144"/>
        <v>1.9736118705269791E-2</v>
      </c>
      <c r="JJ67" s="107">
        <f t="shared" si="145"/>
        <v>2.2392643638600211E-2</v>
      </c>
      <c r="JK67" s="107">
        <f t="shared" si="146"/>
        <v>2.1950487707260595E-2</v>
      </c>
      <c r="JL67" s="107">
        <f t="shared" si="147"/>
        <v>2.0039055166255107E-2</v>
      </c>
      <c r="JM67" s="107">
        <f t="shared" si="148"/>
        <v>8.7173124592678976E-3</v>
      </c>
    </row>
    <row r="68" spans="2:273" x14ac:dyDescent="0.25">
      <c r="B68" s="2">
        <v>40</v>
      </c>
      <c r="C68" s="37">
        <v>110.742</v>
      </c>
      <c r="D68" s="37">
        <v>107.387</v>
      </c>
      <c r="E68" s="37">
        <v>106.09699999999999</v>
      </c>
      <c r="F68" s="37">
        <v>102.887</v>
      </c>
      <c r="G68" s="37">
        <v>100.417</v>
      </c>
      <c r="H68" s="37">
        <v>104.569</v>
      </c>
      <c r="I68" s="37">
        <v>97.132999999999996</v>
      </c>
      <c r="J68" s="37">
        <v>99.816999999999993</v>
      </c>
      <c r="K68" s="37">
        <v>94.65</v>
      </c>
      <c r="L68" s="37">
        <v>87.85</v>
      </c>
      <c r="M68" s="37">
        <v>88.733000000000004</v>
      </c>
      <c r="N68" s="37">
        <v>90.35</v>
      </c>
      <c r="O68" s="37">
        <v>87.05</v>
      </c>
      <c r="P68" s="37">
        <v>82.667000000000002</v>
      </c>
      <c r="Q68" s="37">
        <v>71.466999999999999</v>
      </c>
      <c r="S68" s="4">
        <f t="shared" si="10"/>
        <v>118.40382041523794</v>
      </c>
      <c r="T68" s="4">
        <f t="shared" si="11"/>
        <v>116.2154292485111</v>
      </c>
      <c r="U68" s="4">
        <f t="shared" si="12"/>
        <v>116.20918371831922</v>
      </c>
      <c r="V68" s="4">
        <f t="shared" si="13"/>
        <v>111.31313091351905</v>
      </c>
      <c r="W68" s="4">
        <f t="shared" si="14"/>
        <v>107.67064489600695</v>
      </c>
      <c r="X68" s="4">
        <f t="shared" si="15"/>
        <v>110.83586025232432</v>
      </c>
      <c r="Y68" s="4">
        <f t="shared" si="16"/>
        <v>102.89476852911287</v>
      </c>
      <c r="Z68" s="4">
        <f t="shared" si="17"/>
        <v>105.71862761051105</v>
      </c>
      <c r="AA68" s="4">
        <f t="shared" si="18"/>
        <v>101.68012713614205</v>
      </c>
      <c r="AB68" s="4">
        <f t="shared" si="19"/>
        <v>95.330626986949127</v>
      </c>
      <c r="AC68" s="4">
        <f t="shared" si="20"/>
        <v>95.898473244284304</v>
      </c>
      <c r="AD68" s="4">
        <f t="shared" si="21"/>
        <v>97.585171827110173</v>
      </c>
      <c r="AE68" s="4">
        <f t="shared" si="22"/>
        <v>97.204574264686286</v>
      </c>
      <c r="AF68" s="4">
        <f t="shared" si="23"/>
        <v>90.652278506138401</v>
      </c>
      <c r="AG68" s="4">
        <f t="shared" si="24"/>
        <v>75.563205514947313</v>
      </c>
      <c r="AI68" s="4">
        <f t="shared" si="25"/>
        <v>-7.6618204152379406</v>
      </c>
      <c r="AJ68" s="4">
        <f t="shared" si="26"/>
        <v>-8.8284292485110996</v>
      </c>
      <c r="AK68" s="4">
        <f t="shared" si="27"/>
        <v>-10.11218371831923</v>
      </c>
      <c r="AL68" s="4">
        <f t="shared" si="28"/>
        <v>-8.4261309135190459</v>
      </c>
      <c r="AM68" s="4">
        <f t="shared" si="29"/>
        <v>-7.2536448960069464</v>
      </c>
      <c r="AN68" s="4">
        <f t="shared" si="30"/>
        <v>-6.2668602523243209</v>
      </c>
      <c r="AO68" s="4">
        <f t="shared" si="31"/>
        <v>-5.7617685291128709</v>
      </c>
      <c r="AP68" s="4">
        <f t="shared" si="32"/>
        <v>-5.9016276105110563</v>
      </c>
      <c r="AQ68" s="4">
        <f t="shared" si="33"/>
        <v>-7.0301271361420419</v>
      </c>
      <c r="AR68" s="4">
        <f t="shared" si="34"/>
        <v>-7.4806269869491331</v>
      </c>
      <c r="AS68" s="4">
        <f t="shared" si="35"/>
        <v>-7.1654732442842999</v>
      </c>
      <c r="AT68" s="4">
        <f t="shared" si="36"/>
        <v>-7.2351718271101788</v>
      </c>
      <c r="AU68" s="4">
        <f t="shared" si="37"/>
        <v>-10.154574264686289</v>
      </c>
      <c r="AV68" s="4">
        <f t="shared" si="224"/>
        <v>-7.9852785061383997</v>
      </c>
      <c r="AW68" s="4">
        <f t="shared" si="224"/>
        <v>-4.0962055149473144</v>
      </c>
      <c r="AY68" s="2">
        <f t="shared" si="70"/>
        <v>78.785258210494561</v>
      </c>
      <c r="AZ68" s="2">
        <f t="shared" si="151"/>
        <v>84.287256745280885</v>
      </c>
      <c r="BA68" s="2">
        <f t="shared" si="152"/>
        <v>82.313794929077716</v>
      </c>
      <c r="BB68" s="2">
        <f t="shared" si="153"/>
        <v>81.317990294747673</v>
      </c>
      <c r="BC68" s="2">
        <f t="shared" si="154"/>
        <v>84.680951646680555</v>
      </c>
      <c r="BD68" s="2">
        <f t="shared" si="155"/>
        <v>81.721992859169148</v>
      </c>
      <c r="BE68" s="2">
        <f t="shared" si="156"/>
        <v>79.567944032443705</v>
      </c>
      <c r="BF68" s="2">
        <f t="shared" si="157"/>
        <v>79.874274949650285</v>
      </c>
      <c r="BG68" s="2">
        <f t="shared" si="158"/>
        <v>77.384942973473855</v>
      </c>
      <c r="BH68" s="2">
        <f t="shared" si="159"/>
        <v>74.786523243397951</v>
      </c>
      <c r="BI68" s="2">
        <f t="shared" si="160"/>
        <v>76.113005920283072</v>
      </c>
      <c r="BJ68" s="2">
        <f t="shared" si="161"/>
        <v>76.083096152282863</v>
      </c>
      <c r="BK68" s="2">
        <f t="shared" si="162"/>
        <v>76.455809174603814</v>
      </c>
      <c r="BL68" s="2">
        <f t="shared" si="163"/>
        <v>72.05342510286718</v>
      </c>
      <c r="BM68" s="2">
        <f t="shared" si="164"/>
        <v>66.819814496186737</v>
      </c>
      <c r="BO68" s="2" t="str">
        <f t="shared" si="228"/>
        <v/>
      </c>
      <c r="BP68" s="2" t="str">
        <f t="shared" si="229"/>
        <v/>
      </c>
      <c r="BQ68" s="2" t="str">
        <f t="shared" si="230"/>
        <v/>
      </c>
      <c r="BR68" s="2" t="str">
        <f t="shared" si="231"/>
        <v/>
      </c>
      <c r="BS68" s="2" t="str">
        <f t="shared" si="232"/>
        <v/>
      </c>
      <c r="BT68" s="2" t="str">
        <f t="shared" si="233"/>
        <v/>
      </c>
      <c r="BU68" s="2" t="str">
        <f t="shared" si="234"/>
        <v/>
      </c>
      <c r="BV68" s="2" t="str">
        <f t="shared" si="235"/>
        <v/>
      </c>
      <c r="BW68" s="2" t="str">
        <f t="shared" si="236"/>
        <v/>
      </c>
      <c r="BX68" s="2" t="str">
        <f t="shared" si="237"/>
        <v/>
      </c>
      <c r="BY68" s="2" t="str">
        <f t="shared" si="238"/>
        <v/>
      </c>
      <c r="BZ68" s="2" t="str">
        <f t="shared" si="239"/>
        <v/>
      </c>
      <c r="CA68" s="2" t="str">
        <f t="shared" si="240"/>
        <v/>
      </c>
      <c r="CB68" s="2" t="str">
        <f t="shared" si="241"/>
        <v/>
      </c>
      <c r="CC68" s="2" t="str">
        <f t="shared" si="242"/>
        <v/>
      </c>
      <c r="CE68" s="2" t="str">
        <f t="shared" si="86"/>
        <v/>
      </c>
      <c r="CF68" s="2" t="str">
        <f t="shared" si="87"/>
        <v/>
      </c>
      <c r="CG68" s="2" t="str">
        <f t="shared" si="88"/>
        <v/>
      </c>
      <c r="CH68" s="2" t="str">
        <f t="shared" si="89"/>
        <v/>
      </c>
      <c r="CI68" s="2" t="str">
        <f t="shared" si="90"/>
        <v/>
      </c>
      <c r="CJ68" s="2" t="str">
        <f t="shared" si="91"/>
        <v/>
      </c>
      <c r="CK68" s="2" t="str">
        <f t="shared" si="92"/>
        <v/>
      </c>
      <c r="CL68" s="2" t="str">
        <f t="shared" si="93"/>
        <v/>
      </c>
      <c r="CM68" s="2" t="str">
        <f t="shared" si="94"/>
        <v/>
      </c>
      <c r="CN68" s="2" t="str">
        <f t="shared" si="95"/>
        <v/>
      </c>
      <c r="CO68" s="2" t="str">
        <f t="shared" si="96"/>
        <v/>
      </c>
      <c r="CP68" s="2" t="str">
        <f t="shared" si="97"/>
        <v/>
      </c>
      <c r="CQ68" s="2" t="str">
        <f t="shared" si="98"/>
        <v/>
      </c>
      <c r="CR68" s="2" t="str">
        <f t="shared" si="99"/>
        <v/>
      </c>
      <c r="CS68" s="2" t="str">
        <f t="shared" si="100"/>
        <v/>
      </c>
      <c r="CU68" s="2" t="str">
        <f t="shared" si="101"/>
        <v/>
      </c>
      <c r="CV68" s="2" t="str">
        <f t="shared" si="102"/>
        <v/>
      </c>
      <c r="CW68" s="2" t="str">
        <f t="shared" si="103"/>
        <v/>
      </c>
      <c r="CX68" s="2" t="str">
        <f t="shared" si="104"/>
        <v/>
      </c>
      <c r="CY68" s="2" t="str">
        <f t="shared" si="105"/>
        <v/>
      </c>
      <c r="CZ68" s="2" t="str">
        <f t="shared" si="106"/>
        <v/>
      </c>
      <c r="DA68" s="2" t="str">
        <f t="shared" si="107"/>
        <v/>
      </c>
      <c r="DB68" s="2" t="str">
        <f t="shared" si="108"/>
        <v/>
      </c>
      <c r="DC68" s="2" t="str">
        <f t="shared" si="109"/>
        <v/>
      </c>
      <c r="DD68" s="2" t="str">
        <f t="shared" si="110"/>
        <v/>
      </c>
      <c r="DE68" s="2" t="str">
        <f t="shared" si="111"/>
        <v/>
      </c>
      <c r="DF68" s="2" t="str">
        <f t="shared" si="112"/>
        <v/>
      </c>
      <c r="DG68" s="2" t="str">
        <f t="shared" si="113"/>
        <v/>
      </c>
      <c r="DH68" s="2" t="str">
        <f t="shared" si="114"/>
        <v/>
      </c>
      <c r="DI68" s="2" t="str">
        <f t="shared" si="115"/>
        <v/>
      </c>
      <c r="DK68" s="2">
        <f t="shared" si="43"/>
        <v>79.105847385984433</v>
      </c>
      <c r="DL68" s="2">
        <f t="shared" si="225"/>
        <v>84.695931451612907</v>
      </c>
      <c r="DM68" s="2">
        <f t="shared" si="225"/>
        <v>82.789154875366563</v>
      </c>
      <c r="DN68" s="2">
        <f t="shared" si="225"/>
        <v>81.743621212121241</v>
      </c>
      <c r="DO68" s="2">
        <f t="shared" si="225"/>
        <v>85.186149509803926</v>
      </c>
      <c r="DP68" s="2">
        <f t="shared" si="225"/>
        <v>82.304417112299447</v>
      </c>
      <c r="DQ68" s="2">
        <f t="shared" si="225"/>
        <v>80.051658756684489</v>
      </c>
      <c r="DR68" s="2">
        <f t="shared" si="225"/>
        <v>80.40030168621702</v>
      </c>
      <c r="DS68" s="2">
        <f t="shared" si="225"/>
        <v>77.76479668003563</v>
      </c>
      <c r="DT68" s="2">
        <f t="shared" si="225"/>
        <v>75.097778225806422</v>
      </c>
      <c r="DU68" s="2">
        <f t="shared" si="225"/>
        <v>76.42474955436721</v>
      </c>
      <c r="DV68" s="2">
        <f t="shared" si="225"/>
        <v>76.456803225806468</v>
      </c>
      <c r="DW68" s="2">
        <f t="shared" si="225"/>
        <v>76.813221041055698</v>
      </c>
      <c r="DX68" s="2">
        <f t="shared" si="225"/>
        <v>72.282000000000011</v>
      </c>
      <c r="DY68" s="2">
        <f t="shared" si="225"/>
        <v>66.985129019129005</v>
      </c>
      <c r="EA68" s="2">
        <f t="shared" si="45"/>
        <v>70.656098801490572</v>
      </c>
      <c r="EB68" s="2">
        <f t="shared" si="46"/>
        <v>73.325234048793476</v>
      </c>
      <c r="EC68" s="2">
        <f t="shared" si="47"/>
        <v>70.634047140381284</v>
      </c>
      <c r="ED68" s="2">
        <f t="shared" si="48"/>
        <v>71.15246821836989</v>
      </c>
      <c r="EE68" s="2">
        <f t="shared" si="49"/>
        <v>72.349880362656862</v>
      </c>
      <c r="EF68" s="2">
        <f t="shared" si="50"/>
        <v>69.114865624247201</v>
      </c>
      <c r="EG68" s="2">
        <f t="shared" si="51"/>
        <v>68.134672428820451</v>
      </c>
      <c r="EH68" s="2">
        <f t="shared" si="52"/>
        <v>68.253415746658931</v>
      </c>
      <c r="EI68" s="2">
        <f t="shared" si="53"/>
        <v>68.191038594536892</v>
      </c>
      <c r="EJ68" s="2">
        <f t="shared" si="54"/>
        <v>67.260416870258467</v>
      </c>
      <c r="EK68" s="2">
        <f t="shared" si="55"/>
        <v>67.854071071366974</v>
      </c>
      <c r="EL68" s="2">
        <f t="shared" si="56"/>
        <v>67.668846671652958</v>
      </c>
      <c r="EM68" s="2">
        <f t="shared" si="57"/>
        <v>69.912269413524555</v>
      </c>
      <c r="EN68" s="2">
        <f t="shared" si="58"/>
        <v>68.545518884369542</v>
      </c>
      <c r="EO68" s="2">
        <f t="shared" si="59"/>
        <v>65.107342342342321</v>
      </c>
      <c r="EQ68" s="2">
        <f t="shared" si="60"/>
        <v>69.544524450522388</v>
      </c>
      <c r="ER68" s="2">
        <f t="shared" si="226"/>
        <v>72.01682672197802</v>
      </c>
      <c r="ES68" s="2">
        <f t="shared" si="226"/>
        <v>69.823070396153838</v>
      </c>
      <c r="ET68" s="2">
        <f t="shared" si="226"/>
        <v>70.375633238963388</v>
      </c>
      <c r="EU68" s="2">
        <f t="shared" si="226"/>
        <v>71.613853391138392</v>
      </c>
      <c r="EV68" s="2">
        <f t="shared" si="226"/>
        <v>68.226318320171586</v>
      </c>
      <c r="EW68" s="2">
        <f t="shared" si="226"/>
        <v>67.99490098345936</v>
      </c>
      <c r="EX68" s="2">
        <f t="shared" si="226"/>
        <v>67.047042495332775</v>
      </c>
      <c r="EY68" s="2">
        <f t="shared" si="226"/>
        <v>67.229711052806039</v>
      </c>
      <c r="EZ68" s="2">
        <f t="shared" si="226"/>
        <v>66.896259790360517</v>
      </c>
      <c r="FA68" s="2">
        <f t="shared" si="226"/>
        <v>66.907937729259899</v>
      </c>
      <c r="FB68" s="2">
        <f t="shared" si="226"/>
        <v>67.280384636411597</v>
      </c>
      <c r="FC68" s="2">
        <f t="shared" si="226"/>
        <v>67.366960598017883</v>
      </c>
      <c r="FD68" s="2">
        <f t="shared" si="226"/>
        <v>68.113360169746201</v>
      </c>
      <c r="FE68" s="2">
        <f t="shared" si="226"/>
        <v>64.434735556988713</v>
      </c>
      <c r="FG68" s="2">
        <f t="shared" si="62"/>
        <v>3.7940676236596228E-2</v>
      </c>
      <c r="FH68" s="2">
        <f t="shared" si="227"/>
        <v>3.5941041398424502E-2</v>
      </c>
      <c r="FI68" s="2">
        <f t="shared" si="227"/>
        <v>3.9107834867935162E-2</v>
      </c>
      <c r="FJ68" s="2">
        <f t="shared" si="227"/>
        <v>4.0187401451051569E-2</v>
      </c>
      <c r="FK68" s="2">
        <f t="shared" si="227"/>
        <v>3.9357063734718721E-2</v>
      </c>
      <c r="FL68" s="2">
        <f t="shared" si="227"/>
        <v>4.4158002904503148E-2</v>
      </c>
      <c r="FM68" s="2">
        <f t="shared" si="227"/>
        <v>4.059035656362029E-2</v>
      </c>
      <c r="FN68" s="2">
        <f t="shared" si="227"/>
        <v>4.3305480838183287E-2</v>
      </c>
      <c r="FO68" s="2">
        <f t="shared" si="227"/>
        <v>3.9676551560021235E-2</v>
      </c>
      <c r="FP68" s="2">
        <f t="shared" si="227"/>
        <v>3.9714256898841539E-2</v>
      </c>
      <c r="FQ68" s="2">
        <f t="shared" si="227"/>
        <v>3.6373273640988094E-2</v>
      </c>
      <c r="FR68" s="2">
        <f t="shared" si="227"/>
        <v>4.2524911346007443E-2</v>
      </c>
      <c r="FS68" s="2">
        <f t="shared" si="227"/>
        <v>5.1791677458827005E-2</v>
      </c>
      <c r="FT68" s="2">
        <f t="shared" si="227"/>
        <v>6.1173838796444883E-2</v>
      </c>
      <c r="FU68" s="2">
        <f t="shared" si="227"/>
        <v>8.8036894302882446E-2</v>
      </c>
      <c r="FW68" s="2">
        <f t="shared" si="116"/>
        <v>1.4839438963046596E-10</v>
      </c>
      <c r="FX68" s="2">
        <f t="shared" si="168"/>
        <v>1.8979693163763003E-10</v>
      </c>
      <c r="FY68" s="2">
        <f t="shared" si="169"/>
        <v>2.3069573836810633E-10</v>
      </c>
      <c r="FZ68" s="2">
        <f t="shared" si="170"/>
        <v>2.3707860337414379E-10</v>
      </c>
      <c r="GA68" s="2">
        <f t="shared" si="171"/>
        <v>2.4876967478787052E-10</v>
      </c>
      <c r="GB68" s="2">
        <f t="shared" si="172"/>
        <v>2.3834787986043331E-10</v>
      </c>
      <c r="GC68" s="2">
        <f t="shared" si="173"/>
        <v>2.074864192877763E-10</v>
      </c>
      <c r="GD68" s="2">
        <f t="shared" si="174"/>
        <v>2.2182695788546494E-10</v>
      </c>
      <c r="GE68" s="2">
        <f t="shared" si="175"/>
        <v>2.6973308738260044E-10</v>
      </c>
      <c r="GF68" s="2">
        <f t="shared" si="176"/>
        <v>3.4376412501026529E-10</v>
      </c>
      <c r="GG68" s="2">
        <f t="shared" si="177"/>
        <v>3.5201266100610543E-10</v>
      </c>
      <c r="GH68" s="2">
        <f t="shared" si="178"/>
        <v>3.7498949447780273E-10</v>
      </c>
      <c r="GI68" s="2">
        <f t="shared" si="179"/>
        <v>2.200060992923114E-9</v>
      </c>
      <c r="GJ68" s="2">
        <f t="shared" si="180"/>
        <v>8.5600425339597335E-9</v>
      </c>
      <c r="GK68" s="2">
        <f t="shared" si="181"/>
        <v>2.3423243596497051E-8</v>
      </c>
      <c r="GM68" s="107">
        <f t="shared" si="117"/>
        <v>7.1101315943229618E-2</v>
      </c>
      <c r="GN68" s="107">
        <f t="shared" si="182"/>
        <v>5.4384075921795047E-2</v>
      </c>
      <c r="GO68" s="107">
        <f t="shared" si="183"/>
        <v>5.801892818709431E-2</v>
      </c>
      <c r="GP68" s="107">
        <f t="shared" si="184"/>
        <v>4.9713294710496438E-2</v>
      </c>
      <c r="GQ68" s="107">
        <f t="shared" si="185"/>
        <v>3.7183078319626264E-2</v>
      </c>
      <c r="GR68" s="107">
        <f t="shared" si="186"/>
        <v>4.6179523755331596E-2</v>
      </c>
      <c r="GS68" s="107">
        <f t="shared" si="187"/>
        <v>3.7230608254657967E-2</v>
      </c>
      <c r="GT68" s="107">
        <f t="shared" si="188"/>
        <v>4.3160357169704275E-2</v>
      </c>
      <c r="GU68" s="107">
        <f t="shared" si="189"/>
        <v>3.8294600608053952E-2</v>
      </c>
      <c r="GV68" s="107">
        <f t="shared" si="190"/>
        <v>3.2129374564033156E-2</v>
      </c>
      <c r="GW68" s="107">
        <f t="shared" si="191"/>
        <v>2.9386298523141417E-2</v>
      </c>
      <c r="GX68" s="107">
        <f t="shared" si="192"/>
        <v>3.3468486233605745E-2</v>
      </c>
      <c r="GY68" s="107">
        <f t="shared" si="193"/>
        <v>3.2570556820458826E-2</v>
      </c>
      <c r="GZ68" s="107">
        <f t="shared" si="194"/>
        <v>2.9784940778340131E-2</v>
      </c>
      <c r="HA68" s="107">
        <f t="shared" si="195"/>
        <v>1.4759821946872011E-2</v>
      </c>
      <c r="HC68" s="107">
        <f t="shared" si="149"/>
        <v>6.4771923011520531E-7</v>
      </c>
      <c r="HD68" s="107">
        <f t="shared" si="196"/>
        <v>1.9328270648695105E-7</v>
      </c>
      <c r="HE68" s="107">
        <f t="shared" si="197"/>
        <v>2.0512451623762593E-7</v>
      </c>
      <c r="HF68" s="107">
        <f t="shared" si="198"/>
        <v>7.2847625841700115E-8</v>
      </c>
      <c r="HG68" s="107">
        <f t="shared" si="199"/>
        <v>1.4156042556096363E-8</v>
      </c>
      <c r="HH68" s="107">
        <f t="shared" si="200"/>
        <v>2.2793359687404234E-8</v>
      </c>
      <c r="HI68" s="107">
        <f t="shared" si="201"/>
        <v>9.1626338546888392E-9</v>
      </c>
      <c r="HJ68" s="107">
        <f t="shared" si="202"/>
        <v>1.7820002600822586E-8</v>
      </c>
      <c r="HK68" s="107">
        <f t="shared" si="203"/>
        <v>2.1389361494865265E-8</v>
      </c>
      <c r="HL68" s="107">
        <f t="shared" si="204"/>
        <v>8.0099303687050257E-9</v>
      </c>
      <c r="HM68" s="107">
        <f t="shared" si="205"/>
        <v>9.3342214735831803E-9</v>
      </c>
      <c r="HN68" s="107">
        <f t="shared" si="206"/>
        <v>5.7079809362765859E-9</v>
      </c>
      <c r="HO68" s="107">
        <f t="shared" si="207"/>
        <v>6.112773512414457E-9</v>
      </c>
      <c r="HP68" s="107">
        <f t="shared" si="208"/>
        <v>4.7277478429668018E-9</v>
      </c>
      <c r="HQ68" s="107">
        <f t="shared" si="209"/>
        <v>2.2996992075760403E-11</v>
      </c>
      <c r="HS68" s="107">
        <f t="shared" si="118"/>
        <v>4.0392522765646189E-37</v>
      </c>
      <c r="HT68" s="107">
        <f t="shared" si="210"/>
        <v>6.5160340598274751E-40</v>
      </c>
      <c r="HU68" s="107">
        <f t="shared" si="211"/>
        <v>4.3605828103239308E-40</v>
      </c>
      <c r="HV68" s="107">
        <f t="shared" si="212"/>
        <v>3.1560080358018568E-43</v>
      </c>
      <c r="HW68" s="107">
        <f t="shared" si="213"/>
        <v>1.2196600598221263E-47</v>
      </c>
      <c r="HX68" s="107">
        <f t="shared" si="214"/>
        <v>3.9875459208879102E-47</v>
      </c>
      <c r="HY68" s="107">
        <f t="shared" si="215"/>
        <v>3.0694493400937809E-49</v>
      </c>
      <c r="HZ68" s="107">
        <f t="shared" si="216"/>
        <v>6.5927452885804402E-48</v>
      </c>
      <c r="IA68" s="107">
        <f t="shared" si="217"/>
        <v>1.0629936711119313E-46</v>
      </c>
      <c r="IB68" s="107">
        <f t="shared" si="218"/>
        <v>4.6377370257215373E-49</v>
      </c>
      <c r="IC68" s="107">
        <f t="shared" si="219"/>
        <v>5.3952501284953744E-48</v>
      </c>
      <c r="ID68" s="107">
        <f t="shared" si="220"/>
        <v>2.9945219167705558E-50</v>
      </c>
      <c r="IE68" s="107">
        <f t="shared" si="221"/>
        <v>1.6159812006624007E-49</v>
      </c>
      <c r="IF68" s="107">
        <f t="shared" si="222"/>
        <v>3.1392899084641779E-50</v>
      </c>
      <c r="IG68" s="107">
        <f t="shared" si="223"/>
        <v>6.2525517830860542E-32</v>
      </c>
      <c r="II68" s="107">
        <f t="shared" si="119"/>
        <v>1.6351130675578066E-88</v>
      </c>
      <c r="IJ68" s="107">
        <f t="shared" si="120"/>
        <v>6.527594477451029E-95</v>
      </c>
      <c r="IK68" s="107">
        <f t="shared" si="121"/>
        <v>1.4466888524775294E-95</v>
      </c>
      <c r="IL68" s="107">
        <f t="shared" si="122"/>
        <v>7.7204624305985972E-104</v>
      </c>
      <c r="IM68" s="107">
        <f t="shared" si="123"/>
        <v>8.9185114309891924E-115</v>
      </c>
      <c r="IN68" s="107">
        <f t="shared" si="124"/>
        <v>6.7104923731691976E-114</v>
      </c>
      <c r="IO68" s="107">
        <f t="shared" si="125"/>
        <v>6.4238272458774769E-119</v>
      </c>
      <c r="IP68" s="107">
        <f t="shared" si="126"/>
        <v>2.445127681983677E-116</v>
      </c>
      <c r="IQ68" s="107">
        <f t="shared" si="127"/>
        <v>3.0285581192005494E-113</v>
      </c>
      <c r="IR68" s="107">
        <f t="shared" si="128"/>
        <v>1.7579370930550443E-118</v>
      </c>
      <c r="IS68" s="107">
        <f t="shared" si="129"/>
        <v>1.6701183113066435E-115</v>
      </c>
      <c r="IT68" s="107">
        <f t="shared" si="130"/>
        <v>4.5794465207986277E-121</v>
      </c>
      <c r="IU68" s="107">
        <f t="shared" si="131"/>
        <v>1.9673508975584194E-118</v>
      </c>
      <c r="IV68" s="107">
        <f t="shared" si="132"/>
        <v>1.9419699848458202E-120</v>
      </c>
      <c r="IW68" s="107">
        <f t="shared" si="133"/>
        <v>2.3070455019390901E-71</v>
      </c>
      <c r="IY68" s="107">
        <f t="shared" si="134"/>
        <v>7.110196366245973E-2</v>
      </c>
      <c r="IZ68" s="107">
        <f t="shared" si="135"/>
        <v>5.4384269204501533E-2</v>
      </c>
      <c r="JA68" s="107">
        <f t="shared" si="136"/>
        <v>5.801913331161055E-2</v>
      </c>
      <c r="JB68" s="107">
        <f t="shared" si="137"/>
        <v>4.9713367558122279E-2</v>
      </c>
      <c r="JC68" s="107">
        <f t="shared" si="138"/>
        <v>3.7183092475668818E-2</v>
      </c>
      <c r="JD68" s="107">
        <f t="shared" si="139"/>
        <v>4.6179546548691282E-2</v>
      </c>
      <c r="JE68" s="107">
        <f t="shared" si="140"/>
        <v>3.723061741729182E-2</v>
      </c>
      <c r="JF68" s="107">
        <f t="shared" si="141"/>
        <v>4.3160374989706873E-2</v>
      </c>
      <c r="JG68" s="107">
        <f t="shared" si="142"/>
        <v>3.829462199741545E-2</v>
      </c>
      <c r="JH68" s="107">
        <f t="shared" si="143"/>
        <v>3.2129382573963527E-2</v>
      </c>
      <c r="JI68" s="107">
        <f t="shared" si="144"/>
        <v>2.9386307857362889E-2</v>
      </c>
      <c r="JJ68" s="107">
        <f t="shared" si="145"/>
        <v>3.346849194158668E-2</v>
      </c>
      <c r="JK68" s="107">
        <f t="shared" si="146"/>
        <v>3.2570562933232336E-2</v>
      </c>
      <c r="JL68" s="107">
        <f t="shared" si="147"/>
        <v>2.9784945506087974E-2</v>
      </c>
      <c r="JM68" s="107">
        <f t="shared" si="148"/>
        <v>1.4759821969869002E-2</v>
      </c>
    </row>
    <row r="69" spans="2:273" x14ac:dyDescent="0.25">
      <c r="B69" s="2">
        <v>41</v>
      </c>
      <c r="C69" s="37">
        <v>123.468</v>
      </c>
      <c r="D69" s="37">
        <v>116.51600000000001</v>
      </c>
      <c r="E69" s="37">
        <v>119.032</v>
      </c>
      <c r="F69" s="37">
        <v>113.79</v>
      </c>
      <c r="G69" s="37">
        <v>109.31699999999999</v>
      </c>
      <c r="H69" s="37">
        <v>115.828</v>
      </c>
      <c r="I69" s="37">
        <v>105.417</v>
      </c>
      <c r="J69" s="37">
        <v>109.45</v>
      </c>
      <c r="K69" s="37">
        <v>105.18300000000001</v>
      </c>
      <c r="L69" s="37">
        <v>97.3</v>
      </c>
      <c r="M69" s="37">
        <v>95.816999999999993</v>
      </c>
      <c r="N69" s="37">
        <v>97.95</v>
      </c>
      <c r="O69" s="37">
        <v>95.066999999999993</v>
      </c>
      <c r="P69" s="37">
        <v>86.966999999999999</v>
      </c>
      <c r="Q69" s="37">
        <v>72.516999999999996</v>
      </c>
      <c r="S69" s="4">
        <f t="shared" si="10"/>
        <v>128.38731799051484</v>
      </c>
      <c r="T69" s="4">
        <f t="shared" si="11"/>
        <v>125.33430359343903</v>
      </c>
      <c r="U69" s="4">
        <f t="shared" si="12"/>
        <v>125.84677136071225</v>
      </c>
      <c r="V69" s="4">
        <f t="shared" si="13"/>
        <v>120.67495464367893</v>
      </c>
      <c r="W69" s="4">
        <f t="shared" si="14"/>
        <v>115.88205797505391</v>
      </c>
      <c r="X69" s="4">
        <f t="shared" si="15"/>
        <v>120.55904238375814</v>
      </c>
      <c r="Y69" s="4">
        <f t="shared" si="16"/>
        <v>111.23910428910641</v>
      </c>
      <c r="Z69" s="4">
        <f t="shared" si="17"/>
        <v>114.54369969345385</v>
      </c>
      <c r="AA69" s="4">
        <f t="shared" si="18"/>
        <v>110.17595700665561</v>
      </c>
      <c r="AB69" s="4">
        <f t="shared" si="19"/>
        <v>103.11341822385313</v>
      </c>
      <c r="AC69" s="4">
        <f t="shared" si="20"/>
        <v>103.48375350074278</v>
      </c>
      <c r="AD69" s="4">
        <f t="shared" si="21"/>
        <v>105.82967823092642</v>
      </c>
      <c r="AE69" s="4">
        <f t="shared" si="22"/>
        <v>104.98226728311388</v>
      </c>
      <c r="AF69" s="4">
        <f t="shared" si="23"/>
        <v>97.714037726860354</v>
      </c>
      <c r="AG69" s="4">
        <f t="shared" si="24"/>
        <v>80.328240294083074</v>
      </c>
      <c r="AI69" s="4">
        <f t="shared" si="25"/>
        <v>-4.9193179905148412</v>
      </c>
      <c r="AJ69" s="4">
        <f t="shared" si="26"/>
        <v>-8.8183035934390261</v>
      </c>
      <c r="AK69" s="4">
        <f t="shared" si="27"/>
        <v>-6.8147713607122569</v>
      </c>
      <c r="AL69" s="4">
        <f t="shared" si="28"/>
        <v>-6.884954643678924</v>
      </c>
      <c r="AM69" s="4">
        <f t="shared" si="29"/>
        <v>-6.565057975053918</v>
      </c>
      <c r="AN69" s="4">
        <f t="shared" si="30"/>
        <v>-4.7310423837581368</v>
      </c>
      <c r="AO69" s="4">
        <f t="shared" si="31"/>
        <v>-5.8221042891064059</v>
      </c>
      <c r="AP69" s="4">
        <f t="shared" si="32"/>
        <v>-5.0936996934538428</v>
      </c>
      <c r="AQ69" s="4">
        <f t="shared" si="33"/>
        <v>-4.992957006655601</v>
      </c>
      <c r="AR69" s="4">
        <f t="shared" si="34"/>
        <v>-5.8134182238531338</v>
      </c>
      <c r="AS69" s="4">
        <f t="shared" si="35"/>
        <v>-7.6667535007427858</v>
      </c>
      <c r="AT69" s="4">
        <f t="shared" si="36"/>
        <v>-7.8796782309264159</v>
      </c>
      <c r="AU69" s="4">
        <f t="shared" si="37"/>
        <v>-9.9152672831138915</v>
      </c>
      <c r="AV69" s="4">
        <f t="shared" si="224"/>
        <v>-10.747037726860356</v>
      </c>
      <c r="AW69" s="4">
        <f t="shared" si="224"/>
        <v>-7.8112402940830776</v>
      </c>
      <c r="AY69" s="2">
        <f t="shared" si="70"/>
        <v>78.834548290522122</v>
      </c>
      <c r="AZ69" s="2">
        <f t="shared" si="151"/>
        <v>84.337400185036472</v>
      </c>
      <c r="BA69" s="2">
        <f t="shared" si="152"/>
        <v>82.361944510913901</v>
      </c>
      <c r="BB69" s="2">
        <f t="shared" si="153"/>
        <v>81.409341765998462</v>
      </c>
      <c r="BC69" s="2">
        <f t="shared" si="154"/>
        <v>84.797885895658609</v>
      </c>
      <c r="BD69" s="2">
        <f t="shared" si="155"/>
        <v>81.785386808118375</v>
      </c>
      <c r="BE69" s="2">
        <f t="shared" si="156"/>
        <v>79.610766060605116</v>
      </c>
      <c r="BF69" s="2">
        <f t="shared" si="157"/>
        <v>79.904884194442701</v>
      </c>
      <c r="BG69" s="2">
        <f t="shared" si="158"/>
        <v>77.415984422043039</v>
      </c>
      <c r="BH69" s="2">
        <f t="shared" si="159"/>
        <v>74.824452352795063</v>
      </c>
      <c r="BI69" s="2">
        <f t="shared" si="160"/>
        <v>76.190385143749111</v>
      </c>
      <c r="BJ69" s="2">
        <f t="shared" si="161"/>
        <v>76.160395069990884</v>
      </c>
      <c r="BK69" s="2">
        <f t="shared" si="162"/>
        <v>76.492265537778792</v>
      </c>
      <c r="BL69" s="2">
        <f t="shared" si="163"/>
        <v>72.098391584853232</v>
      </c>
      <c r="BM69" s="2">
        <f t="shared" si="164"/>
        <v>66.842399925064626</v>
      </c>
      <c r="BO69" s="2" t="str">
        <f t="shared" si="228"/>
        <v/>
      </c>
      <c r="BP69" s="2" t="str">
        <f t="shared" si="229"/>
        <v/>
      </c>
      <c r="BQ69" s="2" t="str">
        <f t="shared" si="230"/>
        <v/>
      </c>
      <c r="BR69" s="2" t="str">
        <f t="shared" si="231"/>
        <v/>
      </c>
      <c r="BS69" s="2" t="str">
        <f t="shared" si="232"/>
        <v/>
      </c>
      <c r="BT69" s="2" t="str">
        <f t="shared" si="233"/>
        <v/>
      </c>
      <c r="BU69" s="2" t="str">
        <f t="shared" si="234"/>
        <v/>
      </c>
      <c r="BV69" s="2" t="str">
        <f t="shared" si="235"/>
        <v/>
      </c>
      <c r="BW69" s="2" t="str">
        <f t="shared" si="236"/>
        <v/>
      </c>
      <c r="BX69" s="2" t="str">
        <f t="shared" si="237"/>
        <v/>
      </c>
      <c r="BY69" s="2" t="str">
        <f t="shared" si="238"/>
        <v/>
      </c>
      <c r="BZ69" s="2" t="str">
        <f t="shared" si="239"/>
        <v/>
      </c>
      <c r="CA69" s="2" t="str">
        <f t="shared" si="240"/>
        <v/>
      </c>
      <c r="CB69" s="2" t="str">
        <f t="shared" si="241"/>
        <v/>
      </c>
      <c r="CC69" s="2" t="str">
        <f t="shared" si="242"/>
        <v/>
      </c>
      <c r="CE69" s="2" t="str">
        <f t="shared" si="86"/>
        <v/>
      </c>
      <c r="CF69" s="2" t="str">
        <f t="shared" si="87"/>
        <v/>
      </c>
      <c r="CG69" s="2" t="str">
        <f t="shared" si="88"/>
        <v/>
      </c>
      <c r="CH69" s="2" t="str">
        <f t="shared" si="89"/>
        <v/>
      </c>
      <c r="CI69" s="2" t="str">
        <f t="shared" si="90"/>
        <v/>
      </c>
      <c r="CJ69" s="2" t="str">
        <f t="shared" si="91"/>
        <v/>
      </c>
      <c r="CK69" s="2" t="str">
        <f t="shared" si="92"/>
        <v/>
      </c>
      <c r="CL69" s="2" t="str">
        <f t="shared" si="93"/>
        <v/>
      </c>
      <c r="CM69" s="2" t="str">
        <f t="shared" si="94"/>
        <v/>
      </c>
      <c r="CN69" s="2" t="str">
        <f t="shared" si="95"/>
        <v/>
      </c>
      <c r="CO69" s="2" t="str">
        <f t="shared" si="96"/>
        <v/>
      </c>
      <c r="CP69" s="2" t="str">
        <f t="shared" si="97"/>
        <v/>
      </c>
      <c r="CQ69" s="2" t="str">
        <f t="shared" si="98"/>
        <v/>
      </c>
      <c r="CR69" s="2" t="str">
        <f t="shared" si="99"/>
        <v/>
      </c>
      <c r="CS69" s="2" t="str">
        <f t="shared" si="100"/>
        <v/>
      </c>
      <c r="CU69" s="2" t="str">
        <f t="shared" si="101"/>
        <v/>
      </c>
      <c r="CV69" s="2" t="str">
        <f t="shared" si="102"/>
        <v/>
      </c>
      <c r="CW69" s="2" t="str">
        <f t="shared" si="103"/>
        <v/>
      </c>
      <c r="CX69" s="2" t="str">
        <f t="shared" si="104"/>
        <v/>
      </c>
      <c r="CY69" s="2" t="str">
        <f t="shared" si="105"/>
        <v/>
      </c>
      <c r="CZ69" s="2" t="str">
        <f t="shared" si="106"/>
        <v/>
      </c>
      <c r="DA69" s="2" t="str">
        <f t="shared" si="107"/>
        <v/>
      </c>
      <c r="DB69" s="2" t="str">
        <f t="shared" si="108"/>
        <v/>
      </c>
      <c r="DC69" s="2" t="str">
        <f t="shared" si="109"/>
        <v/>
      </c>
      <c r="DD69" s="2" t="str">
        <f t="shared" si="110"/>
        <v/>
      </c>
      <c r="DE69" s="2" t="str">
        <f t="shared" si="111"/>
        <v/>
      </c>
      <c r="DF69" s="2" t="str">
        <f t="shared" si="112"/>
        <v/>
      </c>
      <c r="DG69" s="2" t="str">
        <f t="shared" si="113"/>
        <v/>
      </c>
      <c r="DH69" s="2" t="str">
        <f t="shared" si="114"/>
        <v/>
      </c>
      <c r="DI69" s="2" t="str">
        <f t="shared" si="115"/>
        <v/>
      </c>
      <c r="DK69" s="2">
        <f t="shared" si="43"/>
        <v>79.246684538375973</v>
      </c>
      <c r="DL69" s="2">
        <f t="shared" si="225"/>
        <v>84.861451612903224</v>
      </c>
      <c r="DM69" s="2">
        <f t="shared" si="225"/>
        <v>82.969739002932556</v>
      </c>
      <c r="DN69" s="2">
        <f t="shared" si="225"/>
        <v>81.957808712121249</v>
      </c>
      <c r="DO69" s="2">
        <f t="shared" si="225"/>
        <v>85.447916221033879</v>
      </c>
      <c r="DP69" s="2">
        <f t="shared" si="225"/>
        <v>82.530593582887676</v>
      </c>
      <c r="DQ69" s="2">
        <f t="shared" si="225"/>
        <v>80.2291577540107</v>
      </c>
      <c r="DR69" s="2">
        <f t="shared" si="225"/>
        <v>80.577553885630508</v>
      </c>
      <c r="DS69" s="2">
        <f t="shared" si="225"/>
        <v>77.903845811051667</v>
      </c>
      <c r="DT69" s="2">
        <f t="shared" si="225"/>
        <v>75.2260262096774</v>
      </c>
      <c r="DU69" s="2">
        <f t="shared" si="225"/>
        <v>76.594261586452774</v>
      </c>
      <c r="DV69" s="2">
        <f t="shared" si="225"/>
        <v>76.643914516129044</v>
      </c>
      <c r="DW69" s="2">
        <f t="shared" si="225"/>
        <v>76.948068365102614</v>
      </c>
      <c r="DX69" s="2">
        <f t="shared" si="225"/>
        <v>72.391062500000004</v>
      </c>
      <c r="DY69" s="2">
        <f t="shared" si="225"/>
        <v>67.056694342694328</v>
      </c>
      <c r="EA69" s="2">
        <f t="shared" si="45"/>
        <v>70.533410967871887</v>
      </c>
      <c r="EB69" s="2">
        <f t="shared" si="46"/>
        <v>73.171677269697355</v>
      </c>
      <c r="EC69" s="2">
        <f t="shared" si="47"/>
        <v>70.49967902946274</v>
      </c>
      <c r="ED69" s="2">
        <f t="shared" si="48"/>
        <v>71.004224471653117</v>
      </c>
      <c r="EE69" s="2">
        <f t="shared" si="49"/>
        <v>72.194915347217673</v>
      </c>
      <c r="EF69" s="2">
        <f t="shared" si="50"/>
        <v>68.972308543021711</v>
      </c>
      <c r="EG69" s="2">
        <f t="shared" si="51"/>
        <v>68.000428135635431</v>
      </c>
      <c r="EH69" s="2">
        <f t="shared" si="52"/>
        <v>68.100800489748494</v>
      </c>
      <c r="EI69" s="2">
        <f t="shared" si="53"/>
        <v>68.036476339669065</v>
      </c>
      <c r="EJ69" s="2">
        <f t="shared" si="54"/>
        <v>67.111520894946651</v>
      </c>
      <c r="EK69" s="2">
        <f t="shared" si="55"/>
        <v>67.691245424087896</v>
      </c>
      <c r="EL69" s="2">
        <f t="shared" si="56"/>
        <v>67.512746909234906</v>
      </c>
      <c r="EM69" s="2">
        <f t="shared" si="57"/>
        <v>69.72346522064322</v>
      </c>
      <c r="EN69" s="2">
        <f t="shared" si="58"/>
        <v>68.3910237818544</v>
      </c>
      <c r="EO69" s="2">
        <f t="shared" si="59"/>
        <v>64.982882319819808</v>
      </c>
      <c r="EQ69" s="2">
        <f t="shared" si="60"/>
        <v>69.439848672735593</v>
      </c>
      <c r="ER69" s="2">
        <f t="shared" si="226"/>
        <v>71.887823280769226</v>
      </c>
      <c r="ES69" s="2">
        <f t="shared" si="226"/>
        <v>69.702107202197794</v>
      </c>
      <c r="ET69" s="2">
        <f t="shared" si="226"/>
        <v>70.239814357606008</v>
      </c>
      <c r="EU69" s="2">
        <f t="shared" si="226"/>
        <v>71.471634792180922</v>
      </c>
      <c r="EV69" s="2">
        <f t="shared" si="226"/>
        <v>68.098817329546563</v>
      </c>
      <c r="EW69" s="2">
        <f t="shared" si="226"/>
        <v>67.861851070268614</v>
      </c>
      <c r="EX69" s="2">
        <f t="shared" si="226"/>
        <v>66.916250667053134</v>
      </c>
      <c r="EY69" s="2">
        <f t="shared" si="226"/>
        <v>67.091653916916812</v>
      </c>
      <c r="EZ69" s="2">
        <f t="shared" si="226"/>
        <v>66.753884365167806</v>
      </c>
      <c r="FA69" s="2">
        <f t="shared" si="226"/>
        <v>66.762265097615327</v>
      </c>
      <c r="FB69" s="2">
        <f t="shared" si="226"/>
        <v>67.13132651651442</v>
      </c>
      <c r="FC69" s="2">
        <f t="shared" si="226"/>
        <v>67.225231942176521</v>
      </c>
      <c r="FD69" s="2">
        <f t="shared" si="226"/>
        <v>67.96620295012201</v>
      </c>
      <c r="FE69" s="2">
        <f t="shared" si="226"/>
        <v>64.320074572415166</v>
      </c>
      <c r="FG69" s="2">
        <f t="shared" si="62"/>
        <v>4.7299817263250242E-2</v>
      </c>
      <c r="FH69" s="2">
        <f t="shared" si="227"/>
        <v>4.4829901089114943E-2</v>
      </c>
      <c r="FI69" s="2">
        <f t="shared" si="227"/>
        <v>4.8740302218281566E-2</v>
      </c>
      <c r="FJ69" s="2">
        <f t="shared" si="227"/>
        <v>5.0071915626331794E-2</v>
      </c>
      <c r="FK69" s="2">
        <f t="shared" si="227"/>
        <v>4.9047784070775896E-2</v>
      </c>
      <c r="FL69" s="2">
        <f t="shared" si="227"/>
        <v>5.4963203112786449E-2</v>
      </c>
      <c r="FM69" s="2">
        <f t="shared" si="227"/>
        <v>5.0568760015772096E-2</v>
      </c>
      <c r="FN69" s="2">
        <f t="shared" si="227"/>
        <v>5.391384036483482E-2</v>
      </c>
      <c r="FO69" s="2">
        <f t="shared" si="227"/>
        <v>4.9441889259613098E-2</v>
      </c>
      <c r="FP69" s="2">
        <f t="shared" si="227"/>
        <v>4.9488396538301151E-2</v>
      </c>
      <c r="FQ69" s="2">
        <f t="shared" si="227"/>
        <v>4.5364001920972931E-2</v>
      </c>
      <c r="FR69" s="2">
        <f t="shared" si="227"/>
        <v>5.2952641630742404E-2</v>
      </c>
      <c r="FS69" s="2">
        <f t="shared" si="227"/>
        <v>6.3090361011363755E-2</v>
      </c>
      <c r="FT69" s="2">
        <f t="shared" si="227"/>
        <v>7.3167019462436617E-2</v>
      </c>
      <c r="FU69" s="2">
        <f t="shared" si="227"/>
        <v>0.10333356964492629</v>
      </c>
      <c r="FW69" s="2">
        <f t="shared" si="116"/>
        <v>1.8681746806630152E-10</v>
      </c>
      <c r="FX69" s="2">
        <f t="shared" si="168"/>
        <v>2.3894018030743018E-10</v>
      </c>
      <c r="FY69" s="2">
        <f t="shared" si="169"/>
        <v>2.9042872740688031E-10</v>
      </c>
      <c r="FZ69" s="2">
        <f t="shared" si="170"/>
        <v>2.9846427836205822E-10</v>
      </c>
      <c r="GA69" s="2">
        <f t="shared" si="171"/>
        <v>3.1318246525404771E-10</v>
      </c>
      <c r="GB69" s="2">
        <f t="shared" si="172"/>
        <v>3.0006220278504529E-10</v>
      </c>
      <c r="GC69" s="2">
        <f t="shared" si="173"/>
        <v>2.6120992582952763E-10</v>
      </c>
      <c r="GD69" s="2">
        <f t="shared" si="174"/>
        <v>2.7926359428696717E-10</v>
      </c>
      <c r="GE69" s="2">
        <f t="shared" si="175"/>
        <v>3.3957383808393712E-10</v>
      </c>
      <c r="GF69" s="2">
        <f t="shared" si="176"/>
        <v>4.3277339260009006E-10</v>
      </c>
      <c r="GG69" s="2">
        <f t="shared" si="177"/>
        <v>4.4315768417347981E-10</v>
      </c>
      <c r="GH69" s="2">
        <f t="shared" si="178"/>
        <v>4.7208380370812067E-10</v>
      </c>
      <c r="GI69" s="2">
        <f t="shared" si="179"/>
        <v>2.7123380203094752E-9</v>
      </c>
      <c r="GJ69" s="2">
        <f t="shared" si="180"/>
        <v>1.0370728270151251E-8</v>
      </c>
      <c r="GK69" s="2">
        <f t="shared" si="181"/>
        <v>2.7962120951768867E-8</v>
      </c>
      <c r="GM69" s="107">
        <f t="shared" si="117"/>
        <v>9.3681348223221342E-2</v>
      </c>
      <c r="GN69" s="107">
        <f t="shared" si="182"/>
        <v>7.3599377466513724E-2</v>
      </c>
      <c r="GO69" s="107">
        <f t="shared" si="183"/>
        <v>7.8539374552589289E-2</v>
      </c>
      <c r="GP69" s="107">
        <f t="shared" si="184"/>
        <v>6.8755682820174913E-2</v>
      </c>
      <c r="GQ69" s="107">
        <f t="shared" si="185"/>
        <v>5.3165722002731869E-2</v>
      </c>
      <c r="GR69" s="107">
        <f t="shared" si="186"/>
        <v>6.5118106166473108E-2</v>
      </c>
      <c r="GS69" s="107">
        <f t="shared" si="187"/>
        <v>5.3413542609621216E-2</v>
      </c>
      <c r="GT69" s="107">
        <f t="shared" si="188"/>
        <v>6.1244972511419436E-2</v>
      </c>
      <c r="GU69" s="107">
        <f t="shared" si="189"/>
        <v>5.46074612843599E-2</v>
      </c>
      <c r="GV69" s="107">
        <f t="shared" si="190"/>
        <v>4.682166057658816E-2</v>
      </c>
      <c r="GW69" s="107">
        <f t="shared" si="191"/>
        <v>4.2846498584845877E-2</v>
      </c>
      <c r="GX69" s="107">
        <f t="shared" si="192"/>
        <v>4.8930738785716354E-2</v>
      </c>
      <c r="GY69" s="107">
        <f t="shared" si="193"/>
        <v>4.7317044435069365E-2</v>
      </c>
      <c r="GZ69" s="107">
        <f t="shared" si="194"/>
        <v>4.3356290191967607E-2</v>
      </c>
      <c r="HA69" s="107">
        <f t="shared" si="195"/>
        <v>2.422811369138287E-2</v>
      </c>
      <c r="HC69" s="107">
        <f t="shared" si="149"/>
        <v>1.3428135636033691E-6</v>
      </c>
      <c r="HD69" s="107">
        <f t="shared" si="196"/>
        <v>4.2869352807926248E-7</v>
      </c>
      <c r="HE69" s="107">
        <f t="shared" si="197"/>
        <v>4.5864333913230403E-7</v>
      </c>
      <c r="HF69" s="107">
        <f t="shared" si="198"/>
        <v>1.7371939935280334E-7</v>
      </c>
      <c r="HG69" s="107">
        <f t="shared" si="199"/>
        <v>3.7064651431687257E-8</v>
      </c>
      <c r="HH69" s="107">
        <f t="shared" si="200"/>
        <v>5.8568187282146717E-8</v>
      </c>
      <c r="HI69" s="107">
        <f t="shared" si="201"/>
        <v>2.4513541513495642E-8</v>
      </c>
      <c r="HJ69" s="107">
        <f t="shared" si="202"/>
        <v>4.6433418398467933E-8</v>
      </c>
      <c r="HK69" s="107">
        <f t="shared" si="203"/>
        <v>5.5195821950630853E-8</v>
      </c>
      <c r="HL69" s="107">
        <f t="shared" si="204"/>
        <v>2.1959543520740331E-8</v>
      </c>
      <c r="HM69" s="107">
        <f t="shared" si="205"/>
        <v>2.5183807052998938E-8</v>
      </c>
      <c r="HN69" s="107">
        <f t="shared" si="206"/>
        <v>1.6039620694147323E-8</v>
      </c>
      <c r="HO69" s="107">
        <f t="shared" si="207"/>
        <v>1.6777636509207203E-8</v>
      </c>
      <c r="HP69" s="107">
        <f t="shared" si="208"/>
        <v>1.2966753237393123E-8</v>
      </c>
      <c r="HQ69" s="107">
        <f t="shared" si="209"/>
        <v>8.8282072816560646E-11</v>
      </c>
      <c r="HS69" s="107">
        <f t="shared" si="118"/>
        <v>4.0283873343356307E-36</v>
      </c>
      <c r="HT69" s="107">
        <f t="shared" si="210"/>
        <v>7.9502801893997022E-39</v>
      </c>
      <c r="HU69" s="107">
        <f t="shared" si="211"/>
        <v>5.5175943717690294E-39</v>
      </c>
      <c r="HV69" s="107">
        <f t="shared" si="212"/>
        <v>4.9669870153285329E-42</v>
      </c>
      <c r="HW69" s="107">
        <f t="shared" si="213"/>
        <v>2.590161112266737E-46</v>
      </c>
      <c r="HX69" s="107">
        <f t="shared" si="214"/>
        <v>8.1795068756645432E-46</v>
      </c>
      <c r="HY69" s="107">
        <f t="shared" si="215"/>
        <v>7.0846600838301139E-48</v>
      </c>
      <c r="HZ69" s="107">
        <f t="shared" si="216"/>
        <v>1.419910709423708E-46</v>
      </c>
      <c r="IA69" s="107">
        <f t="shared" si="217"/>
        <v>2.1669752862498086E-45</v>
      </c>
      <c r="IB69" s="107">
        <f t="shared" si="218"/>
        <v>1.1368437641304038E-47</v>
      </c>
      <c r="IC69" s="107">
        <f t="shared" si="219"/>
        <v>1.2291845951287237E-46</v>
      </c>
      <c r="ID69" s="107">
        <f t="shared" si="220"/>
        <v>8.0190883058941935E-49</v>
      </c>
      <c r="IE69" s="107">
        <f t="shared" si="221"/>
        <v>3.9406778802965487E-48</v>
      </c>
      <c r="IF69" s="107">
        <f t="shared" si="222"/>
        <v>7.6445251511083174E-49</v>
      </c>
      <c r="IG69" s="107">
        <f t="shared" si="223"/>
        <v>4.3394786322300765E-31</v>
      </c>
      <c r="II69" s="107">
        <f t="shared" si="119"/>
        <v>9.2663028345614593E-87</v>
      </c>
      <c r="IJ69" s="107">
        <f t="shared" si="120"/>
        <v>5.2231923559916088E-93</v>
      </c>
      <c r="IK69" s="107">
        <f t="shared" si="121"/>
        <v>1.2407585156604703E-93</v>
      </c>
      <c r="IL69" s="107">
        <f t="shared" si="122"/>
        <v>9.8617318191794379E-102</v>
      </c>
      <c r="IM69" s="107">
        <f t="shared" si="123"/>
        <v>1.9376891651160777E-112</v>
      </c>
      <c r="IN69" s="107">
        <f t="shared" si="124"/>
        <v>1.3841042246044227E-111</v>
      </c>
      <c r="IO69" s="107">
        <f t="shared" si="125"/>
        <v>1.6248915953217949E-116</v>
      </c>
      <c r="IP69" s="107">
        <f t="shared" si="126"/>
        <v>5.5646179092029278E-114</v>
      </c>
      <c r="IQ69" s="107">
        <f t="shared" si="127"/>
        <v>6.2372711644060138E-111</v>
      </c>
      <c r="IR69" s="107">
        <f t="shared" si="128"/>
        <v>4.9458689569502628E-116</v>
      </c>
      <c r="IS69" s="107">
        <f t="shared" si="129"/>
        <v>4.0934820538046108E-113</v>
      </c>
      <c r="IT69" s="107">
        <f t="shared" si="130"/>
        <v>1.4936603886591214E-118</v>
      </c>
      <c r="IU69" s="107">
        <f t="shared" si="131"/>
        <v>5.3316161043800049E-116</v>
      </c>
      <c r="IV69" s="107">
        <f t="shared" si="132"/>
        <v>5.2836661437774053E-118</v>
      </c>
      <c r="IW69" s="107">
        <f t="shared" si="133"/>
        <v>5.7194031007934853E-70</v>
      </c>
      <c r="IY69" s="107">
        <f t="shared" si="134"/>
        <v>9.3682691036784949E-2</v>
      </c>
      <c r="IZ69" s="107">
        <f t="shared" si="135"/>
        <v>7.3599806160041803E-2</v>
      </c>
      <c r="JA69" s="107">
        <f t="shared" si="136"/>
        <v>7.8539833195928416E-2</v>
      </c>
      <c r="JB69" s="107">
        <f t="shared" si="137"/>
        <v>6.8755856539574264E-2</v>
      </c>
      <c r="JC69" s="107">
        <f t="shared" si="138"/>
        <v>5.31657590673833E-2</v>
      </c>
      <c r="JD69" s="107">
        <f t="shared" si="139"/>
        <v>6.5118164734660394E-2</v>
      </c>
      <c r="JE69" s="107">
        <f t="shared" si="140"/>
        <v>5.3413567123162732E-2</v>
      </c>
      <c r="JF69" s="107">
        <f t="shared" si="141"/>
        <v>6.1245018944837831E-2</v>
      </c>
      <c r="JG69" s="107">
        <f t="shared" si="142"/>
        <v>5.4607516480181847E-2</v>
      </c>
      <c r="JH69" s="107">
        <f t="shared" si="143"/>
        <v>4.6821682536131684E-2</v>
      </c>
      <c r="JI69" s="107">
        <f t="shared" si="144"/>
        <v>4.284652376865293E-2</v>
      </c>
      <c r="JJ69" s="107">
        <f t="shared" si="145"/>
        <v>4.8930754825337049E-2</v>
      </c>
      <c r="JK69" s="107">
        <f t="shared" si="146"/>
        <v>4.7317061212705874E-2</v>
      </c>
      <c r="JL69" s="107">
        <f t="shared" si="147"/>
        <v>4.3356303158720848E-2</v>
      </c>
      <c r="JM69" s="107">
        <f t="shared" si="148"/>
        <v>2.4228113779664943E-2</v>
      </c>
    </row>
    <row r="70" spans="2:273" x14ac:dyDescent="0.25">
      <c r="B70" s="2">
        <v>42</v>
      </c>
      <c r="C70" s="37">
        <v>140.67699999999999</v>
      </c>
      <c r="D70" s="37">
        <v>132.24199999999999</v>
      </c>
      <c r="E70" s="37">
        <v>135.90299999999999</v>
      </c>
      <c r="F70" s="37">
        <v>129.90299999999999</v>
      </c>
      <c r="G70" s="37">
        <v>121.93300000000001</v>
      </c>
      <c r="H70" s="37">
        <v>131.517</v>
      </c>
      <c r="I70" s="37">
        <v>117.06699999999999</v>
      </c>
      <c r="J70" s="37">
        <v>125.18300000000001</v>
      </c>
      <c r="K70" s="37">
        <v>116.867</v>
      </c>
      <c r="L70" s="37">
        <v>107.75</v>
      </c>
      <c r="M70" s="37">
        <v>108.05</v>
      </c>
      <c r="N70" s="37">
        <v>109.783</v>
      </c>
      <c r="O70" s="37">
        <v>106.55</v>
      </c>
      <c r="P70" s="37">
        <v>97.95</v>
      </c>
      <c r="Q70" s="37">
        <v>79.132999999999996</v>
      </c>
      <c r="S70" s="4">
        <f t="shared" si="10"/>
        <v>139.82175667930557</v>
      </c>
      <c r="T70" s="4">
        <f t="shared" si="11"/>
        <v>136.05244993792809</v>
      </c>
      <c r="U70" s="4">
        <f t="shared" si="12"/>
        <v>137.1355891830151</v>
      </c>
      <c r="V70" s="4">
        <f t="shared" si="13"/>
        <v>131.83726674773709</v>
      </c>
      <c r="W70" s="4">
        <f t="shared" si="14"/>
        <v>125.96760091157495</v>
      </c>
      <c r="X70" s="4">
        <f t="shared" si="15"/>
        <v>132.30674840421844</v>
      </c>
      <c r="Y70" s="4">
        <f t="shared" si="16"/>
        <v>121.52764231035651</v>
      </c>
      <c r="Z70" s="4">
        <f t="shared" si="17"/>
        <v>125.28463123913554</v>
      </c>
      <c r="AA70" s="4">
        <f t="shared" si="18"/>
        <v>120.61351516285659</v>
      </c>
      <c r="AB70" s="4">
        <f t="shared" si="19"/>
        <v>112.86823950705583</v>
      </c>
      <c r="AC70" s="4">
        <f t="shared" si="20"/>
        <v>113.02092185208798</v>
      </c>
      <c r="AD70" s="4">
        <f t="shared" si="21"/>
        <v>116.14708352609811</v>
      </c>
      <c r="AE70" s="4">
        <f t="shared" si="22"/>
        <v>114.70825501889874</v>
      </c>
      <c r="AF70" s="4">
        <f t="shared" si="23"/>
        <v>106.5947434475825</v>
      </c>
      <c r="AG70" s="4">
        <f t="shared" si="24"/>
        <v>86.956542933365782</v>
      </c>
      <c r="AI70" s="4">
        <f t="shared" si="25"/>
        <v>0.85524332069442721</v>
      </c>
      <c r="AJ70" s="4">
        <f t="shared" si="26"/>
        <v>-3.8104499379280981</v>
      </c>
      <c r="AK70" s="4">
        <f t="shared" si="27"/>
        <v>-1.2325891830151079</v>
      </c>
      <c r="AL70" s="4">
        <f t="shared" si="28"/>
        <v>-1.9342667477370981</v>
      </c>
      <c r="AM70" s="4">
        <f t="shared" si="29"/>
        <v>-4.0346009115749411</v>
      </c>
      <c r="AN70" s="4">
        <f t="shared" si="30"/>
        <v>-0.78974840421844306</v>
      </c>
      <c r="AO70" s="4">
        <f t="shared" si="31"/>
        <v>-4.4606423103565191</v>
      </c>
      <c r="AP70" s="4">
        <f t="shared" si="32"/>
        <v>-0.10163123913552852</v>
      </c>
      <c r="AQ70" s="4">
        <f t="shared" si="33"/>
        <v>-3.746515162856582</v>
      </c>
      <c r="AR70" s="4">
        <f t="shared" si="34"/>
        <v>-5.1182395070558329</v>
      </c>
      <c r="AS70" s="4">
        <f t="shared" si="35"/>
        <v>-4.970921852087983</v>
      </c>
      <c r="AT70" s="4">
        <f t="shared" si="36"/>
        <v>-6.3640835260981135</v>
      </c>
      <c r="AU70" s="4">
        <f t="shared" si="37"/>
        <v>-8.1582550188987426</v>
      </c>
      <c r="AV70" s="4">
        <f t="shared" si="224"/>
        <v>-8.6447434475824991</v>
      </c>
      <c r="AW70" s="4">
        <f t="shared" si="224"/>
        <v>-7.8235429333657862</v>
      </c>
      <c r="AY70" s="2">
        <f t="shared" si="70"/>
        <v>78.85944817042072</v>
      </c>
      <c r="AZ70" s="2">
        <f t="shared" si="151"/>
        <v>84.356998985747268</v>
      </c>
      <c r="BA70" s="2">
        <f t="shared" si="152"/>
        <v>82.375606604641845</v>
      </c>
      <c r="BB70" s="2">
        <f t="shared" si="153"/>
        <v>81.467800547861728</v>
      </c>
      <c r="BC70" s="2">
        <f t="shared" si="154"/>
        <v>84.876196141132212</v>
      </c>
      <c r="BD70" s="2">
        <f t="shared" si="155"/>
        <v>81.806617913626823</v>
      </c>
      <c r="BE70" s="2">
        <f t="shared" si="156"/>
        <v>79.618619633280673</v>
      </c>
      <c r="BF70" s="2">
        <f t="shared" si="157"/>
        <v>79.89754296163197</v>
      </c>
      <c r="BG70" s="2">
        <f t="shared" si="158"/>
        <v>77.418432615237407</v>
      </c>
      <c r="BH70" s="2">
        <f t="shared" si="159"/>
        <v>74.838070514521434</v>
      </c>
      <c r="BI70" s="2">
        <f t="shared" si="160"/>
        <v>76.242466746368095</v>
      </c>
      <c r="BJ70" s="2">
        <f t="shared" si="161"/>
        <v>76.207973795812435</v>
      </c>
      <c r="BK70" s="2">
        <f t="shared" si="162"/>
        <v>76.504306790702316</v>
      </c>
      <c r="BL70" s="2">
        <f t="shared" si="163"/>
        <v>72.127943522439423</v>
      </c>
      <c r="BM70" s="2">
        <f t="shared" si="164"/>
        <v>66.85375542961431</v>
      </c>
      <c r="BO70" s="2" t="str">
        <f t="shared" si="228"/>
        <v/>
      </c>
      <c r="BP70" s="2" t="str">
        <f t="shared" si="229"/>
        <v/>
      </c>
      <c r="BQ70" s="2" t="str">
        <f t="shared" si="230"/>
        <v/>
      </c>
      <c r="BR70" s="2" t="str">
        <f t="shared" si="231"/>
        <v/>
      </c>
      <c r="BS70" s="2" t="str">
        <f t="shared" si="232"/>
        <v/>
      </c>
      <c r="BT70" s="2" t="str">
        <f t="shared" si="233"/>
        <v/>
      </c>
      <c r="BU70" s="2" t="str">
        <f t="shared" si="234"/>
        <v/>
      </c>
      <c r="BV70" s="2" t="str">
        <f t="shared" si="235"/>
        <v/>
      </c>
      <c r="BW70" s="2" t="str">
        <f t="shared" si="236"/>
        <v/>
      </c>
      <c r="BX70" s="2" t="str">
        <f t="shared" si="237"/>
        <v/>
      </c>
      <c r="BY70" s="2" t="str">
        <f t="shared" si="238"/>
        <v/>
      </c>
      <c r="BZ70" s="2" t="str">
        <f t="shared" si="239"/>
        <v/>
      </c>
      <c r="CA70" s="2" t="str">
        <f t="shared" si="240"/>
        <v/>
      </c>
      <c r="CB70" s="2" t="str">
        <f t="shared" si="241"/>
        <v/>
      </c>
      <c r="CC70" s="2" t="str">
        <f t="shared" si="242"/>
        <v/>
      </c>
      <c r="CE70" s="2" t="str">
        <f t="shared" si="86"/>
        <v/>
      </c>
      <c r="CF70" s="2" t="str">
        <f t="shared" si="87"/>
        <v/>
      </c>
      <c r="CG70" s="2" t="str">
        <f t="shared" si="88"/>
        <v/>
      </c>
      <c r="CH70" s="2" t="str">
        <f t="shared" si="89"/>
        <v/>
      </c>
      <c r="CI70" s="2" t="str">
        <f t="shared" si="90"/>
        <v/>
      </c>
      <c r="CJ70" s="2" t="str">
        <f t="shared" si="91"/>
        <v/>
      </c>
      <c r="CK70" s="2" t="str">
        <f t="shared" si="92"/>
        <v/>
      </c>
      <c r="CL70" s="2" t="str">
        <f t="shared" si="93"/>
        <v/>
      </c>
      <c r="CM70" s="2" t="str">
        <f t="shared" si="94"/>
        <v/>
      </c>
      <c r="CN70" s="2" t="str">
        <f t="shared" si="95"/>
        <v/>
      </c>
      <c r="CO70" s="2" t="str">
        <f t="shared" si="96"/>
        <v/>
      </c>
      <c r="CP70" s="2" t="str">
        <f t="shared" si="97"/>
        <v/>
      </c>
      <c r="CQ70" s="2" t="str">
        <f t="shared" si="98"/>
        <v/>
      </c>
      <c r="CR70" s="2" t="str">
        <f t="shared" si="99"/>
        <v/>
      </c>
      <c r="CS70" s="2" t="str">
        <f t="shared" si="100"/>
        <v/>
      </c>
      <c r="CU70" s="2" t="str">
        <f t="shared" si="101"/>
        <v/>
      </c>
      <c r="CV70" s="2" t="str">
        <f t="shared" si="102"/>
        <v/>
      </c>
      <c r="CW70" s="2" t="str">
        <f t="shared" si="103"/>
        <v/>
      </c>
      <c r="CX70" s="2" t="str">
        <f t="shared" si="104"/>
        <v/>
      </c>
      <c r="CY70" s="2" t="str">
        <f t="shared" si="105"/>
        <v/>
      </c>
      <c r="CZ70" s="2" t="str">
        <f t="shared" si="106"/>
        <v/>
      </c>
      <c r="DA70" s="2" t="str">
        <f t="shared" si="107"/>
        <v/>
      </c>
      <c r="DB70" s="2" t="str">
        <f t="shared" si="108"/>
        <v/>
      </c>
      <c r="DC70" s="2" t="str">
        <f t="shared" si="109"/>
        <v/>
      </c>
      <c r="DD70" s="2" t="str">
        <f t="shared" si="110"/>
        <v/>
      </c>
      <c r="DE70" s="2" t="str">
        <f t="shared" si="111"/>
        <v/>
      </c>
      <c r="DF70" s="2" t="str">
        <f t="shared" si="112"/>
        <v/>
      </c>
      <c r="DG70" s="2" t="str">
        <f t="shared" si="113"/>
        <v/>
      </c>
      <c r="DH70" s="2" t="str">
        <f t="shared" si="114"/>
        <v/>
      </c>
      <c r="DI70" s="2" t="str">
        <f t="shared" si="115"/>
        <v/>
      </c>
      <c r="DK70" s="2">
        <f t="shared" si="43"/>
        <v>79.387521690767528</v>
      </c>
      <c r="DL70" s="2">
        <f t="shared" si="225"/>
        <v>85.026971774193555</v>
      </c>
      <c r="DM70" s="2">
        <f t="shared" si="225"/>
        <v>83.150323130498535</v>
      </c>
      <c r="DN70" s="2">
        <f t="shared" si="225"/>
        <v>82.171996212121243</v>
      </c>
      <c r="DO70" s="2">
        <f t="shared" si="225"/>
        <v>85.709682932263817</v>
      </c>
      <c r="DP70" s="2">
        <f t="shared" si="225"/>
        <v>82.756770053475918</v>
      </c>
      <c r="DQ70" s="2">
        <f t="shared" si="225"/>
        <v>80.406656751336897</v>
      </c>
      <c r="DR70" s="2">
        <f t="shared" si="225"/>
        <v>80.754806085043995</v>
      </c>
      <c r="DS70" s="2">
        <f t="shared" si="225"/>
        <v>78.042894942067718</v>
      </c>
      <c r="DT70" s="2">
        <f t="shared" si="225"/>
        <v>75.354274193548363</v>
      </c>
      <c r="DU70" s="2">
        <f t="shared" si="225"/>
        <v>76.763773618538337</v>
      </c>
      <c r="DV70" s="2">
        <f t="shared" si="225"/>
        <v>76.83102580645162</v>
      </c>
      <c r="DW70" s="2">
        <f t="shared" si="225"/>
        <v>77.082915689149544</v>
      </c>
      <c r="DX70" s="2">
        <f t="shared" si="225"/>
        <v>72.500125000000011</v>
      </c>
      <c r="DY70" s="2">
        <f t="shared" si="225"/>
        <v>67.128259666259652</v>
      </c>
      <c r="EA70" s="2">
        <f t="shared" si="45"/>
        <v>70.410723134253189</v>
      </c>
      <c r="EB70" s="2">
        <f t="shared" si="46"/>
        <v>73.018120490601234</v>
      </c>
      <c r="EC70" s="2">
        <f t="shared" si="47"/>
        <v>70.365310918544196</v>
      </c>
      <c r="ED70" s="2">
        <f t="shared" si="48"/>
        <v>70.855980724936344</v>
      </c>
      <c r="EE70" s="2">
        <f t="shared" si="49"/>
        <v>72.039950331778471</v>
      </c>
      <c r="EF70" s="2">
        <f t="shared" si="50"/>
        <v>68.829751461796207</v>
      </c>
      <c r="EG70" s="2">
        <f t="shared" si="51"/>
        <v>67.866183842450397</v>
      </c>
      <c r="EH70" s="2">
        <f t="shared" si="52"/>
        <v>67.948185232838057</v>
      </c>
      <c r="EI70" s="2">
        <f t="shared" si="53"/>
        <v>67.881914084801224</v>
      </c>
      <c r="EJ70" s="2">
        <f t="shared" si="54"/>
        <v>66.962624919634834</v>
      </c>
      <c r="EK70" s="2">
        <f t="shared" si="55"/>
        <v>67.528419776808803</v>
      </c>
      <c r="EL70" s="2">
        <f t="shared" si="56"/>
        <v>67.35664714681684</v>
      </c>
      <c r="EM70" s="2">
        <f t="shared" si="57"/>
        <v>69.534661027761871</v>
      </c>
      <c r="EN70" s="2">
        <f t="shared" si="58"/>
        <v>68.236528679339244</v>
      </c>
      <c r="EO70" s="2">
        <f t="shared" si="59"/>
        <v>64.858422297297281</v>
      </c>
      <c r="EQ70" s="2">
        <f t="shared" si="60"/>
        <v>69.335172894948812</v>
      </c>
      <c r="ER70" s="2">
        <f t="shared" si="226"/>
        <v>71.758819839560445</v>
      </c>
      <c r="ES70" s="2">
        <f t="shared" si="226"/>
        <v>69.58114400824175</v>
      </c>
      <c r="ET70" s="2">
        <f t="shared" si="226"/>
        <v>70.103995476248627</v>
      </c>
      <c r="EU70" s="2">
        <f t="shared" si="226"/>
        <v>71.329416193223452</v>
      </c>
      <c r="EV70" s="2">
        <f t="shared" si="226"/>
        <v>67.971316338921554</v>
      </c>
      <c r="EW70" s="2">
        <f t="shared" si="226"/>
        <v>67.728801157077868</v>
      </c>
      <c r="EX70" s="2">
        <f t="shared" si="226"/>
        <v>66.785458838773479</v>
      </c>
      <c r="EY70" s="2">
        <f t="shared" si="226"/>
        <v>66.953596781027585</v>
      </c>
      <c r="EZ70" s="2">
        <f t="shared" si="226"/>
        <v>66.611508939975096</v>
      </c>
      <c r="FA70" s="2">
        <f t="shared" si="226"/>
        <v>66.616592465970754</v>
      </c>
      <c r="FB70" s="2">
        <f t="shared" si="226"/>
        <v>66.982268396617229</v>
      </c>
      <c r="FC70" s="2">
        <f t="shared" si="226"/>
        <v>67.083503286335144</v>
      </c>
      <c r="FD70" s="2">
        <f t="shared" si="226"/>
        <v>67.819045730497805</v>
      </c>
      <c r="FE70" s="2">
        <f t="shared" si="226"/>
        <v>64.205413587841605</v>
      </c>
      <c r="FG70" s="2">
        <f t="shared" si="62"/>
        <v>5.8826486610934828E-2</v>
      </c>
      <c r="FH70" s="2">
        <f t="shared" si="227"/>
        <v>5.5789914642615589E-2</v>
      </c>
      <c r="FI70" s="2">
        <f t="shared" si="227"/>
        <v>6.0595681312340458E-2</v>
      </c>
      <c r="FJ70" s="2">
        <f t="shared" si="227"/>
        <v>6.2230001785914646E-2</v>
      </c>
      <c r="FK70" s="2">
        <f t="shared" si="227"/>
        <v>6.0973159842342743E-2</v>
      </c>
      <c r="FL70" s="2">
        <f t="shared" si="227"/>
        <v>6.822365700670939E-2</v>
      </c>
      <c r="FM70" s="2">
        <f t="shared" si="227"/>
        <v>6.2839505634004297E-2</v>
      </c>
      <c r="FN70" s="2">
        <f t="shared" si="227"/>
        <v>6.6939056984386888E-2</v>
      </c>
      <c r="FO70" s="2">
        <f t="shared" si="227"/>
        <v>6.145689429056287E-2</v>
      </c>
      <c r="FP70" s="2">
        <f t="shared" si="227"/>
        <v>6.151397204365084E-2</v>
      </c>
      <c r="FQ70" s="2">
        <f t="shared" si="227"/>
        <v>5.6446875842052657E-2</v>
      </c>
      <c r="FR70" s="2">
        <f t="shared" si="227"/>
        <v>6.576178056627173E-2</v>
      </c>
      <c r="FS70" s="2">
        <f t="shared" si="227"/>
        <v>7.6654659415590215E-2</v>
      </c>
      <c r="FT70" s="2">
        <f t="shared" si="227"/>
        <v>8.7292849586067547E-2</v>
      </c>
      <c r="FU70" s="2">
        <f t="shared" si="227"/>
        <v>0.1209356311606811</v>
      </c>
      <c r="FW70" s="2">
        <f t="shared" si="116"/>
        <v>2.3518925790433554E-10</v>
      </c>
      <c r="FX70" s="2">
        <f t="shared" si="168"/>
        <v>3.0080786486909471E-10</v>
      </c>
      <c r="FY70" s="2">
        <f t="shared" si="169"/>
        <v>3.6562810522006731E-10</v>
      </c>
      <c r="FZ70" s="2">
        <f t="shared" si="170"/>
        <v>3.757442645137666E-10</v>
      </c>
      <c r="GA70" s="2">
        <f t="shared" si="171"/>
        <v>3.9427336400469211E-10</v>
      </c>
      <c r="GB70" s="2">
        <f t="shared" si="172"/>
        <v>3.7775593217567843E-10</v>
      </c>
      <c r="GC70" s="2">
        <f t="shared" si="173"/>
        <v>3.2884381341742178E-10</v>
      </c>
      <c r="GD70" s="2">
        <f t="shared" si="174"/>
        <v>3.5157203541141738E-10</v>
      </c>
      <c r="GE70" s="2">
        <f t="shared" si="175"/>
        <v>4.2749813390675859E-10</v>
      </c>
      <c r="GF70" s="2">
        <f t="shared" si="176"/>
        <v>5.4482942143157519E-10</v>
      </c>
      <c r="GG70" s="2">
        <f t="shared" si="177"/>
        <v>5.5790246997383064E-10</v>
      </c>
      <c r="GH70" s="2">
        <f t="shared" si="178"/>
        <v>5.9431829691195574E-10</v>
      </c>
      <c r="GI70" s="2">
        <f t="shared" si="179"/>
        <v>3.3438970824914149E-9</v>
      </c>
      <c r="GJ70" s="2">
        <f t="shared" si="180"/>
        <v>1.2564424111847106E-8</v>
      </c>
      <c r="GK70" s="2">
        <f t="shared" si="181"/>
        <v>3.3380526664146239E-8</v>
      </c>
      <c r="GM70" s="107">
        <f t="shared" si="117"/>
        <v>0.12168156189580839</v>
      </c>
      <c r="GN70" s="107">
        <f t="shared" si="182"/>
        <v>9.8040621487810758E-2</v>
      </c>
      <c r="GO70" s="107">
        <f t="shared" si="183"/>
        <v>0.10461174513619653</v>
      </c>
      <c r="GP70" s="107">
        <f t="shared" si="184"/>
        <v>9.3420996372578294E-2</v>
      </c>
      <c r="GQ70" s="107">
        <f t="shared" si="185"/>
        <v>7.4521736411178693E-2</v>
      </c>
      <c r="GR70" s="107">
        <f t="shared" si="186"/>
        <v>9.0047980736377195E-2</v>
      </c>
      <c r="GS70" s="107">
        <f t="shared" si="187"/>
        <v>7.5092539719064627E-2</v>
      </c>
      <c r="GT70" s="107">
        <f t="shared" si="188"/>
        <v>8.5198035189853208E-2</v>
      </c>
      <c r="GU70" s="107">
        <f t="shared" si="189"/>
        <v>7.6347148483399727E-2</v>
      </c>
      <c r="GV70" s="107">
        <f t="shared" si="190"/>
        <v>6.6799234093100374E-2</v>
      </c>
      <c r="GW70" s="107">
        <f t="shared" si="191"/>
        <v>6.118705293965037E-2</v>
      </c>
      <c r="GX70" s="107">
        <f t="shared" si="192"/>
        <v>6.9990574488952059E-2</v>
      </c>
      <c r="GY70" s="107">
        <f t="shared" si="193"/>
        <v>6.7314981024180348E-2</v>
      </c>
      <c r="GZ70" s="107">
        <f t="shared" si="194"/>
        <v>6.1820066882828088E-2</v>
      </c>
      <c r="HA70" s="107">
        <f t="shared" si="195"/>
        <v>3.8568067931869163E-2</v>
      </c>
      <c r="HC70" s="107">
        <f t="shared" si="149"/>
        <v>2.7293424719000211E-6</v>
      </c>
      <c r="HD70" s="107">
        <f t="shared" si="196"/>
        <v>9.3036154953485089E-7</v>
      </c>
      <c r="HE70" s="107">
        <f t="shared" si="197"/>
        <v>1.0028830206371691E-6</v>
      </c>
      <c r="HF70" s="107">
        <f t="shared" si="198"/>
        <v>4.0429388486841019E-7</v>
      </c>
      <c r="HG70" s="107">
        <f t="shared" si="199"/>
        <v>9.4444268176406643E-8</v>
      </c>
      <c r="HH70" s="107">
        <f t="shared" si="200"/>
        <v>1.4650696530503817E-7</v>
      </c>
      <c r="HI70" s="107">
        <f t="shared" si="201"/>
        <v>6.3789142722795596E-8</v>
      </c>
      <c r="HJ70" s="107">
        <f t="shared" si="202"/>
        <v>1.1773756825931837E-7</v>
      </c>
      <c r="HK70" s="107">
        <f t="shared" si="203"/>
        <v>1.3864179502262049E-7</v>
      </c>
      <c r="HL70" s="107">
        <f t="shared" si="204"/>
        <v>5.8486189916634917E-8</v>
      </c>
      <c r="HM70" s="107">
        <f t="shared" si="205"/>
        <v>6.6053684170391724E-8</v>
      </c>
      <c r="HN70" s="107">
        <f t="shared" si="206"/>
        <v>4.3747520291759468E-8</v>
      </c>
      <c r="HO70" s="107">
        <f t="shared" si="207"/>
        <v>4.4752344378044502E-8</v>
      </c>
      <c r="HP70" s="107">
        <f t="shared" si="208"/>
        <v>3.4577249462635462E-8</v>
      </c>
      <c r="HQ70" s="107">
        <f t="shared" si="209"/>
        <v>3.2590644377892906E-10</v>
      </c>
      <c r="HS70" s="107">
        <f t="shared" si="118"/>
        <v>3.8890627801937308E-35</v>
      </c>
      <c r="HT70" s="107">
        <f t="shared" si="210"/>
        <v>9.3600905235284813E-38</v>
      </c>
      <c r="HU70" s="107">
        <f t="shared" si="211"/>
        <v>6.7308248246939212E-38</v>
      </c>
      <c r="HV70" s="107">
        <f t="shared" si="212"/>
        <v>7.5111722619917616E-41</v>
      </c>
      <c r="HW70" s="107">
        <f t="shared" si="213"/>
        <v>5.2616243154374927E-45</v>
      </c>
      <c r="HX70" s="107">
        <f t="shared" si="214"/>
        <v>1.605751827135935E-44</v>
      </c>
      <c r="HY70" s="107">
        <f t="shared" si="215"/>
        <v>1.5627707318599102E-46</v>
      </c>
      <c r="HZ70" s="107">
        <f t="shared" si="216"/>
        <v>2.9247880255234068E-45</v>
      </c>
      <c r="IA70" s="107">
        <f t="shared" si="217"/>
        <v>4.2267447183855289E-44</v>
      </c>
      <c r="IB70" s="107">
        <f t="shared" si="218"/>
        <v>2.6580795343999185E-46</v>
      </c>
      <c r="IC70" s="107">
        <f t="shared" si="219"/>
        <v>2.6741038827270428E-45</v>
      </c>
      <c r="ID70" s="107">
        <f t="shared" si="220"/>
        <v>2.0453560500781393E-47</v>
      </c>
      <c r="IE70" s="107">
        <f t="shared" si="221"/>
        <v>9.1715289594565905E-47</v>
      </c>
      <c r="IF70" s="107">
        <f t="shared" si="222"/>
        <v>1.7779582099587925E-47</v>
      </c>
      <c r="IG70" s="107">
        <f t="shared" si="223"/>
        <v>2.9317028059032769E-30</v>
      </c>
      <c r="II70" s="107">
        <f t="shared" si="119"/>
        <v>5.0399354689822618E-85</v>
      </c>
      <c r="IJ70" s="107">
        <f t="shared" si="120"/>
        <v>3.9951538549991999E-91</v>
      </c>
      <c r="IK70" s="107">
        <f t="shared" si="121"/>
        <v>1.016078946510366E-91</v>
      </c>
      <c r="IL70" s="107">
        <f t="shared" si="122"/>
        <v>1.1977321795496096E-99</v>
      </c>
      <c r="IM70" s="107">
        <f t="shared" si="123"/>
        <v>3.980250546189208E-110</v>
      </c>
      <c r="IN70" s="107">
        <f t="shared" si="124"/>
        <v>2.7008516417158E-109</v>
      </c>
      <c r="IO70" s="107">
        <f t="shared" si="125"/>
        <v>3.8815262915456196E-114</v>
      </c>
      <c r="IP70" s="107">
        <f t="shared" si="126"/>
        <v>1.1970707256192102E-111</v>
      </c>
      <c r="IQ70" s="107">
        <f t="shared" si="127"/>
        <v>1.2149051540370117E-108</v>
      </c>
      <c r="IR70" s="107">
        <f t="shared" si="128"/>
        <v>1.3108770900143273E-113</v>
      </c>
      <c r="IS70" s="107">
        <f t="shared" si="129"/>
        <v>9.4651450365151514E-111</v>
      </c>
      <c r="IT70" s="107">
        <f t="shared" si="130"/>
        <v>4.5812304075131931E-116</v>
      </c>
      <c r="IU70" s="107">
        <f t="shared" si="131"/>
        <v>1.362228865914396E-113</v>
      </c>
      <c r="IV70" s="107">
        <f t="shared" si="132"/>
        <v>1.3565693049689252E-115</v>
      </c>
      <c r="IW70" s="107">
        <f t="shared" si="133"/>
        <v>1.3727972378429206E-68</v>
      </c>
      <c r="IY70" s="107">
        <f t="shared" si="134"/>
        <v>0.1216842912382803</v>
      </c>
      <c r="IZ70" s="107">
        <f t="shared" si="135"/>
        <v>9.8041551849360295E-2</v>
      </c>
      <c r="JA70" s="107">
        <f t="shared" si="136"/>
        <v>0.10461274801921717</v>
      </c>
      <c r="JB70" s="107">
        <f t="shared" si="137"/>
        <v>9.3421400666463164E-2</v>
      </c>
      <c r="JC70" s="107">
        <f t="shared" si="138"/>
        <v>7.4521830855446863E-2</v>
      </c>
      <c r="JD70" s="107">
        <f t="shared" si="139"/>
        <v>9.0048127243342505E-2</v>
      </c>
      <c r="JE70" s="107">
        <f t="shared" si="140"/>
        <v>7.5092603508207345E-2</v>
      </c>
      <c r="JF70" s="107">
        <f t="shared" si="141"/>
        <v>8.5198152927421472E-2</v>
      </c>
      <c r="JG70" s="107">
        <f t="shared" si="142"/>
        <v>7.6347287125194743E-2</v>
      </c>
      <c r="JH70" s="107">
        <f t="shared" si="143"/>
        <v>6.6799292579290293E-2</v>
      </c>
      <c r="JI70" s="107">
        <f t="shared" si="144"/>
        <v>6.1187118993334538E-2</v>
      </c>
      <c r="JJ70" s="107">
        <f t="shared" si="145"/>
        <v>6.9990618236472346E-2</v>
      </c>
      <c r="JK70" s="107">
        <f t="shared" si="146"/>
        <v>6.731502577652472E-2</v>
      </c>
      <c r="JL70" s="107">
        <f t="shared" si="147"/>
        <v>6.1820101460077548E-2</v>
      </c>
      <c r="JM70" s="107">
        <f t="shared" si="148"/>
        <v>3.8568068257775603E-2</v>
      </c>
    </row>
    <row r="71" spans="2:273" x14ac:dyDescent="0.25">
      <c r="B71" s="2">
        <v>43</v>
      </c>
      <c r="C71" s="37">
        <v>159.452</v>
      </c>
      <c r="D71" s="37">
        <v>151.274</v>
      </c>
      <c r="E71" s="37">
        <v>155.548</v>
      </c>
      <c r="F71" s="37">
        <v>148.661</v>
      </c>
      <c r="G71" s="37">
        <v>137.483</v>
      </c>
      <c r="H71" s="37">
        <v>150.29300000000001</v>
      </c>
      <c r="I71" s="37">
        <v>135.25</v>
      </c>
      <c r="J71" s="37">
        <v>141.083</v>
      </c>
      <c r="K71" s="37">
        <v>135.083</v>
      </c>
      <c r="L71" s="37">
        <v>124.8</v>
      </c>
      <c r="M71" s="37">
        <v>125.833</v>
      </c>
      <c r="N71" s="37">
        <v>129.18299999999999</v>
      </c>
      <c r="O71" s="37">
        <v>125.917</v>
      </c>
      <c r="P71" s="37">
        <v>112.417</v>
      </c>
      <c r="Q71" s="37">
        <v>88.016999999999996</v>
      </c>
      <c r="S71" s="4">
        <f t="shared" si="10"/>
        <v>152.62293428843535</v>
      </c>
      <c r="T71" s="4">
        <f t="shared" si="11"/>
        <v>148.35305881643171</v>
      </c>
      <c r="U71" s="4">
        <f t="shared" si="12"/>
        <v>150.03530333271127</v>
      </c>
      <c r="V71" s="4">
        <f t="shared" si="13"/>
        <v>144.80177926132166</v>
      </c>
      <c r="W71" s="4">
        <f t="shared" si="14"/>
        <v>138.01589703760521</v>
      </c>
      <c r="X71" s="4">
        <f t="shared" si="15"/>
        <v>146.09920395680365</v>
      </c>
      <c r="Y71" s="4">
        <f t="shared" si="16"/>
        <v>133.85224995515458</v>
      </c>
      <c r="Z71" s="4">
        <f t="shared" si="17"/>
        <v>137.98346072553716</v>
      </c>
      <c r="AA71" s="4">
        <f t="shared" si="18"/>
        <v>133.07761199896731</v>
      </c>
      <c r="AB71" s="4">
        <f t="shared" si="19"/>
        <v>124.73549333252403</v>
      </c>
      <c r="AC71" s="4">
        <f t="shared" si="20"/>
        <v>124.67542102744181</v>
      </c>
      <c r="AD71" s="4">
        <f t="shared" si="21"/>
        <v>128.66995534792667</v>
      </c>
      <c r="AE71" s="4">
        <f t="shared" si="22"/>
        <v>126.51788261535997</v>
      </c>
      <c r="AF71" s="4">
        <f t="shared" si="23"/>
        <v>117.44687759726294</v>
      </c>
      <c r="AG71" s="4">
        <f t="shared" si="24"/>
        <v>95.813050890544957</v>
      </c>
      <c r="AI71" s="4">
        <f t="shared" si="25"/>
        <v>6.8290657115646525</v>
      </c>
      <c r="AJ71" s="4">
        <f t="shared" si="26"/>
        <v>2.9209411835682886</v>
      </c>
      <c r="AK71" s="4">
        <f t="shared" si="27"/>
        <v>5.5126966672887363</v>
      </c>
      <c r="AL71" s="4">
        <f t="shared" si="28"/>
        <v>3.8592207386783457</v>
      </c>
      <c r="AM71" s="4">
        <f t="shared" si="29"/>
        <v>-0.53289703760520979</v>
      </c>
      <c r="AN71" s="4">
        <f t="shared" si="30"/>
        <v>4.1937960431963575</v>
      </c>
      <c r="AO71" s="4">
        <f t="shared" si="31"/>
        <v>1.3977500448454236</v>
      </c>
      <c r="AP71" s="4">
        <f t="shared" si="32"/>
        <v>3.0995392744628418</v>
      </c>
      <c r="AQ71" s="4">
        <f t="shared" si="33"/>
        <v>2.005388001032685</v>
      </c>
      <c r="AR71" s="4">
        <f t="shared" si="34"/>
        <v>6.4506667475967561E-2</v>
      </c>
      <c r="AS71" s="4">
        <f t="shared" si="35"/>
        <v>1.1575789725581842</v>
      </c>
      <c r="AT71" s="4">
        <f t="shared" si="36"/>
        <v>0.51304465207331873</v>
      </c>
      <c r="AU71" s="4">
        <f t="shared" si="37"/>
        <v>-0.60088261535996423</v>
      </c>
      <c r="AV71" s="4">
        <f t="shared" si="224"/>
        <v>-5.0298775972629386</v>
      </c>
      <c r="AW71" s="4">
        <f t="shared" si="224"/>
        <v>-7.7960508905449615</v>
      </c>
      <c r="AY71" s="2">
        <f t="shared" si="70"/>
        <v>78.854304469133766</v>
      </c>
      <c r="AZ71" s="2">
        <f t="shared" si="151"/>
        <v>84.338965246262589</v>
      </c>
      <c r="BA71" s="2">
        <f t="shared" si="152"/>
        <v>82.347007813532784</v>
      </c>
      <c r="BB71" s="2">
        <f t="shared" si="153"/>
        <v>81.485768298969376</v>
      </c>
      <c r="BC71" s="2">
        <f t="shared" si="154"/>
        <v>84.906968830598672</v>
      </c>
      <c r="BD71" s="2">
        <f t="shared" si="155"/>
        <v>81.776418994079521</v>
      </c>
      <c r="BE71" s="2">
        <f t="shared" si="156"/>
        <v>79.583691995973311</v>
      </c>
      <c r="BF71" s="2">
        <f t="shared" si="157"/>
        <v>79.84388997672275</v>
      </c>
      <c r="BG71" s="2">
        <f t="shared" si="158"/>
        <v>77.385745679467732</v>
      </c>
      <c r="BH71" s="2">
        <f t="shared" si="159"/>
        <v>74.821722707341721</v>
      </c>
      <c r="BI71" s="2">
        <f t="shared" si="160"/>
        <v>76.26317646791739</v>
      </c>
      <c r="BJ71" s="2">
        <f t="shared" si="161"/>
        <v>76.21895491874011</v>
      </c>
      <c r="BK71" s="2">
        <f t="shared" si="162"/>
        <v>76.486886003833604</v>
      </c>
      <c r="BL71" s="2">
        <f t="shared" si="163"/>
        <v>72.139086446029751</v>
      </c>
      <c r="BM71" s="2">
        <f t="shared" si="164"/>
        <v>66.851979621290681</v>
      </c>
      <c r="BO71" s="2" t="str">
        <f t="shared" si="228"/>
        <v/>
      </c>
      <c r="BP71" s="2" t="str">
        <f t="shared" si="229"/>
        <v/>
      </c>
      <c r="BQ71" s="2" t="str">
        <f t="shared" si="230"/>
        <v/>
      </c>
      <c r="BR71" s="2" t="str">
        <f t="shared" si="231"/>
        <v/>
      </c>
      <c r="BS71" s="2" t="str">
        <f t="shared" si="232"/>
        <v/>
      </c>
      <c r="BT71" s="2" t="str">
        <f t="shared" si="233"/>
        <v/>
      </c>
      <c r="BU71" s="2" t="str">
        <f t="shared" si="234"/>
        <v/>
      </c>
      <c r="BV71" s="2" t="str">
        <f t="shared" si="235"/>
        <v/>
      </c>
      <c r="BW71" s="2" t="str">
        <f t="shared" si="236"/>
        <v/>
      </c>
      <c r="BX71" s="2" t="str">
        <f t="shared" si="237"/>
        <v/>
      </c>
      <c r="BY71" s="2" t="str">
        <f t="shared" si="238"/>
        <v/>
      </c>
      <c r="BZ71" s="2" t="str">
        <f t="shared" si="239"/>
        <v/>
      </c>
      <c r="CA71" s="2" t="str">
        <f t="shared" si="240"/>
        <v/>
      </c>
      <c r="CB71" s="2" t="str">
        <f t="shared" si="241"/>
        <v/>
      </c>
      <c r="CC71" s="2" t="str">
        <f t="shared" si="242"/>
        <v/>
      </c>
      <c r="CE71" s="2" t="str">
        <f t="shared" si="86"/>
        <v/>
      </c>
      <c r="CF71" s="2" t="str">
        <f t="shared" si="87"/>
        <v/>
      </c>
      <c r="CG71" s="2" t="str">
        <f t="shared" si="88"/>
        <v/>
      </c>
      <c r="CH71" s="2" t="str">
        <f t="shared" si="89"/>
        <v/>
      </c>
      <c r="CI71" s="2" t="str">
        <f t="shared" si="90"/>
        <v/>
      </c>
      <c r="CJ71" s="2" t="str">
        <f t="shared" si="91"/>
        <v/>
      </c>
      <c r="CK71" s="2" t="str">
        <f t="shared" si="92"/>
        <v/>
      </c>
      <c r="CL71" s="2" t="str">
        <f t="shared" si="93"/>
        <v/>
      </c>
      <c r="CM71" s="2" t="str">
        <f t="shared" si="94"/>
        <v/>
      </c>
      <c r="CN71" s="2" t="str">
        <f t="shared" si="95"/>
        <v/>
      </c>
      <c r="CO71" s="2" t="str">
        <f t="shared" si="96"/>
        <v/>
      </c>
      <c r="CP71" s="2" t="str">
        <f t="shared" si="97"/>
        <v/>
      </c>
      <c r="CQ71" s="2" t="str">
        <f t="shared" si="98"/>
        <v/>
      </c>
      <c r="CR71" s="2" t="str">
        <f t="shared" si="99"/>
        <v/>
      </c>
      <c r="CS71" s="2" t="str">
        <f t="shared" si="100"/>
        <v/>
      </c>
      <c r="CU71" s="2" t="str">
        <f t="shared" si="101"/>
        <v/>
      </c>
      <c r="CV71" s="2" t="str">
        <f t="shared" si="102"/>
        <v/>
      </c>
      <c r="CW71" s="2" t="str">
        <f t="shared" si="103"/>
        <v/>
      </c>
      <c r="CX71" s="2" t="str">
        <f t="shared" si="104"/>
        <v/>
      </c>
      <c r="CY71" s="2" t="str">
        <f t="shared" si="105"/>
        <v/>
      </c>
      <c r="CZ71" s="2" t="str">
        <f t="shared" si="106"/>
        <v/>
      </c>
      <c r="DA71" s="2" t="str">
        <f t="shared" si="107"/>
        <v/>
      </c>
      <c r="DB71" s="2" t="str">
        <f t="shared" si="108"/>
        <v/>
      </c>
      <c r="DC71" s="2" t="str">
        <f t="shared" si="109"/>
        <v/>
      </c>
      <c r="DD71" s="2" t="str">
        <f t="shared" si="110"/>
        <v/>
      </c>
      <c r="DE71" s="2" t="str">
        <f t="shared" si="111"/>
        <v/>
      </c>
      <c r="DF71" s="2" t="str">
        <f t="shared" si="112"/>
        <v/>
      </c>
      <c r="DG71" s="2" t="str">
        <f t="shared" si="113"/>
        <v/>
      </c>
      <c r="DH71" s="2" t="str">
        <f t="shared" si="114"/>
        <v/>
      </c>
      <c r="DI71" s="2" t="str">
        <f t="shared" si="115"/>
        <v/>
      </c>
      <c r="DK71" s="2">
        <f t="shared" si="43"/>
        <v>79.528358843159069</v>
      </c>
      <c r="DL71" s="2">
        <f t="shared" si="225"/>
        <v>85.192491935483872</v>
      </c>
      <c r="DM71" s="2">
        <f t="shared" si="225"/>
        <v>83.330907258064514</v>
      </c>
      <c r="DN71" s="2">
        <f t="shared" si="225"/>
        <v>82.386183712121237</v>
      </c>
      <c r="DO71" s="2">
        <f t="shared" si="225"/>
        <v>85.97144964349377</v>
      </c>
      <c r="DP71" s="2">
        <f t="shared" si="225"/>
        <v>82.982946524064147</v>
      </c>
      <c r="DQ71" s="2">
        <f t="shared" si="225"/>
        <v>80.584155748663107</v>
      </c>
      <c r="DR71" s="2">
        <f t="shared" si="225"/>
        <v>80.932058284457483</v>
      </c>
      <c r="DS71" s="2">
        <f t="shared" si="225"/>
        <v>78.181944073083756</v>
      </c>
      <c r="DT71" s="2">
        <f t="shared" si="225"/>
        <v>75.482522177419327</v>
      </c>
      <c r="DU71" s="2">
        <f t="shared" si="225"/>
        <v>76.933285650623901</v>
      </c>
      <c r="DV71" s="2">
        <f t="shared" si="225"/>
        <v>77.018137096774211</v>
      </c>
      <c r="DW71" s="2">
        <f t="shared" si="225"/>
        <v>77.217763013196461</v>
      </c>
      <c r="DX71" s="2">
        <f t="shared" si="225"/>
        <v>72.609187500000004</v>
      </c>
      <c r="DY71" s="2">
        <f t="shared" si="225"/>
        <v>67.199824989824975</v>
      </c>
      <c r="EA71" s="2">
        <f t="shared" si="45"/>
        <v>70.288035300634505</v>
      </c>
      <c r="EB71" s="2">
        <f t="shared" si="46"/>
        <v>72.864563711505113</v>
      </c>
      <c r="EC71" s="2">
        <f t="shared" si="47"/>
        <v>70.230942807625652</v>
      </c>
      <c r="ED71" s="2">
        <f t="shared" si="48"/>
        <v>70.707736978219572</v>
      </c>
      <c r="EE71" s="2">
        <f t="shared" si="49"/>
        <v>71.884985316339282</v>
      </c>
      <c r="EF71" s="2">
        <f t="shared" si="50"/>
        <v>68.687194380570702</v>
      </c>
      <c r="EG71" s="2">
        <f t="shared" si="51"/>
        <v>67.731939549265377</v>
      </c>
      <c r="EH71" s="2">
        <f t="shared" si="52"/>
        <v>67.79556997592762</v>
      </c>
      <c r="EI71" s="2">
        <f t="shared" si="53"/>
        <v>67.727351829933397</v>
      </c>
      <c r="EJ71" s="2">
        <f t="shared" si="54"/>
        <v>66.813728944323017</v>
      </c>
      <c r="EK71" s="2">
        <f t="shared" si="55"/>
        <v>67.365594129529711</v>
      </c>
      <c r="EL71" s="2">
        <f t="shared" si="56"/>
        <v>67.200547384398789</v>
      </c>
      <c r="EM71" s="2">
        <f t="shared" si="57"/>
        <v>69.345856834880536</v>
      </c>
      <c r="EN71" s="2">
        <f t="shared" si="58"/>
        <v>68.082033576824102</v>
      </c>
      <c r="EO71" s="2">
        <f t="shared" si="59"/>
        <v>64.733962274774754</v>
      </c>
      <c r="EQ71" s="2">
        <f t="shared" si="60"/>
        <v>69.230497117162017</v>
      </c>
      <c r="ER71" s="2">
        <f t="shared" si="226"/>
        <v>71.62981639835165</v>
      </c>
      <c r="ES71" s="2">
        <f t="shared" si="226"/>
        <v>69.460180814285707</v>
      </c>
      <c r="ET71" s="2">
        <f t="shared" si="226"/>
        <v>69.968176594891247</v>
      </c>
      <c r="EU71" s="2">
        <f t="shared" si="226"/>
        <v>71.187197594265967</v>
      </c>
      <c r="EV71" s="2">
        <f t="shared" si="226"/>
        <v>67.843815348296545</v>
      </c>
      <c r="EW71" s="2">
        <f t="shared" si="226"/>
        <v>67.595751243887122</v>
      </c>
      <c r="EX71" s="2">
        <f t="shared" si="226"/>
        <v>66.654667010493839</v>
      </c>
      <c r="EY71" s="2">
        <f t="shared" si="226"/>
        <v>66.815539645138358</v>
      </c>
      <c r="EZ71" s="2">
        <f t="shared" si="226"/>
        <v>66.469133514782385</v>
      </c>
      <c r="FA71" s="2">
        <f t="shared" si="226"/>
        <v>66.470919834326196</v>
      </c>
      <c r="FB71" s="2">
        <f t="shared" si="226"/>
        <v>66.833210276720038</v>
      </c>
      <c r="FC71" s="2">
        <f t="shared" si="226"/>
        <v>66.941774630493782</v>
      </c>
      <c r="FD71" s="2">
        <f t="shared" si="226"/>
        <v>67.6718885108736</v>
      </c>
      <c r="FE71" s="2">
        <f t="shared" si="226"/>
        <v>64.090752603268058</v>
      </c>
      <c r="FG71" s="2">
        <f t="shared" si="62"/>
        <v>7.2947053272555171E-2</v>
      </c>
      <c r="FH71" s="2">
        <f t="shared" si="227"/>
        <v>6.923520913218309E-2</v>
      </c>
      <c r="FI71" s="2">
        <f t="shared" si="227"/>
        <v>7.5107031618241865E-2</v>
      </c>
      <c r="FJ71" s="2">
        <f t="shared" si="227"/>
        <v>7.7100613918815813E-2</v>
      </c>
      <c r="FK71" s="2">
        <f t="shared" si="227"/>
        <v>7.5567636266024807E-2</v>
      </c>
      <c r="FL71" s="2">
        <f t="shared" si="227"/>
        <v>8.4397625075830138E-2</v>
      </c>
      <c r="FM71" s="2">
        <f t="shared" si="227"/>
        <v>7.7843675916400873E-2</v>
      </c>
      <c r="FN71" s="2">
        <f t="shared" si="227"/>
        <v>8.2835555566489888E-2</v>
      </c>
      <c r="FO71" s="2">
        <f t="shared" si="227"/>
        <v>7.6157766329618751E-2</v>
      </c>
      <c r="FP71" s="2">
        <f t="shared" si="227"/>
        <v>7.6227388527206119E-2</v>
      </c>
      <c r="FQ71" s="2">
        <f t="shared" si="227"/>
        <v>7.0038752880014904E-2</v>
      </c>
      <c r="FR71" s="2">
        <f t="shared" si="227"/>
        <v>8.1403093954095368E-2</v>
      </c>
      <c r="FS71" s="2">
        <f t="shared" si="227"/>
        <v>9.2846253867363546E-2</v>
      </c>
      <c r="FT71" s="2">
        <f t="shared" si="227"/>
        <v>0.10384030578690241</v>
      </c>
      <c r="FU71" s="2">
        <f t="shared" si="227"/>
        <v>0.14106435884692467</v>
      </c>
      <c r="FW71" s="2">
        <f t="shared" si="116"/>
        <v>2.9608573333874933E-10</v>
      </c>
      <c r="FX71" s="2">
        <f t="shared" si="168"/>
        <v>3.786946651217535E-10</v>
      </c>
      <c r="FY71" s="2">
        <f t="shared" si="169"/>
        <v>4.6029851288411739E-10</v>
      </c>
      <c r="FZ71" s="2">
        <f t="shared" si="170"/>
        <v>4.7303400288626839E-10</v>
      </c>
      <c r="GA71" s="2">
        <f t="shared" si="171"/>
        <v>4.9636075708840593E-10</v>
      </c>
      <c r="GB71" s="2">
        <f t="shared" si="172"/>
        <v>4.7556654242543959E-10</v>
      </c>
      <c r="GC71" s="2">
        <f t="shared" si="173"/>
        <v>4.1398983318724209E-10</v>
      </c>
      <c r="GD71" s="2">
        <f t="shared" si="174"/>
        <v>4.4260296941534114E-10</v>
      </c>
      <c r="GE71" s="2">
        <f t="shared" si="175"/>
        <v>5.3818826421023132E-10</v>
      </c>
      <c r="GF71" s="2">
        <f t="shared" si="176"/>
        <v>6.8589960363656314E-10</v>
      </c>
      <c r="GG71" s="2">
        <f t="shared" si="177"/>
        <v>7.0235759665133052E-10</v>
      </c>
      <c r="GH71" s="2">
        <f t="shared" si="178"/>
        <v>7.48202406561555E-10</v>
      </c>
      <c r="GI71" s="2">
        <f t="shared" si="179"/>
        <v>4.1225126119695244E-9</v>
      </c>
      <c r="GJ71" s="2">
        <f t="shared" si="180"/>
        <v>1.5222147285786424E-8</v>
      </c>
      <c r="GK71" s="2">
        <f t="shared" si="181"/>
        <v>3.9848892762026422E-8</v>
      </c>
      <c r="GM71" s="107">
        <f t="shared" si="117"/>
        <v>0.15583134362216522</v>
      </c>
      <c r="GN71" s="107">
        <f t="shared" si="182"/>
        <v>0.12857020944513653</v>
      </c>
      <c r="GO71" s="107">
        <f t="shared" si="183"/>
        <v>0.13712751019430724</v>
      </c>
      <c r="GP71" s="107">
        <f t="shared" si="184"/>
        <v>0.12472848656790618</v>
      </c>
      <c r="GQ71" s="107">
        <f t="shared" si="185"/>
        <v>0.10242224397919579</v>
      </c>
      <c r="GR71" s="107">
        <f t="shared" si="186"/>
        <v>0.12214164164325553</v>
      </c>
      <c r="GS71" s="107">
        <f t="shared" si="187"/>
        <v>0.10347479174468086</v>
      </c>
      <c r="GT71" s="107">
        <f t="shared" si="188"/>
        <v>0.11621473657036478</v>
      </c>
      <c r="GU71" s="107">
        <f t="shared" si="189"/>
        <v>0.10467788490391473</v>
      </c>
      <c r="GV71" s="107">
        <f t="shared" si="190"/>
        <v>9.3320613975963196E-2</v>
      </c>
      <c r="GW71" s="107">
        <f t="shared" si="191"/>
        <v>8.5599843170569026E-2</v>
      </c>
      <c r="GX71" s="107">
        <f t="shared" si="192"/>
        <v>9.7975309712128644E-2</v>
      </c>
      <c r="GY71" s="107">
        <f t="shared" si="193"/>
        <v>9.3800926681226984E-2</v>
      </c>
      <c r="GZ71" s="107">
        <f t="shared" si="194"/>
        <v>8.6362232377720144E-2</v>
      </c>
      <c r="HA71" s="107">
        <f t="shared" si="195"/>
        <v>5.9559669426370448E-2</v>
      </c>
      <c r="HC71" s="107">
        <f t="shared" si="149"/>
        <v>5.4391267850532845E-6</v>
      </c>
      <c r="HD71" s="107">
        <f t="shared" si="196"/>
        <v>1.9757112796459693E-6</v>
      </c>
      <c r="HE71" s="107">
        <f t="shared" si="197"/>
        <v>2.1446668763853349E-6</v>
      </c>
      <c r="HF71" s="107">
        <f t="shared" si="198"/>
        <v>9.1828920474139965E-7</v>
      </c>
      <c r="HG71" s="107">
        <f t="shared" si="199"/>
        <v>2.3421087373697385E-7</v>
      </c>
      <c r="HH71" s="107">
        <f t="shared" si="200"/>
        <v>3.567929749839293E-7</v>
      </c>
      <c r="HI71" s="107">
        <f t="shared" si="201"/>
        <v>1.6145836471633482E-7</v>
      </c>
      <c r="HJ71" s="107">
        <f t="shared" si="202"/>
        <v>2.9052234225650303E-7</v>
      </c>
      <c r="HK71" s="107">
        <f t="shared" si="203"/>
        <v>3.3898483179213276E-7</v>
      </c>
      <c r="HL71" s="107">
        <f t="shared" si="204"/>
        <v>1.5133449678565267E-7</v>
      </c>
      <c r="HM71" s="107">
        <f t="shared" si="205"/>
        <v>1.6843166284868037E-7</v>
      </c>
      <c r="HN71" s="107">
        <f t="shared" si="206"/>
        <v>1.1581907815431852E-7</v>
      </c>
      <c r="HO71" s="107">
        <f t="shared" si="207"/>
        <v>1.1601434984851342E-7</v>
      </c>
      <c r="HP71" s="107">
        <f t="shared" si="208"/>
        <v>8.9649834686852617E-8</v>
      </c>
      <c r="HQ71" s="107">
        <f t="shared" si="209"/>
        <v>1.1570521298901031E-9</v>
      </c>
      <c r="HS71" s="107">
        <f t="shared" si="118"/>
        <v>3.6344997372632504E-34</v>
      </c>
      <c r="HT71" s="107">
        <f t="shared" si="210"/>
        <v>1.0633561200319077E-36</v>
      </c>
      <c r="HU71" s="107">
        <f t="shared" si="211"/>
        <v>7.9159440921966023E-37</v>
      </c>
      <c r="HV71" s="107">
        <f t="shared" si="212"/>
        <v>1.0914023054640638E-39</v>
      </c>
      <c r="HW71" s="107">
        <f t="shared" si="213"/>
        <v>1.0223996325262082E-43</v>
      </c>
      <c r="HX71" s="107">
        <f t="shared" si="214"/>
        <v>3.0169097214926865E-43</v>
      </c>
      <c r="HY71" s="107">
        <f t="shared" si="215"/>
        <v>3.2945179596389218E-45</v>
      </c>
      <c r="HZ71" s="107">
        <f t="shared" si="216"/>
        <v>5.7619446597629012E-44</v>
      </c>
      <c r="IA71" s="107">
        <f t="shared" si="217"/>
        <v>7.8884127813268272E-43</v>
      </c>
      <c r="IB71" s="107">
        <f t="shared" si="218"/>
        <v>5.9280318940978495E-45</v>
      </c>
      <c r="IC71" s="107">
        <f t="shared" si="219"/>
        <v>5.5551772782999671E-44</v>
      </c>
      <c r="ID71" s="107">
        <f t="shared" si="220"/>
        <v>4.9689215804066939E-46</v>
      </c>
      <c r="IE71" s="107">
        <f t="shared" si="221"/>
        <v>2.0372835311284026E-45</v>
      </c>
      <c r="IF71" s="107">
        <f t="shared" si="222"/>
        <v>3.9495458388527593E-46</v>
      </c>
      <c r="IG71" s="107">
        <f t="shared" si="223"/>
        <v>1.9279989620222013E-29</v>
      </c>
      <c r="II71" s="107">
        <f t="shared" si="119"/>
        <v>2.6308990121818376E-83</v>
      </c>
      <c r="IJ71" s="107">
        <f t="shared" si="120"/>
        <v>2.9211011488106824E-89</v>
      </c>
      <c r="IK71" s="107">
        <f t="shared" si="121"/>
        <v>7.9450509851055669E-90</v>
      </c>
      <c r="IL71" s="107">
        <f t="shared" si="122"/>
        <v>1.383132857115596E-97</v>
      </c>
      <c r="IM71" s="107">
        <f t="shared" si="123"/>
        <v>7.729871541721098E-108</v>
      </c>
      <c r="IN71" s="107">
        <f t="shared" si="124"/>
        <v>4.9859875456053535E-107</v>
      </c>
      <c r="IO71" s="107">
        <f t="shared" si="125"/>
        <v>8.7564738074425325E-112</v>
      </c>
      <c r="IP71" s="107">
        <f t="shared" si="126"/>
        <v>2.4341980739907113E-109</v>
      </c>
      <c r="IQ71" s="107">
        <f t="shared" si="127"/>
        <v>2.2381035434103304E-106</v>
      </c>
      <c r="IR71" s="107">
        <f t="shared" si="128"/>
        <v>3.2731242009984328E-111</v>
      </c>
      <c r="IS71" s="107">
        <f t="shared" si="129"/>
        <v>2.0646737617674135E-108</v>
      </c>
      <c r="IT71" s="107">
        <f t="shared" si="130"/>
        <v>1.3213104462763604E-113</v>
      </c>
      <c r="IU71" s="107">
        <f t="shared" si="131"/>
        <v>3.2813796622855831E-111</v>
      </c>
      <c r="IV71" s="107">
        <f t="shared" si="132"/>
        <v>3.2867248444185512E-113</v>
      </c>
      <c r="IW71" s="107">
        <f t="shared" si="133"/>
        <v>3.1902456687320944E-67</v>
      </c>
      <c r="IY71" s="107">
        <f t="shared" si="134"/>
        <v>0.15583678274895027</v>
      </c>
      <c r="IZ71" s="107">
        <f t="shared" si="135"/>
        <v>0.12857218515641616</v>
      </c>
      <c r="JA71" s="107">
        <f t="shared" si="136"/>
        <v>0.13712965486118364</v>
      </c>
      <c r="JB71" s="107">
        <f t="shared" si="137"/>
        <v>0.12472940485711093</v>
      </c>
      <c r="JC71" s="107">
        <f t="shared" si="138"/>
        <v>0.10242247819006953</v>
      </c>
      <c r="JD71" s="107">
        <f t="shared" si="139"/>
        <v>0.12214199843623051</v>
      </c>
      <c r="JE71" s="107">
        <f t="shared" si="140"/>
        <v>0.10347495320304557</v>
      </c>
      <c r="JF71" s="107">
        <f t="shared" si="141"/>
        <v>0.11621502709270704</v>
      </c>
      <c r="JG71" s="107">
        <f t="shared" si="142"/>
        <v>0.10467822388874652</v>
      </c>
      <c r="JH71" s="107">
        <f t="shared" si="143"/>
        <v>9.3320765310459977E-2</v>
      </c>
      <c r="JI71" s="107">
        <f t="shared" si="144"/>
        <v>8.5600011602231879E-2</v>
      </c>
      <c r="JJ71" s="107">
        <f t="shared" si="145"/>
        <v>9.7975425531206792E-2</v>
      </c>
      <c r="JK71" s="107">
        <f t="shared" si="146"/>
        <v>9.3801042695576833E-2</v>
      </c>
      <c r="JL71" s="107">
        <f t="shared" si="147"/>
        <v>8.6362322027554825E-2</v>
      </c>
      <c r="JM71" s="107">
        <f t="shared" si="148"/>
        <v>5.9559670583422576E-2</v>
      </c>
    </row>
    <row r="72" spans="2:273" x14ac:dyDescent="0.25">
      <c r="B72" s="2">
        <v>44</v>
      </c>
      <c r="C72" s="37">
        <v>178.952</v>
      </c>
      <c r="D72" s="37">
        <v>170.48400000000001</v>
      </c>
      <c r="E72" s="37">
        <v>176.03200000000001</v>
      </c>
      <c r="F72" s="37">
        <v>168.82300000000001</v>
      </c>
      <c r="G72" s="37">
        <v>156.88300000000001</v>
      </c>
      <c r="H72" s="37">
        <v>172.36199999999999</v>
      </c>
      <c r="I72" s="37">
        <v>156.28299999999999</v>
      </c>
      <c r="J72" s="37">
        <v>160.71700000000001</v>
      </c>
      <c r="K72" s="37">
        <v>156.083</v>
      </c>
      <c r="L72" s="37">
        <v>144.93299999999999</v>
      </c>
      <c r="M72" s="37">
        <v>146.15</v>
      </c>
      <c r="N72" s="37">
        <v>151.69999999999999</v>
      </c>
      <c r="O72" s="37">
        <v>146.96700000000001</v>
      </c>
      <c r="P72" s="37">
        <v>132.25</v>
      </c>
      <c r="Q72" s="37">
        <v>106.017</v>
      </c>
      <c r="S72" s="4">
        <f t="shared" si="10"/>
        <v>166.60734826495334</v>
      </c>
      <c r="T72" s="4">
        <f t="shared" si="11"/>
        <v>162.11612841505763</v>
      </c>
      <c r="U72" s="4">
        <f t="shared" si="12"/>
        <v>164.39128962480927</v>
      </c>
      <c r="V72" s="4">
        <f t="shared" si="13"/>
        <v>159.44441497115847</v>
      </c>
      <c r="W72" s="4">
        <f t="shared" si="14"/>
        <v>151.98944191138878</v>
      </c>
      <c r="X72" s="4">
        <f t="shared" si="15"/>
        <v>161.80425951508445</v>
      </c>
      <c r="Y72" s="4">
        <f t="shared" si="16"/>
        <v>148.17119735871617</v>
      </c>
      <c r="Z72" s="4">
        <f t="shared" si="17"/>
        <v>152.54115299605536</v>
      </c>
      <c r="AA72" s="4">
        <f t="shared" si="18"/>
        <v>147.52226409670374</v>
      </c>
      <c r="AB72" s="4">
        <f t="shared" si="19"/>
        <v>138.72620995250821</v>
      </c>
      <c r="AC72" s="4">
        <f t="shared" si="20"/>
        <v>138.49560043840154</v>
      </c>
      <c r="AD72" s="4">
        <f t="shared" si="21"/>
        <v>143.38537243256687</v>
      </c>
      <c r="AE72" s="4">
        <f t="shared" si="22"/>
        <v>140.41990393131712</v>
      </c>
      <c r="AF72" s="4">
        <f t="shared" si="23"/>
        <v>130.31458667881262</v>
      </c>
      <c r="AG72" s="4">
        <f t="shared" si="24"/>
        <v>107.15799075845622</v>
      </c>
      <c r="AI72" s="4">
        <f t="shared" si="25"/>
        <v>12.344651735046654</v>
      </c>
      <c r="AJ72" s="4">
        <f t="shared" si="26"/>
        <v>8.3678715849423781</v>
      </c>
      <c r="AK72" s="4">
        <f t="shared" si="27"/>
        <v>11.640710375190736</v>
      </c>
      <c r="AL72" s="4">
        <f t="shared" si="28"/>
        <v>9.3785850288415418</v>
      </c>
      <c r="AM72" s="4">
        <f t="shared" si="29"/>
        <v>4.8935580886112291</v>
      </c>
      <c r="AN72" s="4">
        <f t="shared" si="30"/>
        <v>10.557740484915541</v>
      </c>
      <c r="AO72" s="4">
        <f t="shared" si="31"/>
        <v>8.1118026412838162</v>
      </c>
      <c r="AP72" s="4">
        <f t="shared" si="32"/>
        <v>8.1758470039446536</v>
      </c>
      <c r="AQ72" s="4">
        <f t="shared" si="33"/>
        <v>8.560735903296262</v>
      </c>
      <c r="AR72" s="4">
        <f t="shared" si="34"/>
        <v>6.2067900474917792</v>
      </c>
      <c r="AS72" s="4">
        <f t="shared" si="35"/>
        <v>7.654399561598467</v>
      </c>
      <c r="AT72" s="4">
        <f t="shared" si="36"/>
        <v>8.3146275674331207</v>
      </c>
      <c r="AU72" s="4">
        <f t="shared" si="37"/>
        <v>6.5470960686828903</v>
      </c>
      <c r="AV72" s="4">
        <f t="shared" si="224"/>
        <v>1.935413321187383</v>
      </c>
      <c r="AW72" s="4">
        <f t="shared" si="224"/>
        <v>-1.1409907584562262</v>
      </c>
      <c r="AY72" s="2">
        <f t="shared" si="70"/>
        <v>78.812590457974949</v>
      </c>
      <c r="AZ72" s="2">
        <f t="shared" si="151"/>
        <v>84.275087607270663</v>
      </c>
      <c r="BA72" s="2">
        <f t="shared" si="152"/>
        <v>82.267252198484243</v>
      </c>
      <c r="BB72" s="2">
        <f t="shared" si="153"/>
        <v>81.454511519236931</v>
      </c>
      <c r="BC72" s="2">
        <f t="shared" si="154"/>
        <v>84.879947617742289</v>
      </c>
      <c r="BD72" s="2">
        <f t="shared" si="155"/>
        <v>81.684337436973095</v>
      </c>
      <c r="BE72" s="2">
        <f t="shared" si="156"/>
        <v>79.49708318677483</v>
      </c>
      <c r="BF72" s="2">
        <f t="shared" si="157"/>
        <v>79.734475694988134</v>
      </c>
      <c r="BG72" s="2">
        <f t="shared" si="158"/>
        <v>77.310416004878178</v>
      </c>
      <c r="BH72" s="2">
        <f t="shared" si="159"/>
        <v>74.768893208592118</v>
      </c>
      <c r="BI72" s="2">
        <f t="shared" si="160"/>
        <v>76.245425097133364</v>
      </c>
      <c r="BJ72" s="2">
        <f t="shared" si="161"/>
        <v>76.185459643940519</v>
      </c>
      <c r="BK72" s="2">
        <f t="shared" si="162"/>
        <v>76.434355858594543</v>
      </c>
      <c r="BL72" s="2">
        <f t="shared" si="163"/>
        <v>72.128506376216208</v>
      </c>
      <c r="BM72" s="2">
        <f t="shared" si="164"/>
        <v>66.835057253390801</v>
      </c>
      <c r="BO72" s="2" t="str">
        <f t="shared" si="228"/>
        <v/>
      </c>
      <c r="BP72" s="2" t="str">
        <f t="shared" si="229"/>
        <v/>
      </c>
      <c r="BQ72" s="2" t="str">
        <f t="shared" si="230"/>
        <v/>
      </c>
      <c r="BR72" s="2" t="str">
        <f t="shared" si="231"/>
        <v/>
      </c>
      <c r="BS72" s="2" t="str">
        <f t="shared" si="232"/>
        <v/>
      </c>
      <c r="BT72" s="2" t="str">
        <f t="shared" si="233"/>
        <v/>
      </c>
      <c r="BU72" s="2" t="str">
        <f t="shared" si="234"/>
        <v/>
      </c>
      <c r="BV72" s="2" t="str">
        <f t="shared" si="235"/>
        <v/>
      </c>
      <c r="BW72" s="2" t="str">
        <f t="shared" si="236"/>
        <v/>
      </c>
      <c r="BX72" s="2" t="str">
        <f t="shared" si="237"/>
        <v/>
      </c>
      <c r="BY72" s="2" t="str">
        <f t="shared" si="238"/>
        <v/>
      </c>
      <c r="BZ72" s="2" t="str">
        <f t="shared" si="239"/>
        <v/>
      </c>
      <c r="CA72" s="2" t="str">
        <f t="shared" si="240"/>
        <v/>
      </c>
      <c r="CB72" s="2" t="str">
        <f t="shared" si="241"/>
        <v/>
      </c>
      <c r="CC72" s="2" t="str">
        <f t="shared" si="242"/>
        <v/>
      </c>
      <c r="CE72" s="2" t="str">
        <f t="shared" si="86"/>
        <v/>
      </c>
      <c r="CF72" s="2" t="str">
        <f t="shared" si="87"/>
        <v/>
      </c>
      <c r="CG72" s="2" t="str">
        <f t="shared" si="88"/>
        <v/>
      </c>
      <c r="CH72" s="2" t="str">
        <f t="shared" si="89"/>
        <v/>
      </c>
      <c r="CI72" s="2" t="str">
        <f t="shared" si="90"/>
        <v/>
      </c>
      <c r="CJ72" s="2" t="str">
        <f t="shared" si="91"/>
        <v/>
      </c>
      <c r="CK72" s="2" t="str">
        <f t="shared" si="92"/>
        <v/>
      </c>
      <c r="CL72" s="2" t="str">
        <f t="shared" si="93"/>
        <v/>
      </c>
      <c r="CM72" s="2" t="str">
        <f t="shared" si="94"/>
        <v/>
      </c>
      <c r="CN72" s="2" t="str">
        <f t="shared" si="95"/>
        <v/>
      </c>
      <c r="CO72" s="2" t="str">
        <f t="shared" si="96"/>
        <v/>
      </c>
      <c r="CP72" s="2" t="str">
        <f t="shared" si="97"/>
        <v/>
      </c>
      <c r="CQ72" s="2" t="str">
        <f t="shared" si="98"/>
        <v/>
      </c>
      <c r="CR72" s="2" t="str">
        <f t="shared" si="99"/>
        <v/>
      </c>
      <c r="CS72" s="2" t="str">
        <f t="shared" si="100"/>
        <v/>
      </c>
      <c r="CU72" s="2" t="str">
        <f t="shared" si="101"/>
        <v/>
      </c>
      <c r="CV72" s="2" t="str">
        <f t="shared" si="102"/>
        <v/>
      </c>
      <c r="CW72" s="2" t="str">
        <f t="shared" si="103"/>
        <v/>
      </c>
      <c r="CX72" s="2" t="str">
        <f t="shared" si="104"/>
        <v/>
      </c>
      <c r="CY72" s="2" t="str">
        <f t="shared" si="105"/>
        <v/>
      </c>
      <c r="CZ72" s="2" t="str">
        <f t="shared" si="106"/>
        <v/>
      </c>
      <c r="DA72" s="2" t="str">
        <f t="shared" si="107"/>
        <v/>
      </c>
      <c r="DB72" s="2" t="str">
        <f t="shared" si="108"/>
        <v/>
      </c>
      <c r="DC72" s="2" t="str">
        <f t="shared" si="109"/>
        <v/>
      </c>
      <c r="DD72" s="2" t="str">
        <f t="shared" si="110"/>
        <v/>
      </c>
      <c r="DE72" s="2" t="str">
        <f t="shared" si="111"/>
        <v/>
      </c>
      <c r="DF72" s="2" t="str">
        <f t="shared" si="112"/>
        <v/>
      </c>
      <c r="DG72" s="2" t="str">
        <f t="shared" si="113"/>
        <v/>
      </c>
      <c r="DH72" s="2" t="str">
        <f t="shared" si="114"/>
        <v/>
      </c>
      <c r="DI72" s="2" t="str">
        <f t="shared" si="115"/>
        <v/>
      </c>
      <c r="DK72" s="2">
        <f t="shared" si="43"/>
        <v>79.669195995550609</v>
      </c>
      <c r="DL72" s="2">
        <f t="shared" si="225"/>
        <v>85.358012096774189</v>
      </c>
      <c r="DM72" s="2">
        <f t="shared" si="225"/>
        <v>83.511491385630492</v>
      </c>
      <c r="DN72" s="2">
        <f t="shared" si="225"/>
        <v>82.600371212121246</v>
      </c>
      <c r="DO72" s="2">
        <f t="shared" si="225"/>
        <v>86.233216354723709</v>
      </c>
      <c r="DP72" s="2">
        <f t="shared" si="225"/>
        <v>83.20912299465239</v>
      </c>
      <c r="DQ72" s="2">
        <f t="shared" si="225"/>
        <v>80.761654745989304</v>
      </c>
      <c r="DR72" s="2">
        <f t="shared" si="225"/>
        <v>81.109310483870971</v>
      </c>
      <c r="DS72" s="2">
        <f t="shared" si="225"/>
        <v>78.320993204099807</v>
      </c>
      <c r="DT72" s="2">
        <f t="shared" si="225"/>
        <v>75.610770161290304</v>
      </c>
      <c r="DU72" s="2">
        <f t="shared" si="225"/>
        <v>77.102797682709465</v>
      </c>
      <c r="DV72" s="2">
        <f t="shared" si="225"/>
        <v>77.205248387096788</v>
      </c>
      <c r="DW72" s="2">
        <f t="shared" si="225"/>
        <v>77.352610337243377</v>
      </c>
      <c r="DX72" s="2">
        <f t="shared" si="225"/>
        <v>72.718250000000012</v>
      </c>
      <c r="DY72" s="2">
        <f t="shared" si="225"/>
        <v>67.271390313390299</v>
      </c>
      <c r="EA72" s="2">
        <f t="shared" si="45"/>
        <v>70.165347467015806</v>
      </c>
      <c r="EB72" s="2">
        <f t="shared" si="46"/>
        <v>72.711006932408992</v>
      </c>
      <c r="EC72" s="2">
        <f t="shared" si="47"/>
        <v>70.096574696707108</v>
      </c>
      <c r="ED72" s="2">
        <f t="shared" si="48"/>
        <v>70.559493231502799</v>
      </c>
      <c r="EE72" s="2">
        <f t="shared" si="49"/>
        <v>71.73002030090008</v>
      </c>
      <c r="EF72" s="2">
        <f t="shared" si="50"/>
        <v>68.544637299345212</v>
      </c>
      <c r="EG72" s="2">
        <f t="shared" si="51"/>
        <v>67.597695256080357</v>
      </c>
      <c r="EH72" s="2">
        <f t="shared" si="52"/>
        <v>67.642954719017183</v>
      </c>
      <c r="EI72" s="2">
        <f t="shared" si="53"/>
        <v>67.572789575065556</v>
      </c>
      <c r="EJ72" s="2">
        <f t="shared" si="54"/>
        <v>66.664832969011201</v>
      </c>
      <c r="EK72" s="2">
        <f t="shared" si="55"/>
        <v>67.202768482250633</v>
      </c>
      <c r="EL72" s="2">
        <f t="shared" si="56"/>
        <v>67.044447621980737</v>
      </c>
      <c r="EM72" s="2">
        <f t="shared" si="57"/>
        <v>69.157052641999201</v>
      </c>
      <c r="EN72" s="2">
        <f t="shared" si="58"/>
        <v>67.927538474308946</v>
      </c>
      <c r="EO72" s="2">
        <f t="shared" si="59"/>
        <v>64.609502252252241</v>
      </c>
      <c r="EQ72" s="2">
        <f t="shared" si="60"/>
        <v>69.125821339375221</v>
      </c>
      <c r="ER72" s="2">
        <f t="shared" si="226"/>
        <v>71.500812957142855</v>
      </c>
      <c r="ES72" s="2">
        <f t="shared" si="226"/>
        <v>69.339217620329663</v>
      </c>
      <c r="ET72" s="2">
        <f t="shared" si="226"/>
        <v>69.832357713533867</v>
      </c>
      <c r="EU72" s="2">
        <f t="shared" si="226"/>
        <v>71.044978995308497</v>
      </c>
      <c r="EV72" s="2">
        <f t="shared" si="226"/>
        <v>67.716314357671536</v>
      </c>
      <c r="EW72" s="2">
        <f t="shared" si="226"/>
        <v>67.462701330696376</v>
      </c>
      <c r="EX72" s="2">
        <f t="shared" si="226"/>
        <v>66.523875182214198</v>
      </c>
      <c r="EY72" s="2">
        <f t="shared" si="226"/>
        <v>66.677482509249131</v>
      </c>
      <c r="EZ72" s="2">
        <f t="shared" si="226"/>
        <v>66.326758089589674</v>
      </c>
      <c r="FA72" s="2">
        <f t="shared" si="226"/>
        <v>66.325247202681624</v>
      </c>
      <c r="FB72" s="2">
        <f t="shared" si="226"/>
        <v>66.684152156822861</v>
      </c>
      <c r="FC72" s="2">
        <f t="shared" si="226"/>
        <v>66.80004597465242</v>
      </c>
      <c r="FD72" s="2">
        <f t="shared" si="226"/>
        <v>67.524731291249395</v>
      </c>
      <c r="FE72" s="2">
        <f t="shared" si="226"/>
        <v>63.976091618694511</v>
      </c>
      <c r="FG72" s="2">
        <f t="shared" si="62"/>
        <v>9.013249049753505E-2</v>
      </c>
      <c r="FH72" s="2">
        <f t="shared" si="227"/>
        <v>8.5626950796056353E-2</v>
      </c>
      <c r="FI72" s="2">
        <f t="shared" si="227"/>
        <v>9.2750422202378974E-2</v>
      </c>
      <c r="FJ72" s="2">
        <f t="shared" si="227"/>
        <v>9.5164131244891245E-2</v>
      </c>
      <c r="FK72" s="2">
        <f t="shared" si="227"/>
        <v>9.3308311597744747E-2</v>
      </c>
      <c r="FL72" s="2">
        <f t="shared" si="227"/>
        <v>0.10397811344119043</v>
      </c>
      <c r="FM72" s="2">
        <f t="shared" si="227"/>
        <v>9.6063160944357781E-2</v>
      </c>
      <c r="FN72" s="2">
        <f t="shared" si="227"/>
        <v>0.10209404921912937</v>
      </c>
      <c r="FO72" s="2">
        <f t="shared" si="227"/>
        <v>9.4022892893946997E-2</v>
      </c>
      <c r="FP72" s="2">
        <f t="shared" si="227"/>
        <v>9.4107183441086206E-2</v>
      </c>
      <c r="FQ72" s="2">
        <f t="shared" si="227"/>
        <v>8.6603035954726376E-2</v>
      </c>
      <c r="FR72" s="2">
        <f t="shared" si="227"/>
        <v>0.10036499744370772</v>
      </c>
      <c r="FS72" s="2">
        <f t="shared" si="227"/>
        <v>0.11204295068319346</v>
      </c>
      <c r="FT72" s="2">
        <f t="shared" si="227"/>
        <v>0.12310146690999833</v>
      </c>
      <c r="FU72" s="2">
        <f t="shared" si="227"/>
        <v>0.1639186246175825</v>
      </c>
      <c r="FW72" s="2">
        <f t="shared" si="116"/>
        <v>3.7274985374128609E-10</v>
      </c>
      <c r="FX72" s="2">
        <f t="shared" si="168"/>
        <v>4.767483371859121E-10</v>
      </c>
      <c r="FY72" s="2">
        <f t="shared" si="169"/>
        <v>5.7948149481181526E-10</v>
      </c>
      <c r="FZ72" s="2">
        <f t="shared" si="170"/>
        <v>5.9551452680329906E-10</v>
      </c>
      <c r="GA72" s="2">
        <f t="shared" si="171"/>
        <v>6.2488117043567764E-10</v>
      </c>
      <c r="GB72" s="2">
        <f t="shared" si="172"/>
        <v>5.9870280518475213E-10</v>
      </c>
      <c r="GC72" s="2">
        <f t="shared" si="173"/>
        <v>5.211823211679799E-10</v>
      </c>
      <c r="GD72" s="2">
        <f t="shared" si="174"/>
        <v>5.5720412546867482E-10</v>
      </c>
      <c r="GE72" s="2">
        <f t="shared" si="175"/>
        <v>6.7753888204923987E-10</v>
      </c>
      <c r="GF72" s="2">
        <f t="shared" si="176"/>
        <v>8.6349644080426112E-10</v>
      </c>
      <c r="GG72" s="2">
        <f t="shared" si="177"/>
        <v>8.8421582643023507E-10</v>
      </c>
      <c r="GH72" s="2">
        <f t="shared" si="178"/>
        <v>9.419310226034127E-10</v>
      </c>
      <c r="GI72" s="2">
        <f t="shared" si="179"/>
        <v>5.0824262270967492E-9</v>
      </c>
      <c r="GJ72" s="2">
        <f t="shared" si="180"/>
        <v>1.8442052401066713E-8</v>
      </c>
      <c r="GK72" s="2">
        <f t="shared" si="181"/>
        <v>4.7570677010160057E-8</v>
      </c>
      <c r="GM72" s="107">
        <f t="shared" si="117"/>
        <v>0.19678331918506464</v>
      </c>
      <c r="GN72" s="107">
        <f t="shared" si="182"/>
        <v>0.16601474950546036</v>
      </c>
      <c r="GO72" s="107">
        <f t="shared" si="183"/>
        <v>0.17692467070699711</v>
      </c>
      <c r="GP72" s="107">
        <f t="shared" si="184"/>
        <v>0.16366496845877529</v>
      </c>
      <c r="GQ72" s="107">
        <f t="shared" si="185"/>
        <v>0.13805961150670334</v>
      </c>
      <c r="GR72" s="107">
        <f t="shared" si="186"/>
        <v>0.16254299296063771</v>
      </c>
      <c r="GS72" s="107">
        <f t="shared" si="187"/>
        <v>0.13978761544878027</v>
      </c>
      <c r="GT72" s="107">
        <f t="shared" si="188"/>
        <v>0.15547696868498498</v>
      </c>
      <c r="GU72" s="107">
        <f t="shared" si="189"/>
        <v>0.14077918651028709</v>
      </c>
      <c r="GV72" s="107">
        <f t="shared" si="190"/>
        <v>0.12769521644479331</v>
      </c>
      <c r="GW72" s="107">
        <f t="shared" si="191"/>
        <v>0.11734367721997409</v>
      </c>
      <c r="GX72" s="107">
        <f t="shared" si="192"/>
        <v>0.13425430973702807</v>
      </c>
      <c r="GY72" s="107">
        <f t="shared" si="193"/>
        <v>0.12805935850010716</v>
      </c>
      <c r="GZ72" s="107">
        <f t="shared" si="194"/>
        <v>0.11823301380318119</v>
      </c>
      <c r="HA72" s="107">
        <f t="shared" si="195"/>
        <v>8.9260080384217733E-2</v>
      </c>
      <c r="HC72" s="107">
        <f t="shared" si="149"/>
        <v>1.0627857769729599E-5</v>
      </c>
      <c r="HD72" s="107">
        <f t="shared" si="196"/>
        <v>4.1056251028211111E-6</v>
      </c>
      <c r="HE72" s="107">
        <f t="shared" si="197"/>
        <v>4.4856124885970137E-6</v>
      </c>
      <c r="HF72" s="107">
        <f t="shared" si="198"/>
        <v>2.035701509308725E-6</v>
      </c>
      <c r="HG72" s="107">
        <f t="shared" si="199"/>
        <v>5.6529328354214725E-7</v>
      </c>
      <c r="HH72" s="107">
        <f t="shared" si="200"/>
        <v>8.4597160101515155E-7</v>
      </c>
      <c r="HI72" s="107">
        <f t="shared" si="201"/>
        <v>3.975272723836832E-7</v>
      </c>
      <c r="HJ72" s="107">
        <f t="shared" si="202"/>
        <v>6.9766045700175604E-7</v>
      </c>
      <c r="HK72" s="107">
        <f t="shared" si="203"/>
        <v>8.06834551450093E-7</v>
      </c>
      <c r="HL72" s="107">
        <f t="shared" si="204"/>
        <v>3.8045017652614711E-7</v>
      </c>
      <c r="HM72" s="107">
        <f t="shared" si="205"/>
        <v>4.1756258963473336E-7</v>
      </c>
      <c r="HN72" s="107">
        <f t="shared" si="206"/>
        <v>2.9764268163130879E-7</v>
      </c>
      <c r="HO72" s="107">
        <f t="shared" si="207"/>
        <v>2.9230642955710587E-7</v>
      </c>
      <c r="HP72" s="107">
        <f t="shared" si="208"/>
        <v>2.2600984841892299E-7</v>
      </c>
      <c r="HQ72" s="107">
        <f t="shared" si="209"/>
        <v>3.9507068285923549E-9</v>
      </c>
      <c r="HS72" s="107">
        <f t="shared" si="118"/>
        <v>3.2880079414267071E-33</v>
      </c>
      <c r="HT72" s="107">
        <f t="shared" si="210"/>
        <v>1.1656848417752495E-35</v>
      </c>
      <c r="HU72" s="107">
        <f t="shared" si="211"/>
        <v>8.9754411182909756E-36</v>
      </c>
      <c r="HV72" s="107">
        <f t="shared" si="212"/>
        <v>1.5237974758222116E-38</v>
      </c>
      <c r="HW72" s="107">
        <f t="shared" si="213"/>
        <v>1.9003437051024864E-42</v>
      </c>
      <c r="HX72" s="107">
        <f t="shared" si="214"/>
        <v>5.4247736061077048E-42</v>
      </c>
      <c r="HY72" s="107">
        <f t="shared" si="215"/>
        <v>6.6376083352044769E-44</v>
      </c>
      <c r="HZ72" s="107">
        <f t="shared" si="216"/>
        <v>1.0856452008637054E-42</v>
      </c>
      <c r="IA72" s="107">
        <f t="shared" si="217"/>
        <v>1.4086648517426202E-41</v>
      </c>
      <c r="IB72" s="107">
        <f t="shared" si="218"/>
        <v>1.2610474878644216E-43</v>
      </c>
      <c r="IC72" s="107">
        <f t="shared" si="219"/>
        <v>1.1019934750047519E-42</v>
      </c>
      <c r="ID72" s="107">
        <f t="shared" si="220"/>
        <v>1.1497612571338489E-44</v>
      </c>
      <c r="IE72" s="107">
        <f t="shared" si="221"/>
        <v>4.3191969793141742E-44</v>
      </c>
      <c r="IF72" s="107">
        <f t="shared" si="222"/>
        <v>8.3797312078927687E-45</v>
      </c>
      <c r="IG72" s="107">
        <f t="shared" si="223"/>
        <v>1.2342426336260632E-28</v>
      </c>
      <c r="II72" s="107">
        <f t="shared" si="119"/>
        <v>1.3180899653870744E-81</v>
      </c>
      <c r="IJ72" s="107">
        <f t="shared" si="120"/>
        <v>2.0416264010464364E-87</v>
      </c>
      <c r="IK72" s="107">
        <f t="shared" si="121"/>
        <v>5.9319296552120058E-88</v>
      </c>
      <c r="IL72" s="107">
        <f t="shared" si="122"/>
        <v>1.5186816867796679E-95</v>
      </c>
      <c r="IM72" s="107">
        <f t="shared" si="123"/>
        <v>1.4192887004245842E-105</v>
      </c>
      <c r="IN72" s="107">
        <f t="shared" si="124"/>
        <v>8.7080558376113217E-105</v>
      </c>
      <c r="IO72" s="107">
        <f t="shared" si="125"/>
        <v>1.8655442969960806E-109</v>
      </c>
      <c r="IP72" s="107">
        <f t="shared" si="126"/>
        <v>4.6789098959645602E-107</v>
      </c>
      <c r="IQ72" s="107">
        <f t="shared" si="127"/>
        <v>3.8995013395003988E-104</v>
      </c>
      <c r="IR72" s="107">
        <f t="shared" si="128"/>
        <v>7.6991933420231317E-109</v>
      </c>
      <c r="IS72" s="107">
        <f t="shared" si="129"/>
        <v>4.2488018304697157E-106</v>
      </c>
      <c r="IT72" s="107">
        <f t="shared" si="130"/>
        <v>3.5836135043512789E-111</v>
      </c>
      <c r="IU72" s="107">
        <f t="shared" si="131"/>
        <v>7.4521080802323829E-109</v>
      </c>
      <c r="IV72" s="107">
        <f t="shared" si="132"/>
        <v>7.5145065126061563E-111</v>
      </c>
      <c r="IW72" s="107">
        <f t="shared" si="133"/>
        <v>7.1780226429441268E-66</v>
      </c>
      <c r="IY72" s="107">
        <f t="shared" si="134"/>
        <v>0.19679394704283437</v>
      </c>
      <c r="IZ72" s="107">
        <f t="shared" si="135"/>
        <v>0.16601885513056319</v>
      </c>
      <c r="JA72" s="107">
        <f t="shared" si="136"/>
        <v>0.17692915631948569</v>
      </c>
      <c r="JB72" s="107">
        <f t="shared" si="137"/>
        <v>0.1636670041602846</v>
      </c>
      <c r="JC72" s="107">
        <f t="shared" si="138"/>
        <v>0.13806017679998689</v>
      </c>
      <c r="JD72" s="107">
        <f t="shared" si="139"/>
        <v>0.16254383893223873</v>
      </c>
      <c r="JE72" s="107">
        <f t="shared" si="140"/>
        <v>0.13978801297605264</v>
      </c>
      <c r="JF72" s="107">
        <f t="shared" si="141"/>
        <v>0.15547766634544197</v>
      </c>
      <c r="JG72" s="107">
        <f t="shared" si="142"/>
        <v>0.14077999334483854</v>
      </c>
      <c r="JH72" s="107">
        <f t="shared" si="143"/>
        <v>0.12769559689496984</v>
      </c>
      <c r="JI72" s="107">
        <f t="shared" si="144"/>
        <v>0.11734409478256372</v>
      </c>
      <c r="JJ72" s="107">
        <f t="shared" si="145"/>
        <v>0.13425460737970971</v>
      </c>
      <c r="JK72" s="107">
        <f t="shared" si="146"/>
        <v>0.12805965080653672</v>
      </c>
      <c r="JL72" s="107">
        <f t="shared" si="147"/>
        <v>0.11823323981302961</v>
      </c>
      <c r="JM72" s="107">
        <f t="shared" si="148"/>
        <v>8.9260084334924564E-2</v>
      </c>
    </row>
    <row r="73" spans="2:273" x14ac:dyDescent="0.25">
      <c r="B73" s="2">
        <v>45</v>
      </c>
      <c r="C73" s="37">
        <v>193.5</v>
      </c>
      <c r="D73" s="37">
        <v>189.46799999999999</v>
      </c>
      <c r="E73" s="37">
        <v>193.48400000000001</v>
      </c>
      <c r="F73" s="37">
        <v>188.048</v>
      </c>
      <c r="G73" s="37">
        <v>177.85</v>
      </c>
      <c r="H73" s="37">
        <v>190.87899999999999</v>
      </c>
      <c r="I73" s="37">
        <v>176.28299999999999</v>
      </c>
      <c r="J73" s="37">
        <v>179.767</v>
      </c>
      <c r="K73" s="37">
        <v>176.21700000000001</v>
      </c>
      <c r="L73" s="37">
        <v>166.233</v>
      </c>
      <c r="M73" s="37">
        <v>168.95</v>
      </c>
      <c r="N73" s="37">
        <v>173.63300000000001</v>
      </c>
      <c r="O73" s="37">
        <v>168.017</v>
      </c>
      <c r="P73" s="37">
        <v>153.31700000000001</v>
      </c>
      <c r="Q73" s="37">
        <v>124.55</v>
      </c>
      <c r="S73" s="4">
        <f t="shared" si="10"/>
        <v>181.46988063968723</v>
      </c>
      <c r="T73" s="4">
        <f t="shared" si="11"/>
        <v>177.09610235391821</v>
      </c>
      <c r="U73" s="4">
        <f t="shared" si="12"/>
        <v>179.9094720338079</v>
      </c>
      <c r="V73" s="4">
        <f t="shared" si="13"/>
        <v>175.48564151710181</v>
      </c>
      <c r="W73" s="4">
        <f t="shared" si="14"/>
        <v>167.68747855411709</v>
      </c>
      <c r="X73" s="4">
        <f t="shared" si="15"/>
        <v>179.09875047802302</v>
      </c>
      <c r="Y73" s="4">
        <f t="shared" si="16"/>
        <v>164.26961893932253</v>
      </c>
      <c r="Z73" s="4">
        <f t="shared" si="17"/>
        <v>168.68035247724163</v>
      </c>
      <c r="AA73" s="4">
        <f t="shared" si="18"/>
        <v>163.73305049544803</v>
      </c>
      <c r="AB73" s="4">
        <f t="shared" si="19"/>
        <v>154.6776768762337</v>
      </c>
      <c r="AC73" s="4">
        <f t="shared" si="20"/>
        <v>154.36884746471549</v>
      </c>
      <c r="AD73" s="4">
        <f t="shared" si="21"/>
        <v>160.08681861158237</v>
      </c>
      <c r="AE73" s="4">
        <f t="shared" si="22"/>
        <v>156.25365069431945</v>
      </c>
      <c r="AF73" s="4">
        <f t="shared" si="23"/>
        <v>145.09345323075786</v>
      </c>
      <c r="AG73" s="4">
        <f t="shared" si="24"/>
        <v>121.05856858655319</v>
      </c>
      <c r="AI73" s="4">
        <f t="shared" si="25"/>
        <v>12.030119360312767</v>
      </c>
      <c r="AJ73" s="4">
        <f t="shared" si="26"/>
        <v>12.371897646081777</v>
      </c>
      <c r="AK73" s="4">
        <f t="shared" si="27"/>
        <v>13.574527966192107</v>
      </c>
      <c r="AL73" s="4">
        <f t="shared" si="28"/>
        <v>12.56235848289819</v>
      </c>
      <c r="AM73" s="4">
        <f t="shared" si="29"/>
        <v>10.162521445882902</v>
      </c>
      <c r="AN73" s="4">
        <f t="shared" si="30"/>
        <v>11.78024952197697</v>
      </c>
      <c r="AO73" s="4">
        <f t="shared" si="31"/>
        <v>12.01338106067746</v>
      </c>
      <c r="AP73" s="4">
        <f t="shared" si="32"/>
        <v>11.086647522758369</v>
      </c>
      <c r="AQ73" s="4">
        <f t="shared" si="33"/>
        <v>12.483949504551987</v>
      </c>
      <c r="AR73" s="4">
        <f t="shared" si="34"/>
        <v>11.5553231237663</v>
      </c>
      <c r="AS73" s="4">
        <f t="shared" si="35"/>
        <v>14.581152535284502</v>
      </c>
      <c r="AT73" s="4">
        <f t="shared" si="36"/>
        <v>13.546181388417637</v>
      </c>
      <c r="AU73" s="4">
        <f t="shared" si="37"/>
        <v>11.763349305680549</v>
      </c>
      <c r="AV73" s="4">
        <f t="shared" si="224"/>
        <v>8.223546769242148</v>
      </c>
      <c r="AW73" s="4">
        <f t="shared" si="224"/>
        <v>3.4914314134468043</v>
      </c>
      <c r="AY73" s="2">
        <f t="shared" si="70"/>
        <v>78.727003764942296</v>
      </c>
      <c r="AZ73" s="2">
        <f t="shared" si="151"/>
        <v>84.156131885690471</v>
      </c>
      <c r="BA73" s="2">
        <f t="shared" si="152"/>
        <v>82.12649365131395</v>
      </c>
      <c r="BB73" s="2">
        <f t="shared" si="153"/>
        <v>81.364320386133826</v>
      </c>
      <c r="BC73" s="2">
        <f t="shared" si="154"/>
        <v>84.78371010781558</v>
      </c>
      <c r="BD73" s="2">
        <f t="shared" si="155"/>
        <v>81.519031570762138</v>
      </c>
      <c r="BE73" s="2">
        <f t="shared" si="156"/>
        <v>79.349003490255697</v>
      </c>
      <c r="BF73" s="2">
        <f t="shared" si="157"/>
        <v>79.559017966422104</v>
      </c>
      <c r="BG73" s="2">
        <f t="shared" si="158"/>
        <v>77.18410936329505</v>
      </c>
      <c r="BH73" s="2">
        <f t="shared" si="159"/>
        <v>74.672315588426343</v>
      </c>
      <c r="BI73" s="2">
        <f t="shared" si="160"/>
        <v>76.18117518076572</v>
      </c>
      <c r="BJ73" s="2">
        <f t="shared" si="161"/>
        <v>76.098772800016647</v>
      </c>
      <c r="BK73" s="2">
        <f t="shared" si="162"/>
        <v>76.340604132353121</v>
      </c>
      <c r="BL73" s="2">
        <f t="shared" si="163"/>
        <v>72.092644866811526</v>
      </c>
      <c r="BM73" s="2">
        <f t="shared" si="164"/>
        <v>66.800929448783876</v>
      </c>
      <c r="BO73" s="2" t="str">
        <f t="shared" si="228"/>
        <v/>
      </c>
      <c r="BP73" s="2" t="str">
        <f t="shared" si="229"/>
        <v/>
      </c>
      <c r="BQ73" s="2" t="str">
        <f t="shared" si="230"/>
        <v/>
      </c>
      <c r="BR73" s="2" t="str">
        <f t="shared" si="231"/>
        <v/>
      </c>
      <c r="BS73" s="2" t="str">
        <f t="shared" si="232"/>
        <v/>
      </c>
      <c r="BT73" s="2" t="str">
        <f t="shared" si="233"/>
        <v/>
      </c>
      <c r="BU73" s="2" t="str">
        <f t="shared" si="234"/>
        <v/>
      </c>
      <c r="BV73" s="2" t="str">
        <f t="shared" si="235"/>
        <v/>
      </c>
      <c r="BW73" s="2" t="str">
        <f t="shared" si="236"/>
        <v/>
      </c>
      <c r="BX73" s="2" t="str">
        <f t="shared" si="237"/>
        <v/>
      </c>
      <c r="BY73" s="2" t="str">
        <f t="shared" si="238"/>
        <v/>
      </c>
      <c r="BZ73" s="2" t="str">
        <f t="shared" si="239"/>
        <v/>
      </c>
      <c r="CA73" s="2" t="str">
        <f t="shared" si="240"/>
        <v/>
      </c>
      <c r="CB73" s="2" t="str">
        <f t="shared" si="241"/>
        <v/>
      </c>
      <c r="CC73" s="2" t="str">
        <f t="shared" si="242"/>
        <v/>
      </c>
      <c r="CE73" s="2" t="str">
        <f t="shared" si="86"/>
        <v/>
      </c>
      <c r="CF73" s="2" t="str">
        <f t="shared" si="87"/>
        <v/>
      </c>
      <c r="CG73" s="2" t="str">
        <f t="shared" si="88"/>
        <v/>
      </c>
      <c r="CH73" s="2" t="str">
        <f t="shared" si="89"/>
        <v/>
      </c>
      <c r="CI73" s="2" t="str">
        <f t="shared" si="90"/>
        <v/>
      </c>
      <c r="CJ73" s="2" t="str">
        <f t="shared" si="91"/>
        <v/>
      </c>
      <c r="CK73" s="2" t="str">
        <f t="shared" si="92"/>
        <v/>
      </c>
      <c r="CL73" s="2" t="str">
        <f t="shared" si="93"/>
        <v/>
      </c>
      <c r="CM73" s="2" t="str">
        <f t="shared" si="94"/>
        <v/>
      </c>
      <c r="CN73" s="2" t="str">
        <f t="shared" si="95"/>
        <v/>
      </c>
      <c r="CO73" s="2" t="str">
        <f t="shared" si="96"/>
        <v/>
      </c>
      <c r="CP73" s="2" t="str">
        <f t="shared" si="97"/>
        <v/>
      </c>
      <c r="CQ73" s="2" t="str">
        <f t="shared" si="98"/>
        <v/>
      </c>
      <c r="CR73" s="2" t="str">
        <f t="shared" si="99"/>
        <v/>
      </c>
      <c r="CS73" s="2" t="str">
        <f t="shared" si="100"/>
        <v/>
      </c>
      <c r="CU73" s="2" t="str">
        <f t="shared" si="101"/>
        <v/>
      </c>
      <c r="CV73" s="2" t="str">
        <f t="shared" si="102"/>
        <v/>
      </c>
      <c r="CW73" s="2" t="str">
        <f t="shared" si="103"/>
        <v/>
      </c>
      <c r="CX73" s="2" t="str">
        <f t="shared" si="104"/>
        <v/>
      </c>
      <c r="CY73" s="2" t="str">
        <f t="shared" si="105"/>
        <v/>
      </c>
      <c r="CZ73" s="2" t="str">
        <f t="shared" si="106"/>
        <v/>
      </c>
      <c r="DA73" s="2" t="str">
        <f t="shared" si="107"/>
        <v/>
      </c>
      <c r="DB73" s="2" t="str">
        <f t="shared" si="108"/>
        <v/>
      </c>
      <c r="DC73" s="2" t="str">
        <f t="shared" si="109"/>
        <v/>
      </c>
      <c r="DD73" s="2" t="str">
        <f t="shared" si="110"/>
        <v/>
      </c>
      <c r="DE73" s="2" t="str">
        <f t="shared" si="111"/>
        <v/>
      </c>
      <c r="DF73" s="2" t="str">
        <f t="shared" si="112"/>
        <v/>
      </c>
      <c r="DG73" s="2" t="str">
        <f t="shared" si="113"/>
        <v/>
      </c>
      <c r="DH73" s="2" t="str">
        <f t="shared" si="114"/>
        <v/>
      </c>
      <c r="DI73" s="2" t="str">
        <f t="shared" si="115"/>
        <v/>
      </c>
      <c r="DK73" s="2">
        <f t="shared" si="43"/>
        <v>79.810033147942164</v>
      </c>
      <c r="DL73" s="2">
        <f t="shared" si="225"/>
        <v>85.52353225806452</v>
      </c>
      <c r="DM73" s="2">
        <f t="shared" si="225"/>
        <v>83.692075513196485</v>
      </c>
      <c r="DN73" s="2">
        <f t="shared" si="225"/>
        <v>82.81455871212124</v>
      </c>
      <c r="DO73" s="2">
        <f t="shared" si="225"/>
        <v>86.494983065953662</v>
      </c>
      <c r="DP73" s="2">
        <f t="shared" si="225"/>
        <v>83.435299465240618</v>
      </c>
      <c r="DQ73" s="2">
        <f t="shared" si="225"/>
        <v>80.939153743315501</v>
      </c>
      <c r="DR73" s="2">
        <f t="shared" si="225"/>
        <v>81.286562683284473</v>
      </c>
      <c r="DS73" s="2">
        <f t="shared" si="225"/>
        <v>78.460042335115844</v>
      </c>
      <c r="DT73" s="2">
        <f t="shared" si="225"/>
        <v>75.739018145161268</v>
      </c>
      <c r="DU73" s="2">
        <f t="shared" si="225"/>
        <v>77.272309714795014</v>
      </c>
      <c r="DV73" s="2">
        <f t="shared" si="225"/>
        <v>77.392359677419364</v>
      </c>
      <c r="DW73" s="2">
        <f t="shared" si="225"/>
        <v>77.487457661290307</v>
      </c>
      <c r="DX73" s="2">
        <f t="shared" si="225"/>
        <v>72.827312500000005</v>
      </c>
      <c r="DY73" s="2">
        <f t="shared" si="225"/>
        <v>67.342955636955622</v>
      </c>
      <c r="EA73" s="2">
        <f t="shared" si="45"/>
        <v>70.042659633397108</v>
      </c>
      <c r="EB73" s="2">
        <f t="shared" si="46"/>
        <v>72.557450153312885</v>
      </c>
      <c r="EC73" s="2">
        <f t="shared" si="47"/>
        <v>69.962206585788564</v>
      </c>
      <c r="ED73" s="2">
        <f t="shared" si="48"/>
        <v>70.411249484786026</v>
      </c>
      <c r="EE73" s="2">
        <f t="shared" si="49"/>
        <v>71.575055285460877</v>
      </c>
      <c r="EF73" s="2">
        <f t="shared" si="50"/>
        <v>68.402080218119707</v>
      </c>
      <c r="EG73" s="2">
        <f t="shared" si="51"/>
        <v>67.463450962895323</v>
      </c>
      <c r="EH73" s="2">
        <f t="shared" si="52"/>
        <v>67.49033946210676</v>
      </c>
      <c r="EI73" s="2">
        <f t="shared" si="53"/>
        <v>67.41822732019773</v>
      </c>
      <c r="EJ73" s="2">
        <f t="shared" si="54"/>
        <v>66.515936993699384</v>
      </c>
      <c r="EK73" s="2">
        <f t="shared" si="55"/>
        <v>67.039942834971541</v>
      </c>
      <c r="EL73" s="2">
        <f t="shared" si="56"/>
        <v>66.888347859562671</v>
      </c>
      <c r="EM73" s="2">
        <f t="shared" si="57"/>
        <v>68.968248449117851</v>
      </c>
      <c r="EN73" s="2">
        <f t="shared" si="58"/>
        <v>67.773043371793804</v>
      </c>
      <c r="EO73" s="2">
        <f t="shared" si="59"/>
        <v>64.485042229729714</v>
      </c>
      <c r="EQ73" s="2">
        <f t="shared" si="60"/>
        <v>69.021145561588426</v>
      </c>
      <c r="ER73" s="2">
        <f t="shared" si="226"/>
        <v>71.371809515934061</v>
      </c>
      <c r="ES73" s="2">
        <f t="shared" si="226"/>
        <v>69.218254426373619</v>
      </c>
      <c r="ET73" s="2">
        <f t="shared" si="226"/>
        <v>69.6965388321765</v>
      </c>
      <c r="EU73" s="2">
        <f t="shared" si="226"/>
        <v>70.902760396351027</v>
      </c>
      <c r="EV73" s="2">
        <f t="shared" si="226"/>
        <v>67.588813367046512</v>
      </c>
      <c r="EW73" s="2">
        <f t="shared" si="226"/>
        <v>67.32965141750563</v>
      </c>
      <c r="EX73" s="2">
        <f t="shared" si="226"/>
        <v>66.393083353934557</v>
      </c>
      <c r="EY73" s="2">
        <f t="shared" si="226"/>
        <v>66.539425373359904</v>
      </c>
      <c r="EZ73" s="2">
        <f t="shared" si="226"/>
        <v>66.184382664396963</v>
      </c>
      <c r="FA73" s="2">
        <f t="shared" si="226"/>
        <v>66.179574571037051</v>
      </c>
      <c r="FB73" s="2">
        <f t="shared" si="226"/>
        <v>66.53509403692567</v>
      </c>
      <c r="FC73" s="2">
        <f t="shared" si="226"/>
        <v>66.658317318811044</v>
      </c>
      <c r="FD73" s="2">
        <f t="shared" si="226"/>
        <v>67.37757407162519</v>
      </c>
      <c r="FE73" s="2">
        <f t="shared" si="226"/>
        <v>63.861430634120964</v>
      </c>
      <c r="FG73" s="2">
        <f t="shared" si="62"/>
        <v>0.11088235551837215</v>
      </c>
      <c r="FH73" s="2">
        <f t="shared" si="227"/>
        <v>0.10545979584390706</v>
      </c>
      <c r="FI73" s="2">
        <f t="shared" si="227"/>
        <v>0.11402744407956891</v>
      </c>
      <c r="FJ73" s="2">
        <f t="shared" si="227"/>
        <v>0.11692349992012294</v>
      </c>
      <c r="FK73" s="2">
        <f t="shared" si="227"/>
        <v>0.1146971341139212</v>
      </c>
      <c r="FL73" s="2">
        <f t="shared" si="227"/>
        <v>0.12746889820239274</v>
      </c>
      <c r="FM73" s="2">
        <f t="shared" si="227"/>
        <v>0.11800128563850903</v>
      </c>
      <c r="FN73" s="2">
        <f t="shared" si="227"/>
        <v>0.12521866951535066</v>
      </c>
      <c r="FO73" s="2">
        <f t="shared" si="227"/>
        <v>0.11555464109363771</v>
      </c>
      <c r="FP73" s="2">
        <f t="shared" si="227"/>
        <v>0.1156557704369129</v>
      </c>
      <c r="FQ73" s="2">
        <f t="shared" si="227"/>
        <v>0.10663559525246247</v>
      </c>
      <c r="FR73" s="2">
        <f t="shared" si="227"/>
        <v>0.1231516966483942</v>
      </c>
      <c r="FS73" s="2">
        <f t="shared" si="227"/>
        <v>0.13461971479991747</v>
      </c>
      <c r="FT73" s="2">
        <f t="shared" si="227"/>
        <v>0.14535585773471163</v>
      </c>
      <c r="FU73" s="2">
        <f t="shared" si="227"/>
        <v>0.18965800411837486</v>
      </c>
      <c r="FW73" s="2">
        <f t="shared" si="116"/>
        <v>4.6926426307217304E-10</v>
      </c>
      <c r="FX73" s="2">
        <f t="shared" si="168"/>
        <v>6.0019059663986937E-10</v>
      </c>
      <c r="FY73" s="2">
        <f t="shared" si="169"/>
        <v>7.2952397937360396E-10</v>
      </c>
      <c r="FZ73" s="2">
        <f t="shared" si="170"/>
        <v>7.4970837076965089E-10</v>
      </c>
      <c r="GA73" s="2">
        <f t="shared" si="171"/>
        <v>7.8667878468587328E-10</v>
      </c>
      <c r="GB73" s="2">
        <f t="shared" si="172"/>
        <v>7.5372217544269489E-10</v>
      </c>
      <c r="GC73" s="2">
        <f t="shared" si="173"/>
        <v>6.5612966820769562E-10</v>
      </c>
      <c r="GD73" s="2">
        <f t="shared" si="174"/>
        <v>7.0147843300785419E-10</v>
      </c>
      <c r="GE73" s="2">
        <f t="shared" si="175"/>
        <v>8.5297091594075959E-10</v>
      </c>
      <c r="GF73" s="2">
        <f t="shared" si="176"/>
        <v>1.087077612079255E-9</v>
      </c>
      <c r="GG73" s="2">
        <f t="shared" si="177"/>
        <v>1.1131617731487485E-9</v>
      </c>
      <c r="GH73" s="2">
        <f t="shared" si="178"/>
        <v>1.1858209002234912E-9</v>
      </c>
      <c r="GI73" s="2">
        <f t="shared" si="179"/>
        <v>6.2658525951158672E-9</v>
      </c>
      <c r="GJ73" s="2">
        <f t="shared" si="180"/>
        <v>2.2343056478609775E-8</v>
      </c>
      <c r="GK73" s="2">
        <f t="shared" si="181"/>
        <v>5.6788762521787453E-8</v>
      </c>
      <c r="GM73" s="107">
        <f t="shared" si="117"/>
        <v>0.24502252724316534</v>
      </c>
      <c r="GN73" s="107">
        <f t="shared" si="182"/>
        <v>0.21108879274229286</v>
      </c>
      <c r="GO73" s="107">
        <f t="shared" si="183"/>
        <v>0.22469642752044927</v>
      </c>
      <c r="GP73" s="107">
        <f t="shared" si="184"/>
        <v>0.21108939195736101</v>
      </c>
      <c r="GQ73" s="107">
        <f t="shared" si="185"/>
        <v>0.18255389500111147</v>
      </c>
      <c r="GR73" s="107">
        <f t="shared" si="186"/>
        <v>0.212250835214848</v>
      </c>
      <c r="GS73" s="107">
        <f t="shared" si="187"/>
        <v>0.18517898149120246</v>
      </c>
      <c r="GT73" s="107">
        <f t="shared" si="188"/>
        <v>0.20404131243231141</v>
      </c>
      <c r="GU73" s="107">
        <f t="shared" si="189"/>
        <v>0.18575115539427134</v>
      </c>
      <c r="GV73" s="107">
        <f t="shared" si="190"/>
        <v>0.17118623569775171</v>
      </c>
      <c r="GW73" s="107">
        <f t="shared" si="191"/>
        <v>0.15766146779108225</v>
      </c>
      <c r="GX73" s="107">
        <f t="shared" si="192"/>
        <v>0.1801281746630686</v>
      </c>
      <c r="GY73" s="107">
        <f t="shared" si="193"/>
        <v>0.17132799852673491</v>
      </c>
      <c r="GZ73" s="107">
        <f t="shared" si="194"/>
        <v>0.15866423814041603</v>
      </c>
      <c r="HA73" s="107">
        <f t="shared" si="195"/>
        <v>0.12987398141285317</v>
      </c>
      <c r="HC73" s="107">
        <f t="shared" si="149"/>
        <v>2.0362236515019622E-5</v>
      </c>
      <c r="HD73" s="107">
        <f t="shared" si="196"/>
        <v>8.3490616082841727E-6</v>
      </c>
      <c r="HE73" s="107">
        <f t="shared" si="197"/>
        <v>9.1760408961118041E-6</v>
      </c>
      <c r="HF73" s="107">
        <f t="shared" si="198"/>
        <v>4.4047510634119399E-6</v>
      </c>
      <c r="HG73" s="107">
        <f t="shared" si="199"/>
        <v>1.3279968491738119E-6</v>
      </c>
      <c r="HH73" s="107">
        <f t="shared" si="200"/>
        <v>1.9529821665765826E-6</v>
      </c>
      <c r="HI73" s="107">
        <f t="shared" si="201"/>
        <v>9.5210969162611305E-7</v>
      </c>
      <c r="HJ73" s="107">
        <f t="shared" si="202"/>
        <v>1.6305360849065507E-6</v>
      </c>
      <c r="HK73" s="107">
        <f t="shared" si="203"/>
        <v>1.8695128429806594E-6</v>
      </c>
      <c r="HL73" s="107">
        <f t="shared" si="204"/>
        <v>9.292985099236108E-7</v>
      </c>
      <c r="HM73" s="107">
        <f t="shared" si="205"/>
        <v>1.0064966672246686E-6</v>
      </c>
      <c r="HN73" s="107">
        <f t="shared" si="206"/>
        <v>7.4254303232964279E-7</v>
      </c>
      <c r="HO73" s="107">
        <f t="shared" si="207"/>
        <v>7.1584202958290657E-7</v>
      </c>
      <c r="HP73" s="107">
        <f t="shared" si="208"/>
        <v>5.5404435576341414E-7</v>
      </c>
      <c r="HQ73" s="107">
        <f t="shared" si="209"/>
        <v>1.297426744599891E-8</v>
      </c>
      <c r="HS73" s="107">
        <f t="shared" si="118"/>
        <v>2.8794681919297148E-32</v>
      </c>
      <c r="HT73" s="107">
        <f t="shared" si="210"/>
        <v>1.233076621696352E-34</v>
      </c>
      <c r="HU73" s="107">
        <f t="shared" si="211"/>
        <v>9.811386895054917E-35</v>
      </c>
      <c r="HV73" s="107">
        <f t="shared" si="212"/>
        <v>2.0442677958610465E-37</v>
      </c>
      <c r="HW73" s="107">
        <f t="shared" si="213"/>
        <v>3.378758956309463E-41</v>
      </c>
      <c r="HX73" s="107">
        <f t="shared" si="214"/>
        <v>9.3355367110370108E-41</v>
      </c>
      <c r="HY73" s="107">
        <f t="shared" si="215"/>
        <v>1.2780781059732112E-42</v>
      </c>
      <c r="HZ73" s="107">
        <f t="shared" si="216"/>
        <v>1.9563828475040303E-41</v>
      </c>
      <c r="IA73" s="107">
        <f t="shared" si="217"/>
        <v>2.4069285162377083E-40</v>
      </c>
      <c r="IB73" s="107">
        <f t="shared" si="218"/>
        <v>2.5587851090783994E-42</v>
      </c>
      <c r="IC73" s="107">
        <f t="shared" si="219"/>
        <v>2.0874913298663637E-41</v>
      </c>
      <c r="ID73" s="107">
        <f t="shared" si="220"/>
        <v>2.5340118758868254E-43</v>
      </c>
      <c r="IE73" s="107">
        <f t="shared" si="221"/>
        <v>8.7397569811398499E-43</v>
      </c>
      <c r="IF73" s="107">
        <f t="shared" si="222"/>
        <v>1.6981388767010811E-43</v>
      </c>
      <c r="IG73" s="107">
        <f t="shared" si="223"/>
        <v>7.6913702855574217E-28</v>
      </c>
      <c r="II73" s="107">
        <f t="shared" si="119"/>
        <v>6.3379468305398845E-80</v>
      </c>
      <c r="IJ73" s="107">
        <f t="shared" si="120"/>
        <v>1.3640288816171886E-85</v>
      </c>
      <c r="IK73" s="107">
        <f t="shared" si="121"/>
        <v>4.2288902752889611E-86</v>
      </c>
      <c r="IL73" s="107">
        <f t="shared" si="122"/>
        <v>1.585511331876762E-93</v>
      </c>
      <c r="IM73" s="107">
        <f t="shared" si="123"/>
        <v>2.4638081392580841E-103</v>
      </c>
      <c r="IN73" s="107">
        <f t="shared" si="124"/>
        <v>1.4388378017398827E-102</v>
      </c>
      <c r="IO73" s="107">
        <f t="shared" si="125"/>
        <v>3.7534662412410959E-107</v>
      </c>
      <c r="IP73" s="107">
        <f t="shared" si="126"/>
        <v>8.501335686895936E-105</v>
      </c>
      <c r="IQ73" s="107">
        <f t="shared" si="127"/>
        <v>6.4258436309298854E-102</v>
      </c>
      <c r="IR73" s="107">
        <f t="shared" si="128"/>
        <v>1.7061268418185299E-106</v>
      </c>
      <c r="IS73" s="107">
        <f t="shared" si="129"/>
        <v>8.2484720512419569E-104</v>
      </c>
      <c r="IT73" s="107">
        <f t="shared" si="130"/>
        <v>9.1397045664080443E-109</v>
      </c>
      <c r="IU73" s="107">
        <f t="shared" si="131"/>
        <v>1.5955821402960304E-106</v>
      </c>
      <c r="IV73" s="107">
        <f t="shared" si="132"/>
        <v>1.6212664034543661E-108</v>
      </c>
      <c r="IW73" s="107">
        <f t="shared" si="133"/>
        <v>1.5636856056467285E-64</v>
      </c>
      <c r="IY73" s="107">
        <f t="shared" si="134"/>
        <v>0.24504288947968036</v>
      </c>
      <c r="IZ73" s="107">
        <f t="shared" si="135"/>
        <v>0.21109714180390116</v>
      </c>
      <c r="JA73" s="107">
        <f t="shared" si="136"/>
        <v>0.22470560356134539</v>
      </c>
      <c r="JB73" s="107">
        <f t="shared" si="137"/>
        <v>0.21109379670842443</v>
      </c>
      <c r="JC73" s="107">
        <f t="shared" si="138"/>
        <v>0.18255522299796065</v>
      </c>
      <c r="JD73" s="107">
        <f t="shared" si="139"/>
        <v>0.21225278819701457</v>
      </c>
      <c r="JE73" s="107">
        <f t="shared" si="140"/>
        <v>0.18517993360089408</v>
      </c>
      <c r="JF73" s="107">
        <f t="shared" si="141"/>
        <v>0.20404294296839631</v>
      </c>
      <c r="JG73" s="107">
        <f t="shared" si="142"/>
        <v>0.18575302490711432</v>
      </c>
      <c r="JH73" s="107">
        <f t="shared" si="143"/>
        <v>0.17118716499626163</v>
      </c>
      <c r="JI73" s="107">
        <f t="shared" si="144"/>
        <v>0.15766247428774949</v>
      </c>
      <c r="JJ73" s="107">
        <f t="shared" si="145"/>
        <v>0.18012891720610094</v>
      </c>
      <c r="JK73" s="107">
        <f t="shared" si="146"/>
        <v>0.17132871436876448</v>
      </c>
      <c r="JL73" s="107">
        <f t="shared" si="147"/>
        <v>0.15866479218477178</v>
      </c>
      <c r="JM73" s="107">
        <f t="shared" si="148"/>
        <v>0.12987399438712061</v>
      </c>
    </row>
    <row r="74" spans="2:273" x14ac:dyDescent="0.25">
      <c r="B74" s="2">
        <v>46</v>
      </c>
      <c r="C74" s="37">
        <v>207.065</v>
      </c>
      <c r="D74" s="37">
        <v>204.41900000000001</v>
      </c>
      <c r="E74" s="37">
        <v>207.67699999999999</v>
      </c>
      <c r="F74" s="37">
        <v>203.726</v>
      </c>
      <c r="G74" s="37">
        <v>196.36699999999999</v>
      </c>
      <c r="H74" s="37">
        <v>207.58600000000001</v>
      </c>
      <c r="I74" s="37">
        <v>193.517</v>
      </c>
      <c r="J74" s="37">
        <v>196.417</v>
      </c>
      <c r="K74" s="37">
        <v>194.03299999999999</v>
      </c>
      <c r="L74" s="37">
        <v>186.583</v>
      </c>
      <c r="M74" s="37">
        <v>187.55</v>
      </c>
      <c r="N74" s="37">
        <v>192.017</v>
      </c>
      <c r="O74" s="37">
        <v>187.267</v>
      </c>
      <c r="P74" s="37">
        <v>173.15</v>
      </c>
      <c r="Q74" s="37">
        <v>146</v>
      </c>
      <c r="S74" s="4">
        <f t="shared" si="10"/>
        <v>196.74144913818586</v>
      </c>
      <c r="T74" s="4">
        <f t="shared" si="11"/>
        <v>192.88925111924337</v>
      </c>
      <c r="U74" s="4">
        <f t="shared" si="12"/>
        <v>196.1150602167107</v>
      </c>
      <c r="V74" s="4">
        <f t="shared" si="13"/>
        <v>192.44807567738087</v>
      </c>
      <c r="W74" s="4">
        <f t="shared" si="14"/>
        <v>184.7050278891754</v>
      </c>
      <c r="X74" s="4">
        <f t="shared" si="15"/>
        <v>197.41373087360657</v>
      </c>
      <c r="Y74" s="4">
        <f t="shared" si="16"/>
        <v>181.71517567942089</v>
      </c>
      <c r="Z74" s="4">
        <f t="shared" si="17"/>
        <v>185.89659830999341</v>
      </c>
      <c r="AA74" s="4">
        <f t="shared" si="18"/>
        <v>181.28456034340323</v>
      </c>
      <c r="AB74" s="4">
        <f t="shared" si="19"/>
        <v>172.20761714899308</v>
      </c>
      <c r="AC74" s="4">
        <f t="shared" si="20"/>
        <v>171.97821553973438</v>
      </c>
      <c r="AD74" s="4">
        <f t="shared" si="21"/>
        <v>178.32236922116675</v>
      </c>
      <c r="AE74" s="4">
        <f t="shared" si="22"/>
        <v>173.64468569413521</v>
      </c>
      <c r="AF74" s="4">
        <f t="shared" si="23"/>
        <v>161.49052321471595</v>
      </c>
      <c r="AG74" s="4">
        <f t="shared" si="24"/>
        <v>137.29624574017032</v>
      </c>
      <c r="AI74" s="4">
        <f t="shared" si="25"/>
        <v>10.323550861814141</v>
      </c>
      <c r="AJ74" s="4">
        <f t="shared" si="26"/>
        <v>11.529748880756642</v>
      </c>
      <c r="AK74" s="4">
        <f t="shared" si="27"/>
        <v>11.56193978328929</v>
      </c>
      <c r="AL74" s="4">
        <f t="shared" si="28"/>
        <v>11.277924322619128</v>
      </c>
      <c r="AM74" s="4">
        <f t="shared" si="29"/>
        <v>11.661972110824593</v>
      </c>
      <c r="AN74" s="4">
        <f t="shared" si="30"/>
        <v>10.172269126393445</v>
      </c>
      <c r="AO74" s="4">
        <f t="shared" si="31"/>
        <v>11.801824320579101</v>
      </c>
      <c r="AP74" s="4">
        <f t="shared" si="32"/>
        <v>10.520401690006594</v>
      </c>
      <c r="AQ74" s="4">
        <f t="shared" si="33"/>
        <v>12.748439656596759</v>
      </c>
      <c r="AR74" s="4">
        <f t="shared" si="34"/>
        <v>14.375382851006918</v>
      </c>
      <c r="AS74" s="4">
        <f t="shared" si="35"/>
        <v>15.571784460265633</v>
      </c>
      <c r="AT74" s="4">
        <f t="shared" si="36"/>
        <v>13.694630778833243</v>
      </c>
      <c r="AU74" s="4">
        <f t="shared" si="37"/>
        <v>13.622314305864791</v>
      </c>
      <c r="AV74" s="4">
        <f t="shared" si="224"/>
        <v>11.659476785284056</v>
      </c>
      <c r="AW74" s="4">
        <f t="shared" si="224"/>
        <v>8.7037542598296795</v>
      </c>
      <c r="AY74" s="2">
        <f t="shared" si="70"/>
        <v>78.589710206027235</v>
      </c>
      <c r="AZ74" s="2">
        <f t="shared" si="151"/>
        <v>83.97211776523028</v>
      </c>
      <c r="BA74" s="2">
        <f t="shared" si="152"/>
        <v>81.914316126670357</v>
      </c>
      <c r="BB74" s="2">
        <f t="shared" si="153"/>
        <v>81.204872004816565</v>
      </c>
      <c r="BC74" s="2">
        <f t="shared" si="154"/>
        <v>84.606081287554233</v>
      </c>
      <c r="BD74" s="2">
        <f t="shared" si="155"/>
        <v>81.268834480827451</v>
      </c>
      <c r="BE74" s="2">
        <f t="shared" si="156"/>
        <v>79.129185358209853</v>
      </c>
      <c r="BF74" s="2">
        <f t="shared" si="157"/>
        <v>79.306896557896962</v>
      </c>
      <c r="BG74" s="2">
        <f t="shared" si="158"/>
        <v>76.997979331425213</v>
      </c>
      <c r="BH74" s="2">
        <f t="shared" si="159"/>
        <v>74.524233218299983</v>
      </c>
      <c r="BI74" s="2">
        <f t="shared" si="160"/>
        <v>76.061656932468566</v>
      </c>
      <c r="BJ74" s="2">
        <f t="shared" si="161"/>
        <v>75.949699245527839</v>
      </c>
      <c r="BK74" s="2">
        <f t="shared" si="162"/>
        <v>76.199300531614043</v>
      </c>
      <c r="BL74" s="2">
        <f t="shared" si="163"/>
        <v>72.0278265940712</v>
      </c>
      <c r="BM74" s="2">
        <f t="shared" si="164"/>
        <v>66.747591321865571</v>
      </c>
      <c r="BO74" s="2" t="str">
        <f t="shared" si="228"/>
        <v/>
      </c>
      <c r="BP74" s="2" t="str">
        <f t="shared" si="229"/>
        <v/>
      </c>
      <c r="BQ74" s="2" t="str">
        <f t="shared" si="230"/>
        <v/>
      </c>
      <c r="BR74" s="2" t="str">
        <f t="shared" si="231"/>
        <v/>
      </c>
      <c r="BS74" s="2" t="str">
        <f t="shared" si="232"/>
        <v/>
      </c>
      <c r="BT74" s="2" t="str">
        <f t="shared" si="233"/>
        <v/>
      </c>
      <c r="BU74" s="2" t="str">
        <f t="shared" si="234"/>
        <v/>
      </c>
      <c r="BV74" s="2" t="str">
        <f t="shared" si="235"/>
        <v/>
      </c>
      <c r="BW74" s="2" t="str">
        <f t="shared" si="236"/>
        <v/>
      </c>
      <c r="BX74" s="2" t="str">
        <f t="shared" si="237"/>
        <v/>
      </c>
      <c r="BY74" s="2" t="str">
        <f t="shared" si="238"/>
        <v/>
      </c>
      <c r="BZ74" s="2" t="str">
        <f t="shared" si="239"/>
        <v/>
      </c>
      <c r="CA74" s="2" t="str">
        <f t="shared" si="240"/>
        <v/>
      </c>
      <c r="CB74" s="2" t="str">
        <f t="shared" si="241"/>
        <v/>
      </c>
      <c r="CC74" s="2" t="str">
        <f t="shared" si="242"/>
        <v/>
      </c>
      <c r="CE74" s="2" t="str">
        <f t="shared" si="86"/>
        <v/>
      </c>
      <c r="CF74" s="2" t="str">
        <f t="shared" si="87"/>
        <v/>
      </c>
      <c r="CG74" s="2" t="str">
        <f t="shared" si="88"/>
        <v/>
      </c>
      <c r="CH74" s="2" t="str">
        <f t="shared" si="89"/>
        <v/>
      </c>
      <c r="CI74" s="2" t="str">
        <f t="shared" si="90"/>
        <v/>
      </c>
      <c r="CJ74" s="2" t="str">
        <f t="shared" si="91"/>
        <v/>
      </c>
      <c r="CK74" s="2" t="str">
        <f t="shared" si="92"/>
        <v/>
      </c>
      <c r="CL74" s="2" t="str">
        <f t="shared" si="93"/>
        <v/>
      </c>
      <c r="CM74" s="2" t="str">
        <f t="shared" si="94"/>
        <v/>
      </c>
      <c r="CN74" s="2" t="str">
        <f t="shared" si="95"/>
        <v/>
      </c>
      <c r="CO74" s="2" t="str">
        <f t="shared" si="96"/>
        <v/>
      </c>
      <c r="CP74" s="2" t="str">
        <f t="shared" si="97"/>
        <v/>
      </c>
      <c r="CQ74" s="2" t="str">
        <f t="shared" si="98"/>
        <v/>
      </c>
      <c r="CR74" s="2" t="str">
        <f t="shared" si="99"/>
        <v/>
      </c>
      <c r="CS74" s="2" t="str">
        <f t="shared" si="100"/>
        <v/>
      </c>
      <c r="CU74" s="2" t="str">
        <f t="shared" si="101"/>
        <v/>
      </c>
      <c r="CV74" s="2" t="str">
        <f t="shared" si="102"/>
        <v/>
      </c>
      <c r="CW74" s="2" t="str">
        <f t="shared" si="103"/>
        <v/>
      </c>
      <c r="CX74" s="2" t="str">
        <f t="shared" si="104"/>
        <v/>
      </c>
      <c r="CY74" s="2" t="str">
        <f t="shared" si="105"/>
        <v/>
      </c>
      <c r="CZ74" s="2" t="str">
        <f t="shared" si="106"/>
        <v/>
      </c>
      <c r="DA74" s="2" t="str">
        <f t="shared" si="107"/>
        <v/>
      </c>
      <c r="DB74" s="2" t="str">
        <f t="shared" si="108"/>
        <v/>
      </c>
      <c r="DC74" s="2" t="str">
        <f t="shared" si="109"/>
        <v/>
      </c>
      <c r="DD74" s="2" t="str">
        <f t="shared" si="110"/>
        <v/>
      </c>
      <c r="DE74" s="2" t="str">
        <f t="shared" si="111"/>
        <v/>
      </c>
      <c r="DF74" s="2" t="str">
        <f t="shared" si="112"/>
        <v/>
      </c>
      <c r="DG74" s="2" t="str">
        <f t="shared" si="113"/>
        <v/>
      </c>
      <c r="DH74" s="2" t="str">
        <f t="shared" si="114"/>
        <v/>
      </c>
      <c r="DI74" s="2" t="str">
        <f t="shared" si="115"/>
        <v/>
      </c>
      <c r="DK74" s="2">
        <f t="shared" si="43"/>
        <v>79.950870300333705</v>
      </c>
      <c r="DL74" s="2">
        <f t="shared" si="225"/>
        <v>85.689052419354837</v>
      </c>
      <c r="DM74" s="2">
        <f t="shared" si="225"/>
        <v>83.872659640762464</v>
      </c>
      <c r="DN74" s="2">
        <f t="shared" si="225"/>
        <v>83.028746212121249</v>
      </c>
      <c r="DO74" s="2">
        <f t="shared" si="225"/>
        <v>86.7567497771836</v>
      </c>
      <c r="DP74" s="2">
        <f t="shared" si="225"/>
        <v>83.661475935828861</v>
      </c>
      <c r="DQ74" s="2">
        <f t="shared" si="225"/>
        <v>81.116652740641712</v>
      </c>
      <c r="DR74" s="2">
        <f t="shared" si="225"/>
        <v>81.46381488269796</v>
      </c>
      <c r="DS74" s="2">
        <f t="shared" si="225"/>
        <v>78.599091466131881</v>
      </c>
      <c r="DT74" s="2">
        <f t="shared" si="225"/>
        <v>75.867266129032231</v>
      </c>
      <c r="DU74" s="2">
        <f t="shared" si="225"/>
        <v>77.441821746880578</v>
      </c>
      <c r="DV74" s="2">
        <f t="shared" si="225"/>
        <v>77.579470967741941</v>
      </c>
      <c r="DW74" s="2">
        <f t="shared" si="225"/>
        <v>77.622304985337223</v>
      </c>
      <c r="DX74" s="2">
        <f t="shared" si="225"/>
        <v>72.936375000000012</v>
      </c>
      <c r="DY74" s="2">
        <f t="shared" si="225"/>
        <v>67.414520960520946</v>
      </c>
      <c r="EA74" s="2">
        <f t="shared" si="45"/>
        <v>69.919971799778423</v>
      </c>
      <c r="EB74" s="2">
        <f t="shared" si="46"/>
        <v>72.40389337421675</v>
      </c>
      <c r="EC74" s="2">
        <f t="shared" si="47"/>
        <v>69.82783847487002</v>
      </c>
      <c r="ED74" s="2">
        <f t="shared" si="48"/>
        <v>70.263005738069253</v>
      </c>
      <c r="EE74" s="2">
        <f t="shared" si="49"/>
        <v>71.420090270021689</v>
      </c>
      <c r="EF74" s="2">
        <f t="shared" si="50"/>
        <v>68.259523136894202</v>
      </c>
      <c r="EG74" s="2">
        <f t="shared" si="51"/>
        <v>67.329206669710302</v>
      </c>
      <c r="EH74" s="2">
        <f t="shared" si="52"/>
        <v>67.337724205196324</v>
      </c>
      <c r="EI74" s="2">
        <f t="shared" si="53"/>
        <v>67.263665065329903</v>
      </c>
      <c r="EJ74" s="2">
        <f t="shared" si="54"/>
        <v>66.367041018387567</v>
      </c>
      <c r="EK74" s="2">
        <f t="shared" si="55"/>
        <v>66.877117187692448</v>
      </c>
      <c r="EL74" s="2">
        <f t="shared" si="56"/>
        <v>66.73224809714462</v>
      </c>
      <c r="EM74" s="2">
        <f t="shared" si="57"/>
        <v>68.779444256236516</v>
      </c>
      <c r="EN74" s="2">
        <f t="shared" si="58"/>
        <v>67.618548269278648</v>
      </c>
      <c r="EO74" s="2">
        <f t="shared" si="59"/>
        <v>64.360582207207187</v>
      </c>
      <c r="EQ74" s="2">
        <f t="shared" si="60"/>
        <v>68.916469783801645</v>
      </c>
      <c r="ER74" s="2">
        <f t="shared" si="226"/>
        <v>71.24280607472528</v>
      </c>
      <c r="ES74" s="2">
        <f t="shared" si="226"/>
        <v>69.097291232417575</v>
      </c>
      <c r="ET74" s="2">
        <f t="shared" si="226"/>
        <v>69.56071995081912</v>
      </c>
      <c r="EU74" s="2">
        <f t="shared" si="226"/>
        <v>70.760541797393557</v>
      </c>
      <c r="EV74" s="2">
        <f t="shared" si="226"/>
        <v>67.461312376421503</v>
      </c>
      <c r="EW74" s="2">
        <f t="shared" si="226"/>
        <v>67.196601504314884</v>
      </c>
      <c r="EX74" s="2">
        <f t="shared" si="226"/>
        <v>66.262291525654916</v>
      </c>
      <c r="EY74" s="2">
        <f t="shared" si="226"/>
        <v>66.401368237470678</v>
      </c>
      <c r="EZ74" s="2">
        <f t="shared" si="226"/>
        <v>66.042007239204239</v>
      </c>
      <c r="FA74" s="2">
        <f t="shared" si="226"/>
        <v>66.033901939392479</v>
      </c>
      <c r="FB74" s="2">
        <f t="shared" si="226"/>
        <v>66.38603591702848</v>
      </c>
      <c r="FC74" s="2">
        <f t="shared" si="226"/>
        <v>66.516588662969681</v>
      </c>
      <c r="FD74" s="2">
        <f t="shared" si="226"/>
        <v>67.230416852000999</v>
      </c>
      <c r="FE74" s="2">
        <f t="shared" si="226"/>
        <v>63.74676964954741</v>
      </c>
      <c r="FG74" s="2">
        <f t="shared" si="62"/>
        <v>0.13569672683242454</v>
      </c>
      <c r="FH74" s="2">
        <f t="shared" si="227"/>
        <v>0.12923704168039954</v>
      </c>
      <c r="FI74" s="2">
        <f t="shared" si="227"/>
        <v>0.13943527584224202</v>
      </c>
      <c r="FJ74" s="2">
        <f t="shared" si="227"/>
        <v>0.14287257447768953</v>
      </c>
      <c r="FK74" s="2">
        <f t="shared" si="227"/>
        <v>0.14023056898223807</v>
      </c>
      <c r="FL74" s="2">
        <f t="shared" si="227"/>
        <v>0.15534662944880009</v>
      </c>
      <c r="FM74" s="2">
        <f t="shared" si="227"/>
        <v>0.14415050997099327</v>
      </c>
      <c r="FN74" s="2">
        <f t="shared" si="227"/>
        <v>0.15269039206201362</v>
      </c>
      <c r="FO74" s="2">
        <f t="shared" si="227"/>
        <v>0.14124851392157753</v>
      </c>
      <c r="FP74" s="2">
        <f t="shared" si="227"/>
        <v>0.1413685354447658</v>
      </c>
      <c r="FQ74" s="2">
        <f t="shared" si="227"/>
        <v>0.13063922474102865</v>
      </c>
      <c r="FR74" s="2">
        <f t="shared" si="227"/>
        <v>0.15024783219997698</v>
      </c>
      <c r="FS74" s="2">
        <f t="shared" si="227"/>
        <v>0.16092127647787929</v>
      </c>
      <c r="FT74" s="2">
        <f t="shared" si="227"/>
        <v>0.17084956720640285</v>
      </c>
      <c r="FU74" s="2">
        <f t="shared" si="227"/>
        <v>0.21838342249642509</v>
      </c>
      <c r="FW74" s="2">
        <f t="shared" si="116"/>
        <v>5.9076870555664244E-10</v>
      </c>
      <c r="FX74" s="2">
        <f t="shared" si="168"/>
        <v>7.5559519391241079E-10</v>
      </c>
      <c r="FY74" s="2">
        <f t="shared" si="169"/>
        <v>9.184162759731578E-10</v>
      </c>
      <c r="FZ74" s="2">
        <f t="shared" si="170"/>
        <v>9.4382691921350154E-10</v>
      </c>
      <c r="GA74" s="2">
        <f t="shared" si="171"/>
        <v>9.9036991275866717E-10</v>
      </c>
      <c r="GB74" s="2">
        <f t="shared" si="172"/>
        <v>9.4887999991241123E-10</v>
      </c>
      <c r="GC74" s="2">
        <f t="shared" si="173"/>
        <v>8.2601831259841132E-10</v>
      </c>
      <c r="GD74" s="2">
        <f t="shared" si="174"/>
        <v>8.8310902497873966E-10</v>
      </c>
      <c r="GE74" s="2">
        <f t="shared" si="175"/>
        <v>1.0738267613620069E-9</v>
      </c>
      <c r="GF74" s="2">
        <f t="shared" si="176"/>
        <v>1.3685496300538861E-9</v>
      </c>
      <c r="GG74" s="2">
        <f t="shared" si="177"/>
        <v>1.401387643250896E-9</v>
      </c>
      <c r="GH74" s="2">
        <f t="shared" si="178"/>
        <v>1.4928600646696261E-9</v>
      </c>
      <c r="GI74" s="2">
        <f t="shared" si="179"/>
        <v>7.7248359304428244E-9</v>
      </c>
      <c r="GJ74" s="2">
        <f t="shared" si="180"/>
        <v>2.7069230774202453E-8</v>
      </c>
      <c r="GK74" s="2">
        <f t="shared" si="181"/>
        <v>6.7793097464360017E-8</v>
      </c>
      <c r="GM74" s="107">
        <f t="shared" si="117"/>
        <v>0.30068643192606881</v>
      </c>
      <c r="GN74" s="107">
        <f t="shared" si="182"/>
        <v>0.26425989914816278</v>
      </c>
      <c r="GO74" s="107">
        <f t="shared" si="183"/>
        <v>0.28081918916671639</v>
      </c>
      <c r="GP74" s="107">
        <f t="shared" si="184"/>
        <v>0.26756181993329353</v>
      </c>
      <c r="GQ74" s="107">
        <f t="shared" si="185"/>
        <v>0.23680339798231081</v>
      </c>
      <c r="GR74" s="107">
        <f t="shared" si="186"/>
        <v>0.27190662228372159</v>
      </c>
      <c r="GS74" s="107">
        <f t="shared" si="187"/>
        <v>0.24055656713215129</v>
      </c>
      <c r="GT74" s="107">
        <f t="shared" si="188"/>
        <v>0.26264242075819721</v>
      </c>
      <c r="GU74" s="107">
        <f t="shared" si="189"/>
        <v>0.24046138297742278</v>
      </c>
      <c r="GV74" s="107">
        <f t="shared" si="190"/>
        <v>0.22486013801294424</v>
      </c>
      <c r="GW74" s="107">
        <f t="shared" si="191"/>
        <v>0.2076564521153644</v>
      </c>
      <c r="GX74" s="107">
        <f t="shared" si="192"/>
        <v>0.23665111680612474</v>
      </c>
      <c r="GY74" s="107">
        <f t="shared" si="193"/>
        <v>0.22465133828269435</v>
      </c>
      <c r="GZ74" s="107">
        <f t="shared" si="194"/>
        <v>0.20874567288232795</v>
      </c>
      <c r="HA74" s="107">
        <f t="shared" si="195"/>
        <v>0.18352987661978656</v>
      </c>
      <c r="HC74" s="107">
        <f t="shared" si="149"/>
        <v>3.825494136823059E-5</v>
      </c>
      <c r="HD74" s="107">
        <f t="shared" si="196"/>
        <v>1.6615694790315798E-5</v>
      </c>
      <c r="HE74" s="107">
        <f t="shared" si="197"/>
        <v>1.8360371127944447E-5</v>
      </c>
      <c r="HF74" s="107">
        <f t="shared" si="198"/>
        <v>9.3030049648039049E-6</v>
      </c>
      <c r="HG74" s="107">
        <f t="shared" si="199"/>
        <v>3.0366837405323352E-6</v>
      </c>
      <c r="HH74" s="107">
        <f t="shared" si="200"/>
        <v>4.3900258742503888E-6</v>
      </c>
      <c r="HI74" s="107">
        <f t="shared" si="201"/>
        <v>2.2184187636824674E-6</v>
      </c>
      <c r="HJ74" s="107">
        <f t="shared" si="202"/>
        <v>3.7090430726233107E-6</v>
      </c>
      <c r="HK74" s="107">
        <f t="shared" si="203"/>
        <v>4.2173102501089496E-6</v>
      </c>
      <c r="HL74" s="107">
        <f t="shared" si="204"/>
        <v>2.2056393959732883E-6</v>
      </c>
      <c r="HM74" s="107">
        <f t="shared" si="205"/>
        <v>2.3589545384667218E-6</v>
      </c>
      <c r="HN74" s="107">
        <f t="shared" si="206"/>
        <v>1.7983911731610672E-6</v>
      </c>
      <c r="HO74" s="107">
        <f t="shared" si="207"/>
        <v>1.704007044216087E-6</v>
      </c>
      <c r="HP74" s="107">
        <f t="shared" si="208"/>
        <v>1.3207576983722792E-6</v>
      </c>
      <c r="HQ74" s="107">
        <f t="shared" si="209"/>
        <v>4.0982973241553519E-8</v>
      </c>
      <c r="HS74" s="107">
        <f t="shared" si="118"/>
        <v>2.4411008720155125E-31</v>
      </c>
      <c r="HT74" s="107">
        <f t="shared" si="210"/>
        <v>1.2586598393132507E-33</v>
      </c>
      <c r="HU74" s="107">
        <f t="shared" si="211"/>
        <v>1.0340213538041327E-33</v>
      </c>
      <c r="HV74" s="107">
        <f t="shared" si="212"/>
        <v>2.6352360709542513E-36</v>
      </c>
      <c r="HW74" s="107">
        <f t="shared" si="213"/>
        <v>5.7464408131850189E-40</v>
      </c>
      <c r="HX74" s="107">
        <f t="shared" si="214"/>
        <v>1.5375824806402046E-39</v>
      </c>
      <c r="HY74" s="107">
        <f t="shared" si="215"/>
        <v>2.3519724271133285E-41</v>
      </c>
      <c r="HZ74" s="107">
        <f t="shared" si="216"/>
        <v>3.3718632593105678E-40</v>
      </c>
      <c r="IA74" s="107">
        <f t="shared" si="217"/>
        <v>3.9351322352238949E-39</v>
      </c>
      <c r="IB74" s="107">
        <f t="shared" si="218"/>
        <v>4.9524592406394532E-41</v>
      </c>
      <c r="IC74" s="107">
        <f t="shared" si="219"/>
        <v>3.7760535439385054E-40</v>
      </c>
      <c r="ID74" s="107">
        <f t="shared" si="220"/>
        <v>5.3194699405933301E-42</v>
      </c>
      <c r="IE74" s="107">
        <f t="shared" si="221"/>
        <v>1.6878881208541483E-41</v>
      </c>
      <c r="IF74" s="107">
        <f t="shared" si="222"/>
        <v>3.2868471221954964E-42</v>
      </c>
      <c r="IG74" s="107">
        <f t="shared" si="223"/>
        <v>4.6657231532870022E-27</v>
      </c>
      <c r="II74" s="107">
        <f t="shared" si="119"/>
        <v>2.9249322473963522E-78</v>
      </c>
      <c r="IJ74" s="107">
        <f t="shared" si="120"/>
        <v>8.7114316149070422E-84</v>
      </c>
      <c r="IK74" s="107">
        <f t="shared" si="121"/>
        <v>2.8786512267060513E-84</v>
      </c>
      <c r="IL74" s="107">
        <f t="shared" si="122"/>
        <v>1.5738841992230158E-91</v>
      </c>
      <c r="IM74" s="107">
        <f t="shared" si="123"/>
        <v>4.0437267623767871E-101</v>
      </c>
      <c r="IN74" s="107">
        <f t="shared" si="124"/>
        <v>2.2491798761491592E-100</v>
      </c>
      <c r="IO74" s="107">
        <f t="shared" si="125"/>
        <v>7.1319973890404529E-105</v>
      </c>
      <c r="IP74" s="107">
        <f t="shared" si="126"/>
        <v>1.4601062215671276E-102</v>
      </c>
      <c r="IQ74" s="107">
        <f t="shared" si="127"/>
        <v>1.0014851850546366E-99</v>
      </c>
      <c r="IR74" s="107">
        <f t="shared" si="128"/>
        <v>3.5617375298826321E-104</v>
      </c>
      <c r="IS74" s="107">
        <f t="shared" si="129"/>
        <v>1.510684226704942E-101</v>
      </c>
      <c r="IT74" s="107">
        <f t="shared" si="130"/>
        <v>2.1919922847724734E-106</v>
      </c>
      <c r="IU74" s="107">
        <f t="shared" si="131"/>
        <v>3.2209032653229166E-104</v>
      </c>
      <c r="IV74" s="107">
        <f t="shared" si="132"/>
        <v>3.3008529698477049E-106</v>
      </c>
      <c r="IW74" s="107">
        <f t="shared" si="133"/>
        <v>3.298063045836248E-63</v>
      </c>
      <c r="IY74" s="107">
        <f t="shared" si="134"/>
        <v>0.30072468686743703</v>
      </c>
      <c r="IZ74" s="107">
        <f t="shared" si="135"/>
        <v>0.26427651484295311</v>
      </c>
      <c r="JA74" s="107">
        <f t="shared" si="136"/>
        <v>0.28083754953784434</v>
      </c>
      <c r="JB74" s="107">
        <f t="shared" si="137"/>
        <v>0.26757112293825835</v>
      </c>
      <c r="JC74" s="107">
        <f t="shared" si="138"/>
        <v>0.23680643466605134</v>
      </c>
      <c r="JD74" s="107">
        <f t="shared" si="139"/>
        <v>0.27191101230959586</v>
      </c>
      <c r="JE74" s="107">
        <f t="shared" si="140"/>
        <v>0.24055878555091498</v>
      </c>
      <c r="JF74" s="107">
        <f t="shared" si="141"/>
        <v>0.26264612980126983</v>
      </c>
      <c r="JG74" s="107">
        <f t="shared" si="142"/>
        <v>0.24046560028767289</v>
      </c>
      <c r="JH74" s="107">
        <f t="shared" si="143"/>
        <v>0.22486234365234023</v>
      </c>
      <c r="JI74" s="107">
        <f t="shared" si="144"/>
        <v>0.20765881106990286</v>
      </c>
      <c r="JJ74" s="107">
        <f t="shared" si="145"/>
        <v>0.23665291519729792</v>
      </c>
      <c r="JK74" s="107">
        <f t="shared" si="146"/>
        <v>0.22465304228973856</v>
      </c>
      <c r="JL74" s="107">
        <f t="shared" si="147"/>
        <v>0.20874699364002633</v>
      </c>
      <c r="JM74" s="107">
        <f t="shared" si="148"/>
        <v>0.1835299176027598</v>
      </c>
    </row>
    <row r="75" spans="2:273" x14ac:dyDescent="0.25">
      <c r="B75" s="2">
        <v>47</v>
      </c>
      <c r="C75" s="37">
        <v>217.30600000000001</v>
      </c>
      <c r="D75" s="37">
        <v>217.51599999999999</v>
      </c>
      <c r="E75" s="37">
        <v>219.35499999999999</v>
      </c>
      <c r="F75" s="37">
        <v>216.87100000000001</v>
      </c>
      <c r="G75" s="37">
        <v>210.75</v>
      </c>
      <c r="H75" s="37">
        <v>221.05199999999999</v>
      </c>
      <c r="I75" s="37">
        <v>207.7</v>
      </c>
      <c r="J75" s="37">
        <v>209.1</v>
      </c>
      <c r="K75" s="37">
        <v>207.96700000000001</v>
      </c>
      <c r="L75" s="37">
        <v>202.21700000000001</v>
      </c>
      <c r="M75" s="37">
        <v>202.93299999999999</v>
      </c>
      <c r="N75" s="37">
        <v>206.167</v>
      </c>
      <c r="O75" s="37">
        <v>202.7</v>
      </c>
      <c r="P75" s="37">
        <v>190.03299999999999</v>
      </c>
      <c r="Q75" s="37">
        <v>165.38300000000001</v>
      </c>
      <c r="S75" s="4">
        <f t="shared" si="10"/>
        <v>211.70214217981095</v>
      </c>
      <c r="T75" s="4">
        <f t="shared" si="11"/>
        <v>208.86627805695719</v>
      </c>
      <c r="U75" s="4">
        <f t="shared" si="12"/>
        <v>212.26412685798806</v>
      </c>
      <c r="V75" s="4">
        <f t="shared" si="13"/>
        <v>209.56674512809187</v>
      </c>
      <c r="W75" s="4">
        <f t="shared" si="14"/>
        <v>202.36059583001415</v>
      </c>
      <c r="X75" s="4">
        <f t="shared" si="15"/>
        <v>215.81560024535031</v>
      </c>
      <c r="Y75" s="4">
        <f t="shared" si="16"/>
        <v>199.77763277941543</v>
      </c>
      <c r="Z75" s="4">
        <f t="shared" si="17"/>
        <v>203.35627322940789</v>
      </c>
      <c r="AA75" s="4">
        <f t="shared" si="18"/>
        <v>199.46301720295887</v>
      </c>
      <c r="AB75" s="4">
        <f t="shared" si="19"/>
        <v>190.6422299006835</v>
      </c>
      <c r="AC75" s="4">
        <f t="shared" si="20"/>
        <v>190.74412684564746</v>
      </c>
      <c r="AD75" s="4">
        <f t="shared" si="21"/>
        <v>197.30480450872361</v>
      </c>
      <c r="AE75" s="4">
        <f t="shared" si="22"/>
        <v>191.93503575710656</v>
      </c>
      <c r="AF75" s="4">
        <f t="shared" si="23"/>
        <v>178.96985388796278</v>
      </c>
      <c r="AG75" s="4">
        <f t="shared" si="24"/>
        <v>155.26022483023937</v>
      </c>
      <c r="AI75" s="4">
        <f t="shared" si="25"/>
        <v>5.603857820189063</v>
      </c>
      <c r="AJ75" s="4">
        <f t="shared" si="26"/>
        <v>8.6497219430428061</v>
      </c>
      <c r="AK75" s="4">
        <f t="shared" si="27"/>
        <v>7.0908731420119295</v>
      </c>
      <c r="AL75" s="4">
        <f t="shared" si="28"/>
        <v>7.3042548719081424</v>
      </c>
      <c r="AM75" s="4">
        <f t="shared" si="29"/>
        <v>8.3894041699858519</v>
      </c>
      <c r="AN75" s="4">
        <f t="shared" si="30"/>
        <v>5.2363997546496819</v>
      </c>
      <c r="AO75" s="4">
        <f t="shared" si="31"/>
        <v>7.9223672205845617</v>
      </c>
      <c r="AP75" s="4">
        <f t="shared" si="32"/>
        <v>5.7437267705921045</v>
      </c>
      <c r="AQ75" s="4">
        <f t="shared" si="33"/>
        <v>8.5039827970411466</v>
      </c>
      <c r="AR75" s="4">
        <f t="shared" si="34"/>
        <v>11.57477009931651</v>
      </c>
      <c r="AS75" s="4">
        <f t="shared" si="35"/>
        <v>12.188873154352535</v>
      </c>
      <c r="AT75" s="4">
        <f t="shared" si="36"/>
        <v>8.8621954912763954</v>
      </c>
      <c r="AU75" s="4">
        <f t="shared" si="37"/>
        <v>10.764964242893427</v>
      </c>
      <c r="AV75" s="4">
        <f t="shared" si="224"/>
        <v>11.063146112037202</v>
      </c>
      <c r="AW75" s="4">
        <f t="shared" si="224"/>
        <v>10.122775169760644</v>
      </c>
      <c r="AY75" s="2">
        <f t="shared" si="70"/>
        <v>78.392782205543369</v>
      </c>
      <c r="AZ75" s="2">
        <f t="shared" si="151"/>
        <v>83.712834612353532</v>
      </c>
      <c r="BA75" s="2">
        <f t="shared" si="152"/>
        <v>81.620383448679945</v>
      </c>
      <c r="BB75" s="2">
        <f t="shared" si="153"/>
        <v>80.965859671522921</v>
      </c>
      <c r="BC75" s="2">
        <f t="shared" si="154"/>
        <v>84.334857204453627</v>
      </c>
      <c r="BD75" s="2">
        <f t="shared" si="155"/>
        <v>80.922644211220273</v>
      </c>
      <c r="BE75" s="2">
        <f t="shared" si="156"/>
        <v>78.827568338957263</v>
      </c>
      <c r="BF75" s="2">
        <f t="shared" si="157"/>
        <v>78.967941885710616</v>
      </c>
      <c r="BG75" s="2">
        <f t="shared" si="158"/>
        <v>76.743209738900788</v>
      </c>
      <c r="BH75" s="2">
        <f t="shared" si="159"/>
        <v>74.316857263528064</v>
      </c>
      <c r="BI75" s="2">
        <f t="shared" si="160"/>
        <v>75.877789829008762</v>
      </c>
      <c r="BJ75" s="2">
        <f t="shared" si="161"/>
        <v>75.729164208861462</v>
      </c>
      <c r="BK75" s="2">
        <f t="shared" si="162"/>
        <v>76.004276518551606</v>
      </c>
      <c r="BL75" s="2">
        <f t="shared" si="163"/>
        <v>71.930447536740232</v>
      </c>
      <c r="BM75" s="2">
        <f t="shared" si="164"/>
        <v>66.673215974792342</v>
      </c>
      <c r="BO75" s="2" t="str">
        <f t="shared" si="228"/>
        <v/>
      </c>
      <c r="BP75" s="2" t="str">
        <f t="shared" si="229"/>
        <v/>
      </c>
      <c r="BQ75" s="2" t="str">
        <f t="shared" si="230"/>
        <v/>
      </c>
      <c r="BR75" s="2" t="str">
        <f t="shared" si="231"/>
        <v/>
      </c>
      <c r="BS75" s="2" t="str">
        <f t="shared" si="232"/>
        <v/>
      </c>
      <c r="BT75" s="2" t="str">
        <f t="shared" si="233"/>
        <v/>
      </c>
      <c r="BU75" s="2" t="str">
        <f t="shared" si="234"/>
        <v/>
      </c>
      <c r="BV75" s="2" t="str">
        <f t="shared" si="235"/>
        <v/>
      </c>
      <c r="BW75" s="2" t="str">
        <f t="shared" si="236"/>
        <v/>
      </c>
      <c r="BX75" s="2" t="str">
        <f t="shared" si="237"/>
        <v/>
      </c>
      <c r="BY75" s="2" t="str">
        <f t="shared" si="238"/>
        <v/>
      </c>
      <c r="BZ75" s="2" t="str">
        <f t="shared" si="239"/>
        <v/>
      </c>
      <c r="CA75" s="2" t="str">
        <f t="shared" si="240"/>
        <v/>
      </c>
      <c r="CB75" s="2" t="str">
        <f t="shared" si="241"/>
        <v/>
      </c>
      <c r="CC75" s="2" t="str">
        <f t="shared" si="242"/>
        <v/>
      </c>
      <c r="CE75" s="2" t="str">
        <f t="shared" si="86"/>
        <v/>
      </c>
      <c r="CF75" s="2" t="str">
        <f t="shared" si="87"/>
        <v/>
      </c>
      <c r="CG75" s="2" t="str">
        <f t="shared" si="88"/>
        <v/>
      </c>
      <c r="CH75" s="2" t="str">
        <f t="shared" si="89"/>
        <v/>
      </c>
      <c r="CI75" s="2" t="str">
        <f t="shared" si="90"/>
        <v/>
      </c>
      <c r="CJ75" s="2" t="str">
        <f t="shared" si="91"/>
        <v/>
      </c>
      <c r="CK75" s="2" t="str">
        <f t="shared" si="92"/>
        <v/>
      </c>
      <c r="CL75" s="2" t="str">
        <f t="shared" si="93"/>
        <v/>
      </c>
      <c r="CM75" s="2" t="str">
        <f t="shared" si="94"/>
        <v/>
      </c>
      <c r="CN75" s="2" t="str">
        <f t="shared" si="95"/>
        <v/>
      </c>
      <c r="CO75" s="2" t="str">
        <f t="shared" si="96"/>
        <v/>
      </c>
      <c r="CP75" s="2" t="str">
        <f t="shared" si="97"/>
        <v/>
      </c>
      <c r="CQ75" s="2" t="str">
        <f t="shared" si="98"/>
        <v/>
      </c>
      <c r="CR75" s="2" t="str">
        <f t="shared" si="99"/>
        <v/>
      </c>
      <c r="CS75" s="2" t="str">
        <f t="shared" si="100"/>
        <v/>
      </c>
      <c r="CU75" s="2" t="str">
        <f t="shared" si="101"/>
        <v/>
      </c>
      <c r="CV75" s="2" t="str">
        <f t="shared" si="102"/>
        <v/>
      </c>
      <c r="CW75" s="2" t="str">
        <f t="shared" si="103"/>
        <v/>
      </c>
      <c r="CX75" s="2" t="str">
        <f t="shared" si="104"/>
        <v/>
      </c>
      <c r="CY75" s="2" t="str">
        <f t="shared" si="105"/>
        <v/>
      </c>
      <c r="CZ75" s="2" t="str">
        <f t="shared" si="106"/>
        <v/>
      </c>
      <c r="DA75" s="2" t="str">
        <f t="shared" si="107"/>
        <v/>
      </c>
      <c r="DB75" s="2" t="str">
        <f t="shared" si="108"/>
        <v/>
      </c>
      <c r="DC75" s="2" t="str">
        <f t="shared" si="109"/>
        <v/>
      </c>
      <c r="DD75" s="2" t="str">
        <f t="shared" si="110"/>
        <v/>
      </c>
      <c r="DE75" s="2" t="str">
        <f t="shared" si="111"/>
        <v/>
      </c>
      <c r="DF75" s="2" t="str">
        <f t="shared" si="112"/>
        <v/>
      </c>
      <c r="DG75" s="2" t="str">
        <f t="shared" si="113"/>
        <v/>
      </c>
      <c r="DH75" s="2" t="str">
        <f t="shared" si="114"/>
        <v/>
      </c>
      <c r="DI75" s="2" t="str">
        <f t="shared" si="115"/>
        <v/>
      </c>
      <c r="DK75" s="2">
        <f t="shared" si="43"/>
        <v>80.091707452725245</v>
      </c>
      <c r="DL75" s="2">
        <f t="shared" si="225"/>
        <v>85.854572580645154</v>
      </c>
      <c r="DM75" s="2">
        <f t="shared" si="225"/>
        <v>84.053243768328443</v>
      </c>
      <c r="DN75" s="2">
        <f t="shared" si="225"/>
        <v>83.242933712121243</v>
      </c>
      <c r="DO75" s="2">
        <f t="shared" si="225"/>
        <v>87.018516488413553</v>
      </c>
      <c r="DP75" s="2">
        <f t="shared" si="225"/>
        <v>83.887652406417089</v>
      </c>
      <c r="DQ75" s="2">
        <f t="shared" si="225"/>
        <v>81.294151737967908</v>
      </c>
      <c r="DR75" s="2">
        <f t="shared" si="225"/>
        <v>81.641067082111448</v>
      </c>
      <c r="DS75" s="2">
        <f t="shared" si="225"/>
        <v>78.738140597147932</v>
      </c>
      <c r="DT75" s="2">
        <f t="shared" si="225"/>
        <v>75.995514112903194</v>
      </c>
      <c r="DU75" s="2">
        <f t="shared" si="225"/>
        <v>77.611333778966141</v>
      </c>
      <c r="DV75" s="2">
        <f t="shared" si="225"/>
        <v>77.766582258064531</v>
      </c>
      <c r="DW75" s="2">
        <f t="shared" si="225"/>
        <v>77.757152309384139</v>
      </c>
      <c r="DX75" s="2">
        <f t="shared" si="225"/>
        <v>73.045437500000006</v>
      </c>
      <c r="DY75" s="2">
        <f t="shared" si="225"/>
        <v>67.486086284086269</v>
      </c>
      <c r="EA75" s="2">
        <f t="shared" si="45"/>
        <v>69.797283966159725</v>
      </c>
      <c r="EB75" s="2">
        <f t="shared" si="46"/>
        <v>72.250336595120643</v>
      </c>
      <c r="EC75" s="2">
        <f t="shared" si="47"/>
        <v>69.693470363951477</v>
      </c>
      <c r="ED75" s="2">
        <f t="shared" si="48"/>
        <v>70.114761991352481</v>
      </c>
      <c r="EE75" s="2">
        <f t="shared" si="49"/>
        <v>71.265125254582486</v>
      </c>
      <c r="EF75" s="2">
        <f t="shared" si="50"/>
        <v>68.116966055668712</v>
      </c>
      <c r="EG75" s="2">
        <f t="shared" si="51"/>
        <v>67.194962376525282</v>
      </c>
      <c r="EH75" s="2">
        <f t="shared" si="52"/>
        <v>67.185108948285887</v>
      </c>
      <c r="EI75" s="2">
        <f t="shared" si="53"/>
        <v>67.109102810462062</v>
      </c>
      <c r="EJ75" s="2">
        <f t="shared" si="54"/>
        <v>66.218145043075751</v>
      </c>
      <c r="EK75" s="2">
        <f t="shared" si="55"/>
        <v>66.71429154041337</v>
      </c>
      <c r="EL75" s="2">
        <f t="shared" si="56"/>
        <v>66.576148334726568</v>
      </c>
      <c r="EM75" s="2">
        <f t="shared" si="57"/>
        <v>68.590640063355167</v>
      </c>
      <c r="EN75" s="2">
        <f t="shared" si="58"/>
        <v>67.464053166763506</v>
      </c>
      <c r="EO75" s="2">
        <f t="shared" si="59"/>
        <v>64.236122184684675</v>
      </c>
      <c r="EQ75" s="2">
        <f t="shared" si="60"/>
        <v>68.81179400601485</v>
      </c>
      <c r="ER75" s="2">
        <f t="shared" si="226"/>
        <v>71.113802633516485</v>
      </c>
      <c r="ES75" s="2">
        <f t="shared" si="226"/>
        <v>68.976328038461531</v>
      </c>
      <c r="ET75" s="2">
        <f t="shared" si="226"/>
        <v>69.42490106946174</v>
      </c>
      <c r="EU75" s="2">
        <f t="shared" si="226"/>
        <v>70.618323198436073</v>
      </c>
      <c r="EV75" s="2">
        <f t="shared" si="226"/>
        <v>67.333811385796494</v>
      </c>
      <c r="EW75" s="2">
        <f t="shared" si="226"/>
        <v>67.063551591124138</v>
      </c>
      <c r="EX75" s="2">
        <f t="shared" si="226"/>
        <v>66.131499697375276</v>
      </c>
      <c r="EY75" s="2">
        <f t="shared" si="226"/>
        <v>66.263311101581451</v>
      </c>
      <c r="EZ75" s="2">
        <f t="shared" si="226"/>
        <v>65.899631814011528</v>
      </c>
      <c r="FA75" s="2">
        <f t="shared" si="226"/>
        <v>65.888229307747906</v>
      </c>
      <c r="FB75" s="2">
        <f t="shared" si="226"/>
        <v>66.236977797131303</v>
      </c>
      <c r="FC75" s="2">
        <f t="shared" si="226"/>
        <v>66.374860007128319</v>
      </c>
      <c r="FD75" s="2">
        <f t="shared" si="226"/>
        <v>67.083259632376794</v>
      </c>
      <c r="FE75" s="2">
        <f t="shared" si="226"/>
        <v>63.632108664973863</v>
      </c>
      <c r="FG75" s="2">
        <f t="shared" si="62"/>
        <v>0.16503354934504783</v>
      </c>
      <c r="FH75" s="2">
        <f t="shared" si="227"/>
        <v>0.15743169770719984</v>
      </c>
      <c r="FI75" s="2">
        <f t="shared" si="227"/>
        <v>0.16942191567436302</v>
      </c>
      <c r="FJ75" s="2">
        <f t="shared" si="227"/>
        <v>0.17344944050177874</v>
      </c>
      <c r="FK75" s="2">
        <f t="shared" si="227"/>
        <v>0.17035438549829368</v>
      </c>
      <c r="FL75" s="2">
        <f t="shared" si="227"/>
        <v>0.18800755581069445</v>
      </c>
      <c r="FM75" s="2">
        <f t="shared" si="227"/>
        <v>0.17494505078564407</v>
      </c>
      <c r="FN75" s="2">
        <f t="shared" si="227"/>
        <v>0.18491511738503211</v>
      </c>
      <c r="FO75" s="2">
        <f t="shared" si="227"/>
        <v>0.17154737078829949</v>
      </c>
      <c r="FP75" s="2">
        <f t="shared" si="227"/>
        <v>0.17168799058702217</v>
      </c>
      <c r="FQ75" s="2">
        <f t="shared" si="227"/>
        <v>0.15908389731361164</v>
      </c>
      <c r="FR75" s="2">
        <f t="shared" si="227"/>
        <v>0.18206783244718899</v>
      </c>
      <c r="FS75" s="2">
        <f t="shared" si="227"/>
        <v>0.19122603261560409</v>
      </c>
      <c r="FT75" s="2">
        <f t="shared" si="227"/>
        <v>0.19976942711720455</v>
      </c>
      <c r="FU75" s="2">
        <f t="shared" si="227"/>
        <v>0.25011668915385893</v>
      </c>
      <c r="FW75" s="2">
        <f t="shared" si="116"/>
        <v>7.4373373580423707E-10</v>
      </c>
      <c r="FX75" s="2">
        <f t="shared" si="168"/>
        <v>9.5123799045977165E-10</v>
      </c>
      <c r="FY75" s="2">
        <f t="shared" si="169"/>
        <v>1.1562175881530219E-9</v>
      </c>
      <c r="FZ75" s="2">
        <f t="shared" si="170"/>
        <v>1.1882076926429099E-9</v>
      </c>
      <c r="GA75" s="2">
        <f t="shared" si="171"/>
        <v>1.2468018499285378E-9</v>
      </c>
      <c r="GB75" s="2">
        <f t="shared" si="172"/>
        <v>1.194569144339488E-9</v>
      </c>
      <c r="GC75" s="2">
        <f t="shared" si="173"/>
        <v>1.0398954441150749E-9</v>
      </c>
      <c r="GD75" s="2">
        <f t="shared" si="174"/>
        <v>1.1117683926762877E-9</v>
      </c>
      <c r="GE75" s="2">
        <f t="shared" si="175"/>
        <v>1.3518677973673857E-9</v>
      </c>
      <c r="GF75" s="2">
        <f t="shared" si="176"/>
        <v>1.7229019059658285E-9</v>
      </c>
      <c r="GG75" s="2">
        <f t="shared" si="177"/>
        <v>1.7642425152227263E-9</v>
      </c>
      <c r="GH75" s="2">
        <f t="shared" si="178"/>
        <v>1.8793994709388126E-9</v>
      </c>
      <c r="GI75" s="2">
        <f t="shared" si="179"/>
        <v>9.5235387724412983E-9</v>
      </c>
      <c r="GJ75" s="2">
        <f t="shared" si="180"/>
        <v>3.2795121592965195E-8</v>
      </c>
      <c r="GK75" s="2">
        <f t="shared" si="181"/>
        <v>8.0929815159270875E-8</v>
      </c>
      <c r="GM75" s="107">
        <f t="shared" si="117"/>
        <v>0.36318715068942864</v>
      </c>
      <c r="GN75" s="107">
        <f t="shared" si="182"/>
        <v>0.32546327574562711</v>
      </c>
      <c r="GO75" s="107">
        <f t="shared" si="183"/>
        <v>0.34497830170645505</v>
      </c>
      <c r="GP75" s="107">
        <f t="shared" si="184"/>
        <v>0.33296893891779855</v>
      </c>
      <c r="GQ75" s="107">
        <f t="shared" si="185"/>
        <v>0.30118027707593437</v>
      </c>
      <c r="GR75" s="107">
        <f t="shared" si="186"/>
        <v>0.3413140742708306</v>
      </c>
      <c r="GS75" s="107">
        <f t="shared" si="187"/>
        <v>0.30625389888427529</v>
      </c>
      <c r="GT75" s="107">
        <f t="shared" si="188"/>
        <v>0.33125568569710651</v>
      </c>
      <c r="GU75" s="107">
        <f t="shared" si="189"/>
        <v>0.30522885530995975</v>
      </c>
      <c r="GV75" s="107">
        <f t="shared" si="190"/>
        <v>0.28929316428611923</v>
      </c>
      <c r="GW75" s="107">
        <f t="shared" si="191"/>
        <v>0.2680703063492067</v>
      </c>
      <c r="GX75" s="107">
        <f t="shared" si="192"/>
        <v>0.30426429065485672</v>
      </c>
      <c r="GY75" s="107">
        <f t="shared" si="193"/>
        <v>0.28859575591974396</v>
      </c>
      <c r="GZ75" s="107">
        <f t="shared" si="194"/>
        <v>0.26920233707088387</v>
      </c>
      <c r="HA75" s="107">
        <f t="shared" si="195"/>
        <v>0.25187552090962217</v>
      </c>
      <c r="HC75" s="107">
        <f t="shared" si="149"/>
        <v>7.0477828367877991E-5</v>
      </c>
      <c r="HD75" s="107">
        <f t="shared" si="196"/>
        <v>3.2362589907211166E-5</v>
      </c>
      <c r="HE75" s="107">
        <f t="shared" si="197"/>
        <v>3.5935409846390211E-5</v>
      </c>
      <c r="HF75" s="107">
        <f t="shared" si="198"/>
        <v>1.9179774801771733E-5</v>
      </c>
      <c r="HG75" s="107">
        <f t="shared" si="199"/>
        <v>6.7593688394533187E-6</v>
      </c>
      <c r="HH75" s="107">
        <f t="shared" si="200"/>
        <v>9.6092048163601143E-6</v>
      </c>
      <c r="HI75" s="107">
        <f t="shared" si="201"/>
        <v>5.0287642782157726E-6</v>
      </c>
      <c r="HJ75" s="107">
        <f t="shared" si="202"/>
        <v>8.2122826025768653E-6</v>
      </c>
      <c r="HK75" s="107">
        <f t="shared" si="203"/>
        <v>9.2625622290768921E-6</v>
      </c>
      <c r="HL75" s="107">
        <f t="shared" si="204"/>
        <v>5.0870017836981762E-6</v>
      </c>
      <c r="HM75" s="107">
        <f t="shared" si="205"/>
        <v>5.3761183961834016E-6</v>
      </c>
      <c r="HN75" s="107">
        <f t="shared" si="206"/>
        <v>4.2287280668269767E-6</v>
      </c>
      <c r="HO75" s="107">
        <f t="shared" si="207"/>
        <v>3.9429938505050058E-6</v>
      </c>
      <c r="HP75" s="107">
        <f t="shared" si="208"/>
        <v>3.0618731723321482E-6</v>
      </c>
      <c r="HQ75" s="107">
        <f t="shared" si="209"/>
        <v>1.2452755058377905E-7</v>
      </c>
      <c r="HS75" s="107">
        <f t="shared" si="118"/>
        <v>2.0033466521587569E-30</v>
      </c>
      <c r="HT75" s="107">
        <f t="shared" si="210"/>
        <v>1.2397642504949446E-32</v>
      </c>
      <c r="HU75" s="107">
        <f t="shared" si="211"/>
        <v>1.0506456012445581E-32</v>
      </c>
      <c r="HV75" s="107">
        <f t="shared" si="212"/>
        <v>3.2641916971179847E-35</v>
      </c>
      <c r="HW75" s="107">
        <f t="shared" si="213"/>
        <v>9.3489013472108183E-39</v>
      </c>
      <c r="HX75" s="107">
        <f t="shared" si="214"/>
        <v>2.4237188632591732E-38</v>
      </c>
      <c r="HY75" s="107">
        <f t="shared" si="215"/>
        <v>4.1365595637180617E-40</v>
      </c>
      <c r="HZ75" s="107">
        <f t="shared" si="216"/>
        <v>5.5582677657021337E-39</v>
      </c>
      <c r="IA75" s="107">
        <f t="shared" si="217"/>
        <v>6.1560112200279244E-38</v>
      </c>
      <c r="IB75" s="107">
        <f t="shared" si="218"/>
        <v>9.1431561929589762E-40</v>
      </c>
      <c r="IC75" s="107">
        <f t="shared" si="219"/>
        <v>6.5226310802994196E-39</v>
      </c>
      <c r="ID75" s="107">
        <f t="shared" si="220"/>
        <v>1.0636292090132255E-40</v>
      </c>
      <c r="IE75" s="107">
        <f t="shared" si="221"/>
        <v>3.1112807434476097E-40</v>
      </c>
      <c r="IF75" s="107">
        <f t="shared" si="222"/>
        <v>6.0764806859893053E-41</v>
      </c>
      <c r="IG75" s="107">
        <f t="shared" si="223"/>
        <v>2.7551740350717509E-26</v>
      </c>
      <c r="II75" s="107">
        <f t="shared" si="119"/>
        <v>1.2955308613587353E-76</v>
      </c>
      <c r="IJ75" s="107">
        <f t="shared" si="120"/>
        <v>5.3183297565614573E-82</v>
      </c>
      <c r="IK75" s="107">
        <f t="shared" si="121"/>
        <v>1.8710483610704598E-82</v>
      </c>
      <c r="IL75" s="107">
        <f t="shared" si="122"/>
        <v>1.4855188289618242E-89</v>
      </c>
      <c r="IM75" s="107">
        <f t="shared" si="123"/>
        <v>6.2747530171614007E-99</v>
      </c>
      <c r="IN75" s="107">
        <f t="shared" si="124"/>
        <v>3.326284471303697E-98</v>
      </c>
      <c r="IO75" s="107">
        <f t="shared" si="125"/>
        <v>1.2798016397224656E-102</v>
      </c>
      <c r="IP75" s="107">
        <f t="shared" si="126"/>
        <v>2.3704874655362833E-100</v>
      </c>
      <c r="IQ75" s="107">
        <f t="shared" si="127"/>
        <v>1.4762277195488866E-97</v>
      </c>
      <c r="IR75" s="107">
        <f t="shared" si="128"/>
        <v>7.0048398850573669E-102</v>
      </c>
      <c r="IS75" s="107">
        <f t="shared" si="129"/>
        <v>2.6101666585734807E-99</v>
      </c>
      <c r="IT75" s="107">
        <f t="shared" si="130"/>
        <v>4.9435959449411013E-104</v>
      </c>
      <c r="IU75" s="107">
        <f t="shared" si="131"/>
        <v>6.1299349129172399E-102</v>
      </c>
      <c r="IV75" s="107">
        <f t="shared" si="132"/>
        <v>6.341864651969867E-104</v>
      </c>
      <c r="IW75" s="107">
        <f t="shared" si="133"/>
        <v>6.7349501045072316E-62</v>
      </c>
      <c r="IY75" s="107">
        <f t="shared" si="134"/>
        <v>0.36325762851779653</v>
      </c>
      <c r="IZ75" s="107">
        <f t="shared" si="135"/>
        <v>0.3254956383355343</v>
      </c>
      <c r="JA75" s="107">
        <f t="shared" si="136"/>
        <v>0.34501423711630141</v>
      </c>
      <c r="JB75" s="107">
        <f t="shared" si="137"/>
        <v>0.33298811869260031</v>
      </c>
      <c r="JC75" s="107">
        <f t="shared" si="138"/>
        <v>0.30118703644477379</v>
      </c>
      <c r="JD75" s="107">
        <f t="shared" si="139"/>
        <v>0.34132368347564696</v>
      </c>
      <c r="JE75" s="107">
        <f t="shared" si="140"/>
        <v>0.3062589276485535</v>
      </c>
      <c r="JF75" s="107">
        <f t="shared" si="141"/>
        <v>0.33126389797970907</v>
      </c>
      <c r="JG75" s="107">
        <f t="shared" si="142"/>
        <v>0.3052381178721888</v>
      </c>
      <c r="JH75" s="107">
        <f t="shared" si="143"/>
        <v>0.28929825128790293</v>
      </c>
      <c r="JI75" s="107">
        <f t="shared" si="144"/>
        <v>0.26807568246760288</v>
      </c>
      <c r="JJ75" s="107">
        <f t="shared" si="145"/>
        <v>0.30426851938292354</v>
      </c>
      <c r="JK75" s="107">
        <f t="shared" si="146"/>
        <v>0.28859969891359444</v>
      </c>
      <c r="JL75" s="107">
        <f t="shared" si="147"/>
        <v>0.26920539894405621</v>
      </c>
      <c r="JM75" s="107">
        <f t="shared" si="148"/>
        <v>0.25187564543717278</v>
      </c>
    </row>
    <row r="76" spans="2:273" x14ac:dyDescent="0.25">
      <c r="B76" s="2">
        <v>48</v>
      </c>
      <c r="C76" s="37">
        <v>223.613</v>
      </c>
      <c r="D76" s="37">
        <v>226.12899999999999</v>
      </c>
      <c r="E76" s="37">
        <v>227</v>
      </c>
      <c r="F76" s="37">
        <v>225.12899999999999</v>
      </c>
      <c r="G76" s="37">
        <v>221.2</v>
      </c>
      <c r="H76" s="37">
        <v>230.25899999999999</v>
      </c>
      <c r="I76" s="37">
        <v>219.43299999999999</v>
      </c>
      <c r="J76" s="37">
        <v>220.06700000000001</v>
      </c>
      <c r="K76" s="37">
        <v>219.11699999999999</v>
      </c>
      <c r="L76" s="37">
        <v>213.38300000000001</v>
      </c>
      <c r="M76" s="37">
        <v>215.917</v>
      </c>
      <c r="N76" s="37">
        <v>217.36699999999999</v>
      </c>
      <c r="O76" s="37">
        <v>213.3</v>
      </c>
      <c r="P76" s="37">
        <v>203.78299999999999</v>
      </c>
      <c r="Q76" s="37">
        <v>178.25</v>
      </c>
      <c r="S76" s="4">
        <f t="shared" si="10"/>
        <v>225.23580262235473</v>
      </c>
      <c r="T76" s="4">
        <f t="shared" si="11"/>
        <v>224.03654141494908</v>
      </c>
      <c r="U76" s="4">
        <f t="shared" si="12"/>
        <v>227.17485970725303</v>
      </c>
      <c r="V76" s="4">
        <f t="shared" si="13"/>
        <v>225.60363051841273</v>
      </c>
      <c r="W76" s="4">
        <f t="shared" si="14"/>
        <v>219.53171080133677</v>
      </c>
      <c r="X76" s="4">
        <f t="shared" si="15"/>
        <v>232.75641551515284</v>
      </c>
      <c r="Y76" s="4">
        <f t="shared" si="16"/>
        <v>217.24520224049351</v>
      </c>
      <c r="Z76" s="4">
        <f t="shared" si="17"/>
        <v>219.67431474706129</v>
      </c>
      <c r="AA76" s="4">
        <f t="shared" si="18"/>
        <v>217.09100597444996</v>
      </c>
      <c r="AB76" s="4">
        <f t="shared" si="19"/>
        <v>208.85154357408851</v>
      </c>
      <c r="AC76" s="4">
        <f t="shared" si="20"/>
        <v>209.69931110443753</v>
      </c>
      <c r="AD76" s="4">
        <f t="shared" si="21"/>
        <v>215.70188662887395</v>
      </c>
      <c r="AE76" s="4">
        <f t="shared" si="22"/>
        <v>210.02416052732281</v>
      </c>
      <c r="AF76" s="4">
        <f t="shared" si="23"/>
        <v>196.63527016957468</v>
      </c>
      <c r="AG76" s="4">
        <f t="shared" si="24"/>
        <v>173.74662152775463</v>
      </c>
      <c r="AI76" s="4">
        <f t="shared" si="25"/>
        <v>-1.6228026223547261</v>
      </c>
      <c r="AJ76" s="4">
        <f t="shared" si="26"/>
        <v>2.0924585850509061</v>
      </c>
      <c r="AK76" s="4">
        <f t="shared" si="27"/>
        <v>-0.17485970725303446</v>
      </c>
      <c r="AL76" s="4">
        <f t="shared" si="28"/>
        <v>-0.47463051841273796</v>
      </c>
      <c r="AM76" s="4">
        <f t="shared" si="29"/>
        <v>1.6682891986632171</v>
      </c>
      <c r="AN76" s="4">
        <f t="shared" si="30"/>
        <v>-2.4974155151528521</v>
      </c>
      <c r="AO76" s="4">
        <f t="shared" si="31"/>
        <v>2.1877977595064806</v>
      </c>
      <c r="AP76" s="4">
        <f t="shared" si="32"/>
        <v>0.39268525293871903</v>
      </c>
      <c r="AQ76" s="4">
        <f t="shared" si="33"/>
        <v>2.0259940255500339</v>
      </c>
      <c r="AR76" s="4">
        <f t="shared" si="34"/>
        <v>4.5314564259115002</v>
      </c>
      <c r="AS76" s="4">
        <f t="shared" si="35"/>
        <v>6.2176888955624747</v>
      </c>
      <c r="AT76" s="4">
        <f t="shared" si="36"/>
        <v>1.66511337112604</v>
      </c>
      <c r="AU76" s="4">
        <f t="shared" si="37"/>
        <v>3.2758394726772053</v>
      </c>
      <c r="AV76" s="4">
        <f t="shared" ref="AV76:AW91" si="243">IF(OR($B76 &lt; P$231, $B76 &gt; P$234), 0, P76-AF76)</f>
        <v>7.1477298304253054</v>
      </c>
      <c r="AW76" s="4">
        <f t="shared" si="243"/>
        <v>4.5033784722453731</v>
      </c>
      <c r="AY76" s="2">
        <f t="shared" si="70"/>
        <v>78.128866266554951</v>
      </c>
      <c r="AZ76" s="2">
        <f t="shared" si="151"/>
        <v>83.36864610632405</v>
      </c>
      <c r="BA76" s="2">
        <f t="shared" si="152"/>
        <v>81.235396308623635</v>
      </c>
      <c r="BB76" s="2">
        <f t="shared" si="153"/>
        <v>80.637925770184665</v>
      </c>
      <c r="BC76" s="2">
        <f t="shared" si="154"/>
        <v>83.958886357486918</v>
      </c>
      <c r="BD76" s="2">
        <f t="shared" si="155"/>
        <v>80.471155208226122</v>
      </c>
      <c r="BE76" s="2">
        <f t="shared" si="156"/>
        <v>78.435287344709195</v>
      </c>
      <c r="BF76" s="2">
        <f t="shared" si="157"/>
        <v>78.533535653504799</v>
      </c>
      <c r="BG76" s="2">
        <f t="shared" si="158"/>
        <v>76.411817529142454</v>
      </c>
      <c r="BH76" s="2">
        <f t="shared" si="159"/>
        <v>74.04305244327827</v>
      </c>
      <c r="BI76" s="2">
        <f t="shared" si="160"/>
        <v>75.620856265464511</v>
      </c>
      <c r="BJ76" s="2">
        <f t="shared" si="161"/>
        <v>75.429083963814094</v>
      </c>
      <c r="BK76" s="2">
        <f t="shared" si="162"/>
        <v>75.750044281787552</v>
      </c>
      <c r="BL76" s="2">
        <f t="shared" si="163"/>
        <v>71.797225020624239</v>
      </c>
      <c r="BM76" s="2">
        <f t="shared" si="164"/>
        <v>66.576299080749692</v>
      </c>
      <c r="BO76" s="2" t="str">
        <f t="shared" si="228"/>
        <v/>
      </c>
      <c r="BP76" s="2" t="str">
        <f t="shared" si="229"/>
        <v/>
      </c>
      <c r="BQ76" s="2" t="str">
        <f t="shared" si="230"/>
        <v/>
      </c>
      <c r="BR76" s="2" t="str">
        <f t="shared" si="231"/>
        <v/>
      </c>
      <c r="BS76" s="2" t="str">
        <f t="shared" si="232"/>
        <v/>
      </c>
      <c r="BT76" s="2" t="str">
        <f t="shared" si="233"/>
        <v/>
      </c>
      <c r="BU76" s="2" t="str">
        <f t="shared" si="234"/>
        <v/>
      </c>
      <c r="BV76" s="2" t="str">
        <f t="shared" si="235"/>
        <v/>
      </c>
      <c r="BW76" s="2" t="str">
        <f t="shared" si="236"/>
        <v/>
      </c>
      <c r="BX76" s="2" t="str">
        <f t="shared" si="237"/>
        <v/>
      </c>
      <c r="BY76" s="2" t="str">
        <f t="shared" si="238"/>
        <v/>
      </c>
      <c r="BZ76" s="2" t="str">
        <f t="shared" si="239"/>
        <v/>
      </c>
      <c r="CA76" s="2" t="str">
        <f t="shared" si="240"/>
        <v/>
      </c>
      <c r="CB76" s="2" t="str">
        <f t="shared" si="241"/>
        <v/>
      </c>
      <c r="CC76" s="2" t="str">
        <f t="shared" si="242"/>
        <v/>
      </c>
      <c r="CE76" s="2" t="str">
        <f t="shared" si="86"/>
        <v/>
      </c>
      <c r="CF76" s="2" t="str">
        <f t="shared" si="87"/>
        <v/>
      </c>
      <c r="CG76" s="2" t="str">
        <f t="shared" si="88"/>
        <v/>
      </c>
      <c r="CH76" s="2" t="str">
        <f t="shared" si="89"/>
        <v/>
      </c>
      <c r="CI76" s="2" t="str">
        <f t="shared" si="90"/>
        <v/>
      </c>
      <c r="CJ76" s="2" t="str">
        <f t="shared" si="91"/>
        <v/>
      </c>
      <c r="CK76" s="2" t="str">
        <f t="shared" si="92"/>
        <v/>
      </c>
      <c r="CL76" s="2" t="str">
        <f t="shared" si="93"/>
        <v/>
      </c>
      <c r="CM76" s="2" t="str">
        <f t="shared" si="94"/>
        <v/>
      </c>
      <c r="CN76" s="2" t="str">
        <f t="shared" si="95"/>
        <v/>
      </c>
      <c r="CO76" s="2" t="str">
        <f t="shared" si="96"/>
        <v/>
      </c>
      <c r="CP76" s="2" t="str">
        <f t="shared" si="97"/>
        <v/>
      </c>
      <c r="CQ76" s="2" t="str">
        <f t="shared" si="98"/>
        <v/>
      </c>
      <c r="CR76" s="2" t="str">
        <f t="shared" si="99"/>
        <v/>
      </c>
      <c r="CS76" s="2" t="str">
        <f t="shared" si="100"/>
        <v/>
      </c>
      <c r="CU76" s="2" t="str">
        <f t="shared" si="101"/>
        <v/>
      </c>
      <c r="CV76" s="2" t="str">
        <f t="shared" si="102"/>
        <v/>
      </c>
      <c r="CW76" s="2" t="str">
        <f t="shared" si="103"/>
        <v/>
      </c>
      <c r="CX76" s="2" t="str">
        <f t="shared" si="104"/>
        <v/>
      </c>
      <c r="CY76" s="2" t="str">
        <f t="shared" si="105"/>
        <v/>
      </c>
      <c r="CZ76" s="2" t="str">
        <f t="shared" si="106"/>
        <v/>
      </c>
      <c r="DA76" s="2" t="str">
        <f t="shared" si="107"/>
        <v/>
      </c>
      <c r="DB76" s="2" t="str">
        <f t="shared" si="108"/>
        <v/>
      </c>
      <c r="DC76" s="2" t="str">
        <f t="shared" si="109"/>
        <v/>
      </c>
      <c r="DD76" s="2" t="str">
        <f t="shared" si="110"/>
        <v/>
      </c>
      <c r="DE76" s="2" t="str">
        <f t="shared" si="111"/>
        <v/>
      </c>
      <c r="DF76" s="2" t="str">
        <f t="shared" si="112"/>
        <v/>
      </c>
      <c r="DG76" s="2" t="str">
        <f t="shared" si="113"/>
        <v/>
      </c>
      <c r="DH76" s="2" t="str">
        <f t="shared" si="114"/>
        <v/>
      </c>
      <c r="DI76" s="2" t="str">
        <f t="shared" si="115"/>
        <v/>
      </c>
      <c r="DK76" s="2">
        <f t="shared" si="43"/>
        <v>80.2325446051168</v>
      </c>
      <c r="DL76" s="2">
        <f t="shared" ref="DL76:DY91" si="244">BP$229*$B76+BP$230</f>
        <v>86.020092741935485</v>
      </c>
      <c r="DM76" s="2">
        <f t="shared" si="244"/>
        <v>84.233827895894422</v>
      </c>
      <c r="DN76" s="2">
        <f t="shared" si="244"/>
        <v>83.457121212121251</v>
      </c>
      <c r="DO76" s="2">
        <f t="shared" si="244"/>
        <v>87.280283199643492</v>
      </c>
      <c r="DP76" s="2">
        <f t="shared" si="244"/>
        <v>84.113828877005318</v>
      </c>
      <c r="DQ76" s="2">
        <f t="shared" si="244"/>
        <v>81.471650735294119</v>
      </c>
      <c r="DR76" s="2">
        <f t="shared" si="244"/>
        <v>81.818319281524936</v>
      </c>
      <c r="DS76" s="2">
        <f t="shared" si="244"/>
        <v>78.87718972816397</v>
      </c>
      <c r="DT76" s="2">
        <f t="shared" si="244"/>
        <v>76.123762096774172</v>
      </c>
      <c r="DU76" s="2">
        <f t="shared" si="244"/>
        <v>77.780845811051705</v>
      </c>
      <c r="DV76" s="2">
        <f t="shared" si="244"/>
        <v>77.953693548387108</v>
      </c>
      <c r="DW76" s="2">
        <f t="shared" si="244"/>
        <v>77.89199963343107</v>
      </c>
      <c r="DX76" s="2">
        <f t="shared" si="244"/>
        <v>73.154500000000013</v>
      </c>
      <c r="DY76" s="2">
        <f t="shared" si="244"/>
        <v>67.557651607651593</v>
      </c>
      <c r="EA76" s="2">
        <f t="shared" si="45"/>
        <v>69.674596132541041</v>
      </c>
      <c r="EB76" s="2">
        <f t="shared" si="46"/>
        <v>72.096779816024522</v>
      </c>
      <c r="EC76" s="2">
        <f t="shared" si="47"/>
        <v>69.559102253032933</v>
      </c>
      <c r="ED76" s="2">
        <f t="shared" si="48"/>
        <v>69.966518244635708</v>
      </c>
      <c r="EE76" s="2">
        <f t="shared" si="49"/>
        <v>71.110160239143298</v>
      </c>
      <c r="EF76" s="2">
        <f t="shared" si="50"/>
        <v>67.974408974443207</v>
      </c>
      <c r="EG76" s="2">
        <f t="shared" si="51"/>
        <v>67.060718083340248</v>
      </c>
      <c r="EH76" s="2">
        <f t="shared" si="52"/>
        <v>67.03249369137545</v>
      </c>
      <c r="EI76" s="2">
        <f t="shared" si="53"/>
        <v>66.954540555594235</v>
      </c>
      <c r="EJ76" s="2">
        <f t="shared" si="54"/>
        <v>66.069249067763934</v>
      </c>
      <c r="EK76" s="2">
        <f t="shared" si="55"/>
        <v>66.551465893134278</v>
      </c>
      <c r="EL76" s="2">
        <f t="shared" si="56"/>
        <v>66.420048572308502</v>
      </c>
      <c r="EM76" s="2">
        <f t="shared" si="57"/>
        <v>68.401835870473832</v>
      </c>
      <c r="EN76" s="2">
        <f t="shared" si="58"/>
        <v>67.30955806424835</v>
      </c>
      <c r="EO76" s="2">
        <f t="shared" si="59"/>
        <v>64.111662162162148</v>
      </c>
      <c r="EQ76" s="2">
        <f t="shared" si="60"/>
        <v>68.707118228228055</v>
      </c>
      <c r="ER76" s="2">
        <f t="shared" ref="ER76:FE91" si="245">CV$229*$B76+CV$230</f>
        <v>70.98479919230769</v>
      </c>
      <c r="ES76" s="2">
        <f t="shared" si="245"/>
        <v>68.855364844505488</v>
      </c>
      <c r="ET76" s="2">
        <f t="shared" si="245"/>
        <v>69.289082188104359</v>
      </c>
      <c r="EU76" s="2">
        <f t="shared" si="245"/>
        <v>70.476104599478603</v>
      </c>
      <c r="EV76" s="2">
        <f t="shared" si="245"/>
        <v>67.206310395171485</v>
      </c>
      <c r="EW76" s="2">
        <f t="shared" si="245"/>
        <v>66.930501677933407</v>
      </c>
      <c r="EX76" s="2">
        <f t="shared" si="245"/>
        <v>66.000707869095635</v>
      </c>
      <c r="EY76" s="2">
        <f t="shared" si="245"/>
        <v>66.125253965692224</v>
      </c>
      <c r="EZ76" s="2">
        <f t="shared" si="245"/>
        <v>65.757256388818817</v>
      </c>
      <c r="FA76" s="2">
        <f t="shared" si="245"/>
        <v>65.742556676103334</v>
      </c>
      <c r="FB76" s="2">
        <f t="shared" si="245"/>
        <v>66.087919677234112</v>
      </c>
      <c r="FC76" s="2">
        <f t="shared" si="245"/>
        <v>66.233131351286943</v>
      </c>
      <c r="FD76" s="2">
        <f t="shared" si="245"/>
        <v>66.936102412752589</v>
      </c>
      <c r="FE76" s="2">
        <f t="shared" si="245"/>
        <v>63.517447680400309</v>
      </c>
      <c r="FG76" s="2">
        <f t="shared" si="62"/>
        <v>0.19925067290490156</v>
      </c>
      <c r="FH76" s="2">
        <f t="shared" ref="FH76:FU91" si="246">POWER(10,($B76-D$232)/D$230)/(1+POWER(10,($B76-D$232)/D$230))</f>
        <v>0.19043216570572985</v>
      </c>
      <c r="FI76" s="2">
        <f t="shared" si="246"/>
        <v>0.20432624494789209</v>
      </c>
      <c r="FJ76" s="2">
        <f t="shared" si="246"/>
        <v>0.20897475433217705</v>
      </c>
      <c r="FK76" s="2">
        <f t="shared" si="246"/>
        <v>0.20540331383222832</v>
      </c>
      <c r="FL76" s="2">
        <f t="shared" si="246"/>
        <v>0.22570040866498561</v>
      </c>
      <c r="FM76" s="2">
        <f t="shared" si="246"/>
        <v>0.21069860388271119</v>
      </c>
      <c r="FN76" s="2">
        <f t="shared" si="246"/>
        <v>0.2221576067260233</v>
      </c>
      <c r="FO76" s="2">
        <f t="shared" si="246"/>
        <v>0.20678057048614676</v>
      </c>
      <c r="FP76" s="2">
        <f t="shared" si="246"/>
        <v>0.20694285708474669</v>
      </c>
      <c r="FQ76" s="2">
        <f t="shared" si="246"/>
        <v>0.19235163113006046</v>
      </c>
      <c r="FR76" s="2">
        <f t="shared" si="246"/>
        <v>0.21889087006088437</v>
      </c>
      <c r="FS76" s="2">
        <f t="shared" si="246"/>
        <v>0.22570267275484468</v>
      </c>
      <c r="FT76" s="2">
        <f t="shared" si="246"/>
        <v>0.23221359244572573</v>
      </c>
      <c r="FU76" s="2">
        <f t="shared" si="246"/>
        <v>0.28478104330183263</v>
      </c>
      <c r="FW76" s="2">
        <f t="shared" si="116"/>
        <v>9.3630529943225714E-10</v>
      </c>
      <c r="FX76" s="2">
        <f t="shared" si="168"/>
        <v>1.1975376785588698E-9</v>
      </c>
      <c r="FY76" s="2">
        <f t="shared" si="169"/>
        <v>1.455591702853434E-9</v>
      </c>
      <c r="FZ76" s="2">
        <f t="shared" si="170"/>
        <v>1.4958648582972578E-9</v>
      </c>
      <c r="GA76" s="2">
        <f t="shared" si="171"/>
        <v>1.5696305318402907E-9</v>
      </c>
      <c r="GB76" s="2">
        <f t="shared" si="172"/>
        <v>1.5038734514890396E-9</v>
      </c>
      <c r="GC76" s="2">
        <f t="shared" si="173"/>
        <v>1.3091507998529519E-9</v>
      </c>
      <c r="GD76" s="2">
        <f t="shared" si="174"/>
        <v>1.3996334811668281E-9</v>
      </c>
      <c r="GE76" s="2">
        <f t="shared" si="175"/>
        <v>1.7019007228962867E-9</v>
      </c>
      <c r="GF76" s="2">
        <f t="shared" si="176"/>
        <v>2.1690049904813839E-9</v>
      </c>
      <c r="GG76" s="2">
        <f t="shared" si="177"/>
        <v>2.2210497339669619E-9</v>
      </c>
      <c r="GH76" s="2">
        <f t="shared" si="178"/>
        <v>2.3660237517260174E-9</v>
      </c>
      <c r="GI76" s="2">
        <f t="shared" si="179"/>
        <v>1.1741063697518282E-8</v>
      </c>
      <c r="GJ76" s="2">
        <f t="shared" si="180"/>
        <v>3.9732196602339665E-8</v>
      </c>
      <c r="GK76" s="2">
        <f t="shared" si="181"/>
        <v>9.6612121440303364E-8</v>
      </c>
      <c r="GM76" s="107">
        <f t="shared" si="117"/>
        <v>0.43049772397941005</v>
      </c>
      <c r="GN76" s="107">
        <f t="shared" si="182"/>
        <v>0.39349621605942975</v>
      </c>
      <c r="GO76" s="107">
        <f t="shared" si="183"/>
        <v>0.41539244734233516</v>
      </c>
      <c r="GP76" s="107">
        <f t="shared" si="184"/>
        <v>0.40570143003514048</v>
      </c>
      <c r="GQ76" s="107">
        <f t="shared" si="185"/>
        <v>0.37481739783237922</v>
      </c>
      <c r="GR76" s="107">
        <f t="shared" si="186"/>
        <v>0.41835504370378385</v>
      </c>
      <c r="GS76" s="107">
        <f t="shared" si="187"/>
        <v>0.38124229612429172</v>
      </c>
      <c r="GT76" s="107">
        <f t="shared" si="188"/>
        <v>0.40808881673003478</v>
      </c>
      <c r="GU76" s="107">
        <f t="shared" si="189"/>
        <v>0.37908484797071568</v>
      </c>
      <c r="GV76" s="107">
        <f t="shared" si="190"/>
        <v>0.36387467347291136</v>
      </c>
      <c r="GW76" s="107">
        <f t="shared" si="191"/>
        <v>0.33877874431539839</v>
      </c>
      <c r="GX76" s="107">
        <f t="shared" si="192"/>
        <v>0.38190769874059488</v>
      </c>
      <c r="GY76" s="107">
        <f t="shared" si="193"/>
        <v>0.36257655249521981</v>
      </c>
      <c r="GZ76" s="107">
        <f t="shared" si="194"/>
        <v>0.33988757170234979</v>
      </c>
      <c r="HA76" s="107">
        <f t="shared" si="195"/>
        <v>0.33512135831100071</v>
      </c>
      <c r="HC76" s="107">
        <f t="shared" si="149"/>
        <v>1.2733347563146551E-4</v>
      </c>
      <c r="HD76" s="107">
        <f t="shared" si="196"/>
        <v>6.169289209476822E-5</v>
      </c>
      <c r="HE76" s="107">
        <f t="shared" si="197"/>
        <v>6.8802324581165015E-5</v>
      </c>
      <c r="HF76" s="107">
        <f t="shared" si="198"/>
        <v>3.8601826445947192E-5</v>
      </c>
      <c r="HG76" s="107">
        <f t="shared" si="199"/>
        <v>1.4646830752925385E-5</v>
      </c>
      <c r="HH76" s="107">
        <f t="shared" si="200"/>
        <v>2.0482681515151304E-5</v>
      </c>
      <c r="HI76" s="107">
        <f t="shared" si="201"/>
        <v>1.1090907013376944E-5</v>
      </c>
      <c r="HJ76" s="107">
        <f t="shared" si="202"/>
        <v>1.7699623000867411E-5</v>
      </c>
      <c r="HK76" s="107">
        <f t="shared" si="203"/>
        <v>1.9808096655603518E-5</v>
      </c>
      <c r="HL76" s="107">
        <f t="shared" si="204"/>
        <v>1.1401604423863436E-5</v>
      </c>
      <c r="HM76" s="107">
        <f t="shared" si="205"/>
        <v>1.1914830333187102E-5</v>
      </c>
      <c r="HN76" s="107">
        <f t="shared" si="206"/>
        <v>9.6544544759758495E-6</v>
      </c>
      <c r="HO76" s="107">
        <f t="shared" si="207"/>
        <v>8.8696944784449858E-6</v>
      </c>
      <c r="HP76" s="107">
        <f t="shared" si="208"/>
        <v>6.903394616918989E-6</v>
      </c>
      <c r="HQ76" s="107">
        <f t="shared" si="209"/>
        <v>3.6399905515993098E-7</v>
      </c>
      <c r="HS76" s="107">
        <f t="shared" si="118"/>
        <v>1.5915726927610877E-29</v>
      </c>
      <c r="HT76" s="107">
        <f t="shared" si="210"/>
        <v>1.1783801815545071E-31</v>
      </c>
      <c r="HU76" s="107">
        <f t="shared" si="211"/>
        <v>1.0292334448100563E-31</v>
      </c>
      <c r="HV76" s="107">
        <f t="shared" si="212"/>
        <v>3.8851653904743197E-34</v>
      </c>
      <c r="HW76" s="107">
        <f t="shared" si="213"/>
        <v>1.4549414451563146E-37</v>
      </c>
      <c r="HX76" s="107">
        <f t="shared" si="214"/>
        <v>3.6565720682041716E-37</v>
      </c>
      <c r="HY76" s="107">
        <f t="shared" si="215"/>
        <v>6.9531544895945792E-39</v>
      </c>
      <c r="HZ76" s="107">
        <f t="shared" si="216"/>
        <v>8.7632611575411892E-38</v>
      </c>
      <c r="IA76" s="107">
        <f t="shared" si="217"/>
        <v>9.2148203503926646E-37</v>
      </c>
      <c r="IB76" s="107">
        <f t="shared" si="218"/>
        <v>1.6101379143626879E-38</v>
      </c>
      <c r="IC76" s="107">
        <f t="shared" si="219"/>
        <v>1.0759256461897442E-37</v>
      </c>
      <c r="ID76" s="107">
        <f t="shared" si="220"/>
        <v>2.0257131395744323E-39</v>
      </c>
      <c r="IE76" s="107">
        <f t="shared" si="221"/>
        <v>5.473806434377779E-39</v>
      </c>
      <c r="IF76" s="107">
        <f t="shared" si="222"/>
        <v>1.0729866924380155E-39</v>
      </c>
      <c r="IG76" s="107">
        <f t="shared" si="223"/>
        <v>1.5837871345487731E-25</v>
      </c>
      <c r="II76" s="107">
        <f t="shared" si="119"/>
        <v>5.5073862314293147E-75</v>
      </c>
      <c r="IJ76" s="107">
        <f t="shared" si="120"/>
        <v>3.1037153446311444E-80</v>
      </c>
      <c r="IK76" s="107">
        <f t="shared" si="121"/>
        <v>1.161222565165498E-80</v>
      </c>
      <c r="IL76" s="107">
        <f t="shared" si="122"/>
        <v>1.3331735051190205E-87</v>
      </c>
      <c r="IM76" s="107">
        <f t="shared" si="123"/>
        <v>9.2056098670427771E-97</v>
      </c>
      <c r="IN76" s="107">
        <f t="shared" si="124"/>
        <v>4.6539167250007362E-96</v>
      </c>
      <c r="IO76" s="107">
        <f t="shared" si="125"/>
        <v>2.1688430427735707E-100</v>
      </c>
      <c r="IP76" s="107">
        <f t="shared" si="126"/>
        <v>3.6378765730593027E-98</v>
      </c>
      <c r="IQ76" s="107">
        <f t="shared" si="127"/>
        <v>2.0580590225397191E-95</v>
      </c>
      <c r="IR76" s="107">
        <f t="shared" si="128"/>
        <v>1.2978408911996299E-99</v>
      </c>
      <c r="IS76" s="107">
        <f t="shared" si="129"/>
        <v>4.2545964860551453E-97</v>
      </c>
      <c r="IT76" s="107">
        <f t="shared" si="130"/>
        <v>1.0484440266828926E-101</v>
      </c>
      <c r="IU76" s="107">
        <f t="shared" si="131"/>
        <v>1.0999043595751707E-99</v>
      </c>
      <c r="IV76" s="107">
        <f t="shared" si="132"/>
        <v>1.1498148171673461E-101</v>
      </c>
      <c r="IW76" s="107">
        <f t="shared" si="133"/>
        <v>1.3316091535883398E-60</v>
      </c>
      <c r="IY76" s="107">
        <f t="shared" si="134"/>
        <v>0.43062505745504154</v>
      </c>
      <c r="IZ76" s="107">
        <f t="shared" si="135"/>
        <v>0.39355790895152454</v>
      </c>
      <c r="JA76" s="107">
        <f t="shared" si="136"/>
        <v>0.41546124966691633</v>
      </c>
      <c r="JB76" s="107">
        <f t="shared" si="137"/>
        <v>0.40574003186158641</v>
      </c>
      <c r="JC76" s="107">
        <f t="shared" si="138"/>
        <v>0.37483204466313214</v>
      </c>
      <c r="JD76" s="107">
        <f t="shared" si="139"/>
        <v>0.41837552638529901</v>
      </c>
      <c r="JE76" s="107">
        <f t="shared" si="140"/>
        <v>0.38125338703130512</v>
      </c>
      <c r="JF76" s="107">
        <f t="shared" si="141"/>
        <v>0.40810651635303563</v>
      </c>
      <c r="JG76" s="107">
        <f t="shared" si="142"/>
        <v>0.37910465606737126</v>
      </c>
      <c r="JH76" s="107">
        <f t="shared" si="143"/>
        <v>0.36388607507733522</v>
      </c>
      <c r="JI76" s="107">
        <f t="shared" si="144"/>
        <v>0.33879065914573159</v>
      </c>
      <c r="JJ76" s="107">
        <f t="shared" si="145"/>
        <v>0.38191735319507086</v>
      </c>
      <c r="JK76" s="107">
        <f t="shared" si="146"/>
        <v>0.36258542218969825</v>
      </c>
      <c r="JL76" s="107">
        <f t="shared" si="147"/>
        <v>0.33989447509696669</v>
      </c>
      <c r="JM76" s="107">
        <f t="shared" si="148"/>
        <v>0.33512172231005588</v>
      </c>
    </row>
    <row r="77" spans="2:273" x14ac:dyDescent="0.25">
      <c r="B77" s="2">
        <v>49</v>
      </c>
      <c r="C77" s="37">
        <v>228.226</v>
      </c>
      <c r="D77" s="37">
        <v>231.726</v>
      </c>
      <c r="E77" s="37">
        <v>231.46799999999999</v>
      </c>
      <c r="F77" s="37">
        <v>231.30600000000001</v>
      </c>
      <c r="G77" s="37">
        <v>229.31700000000001</v>
      </c>
      <c r="H77" s="37">
        <v>235.27600000000001</v>
      </c>
      <c r="I77" s="37">
        <v>226.28299999999999</v>
      </c>
      <c r="J77" s="37">
        <v>224.93299999999999</v>
      </c>
      <c r="K77" s="37">
        <v>226.96700000000001</v>
      </c>
      <c r="L77" s="37">
        <v>221</v>
      </c>
      <c r="M77" s="37">
        <v>224.917</v>
      </c>
      <c r="N77" s="37">
        <v>223.13300000000001</v>
      </c>
      <c r="O77" s="37">
        <v>220.65</v>
      </c>
      <c r="P77" s="37">
        <v>212.9</v>
      </c>
      <c r="Q77" s="37">
        <v>188.38300000000001</v>
      </c>
      <c r="S77" s="4">
        <f t="shared" si="10"/>
        <v>235.67523219592994</v>
      </c>
      <c r="T77" s="4">
        <f t="shared" si="11"/>
        <v>236.84633227467023</v>
      </c>
      <c r="U77" s="4">
        <f t="shared" si="12"/>
        <v>239.00947644979257</v>
      </c>
      <c r="V77" s="4">
        <f t="shared" si="13"/>
        <v>238.57849712370398</v>
      </c>
      <c r="W77" s="4">
        <f t="shared" si="14"/>
        <v>234.35250778739285</v>
      </c>
      <c r="X77" s="4">
        <f t="shared" si="15"/>
        <v>245.7260800548637</v>
      </c>
      <c r="Y77" s="4">
        <f t="shared" si="16"/>
        <v>232.094498818061</v>
      </c>
      <c r="Z77" s="4">
        <f t="shared" si="17"/>
        <v>232.57756890001843</v>
      </c>
      <c r="AA77" s="4">
        <f t="shared" si="18"/>
        <v>232.21327070208784</v>
      </c>
      <c r="AB77" s="4">
        <f t="shared" si="19"/>
        <v>224.92089323234163</v>
      </c>
      <c r="AC77" s="4">
        <f t="shared" si="20"/>
        <v>227.21815947640022</v>
      </c>
      <c r="AD77" s="4">
        <f t="shared" si="21"/>
        <v>231.24634348536449</v>
      </c>
      <c r="AE77" s="4">
        <f t="shared" si="22"/>
        <v>226.05200133452152</v>
      </c>
      <c r="AF77" s="4">
        <f t="shared" si="23"/>
        <v>212.9783636132932</v>
      </c>
      <c r="AG77" s="4">
        <f t="shared" si="24"/>
        <v>190.50128048513403</v>
      </c>
      <c r="AI77" s="4">
        <f t="shared" si="25"/>
        <v>-7.4492321959299375</v>
      </c>
      <c r="AJ77" s="4">
        <f t="shared" si="26"/>
        <v>-5.1203322746702327</v>
      </c>
      <c r="AK77" s="4">
        <f t="shared" si="27"/>
        <v>-7.541476449792583</v>
      </c>
      <c r="AL77" s="4">
        <f t="shared" si="28"/>
        <v>-7.2724971237039711</v>
      </c>
      <c r="AM77" s="4">
        <f t="shared" si="29"/>
        <v>-5.0355077873928451</v>
      </c>
      <c r="AN77" s="4">
        <f t="shared" si="30"/>
        <v>-10.45008005486369</v>
      </c>
      <c r="AO77" s="4">
        <f t="shared" si="31"/>
        <v>-5.8114988180610112</v>
      </c>
      <c r="AP77" s="4">
        <f t="shared" si="32"/>
        <v>-7.6445689000184416</v>
      </c>
      <c r="AQ77" s="4">
        <f t="shared" si="33"/>
        <v>-5.246270702087827</v>
      </c>
      <c r="AR77" s="4">
        <f t="shared" si="34"/>
        <v>-3.9208932323416263</v>
      </c>
      <c r="AS77" s="4">
        <f t="shared" si="35"/>
        <v>-2.3011594764002155</v>
      </c>
      <c r="AT77" s="4">
        <f t="shared" si="36"/>
        <v>-8.1133434853644815</v>
      </c>
      <c r="AU77" s="4">
        <f t="shared" si="37"/>
        <v>-5.4020013345215148</v>
      </c>
      <c r="AV77" s="4">
        <f t="shared" si="243"/>
        <v>-7.8363613293191747E-2</v>
      </c>
      <c r="AW77" s="4">
        <f t="shared" si="243"/>
        <v>-2.1182804851340222</v>
      </c>
      <c r="AY77" s="2">
        <f t="shared" si="70"/>
        <v>77.792076837534495</v>
      </c>
      <c r="AZ77" s="2">
        <f t="shared" si="151"/>
        <v>82.931592246131416</v>
      </c>
      <c r="BA77" s="2">
        <f t="shared" si="152"/>
        <v>80.752337651510302</v>
      </c>
      <c r="BB77" s="2">
        <f t="shared" si="153"/>
        <v>80.213879788959289</v>
      </c>
      <c r="BC77" s="2">
        <f t="shared" si="154"/>
        <v>83.469492862945458</v>
      </c>
      <c r="BD77" s="2">
        <f t="shared" si="155"/>
        <v>79.908362276087757</v>
      </c>
      <c r="BE77" s="2">
        <f t="shared" si="156"/>
        <v>77.945933392440651</v>
      </c>
      <c r="BF77" s="2">
        <f t="shared" si="157"/>
        <v>77.997967775424627</v>
      </c>
      <c r="BG77" s="2">
        <f t="shared" si="158"/>
        <v>75.997700629901999</v>
      </c>
      <c r="BH77" s="2">
        <f t="shared" si="159"/>
        <v>73.69724034604684</v>
      </c>
      <c r="BI77" s="2">
        <f t="shared" si="160"/>
        <v>75.283439565595799</v>
      </c>
      <c r="BJ77" s="2">
        <f t="shared" si="161"/>
        <v>75.043477341004248</v>
      </c>
      <c r="BK77" s="2">
        <f t="shared" si="162"/>
        <v>75.432433209572253</v>
      </c>
      <c r="BL77" s="2">
        <f t="shared" si="163"/>
        <v>71.625499801028653</v>
      </c>
      <c r="BM77" s="2">
        <f t="shared" si="164"/>
        <v>66.455812505422571</v>
      </c>
      <c r="BO77" s="2" t="str">
        <f t="shared" si="228"/>
        <v/>
      </c>
      <c r="BP77" s="2" t="str">
        <f t="shared" si="229"/>
        <v/>
      </c>
      <c r="BQ77" s="2" t="str">
        <f t="shared" si="230"/>
        <v/>
      </c>
      <c r="BR77" s="2" t="str">
        <f t="shared" si="231"/>
        <v/>
      </c>
      <c r="BS77" s="2" t="str">
        <f t="shared" si="232"/>
        <v/>
      </c>
      <c r="BT77" s="2" t="str">
        <f t="shared" si="233"/>
        <v/>
      </c>
      <c r="BU77" s="2" t="str">
        <f t="shared" si="234"/>
        <v/>
      </c>
      <c r="BV77" s="2" t="str">
        <f t="shared" si="235"/>
        <v/>
      </c>
      <c r="BW77" s="2" t="str">
        <f t="shared" si="236"/>
        <v/>
      </c>
      <c r="BX77" s="2" t="str">
        <f t="shared" si="237"/>
        <v/>
      </c>
      <c r="BY77" s="2" t="str">
        <f t="shared" si="238"/>
        <v/>
      </c>
      <c r="BZ77" s="2" t="str">
        <f t="shared" si="239"/>
        <v/>
      </c>
      <c r="CA77" s="2" t="str">
        <f t="shared" si="240"/>
        <v/>
      </c>
      <c r="CB77" s="2" t="str">
        <f t="shared" si="241"/>
        <v/>
      </c>
      <c r="CC77" s="2" t="str">
        <f t="shared" si="242"/>
        <v/>
      </c>
      <c r="CE77" s="2" t="str">
        <f t="shared" si="86"/>
        <v/>
      </c>
      <c r="CF77" s="2" t="str">
        <f t="shared" si="87"/>
        <v/>
      </c>
      <c r="CG77" s="2" t="str">
        <f t="shared" si="88"/>
        <v/>
      </c>
      <c r="CH77" s="2" t="str">
        <f t="shared" si="89"/>
        <v/>
      </c>
      <c r="CI77" s="2" t="str">
        <f t="shared" si="90"/>
        <v/>
      </c>
      <c r="CJ77" s="2" t="str">
        <f t="shared" si="91"/>
        <v/>
      </c>
      <c r="CK77" s="2" t="str">
        <f t="shared" si="92"/>
        <v/>
      </c>
      <c r="CL77" s="2" t="str">
        <f t="shared" si="93"/>
        <v/>
      </c>
      <c r="CM77" s="2" t="str">
        <f t="shared" si="94"/>
        <v/>
      </c>
      <c r="CN77" s="2" t="str">
        <f t="shared" si="95"/>
        <v/>
      </c>
      <c r="CO77" s="2" t="str">
        <f t="shared" si="96"/>
        <v/>
      </c>
      <c r="CP77" s="2" t="str">
        <f t="shared" si="97"/>
        <v/>
      </c>
      <c r="CQ77" s="2" t="str">
        <f t="shared" si="98"/>
        <v/>
      </c>
      <c r="CR77" s="2" t="str">
        <f t="shared" si="99"/>
        <v/>
      </c>
      <c r="CS77" s="2" t="str">
        <f t="shared" si="100"/>
        <v/>
      </c>
      <c r="CU77" s="2" t="str">
        <f t="shared" si="101"/>
        <v/>
      </c>
      <c r="CV77" s="2" t="str">
        <f t="shared" si="102"/>
        <v/>
      </c>
      <c r="CW77" s="2" t="str">
        <f t="shared" si="103"/>
        <v/>
      </c>
      <c r="CX77" s="2" t="str">
        <f t="shared" si="104"/>
        <v/>
      </c>
      <c r="CY77" s="2" t="str">
        <f t="shared" si="105"/>
        <v/>
      </c>
      <c r="CZ77" s="2" t="str">
        <f t="shared" si="106"/>
        <v/>
      </c>
      <c r="DA77" s="2" t="str">
        <f t="shared" si="107"/>
        <v/>
      </c>
      <c r="DB77" s="2" t="str">
        <f t="shared" si="108"/>
        <v/>
      </c>
      <c r="DC77" s="2" t="str">
        <f t="shared" si="109"/>
        <v/>
      </c>
      <c r="DD77" s="2" t="str">
        <f t="shared" si="110"/>
        <v/>
      </c>
      <c r="DE77" s="2" t="str">
        <f t="shared" si="111"/>
        <v/>
      </c>
      <c r="DF77" s="2" t="str">
        <f t="shared" si="112"/>
        <v/>
      </c>
      <c r="DG77" s="2" t="str">
        <f t="shared" si="113"/>
        <v/>
      </c>
      <c r="DH77" s="2" t="str">
        <f t="shared" si="114"/>
        <v/>
      </c>
      <c r="DI77" s="2" t="str">
        <f t="shared" si="115"/>
        <v/>
      </c>
      <c r="DK77" s="2">
        <f t="shared" si="43"/>
        <v>80.373381757508341</v>
      </c>
      <c r="DL77" s="2">
        <f t="shared" si="244"/>
        <v>86.185612903225802</v>
      </c>
      <c r="DM77" s="2">
        <f t="shared" si="244"/>
        <v>84.414412023460415</v>
      </c>
      <c r="DN77" s="2">
        <f t="shared" si="244"/>
        <v>83.671308712121245</v>
      </c>
      <c r="DO77" s="2">
        <f t="shared" si="244"/>
        <v>87.542049910873445</v>
      </c>
      <c r="DP77" s="2">
        <f t="shared" si="244"/>
        <v>84.340005347593561</v>
      </c>
      <c r="DQ77" s="2">
        <f t="shared" si="244"/>
        <v>81.649149732620316</v>
      </c>
      <c r="DR77" s="2">
        <f t="shared" si="244"/>
        <v>81.995571480938423</v>
      </c>
      <c r="DS77" s="2">
        <f t="shared" si="244"/>
        <v>79.016238859180021</v>
      </c>
      <c r="DT77" s="2">
        <f t="shared" si="244"/>
        <v>76.252010080645135</v>
      </c>
      <c r="DU77" s="2">
        <f t="shared" si="244"/>
        <v>77.950357843137269</v>
      </c>
      <c r="DV77" s="2">
        <f t="shared" si="244"/>
        <v>78.140804838709684</v>
      </c>
      <c r="DW77" s="2">
        <f t="shared" si="244"/>
        <v>78.026846957477986</v>
      </c>
      <c r="DX77" s="2">
        <f t="shared" si="244"/>
        <v>73.263562500000006</v>
      </c>
      <c r="DY77" s="2">
        <f t="shared" si="244"/>
        <v>67.629216931216916</v>
      </c>
      <c r="EA77" s="2">
        <f t="shared" si="45"/>
        <v>69.551908298922342</v>
      </c>
      <c r="EB77" s="2">
        <f t="shared" si="46"/>
        <v>71.943223036928401</v>
      </c>
      <c r="EC77" s="2">
        <f t="shared" si="47"/>
        <v>69.424734142114389</v>
      </c>
      <c r="ED77" s="2">
        <f t="shared" si="48"/>
        <v>69.818274497918935</v>
      </c>
      <c r="EE77" s="2">
        <f t="shared" si="49"/>
        <v>70.955195223704095</v>
      </c>
      <c r="EF77" s="2">
        <f t="shared" si="50"/>
        <v>67.831851893217703</v>
      </c>
      <c r="EG77" s="2">
        <f t="shared" si="51"/>
        <v>66.926473790155228</v>
      </c>
      <c r="EH77" s="2">
        <f t="shared" si="52"/>
        <v>66.879878434465013</v>
      </c>
      <c r="EI77" s="2">
        <f t="shared" si="53"/>
        <v>66.799978300726409</v>
      </c>
      <c r="EJ77" s="2">
        <f t="shared" si="54"/>
        <v>65.920353092452117</v>
      </c>
      <c r="EK77" s="2">
        <f t="shared" si="55"/>
        <v>66.388640245855186</v>
      </c>
      <c r="EL77" s="2">
        <f t="shared" si="56"/>
        <v>66.263948809890451</v>
      </c>
      <c r="EM77" s="2">
        <f t="shared" si="57"/>
        <v>68.213031677592483</v>
      </c>
      <c r="EN77" s="2">
        <f t="shared" si="58"/>
        <v>67.155062961733208</v>
      </c>
      <c r="EO77" s="2">
        <f t="shared" si="59"/>
        <v>63.987202139639628</v>
      </c>
      <c r="EQ77" s="2">
        <f t="shared" si="60"/>
        <v>68.602442450441259</v>
      </c>
      <c r="ER77" s="2">
        <f t="shared" si="245"/>
        <v>70.855795751098896</v>
      </c>
      <c r="ES77" s="2">
        <f t="shared" si="245"/>
        <v>68.734401650549444</v>
      </c>
      <c r="ET77" s="2">
        <f t="shared" si="245"/>
        <v>69.153263306746993</v>
      </c>
      <c r="EU77" s="2">
        <f t="shared" si="245"/>
        <v>70.333886000521133</v>
      </c>
      <c r="EV77" s="2">
        <f t="shared" si="245"/>
        <v>67.078809404546462</v>
      </c>
      <c r="EW77" s="2">
        <f t="shared" si="245"/>
        <v>66.797451764742661</v>
      </c>
      <c r="EX77" s="2">
        <f t="shared" si="245"/>
        <v>65.869916040815994</v>
      </c>
      <c r="EY77" s="2">
        <f t="shared" si="245"/>
        <v>65.987196829802997</v>
      </c>
      <c r="EZ77" s="2">
        <f t="shared" si="245"/>
        <v>65.614880963626106</v>
      </c>
      <c r="FA77" s="2">
        <f t="shared" si="245"/>
        <v>65.596884044458761</v>
      </c>
      <c r="FB77" s="2">
        <f t="shared" si="245"/>
        <v>65.938861557336921</v>
      </c>
      <c r="FC77" s="2">
        <f t="shared" si="245"/>
        <v>66.091402695445581</v>
      </c>
      <c r="FD77" s="2">
        <f t="shared" si="245"/>
        <v>66.788945193128384</v>
      </c>
      <c r="FE77" s="2">
        <f t="shared" si="245"/>
        <v>63.402786695826762</v>
      </c>
      <c r="FG77" s="2">
        <f t="shared" si="62"/>
        <v>0.23853543870281346</v>
      </c>
      <c r="FH77" s="2">
        <f t="shared" si="246"/>
        <v>0.22847434215764315</v>
      </c>
      <c r="FI77" s="2">
        <f t="shared" si="246"/>
        <v>0.24430640869490394</v>
      </c>
      <c r="FJ77" s="2">
        <f t="shared" si="246"/>
        <v>0.24957918016004163</v>
      </c>
      <c r="FK77" s="2">
        <f t="shared" si="246"/>
        <v>0.24552919305735135</v>
      </c>
      <c r="FL77" s="2">
        <f t="shared" si="246"/>
        <v>0.26845177338143722</v>
      </c>
      <c r="FM77" s="2">
        <f t="shared" si="246"/>
        <v>0.25153147121072716</v>
      </c>
      <c r="FN77" s="2">
        <f t="shared" si="246"/>
        <v>0.26446711318121652</v>
      </c>
      <c r="FO77" s="2">
        <f t="shared" si="246"/>
        <v>0.2470918341249502</v>
      </c>
      <c r="FP77" s="2">
        <f t="shared" si="246"/>
        <v>0.24727589550095816</v>
      </c>
      <c r="FQ77" s="2">
        <f t="shared" si="246"/>
        <v>0.23066800005170099</v>
      </c>
      <c r="FR77" s="2">
        <f t="shared" si="246"/>
        <v>0.2607868184325422</v>
      </c>
      <c r="FS77" s="2">
        <f t="shared" si="246"/>
        <v>0.26436341455425838</v>
      </c>
      <c r="FT77" s="2">
        <f t="shared" si="246"/>
        <v>0.26816121882075999</v>
      </c>
      <c r="FU77" s="2">
        <f t="shared" si="246"/>
        <v>0.32218550048326561</v>
      </c>
      <c r="FW77" s="2">
        <f t="shared" si="116"/>
        <v>1.1787385343670488E-9</v>
      </c>
      <c r="FX77" s="2">
        <f t="shared" si="168"/>
        <v>1.5076106146512907E-9</v>
      </c>
      <c r="FY77" s="2">
        <f t="shared" si="169"/>
        <v>1.8324813832282876E-9</v>
      </c>
      <c r="FZ77" s="2">
        <f t="shared" si="170"/>
        <v>1.8831822819909074E-9</v>
      </c>
      <c r="GA77" s="2">
        <f t="shared" si="171"/>
        <v>1.9760477628586406E-9</v>
      </c>
      <c r="GB77" s="2">
        <f t="shared" si="172"/>
        <v>1.89326450346494E-9</v>
      </c>
      <c r="GC77" s="2">
        <f t="shared" si="173"/>
        <v>1.648123209246871E-9</v>
      </c>
      <c r="GD77" s="2">
        <f t="shared" si="174"/>
        <v>1.762034156000295E-9</v>
      </c>
      <c r="GE77" s="2">
        <f t="shared" si="175"/>
        <v>2.1425660674608496E-9</v>
      </c>
      <c r="GF77" s="2">
        <f t="shared" si="176"/>
        <v>2.730615499291835E-9</v>
      </c>
      <c r="GG77" s="2">
        <f t="shared" si="177"/>
        <v>2.7961359493416711E-9</v>
      </c>
      <c r="GH77" s="2">
        <f t="shared" si="178"/>
        <v>2.9786474241316649E-9</v>
      </c>
      <c r="GI77" s="2">
        <f t="shared" si="179"/>
        <v>1.4474932057494458E-8</v>
      </c>
      <c r="GJ77" s="2">
        <f t="shared" si="180"/>
        <v>4.8136654717240889E-8</v>
      </c>
      <c r="GK77" s="2">
        <f t="shared" si="181"/>
        <v>1.1533329172273829E-7</v>
      </c>
      <c r="GM77" s="107">
        <f t="shared" si="117"/>
        <v>0.49808882737567939</v>
      </c>
      <c r="GN77" s="107">
        <f t="shared" si="182"/>
        <v>0.46493173236704333</v>
      </c>
      <c r="GO77" s="107">
        <f t="shared" si="183"/>
        <v>0.48751694976764975</v>
      </c>
      <c r="GP77" s="107">
        <f t="shared" si="184"/>
        <v>0.48116804767680055</v>
      </c>
      <c r="GQ77" s="107">
        <f t="shared" si="185"/>
        <v>0.45410926325607132</v>
      </c>
      <c r="GR77" s="107">
        <f t="shared" si="186"/>
        <v>0.49704008404486572</v>
      </c>
      <c r="GS77" s="107">
        <f t="shared" si="187"/>
        <v>0.46148951360279516</v>
      </c>
      <c r="GT77" s="107">
        <f t="shared" si="188"/>
        <v>0.48767946568936482</v>
      </c>
      <c r="GU77" s="107">
        <f t="shared" si="189"/>
        <v>0.45824286848037815</v>
      </c>
      <c r="GV77" s="107">
        <f t="shared" si="190"/>
        <v>0.44525531351502701</v>
      </c>
      <c r="GW77" s="107">
        <f t="shared" si="191"/>
        <v>0.41762337622161683</v>
      </c>
      <c r="GX77" s="107">
        <f t="shared" si="192"/>
        <v>0.46510803693367686</v>
      </c>
      <c r="GY77" s="107">
        <f t="shared" si="193"/>
        <v>0.44336341547368119</v>
      </c>
      <c r="GZ77" s="107">
        <f t="shared" si="194"/>
        <v>0.41861363984386724</v>
      </c>
      <c r="HA77" s="107">
        <f t="shared" si="195"/>
        <v>0.42957875625754044</v>
      </c>
      <c r="HC77" s="107">
        <f t="shared" si="149"/>
        <v>2.256221538131575E-4</v>
      </c>
      <c r="HD77" s="107">
        <f t="shared" si="196"/>
        <v>1.1511161483745686E-4</v>
      </c>
      <c r="HE77" s="107">
        <f t="shared" si="197"/>
        <v>1.2886925801639342E-4</v>
      </c>
      <c r="HF77" s="107">
        <f t="shared" si="198"/>
        <v>7.5848015589500403E-5</v>
      </c>
      <c r="HG77" s="107">
        <f t="shared" si="199"/>
        <v>3.0898780365238074E-5</v>
      </c>
      <c r="HH77" s="107">
        <f t="shared" si="200"/>
        <v>4.2520169827045343E-5</v>
      </c>
      <c r="HI77" s="107">
        <f t="shared" si="201"/>
        <v>2.3800718293580122E-5</v>
      </c>
      <c r="HJ77" s="107">
        <f t="shared" si="202"/>
        <v>3.7135755496560612E-5</v>
      </c>
      <c r="HK77" s="107">
        <f t="shared" si="203"/>
        <v>4.1247755506884131E-5</v>
      </c>
      <c r="HL77" s="107">
        <f t="shared" si="204"/>
        <v>2.4835785103536496E-5</v>
      </c>
      <c r="HM77" s="107">
        <f t="shared" si="205"/>
        <v>2.5680702613514944E-5</v>
      </c>
      <c r="HN77" s="107">
        <f t="shared" si="206"/>
        <v>2.1402774606284683E-5</v>
      </c>
      <c r="HO77" s="107">
        <f t="shared" si="207"/>
        <v>1.9397635869873073E-5</v>
      </c>
      <c r="HP77" s="107">
        <f t="shared" si="208"/>
        <v>1.5138329069076504E-5</v>
      </c>
      <c r="HQ77" s="107">
        <f t="shared" si="209"/>
        <v>1.0236284396387109E-6</v>
      </c>
      <c r="HS77" s="107">
        <f t="shared" si="118"/>
        <v>1.2240525044735433E-28</v>
      </c>
      <c r="HT77" s="107">
        <f t="shared" si="210"/>
        <v>1.0808132209865145E-30</v>
      </c>
      <c r="HU77" s="107">
        <f t="shared" si="211"/>
        <v>9.7208862864835074E-31</v>
      </c>
      <c r="HV77" s="107">
        <f t="shared" si="212"/>
        <v>4.4434938897061515E-33</v>
      </c>
      <c r="HW77" s="107">
        <f t="shared" si="213"/>
        <v>2.1659942657345513E-36</v>
      </c>
      <c r="HX77" s="107">
        <f t="shared" si="214"/>
        <v>5.2798021727956863E-36</v>
      </c>
      <c r="HY77" s="107">
        <f t="shared" si="215"/>
        <v>1.1170265302211387E-37</v>
      </c>
      <c r="HZ77" s="107">
        <f t="shared" si="216"/>
        <v>1.3214549439203227E-36</v>
      </c>
      <c r="IA77" s="107">
        <f t="shared" si="217"/>
        <v>1.3198524175407374E-35</v>
      </c>
      <c r="IB77" s="107">
        <f t="shared" si="218"/>
        <v>2.7047396748640599E-37</v>
      </c>
      <c r="IC77" s="107">
        <f t="shared" si="219"/>
        <v>1.6948068610849708E-36</v>
      </c>
      <c r="ID77" s="107">
        <f t="shared" si="220"/>
        <v>3.6748127578041378E-38</v>
      </c>
      <c r="IE77" s="107">
        <f t="shared" si="221"/>
        <v>9.1917450980980332E-38</v>
      </c>
      <c r="IF77" s="107">
        <f t="shared" si="222"/>
        <v>1.8097124763272486E-38</v>
      </c>
      <c r="IG77" s="107">
        <f t="shared" si="223"/>
        <v>8.8626845682846441E-25</v>
      </c>
      <c r="II77" s="107">
        <f t="shared" si="119"/>
        <v>2.2470371192842145E-73</v>
      </c>
      <c r="IJ77" s="107">
        <f t="shared" si="120"/>
        <v>1.7314524181881914E-78</v>
      </c>
      <c r="IK77" s="107">
        <f t="shared" si="121"/>
        <v>6.8814761513733784E-79</v>
      </c>
      <c r="IL77" s="107">
        <f t="shared" si="122"/>
        <v>1.137626032376429E-85</v>
      </c>
      <c r="IM77" s="107">
        <f t="shared" si="123"/>
        <v>1.276882130648134E-94</v>
      </c>
      <c r="IN77" s="107">
        <f t="shared" si="124"/>
        <v>6.160316968370958E-94</v>
      </c>
      <c r="IO77" s="107">
        <f t="shared" si="125"/>
        <v>3.4711129612775132E-98</v>
      </c>
      <c r="IP77" s="107">
        <f t="shared" si="126"/>
        <v>5.2773578087839426E-96</v>
      </c>
      <c r="IQ77" s="107">
        <f t="shared" si="127"/>
        <v>2.7136833547900221E-93</v>
      </c>
      <c r="IR77" s="107">
        <f t="shared" si="128"/>
        <v>2.2653374970325822E-97</v>
      </c>
      <c r="IS77" s="107">
        <f t="shared" si="129"/>
        <v>6.5425250682959348E-95</v>
      </c>
      <c r="IT77" s="107">
        <f t="shared" si="130"/>
        <v>2.0909669345243051E-99</v>
      </c>
      <c r="IU77" s="107">
        <f t="shared" si="131"/>
        <v>1.8606989630648674E-97</v>
      </c>
      <c r="IV77" s="107">
        <f t="shared" si="132"/>
        <v>1.9672527641889486E-99</v>
      </c>
      <c r="IW77" s="107">
        <f t="shared" si="133"/>
        <v>2.5491019224150514E-59</v>
      </c>
      <c r="IY77" s="107">
        <f t="shared" si="134"/>
        <v>0.49831444952949255</v>
      </c>
      <c r="IZ77" s="107">
        <f t="shared" si="135"/>
        <v>0.46504684398188079</v>
      </c>
      <c r="JA77" s="107">
        <f t="shared" si="136"/>
        <v>0.48764581902566617</v>
      </c>
      <c r="JB77" s="107">
        <f t="shared" si="137"/>
        <v>0.48124389569239007</v>
      </c>
      <c r="JC77" s="107">
        <f t="shared" si="138"/>
        <v>0.45414016203643653</v>
      </c>
      <c r="JD77" s="107">
        <f t="shared" si="139"/>
        <v>0.49708260421469275</v>
      </c>
      <c r="JE77" s="107">
        <f t="shared" si="140"/>
        <v>0.46151331432108872</v>
      </c>
      <c r="JF77" s="107">
        <f t="shared" si="141"/>
        <v>0.4877166014448614</v>
      </c>
      <c r="JG77" s="107">
        <f t="shared" si="142"/>
        <v>0.45828411623588505</v>
      </c>
      <c r="JH77" s="107">
        <f t="shared" si="143"/>
        <v>0.44528014930013055</v>
      </c>
      <c r="JI77" s="107">
        <f t="shared" si="144"/>
        <v>0.41764905692423032</v>
      </c>
      <c r="JJ77" s="107">
        <f t="shared" si="145"/>
        <v>0.46512943970828313</v>
      </c>
      <c r="JK77" s="107">
        <f t="shared" si="146"/>
        <v>0.44338281310955108</v>
      </c>
      <c r="JL77" s="107">
        <f t="shared" si="147"/>
        <v>0.41862877817293631</v>
      </c>
      <c r="JM77" s="107">
        <f t="shared" si="148"/>
        <v>0.42957977988598006</v>
      </c>
    </row>
    <row r="78" spans="2:273" x14ac:dyDescent="0.25">
      <c r="B78" s="2">
        <v>50</v>
      </c>
      <c r="C78" s="37">
        <v>228.69399999999999</v>
      </c>
      <c r="D78" s="37">
        <v>234.435</v>
      </c>
      <c r="E78" s="37">
        <v>232.113</v>
      </c>
      <c r="F78" s="37">
        <v>232.64500000000001</v>
      </c>
      <c r="G78" s="37">
        <v>233.6</v>
      </c>
      <c r="H78" s="37">
        <v>238.91399999999999</v>
      </c>
      <c r="I78" s="37">
        <v>230.3</v>
      </c>
      <c r="J78" s="37">
        <v>227.833</v>
      </c>
      <c r="K78" s="37">
        <v>230.56700000000001</v>
      </c>
      <c r="L78" s="37">
        <v>224.53299999999999</v>
      </c>
      <c r="M78" s="37">
        <v>229.56700000000001</v>
      </c>
      <c r="N78" s="37">
        <v>226.53299999999999</v>
      </c>
      <c r="O78" s="37">
        <v>225.233</v>
      </c>
      <c r="P78" s="37">
        <v>218.03299999999999</v>
      </c>
      <c r="Q78" s="37">
        <v>193.667</v>
      </c>
      <c r="S78" s="4">
        <f t="shared" si="10"/>
        <v>240.8062498219702</v>
      </c>
      <c r="T78" s="4">
        <f t="shared" si="11"/>
        <v>245.03953239931968</v>
      </c>
      <c r="U78" s="4">
        <f t="shared" si="12"/>
        <v>245.20369383534896</v>
      </c>
      <c r="V78" s="4">
        <f t="shared" si="13"/>
        <v>245.63290623310175</v>
      </c>
      <c r="W78" s="4">
        <f t="shared" si="14"/>
        <v>243.91779359215448</v>
      </c>
      <c r="X78" s="4">
        <f t="shared" si="15"/>
        <v>251.15726930569278</v>
      </c>
      <c r="Y78" s="4">
        <f t="shared" si="16"/>
        <v>241.19569747568747</v>
      </c>
      <c r="Z78" s="4">
        <f t="shared" si="17"/>
        <v>238.74678269818926</v>
      </c>
      <c r="AA78" s="4">
        <f t="shared" si="18"/>
        <v>241.80781788682768</v>
      </c>
      <c r="AB78" s="4">
        <f t="shared" si="19"/>
        <v>235.77764472493925</v>
      </c>
      <c r="AC78" s="4">
        <f t="shared" si="20"/>
        <v>240.62686362091688</v>
      </c>
      <c r="AD78" s="4">
        <f t="shared" si="21"/>
        <v>240.38738082007228</v>
      </c>
      <c r="AE78" s="4">
        <f t="shared" si="22"/>
        <v>237.0343672440321</v>
      </c>
      <c r="AF78" s="4">
        <f t="shared" si="23"/>
        <v>225.51930711668922</v>
      </c>
      <c r="AG78" s="4">
        <f t="shared" si="24"/>
        <v>201.58811569107763</v>
      </c>
      <c r="AI78" s="4">
        <f t="shared" si="25"/>
        <v>-12.112249821970209</v>
      </c>
      <c r="AJ78" s="4">
        <f t="shared" si="26"/>
        <v>-10.60453239931968</v>
      </c>
      <c r="AK78" s="4">
        <f t="shared" si="27"/>
        <v>-13.090693835348958</v>
      </c>
      <c r="AL78" s="4">
        <f t="shared" si="28"/>
        <v>-12.987906233101739</v>
      </c>
      <c r="AM78" s="4">
        <f t="shared" si="29"/>
        <v>-10.317793592154487</v>
      </c>
      <c r="AN78" s="4">
        <f t="shared" si="30"/>
        <v>-12.243269305692792</v>
      </c>
      <c r="AO78" s="4">
        <f t="shared" si="31"/>
        <v>-10.895697475687456</v>
      </c>
      <c r="AP78" s="4">
        <f t="shared" si="32"/>
        <v>-10.913782698189266</v>
      </c>
      <c r="AQ78" s="4">
        <f t="shared" si="33"/>
        <v>-11.240817886827671</v>
      </c>
      <c r="AR78" s="4">
        <f t="shared" si="34"/>
        <v>-11.244644724939263</v>
      </c>
      <c r="AS78" s="4">
        <f t="shared" si="35"/>
        <v>-11.059863620916872</v>
      </c>
      <c r="AT78" s="4">
        <f t="shared" si="36"/>
        <v>-13.854380820072294</v>
      </c>
      <c r="AU78" s="4">
        <f t="shared" si="37"/>
        <v>-11.801367244032093</v>
      </c>
      <c r="AV78" s="4">
        <f t="shared" si="243"/>
        <v>-7.4863071166892325</v>
      </c>
      <c r="AW78" s="4">
        <f t="shared" si="243"/>
        <v>-7.921115691077631</v>
      </c>
      <c r="AY78" s="2">
        <f t="shared" si="70"/>
        <v>77.379049548529537</v>
      </c>
      <c r="AZ78" s="2">
        <f t="shared" si="151"/>
        <v>82.396721331018639</v>
      </c>
      <c r="BA78" s="2">
        <f t="shared" si="152"/>
        <v>80.167895548329525</v>
      </c>
      <c r="BB78" s="2">
        <f t="shared" si="153"/>
        <v>79.690091689353565</v>
      </c>
      <c r="BC78" s="2">
        <f t="shared" si="154"/>
        <v>82.862120220197724</v>
      </c>
      <c r="BD78" s="2">
        <f t="shared" si="155"/>
        <v>79.233149908398886</v>
      </c>
      <c r="BE78" s="2">
        <f t="shared" si="156"/>
        <v>77.356960504750219</v>
      </c>
      <c r="BF78" s="2">
        <f t="shared" si="157"/>
        <v>77.35988791246244</v>
      </c>
      <c r="BG78" s="2">
        <f t="shared" si="158"/>
        <v>75.497837427614158</v>
      </c>
      <c r="BH78" s="2">
        <f t="shared" si="159"/>
        <v>73.276442985665327</v>
      </c>
      <c r="BI78" s="2">
        <f t="shared" si="160"/>
        <v>74.860573958968345</v>
      </c>
      <c r="BJ78" s="2">
        <f t="shared" si="161"/>
        <v>74.56970267868553</v>
      </c>
      <c r="BK78" s="2">
        <f t="shared" si="162"/>
        <v>75.049283442610601</v>
      </c>
      <c r="BL78" s="2">
        <f t="shared" si="163"/>
        <v>71.413565624766619</v>
      </c>
      <c r="BM78" s="2">
        <f t="shared" si="164"/>
        <v>66.311349756476176</v>
      </c>
      <c r="BO78" s="2" t="str">
        <f t="shared" si="228"/>
        <v/>
      </c>
      <c r="BP78" s="2" t="str">
        <f t="shared" si="229"/>
        <v/>
      </c>
      <c r="BQ78" s="2" t="str">
        <f t="shared" si="230"/>
        <v/>
      </c>
      <c r="BR78" s="2" t="str">
        <f t="shared" si="231"/>
        <v/>
      </c>
      <c r="BS78" s="2" t="str">
        <f t="shared" si="232"/>
        <v/>
      </c>
      <c r="BT78" s="2" t="str">
        <f t="shared" si="233"/>
        <v/>
      </c>
      <c r="BU78" s="2" t="str">
        <f t="shared" si="234"/>
        <v/>
      </c>
      <c r="BV78" s="2" t="str">
        <f t="shared" si="235"/>
        <v/>
      </c>
      <c r="BW78" s="2" t="str">
        <f t="shared" si="236"/>
        <v/>
      </c>
      <c r="BX78" s="2" t="str">
        <f t="shared" si="237"/>
        <v/>
      </c>
      <c r="BY78" s="2" t="str">
        <f t="shared" si="238"/>
        <v/>
      </c>
      <c r="BZ78" s="2" t="str">
        <f t="shared" si="239"/>
        <v/>
      </c>
      <c r="CA78" s="2" t="str">
        <f t="shared" si="240"/>
        <v/>
      </c>
      <c r="CB78" s="2" t="str">
        <f t="shared" si="241"/>
        <v/>
      </c>
      <c r="CC78" s="2" t="str">
        <f t="shared" si="242"/>
        <v/>
      </c>
      <c r="CE78" s="2" t="str">
        <f t="shared" si="86"/>
        <v/>
      </c>
      <c r="CF78" s="2" t="str">
        <f t="shared" si="87"/>
        <v/>
      </c>
      <c r="CG78" s="2" t="str">
        <f t="shared" si="88"/>
        <v/>
      </c>
      <c r="CH78" s="2" t="str">
        <f t="shared" si="89"/>
        <v/>
      </c>
      <c r="CI78" s="2" t="str">
        <f t="shared" si="90"/>
        <v/>
      </c>
      <c r="CJ78" s="2" t="str">
        <f t="shared" si="91"/>
        <v/>
      </c>
      <c r="CK78" s="2" t="str">
        <f t="shared" si="92"/>
        <v/>
      </c>
      <c r="CL78" s="2" t="str">
        <f t="shared" si="93"/>
        <v/>
      </c>
      <c r="CM78" s="2" t="str">
        <f t="shared" si="94"/>
        <v/>
      </c>
      <c r="CN78" s="2" t="str">
        <f t="shared" si="95"/>
        <v/>
      </c>
      <c r="CO78" s="2" t="str">
        <f t="shared" si="96"/>
        <v/>
      </c>
      <c r="CP78" s="2" t="str">
        <f t="shared" si="97"/>
        <v/>
      </c>
      <c r="CQ78" s="2" t="str">
        <f t="shared" si="98"/>
        <v/>
      </c>
      <c r="CR78" s="2" t="str">
        <f t="shared" si="99"/>
        <v/>
      </c>
      <c r="CS78" s="2" t="str">
        <f t="shared" si="100"/>
        <v/>
      </c>
      <c r="CU78" s="2" t="str">
        <f t="shared" si="101"/>
        <v/>
      </c>
      <c r="CV78" s="2" t="str">
        <f t="shared" si="102"/>
        <v/>
      </c>
      <c r="CW78" s="2" t="str">
        <f t="shared" si="103"/>
        <v/>
      </c>
      <c r="CX78" s="2" t="str">
        <f t="shared" si="104"/>
        <v/>
      </c>
      <c r="CY78" s="2" t="str">
        <f t="shared" si="105"/>
        <v/>
      </c>
      <c r="CZ78" s="2" t="str">
        <f t="shared" si="106"/>
        <v/>
      </c>
      <c r="DA78" s="2" t="str">
        <f t="shared" si="107"/>
        <v/>
      </c>
      <c r="DB78" s="2" t="str">
        <f t="shared" si="108"/>
        <v/>
      </c>
      <c r="DC78" s="2" t="str">
        <f t="shared" si="109"/>
        <v/>
      </c>
      <c r="DD78" s="2" t="str">
        <f t="shared" si="110"/>
        <v/>
      </c>
      <c r="DE78" s="2" t="str">
        <f t="shared" si="111"/>
        <v/>
      </c>
      <c r="DF78" s="2" t="str">
        <f t="shared" si="112"/>
        <v/>
      </c>
      <c r="DG78" s="2" t="str">
        <f t="shared" si="113"/>
        <v/>
      </c>
      <c r="DH78" s="2" t="str">
        <f t="shared" si="114"/>
        <v/>
      </c>
      <c r="DI78" s="2" t="str">
        <f t="shared" si="115"/>
        <v/>
      </c>
      <c r="DK78" s="2">
        <f t="shared" si="43"/>
        <v>80.514218909899895</v>
      </c>
      <c r="DL78" s="2">
        <f t="shared" si="244"/>
        <v>86.351133064516134</v>
      </c>
      <c r="DM78" s="2">
        <f t="shared" si="244"/>
        <v>84.594996151026393</v>
      </c>
      <c r="DN78" s="2">
        <f t="shared" si="244"/>
        <v>83.88549621212124</v>
      </c>
      <c r="DO78" s="2">
        <f t="shared" si="244"/>
        <v>87.803816622103398</v>
      </c>
      <c r="DP78" s="2">
        <f t="shared" si="244"/>
        <v>84.566181818181803</v>
      </c>
      <c r="DQ78" s="2">
        <f t="shared" si="244"/>
        <v>81.826648729946527</v>
      </c>
      <c r="DR78" s="2">
        <f t="shared" si="244"/>
        <v>82.172823680351911</v>
      </c>
      <c r="DS78" s="2">
        <f t="shared" si="244"/>
        <v>79.155287990196058</v>
      </c>
      <c r="DT78" s="2">
        <f t="shared" si="244"/>
        <v>76.380258064516099</v>
      </c>
      <c r="DU78" s="2">
        <f t="shared" si="244"/>
        <v>78.119869875222832</v>
      </c>
      <c r="DV78" s="2">
        <f t="shared" si="244"/>
        <v>78.327916129032275</v>
      </c>
      <c r="DW78" s="2">
        <f t="shared" si="244"/>
        <v>78.161694281524902</v>
      </c>
      <c r="DX78" s="2">
        <f t="shared" si="244"/>
        <v>73.372625000000014</v>
      </c>
      <c r="DY78" s="2">
        <f t="shared" si="244"/>
        <v>67.70078225478224</v>
      </c>
      <c r="EA78" s="2">
        <f t="shared" si="45"/>
        <v>69.429220465303658</v>
      </c>
      <c r="EB78" s="2">
        <f t="shared" si="46"/>
        <v>71.78966625783228</v>
      </c>
      <c r="EC78" s="2">
        <f t="shared" si="47"/>
        <v>69.290366031195845</v>
      </c>
      <c r="ED78" s="2">
        <f t="shared" si="48"/>
        <v>69.670030751202162</v>
      </c>
      <c r="EE78" s="2">
        <f t="shared" si="49"/>
        <v>70.800230208264907</v>
      </c>
      <c r="EF78" s="2">
        <f t="shared" si="50"/>
        <v>67.689294811992212</v>
      </c>
      <c r="EG78" s="2">
        <f t="shared" si="51"/>
        <v>66.792229496970194</v>
      </c>
      <c r="EH78" s="2">
        <f t="shared" si="52"/>
        <v>66.72726317755459</v>
      </c>
      <c r="EI78" s="2">
        <f t="shared" si="53"/>
        <v>66.645416045858568</v>
      </c>
      <c r="EJ78" s="2">
        <f t="shared" si="54"/>
        <v>65.771457117140301</v>
      </c>
      <c r="EK78" s="2">
        <f t="shared" si="55"/>
        <v>66.225814598576108</v>
      </c>
      <c r="EL78" s="2">
        <f t="shared" si="56"/>
        <v>66.107849047472399</v>
      </c>
      <c r="EM78" s="2">
        <f t="shared" si="57"/>
        <v>68.024227484711147</v>
      </c>
      <c r="EN78" s="2">
        <f t="shared" si="58"/>
        <v>67.000567859218052</v>
      </c>
      <c r="EO78" s="2">
        <f t="shared" si="59"/>
        <v>63.862742117117101</v>
      </c>
      <c r="EQ78" s="2">
        <f t="shared" si="60"/>
        <v>68.497766672654478</v>
      </c>
      <c r="ER78" s="2">
        <f t="shared" si="245"/>
        <v>70.726792309890115</v>
      </c>
      <c r="ES78" s="2">
        <f t="shared" si="245"/>
        <v>68.6134384565934</v>
      </c>
      <c r="ET78" s="2">
        <f t="shared" si="245"/>
        <v>69.017444425389613</v>
      </c>
      <c r="EU78" s="2">
        <f t="shared" si="245"/>
        <v>70.191667401563649</v>
      </c>
      <c r="EV78" s="2">
        <f t="shared" si="245"/>
        <v>66.951308413921453</v>
      </c>
      <c r="EW78" s="2">
        <f t="shared" si="245"/>
        <v>66.664401851551915</v>
      </c>
      <c r="EX78" s="2">
        <f t="shared" si="245"/>
        <v>65.739124212536353</v>
      </c>
      <c r="EY78" s="2">
        <f t="shared" si="245"/>
        <v>65.84913969391377</v>
      </c>
      <c r="EZ78" s="2">
        <f t="shared" si="245"/>
        <v>65.472505538433396</v>
      </c>
      <c r="FA78" s="2">
        <f t="shared" si="245"/>
        <v>65.451211412814189</v>
      </c>
      <c r="FB78" s="2">
        <f t="shared" si="245"/>
        <v>65.789803437439744</v>
      </c>
      <c r="FC78" s="2">
        <f t="shared" si="245"/>
        <v>65.949674039604218</v>
      </c>
      <c r="FD78" s="2">
        <f t="shared" si="245"/>
        <v>66.641787973504194</v>
      </c>
      <c r="FE78" s="2">
        <f t="shared" si="245"/>
        <v>63.288125711253215</v>
      </c>
      <c r="FG78" s="2">
        <f t="shared" si="62"/>
        <v>0.28282993233223913</v>
      </c>
      <c r="FH78" s="2">
        <f t="shared" si="246"/>
        <v>0.27156685407991116</v>
      </c>
      <c r="FI78" s="2">
        <f t="shared" si="246"/>
        <v>0.28926544231859069</v>
      </c>
      <c r="FJ78" s="2">
        <f t="shared" si="246"/>
        <v>0.29512959197533528</v>
      </c>
      <c r="FK78" s="2">
        <f t="shared" si="246"/>
        <v>0.29062671133719881</v>
      </c>
      <c r="FL78" s="2">
        <f t="shared" si="246"/>
        <v>0.31599618496397242</v>
      </c>
      <c r="FM78" s="2">
        <f t="shared" si="246"/>
        <v>0.29729703260684143</v>
      </c>
      <c r="FN78" s="2">
        <f t="shared" si="246"/>
        <v>0.3116064169264593</v>
      </c>
      <c r="FO78" s="2">
        <f t="shared" si="246"/>
        <v>0.29236514783747219</v>
      </c>
      <c r="FP78" s="2">
        <f t="shared" si="246"/>
        <v>0.29256982888257965</v>
      </c>
      <c r="FQ78" s="2">
        <f t="shared" si="246"/>
        <v>0.27402730504601125</v>
      </c>
      <c r="FR78" s="2">
        <f t="shared" si="246"/>
        <v>0.30754442050692749</v>
      </c>
      <c r="FS78" s="2">
        <f t="shared" si="246"/>
        <v>0.30702056680189288</v>
      </c>
      <c r="FT78" s="2">
        <f t="shared" si="246"/>
        <v>0.30744535258033517</v>
      </c>
      <c r="FU78" s="2">
        <f t="shared" si="246"/>
        <v>0.36201612525002735</v>
      </c>
      <c r="FW78" s="2">
        <f t="shared" si="116"/>
        <v>1.4839438943227806E-9</v>
      </c>
      <c r="FX78" s="2">
        <f t="shared" si="168"/>
        <v>1.897969313134243E-9</v>
      </c>
      <c r="FY78" s="2">
        <f t="shared" si="169"/>
        <v>2.306957378891219E-9</v>
      </c>
      <c r="FZ78" s="2">
        <f t="shared" si="170"/>
        <v>2.3707860286828763E-9</v>
      </c>
      <c r="GA78" s="2">
        <f t="shared" si="171"/>
        <v>2.4876967423089278E-9</v>
      </c>
      <c r="GB78" s="2">
        <f t="shared" si="172"/>
        <v>2.3834787934914614E-9</v>
      </c>
      <c r="GC78" s="2">
        <f t="shared" si="173"/>
        <v>2.0748641890032096E-9</v>
      </c>
      <c r="GD78" s="2">
        <f t="shared" si="174"/>
        <v>2.218269574426004E-9</v>
      </c>
      <c r="GE78" s="2">
        <f t="shared" si="175"/>
        <v>2.697330867277973E-9</v>
      </c>
      <c r="GF78" s="2">
        <f t="shared" si="176"/>
        <v>3.4376412394670172E-9</v>
      </c>
      <c r="GG78" s="2">
        <f t="shared" si="177"/>
        <v>3.5201265989088959E-9</v>
      </c>
      <c r="GH78" s="2">
        <f t="shared" si="178"/>
        <v>3.7498949321224913E-9</v>
      </c>
      <c r="GI78" s="2">
        <f t="shared" si="179"/>
        <v>1.7845372730580702E-8</v>
      </c>
      <c r="GJ78" s="2">
        <f t="shared" si="180"/>
        <v>5.8318887989975185E-8</v>
      </c>
      <c r="GK78" s="2">
        <f t="shared" si="181"/>
        <v>1.3768218659359689E-7</v>
      </c>
      <c r="GM78" s="107">
        <f t="shared" si="117"/>
        <v>0.55792460965784929</v>
      </c>
      <c r="GN78" s="107">
        <f t="shared" si="182"/>
        <v>0.53271732497306234</v>
      </c>
      <c r="GO78" s="107">
        <f t="shared" si="183"/>
        <v>0.55260962987078988</v>
      </c>
      <c r="GP78" s="107">
        <f t="shared" si="184"/>
        <v>0.54999079033519727</v>
      </c>
      <c r="GQ78" s="107">
        <f t="shared" si="185"/>
        <v>0.53042650060864016</v>
      </c>
      <c r="GR78" s="107">
        <f t="shared" si="186"/>
        <v>0.56533241688832758</v>
      </c>
      <c r="GS78" s="107">
        <f t="shared" si="187"/>
        <v>0.53753721553456812</v>
      </c>
      <c r="GT78" s="107">
        <f t="shared" si="188"/>
        <v>0.55857224543748318</v>
      </c>
      <c r="GU78" s="107">
        <f t="shared" si="189"/>
        <v>0.53382707420730402</v>
      </c>
      <c r="GV78" s="107">
        <f t="shared" si="190"/>
        <v>0.52478803782279249</v>
      </c>
      <c r="GW78" s="107">
        <f t="shared" si="191"/>
        <v>0.49825241476583781</v>
      </c>
      <c r="GX78" s="107">
        <f t="shared" si="192"/>
        <v>0.54311212629316208</v>
      </c>
      <c r="GY78" s="107">
        <f t="shared" si="193"/>
        <v>0.52260862663451801</v>
      </c>
      <c r="GZ78" s="107">
        <f t="shared" si="194"/>
        <v>0.4990042733332658</v>
      </c>
      <c r="HA78" s="107">
        <f t="shared" si="195"/>
        <v>0.52286704812971752</v>
      </c>
      <c r="HC78" s="107">
        <f t="shared" si="149"/>
        <v>3.920991091257813E-4</v>
      </c>
      <c r="HD78" s="107">
        <f t="shared" si="196"/>
        <v>2.1024344358499899E-4</v>
      </c>
      <c r="HE78" s="107">
        <f t="shared" si="197"/>
        <v>2.3615101663735771E-4</v>
      </c>
      <c r="HF78" s="107">
        <f t="shared" si="198"/>
        <v>1.4550668729499224E-4</v>
      </c>
      <c r="HG78" s="107">
        <f t="shared" si="199"/>
        <v>6.3464518904731386E-5</v>
      </c>
      <c r="HH78" s="107">
        <f t="shared" si="200"/>
        <v>8.5969515384965109E-5</v>
      </c>
      <c r="HI78" s="107">
        <f t="shared" si="201"/>
        <v>4.9700649425083116E-5</v>
      </c>
      <c r="HJ78" s="107">
        <f t="shared" si="202"/>
        <v>7.5854494690746113E-5</v>
      </c>
      <c r="HK78" s="107">
        <f t="shared" si="203"/>
        <v>8.3644327672109214E-5</v>
      </c>
      <c r="HL78" s="107">
        <f t="shared" si="204"/>
        <v>5.258134068815165E-5</v>
      </c>
      <c r="HM78" s="107">
        <f t="shared" si="205"/>
        <v>5.3834277760416372E-5</v>
      </c>
      <c r="HN78" s="107">
        <f t="shared" si="206"/>
        <v>4.6075674711649163E-5</v>
      </c>
      <c r="HO78" s="107">
        <f t="shared" si="207"/>
        <v>4.1245724921586649E-5</v>
      </c>
      <c r="HP78" s="107">
        <f t="shared" si="208"/>
        <v>3.2289678421571296E-5</v>
      </c>
      <c r="HQ78" s="107">
        <f t="shared" si="209"/>
        <v>2.7696794797329941E-6</v>
      </c>
      <c r="HS78" s="107">
        <f t="shared" si="118"/>
        <v>9.1133941378630778E-28</v>
      </c>
      <c r="HT78" s="107">
        <f t="shared" si="210"/>
        <v>9.5661730325675704E-30</v>
      </c>
      <c r="HU78" s="107">
        <f t="shared" si="211"/>
        <v>8.8518847838309221E-30</v>
      </c>
      <c r="HV78" s="107">
        <f t="shared" si="212"/>
        <v>4.8834252632969488E-32</v>
      </c>
      <c r="HW78" s="107">
        <f t="shared" si="213"/>
        <v>3.0846057246774949E-35</v>
      </c>
      <c r="HX78" s="107">
        <f t="shared" si="214"/>
        <v>7.2965321071381543E-35</v>
      </c>
      <c r="HY78" s="107">
        <f t="shared" si="215"/>
        <v>1.7150932928080901E-36</v>
      </c>
      <c r="HZ78" s="107">
        <f t="shared" si="216"/>
        <v>1.9059126363071091E-35</v>
      </c>
      <c r="IA78" s="107">
        <f t="shared" si="217"/>
        <v>1.8089172883065001E-34</v>
      </c>
      <c r="IB78" s="107">
        <f t="shared" si="218"/>
        <v>4.333983539038561E-36</v>
      </c>
      <c r="IC78" s="107">
        <f t="shared" si="219"/>
        <v>2.5494153618896787E-35</v>
      </c>
      <c r="ID78" s="107">
        <f t="shared" si="220"/>
        <v>6.3498876403597033E-37</v>
      </c>
      <c r="IE78" s="107">
        <f t="shared" si="221"/>
        <v>1.4732233630506868E-36</v>
      </c>
      <c r="IF78" s="107">
        <f t="shared" si="222"/>
        <v>2.915422188477168E-37</v>
      </c>
      <c r="IG78" s="107">
        <f t="shared" si="223"/>
        <v>4.8278928604662106E-24</v>
      </c>
      <c r="II78" s="107">
        <f t="shared" si="119"/>
        <v>8.7991973434632511E-72</v>
      </c>
      <c r="IJ78" s="107">
        <f t="shared" si="120"/>
        <v>9.2334180505222058E-77</v>
      </c>
      <c r="IK78" s="107">
        <f t="shared" si="121"/>
        <v>3.8938989723788379E-77</v>
      </c>
      <c r="IL78" s="107">
        <f t="shared" si="122"/>
        <v>9.2303453500562899E-84</v>
      </c>
      <c r="IM78" s="107">
        <f t="shared" si="123"/>
        <v>1.674528821864457E-92</v>
      </c>
      <c r="IN78" s="107">
        <f t="shared" si="124"/>
        <v>7.714610284183404E-92</v>
      </c>
      <c r="IO78" s="107">
        <f t="shared" si="125"/>
        <v>5.2464526875134218E-96</v>
      </c>
      <c r="IP78" s="107">
        <f t="shared" si="126"/>
        <v>7.2367679000303979E-94</v>
      </c>
      <c r="IQ78" s="107">
        <f t="shared" si="127"/>
        <v>3.3842206105031966E-91</v>
      </c>
      <c r="IR78" s="107">
        <f t="shared" si="128"/>
        <v>3.7250655312559239E-95</v>
      </c>
      <c r="IS78" s="107">
        <f t="shared" si="129"/>
        <v>9.4914075106251378E-93</v>
      </c>
      <c r="IT78" s="107">
        <f t="shared" si="130"/>
        <v>3.9214804614294974E-97</v>
      </c>
      <c r="IU78" s="107">
        <f t="shared" si="131"/>
        <v>2.9677050540181984E-95</v>
      </c>
      <c r="IV78" s="107">
        <f t="shared" si="132"/>
        <v>3.1762522659545172E-97</v>
      </c>
      <c r="IW78" s="107">
        <f t="shared" si="133"/>
        <v>4.7246189002798826E-58</v>
      </c>
      <c r="IY78" s="107">
        <f t="shared" si="134"/>
        <v>0.55831670876697503</v>
      </c>
      <c r="IZ78" s="107">
        <f t="shared" si="135"/>
        <v>0.53292756841664735</v>
      </c>
      <c r="JA78" s="107">
        <f t="shared" si="136"/>
        <v>0.5528457808874272</v>
      </c>
      <c r="JB78" s="107">
        <f t="shared" si="137"/>
        <v>0.55013629702249223</v>
      </c>
      <c r="JC78" s="107">
        <f t="shared" si="138"/>
        <v>0.53048996512754487</v>
      </c>
      <c r="JD78" s="107">
        <f t="shared" si="139"/>
        <v>0.56541838640371256</v>
      </c>
      <c r="JE78" s="107">
        <f t="shared" si="140"/>
        <v>0.53758691618399324</v>
      </c>
      <c r="JF78" s="107">
        <f t="shared" si="141"/>
        <v>0.5586480999321739</v>
      </c>
      <c r="JG78" s="107">
        <f t="shared" si="142"/>
        <v>0.53391071853497618</v>
      </c>
      <c r="JH78" s="107">
        <f t="shared" si="143"/>
        <v>0.52484061916348068</v>
      </c>
      <c r="JI78" s="107">
        <f t="shared" si="144"/>
        <v>0.49830624904359822</v>
      </c>
      <c r="JJ78" s="107">
        <f t="shared" si="145"/>
        <v>0.54315820196787368</v>
      </c>
      <c r="JK78" s="107">
        <f t="shared" si="146"/>
        <v>0.5226498723594396</v>
      </c>
      <c r="JL78" s="107">
        <f t="shared" si="147"/>
        <v>0.49903656301168736</v>
      </c>
      <c r="JM78" s="107">
        <f t="shared" si="148"/>
        <v>0.52286981780919728</v>
      </c>
    </row>
    <row r="79" spans="2:273" x14ac:dyDescent="0.25">
      <c r="B79" s="2">
        <v>51</v>
      </c>
      <c r="C79" s="37">
        <v>227.113</v>
      </c>
      <c r="D79" s="37">
        <v>233.065</v>
      </c>
      <c r="E79" s="37">
        <v>231.887</v>
      </c>
      <c r="F79" s="37">
        <v>232.69399999999999</v>
      </c>
      <c r="G79" s="37">
        <v>234.46700000000001</v>
      </c>
      <c r="H79" s="37">
        <v>235.983</v>
      </c>
      <c r="I79" s="37">
        <v>228.88300000000001</v>
      </c>
      <c r="J79" s="37">
        <v>225.733</v>
      </c>
      <c r="K79" s="37">
        <v>230.63300000000001</v>
      </c>
      <c r="L79" s="37">
        <v>226.03299999999999</v>
      </c>
      <c r="M79" s="37">
        <v>230.917</v>
      </c>
      <c r="N79" s="37">
        <v>225.43299999999999</v>
      </c>
      <c r="O79" s="37">
        <v>225.88300000000001</v>
      </c>
      <c r="P79" s="37">
        <v>218.5</v>
      </c>
      <c r="Q79" s="37">
        <v>192.96700000000001</v>
      </c>
      <c r="S79" s="4">
        <f t="shared" si="10"/>
        <v>238.27765304545409</v>
      </c>
      <c r="T79" s="4">
        <f t="shared" si="11"/>
        <v>245.87904609137146</v>
      </c>
      <c r="U79" s="4">
        <f t="shared" si="12"/>
        <v>242.90165257380579</v>
      </c>
      <c r="V79" s="4">
        <f t="shared" si="13"/>
        <v>243.48800472119433</v>
      </c>
      <c r="W79" s="4">
        <f t="shared" si="14"/>
        <v>244.51065909248391</v>
      </c>
      <c r="X79" s="4">
        <f t="shared" si="15"/>
        <v>245.25069428125582</v>
      </c>
      <c r="Y79" s="4">
        <f t="shared" si="16"/>
        <v>240.64216709182404</v>
      </c>
      <c r="Z79" s="4">
        <f t="shared" si="17"/>
        <v>234.47631616591178</v>
      </c>
      <c r="AA79" s="4">
        <f t="shared" si="18"/>
        <v>242.06423881997347</v>
      </c>
      <c r="AB79" s="4">
        <f t="shared" si="19"/>
        <v>237.34608178155213</v>
      </c>
      <c r="AC79" s="4">
        <f t="shared" si="20"/>
        <v>246.09060176227641</v>
      </c>
      <c r="AD79" s="4">
        <f t="shared" si="21"/>
        <v>238.73548086132817</v>
      </c>
      <c r="AE79" s="4">
        <f t="shared" si="22"/>
        <v>238.99158754027607</v>
      </c>
      <c r="AF79" s="4">
        <f t="shared" si="23"/>
        <v>230.70912204270644</v>
      </c>
      <c r="AG79" s="4">
        <f t="shared" si="24"/>
        <v>201.62294987099068</v>
      </c>
      <c r="AI79" s="4">
        <f t="shared" si="25"/>
        <v>-11.164653045454088</v>
      </c>
      <c r="AJ79" s="4">
        <f t="shared" si="26"/>
        <v>-12.814046091371466</v>
      </c>
      <c r="AK79" s="4">
        <f t="shared" si="27"/>
        <v>-11.01465257380579</v>
      </c>
      <c r="AL79" s="4">
        <f t="shared" si="28"/>
        <v>-10.794004721194341</v>
      </c>
      <c r="AM79" s="4">
        <f t="shared" si="29"/>
        <v>-10.043659092483892</v>
      </c>
      <c r="AN79" s="4">
        <f t="shared" si="30"/>
        <v>-9.2676942812558138</v>
      </c>
      <c r="AO79" s="4">
        <f t="shared" si="31"/>
        <v>-11.759167091824025</v>
      </c>
      <c r="AP79" s="4">
        <f t="shared" si="32"/>
        <v>-8.7433161659117786</v>
      </c>
      <c r="AQ79" s="4">
        <f t="shared" si="33"/>
        <v>-11.431238819973458</v>
      </c>
      <c r="AR79" s="4">
        <f t="shared" si="34"/>
        <v>-11.313081781552143</v>
      </c>
      <c r="AS79" s="4">
        <f t="shared" si="35"/>
        <v>-15.173601762276405</v>
      </c>
      <c r="AT79" s="4">
        <f t="shared" si="36"/>
        <v>-13.302480861328178</v>
      </c>
      <c r="AU79" s="4">
        <f t="shared" si="37"/>
        <v>-13.108587540276062</v>
      </c>
      <c r="AV79" s="4">
        <f t="shared" si="243"/>
        <v>-12.20912204270644</v>
      </c>
      <c r="AW79" s="4">
        <f t="shared" si="243"/>
        <v>-8.6559498709906677</v>
      </c>
      <c r="AY79" s="2">
        <f t="shared" si="70"/>
        <v>76.890002376866747</v>
      </c>
      <c r="AZ79" s="2">
        <f t="shared" si="151"/>
        <v>81.763479108738053</v>
      </c>
      <c r="BA79" s="2">
        <f t="shared" si="152"/>
        <v>79.483838479905728</v>
      </c>
      <c r="BB79" s="2">
        <f t="shared" si="153"/>
        <v>79.067838658524551</v>
      </c>
      <c r="BC79" s="2">
        <f t="shared" si="154"/>
        <v>82.137942245688166</v>
      </c>
      <c r="BD79" s="2">
        <f t="shared" si="155"/>
        <v>78.450655510913947</v>
      </c>
      <c r="BE79" s="2">
        <f t="shared" si="156"/>
        <v>76.670999750261387</v>
      </c>
      <c r="BF79" s="2">
        <f t="shared" si="157"/>
        <v>76.623575483114877</v>
      </c>
      <c r="BG79" s="2">
        <f t="shared" si="158"/>
        <v>74.913447986845043</v>
      </c>
      <c r="BH79" s="2">
        <f t="shared" si="159"/>
        <v>72.78130520437594</v>
      </c>
      <c r="BI79" s="2">
        <f t="shared" si="160"/>
        <v>74.350962824637449</v>
      </c>
      <c r="BJ79" s="2">
        <f t="shared" si="161"/>
        <v>74.009605635635197</v>
      </c>
      <c r="BK79" s="2">
        <f t="shared" si="162"/>
        <v>74.601093835360984</v>
      </c>
      <c r="BL79" s="2">
        <f t="shared" si="163"/>
        <v>71.160985964619982</v>
      </c>
      <c r="BM79" s="2">
        <f t="shared" si="164"/>
        <v>66.143242130145708</v>
      </c>
      <c r="BO79" s="2" t="str">
        <f t="shared" si="228"/>
        <v/>
      </c>
      <c r="BP79" s="2" t="str">
        <f t="shared" si="229"/>
        <v/>
      </c>
      <c r="BQ79" s="2" t="str">
        <f t="shared" si="230"/>
        <v/>
      </c>
      <c r="BR79" s="2" t="str">
        <f t="shared" si="231"/>
        <v/>
      </c>
      <c r="BS79" s="2" t="str">
        <f t="shared" si="232"/>
        <v/>
      </c>
      <c r="BT79" s="2" t="str">
        <f t="shared" si="233"/>
        <v/>
      </c>
      <c r="BU79" s="2" t="str">
        <f t="shared" si="234"/>
        <v/>
      </c>
      <c r="BV79" s="2" t="str">
        <f t="shared" si="235"/>
        <v/>
      </c>
      <c r="BW79" s="2" t="str">
        <f t="shared" si="236"/>
        <v/>
      </c>
      <c r="BX79" s="2" t="str">
        <f t="shared" si="237"/>
        <v/>
      </c>
      <c r="BY79" s="2" t="str">
        <f t="shared" si="238"/>
        <v/>
      </c>
      <c r="BZ79" s="2" t="str">
        <f t="shared" si="239"/>
        <v/>
      </c>
      <c r="CA79" s="2" t="str">
        <f t="shared" si="240"/>
        <v/>
      </c>
      <c r="CB79" s="2" t="str">
        <f t="shared" si="241"/>
        <v/>
      </c>
      <c r="CC79" s="2" t="str">
        <f t="shared" si="242"/>
        <v/>
      </c>
      <c r="CE79" s="2" t="str">
        <f t="shared" si="86"/>
        <v/>
      </c>
      <c r="CF79" s="2" t="str">
        <f t="shared" si="87"/>
        <v/>
      </c>
      <c r="CG79" s="2" t="str">
        <f t="shared" si="88"/>
        <v/>
      </c>
      <c r="CH79" s="2" t="str">
        <f t="shared" si="89"/>
        <v/>
      </c>
      <c r="CI79" s="2" t="str">
        <f t="shared" si="90"/>
        <v/>
      </c>
      <c r="CJ79" s="2" t="str">
        <f t="shared" si="91"/>
        <v/>
      </c>
      <c r="CK79" s="2" t="str">
        <f t="shared" si="92"/>
        <v/>
      </c>
      <c r="CL79" s="2" t="str">
        <f t="shared" si="93"/>
        <v/>
      </c>
      <c r="CM79" s="2" t="str">
        <f t="shared" si="94"/>
        <v/>
      </c>
      <c r="CN79" s="2" t="str">
        <f t="shared" si="95"/>
        <v/>
      </c>
      <c r="CO79" s="2" t="str">
        <f t="shared" si="96"/>
        <v/>
      </c>
      <c r="CP79" s="2" t="str">
        <f t="shared" si="97"/>
        <v/>
      </c>
      <c r="CQ79" s="2" t="str">
        <f t="shared" si="98"/>
        <v/>
      </c>
      <c r="CR79" s="2" t="str">
        <f t="shared" si="99"/>
        <v/>
      </c>
      <c r="CS79" s="2" t="str">
        <f t="shared" si="100"/>
        <v/>
      </c>
      <c r="CU79" s="2" t="str">
        <f t="shared" si="101"/>
        <v/>
      </c>
      <c r="CV79" s="2" t="str">
        <f t="shared" si="102"/>
        <v/>
      </c>
      <c r="CW79" s="2" t="str">
        <f t="shared" si="103"/>
        <v/>
      </c>
      <c r="CX79" s="2" t="str">
        <f t="shared" si="104"/>
        <v/>
      </c>
      <c r="CY79" s="2" t="str">
        <f t="shared" si="105"/>
        <v/>
      </c>
      <c r="CZ79" s="2" t="str">
        <f t="shared" si="106"/>
        <v/>
      </c>
      <c r="DA79" s="2" t="str">
        <f t="shared" si="107"/>
        <v/>
      </c>
      <c r="DB79" s="2" t="str">
        <f t="shared" si="108"/>
        <v/>
      </c>
      <c r="DC79" s="2" t="str">
        <f t="shared" si="109"/>
        <v/>
      </c>
      <c r="DD79" s="2" t="str">
        <f t="shared" si="110"/>
        <v/>
      </c>
      <c r="DE79" s="2" t="str">
        <f t="shared" si="111"/>
        <v/>
      </c>
      <c r="DF79" s="2" t="str">
        <f t="shared" si="112"/>
        <v/>
      </c>
      <c r="DG79" s="2" t="str">
        <f t="shared" si="113"/>
        <v/>
      </c>
      <c r="DH79" s="2" t="str">
        <f t="shared" si="114"/>
        <v/>
      </c>
      <c r="DI79" s="2" t="str">
        <f t="shared" si="115"/>
        <v/>
      </c>
      <c r="DK79" s="2">
        <f t="shared" si="43"/>
        <v>80.655056062291436</v>
      </c>
      <c r="DL79" s="2">
        <f t="shared" si="244"/>
        <v>86.516653225806451</v>
      </c>
      <c r="DM79" s="2">
        <f t="shared" si="244"/>
        <v>84.775580278592372</v>
      </c>
      <c r="DN79" s="2">
        <f t="shared" si="244"/>
        <v>84.099683712121248</v>
      </c>
      <c r="DO79" s="2">
        <f t="shared" si="244"/>
        <v>88.065583333333336</v>
      </c>
      <c r="DP79" s="2">
        <f t="shared" si="244"/>
        <v>84.792358288770032</v>
      </c>
      <c r="DQ79" s="2">
        <f t="shared" si="244"/>
        <v>82.004147727272724</v>
      </c>
      <c r="DR79" s="2">
        <f t="shared" si="244"/>
        <v>82.350075879765399</v>
      </c>
      <c r="DS79" s="2">
        <f t="shared" si="244"/>
        <v>79.294337121212095</v>
      </c>
      <c r="DT79" s="2">
        <f t="shared" si="244"/>
        <v>76.508506048387076</v>
      </c>
      <c r="DU79" s="2">
        <f t="shared" si="244"/>
        <v>78.289381907308382</v>
      </c>
      <c r="DV79" s="2">
        <f t="shared" si="244"/>
        <v>78.515027419354851</v>
      </c>
      <c r="DW79" s="2">
        <f t="shared" si="244"/>
        <v>78.296541605571832</v>
      </c>
      <c r="DX79" s="2">
        <f t="shared" si="244"/>
        <v>73.481687500000007</v>
      </c>
      <c r="DY79" s="2">
        <f t="shared" si="244"/>
        <v>67.772347578347564</v>
      </c>
      <c r="EA79" s="2">
        <f t="shared" si="45"/>
        <v>69.306532631684959</v>
      </c>
      <c r="EB79" s="2">
        <f t="shared" si="46"/>
        <v>71.636109478736159</v>
      </c>
      <c r="EC79" s="2">
        <f t="shared" si="47"/>
        <v>69.155997920277301</v>
      </c>
      <c r="ED79" s="2">
        <f t="shared" si="48"/>
        <v>69.52178700448539</v>
      </c>
      <c r="EE79" s="2">
        <f t="shared" si="49"/>
        <v>70.645265192825704</v>
      </c>
      <c r="EF79" s="2">
        <f t="shared" si="50"/>
        <v>67.546737730766708</v>
      </c>
      <c r="EG79" s="2">
        <f t="shared" si="51"/>
        <v>66.657985203785174</v>
      </c>
      <c r="EH79" s="2">
        <f t="shared" si="52"/>
        <v>66.574647920644153</v>
      </c>
      <c r="EI79" s="2">
        <f t="shared" si="53"/>
        <v>66.490853790990741</v>
      </c>
      <c r="EJ79" s="2">
        <f t="shared" si="54"/>
        <v>65.622561141828484</v>
      </c>
      <c r="EK79" s="2">
        <f t="shared" si="55"/>
        <v>66.062988951297015</v>
      </c>
      <c r="EL79" s="2">
        <f t="shared" si="56"/>
        <v>65.951749285054333</v>
      </c>
      <c r="EM79" s="2">
        <f t="shared" si="57"/>
        <v>67.835423291829812</v>
      </c>
      <c r="EN79" s="2">
        <f t="shared" si="58"/>
        <v>66.84607275670291</v>
      </c>
      <c r="EO79" s="2">
        <f t="shared" si="59"/>
        <v>63.738282094594581</v>
      </c>
      <c r="EQ79" s="2">
        <f t="shared" si="60"/>
        <v>68.393090894867683</v>
      </c>
      <c r="ER79" s="2">
        <f t="shared" si="245"/>
        <v>70.59778886868132</v>
      </c>
      <c r="ES79" s="2">
        <f t="shared" si="245"/>
        <v>68.492475262637356</v>
      </c>
      <c r="ET79" s="2">
        <f t="shared" si="245"/>
        <v>68.881625544032232</v>
      </c>
      <c r="EU79" s="2">
        <f t="shared" si="245"/>
        <v>70.049448802606179</v>
      </c>
      <c r="EV79" s="2">
        <f t="shared" si="245"/>
        <v>66.823807423296444</v>
      </c>
      <c r="EW79" s="2">
        <f t="shared" si="245"/>
        <v>66.531351938361169</v>
      </c>
      <c r="EX79" s="2">
        <f t="shared" si="245"/>
        <v>65.608332384256698</v>
      </c>
      <c r="EY79" s="2">
        <f t="shared" si="245"/>
        <v>65.711082558024543</v>
      </c>
      <c r="EZ79" s="2">
        <f t="shared" si="245"/>
        <v>65.330130113240685</v>
      </c>
      <c r="FA79" s="2">
        <f t="shared" si="245"/>
        <v>65.305538781169631</v>
      </c>
      <c r="FB79" s="2">
        <f t="shared" si="245"/>
        <v>65.640745317542553</v>
      </c>
      <c r="FC79" s="2">
        <f t="shared" si="245"/>
        <v>65.807945383762842</v>
      </c>
      <c r="FD79" s="2">
        <f t="shared" si="245"/>
        <v>66.494630753879989</v>
      </c>
      <c r="FE79" s="2">
        <f t="shared" si="245"/>
        <v>63.173464726679661</v>
      </c>
      <c r="FG79" s="2">
        <f t="shared" si="62"/>
        <v>0.33176595234971523</v>
      </c>
      <c r="FH79" s="2">
        <f t="shared" si="246"/>
        <v>0.31942207189325605</v>
      </c>
      <c r="FI79" s="2">
        <f t="shared" si="246"/>
        <v>0.33878894296700146</v>
      </c>
      <c r="FJ79" s="2">
        <f t="shared" si="246"/>
        <v>0.34516948175729473</v>
      </c>
      <c r="FK79" s="2">
        <f t="shared" si="246"/>
        <v>0.34027168952761988</v>
      </c>
      <c r="FL79" s="2">
        <f t="shared" si="246"/>
        <v>0.36772830263529122</v>
      </c>
      <c r="FM79" s="2">
        <f t="shared" si="246"/>
        <v>0.34752323054822842</v>
      </c>
      <c r="FN79" s="2">
        <f t="shared" si="246"/>
        <v>0.36300127063373405</v>
      </c>
      <c r="FO79" s="2">
        <f t="shared" si="246"/>
        <v>0.34216384859724086</v>
      </c>
      <c r="FP79" s="2">
        <f t="shared" si="246"/>
        <v>0.34238652452668522</v>
      </c>
      <c r="FQ79" s="2">
        <f t="shared" si="246"/>
        <v>0.32212436599118338</v>
      </c>
      <c r="FR79" s="2">
        <f t="shared" si="246"/>
        <v>0.35861832668900828</v>
      </c>
      <c r="FS79" s="2">
        <f t="shared" si="246"/>
        <v>0.35325551387279991</v>
      </c>
      <c r="FT79" s="2">
        <f t="shared" si="246"/>
        <v>0.34973421458699677</v>
      </c>
      <c r="FU79" s="2">
        <f t="shared" si="246"/>
        <v>0.40383711219577434</v>
      </c>
      <c r="FW79" s="2">
        <f t="shared" si="116"/>
        <v>1.8681746775219414E-9</v>
      </c>
      <c r="FX79" s="2">
        <f t="shared" si="168"/>
        <v>2.3894017979359881E-9</v>
      </c>
      <c r="FY79" s="2">
        <f t="shared" si="169"/>
        <v>2.9042872664774102E-9</v>
      </c>
      <c r="FZ79" s="2">
        <f t="shared" si="170"/>
        <v>2.9846427756033027E-9</v>
      </c>
      <c r="GA79" s="2">
        <f t="shared" si="171"/>
        <v>3.131824643712976E-9</v>
      </c>
      <c r="GB79" s="2">
        <f t="shared" si="172"/>
        <v>3.0006220197470972E-9</v>
      </c>
      <c r="GC79" s="2">
        <f t="shared" si="173"/>
        <v>2.6120992521545229E-9</v>
      </c>
      <c r="GD79" s="2">
        <f t="shared" si="174"/>
        <v>2.7926359358507302E-9</v>
      </c>
      <c r="GE79" s="2">
        <f t="shared" si="175"/>
        <v>3.3957383704614275E-9</v>
      </c>
      <c r="GF79" s="2">
        <f t="shared" si="176"/>
        <v>4.3277339091445374E-9</v>
      </c>
      <c r="GG79" s="2">
        <f t="shared" si="177"/>
        <v>4.4315768240598173E-9</v>
      </c>
      <c r="GH79" s="2">
        <f t="shared" si="178"/>
        <v>4.7208380170235145E-9</v>
      </c>
      <c r="GI79" s="2">
        <f t="shared" si="179"/>
        <v>2.2000609493607018E-8</v>
      </c>
      <c r="GJ79" s="2">
        <f t="shared" si="180"/>
        <v>7.0654944948713921E-8</v>
      </c>
      <c r="GK79" s="2">
        <f t="shared" si="181"/>
        <v>1.6436177395049963E-7</v>
      </c>
      <c r="GM79" s="107">
        <f t="shared" si="117"/>
        <v>0.59853948834104553</v>
      </c>
      <c r="GN79" s="107">
        <f t="shared" si="182"/>
        <v>0.58539447149553459</v>
      </c>
      <c r="GO79" s="107">
        <f t="shared" si="183"/>
        <v>0.59746959550479994</v>
      </c>
      <c r="GP79" s="107">
        <f t="shared" si="184"/>
        <v>0.59744928704882827</v>
      </c>
      <c r="GQ79" s="107">
        <f t="shared" si="185"/>
        <v>0.58847785565261712</v>
      </c>
      <c r="GR79" s="107">
        <f t="shared" si="186"/>
        <v>0.60517095690481204</v>
      </c>
      <c r="GS79" s="107">
        <f t="shared" si="187"/>
        <v>0.59299838776526825</v>
      </c>
      <c r="GT79" s="107">
        <f t="shared" si="188"/>
        <v>0.60287175697546858</v>
      </c>
      <c r="GU79" s="107">
        <f t="shared" si="189"/>
        <v>0.59036791110337139</v>
      </c>
      <c r="GV79" s="107">
        <f t="shared" si="190"/>
        <v>0.58639592927402695</v>
      </c>
      <c r="GW79" s="107">
        <f t="shared" si="191"/>
        <v>0.56767012179185294</v>
      </c>
      <c r="GX79" s="107">
        <f t="shared" si="192"/>
        <v>0.59724140325551489</v>
      </c>
      <c r="GY79" s="107">
        <f t="shared" si="193"/>
        <v>0.58473547510065216</v>
      </c>
      <c r="GZ79" s="107">
        <f t="shared" si="194"/>
        <v>0.56808180599275904</v>
      </c>
      <c r="HA79" s="107">
        <f t="shared" si="195"/>
        <v>0.58953923276349396</v>
      </c>
      <c r="HC79" s="107">
        <f t="shared" si="149"/>
        <v>6.6836388404381704E-4</v>
      </c>
      <c r="HD79" s="107">
        <f t="shared" si="196"/>
        <v>3.7590189517734891E-4</v>
      </c>
      <c r="HE79" s="107">
        <f t="shared" si="197"/>
        <v>4.2340464138116004E-4</v>
      </c>
      <c r="HF79" s="107">
        <f t="shared" si="198"/>
        <v>2.7255683455682862E-4</v>
      </c>
      <c r="HG79" s="107">
        <f t="shared" si="199"/>
        <v>1.2692505283225277E-4</v>
      </c>
      <c r="HH79" s="107">
        <f t="shared" si="200"/>
        <v>1.6930537343728689E-4</v>
      </c>
      <c r="HI79" s="107">
        <f t="shared" si="201"/>
        <v>1.0099915776000662E-4</v>
      </c>
      <c r="HJ79" s="107">
        <f t="shared" si="202"/>
        <v>1.5085748930179215E-4</v>
      </c>
      <c r="HK79" s="107">
        <f t="shared" si="203"/>
        <v>1.6519119213813369E-4</v>
      </c>
      <c r="HL79" s="107">
        <f t="shared" si="204"/>
        <v>1.0820925989422236E-4</v>
      </c>
      <c r="HM79" s="107">
        <f t="shared" si="205"/>
        <v>1.0976902964487878E-4</v>
      </c>
      <c r="HN79" s="107">
        <f t="shared" si="206"/>
        <v>9.6332060112106575E-5</v>
      </c>
      <c r="HO79" s="107">
        <f t="shared" si="207"/>
        <v>8.5277504003785745E-5</v>
      </c>
      <c r="HP79" s="107">
        <f t="shared" si="208"/>
        <v>6.6996733303833759E-5</v>
      </c>
      <c r="HQ79" s="107">
        <f t="shared" si="209"/>
        <v>7.2111304626300071E-6</v>
      </c>
      <c r="HS79" s="107">
        <f t="shared" si="118"/>
        <v>6.5685619645450591E-27</v>
      </c>
      <c r="HT79" s="107">
        <f t="shared" si="210"/>
        <v>8.1705597991064546E-29</v>
      </c>
      <c r="HU79" s="107">
        <f t="shared" si="211"/>
        <v>7.7715441790786986E-29</v>
      </c>
      <c r="HV79" s="107">
        <f t="shared" si="212"/>
        <v>5.1571911258339391E-31</v>
      </c>
      <c r="HW79" s="107">
        <f t="shared" si="213"/>
        <v>4.2021978169959607E-34</v>
      </c>
      <c r="HX79" s="107">
        <f t="shared" si="214"/>
        <v>9.6510502849383547E-34</v>
      </c>
      <c r="HY79" s="107">
        <f t="shared" si="215"/>
        <v>2.5168566284891886E-35</v>
      </c>
      <c r="HZ79" s="107">
        <f t="shared" si="216"/>
        <v>2.6291873399679597E-34</v>
      </c>
      <c r="IA79" s="107">
        <f t="shared" si="217"/>
        <v>2.3723069501176267E-33</v>
      </c>
      <c r="IB79" s="107">
        <f t="shared" si="218"/>
        <v>6.6244917723100199E-35</v>
      </c>
      <c r="IC79" s="107">
        <f t="shared" si="219"/>
        <v>3.6622461569983458E-34</v>
      </c>
      <c r="ID79" s="107">
        <f t="shared" si="220"/>
        <v>1.0451403021061984E-35</v>
      </c>
      <c r="IE79" s="107">
        <f t="shared" si="221"/>
        <v>2.2537476472588611E-35</v>
      </c>
      <c r="IF79" s="107">
        <f t="shared" si="222"/>
        <v>4.4861493973568429E-36</v>
      </c>
      <c r="IG79" s="107">
        <f t="shared" si="223"/>
        <v>2.5602188426665762E-23</v>
      </c>
      <c r="II79" s="107">
        <f t="shared" si="119"/>
        <v>3.3070835366297113E-70</v>
      </c>
      <c r="IJ79" s="107">
        <f t="shared" si="120"/>
        <v>4.706943020398626E-75</v>
      </c>
      <c r="IK79" s="107">
        <f t="shared" si="121"/>
        <v>2.1039041926299186E-75</v>
      </c>
      <c r="IL79" s="107">
        <f t="shared" si="122"/>
        <v>7.1210371352997293E-82</v>
      </c>
      <c r="IM79" s="107">
        <f t="shared" si="123"/>
        <v>2.0762484535138547E-90</v>
      </c>
      <c r="IN79" s="107">
        <f t="shared" si="124"/>
        <v>9.1401369375998157E-90</v>
      </c>
      <c r="IO79" s="107">
        <f t="shared" si="125"/>
        <v>7.4889414244160385E-94</v>
      </c>
      <c r="IP79" s="107">
        <f t="shared" si="126"/>
        <v>9.3806633771245857E-92</v>
      </c>
      <c r="IQ79" s="107">
        <f t="shared" si="127"/>
        <v>3.9916975752126655E-89</v>
      </c>
      <c r="IR79" s="107">
        <f t="shared" si="128"/>
        <v>5.7706646098349636E-93</v>
      </c>
      <c r="IS79" s="107">
        <f t="shared" si="129"/>
        <v>1.2990187664183057E-90</v>
      </c>
      <c r="IT79" s="107">
        <f t="shared" si="130"/>
        <v>6.9160051790355788E-95</v>
      </c>
      <c r="IU79" s="107">
        <f t="shared" si="131"/>
        <v>4.4626222567334334E-93</v>
      </c>
      <c r="IV79" s="107">
        <f t="shared" si="132"/>
        <v>4.8394236531957123E-95</v>
      </c>
      <c r="IW79" s="107">
        <f t="shared" si="133"/>
        <v>8.4784540406642701E-57</v>
      </c>
      <c r="IY79" s="107">
        <f t="shared" si="134"/>
        <v>0.59920785222508932</v>
      </c>
      <c r="IZ79" s="107">
        <f t="shared" si="135"/>
        <v>0.58577037339071192</v>
      </c>
      <c r="JA79" s="107">
        <f t="shared" si="136"/>
        <v>0.59789300014618108</v>
      </c>
      <c r="JB79" s="107">
        <f t="shared" si="137"/>
        <v>0.59772184388338512</v>
      </c>
      <c r="JC79" s="107">
        <f t="shared" si="138"/>
        <v>0.58860478070544942</v>
      </c>
      <c r="JD79" s="107">
        <f t="shared" si="139"/>
        <v>0.60534026227824933</v>
      </c>
      <c r="JE79" s="107">
        <f t="shared" si="140"/>
        <v>0.59309938692302822</v>
      </c>
      <c r="JF79" s="107">
        <f t="shared" si="141"/>
        <v>0.60302261446477035</v>
      </c>
      <c r="JG79" s="107">
        <f t="shared" si="142"/>
        <v>0.59053310229550948</v>
      </c>
      <c r="JH79" s="107">
        <f t="shared" si="143"/>
        <v>0.58650413853392114</v>
      </c>
      <c r="JI79" s="107">
        <f t="shared" si="144"/>
        <v>0.56777989082149782</v>
      </c>
      <c r="JJ79" s="107">
        <f t="shared" si="145"/>
        <v>0.59733773531562695</v>
      </c>
      <c r="JK79" s="107">
        <f t="shared" si="146"/>
        <v>0.58482075260465594</v>
      </c>
      <c r="JL79" s="107">
        <f t="shared" si="147"/>
        <v>0.56814880272606283</v>
      </c>
      <c r="JM79" s="107">
        <f t="shared" si="148"/>
        <v>0.58954644389395661</v>
      </c>
    </row>
    <row r="80" spans="2:273" x14ac:dyDescent="0.25">
      <c r="B80" s="2">
        <v>52</v>
      </c>
      <c r="C80" s="37">
        <v>221.25800000000001</v>
      </c>
      <c r="D80" s="37">
        <v>229.35499999999999</v>
      </c>
      <c r="E80" s="37">
        <v>227.048</v>
      </c>
      <c r="F80" s="37">
        <v>227.065</v>
      </c>
      <c r="G80" s="37">
        <v>230.667</v>
      </c>
      <c r="H80" s="37">
        <v>228.89699999999999</v>
      </c>
      <c r="I80" s="37">
        <v>223.767</v>
      </c>
      <c r="J80" s="37">
        <v>216.81700000000001</v>
      </c>
      <c r="K80" s="37">
        <v>224.417</v>
      </c>
      <c r="L80" s="37">
        <v>219.017</v>
      </c>
      <c r="M80" s="37">
        <v>228.75</v>
      </c>
      <c r="N80" s="37">
        <v>220.88300000000001</v>
      </c>
      <c r="O80" s="37">
        <v>222.017</v>
      </c>
      <c r="P80" s="37">
        <v>215.63300000000001</v>
      </c>
      <c r="Q80" s="37">
        <v>185.517</v>
      </c>
      <c r="S80" s="4">
        <f t="shared" si="10"/>
        <v>226.52032395982565</v>
      </c>
      <c r="T80" s="4">
        <f t="shared" si="11"/>
        <v>237.01780526558974</v>
      </c>
      <c r="U80" s="4">
        <f t="shared" si="12"/>
        <v>230.114633830906</v>
      </c>
      <c r="V80" s="4">
        <f t="shared" si="13"/>
        <v>229.8295435078858</v>
      </c>
      <c r="W80" s="4">
        <f t="shared" si="14"/>
        <v>232.97390342703221</v>
      </c>
      <c r="X80" s="4">
        <f t="shared" si="15"/>
        <v>226.01845490974154</v>
      </c>
      <c r="Y80" s="4">
        <f t="shared" si="16"/>
        <v>227.33891888817087</v>
      </c>
      <c r="Z80" s="4">
        <f t="shared" si="17"/>
        <v>217.54742808432823</v>
      </c>
      <c r="AA80" s="4">
        <f t="shared" si="18"/>
        <v>229.83933410507754</v>
      </c>
      <c r="AB80" s="4">
        <f t="shared" si="19"/>
        <v>226.02388511551996</v>
      </c>
      <c r="AC80" s="4">
        <f t="shared" si="20"/>
        <v>239.55625440536954</v>
      </c>
      <c r="AD80" s="4">
        <f t="shared" si="21"/>
        <v>223.07449508053128</v>
      </c>
      <c r="AE80" s="4">
        <f t="shared" si="22"/>
        <v>228.33605990001314</v>
      </c>
      <c r="AF80" s="4">
        <f t="shared" si="23"/>
        <v>224.80695195603892</v>
      </c>
      <c r="AG80" s="4">
        <f t="shared" si="24"/>
        <v>186.50100567257732</v>
      </c>
      <c r="AI80" s="4">
        <f t="shared" si="25"/>
        <v>-5.2623239598256362</v>
      </c>
      <c r="AJ80" s="4">
        <f t="shared" si="26"/>
        <v>-7.6628052655897534</v>
      </c>
      <c r="AK80" s="4">
        <f t="shared" si="27"/>
        <v>-3.0666338309059995</v>
      </c>
      <c r="AL80" s="4">
        <f t="shared" si="28"/>
        <v>-2.7645435078858043</v>
      </c>
      <c r="AM80" s="4">
        <f t="shared" si="29"/>
        <v>-2.3069034270322106</v>
      </c>
      <c r="AN80" s="4">
        <f t="shared" si="30"/>
        <v>2.8785450902584557</v>
      </c>
      <c r="AO80" s="4">
        <f t="shared" si="31"/>
        <v>-3.5719188881708703</v>
      </c>
      <c r="AP80" s="4">
        <f t="shared" si="32"/>
        <v>-0.73042808432822426</v>
      </c>
      <c r="AQ80" s="4">
        <f t="shared" si="33"/>
        <v>-5.4223341050775389</v>
      </c>
      <c r="AR80" s="4">
        <f t="shared" si="34"/>
        <v>-7.0068851155199638</v>
      </c>
      <c r="AS80" s="4">
        <f t="shared" si="35"/>
        <v>-10.806254405369543</v>
      </c>
      <c r="AT80" s="4">
        <f t="shared" si="36"/>
        <v>-2.1914950805312685</v>
      </c>
      <c r="AU80" s="4">
        <f t="shared" si="37"/>
        <v>-6.3190599000131442</v>
      </c>
      <c r="AV80" s="4">
        <f t="shared" si="243"/>
        <v>-9.1739519560389056</v>
      </c>
      <c r="AW80" s="4">
        <f t="shared" si="243"/>
        <v>-0.98400567257732519</v>
      </c>
      <c r="AY80" s="2">
        <f t="shared" si="70"/>
        <v>76.329573942299163</v>
      </c>
      <c r="AZ80" s="2">
        <f t="shared" si="151"/>
        <v>81.036874608095516</v>
      </c>
      <c r="BA80" s="2">
        <f t="shared" si="152"/>
        <v>78.708019808889446</v>
      </c>
      <c r="BB80" s="2">
        <f t="shared" si="153"/>
        <v>78.354288462177252</v>
      </c>
      <c r="BC80" s="2">
        <f t="shared" si="154"/>
        <v>81.305071644455566</v>
      </c>
      <c r="BD80" s="2">
        <f t="shared" si="155"/>
        <v>77.573020266318309</v>
      </c>
      <c r="BE80" s="2">
        <f t="shared" si="156"/>
        <v>75.896752776017394</v>
      </c>
      <c r="BF80" s="2">
        <f t="shared" si="157"/>
        <v>75.799678103840705</v>
      </c>
      <c r="BG80" s="2">
        <f t="shared" si="158"/>
        <v>74.250844743354463</v>
      </c>
      <c r="BH80" s="2">
        <f t="shared" si="159"/>
        <v>72.216861163204101</v>
      </c>
      <c r="BI80" s="2">
        <f t="shared" si="160"/>
        <v>73.758026414052864</v>
      </c>
      <c r="BJ80" s="2">
        <f t="shared" si="161"/>
        <v>73.370288990194751</v>
      </c>
      <c r="BK80" s="2">
        <f t="shared" si="162"/>
        <v>74.091490470075826</v>
      </c>
      <c r="BL80" s="2">
        <f t="shared" si="163"/>
        <v>70.868845505889595</v>
      </c>
      <c r="BM80" s="2">
        <f t="shared" si="164"/>
        <v>65.952624043601915</v>
      </c>
      <c r="BO80" s="2" t="str">
        <f t="shared" si="228"/>
        <v/>
      </c>
      <c r="BP80" s="2" t="str">
        <f t="shared" si="229"/>
        <v/>
      </c>
      <c r="BQ80" s="2" t="str">
        <f t="shared" si="230"/>
        <v/>
      </c>
      <c r="BR80" s="2" t="str">
        <f t="shared" si="231"/>
        <v/>
      </c>
      <c r="BS80" s="2" t="str">
        <f t="shared" si="232"/>
        <v/>
      </c>
      <c r="BT80" s="2" t="str">
        <f t="shared" si="233"/>
        <v/>
      </c>
      <c r="BU80" s="2" t="str">
        <f t="shared" si="234"/>
        <v/>
      </c>
      <c r="BV80" s="2" t="str">
        <f t="shared" si="235"/>
        <v/>
      </c>
      <c r="BW80" s="2" t="str">
        <f t="shared" si="236"/>
        <v/>
      </c>
      <c r="BX80" s="2" t="str">
        <f t="shared" si="237"/>
        <v/>
      </c>
      <c r="BY80" s="2" t="str">
        <f t="shared" si="238"/>
        <v/>
      </c>
      <c r="BZ80" s="2" t="str">
        <f t="shared" si="239"/>
        <v/>
      </c>
      <c r="CA80" s="2" t="str">
        <f t="shared" si="240"/>
        <v/>
      </c>
      <c r="CB80" s="2" t="str">
        <f t="shared" si="241"/>
        <v/>
      </c>
      <c r="CC80" s="2" t="str">
        <f t="shared" si="242"/>
        <v/>
      </c>
      <c r="CE80" s="2" t="str">
        <f t="shared" si="86"/>
        <v/>
      </c>
      <c r="CF80" s="2" t="str">
        <f t="shared" si="87"/>
        <v/>
      </c>
      <c r="CG80" s="2" t="str">
        <f t="shared" si="88"/>
        <v/>
      </c>
      <c r="CH80" s="2" t="str">
        <f t="shared" si="89"/>
        <v/>
      </c>
      <c r="CI80" s="2" t="str">
        <f t="shared" si="90"/>
        <v/>
      </c>
      <c r="CJ80" s="2" t="str">
        <f t="shared" si="91"/>
        <v/>
      </c>
      <c r="CK80" s="2" t="str">
        <f t="shared" si="92"/>
        <v/>
      </c>
      <c r="CL80" s="2" t="str">
        <f t="shared" si="93"/>
        <v/>
      </c>
      <c r="CM80" s="2" t="str">
        <f t="shared" si="94"/>
        <v/>
      </c>
      <c r="CN80" s="2" t="str">
        <f t="shared" si="95"/>
        <v/>
      </c>
      <c r="CO80" s="2" t="str">
        <f t="shared" si="96"/>
        <v/>
      </c>
      <c r="CP80" s="2" t="str">
        <f t="shared" si="97"/>
        <v/>
      </c>
      <c r="CQ80" s="2" t="str">
        <f t="shared" si="98"/>
        <v/>
      </c>
      <c r="CR80" s="2" t="str">
        <f t="shared" si="99"/>
        <v/>
      </c>
      <c r="CS80" s="2" t="str">
        <f t="shared" si="100"/>
        <v/>
      </c>
      <c r="CU80" s="2" t="str">
        <f t="shared" si="101"/>
        <v/>
      </c>
      <c r="CV80" s="2" t="str">
        <f t="shared" si="102"/>
        <v/>
      </c>
      <c r="CW80" s="2" t="str">
        <f t="shared" si="103"/>
        <v/>
      </c>
      <c r="CX80" s="2" t="str">
        <f t="shared" si="104"/>
        <v/>
      </c>
      <c r="CY80" s="2" t="str">
        <f t="shared" si="105"/>
        <v/>
      </c>
      <c r="CZ80" s="2" t="str">
        <f t="shared" si="106"/>
        <v/>
      </c>
      <c r="DA80" s="2" t="str">
        <f t="shared" si="107"/>
        <v/>
      </c>
      <c r="DB80" s="2" t="str">
        <f t="shared" si="108"/>
        <v/>
      </c>
      <c r="DC80" s="2" t="str">
        <f t="shared" si="109"/>
        <v/>
      </c>
      <c r="DD80" s="2" t="str">
        <f t="shared" si="110"/>
        <v/>
      </c>
      <c r="DE80" s="2" t="str">
        <f t="shared" si="111"/>
        <v/>
      </c>
      <c r="DF80" s="2" t="str">
        <f t="shared" si="112"/>
        <v/>
      </c>
      <c r="DG80" s="2" t="str">
        <f t="shared" si="113"/>
        <v/>
      </c>
      <c r="DH80" s="2" t="str">
        <f t="shared" si="114"/>
        <v/>
      </c>
      <c r="DI80" s="2" t="str">
        <f t="shared" si="115"/>
        <v/>
      </c>
      <c r="DK80" s="2">
        <f t="shared" si="43"/>
        <v>80.795893214682977</v>
      </c>
      <c r="DL80" s="2">
        <f t="shared" si="244"/>
        <v>86.682173387096768</v>
      </c>
      <c r="DM80" s="2">
        <f t="shared" si="244"/>
        <v>84.956164406158351</v>
      </c>
      <c r="DN80" s="2">
        <f t="shared" si="244"/>
        <v>84.313871212121242</v>
      </c>
      <c r="DO80" s="2">
        <f t="shared" si="244"/>
        <v>88.327350044563289</v>
      </c>
      <c r="DP80" s="2">
        <f t="shared" si="244"/>
        <v>85.018534759358261</v>
      </c>
      <c r="DQ80" s="2">
        <f t="shared" si="244"/>
        <v>82.181646724598934</v>
      </c>
      <c r="DR80" s="2">
        <f t="shared" si="244"/>
        <v>82.527328079178886</v>
      </c>
      <c r="DS80" s="2">
        <f t="shared" si="244"/>
        <v>79.433386252228146</v>
      </c>
      <c r="DT80" s="2">
        <f t="shared" si="244"/>
        <v>76.63675403225804</v>
      </c>
      <c r="DU80" s="2">
        <f t="shared" si="244"/>
        <v>78.458893939393946</v>
      </c>
      <c r="DV80" s="2">
        <f t="shared" si="244"/>
        <v>78.702138709677428</v>
      </c>
      <c r="DW80" s="2">
        <f t="shared" si="244"/>
        <v>78.431388929618748</v>
      </c>
      <c r="DX80" s="2">
        <f t="shared" si="244"/>
        <v>73.590750000000014</v>
      </c>
      <c r="DY80" s="2">
        <f t="shared" si="244"/>
        <v>67.843912901912887</v>
      </c>
      <c r="EA80" s="2">
        <f t="shared" si="45"/>
        <v>69.183844798066261</v>
      </c>
      <c r="EB80" s="2">
        <f t="shared" si="46"/>
        <v>71.482552699640038</v>
      </c>
      <c r="EC80" s="2">
        <f t="shared" si="47"/>
        <v>69.021629809358757</v>
      </c>
      <c r="ED80" s="2">
        <f t="shared" si="48"/>
        <v>69.373543257768603</v>
      </c>
      <c r="EE80" s="2">
        <f t="shared" si="49"/>
        <v>70.490300177386516</v>
      </c>
      <c r="EF80" s="2">
        <f t="shared" si="50"/>
        <v>67.404180649541203</v>
      </c>
      <c r="EG80" s="2">
        <f t="shared" si="51"/>
        <v>66.523740910600154</v>
      </c>
      <c r="EH80" s="2">
        <f t="shared" si="52"/>
        <v>66.422032663733717</v>
      </c>
      <c r="EI80" s="2">
        <f t="shared" si="53"/>
        <v>66.336291536122914</v>
      </c>
      <c r="EJ80" s="2">
        <f t="shared" si="54"/>
        <v>65.473665166516668</v>
      </c>
      <c r="EK80" s="2">
        <f t="shared" si="55"/>
        <v>65.900163304017923</v>
      </c>
      <c r="EL80" s="2">
        <f t="shared" si="56"/>
        <v>65.795649522636282</v>
      </c>
      <c r="EM80" s="2">
        <f t="shared" si="57"/>
        <v>67.646619098948463</v>
      </c>
      <c r="EN80" s="2">
        <f t="shared" si="58"/>
        <v>66.691577654187753</v>
      </c>
      <c r="EO80" s="2">
        <f t="shared" si="59"/>
        <v>63.613822072072054</v>
      </c>
      <c r="EQ80" s="2">
        <f t="shared" si="60"/>
        <v>68.288415117080888</v>
      </c>
      <c r="ER80" s="2">
        <f t="shared" si="245"/>
        <v>70.468785427472525</v>
      </c>
      <c r="ES80" s="2">
        <f t="shared" si="245"/>
        <v>68.371512068681312</v>
      </c>
      <c r="ET80" s="2">
        <f t="shared" si="245"/>
        <v>68.745806662674852</v>
      </c>
      <c r="EU80" s="2">
        <f t="shared" si="245"/>
        <v>69.907230203648709</v>
      </c>
      <c r="EV80" s="2">
        <f t="shared" si="245"/>
        <v>66.696306432671435</v>
      </c>
      <c r="EW80" s="2">
        <f t="shared" si="245"/>
        <v>66.398302025170423</v>
      </c>
      <c r="EX80" s="2">
        <f t="shared" si="245"/>
        <v>65.477540555977058</v>
      </c>
      <c r="EY80" s="2">
        <f t="shared" si="245"/>
        <v>65.573025422135316</v>
      </c>
      <c r="EZ80" s="2">
        <f t="shared" si="245"/>
        <v>65.187754688047974</v>
      </c>
      <c r="FA80" s="2">
        <f t="shared" si="245"/>
        <v>65.159866149525058</v>
      </c>
      <c r="FB80" s="2">
        <f t="shared" si="245"/>
        <v>65.491687197645362</v>
      </c>
      <c r="FC80" s="2">
        <f t="shared" si="245"/>
        <v>65.66621672792148</v>
      </c>
      <c r="FD80" s="2">
        <f t="shared" si="245"/>
        <v>66.347473534255784</v>
      </c>
      <c r="FE80" s="2">
        <f t="shared" si="245"/>
        <v>63.058803742106114</v>
      </c>
      <c r="FG80" s="2">
        <f t="shared" si="62"/>
        <v>0.38462802685929237</v>
      </c>
      <c r="FH80" s="2">
        <f t="shared" si="246"/>
        <v>0.37141050372463952</v>
      </c>
      <c r="FI80" s="2">
        <f t="shared" si="246"/>
        <v>0.39211340355976343</v>
      </c>
      <c r="FJ80" s="2">
        <f t="shared" si="246"/>
        <v>0.39889236473213191</v>
      </c>
      <c r="FK80" s="2">
        <f t="shared" si="246"/>
        <v>0.39369057383928846</v>
      </c>
      <c r="FL80" s="2">
        <f t="shared" si="246"/>
        <v>0.42269585611522897</v>
      </c>
      <c r="FM80" s="2">
        <f t="shared" si="246"/>
        <v>0.40138790096374899</v>
      </c>
      <c r="FN80" s="2">
        <f t="shared" si="246"/>
        <v>0.41772906354550493</v>
      </c>
      <c r="FO80" s="2">
        <f t="shared" si="246"/>
        <v>0.39570161306368679</v>
      </c>
      <c r="FP80" s="2">
        <f t="shared" si="246"/>
        <v>0.39593816018615641</v>
      </c>
      <c r="FQ80" s="2">
        <f t="shared" si="246"/>
        <v>0.37431072117824721</v>
      </c>
      <c r="FR80" s="2">
        <f t="shared" si="246"/>
        <v>0.41311387166617297</v>
      </c>
      <c r="FS80" s="2">
        <f t="shared" si="246"/>
        <v>0.40240992380622592</v>
      </c>
      <c r="FT80" s="2">
        <f t="shared" si="246"/>
        <v>0.39452623129600967</v>
      </c>
      <c r="FU80" s="2">
        <f t="shared" si="246"/>
        <v>0.44710357897475711</v>
      </c>
      <c r="FW80" s="2">
        <f t="shared" si="116"/>
        <v>2.3518925740650905E-9</v>
      </c>
      <c r="FX80" s="2">
        <f t="shared" si="168"/>
        <v>3.0080786405472556E-9</v>
      </c>
      <c r="FY80" s="2">
        <f t="shared" si="169"/>
        <v>3.656281040169126E-9</v>
      </c>
      <c r="FZ80" s="2">
        <f t="shared" si="170"/>
        <v>3.7574426324311328E-9</v>
      </c>
      <c r="GA80" s="2">
        <f t="shared" si="171"/>
        <v>3.9427336260562766E-9</v>
      </c>
      <c r="GB80" s="2">
        <f t="shared" si="172"/>
        <v>3.7775593089138283E-9</v>
      </c>
      <c r="GC80" s="2">
        <f t="shared" si="173"/>
        <v>3.2884381244417789E-9</v>
      </c>
      <c r="GD80" s="2">
        <f t="shared" si="174"/>
        <v>3.5157203429899045E-9</v>
      </c>
      <c r="GE80" s="2">
        <f t="shared" si="175"/>
        <v>4.2749813226196559E-9</v>
      </c>
      <c r="GF80" s="2">
        <f t="shared" si="176"/>
        <v>5.4482941876002199E-9</v>
      </c>
      <c r="GG80" s="2">
        <f t="shared" si="177"/>
        <v>5.5790246717253482E-9</v>
      </c>
      <c r="GH80" s="2">
        <f t="shared" si="178"/>
        <v>5.9431829373302609E-9</v>
      </c>
      <c r="GI80" s="2">
        <f t="shared" si="179"/>
        <v>2.7123379540984729E-8</v>
      </c>
      <c r="GJ80" s="2">
        <f t="shared" si="180"/>
        <v>8.5600418744908097E-8</v>
      </c>
      <c r="GK80" s="2">
        <f t="shared" si="181"/>
        <v>1.962112402836301E-7</v>
      </c>
      <c r="GM80" s="107">
        <f t="shared" si="117"/>
        <v>0.60740231371300812</v>
      </c>
      <c r="GN80" s="107">
        <f t="shared" si="182"/>
        <v>0.60859424729146561</v>
      </c>
      <c r="GO80" s="107">
        <f t="shared" si="183"/>
        <v>0.60716656450655393</v>
      </c>
      <c r="GP80" s="107">
        <f t="shared" si="184"/>
        <v>0.60659017319814279</v>
      </c>
      <c r="GQ80" s="107">
        <f t="shared" si="185"/>
        <v>0.60852235547860634</v>
      </c>
      <c r="GR80" s="107">
        <f t="shared" si="186"/>
        <v>0.59785339344040389</v>
      </c>
      <c r="GS80" s="107">
        <f t="shared" si="187"/>
        <v>0.60747618443854223</v>
      </c>
      <c r="GT80" s="107">
        <f t="shared" si="188"/>
        <v>0.60107196087245029</v>
      </c>
      <c r="GU80" s="107">
        <f t="shared" si="189"/>
        <v>0.6082545976046434</v>
      </c>
      <c r="GV80" s="107">
        <f t="shared" si="190"/>
        <v>0.60860066341298014</v>
      </c>
      <c r="GW80" s="107">
        <f t="shared" si="191"/>
        <v>0.60632122422847334</v>
      </c>
      <c r="GX80" s="107">
        <f t="shared" si="192"/>
        <v>0.6049045839001872</v>
      </c>
      <c r="GY80" s="107">
        <f t="shared" si="193"/>
        <v>0.60873301546244518</v>
      </c>
      <c r="GZ80" s="107">
        <f t="shared" si="194"/>
        <v>0.60639551225105803</v>
      </c>
      <c r="HA80" s="107">
        <f t="shared" si="195"/>
        <v>0.59630552757072497</v>
      </c>
      <c r="HC80" s="107">
        <f t="shared" si="149"/>
        <v>1.1175410575666434E-3</v>
      </c>
      <c r="HD80" s="107">
        <f t="shared" si="196"/>
        <v>6.5797181743423438E-4</v>
      </c>
      <c r="HE80" s="107">
        <f t="shared" si="197"/>
        <v>7.4281465865184396E-4</v>
      </c>
      <c r="HF80" s="107">
        <f t="shared" si="198"/>
        <v>4.9854298790343867E-4</v>
      </c>
      <c r="HG80" s="107">
        <f t="shared" si="199"/>
        <v>2.4718856645497865E-4</v>
      </c>
      <c r="HH80" s="107">
        <f t="shared" si="200"/>
        <v>3.2479741259385653E-4</v>
      </c>
      <c r="HI80" s="107">
        <f t="shared" si="201"/>
        <v>1.9975380451578754E-4</v>
      </c>
      <c r="HJ80" s="107">
        <f t="shared" si="202"/>
        <v>2.9213794670101439E-4</v>
      </c>
      <c r="HK80" s="107">
        <f t="shared" si="203"/>
        <v>3.1775358304373367E-4</v>
      </c>
      <c r="HL80" s="107">
        <f t="shared" si="204"/>
        <v>2.1647957911627593E-4</v>
      </c>
      <c r="HM80" s="107">
        <f t="shared" si="205"/>
        <v>2.1772540250960658E-4</v>
      </c>
      <c r="HN80" s="107">
        <f t="shared" si="206"/>
        <v>1.9561828331435112E-4</v>
      </c>
      <c r="HO80" s="107">
        <f t="shared" si="207"/>
        <v>1.7145658294537462E-4</v>
      </c>
      <c r="HP80" s="107">
        <f t="shared" si="208"/>
        <v>1.35233527332352E-4</v>
      </c>
      <c r="HQ80" s="107">
        <f t="shared" si="209"/>
        <v>1.8067984795887346E-5</v>
      </c>
      <c r="HS80" s="107">
        <f t="shared" si="118"/>
        <v>4.5832564833046597E-26</v>
      </c>
      <c r="HT80" s="107">
        <f t="shared" si="210"/>
        <v>6.7343424850360439E-28</v>
      </c>
      <c r="HU80" s="107">
        <f t="shared" si="211"/>
        <v>6.5784641381021457E-28</v>
      </c>
      <c r="HV80" s="107">
        <f t="shared" si="212"/>
        <v>5.2335293159697618E-30</v>
      </c>
      <c r="HW80" s="107">
        <f t="shared" si="213"/>
        <v>5.4763588636737133E-33</v>
      </c>
      <c r="HX80" s="107">
        <f t="shared" si="214"/>
        <v>1.2217883656429175E-32</v>
      </c>
      <c r="HY80" s="107">
        <f t="shared" si="215"/>
        <v>3.5300404244672803E-34</v>
      </c>
      <c r="HZ80" s="107">
        <f t="shared" si="216"/>
        <v>3.4690620879682677E-33</v>
      </c>
      <c r="IA80" s="107">
        <f t="shared" si="217"/>
        <v>2.9770497026777496E-32</v>
      </c>
      <c r="IB80" s="107">
        <f t="shared" si="218"/>
        <v>9.6588569778103769E-34</v>
      </c>
      <c r="IC80" s="107">
        <f t="shared" si="219"/>
        <v>5.0239503774873494E-33</v>
      </c>
      <c r="ID80" s="107">
        <f t="shared" si="220"/>
        <v>1.6385710090858516E-34</v>
      </c>
      <c r="IE80" s="107">
        <f t="shared" si="221"/>
        <v>3.2908812655878689E-34</v>
      </c>
      <c r="IF80" s="107">
        <f t="shared" si="222"/>
        <v>6.5937180619899571E-35</v>
      </c>
      <c r="IG80" s="107">
        <f t="shared" si="223"/>
        <v>1.3216824650087358E-22</v>
      </c>
      <c r="II80" s="107">
        <f t="shared" si="119"/>
        <v>1.1929378169374247E-68</v>
      </c>
      <c r="IJ80" s="107">
        <f t="shared" si="120"/>
        <v>2.2937240806598169E-73</v>
      </c>
      <c r="IK80" s="107">
        <f t="shared" si="121"/>
        <v>1.0854423780206757E-73</v>
      </c>
      <c r="IL80" s="107">
        <f t="shared" si="122"/>
        <v>5.2236823165779206E-80</v>
      </c>
      <c r="IM80" s="107">
        <f t="shared" si="123"/>
        <v>2.4339533092017796E-88</v>
      </c>
      <c r="IN80" s="107">
        <f t="shared" si="124"/>
        <v>1.0245202096758051E-87</v>
      </c>
      <c r="IO80" s="107">
        <f t="shared" si="125"/>
        <v>1.0095645203913797E-91</v>
      </c>
      <c r="IP80" s="107">
        <f t="shared" si="126"/>
        <v>1.1494354563345762E-89</v>
      </c>
      <c r="IQ80" s="107">
        <f t="shared" si="127"/>
        <v>4.4530485283990774E-87</v>
      </c>
      <c r="IR80" s="107">
        <f t="shared" si="128"/>
        <v>8.4219000338526863E-91</v>
      </c>
      <c r="IS80" s="107">
        <f t="shared" si="129"/>
        <v>1.6772632573306418E-88</v>
      </c>
      <c r="IT80" s="107">
        <f t="shared" si="130"/>
        <v>1.1470025057005951E-92</v>
      </c>
      <c r="IU80" s="107">
        <f t="shared" si="131"/>
        <v>6.3268228830535092E-91</v>
      </c>
      <c r="IV80" s="107">
        <f t="shared" si="132"/>
        <v>6.9582085909995287E-93</v>
      </c>
      <c r="IW80" s="107">
        <f t="shared" si="133"/>
        <v>1.4731197489844449E-55</v>
      </c>
      <c r="IY80" s="107">
        <f t="shared" si="134"/>
        <v>0.6085198547705748</v>
      </c>
      <c r="IZ80" s="107">
        <f t="shared" si="135"/>
        <v>0.60925221910889982</v>
      </c>
      <c r="JA80" s="107">
        <f t="shared" si="136"/>
        <v>0.60790937916520582</v>
      </c>
      <c r="JB80" s="107">
        <f t="shared" si="137"/>
        <v>0.60708871618604621</v>
      </c>
      <c r="JC80" s="107">
        <f t="shared" si="138"/>
        <v>0.60876954404506134</v>
      </c>
      <c r="JD80" s="107">
        <f t="shared" si="139"/>
        <v>0.59817819085299773</v>
      </c>
      <c r="JE80" s="107">
        <f t="shared" si="140"/>
        <v>0.60767593824305799</v>
      </c>
      <c r="JF80" s="107">
        <f t="shared" si="141"/>
        <v>0.60136409881915132</v>
      </c>
      <c r="JG80" s="107">
        <f t="shared" si="142"/>
        <v>0.60857235118768715</v>
      </c>
      <c r="JH80" s="107">
        <f t="shared" si="143"/>
        <v>0.60881714299209644</v>
      </c>
      <c r="JI80" s="107">
        <f t="shared" si="144"/>
        <v>0.60653894963098298</v>
      </c>
      <c r="JJ80" s="107">
        <f t="shared" si="145"/>
        <v>0.60510020218350158</v>
      </c>
      <c r="JK80" s="107">
        <f t="shared" si="146"/>
        <v>0.60890447204539055</v>
      </c>
      <c r="JL80" s="107">
        <f t="shared" si="147"/>
        <v>0.60653074577839039</v>
      </c>
      <c r="JM80" s="107">
        <f t="shared" si="148"/>
        <v>0.59632359555552084</v>
      </c>
    </row>
    <row r="81" spans="2:273" x14ac:dyDescent="0.25">
      <c r="B81" s="2">
        <v>53</v>
      </c>
      <c r="C81" s="37">
        <v>210.565</v>
      </c>
      <c r="D81" s="37">
        <v>221.90299999999999</v>
      </c>
      <c r="E81" s="37">
        <v>216.30600000000001</v>
      </c>
      <c r="F81" s="37">
        <v>214.19399999999999</v>
      </c>
      <c r="G81" s="37">
        <v>217.38300000000001</v>
      </c>
      <c r="H81" s="37">
        <v>209.328</v>
      </c>
      <c r="I81" s="37">
        <v>209.267</v>
      </c>
      <c r="J81" s="37">
        <v>199.36699999999999</v>
      </c>
      <c r="K81" s="37">
        <v>211.75</v>
      </c>
      <c r="L81" s="37">
        <v>207.21700000000001</v>
      </c>
      <c r="M81" s="37">
        <v>220.4</v>
      </c>
      <c r="N81" s="37">
        <v>208.1</v>
      </c>
      <c r="O81" s="37">
        <v>212</v>
      </c>
      <c r="P81" s="37">
        <v>208.11699999999999</v>
      </c>
      <c r="Q81" s="37">
        <v>167.55</v>
      </c>
      <c r="S81" s="4">
        <f t="shared" si="10"/>
        <v>205.85037464663665</v>
      </c>
      <c r="T81" s="4">
        <f t="shared" si="11"/>
        <v>217.87605694698416</v>
      </c>
      <c r="U81" s="4">
        <f t="shared" si="12"/>
        <v>207.20258245826381</v>
      </c>
      <c r="V81" s="4">
        <f t="shared" si="13"/>
        <v>205.13822616839749</v>
      </c>
      <c r="W81" s="4">
        <f t="shared" si="14"/>
        <v>208.99495637827661</v>
      </c>
      <c r="X81" s="4">
        <f t="shared" si="15"/>
        <v>195.483739478595</v>
      </c>
      <c r="Y81" s="4">
        <f t="shared" si="16"/>
        <v>201.44663833273944</v>
      </c>
      <c r="Z81" s="4">
        <f t="shared" si="17"/>
        <v>189.44737695587506</v>
      </c>
      <c r="AA81" s="4">
        <f t="shared" si="18"/>
        <v>204.98902920710478</v>
      </c>
      <c r="AB81" s="4">
        <f t="shared" si="19"/>
        <v>201.32849582053083</v>
      </c>
      <c r="AC81" s="4">
        <f t="shared" si="20"/>
        <v>219.08028411415711</v>
      </c>
      <c r="AD81" s="4">
        <f t="shared" si="21"/>
        <v>194.26929893654014</v>
      </c>
      <c r="AE81" s="4">
        <f t="shared" si="22"/>
        <v>204.41920262732853</v>
      </c>
      <c r="AF81" s="4">
        <f t="shared" si="23"/>
        <v>206.02412297461919</v>
      </c>
      <c r="AG81" s="4">
        <f t="shared" si="24"/>
        <v>157.8161186225264</v>
      </c>
      <c r="AI81" s="4">
        <f t="shared" si="25"/>
        <v>4.7146253533633455</v>
      </c>
      <c r="AJ81" s="4">
        <f t="shared" si="26"/>
        <v>4.0269430530158274</v>
      </c>
      <c r="AK81" s="4">
        <f t="shared" si="27"/>
        <v>9.1034175417362064</v>
      </c>
      <c r="AL81" s="4">
        <f t="shared" si="28"/>
        <v>9.0557738316024938</v>
      </c>
      <c r="AM81" s="4">
        <f t="shared" si="29"/>
        <v>8.3880436217233978</v>
      </c>
      <c r="AN81" s="4">
        <f t="shared" si="30"/>
        <v>13.844260521405005</v>
      </c>
      <c r="AO81" s="4">
        <f t="shared" si="31"/>
        <v>7.8203616672605563</v>
      </c>
      <c r="AP81" s="4">
        <f t="shared" si="32"/>
        <v>9.9196230441249327</v>
      </c>
      <c r="AQ81" s="4">
        <f t="shared" si="33"/>
        <v>6.7609707928952218</v>
      </c>
      <c r="AR81" s="4">
        <f t="shared" si="34"/>
        <v>5.8885041794691801</v>
      </c>
      <c r="AS81" s="4">
        <f t="shared" si="35"/>
        <v>1.3197158858428963</v>
      </c>
      <c r="AT81" s="4">
        <f t="shared" si="36"/>
        <v>13.830701063459856</v>
      </c>
      <c r="AU81" s="4">
        <f t="shared" si="37"/>
        <v>7.5807973726714692</v>
      </c>
      <c r="AV81" s="4">
        <f t="shared" si="243"/>
        <v>2.0928770253808011</v>
      </c>
      <c r="AW81" s="4">
        <f t="shared" si="243"/>
        <v>9.7338813774736082</v>
      </c>
      <c r="AY81" s="2">
        <f t="shared" si="70"/>
        <v>75.707175236591411</v>
      </c>
      <c r="AZ81" s="2">
        <f t="shared" si="151"/>
        <v>80.228082304608961</v>
      </c>
      <c r="BA81" s="2">
        <f t="shared" si="152"/>
        <v>77.854663459131274</v>
      </c>
      <c r="BB81" s="2">
        <f t="shared" si="153"/>
        <v>77.56278165300256</v>
      </c>
      <c r="BC81" s="2">
        <f t="shared" si="154"/>
        <v>80.378962812963465</v>
      </c>
      <c r="BD81" s="2">
        <f t="shared" si="155"/>
        <v>76.619180841026349</v>
      </c>
      <c r="BE81" s="2">
        <f t="shared" si="156"/>
        <v>75.04913016486087</v>
      </c>
      <c r="BF81" s="2">
        <f t="shared" si="157"/>
        <v>74.905094463793262</v>
      </c>
      <c r="BG81" s="2">
        <f t="shared" si="158"/>
        <v>73.521680501231046</v>
      </c>
      <c r="BH81" s="2">
        <f t="shared" si="159"/>
        <v>71.592789539225649</v>
      </c>
      <c r="BI81" s="2">
        <f t="shared" si="160"/>
        <v>73.090484502044148</v>
      </c>
      <c r="BJ81" s="2">
        <f t="shared" si="161"/>
        <v>72.664216755759668</v>
      </c>
      <c r="BK81" s="2">
        <f t="shared" si="162"/>
        <v>73.527379931170813</v>
      </c>
      <c r="BL81" s="2">
        <f t="shared" si="163"/>
        <v>70.539881212713681</v>
      </c>
      <c r="BM81" s="2">
        <f t="shared" si="164"/>
        <v>65.741430480703372</v>
      </c>
      <c r="BO81" s="2" t="str">
        <f t="shared" si="228"/>
        <v/>
      </c>
      <c r="BP81" s="2" t="str">
        <f t="shared" si="229"/>
        <v/>
      </c>
      <c r="BQ81" s="2" t="str">
        <f t="shared" si="230"/>
        <v/>
      </c>
      <c r="BR81" s="2" t="str">
        <f t="shared" si="231"/>
        <v/>
      </c>
      <c r="BS81" s="2" t="str">
        <f t="shared" si="232"/>
        <v/>
      </c>
      <c r="BT81" s="2" t="str">
        <f t="shared" si="233"/>
        <v/>
      </c>
      <c r="BU81" s="2" t="str">
        <f t="shared" si="234"/>
        <v/>
      </c>
      <c r="BV81" s="2" t="str">
        <f t="shared" si="235"/>
        <v/>
      </c>
      <c r="BW81" s="2" t="str">
        <f t="shared" si="236"/>
        <v/>
      </c>
      <c r="BX81" s="2" t="str">
        <f t="shared" si="237"/>
        <v/>
      </c>
      <c r="BY81" s="2" t="str">
        <f t="shared" si="238"/>
        <v/>
      </c>
      <c r="BZ81" s="2" t="str">
        <f t="shared" si="239"/>
        <v/>
      </c>
      <c r="CA81" s="2" t="str">
        <f t="shared" si="240"/>
        <v/>
      </c>
      <c r="CB81" s="2" t="str">
        <f t="shared" si="241"/>
        <v/>
      </c>
      <c r="CC81" s="2" t="str">
        <f t="shared" si="242"/>
        <v/>
      </c>
      <c r="CE81" s="2" t="str">
        <f t="shared" si="86"/>
        <v/>
      </c>
      <c r="CF81" s="2" t="str">
        <f t="shared" si="87"/>
        <v/>
      </c>
      <c r="CG81" s="2" t="str">
        <f t="shared" si="88"/>
        <v/>
      </c>
      <c r="CH81" s="2" t="str">
        <f t="shared" si="89"/>
        <v/>
      </c>
      <c r="CI81" s="2" t="str">
        <f t="shared" si="90"/>
        <v/>
      </c>
      <c r="CJ81" s="2" t="str">
        <f t="shared" si="91"/>
        <v/>
      </c>
      <c r="CK81" s="2" t="str">
        <f t="shared" si="92"/>
        <v/>
      </c>
      <c r="CL81" s="2" t="str">
        <f t="shared" si="93"/>
        <v/>
      </c>
      <c r="CM81" s="2" t="str">
        <f t="shared" si="94"/>
        <v/>
      </c>
      <c r="CN81" s="2" t="str">
        <f t="shared" si="95"/>
        <v/>
      </c>
      <c r="CO81" s="2" t="str">
        <f t="shared" si="96"/>
        <v/>
      </c>
      <c r="CP81" s="2" t="str">
        <f t="shared" si="97"/>
        <v/>
      </c>
      <c r="CQ81" s="2" t="str">
        <f t="shared" si="98"/>
        <v/>
      </c>
      <c r="CR81" s="2" t="str">
        <f t="shared" si="99"/>
        <v/>
      </c>
      <c r="CS81" s="2" t="str">
        <f t="shared" si="100"/>
        <v/>
      </c>
      <c r="CU81" s="2" t="str">
        <f t="shared" si="101"/>
        <v/>
      </c>
      <c r="CV81" s="2" t="str">
        <f t="shared" si="102"/>
        <v/>
      </c>
      <c r="CW81" s="2" t="str">
        <f t="shared" si="103"/>
        <v/>
      </c>
      <c r="CX81" s="2" t="str">
        <f t="shared" si="104"/>
        <v/>
      </c>
      <c r="CY81" s="2" t="str">
        <f t="shared" si="105"/>
        <v/>
      </c>
      <c r="CZ81" s="2" t="str">
        <f t="shared" si="106"/>
        <v/>
      </c>
      <c r="DA81" s="2" t="str">
        <f t="shared" si="107"/>
        <v/>
      </c>
      <c r="DB81" s="2" t="str">
        <f t="shared" si="108"/>
        <v/>
      </c>
      <c r="DC81" s="2" t="str">
        <f t="shared" si="109"/>
        <v/>
      </c>
      <c r="DD81" s="2" t="str">
        <f t="shared" si="110"/>
        <v/>
      </c>
      <c r="DE81" s="2" t="str">
        <f t="shared" si="111"/>
        <v/>
      </c>
      <c r="DF81" s="2" t="str">
        <f t="shared" si="112"/>
        <v/>
      </c>
      <c r="DG81" s="2" t="str">
        <f t="shared" si="113"/>
        <v/>
      </c>
      <c r="DH81" s="2" t="str">
        <f t="shared" si="114"/>
        <v/>
      </c>
      <c r="DI81" s="2" t="str">
        <f t="shared" si="115"/>
        <v/>
      </c>
      <c r="DK81" s="2">
        <f t="shared" si="43"/>
        <v>80.936730367074532</v>
      </c>
      <c r="DL81" s="2">
        <f t="shared" si="244"/>
        <v>86.847693548387099</v>
      </c>
      <c r="DM81" s="2">
        <f t="shared" si="244"/>
        <v>85.136748533724344</v>
      </c>
      <c r="DN81" s="2">
        <f t="shared" si="244"/>
        <v>84.528058712121236</v>
      </c>
      <c r="DO81" s="2">
        <f t="shared" si="244"/>
        <v>88.589116755793228</v>
      </c>
      <c r="DP81" s="2">
        <f t="shared" si="244"/>
        <v>85.244711229946503</v>
      </c>
      <c r="DQ81" s="2">
        <f t="shared" si="244"/>
        <v>82.359145721925131</v>
      </c>
      <c r="DR81" s="2">
        <f t="shared" si="244"/>
        <v>82.704580278592388</v>
      </c>
      <c r="DS81" s="2">
        <f t="shared" si="244"/>
        <v>79.572435383244184</v>
      </c>
      <c r="DT81" s="2">
        <f t="shared" si="244"/>
        <v>76.765002016129003</v>
      </c>
      <c r="DU81" s="2">
        <f t="shared" si="244"/>
        <v>78.628405971479509</v>
      </c>
      <c r="DV81" s="2">
        <f t="shared" si="244"/>
        <v>78.889250000000004</v>
      </c>
      <c r="DW81" s="2">
        <f t="shared" si="244"/>
        <v>78.566236253665664</v>
      </c>
      <c r="DX81" s="2">
        <f t="shared" si="244"/>
        <v>73.699812500000007</v>
      </c>
      <c r="DY81" s="2">
        <f t="shared" si="244"/>
        <v>67.915478225478211</v>
      </c>
      <c r="EA81" s="2">
        <f t="shared" si="45"/>
        <v>69.061156964447576</v>
      </c>
      <c r="EB81" s="2">
        <f t="shared" si="46"/>
        <v>71.328995920543917</v>
      </c>
      <c r="EC81" s="2">
        <f t="shared" si="47"/>
        <v>68.887261698440213</v>
      </c>
      <c r="ED81" s="2">
        <f t="shared" si="48"/>
        <v>69.22529951105183</v>
      </c>
      <c r="EE81" s="2">
        <f t="shared" si="49"/>
        <v>70.335335161947313</v>
      </c>
      <c r="EF81" s="2">
        <f t="shared" si="50"/>
        <v>67.261623568315713</v>
      </c>
      <c r="EG81" s="2">
        <f t="shared" si="51"/>
        <v>66.389496617415119</v>
      </c>
      <c r="EH81" s="2">
        <f t="shared" si="52"/>
        <v>66.26941740682328</v>
      </c>
      <c r="EI81" s="2">
        <f t="shared" si="53"/>
        <v>66.181729281255073</v>
      </c>
      <c r="EJ81" s="2">
        <f t="shared" si="54"/>
        <v>65.324769191204851</v>
      </c>
      <c r="EK81" s="2">
        <f t="shared" si="55"/>
        <v>65.737337656738845</v>
      </c>
      <c r="EL81" s="2">
        <f t="shared" si="56"/>
        <v>65.63954976021823</v>
      </c>
      <c r="EM81" s="2">
        <f t="shared" si="57"/>
        <v>67.457814906067128</v>
      </c>
      <c r="EN81" s="2">
        <f t="shared" si="58"/>
        <v>66.537082551672611</v>
      </c>
      <c r="EO81" s="2">
        <f t="shared" si="59"/>
        <v>63.489362049549534</v>
      </c>
      <c r="EQ81" s="2">
        <f t="shared" si="60"/>
        <v>68.183739339294092</v>
      </c>
      <c r="ER81" s="2">
        <f t="shared" si="245"/>
        <v>70.339781986263731</v>
      </c>
      <c r="ES81" s="2">
        <f t="shared" si="245"/>
        <v>68.250548874725268</v>
      </c>
      <c r="ET81" s="2">
        <f t="shared" si="245"/>
        <v>68.609987781317471</v>
      </c>
      <c r="EU81" s="2">
        <f t="shared" si="245"/>
        <v>69.765011604691239</v>
      </c>
      <c r="EV81" s="2">
        <f t="shared" si="245"/>
        <v>66.568805442046425</v>
      </c>
      <c r="EW81" s="2">
        <f t="shared" si="245"/>
        <v>66.265252111979677</v>
      </c>
      <c r="EX81" s="2">
        <f t="shared" si="245"/>
        <v>65.346748727697417</v>
      </c>
      <c r="EY81" s="2">
        <f t="shared" si="245"/>
        <v>65.43496828624609</v>
      </c>
      <c r="EZ81" s="2">
        <f t="shared" si="245"/>
        <v>65.045379262855263</v>
      </c>
      <c r="FA81" s="2">
        <f t="shared" si="245"/>
        <v>65.014193517880486</v>
      </c>
      <c r="FB81" s="2">
        <f t="shared" si="245"/>
        <v>65.342629077748185</v>
      </c>
      <c r="FC81" s="2">
        <f t="shared" si="245"/>
        <v>65.524488072080118</v>
      </c>
      <c r="FD81" s="2">
        <f t="shared" si="245"/>
        <v>66.200316314631579</v>
      </c>
      <c r="FE81" s="2">
        <f t="shared" si="245"/>
        <v>62.944142757532568</v>
      </c>
      <c r="FG81" s="2">
        <f t="shared" si="62"/>
        <v>0.44036232614489201</v>
      </c>
      <c r="FH81" s="2">
        <f t="shared" si="246"/>
        <v>0.42655713763990982</v>
      </c>
      <c r="FI81" s="2">
        <f t="shared" si="246"/>
        <v>0.44814246415769765</v>
      </c>
      <c r="FJ81" s="2">
        <f t="shared" si="246"/>
        <v>0.45516478202971983</v>
      </c>
      <c r="FK81" s="2">
        <f t="shared" si="246"/>
        <v>0.44977824993626936</v>
      </c>
      <c r="FL81" s="2">
        <f t="shared" si="246"/>
        <v>0.47964679636350782</v>
      </c>
      <c r="FM81" s="2">
        <f t="shared" si="246"/>
        <v>0.45774428158759461</v>
      </c>
      <c r="FN81" s="2">
        <f t="shared" si="246"/>
        <v>0.47456090770555359</v>
      </c>
      <c r="FO81" s="2">
        <f t="shared" si="246"/>
        <v>0.45186227163146753</v>
      </c>
      <c r="FP81" s="2">
        <f t="shared" si="246"/>
        <v>0.45210727387633493</v>
      </c>
      <c r="FQ81" s="2">
        <f t="shared" si="246"/>
        <v>0.42959367906101281</v>
      </c>
      <c r="FR81" s="2">
        <f t="shared" si="246"/>
        <v>0.4698244586189444</v>
      </c>
      <c r="FS81" s="2">
        <f t="shared" si="246"/>
        <v>0.45360687177532355</v>
      </c>
      <c r="FT81" s="2">
        <f t="shared" si="246"/>
        <v>0.44116297489326717</v>
      </c>
      <c r="FU81" s="2">
        <f t="shared" si="246"/>
        <v>0.49118629756948468</v>
      </c>
      <c r="FW81" s="2">
        <f t="shared" si="116"/>
        <v>2.960857325497478E-9</v>
      </c>
      <c r="FX81" s="2">
        <f t="shared" si="168"/>
        <v>3.7869466383106573E-9</v>
      </c>
      <c r="FY81" s="2">
        <f t="shared" si="169"/>
        <v>4.6029851097724533E-9</v>
      </c>
      <c r="FZ81" s="2">
        <f t="shared" si="170"/>
        <v>4.7303400087241821E-9</v>
      </c>
      <c r="GA81" s="2">
        <f t="shared" si="171"/>
        <v>4.963607548710387E-9</v>
      </c>
      <c r="GB81" s="2">
        <f t="shared" si="172"/>
        <v>4.7556654038996824E-9</v>
      </c>
      <c r="GC81" s="2">
        <f t="shared" si="173"/>
        <v>4.1398983164475419E-9</v>
      </c>
      <c r="GD81" s="2">
        <f t="shared" si="174"/>
        <v>4.4260296765226362E-9</v>
      </c>
      <c r="GE81" s="2">
        <f t="shared" si="175"/>
        <v>5.381882616034105E-9</v>
      </c>
      <c r="GF81" s="2">
        <f t="shared" si="176"/>
        <v>6.8589959940243703E-9</v>
      </c>
      <c r="GG81" s="2">
        <f t="shared" si="177"/>
        <v>7.0235759221157558E-9</v>
      </c>
      <c r="GH81" s="2">
        <f t="shared" si="178"/>
        <v>7.4820240152329146E-9</v>
      </c>
      <c r="GI81" s="2">
        <f t="shared" si="179"/>
        <v>3.3438969818565929E-8</v>
      </c>
      <c r="GJ81" s="2">
        <f t="shared" si="180"/>
        <v>1.0370727302183271E-7</v>
      </c>
      <c r="GK81" s="2">
        <f t="shared" si="181"/>
        <v>2.3423238658663053E-7</v>
      </c>
      <c r="GM81" s="107">
        <f t="shared" si="117"/>
        <v>0.57572254217848307</v>
      </c>
      <c r="GN81" s="107">
        <f t="shared" si="182"/>
        <v>0.58990621308078828</v>
      </c>
      <c r="GO81" s="107">
        <f t="shared" si="183"/>
        <v>0.5712484595041063</v>
      </c>
      <c r="GP81" s="107">
        <f t="shared" si="184"/>
        <v>0.56580257026587755</v>
      </c>
      <c r="GQ81" s="107">
        <f t="shared" si="185"/>
        <v>0.5747525438540837</v>
      </c>
      <c r="GR81" s="107">
        <f t="shared" si="186"/>
        <v>0.53455126108073725</v>
      </c>
      <c r="GS81" s="107">
        <f t="shared" si="187"/>
        <v>0.56598251548305112</v>
      </c>
      <c r="GT81" s="107">
        <f t="shared" si="188"/>
        <v>0.54258959363596848</v>
      </c>
      <c r="GU81" s="107">
        <f t="shared" si="189"/>
        <v>0.57225485967014789</v>
      </c>
      <c r="GV81" s="107">
        <f t="shared" si="190"/>
        <v>0.57382818574517402</v>
      </c>
      <c r="GW81" s="107">
        <f t="shared" si="191"/>
        <v>0.59438852860593439</v>
      </c>
      <c r="GX81" s="107">
        <f t="shared" si="192"/>
        <v>0.55142577270798687</v>
      </c>
      <c r="GY81" s="107">
        <f t="shared" si="193"/>
        <v>0.57694871140296744</v>
      </c>
      <c r="GZ81" s="107">
        <f t="shared" si="194"/>
        <v>0.59430002077075561</v>
      </c>
      <c r="HA81" s="107">
        <f t="shared" si="195"/>
        <v>0.52332658201336324</v>
      </c>
      <c r="HC81" s="107">
        <f t="shared" si="149"/>
        <v>1.8330756455537389E-3</v>
      </c>
      <c r="HD81" s="107">
        <f t="shared" si="196"/>
        <v>1.1276013614463861E-3</v>
      </c>
      <c r="HE81" s="107">
        <f t="shared" si="197"/>
        <v>1.2752670773643435E-3</v>
      </c>
      <c r="HF81" s="107">
        <f t="shared" si="198"/>
        <v>8.905512244633579E-4</v>
      </c>
      <c r="HG81" s="107">
        <f t="shared" si="199"/>
        <v>4.6883027005874381E-4</v>
      </c>
      <c r="HH81" s="107">
        <f t="shared" si="200"/>
        <v>6.0703316562480834E-4</v>
      </c>
      <c r="HI81" s="107">
        <f t="shared" si="201"/>
        <v>3.8453470172929231E-4</v>
      </c>
      <c r="HJ81" s="107">
        <f t="shared" si="202"/>
        <v>5.5091855046850234E-4</v>
      </c>
      <c r="HK81" s="107">
        <f t="shared" si="203"/>
        <v>5.9537403056043805E-4</v>
      </c>
      <c r="HL81" s="107">
        <f t="shared" si="204"/>
        <v>4.2105021396664634E-4</v>
      </c>
      <c r="HM81" s="107">
        <f t="shared" si="205"/>
        <v>4.2013603168504504E-4</v>
      </c>
      <c r="HN81" s="107">
        <f t="shared" si="206"/>
        <v>3.8586338869740821E-4</v>
      </c>
      <c r="HO81" s="107">
        <f t="shared" si="207"/>
        <v>3.3525902088054005E-4</v>
      </c>
      <c r="HP81" s="107">
        <f t="shared" si="208"/>
        <v>2.6558048673294872E-4</v>
      </c>
      <c r="HQ81" s="107">
        <f t="shared" si="209"/>
        <v>4.3571176792197391E-5</v>
      </c>
      <c r="HS81" s="107">
        <f t="shared" si="118"/>
        <v>3.0959617216069493E-25</v>
      </c>
      <c r="HT81" s="107">
        <f t="shared" si="210"/>
        <v>5.356392427239767E-27</v>
      </c>
      <c r="HU81" s="107">
        <f t="shared" si="211"/>
        <v>5.3689760757398995E-27</v>
      </c>
      <c r="HV81" s="107">
        <f t="shared" si="212"/>
        <v>5.1035583287487149E-29</v>
      </c>
      <c r="HW81" s="107">
        <f t="shared" si="213"/>
        <v>6.8273188807289791E-32</v>
      </c>
      <c r="HX81" s="107">
        <f t="shared" si="214"/>
        <v>1.4804202569786004E-31</v>
      </c>
      <c r="HY81" s="107">
        <f t="shared" si="215"/>
        <v>4.732117956928966E-33</v>
      </c>
      <c r="HZ81" s="107">
        <f t="shared" si="216"/>
        <v>4.3780316942393838E-32</v>
      </c>
      <c r="IA81" s="107">
        <f t="shared" si="217"/>
        <v>3.5749398125618805E-31</v>
      </c>
      <c r="IB81" s="107">
        <f t="shared" si="218"/>
        <v>1.3434185302094564E-32</v>
      </c>
      <c r="IC81" s="107">
        <f t="shared" si="219"/>
        <v>6.5817074825955344E-32</v>
      </c>
      <c r="ID81" s="107">
        <f t="shared" si="220"/>
        <v>2.4470490324902755E-33</v>
      </c>
      <c r="IE81" s="107">
        <f t="shared" si="221"/>
        <v>4.5866306209256573E-33</v>
      </c>
      <c r="IF81" s="107">
        <f t="shared" si="222"/>
        <v>9.2571123999094224E-34</v>
      </c>
      <c r="IG81" s="107">
        <f t="shared" si="223"/>
        <v>6.642190696907281E-22</v>
      </c>
      <c r="II81" s="107">
        <f t="shared" si="119"/>
        <v>4.1301161026765882E-67</v>
      </c>
      <c r="IJ81" s="107">
        <f t="shared" si="120"/>
        <v>1.0684901662321097E-71</v>
      </c>
      <c r="IK81" s="107">
        <f t="shared" si="121"/>
        <v>5.3472254384440403E-72</v>
      </c>
      <c r="IL81" s="107">
        <f t="shared" si="122"/>
        <v>3.6435090382483413E-78</v>
      </c>
      <c r="IM81" s="107">
        <f t="shared" si="123"/>
        <v>2.6976946193187913E-86</v>
      </c>
      <c r="IN81" s="107">
        <f t="shared" si="124"/>
        <v>1.0864728058049231E-85</v>
      </c>
      <c r="IO81" s="107">
        <f t="shared" si="125"/>
        <v>1.2853105061746409E-89</v>
      </c>
      <c r="IP81" s="107">
        <f t="shared" si="126"/>
        <v>1.3313711137254163E-87</v>
      </c>
      <c r="IQ81" s="107">
        <f t="shared" si="127"/>
        <v>4.6985026107290605E-85</v>
      </c>
      <c r="IR81" s="107">
        <f t="shared" si="128"/>
        <v>1.1579455316092968E-88</v>
      </c>
      <c r="IS81" s="107">
        <f t="shared" si="129"/>
        <v>2.0430995022327166E-86</v>
      </c>
      <c r="IT81" s="107">
        <f t="shared" si="130"/>
        <v>1.7888697341381342E-90</v>
      </c>
      <c r="IU81" s="107">
        <f t="shared" si="131"/>
        <v>8.4568538134325801E-89</v>
      </c>
      <c r="IV81" s="107">
        <f t="shared" si="132"/>
        <v>9.4412120361715119E-91</v>
      </c>
      <c r="IW81" s="107">
        <f t="shared" si="133"/>
        <v>2.478176056105713E-54</v>
      </c>
      <c r="IY81" s="107">
        <f t="shared" si="134"/>
        <v>0.57755561782403686</v>
      </c>
      <c r="IZ81" s="107">
        <f t="shared" si="135"/>
        <v>0.59103381444223468</v>
      </c>
      <c r="JA81" s="107">
        <f t="shared" si="136"/>
        <v>0.57252372658147066</v>
      </c>
      <c r="JB81" s="107">
        <f t="shared" si="137"/>
        <v>0.5666931214903409</v>
      </c>
      <c r="JC81" s="107">
        <f t="shared" si="138"/>
        <v>0.57522137412414243</v>
      </c>
      <c r="JD81" s="107">
        <f t="shared" si="139"/>
        <v>0.53515829424636208</v>
      </c>
      <c r="JE81" s="107">
        <f t="shared" si="140"/>
        <v>0.5663670501847804</v>
      </c>
      <c r="JF81" s="107">
        <f t="shared" si="141"/>
        <v>0.543140512186437</v>
      </c>
      <c r="JG81" s="107">
        <f t="shared" si="142"/>
        <v>0.57285023370070831</v>
      </c>
      <c r="JH81" s="107">
        <f t="shared" si="143"/>
        <v>0.57424923595914068</v>
      </c>
      <c r="JI81" s="107">
        <f t="shared" si="144"/>
        <v>0.59480866463761939</v>
      </c>
      <c r="JJ81" s="107">
        <f t="shared" si="145"/>
        <v>0.55181163609668427</v>
      </c>
      <c r="JK81" s="107">
        <f t="shared" si="146"/>
        <v>0.57728397042384794</v>
      </c>
      <c r="JL81" s="107">
        <f t="shared" si="147"/>
        <v>0.59456560125748859</v>
      </c>
      <c r="JM81" s="107">
        <f t="shared" si="148"/>
        <v>0.52337015319015545</v>
      </c>
    </row>
    <row r="82" spans="2:273" x14ac:dyDescent="0.25">
      <c r="B82" s="2">
        <v>54</v>
      </c>
      <c r="C82" s="37">
        <v>193.565</v>
      </c>
      <c r="D82" s="37">
        <v>204.274</v>
      </c>
      <c r="E82" s="37">
        <v>191.887</v>
      </c>
      <c r="F82" s="37">
        <v>188.24199999999999</v>
      </c>
      <c r="G82" s="37">
        <v>188.78299999999999</v>
      </c>
      <c r="H82" s="37">
        <v>171.06899999999999</v>
      </c>
      <c r="I82" s="37">
        <v>179.85</v>
      </c>
      <c r="J82" s="37">
        <v>164.38300000000001</v>
      </c>
      <c r="K82" s="37">
        <v>184.767</v>
      </c>
      <c r="L82" s="37">
        <v>180.81700000000001</v>
      </c>
      <c r="M82" s="37">
        <v>202.71700000000001</v>
      </c>
      <c r="N82" s="37">
        <v>177.25</v>
      </c>
      <c r="O82" s="37">
        <v>188.38300000000001</v>
      </c>
      <c r="P82" s="37">
        <v>188.083</v>
      </c>
      <c r="Q82" s="37">
        <v>131.917</v>
      </c>
      <c r="S82" s="4">
        <f t="shared" si="10"/>
        <v>179.01921158674159</v>
      </c>
      <c r="T82" s="4">
        <f t="shared" si="11"/>
        <v>190.7041562893412</v>
      </c>
      <c r="U82" s="4">
        <f t="shared" si="12"/>
        <v>177.60784757396277</v>
      </c>
      <c r="V82" s="4">
        <f t="shared" si="13"/>
        <v>173.54772737987238</v>
      </c>
      <c r="W82" s="4">
        <f t="shared" si="14"/>
        <v>176.61071878451642</v>
      </c>
      <c r="X82" s="4">
        <f t="shared" si="15"/>
        <v>159.91971621296057</v>
      </c>
      <c r="Y82" s="4">
        <f t="shared" si="16"/>
        <v>167.72169720291831</v>
      </c>
      <c r="Z82" s="4">
        <f t="shared" si="17"/>
        <v>155.87913233201976</v>
      </c>
      <c r="AA82" s="4">
        <f t="shared" si="18"/>
        <v>171.81143128115295</v>
      </c>
      <c r="AB82" s="4">
        <f t="shared" si="19"/>
        <v>167.71181342723241</v>
      </c>
      <c r="AC82" s="4">
        <f t="shared" si="20"/>
        <v>187.23174466813686</v>
      </c>
      <c r="AD82" s="4">
        <f t="shared" si="21"/>
        <v>158.44726655780298</v>
      </c>
      <c r="AE82" s="4">
        <f t="shared" si="22"/>
        <v>171.37373177126804</v>
      </c>
      <c r="AF82" s="4">
        <f t="shared" si="23"/>
        <v>176.72447024517749</v>
      </c>
      <c r="AG82" s="4">
        <f t="shared" si="24"/>
        <v>124.08866852974117</v>
      </c>
      <c r="AI82" s="4">
        <f t="shared" si="25"/>
        <v>14.545788413258407</v>
      </c>
      <c r="AJ82" s="4">
        <f t="shared" si="26"/>
        <v>13.569843710658802</v>
      </c>
      <c r="AK82" s="4">
        <f t="shared" si="27"/>
        <v>14.279152426037228</v>
      </c>
      <c r="AL82" s="4">
        <f t="shared" si="28"/>
        <v>14.694272620127606</v>
      </c>
      <c r="AM82" s="4">
        <f t="shared" si="29"/>
        <v>12.172281215483565</v>
      </c>
      <c r="AN82" s="4">
        <f t="shared" si="30"/>
        <v>11.149283787039423</v>
      </c>
      <c r="AO82" s="4">
        <f t="shared" si="31"/>
        <v>12.128302797081687</v>
      </c>
      <c r="AP82" s="4">
        <f t="shared" si="32"/>
        <v>8.503867667980245</v>
      </c>
      <c r="AQ82" s="4">
        <f t="shared" si="33"/>
        <v>12.955568718847047</v>
      </c>
      <c r="AR82" s="4">
        <f t="shared" si="34"/>
        <v>13.105186572767593</v>
      </c>
      <c r="AS82" s="4">
        <f t="shared" si="35"/>
        <v>15.485255331863158</v>
      </c>
      <c r="AT82" s="4">
        <f t="shared" si="36"/>
        <v>18.802733442197024</v>
      </c>
      <c r="AU82" s="4">
        <f t="shared" si="37"/>
        <v>17.009268228731969</v>
      </c>
      <c r="AV82" s="4">
        <f t="shared" si="243"/>
        <v>11.358529754822513</v>
      </c>
      <c r="AW82" s="4">
        <f t="shared" si="243"/>
        <v>7.8283314702588314</v>
      </c>
      <c r="AY82" s="2">
        <f t="shared" si="70"/>
        <v>75.036645737789243</v>
      </c>
      <c r="AZ82" s="2">
        <f t="shared" si="151"/>
        <v>79.354184285585973</v>
      </c>
      <c r="BA82" s="2">
        <f t="shared" si="152"/>
        <v>76.943682101472021</v>
      </c>
      <c r="BB82" s="2">
        <f t="shared" si="153"/>
        <v>76.71217584277241</v>
      </c>
      <c r="BC82" s="2">
        <f t="shared" si="154"/>
        <v>79.381713266984235</v>
      </c>
      <c r="BD82" s="2">
        <f t="shared" si="155"/>
        <v>75.613543083866972</v>
      </c>
      <c r="BE82" s="2">
        <f t="shared" si="156"/>
        <v>74.148419446965775</v>
      </c>
      <c r="BF82" s="2">
        <f t="shared" si="157"/>
        <v>73.961838704097985</v>
      </c>
      <c r="BG82" s="2">
        <f t="shared" si="158"/>
        <v>72.742386302673722</v>
      </c>
      <c r="BH82" s="2">
        <f t="shared" si="159"/>
        <v>70.922971541630574</v>
      </c>
      <c r="BI82" s="2">
        <f t="shared" si="160"/>
        <v>72.362212028508992</v>
      </c>
      <c r="BJ82" s="2">
        <f t="shared" si="161"/>
        <v>71.908477740895535</v>
      </c>
      <c r="BK82" s="2">
        <f t="shared" si="162"/>
        <v>72.918692331406987</v>
      </c>
      <c r="BL82" s="2">
        <f t="shared" si="163"/>
        <v>70.178448989509334</v>
      </c>
      <c r="BM82" s="2">
        <f t="shared" si="164"/>
        <v>65.512318753999764</v>
      </c>
      <c r="BO82" s="2" t="str">
        <f t="shared" si="228"/>
        <v/>
      </c>
      <c r="BP82" s="2" t="str">
        <f t="shared" si="229"/>
        <v/>
      </c>
      <c r="BQ82" s="2" t="str">
        <f t="shared" si="230"/>
        <v/>
      </c>
      <c r="BR82" s="2" t="str">
        <f t="shared" si="231"/>
        <v/>
      </c>
      <c r="BS82" s="2" t="str">
        <f t="shared" si="232"/>
        <v/>
      </c>
      <c r="BT82" s="2" t="str">
        <f t="shared" si="233"/>
        <v/>
      </c>
      <c r="BU82" s="2" t="str">
        <f t="shared" si="234"/>
        <v/>
      </c>
      <c r="BV82" s="2" t="str">
        <f t="shared" si="235"/>
        <v/>
      </c>
      <c r="BW82" s="2" t="str">
        <f t="shared" si="236"/>
        <v/>
      </c>
      <c r="BX82" s="2" t="str">
        <f t="shared" si="237"/>
        <v/>
      </c>
      <c r="BY82" s="2" t="str">
        <f t="shared" si="238"/>
        <v/>
      </c>
      <c r="BZ82" s="2" t="str">
        <f t="shared" si="239"/>
        <v/>
      </c>
      <c r="CA82" s="2" t="str">
        <f t="shared" si="240"/>
        <v/>
      </c>
      <c r="CB82" s="2" t="str">
        <f t="shared" si="241"/>
        <v/>
      </c>
      <c r="CC82" s="2" t="str">
        <f t="shared" si="242"/>
        <v/>
      </c>
      <c r="CE82" s="2" t="str">
        <f t="shared" si="86"/>
        <v/>
      </c>
      <c r="CF82" s="2" t="str">
        <f t="shared" si="87"/>
        <v/>
      </c>
      <c r="CG82" s="2" t="str">
        <f t="shared" si="88"/>
        <v/>
      </c>
      <c r="CH82" s="2" t="str">
        <f t="shared" si="89"/>
        <v/>
      </c>
      <c r="CI82" s="2" t="str">
        <f t="shared" si="90"/>
        <v/>
      </c>
      <c r="CJ82" s="2" t="str">
        <f t="shared" si="91"/>
        <v/>
      </c>
      <c r="CK82" s="2" t="str">
        <f t="shared" si="92"/>
        <v/>
      </c>
      <c r="CL82" s="2" t="str">
        <f t="shared" si="93"/>
        <v/>
      </c>
      <c r="CM82" s="2" t="str">
        <f t="shared" si="94"/>
        <v/>
      </c>
      <c r="CN82" s="2" t="str">
        <f t="shared" si="95"/>
        <v/>
      </c>
      <c r="CO82" s="2" t="str">
        <f t="shared" si="96"/>
        <v/>
      </c>
      <c r="CP82" s="2" t="str">
        <f t="shared" si="97"/>
        <v/>
      </c>
      <c r="CQ82" s="2" t="str">
        <f t="shared" si="98"/>
        <v/>
      </c>
      <c r="CR82" s="2" t="str">
        <f t="shared" si="99"/>
        <v/>
      </c>
      <c r="CS82" s="2" t="str">
        <f t="shared" si="100"/>
        <v/>
      </c>
      <c r="CU82" s="2" t="str">
        <f t="shared" si="101"/>
        <v/>
      </c>
      <c r="CV82" s="2" t="str">
        <f t="shared" si="102"/>
        <v/>
      </c>
      <c r="CW82" s="2" t="str">
        <f t="shared" si="103"/>
        <v/>
      </c>
      <c r="CX82" s="2" t="str">
        <f t="shared" si="104"/>
        <v/>
      </c>
      <c r="CY82" s="2" t="str">
        <f t="shared" si="105"/>
        <v/>
      </c>
      <c r="CZ82" s="2" t="str">
        <f t="shared" si="106"/>
        <v/>
      </c>
      <c r="DA82" s="2" t="str">
        <f t="shared" si="107"/>
        <v/>
      </c>
      <c r="DB82" s="2" t="str">
        <f t="shared" si="108"/>
        <v/>
      </c>
      <c r="DC82" s="2" t="str">
        <f t="shared" si="109"/>
        <v/>
      </c>
      <c r="DD82" s="2" t="str">
        <f t="shared" si="110"/>
        <v/>
      </c>
      <c r="DE82" s="2" t="str">
        <f t="shared" si="111"/>
        <v/>
      </c>
      <c r="DF82" s="2" t="str">
        <f t="shared" si="112"/>
        <v/>
      </c>
      <c r="DG82" s="2" t="str">
        <f t="shared" si="113"/>
        <v/>
      </c>
      <c r="DH82" s="2" t="str">
        <f t="shared" si="114"/>
        <v/>
      </c>
      <c r="DI82" s="2" t="str">
        <f t="shared" si="115"/>
        <v/>
      </c>
      <c r="DK82" s="2">
        <f t="shared" si="43"/>
        <v>81.077567519466072</v>
      </c>
      <c r="DL82" s="2">
        <f t="shared" si="244"/>
        <v>87.013213709677416</v>
      </c>
      <c r="DM82" s="2">
        <f t="shared" si="244"/>
        <v>85.317332661290322</v>
      </c>
      <c r="DN82" s="2">
        <f t="shared" si="244"/>
        <v>84.742246212121245</v>
      </c>
      <c r="DO82" s="2">
        <f t="shared" si="244"/>
        <v>88.850883467023181</v>
      </c>
      <c r="DP82" s="2">
        <f t="shared" si="244"/>
        <v>85.470887700534732</v>
      </c>
      <c r="DQ82" s="2">
        <f t="shared" si="244"/>
        <v>82.536644719251342</v>
      </c>
      <c r="DR82" s="2">
        <f t="shared" si="244"/>
        <v>82.881832478005876</v>
      </c>
      <c r="DS82" s="2">
        <f t="shared" si="244"/>
        <v>79.711484514260235</v>
      </c>
      <c r="DT82" s="2">
        <f t="shared" si="244"/>
        <v>76.893249999999981</v>
      </c>
      <c r="DU82" s="2">
        <f t="shared" si="244"/>
        <v>78.797918003565073</v>
      </c>
      <c r="DV82" s="2">
        <f t="shared" si="244"/>
        <v>79.076361290322595</v>
      </c>
      <c r="DW82" s="2">
        <f t="shared" si="244"/>
        <v>78.701083577712581</v>
      </c>
      <c r="DX82" s="2">
        <f t="shared" si="244"/>
        <v>73.808875000000015</v>
      </c>
      <c r="DY82" s="2">
        <f t="shared" si="244"/>
        <v>67.987043549043534</v>
      </c>
      <c r="EA82" s="2">
        <f t="shared" si="45"/>
        <v>68.938469130828878</v>
      </c>
      <c r="EB82" s="2">
        <f t="shared" si="46"/>
        <v>71.175439141447796</v>
      </c>
      <c r="EC82" s="2">
        <f t="shared" si="47"/>
        <v>68.752893587521669</v>
      </c>
      <c r="ED82" s="2">
        <f t="shared" si="48"/>
        <v>69.077055764335057</v>
      </c>
      <c r="EE82" s="2">
        <f t="shared" si="49"/>
        <v>70.180370146508125</v>
      </c>
      <c r="EF82" s="2">
        <f t="shared" si="50"/>
        <v>67.119066487090208</v>
      </c>
      <c r="EG82" s="2">
        <f t="shared" si="51"/>
        <v>66.255252324230099</v>
      </c>
      <c r="EH82" s="2">
        <f t="shared" si="52"/>
        <v>66.116802149912843</v>
      </c>
      <c r="EI82" s="2">
        <f t="shared" si="53"/>
        <v>66.027167026387247</v>
      </c>
      <c r="EJ82" s="2">
        <f t="shared" si="54"/>
        <v>65.175873215893034</v>
      </c>
      <c r="EK82" s="2">
        <f t="shared" si="55"/>
        <v>65.574512009459752</v>
      </c>
      <c r="EL82" s="2">
        <f t="shared" si="56"/>
        <v>65.483449997800165</v>
      </c>
      <c r="EM82" s="2">
        <f t="shared" si="57"/>
        <v>67.269010713185779</v>
      </c>
      <c r="EN82" s="2">
        <f t="shared" si="58"/>
        <v>66.382587449157455</v>
      </c>
      <c r="EO82" s="2">
        <f t="shared" si="59"/>
        <v>63.364902027027014</v>
      </c>
      <c r="EQ82" s="2">
        <f t="shared" si="60"/>
        <v>68.079063561507311</v>
      </c>
      <c r="ER82" s="2">
        <f t="shared" si="245"/>
        <v>70.21077854505495</v>
      </c>
      <c r="ES82" s="2">
        <f t="shared" si="245"/>
        <v>68.129585680769225</v>
      </c>
      <c r="ET82" s="2">
        <f t="shared" si="245"/>
        <v>68.474168899960105</v>
      </c>
      <c r="EU82" s="2">
        <f t="shared" si="245"/>
        <v>69.622793005733755</v>
      </c>
      <c r="EV82" s="2">
        <f t="shared" si="245"/>
        <v>66.441304451421402</v>
      </c>
      <c r="EW82" s="2">
        <f t="shared" si="245"/>
        <v>66.132202198788931</v>
      </c>
      <c r="EX82" s="2">
        <f t="shared" si="245"/>
        <v>65.215956899417776</v>
      </c>
      <c r="EY82" s="2">
        <f t="shared" si="245"/>
        <v>65.296911150356863</v>
      </c>
      <c r="EZ82" s="2">
        <f t="shared" si="245"/>
        <v>64.903003837662553</v>
      </c>
      <c r="FA82" s="2">
        <f t="shared" si="245"/>
        <v>64.868520886235913</v>
      </c>
      <c r="FB82" s="2">
        <f t="shared" si="245"/>
        <v>65.193570957850994</v>
      </c>
      <c r="FC82" s="2">
        <f t="shared" si="245"/>
        <v>65.382759416238741</v>
      </c>
      <c r="FD82" s="2">
        <f t="shared" si="245"/>
        <v>66.053159095007373</v>
      </c>
      <c r="FE82" s="2">
        <f t="shared" si="245"/>
        <v>62.829481772959014</v>
      </c>
      <c r="FG82" s="2">
        <f t="shared" si="62"/>
        <v>0.49764171811376073</v>
      </c>
      <c r="FH82" s="2">
        <f t="shared" si="246"/>
        <v>0.48359252662027213</v>
      </c>
      <c r="FI82" s="2">
        <f t="shared" si="246"/>
        <v>0.50551971720351274</v>
      </c>
      <c r="FJ82" s="2">
        <f t="shared" si="246"/>
        <v>0.51260598411003577</v>
      </c>
      <c r="FK82" s="2">
        <f t="shared" si="246"/>
        <v>0.50717246141005046</v>
      </c>
      <c r="FL82" s="2">
        <f t="shared" si="246"/>
        <v>0.53713168289741764</v>
      </c>
      <c r="FM82" s="2">
        <f t="shared" si="246"/>
        <v>0.51520318828562417</v>
      </c>
      <c r="FN82" s="2">
        <f t="shared" si="246"/>
        <v>0.53205950686180259</v>
      </c>
      <c r="FO82" s="2">
        <f t="shared" si="246"/>
        <v>0.50927627284405996</v>
      </c>
      <c r="FP82" s="2">
        <f t="shared" si="246"/>
        <v>0.50952346809492999</v>
      </c>
      <c r="FQ82" s="2">
        <f t="shared" si="246"/>
        <v>0.48669049197177106</v>
      </c>
      <c r="FR82" s="2">
        <f t="shared" si="246"/>
        <v>0.52732511766185908</v>
      </c>
      <c r="FS82" s="2">
        <f t="shared" si="246"/>
        <v>0.50580426114035271</v>
      </c>
      <c r="FT82" s="2">
        <f t="shared" si="246"/>
        <v>0.48886148620625719</v>
      </c>
      <c r="FU82" s="2">
        <f t="shared" si="246"/>
        <v>0.53540650660330713</v>
      </c>
      <c r="FW82" s="2">
        <f t="shared" si="116"/>
        <v>3.7274985249080313E-9</v>
      </c>
      <c r="FX82" s="2">
        <f t="shared" si="168"/>
        <v>4.7674833514031018E-9</v>
      </c>
      <c r="FY82" s="2">
        <f t="shared" si="169"/>
        <v>5.7948149178962681E-9</v>
      </c>
      <c r="FZ82" s="2">
        <f t="shared" si="170"/>
        <v>5.9551452361156181E-9</v>
      </c>
      <c r="GA82" s="2">
        <f t="shared" si="171"/>
        <v>6.2488116692139007E-9</v>
      </c>
      <c r="GB82" s="2">
        <f t="shared" si="172"/>
        <v>5.9870280195874739E-9</v>
      </c>
      <c r="GC82" s="2">
        <f t="shared" si="173"/>
        <v>5.2118231872330153E-9</v>
      </c>
      <c r="GD82" s="2">
        <f t="shared" si="174"/>
        <v>5.5720412267438743E-9</v>
      </c>
      <c r="GE82" s="2">
        <f t="shared" si="175"/>
        <v>6.7753887791771013E-9</v>
      </c>
      <c r="GF82" s="2">
        <f t="shared" si="176"/>
        <v>8.6349643409362415E-9</v>
      </c>
      <c r="GG82" s="2">
        <f t="shared" si="177"/>
        <v>8.8421581939369727E-9</v>
      </c>
      <c r="GH82" s="2">
        <f t="shared" si="178"/>
        <v>9.4193101461830382E-9</v>
      </c>
      <c r="GI82" s="2">
        <f t="shared" si="179"/>
        <v>4.1225124590135425E-8</v>
      </c>
      <c r="GJ82" s="2">
        <f t="shared" si="180"/>
        <v>1.2564422691064502E-7</v>
      </c>
      <c r="GK82" s="2">
        <f t="shared" si="181"/>
        <v>2.7962113914848743E-7</v>
      </c>
      <c r="GM82" s="107">
        <f t="shared" si="117"/>
        <v>0.50368362483501161</v>
      </c>
      <c r="GN82" s="107">
        <f t="shared" si="182"/>
        <v>0.52566852815302423</v>
      </c>
      <c r="GO82" s="107">
        <f t="shared" si="183"/>
        <v>0.49064692738241011</v>
      </c>
      <c r="GP82" s="107">
        <f t="shared" si="184"/>
        <v>0.47722158556039201</v>
      </c>
      <c r="GQ82" s="107">
        <f t="shared" si="185"/>
        <v>0.4865234241618086</v>
      </c>
      <c r="GR82" s="107">
        <f t="shared" si="186"/>
        <v>0.42516247388679401</v>
      </c>
      <c r="GS82" s="107">
        <f t="shared" si="187"/>
        <v>0.47046128304753709</v>
      </c>
      <c r="GT82" s="107">
        <f t="shared" si="188"/>
        <v>0.43557404081588735</v>
      </c>
      <c r="GU82" s="107">
        <f t="shared" si="189"/>
        <v>0.48251756617306818</v>
      </c>
      <c r="GV82" s="107">
        <f t="shared" si="190"/>
        <v>0.48139853111644004</v>
      </c>
      <c r="GW82" s="107">
        <f t="shared" si="191"/>
        <v>0.52376625880393279</v>
      </c>
      <c r="GX82" s="107">
        <f t="shared" si="192"/>
        <v>0.44307519020910108</v>
      </c>
      <c r="GY82" s="107">
        <f t="shared" si="193"/>
        <v>0.48773082020911612</v>
      </c>
      <c r="GZ82" s="107">
        <f t="shared" si="194"/>
        <v>0.52380382182673746</v>
      </c>
      <c r="HA82" s="107">
        <f t="shared" si="195"/>
        <v>0.38700453415002184</v>
      </c>
      <c r="HC82" s="107">
        <f t="shared" si="149"/>
        <v>2.9498473186326088E-3</v>
      </c>
      <c r="HD82" s="107">
        <f t="shared" si="196"/>
        <v>1.8921577337348049E-3</v>
      </c>
      <c r="HE82" s="107">
        <f t="shared" si="197"/>
        <v>2.1426823633029684E-3</v>
      </c>
      <c r="HF82" s="107">
        <f t="shared" si="198"/>
        <v>1.5537065944032267E-3</v>
      </c>
      <c r="HG82" s="107">
        <f t="shared" si="199"/>
        <v>8.66073535565859E-4</v>
      </c>
      <c r="HH82" s="107">
        <f t="shared" si="200"/>
        <v>1.1053936092949611E-3</v>
      </c>
      <c r="HI82" s="107">
        <f t="shared" si="201"/>
        <v>7.2058430163905111E-4</v>
      </c>
      <c r="HJ82" s="107">
        <f t="shared" si="202"/>
        <v>1.0118406581242814E-3</v>
      </c>
      <c r="HK82" s="107">
        <f t="shared" si="203"/>
        <v>1.0867559847475342E-3</v>
      </c>
      <c r="HL82" s="107">
        <f t="shared" si="204"/>
        <v>7.9627757662283582E-4</v>
      </c>
      <c r="HM82" s="107">
        <f t="shared" si="205"/>
        <v>7.8880523510242717E-4</v>
      </c>
      <c r="HN82" s="107">
        <f t="shared" si="206"/>
        <v>7.3942476777170084E-4</v>
      </c>
      <c r="HO82" s="107">
        <f t="shared" si="207"/>
        <v>6.3761727530119194E-4</v>
      </c>
      <c r="HP82" s="107">
        <f t="shared" si="208"/>
        <v>5.0749654034943996E-4</v>
      </c>
      <c r="HQ82" s="107">
        <f t="shared" si="209"/>
        <v>1.0114123223371065E-4</v>
      </c>
      <c r="HS82" s="107">
        <f t="shared" si="118"/>
        <v>2.0245970617074213E-24</v>
      </c>
      <c r="HT82" s="107">
        <f t="shared" si="210"/>
        <v>4.1113795641010021E-26</v>
      </c>
      <c r="HU82" s="107">
        <f t="shared" si="211"/>
        <v>4.2248621560198931E-26</v>
      </c>
      <c r="HV82" s="107">
        <f t="shared" si="212"/>
        <v>4.7824775598764369E-28</v>
      </c>
      <c r="HW82" s="107">
        <f t="shared" si="213"/>
        <v>8.1424647434186806E-31</v>
      </c>
      <c r="HX82" s="107">
        <f t="shared" si="214"/>
        <v>1.7169047487041889E-30</v>
      </c>
      <c r="HY82" s="107">
        <f t="shared" si="215"/>
        <v>6.0630416070712248E-32</v>
      </c>
      <c r="HZ82" s="107">
        <f t="shared" si="216"/>
        <v>5.2847753382060685E-31</v>
      </c>
      <c r="IA82" s="107">
        <f t="shared" si="217"/>
        <v>4.1079341206346532E-30</v>
      </c>
      <c r="IB82" s="107">
        <f t="shared" si="218"/>
        <v>1.7824369162050087E-31</v>
      </c>
      <c r="IC82" s="107">
        <f t="shared" si="219"/>
        <v>8.2344012953667246E-31</v>
      </c>
      <c r="ID82" s="107">
        <f t="shared" si="220"/>
        <v>3.4810612894264029E-32</v>
      </c>
      <c r="IE82" s="107">
        <f t="shared" si="221"/>
        <v>6.1017521172527308E-32</v>
      </c>
      <c r="IF82" s="107">
        <f t="shared" si="222"/>
        <v>1.2414052972407186E-32</v>
      </c>
      <c r="IG82" s="107">
        <f t="shared" si="223"/>
        <v>3.2496268763607821E-21</v>
      </c>
      <c r="II82" s="107">
        <f t="shared" si="119"/>
        <v>1.3723972890801445E-65</v>
      </c>
      <c r="IJ82" s="107">
        <f t="shared" si="120"/>
        <v>4.7580432499137558E-70</v>
      </c>
      <c r="IK82" s="107">
        <f t="shared" si="121"/>
        <v>2.5153159353678627E-70</v>
      </c>
      <c r="IL82" s="107">
        <f t="shared" si="122"/>
        <v>2.416428579707726E-76</v>
      </c>
      <c r="IM82" s="107">
        <f t="shared" si="123"/>
        <v>2.8269777894136885E-84</v>
      </c>
      <c r="IN82" s="107">
        <f t="shared" si="124"/>
        <v>1.0900568054347343E-83</v>
      </c>
      <c r="IO82" s="107">
        <f t="shared" si="125"/>
        <v>1.5454102016242048E-87</v>
      </c>
      <c r="IP82" s="107">
        <f t="shared" si="126"/>
        <v>1.4577350423315815E-85</v>
      </c>
      <c r="IQ82" s="107">
        <f t="shared" si="127"/>
        <v>4.6888379917817187E-83</v>
      </c>
      <c r="IR82" s="107">
        <f t="shared" si="128"/>
        <v>1.4998972317099599E-86</v>
      </c>
      <c r="IS82" s="107">
        <f t="shared" si="129"/>
        <v>2.3479119509933741E-84</v>
      </c>
      <c r="IT82" s="107">
        <f t="shared" si="130"/>
        <v>2.623613780999737E-88</v>
      </c>
      <c r="IU82" s="107">
        <f t="shared" si="131"/>
        <v>1.0657640261817754E-86</v>
      </c>
      <c r="IV82" s="107">
        <f t="shared" si="132"/>
        <v>1.2088877435215892E-88</v>
      </c>
      <c r="IW82" s="107">
        <f t="shared" si="133"/>
        <v>4.036456303206725E-53</v>
      </c>
      <c r="IY82" s="107">
        <f t="shared" si="134"/>
        <v>0.50663347215364418</v>
      </c>
      <c r="IZ82" s="107">
        <f t="shared" si="135"/>
        <v>0.52756068588675908</v>
      </c>
      <c r="JA82" s="107">
        <f t="shared" si="136"/>
        <v>0.49278960974571306</v>
      </c>
      <c r="JB82" s="107">
        <f t="shared" si="137"/>
        <v>0.47877529215479525</v>
      </c>
      <c r="JC82" s="107">
        <f t="shared" si="138"/>
        <v>0.48738949769737444</v>
      </c>
      <c r="JD82" s="107">
        <f t="shared" si="139"/>
        <v>0.42626786749608897</v>
      </c>
      <c r="JE82" s="107">
        <f t="shared" si="140"/>
        <v>0.47118186734917616</v>
      </c>
      <c r="JF82" s="107">
        <f t="shared" si="141"/>
        <v>0.43658588147401162</v>
      </c>
      <c r="JG82" s="107">
        <f t="shared" si="142"/>
        <v>0.48360432215781574</v>
      </c>
      <c r="JH82" s="107">
        <f t="shared" si="143"/>
        <v>0.48219480869306286</v>
      </c>
      <c r="JI82" s="107">
        <f t="shared" si="144"/>
        <v>0.52455506403903518</v>
      </c>
      <c r="JJ82" s="107">
        <f t="shared" si="145"/>
        <v>0.4438146149768728</v>
      </c>
      <c r="JK82" s="107">
        <f t="shared" si="146"/>
        <v>0.48836843748441733</v>
      </c>
      <c r="JL82" s="107">
        <f t="shared" si="147"/>
        <v>0.52431131836708689</v>
      </c>
      <c r="JM82" s="107">
        <f t="shared" si="148"/>
        <v>0.38710567538225554</v>
      </c>
    </row>
    <row r="83" spans="2:273" x14ac:dyDescent="0.25">
      <c r="B83" s="2">
        <v>55</v>
      </c>
      <c r="C83" s="37">
        <v>164.226</v>
      </c>
      <c r="D83" s="37">
        <v>172.74199999999999</v>
      </c>
      <c r="E83" s="37">
        <v>155.08099999999999</v>
      </c>
      <c r="F83" s="37">
        <v>147.75800000000001</v>
      </c>
      <c r="G83" s="37">
        <v>147.4</v>
      </c>
      <c r="H83" s="37">
        <v>123.776</v>
      </c>
      <c r="I83" s="37">
        <v>137.15</v>
      </c>
      <c r="J83" s="37">
        <v>123.483</v>
      </c>
      <c r="K83" s="37">
        <v>140.94999999999999</v>
      </c>
      <c r="L83" s="37">
        <v>138.65</v>
      </c>
      <c r="M83" s="37">
        <v>163.733</v>
      </c>
      <c r="N83" s="37">
        <v>123.033</v>
      </c>
      <c r="O83" s="37">
        <v>145.61699999999999</v>
      </c>
      <c r="P83" s="37">
        <v>155.46700000000001</v>
      </c>
      <c r="Q83" s="37">
        <v>89.55</v>
      </c>
      <c r="S83" s="4">
        <f t="shared" si="10"/>
        <v>150.59340153413788</v>
      </c>
      <c r="T83" s="4">
        <f t="shared" si="11"/>
        <v>160.31784938102939</v>
      </c>
      <c r="U83" s="4">
        <f t="shared" si="12"/>
        <v>146.93270776623964</v>
      </c>
      <c r="V83" s="4">
        <f t="shared" si="13"/>
        <v>141.55627457276657</v>
      </c>
      <c r="W83" s="4">
        <f t="shared" si="14"/>
        <v>143.0551838775408</v>
      </c>
      <c r="X83" s="4">
        <f t="shared" si="15"/>
        <v>127.16380017979763</v>
      </c>
      <c r="Y83" s="4">
        <f t="shared" si="16"/>
        <v>133.88752894257436</v>
      </c>
      <c r="Z83" s="4">
        <f t="shared" si="17"/>
        <v>124.38386379034401</v>
      </c>
      <c r="AA83" s="4">
        <f t="shared" si="18"/>
        <v>137.75360337856887</v>
      </c>
      <c r="AB83" s="4">
        <f t="shared" si="19"/>
        <v>133.20692863698343</v>
      </c>
      <c r="AC83" s="4">
        <f t="shared" si="20"/>
        <v>151.09340797567685</v>
      </c>
      <c r="AD83" s="4">
        <f t="shared" si="21"/>
        <v>124.41325393575448</v>
      </c>
      <c r="AE83" s="4">
        <f t="shared" si="22"/>
        <v>136.96488244934289</v>
      </c>
      <c r="AF83" s="4">
        <f t="shared" si="23"/>
        <v>143.4154704586638</v>
      </c>
      <c r="AG83" s="4">
        <f t="shared" si="24"/>
        <v>95.624231547616034</v>
      </c>
      <c r="AI83" s="4">
        <f t="shared" si="25"/>
        <v>13.632598465862117</v>
      </c>
      <c r="AJ83" s="4">
        <f t="shared" si="26"/>
        <v>12.4241506189706</v>
      </c>
      <c r="AK83" s="4">
        <f t="shared" si="27"/>
        <v>8.1482922337603441</v>
      </c>
      <c r="AL83" s="4">
        <f t="shared" si="28"/>
        <v>6.2017254272334412</v>
      </c>
      <c r="AM83" s="4">
        <f t="shared" si="29"/>
        <v>4.344816122459207</v>
      </c>
      <c r="AN83" s="4">
        <f t="shared" si="30"/>
        <v>-3.3878001797976367</v>
      </c>
      <c r="AO83" s="4">
        <f t="shared" si="31"/>
        <v>3.2624710574256426</v>
      </c>
      <c r="AP83" s="4">
        <f t="shared" si="32"/>
        <v>-0.90086379034400466</v>
      </c>
      <c r="AQ83" s="4">
        <f t="shared" si="33"/>
        <v>3.1963966214311199</v>
      </c>
      <c r="AR83" s="4">
        <f t="shared" si="34"/>
        <v>5.4430713630165712</v>
      </c>
      <c r="AS83" s="4">
        <f t="shared" si="35"/>
        <v>12.63959202432315</v>
      </c>
      <c r="AT83" s="4">
        <f t="shared" si="36"/>
        <v>-1.3802539357544816</v>
      </c>
      <c r="AU83" s="4">
        <f t="shared" si="37"/>
        <v>8.6521175506570955</v>
      </c>
      <c r="AV83" s="4">
        <f t="shared" si="243"/>
        <v>12.051529541336208</v>
      </c>
      <c r="AW83" s="4">
        <f t="shared" si="243"/>
        <v>-6.0742315476160371</v>
      </c>
      <c r="AY83" s="2">
        <f t="shared" si="70"/>
        <v>74.335158581295318</v>
      </c>
      <c r="AZ83" s="2">
        <f t="shared" si="151"/>
        <v>78.436930465866268</v>
      </c>
      <c r="BA83" s="2">
        <f t="shared" si="152"/>
        <v>75.999006473499904</v>
      </c>
      <c r="BB83" s="2">
        <f t="shared" si="153"/>
        <v>75.825238835115883</v>
      </c>
      <c r="BC83" s="2">
        <f t="shared" si="154"/>
        <v>78.340224398576012</v>
      </c>
      <c r="BD83" s="2">
        <f t="shared" si="155"/>
        <v>74.58367850228862</v>
      </c>
      <c r="BE83" s="2">
        <f t="shared" si="156"/>
        <v>73.218506681315944</v>
      </c>
      <c r="BF83" s="2">
        <f t="shared" si="157"/>
        <v>72.994991886297683</v>
      </c>
      <c r="BG83" s="2">
        <f t="shared" si="158"/>
        <v>71.932783292754749</v>
      </c>
      <c r="BH83" s="2">
        <f t="shared" si="159"/>
        <v>70.224328971909458</v>
      </c>
      <c r="BI83" s="2">
        <f t="shared" si="160"/>
        <v>71.591251123955985</v>
      </c>
      <c r="BJ83" s="2">
        <f t="shared" si="161"/>
        <v>71.123245947336301</v>
      </c>
      <c r="BK83" s="2">
        <f t="shared" si="162"/>
        <v>72.277701053738255</v>
      </c>
      <c r="BL83" s="2">
        <f t="shared" si="163"/>
        <v>69.790307725240041</v>
      </c>
      <c r="BM83" s="2">
        <f t="shared" si="164"/>
        <v>65.268519244930928</v>
      </c>
      <c r="BO83" s="2" t="str">
        <f t="shared" si="228"/>
        <v/>
      </c>
      <c r="BP83" s="2" t="str">
        <f t="shared" si="229"/>
        <v/>
      </c>
      <c r="BQ83" s="2" t="str">
        <f t="shared" si="230"/>
        <v/>
      </c>
      <c r="BR83" s="2" t="str">
        <f t="shared" si="231"/>
        <v/>
      </c>
      <c r="BS83" s="2" t="str">
        <f t="shared" si="232"/>
        <v/>
      </c>
      <c r="BT83" s="2" t="str">
        <f t="shared" si="233"/>
        <v/>
      </c>
      <c r="BU83" s="2" t="str">
        <f t="shared" si="234"/>
        <v/>
      </c>
      <c r="BV83" s="2" t="str">
        <f t="shared" si="235"/>
        <v/>
      </c>
      <c r="BW83" s="2" t="str">
        <f t="shared" si="236"/>
        <v/>
      </c>
      <c r="BX83" s="2" t="str">
        <f t="shared" si="237"/>
        <v/>
      </c>
      <c r="BY83" s="2" t="str">
        <f t="shared" si="238"/>
        <v/>
      </c>
      <c r="BZ83" s="2" t="str">
        <f t="shared" si="239"/>
        <v/>
      </c>
      <c r="CA83" s="2" t="str">
        <f t="shared" si="240"/>
        <v/>
      </c>
      <c r="CB83" s="2" t="str">
        <f t="shared" si="241"/>
        <v/>
      </c>
      <c r="CC83" s="2" t="str">
        <f t="shared" si="242"/>
        <v/>
      </c>
      <c r="CE83" s="2" t="str">
        <f t="shared" si="86"/>
        <v/>
      </c>
      <c r="CF83" s="2" t="str">
        <f t="shared" si="87"/>
        <v/>
      </c>
      <c r="CG83" s="2" t="str">
        <f t="shared" si="88"/>
        <v/>
      </c>
      <c r="CH83" s="2" t="str">
        <f t="shared" si="89"/>
        <v/>
      </c>
      <c r="CI83" s="2" t="str">
        <f t="shared" si="90"/>
        <v/>
      </c>
      <c r="CJ83" s="2" t="str">
        <f t="shared" si="91"/>
        <v/>
      </c>
      <c r="CK83" s="2" t="str">
        <f t="shared" si="92"/>
        <v/>
      </c>
      <c r="CL83" s="2" t="str">
        <f t="shared" si="93"/>
        <v/>
      </c>
      <c r="CM83" s="2" t="str">
        <f t="shared" si="94"/>
        <v/>
      </c>
      <c r="CN83" s="2" t="str">
        <f t="shared" si="95"/>
        <v/>
      </c>
      <c r="CO83" s="2" t="str">
        <f t="shared" si="96"/>
        <v/>
      </c>
      <c r="CP83" s="2" t="str">
        <f t="shared" si="97"/>
        <v/>
      </c>
      <c r="CQ83" s="2" t="str">
        <f t="shared" si="98"/>
        <v/>
      </c>
      <c r="CR83" s="2" t="str">
        <f t="shared" si="99"/>
        <v/>
      </c>
      <c r="CS83" s="2" t="str">
        <f t="shared" si="100"/>
        <v/>
      </c>
      <c r="CU83" s="2" t="str">
        <f t="shared" si="101"/>
        <v/>
      </c>
      <c r="CV83" s="2" t="str">
        <f t="shared" si="102"/>
        <v/>
      </c>
      <c r="CW83" s="2" t="str">
        <f t="shared" si="103"/>
        <v/>
      </c>
      <c r="CX83" s="2" t="str">
        <f t="shared" si="104"/>
        <v/>
      </c>
      <c r="CY83" s="2" t="str">
        <f t="shared" si="105"/>
        <v/>
      </c>
      <c r="CZ83" s="2" t="str">
        <f t="shared" si="106"/>
        <v/>
      </c>
      <c r="DA83" s="2" t="str">
        <f t="shared" si="107"/>
        <v/>
      </c>
      <c r="DB83" s="2" t="str">
        <f t="shared" si="108"/>
        <v/>
      </c>
      <c r="DC83" s="2" t="str">
        <f t="shared" si="109"/>
        <v/>
      </c>
      <c r="DD83" s="2" t="str">
        <f t="shared" si="110"/>
        <v/>
      </c>
      <c r="DE83" s="2" t="str">
        <f t="shared" si="111"/>
        <v/>
      </c>
      <c r="DF83" s="2" t="str">
        <f t="shared" si="112"/>
        <v/>
      </c>
      <c r="DG83" s="2" t="str">
        <f t="shared" si="113"/>
        <v/>
      </c>
      <c r="DH83" s="2" t="str">
        <f t="shared" si="114"/>
        <v/>
      </c>
      <c r="DI83" s="2" t="str">
        <f t="shared" si="115"/>
        <v/>
      </c>
      <c r="DK83" s="2">
        <f t="shared" si="43"/>
        <v>81.218404671857627</v>
      </c>
      <c r="DL83" s="2">
        <f t="shared" si="244"/>
        <v>87.178733870967747</v>
      </c>
      <c r="DM83" s="2">
        <f t="shared" si="244"/>
        <v>85.497916788856301</v>
      </c>
      <c r="DN83" s="2">
        <f t="shared" si="244"/>
        <v>84.956433712121239</v>
      </c>
      <c r="DO83" s="2">
        <f t="shared" si="244"/>
        <v>89.112650178253119</v>
      </c>
      <c r="DP83" s="2">
        <f t="shared" si="244"/>
        <v>85.697064171122975</v>
      </c>
      <c r="DQ83" s="2">
        <f t="shared" si="244"/>
        <v>82.714143716577539</v>
      </c>
      <c r="DR83" s="2">
        <f t="shared" si="244"/>
        <v>83.059084677419364</v>
      </c>
      <c r="DS83" s="2">
        <f t="shared" si="244"/>
        <v>79.850533645276272</v>
      </c>
      <c r="DT83" s="2">
        <f t="shared" si="244"/>
        <v>77.021497983870944</v>
      </c>
      <c r="DU83" s="2">
        <f t="shared" si="244"/>
        <v>78.967430035650636</v>
      </c>
      <c r="DV83" s="2">
        <f t="shared" si="244"/>
        <v>79.263472580645171</v>
      </c>
      <c r="DW83" s="2">
        <f t="shared" si="244"/>
        <v>78.835930901759511</v>
      </c>
      <c r="DX83" s="2">
        <f t="shared" si="244"/>
        <v>73.917937500000008</v>
      </c>
      <c r="DY83" s="2">
        <f t="shared" si="244"/>
        <v>68.058608872608858</v>
      </c>
      <c r="EA83" s="2">
        <f t="shared" si="45"/>
        <v>68.815781297210194</v>
      </c>
      <c r="EB83" s="2">
        <f t="shared" si="46"/>
        <v>71.021882362351676</v>
      </c>
      <c r="EC83" s="2">
        <f t="shared" si="47"/>
        <v>68.618525476603125</v>
      </c>
      <c r="ED83" s="2">
        <f t="shared" si="48"/>
        <v>68.928812017618284</v>
      </c>
      <c r="EE83" s="2">
        <f t="shared" si="49"/>
        <v>70.025405131068922</v>
      </c>
      <c r="EF83" s="2">
        <f t="shared" si="50"/>
        <v>66.976509405864704</v>
      </c>
      <c r="EG83" s="2">
        <f t="shared" si="51"/>
        <v>66.121008031045079</v>
      </c>
      <c r="EH83" s="2">
        <f t="shared" si="52"/>
        <v>65.96418689300242</v>
      </c>
      <c r="EI83" s="2">
        <f t="shared" si="53"/>
        <v>65.872604771519406</v>
      </c>
      <c r="EJ83" s="2">
        <f t="shared" si="54"/>
        <v>65.026977240581218</v>
      </c>
      <c r="EK83" s="2">
        <f t="shared" si="55"/>
        <v>65.41168636218066</v>
      </c>
      <c r="EL83" s="2">
        <f t="shared" si="56"/>
        <v>65.327350235382113</v>
      </c>
      <c r="EM83" s="2">
        <f t="shared" si="57"/>
        <v>67.080206520304444</v>
      </c>
      <c r="EN83" s="2">
        <f t="shared" si="58"/>
        <v>66.228092346642313</v>
      </c>
      <c r="EO83" s="2">
        <f t="shared" si="59"/>
        <v>63.240442004504487</v>
      </c>
      <c r="EQ83" s="2">
        <f t="shared" si="60"/>
        <v>67.974387783720516</v>
      </c>
      <c r="ER83" s="2">
        <f t="shared" si="245"/>
        <v>70.081775103846155</v>
      </c>
      <c r="ES83" s="2">
        <f t="shared" si="245"/>
        <v>68.008622486813181</v>
      </c>
      <c r="ET83" s="2">
        <f t="shared" si="245"/>
        <v>68.338350018602725</v>
      </c>
      <c r="EU83" s="2">
        <f t="shared" si="245"/>
        <v>69.480574406776284</v>
      </c>
      <c r="EV83" s="2">
        <f t="shared" si="245"/>
        <v>66.313803460796393</v>
      </c>
      <c r="EW83" s="2">
        <f t="shared" si="245"/>
        <v>65.999152285598186</v>
      </c>
      <c r="EX83" s="2">
        <f t="shared" si="245"/>
        <v>65.085165071138135</v>
      </c>
      <c r="EY83" s="2">
        <f t="shared" si="245"/>
        <v>65.158854014467636</v>
      </c>
      <c r="EZ83" s="2">
        <f t="shared" si="245"/>
        <v>64.760628412469828</v>
      </c>
      <c r="FA83" s="2">
        <f t="shared" si="245"/>
        <v>64.722848254591341</v>
      </c>
      <c r="FB83" s="2">
        <f t="shared" si="245"/>
        <v>65.044512837953803</v>
      </c>
      <c r="FC83" s="2">
        <f t="shared" si="245"/>
        <v>65.241030760397379</v>
      </c>
      <c r="FD83" s="2">
        <f t="shared" si="245"/>
        <v>65.906001875383183</v>
      </c>
      <c r="FE83" s="2">
        <f t="shared" si="245"/>
        <v>62.714820788385467</v>
      </c>
      <c r="FG83" s="2">
        <f t="shared" si="62"/>
        <v>0.5549830772644595</v>
      </c>
      <c r="FH83" s="2">
        <f t="shared" si="246"/>
        <v>0.54105859639777165</v>
      </c>
      <c r="FI83" s="2">
        <f t="shared" si="246"/>
        <v>0.56275194615646507</v>
      </c>
      <c r="FJ83" s="2">
        <f t="shared" si="246"/>
        <v>0.56971614670131443</v>
      </c>
      <c r="FK83" s="2">
        <f t="shared" si="246"/>
        <v>0.56437824048265273</v>
      </c>
      <c r="FL83" s="2">
        <f t="shared" si="246"/>
        <v>0.59364617145126919</v>
      </c>
      <c r="FM83" s="2">
        <f t="shared" si="246"/>
        <v>0.57226296550695377</v>
      </c>
      <c r="FN83" s="2">
        <f t="shared" si="246"/>
        <v>0.58871909688337332</v>
      </c>
      <c r="FO83" s="2">
        <f t="shared" si="246"/>
        <v>0.56644660435343663</v>
      </c>
      <c r="FP83" s="2">
        <f t="shared" si="246"/>
        <v>0.56668950386106187</v>
      </c>
      <c r="FQ83" s="2">
        <f t="shared" si="246"/>
        <v>0.54413679409287852</v>
      </c>
      <c r="FR83" s="2">
        <f t="shared" si="246"/>
        <v>0.58410987133173575</v>
      </c>
      <c r="FS83" s="2">
        <f t="shared" si="246"/>
        <v>0.55787542662128631</v>
      </c>
      <c r="FT83" s="2">
        <f t="shared" si="246"/>
        <v>0.5367636985419143</v>
      </c>
      <c r="FU83" s="2">
        <f t="shared" si="246"/>
        <v>0.57907696611607373</v>
      </c>
      <c r="FW83" s="2">
        <f t="shared" si="116"/>
        <v>4.6926426109029126E-9</v>
      </c>
      <c r="FX83" s="2">
        <f t="shared" si="168"/>
        <v>6.0019059339781133E-9</v>
      </c>
      <c r="FY83" s="2">
        <f t="shared" si="169"/>
        <v>7.2952397458375763E-9</v>
      </c>
      <c r="FZ83" s="2">
        <f t="shared" si="170"/>
        <v>7.4970836571108799E-9</v>
      </c>
      <c r="GA83" s="2">
        <f t="shared" si="171"/>
        <v>7.8667877911610247E-9</v>
      </c>
      <c r="GB83" s="2">
        <f t="shared" si="172"/>
        <v>7.5372217032982184E-9</v>
      </c>
      <c r="GC83" s="2">
        <f t="shared" si="173"/>
        <v>6.5612966433314108E-9</v>
      </c>
      <c r="GD83" s="2">
        <f t="shared" si="174"/>
        <v>7.0147842857920714E-9</v>
      </c>
      <c r="GE83" s="2">
        <f t="shared" si="175"/>
        <v>8.5297090939272627E-9</v>
      </c>
      <c r="GF83" s="2">
        <f t="shared" si="176"/>
        <v>1.0870776014436128E-8</v>
      </c>
      <c r="GG83" s="2">
        <f t="shared" si="177"/>
        <v>1.1131617619965876E-8</v>
      </c>
      <c r="GH83" s="2">
        <f t="shared" si="178"/>
        <v>1.1858208875679518E-8</v>
      </c>
      <c r="GI83" s="2">
        <f t="shared" si="179"/>
        <v>5.0824259946172389E-8</v>
      </c>
      <c r="GJ83" s="2">
        <f t="shared" si="180"/>
        <v>1.5222145200362813E-7</v>
      </c>
      <c r="GK83" s="2">
        <f t="shared" si="181"/>
        <v>3.3380516635813181E-7</v>
      </c>
      <c r="GM83" s="107">
        <f t="shared" si="117"/>
        <v>0.40256882054943061</v>
      </c>
      <c r="GN83" s="107">
        <f t="shared" si="182"/>
        <v>0.42533999646074011</v>
      </c>
      <c r="GO83" s="107">
        <f t="shared" si="183"/>
        <v>0.38011148845399556</v>
      </c>
      <c r="GP83" s="107">
        <f t="shared" si="184"/>
        <v>0.35910889781498073</v>
      </c>
      <c r="GQ83" s="107">
        <f t="shared" si="185"/>
        <v>0.36320159193688722</v>
      </c>
      <c r="GR83" s="107">
        <f t="shared" si="186"/>
        <v>0.29659140505352172</v>
      </c>
      <c r="GS83" s="107">
        <f t="shared" si="187"/>
        <v>0.34331050838894106</v>
      </c>
      <c r="GT83" s="107">
        <f t="shared" si="188"/>
        <v>0.30640488663335846</v>
      </c>
      <c r="GU83" s="107">
        <f t="shared" si="189"/>
        <v>0.35890375683137365</v>
      </c>
      <c r="GV83" s="107">
        <f t="shared" si="190"/>
        <v>0.35308003392642845</v>
      </c>
      <c r="GW83" s="107">
        <f t="shared" si="191"/>
        <v>0.40734262981581298</v>
      </c>
      <c r="GX83" s="107">
        <f t="shared" si="192"/>
        <v>0.30846700112804337</v>
      </c>
      <c r="GY83" s="107">
        <f t="shared" si="193"/>
        <v>0.36140384926005426</v>
      </c>
      <c r="GZ83" s="107">
        <f t="shared" si="194"/>
        <v>0.40771928174223948</v>
      </c>
      <c r="HA83" s="107">
        <f t="shared" si="195"/>
        <v>0.23571725311778208</v>
      </c>
      <c r="HC83" s="107">
        <f t="shared" si="149"/>
        <v>4.6575763628822608E-3</v>
      </c>
      <c r="HD83" s="107">
        <f t="shared" si="196"/>
        <v>3.1092376750494304E-3</v>
      </c>
      <c r="HE83" s="107">
        <f t="shared" si="197"/>
        <v>3.5236622534907894E-3</v>
      </c>
      <c r="HF83" s="107">
        <f t="shared" si="198"/>
        <v>2.6477691511765391E-3</v>
      </c>
      <c r="HG83" s="107">
        <f t="shared" si="199"/>
        <v>1.5584608845722557E-3</v>
      </c>
      <c r="HH83" s="107">
        <f t="shared" si="200"/>
        <v>1.9614508548962922E-3</v>
      </c>
      <c r="HI83" s="107">
        <f t="shared" si="201"/>
        <v>1.3145980846304547E-3</v>
      </c>
      <c r="HJ83" s="107">
        <f t="shared" si="202"/>
        <v>1.8101470178797543E-3</v>
      </c>
      <c r="HK83" s="107">
        <f t="shared" si="203"/>
        <v>1.9327178554406051E-3</v>
      </c>
      <c r="HL83" s="107">
        <f t="shared" si="204"/>
        <v>1.4644108449482552E-3</v>
      </c>
      <c r="HM83" s="107">
        <f t="shared" si="205"/>
        <v>1.441122650610563E-3</v>
      </c>
      <c r="HN83" s="107">
        <f t="shared" si="206"/>
        <v>1.3767234707356432E-3</v>
      </c>
      <c r="HO83" s="107">
        <f t="shared" si="207"/>
        <v>1.1796260369840521E-3</v>
      </c>
      <c r="HP83" s="107">
        <f t="shared" si="208"/>
        <v>9.4372100629991058E-4</v>
      </c>
      <c r="HQ83" s="107">
        <f t="shared" si="209"/>
        <v>2.2602629910997235E-4</v>
      </c>
      <c r="HS83" s="107">
        <f t="shared" si="118"/>
        <v>1.2817622031162461E-23</v>
      </c>
      <c r="HT83" s="107">
        <f t="shared" si="210"/>
        <v>3.0454057592035463E-25</v>
      </c>
      <c r="HU83" s="107">
        <f t="shared" si="211"/>
        <v>3.2054743991876377E-25</v>
      </c>
      <c r="HV83" s="107">
        <f t="shared" si="212"/>
        <v>4.3066434425938255E-27</v>
      </c>
      <c r="HW83" s="107">
        <f t="shared" si="213"/>
        <v>9.2899582747139802E-30</v>
      </c>
      <c r="HX83" s="107">
        <f t="shared" si="214"/>
        <v>1.9058305867244423E-29</v>
      </c>
      <c r="HY83" s="107">
        <f t="shared" si="215"/>
        <v>7.4248774923070137E-31</v>
      </c>
      <c r="HZ83" s="107">
        <f t="shared" si="216"/>
        <v>6.1018244098088643E-30</v>
      </c>
      <c r="IA83" s="107">
        <f t="shared" si="217"/>
        <v>4.5170529286243461E-29</v>
      </c>
      <c r="IB83" s="107">
        <f t="shared" si="218"/>
        <v>2.2560010666805273E-30</v>
      </c>
      <c r="IC83" s="107">
        <f t="shared" si="219"/>
        <v>9.8385419400804231E-30</v>
      </c>
      <c r="ID83" s="107">
        <f t="shared" si="220"/>
        <v>4.7171249769311452E-31</v>
      </c>
      <c r="IE83" s="107">
        <f t="shared" si="221"/>
        <v>7.7481756208536849E-31</v>
      </c>
      <c r="IF83" s="107">
        <f t="shared" si="222"/>
        <v>1.5901904577856724E-31</v>
      </c>
      <c r="IG83" s="107">
        <f t="shared" si="223"/>
        <v>1.5477384019770549E-20</v>
      </c>
      <c r="II83" s="107">
        <f t="shared" si="119"/>
        <v>4.3769536692400513E-64</v>
      </c>
      <c r="IJ83" s="107">
        <f t="shared" si="120"/>
        <v>2.025425010057556E-68</v>
      </c>
      <c r="IK83" s="107">
        <f t="shared" si="121"/>
        <v>1.1297969248645437E-68</v>
      </c>
      <c r="IL83" s="107">
        <f t="shared" si="122"/>
        <v>1.5238442339892266E-74</v>
      </c>
      <c r="IM83" s="107">
        <f t="shared" si="123"/>
        <v>2.8009320486790196E-82</v>
      </c>
      <c r="IN83" s="107">
        <f t="shared" si="124"/>
        <v>1.0346961371199503E-81</v>
      </c>
      <c r="IO83" s="107">
        <f t="shared" si="125"/>
        <v>1.7548608653027213E-85</v>
      </c>
      <c r="IP83" s="107">
        <f t="shared" si="126"/>
        <v>1.5087749087839419E-83</v>
      </c>
      <c r="IQ83" s="107">
        <f t="shared" si="127"/>
        <v>4.4256412763042938E-81</v>
      </c>
      <c r="IR83" s="107">
        <f t="shared" si="128"/>
        <v>1.8303400290954707E-84</v>
      </c>
      <c r="IS83" s="107">
        <f t="shared" si="129"/>
        <v>2.5455385693930369E-82</v>
      </c>
      <c r="IT83" s="107">
        <f t="shared" si="130"/>
        <v>3.6185079380127968E-86</v>
      </c>
      <c r="IU83" s="107">
        <f t="shared" si="131"/>
        <v>1.2663213285717195E-84</v>
      </c>
      <c r="IV83" s="107">
        <f t="shared" si="132"/>
        <v>1.4607421869058894E-86</v>
      </c>
      <c r="IW83" s="107">
        <f t="shared" si="133"/>
        <v>6.3656632849839086E-52</v>
      </c>
      <c r="IY83" s="107">
        <f t="shared" si="134"/>
        <v>0.40722639691231288</v>
      </c>
      <c r="IZ83" s="107">
        <f t="shared" si="135"/>
        <v>0.42844923413578956</v>
      </c>
      <c r="JA83" s="107">
        <f t="shared" si="136"/>
        <v>0.38363515070748633</v>
      </c>
      <c r="JB83" s="107">
        <f t="shared" si="137"/>
        <v>0.36175666696615727</v>
      </c>
      <c r="JC83" s="107">
        <f t="shared" si="138"/>
        <v>0.36476005282145946</v>
      </c>
      <c r="JD83" s="107">
        <f t="shared" si="139"/>
        <v>0.29855285590841801</v>
      </c>
      <c r="JE83" s="107">
        <f t="shared" si="140"/>
        <v>0.34462510647357153</v>
      </c>
      <c r="JF83" s="107">
        <f t="shared" si="141"/>
        <v>0.3082150336512382</v>
      </c>
      <c r="JG83" s="107">
        <f t="shared" si="142"/>
        <v>0.36083647468681423</v>
      </c>
      <c r="JH83" s="107">
        <f t="shared" si="143"/>
        <v>0.3545444447713767</v>
      </c>
      <c r="JI83" s="107">
        <f t="shared" si="144"/>
        <v>0.40878375246642357</v>
      </c>
      <c r="JJ83" s="107">
        <f t="shared" si="145"/>
        <v>0.30984372459877901</v>
      </c>
      <c r="JK83" s="107">
        <f t="shared" si="146"/>
        <v>0.36258347529703833</v>
      </c>
      <c r="JL83" s="107">
        <f t="shared" si="147"/>
        <v>0.40866300274853939</v>
      </c>
      <c r="JM83" s="107">
        <f t="shared" si="148"/>
        <v>0.23594327941689205</v>
      </c>
    </row>
    <row r="84" spans="2:273" x14ac:dyDescent="0.25">
      <c r="B84" s="2">
        <v>56</v>
      </c>
      <c r="C84" s="37">
        <v>127.5</v>
      </c>
      <c r="D84" s="37">
        <v>133.46799999999999</v>
      </c>
      <c r="E84" s="37">
        <v>113.758</v>
      </c>
      <c r="F84" s="37">
        <v>107.645</v>
      </c>
      <c r="G84" s="37">
        <v>107.383</v>
      </c>
      <c r="H84" s="37">
        <v>87.034000000000006</v>
      </c>
      <c r="I84" s="37">
        <v>96.667000000000002</v>
      </c>
      <c r="J84" s="37">
        <v>88.483000000000004</v>
      </c>
      <c r="K84" s="37">
        <v>98.1</v>
      </c>
      <c r="L84" s="37">
        <v>94.132999999999996</v>
      </c>
      <c r="M84" s="37">
        <v>108.3</v>
      </c>
      <c r="N84" s="37">
        <v>78.016999999999996</v>
      </c>
      <c r="O84" s="37">
        <v>98.766999999999996</v>
      </c>
      <c r="P84" s="37">
        <v>112.017</v>
      </c>
      <c r="Q84" s="37">
        <v>67.266999999999996</v>
      </c>
      <c r="S84" s="4">
        <f t="shared" si="10"/>
        <v>125.32029869233038</v>
      </c>
      <c r="T84" s="4">
        <f t="shared" si="11"/>
        <v>132.31761274043896</v>
      </c>
      <c r="U84" s="4">
        <f t="shared" si="12"/>
        <v>120.6734996123284</v>
      </c>
      <c r="V84" s="4">
        <f t="shared" si="13"/>
        <v>115.14692105444985</v>
      </c>
      <c r="W84" s="4">
        <f t="shared" si="14"/>
        <v>115.26232175197102</v>
      </c>
      <c r="X84" s="4">
        <f t="shared" si="15"/>
        <v>102.82179717135324</v>
      </c>
      <c r="Y84" s="4">
        <f t="shared" si="16"/>
        <v>106.77834848407305</v>
      </c>
      <c r="Z84" s="4">
        <f t="shared" si="17"/>
        <v>100.61921714160785</v>
      </c>
      <c r="AA84" s="4">
        <f t="shared" si="18"/>
        <v>109.81602244580245</v>
      </c>
      <c r="AB84" s="4">
        <f t="shared" si="19"/>
        <v>105.30377372863437</v>
      </c>
      <c r="AC84" s="4">
        <f t="shared" si="20"/>
        <v>118.97598467609997</v>
      </c>
      <c r="AD84" s="4">
        <f t="shared" si="21"/>
        <v>98.935682385129695</v>
      </c>
      <c r="AE84" s="4">
        <f t="shared" si="22"/>
        <v>108.66798592859078</v>
      </c>
      <c r="AF84" s="4">
        <f t="shared" si="23"/>
        <v>113.72886473993364</v>
      </c>
      <c r="AG84" s="4">
        <f t="shared" si="24"/>
        <v>77.739751152071506</v>
      </c>
      <c r="AI84" s="4">
        <f t="shared" si="25"/>
        <v>2.1797013076696174</v>
      </c>
      <c r="AJ84" s="4">
        <f t="shared" si="26"/>
        <v>1.1503872595610289</v>
      </c>
      <c r="AK84" s="4">
        <f t="shared" si="27"/>
        <v>-6.9154996123284036</v>
      </c>
      <c r="AL84" s="4">
        <f t="shared" si="28"/>
        <v>-7.501921054449852</v>
      </c>
      <c r="AM84" s="4">
        <f t="shared" si="29"/>
        <v>-7.8793217519710197</v>
      </c>
      <c r="AN84" s="4">
        <f t="shared" si="30"/>
        <v>-15.787797171353233</v>
      </c>
      <c r="AO84" s="4">
        <f t="shared" si="31"/>
        <v>-10.111348484073048</v>
      </c>
      <c r="AP84" s="4">
        <f t="shared" si="32"/>
        <v>-12.136217141607844</v>
      </c>
      <c r="AQ84" s="4">
        <f t="shared" si="33"/>
        <v>-11.716022445802452</v>
      </c>
      <c r="AR84" s="4">
        <f t="shared" si="34"/>
        <v>-11.170773728634373</v>
      </c>
      <c r="AS84" s="4">
        <f t="shared" si="35"/>
        <v>-10.675984676099972</v>
      </c>
      <c r="AT84" s="4">
        <f t="shared" si="36"/>
        <v>-20.918682385129699</v>
      </c>
      <c r="AU84" s="4">
        <f t="shared" si="37"/>
        <v>-9.9009859285907851</v>
      </c>
      <c r="AV84" s="4">
        <f t="shared" si="243"/>
        <v>-1.7118647399336453</v>
      </c>
      <c r="AW84" s="4">
        <f t="shared" si="243"/>
        <v>-10.47275115207151</v>
      </c>
      <c r="AY84" s="2">
        <f t="shared" si="70"/>
        <v>73.621531162308429</v>
      </c>
      <c r="AZ84" s="2">
        <f t="shared" si="151"/>
        <v>77.50066196497842</v>
      </c>
      <c r="BA84" s="2">
        <f t="shared" si="152"/>
        <v>75.046191505191047</v>
      </c>
      <c r="BB84" s="2">
        <f t="shared" si="153"/>
        <v>74.926354033410618</v>
      </c>
      <c r="BC84" s="2">
        <f t="shared" si="154"/>
        <v>77.283510904937216</v>
      </c>
      <c r="BD84" s="2">
        <f t="shared" si="155"/>
        <v>73.557483238780435</v>
      </c>
      <c r="BE84" s="2">
        <f t="shared" si="156"/>
        <v>72.284455923898861</v>
      </c>
      <c r="BF84" s="2">
        <f t="shared" si="157"/>
        <v>72.030123930980636</v>
      </c>
      <c r="BG84" s="2">
        <f t="shared" si="158"/>
        <v>71.114092515625941</v>
      </c>
      <c r="BH84" s="2">
        <f t="shared" si="159"/>
        <v>69.515127182378038</v>
      </c>
      <c r="BI84" s="2">
        <f t="shared" si="160"/>
        <v>70.798090349645449</v>
      </c>
      <c r="BJ84" s="2">
        <f t="shared" si="161"/>
        <v>70.329713707169034</v>
      </c>
      <c r="BK84" s="2">
        <f t="shared" si="162"/>
        <v>71.618007579730076</v>
      </c>
      <c r="BL84" s="2">
        <f t="shared" si="163"/>
        <v>69.382237789712875</v>
      </c>
      <c r="BM84" s="2">
        <f t="shared" si="164"/>
        <v>65.013632384152814</v>
      </c>
      <c r="BO84" s="2" t="str">
        <f t="shared" si="228"/>
        <v/>
      </c>
      <c r="BP84" s="2" t="str">
        <f t="shared" si="229"/>
        <v/>
      </c>
      <c r="BQ84" s="2" t="str">
        <f t="shared" si="230"/>
        <v/>
      </c>
      <c r="BR84" s="2" t="str">
        <f t="shared" si="231"/>
        <v/>
      </c>
      <c r="BS84" s="2" t="str">
        <f t="shared" si="232"/>
        <v/>
      </c>
      <c r="BT84" s="2" t="str">
        <f t="shared" si="233"/>
        <v/>
      </c>
      <c r="BU84" s="2" t="str">
        <f t="shared" si="234"/>
        <v/>
      </c>
      <c r="BV84" s="2" t="str">
        <f t="shared" si="235"/>
        <v/>
      </c>
      <c r="BW84" s="2" t="str">
        <f t="shared" si="236"/>
        <v/>
      </c>
      <c r="BX84" s="2" t="str">
        <f t="shared" si="237"/>
        <v/>
      </c>
      <c r="BY84" s="2" t="str">
        <f t="shared" si="238"/>
        <v/>
      </c>
      <c r="BZ84" s="2" t="str">
        <f t="shared" si="239"/>
        <v/>
      </c>
      <c r="CA84" s="2" t="str">
        <f t="shared" si="240"/>
        <v/>
      </c>
      <c r="CB84" s="2" t="str">
        <f t="shared" si="241"/>
        <v/>
      </c>
      <c r="CC84" s="2" t="str">
        <f t="shared" si="242"/>
        <v/>
      </c>
      <c r="CE84" s="2" t="str">
        <f t="shared" si="86"/>
        <v/>
      </c>
      <c r="CF84" s="2" t="str">
        <f t="shared" si="87"/>
        <v/>
      </c>
      <c r="CG84" s="2" t="str">
        <f t="shared" si="88"/>
        <v/>
      </c>
      <c r="CH84" s="2" t="str">
        <f t="shared" si="89"/>
        <v/>
      </c>
      <c r="CI84" s="2" t="str">
        <f t="shared" si="90"/>
        <v/>
      </c>
      <c r="CJ84" s="2" t="str">
        <f t="shared" si="91"/>
        <v/>
      </c>
      <c r="CK84" s="2" t="str">
        <f t="shared" si="92"/>
        <v/>
      </c>
      <c r="CL84" s="2" t="str">
        <f t="shared" si="93"/>
        <v/>
      </c>
      <c r="CM84" s="2" t="str">
        <f t="shared" si="94"/>
        <v/>
      </c>
      <c r="CN84" s="2" t="str">
        <f t="shared" si="95"/>
        <v/>
      </c>
      <c r="CO84" s="2" t="str">
        <f t="shared" si="96"/>
        <v/>
      </c>
      <c r="CP84" s="2" t="str">
        <f t="shared" si="97"/>
        <v/>
      </c>
      <c r="CQ84" s="2" t="str">
        <f t="shared" si="98"/>
        <v/>
      </c>
      <c r="CR84" s="2" t="str">
        <f t="shared" si="99"/>
        <v/>
      </c>
      <c r="CS84" s="2" t="str">
        <f t="shared" si="100"/>
        <v/>
      </c>
      <c r="CU84" s="2" t="str">
        <f t="shared" si="101"/>
        <v/>
      </c>
      <c r="CV84" s="2" t="str">
        <f t="shared" si="102"/>
        <v/>
      </c>
      <c r="CW84" s="2" t="str">
        <f t="shared" si="103"/>
        <v/>
      </c>
      <c r="CX84" s="2" t="str">
        <f t="shared" si="104"/>
        <v/>
      </c>
      <c r="CY84" s="2" t="str">
        <f t="shared" si="105"/>
        <v/>
      </c>
      <c r="CZ84" s="2" t="str">
        <f t="shared" si="106"/>
        <v/>
      </c>
      <c r="DA84" s="2" t="str">
        <f t="shared" si="107"/>
        <v/>
      </c>
      <c r="DB84" s="2" t="str">
        <f t="shared" si="108"/>
        <v/>
      </c>
      <c r="DC84" s="2" t="str">
        <f t="shared" si="109"/>
        <v/>
      </c>
      <c r="DD84" s="2" t="str">
        <f t="shared" si="110"/>
        <v/>
      </c>
      <c r="DE84" s="2" t="str">
        <f t="shared" si="111"/>
        <v/>
      </c>
      <c r="DF84" s="2" t="str">
        <f t="shared" si="112"/>
        <v/>
      </c>
      <c r="DG84" s="2" t="str">
        <f t="shared" si="113"/>
        <v/>
      </c>
      <c r="DH84" s="2" t="str">
        <f t="shared" si="114"/>
        <v/>
      </c>
      <c r="DI84" s="2" t="str">
        <f t="shared" si="115"/>
        <v/>
      </c>
      <c r="DK84" s="2">
        <f t="shared" si="43"/>
        <v>81.359241824249168</v>
      </c>
      <c r="DL84" s="2">
        <f t="shared" si="244"/>
        <v>87.344254032258064</v>
      </c>
      <c r="DM84" s="2">
        <f t="shared" si="244"/>
        <v>85.67850091642228</v>
      </c>
      <c r="DN84" s="2">
        <f t="shared" si="244"/>
        <v>85.170621212121247</v>
      </c>
      <c r="DO84" s="2">
        <f t="shared" si="244"/>
        <v>89.374416889483072</v>
      </c>
      <c r="DP84" s="2">
        <f t="shared" si="244"/>
        <v>85.923240641711203</v>
      </c>
      <c r="DQ84" s="2">
        <f t="shared" si="244"/>
        <v>82.891642713903735</v>
      </c>
      <c r="DR84" s="2">
        <f t="shared" si="244"/>
        <v>83.236336876832851</v>
      </c>
      <c r="DS84" s="2">
        <f t="shared" si="244"/>
        <v>79.989582776292309</v>
      </c>
      <c r="DT84" s="2">
        <f t="shared" si="244"/>
        <v>77.149745967741907</v>
      </c>
      <c r="DU84" s="2">
        <f t="shared" si="244"/>
        <v>79.1369420677362</v>
      </c>
      <c r="DV84" s="2">
        <f t="shared" si="244"/>
        <v>79.450583870967748</v>
      </c>
      <c r="DW84" s="2">
        <f t="shared" si="244"/>
        <v>78.970778225806427</v>
      </c>
      <c r="DX84" s="2">
        <f t="shared" si="244"/>
        <v>74.027000000000015</v>
      </c>
      <c r="DY84" s="2">
        <f t="shared" si="244"/>
        <v>68.130174196174181</v>
      </c>
      <c r="EA84" s="2">
        <f t="shared" si="45"/>
        <v>68.693093463591495</v>
      </c>
      <c r="EB84" s="2">
        <f t="shared" si="46"/>
        <v>70.868325583255555</v>
      </c>
      <c r="EC84" s="2">
        <f t="shared" si="47"/>
        <v>68.484157365684581</v>
      </c>
      <c r="ED84" s="2">
        <f t="shared" si="48"/>
        <v>68.780568270901512</v>
      </c>
      <c r="EE84" s="2">
        <f t="shared" si="49"/>
        <v>69.870440115629734</v>
      </c>
      <c r="EF84" s="2">
        <f t="shared" si="50"/>
        <v>66.833952324639213</v>
      </c>
      <c r="EG84" s="2">
        <f t="shared" si="51"/>
        <v>65.986763737860045</v>
      </c>
      <c r="EH84" s="2">
        <f t="shared" si="52"/>
        <v>65.811571636091983</v>
      </c>
      <c r="EI84" s="2">
        <f t="shared" si="53"/>
        <v>65.718042516651579</v>
      </c>
      <c r="EJ84" s="2">
        <f t="shared" si="54"/>
        <v>64.878081265269401</v>
      </c>
      <c r="EK84" s="2">
        <f t="shared" si="55"/>
        <v>65.248860714901582</v>
      </c>
      <c r="EL84" s="2">
        <f t="shared" si="56"/>
        <v>65.171250472964061</v>
      </c>
      <c r="EM84" s="2">
        <f t="shared" si="57"/>
        <v>66.891402327423108</v>
      </c>
      <c r="EN84" s="2">
        <f t="shared" si="58"/>
        <v>66.073597244127157</v>
      </c>
      <c r="EO84" s="2">
        <f t="shared" si="59"/>
        <v>63.115981981981967</v>
      </c>
      <c r="EQ84" s="2">
        <f t="shared" si="60"/>
        <v>67.869712005933721</v>
      </c>
      <c r="ER84" s="2">
        <f t="shared" si="245"/>
        <v>69.95277166263736</v>
      </c>
      <c r="ES84" s="2">
        <f t="shared" si="245"/>
        <v>67.887659292857137</v>
      </c>
      <c r="ET84" s="2">
        <f t="shared" si="245"/>
        <v>68.202531137245344</v>
      </c>
      <c r="EU84" s="2">
        <f t="shared" si="245"/>
        <v>69.338355807818814</v>
      </c>
      <c r="EV84" s="2">
        <f t="shared" si="245"/>
        <v>66.186302470171384</v>
      </c>
      <c r="EW84" s="2">
        <f t="shared" si="245"/>
        <v>65.86610237240744</v>
      </c>
      <c r="EX84" s="2">
        <f t="shared" si="245"/>
        <v>64.954373242858495</v>
      </c>
      <c r="EY84" s="2">
        <f t="shared" si="245"/>
        <v>65.020796878578409</v>
      </c>
      <c r="EZ84" s="2">
        <f t="shared" si="245"/>
        <v>64.618252987277117</v>
      </c>
      <c r="FA84" s="2">
        <f t="shared" si="245"/>
        <v>64.577175622946768</v>
      </c>
      <c r="FB84" s="2">
        <f t="shared" si="245"/>
        <v>64.895454718056627</v>
      </c>
      <c r="FC84" s="2">
        <f t="shared" si="245"/>
        <v>65.099302104556017</v>
      </c>
      <c r="FD84" s="2">
        <f t="shared" si="245"/>
        <v>65.758844655758978</v>
      </c>
      <c r="FE84" s="2">
        <f t="shared" si="245"/>
        <v>62.60015980381192</v>
      </c>
      <c r="FG84" s="2">
        <f t="shared" si="62"/>
        <v>0.61089689120574064</v>
      </c>
      <c r="FH84" s="2">
        <f t="shared" si="246"/>
        <v>0.5974529502741146</v>
      </c>
      <c r="FI84" s="2">
        <f t="shared" si="246"/>
        <v>0.61836087980786736</v>
      </c>
      <c r="FJ84" s="2">
        <f t="shared" si="246"/>
        <v>0.62502953529157912</v>
      </c>
      <c r="FK84" s="2">
        <f t="shared" si="246"/>
        <v>0.61992003576855559</v>
      </c>
      <c r="FL84" s="2">
        <f t="shared" si="246"/>
        <v>0.64778514480953031</v>
      </c>
      <c r="FM84" s="2">
        <f t="shared" si="246"/>
        <v>0.62746304212173831</v>
      </c>
      <c r="FN84" s="2">
        <f t="shared" si="246"/>
        <v>0.64311988043781232</v>
      </c>
      <c r="FO84" s="2">
        <f t="shared" si="246"/>
        <v>0.6219013569459384</v>
      </c>
      <c r="FP84" s="2">
        <f t="shared" si="246"/>
        <v>0.62213391311691857</v>
      </c>
      <c r="FQ84" s="2">
        <f t="shared" si="246"/>
        <v>0.60043223371353882</v>
      </c>
      <c r="FR84" s="2">
        <f t="shared" si="246"/>
        <v>0.63874621492881489</v>
      </c>
      <c r="FS84" s="2">
        <f t="shared" si="246"/>
        <v>0.60870450556721967</v>
      </c>
      <c r="FT84" s="2">
        <f t="shared" si="246"/>
        <v>0.58399684950074748</v>
      </c>
      <c r="FU84" s="2">
        <f t="shared" si="246"/>
        <v>0.62154410388395664</v>
      </c>
      <c r="FW84" s="2">
        <f t="shared" si="116"/>
        <v>5.9076870241557412E-9</v>
      </c>
      <c r="FX84" s="2">
        <f t="shared" si="168"/>
        <v>7.5559518877409479E-9</v>
      </c>
      <c r="FY84" s="2">
        <f t="shared" si="169"/>
        <v>9.1841626838175947E-9</v>
      </c>
      <c r="FZ84" s="2">
        <f t="shared" si="170"/>
        <v>9.4382691119621943E-9</v>
      </c>
      <c r="GA84" s="2">
        <f t="shared" si="171"/>
        <v>9.9036990393117558E-9</v>
      </c>
      <c r="GB84" s="2">
        <f t="shared" si="172"/>
        <v>9.4887999180905315E-9</v>
      </c>
      <c r="GC84" s="2">
        <f t="shared" si="173"/>
        <v>8.2601830645765623E-9</v>
      </c>
      <c r="GD84" s="2">
        <f t="shared" si="174"/>
        <v>8.8310901795980654E-9</v>
      </c>
      <c r="GE84" s="2">
        <f t="shared" si="175"/>
        <v>1.073826750984073E-8</v>
      </c>
      <c r="GF84" s="2">
        <f t="shared" si="176"/>
        <v>1.3685496131975352E-8</v>
      </c>
      <c r="GG84" s="2">
        <f t="shared" si="177"/>
        <v>1.4013876255759119E-8</v>
      </c>
      <c r="GH84" s="2">
        <f t="shared" si="178"/>
        <v>1.4928600446119424E-8</v>
      </c>
      <c r="GI84" s="2">
        <f t="shared" si="179"/>
        <v>6.2658522417677153E-8</v>
      </c>
      <c r="GJ84" s="2">
        <f t="shared" si="180"/>
        <v>1.8442049340083571E-7</v>
      </c>
      <c r="GK84" s="2">
        <f t="shared" si="181"/>
        <v>3.9848878470623235E-7</v>
      </c>
      <c r="GM84" s="107">
        <f t="shared" si="117"/>
        <v>0.29145777215713348</v>
      </c>
      <c r="GN84" s="107">
        <f t="shared" si="182"/>
        <v>0.30931824531900504</v>
      </c>
      <c r="GO84" s="107">
        <f t="shared" si="183"/>
        <v>0.26303656936923253</v>
      </c>
      <c r="GP84" s="107">
        <f t="shared" si="184"/>
        <v>0.23852276828262528</v>
      </c>
      <c r="GQ84" s="107">
        <f t="shared" si="185"/>
        <v>0.23608647725874013</v>
      </c>
      <c r="GR84" s="107">
        <f t="shared" si="186"/>
        <v>0.17949979290853035</v>
      </c>
      <c r="GS84" s="107">
        <f t="shared" si="187"/>
        <v>0.21717055027079782</v>
      </c>
      <c r="GT84" s="107">
        <f t="shared" si="188"/>
        <v>0.18673159716941617</v>
      </c>
      <c r="GU84" s="107">
        <f t="shared" si="189"/>
        <v>0.23256478024315716</v>
      </c>
      <c r="GV84" s="107">
        <f t="shared" si="190"/>
        <v>0.22330747425041669</v>
      </c>
      <c r="GW84" s="107">
        <f t="shared" si="191"/>
        <v>0.27550480820483508</v>
      </c>
      <c r="GX84" s="107">
        <f t="shared" si="192"/>
        <v>0.18363735195271988</v>
      </c>
      <c r="GY84" s="107">
        <f t="shared" si="193"/>
        <v>0.23153334288438859</v>
      </c>
      <c r="GZ84" s="107">
        <f t="shared" si="194"/>
        <v>0.27619822174086101</v>
      </c>
      <c r="HA84" s="107">
        <f t="shared" si="195"/>
        <v>0.11631700402451982</v>
      </c>
      <c r="HC84" s="107">
        <f t="shared" si="149"/>
        <v>7.2161290845795829E-3</v>
      </c>
      <c r="HD84" s="107">
        <f t="shared" si="196"/>
        <v>5.003692295128077E-3</v>
      </c>
      <c r="HE84" s="107">
        <f t="shared" si="197"/>
        <v>5.67229244605022E-3</v>
      </c>
      <c r="HF84" s="107">
        <f t="shared" si="198"/>
        <v>4.4080250695847497E-3</v>
      </c>
      <c r="HG84" s="107">
        <f t="shared" si="199"/>
        <v>2.7320856482857449E-3</v>
      </c>
      <c r="HH84" s="107">
        <f t="shared" si="200"/>
        <v>3.3919572370544821E-3</v>
      </c>
      <c r="HI84" s="107">
        <f t="shared" si="201"/>
        <v>2.3351533702254007E-3</v>
      </c>
      <c r="HJ84" s="107">
        <f t="shared" si="202"/>
        <v>3.1546380649812291E-3</v>
      </c>
      <c r="HK84" s="107">
        <f t="shared" si="203"/>
        <v>3.3493146292407749E-3</v>
      </c>
      <c r="HL84" s="107">
        <f t="shared" si="204"/>
        <v>2.6193234863912162E-3</v>
      </c>
      <c r="HM84" s="107">
        <f t="shared" si="205"/>
        <v>2.5623655420870554E-3</v>
      </c>
      <c r="HN84" s="107">
        <f t="shared" si="206"/>
        <v>2.4908851006124589E-3</v>
      </c>
      <c r="HO84" s="107">
        <f t="shared" si="207"/>
        <v>2.1231954324854203E-3</v>
      </c>
      <c r="HP84" s="107">
        <f t="shared" si="208"/>
        <v>1.7079736436968682E-3</v>
      </c>
      <c r="HQ84" s="107">
        <f t="shared" si="209"/>
        <v>4.8636354115247544E-4</v>
      </c>
      <c r="HS84" s="107">
        <f t="shared" si="118"/>
        <v>7.8560929623919455E-23</v>
      </c>
      <c r="HT84" s="107">
        <f t="shared" si="210"/>
        <v>2.1769567424335572E-24</v>
      </c>
      <c r="HU84" s="107">
        <f t="shared" si="211"/>
        <v>2.3449608175434376E-24</v>
      </c>
      <c r="HV84" s="107">
        <f t="shared" si="212"/>
        <v>3.7267987323054807E-26</v>
      </c>
      <c r="HW84" s="107">
        <f t="shared" si="213"/>
        <v>1.0139787146929521E-28</v>
      </c>
      <c r="HX84" s="107">
        <f t="shared" si="214"/>
        <v>2.0249033737909452E-28</v>
      </c>
      <c r="HY84" s="107">
        <f t="shared" si="215"/>
        <v>8.690738697613543E-30</v>
      </c>
      <c r="HZ84" s="107">
        <f t="shared" si="216"/>
        <v>6.7388133986646276E-29</v>
      </c>
      <c r="IA84" s="107">
        <f t="shared" si="217"/>
        <v>4.7530131054585282E-28</v>
      </c>
      <c r="IB84" s="107">
        <f t="shared" si="218"/>
        <v>2.7239057136386885E-29</v>
      </c>
      <c r="IC84" s="107">
        <f t="shared" si="219"/>
        <v>1.1226387693901558E-28</v>
      </c>
      <c r="ID84" s="107">
        <f t="shared" si="220"/>
        <v>6.0889893153202351E-30</v>
      </c>
      <c r="IE84" s="107">
        <f t="shared" si="221"/>
        <v>9.391469939403633E-30</v>
      </c>
      <c r="IF84" s="107">
        <f t="shared" si="222"/>
        <v>1.9457499308078433E-30</v>
      </c>
      <c r="IG84" s="107">
        <f t="shared" si="223"/>
        <v>7.176417104153114E-20</v>
      </c>
      <c r="II84" s="107">
        <f t="shared" si="119"/>
        <v>1.3397999978952292E-62</v>
      </c>
      <c r="IJ84" s="107">
        <f t="shared" si="120"/>
        <v>8.2420521143286962E-67</v>
      </c>
      <c r="IK84" s="107">
        <f t="shared" si="121"/>
        <v>4.8456669037004032E-67</v>
      </c>
      <c r="IL84" s="107">
        <f t="shared" si="122"/>
        <v>9.1373702750363088E-73</v>
      </c>
      <c r="IM84" s="107">
        <f t="shared" si="123"/>
        <v>2.6238250116737512E-80</v>
      </c>
      <c r="IN84" s="107">
        <f t="shared" si="124"/>
        <v>9.2920490445579211E-80</v>
      </c>
      <c r="IO84" s="107">
        <f t="shared" si="125"/>
        <v>1.8819423276128375E-83</v>
      </c>
      <c r="IP84" s="107">
        <f t="shared" si="126"/>
        <v>1.4761763146849624E-81</v>
      </c>
      <c r="IQ84" s="107">
        <f t="shared" si="127"/>
        <v>3.9508813690013474E-79</v>
      </c>
      <c r="IR84" s="107">
        <f t="shared" si="128"/>
        <v>2.1042657704866519E-82</v>
      </c>
      <c r="IS84" s="107">
        <f t="shared" si="129"/>
        <v>2.6036630872953622E-80</v>
      </c>
      <c r="IT84" s="107">
        <f t="shared" si="130"/>
        <v>4.6932021012500955E-84</v>
      </c>
      <c r="IU84" s="107">
        <f t="shared" si="131"/>
        <v>1.4185969402701889E-82</v>
      </c>
      <c r="IV84" s="107">
        <f t="shared" si="132"/>
        <v>1.6656818600569672E-84</v>
      </c>
      <c r="IW84" s="107">
        <f t="shared" si="133"/>
        <v>9.7199434530726684E-51</v>
      </c>
      <c r="IY84" s="107">
        <f t="shared" si="134"/>
        <v>0.29867390124171306</v>
      </c>
      <c r="IZ84" s="107">
        <f t="shared" si="135"/>
        <v>0.31432193761413313</v>
      </c>
      <c r="JA84" s="107">
        <f t="shared" si="136"/>
        <v>0.26870886181528275</v>
      </c>
      <c r="JB84" s="107">
        <f t="shared" si="137"/>
        <v>0.24293079335221002</v>
      </c>
      <c r="JC84" s="107">
        <f t="shared" si="138"/>
        <v>0.23881856290702588</v>
      </c>
      <c r="JD84" s="107">
        <f t="shared" si="139"/>
        <v>0.18289175014558484</v>
      </c>
      <c r="JE84" s="107">
        <f t="shared" si="140"/>
        <v>0.21950570364102323</v>
      </c>
      <c r="JF84" s="107">
        <f t="shared" si="141"/>
        <v>0.1898862352343974</v>
      </c>
      <c r="JG84" s="107">
        <f t="shared" si="142"/>
        <v>0.23591409487239792</v>
      </c>
      <c r="JH84" s="107">
        <f t="shared" si="143"/>
        <v>0.22592679773680791</v>
      </c>
      <c r="JI84" s="107">
        <f t="shared" si="144"/>
        <v>0.27806717374692214</v>
      </c>
      <c r="JJ84" s="107">
        <f t="shared" si="145"/>
        <v>0.18612823705333234</v>
      </c>
      <c r="JK84" s="107">
        <f t="shared" si="146"/>
        <v>0.23365653831687402</v>
      </c>
      <c r="JL84" s="107">
        <f t="shared" si="147"/>
        <v>0.27790619538455785</v>
      </c>
      <c r="JM84" s="107">
        <f t="shared" si="148"/>
        <v>0.11680336756567229</v>
      </c>
    </row>
    <row r="85" spans="2:273" x14ac:dyDescent="0.25">
      <c r="B85" s="2">
        <v>57</v>
      </c>
      <c r="C85" s="37">
        <v>94.387</v>
      </c>
      <c r="D85" s="37">
        <v>98.822999999999993</v>
      </c>
      <c r="E85" s="37">
        <v>85.225999999999999</v>
      </c>
      <c r="F85" s="37">
        <v>80.742000000000004</v>
      </c>
      <c r="G85" s="37">
        <v>83.033000000000001</v>
      </c>
      <c r="H85" s="37">
        <v>73.81</v>
      </c>
      <c r="I85" s="37">
        <v>75.582999999999998</v>
      </c>
      <c r="J85" s="37">
        <v>73.7</v>
      </c>
      <c r="K85" s="37">
        <v>75.599999999999994</v>
      </c>
      <c r="L85" s="37">
        <v>72.082999999999998</v>
      </c>
      <c r="M85" s="37">
        <v>76.266999999999996</v>
      </c>
      <c r="N85" s="37">
        <v>69.167000000000002</v>
      </c>
      <c r="O85" s="37">
        <v>72.900000000000006</v>
      </c>
      <c r="P85" s="37">
        <v>78.183000000000007</v>
      </c>
      <c r="Q85" s="37">
        <v>63.183</v>
      </c>
      <c r="S85" s="4">
        <f t="shared" si="10"/>
        <v>106.43825295549652</v>
      </c>
      <c r="T85" s="4">
        <f t="shared" si="11"/>
        <v>110.8585329806957</v>
      </c>
      <c r="U85" s="4">
        <f t="shared" si="12"/>
        <v>102.10617203234007</v>
      </c>
      <c r="V85" s="4">
        <f t="shared" si="13"/>
        <v>97.38617988613656</v>
      </c>
      <c r="W85" s="4">
        <f t="shared" si="14"/>
        <v>96.73957112920381</v>
      </c>
      <c r="X85" s="4">
        <f t="shared" si="15"/>
        <v>88.335884799240034</v>
      </c>
      <c r="Y85" s="4">
        <f t="shared" si="16"/>
        <v>89.342149466582555</v>
      </c>
      <c r="Z85" s="4">
        <f t="shared" si="17"/>
        <v>86.255512492267385</v>
      </c>
      <c r="AA85" s="4">
        <f t="shared" si="18"/>
        <v>91.444785406604012</v>
      </c>
      <c r="AB85" s="4">
        <f t="shared" si="19"/>
        <v>87.436794607901575</v>
      </c>
      <c r="AC85" s="4">
        <f t="shared" si="20"/>
        <v>96.264555545499505</v>
      </c>
      <c r="AD85" s="4">
        <f t="shared" si="21"/>
        <v>83.940533349974686</v>
      </c>
      <c r="AE85" s="4">
        <f t="shared" si="22"/>
        <v>90.134385971114</v>
      </c>
      <c r="AF85" s="4">
        <f t="shared" si="23"/>
        <v>92.605384754420029</v>
      </c>
      <c r="AG85" s="4">
        <f t="shared" si="24"/>
        <v>69.322042804889207</v>
      </c>
      <c r="AI85" s="4">
        <f t="shared" si="25"/>
        <v>-12.051252955496523</v>
      </c>
      <c r="AJ85" s="4">
        <f t="shared" si="26"/>
        <v>-12.035532980695706</v>
      </c>
      <c r="AK85" s="4">
        <f t="shared" si="27"/>
        <v>-16.88017203234007</v>
      </c>
      <c r="AL85" s="4">
        <f t="shared" si="28"/>
        <v>-16.644179886136556</v>
      </c>
      <c r="AM85" s="4">
        <f t="shared" si="29"/>
        <v>-13.706571129203809</v>
      </c>
      <c r="AN85" s="4">
        <f t="shared" si="30"/>
        <v>-14.525884799240032</v>
      </c>
      <c r="AO85" s="4">
        <f t="shared" si="31"/>
        <v>-13.759149466582556</v>
      </c>
      <c r="AP85" s="4">
        <f t="shared" si="32"/>
        <v>-12.555512492267383</v>
      </c>
      <c r="AQ85" s="4">
        <f t="shared" si="33"/>
        <v>-15.844785406604018</v>
      </c>
      <c r="AR85" s="4">
        <f t="shared" si="34"/>
        <v>-15.353794607901577</v>
      </c>
      <c r="AS85" s="4">
        <f t="shared" si="35"/>
        <v>-19.997555545499509</v>
      </c>
      <c r="AT85" s="4">
        <f t="shared" si="36"/>
        <v>-14.773533349974684</v>
      </c>
      <c r="AU85" s="4">
        <f t="shared" si="37"/>
        <v>-17.234385971113994</v>
      </c>
      <c r="AV85" s="4">
        <f t="shared" si="243"/>
        <v>-14.422384754420023</v>
      </c>
      <c r="AW85" s="4">
        <f t="shared" si="243"/>
        <v>-6.1390428048892076</v>
      </c>
      <c r="AY85" s="2">
        <f t="shared" si="70"/>
        <v>72.914281621827243</v>
      </c>
      <c r="AZ85" s="2">
        <f t="shared" si="151"/>
        <v>76.569800186191188</v>
      </c>
      <c r="BA85" s="2">
        <f t="shared" si="152"/>
        <v>74.109791325792713</v>
      </c>
      <c r="BB85" s="2">
        <f t="shared" si="153"/>
        <v>74.039014118925593</v>
      </c>
      <c r="BC85" s="2">
        <f t="shared" si="154"/>
        <v>76.23971208597942</v>
      </c>
      <c r="BD85" s="2">
        <f t="shared" si="155"/>
        <v>72.560402527993972</v>
      </c>
      <c r="BE85" s="2">
        <f t="shared" si="156"/>
        <v>71.369951682996444</v>
      </c>
      <c r="BF85" s="2">
        <f t="shared" si="157"/>
        <v>71.090732083851933</v>
      </c>
      <c r="BG85" s="2">
        <f t="shared" si="158"/>
        <v>70.306753671961033</v>
      </c>
      <c r="BH85" s="2">
        <f t="shared" si="159"/>
        <v>68.813093008173908</v>
      </c>
      <c r="BI85" s="2">
        <f t="shared" si="160"/>
        <v>70.00354482916741</v>
      </c>
      <c r="BJ85" s="2">
        <f t="shared" si="161"/>
        <v>69.547933969218477</v>
      </c>
      <c r="BK85" s="2">
        <f t="shared" si="162"/>
        <v>70.953364896240359</v>
      </c>
      <c r="BL85" s="2">
        <f t="shared" si="163"/>
        <v>68.961545866035323</v>
      </c>
      <c r="BM85" s="2">
        <f t="shared" si="164"/>
        <v>64.751398439100655</v>
      </c>
      <c r="BO85" s="2" t="str">
        <f t="shared" si="228"/>
        <v/>
      </c>
      <c r="BP85" s="2" t="str">
        <f t="shared" si="229"/>
        <v/>
      </c>
      <c r="BQ85" s="2" t="str">
        <f t="shared" si="230"/>
        <v/>
      </c>
      <c r="BR85" s="2" t="str">
        <f t="shared" si="231"/>
        <v/>
      </c>
      <c r="BS85" s="2" t="str">
        <f t="shared" si="232"/>
        <v/>
      </c>
      <c r="BT85" s="2" t="str">
        <f t="shared" si="233"/>
        <v/>
      </c>
      <c r="BU85" s="2" t="str">
        <f t="shared" si="234"/>
        <v/>
      </c>
      <c r="BV85" s="2" t="str">
        <f t="shared" si="235"/>
        <v/>
      </c>
      <c r="BW85" s="2" t="str">
        <f t="shared" si="236"/>
        <v/>
      </c>
      <c r="BX85" s="2" t="str">
        <f t="shared" si="237"/>
        <v/>
      </c>
      <c r="BY85" s="2" t="str">
        <f t="shared" si="238"/>
        <v/>
      </c>
      <c r="BZ85" s="2" t="str">
        <f t="shared" si="239"/>
        <v/>
      </c>
      <c r="CA85" s="2" t="str">
        <f t="shared" si="240"/>
        <v/>
      </c>
      <c r="CB85" s="2" t="str">
        <f t="shared" si="241"/>
        <v/>
      </c>
      <c r="CC85" s="2" t="str">
        <f t="shared" si="242"/>
        <v/>
      </c>
      <c r="CE85" s="2" t="str">
        <f t="shared" si="86"/>
        <v/>
      </c>
      <c r="CF85" s="2" t="str">
        <f t="shared" si="87"/>
        <v/>
      </c>
      <c r="CG85" s="2" t="str">
        <f t="shared" si="88"/>
        <v/>
      </c>
      <c r="CH85" s="2" t="str">
        <f t="shared" si="89"/>
        <v/>
      </c>
      <c r="CI85" s="2" t="str">
        <f t="shared" si="90"/>
        <v/>
      </c>
      <c r="CJ85" s="2" t="str">
        <f t="shared" si="91"/>
        <v/>
      </c>
      <c r="CK85" s="2" t="str">
        <f t="shared" si="92"/>
        <v/>
      </c>
      <c r="CL85" s="2" t="str">
        <f t="shared" si="93"/>
        <v/>
      </c>
      <c r="CM85" s="2" t="str">
        <f t="shared" si="94"/>
        <v/>
      </c>
      <c r="CN85" s="2" t="str">
        <f t="shared" si="95"/>
        <v/>
      </c>
      <c r="CO85" s="2" t="str">
        <f t="shared" si="96"/>
        <v/>
      </c>
      <c r="CP85" s="2" t="str">
        <f t="shared" si="97"/>
        <v/>
      </c>
      <c r="CQ85" s="2" t="str">
        <f t="shared" si="98"/>
        <v/>
      </c>
      <c r="CR85" s="2" t="str">
        <f t="shared" si="99"/>
        <v/>
      </c>
      <c r="CS85" s="2" t="str">
        <f t="shared" si="100"/>
        <v/>
      </c>
      <c r="CU85" s="2" t="str">
        <f t="shared" si="101"/>
        <v/>
      </c>
      <c r="CV85" s="2" t="str">
        <f t="shared" si="102"/>
        <v/>
      </c>
      <c r="CW85" s="2" t="str">
        <f t="shared" si="103"/>
        <v/>
      </c>
      <c r="CX85" s="2" t="str">
        <f t="shared" si="104"/>
        <v/>
      </c>
      <c r="CY85" s="2" t="str">
        <f t="shared" si="105"/>
        <v/>
      </c>
      <c r="CZ85" s="2" t="str">
        <f t="shared" si="106"/>
        <v/>
      </c>
      <c r="DA85" s="2" t="str">
        <f t="shared" si="107"/>
        <v/>
      </c>
      <c r="DB85" s="2" t="str">
        <f t="shared" si="108"/>
        <v/>
      </c>
      <c r="DC85" s="2" t="str">
        <f t="shared" si="109"/>
        <v/>
      </c>
      <c r="DD85" s="2" t="str">
        <f t="shared" si="110"/>
        <v/>
      </c>
      <c r="DE85" s="2" t="str">
        <f t="shared" si="111"/>
        <v/>
      </c>
      <c r="DF85" s="2" t="str">
        <f t="shared" si="112"/>
        <v/>
      </c>
      <c r="DG85" s="2" t="str">
        <f t="shared" si="113"/>
        <v/>
      </c>
      <c r="DH85" s="2" t="str">
        <f t="shared" si="114"/>
        <v/>
      </c>
      <c r="DI85" s="2" t="str">
        <f t="shared" si="115"/>
        <v/>
      </c>
      <c r="DK85" s="2">
        <f t="shared" si="43"/>
        <v>81.500078976640708</v>
      </c>
      <c r="DL85" s="2">
        <f t="shared" si="244"/>
        <v>87.509774193548381</v>
      </c>
      <c r="DM85" s="2">
        <f t="shared" si="244"/>
        <v>85.859085043988273</v>
      </c>
      <c r="DN85" s="2">
        <f t="shared" si="244"/>
        <v>85.384808712121242</v>
      </c>
      <c r="DO85" s="2">
        <f t="shared" si="244"/>
        <v>89.636183600713011</v>
      </c>
      <c r="DP85" s="2">
        <f t="shared" si="244"/>
        <v>86.149417112299446</v>
      </c>
      <c r="DQ85" s="2">
        <f t="shared" si="244"/>
        <v>83.069141711229946</v>
      </c>
      <c r="DR85" s="2">
        <f t="shared" si="244"/>
        <v>83.413589076246339</v>
      </c>
      <c r="DS85" s="2">
        <f t="shared" si="244"/>
        <v>80.12863190730836</v>
      </c>
      <c r="DT85" s="2">
        <f t="shared" si="244"/>
        <v>77.277993951612871</v>
      </c>
      <c r="DU85" s="2">
        <f t="shared" si="244"/>
        <v>79.306454099821764</v>
      </c>
      <c r="DV85" s="2">
        <f t="shared" si="244"/>
        <v>79.637695161290338</v>
      </c>
      <c r="DW85" s="2">
        <f t="shared" si="244"/>
        <v>79.105625549853357</v>
      </c>
      <c r="DX85" s="2">
        <f t="shared" si="244"/>
        <v>74.136062500000008</v>
      </c>
      <c r="DY85" s="2">
        <f t="shared" si="244"/>
        <v>68.201739519739505</v>
      </c>
      <c r="EA85" s="2">
        <f>CE$229*$B85+CE$230</f>
        <v>68.570405629972797</v>
      </c>
      <c r="EB85" s="2">
        <f t="shared" si="46"/>
        <v>70.714768804159434</v>
      </c>
      <c r="EC85" s="2">
        <f t="shared" si="47"/>
        <v>68.349789254766037</v>
      </c>
      <c r="ED85" s="2">
        <f t="shared" si="48"/>
        <v>68.632324524184739</v>
      </c>
      <c r="EE85" s="2">
        <f t="shared" si="49"/>
        <v>69.715475100190531</v>
      </c>
      <c r="EF85" s="2">
        <f t="shared" si="50"/>
        <v>66.691395243413709</v>
      </c>
      <c r="EG85" s="2">
        <f t="shared" si="51"/>
        <v>65.852519444675025</v>
      </c>
      <c r="EH85" s="2">
        <f t="shared" si="52"/>
        <v>65.658956379181546</v>
      </c>
      <c r="EI85" s="2">
        <f t="shared" si="53"/>
        <v>65.563480261783752</v>
      </c>
      <c r="EJ85" s="2">
        <f t="shared" si="54"/>
        <v>64.729185289957584</v>
      </c>
      <c r="EK85" s="2">
        <f t="shared" si="55"/>
        <v>65.08603506762249</v>
      </c>
      <c r="EL85" s="2">
        <f t="shared" si="56"/>
        <v>65.015150710545996</v>
      </c>
      <c r="EM85" s="2">
        <f t="shared" si="57"/>
        <v>66.702598134541759</v>
      </c>
      <c r="EN85" s="2">
        <f t="shared" si="58"/>
        <v>65.919102141612015</v>
      </c>
      <c r="EO85" s="2">
        <f t="shared" si="59"/>
        <v>62.991521959459448</v>
      </c>
      <c r="EQ85" s="2">
        <f t="shared" si="60"/>
        <v>67.765036228146926</v>
      </c>
      <c r="ER85" s="2">
        <f t="shared" si="245"/>
        <v>69.823768221428566</v>
      </c>
      <c r="ES85" s="2">
        <f t="shared" si="245"/>
        <v>67.766696098901093</v>
      </c>
      <c r="ET85" s="2">
        <f t="shared" si="245"/>
        <v>68.066712255887964</v>
      </c>
      <c r="EU85" s="2">
        <f t="shared" si="245"/>
        <v>69.19613720886133</v>
      </c>
      <c r="EV85" s="2">
        <f t="shared" si="245"/>
        <v>66.058801479546375</v>
      </c>
      <c r="EW85" s="2">
        <f t="shared" si="245"/>
        <v>65.733052459216694</v>
      </c>
      <c r="EX85" s="2">
        <f t="shared" si="245"/>
        <v>64.823581414578854</v>
      </c>
      <c r="EY85" s="2">
        <f t="shared" si="245"/>
        <v>64.882739742689182</v>
      </c>
      <c r="EZ85" s="2">
        <f t="shared" si="245"/>
        <v>64.475877562084406</v>
      </c>
      <c r="FA85" s="2">
        <f t="shared" si="245"/>
        <v>64.431502991302196</v>
      </c>
      <c r="FB85" s="2">
        <f t="shared" si="245"/>
        <v>64.746396598159436</v>
      </c>
      <c r="FC85" s="2">
        <f t="shared" si="245"/>
        <v>64.957573448714641</v>
      </c>
      <c r="FD85" s="2">
        <f t="shared" si="245"/>
        <v>65.611687436134773</v>
      </c>
      <c r="FE85" s="2">
        <f t="shared" si="245"/>
        <v>62.485498819238366</v>
      </c>
      <c r="FG85" s="2">
        <f t="shared" si="62"/>
        <v>0.66403822576355265</v>
      </c>
      <c r="FH85" s="2">
        <f t="shared" si="246"/>
        <v>0.65138258340741684</v>
      </c>
      <c r="FI85" s="2">
        <f t="shared" si="246"/>
        <v>0.67103176809006571</v>
      </c>
      <c r="FJ85" s="2">
        <f t="shared" si="246"/>
        <v>0.67726042652498908</v>
      </c>
      <c r="FK85" s="2">
        <f t="shared" si="246"/>
        <v>0.67248971129250312</v>
      </c>
      <c r="FL85" s="2">
        <f t="shared" si="246"/>
        <v>0.69837595354326076</v>
      </c>
      <c r="FM85" s="2">
        <f t="shared" si="246"/>
        <v>0.67952876271892571</v>
      </c>
      <c r="FN85" s="2">
        <f t="shared" si="246"/>
        <v>0.6940643151206497</v>
      </c>
      <c r="FO85" s="2">
        <f t="shared" si="246"/>
        <v>0.67434095196410471</v>
      </c>
      <c r="FP85" s="2">
        <f t="shared" si="246"/>
        <v>0.67455813275251086</v>
      </c>
      <c r="FQ85" s="2">
        <f t="shared" si="246"/>
        <v>0.65419375041215411</v>
      </c>
      <c r="FR85" s="2">
        <f t="shared" si="246"/>
        <v>0.69001405473636923</v>
      </c>
      <c r="FS85" s="2">
        <f t="shared" si="246"/>
        <v>0.65727989190354474</v>
      </c>
      <c r="FT85" s="2">
        <f t="shared" si="246"/>
        <v>0.6297360994320288</v>
      </c>
      <c r="FU85" s="2">
        <f t="shared" si="246"/>
        <v>0.66222586677068751</v>
      </c>
      <c r="FW85" s="2">
        <f t="shared" si="116"/>
        <v>7.4373373082597912E-9</v>
      </c>
      <c r="FX85" s="2">
        <f t="shared" si="168"/>
        <v>9.5123798231608931E-9</v>
      </c>
      <c r="FY85" s="2">
        <f t="shared" si="169"/>
        <v>1.1562175761214673E-8</v>
      </c>
      <c r="FZ85" s="2">
        <f t="shared" si="170"/>
        <v>1.1882076799363696E-8</v>
      </c>
      <c r="GA85" s="2">
        <f t="shared" si="171"/>
        <v>1.2468018359379055E-8</v>
      </c>
      <c r="GB85" s="2">
        <f t="shared" si="172"/>
        <v>1.1945691314965304E-8</v>
      </c>
      <c r="GC85" s="2">
        <f t="shared" si="173"/>
        <v>1.0398954343826297E-8</v>
      </c>
      <c r="GD85" s="2">
        <f t="shared" si="174"/>
        <v>1.1117683815520288E-8</v>
      </c>
      <c r="GE85" s="2">
        <f t="shared" si="175"/>
        <v>1.3518677809194685E-8</v>
      </c>
      <c r="GF85" s="2">
        <f t="shared" si="176"/>
        <v>1.7229018792503118E-8</v>
      </c>
      <c r="GG85" s="2">
        <f t="shared" si="177"/>
        <v>1.7642424872097701E-8</v>
      </c>
      <c r="GH85" s="2">
        <f t="shared" si="178"/>
        <v>1.8793994391495334E-8</v>
      </c>
      <c r="GI85" s="2">
        <f t="shared" si="179"/>
        <v>7.7248353933850279E-8</v>
      </c>
      <c r="GJ85" s="2">
        <f t="shared" si="180"/>
        <v>2.2343051985701109E-7</v>
      </c>
      <c r="GK85" s="2">
        <f t="shared" si="181"/>
        <v>4.7570656643445024E-7</v>
      </c>
      <c r="GM85" s="107">
        <f t="shared" si="117"/>
        <v>0.18986214825611836</v>
      </c>
      <c r="GN85" s="107">
        <f t="shared" si="182"/>
        <v>0.2005387692882015</v>
      </c>
      <c r="GO85" s="107">
        <f t="shared" si="183"/>
        <v>0.16135709278475427</v>
      </c>
      <c r="GP85" s="107">
        <f t="shared" si="184"/>
        <v>0.13869742692400192</v>
      </c>
      <c r="GQ85" s="107">
        <f t="shared" si="185"/>
        <v>0.13233822457654257</v>
      </c>
      <c r="GR85" s="107">
        <f t="shared" si="186"/>
        <v>9.3486113247366109E-2</v>
      </c>
      <c r="GS85" s="107">
        <f t="shared" si="187"/>
        <v>0.11796383853419712</v>
      </c>
      <c r="GT85" s="107">
        <f t="shared" si="188"/>
        <v>9.7755480864842745E-2</v>
      </c>
      <c r="GU85" s="107">
        <f t="shared" si="189"/>
        <v>0.13004711166011945</v>
      </c>
      <c r="GV85" s="107">
        <f t="shared" si="190"/>
        <v>0.12053792124949296</v>
      </c>
      <c r="GW85" s="107">
        <f t="shared" si="191"/>
        <v>0.16023543838219037</v>
      </c>
      <c r="GX85" s="107">
        <f t="shared" si="192"/>
        <v>9.2582753359432973E-2</v>
      </c>
      <c r="GY85" s="107">
        <f t="shared" si="193"/>
        <v>0.12693138530388143</v>
      </c>
      <c r="GZ85" s="107">
        <f t="shared" si="194"/>
        <v>0.16102438854114651</v>
      </c>
      <c r="HA85" s="107">
        <f t="shared" si="195"/>
        <v>4.5977824657105586E-2</v>
      </c>
      <c r="HC85" s="107">
        <f t="shared" si="149"/>
        <v>1.0971826706488831E-2</v>
      </c>
      <c r="HD85" s="107">
        <f t="shared" si="196"/>
        <v>7.8870919055165044E-3</v>
      </c>
      <c r="HE85" s="107">
        <f t="shared" si="197"/>
        <v>8.9392993299726824E-3</v>
      </c>
      <c r="HF85" s="107">
        <f t="shared" si="198"/>
        <v>7.169978121976138E-3</v>
      </c>
      <c r="HG85" s="107">
        <f t="shared" si="199"/>
        <v>4.6667115850037794E-3</v>
      </c>
      <c r="HH85" s="107">
        <f t="shared" si="200"/>
        <v>5.7173942411682986E-3</v>
      </c>
      <c r="HI85" s="107">
        <f t="shared" si="201"/>
        <v>4.0393647842368822E-3</v>
      </c>
      <c r="HJ85" s="107">
        <f t="shared" si="202"/>
        <v>5.3565125368688019E-3</v>
      </c>
      <c r="HK85" s="107">
        <f t="shared" si="203"/>
        <v>5.6566228888175075E-3</v>
      </c>
      <c r="HL85" s="107">
        <f t="shared" si="204"/>
        <v>4.5573185461339977E-3</v>
      </c>
      <c r="HM85" s="107">
        <f t="shared" si="205"/>
        <v>4.4345950906630625E-3</v>
      </c>
      <c r="HN85" s="107">
        <f t="shared" si="206"/>
        <v>4.3800956665289419E-3</v>
      </c>
      <c r="HO85" s="107">
        <f t="shared" si="207"/>
        <v>3.7184297956923068E-3</v>
      </c>
      <c r="HP85" s="107">
        <f t="shared" si="208"/>
        <v>3.0088784446284885E-3</v>
      </c>
      <c r="HQ85" s="107">
        <f t="shared" si="209"/>
        <v>1.0078873943461899E-3</v>
      </c>
      <c r="HS85" s="107">
        <f t="shared" si="118"/>
        <v>4.6616616306678028E-22</v>
      </c>
      <c r="HT85" s="107">
        <f t="shared" si="210"/>
        <v>1.5017801398642853E-23</v>
      </c>
      <c r="HU85" s="107">
        <f t="shared" si="211"/>
        <v>1.6540454842276881E-23</v>
      </c>
      <c r="HV85" s="107">
        <f t="shared" si="212"/>
        <v>3.099197123286472E-25</v>
      </c>
      <c r="HW85" s="107">
        <f t="shared" si="213"/>
        <v>1.0587816476815525E-27</v>
      </c>
      <c r="HX85" s="107">
        <f t="shared" si="214"/>
        <v>2.0592615930484791E-27</v>
      </c>
      <c r="HY85" s="107">
        <f t="shared" si="215"/>
        <v>9.7229468374688337E-29</v>
      </c>
      <c r="HZ85" s="107">
        <f t="shared" si="216"/>
        <v>7.1187374429604132E-28</v>
      </c>
      <c r="IA85" s="107">
        <f t="shared" si="217"/>
        <v>4.7859746947112056E-27</v>
      </c>
      <c r="IB85" s="107">
        <f t="shared" si="218"/>
        <v>3.1374593909585752E-28</v>
      </c>
      <c r="IC85" s="107">
        <f t="shared" si="219"/>
        <v>1.2233916916137344E-27</v>
      </c>
      <c r="ID85" s="107">
        <f t="shared" si="220"/>
        <v>7.4872245743760966E-29</v>
      </c>
      <c r="IE85" s="107">
        <f t="shared" si="221"/>
        <v>1.0865815114880478E-28</v>
      </c>
      <c r="IF85" s="107">
        <f t="shared" si="222"/>
        <v>2.2742192736661334E-29</v>
      </c>
      <c r="IG85" s="107">
        <f t="shared" si="223"/>
        <v>3.2394270216038782E-19</v>
      </c>
      <c r="II85" s="107">
        <f t="shared" si="119"/>
        <v>3.9362746200313505E-61</v>
      </c>
      <c r="IJ85" s="107">
        <f t="shared" si="120"/>
        <v>3.2061768964650996E-65</v>
      </c>
      <c r="IK85" s="107">
        <f t="shared" si="121"/>
        <v>1.9845115384020261E-65</v>
      </c>
      <c r="IL85" s="107">
        <f t="shared" si="122"/>
        <v>5.2097573994013845E-71</v>
      </c>
      <c r="IM85" s="107">
        <f t="shared" si="123"/>
        <v>2.3239184865903567E-78</v>
      </c>
      <c r="IN85" s="107">
        <f t="shared" si="124"/>
        <v>7.8949016847823323E-78</v>
      </c>
      <c r="IO85" s="107">
        <f t="shared" si="125"/>
        <v>1.9060584052809591E-81</v>
      </c>
      <c r="IP85" s="107">
        <f t="shared" si="126"/>
        <v>1.3652793270244586E-79</v>
      </c>
      <c r="IQ85" s="107">
        <f t="shared" si="127"/>
        <v>3.3359551215891601E-77</v>
      </c>
      <c r="IR85" s="107">
        <f t="shared" si="128"/>
        <v>2.2791328511487908E-80</v>
      </c>
      <c r="IS85" s="107">
        <f t="shared" si="129"/>
        <v>2.5124580728532364E-78</v>
      </c>
      <c r="IT85" s="107">
        <f t="shared" si="130"/>
        <v>5.7242791965631376E-82</v>
      </c>
      <c r="IU85" s="107">
        <f t="shared" si="131"/>
        <v>1.4983318418884923E-80</v>
      </c>
      <c r="IV85" s="107">
        <f t="shared" si="132"/>
        <v>1.7924332593166823E-82</v>
      </c>
      <c r="IW85" s="107">
        <f t="shared" si="133"/>
        <v>1.4370169478902744E-49</v>
      </c>
      <c r="IY85" s="107">
        <f t="shared" si="134"/>
        <v>0.20083397496260719</v>
      </c>
      <c r="IZ85" s="107">
        <f t="shared" si="135"/>
        <v>0.208425861193718</v>
      </c>
      <c r="JA85" s="107">
        <f t="shared" si="136"/>
        <v>0.17029639211472694</v>
      </c>
      <c r="JB85" s="107">
        <f t="shared" si="137"/>
        <v>0.14586740504597806</v>
      </c>
      <c r="JC85" s="107">
        <f t="shared" si="138"/>
        <v>0.13700493616154635</v>
      </c>
      <c r="JD85" s="107">
        <f t="shared" si="139"/>
        <v>9.9203507488534404E-2</v>
      </c>
      <c r="JE85" s="107">
        <f t="shared" si="140"/>
        <v>0.12200320331843401</v>
      </c>
      <c r="JF85" s="107">
        <f t="shared" si="141"/>
        <v>0.10311199340171155</v>
      </c>
      <c r="JG85" s="107">
        <f t="shared" si="142"/>
        <v>0.13570373454893697</v>
      </c>
      <c r="JH85" s="107">
        <f t="shared" si="143"/>
        <v>0.12509523979562695</v>
      </c>
      <c r="JI85" s="107">
        <f t="shared" si="144"/>
        <v>0.16467003347285344</v>
      </c>
      <c r="JJ85" s="107">
        <f t="shared" si="145"/>
        <v>9.6962849025961917E-2</v>
      </c>
      <c r="JK85" s="107">
        <f t="shared" si="146"/>
        <v>0.13064981509957374</v>
      </c>
      <c r="JL85" s="107">
        <f t="shared" si="147"/>
        <v>0.164033266985775</v>
      </c>
      <c r="JM85" s="107">
        <f t="shared" si="148"/>
        <v>4.6985712051451772E-2</v>
      </c>
    </row>
    <row r="86" spans="2:273" x14ac:dyDescent="0.25">
      <c r="B86" s="2">
        <v>58</v>
      </c>
      <c r="C86" s="37">
        <v>78.5</v>
      </c>
      <c r="D86" s="37">
        <v>82.5</v>
      </c>
      <c r="E86" s="37">
        <v>76.644999999999996</v>
      </c>
      <c r="F86" s="37">
        <v>75.161000000000001</v>
      </c>
      <c r="G86" s="37">
        <v>76.266999999999996</v>
      </c>
      <c r="H86" s="37">
        <v>72.379000000000005</v>
      </c>
      <c r="I86" s="37">
        <v>69.832999999999998</v>
      </c>
      <c r="J86" s="37">
        <v>72.25</v>
      </c>
      <c r="K86" s="37">
        <v>72.617000000000004</v>
      </c>
      <c r="L86" s="37">
        <v>67.867000000000004</v>
      </c>
      <c r="M86" s="37">
        <v>70.233000000000004</v>
      </c>
      <c r="N86" s="37">
        <v>69.283000000000001</v>
      </c>
      <c r="O86" s="37">
        <v>68.933000000000007</v>
      </c>
      <c r="P86" s="37">
        <v>69.983000000000004</v>
      </c>
      <c r="Q86" s="37">
        <v>64.617000000000004</v>
      </c>
      <c r="S86" s="4">
        <f t="shared" si="10"/>
        <v>94.930116742317722</v>
      </c>
      <c r="T86" s="4">
        <f t="shared" si="11"/>
        <v>97.432904885768778</v>
      </c>
      <c r="U86" s="4">
        <f t="shared" si="12"/>
        <v>91.669296110040506</v>
      </c>
      <c r="V86" s="4">
        <f t="shared" si="13"/>
        <v>88.086797554404086</v>
      </c>
      <c r="W86" s="4">
        <f t="shared" si="14"/>
        <v>87.112727500695996</v>
      </c>
      <c r="X86" s="4">
        <f t="shared" si="15"/>
        <v>81.932015064974124</v>
      </c>
      <c r="Y86" s="4">
        <f t="shared" si="16"/>
        <v>80.637867077604341</v>
      </c>
      <c r="Z86" s="4">
        <f t="shared" si="17"/>
        <v>79.720321969916796</v>
      </c>
      <c r="AA86" s="4">
        <f t="shared" si="18"/>
        <v>82.16358037437675</v>
      </c>
      <c r="AB86" s="4">
        <f t="shared" si="19"/>
        <v>78.757798484670161</v>
      </c>
      <c r="AC86" s="4">
        <f t="shared" si="20"/>
        <v>83.755426780782685</v>
      </c>
      <c r="AD86" s="4">
        <f t="shared" si="21"/>
        <v>77.452841374718631</v>
      </c>
      <c r="AE86" s="4">
        <f t="shared" si="22"/>
        <v>80.755250335450825</v>
      </c>
      <c r="AF86" s="4">
        <f t="shared" si="23"/>
        <v>80.757182212451596</v>
      </c>
      <c r="AG86" s="4">
        <f t="shared" si="24"/>
        <v>66.503414589938771</v>
      </c>
      <c r="AI86" s="4">
        <f t="shared" si="25"/>
        <v>-16.430116742317722</v>
      </c>
      <c r="AJ86" s="4">
        <f t="shared" si="26"/>
        <v>-14.932904885768778</v>
      </c>
      <c r="AK86" s="4">
        <f t="shared" si="27"/>
        <v>-15.02429611004051</v>
      </c>
      <c r="AL86" s="4">
        <f t="shared" si="28"/>
        <v>-12.925797554404085</v>
      </c>
      <c r="AM86" s="4">
        <f t="shared" si="29"/>
        <v>-10.845727500696</v>
      </c>
      <c r="AN86" s="4">
        <f t="shared" si="30"/>
        <v>-9.5530150649741188</v>
      </c>
      <c r="AO86" s="4">
        <f t="shared" si="31"/>
        <v>-10.804867077604342</v>
      </c>
      <c r="AP86" s="4">
        <f t="shared" si="32"/>
        <v>-7.470321969916796</v>
      </c>
      <c r="AQ86" s="4">
        <f t="shared" si="33"/>
        <v>-9.5465803743767452</v>
      </c>
      <c r="AR86" s="4">
        <f t="shared" si="34"/>
        <v>-10.890798484670157</v>
      </c>
      <c r="AS86" s="4">
        <f t="shared" si="35"/>
        <v>-13.522426780782681</v>
      </c>
      <c r="AT86" s="4">
        <f t="shared" si="36"/>
        <v>-8.1698413747186294</v>
      </c>
      <c r="AU86" s="4">
        <f t="shared" si="37"/>
        <v>-11.822250335450818</v>
      </c>
      <c r="AV86" s="4">
        <f t="shared" si="243"/>
        <v>-10.774182212451592</v>
      </c>
      <c r="AW86" s="4">
        <f t="shared" si="243"/>
        <v>-1.8864145899387665</v>
      </c>
      <c r="AY86" s="2">
        <f t="shared" si="70"/>
        <v>72.229843192017114</v>
      </c>
      <c r="AZ86" s="2">
        <f t="shared" si="151"/>
        <v>75.666434836693213</v>
      </c>
      <c r="BA86" s="2">
        <f t="shared" si="152"/>
        <v>73.21105518205124</v>
      </c>
      <c r="BB86" s="2">
        <f t="shared" si="153"/>
        <v>73.183628834220769</v>
      </c>
      <c r="BC86" s="2">
        <f t="shared" si="154"/>
        <v>75.233434817926621</v>
      </c>
      <c r="BD86" s="2">
        <f t="shared" si="155"/>
        <v>71.613275850529845</v>
      </c>
      <c r="BE86" s="2">
        <f t="shared" si="156"/>
        <v>70.495136465197135</v>
      </c>
      <c r="BF86" s="2">
        <f t="shared" si="157"/>
        <v>70.196213853072564</v>
      </c>
      <c r="BG86" s="2">
        <f t="shared" si="158"/>
        <v>69.528511141943014</v>
      </c>
      <c r="BH86" s="2">
        <f t="shared" si="159"/>
        <v>68.133744018863382</v>
      </c>
      <c r="BI86" s="2">
        <f t="shared" si="160"/>
        <v>69.226688543124808</v>
      </c>
      <c r="BJ86" s="2">
        <f t="shared" si="161"/>
        <v>68.795016625364653</v>
      </c>
      <c r="BK86" s="2">
        <f t="shared" si="162"/>
        <v>70.2965489756876</v>
      </c>
      <c r="BL86" s="2">
        <f t="shared" si="163"/>
        <v>68.535531210914002</v>
      </c>
      <c r="BM86" s="2">
        <f t="shared" si="164"/>
        <v>64.485470167455262</v>
      </c>
      <c r="BO86" s="2" t="str">
        <f t="shared" si="228"/>
        <v/>
      </c>
      <c r="BP86" s="2" t="str">
        <f t="shared" si="229"/>
        <v/>
      </c>
      <c r="BQ86" s="2" t="str">
        <f t="shared" si="230"/>
        <v/>
      </c>
      <c r="BR86" s="2" t="str">
        <f t="shared" si="231"/>
        <v/>
      </c>
      <c r="BS86" s="2" t="str">
        <f t="shared" si="232"/>
        <v/>
      </c>
      <c r="BT86" s="2" t="str">
        <f t="shared" si="233"/>
        <v/>
      </c>
      <c r="BU86" s="2" t="str">
        <f t="shared" si="234"/>
        <v/>
      </c>
      <c r="BV86" s="2" t="str">
        <f t="shared" si="235"/>
        <v/>
      </c>
      <c r="BW86" s="2" t="str">
        <f t="shared" si="236"/>
        <v/>
      </c>
      <c r="BX86" s="2" t="str">
        <f t="shared" si="237"/>
        <v/>
      </c>
      <c r="BY86" s="2" t="str">
        <f t="shared" si="238"/>
        <v/>
      </c>
      <c r="BZ86" s="2" t="str">
        <f t="shared" si="239"/>
        <v/>
      </c>
      <c r="CA86" s="2" t="str">
        <f t="shared" si="240"/>
        <v/>
      </c>
      <c r="CB86" s="2" t="str">
        <f t="shared" si="241"/>
        <v/>
      </c>
      <c r="CC86" s="2" t="str">
        <f t="shared" si="242"/>
        <v/>
      </c>
      <c r="CE86" s="2" t="str">
        <f t="shared" si="86"/>
        <v/>
      </c>
      <c r="CF86" s="2" t="str">
        <f t="shared" si="87"/>
        <v/>
      </c>
      <c r="CG86" s="2" t="str">
        <f t="shared" si="88"/>
        <v/>
      </c>
      <c r="CH86" s="2" t="str">
        <f t="shared" si="89"/>
        <v/>
      </c>
      <c r="CI86" s="2" t="str">
        <f t="shared" si="90"/>
        <v/>
      </c>
      <c r="CJ86" s="2" t="str">
        <f t="shared" si="91"/>
        <v/>
      </c>
      <c r="CK86" s="2" t="str">
        <f t="shared" si="92"/>
        <v/>
      </c>
      <c r="CL86" s="2" t="str">
        <f t="shared" si="93"/>
        <v/>
      </c>
      <c r="CM86" s="2" t="str">
        <f t="shared" si="94"/>
        <v/>
      </c>
      <c r="CN86" s="2" t="str">
        <f t="shared" si="95"/>
        <v/>
      </c>
      <c r="CO86" s="2" t="str">
        <f t="shared" si="96"/>
        <v/>
      </c>
      <c r="CP86" s="2" t="str">
        <f t="shared" si="97"/>
        <v/>
      </c>
      <c r="CQ86" s="2" t="str">
        <f t="shared" si="98"/>
        <v/>
      </c>
      <c r="CR86" s="2" t="str">
        <f t="shared" si="99"/>
        <v/>
      </c>
      <c r="CS86" s="2" t="str">
        <f t="shared" si="100"/>
        <v/>
      </c>
      <c r="CU86" s="2" t="str">
        <f t="shared" si="101"/>
        <v/>
      </c>
      <c r="CV86" s="2" t="str">
        <f t="shared" si="102"/>
        <v/>
      </c>
      <c r="CW86" s="2" t="str">
        <f t="shared" si="103"/>
        <v/>
      </c>
      <c r="CX86" s="2" t="str">
        <f t="shared" si="104"/>
        <v/>
      </c>
      <c r="CY86" s="2" t="str">
        <f t="shared" si="105"/>
        <v/>
      </c>
      <c r="CZ86" s="2" t="str">
        <f t="shared" si="106"/>
        <v/>
      </c>
      <c r="DA86" s="2" t="str">
        <f t="shared" si="107"/>
        <v/>
      </c>
      <c r="DB86" s="2" t="str">
        <f t="shared" si="108"/>
        <v/>
      </c>
      <c r="DC86" s="2" t="str">
        <f t="shared" si="109"/>
        <v/>
      </c>
      <c r="DD86" s="2" t="str">
        <f t="shared" si="110"/>
        <v/>
      </c>
      <c r="DE86" s="2" t="str">
        <f t="shared" si="111"/>
        <v/>
      </c>
      <c r="DF86" s="2" t="str">
        <f t="shared" si="112"/>
        <v/>
      </c>
      <c r="DG86" s="2" t="str">
        <f t="shared" si="113"/>
        <v/>
      </c>
      <c r="DH86" s="2" t="str">
        <f t="shared" si="114"/>
        <v/>
      </c>
      <c r="DI86" s="2" t="str">
        <f t="shared" si="115"/>
        <v/>
      </c>
      <c r="DK86" s="2">
        <f t="shared" si="43"/>
        <v>81.640916129032263</v>
      </c>
      <c r="DL86" s="2">
        <f t="shared" si="244"/>
        <v>87.675294354838712</v>
      </c>
      <c r="DM86" s="2">
        <f t="shared" si="244"/>
        <v>86.039669171554252</v>
      </c>
      <c r="DN86" s="2">
        <f t="shared" si="244"/>
        <v>85.59899621212125</v>
      </c>
      <c r="DO86" s="2">
        <f t="shared" si="244"/>
        <v>89.897950311942964</v>
      </c>
      <c r="DP86" s="2">
        <f t="shared" si="244"/>
        <v>86.375593582887674</v>
      </c>
      <c r="DQ86" s="2">
        <f t="shared" si="244"/>
        <v>83.246640708556143</v>
      </c>
      <c r="DR86" s="2">
        <f t="shared" si="244"/>
        <v>83.590841275659827</v>
      </c>
      <c r="DS86" s="2">
        <f t="shared" si="244"/>
        <v>80.267681038324397</v>
      </c>
      <c r="DT86" s="2">
        <f t="shared" si="244"/>
        <v>77.406241935483848</v>
      </c>
      <c r="DU86" s="2">
        <f t="shared" si="244"/>
        <v>79.475966131907313</v>
      </c>
      <c r="DV86" s="2">
        <f t="shared" si="244"/>
        <v>79.824806451612915</v>
      </c>
      <c r="DW86" s="2">
        <f t="shared" si="244"/>
        <v>79.240472873900273</v>
      </c>
      <c r="DX86" s="2">
        <f t="shared" si="244"/>
        <v>74.245125000000002</v>
      </c>
      <c r="DY86" s="2">
        <f t="shared" si="244"/>
        <v>68.273304843304828</v>
      </c>
      <c r="EA86" s="2">
        <f t="shared" ref="EA86:EA149" si="247">CE$229*$B86+CE$230</f>
        <v>68.447717796354112</v>
      </c>
      <c r="EB86" s="2">
        <f t="shared" si="46"/>
        <v>70.561212025063313</v>
      </c>
      <c r="EC86" s="2">
        <f t="shared" si="47"/>
        <v>68.215421143847493</v>
      </c>
      <c r="ED86" s="2">
        <f t="shared" si="48"/>
        <v>68.484080777467966</v>
      </c>
      <c r="EE86" s="2">
        <f t="shared" si="49"/>
        <v>69.560510084751343</v>
      </c>
      <c r="EF86" s="2">
        <f t="shared" si="50"/>
        <v>66.548838162188204</v>
      </c>
      <c r="EG86" s="2">
        <f t="shared" si="51"/>
        <v>65.718275151489991</v>
      </c>
      <c r="EH86" s="2">
        <f t="shared" si="52"/>
        <v>65.50634112227111</v>
      </c>
      <c r="EI86" s="2">
        <f t="shared" si="53"/>
        <v>65.408918006915911</v>
      </c>
      <c r="EJ86" s="2">
        <f t="shared" si="54"/>
        <v>64.580289314645768</v>
      </c>
      <c r="EK86" s="2">
        <f t="shared" si="55"/>
        <v>64.923209420343397</v>
      </c>
      <c r="EL86" s="2">
        <f t="shared" si="56"/>
        <v>64.859050948127944</v>
      </c>
      <c r="EM86" s="2">
        <f t="shared" si="57"/>
        <v>66.513793941660424</v>
      </c>
      <c r="EN86" s="2">
        <f t="shared" si="58"/>
        <v>65.764607039096859</v>
      </c>
      <c r="EO86" s="2">
        <f t="shared" si="59"/>
        <v>62.867061936936921</v>
      </c>
      <c r="EQ86" s="2">
        <f t="shared" si="60"/>
        <v>67.660360450360145</v>
      </c>
      <c r="ER86" s="2">
        <f t="shared" si="245"/>
        <v>69.694764780219785</v>
      </c>
      <c r="ES86" s="2">
        <f t="shared" si="245"/>
        <v>67.645732904945049</v>
      </c>
      <c r="ET86" s="2">
        <f t="shared" si="245"/>
        <v>67.930893374530584</v>
      </c>
      <c r="EU86" s="2">
        <f t="shared" si="245"/>
        <v>69.05391860990386</v>
      </c>
      <c r="EV86" s="2">
        <f t="shared" si="245"/>
        <v>65.931300488921352</v>
      </c>
      <c r="EW86" s="2">
        <f t="shared" si="245"/>
        <v>65.600002546025962</v>
      </c>
      <c r="EX86" s="2">
        <f t="shared" si="245"/>
        <v>64.692789586299213</v>
      </c>
      <c r="EY86" s="2">
        <f t="shared" si="245"/>
        <v>64.744682606799955</v>
      </c>
      <c r="EZ86" s="2">
        <f t="shared" si="245"/>
        <v>64.333502136891695</v>
      </c>
      <c r="FA86" s="2">
        <f t="shared" si="245"/>
        <v>64.285830359657638</v>
      </c>
      <c r="FB86" s="2">
        <f t="shared" si="245"/>
        <v>64.597338478262245</v>
      </c>
      <c r="FC86" s="2">
        <f t="shared" si="245"/>
        <v>64.815844792873278</v>
      </c>
      <c r="FD86" s="2">
        <f t="shared" si="245"/>
        <v>65.464530216510568</v>
      </c>
      <c r="FE86" s="2">
        <f t="shared" si="245"/>
        <v>62.370837834664819</v>
      </c>
      <c r="FG86" s="2">
        <f t="shared" si="62"/>
        <v>0.71332763234013197</v>
      </c>
      <c r="FH86" s="2">
        <f t="shared" si="246"/>
        <v>0.70169462062691068</v>
      </c>
      <c r="FI86" s="2">
        <f t="shared" si="246"/>
        <v>0.71972820178833607</v>
      </c>
      <c r="FJ86" s="2">
        <f t="shared" si="246"/>
        <v>0.72541213639230873</v>
      </c>
      <c r="FK86" s="2">
        <f t="shared" si="246"/>
        <v>0.72106004109887611</v>
      </c>
      <c r="FL86" s="2">
        <f t="shared" si="246"/>
        <v>0.74456548284540469</v>
      </c>
      <c r="FM86" s="2">
        <f t="shared" si="246"/>
        <v>0.72747822381363869</v>
      </c>
      <c r="FN86" s="2">
        <f t="shared" si="246"/>
        <v>0.740668931825058</v>
      </c>
      <c r="FO86" s="2">
        <f t="shared" si="246"/>
        <v>0.7227499262473116</v>
      </c>
      <c r="FP86" s="2">
        <f t="shared" si="246"/>
        <v>0.72294808700624591</v>
      </c>
      <c r="FQ86" s="2">
        <f t="shared" si="246"/>
        <v>0.7042842657076589</v>
      </c>
      <c r="FR86" s="2">
        <f t="shared" si="246"/>
        <v>0.7370018718725998</v>
      </c>
      <c r="FS86" s="2">
        <f t="shared" si="246"/>
        <v>0.70276965295719573</v>
      </c>
      <c r="FT86" s="2">
        <f t="shared" si="246"/>
        <v>0.67326002187365031</v>
      </c>
      <c r="FU86" s="2">
        <f t="shared" si="246"/>
        <v>0.70064080723945332</v>
      </c>
      <c r="FW86" s="2">
        <f t="shared" si="116"/>
        <v>9.3630529154224958E-9</v>
      </c>
      <c r="FX86" s="2">
        <f t="shared" si="168"/>
        <v>1.1975376656520029E-8</v>
      </c>
      <c r="FY86" s="2">
        <f t="shared" si="169"/>
        <v>1.4555916837847058E-8</v>
      </c>
      <c r="FZ86" s="2">
        <f t="shared" si="170"/>
        <v>1.4958648381587491E-8</v>
      </c>
      <c r="GA86" s="2">
        <f t="shared" si="171"/>
        <v>1.5696305096666327E-8</v>
      </c>
      <c r="GB86" s="2">
        <f t="shared" si="172"/>
        <v>1.5038734311343236E-8</v>
      </c>
      <c r="GC86" s="2">
        <f t="shared" si="173"/>
        <v>1.3091507844280663E-8</v>
      </c>
      <c r="GD86" s="2">
        <f t="shared" si="174"/>
        <v>1.3996334635360652E-8</v>
      </c>
      <c r="GE86" s="2">
        <f t="shared" si="175"/>
        <v>1.7019006968280943E-8</v>
      </c>
      <c r="GF86" s="2">
        <f t="shared" si="176"/>
        <v>2.1690049481401431E-8</v>
      </c>
      <c r="GG86" s="2">
        <f t="shared" si="177"/>
        <v>2.2210496895694078E-8</v>
      </c>
      <c r="GH86" s="2">
        <f t="shared" si="178"/>
        <v>2.3660237013434056E-8</v>
      </c>
      <c r="GI86" s="2">
        <f t="shared" si="179"/>
        <v>9.5235379561612944E-8</v>
      </c>
      <c r="GJ86" s="2">
        <f t="shared" si="180"/>
        <v>2.7069224179514797E-7</v>
      </c>
      <c r="GK86" s="2">
        <f t="shared" si="181"/>
        <v>5.6788733497130306E-7</v>
      </c>
      <c r="GM86" s="107">
        <f t="shared" si="117"/>
        <v>0.11070427976974723</v>
      </c>
      <c r="GN86" s="107">
        <f t="shared" si="182"/>
        <v>0.11518924605653297</v>
      </c>
      <c r="GO86" s="107">
        <f t="shared" si="183"/>
        <v>8.7242736297212117E-2</v>
      </c>
      <c r="GP86" s="107">
        <f t="shared" si="184"/>
        <v>7.0175981268065443E-2</v>
      </c>
      <c r="GQ86" s="107">
        <f t="shared" si="185"/>
        <v>6.3521562430041853E-2</v>
      </c>
      <c r="GR86" s="107">
        <f t="shared" si="186"/>
        <v>4.1653514010458456E-2</v>
      </c>
      <c r="GS86" s="107">
        <f t="shared" si="187"/>
        <v>5.464317215952768E-2</v>
      </c>
      <c r="GT86" s="107">
        <f t="shared" si="188"/>
        <v>4.3691115968336761E-2</v>
      </c>
      <c r="GU86" s="107">
        <f t="shared" si="189"/>
        <v>6.2321213790364767E-2</v>
      </c>
      <c r="GV86" s="107">
        <f t="shared" si="190"/>
        <v>5.5118616564320336E-2</v>
      </c>
      <c r="GW86" s="107">
        <f t="shared" si="191"/>
        <v>7.9479707702458213E-2</v>
      </c>
      <c r="GX86" s="107">
        <f t="shared" si="192"/>
        <v>3.9256711298511215E-2</v>
      </c>
      <c r="GY86" s="107">
        <f t="shared" si="193"/>
        <v>5.9102935017268612E-2</v>
      </c>
      <c r="GZ86" s="107">
        <f t="shared" si="194"/>
        <v>8.0131145867240322E-2</v>
      </c>
      <c r="HA86" s="107">
        <f t="shared" si="195"/>
        <v>1.4448888408822736E-2</v>
      </c>
      <c r="HC86" s="107">
        <f t="shared" si="149"/>
        <v>1.6373243899720981E-2</v>
      </c>
      <c r="HD86" s="107">
        <f t="shared" si="196"/>
        <v>1.2178314159308604E-2</v>
      </c>
      <c r="HE86" s="107">
        <f t="shared" si="197"/>
        <v>1.3793888682266874E-2</v>
      </c>
      <c r="HF86" s="107">
        <f t="shared" si="198"/>
        <v>1.1396310192838283E-2</v>
      </c>
      <c r="HG86" s="107">
        <f t="shared" si="199"/>
        <v>7.7680730508380069E-3</v>
      </c>
      <c r="HH86" s="107">
        <f t="shared" si="200"/>
        <v>9.3948476709593207E-3</v>
      </c>
      <c r="HI86" s="107">
        <f t="shared" si="201"/>
        <v>6.8053978297796308E-3</v>
      </c>
      <c r="HJ86" s="107">
        <f t="shared" si="202"/>
        <v>8.8630101931894151E-3</v>
      </c>
      <c r="HK86" s="107">
        <f t="shared" si="203"/>
        <v>9.31197268738004E-3</v>
      </c>
      <c r="HL86" s="107">
        <f t="shared" si="204"/>
        <v>7.7143124041522378E-3</v>
      </c>
      <c r="HM86" s="107">
        <f t="shared" si="205"/>
        <v>7.471541970066462E-3</v>
      </c>
      <c r="HN86" s="107">
        <f t="shared" si="206"/>
        <v>7.4870837823629898E-3</v>
      </c>
      <c r="HO86" s="107">
        <f t="shared" si="207"/>
        <v>6.3375673297251618E-3</v>
      </c>
      <c r="HP86" s="107">
        <f t="shared" si="208"/>
        <v>5.1603508287657108E-3</v>
      </c>
      <c r="HQ86" s="107">
        <f t="shared" si="209"/>
        <v>2.0118656246959099E-3</v>
      </c>
      <c r="HS86" s="107">
        <f t="shared" si="118"/>
        <v>2.6780260119460803E-21</v>
      </c>
      <c r="HT86" s="107">
        <f t="shared" si="210"/>
        <v>9.9981575659520874E-23</v>
      </c>
      <c r="HU86" s="107">
        <f t="shared" si="211"/>
        <v>1.1249500269676505E-22</v>
      </c>
      <c r="HV86" s="107">
        <f t="shared" si="212"/>
        <v>2.4767614366800538E-24</v>
      </c>
      <c r="HW86" s="107">
        <f t="shared" si="213"/>
        <v>1.057674533367604E-26</v>
      </c>
      <c r="HX86" s="107">
        <f t="shared" si="214"/>
        <v>2.0045251731073267E-26</v>
      </c>
      <c r="HY86" s="107">
        <f t="shared" si="215"/>
        <v>1.0397247789082454E-27</v>
      </c>
      <c r="HZ86" s="107">
        <f t="shared" si="216"/>
        <v>7.1932292509994249E-27</v>
      </c>
      <c r="IA86" s="107">
        <f t="shared" si="217"/>
        <v>4.6117427204441792E-26</v>
      </c>
      <c r="IB86" s="107">
        <f t="shared" si="218"/>
        <v>3.4474929076986871E-27</v>
      </c>
      <c r="IC86" s="107">
        <f t="shared" si="219"/>
        <v>1.2732484120357213E-26</v>
      </c>
      <c r="ID86" s="107">
        <f t="shared" si="220"/>
        <v>8.7702172414080671E-28</v>
      </c>
      <c r="IE86" s="107">
        <f t="shared" si="221"/>
        <v>1.200027977549805E-27</v>
      </c>
      <c r="IF86" s="107">
        <f t="shared" si="222"/>
        <v>2.5391622762494397E-28</v>
      </c>
      <c r="IG86" s="107">
        <f t="shared" si="223"/>
        <v>1.4235860497243101E-18</v>
      </c>
      <c r="II86" s="107">
        <f t="shared" si="119"/>
        <v>1.1099661208963654E-59</v>
      </c>
      <c r="IJ86" s="107">
        <f t="shared" si="120"/>
        <v>1.1922686592612468E-63</v>
      </c>
      <c r="IK86" s="107">
        <f t="shared" si="121"/>
        <v>7.760724045901478E-64</v>
      </c>
      <c r="IL86" s="107">
        <f t="shared" si="122"/>
        <v>2.8244315561640458E-69</v>
      </c>
      <c r="IM86" s="107">
        <f t="shared" si="123"/>
        <v>1.9460872714067454E-76</v>
      </c>
      <c r="IN86" s="107">
        <f t="shared" si="124"/>
        <v>6.3462939475958661E-76</v>
      </c>
      <c r="IO86" s="107">
        <f t="shared" si="125"/>
        <v>1.8231986639978097E-79</v>
      </c>
      <c r="IP86" s="107">
        <f t="shared" si="126"/>
        <v>1.1936470726515276E-77</v>
      </c>
      <c r="IQ86" s="107">
        <f t="shared" si="127"/>
        <v>2.66413685339928E-75</v>
      </c>
      <c r="IR86" s="107">
        <f t="shared" si="128"/>
        <v>2.3256303797821194E-78</v>
      </c>
      <c r="IS86" s="107">
        <f t="shared" si="129"/>
        <v>2.2873022737104533E-76</v>
      </c>
      <c r="IT86" s="107">
        <f t="shared" si="130"/>
        <v>6.5657746726962439E-80</v>
      </c>
      <c r="IU86" s="107">
        <f t="shared" si="131"/>
        <v>1.4920817420123019E-78</v>
      </c>
      <c r="IV86" s="107">
        <f t="shared" si="132"/>
        <v>1.8202373034379349E-80</v>
      </c>
      <c r="IW86" s="107">
        <f t="shared" si="133"/>
        <v>2.0570250266627409E-48</v>
      </c>
      <c r="IY86" s="107">
        <f t="shared" si="134"/>
        <v>0.1270775236694682</v>
      </c>
      <c r="IZ86" s="107">
        <f t="shared" si="135"/>
        <v>0.12736756021584156</v>
      </c>
      <c r="JA86" s="107">
        <f t="shared" si="136"/>
        <v>0.10103662497947899</v>
      </c>
      <c r="JB86" s="107">
        <f t="shared" si="137"/>
        <v>8.1572291460903723E-2</v>
      </c>
      <c r="JC86" s="107">
        <f t="shared" si="138"/>
        <v>7.1289635480879854E-2</v>
      </c>
      <c r="JD86" s="107">
        <f t="shared" si="139"/>
        <v>5.1048361681417777E-2</v>
      </c>
      <c r="JE86" s="107">
        <f t="shared" si="140"/>
        <v>6.1448569989307311E-2</v>
      </c>
      <c r="JF86" s="107">
        <f t="shared" si="141"/>
        <v>5.2554126161526174E-2</v>
      </c>
      <c r="JG86" s="107">
        <f t="shared" si="142"/>
        <v>7.1633186477744804E-2</v>
      </c>
      <c r="JH86" s="107">
        <f t="shared" si="143"/>
        <v>6.2832928968472576E-2</v>
      </c>
      <c r="JI86" s="107">
        <f t="shared" si="144"/>
        <v>8.6951249672524669E-2</v>
      </c>
      <c r="JJ86" s="107">
        <f t="shared" si="145"/>
        <v>4.6743795080874208E-2</v>
      </c>
      <c r="JK86" s="107">
        <f t="shared" si="146"/>
        <v>6.5440502346993779E-2</v>
      </c>
      <c r="JL86" s="107">
        <f t="shared" si="147"/>
        <v>8.5291496696006039E-2</v>
      </c>
      <c r="JM86" s="107">
        <f t="shared" si="148"/>
        <v>1.6460754033518647E-2</v>
      </c>
    </row>
    <row r="87" spans="2:273" x14ac:dyDescent="0.25">
      <c r="B87" s="2">
        <v>59</v>
      </c>
      <c r="C87" s="37">
        <v>78.370999999999995</v>
      </c>
      <c r="D87" s="37">
        <v>80.483999999999995</v>
      </c>
      <c r="E87" s="37">
        <v>78.242000000000004</v>
      </c>
      <c r="F87" s="37">
        <v>77.596999999999994</v>
      </c>
      <c r="G87" s="37">
        <v>74.882999999999996</v>
      </c>
      <c r="H87" s="37">
        <v>75.759</v>
      </c>
      <c r="I87" s="37">
        <v>70.016999999999996</v>
      </c>
      <c r="J87" s="37">
        <v>73.349999999999994</v>
      </c>
      <c r="K87" s="37">
        <v>72.75</v>
      </c>
      <c r="L87" s="37">
        <v>70.867000000000004</v>
      </c>
      <c r="M87" s="37">
        <v>70.766999999999996</v>
      </c>
      <c r="N87" s="37">
        <v>69.466999999999999</v>
      </c>
      <c r="O87" s="37">
        <v>68.7</v>
      </c>
      <c r="P87" s="37">
        <v>68.783000000000001</v>
      </c>
      <c r="Q87" s="37">
        <v>64.066999999999993</v>
      </c>
      <c r="S87" s="4">
        <f t="shared" si="10"/>
        <v>89.955097125982888</v>
      </c>
      <c r="T87" s="4">
        <f t="shared" si="11"/>
        <v>91.226157385030376</v>
      </c>
      <c r="U87" s="4">
        <f t="shared" si="12"/>
        <v>87.880725160663317</v>
      </c>
      <c r="V87" s="4">
        <f t="shared" si="13"/>
        <v>85.22534905954825</v>
      </c>
      <c r="W87" s="4">
        <f t="shared" si="14"/>
        <v>83.957534642020718</v>
      </c>
      <c r="X87" s="4">
        <f t="shared" si="15"/>
        <v>80.886376557958485</v>
      </c>
      <c r="Y87" s="4">
        <f t="shared" si="16"/>
        <v>77.978837495088939</v>
      </c>
      <c r="Z87" s="4">
        <f t="shared" si="17"/>
        <v>78.387279798185972</v>
      </c>
      <c r="AA87" s="4">
        <f t="shared" si="18"/>
        <v>79.470239433410057</v>
      </c>
      <c r="AB87" s="4">
        <f t="shared" si="19"/>
        <v>76.438596014424945</v>
      </c>
      <c r="AC87" s="4">
        <f t="shared" si="20"/>
        <v>79.15291688770445</v>
      </c>
      <c r="AD87" s="4">
        <f t="shared" si="21"/>
        <v>76.384730479559963</v>
      </c>
      <c r="AE87" s="4">
        <f t="shared" si="22"/>
        <v>77.801955047849248</v>
      </c>
      <c r="AF87" s="4">
        <f t="shared" si="23"/>
        <v>76.032853990969883</v>
      </c>
      <c r="AG87" s="4">
        <f t="shared" si="24"/>
        <v>66.224437895125533</v>
      </c>
      <c r="AI87" s="4">
        <f t="shared" si="25"/>
        <v>-11.584097125982893</v>
      </c>
      <c r="AJ87" s="4">
        <f t="shared" si="26"/>
        <v>-10.742157385030382</v>
      </c>
      <c r="AK87" s="4">
        <f t="shared" si="27"/>
        <v>-9.6387251606633129</v>
      </c>
      <c r="AL87" s="4">
        <f t="shared" si="28"/>
        <v>-7.6283490595482562</v>
      </c>
      <c r="AM87" s="4">
        <f t="shared" si="29"/>
        <v>-9.0745346420207227</v>
      </c>
      <c r="AN87" s="4">
        <f t="shared" si="30"/>
        <v>-5.1273765579584847</v>
      </c>
      <c r="AO87" s="4">
        <f t="shared" si="31"/>
        <v>-7.9618374950889432</v>
      </c>
      <c r="AP87" s="4">
        <f t="shared" si="32"/>
        <v>-5.0372797981859776</v>
      </c>
      <c r="AQ87" s="4">
        <f t="shared" si="33"/>
        <v>-6.7202394334100575</v>
      </c>
      <c r="AR87" s="4">
        <f t="shared" si="34"/>
        <v>-5.5715960144249408</v>
      </c>
      <c r="AS87" s="4">
        <f t="shared" si="35"/>
        <v>-8.3859168877044539</v>
      </c>
      <c r="AT87" s="4">
        <f t="shared" si="36"/>
        <v>-6.9177304795599639</v>
      </c>
      <c r="AU87" s="4">
        <f t="shared" si="37"/>
        <v>-9.1019550478492448</v>
      </c>
      <c r="AV87" s="4">
        <f t="shared" si="243"/>
        <v>-7.249853990969882</v>
      </c>
      <c r="AW87" s="4">
        <f t="shared" si="243"/>
        <v>-2.1574378951255397</v>
      </c>
      <c r="AY87" s="2">
        <f t="shared" si="70"/>
        <v>71.581276368420333</v>
      </c>
      <c r="AZ87" s="2">
        <f t="shared" si="151"/>
        <v>74.80848818504478</v>
      </c>
      <c r="BA87" s="2">
        <f t="shared" si="152"/>
        <v>72.366365875830681</v>
      </c>
      <c r="BB87" s="2">
        <f t="shared" si="153"/>
        <v>72.376042131790911</v>
      </c>
      <c r="BC87" s="2">
        <f t="shared" si="154"/>
        <v>74.283917120652632</v>
      </c>
      <c r="BD87" s="2">
        <f t="shared" si="155"/>
        <v>70.731131442663226</v>
      </c>
      <c r="BE87" s="2">
        <f t="shared" si="156"/>
        <v>69.675221672993089</v>
      </c>
      <c r="BF87" s="2">
        <f t="shared" si="157"/>
        <v>69.360694925543129</v>
      </c>
      <c r="BG87" s="2">
        <f t="shared" si="158"/>
        <v>68.793115161471363</v>
      </c>
      <c r="BH87" s="2">
        <f t="shared" si="159"/>
        <v>67.48923504435335</v>
      </c>
      <c r="BI87" s="2">
        <f t="shared" si="160"/>
        <v>68.483249412767492</v>
      </c>
      <c r="BJ87" s="2">
        <f t="shared" si="161"/>
        <v>68.083983378253677</v>
      </c>
      <c r="BK87" s="2">
        <f t="shared" si="162"/>
        <v>69.658462256581643</v>
      </c>
      <c r="BL87" s="2">
        <f t="shared" si="163"/>
        <v>68.110992667420732</v>
      </c>
      <c r="BM87" s="2">
        <f t="shared" si="164"/>
        <v>64.219215438470556</v>
      </c>
      <c r="BO87" s="2" t="str">
        <f t="shared" si="228"/>
        <v/>
      </c>
      <c r="BP87" s="2" t="str">
        <f t="shared" si="229"/>
        <v/>
      </c>
      <c r="BQ87" s="2" t="str">
        <f t="shared" si="230"/>
        <v/>
      </c>
      <c r="BR87" s="2" t="str">
        <f t="shared" si="231"/>
        <v/>
      </c>
      <c r="BS87" s="2" t="str">
        <f t="shared" si="232"/>
        <v/>
      </c>
      <c r="BT87" s="2" t="str">
        <f t="shared" si="233"/>
        <v/>
      </c>
      <c r="BU87" s="2" t="str">
        <f t="shared" si="234"/>
        <v/>
      </c>
      <c r="BV87" s="2" t="str">
        <f t="shared" si="235"/>
        <v/>
      </c>
      <c r="BW87" s="2" t="str">
        <f t="shared" si="236"/>
        <v/>
      </c>
      <c r="BX87" s="2" t="str">
        <f t="shared" si="237"/>
        <v/>
      </c>
      <c r="BY87" s="2" t="str">
        <f t="shared" si="238"/>
        <v/>
      </c>
      <c r="BZ87" s="2" t="str">
        <f t="shared" si="239"/>
        <v/>
      </c>
      <c r="CA87" s="2" t="str">
        <f t="shared" si="240"/>
        <v/>
      </c>
      <c r="CB87" s="2" t="str">
        <f t="shared" si="241"/>
        <v/>
      </c>
      <c r="CC87" s="2" t="str">
        <f t="shared" si="242"/>
        <v/>
      </c>
      <c r="CE87" s="2" t="str">
        <f t="shared" si="86"/>
        <v/>
      </c>
      <c r="CF87" s="2" t="str">
        <f t="shared" si="87"/>
        <v/>
      </c>
      <c r="CG87" s="2" t="str">
        <f t="shared" si="88"/>
        <v/>
      </c>
      <c r="CH87" s="2" t="str">
        <f t="shared" si="89"/>
        <v/>
      </c>
      <c r="CI87" s="2" t="str">
        <f t="shared" si="90"/>
        <v/>
      </c>
      <c r="CJ87" s="2" t="str">
        <f t="shared" si="91"/>
        <v/>
      </c>
      <c r="CK87" s="2" t="str">
        <f t="shared" si="92"/>
        <v/>
      </c>
      <c r="CL87" s="2" t="str">
        <f t="shared" si="93"/>
        <v/>
      </c>
      <c r="CM87" s="2" t="str">
        <f t="shared" si="94"/>
        <v/>
      </c>
      <c r="CN87" s="2" t="str">
        <f t="shared" si="95"/>
        <v/>
      </c>
      <c r="CO87" s="2" t="str">
        <f t="shared" si="96"/>
        <v/>
      </c>
      <c r="CP87" s="2" t="str">
        <f t="shared" si="97"/>
        <v/>
      </c>
      <c r="CQ87" s="2" t="str">
        <f t="shared" si="98"/>
        <v/>
      </c>
      <c r="CR87" s="2" t="str">
        <f t="shared" si="99"/>
        <v/>
      </c>
      <c r="CS87" s="2" t="str">
        <f t="shared" si="100"/>
        <v/>
      </c>
      <c r="CU87" s="2" t="str">
        <f t="shared" si="101"/>
        <v/>
      </c>
      <c r="CV87" s="2" t="str">
        <f t="shared" si="102"/>
        <v/>
      </c>
      <c r="CW87" s="2" t="str">
        <f t="shared" si="103"/>
        <v/>
      </c>
      <c r="CX87" s="2" t="str">
        <f t="shared" si="104"/>
        <v/>
      </c>
      <c r="CY87" s="2" t="str">
        <f t="shared" si="105"/>
        <v/>
      </c>
      <c r="CZ87" s="2" t="str">
        <f t="shared" si="106"/>
        <v/>
      </c>
      <c r="DA87" s="2" t="str">
        <f t="shared" si="107"/>
        <v/>
      </c>
      <c r="DB87" s="2" t="str">
        <f t="shared" si="108"/>
        <v/>
      </c>
      <c r="DC87" s="2" t="str">
        <f t="shared" si="109"/>
        <v/>
      </c>
      <c r="DD87" s="2" t="str">
        <f t="shared" si="110"/>
        <v/>
      </c>
      <c r="DE87" s="2" t="str">
        <f t="shared" si="111"/>
        <v/>
      </c>
      <c r="DF87" s="2" t="str">
        <f t="shared" si="112"/>
        <v/>
      </c>
      <c r="DG87" s="2" t="str">
        <f t="shared" si="113"/>
        <v/>
      </c>
      <c r="DH87" s="2" t="str">
        <f t="shared" si="114"/>
        <v/>
      </c>
      <c r="DI87" s="2" t="str">
        <f t="shared" si="115"/>
        <v/>
      </c>
      <c r="DK87" s="2">
        <f t="shared" si="43"/>
        <v>81.781753281423804</v>
      </c>
      <c r="DL87" s="2">
        <f t="shared" si="244"/>
        <v>87.840814516129029</v>
      </c>
      <c r="DM87" s="2">
        <f t="shared" si="244"/>
        <v>86.22025329912023</v>
      </c>
      <c r="DN87" s="2">
        <f t="shared" si="244"/>
        <v>85.813183712121244</v>
      </c>
      <c r="DO87" s="2">
        <f t="shared" si="244"/>
        <v>90.159717023172902</v>
      </c>
      <c r="DP87" s="2">
        <f t="shared" si="244"/>
        <v>86.601770053475917</v>
      </c>
      <c r="DQ87" s="2">
        <f t="shared" si="244"/>
        <v>83.424139705882354</v>
      </c>
      <c r="DR87" s="2">
        <f t="shared" si="244"/>
        <v>83.768093475073329</v>
      </c>
      <c r="DS87" s="2">
        <f t="shared" si="244"/>
        <v>80.406730169340449</v>
      </c>
      <c r="DT87" s="2">
        <f t="shared" si="244"/>
        <v>77.534489919354812</v>
      </c>
      <c r="DU87" s="2">
        <f t="shared" si="244"/>
        <v>79.645478163992877</v>
      </c>
      <c r="DV87" s="2">
        <f t="shared" si="244"/>
        <v>80.011917741935491</v>
      </c>
      <c r="DW87" s="2">
        <f t="shared" si="244"/>
        <v>79.37532019794719</v>
      </c>
      <c r="DX87" s="2">
        <f t="shared" si="244"/>
        <v>74.354187500000009</v>
      </c>
      <c r="DY87" s="2">
        <f t="shared" si="244"/>
        <v>68.344870166870152</v>
      </c>
      <c r="EA87" s="2">
        <f t="shared" si="247"/>
        <v>68.325029962735414</v>
      </c>
      <c r="EB87" s="2">
        <f t="shared" si="46"/>
        <v>70.407655245967192</v>
      </c>
      <c r="EC87" s="2">
        <f t="shared" si="47"/>
        <v>68.081053032928949</v>
      </c>
      <c r="ED87" s="2">
        <f t="shared" si="48"/>
        <v>68.335837030751193</v>
      </c>
      <c r="EE87" s="2">
        <f t="shared" si="49"/>
        <v>69.40554506931214</v>
      </c>
      <c r="EF87" s="2">
        <f t="shared" si="50"/>
        <v>66.406281080962714</v>
      </c>
      <c r="EG87" s="2">
        <f t="shared" si="51"/>
        <v>65.58403085830497</v>
      </c>
      <c r="EH87" s="2">
        <f t="shared" si="52"/>
        <v>65.353725865360673</v>
      </c>
      <c r="EI87" s="2">
        <f t="shared" si="53"/>
        <v>65.254355752048085</v>
      </c>
      <c r="EJ87" s="2">
        <f t="shared" si="54"/>
        <v>64.431393339333951</v>
      </c>
      <c r="EK87" s="2">
        <f t="shared" si="55"/>
        <v>64.760383773064319</v>
      </c>
      <c r="EL87" s="2">
        <f t="shared" si="56"/>
        <v>64.702951185709892</v>
      </c>
      <c r="EM87" s="2">
        <f t="shared" si="57"/>
        <v>66.324989748779075</v>
      </c>
      <c r="EN87" s="2">
        <f t="shared" si="58"/>
        <v>65.610111936581717</v>
      </c>
      <c r="EO87" s="2">
        <f t="shared" si="59"/>
        <v>62.742601914414401</v>
      </c>
      <c r="EQ87" s="2">
        <f t="shared" si="60"/>
        <v>67.555684672573349</v>
      </c>
      <c r="ER87" s="2">
        <f t="shared" si="245"/>
        <v>69.56576133901099</v>
      </c>
      <c r="ES87" s="2">
        <f t="shared" si="245"/>
        <v>67.524769710989005</v>
      </c>
      <c r="ET87" s="2">
        <f t="shared" si="245"/>
        <v>67.795074493173217</v>
      </c>
      <c r="EU87" s="2">
        <f t="shared" si="245"/>
        <v>68.91170001094639</v>
      </c>
      <c r="EV87" s="2">
        <f t="shared" si="245"/>
        <v>65.803799498296343</v>
      </c>
      <c r="EW87" s="2">
        <f t="shared" si="245"/>
        <v>65.466952632835216</v>
      </c>
      <c r="EX87" s="2">
        <f t="shared" si="245"/>
        <v>64.561997758019572</v>
      </c>
      <c r="EY87" s="2">
        <f t="shared" si="245"/>
        <v>64.606625470910728</v>
      </c>
      <c r="EZ87" s="2">
        <f t="shared" si="245"/>
        <v>64.191126711698985</v>
      </c>
      <c r="FA87" s="2">
        <f t="shared" si="245"/>
        <v>64.140157728013065</v>
      </c>
      <c r="FB87" s="2">
        <f t="shared" si="245"/>
        <v>64.448280358365068</v>
      </c>
      <c r="FC87" s="2">
        <f t="shared" si="245"/>
        <v>64.674116137031916</v>
      </c>
      <c r="FD87" s="2">
        <f t="shared" si="245"/>
        <v>65.317372996886377</v>
      </c>
      <c r="FE87" s="2">
        <f t="shared" si="245"/>
        <v>62.256176850091265</v>
      </c>
      <c r="FG87" s="2">
        <f t="shared" si="62"/>
        <v>0.75802085413829612</v>
      </c>
      <c r="FH87" s="2">
        <f t="shared" si="246"/>
        <v>0.74755964288685017</v>
      </c>
      <c r="FI87" s="2">
        <f t="shared" si="246"/>
        <v>0.76375403599889158</v>
      </c>
      <c r="FJ87" s="2">
        <f t="shared" si="246"/>
        <v>0.76883189508794747</v>
      </c>
      <c r="FK87" s="2">
        <f t="shared" si="246"/>
        <v>0.76494499168917174</v>
      </c>
      <c r="FL87" s="2">
        <f t="shared" si="246"/>
        <v>0.7858506729402116</v>
      </c>
      <c r="FM87" s="2">
        <f t="shared" si="246"/>
        <v>0.77067455969175436</v>
      </c>
      <c r="FN87" s="2">
        <f t="shared" si="246"/>
        <v>0.78239985433876602</v>
      </c>
      <c r="FO87" s="2">
        <f t="shared" si="246"/>
        <v>0.76645512275206285</v>
      </c>
      <c r="FP87" s="2">
        <f t="shared" si="246"/>
        <v>0.76663213211427839</v>
      </c>
      <c r="FQ87" s="2">
        <f t="shared" si="246"/>
        <v>0.74989304338477158</v>
      </c>
      <c r="FR87" s="2">
        <f t="shared" si="246"/>
        <v>0.77914693407213831</v>
      </c>
      <c r="FS87" s="2">
        <f t="shared" si="246"/>
        <v>0.74456794679515848</v>
      </c>
      <c r="FT87" s="2">
        <f t="shared" si="246"/>
        <v>0.71399139809521261</v>
      </c>
      <c r="FU87" s="2">
        <f t="shared" si="246"/>
        <v>0.73642571414332036</v>
      </c>
      <c r="FW87" s="2">
        <f t="shared" si="116"/>
        <v>1.1787385218622294E-8</v>
      </c>
      <c r="FX87" s="2">
        <f t="shared" si="168"/>
        <v>1.5076105941952799E-8</v>
      </c>
      <c r="FY87" s="2">
        <f t="shared" si="169"/>
        <v>1.8324813530063977E-8</v>
      </c>
      <c r="FZ87" s="2">
        <f t="shared" si="170"/>
        <v>1.8831822500735242E-8</v>
      </c>
      <c r="GA87" s="2">
        <f t="shared" si="171"/>
        <v>1.9760477277157538E-8</v>
      </c>
      <c r="GB87" s="2">
        <f t="shared" si="172"/>
        <v>1.8932644712048818E-8</v>
      </c>
      <c r="GC87" s="2">
        <f t="shared" si="173"/>
        <v>1.648123184800076E-8</v>
      </c>
      <c r="GD87" s="2">
        <f t="shared" si="174"/>
        <v>1.7620341280574119E-8</v>
      </c>
      <c r="GE87" s="2">
        <f t="shared" si="175"/>
        <v>2.1425660261455407E-8</v>
      </c>
      <c r="GF87" s="2">
        <f t="shared" si="176"/>
        <v>2.73061543218549E-8</v>
      </c>
      <c r="GG87" s="2">
        <f t="shared" si="177"/>
        <v>2.7961358789762796E-8</v>
      </c>
      <c r="GH87" s="2">
        <f t="shared" si="178"/>
        <v>2.9786473442806056E-8</v>
      </c>
      <c r="GI87" s="2">
        <f t="shared" si="179"/>
        <v>1.1741062456845236E-7</v>
      </c>
      <c r="GJ87" s="2">
        <f t="shared" si="180"/>
        <v>3.2795111913288084E-7</v>
      </c>
      <c r="GK87" s="2">
        <f t="shared" si="181"/>
        <v>6.7793056101248633E-7</v>
      </c>
      <c r="GM87" s="107">
        <f t="shared" si="117"/>
        <v>5.7548535065077115E-2</v>
      </c>
      <c r="GN87" s="107">
        <f t="shared" si="182"/>
        <v>5.8346667150892255E-2</v>
      </c>
      <c r="GO87" s="107">
        <f t="shared" si="183"/>
        <v>4.1398436449253964E-2</v>
      </c>
      <c r="GP87" s="107">
        <f t="shared" si="184"/>
        <v>3.0757638719790877E-2</v>
      </c>
      <c r="GQ87" s="107">
        <f t="shared" si="185"/>
        <v>2.5976393144722602E-2</v>
      </c>
      <c r="GR87" s="107">
        <f t="shared" si="186"/>
        <v>1.5810987185287208E-2</v>
      </c>
      <c r="GS87" s="107">
        <f t="shared" si="187"/>
        <v>2.147975494111715E-2</v>
      </c>
      <c r="GT87" s="107">
        <f t="shared" si="188"/>
        <v>1.6598749675115439E-2</v>
      </c>
      <c r="GU87" s="107">
        <f t="shared" si="189"/>
        <v>2.5467669364501372E-2</v>
      </c>
      <c r="GV87" s="107">
        <f t="shared" si="190"/>
        <v>2.1239179466362963E-2</v>
      </c>
      <c r="GW87" s="107">
        <f t="shared" si="191"/>
        <v>3.3423199838041075E-2</v>
      </c>
      <c r="GX87" s="107">
        <f t="shared" si="192"/>
        <v>1.3932057181909784E-2</v>
      </c>
      <c r="GY87" s="107">
        <f t="shared" si="193"/>
        <v>2.3250150562451111E-2</v>
      </c>
      <c r="GZ87" s="107">
        <f t="shared" si="194"/>
        <v>3.3836636807925098E-2</v>
      </c>
      <c r="HA87" s="107">
        <f t="shared" si="195"/>
        <v>3.5924801889915875E-3</v>
      </c>
      <c r="HC87" s="107">
        <f t="shared" si="149"/>
        <v>2.3984313464297115E-2</v>
      </c>
      <c r="HD87" s="107">
        <f t="shared" si="196"/>
        <v>1.8423030869606401E-2</v>
      </c>
      <c r="HE87" s="107">
        <f t="shared" si="197"/>
        <v>2.0843562769057099E-2</v>
      </c>
      <c r="HF87" s="107">
        <f t="shared" si="198"/>
        <v>1.7703237318219666E-2</v>
      </c>
      <c r="HG87" s="107">
        <f t="shared" si="199"/>
        <v>1.260306152531363E-2</v>
      </c>
      <c r="HH87" s="107">
        <f t="shared" si="200"/>
        <v>1.5052257518305823E-2</v>
      </c>
      <c r="HI87" s="107">
        <f t="shared" si="201"/>
        <v>1.1168930781837423E-2</v>
      </c>
      <c r="HJ87" s="107">
        <f t="shared" si="202"/>
        <v>1.4293024088320887E-2</v>
      </c>
      <c r="HK87" s="107">
        <f t="shared" si="203"/>
        <v>1.4944667879763522E-2</v>
      </c>
      <c r="HL87" s="107">
        <f t="shared" si="204"/>
        <v>1.2706747121638986E-2</v>
      </c>
      <c r="HM87" s="107">
        <f t="shared" si="205"/>
        <v>1.2257116074716825E-2</v>
      </c>
      <c r="HN87" s="107">
        <f t="shared" si="206"/>
        <v>1.2443022499727221E-2</v>
      </c>
      <c r="HO87" s="107">
        <f t="shared" si="207"/>
        <v>1.0513709882127303E-2</v>
      </c>
      <c r="HP87" s="107">
        <f t="shared" si="208"/>
        <v>8.6174175991423595E-3</v>
      </c>
      <c r="HQ87" s="107">
        <f t="shared" si="209"/>
        <v>3.8691859144998749E-3</v>
      </c>
      <c r="HS87" s="107">
        <f t="shared" si="118"/>
        <v>1.489477478608705E-20</v>
      </c>
      <c r="HT87" s="107">
        <f t="shared" si="210"/>
        <v>6.4238601577846763E-22</v>
      </c>
      <c r="HU87" s="107">
        <f t="shared" si="211"/>
        <v>7.3773192335187783E-22</v>
      </c>
      <c r="HV87" s="107">
        <f t="shared" si="212"/>
        <v>1.9021582728060601E-23</v>
      </c>
      <c r="HW87" s="107">
        <f t="shared" si="213"/>
        <v>1.010814969049102E-25</v>
      </c>
      <c r="HX87" s="107">
        <f t="shared" si="214"/>
        <v>1.8677131490469535E-25</v>
      </c>
      <c r="HY87" s="107">
        <f t="shared" si="215"/>
        <v>1.062732324053286E-26</v>
      </c>
      <c r="HZ87" s="107">
        <f t="shared" si="216"/>
        <v>6.9526774670046668E-26</v>
      </c>
      <c r="IA87" s="107">
        <f t="shared" si="217"/>
        <v>4.2526445812207676E-25</v>
      </c>
      <c r="IB87" s="107">
        <f t="shared" si="218"/>
        <v>3.6138836758239639E-26</v>
      </c>
      <c r="IC87" s="107">
        <f t="shared" si="219"/>
        <v>1.2655786951121404E-25</v>
      </c>
      <c r="ID87" s="107">
        <f t="shared" si="220"/>
        <v>9.7863345679279434E-27</v>
      </c>
      <c r="IE87" s="107">
        <f t="shared" si="221"/>
        <v>1.2651055944219578E-26</v>
      </c>
      <c r="IF87" s="107">
        <f t="shared" si="222"/>
        <v>2.7081147602491132E-27</v>
      </c>
      <c r="IG87" s="107">
        <f t="shared" si="223"/>
        <v>6.0905857211934862E-18</v>
      </c>
      <c r="II87" s="107">
        <f t="shared" si="119"/>
        <v>3.0041011373616905E-58</v>
      </c>
      <c r="IJ87" s="107">
        <f t="shared" si="120"/>
        <v>4.2383512487872708E-62</v>
      </c>
      <c r="IK87" s="107">
        <f t="shared" si="121"/>
        <v>2.8980181134607945E-62</v>
      </c>
      <c r="IL87" s="107">
        <f t="shared" si="122"/>
        <v>1.456007467083703E-67</v>
      </c>
      <c r="IM87" s="107">
        <f t="shared" si="123"/>
        <v>1.5408517821253023E-74</v>
      </c>
      <c r="IN87" s="107">
        <f t="shared" si="124"/>
        <v>4.8265141890498867E-74</v>
      </c>
      <c r="IO87" s="107">
        <f t="shared" si="125"/>
        <v>1.6470294471297663E-77</v>
      </c>
      <c r="IP87" s="107">
        <f t="shared" si="126"/>
        <v>9.8651388805980596E-76</v>
      </c>
      <c r="IQ87" s="107">
        <f t="shared" si="127"/>
        <v>2.0123556511378364E-73</v>
      </c>
      <c r="IR87" s="107">
        <f t="shared" si="128"/>
        <v>2.2357105427526656E-76</v>
      </c>
      <c r="IS87" s="107">
        <f t="shared" si="129"/>
        <v>1.9645398318239049E-74</v>
      </c>
      <c r="IT87" s="107">
        <f t="shared" si="130"/>
        <v>7.0821743685860303E-78</v>
      </c>
      <c r="IU87" s="107">
        <f t="shared" si="131"/>
        <v>1.4009241743958814E-76</v>
      </c>
      <c r="IV87" s="107">
        <f t="shared" si="132"/>
        <v>1.7444109018014932E-78</v>
      </c>
      <c r="IW87" s="107">
        <f t="shared" si="133"/>
        <v>2.851007136465072E-47</v>
      </c>
      <c r="IY87" s="107">
        <f t="shared" si="134"/>
        <v>8.153284852937423E-2</v>
      </c>
      <c r="IZ87" s="107">
        <f t="shared" si="135"/>
        <v>7.6769698020498656E-2</v>
      </c>
      <c r="JA87" s="107">
        <f t="shared" si="136"/>
        <v>6.2241999218311063E-2</v>
      </c>
      <c r="JB87" s="107">
        <f t="shared" si="137"/>
        <v>4.8460876038010539E-2</v>
      </c>
      <c r="JC87" s="107">
        <f t="shared" si="138"/>
        <v>3.8579454670036234E-2</v>
      </c>
      <c r="JD87" s="107">
        <f t="shared" si="139"/>
        <v>3.0863244703593029E-2</v>
      </c>
      <c r="JE87" s="107">
        <f t="shared" si="140"/>
        <v>3.2648685722954575E-2</v>
      </c>
      <c r="JF87" s="107">
        <f t="shared" si="141"/>
        <v>3.0891773763436325E-2</v>
      </c>
      <c r="JG87" s="107">
        <f t="shared" si="142"/>
        <v>4.0412337244264893E-2</v>
      </c>
      <c r="JH87" s="107">
        <f t="shared" si="143"/>
        <v>3.3945926588001947E-2</v>
      </c>
      <c r="JI87" s="107">
        <f t="shared" si="144"/>
        <v>4.5680315912757896E-2</v>
      </c>
      <c r="JJ87" s="107">
        <f t="shared" si="145"/>
        <v>2.6375079681637006E-2</v>
      </c>
      <c r="JK87" s="107">
        <f t="shared" si="146"/>
        <v>3.3763860444578415E-2</v>
      </c>
      <c r="JL87" s="107">
        <f t="shared" si="147"/>
        <v>4.2454054407067454E-2</v>
      </c>
      <c r="JM87" s="107">
        <f t="shared" si="148"/>
        <v>7.4616661034914685E-3</v>
      </c>
    </row>
    <row r="88" spans="2:273" x14ac:dyDescent="0.25">
      <c r="B88" s="2">
        <v>60</v>
      </c>
      <c r="C88" s="37">
        <v>80.016000000000005</v>
      </c>
      <c r="D88" s="37">
        <v>82.225999999999999</v>
      </c>
      <c r="E88" s="37">
        <v>82.113</v>
      </c>
      <c r="F88" s="37">
        <v>80.177000000000007</v>
      </c>
      <c r="G88" s="37">
        <v>78.8</v>
      </c>
      <c r="H88" s="37">
        <v>78.397000000000006</v>
      </c>
      <c r="I88" s="37">
        <v>74.832999999999998</v>
      </c>
      <c r="J88" s="37">
        <v>75.167000000000002</v>
      </c>
      <c r="K88" s="37">
        <v>75.349999999999994</v>
      </c>
      <c r="L88" s="37">
        <v>72.05</v>
      </c>
      <c r="M88" s="37">
        <v>72.167000000000002</v>
      </c>
      <c r="N88" s="37">
        <v>72.95</v>
      </c>
      <c r="O88" s="37">
        <v>72.8</v>
      </c>
      <c r="P88" s="37">
        <v>72.516999999999996</v>
      </c>
      <c r="Q88" s="37">
        <v>65.55</v>
      </c>
      <c r="S88" s="4">
        <f t="shared" si="10"/>
        <v>89.887554907483292</v>
      </c>
      <c r="T88" s="4">
        <f t="shared" si="11"/>
        <v>90.390410031800144</v>
      </c>
      <c r="U88" s="4">
        <f t="shared" si="12"/>
        <v>88.758880393471273</v>
      </c>
      <c r="V88" s="4">
        <f t="shared" si="13"/>
        <v>86.627930124175066</v>
      </c>
      <c r="W88" s="4">
        <f t="shared" si="14"/>
        <v>84.867057047563591</v>
      </c>
      <c r="X88" s="4">
        <f t="shared" si="15"/>
        <v>83.147598812826175</v>
      </c>
      <c r="Y88" s="4">
        <f t="shared" si="16"/>
        <v>78.980328477884783</v>
      </c>
      <c r="Z88" s="4">
        <f t="shared" si="17"/>
        <v>80.225233044244575</v>
      </c>
      <c r="AA88" s="4">
        <f t="shared" si="18"/>
        <v>80.915392717495578</v>
      </c>
      <c r="AB88" s="4">
        <f t="shared" si="19"/>
        <v>77.950822207739989</v>
      </c>
      <c r="AC88" s="4">
        <f t="shared" si="20"/>
        <v>79.602537656612014</v>
      </c>
      <c r="AD88" s="4">
        <f t="shared" si="21"/>
        <v>78.50529000563462</v>
      </c>
      <c r="AE88" s="4">
        <f t="shared" si="22"/>
        <v>78.71138754304144</v>
      </c>
      <c r="AF88" s="4">
        <f t="shared" si="23"/>
        <v>75.751385859832894</v>
      </c>
      <c r="AG88" s="4">
        <f t="shared" si="24"/>
        <v>67.135443541203699</v>
      </c>
      <c r="AI88" s="4">
        <f t="shared" si="25"/>
        <v>-9.8715549074832865</v>
      </c>
      <c r="AJ88" s="4">
        <f t="shared" si="26"/>
        <v>-8.1644100318001449</v>
      </c>
      <c r="AK88" s="4">
        <f t="shared" si="27"/>
        <v>-6.6458803934712734</v>
      </c>
      <c r="AL88" s="4">
        <f t="shared" si="28"/>
        <v>-6.4509301241750592</v>
      </c>
      <c r="AM88" s="4">
        <f t="shared" si="29"/>
        <v>-6.0670570475635941</v>
      </c>
      <c r="AN88" s="4">
        <f t="shared" si="30"/>
        <v>-4.7505988128261691</v>
      </c>
      <c r="AO88" s="4">
        <f t="shared" si="31"/>
        <v>-4.1473284778847841</v>
      </c>
      <c r="AP88" s="4">
        <f t="shared" si="32"/>
        <v>-5.0582330442445738</v>
      </c>
      <c r="AQ88" s="4">
        <f t="shared" si="33"/>
        <v>-5.565392717495584</v>
      </c>
      <c r="AR88" s="4">
        <f t="shared" si="34"/>
        <v>-5.9008222077399921</v>
      </c>
      <c r="AS88" s="4">
        <f t="shared" si="35"/>
        <v>-7.4355376566120128</v>
      </c>
      <c r="AT88" s="4">
        <f t="shared" si="36"/>
        <v>-5.5552900056346175</v>
      </c>
      <c r="AU88" s="4">
        <f t="shared" si="37"/>
        <v>-5.9113875430414424</v>
      </c>
      <c r="AV88" s="4">
        <f t="shared" si="243"/>
        <v>-3.2343858598328978</v>
      </c>
      <c r="AW88" s="4">
        <f t="shared" si="243"/>
        <v>-1.585443541203702</v>
      </c>
      <c r="AY88" s="2">
        <f t="shared" si="70"/>
        <v>70.977644996086752</v>
      </c>
      <c r="AZ88" s="2">
        <f t="shared" si="151"/>
        <v>74.008725476405289</v>
      </c>
      <c r="BA88" s="2">
        <f t="shared" si="152"/>
        <v>71.586592781613817</v>
      </c>
      <c r="BB88" s="2">
        <f t="shared" si="153"/>
        <v>71.626914795724474</v>
      </c>
      <c r="BC88" s="2">
        <f t="shared" si="154"/>
        <v>73.404221416021727</v>
      </c>
      <c r="BD88" s="2">
        <f t="shared" si="155"/>
        <v>69.922967560450942</v>
      </c>
      <c r="BE88" s="2">
        <f t="shared" si="156"/>
        <v>68.919997145306311</v>
      </c>
      <c r="BF88" s="2">
        <f t="shared" si="157"/>
        <v>68.592766374945953</v>
      </c>
      <c r="BG88" s="2">
        <f t="shared" si="158"/>
        <v>68.109778616390301</v>
      </c>
      <c r="BH88" s="2">
        <f t="shared" si="159"/>
        <v>66.887851380377384</v>
      </c>
      <c r="BI88" s="2">
        <f t="shared" si="160"/>
        <v>67.784706674436535</v>
      </c>
      <c r="BJ88" s="2">
        <f t="shared" si="161"/>
        <v>67.423371049945331</v>
      </c>
      <c r="BK88" s="2">
        <f t="shared" si="162"/>
        <v>69.047579885046829</v>
      </c>
      <c r="BL88" s="2">
        <f t="shared" si="163"/>
        <v>67.693840716590955</v>
      </c>
      <c r="BM88" s="2">
        <f t="shared" si="164"/>
        <v>63.955568900465742</v>
      </c>
      <c r="BO88" s="2" t="str">
        <f t="shared" si="228"/>
        <v/>
      </c>
      <c r="BP88" s="2" t="str">
        <f t="shared" si="229"/>
        <v/>
      </c>
      <c r="BQ88" s="2" t="str">
        <f t="shared" si="230"/>
        <v/>
      </c>
      <c r="BR88" s="2" t="str">
        <f t="shared" si="231"/>
        <v/>
      </c>
      <c r="BS88" s="2" t="str">
        <f t="shared" si="232"/>
        <v/>
      </c>
      <c r="BT88" s="2" t="str">
        <f t="shared" si="233"/>
        <v/>
      </c>
      <c r="BU88" s="2" t="str">
        <f t="shared" si="234"/>
        <v/>
      </c>
      <c r="BV88" s="2" t="str">
        <f t="shared" si="235"/>
        <v/>
      </c>
      <c r="BW88" s="2" t="str">
        <f t="shared" si="236"/>
        <v/>
      </c>
      <c r="BX88" s="2" t="str">
        <f t="shared" si="237"/>
        <v/>
      </c>
      <c r="BY88" s="2" t="str">
        <f t="shared" si="238"/>
        <v/>
      </c>
      <c r="BZ88" s="2" t="str">
        <f t="shared" si="239"/>
        <v/>
      </c>
      <c r="CA88" s="2" t="str">
        <f t="shared" si="240"/>
        <v/>
      </c>
      <c r="CB88" s="2" t="str">
        <f t="shared" si="241"/>
        <v/>
      </c>
      <c r="CC88" s="2" t="str">
        <f t="shared" si="242"/>
        <v/>
      </c>
      <c r="CE88" s="2" t="str">
        <f t="shared" si="86"/>
        <v/>
      </c>
      <c r="CF88" s="2" t="str">
        <f t="shared" si="87"/>
        <v/>
      </c>
      <c r="CG88" s="2" t="str">
        <f t="shared" si="88"/>
        <v/>
      </c>
      <c r="CH88" s="2" t="str">
        <f t="shared" si="89"/>
        <v/>
      </c>
      <c r="CI88" s="2" t="str">
        <f t="shared" si="90"/>
        <v/>
      </c>
      <c r="CJ88" s="2" t="str">
        <f t="shared" si="91"/>
        <v/>
      </c>
      <c r="CK88" s="2" t="str">
        <f t="shared" si="92"/>
        <v/>
      </c>
      <c r="CL88" s="2" t="str">
        <f t="shared" si="93"/>
        <v/>
      </c>
      <c r="CM88" s="2" t="str">
        <f t="shared" si="94"/>
        <v/>
      </c>
      <c r="CN88" s="2" t="str">
        <f t="shared" si="95"/>
        <v/>
      </c>
      <c r="CO88" s="2" t="str">
        <f t="shared" si="96"/>
        <v/>
      </c>
      <c r="CP88" s="2" t="str">
        <f t="shared" si="97"/>
        <v/>
      </c>
      <c r="CQ88" s="2" t="str">
        <f t="shared" si="98"/>
        <v/>
      </c>
      <c r="CR88" s="2" t="str">
        <f t="shared" si="99"/>
        <v/>
      </c>
      <c r="CS88" s="2" t="str">
        <f t="shared" si="100"/>
        <v/>
      </c>
      <c r="CU88" s="2" t="str">
        <f t="shared" si="101"/>
        <v/>
      </c>
      <c r="CV88" s="2" t="str">
        <f t="shared" si="102"/>
        <v/>
      </c>
      <c r="CW88" s="2" t="str">
        <f t="shared" si="103"/>
        <v/>
      </c>
      <c r="CX88" s="2" t="str">
        <f t="shared" si="104"/>
        <v/>
      </c>
      <c r="CY88" s="2" t="str">
        <f t="shared" si="105"/>
        <v/>
      </c>
      <c r="CZ88" s="2" t="str">
        <f t="shared" si="106"/>
        <v/>
      </c>
      <c r="DA88" s="2" t="str">
        <f t="shared" si="107"/>
        <v/>
      </c>
      <c r="DB88" s="2" t="str">
        <f t="shared" si="108"/>
        <v/>
      </c>
      <c r="DC88" s="2" t="str">
        <f t="shared" si="109"/>
        <v/>
      </c>
      <c r="DD88" s="2" t="str">
        <f t="shared" si="110"/>
        <v/>
      </c>
      <c r="DE88" s="2" t="str">
        <f t="shared" si="111"/>
        <v/>
      </c>
      <c r="DF88" s="2" t="str">
        <f t="shared" si="112"/>
        <v/>
      </c>
      <c r="DG88" s="2" t="str">
        <f t="shared" si="113"/>
        <v/>
      </c>
      <c r="DH88" s="2" t="str">
        <f t="shared" si="114"/>
        <v/>
      </c>
      <c r="DI88" s="2" t="str">
        <f t="shared" si="115"/>
        <v/>
      </c>
      <c r="DK88" s="2">
        <f t="shared" si="43"/>
        <v>81.922590433815344</v>
      </c>
      <c r="DL88" s="2">
        <f t="shared" si="244"/>
        <v>88.006334677419346</v>
      </c>
      <c r="DM88" s="2">
        <f t="shared" si="244"/>
        <v>86.400837426686223</v>
      </c>
      <c r="DN88" s="2">
        <f t="shared" si="244"/>
        <v>86.027371212121238</v>
      </c>
      <c r="DO88" s="2">
        <f t="shared" si="244"/>
        <v>90.421483734402855</v>
      </c>
      <c r="DP88" s="2">
        <f t="shared" si="244"/>
        <v>86.827946524064146</v>
      </c>
      <c r="DQ88" s="2">
        <f t="shared" si="244"/>
        <v>83.60163870320855</v>
      </c>
      <c r="DR88" s="2">
        <f t="shared" si="244"/>
        <v>83.945345674486816</v>
      </c>
      <c r="DS88" s="2">
        <f t="shared" si="244"/>
        <v>80.545779300356486</v>
      </c>
      <c r="DT88" s="2">
        <f t="shared" si="244"/>
        <v>77.662737903225775</v>
      </c>
      <c r="DU88" s="2">
        <f t="shared" si="244"/>
        <v>79.81499019607844</v>
      </c>
      <c r="DV88" s="2">
        <f t="shared" si="244"/>
        <v>80.199029032258068</v>
      </c>
      <c r="DW88" s="2">
        <f t="shared" si="244"/>
        <v>79.510167521994106</v>
      </c>
      <c r="DX88" s="2">
        <f t="shared" si="244"/>
        <v>74.463250000000016</v>
      </c>
      <c r="DY88" s="2">
        <f t="shared" si="244"/>
        <v>68.416435490435475</v>
      </c>
      <c r="EA88" s="2">
        <f t="shared" si="247"/>
        <v>68.20234212911673</v>
      </c>
      <c r="EB88" s="2">
        <f t="shared" si="46"/>
        <v>70.254098466871071</v>
      </c>
      <c r="EC88" s="2">
        <f t="shared" si="47"/>
        <v>67.946684922010405</v>
      </c>
      <c r="ED88" s="2">
        <f t="shared" si="48"/>
        <v>68.187593284034421</v>
      </c>
      <c r="EE88" s="2">
        <f t="shared" si="49"/>
        <v>69.250580053872952</v>
      </c>
      <c r="EF88" s="2">
        <f t="shared" si="50"/>
        <v>66.263723999737209</v>
      </c>
      <c r="EG88" s="2">
        <f t="shared" si="51"/>
        <v>65.44978656511995</v>
      </c>
      <c r="EH88" s="2">
        <f t="shared" si="52"/>
        <v>65.20111060845025</v>
      </c>
      <c r="EI88" s="2">
        <f t="shared" si="53"/>
        <v>65.099793497180258</v>
      </c>
      <c r="EJ88" s="2">
        <f t="shared" si="54"/>
        <v>64.282497364022134</v>
      </c>
      <c r="EK88" s="2">
        <f t="shared" si="55"/>
        <v>64.597558125785227</v>
      </c>
      <c r="EL88" s="2">
        <f t="shared" si="56"/>
        <v>64.546851423291827</v>
      </c>
      <c r="EM88" s="2">
        <f t="shared" si="57"/>
        <v>66.13618555589774</v>
      </c>
      <c r="EN88" s="2">
        <f t="shared" si="58"/>
        <v>65.455616834066561</v>
      </c>
      <c r="EO88" s="2">
        <f t="shared" si="59"/>
        <v>62.618141891891881</v>
      </c>
      <c r="EQ88" s="2">
        <f t="shared" si="60"/>
        <v>67.451008894786554</v>
      </c>
      <c r="ER88" s="2">
        <f t="shared" si="245"/>
        <v>69.436757897802195</v>
      </c>
      <c r="ES88" s="2">
        <f t="shared" si="245"/>
        <v>67.403806517032962</v>
      </c>
      <c r="ET88" s="2">
        <f t="shared" si="245"/>
        <v>67.659255611815837</v>
      </c>
      <c r="EU88" s="2">
        <f t="shared" si="245"/>
        <v>68.769481411988906</v>
      </c>
      <c r="EV88" s="2">
        <f t="shared" si="245"/>
        <v>65.676298507671333</v>
      </c>
      <c r="EW88" s="2">
        <f t="shared" si="245"/>
        <v>65.33390271964447</v>
      </c>
      <c r="EX88" s="2">
        <f t="shared" si="245"/>
        <v>64.431205929739917</v>
      </c>
      <c r="EY88" s="2">
        <f t="shared" si="245"/>
        <v>64.468568335021502</v>
      </c>
      <c r="EZ88" s="2">
        <f t="shared" si="245"/>
        <v>64.048751286506274</v>
      </c>
      <c r="FA88" s="2">
        <f t="shared" si="245"/>
        <v>63.994485096368493</v>
      </c>
      <c r="FB88" s="2">
        <f t="shared" si="245"/>
        <v>64.299222238467877</v>
      </c>
      <c r="FC88" s="2">
        <f t="shared" si="245"/>
        <v>64.53238748119054</v>
      </c>
      <c r="FD88" s="2">
        <f t="shared" si="245"/>
        <v>65.170215777262172</v>
      </c>
      <c r="FE88" s="2">
        <f t="shared" si="245"/>
        <v>62.141515865517718</v>
      </c>
      <c r="FG88" s="2">
        <f t="shared" si="62"/>
        <v>0.7977221099439602</v>
      </c>
      <c r="FH88" s="2">
        <f t="shared" si="246"/>
        <v>0.78849836265607376</v>
      </c>
      <c r="FI88" s="2">
        <f t="shared" si="246"/>
        <v>0.80275941302613985</v>
      </c>
      <c r="FJ88" s="2">
        <f t="shared" si="246"/>
        <v>0.80721051920713915</v>
      </c>
      <c r="FK88" s="2">
        <f t="shared" si="246"/>
        <v>0.80380424771678505</v>
      </c>
      <c r="FL88" s="2">
        <f t="shared" si="246"/>
        <v>0.82205777191984242</v>
      </c>
      <c r="FM88" s="2">
        <f t="shared" si="246"/>
        <v>0.80882333349834079</v>
      </c>
      <c r="FN88" s="2">
        <f t="shared" si="246"/>
        <v>0.81905605794926506</v>
      </c>
      <c r="FO88" s="2">
        <f t="shared" si="246"/>
        <v>0.80512832430434278</v>
      </c>
      <c r="FP88" s="2">
        <f t="shared" si="246"/>
        <v>0.80528346880184998</v>
      </c>
      <c r="FQ88" s="2">
        <f t="shared" si="246"/>
        <v>0.79055936933656179</v>
      </c>
      <c r="FR88" s="2">
        <f t="shared" si="246"/>
        <v>0.81622239998787471</v>
      </c>
      <c r="FS88" s="2">
        <f t="shared" si="246"/>
        <v>0.7823090708004351</v>
      </c>
      <c r="FT88" s="2">
        <f t="shared" si="246"/>
        <v>0.7515191888158409</v>
      </c>
      <c r="FU88" s="2">
        <f t="shared" si="246"/>
        <v>0.76934120848208309</v>
      </c>
      <c r="FW88" s="2">
        <f t="shared" si="116"/>
        <v>1.4839438745039772E-8</v>
      </c>
      <c r="FX88" s="2">
        <f t="shared" si="168"/>
        <v>1.8979692807136583E-8</v>
      </c>
      <c r="FY88" s="2">
        <f t="shared" si="169"/>
        <v>2.3069573309927516E-8</v>
      </c>
      <c r="FZ88" s="2">
        <f t="shared" si="170"/>
        <v>2.3707859780972425E-8</v>
      </c>
      <c r="GA88" s="2">
        <f t="shared" si="171"/>
        <v>2.487696686611216E-8</v>
      </c>
      <c r="GB88" s="2">
        <f t="shared" si="172"/>
        <v>2.3834787423627246E-8</v>
      </c>
      <c r="GC88" s="2">
        <f t="shared" si="173"/>
        <v>2.0748641502576531E-8</v>
      </c>
      <c r="GD88" s="2">
        <f t="shared" si="174"/>
        <v>2.218269530139528E-8</v>
      </c>
      <c r="GE88" s="2">
        <f t="shared" si="175"/>
        <v>2.697330801797633E-8</v>
      </c>
      <c r="GF88" s="2">
        <f t="shared" si="176"/>
        <v>3.4376411331106157E-8</v>
      </c>
      <c r="GG88" s="2">
        <f t="shared" si="177"/>
        <v>3.5201264873872698E-8</v>
      </c>
      <c r="GH88" s="2">
        <f t="shared" si="178"/>
        <v>3.7498948055670903E-8</v>
      </c>
      <c r="GI88" s="2">
        <f t="shared" si="179"/>
        <v>1.4474930171781797E-7</v>
      </c>
      <c r="GJ88" s="2">
        <f t="shared" si="180"/>
        <v>3.9732182394517776E-7</v>
      </c>
      <c r="GK88" s="2">
        <f t="shared" si="181"/>
        <v>8.0929756212599062E-7</v>
      </c>
      <c r="GM88" s="107">
        <f t="shared" si="117"/>
        <v>2.6592619956061971E-2</v>
      </c>
      <c r="GN88" s="107">
        <f t="shared" si="182"/>
        <v>2.5972302023013517E-2</v>
      </c>
      <c r="GO88" s="107">
        <f t="shared" si="183"/>
        <v>1.7186784059818119E-2</v>
      </c>
      <c r="GP88" s="107">
        <f t="shared" si="184"/>
        <v>1.1640492937255033E-2</v>
      </c>
      <c r="GQ88" s="107">
        <f t="shared" si="185"/>
        <v>9.0180138438481165E-3</v>
      </c>
      <c r="GR88" s="107">
        <f t="shared" si="186"/>
        <v>5.0979952785519542E-3</v>
      </c>
      <c r="GS88" s="107">
        <f t="shared" si="187"/>
        <v>7.14067703784104E-3</v>
      </c>
      <c r="GT88" s="107">
        <f t="shared" si="188"/>
        <v>5.3439759127217445E-3</v>
      </c>
      <c r="GU88" s="107">
        <f t="shared" si="189"/>
        <v>8.8438217836385169E-3</v>
      </c>
      <c r="GV88" s="107">
        <f t="shared" si="190"/>
        <v>6.8715460622626404E-3</v>
      </c>
      <c r="GW88" s="107">
        <f t="shared" si="191"/>
        <v>1.1866577344554388E-2</v>
      </c>
      <c r="GX88" s="107">
        <f t="shared" si="192"/>
        <v>4.1247658955999135E-3</v>
      </c>
      <c r="GY88" s="107">
        <f t="shared" si="193"/>
        <v>7.6986124229744641E-3</v>
      </c>
      <c r="GZ88" s="107">
        <f t="shared" si="194"/>
        <v>1.2073880562208482E-2</v>
      </c>
      <c r="HA88" s="107">
        <f t="shared" si="195"/>
        <v>7.045708062801793E-4</v>
      </c>
      <c r="HC88" s="107">
        <f t="shared" si="149"/>
        <v>3.4491937682297594E-2</v>
      </c>
      <c r="HD88" s="107">
        <f t="shared" si="196"/>
        <v>2.7308902794991718E-2</v>
      </c>
      <c r="HE88" s="107">
        <f t="shared" si="197"/>
        <v>3.0848161766096366E-2</v>
      </c>
      <c r="HF88" s="107">
        <f t="shared" si="198"/>
        <v>2.6881889241586906E-2</v>
      </c>
      <c r="HG88" s="107">
        <f t="shared" si="199"/>
        <v>1.9933436826909661E-2</v>
      </c>
      <c r="HH88" s="107">
        <f t="shared" si="200"/>
        <v>2.3518993011799778E-2</v>
      </c>
      <c r="HI88" s="107">
        <f t="shared" si="201"/>
        <v>1.785954816119251E-2</v>
      </c>
      <c r="HJ88" s="107">
        <f t="shared" si="202"/>
        <v>2.2469661778847069E-2</v>
      </c>
      <c r="HK88" s="107">
        <f t="shared" si="203"/>
        <v>2.3387099965165303E-2</v>
      </c>
      <c r="HL88" s="107">
        <f t="shared" si="204"/>
        <v>2.0370979806112126E-2</v>
      </c>
      <c r="HM88" s="107">
        <f t="shared" si="205"/>
        <v>1.9582825446208218E-2</v>
      </c>
      <c r="HN88" s="107">
        <f t="shared" si="206"/>
        <v>2.0110268888144444E-2</v>
      </c>
      <c r="HO88" s="107">
        <f t="shared" si="207"/>
        <v>1.6980303506825802E-2</v>
      </c>
      <c r="HP88" s="107">
        <f t="shared" si="208"/>
        <v>1.4014530862740297E-2</v>
      </c>
      <c r="HQ88" s="107">
        <f t="shared" si="209"/>
        <v>7.1710700967351458E-3</v>
      </c>
      <c r="HS88" s="107">
        <f t="shared" si="118"/>
        <v>8.020541170825723E-20</v>
      </c>
      <c r="HT88" s="107">
        <f t="shared" si="210"/>
        <v>3.9832758075566725E-21</v>
      </c>
      <c r="HU88" s="107">
        <f t="shared" si="211"/>
        <v>4.664976293890272E-21</v>
      </c>
      <c r="HV88" s="107">
        <f t="shared" si="212"/>
        <v>1.4039211869666027E-22</v>
      </c>
      <c r="HW88" s="107">
        <f t="shared" si="213"/>
        <v>9.24211762447348E-25</v>
      </c>
      <c r="HX88" s="107">
        <f t="shared" si="214"/>
        <v>1.6657649832883475E-24</v>
      </c>
      <c r="HY88" s="107">
        <f t="shared" si="215"/>
        <v>1.0382943088788795E-25</v>
      </c>
      <c r="HZ88" s="107">
        <f t="shared" si="216"/>
        <v>6.4282643503701011E-25</v>
      </c>
      <c r="IA88" s="107">
        <f t="shared" si="217"/>
        <v>3.7528296769358019E-24</v>
      </c>
      <c r="IB88" s="107">
        <f t="shared" si="218"/>
        <v>3.6140748214801827E-25</v>
      </c>
      <c r="IC88" s="107">
        <f t="shared" si="219"/>
        <v>1.2014347754289966E-24</v>
      </c>
      <c r="ID88" s="107">
        <f t="shared" si="220"/>
        <v>1.0402955253888372E-25</v>
      </c>
      <c r="IE88" s="107">
        <f t="shared" si="221"/>
        <v>1.2731362836584684E-25</v>
      </c>
      <c r="IF88" s="107">
        <f t="shared" si="222"/>
        <v>2.7591045257205742E-26</v>
      </c>
      <c r="IG88" s="107">
        <f t="shared" si="223"/>
        <v>2.5368762425923854E-17</v>
      </c>
      <c r="II88" s="107">
        <f t="shared" si="119"/>
        <v>7.8037168928660523E-57</v>
      </c>
      <c r="IJ88" s="107">
        <f t="shared" si="120"/>
        <v>1.4403155225002845E-60</v>
      </c>
      <c r="IK88" s="107">
        <f t="shared" si="121"/>
        <v>1.0333607371717038E-60</v>
      </c>
      <c r="IL88" s="107">
        <f t="shared" si="122"/>
        <v>7.1370201095570233E-66</v>
      </c>
      <c r="IM88" s="107">
        <f t="shared" si="123"/>
        <v>1.1535019924085935E-72</v>
      </c>
      <c r="IN88" s="107">
        <f t="shared" si="124"/>
        <v>3.4728715666684285E-72</v>
      </c>
      <c r="IO88" s="107">
        <f t="shared" si="125"/>
        <v>1.40520621638794E-75</v>
      </c>
      <c r="IP88" s="107">
        <f t="shared" si="126"/>
        <v>7.7073499675234226E-74</v>
      </c>
      <c r="IQ88" s="107">
        <f t="shared" si="127"/>
        <v>1.4376946115919855E-71</v>
      </c>
      <c r="IR88" s="107">
        <f t="shared" si="128"/>
        <v>2.0248655522590025E-74</v>
      </c>
      <c r="IS88" s="107">
        <f t="shared" si="129"/>
        <v>1.5918881979407387E-72</v>
      </c>
      <c r="IT88" s="107">
        <f t="shared" si="130"/>
        <v>7.1839725322157988E-76</v>
      </c>
      <c r="IU88" s="107">
        <f t="shared" si="131"/>
        <v>1.2401548275864329E-74</v>
      </c>
      <c r="IV88" s="107">
        <f t="shared" si="132"/>
        <v>1.5776370220904311E-76</v>
      </c>
      <c r="IW88" s="107">
        <f t="shared" si="133"/>
        <v>3.8259530948525405E-46</v>
      </c>
      <c r="IY88" s="107">
        <f t="shared" si="134"/>
        <v>6.1084557638359564E-2</v>
      </c>
      <c r="IZ88" s="107">
        <f t="shared" si="135"/>
        <v>5.3281204818005232E-2</v>
      </c>
      <c r="JA88" s="107">
        <f t="shared" si="136"/>
        <v>4.8034945825914485E-2</v>
      </c>
      <c r="JB88" s="107">
        <f t="shared" si="137"/>
        <v>3.8522382178841935E-2</v>
      </c>
      <c r="JC88" s="107">
        <f t="shared" si="138"/>
        <v>2.8951450670757779E-2</v>
      </c>
      <c r="JD88" s="107">
        <f t="shared" si="139"/>
        <v>2.8616988290351732E-2</v>
      </c>
      <c r="JE88" s="107">
        <f t="shared" si="140"/>
        <v>2.5000225199033551E-2</v>
      </c>
      <c r="JF88" s="107">
        <f t="shared" si="141"/>
        <v>2.7813637691568811E-2</v>
      </c>
      <c r="JG88" s="107">
        <f t="shared" si="142"/>
        <v>3.223092174880382E-2</v>
      </c>
      <c r="JH88" s="107">
        <f t="shared" si="143"/>
        <v>2.7242525868374765E-2</v>
      </c>
      <c r="JI88" s="107">
        <f t="shared" si="144"/>
        <v>3.1449402790762609E-2</v>
      </c>
      <c r="JJ88" s="107">
        <f t="shared" si="145"/>
        <v>2.4235034783744357E-2</v>
      </c>
      <c r="JK88" s="107">
        <f t="shared" si="146"/>
        <v>2.4678915929800267E-2</v>
      </c>
      <c r="JL88" s="107">
        <f t="shared" si="147"/>
        <v>2.6088411424948776E-2</v>
      </c>
      <c r="JM88" s="107">
        <f t="shared" si="148"/>
        <v>7.8756409030153515E-3</v>
      </c>
    </row>
    <row r="89" spans="2:273" x14ac:dyDescent="0.25">
      <c r="B89" s="2">
        <v>61</v>
      </c>
      <c r="C89" s="37">
        <v>86.242000000000004</v>
      </c>
      <c r="D89" s="37">
        <v>85.613</v>
      </c>
      <c r="E89" s="37">
        <v>86.661000000000001</v>
      </c>
      <c r="F89" s="37">
        <v>83.581000000000003</v>
      </c>
      <c r="G89" s="37">
        <v>83.15</v>
      </c>
      <c r="H89" s="37">
        <v>82.655000000000001</v>
      </c>
      <c r="I89" s="37">
        <v>76.433000000000007</v>
      </c>
      <c r="J89" s="37">
        <v>79.016999999999996</v>
      </c>
      <c r="K89" s="37">
        <v>79.25</v>
      </c>
      <c r="L89" s="37">
        <v>75.033000000000001</v>
      </c>
      <c r="M89" s="37">
        <v>74.8</v>
      </c>
      <c r="N89" s="37">
        <v>77.167000000000002</v>
      </c>
      <c r="O89" s="37">
        <v>75.783000000000001</v>
      </c>
      <c r="P89" s="37">
        <v>72.599999999999994</v>
      </c>
      <c r="Q89" s="37">
        <v>65.316999999999993</v>
      </c>
      <c r="S89" s="4">
        <f t="shared" si="10"/>
        <v>93.213263771953393</v>
      </c>
      <c r="T89" s="4">
        <f t="shared" si="11"/>
        <v>93.197855998490638</v>
      </c>
      <c r="U89" s="4">
        <f t="shared" si="12"/>
        <v>92.773857867393559</v>
      </c>
      <c r="V89" s="4">
        <f t="shared" si="13"/>
        <v>90.856237996440868</v>
      </c>
      <c r="W89" s="4">
        <f t="shared" si="14"/>
        <v>88.40346360832234</v>
      </c>
      <c r="X89" s="4">
        <f t="shared" si="15"/>
        <v>87.719792010847712</v>
      </c>
      <c r="Y89" s="4">
        <f t="shared" si="16"/>
        <v>82.333843821738938</v>
      </c>
      <c r="Z89" s="4">
        <f t="shared" si="17"/>
        <v>84.228467167993628</v>
      </c>
      <c r="AA89" s="4">
        <f t="shared" si="18"/>
        <v>85.036891491103361</v>
      </c>
      <c r="AB89" s="4">
        <f t="shared" si="19"/>
        <v>81.925732032526554</v>
      </c>
      <c r="AC89" s="4">
        <f t="shared" si="20"/>
        <v>83.192988789828604</v>
      </c>
      <c r="AD89" s="4">
        <f t="shared" si="21"/>
        <v>82.826839884574071</v>
      </c>
      <c r="AE89" s="4">
        <f t="shared" si="22"/>
        <v>82.038991802877064</v>
      </c>
      <c r="AF89" s="4">
        <f t="shared" si="23"/>
        <v>78.103756737482655</v>
      </c>
      <c r="AG89" s="4">
        <f t="shared" si="24"/>
        <v>68.983830873628449</v>
      </c>
      <c r="AI89" s="4">
        <f t="shared" si="25"/>
        <v>-6.9712637719533888</v>
      </c>
      <c r="AJ89" s="4">
        <f t="shared" si="26"/>
        <v>-7.5848559984906387</v>
      </c>
      <c r="AK89" s="4">
        <f t="shared" si="27"/>
        <v>-6.1128578673935579</v>
      </c>
      <c r="AL89" s="4">
        <f t="shared" si="28"/>
        <v>-7.2752379964408647</v>
      </c>
      <c r="AM89" s="4">
        <f t="shared" si="29"/>
        <v>-5.2534636083223347</v>
      </c>
      <c r="AN89" s="4">
        <f t="shared" si="30"/>
        <v>-5.0647920108477109</v>
      </c>
      <c r="AO89" s="4">
        <f t="shared" si="31"/>
        <v>-5.9008438217389312</v>
      </c>
      <c r="AP89" s="4">
        <f t="shared" si="32"/>
        <v>-5.2114671679936322</v>
      </c>
      <c r="AQ89" s="4">
        <f t="shared" si="33"/>
        <v>-5.7868914911033613</v>
      </c>
      <c r="AR89" s="4">
        <f t="shared" si="34"/>
        <v>-6.8927320325265526</v>
      </c>
      <c r="AS89" s="4">
        <f t="shared" si="35"/>
        <v>-8.3929887898286069</v>
      </c>
      <c r="AT89" s="4">
        <f t="shared" si="36"/>
        <v>-5.6598398845740689</v>
      </c>
      <c r="AU89" s="4">
        <f t="shared" si="37"/>
        <v>-6.2559918028770625</v>
      </c>
      <c r="AV89" s="4">
        <f t="shared" si="243"/>
        <v>-5.5037567374826608</v>
      </c>
      <c r="AW89" s="4">
        <f t="shared" si="243"/>
        <v>-3.6668308736284558</v>
      </c>
      <c r="AY89" s="2">
        <f t="shared" si="70"/>
        <v>70.424030332156406</v>
      </c>
      <c r="AZ89" s="2">
        <f t="shared" si="151"/>
        <v>73.274625791068672</v>
      </c>
      <c r="BA89" s="2">
        <f t="shared" si="152"/>
        <v>70.877278909532762</v>
      </c>
      <c r="BB89" s="2">
        <f t="shared" si="153"/>
        <v>70.941891474636137</v>
      </c>
      <c r="BC89" s="2">
        <f t="shared" si="154"/>
        <v>72.601379043458152</v>
      </c>
      <c r="BD89" s="2">
        <f t="shared" si="155"/>
        <v>69.192323092087307</v>
      </c>
      <c r="BE89" s="2">
        <f t="shared" si="156"/>
        <v>68.2341266165799</v>
      </c>
      <c r="BF89" s="2">
        <f t="shared" si="157"/>
        <v>67.895963459953521</v>
      </c>
      <c r="BG89" s="2">
        <f t="shared" si="158"/>
        <v>67.483321774721489</v>
      </c>
      <c r="BH89" s="2">
        <f t="shared" si="159"/>
        <v>66.334097988162</v>
      </c>
      <c r="BI89" s="2">
        <f t="shared" si="160"/>
        <v>67.13811473791344</v>
      </c>
      <c r="BJ89" s="2">
        <f t="shared" si="161"/>
        <v>66.817479397101451</v>
      </c>
      <c r="BK89" s="2">
        <f t="shared" si="162"/>
        <v>68.469759876560232</v>
      </c>
      <c r="BL89" s="2">
        <f t="shared" si="163"/>
        <v>67.288851028389431</v>
      </c>
      <c r="BM89" s="2">
        <f t="shared" si="164"/>
        <v>63.696941361728136</v>
      </c>
      <c r="BO89" s="2" t="str">
        <f t="shared" si="228"/>
        <v/>
      </c>
      <c r="BP89" s="2" t="str">
        <f t="shared" si="229"/>
        <v/>
      </c>
      <c r="BQ89" s="2" t="str">
        <f t="shared" si="230"/>
        <v/>
      </c>
      <c r="BR89" s="2" t="str">
        <f t="shared" si="231"/>
        <v/>
      </c>
      <c r="BS89" s="2" t="str">
        <f t="shared" si="232"/>
        <v/>
      </c>
      <c r="BT89" s="2" t="str">
        <f t="shared" si="233"/>
        <v/>
      </c>
      <c r="BU89" s="2" t="str">
        <f t="shared" si="234"/>
        <v/>
      </c>
      <c r="BV89" s="2" t="str">
        <f t="shared" si="235"/>
        <v/>
      </c>
      <c r="BW89" s="2" t="str">
        <f t="shared" si="236"/>
        <v/>
      </c>
      <c r="BX89" s="2" t="str">
        <f t="shared" si="237"/>
        <v/>
      </c>
      <c r="BY89" s="2" t="str">
        <f t="shared" si="238"/>
        <v/>
      </c>
      <c r="BZ89" s="2" t="str">
        <f t="shared" si="239"/>
        <v/>
      </c>
      <c r="CA89" s="2" t="str">
        <f t="shared" si="240"/>
        <v/>
      </c>
      <c r="CB89" s="2" t="str">
        <f t="shared" si="241"/>
        <v/>
      </c>
      <c r="CC89" s="2" t="str">
        <f t="shared" si="242"/>
        <v/>
      </c>
      <c r="CE89" s="2" t="str">
        <f t="shared" si="86"/>
        <v/>
      </c>
      <c r="CF89" s="2" t="str">
        <f t="shared" si="87"/>
        <v/>
      </c>
      <c r="CG89" s="2" t="str">
        <f t="shared" si="88"/>
        <v/>
      </c>
      <c r="CH89" s="2" t="str">
        <f t="shared" si="89"/>
        <v/>
      </c>
      <c r="CI89" s="2" t="str">
        <f t="shared" si="90"/>
        <v/>
      </c>
      <c r="CJ89" s="2" t="str">
        <f t="shared" si="91"/>
        <v/>
      </c>
      <c r="CK89" s="2" t="str">
        <f t="shared" si="92"/>
        <v/>
      </c>
      <c r="CL89" s="2" t="str">
        <f t="shared" si="93"/>
        <v/>
      </c>
      <c r="CM89" s="2" t="str">
        <f t="shared" si="94"/>
        <v/>
      </c>
      <c r="CN89" s="2" t="str">
        <f t="shared" si="95"/>
        <v/>
      </c>
      <c r="CO89" s="2" t="str">
        <f t="shared" si="96"/>
        <v/>
      </c>
      <c r="CP89" s="2" t="str">
        <f t="shared" si="97"/>
        <v/>
      </c>
      <c r="CQ89" s="2" t="str">
        <f t="shared" si="98"/>
        <v/>
      </c>
      <c r="CR89" s="2" t="str">
        <f t="shared" si="99"/>
        <v/>
      </c>
      <c r="CS89" s="2" t="str">
        <f t="shared" si="100"/>
        <v/>
      </c>
      <c r="CU89" s="2" t="str">
        <f t="shared" si="101"/>
        <v/>
      </c>
      <c r="CV89" s="2" t="str">
        <f t="shared" si="102"/>
        <v/>
      </c>
      <c r="CW89" s="2" t="str">
        <f t="shared" si="103"/>
        <v/>
      </c>
      <c r="CX89" s="2" t="str">
        <f t="shared" si="104"/>
        <v/>
      </c>
      <c r="CY89" s="2" t="str">
        <f t="shared" si="105"/>
        <v/>
      </c>
      <c r="CZ89" s="2" t="str">
        <f t="shared" si="106"/>
        <v/>
      </c>
      <c r="DA89" s="2" t="str">
        <f t="shared" si="107"/>
        <v/>
      </c>
      <c r="DB89" s="2" t="str">
        <f t="shared" si="108"/>
        <v/>
      </c>
      <c r="DC89" s="2" t="str">
        <f t="shared" si="109"/>
        <v/>
      </c>
      <c r="DD89" s="2" t="str">
        <f t="shared" si="110"/>
        <v/>
      </c>
      <c r="DE89" s="2" t="str">
        <f t="shared" si="111"/>
        <v/>
      </c>
      <c r="DF89" s="2" t="str">
        <f t="shared" si="112"/>
        <v/>
      </c>
      <c r="DG89" s="2" t="str">
        <f t="shared" si="113"/>
        <v/>
      </c>
      <c r="DH89" s="2" t="str">
        <f t="shared" si="114"/>
        <v/>
      </c>
      <c r="DI89" s="2" t="str">
        <f t="shared" si="115"/>
        <v/>
      </c>
      <c r="DK89" s="2">
        <f t="shared" si="43"/>
        <v>82.063427586206899</v>
      </c>
      <c r="DL89" s="2">
        <f t="shared" si="244"/>
        <v>88.171854838709677</v>
      </c>
      <c r="DM89" s="2">
        <f t="shared" si="244"/>
        <v>86.581421554252202</v>
      </c>
      <c r="DN89" s="2">
        <f t="shared" si="244"/>
        <v>86.241558712121247</v>
      </c>
      <c r="DO89" s="2">
        <f t="shared" si="244"/>
        <v>90.683250445632808</v>
      </c>
      <c r="DP89" s="2">
        <f t="shared" si="244"/>
        <v>87.054122994652388</v>
      </c>
      <c r="DQ89" s="2">
        <f t="shared" si="244"/>
        <v>83.779137700534761</v>
      </c>
      <c r="DR89" s="2">
        <f t="shared" si="244"/>
        <v>84.122597873900304</v>
      </c>
      <c r="DS89" s="2">
        <f t="shared" si="244"/>
        <v>80.684828431372523</v>
      </c>
      <c r="DT89" s="2">
        <f t="shared" si="244"/>
        <v>77.790985887096753</v>
      </c>
      <c r="DU89" s="2">
        <f t="shared" si="244"/>
        <v>79.984502228164004</v>
      </c>
      <c r="DV89" s="2">
        <f t="shared" si="244"/>
        <v>80.386140322580658</v>
      </c>
      <c r="DW89" s="2">
        <f t="shared" si="244"/>
        <v>79.645014846041036</v>
      </c>
      <c r="DX89" s="2">
        <f t="shared" si="244"/>
        <v>74.57231250000001</v>
      </c>
      <c r="DY89" s="2">
        <f t="shared" si="244"/>
        <v>68.488000814000799</v>
      </c>
      <c r="EA89" s="2">
        <f t="shared" si="247"/>
        <v>68.079654295498031</v>
      </c>
      <c r="EB89" s="2">
        <f t="shared" si="46"/>
        <v>70.10054168777495</v>
      </c>
      <c r="EC89" s="2">
        <f t="shared" si="47"/>
        <v>67.812316811091861</v>
      </c>
      <c r="ED89" s="2">
        <f t="shared" si="48"/>
        <v>68.039349537317648</v>
      </c>
      <c r="EE89" s="2">
        <f t="shared" si="49"/>
        <v>69.095615038433749</v>
      </c>
      <c r="EF89" s="2">
        <f t="shared" si="50"/>
        <v>66.121166918511705</v>
      </c>
      <c r="EG89" s="2">
        <f t="shared" si="51"/>
        <v>65.315542271934916</v>
      </c>
      <c r="EH89" s="2">
        <f t="shared" si="52"/>
        <v>65.048495351539813</v>
      </c>
      <c r="EI89" s="2">
        <f t="shared" si="53"/>
        <v>64.945231242312417</v>
      </c>
      <c r="EJ89" s="2">
        <f t="shared" si="54"/>
        <v>64.133601388710318</v>
      </c>
      <c r="EK89" s="2">
        <f t="shared" si="55"/>
        <v>64.434732478506135</v>
      </c>
      <c r="EL89" s="2">
        <f t="shared" si="56"/>
        <v>64.390751660873775</v>
      </c>
      <c r="EM89" s="2">
        <f t="shared" si="57"/>
        <v>65.947381363016405</v>
      </c>
      <c r="EN89" s="2">
        <f t="shared" si="58"/>
        <v>65.301121731551419</v>
      </c>
      <c r="EO89" s="2">
        <f t="shared" si="59"/>
        <v>62.493681869369354</v>
      </c>
      <c r="EQ89" s="2">
        <f t="shared" si="60"/>
        <v>67.346333116999773</v>
      </c>
      <c r="ER89" s="2">
        <f t="shared" si="245"/>
        <v>69.307754456593401</v>
      </c>
      <c r="ES89" s="2">
        <f t="shared" si="245"/>
        <v>67.282843323076918</v>
      </c>
      <c r="ET89" s="2">
        <f t="shared" si="245"/>
        <v>67.523436730458457</v>
      </c>
      <c r="EU89" s="2">
        <f t="shared" si="245"/>
        <v>68.627262813031436</v>
      </c>
      <c r="EV89" s="2">
        <f t="shared" si="245"/>
        <v>65.548797517046324</v>
      </c>
      <c r="EW89" s="2">
        <f t="shared" si="245"/>
        <v>65.200852806453724</v>
      </c>
      <c r="EX89" s="2">
        <f t="shared" si="245"/>
        <v>64.300414101460277</v>
      </c>
      <c r="EY89" s="2">
        <f t="shared" si="245"/>
        <v>64.330511199132275</v>
      </c>
      <c r="EZ89" s="2">
        <f t="shared" si="245"/>
        <v>63.906375861313563</v>
      </c>
      <c r="FA89" s="2">
        <f t="shared" si="245"/>
        <v>63.84881246472392</v>
      </c>
      <c r="FB89" s="2">
        <f t="shared" si="245"/>
        <v>64.150164118570686</v>
      </c>
      <c r="FC89" s="2">
        <f t="shared" si="245"/>
        <v>64.390658825349178</v>
      </c>
      <c r="FD89" s="2">
        <f t="shared" si="245"/>
        <v>65.023058557637967</v>
      </c>
      <c r="FE89" s="2">
        <f t="shared" si="245"/>
        <v>62.026854880944171</v>
      </c>
      <c r="FG89" s="2">
        <f t="shared" si="62"/>
        <v>0.83235025328136969</v>
      </c>
      <c r="FH89" s="2">
        <f t="shared" si="246"/>
        <v>0.82435785956858254</v>
      </c>
      <c r="FI89" s="2">
        <f t="shared" si="246"/>
        <v>0.83670174173143563</v>
      </c>
      <c r="FJ89" s="2">
        <f t="shared" si="246"/>
        <v>0.84053902881555209</v>
      </c>
      <c r="FK89" s="2">
        <f t="shared" si="246"/>
        <v>0.83760314858183715</v>
      </c>
      <c r="FL89" s="2">
        <f t="shared" si="246"/>
        <v>0.85328607294739678</v>
      </c>
      <c r="FM89" s="2">
        <f t="shared" si="246"/>
        <v>0.84192762677631405</v>
      </c>
      <c r="FN89" s="2">
        <f t="shared" si="246"/>
        <v>0.85071548577623435</v>
      </c>
      <c r="FO89" s="2">
        <f t="shared" si="246"/>
        <v>0.8387448850948056</v>
      </c>
      <c r="FP89" s="2">
        <f t="shared" si="246"/>
        <v>0.83887862207105712</v>
      </c>
      <c r="FQ89" s="2">
        <f t="shared" si="246"/>
        <v>0.82614647490633775</v>
      </c>
      <c r="FR89" s="2">
        <f t="shared" si="246"/>
        <v>0.84828579042939889</v>
      </c>
      <c r="FS89" s="2">
        <f t="shared" si="246"/>
        <v>0.81585295047697937</v>
      </c>
      <c r="FT89" s="2">
        <f t="shared" si="246"/>
        <v>0.7856014960394464</v>
      </c>
      <c r="FU89" s="2">
        <f t="shared" si="246"/>
        <v>0.79926661319089576</v>
      </c>
      <c r="FW89" s="2">
        <f t="shared" si="116"/>
        <v>1.8681746461112478E-8</v>
      </c>
      <c r="FX89" s="2">
        <f t="shared" si="168"/>
        <v>2.389401746552823E-8</v>
      </c>
      <c r="FY89" s="2">
        <f t="shared" si="169"/>
        <v>2.9042871905634441E-8</v>
      </c>
      <c r="FZ89" s="2">
        <f t="shared" si="170"/>
        <v>2.9846426954304758E-8</v>
      </c>
      <c r="GA89" s="2">
        <f t="shared" si="171"/>
        <v>3.1318245554380515E-8</v>
      </c>
      <c r="GB89" s="2">
        <f t="shared" si="172"/>
        <v>3.0006219387134984E-8</v>
      </c>
      <c r="GC89" s="2">
        <f t="shared" si="173"/>
        <v>2.6120991907469648E-8</v>
      </c>
      <c r="GD89" s="2">
        <f t="shared" si="174"/>
        <v>2.7926358656613962E-8</v>
      </c>
      <c r="GE89" s="2">
        <f t="shared" si="175"/>
        <v>3.3957382666820832E-8</v>
      </c>
      <c r="GF89" s="2">
        <f t="shared" si="176"/>
        <v>4.3277337405810219E-8</v>
      </c>
      <c r="GG89" s="2">
        <f t="shared" si="177"/>
        <v>4.4315766473099555E-8</v>
      </c>
      <c r="GH89" s="2">
        <f t="shared" si="178"/>
        <v>4.7208378164467239E-8</v>
      </c>
      <c r="GI89" s="2">
        <f t="shared" si="179"/>
        <v>1.784536986446523E-7</v>
      </c>
      <c r="GJ89" s="2">
        <f t="shared" si="180"/>
        <v>4.813663386301215E-7</v>
      </c>
      <c r="GK89" s="2">
        <f t="shared" si="181"/>
        <v>9.6612037435258419E-7</v>
      </c>
      <c r="GM89" s="107">
        <f t="shared" si="117"/>
        <v>1.0899205648587916E-2</v>
      </c>
      <c r="GN89" s="107">
        <f t="shared" si="182"/>
        <v>1.013451398424875E-2</v>
      </c>
      <c r="GO89" s="107">
        <f t="shared" si="183"/>
        <v>6.2285054470698929E-3</v>
      </c>
      <c r="GP89" s="107">
        <f t="shared" si="184"/>
        <v>3.7954477529066142E-3</v>
      </c>
      <c r="GQ89" s="107">
        <f t="shared" si="185"/>
        <v>2.6512498416911222E-3</v>
      </c>
      <c r="GR89" s="107">
        <f t="shared" si="186"/>
        <v>1.3934969761453743E-3</v>
      </c>
      <c r="GS89" s="107">
        <f t="shared" si="187"/>
        <v>2.0028457423813288E-3</v>
      </c>
      <c r="GT89" s="107">
        <f t="shared" si="188"/>
        <v>1.4549847640879781E-3</v>
      </c>
      <c r="GU89" s="107">
        <f t="shared" si="189"/>
        <v>2.6033904454479816E-3</v>
      </c>
      <c r="GV89" s="107">
        <f t="shared" si="190"/>
        <v>1.8619671736973687E-3</v>
      </c>
      <c r="GW89" s="107">
        <f t="shared" si="191"/>
        <v>3.5468565961323845E-3</v>
      </c>
      <c r="GX89" s="107">
        <f t="shared" si="192"/>
        <v>1.0165038722265401E-3</v>
      </c>
      <c r="GY89" s="107">
        <f t="shared" si="193"/>
        <v>2.1402993576934062E-3</v>
      </c>
      <c r="GZ89" s="107">
        <f t="shared" si="194"/>
        <v>3.6302632824258686E-3</v>
      </c>
      <c r="HA89" s="107">
        <f t="shared" si="195"/>
        <v>1.0880884336771477E-4</v>
      </c>
      <c r="HC89" s="107">
        <f t="shared" si="149"/>
        <v>4.870488752404601E-2</v>
      </c>
      <c r="HD89" s="107">
        <f t="shared" si="196"/>
        <v>3.9672445615363802E-2</v>
      </c>
      <c r="HE89" s="107">
        <f t="shared" si="197"/>
        <v>4.472352733541813E-2</v>
      </c>
      <c r="HF89" s="107">
        <f t="shared" si="198"/>
        <v>3.9908963622833707E-2</v>
      </c>
      <c r="HG89" s="107">
        <f t="shared" si="199"/>
        <v>3.074142146333524E-2</v>
      </c>
      <c r="HH89" s="107">
        <f t="shared" si="200"/>
        <v>3.5845563351864985E-2</v>
      </c>
      <c r="HI89" s="107">
        <f t="shared" si="201"/>
        <v>2.783060522633176E-2</v>
      </c>
      <c r="HJ89" s="107">
        <f t="shared" si="202"/>
        <v>3.4442442326690477E-2</v>
      </c>
      <c r="HK89" s="107">
        <f t="shared" si="203"/>
        <v>3.5694971235169057E-2</v>
      </c>
      <c r="HL89" s="107">
        <f t="shared" si="204"/>
        <v>3.1792992416672758E-2</v>
      </c>
      <c r="HM89" s="107">
        <f t="shared" si="205"/>
        <v>3.047674464265129E-2</v>
      </c>
      <c r="HN89" s="107">
        <f t="shared" si="206"/>
        <v>3.1615096385868763E-2</v>
      </c>
      <c r="HO89" s="107">
        <f t="shared" si="207"/>
        <v>2.6704620505820179E-2</v>
      </c>
      <c r="HP89" s="107">
        <f t="shared" si="208"/>
        <v>2.2201009027000337E-2</v>
      </c>
      <c r="HQ89" s="107">
        <f t="shared" si="209"/>
        <v>1.2811984673924946E-2</v>
      </c>
      <c r="HS89" s="107">
        <f t="shared" si="118"/>
        <v>4.1814774941329689E-19</v>
      </c>
      <c r="HT89" s="107">
        <f t="shared" si="210"/>
        <v>2.3837401782251453E-20</v>
      </c>
      <c r="HU89" s="107">
        <f t="shared" si="211"/>
        <v>2.8444094736987969E-20</v>
      </c>
      <c r="HV89" s="107">
        <f t="shared" si="212"/>
        <v>9.958154718062915E-22</v>
      </c>
      <c r="HW89" s="107">
        <f t="shared" si="213"/>
        <v>8.0845923365971952E-24</v>
      </c>
      <c r="HX89" s="107">
        <f t="shared" si="214"/>
        <v>1.4220954790437186E-23</v>
      </c>
      <c r="HY89" s="107">
        <f t="shared" si="215"/>
        <v>9.6964903381620309E-25</v>
      </c>
      <c r="HZ89" s="107">
        <f t="shared" si="216"/>
        <v>5.6853264348560673E-24</v>
      </c>
      <c r="IA89" s="107">
        <f t="shared" si="217"/>
        <v>3.1693569361715214E-23</v>
      </c>
      <c r="IB89" s="107">
        <f t="shared" si="218"/>
        <v>3.448096016283072E-24</v>
      </c>
      <c r="IC89" s="107">
        <f t="shared" si="219"/>
        <v>1.089314544666811E-23</v>
      </c>
      <c r="ID89" s="107">
        <f t="shared" si="220"/>
        <v>1.0534829625021429E-24</v>
      </c>
      <c r="IE89" s="107">
        <f t="shared" si="221"/>
        <v>1.2230451008635183E-24</v>
      </c>
      <c r="IF89" s="107">
        <f t="shared" si="222"/>
        <v>2.6853448579618203E-25</v>
      </c>
      <c r="IG89" s="107">
        <f t="shared" si="223"/>
        <v>1.0287497196124222E-16</v>
      </c>
      <c r="II89" s="107">
        <f t="shared" si="119"/>
        <v>1.9456839094675655E-55</v>
      </c>
      <c r="IJ89" s="107">
        <f t="shared" si="120"/>
        <v>4.6790532514178503E-59</v>
      </c>
      <c r="IK89" s="107">
        <f t="shared" si="121"/>
        <v>3.5184927137511581E-59</v>
      </c>
      <c r="IL89" s="107">
        <f t="shared" si="122"/>
        <v>3.3265408188721522E-64</v>
      </c>
      <c r="IM89" s="107">
        <f t="shared" si="123"/>
        <v>8.164632351561421E-71</v>
      </c>
      <c r="IN89" s="107">
        <f t="shared" si="124"/>
        <v>2.3642175953444315E-70</v>
      </c>
      <c r="IO89" s="107">
        <f t="shared" si="125"/>
        <v>1.1322749635460135E-73</v>
      </c>
      <c r="IP89" s="107">
        <f t="shared" si="126"/>
        <v>5.6922425746468289E-72</v>
      </c>
      <c r="IQ89" s="107">
        <f t="shared" si="127"/>
        <v>9.7150300144687151E-70</v>
      </c>
      <c r="IR89" s="107">
        <f t="shared" si="128"/>
        <v>1.7277644019422239E-72</v>
      </c>
      <c r="IS89" s="107">
        <f t="shared" si="129"/>
        <v>1.2169723711613715E-70</v>
      </c>
      <c r="IT89" s="107">
        <f t="shared" si="130"/>
        <v>6.8530220233269775E-74</v>
      </c>
      <c r="IU89" s="107">
        <f t="shared" si="131"/>
        <v>1.0350906457764781E-72</v>
      </c>
      <c r="IV89" s="107">
        <f t="shared" si="132"/>
        <v>1.3464949194789089E-74</v>
      </c>
      <c r="IW89" s="107">
        <f t="shared" si="133"/>
        <v>4.9712454738565756E-45</v>
      </c>
      <c r="IY89" s="107">
        <f t="shared" si="134"/>
        <v>5.9604093172633925E-2</v>
      </c>
      <c r="IZ89" s="107">
        <f t="shared" si="135"/>
        <v>4.9806959599612552E-2</v>
      </c>
      <c r="JA89" s="107">
        <f t="shared" si="136"/>
        <v>5.095203278248802E-2</v>
      </c>
      <c r="JB89" s="107">
        <f t="shared" si="137"/>
        <v>4.3704411375740319E-2</v>
      </c>
      <c r="JC89" s="107">
        <f t="shared" si="138"/>
        <v>3.3392671305026364E-2</v>
      </c>
      <c r="JD89" s="107">
        <f t="shared" si="139"/>
        <v>3.7239060328010359E-2</v>
      </c>
      <c r="JE89" s="107">
        <f t="shared" si="140"/>
        <v>2.983345096871309E-2</v>
      </c>
      <c r="JF89" s="107">
        <f t="shared" si="141"/>
        <v>3.5897427090778457E-2</v>
      </c>
      <c r="JG89" s="107">
        <f t="shared" si="142"/>
        <v>3.8298361680617038E-2</v>
      </c>
      <c r="JH89" s="107">
        <f t="shared" si="143"/>
        <v>3.3654959590370126E-2</v>
      </c>
      <c r="JI89" s="107">
        <f t="shared" si="144"/>
        <v>3.4023601238783674E-2</v>
      </c>
      <c r="JJ89" s="107">
        <f t="shared" si="145"/>
        <v>3.2631600258095306E-2</v>
      </c>
      <c r="JK89" s="107">
        <f t="shared" si="146"/>
        <v>2.8844919863513584E-2</v>
      </c>
      <c r="JL89" s="107">
        <f t="shared" si="147"/>
        <v>2.5831272309426206E-2</v>
      </c>
      <c r="JM89" s="107">
        <f t="shared" si="148"/>
        <v>1.2920793517292762E-2</v>
      </c>
    </row>
    <row r="90" spans="2:273" x14ac:dyDescent="0.25">
      <c r="B90" s="2">
        <v>62</v>
      </c>
      <c r="C90" s="37">
        <v>95.661000000000001</v>
      </c>
      <c r="D90" s="37">
        <v>94.903000000000006</v>
      </c>
      <c r="E90" s="37">
        <v>95.194000000000003</v>
      </c>
      <c r="F90" s="37">
        <v>92.725999999999999</v>
      </c>
      <c r="G90" s="37">
        <v>88.466999999999999</v>
      </c>
      <c r="H90" s="37">
        <v>90.655000000000001</v>
      </c>
      <c r="I90" s="37">
        <v>81.25</v>
      </c>
      <c r="J90" s="37">
        <v>84.7</v>
      </c>
      <c r="K90" s="37">
        <v>86.367000000000004</v>
      </c>
      <c r="L90" s="37">
        <v>80.632999999999996</v>
      </c>
      <c r="M90" s="37">
        <v>81.933000000000007</v>
      </c>
      <c r="N90" s="37">
        <v>85.917000000000002</v>
      </c>
      <c r="O90" s="37">
        <v>81.332999999999998</v>
      </c>
      <c r="P90" s="37">
        <v>75.900000000000006</v>
      </c>
      <c r="Q90" s="37">
        <v>66.617000000000004</v>
      </c>
      <c r="S90" s="4">
        <f t="shared" si="10"/>
        <v>98.921237403477761</v>
      </c>
      <c r="T90" s="4">
        <f t="shared" si="11"/>
        <v>98.541132717551562</v>
      </c>
      <c r="U90" s="4">
        <f t="shared" si="12"/>
        <v>99.079814230587218</v>
      </c>
      <c r="V90" s="4">
        <f t="shared" si="13"/>
        <v>97.252080090440415</v>
      </c>
      <c r="W90" s="4">
        <f t="shared" si="14"/>
        <v>94.026213927926648</v>
      </c>
      <c r="X90" s="4">
        <f t="shared" si="15"/>
        <v>94.332429290861029</v>
      </c>
      <c r="Y90" s="4">
        <f t="shared" si="16"/>
        <v>87.610541610886116</v>
      </c>
      <c r="Z90" s="4">
        <f t="shared" si="17"/>
        <v>90.113503791171723</v>
      </c>
      <c r="AA90" s="4">
        <f t="shared" si="18"/>
        <v>91.270149277541123</v>
      </c>
      <c r="AB90" s="4">
        <f t="shared" si="19"/>
        <v>87.926357279802716</v>
      </c>
      <c r="AC90" s="4">
        <f t="shared" si="20"/>
        <v>89.109621485390647</v>
      </c>
      <c r="AD90" s="4">
        <f t="shared" si="21"/>
        <v>89.15813661553355</v>
      </c>
      <c r="AE90" s="4">
        <f t="shared" si="22"/>
        <v>87.300181578265708</v>
      </c>
      <c r="AF90" s="4">
        <f t="shared" si="23"/>
        <v>82.315416067229876</v>
      </c>
      <c r="AG90" s="4">
        <f t="shared" si="24"/>
        <v>71.961811572414845</v>
      </c>
      <c r="AI90" s="4">
        <f t="shared" si="25"/>
        <v>-3.2602374034777597</v>
      </c>
      <c r="AJ90" s="4">
        <f t="shared" si="26"/>
        <v>-3.6381327175515565</v>
      </c>
      <c r="AK90" s="4">
        <f t="shared" si="27"/>
        <v>-3.885814230587215</v>
      </c>
      <c r="AL90" s="4">
        <f t="shared" si="28"/>
        <v>-4.5260800904404164</v>
      </c>
      <c r="AM90" s="4">
        <f t="shared" si="29"/>
        <v>-5.559213927926649</v>
      </c>
      <c r="AN90" s="4">
        <f t="shared" si="30"/>
        <v>-3.6774292908610278</v>
      </c>
      <c r="AO90" s="4">
        <f t="shared" si="31"/>
        <v>-6.3605416108861164</v>
      </c>
      <c r="AP90" s="4">
        <f t="shared" si="32"/>
        <v>-5.4135037911717205</v>
      </c>
      <c r="AQ90" s="4">
        <f t="shared" si="33"/>
        <v>-4.9031492775411181</v>
      </c>
      <c r="AR90" s="4">
        <f t="shared" si="34"/>
        <v>-7.29335727980272</v>
      </c>
      <c r="AS90" s="4">
        <f t="shared" si="35"/>
        <v>-7.1766214853906405</v>
      </c>
      <c r="AT90" s="4">
        <f t="shared" si="36"/>
        <v>-3.2411366155335486</v>
      </c>
      <c r="AU90" s="4">
        <f t="shared" si="37"/>
        <v>-5.9671815782657092</v>
      </c>
      <c r="AV90" s="4">
        <f t="shared" si="243"/>
        <v>-6.4154160672298701</v>
      </c>
      <c r="AW90" s="4">
        <f t="shared" si="243"/>
        <v>-5.3448115724148408</v>
      </c>
      <c r="AY90" s="2">
        <f t="shared" si="70"/>
        <v>69.922020550003978</v>
      </c>
      <c r="AZ90" s="2">
        <f t="shared" si="151"/>
        <v>72.608928053475736</v>
      </c>
      <c r="BA90" s="2">
        <f t="shared" si="152"/>
        <v>70.239416907520834</v>
      </c>
      <c r="BB90" s="2">
        <f t="shared" si="153"/>
        <v>70.322319507786716</v>
      </c>
      <c r="BC90" s="2">
        <f t="shared" si="154"/>
        <v>71.877216891419536</v>
      </c>
      <c r="BD90" s="2">
        <f t="shared" si="155"/>
        <v>68.538326977635037</v>
      </c>
      <c r="BE90" s="2">
        <f t="shared" si="156"/>
        <v>67.61797365762844</v>
      </c>
      <c r="BF90" s="2">
        <f t="shared" si="157"/>
        <v>67.269705388870435</v>
      </c>
      <c r="BG90" s="2">
        <f t="shared" si="158"/>
        <v>66.914802704879605</v>
      </c>
      <c r="BH90" s="2">
        <f t="shared" si="159"/>
        <v>65.829215365088288</v>
      </c>
      <c r="BI90" s="2">
        <f t="shared" si="160"/>
        <v>66.546506764223992</v>
      </c>
      <c r="BJ90" s="2">
        <f t="shared" si="161"/>
        <v>66.267048458107752</v>
      </c>
      <c r="BK90" s="2">
        <f t="shared" si="162"/>
        <v>67.928363542983305</v>
      </c>
      <c r="BL90" s="2">
        <f t="shared" si="163"/>
        <v>66.899565140950443</v>
      </c>
      <c r="BM90" s="2">
        <f t="shared" si="164"/>
        <v>63.445185606605378</v>
      </c>
      <c r="BO90" s="2" t="str">
        <f t="shared" si="228"/>
        <v/>
      </c>
      <c r="BP90" s="2" t="str">
        <f t="shared" si="229"/>
        <v/>
      </c>
      <c r="BQ90" s="2" t="str">
        <f t="shared" si="230"/>
        <v/>
      </c>
      <c r="BR90" s="2" t="str">
        <f t="shared" si="231"/>
        <v/>
      </c>
      <c r="BS90" s="2" t="str">
        <f t="shared" si="232"/>
        <v/>
      </c>
      <c r="BT90" s="2" t="str">
        <f t="shared" si="233"/>
        <v/>
      </c>
      <c r="BU90" s="2" t="str">
        <f t="shared" si="234"/>
        <v/>
      </c>
      <c r="BV90" s="2" t="str">
        <f t="shared" si="235"/>
        <v/>
      </c>
      <c r="BW90" s="2" t="str">
        <f t="shared" si="236"/>
        <v/>
      </c>
      <c r="BX90" s="2" t="str">
        <f t="shared" si="237"/>
        <v/>
      </c>
      <c r="BY90" s="2" t="str">
        <f t="shared" si="238"/>
        <v/>
      </c>
      <c r="BZ90" s="2" t="str">
        <f t="shared" si="239"/>
        <v/>
      </c>
      <c r="CA90" s="2" t="str">
        <f t="shared" si="240"/>
        <v/>
      </c>
      <c r="CB90" s="2" t="str">
        <f t="shared" si="241"/>
        <v/>
      </c>
      <c r="CC90" s="2" t="str">
        <f t="shared" si="242"/>
        <v/>
      </c>
      <c r="CE90" s="2" t="str">
        <f t="shared" si="86"/>
        <v/>
      </c>
      <c r="CF90" s="2" t="str">
        <f t="shared" si="87"/>
        <v/>
      </c>
      <c r="CG90" s="2" t="str">
        <f t="shared" si="88"/>
        <v/>
      </c>
      <c r="CH90" s="2" t="str">
        <f t="shared" si="89"/>
        <v/>
      </c>
      <c r="CI90" s="2" t="str">
        <f t="shared" si="90"/>
        <v/>
      </c>
      <c r="CJ90" s="2" t="str">
        <f t="shared" si="91"/>
        <v/>
      </c>
      <c r="CK90" s="2" t="str">
        <f t="shared" si="92"/>
        <v/>
      </c>
      <c r="CL90" s="2" t="str">
        <f t="shared" si="93"/>
        <v/>
      </c>
      <c r="CM90" s="2" t="str">
        <f t="shared" si="94"/>
        <v/>
      </c>
      <c r="CN90" s="2" t="str">
        <f t="shared" si="95"/>
        <v/>
      </c>
      <c r="CO90" s="2" t="str">
        <f t="shared" si="96"/>
        <v/>
      </c>
      <c r="CP90" s="2" t="str">
        <f t="shared" si="97"/>
        <v/>
      </c>
      <c r="CQ90" s="2" t="str">
        <f t="shared" si="98"/>
        <v/>
      </c>
      <c r="CR90" s="2" t="str">
        <f t="shared" si="99"/>
        <v/>
      </c>
      <c r="CS90" s="2" t="str">
        <f t="shared" si="100"/>
        <v/>
      </c>
      <c r="CU90" s="2" t="str">
        <f t="shared" si="101"/>
        <v/>
      </c>
      <c r="CV90" s="2" t="str">
        <f t="shared" si="102"/>
        <v/>
      </c>
      <c r="CW90" s="2" t="str">
        <f t="shared" si="103"/>
        <v/>
      </c>
      <c r="CX90" s="2" t="str">
        <f t="shared" si="104"/>
        <v/>
      </c>
      <c r="CY90" s="2" t="str">
        <f t="shared" si="105"/>
        <v/>
      </c>
      <c r="CZ90" s="2" t="str">
        <f t="shared" si="106"/>
        <v/>
      </c>
      <c r="DA90" s="2" t="str">
        <f t="shared" si="107"/>
        <v/>
      </c>
      <c r="DB90" s="2" t="str">
        <f t="shared" si="108"/>
        <v/>
      </c>
      <c r="DC90" s="2" t="str">
        <f t="shared" si="109"/>
        <v/>
      </c>
      <c r="DD90" s="2" t="str">
        <f t="shared" si="110"/>
        <v/>
      </c>
      <c r="DE90" s="2" t="str">
        <f t="shared" si="111"/>
        <v/>
      </c>
      <c r="DF90" s="2" t="str">
        <f t="shared" si="112"/>
        <v/>
      </c>
      <c r="DG90" s="2" t="str">
        <f t="shared" si="113"/>
        <v/>
      </c>
      <c r="DH90" s="2" t="str">
        <f t="shared" si="114"/>
        <v/>
      </c>
      <c r="DI90" s="2" t="str">
        <f t="shared" si="115"/>
        <v/>
      </c>
      <c r="DK90" s="2">
        <f t="shared" si="43"/>
        <v>82.20426473859844</v>
      </c>
      <c r="DL90" s="2">
        <f t="shared" si="244"/>
        <v>88.337374999999994</v>
      </c>
      <c r="DM90" s="2">
        <f t="shared" si="244"/>
        <v>86.762005681818181</v>
      </c>
      <c r="DN90" s="2">
        <f t="shared" si="244"/>
        <v>86.455746212121241</v>
      </c>
      <c r="DO90" s="2">
        <f t="shared" si="244"/>
        <v>90.945017156862747</v>
      </c>
      <c r="DP90" s="2">
        <f t="shared" si="244"/>
        <v>87.280299465240617</v>
      </c>
      <c r="DQ90" s="2">
        <f t="shared" si="244"/>
        <v>83.956636697860958</v>
      </c>
      <c r="DR90" s="2">
        <f t="shared" si="244"/>
        <v>84.299850073313792</v>
      </c>
      <c r="DS90" s="2">
        <f t="shared" si="244"/>
        <v>80.823877562388574</v>
      </c>
      <c r="DT90" s="2">
        <f t="shared" si="244"/>
        <v>77.919233870967716</v>
      </c>
      <c r="DU90" s="2">
        <f t="shared" si="244"/>
        <v>80.154014260249568</v>
      </c>
      <c r="DV90" s="2">
        <f t="shared" si="244"/>
        <v>80.573251612903235</v>
      </c>
      <c r="DW90" s="2">
        <f t="shared" si="244"/>
        <v>79.779862170087952</v>
      </c>
      <c r="DX90" s="2">
        <f t="shared" si="244"/>
        <v>74.681375000000003</v>
      </c>
      <c r="DY90" s="2">
        <f t="shared" si="244"/>
        <v>68.559566137566122</v>
      </c>
      <c r="EA90" s="2">
        <f t="shared" si="247"/>
        <v>67.956966461879347</v>
      </c>
      <c r="EB90" s="2">
        <f t="shared" si="46"/>
        <v>69.946984908678829</v>
      </c>
      <c r="EC90" s="2">
        <f t="shared" si="47"/>
        <v>67.677948700173317</v>
      </c>
      <c r="ED90" s="2">
        <f t="shared" si="48"/>
        <v>67.891105790600875</v>
      </c>
      <c r="EE90" s="2">
        <f t="shared" si="49"/>
        <v>68.940650022994561</v>
      </c>
      <c r="EF90" s="2">
        <f t="shared" si="50"/>
        <v>65.978609837286214</v>
      </c>
      <c r="EG90" s="2">
        <f t="shared" si="51"/>
        <v>65.181297978749896</v>
      </c>
      <c r="EH90" s="2">
        <f t="shared" si="52"/>
        <v>64.895880094629376</v>
      </c>
      <c r="EI90" s="2">
        <f t="shared" si="53"/>
        <v>64.79066898744459</v>
      </c>
      <c r="EJ90" s="2">
        <f t="shared" si="54"/>
        <v>63.984705413398501</v>
      </c>
      <c r="EK90" s="2">
        <f t="shared" si="55"/>
        <v>64.271906831227057</v>
      </c>
      <c r="EL90" s="2">
        <f t="shared" si="56"/>
        <v>64.234651898455724</v>
      </c>
      <c r="EM90" s="2">
        <f t="shared" si="57"/>
        <v>65.758577170135055</v>
      </c>
      <c r="EN90" s="2">
        <f t="shared" si="58"/>
        <v>65.146626629036263</v>
      </c>
      <c r="EO90" s="2">
        <f t="shared" si="59"/>
        <v>62.369221846846834</v>
      </c>
      <c r="EQ90" s="2">
        <f t="shared" si="60"/>
        <v>67.241657339212978</v>
      </c>
      <c r="ER90" s="2">
        <f t="shared" si="245"/>
        <v>69.17875101538462</v>
      </c>
      <c r="ES90" s="2">
        <f t="shared" si="245"/>
        <v>67.161880129120874</v>
      </c>
      <c r="ET90" s="2">
        <f t="shared" si="245"/>
        <v>67.387617849101076</v>
      </c>
      <c r="EU90" s="2">
        <f t="shared" si="245"/>
        <v>68.485044214073966</v>
      </c>
      <c r="EV90" s="2">
        <f t="shared" si="245"/>
        <v>65.421296526421315</v>
      </c>
      <c r="EW90" s="2">
        <f t="shared" si="245"/>
        <v>65.067802893262979</v>
      </c>
      <c r="EX90" s="2">
        <f t="shared" si="245"/>
        <v>64.169622273180636</v>
      </c>
      <c r="EY90" s="2">
        <f t="shared" si="245"/>
        <v>64.192454063243048</v>
      </c>
      <c r="EZ90" s="2">
        <f t="shared" si="245"/>
        <v>63.764000436120853</v>
      </c>
      <c r="FA90" s="2">
        <f t="shared" si="245"/>
        <v>63.703139833079348</v>
      </c>
      <c r="FB90" s="2">
        <f t="shared" si="245"/>
        <v>64.001105998673509</v>
      </c>
      <c r="FC90" s="2">
        <f t="shared" si="245"/>
        <v>64.248930169507815</v>
      </c>
      <c r="FD90" s="2">
        <f t="shared" si="245"/>
        <v>64.875901338013762</v>
      </c>
      <c r="FE90" s="2">
        <f t="shared" si="245"/>
        <v>61.912193896370617</v>
      </c>
      <c r="FG90" s="2">
        <f t="shared" si="62"/>
        <v>0.86207531654201786</v>
      </c>
      <c r="FH90" s="2">
        <f t="shared" si="246"/>
        <v>0.85525357783670808</v>
      </c>
      <c r="FI90" s="2">
        <f t="shared" si="246"/>
        <v>0.86577968045892684</v>
      </c>
      <c r="FJ90" s="2">
        <f t="shared" si="246"/>
        <v>0.86904062341623312</v>
      </c>
      <c r="FK90" s="2">
        <f t="shared" si="246"/>
        <v>0.86654617837799763</v>
      </c>
      <c r="FL90" s="2">
        <f t="shared" si="246"/>
        <v>0.87983501749821191</v>
      </c>
      <c r="FM90" s="2">
        <f t="shared" si="246"/>
        <v>0.87021934895211672</v>
      </c>
      <c r="FN90" s="2">
        <f t="shared" si="246"/>
        <v>0.87766290494254784</v>
      </c>
      <c r="FO90" s="2">
        <f t="shared" si="246"/>
        <v>0.86751661508800615</v>
      </c>
      <c r="FP90" s="2">
        <f t="shared" si="246"/>
        <v>0.86763025606994915</v>
      </c>
      <c r="FQ90" s="2">
        <f t="shared" si="246"/>
        <v>0.85678223278026466</v>
      </c>
      <c r="FR90" s="2">
        <f t="shared" si="246"/>
        <v>0.87560766472937479</v>
      </c>
      <c r="FS90" s="2">
        <f t="shared" si="246"/>
        <v>0.84525050985077244</v>
      </c>
      <c r="FT90" s="2">
        <f t="shared" si="246"/>
        <v>0.81615260292171821</v>
      </c>
      <c r="FU90" s="2">
        <f t="shared" si="246"/>
        <v>0.8261866810095696</v>
      </c>
      <c r="FW90" s="2">
        <f t="shared" si="116"/>
        <v>2.3518925242825066E-8</v>
      </c>
      <c r="FX90" s="2">
        <f t="shared" si="168"/>
        <v>3.0080785591104269E-8</v>
      </c>
      <c r="FY90" s="2">
        <f t="shared" si="169"/>
        <v>3.6562809198536142E-8</v>
      </c>
      <c r="FZ90" s="2">
        <f t="shared" si="170"/>
        <v>3.7574425053657515E-8</v>
      </c>
      <c r="GA90" s="2">
        <f t="shared" si="171"/>
        <v>3.9427334861499503E-8</v>
      </c>
      <c r="GB90" s="2">
        <f t="shared" si="172"/>
        <v>3.7775591804842487E-8</v>
      </c>
      <c r="GC90" s="2">
        <f t="shared" si="173"/>
        <v>3.2884380271173456E-8</v>
      </c>
      <c r="GD90" s="2">
        <f t="shared" si="174"/>
        <v>3.5157202317473064E-8</v>
      </c>
      <c r="GE90" s="2">
        <f t="shared" si="175"/>
        <v>4.274981158140479E-8</v>
      </c>
      <c r="GF90" s="2">
        <f t="shared" si="176"/>
        <v>5.4482939204450535E-8</v>
      </c>
      <c r="GG90" s="2">
        <f t="shared" si="177"/>
        <v>5.5790243915957216E-8</v>
      </c>
      <c r="GH90" s="2">
        <f t="shared" si="178"/>
        <v>5.9431826194374742E-8</v>
      </c>
      <c r="GI90" s="2">
        <f t="shared" si="179"/>
        <v>2.2000605137366548E-7</v>
      </c>
      <c r="GJ90" s="2">
        <f t="shared" si="180"/>
        <v>5.8318857380156955E-7</v>
      </c>
      <c r="GK90" s="2">
        <f t="shared" si="181"/>
        <v>1.1533317200694909E-6</v>
      </c>
      <c r="GM90" s="107">
        <f t="shared" si="117"/>
        <v>3.9558908227746306E-3</v>
      </c>
      <c r="GN90" s="107">
        <f t="shared" si="182"/>
        <v>3.4602805998289556E-3</v>
      </c>
      <c r="GO90" s="107">
        <f t="shared" si="183"/>
        <v>1.9672545901980995E-3</v>
      </c>
      <c r="GP90" s="107">
        <f t="shared" si="184"/>
        <v>1.0645141313578423E-3</v>
      </c>
      <c r="GQ90" s="107">
        <f t="shared" si="185"/>
        <v>6.5899436971807222E-4</v>
      </c>
      <c r="GR90" s="107">
        <f t="shared" si="186"/>
        <v>3.2248113726371467E-4</v>
      </c>
      <c r="GS90" s="107">
        <f t="shared" si="187"/>
        <v>4.7323462592852131E-4</v>
      </c>
      <c r="GT90" s="107">
        <f t="shared" si="188"/>
        <v>3.345496092719865E-4</v>
      </c>
      <c r="GU90" s="107">
        <f t="shared" si="189"/>
        <v>6.4860777162780521E-4</v>
      </c>
      <c r="GV90" s="107">
        <f t="shared" si="190"/>
        <v>4.218729869171171E-4</v>
      </c>
      <c r="GW90" s="107">
        <f t="shared" si="191"/>
        <v>8.9077208755870981E-4</v>
      </c>
      <c r="GX90" s="107">
        <f t="shared" si="192"/>
        <v>2.082226307408771E-4</v>
      </c>
      <c r="GY90" s="107">
        <f t="shared" si="193"/>
        <v>4.9875480987294748E-4</v>
      </c>
      <c r="GZ90" s="107">
        <f t="shared" si="194"/>
        <v>9.1796398953503046E-4</v>
      </c>
      <c r="HA90" s="107">
        <f t="shared" si="195"/>
        <v>1.3219294136467532E-5</v>
      </c>
      <c r="HC90" s="107">
        <f t="shared" si="149"/>
        <v>6.7540706354669841E-2</v>
      </c>
      <c r="HD90" s="107">
        <f t="shared" si="196"/>
        <v>5.6493039752967669E-2</v>
      </c>
      <c r="HE90" s="107">
        <f t="shared" si="197"/>
        <v>6.352981669898132E-2</v>
      </c>
      <c r="HF90" s="107">
        <f t="shared" si="198"/>
        <v>5.7940042216349748E-2</v>
      </c>
      <c r="HG90" s="107">
        <f t="shared" si="199"/>
        <v>4.6238540701756523E-2</v>
      </c>
      <c r="HH90" s="107">
        <f t="shared" si="200"/>
        <v>5.3303640486056778E-2</v>
      </c>
      <c r="HI90" s="107">
        <f t="shared" si="201"/>
        <v>4.2273801131481943E-2</v>
      </c>
      <c r="HJ90" s="107">
        <f t="shared" si="202"/>
        <v>5.1489982646963119E-2</v>
      </c>
      <c r="HK90" s="107">
        <f t="shared" si="203"/>
        <v>5.3147659395415672E-2</v>
      </c>
      <c r="HL90" s="107">
        <f t="shared" si="204"/>
        <v>4.8317718226455496E-2</v>
      </c>
      <c r="HM90" s="107">
        <f t="shared" si="205"/>
        <v>4.6214306493606305E-2</v>
      </c>
      <c r="HN90" s="107">
        <f t="shared" si="206"/>
        <v>4.8358664458768026E-2</v>
      </c>
      <c r="HO90" s="107">
        <f t="shared" si="207"/>
        <v>4.0905850302882969E-2</v>
      </c>
      <c r="HP90" s="107">
        <f t="shared" si="208"/>
        <v>3.4265653452632661E-2</v>
      </c>
      <c r="HQ90" s="107">
        <f t="shared" si="209"/>
        <v>2.2072816243353072E-2</v>
      </c>
      <c r="HS90" s="107">
        <f t="shared" si="118"/>
        <v>2.1106601784130646E-18</v>
      </c>
      <c r="HT90" s="107">
        <f t="shared" si="210"/>
        <v>1.376759479602001E-19</v>
      </c>
      <c r="HU90" s="107">
        <f t="shared" si="211"/>
        <v>1.6723734343692437E-19</v>
      </c>
      <c r="HV90" s="107">
        <f t="shared" si="212"/>
        <v>6.7883138382109239E-21</v>
      </c>
      <c r="HW90" s="107">
        <f t="shared" si="213"/>
        <v>6.7661022344463756E-23</v>
      </c>
      <c r="HX90" s="107">
        <f t="shared" si="214"/>
        <v>1.1621501247683697E-22</v>
      </c>
      <c r="HY90" s="107">
        <f t="shared" si="215"/>
        <v>8.6559149234772028E-24</v>
      </c>
      <c r="HZ90" s="107">
        <f t="shared" si="216"/>
        <v>4.8099888946391892E-23</v>
      </c>
      <c r="IA90" s="107">
        <f t="shared" si="217"/>
        <v>2.5615519588454846E-22</v>
      </c>
      <c r="IB90" s="107">
        <f t="shared" si="218"/>
        <v>3.1385444991312558E-23</v>
      </c>
      <c r="IC90" s="107">
        <f t="shared" si="219"/>
        <v>9.4331322374732756E-23</v>
      </c>
      <c r="ID90" s="107">
        <f t="shared" si="220"/>
        <v>1.0163423056363396E-23</v>
      </c>
      <c r="IE90" s="107">
        <f t="shared" si="221"/>
        <v>1.1215965196381624E-23</v>
      </c>
      <c r="IF90" s="107">
        <f t="shared" si="222"/>
        <v>2.4967181378531348E-24</v>
      </c>
      <c r="IG90" s="107">
        <f t="shared" si="223"/>
        <v>4.0615895910514687E-16</v>
      </c>
      <c r="II90" s="107">
        <f t="shared" si="119"/>
        <v>4.6561681597966408E-54</v>
      </c>
      <c r="IJ90" s="107">
        <f t="shared" si="120"/>
        <v>1.4531144678301058E-57</v>
      </c>
      <c r="IK90" s="107">
        <f t="shared" si="121"/>
        <v>1.1439764874136057E-57</v>
      </c>
      <c r="IL90" s="107">
        <f t="shared" si="122"/>
        <v>1.474325343384714E-62</v>
      </c>
      <c r="IM90" s="107">
        <f t="shared" si="123"/>
        <v>5.4640877002597077E-69</v>
      </c>
      <c r="IN90" s="107">
        <f t="shared" si="124"/>
        <v>1.5227607816796532E-68</v>
      </c>
      <c r="IO90" s="107">
        <f t="shared" si="125"/>
        <v>8.6166564180475559E-72</v>
      </c>
      <c r="IP90" s="107">
        <f t="shared" si="126"/>
        <v>3.9741116946058891E-70</v>
      </c>
      <c r="IQ90" s="107">
        <f t="shared" si="127"/>
        <v>6.2092509392955066E-68</v>
      </c>
      <c r="IR90" s="107">
        <f t="shared" si="128"/>
        <v>1.3889372357461181E-70</v>
      </c>
      <c r="IS90" s="107">
        <f t="shared" si="129"/>
        <v>8.7774298942144346E-69</v>
      </c>
      <c r="IT90" s="107">
        <f t="shared" si="130"/>
        <v>6.1478193650716428E-72</v>
      </c>
      <c r="IU90" s="107">
        <f t="shared" si="131"/>
        <v>8.1456184800800885E-71</v>
      </c>
      <c r="IV90" s="107">
        <f t="shared" si="132"/>
        <v>1.084534994845273E-72</v>
      </c>
      <c r="IW90" s="107">
        <f t="shared" si="133"/>
        <v>6.2542708977261054E-44</v>
      </c>
      <c r="IY90" s="107">
        <f t="shared" si="134"/>
        <v>7.1496597177444471E-2</v>
      </c>
      <c r="IZ90" s="107">
        <f t="shared" si="135"/>
        <v>5.9953320352796623E-2</v>
      </c>
      <c r="JA90" s="107">
        <f t="shared" si="136"/>
        <v>6.549707128917942E-2</v>
      </c>
      <c r="JB90" s="107">
        <f t="shared" si="137"/>
        <v>5.9004556347707592E-2</v>
      </c>
      <c r="JC90" s="107">
        <f t="shared" si="138"/>
        <v>4.6897535071474594E-2</v>
      </c>
      <c r="JD90" s="107">
        <f t="shared" si="139"/>
        <v>5.3626121623320491E-2</v>
      </c>
      <c r="JE90" s="107">
        <f t="shared" si="140"/>
        <v>4.2747035757410463E-2</v>
      </c>
      <c r="JF90" s="107">
        <f t="shared" si="141"/>
        <v>5.1824532256235102E-2</v>
      </c>
      <c r="JG90" s="107">
        <f t="shared" si="142"/>
        <v>5.3796267167043478E-2</v>
      </c>
      <c r="JH90" s="107">
        <f t="shared" si="143"/>
        <v>4.873959121337261E-2</v>
      </c>
      <c r="JI90" s="107">
        <f t="shared" si="144"/>
        <v>4.7105078581165014E-2</v>
      </c>
      <c r="JJ90" s="107">
        <f t="shared" si="145"/>
        <v>4.8566887089508903E-2</v>
      </c>
      <c r="JK90" s="107">
        <f t="shared" si="146"/>
        <v>4.140460511275592E-2</v>
      </c>
      <c r="JL90" s="107">
        <f t="shared" si="147"/>
        <v>3.5183617442167692E-2</v>
      </c>
      <c r="JM90" s="107">
        <f t="shared" si="148"/>
        <v>2.2086035537489945E-2</v>
      </c>
    </row>
    <row r="91" spans="2:273" x14ac:dyDescent="0.25">
      <c r="B91" s="2">
        <v>63</v>
      </c>
      <c r="C91" s="37">
        <v>107.419</v>
      </c>
      <c r="D91" s="37">
        <v>104.242</v>
      </c>
      <c r="E91" s="37">
        <v>107.452</v>
      </c>
      <c r="F91" s="37">
        <v>105.468</v>
      </c>
      <c r="G91" s="37">
        <v>99.332999999999998</v>
      </c>
      <c r="H91" s="37">
        <v>100.46599999999999</v>
      </c>
      <c r="I91" s="37">
        <v>90.75</v>
      </c>
      <c r="J91" s="37">
        <v>95.7</v>
      </c>
      <c r="K91" s="37">
        <v>96.483000000000004</v>
      </c>
      <c r="L91" s="37">
        <v>92.2</v>
      </c>
      <c r="M91" s="37">
        <v>92.933000000000007</v>
      </c>
      <c r="N91" s="37">
        <v>96.1</v>
      </c>
      <c r="O91" s="37">
        <v>92.783000000000001</v>
      </c>
      <c r="P91" s="37">
        <v>83.533000000000001</v>
      </c>
      <c r="Q91" s="37">
        <v>72.150000000000006</v>
      </c>
      <c r="S91" s="4">
        <f t="shared" si="10"/>
        <v>106.47326161030068</v>
      </c>
      <c r="T91" s="4">
        <f t="shared" si="11"/>
        <v>105.88404950518864</v>
      </c>
      <c r="U91" s="4">
        <f t="shared" si="12"/>
        <v>107.31748103429902</v>
      </c>
      <c r="V91" s="4">
        <f t="shared" si="13"/>
        <v>105.61418564484164</v>
      </c>
      <c r="W91" s="4">
        <f t="shared" si="14"/>
        <v>101.66659103230715</v>
      </c>
      <c r="X91" s="4">
        <f t="shared" si="15"/>
        <v>103.01407578572262</v>
      </c>
      <c r="Y91" s="4">
        <f t="shared" si="16"/>
        <v>94.809874098907443</v>
      </c>
      <c r="Z91" s="4">
        <f t="shared" si="17"/>
        <v>97.902724731588975</v>
      </c>
      <c r="AA91" s="4">
        <f t="shared" si="18"/>
        <v>99.513013943471748</v>
      </c>
      <c r="AB91" s="4">
        <f t="shared" si="19"/>
        <v>95.947549459590888</v>
      </c>
      <c r="AC91" s="4">
        <f t="shared" si="20"/>
        <v>97.179026049466529</v>
      </c>
      <c r="AD91" s="4">
        <f t="shared" si="21"/>
        <v>97.606490334188379</v>
      </c>
      <c r="AE91" s="4">
        <f t="shared" si="22"/>
        <v>94.488936040879338</v>
      </c>
      <c r="AF91" s="4">
        <f t="shared" si="23"/>
        <v>88.240714547138694</v>
      </c>
      <c r="AG91" s="4">
        <f t="shared" si="24"/>
        <v>76.391810441248381</v>
      </c>
      <c r="AI91" s="4">
        <f t="shared" si="25"/>
        <v>0.94573838969931501</v>
      </c>
      <c r="AJ91" s="4">
        <f t="shared" si="26"/>
        <v>-1.6420495051886377</v>
      </c>
      <c r="AK91" s="4">
        <f t="shared" si="27"/>
        <v>0.13451896570097688</v>
      </c>
      <c r="AL91" s="4">
        <f t="shared" si="28"/>
        <v>-0.14618564484163699</v>
      </c>
      <c r="AM91" s="4">
        <f t="shared" si="29"/>
        <v>-2.3335910323071545</v>
      </c>
      <c r="AN91" s="4">
        <f t="shared" si="30"/>
        <v>-2.5480757857226308</v>
      </c>
      <c r="AO91" s="4">
        <f t="shared" si="31"/>
        <v>-4.0598740989074429</v>
      </c>
      <c r="AP91" s="4">
        <f t="shared" si="32"/>
        <v>-2.2027247315889724</v>
      </c>
      <c r="AQ91" s="4">
        <f t="shared" si="33"/>
        <v>-3.0300139434717437</v>
      </c>
      <c r="AR91" s="4">
        <f t="shared" si="34"/>
        <v>-3.7475494595908856</v>
      </c>
      <c r="AS91" s="4">
        <f t="shared" si="35"/>
        <v>-4.2460260494665221</v>
      </c>
      <c r="AT91" s="4">
        <f t="shared" si="36"/>
        <v>-1.5064903341883848</v>
      </c>
      <c r="AU91" s="4">
        <f t="shared" si="37"/>
        <v>-1.7059360408793367</v>
      </c>
      <c r="AV91" s="4">
        <f t="shared" si="243"/>
        <v>-4.7077145471386928</v>
      </c>
      <c r="AW91" s="4">
        <f t="shared" si="243"/>
        <v>-4.2418104412483757</v>
      </c>
      <c r="AY91" s="2">
        <f t="shared" si="70"/>
        <v>69.470461649838512</v>
      </c>
      <c r="AZ91" s="2">
        <f t="shared" si="151"/>
        <v>72.010576015959884</v>
      </c>
      <c r="BA91" s="2">
        <f t="shared" si="152"/>
        <v>69.670520612123511</v>
      </c>
      <c r="BB91" s="2">
        <f t="shared" si="153"/>
        <v>69.76624464362736</v>
      </c>
      <c r="BC91" s="2">
        <f t="shared" si="154"/>
        <v>71.229537178209597</v>
      </c>
      <c r="BD91" s="2">
        <f t="shared" si="155"/>
        <v>67.956920401196797</v>
      </c>
      <c r="BE91" s="2">
        <f t="shared" si="156"/>
        <v>67.068672590350786</v>
      </c>
      <c r="BF91" s="2">
        <f t="shared" si="157"/>
        <v>66.710412382544419</v>
      </c>
      <c r="BG91" s="2">
        <f t="shared" si="158"/>
        <v>66.402392299832343</v>
      </c>
      <c r="BH91" s="2">
        <f t="shared" si="159"/>
        <v>65.371916149142493</v>
      </c>
      <c r="BI91" s="2">
        <f t="shared" si="160"/>
        <v>66.009650375186354</v>
      </c>
      <c r="BJ91" s="2">
        <f t="shared" si="161"/>
        <v>65.770131571184038</v>
      </c>
      <c r="BK91" s="2">
        <f t="shared" si="162"/>
        <v>67.424590402184748</v>
      </c>
      <c r="BL91" s="2">
        <f t="shared" si="163"/>
        <v>66.528318761011377</v>
      </c>
      <c r="BM91" s="2">
        <f t="shared" si="164"/>
        <v>63.201609959544612</v>
      </c>
      <c r="BO91" s="2" t="str">
        <f t="shared" si="228"/>
        <v/>
      </c>
      <c r="BP91" s="2" t="str">
        <f t="shared" si="229"/>
        <v/>
      </c>
      <c r="BQ91" s="2" t="str">
        <f t="shared" si="230"/>
        <v/>
      </c>
      <c r="BR91" s="2" t="str">
        <f t="shared" si="231"/>
        <v/>
      </c>
      <c r="BS91" s="2" t="str">
        <f t="shared" si="232"/>
        <v/>
      </c>
      <c r="BT91" s="2" t="str">
        <f t="shared" si="233"/>
        <v/>
      </c>
      <c r="BU91" s="2" t="str">
        <f t="shared" si="234"/>
        <v/>
      </c>
      <c r="BV91" s="2" t="str">
        <f t="shared" si="235"/>
        <v/>
      </c>
      <c r="BW91" s="2" t="str">
        <f t="shared" si="236"/>
        <v/>
      </c>
      <c r="BX91" s="2" t="str">
        <f t="shared" si="237"/>
        <v/>
      </c>
      <c r="BY91" s="2" t="str">
        <f t="shared" si="238"/>
        <v/>
      </c>
      <c r="BZ91" s="2" t="str">
        <f t="shared" si="239"/>
        <v/>
      </c>
      <c r="CA91" s="2" t="str">
        <f t="shared" si="240"/>
        <v/>
      </c>
      <c r="CB91" s="2" t="str">
        <f t="shared" si="241"/>
        <v/>
      </c>
      <c r="CC91" s="2" t="str">
        <f t="shared" si="242"/>
        <v/>
      </c>
      <c r="CE91" s="2" t="str">
        <f t="shared" si="86"/>
        <v/>
      </c>
      <c r="CF91" s="2" t="str">
        <f t="shared" si="87"/>
        <v/>
      </c>
      <c r="CG91" s="2" t="str">
        <f t="shared" si="88"/>
        <v/>
      </c>
      <c r="CH91" s="2" t="str">
        <f t="shared" si="89"/>
        <v/>
      </c>
      <c r="CI91" s="2" t="str">
        <f t="shared" si="90"/>
        <v/>
      </c>
      <c r="CJ91" s="2" t="str">
        <f t="shared" si="91"/>
        <v/>
      </c>
      <c r="CK91" s="2" t="str">
        <f t="shared" si="92"/>
        <v/>
      </c>
      <c r="CL91" s="2" t="str">
        <f t="shared" si="93"/>
        <v/>
      </c>
      <c r="CM91" s="2" t="str">
        <f t="shared" si="94"/>
        <v/>
      </c>
      <c r="CN91" s="2" t="str">
        <f t="shared" si="95"/>
        <v/>
      </c>
      <c r="CO91" s="2" t="str">
        <f t="shared" si="96"/>
        <v/>
      </c>
      <c r="CP91" s="2" t="str">
        <f t="shared" si="97"/>
        <v/>
      </c>
      <c r="CQ91" s="2" t="str">
        <f t="shared" si="98"/>
        <v/>
      </c>
      <c r="CR91" s="2" t="str">
        <f t="shared" si="99"/>
        <v/>
      </c>
      <c r="CS91" s="2" t="str">
        <f t="shared" si="100"/>
        <v/>
      </c>
      <c r="CU91" s="2" t="str">
        <f t="shared" si="101"/>
        <v/>
      </c>
      <c r="CV91" s="2" t="str">
        <f t="shared" si="102"/>
        <v/>
      </c>
      <c r="CW91" s="2" t="str">
        <f t="shared" si="103"/>
        <v/>
      </c>
      <c r="CX91" s="2" t="str">
        <f t="shared" si="104"/>
        <v/>
      </c>
      <c r="CY91" s="2" t="str">
        <f t="shared" si="105"/>
        <v/>
      </c>
      <c r="CZ91" s="2" t="str">
        <f t="shared" si="106"/>
        <v/>
      </c>
      <c r="DA91" s="2" t="str">
        <f t="shared" si="107"/>
        <v/>
      </c>
      <c r="DB91" s="2" t="str">
        <f t="shared" si="108"/>
        <v/>
      </c>
      <c r="DC91" s="2" t="str">
        <f t="shared" si="109"/>
        <v/>
      </c>
      <c r="DD91" s="2" t="str">
        <f t="shared" si="110"/>
        <v/>
      </c>
      <c r="DE91" s="2" t="str">
        <f t="shared" si="111"/>
        <v/>
      </c>
      <c r="DF91" s="2" t="str">
        <f t="shared" si="112"/>
        <v/>
      </c>
      <c r="DG91" s="2" t="str">
        <f t="shared" si="113"/>
        <v/>
      </c>
      <c r="DH91" s="2" t="str">
        <f t="shared" si="114"/>
        <v/>
      </c>
      <c r="DI91" s="2" t="str">
        <f t="shared" si="115"/>
        <v/>
      </c>
      <c r="DK91" s="2">
        <f t="shared" si="43"/>
        <v>82.345101890989994</v>
      </c>
      <c r="DL91" s="2">
        <f t="shared" si="244"/>
        <v>88.502895161290326</v>
      </c>
      <c r="DM91" s="2">
        <f t="shared" si="244"/>
        <v>86.94258980938416</v>
      </c>
      <c r="DN91" s="2">
        <f t="shared" si="244"/>
        <v>86.669933712121249</v>
      </c>
      <c r="DO91" s="2">
        <f t="shared" si="244"/>
        <v>91.2067838680927</v>
      </c>
      <c r="DP91" s="2">
        <f t="shared" si="244"/>
        <v>87.50647593582886</v>
      </c>
      <c r="DQ91" s="2">
        <f t="shared" si="244"/>
        <v>84.134135695187169</v>
      </c>
      <c r="DR91" s="2">
        <f t="shared" si="244"/>
        <v>84.477102272727279</v>
      </c>
      <c r="DS91" s="2">
        <f t="shared" si="244"/>
        <v>80.962926693404611</v>
      </c>
      <c r="DT91" s="2">
        <f t="shared" si="244"/>
        <v>78.047481854838679</v>
      </c>
      <c r="DU91" s="2">
        <f t="shared" si="244"/>
        <v>80.323526292335131</v>
      </c>
      <c r="DV91" s="2">
        <f t="shared" si="244"/>
        <v>80.760362903225811</v>
      </c>
      <c r="DW91" s="2">
        <f t="shared" si="244"/>
        <v>79.914709494134868</v>
      </c>
      <c r="DX91" s="2">
        <f t="shared" si="244"/>
        <v>74.79043750000001</v>
      </c>
      <c r="DY91" s="2">
        <f t="shared" si="244"/>
        <v>68.631131461131446</v>
      </c>
      <c r="EA91" s="2">
        <f t="shared" si="247"/>
        <v>67.834278628260648</v>
      </c>
      <c r="EB91" s="2">
        <f t="shared" si="46"/>
        <v>69.793428129582708</v>
      </c>
      <c r="EC91" s="2">
        <f t="shared" si="47"/>
        <v>67.543580589254773</v>
      </c>
      <c r="ED91" s="2">
        <f t="shared" si="48"/>
        <v>67.742862043884102</v>
      </c>
      <c r="EE91" s="2">
        <f t="shared" si="49"/>
        <v>68.785685007555358</v>
      </c>
      <c r="EF91" s="2">
        <f t="shared" si="50"/>
        <v>65.83605275606071</v>
      </c>
      <c r="EG91" s="2">
        <f t="shared" si="51"/>
        <v>65.047053685564876</v>
      </c>
      <c r="EH91" s="2">
        <f t="shared" si="52"/>
        <v>64.743264837718939</v>
      </c>
      <c r="EI91" s="2">
        <f t="shared" si="53"/>
        <v>64.636106732576764</v>
      </c>
      <c r="EJ91" s="2">
        <f t="shared" si="54"/>
        <v>63.835809438086685</v>
      </c>
      <c r="EK91" s="2">
        <f t="shared" si="55"/>
        <v>64.109081183947964</v>
      </c>
      <c r="EL91" s="2">
        <f t="shared" si="56"/>
        <v>64.078552136037658</v>
      </c>
      <c r="EM91" s="2">
        <f t="shared" si="57"/>
        <v>65.56977297725372</v>
      </c>
      <c r="EN91" s="2">
        <f t="shared" si="58"/>
        <v>64.992131526521121</v>
      </c>
      <c r="EO91" s="2">
        <f t="shared" si="59"/>
        <v>62.244761824324307</v>
      </c>
      <c r="EQ91" s="2">
        <f t="shared" si="60"/>
        <v>67.136981561426182</v>
      </c>
      <c r="ER91" s="2">
        <f t="shared" si="245"/>
        <v>69.049747574175825</v>
      </c>
      <c r="ES91" s="2">
        <f t="shared" si="245"/>
        <v>67.04091693516483</v>
      </c>
      <c r="ET91" s="2">
        <f t="shared" si="245"/>
        <v>67.251798967743696</v>
      </c>
      <c r="EU91" s="2">
        <f t="shared" si="245"/>
        <v>68.342825615116482</v>
      </c>
      <c r="EV91" s="2">
        <f t="shared" si="245"/>
        <v>65.293795535796292</v>
      </c>
      <c r="EW91" s="2">
        <f t="shared" si="245"/>
        <v>64.934752980072233</v>
      </c>
      <c r="EX91" s="2">
        <f t="shared" si="245"/>
        <v>64.038830444900995</v>
      </c>
      <c r="EY91" s="2">
        <f t="shared" si="245"/>
        <v>64.054396927353821</v>
      </c>
      <c r="EZ91" s="2">
        <f t="shared" si="245"/>
        <v>63.621625010928142</v>
      </c>
      <c r="FA91" s="2">
        <f t="shared" si="245"/>
        <v>63.557467201434775</v>
      </c>
      <c r="FB91" s="2">
        <f t="shared" si="245"/>
        <v>63.852047878776318</v>
      </c>
      <c r="FC91" s="2">
        <f t="shared" si="245"/>
        <v>64.107201513666439</v>
      </c>
      <c r="FD91" s="2">
        <f t="shared" si="245"/>
        <v>64.728744118389557</v>
      </c>
      <c r="FE91" s="2">
        <f t="shared" si="245"/>
        <v>61.79753291179707</v>
      </c>
      <c r="FG91" s="2">
        <f t="shared" si="62"/>
        <v>0.88724395490183372</v>
      </c>
      <c r="FH91" s="2">
        <f t="shared" si="246"/>
        <v>0.88149593407538074</v>
      </c>
      <c r="FI91" s="2">
        <f t="shared" si="246"/>
        <v>0.89035831562989043</v>
      </c>
      <c r="FJ91" s="2">
        <f t="shared" si="246"/>
        <v>0.89309584396154607</v>
      </c>
      <c r="FK91" s="2">
        <f t="shared" si="246"/>
        <v>0.89100212224935249</v>
      </c>
      <c r="FL91" s="2">
        <f t="shared" si="246"/>
        <v>0.90213076812897186</v>
      </c>
      <c r="FM91" s="2">
        <f t="shared" si="246"/>
        <v>0.89408444368731177</v>
      </c>
      <c r="FN91" s="2">
        <f t="shared" si="246"/>
        <v>0.90031601392873584</v>
      </c>
      <c r="FO91" s="2">
        <f t="shared" si="246"/>
        <v>0.89181692437349802</v>
      </c>
      <c r="FP91" s="2">
        <f t="shared" si="246"/>
        <v>0.89191231821977357</v>
      </c>
      <c r="FQ91" s="2">
        <f t="shared" si="246"/>
        <v>0.88278542883972511</v>
      </c>
      <c r="FR91" s="2">
        <f t="shared" si="246"/>
        <v>0.89859737196991218</v>
      </c>
      <c r="FS91" s="2">
        <f t="shared" si="246"/>
        <v>0.87069877796621864</v>
      </c>
      <c r="FT91" s="2">
        <f t="shared" si="246"/>
        <v>0.84321908044672444</v>
      </c>
      <c r="FU91" s="2">
        <f t="shared" si="246"/>
        <v>0.85017329008653142</v>
      </c>
      <c r="FW91" s="2">
        <f t="shared" si="116"/>
        <v>2.9608572465973983E-8</v>
      </c>
      <c r="FX91" s="2">
        <f t="shared" si="168"/>
        <v>3.7869465092419963E-8</v>
      </c>
      <c r="FY91" s="2">
        <f t="shared" si="169"/>
        <v>4.6029849190852197E-8</v>
      </c>
      <c r="FZ91" s="2">
        <f t="shared" si="170"/>
        <v>4.7303398073391472E-8</v>
      </c>
      <c r="GA91" s="2">
        <f t="shared" si="171"/>
        <v>4.9636073269738213E-8</v>
      </c>
      <c r="GB91" s="2">
        <f t="shared" si="172"/>
        <v>4.7556652003525161E-8</v>
      </c>
      <c r="GC91" s="2">
        <f t="shared" si="173"/>
        <v>4.1398981621987301E-8</v>
      </c>
      <c r="GD91" s="2">
        <f t="shared" si="174"/>
        <v>4.4260295002150152E-8</v>
      </c>
      <c r="GE91" s="2">
        <f t="shared" si="175"/>
        <v>5.3818823553521982E-8</v>
      </c>
      <c r="GF91" s="2">
        <f t="shared" si="176"/>
        <v>6.8589955706119689E-8</v>
      </c>
      <c r="GG91" s="2">
        <f t="shared" si="177"/>
        <v>7.0235754781401965E-8</v>
      </c>
      <c r="GH91" s="2">
        <f t="shared" si="178"/>
        <v>7.4820235114068071E-8</v>
      </c>
      <c r="GI91" s="2">
        <f t="shared" si="179"/>
        <v>2.7123372919886915E-7</v>
      </c>
      <c r="GJ91" s="2">
        <f t="shared" si="180"/>
        <v>7.0654900019651366E-7</v>
      </c>
      <c r="GK91" s="2">
        <f t="shared" si="181"/>
        <v>1.3768201598634792E-6</v>
      </c>
      <c r="GM91" s="107">
        <f t="shared" si="117"/>
        <v>1.270035733785887E-3</v>
      </c>
      <c r="GN91" s="107">
        <f t="shared" si="182"/>
        <v>1.0324923633299183E-3</v>
      </c>
      <c r="GO91" s="107">
        <f t="shared" si="183"/>
        <v>5.4093838712290733E-4</v>
      </c>
      <c r="GP91" s="107">
        <f t="shared" si="184"/>
        <v>2.5655685164533353E-4</v>
      </c>
      <c r="GQ91" s="107">
        <f t="shared" si="185"/>
        <v>1.3833751318768794E-4</v>
      </c>
      <c r="GR91" s="107">
        <f t="shared" si="186"/>
        <v>6.3129085779254778E-5</v>
      </c>
      <c r="GS91" s="107">
        <f t="shared" si="187"/>
        <v>9.4100910408136964E-5</v>
      </c>
      <c r="GT91" s="107">
        <f t="shared" si="188"/>
        <v>6.4907145303870776E-5</v>
      </c>
      <c r="GU91" s="107">
        <f t="shared" si="189"/>
        <v>1.3661911220906389E-4</v>
      </c>
      <c r="GV91" s="107">
        <f t="shared" si="190"/>
        <v>7.9842884741221446E-5</v>
      </c>
      <c r="GW91" s="107">
        <f t="shared" si="191"/>
        <v>1.8773802212456218E-4</v>
      </c>
      <c r="GX91" s="107">
        <f t="shared" si="192"/>
        <v>3.5422443885992376E-5</v>
      </c>
      <c r="GY91" s="107">
        <f t="shared" si="193"/>
        <v>9.7317065946481122E-5</v>
      </c>
      <c r="GZ91" s="107">
        <f t="shared" si="194"/>
        <v>1.9496951063306887E-4</v>
      </c>
      <c r="HA91" s="107">
        <f t="shared" si="195"/>
        <v>1.2629167303031246E-6</v>
      </c>
      <c r="HC91" s="107">
        <f t="shared" si="149"/>
        <v>9.1997727057645001E-2</v>
      </c>
      <c r="HD91" s="107">
        <f t="shared" si="196"/>
        <v>7.8869661858713469E-2</v>
      </c>
      <c r="HE91" s="107">
        <f t="shared" si="197"/>
        <v>8.8439847853083453E-2</v>
      </c>
      <c r="HF91" s="107">
        <f t="shared" si="198"/>
        <v>8.2279024365781911E-2</v>
      </c>
      <c r="HG91" s="107">
        <f t="shared" si="199"/>
        <v>6.7848040957933911E-2</v>
      </c>
      <c r="HH91" s="107">
        <f t="shared" si="200"/>
        <v>7.7357115033553428E-2</v>
      </c>
      <c r="HI91" s="107">
        <f t="shared" si="201"/>
        <v>6.2608247665468617E-2</v>
      </c>
      <c r="HJ91" s="107">
        <f t="shared" si="202"/>
        <v>7.5093371245432416E-2</v>
      </c>
      <c r="HK91" s="107">
        <f t="shared" si="203"/>
        <v>7.7219267945824413E-2</v>
      </c>
      <c r="HL91" s="107">
        <f t="shared" si="204"/>
        <v>7.1526011325240682E-2</v>
      </c>
      <c r="HM91" s="107">
        <f t="shared" si="205"/>
        <v>6.8299912639356752E-2</v>
      </c>
      <c r="HN91" s="107">
        <f t="shared" si="206"/>
        <v>7.1992964694832171E-2</v>
      </c>
      <c r="HO91" s="107">
        <f t="shared" si="207"/>
        <v>6.1046617126362904E-2</v>
      </c>
      <c r="HP91" s="107">
        <f t="shared" si="208"/>
        <v>5.1540483127360766E-2</v>
      </c>
      <c r="HQ91" s="107">
        <f t="shared" si="209"/>
        <v>3.6683257569370957E-2</v>
      </c>
      <c r="HS91" s="107">
        <f t="shared" si="118"/>
        <v>1.0315155542397949E-17</v>
      </c>
      <c r="HT91" s="107">
        <f t="shared" si="210"/>
        <v>7.6744031445310426E-19</v>
      </c>
      <c r="HU91" s="107">
        <f t="shared" si="211"/>
        <v>9.4815627201855777E-19</v>
      </c>
      <c r="HV91" s="107">
        <f t="shared" si="212"/>
        <v>4.4473274063303276E-20</v>
      </c>
      <c r="HW91" s="107">
        <f t="shared" si="213"/>
        <v>5.4177653545259395E-22</v>
      </c>
      <c r="HX91" s="107">
        <f t="shared" si="214"/>
        <v>9.0912071924106403E-22</v>
      </c>
      <c r="HY91" s="107">
        <f t="shared" si="215"/>
        <v>7.3862314743267764E-23</v>
      </c>
      <c r="HZ91" s="107">
        <f t="shared" si="216"/>
        <v>3.8928449735996479E-22</v>
      </c>
      <c r="IA91" s="107">
        <f t="shared" si="217"/>
        <v>1.9813560694666807E-21</v>
      </c>
      <c r="IB91" s="107">
        <f t="shared" si="218"/>
        <v>2.7255359143296875E-22</v>
      </c>
      <c r="IC91" s="107">
        <f t="shared" si="219"/>
        <v>7.8021801561916424E-22</v>
      </c>
      <c r="ID91" s="107">
        <f t="shared" si="220"/>
        <v>9.3411909706771733E-23</v>
      </c>
      <c r="IE91" s="107">
        <f t="shared" si="221"/>
        <v>9.8189493257974628E-23</v>
      </c>
      <c r="IF91" s="107">
        <f t="shared" si="222"/>
        <v>2.2176020548582379E-23</v>
      </c>
      <c r="IG91" s="107">
        <f t="shared" si="223"/>
        <v>1.5612201455331421E-15</v>
      </c>
      <c r="II91" s="107">
        <f t="shared" si="119"/>
        <v>1.0694794454956667E-52</v>
      </c>
      <c r="IJ91" s="107">
        <f t="shared" si="120"/>
        <v>4.3140489748378081E-56</v>
      </c>
      <c r="IK91" s="107">
        <f t="shared" si="121"/>
        <v>3.5516917151370763E-56</v>
      </c>
      <c r="IL91" s="107">
        <f t="shared" si="122"/>
        <v>6.2132715997407998E-61</v>
      </c>
      <c r="IM91" s="107">
        <f t="shared" si="123"/>
        <v>3.4575100604899517E-67</v>
      </c>
      <c r="IN91" s="107">
        <f t="shared" si="124"/>
        <v>9.2794757469247454E-67</v>
      </c>
      <c r="IO91" s="107">
        <f t="shared" si="125"/>
        <v>6.1930222127944332E-70</v>
      </c>
      <c r="IP91" s="107">
        <f t="shared" si="126"/>
        <v>2.6228718385095183E-68</v>
      </c>
      <c r="IQ91" s="107">
        <f t="shared" si="127"/>
        <v>3.7536509707745286E-66</v>
      </c>
      <c r="IR91" s="107">
        <f t="shared" si="128"/>
        <v>1.0519440229805325E-68</v>
      </c>
      <c r="IS91" s="107">
        <f t="shared" si="129"/>
        <v>5.9727544845406798E-67</v>
      </c>
      <c r="IT91" s="107">
        <f t="shared" si="130"/>
        <v>5.1866118992963507E-70</v>
      </c>
      <c r="IU91" s="107">
        <f t="shared" si="131"/>
        <v>6.0438689793357946E-69</v>
      </c>
      <c r="IV91" s="107">
        <f t="shared" si="132"/>
        <v>8.2437650293230297E-71</v>
      </c>
      <c r="IW91" s="107">
        <f t="shared" si="133"/>
        <v>7.6186114726888092E-43</v>
      </c>
      <c r="IY91" s="107">
        <f t="shared" si="134"/>
        <v>9.3267762791430897E-2</v>
      </c>
      <c r="IZ91" s="107">
        <f t="shared" si="135"/>
        <v>7.9902154222043387E-2</v>
      </c>
      <c r="JA91" s="107">
        <f t="shared" si="136"/>
        <v>8.8980786240206361E-2</v>
      </c>
      <c r="JB91" s="107">
        <f t="shared" si="137"/>
        <v>8.253558121742724E-2</v>
      </c>
      <c r="JC91" s="107">
        <f t="shared" si="138"/>
        <v>6.79863784711216E-2</v>
      </c>
      <c r="JD91" s="107">
        <f t="shared" si="139"/>
        <v>7.7420244119332682E-2</v>
      </c>
      <c r="JE91" s="107">
        <f t="shared" si="140"/>
        <v>6.2702348575876754E-2</v>
      </c>
      <c r="JF91" s="107">
        <f t="shared" si="141"/>
        <v>7.5158278390736286E-2</v>
      </c>
      <c r="JG91" s="107">
        <f t="shared" si="142"/>
        <v>7.7355887058033479E-2</v>
      </c>
      <c r="JH91" s="107">
        <f t="shared" si="143"/>
        <v>7.1605854209981903E-2</v>
      </c>
      <c r="JI91" s="107">
        <f t="shared" si="144"/>
        <v>6.8487650661481311E-2</v>
      </c>
      <c r="JJ91" s="107">
        <f t="shared" si="145"/>
        <v>7.2028387138718161E-2</v>
      </c>
      <c r="JK91" s="107">
        <f t="shared" si="146"/>
        <v>6.1143934192309388E-2</v>
      </c>
      <c r="JL91" s="107">
        <f t="shared" si="147"/>
        <v>5.1735452637993833E-2</v>
      </c>
      <c r="JM91" s="107">
        <f t="shared" si="148"/>
        <v>3.6684520486102823E-2</v>
      </c>
    </row>
    <row r="92" spans="2:273" x14ac:dyDescent="0.25">
      <c r="B92" s="2">
        <v>64</v>
      </c>
      <c r="C92" s="37">
        <v>121.581</v>
      </c>
      <c r="D92" s="37">
        <v>117.661</v>
      </c>
      <c r="E92" s="37">
        <v>123.435</v>
      </c>
      <c r="F92" s="37">
        <v>119.71</v>
      </c>
      <c r="G92" s="37">
        <v>112.883</v>
      </c>
      <c r="H92" s="37">
        <v>115.845</v>
      </c>
      <c r="I92" s="37">
        <v>103.267</v>
      </c>
      <c r="J92" s="37">
        <v>107.217</v>
      </c>
      <c r="K92" s="37">
        <v>109.633</v>
      </c>
      <c r="L92" s="37">
        <v>106.717</v>
      </c>
      <c r="M92" s="37">
        <v>106.45</v>
      </c>
      <c r="N92" s="37">
        <v>112.65</v>
      </c>
      <c r="O92" s="37">
        <v>105.483</v>
      </c>
      <c r="P92" s="37">
        <v>95.066999999999993</v>
      </c>
      <c r="Q92" s="37">
        <v>78.683000000000007</v>
      </c>
      <c r="S92" s="4">
        <f t="shared" ref="S92:S155" si="248"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115.60167025579656</v>
      </c>
      <c r="T92" s="4">
        <f t="shared" ref="T92:T155" si="249">AZ92 + (D$3 * _xlfn.NORM.DIST($B92, D$7, ABS(D$11), FALSE) * _xlfn.NORM.DIST(($B92 - D$7)*D$15, 0, ABS(D$11), TRUE) * 2)
               + (D$4 * _xlfn.NORM.DIST($B92, D$8, ABS(D$12), FALSE) * _xlfn.NORM.DIST(($B92 - D$8)*D$16, 0, ABS(D$12), TRUE) * 2)
               + (D$5 * _xlfn.NORM.DIST($B92, D$9, ABS(D$13), FALSE) * _xlfn.NORM.DIST(($B92 - D$9)*D$17, 0, ABS(D$13), TRUE) * 2)
               + (D$6 * _xlfn.NORM.DIST($B92, D$10, ABS(D$14), FALSE) * _xlfn.NORM.DIST(($B92 - D$10)*D$18, 0, ABS(D$14), TRUE) * 2)</f>
        <v>115.00291461987807</v>
      </c>
      <c r="U92" s="4">
        <f t="shared" ref="U92:U155" si="250">BA92 + (E$3 * _xlfn.NORM.DIST($B92, E$7, ABS(E$11), FALSE) * _xlfn.NORM.DIST(($B92 - E$7)*E$15, 0, ABS(E$11), TRUE) * 2)
               + (E$4 * _xlfn.NORM.DIST($B92, E$8, ABS(E$12), FALSE) * _xlfn.NORM.DIST(($B92 - E$8)*E$16, 0, ABS(E$12), TRUE) * 2)
               + (E$5 * _xlfn.NORM.DIST($B92, E$9, ABS(E$13), FALSE) * _xlfn.NORM.DIST(($B92 - E$9)*E$17, 0, ABS(E$13), TRUE) * 2)
               + (E$6 * _xlfn.NORM.DIST($B92, E$10, ABS(E$14), FALSE) * _xlfn.NORM.DIST(($B92 - E$10)*E$18, 0, ABS(E$14), TRUE) * 2)</f>
        <v>117.33224294895365</v>
      </c>
      <c r="V92" s="4">
        <f t="shared" ref="V92:V155" si="251">BB92 + (F$3 * _xlfn.NORM.DIST($B92, F$7, ABS(F$11), FALSE) * _xlfn.NORM.DIST(($B92 - F$7)*F$15, 0, ABS(F$11), TRUE) * 2)
               + (F$4 * _xlfn.NORM.DIST($B92, F$8, ABS(F$12), FALSE) * _xlfn.NORM.DIST(($B92 - F$8)*F$16, 0, ABS(F$12), TRUE) * 2)
               + (F$5 * _xlfn.NORM.DIST($B92, F$9, ABS(F$13), FALSE) * _xlfn.NORM.DIST(($B92 - F$9)*F$17, 0, ABS(F$13), TRUE) * 2)
               + (F$6 * _xlfn.NORM.DIST($B92, F$10, ABS(F$14), FALSE) * _xlfn.NORM.DIST(($B92 - F$10)*F$18, 0, ABS(F$14), TRUE) * 2)</f>
        <v>115.88300092367388</v>
      </c>
      <c r="W92" s="4">
        <f t="shared" ref="W92:W155" si="252">BC92 + (G$3 * _xlfn.NORM.DIST($B92, G$7, ABS(G$11), FALSE) * _xlfn.NORM.DIST(($B92 - G$7)*G$15, 0, ABS(G$11), TRUE) * 2)
               + (G$4 * _xlfn.NORM.DIST($B92, G$8, ABS(G$12), FALSE) * _xlfn.NORM.DIST(($B92 - G$8)*G$16, 0, ABS(G$12), TRUE) * 2)
               + (G$5 * _xlfn.NORM.DIST($B92, G$9, ABS(G$13), FALSE) * _xlfn.NORM.DIST(($B92 - G$9)*G$17, 0, ABS(G$13), TRUE) * 2)
               + (G$6 * _xlfn.NORM.DIST($B92, G$10, ABS(G$14), FALSE) * _xlfn.NORM.DIST(($B92 - G$10)*G$18, 0, ABS(G$14), TRUE) * 2)</f>
        <v>111.37687557377579</v>
      </c>
      <c r="X92" s="4">
        <f t="shared" ref="X92:X155" si="253">BD92 + (H$3 * _xlfn.NORM.DIST($B92, H$7, ABS(H$11), FALSE) * _xlfn.NORM.DIST(($B92 - H$7)*H$15, 0, ABS(H$11), TRUE) * 2)
               + (H$4 * _xlfn.NORM.DIST($B92, H$8, ABS(H$12), FALSE) * _xlfn.NORM.DIST(($B92 - H$8)*H$16, 0, ABS(H$12), TRUE) * 2)
               + (H$5 * _xlfn.NORM.DIST($B92, H$9, ABS(H$13), FALSE) * _xlfn.NORM.DIST(($B92 - H$9)*H$17, 0, ABS(H$13), TRUE) * 2)
               + (H$6 * _xlfn.NORM.DIST($B92, H$10, ABS(H$14), FALSE) * _xlfn.NORM.DIST(($B92 - H$10)*H$18, 0, ABS(H$14), TRUE) * 2)</f>
        <v>113.81329631344065</v>
      </c>
      <c r="Y92" s="4">
        <f t="shared" ref="Y92:Y155" si="254">BE92 + (I$3 * _xlfn.NORM.DIST($B92, I$7, ABS(I$11), FALSE) * _xlfn.NORM.DIST(($B92 - I$7)*I$15, 0, ABS(I$11), TRUE) * 2)
               + (I$4 * _xlfn.NORM.DIST($B92, I$8, ABS(I$12), FALSE) * _xlfn.NORM.DIST(($B92 - I$8)*I$16, 0, ABS(I$12), TRUE) * 2)
               + (I$5 * _xlfn.NORM.DIST($B92, I$9, ABS(I$13), FALSE) * _xlfn.NORM.DIST(($B92 - I$9)*I$17, 0, ABS(I$13), TRUE) * 2)
               + (I$6 * _xlfn.NORM.DIST($B92, I$10, ABS(I$14), FALSE) * _xlfn.NORM.DIST(($B92 - I$10)*I$18, 0, ABS(I$14), TRUE) * 2)</f>
        <v>104.02833417590766</v>
      </c>
      <c r="Z92" s="4">
        <f t="shared" ref="Z92:Z155" si="255">BF92 + (J$3 * _xlfn.NORM.DIST($B92, J$7, ABS(J$11), FALSE) * _xlfn.NORM.DIST(($B92 - J$7)*J$15, 0, ABS(J$11), TRUE) * 2)
               + (J$4 * _xlfn.NORM.DIST($B92, J$8, ABS(J$12), FALSE) * _xlfn.NORM.DIST(($B92 - J$8)*J$16, 0, ABS(J$12), TRUE) * 2)
               + (J$5 * _xlfn.NORM.DIST($B92, J$9, ABS(J$13), FALSE) * _xlfn.NORM.DIST(($B92 - J$9)*J$17, 0, ABS(J$13), TRUE) * 2)
               + (J$6 * _xlfn.NORM.DIST($B92, J$10, ABS(J$14), FALSE) * _xlfn.NORM.DIST(($B92 - J$10)*J$18, 0, ABS(J$14), TRUE) * 2)</f>
        <v>107.64927468776986</v>
      </c>
      <c r="AA92" s="4">
        <f t="shared" ref="AA92:AA155" si="256">BG92 + (K$3 * _xlfn.NORM.DIST($B92, K$7, ABS(K$11), FALSE) * _xlfn.NORM.DIST(($B92 - K$7)*K$15, 0, ABS(K$11), TRUE) * 2)
               + (K$4 * _xlfn.NORM.DIST($B92, K$8, ABS(K$12), FALSE) * _xlfn.NORM.DIST(($B92 - K$8)*K$16, 0, ABS(K$12), TRUE) * 2)
               + (K$5 * _xlfn.NORM.DIST($B92, K$9, ABS(K$13), FALSE) * _xlfn.NORM.DIST(($B92 - K$9)*K$17, 0, ABS(K$13), TRUE) * 2)
               + (K$6 * _xlfn.NORM.DIST($B92, K$10, ABS(K$14), FALSE) * _xlfn.NORM.DIST(($B92 - K$10)*K$18, 0, ABS(K$14), TRUE) * 2)</f>
        <v>109.77166315212337</v>
      </c>
      <c r="AB92" s="4">
        <f t="shared" ref="AB92:AB155" si="257">BH92 + (L$3 * _xlfn.NORM.DIST($B92, L$7, ABS(L$11), FALSE) * _xlfn.NORM.DIST(($B92 - L$7)*L$15, 0, ABS(L$11), TRUE) * 2)
               + (L$4 * _xlfn.NORM.DIST($B92, L$8, ABS(L$12), FALSE) * _xlfn.NORM.DIST(($B92 - L$8)*L$16, 0, ABS(L$12), TRUE) * 2)
               + (L$5 * _xlfn.NORM.DIST($B92, L$9, ABS(L$13), FALSE) * _xlfn.NORM.DIST(($B92 - L$9)*L$17, 0, ABS(L$13), TRUE) * 2)
               + (L$6 * _xlfn.NORM.DIST($B92, L$10, ABS(L$14), FALSE) * _xlfn.NORM.DIST(($B92 - L$10)*L$18, 0, ABS(L$14), TRUE) * 2)</f>
        <v>106.05861112119793</v>
      </c>
      <c r="AC92" s="4">
        <f t="shared" ref="AC92:AC155" si="258">BI92 + (M$3 * _xlfn.NORM.DIST($B92, M$7, ABS(M$11), FALSE) * _xlfn.NORM.DIST(($B92 - M$7)*M$15, 0, ABS(M$11), TRUE) * 2)
               + (M$4 * _xlfn.NORM.DIST($B92, M$8, ABS(M$12), FALSE) * _xlfn.NORM.DIST(($B92 - M$8)*M$16, 0, ABS(M$12), TRUE) * 2)
               + (M$5 * _xlfn.NORM.DIST($B92, M$9, ABS(M$13), FALSE) * _xlfn.NORM.DIST(($B92 - M$9)*M$17, 0, ABS(M$13), TRUE) * 2)
               + (M$6 * _xlfn.NORM.DIST($B92, M$10, ABS(M$14), FALSE) * _xlfn.NORM.DIST(($B92 - M$10)*M$18, 0, ABS(M$14), TRUE) * 2)</f>
        <v>107.4261778347593</v>
      </c>
      <c r="AD92" s="4">
        <f t="shared" ref="AD92:AD155" si="259">BJ92 + (N$3 * _xlfn.NORM.DIST($B92, N$7, ABS(N$11), FALSE) * _xlfn.NORM.DIST(($B92 - N$7)*N$15, 0, ABS(N$11), TRUE) * 2)
               + (N$4 * _xlfn.NORM.DIST($B92, N$8, ABS(N$12), FALSE) * _xlfn.NORM.DIST(($B92 - N$8)*N$16, 0, ABS(N$12), TRUE) * 2)
               + (N$5 * _xlfn.NORM.DIST($B92, N$9, ABS(N$13), FALSE) * _xlfn.NORM.DIST(($B92 - N$9)*N$17, 0, ABS(N$13), TRUE) * 2)
               + (N$6 * _xlfn.NORM.DIST($B92, N$10, ABS(N$14), FALSE) * _xlfn.NORM.DIST(($B92 - N$10)*N$18, 0, ABS(N$14), TRUE) * 2)</f>
        <v>108.27890010437889</v>
      </c>
      <c r="AE92" s="4">
        <f t="shared" ref="AE92:AE155" si="260">BK92 + (O$3 * _xlfn.NORM.DIST($B92, O$7, ABS(O$11), FALSE) * _xlfn.NORM.DIST(($B92 - O$7)*O$15, 0, ABS(O$11), TRUE) * 2)
               + (O$4 * _xlfn.NORM.DIST($B92, O$8, ABS(O$12), FALSE) * _xlfn.NORM.DIST(($B92 - O$8)*O$16, 0, ABS(O$12), TRUE) * 2)
               + (O$5 * _xlfn.NORM.DIST($B92, O$9, ABS(O$13), FALSE) * _xlfn.NORM.DIST(($B92 - O$9)*O$17, 0, ABS(O$13), TRUE) * 2)
               + (O$6 * _xlfn.NORM.DIST($B92, O$10, ABS(O$14), FALSE) * _xlfn.NORM.DIST(($B92 - O$10)*O$18, 0, ABS(O$14), TRUE) * 2)</f>
        <v>103.71475320199102</v>
      </c>
      <c r="AF92" s="4">
        <f t="shared" ref="AF92:AF155" si="261">BL92 + (P$3 * _xlfn.NORM.DIST($B92, P$7, ABS(P$11), FALSE) * _xlfn.NORM.DIST(($B92 - P$7)*P$15, 0, ABS(P$11), TRUE) * 2)
               + (P$4 * _xlfn.NORM.DIST($B92, P$8, ABS(P$12), FALSE) * _xlfn.NORM.DIST(($B92 - P$8)*P$16, 0, ABS(P$12), TRUE) * 2)
               + (P$5 * _xlfn.NORM.DIST($B92, P$9, ABS(P$13), FALSE) * _xlfn.NORM.DIST(($B92 - P$9)*P$17, 0, ABS(P$13), TRUE) * 2)
               + (P$6 * _xlfn.NORM.DIST($B92, P$10, ABS(P$14), FALSE) * _xlfn.NORM.DIST(($B92 - P$10)*P$18, 0, ABS(P$14), TRUE) * 2)</f>
        <v>95.961861998169496</v>
      </c>
      <c r="AG92" s="4">
        <f t="shared" ref="AG92:AG155" si="262">BM92 + (Q$3 * _xlfn.NORM.DIST($B92, Q$7, ABS(Q$11), FALSE) * _xlfn.NORM.DIST(($B92 - Q$7)*Q$15, 0, ABS(Q$11), TRUE) * 2)
               + (Q$4 * _xlfn.NORM.DIST($B92, Q$8, ABS(Q$12), FALSE) * _xlfn.NORM.DIST(($B92 - Q$8)*Q$16, 0, ABS(Q$12), TRUE) * 2)
               + (Q$5 * _xlfn.NORM.DIST($B92, Q$9, ABS(Q$13), FALSE) * _xlfn.NORM.DIST(($B92 - Q$9)*Q$17, 0, ABS(Q$13), TRUE) * 2)
               + (Q$6 * _xlfn.NORM.DIST($B92, Q$10, ABS(Q$14), FALSE) * _xlfn.NORM.DIST(($B92 - Q$10)*Q$18, 0, ABS(Q$14), TRUE) * 2)</f>
        <v>82.59637598248716</v>
      </c>
      <c r="AI92" s="4">
        <f t="shared" ref="AI92:AI155" si="263">IF(OR($B92 &lt; C$231, $B92 &gt; C$234), 0, C92-S92)</f>
        <v>5.9793297442034401</v>
      </c>
      <c r="AJ92" s="4">
        <f t="shared" ref="AJ92:AJ155" si="264">IF(OR($B92 &lt; D$231, $B92 &gt; D$234), 0, D92-T92)</f>
        <v>2.658085380121932</v>
      </c>
      <c r="AK92" s="4">
        <f t="shared" ref="AK92:AK155" si="265">IF(OR($B92 &lt; E$231, $B92 &gt; E$234), 0, E92-U92)</f>
        <v>6.1027570510463534</v>
      </c>
      <c r="AL92" s="4">
        <f t="shared" ref="AL92:AL155" si="266">IF(OR($B92 &lt; F$231, $B92 &gt; F$234), 0, F92-V92)</f>
        <v>3.8269990763261177</v>
      </c>
      <c r="AM92" s="4">
        <f t="shared" ref="AM92:AM155" si="267">IF(OR($B92 &lt; G$231, $B92 &gt; G$234), 0, G92-W92)</f>
        <v>1.5061244262242042</v>
      </c>
      <c r="AN92" s="4">
        <f t="shared" ref="AN92:AN155" si="268">IF(OR($B92 &lt; H$231, $B92 &gt; H$234), 0, H92-X92)</f>
        <v>2.0317036865593536</v>
      </c>
      <c r="AO92" s="4">
        <f t="shared" ref="AO92:AO155" si="269">IF(OR($B92 &lt; I$231, $B92 &gt; I$234), 0, I92-Y92)</f>
        <v>-0.76133417590766328</v>
      </c>
      <c r="AP92" s="4">
        <f t="shared" ref="AP92:AP155" si="270">IF(OR($B92 &lt; J$231, $B92 &gt; J$234), 0, J92-Z92)</f>
        <v>-0.432274687769862</v>
      </c>
      <c r="AQ92" s="4">
        <f t="shared" ref="AQ92:AQ155" si="271">IF(OR($B92 &lt; K$231, $B92 &gt; K$234), 0, K92-AA92)</f>
        <v>-0.13866315212337099</v>
      </c>
      <c r="AR92" s="4">
        <f t="shared" ref="AR92:AR155" si="272">IF(OR($B92 &lt; L$231, $B92 &gt; L$234), 0, L92-AB92)</f>
        <v>0.65838887880207153</v>
      </c>
      <c r="AS92" s="4">
        <f t="shared" ref="AS92:AS155" si="273">IF(OR($B92 &lt; M$231, $B92 &gt; M$234), 0, M92-AC92)</f>
        <v>-0.97617783475929798</v>
      </c>
      <c r="AT92" s="4">
        <f t="shared" ref="AT92:AT155" si="274">IF(OR($B92 &lt; N$231, $B92 &gt; N$234), 0, N92-AD92)</f>
        <v>4.3710998956211142</v>
      </c>
      <c r="AU92" s="4">
        <f t="shared" ref="AU92:AU155" si="275">IF(OR($B92 &lt; O$231, $B92 &gt; O$234), 0, O92-AE92)</f>
        <v>1.7682467980089882</v>
      </c>
      <c r="AV92" s="4">
        <f t="shared" ref="AV92:AW107" si="276">IF(OR($B92 &lt; P$231, $B92 &gt; P$234), 0, P92-AF92)</f>
        <v>-0.89486199816950318</v>
      </c>
      <c r="AW92" s="4">
        <f t="shared" si="276"/>
        <v>-3.9133759824871532</v>
      </c>
      <c r="AY92" s="2">
        <f t="shared" si="70"/>
        <v>69.066276000048219</v>
      </c>
      <c r="AZ92" s="2">
        <f t="shared" si="151"/>
        <v>71.475796471238681</v>
      </c>
      <c r="BA92" s="2">
        <f t="shared" si="152"/>
        <v>69.165740701659402</v>
      </c>
      <c r="BB92" s="2">
        <f t="shared" si="153"/>
        <v>69.269449581035332</v>
      </c>
      <c r="BC92" s="2">
        <f t="shared" si="154"/>
        <v>70.653364650056375</v>
      </c>
      <c r="BD92" s="2">
        <f t="shared" si="155"/>
        <v>67.442022152336349</v>
      </c>
      <c r="BE92" s="2">
        <f t="shared" si="156"/>
        <v>66.581210036331697</v>
      </c>
      <c r="BF92" s="2">
        <f t="shared" si="157"/>
        <v>66.21258308034318</v>
      </c>
      <c r="BG92" s="2">
        <f t="shared" si="158"/>
        <v>65.942287665400229</v>
      </c>
      <c r="BH92" s="2">
        <f t="shared" si="159"/>
        <v>64.959164038666188</v>
      </c>
      <c r="BI92" s="2">
        <f t="shared" si="160"/>
        <v>65.524932519164494</v>
      </c>
      <c r="BJ92" s="2">
        <f t="shared" si="161"/>
        <v>65.322975106455004</v>
      </c>
      <c r="BK92" s="2">
        <f t="shared" si="162"/>
        <v>66.957923720710525</v>
      </c>
      <c r="BL92" s="2">
        <f t="shared" si="163"/>
        <v>66.176363467892813</v>
      </c>
      <c r="BM92" s="2">
        <f t="shared" si="164"/>
        <v>62.967026901095608</v>
      </c>
      <c r="BO92" s="2" t="str">
        <f t="shared" si="228"/>
        <v/>
      </c>
      <c r="BP92" s="2" t="str">
        <f t="shared" si="229"/>
        <v/>
      </c>
      <c r="BQ92" s="2" t="str">
        <f t="shared" si="230"/>
        <v/>
      </c>
      <c r="BR92" s="2" t="str">
        <f t="shared" si="231"/>
        <v/>
      </c>
      <c r="BS92" s="2" t="str">
        <f t="shared" si="232"/>
        <v/>
      </c>
      <c r="BT92" s="2" t="str">
        <f t="shared" si="233"/>
        <v/>
      </c>
      <c r="BU92" s="2" t="str">
        <f t="shared" si="234"/>
        <v/>
      </c>
      <c r="BV92" s="2" t="str">
        <f t="shared" si="235"/>
        <v/>
      </c>
      <c r="BW92" s="2" t="str">
        <f t="shared" si="236"/>
        <v/>
      </c>
      <c r="BX92" s="2" t="str">
        <f t="shared" si="237"/>
        <v/>
      </c>
      <c r="BY92" s="2" t="str">
        <f t="shared" si="238"/>
        <v/>
      </c>
      <c r="BZ92" s="2" t="str">
        <f t="shared" si="239"/>
        <v/>
      </c>
      <c r="CA92" s="2" t="str">
        <f t="shared" si="240"/>
        <v/>
      </c>
      <c r="CB92" s="2" t="str">
        <f t="shared" si="241"/>
        <v/>
      </c>
      <c r="CC92" s="2" t="str">
        <f t="shared" si="242"/>
        <v/>
      </c>
      <c r="CE92" s="2" t="str">
        <f t="shared" si="86"/>
        <v/>
      </c>
      <c r="CF92" s="2" t="str">
        <f t="shared" si="87"/>
        <v/>
      </c>
      <c r="CG92" s="2" t="str">
        <f t="shared" si="88"/>
        <v/>
      </c>
      <c r="CH92" s="2" t="str">
        <f t="shared" si="89"/>
        <v/>
      </c>
      <c r="CI92" s="2" t="str">
        <f t="shared" si="90"/>
        <v/>
      </c>
      <c r="CJ92" s="2" t="str">
        <f t="shared" si="91"/>
        <v/>
      </c>
      <c r="CK92" s="2" t="str">
        <f t="shared" si="92"/>
        <v/>
      </c>
      <c r="CL92" s="2" t="str">
        <f t="shared" si="93"/>
        <v/>
      </c>
      <c r="CM92" s="2" t="str">
        <f t="shared" si="94"/>
        <v/>
      </c>
      <c r="CN92" s="2" t="str">
        <f t="shared" si="95"/>
        <v/>
      </c>
      <c r="CO92" s="2" t="str">
        <f t="shared" si="96"/>
        <v/>
      </c>
      <c r="CP92" s="2" t="str">
        <f t="shared" si="97"/>
        <v/>
      </c>
      <c r="CQ92" s="2" t="str">
        <f t="shared" si="98"/>
        <v/>
      </c>
      <c r="CR92" s="2" t="str">
        <f t="shared" si="99"/>
        <v/>
      </c>
      <c r="CS92" s="2" t="str">
        <f t="shared" si="100"/>
        <v/>
      </c>
      <c r="CU92" s="2" t="str">
        <f t="shared" si="101"/>
        <v/>
      </c>
      <c r="CV92" s="2" t="str">
        <f t="shared" si="102"/>
        <v/>
      </c>
      <c r="CW92" s="2" t="str">
        <f t="shared" si="103"/>
        <v/>
      </c>
      <c r="CX92" s="2" t="str">
        <f t="shared" si="104"/>
        <v/>
      </c>
      <c r="CY92" s="2" t="str">
        <f t="shared" si="105"/>
        <v/>
      </c>
      <c r="CZ92" s="2" t="str">
        <f t="shared" si="106"/>
        <v/>
      </c>
      <c r="DA92" s="2" t="str">
        <f t="shared" si="107"/>
        <v/>
      </c>
      <c r="DB92" s="2" t="str">
        <f t="shared" si="108"/>
        <v/>
      </c>
      <c r="DC92" s="2" t="str">
        <f t="shared" si="109"/>
        <v/>
      </c>
      <c r="DD92" s="2" t="str">
        <f t="shared" si="110"/>
        <v/>
      </c>
      <c r="DE92" s="2" t="str">
        <f t="shared" si="111"/>
        <v/>
      </c>
      <c r="DF92" s="2" t="str">
        <f t="shared" si="112"/>
        <v/>
      </c>
      <c r="DG92" s="2" t="str">
        <f t="shared" si="113"/>
        <v/>
      </c>
      <c r="DH92" s="2" t="str">
        <f t="shared" si="114"/>
        <v/>
      </c>
      <c r="DI92" s="2" t="str">
        <f t="shared" si="115"/>
        <v/>
      </c>
      <c r="DK92" s="2">
        <f t="shared" ref="DK92:DK155" si="277">BO$229*$B92+BO$230</f>
        <v>82.485939043381535</v>
      </c>
      <c r="DL92" s="2">
        <f t="shared" ref="DL92:DY107" si="278">BP$229*$B92+BP$230</f>
        <v>88.668415322580643</v>
      </c>
      <c r="DM92" s="2">
        <f t="shared" si="278"/>
        <v>87.123173936950138</v>
      </c>
      <c r="DN92" s="2">
        <f t="shared" si="278"/>
        <v>86.884121212121244</v>
      </c>
      <c r="DO92" s="2">
        <f t="shared" si="278"/>
        <v>91.468550579322638</v>
      </c>
      <c r="DP92" s="2">
        <f t="shared" si="278"/>
        <v>87.732652406417088</v>
      </c>
      <c r="DQ92" s="2">
        <f t="shared" si="278"/>
        <v>84.311634692513366</v>
      </c>
      <c r="DR92" s="2">
        <f t="shared" si="278"/>
        <v>84.654354472140767</v>
      </c>
      <c r="DS92" s="2">
        <f t="shared" si="278"/>
        <v>81.101975824420663</v>
      </c>
      <c r="DT92" s="2">
        <f t="shared" si="278"/>
        <v>78.175729838709657</v>
      </c>
      <c r="DU92" s="2">
        <f t="shared" si="278"/>
        <v>80.493038324420695</v>
      </c>
      <c r="DV92" s="2">
        <f t="shared" si="278"/>
        <v>80.947474193548402</v>
      </c>
      <c r="DW92" s="2">
        <f t="shared" si="278"/>
        <v>80.049556818181799</v>
      </c>
      <c r="DX92" s="2">
        <f t="shared" si="278"/>
        <v>74.899500000000003</v>
      </c>
      <c r="DY92" s="2">
        <f t="shared" si="278"/>
        <v>68.702696784696769</v>
      </c>
      <c r="EA92" s="2">
        <f t="shared" si="247"/>
        <v>67.71159079464195</v>
      </c>
      <c r="EB92" s="2">
        <f t="shared" ref="EB92:EB155" si="279">CF$229*$B92+CF$230</f>
        <v>69.639871350486587</v>
      </c>
      <c r="EC92" s="2">
        <f t="shared" ref="EC92:EC155" si="280">CG$229*$B92+CG$230</f>
        <v>67.409212478336229</v>
      </c>
      <c r="ED92" s="2">
        <f t="shared" ref="ED92:ED155" si="281">CH$229*$B92+CH$230</f>
        <v>67.59461829716733</v>
      </c>
      <c r="EE92" s="2">
        <f t="shared" ref="EE92:EE155" si="282">CI$229*$B92+CI$230</f>
        <v>68.630719992116155</v>
      </c>
      <c r="EF92" s="2">
        <f t="shared" ref="EF92:EF155" si="283">CJ$229*$B92+CJ$230</f>
        <v>65.693495674835205</v>
      </c>
      <c r="EG92" s="2">
        <f t="shared" ref="EG92:EG155" si="284">CK$229*$B92+CK$230</f>
        <v>64.912809392379842</v>
      </c>
      <c r="EH92" s="2">
        <f t="shared" ref="EH92:EH155" si="285">CL$229*$B92+CL$230</f>
        <v>64.590649580808503</v>
      </c>
      <c r="EI92" s="2">
        <f t="shared" ref="EI92:EI155" si="286">CM$229*$B92+CM$230</f>
        <v>64.481544477708923</v>
      </c>
      <c r="EJ92" s="2">
        <f t="shared" ref="EJ92:EJ155" si="287">CN$229*$B92+CN$230</f>
        <v>63.686913462774868</v>
      </c>
      <c r="EK92" s="2">
        <f t="shared" ref="EK92:EK155" si="288">CO$229*$B92+CO$230</f>
        <v>63.946255536668879</v>
      </c>
      <c r="EL92" s="2">
        <f t="shared" ref="EL92:EL155" si="289">CP$229*$B92+CP$230</f>
        <v>63.922452373619606</v>
      </c>
      <c r="EM92" s="2">
        <f t="shared" ref="EM92:EM155" si="290">CQ$229*$B92+CQ$230</f>
        <v>65.380968784372371</v>
      </c>
      <c r="EN92" s="2">
        <f t="shared" ref="EN92:EN155" si="291">CR$229*$B92+CR$230</f>
        <v>64.837636424005964</v>
      </c>
      <c r="EO92" s="2">
        <f t="shared" ref="EO92:EO155" si="292">CS$229*$B92+CS$230</f>
        <v>62.120301801801787</v>
      </c>
      <c r="EQ92" s="2">
        <f t="shared" ref="EQ92:EQ155" si="293">CU$229*$B92+CU$230</f>
        <v>67.032305783639387</v>
      </c>
      <c r="ER92" s="2">
        <f t="shared" ref="ER92:FE107" si="294">CV$229*$B92+CV$230</f>
        <v>68.92074413296703</v>
      </c>
      <c r="ES92" s="2">
        <f t="shared" si="294"/>
        <v>66.919953741208786</v>
      </c>
      <c r="ET92" s="2">
        <f t="shared" si="294"/>
        <v>67.11598008638633</v>
      </c>
      <c r="EU92" s="2">
        <f t="shared" si="294"/>
        <v>68.200607016159012</v>
      </c>
      <c r="EV92" s="2">
        <f t="shared" si="294"/>
        <v>65.166294545171283</v>
      </c>
      <c r="EW92" s="2">
        <f t="shared" si="294"/>
        <v>64.801703066881487</v>
      </c>
      <c r="EX92" s="2">
        <f t="shared" si="294"/>
        <v>63.908038616621354</v>
      </c>
      <c r="EY92" s="2">
        <f t="shared" si="294"/>
        <v>63.916339791464601</v>
      </c>
      <c r="EZ92" s="2">
        <f t="shared" si="294"/>
        <v>63.479249585735424</v>
      </c>
      <c r="FA92" s="2">
        <f t="shared" si="294"/>
        <v>63.411794569790203</v>
      </c>
      <c r="FB92" s="2">
        <f t="shared" si="294"/>
        <v>63.702989758879134</v>
      </c>
      <c r="FC92" s="2">
        <f t="shared" si="294"/>
        <v>63.965472857825077</v>
      </c>
      <c r="FD92" s="2">
        <f t="shared" si="294"/>
        <v>64.581586898765352</v>
      </c>
      <c r="FE92" s="2">
        <f t="shared" si="294"/>
        <v>61.682871927223523</v>
      </c>
      <c r="FG92" s="2">
        <f t="shared" ref="FG92:FG155" si="295">POWER(10,($B92-C$232)/C$230)/(1+POWER(10,($B92-C$232)/C$230))</f>
        <v>0.9083082916471672</v>
      </c>
      <c r="FH92" s="2">
        <f t="shared" ref="FH92:FU107" si="296">POWER(10,($B92-D$232)/D$230)/(1+POWER(10,($B92-D$232)/D$230))</f>
        <v>0.90351730759175219</v>
      </c>
      <c r="FI92" s="2">
        <f t="shared" si="296"/>
        <v>0.91089927535050041</v>
      </c>
      <c r="FJ92" s="2">
        <f t="shared" si="296"/>
        <v>0.91317395166916315</v>
      </c>
      <c r="FK92" s="2">
        <f t="shared" si="296"/>
        <v>0.91143446497277092</v>
      </c>
      <c r="FL92" s="2">
        <f t="shared" si="296"/>
        <v>0.92066273086759309</v>
      </c>
      <c r="FM92" s="2">
        <f t="shared" si="296"/>
        <v>0.91399475875835445</v>
      </c>
      <c r="FN92" s="2">
        <f t="shared" si="296"/>
        <v>0.91916081569407759</v>
      </c>
      <c r="FO92" s="2">
        <f t="shared" si="296"/>
        <v>0.91211159352521232</v>
      </c>
      <c r="FP92" s="2">
        <f t="shared" si="296"/>
        <v>0.91219085391018095</v>
      </c>
      <c r="FQ92" s="2">
        <f t="shared" si="296"/>
        <v>0.90459311335602632</v>
      </c>
      <c r="FR92" s="2">
        <f t="shared" si="296"/>
        <v>0.91773738863183996</v>
      </c>
      <c r="FS92" s="2">
        <f t="shared" si="296"/>
        <v>0.89249439645925266</v>
      </c>
      <c r="FT92" s="2">
        <f t="shared" si="296"/>
        <v>0.86695036630588695</v>
      </c>
      <c r="FU92" s="2">
        <f t="shared" si="296"/>
        <v>0.87136508513078226</v>
      </c>
      <c r="FW92" s="2">
        <f t="shared" si="116"/>
        <v>3.7274983998598329E-8</v>
      </c>
      <c r="FX92" s="2">
        <f t="shared" si="168"/>
        <v>4.7674831468430387E-8</v>
      </c>
      <c r="FY92" s="2">
        <f t="shared" si="169"/>
        <v>5.7948146156773693E-8</v>
      </c>
      <c r="FZ92" s="2">
        <f t="shared" si="170"/>
        <v>5.9551449169418484E-8</v>
      </c>
      <c r="GA92" s="2">
        <f t="shared" si="171"/>
        <v>6.248811317785079E-8</v>
      </c>
      <c r="GB92" s="2">
        <f t="shared" si="172"/>
        <v>5.9870276969869561E-8</v>
      </c>
      <c r="GC92" s="2">
        <f t="shared" si="173"/>
        <v>5.2118229427651239E-8</v>
      </c>
      <c r="GD92" s="2">
        <f t="shared" si="174"/>
        <v>5.5720409473150844E-8</v>
      </c>
      <c r="GE92" s="2">
        <f t="shared" si="175"/>
        <v>6.7753883660240727E-8</v>
      </c>
      <c r="GF92" s="2">
        <f t="shared" si="176"/>
        <v>8.6349636698728535E-8</v>
      </c>
      <c r="GG92" s="2">
        <f t="shared" si="177"/>
        <v>8.8421574902831851E-8</v>
      </c>
      <c r="GH92" s="2">
        <f t="shared" si="178"/>
        <v>9.4193093476724828E-8</v>
      </c>
      <c r="GI92" s="2">
        <f t="shared" si="179"/>
        <v>3.3438959755086606E-7</v>
      </c>
      <c r="GJ92" s="2">
        <f t="shared" si="180"/>
        <v>8.5600352798073786E-7</v>
      </c>
      <c r="GK92" s="2">
        <f t="shared" si="181"/>
        <v>1.6436153081772455E-6</v>
      </c>
      <c r="GM92" s="107">
        <f t="shared" si="117"/>
        <v>3.6038428906160251E-4</v>
      </c>
      <c r="GN92" s="107">
        <f t="shared" si="182"/>
        <v>2.6900167739348987E-4</v>
      </c>
      <c r="GO92" s="107">
        <f t="shared" si="183"/>
        <v>1.2939783642528237E-4</v>
      </c>
      <c r="GP92" s="107">
        <f t="shared" si="184"/>
        <v>5.3096849757334879E-5</v>
      </c>
      <c r="GQ92" s="107">
        <f t="shared" si="185"/>
        <v>2.4509826716181585E-5</v>
      </c>
      <c r="GR92" s="107">
        <f t="shared" si="186"/>
        <v>1.044874482653236E-5</v>
      </c>
      <c r="GS92" s="107">
        <f t="shared" si="187"/>
        <v>1.5737610094180222E-5</v>
      </c>
      <c r="GT92" s="107">
        <f t="shared" si="188"/>
        <v>1.0620118734856394E-5</v>
      </c>
      <c r="GU92" s="107">
        <f t="shared" si="189"/>
        <v>2.431342439035746E-5</v>
      </c>
      <c r="GV92" s="107">
        <f t="shared" si="190"/>
        <v>1.2614507923031708E-5</v>
      </c>
      <c r="GW92" s="107">
        <f t="shared" si="191"/>
        <v>3.3179218195536165E-5</v>
      </c>
      <c r="GX92" s="107">
        <f t="shared" si="192"/>
        <v>5.0020383446788722E-6</v>
      </c>
      <c r="GY92" s="107">
        <f t="shared" si="193"/>
        <v>1.5889261669632004E-5</v>
      </c>
      <c r="GZ92" s="107">
        <f t="shared" si="194"/>
        <v>3.475567399373123E-5</v>
      </c>
      <c r="HA92" s="107">
        <f t="shared" si="195"/>
        <v>9.4865533039491135E-8</v>
      </c>
      <c r="HC92" s="107">
        <f t="shared" si="149"/>
        <v>0.12310992496604684</v>
      </c>
      <c r="HD92" s="107">
        <f t="shared" si="196"/>
        <v>0.10797667008204252</v>
      </c>
      <c r="HE92" s="107">
        <f t="shared" si="197"/>
        <v>0.12068379140039417</v>
      </c>
      <c r="HF92" s="107">
        <f t="shared" si="198"/>
        <v>0.11431823889201813</v>
      </c>
      <c r="HG92" s="107">
        <f t="shared" si="199"/>
        <v>9.7151797983834734E-2</v>
      </c>
      <c r="HH92" s="107">
        <f t="shared" si="200"/>
        <v>0.10959606539493118</v>
      </c>
      <c r="HI92" s="107">
        <f t="shared" si="201"/>
        <v>9.043398409632894E-2</v>
      </c>
      <c r="HJ92" s="107">
        <f t="shared" si="202"/>
        <v>0.10687148450973599</v>
      </c>
      <c r="HK92" s="107">
        <f t="shared" si="203"/>
        <v>0.10951206917837207</v>
      </c>
      <c r="HL92" s="107">
        <f t="shared" si="204"/>
        <v>0.10316813119405198</v>
      </c>
      <c r="HM92" s="107">
        <f t="shared" si="205"/>
        <v>9.8408950719694743E-2</v>
      </c>
      <c r="HN92" s="107">
        <f t="shared" si="206"/>
        <v>0.10434936135069553</v>
      </c>
      <c r="HO92" s="107">
        <f t="shared" si="207"/>
        <v>8.8786698916652002E-2</v>
      </c>
      <c r="HP92" s="107">
        <f t="shared" si="208"/>
        <v>7.5572726877170829E-2</v>
      </c>
      <c r="HQ92" s="107">
        <f t="shared" si="209"/>
        <v>5.8834069441936518E-2</v>
      </c>
      <c r="HS92" s="107">
        <f t="shared" si="118"/>
        <v>4.8810019640195809E-17</v>
      </c>
      <c r="HT92" s="107">
        <f t="shared" si="210"/>
        <v>4.1288173623207339E-18</v>
      </c>
      <c r="HU92" s="107">
        <f t="shared" si="211"/>
        <v>5.1836966165923073E-18</v>
      </c>
      <c r="HV92" s="107">
        <f t="shared" si="212"/>
        <v>2.8002585179596562E-19</v>
      </c>
      <c r="HW92" s="107">
        <f t="shared" si="213"/>
        <v>4.150600170237917E-21</v>
      </c>
      <c r="HX92" s="107">
        <f t="shared" si="214"/>
        <v>6.8079220173062063E-21</v>
      </c>
      <c r="HY92" s="107">
        <f t="shared" si="215"/>
        <v>6.0249302276983503E-22</v>
      </c>
      <c r="HZ92" s="107">
        <f t="shared" si="216"/>
        <v>3.0139243099913081E-21</v>
      </c>
      <c r="IA92" s="107">
        <f t="shared" si="217"/>
        <v>1.4667541650143522E-20</v>
      </c>
      <c r="IB92" s="107">
        <f t="shared" si="218"/>
        <v>2.258180525381322E-21</v>
      </c>
      <c r="IC92" s="107">
        <f t="shared" si="219"/>
        <v>6.1637053598273235E-21</v>
      </c>
      <c r="ID92" s="107">
        <f t="shared" si="220"/>
        <v>8.1794259954009883E-22</v>
      </c>
      <c r="IE92" s="107">
        <f t="shared" si="221"/>
        <v>8.206077630416347E-22</v>
      </c>
      <c r="IF92" s="107">
        <f t="shared" si="222"/>
        <v>1.8816979379704576E-22</v>
      </c>
      <c r="IG92" s="107">
        <f t="shared" si="223"/>
        <v>5.8427907569551952E-15</v>
      </c>
      <c r="II92" s="107">
        <f t="shared" si="119"/>
        <v>2.3577922926742279E-51</v>
      </c>
      <c r="IJ92" s="107">
        <f t="shared" si="120"/>
        <v>1.2243785403474E-54</v>
      </c>
      <c r="IK92" s="107">
        <f t="shared" si="121"/>
        <v>1.0529632297721594E-54</v>
      </c>
      <c r="IL92" s="107">
        <f t="shared" si="122"/>
        <v>2.4898658805296668E-59</v>
      </c>
      <c r="IM92" s="107">
        <f t="shared" si="123"/>
        <v>2.0685980386427684E-65</v>
      </c>
      <c r="IN92" s="107">
        <f t="shared" si="124"/>
        <v>5.3501357790641958E-65</v>
      </c>
      <c r="IO92" s="107">
        <f t="shared" si="125"/>
        <v>4.2038337020421651E-68</v>
      </c>
      <c r="IP92" s="107">
        <f t="shared" si="126"/>
        <v>1.6364263476753693E-66</v>
      </c>
      <c r="IQ92" s="107">
        <f t="shared" si="127"/>
        <v>2.1462994068314856E-64</v>
      </c>
      <c r="IR92" s="107">
        <f t="shared" si="128"/>
        <v>7.5061420422659535E-67</v>
      </c>
      <c r="IS92" s="107">
        <f t="shared" si="129"/>
        <v>3.8344655073527883E-65</v>
      </c>
      <c r="IT92" s="107">
        <f t="shared" si="130"/>
        <v>4.1150238209144319E-68</v>
      </c>
      <c r="IU92" s="107">
        <f t="shared" si="131"/>
        <v>4.2281801841666499E-67</v>
      </c>
      <c r="IV92" s="107">
        <f t="shared" si="132"/>
        <v>5.913612511810069E-69</v>
      </c>
      <c r="IW92" s="107">
        <f t="shared" si="133"/>
        <v>8.9859590407990478E-42</v>
      </c>
      <c r="IY92" s="107">
        <f t="shared" si="134"/>
        <v>0.12347030925510849</v>
      </c>
      <c r="IZ92" s="107">
        <f t="shared" si="135"/>
        <v>0.10824567175943602</v>
      </c>
      <c r="JA92" s="107">
        <f t="shared" si="136"/>
        <v>0.12081318923681945</v>
      </c>
      <c r="JB92" s="107">
        <f t="shared" si="137"/>
        <v>0.11437133574177547</v>
      </c>
      <c r="JC92" s="107">
        <f t="shared" si="138"/>
        <v>9.7176307810550921E-2</v>
      </c>
      <c r="JD92" s="107">
        <f t="shared" si="139"/>
        <v>0.10960651413975771</v>
      </c>
      <c r="JE92" s="107">
        <f t="shared" si="140"/>
        <v>9.0449721706423125E-2</v>
      </c>
      <c r="JF92" s="107">
        <f t="shared" si="141"/>
        <v>0.10688210462847085</v>
      </c>
      <c r="JG92" s="107">
        <f t="shared" si="142"/>
        <v>0.10953638260276242</v>
      </c>
      <c r="JH92" s="107">
        <f t="shared" si="143"/>
        <v>0.10318074570197501</v>
      </c>
      <c r="JI92" s="107">
        <f t="shared" si="144"/>
        <v>9.8442129937890283E-2</v>
      </c>
      <c r="JJ92" s="107">
        <f t="shared" si="145"/>
        <v>0.10435436338904021</v>
      </c>
      <c r="JK92" s="107">
        <f t="shared" si="146"/>
        <v>8.8802588178321637E-2</v>
      </c>
      <c r="JL92" s="107">
        <f t="shared" si="147"/>
        <v>7.5607482551164562E-2</v>
      </c>
      <c r="JM92" s="107">
        <f t="shared" si="148"/>
        <v>5.8834164307475401E-2</v>
      </c>
    </row>
    <row r="93" spans="2:273" x14ac:dyDescent="0.25">
      <c r="B93" s="2">
        <v>65</v>
      </c>
      <c r="C93" s="37">
        <v>135.32300000000001</v>
      </c>
      <c r="D93" s="37">
        <v>132.59700000000001</v>
      </c>
      <c r="E93" s="37">
        <v>137.24199999999999</v>
      </c>
      <c r="F93" s="37">
        <v>135.387</v>
      </c>
      <c r="G93" s="37">
        <v>128.75</v>
      </c>
      <c r="H93" s="37">
        <v>131.517</v>
      </c>
      <c r="I93" s="37">
        <v>118.417</v>
      </c>
      <c r="J93" s="37">
        <v>122.083</v>
      </c>
      <c r="K93" s="37">
        <v>125.167</v>
      </c>
      <c r="L93" s="37">
        <v>121.117</v>
      </c>
      <c r="M93" s="37">
        <v>123.467</v>
      </c>
      <c r="N93" s="37">
        <v>129.13300000000001</v>
      </c>
      <c r="O93" s="37">
        <v>122.85</v>
      </c>
      <c r="P93" s="37">
        <v>108.533</v>
      </c>
      <c r="Q93" s="37">
        <v>90.983000000000004</v>
      </c>
      <c r="S93" s="4">
        <f t="shared" si="248"/>
        <v>126.11711153913177</v>
      </c>
      <c r="T93" s="4">
        <f t="shared" si="249"/>
        <v>125.753453649756</v>
      </c>
      <c r="U93" s="4">
        <f t="shared" si="250"/>
        <v>128.97116651426936</v>
      </c>
      <c r="V93" s="4">
        <f t="shared" si="251"/>
        <v>127.94742897939204</v>
      </c>
      <c r="W93" s="4">
        <f t="shared" si="252"/>
        <v>123.13383315838868</v>
      </c>
      <c r="X93" s="4">
        <f t="shared" si="253"/>
        <v>126.65346651721634</v>
      </c>
      <c r="Y93" s="4">
        <f t="shared" si="254"/>
        <v>115.28247518567677</v>
      </c>
      <c r="Z93" s="4">
        <f t="shared" si="255"/>
        <v>119.29471997439168</v>
      </c>
      <c r="AA93" s="4">
        <f t="shared" si="256"/>
        <v>121.96459953650302</v>
      </c>
      <c r="AB93" s="4">
        <f t="shared" si="257"/>
        <v>118.21706118095318</v>
      </c>
      <c r="AC93" s="4">
        <f t="shared" si="258"/>
        <v>119.81570231127328</v>
      </c>
      <c r="AD93" s="4">
        <f t="shared" si="259"/>
        <v>121.13150257156055</v>
      </c>
      <c r="AE93" s="4">
        <f t="shared" si="260"/>
        <v>115.00846793455355</v>
      </c>
      <c r="AF93" s="4">
        <f t="shared" si="261"/>
        <v>105.55321780957161</v>
      </c>
      <c r="AG93" s="4">
        <f t="shared" si="262"/>
        <v>90.810164602660137</v>
      </c>
      <c r="AI93" s="4">
        <f t="shared" si="263"/>
        <v>9.2058884608682376</v>
      </c>
      <c r="AJ93" s="4">
        <f t="shared" si="264"/>
        <v>6.8435463502440115</v>
      </c>
      <c r="AK93" s="4">
        <f t="shared" si="265"/>
        <v>8.270833485730634</v>
      </c>
      <c r="AL93" s="4">
        <f t="shared" si="266"/>
        <v>7.4395710206079571</v>
      </c>
      <c r="AM93" s="4">
        <f t="shared" si="267"/>
        <v>5.6161668416113173</v>
      </c>
      <c r="AN93" s="4">
        <f t="shared" si="268"/>
        <v>4.8635334827836516</v>
      </c>
      <c r="AO93" s="4">
        <f t="shared" si="269"/>
        <v>3.1345248143232283</v>
      </c>
      <c r="AP93" s="4">
        <f t="shared" si="270"/>
        <v>2.7882800256083158</v>
      </c>
      <c r="AQ93" s="4">
        <f t="shared" si="271"/>
        <v>3.2024004634969856</v>
      </c>
      <c r="AR93" s="4">
        <f t="shared" si="272"/>
        <v>2.8999388190468238</v>
      </c>
      <c r="AS93" s="4">
        <f t="shared" si="273"/>
        <v>3.6512976887267143</v>
      </c>
      <c r="AT93" s="4">
        <f t="shared" si="274"/>
        <v>8.001497428439464</v>
      </c>
      <c r="AU93" s="4">
        <f t="shared" si="275"/>
        <v>7.8415320654464438</v>
      </c>
      <c r="AV93" s="4">
        <f t="shared" si="276"/>
        <v>2.979782190428395</v>
      </c>
      <c r="AW93" s="4">
        <f t="shared" si="276"/>
        <v>0.17283539733986686</v>
      </c>
      <c r="AY93" s="2">
        <f t="shared" ref="AY93:AY156" si="297">IF(OR($B93 &lt; C$231, $B93 &gt; C$234), #N/A, ((1-FG93)*DK93) + (FG93 - FW93)*EA93 + (FW93*EQ93))</f>
        <v>68.705212870038224</v>
      </c>
      <c r="AZ93" s="2">
        <f t="shared" si="151"/>
        <v>70.999115091291927</v>
      </c>
      <c r="BA93" s="2">
        <f t="shared" si="152"/>
        <v>68.718857398728503</v>
      </c>
      <c r="BB93" s="2">
        <f t="shared" si="153"/>
        <v>68.826380295039783</v>
      </c>
      <c r="BC93" s="2">
        <f t="shared" si="154"/>
        <v>70.142068463742589</v>
      </c>
      <c r="BD93" s="2">
        <f t="shared" si="155"/>
        <v>66.986504818056574</v>
      </c>
      <c r="BE93" s="2">
        <f t="shared" si="156"/>
        <v>66.149367937192679</v>
      </c>
      <c r="BF93" s="2">
        <f t="shared" si="157"/>
        <v>65.76970440697319</v>
      </c>
      <c r="BG93" s="2">
        <f t="shared" si="158"/>
        <v>65.52952682745628</v>
      </c>
      <c r="BH93" s="2">
        <f t="shared" si="159"/>
        <v>64.586874846275677</v>
      </c>
      <c r="BI93" s="2">
        <f t="shared" si="160"/>
        <v>65.088206561331859</v>
      </c>
      <c r="BJ93" s="2">
        <f t="shared" si="161"/>
        <v>64.920785938311866</v>
      </c>
      <c r="BK93" s="2">
        <f t="shared" si="162"/>
        <v>66.526598976748772</v>
      </c>
      <c r="BL93" s="2">
        <f t="shared" si="163"/>
        <v>65.844043634019755</v>
      </c>
      <c r="BM93" s="2">
        <f t="shared" si="164"/>
        <v>62.741823207271281</v>
      </c>
      <c r="BO93" s="2" t="str">
        <f t="shared" si="228"/>
        <v/>
      </c>
      <c r="BP93" s="2" t="str">
        <f t="shared" si="229"/>
        <v/>
      </c>
      <c r="BQ93" s="2" t="str">
        <f t="shared" si="230"/>
        <v/>
      </c>
      <c r="BR93" s="2" t="str">
        <f t="shared" si="231"/>
        <v/>
      </c>
      <c r="BS93" s="2" t="str">
        <f t="shared" si="232"/>
        <v/>
      </c>
      <c r="BT93" s="2" t="str">
        <f t="shared" si="233"/>
        <v/>
      </c>
      <c r="BU93" s="2" t="str">
        <f t="shared" si="234"/>
        <v/>
      </c>
      <c r="BV93" s="2" t="str">
        <f t="shared" si="235"/>
        <v/>
      </c>
      <c r="BW93" s="2" t="str">
        <f t="shared" si="236"/>
        <v/>
      </c>
      <c r="BX93" s="2" t="str">
        <f t="shared" si="237"/>
        <v/>
      </c>
      <c r="BY93" s="2" t="str">
        <f t="shared" si="238"/>
        <v/>
      </c>
      <c r="BZ93" s="2" t="str">
        <f t="shared" si="239"/>
        <v/>
      </c>
      <c r="CA93" s="2" t="str">
        <f t="shared" si="240"/>
        <v/>
      </c>
      <c r="CB93" s="2" t="str">
        <f t="shared" si="241"/>
        <v/>
      </c>
      <c r="CC93" s="2" t="str">
        <f t="shared" si="242"/>
        <v/>
      </c>
      <c r="CE93" s="2" t="str">
        <f t="shared" ref="CE93:CE156" si="298">IF(AND(IY93 &lt; $CS$23, $B93 &gt; C$232, $B93 &lt; C$233), C93, "")</f>
        <v/>
      </c>
      <c r="CF93" s="2" t="str">
        <f t="shared" ref="CF93:CF156" si="299">IF(AND(IZ93 &lt; $CS$23, $B93 &gt; D$232, $B93 &lt; D$233), D93, "")</f>
        <v/>
      </c>
      <c r="CG93" s="2" t="str">
        <f t="shared" ref="CG93:CG156" si="300">IF(AND(JA93 &lt; $CS$23, $B93 &gt; E$232, $B93 &lt; E$233), E93, "")</f>
        <v/>
      </c>
      <c r="CH93" s="2" t="str">
        <f t="shared" ref="CH93:CH156" si="301">IF(AND(JB93 &lt; $CS$23, $B93 &gt; F$232, $B93 &lt; F$233), F93, "")</f>
        <v/>
      </c>
      <c r="CI93" s="2" t="str">
        <f t="shared" ref="CI93:CI156" si="302">IF(AND(JC93 &lt; $CS$23, $B93 &gt; G$232, $B93 &lt; G$233), G93, "")</f>
        <v/>
      </c>
      <c r="CJ93" s="2" t="str">
        <f t="shared" ref="CJ93:CJ156" si="303">IF(AND(JD93 &lt; $CS$23, $B93 &gt; H$232, $B93 &lt; H$233), H93, "")</f>
        <v/>
      </c>
      <c r="CK93" s="2" t="str">
        <f t="shared" ref="CK93:CK156" si="304">IF(AND(JE93 &lt; $CS$23, $B93 &gt; I$232, $B93 &lt; I$233), I93, "")</f>
        <v/>
      </c>
      <c r="CL93" s="2" t="str">
        <f t="shared" ref="CL93:CL156" si="305">IF(AND(JF93 &lt; $CS$23, $B93 &gt; J$232, $B93 &lt; J$233), J93, "")</f>
        <v/>
      </c>
      <c r="CM93" s="2" t="str">
        <f t="shared" ref="CM93:CM156" si="306">IF(AND(JG93 &lt; $CS$23, $B93 &gt; K$232, $B93 &lt; K$233), K93, "")</f>
        <v/>
      </c>
      <c r="CN93" s="2" t="str">
        <f t="shared" ref="CN93:CN156" si="307">IF(AND(JH93 &lt; $CS$23, $B93 &gt; L$232, $B93 &lt; L$233), L93, "")</f>
        <v/>
      </c>
      <c r="CO93" s="2" t="str">
        <f t="shared" ref="CO93:CO156" si="308">IF(AND(JI93 &lt; $CS$23, $B93 &gt; M$232, $B93 &lt; M$233), M93, "")</f>
        <v/>
      </c>
      <c r="CP93" s="2" t="str">
        <f t="shared" ref="CP93:CP156" si="309">IF(AND(JJ93 &lt; $CS$23, $B93 &gt; N$232, $B93 &lt; N$233), N93, "")</f>
        <v/>
      </c>
      <c r="CQ93" s="2" t="str">
        <f t="shared" ref="CQ93:CQ156" si="310">IF(AND(JK93 &lt; $CS$23, $B93 &gt; O$232, $B93 &lt; O$233), O93, "")</f>
        <v/>
      </c>
      <c r="CR93" s="2" t="str">
        <f t="shared" ref="CR93:CR156" si="311">IF(AND(JL93 &lt; $CS$23, $B93 &gt; P$232, $B93 &lt; P$233), P93, "")</f>
        <v/>
      </c>
      <c r="CS93" s="2" t="str">
        <f t="shared" ref="CS93:CS156" si="312">IF(AND(JM93 &lt; $CS$23, $B93 &gt; Q$232, $B93 &lt; Q$233), Q93, "")</f>
        <v/>
      </c>
      <c r="CU93" s="2" t="str">
        <f t="shared" ref="CU93:CU156" si="313">IF(AND(IY93 &lt; $DI$23, $B93 &gt; C$7, $B93 &lt; C$234), C93, "")</f>
        <v/>
      </c>
      <c r="CV93" s="2" t="str">
        <f t="shared" ref="CV93:CV156" si="314">IF(AND(IZ93 &lt; $DI$23, $B93 &gt; D$7, $B93 &lt; D$234), D93, "")</f>
        <v/>
      </c>
      <c r="CW93" s="2" t="str">
        <f t="shared" ref="CW93:CW156" si="315">IF(AND(JA93 &lt; $DI$23, $B93 &gt; E$7, $B93 &lt; E$234), E93, "")</f>
        <v/>
      </c>
      <c r="CX93" s="2" t="str">
        <f t="shared" ref="CX93:CX156" si="316">IF(AND(JB93 &lt; $DI$23, $B93 &gt; F$7, $B93 &lt; F$234), F93, "")</f>
        <v/>
      </c>
      <c r="CY93" s="2" t="str">
        <f t="shared" ref="CY93:CY156" si="317">IF(AND(JC93 &lt; $DI$23, $B93 &gt; G$7, $B93 &lt; G$234), G93, "")</f>
        <v/>
      </c>
      <c r="CZ93" s="2" t="str">
        <f t="shared" ref="CZ93:CZ156" si="318">IF(AND(JD93 &lt; $DI$23, $B93 &gt; H$7, $B93 &lt; H$234), H93, "")</f>
        <v/>
      </c>
      <c r="DA93" s="2" t="str">
        <f t="shared" ref="DA93:DA156" si="319">IF(AND(JE93 &lt; $DI$23, $B93 &gt; I$7, $B93 &lt; I$234), I93, "")</f>
        <v/>
      </c>
      <c r="DB93" s="2" t="str">
        <f t="shared" ref="DB93:DB156" si="320">IF(AND(JF93 &lt; $DI$23, $B93 &gt; J$7, $B93 &lt; J$234), J93, "")</f>
        <v/>
      </c>
      <c r="DC93" s="2" t="str">
        <f t="shared" ref="DC93:DC156" si="321">IF(AND(JG93 &lt; $DI$23, $B93 &gt; K$7, $B93 &lt; K$234), K93, "")</f>
        <v/>
      </c>
      <c r="DD93" s="2" t="str">
        <f t="shared" ref="DD93:DD156" si="322">IF(AND(JH93 &lt; $DI$23, $B93 &gt; L$7, $B93 &lt; L$234), L93, "")</f>
        <v/>
      </c>
      <c r="DE93" s="2" t="str">
        <f t="shared" ref="DE93:DE156" si="323">IF(AND(JI93 &lt; $DI$23, $B93 &gt; M$7, $B93 &lt; M$234), M93, "")</f>
        <v/>
      </c>
      <c r="DF93" s="2" t="str">
        <f t="shared" ref="DF93:DF156" si="324">IF(AND(JJ93 &lt; $DI$23, $B93 &gt; N$7, $B93 &lt; N$234), N93, "")</f>
        <v/>
      </c>
      <c r="DG93" s="2" t="str">
        <f t="shared" ref="DG93:DG156" si="325">IF(AND(JK93 &lt; $DI$23, $B93 &gt; O$7, $B93 &lt; O$234), O93, "")</f>
        <v/>
      </c>
      <c r="DH93" s="2" t="str">
        <f t="shared" ref="DH93:DH156" si="326">IF(AND(JL93 &lt; $DI$23, $B93 &gt; P$7, $B93 &lt; P$234), P93, "")</f>
        <v/>
      </c>
      <c r="DI93" s="2" t="str">
        <f t="shared" ref="DI93:DI156" si="327">IF(AND(JM93 &lt; $DI$23, $B93 &gt; Q$7, $B93 &lt; Q$234), Q93, "")</f>
        <v/>
      </c>
      <c r="DK93" s="2">
        <f t="shared" si="277"/>
        <v>82.62677619577309</v>
      </c>
      <c r="DL93" s="2">
        <f t="shared" si="278"/>
        <v>88.83393548387096</v>
      </c>
      <c r="DM93" s="2">
        <f t="shared" si="278"/>
        <v>87.303758064516131</v>
      </c>
      <c r="DN93" s="2">
        <f t="shared" si="278"/>
        <v>87.098308712121238</v>
      </c>
      <c r="DO93" s="2">
        <f t="shared" si="278"/>
        <v>91.730317290552591</v>
      </c>
      <c r="DP93" s="2">
        <f t="shared" si="278"/>
        <v>87.958828877005317</v>
      </c>
      <c r="DQ93" s="2">
        <f t="shared" si="278"/>
        <v>84.489133689839576</v>
      </c>
      <c r="DR93" s="2">
        <f t="shared" si="278"/>
        <v>84.831606671554255</v>
      </c>
      <c r="DS93" s="2">
        <f t="shared" si="278"/>
        <v>81.2410249554367</v>
      </c>
      <c r="DT93" s="2">
        <f t="shared" si="278"/>
        <v>78.30397782258062</v>
      </c>
      <c r="DU93" s="2">
        <f t="shared" si="278"/>
        <v>80.662550356506244</v>
      </c>
      <c r="DV93" s="2">
        <f t="shared" si="278"/>
        <v>81.134585483870978</v>
      </c>
      <c r="DW93" s="2">
        <f t="shared" si="278"/>
        <v>80.184404142228715</v>
      </c>
      <c r="DX93" s="2">
        <f t="shared" si="278"/>
        <v>75.008562500000011</v>
      </c>
      <c r="DY93" s="2">
        <f t="shared" si="278"/>
        <v>68.774262108262093</v>
      </c>
      <c r="EA93" s="2">
        <f t="shared" si="247"/>
        <v>67.588902961023265</v>
      </c>
      <c r="EB93" s="2">
        <f t="shared" si="279"/>
        <v>69.486314571390466</v>
      </c>
      <c r="EC93" s="2">
        <f t="shared" si="280"/>
        <v>67.274844367417685</v>
      </c>
      <c r="ED93" s="2">
        <f t="shared" si="281"/>
        <v>67.446374550450543</v>
      </c>
      <c r="EE93" s="2">
        <f t="shared" si="282"/>
        <v>68.475754976676967</v>
      </c>
      <c r="EF93" s="2">
        <f t="shared" si="283"/>
        <v>65.550938593609715</v>
      </c>
      <c r="EG93" s="2">
        <f t="shared" si="284"/>
        <v>64.778565099194822</v>
      </c>
      <c r="EH93" s="2">
        <f t="shared" si="285"/>
        <v>64.43803432389808</v>
      </c>
      <c r="EI93" s="2">
        <f t="shared" si="286"/>
        <v>64.326982222841096</v>
      </c>
      <c r="EJ93" s="2">
        <f t="shared" si="287"/>
        <v>63.538017487463051</v>
      </c>
      <c r="EK93" s="2">
        <f t="shared" si="288"/>
        <v>63.783429889389794</v>
      </c>
      <c r="EL93" s="2">
        <f t="shared" si="289"/>
        <v>63.766352611201548</v>
      </c>
      <c r="EM93" s="2">
        <f t="shared" si="290"/>
        <v>65.192164591491036</v>
      </c>
      <c r="EN93" s="2">
        <f t="shared" si="291"/>
        <v>64.683141321490822</v>
      </c>
      <c r="EO93" s="2">
        <f t="shared" si="292"/>
        <v>61.99584177927926</v>
      </c>
      <c r="EQ93" s="2">
        <f t="shared" si="293"/>
        <v>66.927630005852592</v>
      </c>
      <c r="ER93" s="2">
        <f t="shared" si="294"/>
        <v>68.791740691758235</v>
      </c>
      <c r="ES93" s="2">
        <f t="shared" si="294"/>
        <v>66.798990547252743</v>
      </c>
      <c r="ET93" s="2">
        <f t="shared" si="294"/>
        <v>66.980161205028949</v>
      </c>
      <c r="EU93" s="2">
        <f t="shared" si="294"/>
        <v>68.058388417201542</v>
      </c>
      <c r="EV93" s="2">
        <f t="shared" si="294"/>
        <v>65.038793554546274</v>
      </c>
      <c r="EW93" s="2">
        <f t="shared" si="294"/>
        <v>64.668653153690741</v>
      </c>
      <c r="EX93" s="2">
        <f t="shared" si="294"/>
        <v>63.777246788341714</v>
      </c>
      <c r="EY93" s="2">
        <f t="shared" si="294"/>
        <v>63.778282655575374</v>
      </c>
      <c r="EZ93" s="2">
        <f t="shared" si="294"/>
        <v>63.336874160542713</v>
      </c>
      <c r="FA93" s="2">
        <f t="shared" si="294"/>
        <v>63.266121938145638</v>
      </c>
      <c r="FB93" s="2">
        <f t="shared" si="294"/>
        <v>63.55393163898195</v>
      </c>
      <c r="FC93" s="2">
        <f t="shared" si="294"/>
        <v>63.823744201983708</v>
      </c>
      <c r="FD93" s="2">
        <f t="shared" si="294"/>
        <v>64.434429679141161</v>
      </c>
      <c r="FE93" s="2">
        <f t="shared" si="294"/>
        <v>61.568210942649969</v>
      </c>
      <c r="FG93" s="2">
        <f t="shared" si="295"/>
        <v>0.92576676750628917</v>
      </c>
      <c r="FH93" s="2">
        <f t="shared" si="296"/>
        <v>0.92180947887948028</v>
      </c>
      <c r="FI93" s="2">
        <f t="shared" si="296"/>
        <v>0.92790357540785207</v>
      </c>
      <c r="FJ93" s="2">
        <f t="shared" si="296"/>
        <v>0.9297776102754699</v>
      </c>
      <c r="FK93" s="2">
        <f t="shared" si="296"/>
        <v>0.92834466211799194</v>
      </c>
      <c r="FL93" s="2">
        <f t="shared" si="296"/>
        <v>0.93593478703739819</v>
      </c>
      <c r="FM93" s="2">
        <f t="shared" si="296"/>
        <v>0.93045340935217202</v>
      </c>
      <c r="FN93" s="2">
        <f t="shared" si="296"/>
        <v>0.93470147815564175</v>
      </c>
      <c r="FO93" s="2">
        <f t="shared" si="296"/>
        <v>0.92890258878794307</v>
      </c>
      <c r="FP93" s="2">
        <f t="shared" si="296"/>
        <v>0.92896788580801026</v>
      </c>
      <c r="FQ93" s="2">
        <f t="shared" si="296"/>
        <v>0.92269877260081457</v>
      </c>
      <c r="FR93" s="2">
        <f t="shared" si="296"/>
        <v>0.93353190501514727</v>
      </c>
      <c r="FS93" s="2">
        <f t="shared" si="296"/>
        <v>0.91099162037302983</v>
      </c>
      <c r="FT93" s="2">
        <f t="shared" si="296"/>
        <v>0.88756850201161763</v>
      </c>
      <c r="FU93" s="2">
        <f t="shared" si="296"/>
        <v>0.8899474758358269</v>
      </c>
      <c r="FW93" s="2">
        <f t="shared" ref="FW93:FW156" si="328">POWER(10,($B93-C$233)/C$230)/(1+POWER(10,($B93-C$233)/C$230))</f>
        <v>4.6926424127148919E-8</v>
      </c>
      <c r="FX93" s="2">
        <f t="shared" si="168"/>
        <v>6.0019056097722424E-8</v>
      </c>
      <c r="FY93" s="2">
        <f t="shared" si="169"/>
        <v>7.2952392668529088E-8</v>
      </c>
      <c r="FZ93" s="2">
        <f t="shared" si="170"/>
        <v>7.4970831512545525E-8</v>
      </c>
      <c r="GA93" s="2">
        <f t="shared" si="171"/>
        <v>7.8667872341838952E-8</v>
      </c>
      <c r="GB93" s="2">
        <f t="shared" si="172"/>
        <v>7.5372211920108616E-8</v>
      </c>
      <c r="GC93" s="2">
        <f t="shared" si="173"/>
        <v>6.5612962558759168E-8</v>
      </c>
      <c r="GD93" s="2">
        <f t="shared" si="174"/>
        <v>7.0147838429272944E-8</v>
      </c>
      <c r="GE93" s="2">
        <f t="shared" si="175"/>
        <v>8.5297084391238576E-8</v>
      </c>
      <c r="GF93" s="2">
        <f t="shared" si="176"/>
        <v>1.0870774950872306E-7</v>
      </c>
      <c r="GG93" s="2">
        <f t="shared" si="177"/>
        <v>1.1131616504749804E-7</v>
      </c>
      <c r="GH93" s="2">
        <f t="shared" si="178"/>
        <v>1.1858207610125606E-7</v>
      </c>
      <c r="GI93" s="2">
        <f t="shared" si="179"/>
        <v>4.1225109294542995E-7</v>
      </c>
      <c r="GJ93" s="2">
        <f t="shared" si="180"/>
        <v>1.0370717622513689E-6</v>
      </c>
      <c r="GK93" s="2">
        <f t="shared" si="181"/>
        <v>1.9621089379458448E-6</v>
      </c>
      <c r="GM93" s="107">
        <f t="shared" ref="GM93:GM156" si="329" xml:space="preserve"> _xlfn.NORM.DIST($B93, C$7, ABS(C$11), TRUE) * _xlfn.NORM.DIST(($B93 - C$7)*C$15, 0, ABS(C$11), TRUE) * 2</f>
        <v>9.0336284698094483E-5</v>
      </c>
      <c r="GN93" s="107">
        <f t="shared" si="182"/>
        <v>6.1160321770065295E-5</v>
      </c>
      <c r="GO93" s="107">
        <f t="shared" si="183"/>
        <v>2.6915050501993598E-5</v>
      </c>
      <c r="GP93" s="107">
        <f t="shared" si="184"/>
        <v>9.432598205233047E-6</v>
      </c>
      <c r="GQ93" s="107">
        <f t="shared" si="185"/>
        <v>3.6637076912825484E-6</v>
      </c>
      <c r="GR93" s="107">
        <f t="shared" si="186"/>
        <v>1.4618097294562883E-6</v>
      </c>
      <c r="GS93" s="107">
        <f t="shared" si="187"/>
        <v>2.2129317490229117E-6</v>
      </c>
      <c r="GT93" s="107">
        <f t="shared" si="188"/>
        <v>1.465041742839423E-6</v>
      </c>
      <c r="GU93" s="107">
        <f t="shared" si="189"/>
        <v>3.6544885558519089E-6</v>
      </c>
      <c r="GV93" s="107">
        <f t="shared" si="190"/>
        <v>1.6631889669616568E-6</v>
      </c>
      <c r="GW93" s="107">
        <f t="shared" si="191"/>
        <v>4.914929019756561E-6</v>
      </c>
      <c r="GX93" s="107">
        <f t="shared" si="192"/>
        <v>5.8617461993494135E-7</v>
      </c>
      <c r="GY93" s="107">
        <f t="shared" si="193"/>
        <v>2.1701016546933808E-6</v>
      </c>
      <c r="GZ93" s="107">
        <f t="shared" si="194"/>
        <v>5.1976884582683202E-6</v>
      </c>
      <c r="HA93" s="107">
        <f t="shared" si="195"/>
        <v>5.6029232245918473E-9</v>
      </c>
      <c r="HC93" s="107">
        <f t="shared" ref="HC93:HC156" si="330" xml:space="preserve"> _xlfn.NORM.DIST($B93, C$8, ABS(C$12), TRUE) * _xlfn.NORM.DIST(($B93 - C$8)*C$16, 0, ABS(C$12), TRUE) * 2</f>
        <v>0.161881479042531</v>
      </c>
      <c r="HD93" s="107">
        <f t="shared" si="196"/>
        <v>0.14499541740205901</v>
      </c>
      <c r="HE93" s="107">
        <f t="shared" si="197"/>
        <v>0.16146600202256522</v>
      </c>
      <c r="HF93" s="107">
        <f t="shared" si="198"/>
        <v>0.1554441610841148</v>
      </c>
      <c r="HG93" s="107">
        <f t="shared" si="199"/>
        <v>0.1357943884475282</v>
      </c>
      <c r="HH93" s="107">
        <f t="shared" si="200"/>
        <v>0.1516267432779935</v>
      </c>
      <c r="HI93" s="107">
        <f t="shared" si="201"/>
        <v>0.12744169184025197</v>
      </c>
      <c r="HJ93" s="107">
        <f t="shared" si="202"/>
        <v>0.14847099350552659</v>
      </c>
      <c r="HK93" s="107">
        <f t="shared" si="203"/>
        <v>0.15164530791953504</v>
      </c>
      <c r="HL93" s="107">
        <f t="shared" si="204"/>
        <v>0.14504466893448867</v>
      </c>
      <c r="HM93" s="107">
        <f t="shared" si="205"/>
        <v>0.13828178973157715</v>
      </c>
      <c r="HN93" s="107">
        <f t="shared" si="206"/>
        <v>0.14730958355417717</v>
      </c>
      <c r="HO93" s="107">
        <f t="shared" si="207"/>
        <v>0.12588961670633494</v>
      </c>
      <c r="HP93" s="107">
        <f t="shared" si="208"/>
        <v>0.10805534383796259</v>
      </c>
      <c r="HQ93" s="107">
        <f t="shared" si="209"/>
        <v>9.1106262196573431E-2</v>
      </c>
      <c r="HS93" s="107">
        <f t="shared" ref="HS93:HS156" si="331" xml:space="preserve"> _xlfn.NORM.DIST($B93, C$9, ABS(C$13), TRUE) * _xlfn.NORM.DIST(($B93 - C$9)*C$17, 0, ABS(C$13), TRUE) * 2</f>
        <v>2.2362746905602386E-16</v>
      </c>
      <c r="HT93" s="107">
        <f t="shared" si="210"/>
        <v>2.1439213503900265E-17</v>
      </c>
      <c r="HU93" s="107">
        <f t="shared" si="211"/>
        <v>2.7328774143675165E-17</v>
      </c>
      <c r="HV93" s="107">
        <f t="shared" si="212"/>
        <v>1.6945997870347767E-18</v>
      </c>
      <c r="HW93" s="107">
        <f t="shared" si="213"/>
        <v>3.0424190948821015E-20</v>
      </c>
      <c r="HX93" s="107">
        <f t="shared" si="214"/>
        <v>4.880334886452429E-20</v>
      </c>
      <c r="HY93" s="107">
        <f t="shared" si="215"/>
        <v>4.6979504143683222E-21</v>
      </c>
      <c r="HZ93" s="107">
        <f t="shared" si="216"/>
        <v>2.2322770342725328E-20</v>
      </c>
      <c r="IA93" s="107">
        <f t="shared" si="217"/>
        <v>1.0391929234918032E-19</v>
      </c>
      <c r="IB93" s="107">
        <f t="shared" si="218"/>
        <v>1.7850793712646722E-20</v>
      </c>
      <c r="IC93" s="107">
        <f t="shared" si="219"/>
        <v>4.6509595607213446E-20</v>
      </c>
      <c r="ID93" s="107">
        <f t="shared" si="220"/>
        <v>6.8235575182756781E-21</v>
      </c>
      <c r="IE93" s="107">
        <f t="shared" si="221"/>
        <v>6.5472213114636267E-21</v>
      </c>
      <c r="IF93" s="107">
        <f t="shared" si="222"/>
        <v>1.5253742456941734E-21</v>
      </c>
      <c r="IG93" s="107">
        <f t="shared" si="223"/>
        <v>2.1289782863053155E-14</v>
      </c>
      <c r="II93" s="107">
        <f t="shared" ref="II93:II156" si="332" xml:space="preserve"> _xlfn.NORM.DIST($B93, C$10, ABS(C$14), TRUE) * _xlfn.NORM.DIST(($B93 - C$10)*C$18, 0, ABS(C$14), TRUE) * 2</f>
        <v>4.9891887644307852E-50</v>
      </c>
      <c r="IJ93" s="107">
        <f t="shared" ref="IJ93:IJ156" si="333" xml:space="preserve"> _xlfn.NORM.DIST($B93, D$10, ABS(D$14), TRUE) * _xlfn.NORM.DIST(($B93 - D$10)*D$18, 0, ABS(D$14), TRUE) * 2</f>
        <v>3.3219554880720002E-53</v>
      </c>
      <c r="IK93" s="107">
        <f t="shared" ref="IK93:IK156" si="334" xml:space="preserve"> _xlfn.NORM.DIST($B93, E$10, ABS(E$14), TRUE) * _xlfn.NORM.DIST(($B93 - E$10)*E$18, 0, ABS(E$14), TRUE) * 2</f>
        <v>2.9809388661504192E-53</v>
      </c>
      <c r="IL93" s="107">
        <f t="shared" ref="IL93:IL156" si="335" xml:space="preserve"> _xlfn.NORM.DIST($B93, F$10, ABS(F$14), TRUE) * _xlfn.NORM.DIST(($B93 - F$10)*F$18, 0, ABS(F$14), TRUE) * 2</f>
        <v>9.4877304506414338E-58</v>
      </c>
      <c r="IM93" s="107">
        <f t="shared" ref="IM93:IM156" si="336" xml:space="preserve"> _xlfn.NORM.DIST($B93, G$10, ABS(G$14), TRUE) * _xlfn.NORM.DIST(($B93 - G$10)*G$18, 0, ABS(G$14), TRUE) * 2</f>
        <v>1.1701938650804931E-63</v>
      </c>
      <c r="IN93" s="107">
        <f t="shared" ref="IN93:IN156" si="337" xml:space="preserve"> _xlfn.NORM.DIST($B93, H$10, ABS(H$14), TRUE) * _xlfn.NORM.DIST(($B93 - H$10)*H$18, 0, ABS(H$14), TRUE) * 2</f>
        <v>2.9184882020038394E-63</v>
      </c>
      <c r="IO93" s="107">
        <f t="shared" ref="IO93:IO156" si="338" xml:space="preserve"> _xlfn.NORM.DIST($B93, I$10, ABS(I$14), TRUE) * _xlfn.NORM.DIST(($B93 - I$10)*I$18, 0, ABS(I$14), TRUE) * 2</f>
        <v>2.6950670024118043E-66</v>
      </c>
      <c r="IP93" s="107">
        <f t="shared" ref="IP93:IP156" si="339" xml:space="preserve"> _xlfn.NORM.DIST($B93, J$10, ABS(J$14), TRUE) * _xlfn.NORM.DIST(($B93 - J$10)*J$18, 0, ABS(J$14), TRUE) * 2</f>
        <v>9.6516239608172881E-65</v>
      </c>
      <c r="IQ93" s="107">
        <f t="shared" ref="IQ93:IQ156" si="340" xml:space="preserve"> _xlfn.NORM.DIST($B93, K$10, ABS(K$14), TRUE) * _xlfn.NORM.DIST(($B93 - K$10)*K$18, 0, ABS(K$14), TRUE) * 2</f>
        <v>1.1607820484742459E-62</v>
      </c>
      <c r="IR93" s="107">
        <f t="shared" ref="IR93:IR156" si="341" xml:space="preserve"> _xlfn.NORM.DIST($B93, L$10, ABS(L$14), TRUE) * _xlfn.NORM.DIST(($B93 - L$10)*L$18, 0, ABS(L$14), TRUE) * 2</f>
        <v>5.0461178260773604E-65</v>
      </c>
      <c r="IS93" s="107">
        <f t="shared" ref="IS93:IS156" si="342" xml:space="preserve"> _xlfn.NORM.DIST($B93, M$10, ABS(M$14), TRUE) * _xlfn.NORM.DIST(($B93 - M$10)*M$18, 0, ABS(M$14), TRUE) * 2</f>
        <v>2.322524028941795E-63</v>
      </c>
      <c r="IT93" s="107">
        <f t="shared" ref="IT93:IT156" si="343" xml:space="preserve"> _xlfn.NORM.DIST($B93, N$10, ABS(N$14), TRUE) * _xlfn.NORM.DIST(($B93 - N$10)*N$18, 0, ABS(N$14), TRUE) * 2</f>
        <v>3.0703597469440875E-66</v>
      </c>
      <c r="IU93" s="107">
        <f t="shared" ref="IU93:IU156" si="344" xml:space="preserve"> _xlfn.NORM.DIST($B93, O$10, ABS(O$14), TRUE) * _xlfn.NORM.DIST(($B93 - O$10)*O$18, 0, ABS(O$14), TRUE) * 2</f>
        <v>2.7889560212456435E-65</v>
      </c>
      <c r="IV93" s="107">
        <f t="shared" ref="IV93:IV156" si="345" xml:space="preserve"> _xlfn.NORM.DIST($B93, P$10, ABS(P$14), TRUE) * _xlfn.NORM.DIST(($B93 - P$10)*P$18, 0, ABS(P$14), TRUE) * 2</f>
        <v>4.0033860533767755E-67</v>
      </c>
      <c r="IW93" s="107">
        <f t="shared" ref="IW93:IW156" si="346" xml:space="preserve"> _xlfn.NORM.DIST($B93, Q$10, ABS(Q$14), TRUE) * _xlfn.NORM.DIST(($B93 - Q$10)*Q$18, 0, ABS(Q$14), TRUE) * 2</f>
        <v>1.0262292649413117E-40</v>
      </c>
      <c r="IY93" s="107">
        <f t="shared" ref="IY93:IY156" si="347">GM93+HC93+HS93+II93</f>
        <v>0.16197181532722932</v>
      </c>
      <c r="IZ93" s="107">
        <f t="shared" ref="IZ93:IZ156" si="348">GN93+HD93+HT93+IJ93</f>
        <v>0.1450565777238291</v>
      </c>
      <c r="JA93" s="107">
        <f t="shared" ref="JA93:JA156" si="349">GO93+HE93+HU93+IK93</f>
        <v>0.16149291707306723</v>
      </c>
      <c r="JB93" s="107">
        <f t="shared" ref="JB93:JB156" si="350">GP93+HF93+HV93+IL93</f>
        <v>0.15545359368232003</v>
      </c>
      <c r="JC93" s="107">
        <f t="shared" ref="JC93:JC156" si="351">GQ93+HG93+HW93+IM93</f>
        <v>0.13579805215521948</v>
      </c>
      <c r="JD93" s="107">
        <f t="shared" ref="JD93:JD156" si="352">GR93+HH93+HX93+IN93</f>
        <v>0.15162820508772296</v>
      </c>
      <c r="JE93" s="107">
        <f t="shared" ref="JE93:JE156" si="353">GS93+HI93+HY93+IO93</f>
        <v>0.12744390477200099</v>
      </c>
      <c r="JF93" s="107">
        <f t="shared" ref="JF93:JF156" si="354">GT93+HJ93+HZ93+IP93</f>
        <v>0.14847245854726943</v>
      </c>
      <c r="JG93" s="107">
        <f t="shared" ref="JG93:JG156" si="355">GU93+HK93+IA93+IQ93</f>
        <v>0.15164896240809089</v>
      </c>
      <c r="JH93" s="107">
        <f t="shared" ref="JH93:JH156" si="356">GV93+HL93+IB93+IR93</f>
        <v>0.14504633212345563</v>
      </c>
      <c r="JI93" s="107">
        <f t="shared" ref="JI93:JI156" si="357">GW93+HM93+IC93+IS93</f>
        <v>0.13828670466059689</v>
      </c>
      <c r="JJ93" s="107">
        <f t="shared" ref="JJ93:JJ156" si="358">GX93+HN93+ID93+IT93</f>
        <v>0.1473101697287971</v>
      </c>
      <c r="JK93" s="107">
        <f t="shared" ref="JK93:JK156" si="359">GY93+HO93+IE93+IU93</f>
        <v>0.12589178680798963</v>
      </c>
      <c r="JL93" s="107">
        <f t="shared" ref="JL93:JL156" si="360">GZ93+HP93+IF93+IV93</f>
        <v>0.10806054152642086</v>
      </c>
      <c r="JM93" s="107">
        <f t="shared" ref="JM93:JM156" si="361">HA93+HQ93+IG93+IW93</f>
        <v>9.1106267799517943E-2</v>
      </c>
    </row>
    <row r="94" spans="2:273" x14ac:dyDescent="0.25">
      <c r="B94" s="2">
        <v>66</v>
      </c>
      <c r="C94" s="37">
        <v>148.80600000000001</v>
      </c>
      <c r="D94" s="37">
        <v>147.85499999999999</v>
      </c>
      <c r="E94" s="37">
        <v>151.24199999999999</v>
      </c>
      <c r="F94" s="37">
        <v>150.12899999999999</v>
      </c>
      <c r="G94" s="37">
        <v>143.65</v>
      </c>
      <c r="H94" s="37">
        <v>146.81</v>
      </c>
      <c r="I94" s="37">
        <v>133.167</v>
      </c>
      <c r="J94" s="37">
        <v>136.13300000000001</v>
      </c>
      <c r="K94" s="37">
        <v>141.333</v>
      </c>
      <c r="L94" s="37">
        <v>137.917</v>
      </c>
      <c r="M94" s="37">
        <v>139.767</v>
      </c>
      <c r="N94" s="37">
        <v>144.583</v>
      </c>
      <c r="O94" s="37">
        <v>138.517</v>
      </c>
      <c r="P94" s="37">
        <v>123.367</v>
      </c>
      <c r="Q94" s="37">
        <v>105.25</v>
      </c>
      <c r="S94" s="4">
        <f t="shared" si="248"/>
        <v>137.78327450297991</v>
      </c>
      <c r="T94" s="4">
        <f t="shared" si="249"/>
        <v>137.92757551310515</v>
      </c>
      <c r="U94" s="4">
        <f t="shared" si="250"/>
        <v>141.96897712899138</v>
      </c>
      <c r="V94" s="4">
        <f t="shared" si="251"/>
        <v>141.54354502407693</v>
      </c>
      <c r="W94" s="4">
        <f t="shared" si="252"/>
        <v>136.73758395931887</v>
      </c>
      <c r="X94" s="4">
        <f t="shared" si="253"/>
        <v>141.25264694955519</v>
      </c>
      <c r="Y94" s="4">
        <f t="shared" si="254"/>
        <v>128.41637688881062</v>
      </c>
      <c r="Z94" s="4">
        <f t="shared" si="255"/>
        <v>132.59189668762596</v>
      </c>
      <c r="AA94" s="4">
        <f t="shared" si="256"/>
        <v>135.82263370940836</v>
      </c>
      <c r="AB94" s="4">
        <f t="shared" si="257"/>
        <v>132.17160789660596</v>
      </c>
      <c r="AC94" s="4">
        <f t="shared" si="258"/>
        <v>134.12216025207186</v>
      </c>
      <c r="AD94" s="4">
        <f t="shared" si="259"/>
        <v>135.8821151328666</v>
      </c>
      <c r="AE94" s="4">
        <f t="shared" si="260"/>
        <v>128.22162098733133</v>
      </c>
      <c r="AF94" s="4">
        <f t="shared" si="261"/>
        <v>116.9625733827521</v>
      </c>
      <c r="AG94" s="4">
        <f t="shared" si="262"/>
        <v>101.0898842458418</v>
      </c>
      <c r="AI94" s="4">
        <f t="shared" si="263"/>
        <v>11.022725497020105</v>
      </c>
      <c r="AJ94" s="4">
        <f t="shared" si="264"/>
        <v>9.9274244868948358</v>
      </c>
      <c r="AK94" s="4">
        <f t="shared" si="265"/>
        <v>9.2730228710086067</v>
      </c>
      <c r="AL94" s="4">
        <f t="shared" si="266"/>
        <v>8.5854549759230565</v>
      </c>
      <c r="AM94" s="4">
        <f t="shared" si="267"/>
        <v>6.912416040681137</v>
      </c>
      <c r="AN94" s="4">
        <f t="shared" si="268"/>
        <v>5.5573530504448172</v>
      </c>
      <c r="AO94" s="4">
        <f t="shared" si="269"/>
        <v>4.750623111189384</v>
      </c>
      <c r="AP94" s="4">
        <f t="shared" si="270"/>
        <v>3.5411033123740481</v>
      </c>
      <c r="AQ94" s="4">
        <f t="shared" si="271"/>
        <v>5.5103662905916337</v>
      </c>
      <c r="AR94" s="4">
        <f t="shared" si="272"/>
        <v>5.7453921033940389</v>
      </c>
      <c r="AS94" s="4">
        <f t="shared" si="273"/>
        <v>5.6448397479281311</v>
      </c>
      <c r="AT94" s="4">
        <f t="shared" si="274"/>
        <v>8.7008848671333965</v>
      </c>
      <c r="AU94" s="4">
        <f t="shared" si="275"/>
        <v>10.295379012668661</v>
      </c>
      <c r="AV94" s="4">
        <f t="shared" si="276"/>
        <v>6.404426617247907</v>
      </c>
      <c r="AW94" s="4">
        <f t="shared" si="276"/>
        <v>4.1601157541581983</v>
      </c>
      <c r="AY94" s="2">
        <f t="shared" si="297"/>
        <v>68.382459415025991</v>
      </c>
      <c r="AZ94" s="2">
        <f t="shared" si="151"/>
        <v>70.574199824632927</v>
      </c>
      <c r="BA94" s="2">
        <f t="shared" si="152"/>
        <v>68.323069041231008</v>
      </c>
      <c r="BB94" s="2">
        <f t="shared" si="153"/>
        <v>68.430884691782268</v>
      </c>
      <c r="BC94" s="2">
        <f t="shared" si="154"/>
        <v>69.688262372866774</v>
      </c>
      <c r="BD94" s="2">
        <f t="shared" si="155"/>
        <v>66.582933059537964</v>
      </c>
      <c r="BE94" s="2">
        <f t="shared" si="156"/>
        <v>65.766460609749345</v>
      </c>
      <c r="BF94" s="2">
        <f t="shared" si="157"/>
        <v>65.374944303040266</v>
      </c>
      <c r="BG94" s="2">
        <f t="shared" si="158"/>
        <v>65.158637889654955</v>
      </c>
      <c r="BH94" s="2">
        <f t="shared" si="159"/>
        <v>64.250479598567679</v>
      </c>
      <c r="BI94" s="2">
        <f t="shared" si="160"/>
        <v>64.694505156430267</v>
      </c>
      <c r="BJ94" s="2">
        <f t="shared" si="161"/>
        <v>64.558333344754246</v>
      </c>
      <c r="BK94" s="2">
        <f t="shared" si="162"/>
        <v>66.128034709654941</v>
      </c>
      <c r="BL94" s="2">
        <f t="shared" si="163"/>
        <v>65.530994449051036</v>
      </c>
      <c r="BM94" s="2">
        <f t="shared" si="164"/>
        <v>62.526039547999424</v>
      </c>
      <c r="BO94" s="2" t="str">
        <f t="shared" si="228"/>
        <v/>
      </c>
      <c r="BP94" s="2" t="str">
        <f t="shared" si="229"/>
        <v/>
      </c>
      <c r="BQ94" s="2" t="str">
        <f t="shared" si="230"/>
        <v/>
      </c>
      <c r="BR94" s="2" t="str">
        <f t="shared" si="231"/>
        <v/>
      </c>
      <c r="BS94" s="2" t="str">
        <f t="shared" si="232"/>
        <v/>
      </c>
      <c r="BT94" s="2" t="str">
        <f t="shared" si="233"/>
        <v/>
      </c>
      <c r="BU94" s="2" t="str">
        <f t="shared" si="234"/>
        <v/>
      </c>
      <c r="BV94" s="2" t="str">
        <f t="shared" si="235"/>
        <v/>
      </c>
      <c r="BW94" s="2" t="str">
        <f t="shared" si="236"/>
        <v/>
      </c>
      <c r="BX94" s="2" t="str">
        <f t="shared" si="237"/>
        <v/>
      </c>
      <c r="BY94" s="2" t="str">
        <f t="shared" si="238"/>
        <v/>
      </c>
      <c r="BZ94" s="2" t="str">
        <f t="shared" si="239"/>
        <v/>
      </c>
      <c r="CA94" s="2" t="str">
        <f t="shared" si="240"/>
        <v/>
      </c>
      <c r="CB94" s="2" t="str">
        <f t="shared" si="241"/>
        <v/>
      </c>
      <c r="CC94" s="2" t="str">
        <f t="shared" si="242"/>
        <v/>
      </c>
      <c r="CE94" s="2" t="str">
        <f t="shared" si="298"/>
        <v/>
      </c>
      <c r="CF94" s="2" t="str">
        <f t="shared" si="299"/>
        <v/>
      </c>
      <c r="CG94" s="2" t="str">
        <f t="shared" si="300"/>
        <v/>
      </c>
      <c r="CH94" s="2" t="str">
        <f t="shared" si="301"/>
        <v/>
      </c>
      <c r="CI94" s="2" t="str">
        <f t="shared" si="302"/>
        <v/>
      </c>
      <c r="CJ94" s="2" t="str">
        <f t="shared" si="303"/>
        <v/>
      </c>
      <c r="CK94" s="2" t="str">
        <f t="shared" si="304"/>
        <v/>
      </c>
      <c r="CL94" s="2" t="str">
        <f t="shared" si="305"/>
        <v/>
      </c>
      <c r="CM94" s="2" t="str">
        <f t="shared" si="306"/>
        <v/>
      </c>
      <c r="CN94" s="2" t="str">
        <f t="shared" si="307"/>
        <v/>
      </c>
      <c r="CO94" s="2" t="str">
        <f t="shared" si="308"/>
        <v/>
      </c>
      <c r="CP94" s="2" t="str">
        <f t="shared" si="309"/>
        <v/>
      </c>
      <c r="CQ94" s="2" t="str">
        <f t="shared" si="310"/>
        <v/>
      </c>
      <c r="CR94" s="2" t="str">
        <f t="shared" si="311"/>
        <v/>
      </c>
      <c r="CS94" s="2" t="str">
        <f t="shared" si="312"/>
        <v/>
      </c>
      <c r="CU94" s="2" t="str">
        <f t="shared" si="313"/>
        <v/>
      </c>
      <c r="CV94" s="2" t="str">
        <f t="shared" si="314"/>
        <v/>
      </c>
      <c r="CW94" s="2" t="str">
        <f t="shared" si="315"/>
        <v/>
      </c>
      <c r="CX94" s="2" t="str">
        <f t="shared" si="316"/>
        <v/>
      </c>
      <c r="CY94" s="2" t="str">
        <f t="shared" si="317"/>
        <v/>
      </c>
      <c r="CZ94" s="2" t="str">
        <f t="shared" si="318"/>
        <v/>
      </c>
      <c r="DA94" s="2" t="str">
        <f t="shared" si="319"/>
        <v/>
      </c>
      <c r="DB94" s="2" t="str">
        <f t="shared" si="320"/>
        <v/>
      </c>
      <c r="DC94" s="2" t="str">
        <f t="shared" si="321"/>
        <v/>
      </c>
      <c r="DD94" s="2" t="str">
        <f t="shared" si="322"/>
        <v/>
      </c>
      <c r="DE94" s="2" t="str">
        <f t="shared" si="323"/>
        <v/>
      </c>
      <c r="DF94" s="2" t="str">
        <f t="shared" si="324"/>
        <v/>
      </c>
      <c r="DG94" s="2" t="str">
        <f t="shared" si="325"/>
        <v/>
      </c>
      <c r="DH94" s="2" t="str">
        <f t="shared" si="326"/>
        <v/>
      </c>
      <c r="DI94" s="2" t="str">
        <f t="shared" si="327"/>
        <v/>
      </c>
      <c r="DK94" s="2">
        <f t="shared" si="277"/>
        <v>82.76761334816463</v>
      </c>
      <c r="DL94" s="2">
        <f t="shared" si="278"/>
        <v>88.999455645161291</v>
      </c>
      <c r="DM94" s="2">
        <f t="shared" si="278"/>
        <v>87.48434219208211</v>
      </c>
      <c r="DN94" s="2">
        <f t="shared" si="278"/>
        <v>87.312496212121246</v>
      </c>
      <c r="DO94" s="2">
        <f t="shared" si="278"/>
        <v>91.99208400178253</v>
      </c>
      <c r="DP94" s="2">
        <f t="shared" si="278"/>
        <v>88.18500534759356</v>
      </c>
      <c r="DQ94" s="2">
        <f t="shared" si="278"/>
        <v>84.666632687165773</v>
      </c>
      <c r="DR94" s="2">
        <f t="shared" si="278"/>
        <v>85.008858870967742</v>
      </c>
      <c r="DS94" s="2">
        <f t="shared" si="278"/>
        <v>81.380074086452737</v>
      </c>
      <c r="DT94" s="2">
        <f t="shared" si="278"/>
        <v>78.432225806451584</v>
      </c>
      <c r="DU94" s="2">
        <f t="shared" si="278"/>
        <v>80.832062388591808</v>
      </c>
      <c r="DV94" s="2">
        <f t="shared" si="278"/>
        <v>81.321696774193555</v>
      </c>
      <c r="DW94" s="2">
        <f t="shared" si="278"/>
        <v>80.319251466275631</v>
      </c>
      <c r="DX94" s="2">
        <f t="shared" si="278"/>
        <v>75.117625000000004</v>
      </c>
      <c r="DY94" s="2">
        <f t="shared" si="278"/>
        <v>68.845827431827416</v>
      </c>
      <c r="EA94" s="2">
        <f t="shared" si="247"/>
        <v>67.466215127404567</v>
      </c>
      <c r="EB94" s="2">
        <f t="shared" si="279"/>
        <v>69.332757792294345</v>
      </c>
      <c r="EC94" s="2">
        <f t="shared" si="280"/>
        <v>67.140476256499142</v>
      </c>
      <c r="ED94" s="2">
        <f t="shared" si="281"/>
        <v>67.298130803733784</v>
      </c>
      <c r="EE94" s="2">
        <f t="shared" si="282"/>
        <v>68.320789961237779</v>
      </c>
      <c r="EF94" s="2">
        <f t="shared" si="283"/>
        <v>65.40838151238421</v>
      </c>
      <c r="EG94" s="2">
        <f t="shared" si="284"/>
        <v>64.644320806009802</v>
      </c>
      <c r="EH94" s="2">
        <f t="shared" si="285"/>
        <v>64.285419066987643</v>
      </c>
      <c r="EI94" s="2">
        <f t="shared" si="286"/>
        <v>64.172419967973269</v>
      </c>
      <c r="EJ94" s="2">
        <f t="shared" si="287"/>
        <v>63.389121512151235</v>
      </c>
      <c r="EK94" s="2">
        <f t="shared" si="288"/>
        <v>63.620604242110701</v>
      </c>
      <c r="EL94" s="2">
        <f t="shared" si="289"/>
        <v>63.610252848783496</v>
      </c>
      <c r="EM94" s="2">
        <f t="shared" si="290"/>
        <v>65.003360398609686</v>
      </c>
      <c r="EN94" s="2">
        <f t="shared" si="291"/>
        <v>64.528646218975666</v>
      </c>
      <c r="EO94" s="2">
        <f t="shared" si="292"/>
        <v>61.87138175675674</v>
      </c>
      <c r="EQ94" s="2">
        <f t="shared" si="293"/>
        <v>66.822954228065811</v>
      </c>
      <c r="ER94" s="2">
        <f t="shared" si="294"/>
        <v>68.662737250549455</v>
      </c>
      <c r="ES94" s="2">
        <f t="shared" si="294"/>
        <v>66.678027353296699</v>
      </c>
      <c r="ET94" s="2">
        <f t="shared" si="294"/>
        <v>66.844342323671569</v>
      </c>
      <c r="EU94" s="2">
        <f t="shared" si="294"/>
        <v>67.916169818244072</v>
      </c>
      <c r="EV94" s="2">
        <f t="shared" si="294"/>
        <v>64.911292563921251</v>
      </c>
      <c r="EW94" s="2">
        <f t="shared" si="294"/>
        <v>64.535603240499995</v>
      </c>
      <c r="EX94" s="2">
        <f t="shared" si="294"/>
        <v>63.646454960062073</v>
      </c>
      <c r="EY94" s="2">
        <f t="shared" si="294"/>
        <v>63.640225519686147</v>
      </c>
      <c r="EZ94" s="2">
        <f t="shared" si="294"/>
        <v>63.194498735350003</v>
      </c>
      <c r="FA94" s="2">
        <f t="shared" si="294"/>
        <v>63.120449306501065</v>
      </c>
      <c r="FB94" s="2">
        <f t="shared" si="294"/>
        <v>63.404873519084759</v>
      </c>
      <c r="FC94" s="2">
        <f t="shared" si="294"/>
        <v>63.682015546142345</v>
      </c>
      <c r="FD94" s="2">
        <f t="shared" si="294"/>
        <v>64.287272459516956</v>
      </c>
      <c r="FE94" s="2">
        <f t="shared" si="294"/>
        <v>61.453549958076422</v>
      </c>
      <c r="FG94" s="2">
        <f t="shared" si="295"/>
        <v>0.94012022219118752</v>
      </c>
      <c r="FH94" s="2">
        <f t="shared" si="296"/>
        <v>0.93687592638821993</v>
      </c>
      <c r="FI94" s="2">
        <f t="shared" si="296"/>
        <v>0.94186980827791023</v>
      </c>
      <c r="FJ94" s="2">
        <f t="shared" si="296"/>
        <v>0.94340295543901909</v>
      </c>
      <c r="FK94" s="2">
        <f t="shared" si="296"/>
        <v>0.94223076907586445</v>
      </c>
      <c r="FL94" s="2">
        <f t="shared" si="296"/>
        <v>0.94843170775355023</v>
      </c>
      <c r="FM94" s="2">
        <f t="shared" si="296"/>
        <v>0.94395553223921591</v>
      </c>
      <c r="FN94" s="2">
        <f t="shared" si="296"/>
        <v>0.94742546108243719</v>
      </c>
      <c r="FO94" s="2">
        <f t="shared" si="296"/>
        <v>0.94268724998539788</v>
      </c>
      <c r="FP94" s="2">
        <f t="shared" si="296"/>
        <v>0.94274066733833028</v>
      </c>
      <c r="FQ94" s="2">
        <f t="shared" si="296"/>
        <v>0.93760546170632197</v>
      </c>
      <c r="FR94" s="2">
        <f t="shared" si="296"/>
        <v>0.94647073775442891</v>
      </c>
      <c r="FS94" s="2">
        <f t="shared" si="296"/>
        <v>0.92656809991401434</v>
      </c>
      <c r="FT94" s="2">
        <f t="shared" si="296"/>
        <v>0.90534039645603548</v>
      </c>
      <c r="FU94" s="2">
        <f t="shared" si="296"/>
        <v>0.90613465206589694</v>
      </c>
      <c r="FW94" s="2">
        <f t="shared" si="328"/>
        <v>5.9076867100488502E-8</v>
      </c>
      <c r="FX94" s="2">
        <f t="shared" si="168"/>
        <v>7.5559513739092842E-8</v>
      </c>
      <c r="FY94" s="2">
        <f t="shared" si="169"/>
        <v>9.1841619246780697E-8</v>
      </c>
      <c r="FZ94" s="2">
        <f t="shared" si="170"/>
        <v>9.4382683102339917E-8</v>
      </c>
      <c r="GA94" s="2">
        <f t="shared" si="171"/>
        <v>9.9036981565625176E-8</v>
      </c>
      <c r="GB94" s="2">
        <f t="shared" si="172"/>
        <v>9.4887991077546624E-8</v>
      </c>
      <c r="GC94" s="2">
        <f t="shared" si="173"/>
        <v>8.2601824505009974E-8</v>
      </c>
      <c r="GD94" s="2">
        <f t="shared" si="174"/>
        <v>8.8310894777047156E-8</v>
      </c>
      <c r="GE94" s="2">
        <f t="shared" si="175"/>
        <v>1.0738266472047303E-7</v>
      </c>
      <c r="GF94" s="2">
        <f t="shared" si="176"/>
        <v>1.3685494446340312E-7</v>
      </c>
      <c r="GG94" s="2">
        <f t="shared" si="177"/>
        <v>1.4013874488260807E-7</v>
      </c>
      <c r="GH94" s="2">
        <f t="shared" si="178"/>
        <v>1.4928598440351707E-7</v>
      </c>
      <c r="GI94" s="2">
        <f t="shared" si="179"/>
        <v>5.0824236698234404E-7</v>
      </c>
      <c r="GJ94" s="2">
        <f t="shared" si="180"/>
        <v>1.2564408483255977E-6</v>
      </c>
      <c r="GK94" s="2">
        <f t="shared" si="181"/>
        <v>2.3423189280437341E-6</v>
      </c>
      <c r="GM94" s="107">
        <f t="shared" si="329"/>
        <v>1.9996593207850215E-5</v>
      </c>
      <c r="GN94" s="107">
        <f t="shared" si="182"/>
        <v>1.2130489183337695E-5</v>
      </c>
      <c r="GO94" s="107">
        <f t="shared" si="183"/>
        <v>4.8666670144611335E-6</v>
      </c>
      <c r="GP94" s="107">
        <f t="shared" si="184"/>
        <v>1.4380540377719764E-6</v>
      </c>
      <c r="GQ94" s="107">
        <f t="shared" si="185"/>
        <v>4.6195698485121433E-7</v>
      </c>
      <c r="GR94" s="107">
        <f t="shared" si="186"/>
        <v>1.7284496227677368E-7</v>
      </c>
      <c r="GS94" s="107">
        <f t="shared" si="187"/>
        <v>2.6158585263410881E-7</v>
      </c>
      <c r="GT94" s="107">
        <f t="shared" si="188"/>
        <v>1.7037267031115962E-7</v>
      </c>
      <c r="GU94" s="107">
        <f t="shared" si="189"/>
        <v>4.6384587243318336E-7</v>
      </c>
      <c r="GV94" s="107">
        <f t="shared" si="190"/>
        <v>1.8297258387420299E-7</v>
      </c>
      <c r="GW94" s="107">
        <f t="shared" si="191"/>
        <v>6.1011162622341354E-7</v>
      </c>
      <c r="GX94" s="107">
        <f t="shared" si="192"/>
        <v>5.7000365094431522E-8</v>
      </c>
      <c r="GY94" s="107">
        <f t="shared" si="193"/>
        <v>2.4788361354803164E-7</v>
      </c>
      <c r="GZ94" s="107">
        <f t="shared" si="194"/>
        <v>6.5196276475384121E-7</v>
      </c>
      <c r="HA94" s="107">
        <f t="shared" si="195"/>
        <v>2.6020449496817273E-10</v>
      </c>
      <c r="HC94" s="107">
        <f t="shared" si="330"/>
        <v>0.2091890996850167</v>
      </c>
      <c r="HD94" s="107">
        <f t="shared" si="196"/>
        <v>0.19101348110196437</v>
      </c>
      <c r="HE94" s="107">
        <f t="shared" si="197"/>
        <v>0.21183863112359791</v>
      </c>
      <c r="HF94" s="107">
        <f t="shared" si="198"/>
        <v>0.20689343000497698</v>
      </c>
      <c r="HG94" s="107">
        <f t="shared" si="199"/>
        <v>0.18533349866862214</v>
      </c>
      <c r="HH94" s="107">
        <f t="shared" si="200"/>
        <v>0.20490068552488544</v>
      </c>
      <c r="HI94" s="107">
        <f t="shared" si="201"/>
        <v>0.17526915529660164</v>
      </c>
      <c r="HJ94" s="107">
        <f t="shared" si="202"/>
        <v>0.20139520446363582</v>
      </c>
      <c r="HK94" s="107">
        <f t="shared" si="203"/>
        <v>0.20508224577069345</v>
      </c>
      <c r="HL94" s="107">
        <f t="shared" si="204"/>
        <v>0.19881831561282401</v>
      </c>
      <c r="HM94" s="107">
        <f t="shared" si="205"/>
        <v>0.18955687477891853</v>
      </c>
      <c r="HN94" s="107">
        <f t="shared" si="206"/>
        <v>0.20259999543924162</v>
      </c>
      <c r="HO94" s="107">
        <f t="shared" si="207"/>
        <v>0.17407201066073338</v>
      </c>
      <c r="HP94" s="107">
        <f t="shared" si="208"/>
        <v>0.15070795866030046</v>
      </c>
      <c r="HQ94" s="107">
        <f t="shared" si="209"/>
        <v>0.13628885810494953</v>
      </c>
      <c r="HS94" s="107">
        <f t="shared" si="331"/>
        <v>9.9204630305778668E-16</v>
      </c>
      <c r="HT94" s="107">
        <f t="shared" si="210"/>
        <v>1.074489536630524E-16</v>
      </c>
      <c r="HU94" s="107">
        <f t="shared" si="211"/>
        <v>1.3894088906240392E-16</v>
      </c>
      <c r="HV94" s="107">
        <f t="shared" si="212"/>
        <v>9.8563210734154906E-18</v>
      </c>
      <c r="HW94" s="107">
        <f t="shared" si="213"/>
        <v>2.1337989665356009E-19</v>
      </c>
      <c r="HX94" s="107">
        <f t="shared" si="214"/>
        <v>3.3491575959345689E-19</v>
      </c>
      <c r="HY94" s="107">
        <f t="shared" si="215"/>
        <v>3.5018760796700881E-20</v>
      </c>
      <c r="HZ94" s="107">
        <f t="shared" si="216"/>
        <v>1.5816967028108526E-19</v>
      </c>
      <c r="IA94" s="107">
        <f t="shared" si="217"/>
        <v>7.0467399738053534E-19</v>
      </c>
      <c r="IB94" s="107">
        <f t="shared" si="218"/>
        <v>1.346350433147773E-19</v>
      </c>
      <c r="IC94" s="107">
        <f t="shared" si="219"/>
        <v>3.352182019557871E-19</v>
      </c>
      <c r="ID94" s="107">
        <f t="shared" si="220"/>
        <v>5.4234552881946407E-20</v>
      </c>
      <c r="IE94" s="107">
        <f t="shared" si="221"/>
        <v>4.9869881111488678E-20</v>
      </c>
      <c r="IF94" s="107">
        <f t="shared" si="222"/>
        <v>1.1813310934895447E-20</v>
      </c>
      <c r="IG94" s="107">
        <f t="shared" si="223"/>
        <v>7.5530761106590484E-14</v>
      </c>
      <c r="II94" s="107">
        <f t="shared" si="332"/>
        <v>1.013322465439838E-48</v>
      </c>
      <c r="IJ94" s="107">
        <f t="shared" si="333"/>
        <v>8.6163140949079282E-52</v>
      </c>
      <c r="IK94" s="107">
        <f t="shared" si="334"/>
        <v>8.0585533025622859E-52</v>
      </c>
      <c r="IL94" s="107">
        <f t="shared" si="335"/>
        <v>3.4378089524243057E-56</v>
      </c>
      <c r="IM94" s="107">
        <f t="shared" si="336"/>
        <v>6.2590850864701391E-62</v>
      </c>
      <c r="IN94" s="107">
        <f t="shared" si="337"/>
        <v>1.5062779368295179E-61</v>
      </c>
      <c r="IO94" s="107">
        <f t="shared" si="338"/>
        <v>1.6318377020646112E-64</v>
      </c>
      <c r="IP94" s="107">
        <f t="shared" si="339"/>
        <v>5.3813481679096709E-63</v>
      </c>
      <c r="IQ94" s="107">
        <f t="shared" si="340"/>
        <v>5.9379608612747653E-61</v>
      </c>
      <c r="IR94" s="107">
        <f t="shared" si="341"/>
        <v>3.1960743629795926E-63</v>
      </c>
      <c r="IS94" s="107">
        <f t="shared" si="342"/>
        <v>1.3272209617521034E-61</v>
      </c>
      <c r="IT94" s="107">
        <f t="shared" si="343"/>
        <v>2.1544525993713446E-64</v>
      </c>
      <c r="IU94" s="107">
        <f t="shared" si="344"/>
        <v>1.734530491481875E-63</v>
      </c>
      <c r="IV94" s="107">
        <f t="shared" si="345"/>
        <v>2.5577119867813519E-65</v>
      </c>
      <c r="IW94" s="107">
        <f t="shared" si="346"/>
        <v>1.1347956527832951E-39</v>
      </c>
      <c r="IY94" s="107">
        <f t="shared" si="347"/>
        <v>0.20920909627822554</v>
      </c>
      <c r="IZ94" s="107">
        <f t="shared" si="348"/>
        <v>0.19102561159114781</v>
      </c>
      <c r="JA94" s="107">
        <f t="shared" si="349"/>
        <v>0.21184349779061251</v>
      </c>
      <c r="JB94" s="107">
        <f t="shared" si="350"/>
        <v>0.20689486805901475</v>
      </c>
      <c r="JC94" s="107">
        <f t="shared" si="351"/>
        <v>0.185333960625607</v>
      </c>
      <c r="JD94" s="107">
        <f t="shared" si="352"/>
        <v>0.20490085836984773</v>
      </c>
      <c r="JE94" s="107">
        <f t="shared" si="353"/>
        <v>0.17526941688245429</v>
      </c>
      <c r="JF94" s="107">
        <f t="shared" si="354"/>
        <v>0.20139537483630612</v>
      </c>
      <c r="JG94" s="107">
        <f t="shared" si="355"/>
        <v>0.20508270961656588</v>
      </c>
      <c r="JH94" s="107">
        <f t="shared" si="356"/>
        <v>0.19881849858540787</v>
      </c>
      <c r="JI94" s="107">
        <f t="shared" si="357"/>
        <v>0.18955748489054475</v>
      </c>
      <c r="JJ94" s="107">
        <f t="shared" si="358"/>
        <v>0.20260005243960671</v>
      </c>
      <c r="JK94" s="107">
        <f t="shared" si="359"/>
        <v>0.17407225854434694</v>
      </c>
      <c r="JL94" s="107">
        <f t="shared" si="360"/>
        <v>0.1507086106230652</v>
      </c>
      <c r="JM94" s="107">
        <f t="shared" si="361"/>
        <v>0.13628885836522955</v>
      </c>
    </row>
    <row r="95" spans="2:273" x14ac:dyDescent="0.25">
      <c r="B95" s="2">
        <v>67</v>
      </c>
      <c r="C95" s="37">
        <v>159.32300000000001</v>
      </c>
      <c r="D95" s="37">
        <v>160.17699999999999</v>
      </c>
      <c r="E95" s="37">
        <v>163.40299999999999</v>
      </c>
      <c r="F95" s="37">
        <v>163.64500000000001</v>
      </c>
      <c r="G95" s="37">
        <v>158.333</v>
      </c>
      <c r="H95" s="37">
        <v>161.60300000000001</v>
      </c>
      <c r="I95" s="37">
        <v>148.05000000000001</v>
      </c>
      <c r="J95" s="37">
        <v>151.86699999999999</v>
      </c>
      <c r="K95" s="37">
        <v>154.69999999999999</v>
      </c>
      <c r="L95" s="37">
        <v>152.63300000000001</v>
      </c>
      <c r="M95" s="37">
        <v>156.333</v>
      </c>
      <c r="N95" s="37">
        <v>157.583</v>
      </c>
      <c r="O95" s="37">
        <v>151.6</v>
      </c>
      <c r="P95" s="37">
        <v>138.21700000000001</v>
      </c>
      <c r="Q95" s="37">
        <v>119.017</v>
      </c>
      <c r="S95" s="4">
        <f t="shared" si="248"/>
        <v>150.2373047988988</v>
      </c>
      <c r="T95" s="4">
        <f t="shared" si="249"/>
        <v>151.17036491867691</v>
      </c>
      <c r="U95" s="4">
        <f t="shared" si="250"/>
        <v>155.87166348119408</v>
      </c>
      <c r="V95" s="4">
        <f t="shared" si="251"/>
        <v>156.18162111030259</v>
      </c>
      <c r="W95" s="4">
        <f t="shared" si="252"/>
        <v>151.74078052690874</v>
      </c>
      <c r="X95" s="4">
        <f t="shared" si="253"/>
        <v>157.04922505013735</v>
      </c>
      <c r="Y95" s="4">
        <f t="shared" si="254"/>
        <v>143.03575237418895</v>
      </c>
      <c r="Z95" s="4">
        <f t="shared" si="255"/>
        <v>147.03640386019123</v>
      </c>
      <c r="AA95" s="4">
        <f t="shared" si="256"/>
        <v>150.8107522269525</v>
      </c>
      <c r="AB95" s="4">
        <f t="shared" si="257"/>
        <v>147.38219581322997</v>
      </c>
      <c r="AC95" s="4">
        <f t="shared" si="258"/>
        <v>149.84440040793092</v>
      </c>
      <c r="AD95" s="4">
        <f t="shared" si="259"/>
        <v>151.92446862545199</v>
      </c>
      <c r="AE95" s="4">
        <f t="shared" si="260"/>
        <v>142.95593201773619</v>
      </c>
      <c r="AF95" s="4">
        <f t="shared" si="261"/>
        <v>129.94208371722164</v>
      </c>
      <c r="AG95" s="4">
        <f t="shared" si="262"/>
        <v>113.22495273705825</v>
      </c>
      <c r="AI95" s="4">
        <f t="shared" si="263"/>
        <v>9.0856952011012027</v>
      </c>
      <c r="AJ95" s="4">
        <f t="shared" si="264"/>
        <v>9.0066350813230827</v>
      </c>
      <c r="AK95" s="4">
        <f t="shared" si="265"/>
        <v>7.5313365188059151</v>
      </c>
      <c r="AL95" s="4">
        <f t="shared" si="266"/>
        <v>7.4633788896974238</v>
      </c>
      <c r="AM95" s="4">
        <f t="shared" si="267"/>
        <v>6.5922194730912622</v>
      </c>
      <c r="AN95" s="4">
        <f t="shared" si="268"/>
        <v>4.5537749498626567</v>
      </c>
      <c r="AO95" s="4">
        <f t="shared" si="269"/>
        <v>5.0142476258110662</v>
      </c>
      <c r="AP95" s="4">
        <f t="shared" si="270"/>
        <v>4.8305961398087618</v>
      </c>
      <c r="AQ95" s="4">
        <f t="shared" si="271"/>
        <v>3.8892477730474866</v>
      </c>
      <c r="AR95" s="4">
        <f t="shared" si="272"/>
        <v>5.2508041867700399</v>
      </c>
      <c r="AS95" s="4">
        <f t="shared" si="273"/>
        <v>6.4885995920690789</v>
      </c>
      <c r="AT95" s="4">
        <f t="shared" si="274"/>
        <v>5.658531374548005</v>
      </c>
      <c r="AU95" s="4">
        <f t="shared" si="275"/>
        <v>8.644067982263806</v>
      </c>
      <c r="AV95" s="4">
        <f t="shared" si="276"/>
        <v>8.2749162827783778</v>
      </c>
      <c r="AW95" s="4">
        <f t="shared" si="276"/>
        <v>5.7920472629417503</v>
      </c>
      <c r="AY95" s="2">
        <f t="shared" si="297"/>
        <v>68.093091659891911</v>
      </c>
      <c r="AZ95" s="2">
        <f t="shared" si="151"/>
        <v>70.194493745127048</v>
      </c>
      <c r="BA95" s="2">
        <f t="shared" si="152"/>
        <v>67.971560409741272</v>
      </c>
      <c r="BB95" s="2">
        <f t="shared" si="153"/>
        <v>68.076748170253055</v>
      </c>
      <c r="BC95" s="2">
        <f t="shared" si="154"/>
        <v>69.284460821402561</v>
      </c>
      <c r="BD95" s="2">
        <f t="shared" si="155"/>
        <v>66.224071289925035</v>
      </c>
      <c r="BE95" s="2">
        <f t="shared" si="156"/>
        <v>65.425857930430126</v>
      </c>
      <c r="BF95" s="2">
        <f t="shared" si="157"/>
        <v>65.021631162148765</v>
      </c>
      <c r="BG95" s="2">
        <f t="shared" si="158"/>
        <v>64.824108906766114</v>
      </c>
      <c r="BH95" s="2">
        <f t="shared" si="159"/>
        <v>63.945335650583026</v>
      </c>
      <c r="BI95" s="2">
        <f t="shared" si="160"/>
        <v>64.33858279836727</v>
      </c>
      <c r="BJ95" s="2">
        <f t="shared" si="161"/>
        <v>64.230379276956143</v>
      </c>
      <c r="BK95" s="2">
        <f t="shared" si="162"/>
        <v>65.759192772524713</v>
      </c>
      <c r="BL95" s="2">
        <f t="shared" si="163"/>
        <v>65.236335302455814</v>
      </c>
      <c r="BM95" s="2">
        <f t="shared" si="164"/>
        <v>62.319450180135782</v>
      </c>
      <c r="BO95" s="2" t="str">
        <f t="shared" si="228"/>
        <v/>
      </c>
      <c r="BP95" s="2" t="str">
        <f t="shared" si="229"/>
        <v/>
      </c>
      <c r="BQ95" s="2" t="str">
        <f t="shared" si="230"/>
        <v/>
      </c>
      <c r="BR95" s="2" t="str">
        <f t="shared" si="231"/>
        <v/>
      </c>
      <c r="BS95" s="2" t="str">
        <f t="shared" si="232"/>
        <v/>
      </c>
      <c r="BT95" s="2" t="str">
        <f t="shared" si="233"/>
        <v/>
      </c>
      <c r="BU95" s="2" t="str">
        <f t="shared" si="234"/>
        <v/>
      </c>
      <c r="BV95" s="2" t="str">
        <f t="shared" si="235"/>
        <v/>
      </c>
      <c r="BW95" s="2" t="str">
        <f t="shared" si="236"/>
        <v/>
      </c>
      <c r="BX95" s="2" t="str">
        <f t="shared" si="237"/>
        <v/>
      </c>
      <c r="BY95" s="2" t="str">
        <f t="shared" si="238"/>
        <v/>
      </c>
      <c r="BZ95" s="2" t="str">
        <f t="shared" si="239"/>
        <v/>
      </c>
      <c r="CA95" s="2" t="str">
        <f t="shared" si="240"/>
        <v/>
      </c>
      <c r="CB95" s="2" t="str">
        <f t="shared" si="241"/>
        <v/>
      </c>
      <c r="CC95" s="2" t="str">
        <f t="shared" si="242"/>
        <v/>
      </c>
      <c r="CE95" s="2" t="str">
        <f t="shared" si="298"/>
        <v/>
      </c>
      <c r="CF95" s="2" t="str">
        <f t="shared" si="299"/>
        <v/>
      </c>
      <c r="CG95" s="2" t="str">
        <f t="shared" si="300"/>
        <v/>
      </c>
      <c r="CH95" s="2" t="str">
        <f t="shared" si="301"/>
        <v/>
      </c>
      <c r="CI95" s="2" t="str">
        <f t="shared" si="302"/>
        <v/>
      </c>
      <c r="CJ95" s="2" t="str">
        <f t="shared" si="303"/>
        <v/>
      </c>
      <c r="CK95" s="2" t="str">
        <f t="shared" si="304"/>
        <v/>
      </c>
      <c r="CL95" s="2" t="str">
        <f t="shared" si="305"/>
        <v/>
      </c>
      <c r="CM95" s="2" t="str">
        <f t="shared" si="306"/>
        <v/>
      </c>
      <c r="CN95" s="2" t="str">
        <f t="shared" si="307"/>
        <v/>
      </c>
      <c r="CO95" s="2" t="str">
        <f t="shared" si="308"/>
        <v/>
      </c>
      <c r="CP95" s="2" t="str">
        <f t="shared" si="309"/>
        <v/>
      </c>
      <c r="CQ95" s="2" t="str">
        <f t="shared" si="310"/>
        <v/>
      </c>
      <c r="CR95" s="2" t="str">
        <f t="shared" si="311"/>
        <v/>
      </c>
      <c r="CS95" s="2" t="str">
        <f t="shared" si="312"/>
        <v/>
      </c>
      <c r="CU95" s="2" t="str">
        <f t="shared" si="313"/>
        <v/>
      </c>
      <c r="CV95" s="2" t="str">
        <f t="shared" si="314"/>
        <v/>
      </c>
      <c r="CW95" s="2" t="str">
        <f t="shared" si="315"/>
        <v/>
      </c>
      <c r="CX95" s="2" t="str">
        <f t="shared" si="316"/>
        <v/>
      </c>
      <c r="CY95" s="2" t="str">
        <f t="shared" si="317"/>
        <v/>
      </c>
      <c r="CZ95" s="2" t="str">
        <f t="shared" si="318"/>
        <v/>
      </c>
      <c r="DA95" s="2" t="str">
        <f t="shared" si="319"/>
        <v/>
      </c>
      <c r="DB95" s="2" t="str">
        <f t="shared" si="320"/>
        <v/>
      </c>
      <c r="DC95" s="2" t="str">
        <f t="shared" si="321"/>
        <v/>
      </c>
      <c r="DD95" s="2" t="str">
        <f t="shared" si="322"/>
        <v/>
      </c>
      <c r="DE95" s="2" t="str">
        <f t="shared" si="323"/>
        <v/>
      </c>
      <c r="DF95" s="2" t="str">
        <f t="shared" si="324"/>
        <v/>
      </c>
      <c r="DG95" s="2" t="str">
        <f t="shared" si="325"/>
        <v/>
      </c>
      <c r="DH95" s="2" t="str">
        <f t="shared" si="326"/>
        <v/>
      </c>
      <c r="DI95" s="2" t="str">
        <f t="shared" si="327"/>
        <v/>
      </c>
      <c r="DK95" s="2">
        <f t="shared" si="277"/>
        <v>82.908450500556171</v>
      </c>
      <c r="DL95" s="2">
        <f t="shared" si="278"/>
        <v>89.164975806451608</v>
      </c>
      <c r="DM95" s="2">
        <f t="shared" si="278"/>
        <v>87.664926319648089</v>
      </c>
      <c r="DN95" s="2">
        <f t="shared" si="278"/>
        <v>87.52668371212124</v>
      </c>
      <c r="DO95" s="2">
        <f t="shared" si="278"/>
        <v>92.253850713012483</v>
      </c>
      <c r="DP95" s="2">
        <f t="shared" si="278"/>
        <v>88.411181818181788</v>
      </c>
      <c r="DQ95" s="2">
        <f t="shared" si="278"/>
        <v>84.84413168449197</v>
      </c>
      <c r="DR95" s="2">
        <f t="shared" si="278"/>
        <v>85.186111070381244</v>
      </c>
      <c r="DS95" s="2">
        <f t="shared" si="278"/>
        <v>81.519123217468788</v>
      </c>
      <c r="DT95" s="2">
        <f t="shared" si="278"/>
        <v>78.560473790322561</v>
      </c>
      <c r="DU95" s="2">
        <f t="shared" si="278"/>
        <v>81.001574420677372</v>
      </c>
      <c r="DV95" s="2">
        <f t="shared" si="278"/>
        <v>81.508808064516131</v>
      </c>
      <c r="DW95" s="2">
        <f t="shared" si="278"/>
        <v>80.454098790322561</v>
      </c>
      <c r="DX95" s="2">
        <f t="shared" si="278"/>
        <v>75.226687500000011</v>
      </c>
      <c r="DY95" s="2">
        <f t="shared" si="278"/>
        <v>68.91739275539274</v>
      </c>
      <c r="EA95" s="2">
        <f t="shared" si="247"/>
        <v>67.343527293785883</v>
      </c>
      <c r="EB95" s="2">
        <f t="shared" si="279"/>
        <v>69.179201013198224</v>
      </c>
      <c r="EC95" s="2">
        <f t="shared" si="280"/>
        <v>67.006108145580598</v>
      </c>
      <c r="ED95" s="2">
        <f t="shared" si="281"/>
        <v>67.149887057016997</v>
      </c>
      <c r="EE95" s="2">
        <f t="shared" si="282"/>
        <v>68.165824945798576</v>
      </c>
      <c r="EF95" s="2">
        <f t="shared" si="283"/>
        <v>65.265824431158705</v>
      </c>
      <c r="EG95" s="2">
        <f t="shared" si="284"/>
        <v>64.510076512824767</v>
      </c>
      <c r="EH95" s="2">
        <f t="shared" si="285"/>
        <v>64.132803810077206</v>
      </c>
      <c r="EI95" s="2">
        <f t="shared" si="286"/>
        <v>64.017857713105428</v>
      </c>
      <c r="EJ95" s="2">
        <f t="shared" si="287"/>
        <v>63.240225536839418</v>
      </c>
      <c r="EK95" s="2">
        <f t="shared" si="288"/>
        <v>63.457778594831616</v>
      </c>
      <c r="EL95" s="2">
        <f t="shared" si="289"/>
        <v>63.454153086365437</v>
      </c>
      <c r="EM95" s="2">
        <f t="shared" si="290"/>
        <v>64.814556205728351</v>
      </c>
      <c r="EN95" s="2">
        <f t="shared" si="291"/>
        <v>64.374151116460524</v>
      </c>
      <c r="EO95" s="2">
        <f t="shared" si="292"/>
        <v>61.74692173423422</v>
      </c>
      <c r="EQ95" s="2">
        <f t="shared" si="293"/>
        <v>66.718278450279016</v>
      </c>
      <c r="ER95" s="2">
        <f t="shared" si="294"/>
        <v>68.53373380934066</v>
      </c>
      <c r="ES95" s="2">
        <f t="shared" si="294"/>
        <v>66.557064159340655</v>
      </c>
      <c r="ET95" s="2">
        <f t="shared" si="294"/>
        <v>66.708523442314188</v>
      </c>
      <c r="EU95" s="2">
        <f t="shared" si="294"/>
        <v>67.773951219286587</v>
      </c>
      <c r="EV95" s="2">
        <f t="shared" si="294"/>
        <v>64.783791573296241</v>
      </c>
      <c r="EW95" s="2">
        <f t="shared" si="294"/>
        <v>64.402553327309249</v>
      </c>
      <c r="EX95" s="2">
        <f t="shared" si="294"/>
        <v>63.515663131782425</v>
      </c>
      <c r="EY95" s="2">
        <f t="shared" si="294"/>
        <v>63.502168383796921</v>
      </c>
      <c r="EZ95" s="2">
        <f t="shared" si="294"/>
        <v>63.052123310157292</v>
      </c>
      <c r="FA95" s="2">
        <f t="shared" si="294"/>
        <v>62.974776674856493</v>
      </c>
      <c r="FB95" s="2">
        <f t="shared" si="294"/>
        <v>63.255815399187576</v>
      </c>
      <c r="FC95" s="2">
        <f t="shared" si="294"/>
        <v>63.540286890300976</v>
      </c>
      <c r="FD95" s="2">
        <f t="shared" si="294"/>
        <v>64.140115239892751</v>
      </c>
      <c r="FE95" s="2">
        <f t="shared" si="294"/>
        <v>61.338888973502876</v>
      </c>
      <c r="FG95" s="2">
        <f t="shared" si="295"/>
        <v>0.95184271694435085</v>
      </c>
      <c r="FH95" s="2">
        <f t="shared" si="296"/>
        <v>0.94919922775919319</v>
      </c>
      <c r="FI95" s="2">
        <f t="shared" si="296"/>
        <v>0.95326681768796262</v>
      </c>
      <c r="FJ95" s="2">
        <f t="shared" si="296"/>
        <v>0.95451389237635453</v>
      </c>
      <c r="FK95" s="2">
        <f t="shared" si="296"/>
        <v>0.95356049784763097</v>
      </c>
      <c r="FL95" s="2">
        <f t="shared" si="296"/>
        <v>0.95859874184160421</v>
      </c>
      <c r="FM95" s="2">
        <f t="shared" si="296"/>
        <v>0.95496316789468261</v>
      </c>
      <c r="FN95" s="2">
        <f t="shared" si="296"/>
        <v>0.95778205249684445</v>
      </c>
      <c r="FO95" s="2">
        <f t="shared" si="296"/>
        <v>0.95393183063395948</v>
      </c>
      <c r="FP95" s="2">
        <f t="shared" si="296"/>
        <v>0.95397527935022497</v>
      </c>
      <c r="FQ95" s="2">
        <f t="shared" si="296"/>
        <v>0.94979397289546197</v>
      </c>
      <c r="FR95" s="2">
        <f t="shared" si="296"/>
        <v>0.95700686450083705</v>
      </c>
      <c r="FS95" s="2">
        <f t="shared" si="296"/>
        <v>0.9395994249752061</v>
      </c>
      <c r="FT95" s="2">
        <f t="shared" si="296"/>
        <v>0.92055455869695713</v>
      </c>
      <c r="FU95" s="2">
        <f t="shared" si="296"/>
        <v>0.92015453585195017</v>
      </c>
      <c r="FW95" s="2">
        <f t="shared" si="328"/>
        <v>7.4373368104339304E-8</v>
      </c>
      <c r="FX95" s="2">
        <f t="shared" si="168"/>
        <v>9.5123790087926114E-8</v>
      </c>
      <c r="FY95" s="2">
        <f t="shared" si="169"/>
        <v>1.1562174558059634E-7</v>
      </c>
      <c r="FZ95" s="2">
        <f t="shared" si="170"/>
        <v>1.1882075528710081E-7</v>
      </c>
      <c r="GA95" s="2">
        <f t="shared" si="171"/>
        <v>1.2468016960315869E-7</v>
      </c>
      <c r="GB95" s="2">
        <f t="shared" si="172"/>
        <v>1.1945690030669588E-7</v>
      </c>
      <c r="GC95" s="2">
        <f t="shared" si="173"/>
        <v>1.0398953370582097E-7</v>
      </c>
      <c r="GD95" s="2">
        <f t="shared" si="174"/>
        <v>1.1117682703094329E-7</v>
      </c>
      <c r="GE95" s="2">
        <f t="shared" si="175"/>
        <v>1.3518676164403026E-7</v>
      </c>
      <c r="GF95" s="2">
        <f t="shared" si="176"/>
        <v>1.7229016120951722E-7</v>
      </c>
      <c r="GG95" s="2">
        <f t="shared" si="177"/>
        <v>1.7642422070801731E-7</v>
      </c>
      <c r="GH95" s="2">
        <f t="shared" si="178"/>
        <v>1.8793991212567835E-7</v>
      </c>
      <c r="GI95" s="2">
        <f t="shared" si="179"/>
        <v>6.2658487082883151E-7</v>
      </c>
      <c r="GJ95" s="2">
        <f t="shared" si="180"/>
        <v>1.5222124346157993E-6</v>
      </c>
      <c r="GK95" s="2">
        <f t="shared" si="181"/>
        <v>2.7962043545842502E-6</v>
      </c>
      <c r="GM95" s="107">
        <f t="shared" si="329"/>
        <v>3.9080289443554663E-6</v>
      </c>
      <c r="GN95" s="107">
        <f t="shared" si="182"/>
        <v>2.0984244284114498E-6</v>
      </c>
      <c r="GO95" s="107">
        <f t="shared" si="183"/>
        <v>7.6484259071534948E-7</v>
      </c>
      <c r="GP95" s="107">
        <f t="shared" si="184"/>
        <v>1.8812911533265538E-7</v>
      </c>
      <c r="GQ95" s="107">
        <f t="shared" si="185"/>
        <v>4.913062534104136E-8</v>
      </c>
      <c r="GR95" s="107">
        <f t="shared" si="186"/>
        <v>1.7272152555358845E-8</v>
      </c>
      <c r="GS95" s="107">
        <f t="shared" si="187"/>
        <v>2.5992942949993506E-8</v>
      </c>
      <c r="GT95" s="107">
        <f t="shared" si="188"/>
        <v>1.6701810847187847E-8</v>
      </c>
      <c r="GU95" s="107">
        <f t="shared" si="189"/>
        <v>4.9711581291255327E-8</v>
      </c>
      <c r="GV95" s="107">
        <f t="shared" si="190"/>
        <v>1.6795191412015587E-8</v>
      </c>
      <c r="GW95" s="107">
        <f t="shared" si="191"/>
        <v>6.3460657637835544E-8</v>
      </c>
      <c r="GX95" s="107">
        <f t="shared" si="192"/>
        <v>4.5993135132802609E-9</v>
      </c>
      <c r="GY95" s="107">
        <f t="shared" si="193"/>
        <v>2.3680148345596482E-8</v>
      </c>
      <c r="GZ95" s="107">
        <f t="shared" si="194"/>
        <v>6.858428961564008E-8</v>
      </c>
      <c r="HA95" s="107">
        <f t="shared" si="195"/>
        <v>9.5021162701198385E-12</v>
      </c>
      <c r="HC95" s="107">
        <f t="shared" si="330"/>
        <v>0.2656063185413452</v>
      </c>
      <c r="HD95" s="107">
        <f t="shared" si="196"/>
        <v>0.24685568193415006</v>
      </c>
      <c r="HE95" s="107">
        <f t="shared" si="197"/>
        <v>0.27246814832501587</v>
      </c>
      <c r="HF95" s="107">
        <f t="shared" si="198"/>
        <v>0.26949000687480756</v>
      </c>
      <c r="HG95" s="107">
        <f t="shared" si="199"/>
        <v>0.24698725715860612</v>
      </c>
      <c r="HH95" s="107">
        <f t="shared" si="200"/>
        <v>0.27040177295240431</v>
      </c>
      <c r="HI95" s="107">
        <f t="shared" si="201"/>
        <v>0.23526611155564159</v>
      </c>
      <c r="HJ95" s="107">
        <f t="shared" si="202"/>
        <v>0.26669490989519296</v>
      </c>
      <c r="HK95" s="107">
        <f t="shared" si="203"/>
        <v>0.27081294313014115</v>
      </c>
      <c r="HL95" s="107">
        <f t="shared" si="204"/>
        <v>0.26567487080685176</v>
      </c>
      <c r="HM95" s="107">
        <f t="shared" si="205"/>
        <v>0.25348247259745615</v>
      </c>
      <c r="HN95" s="107">
        <f t="shared" si="206"/>
        <v>0.27141322612916652</v>
      </c>
      <c r="HO95" s="107">
        <f t="shared" si="207"/>
        <v>0.23475636009554765</v>
      </c>
      <c r="HP95" s="107">
        <f t="shared" si="208"/>
        <v>0.20508990706076058</v>
      </c>
      <c r="HQ95" s="107">
        <f t="shared" si="209"/>
        <v>0.19706304475613337</v>
      </c>
      <c r="HS95" s="107">
        <f t="shared" si="331"/>
        <v>4.2612547528917356E-15</v>
      </c>
      <c r="HT95" s="107">
        <f t="shared" si="210"/>
        <v>5.1977363999488986E-16</v>
      </c>
      <c r="HU95" s="107">
        <f t="shared" si="211"/>
        <v>6.8120574470709462E-16</v>
      </c>
      <c r="HV95" s="107">
        <f t="shared" si="212"/>
        <v>5.5099854018185818E-17</v>
      </c>
      <c r="HW95" s="107">
        <f t="shared" si="213"/>
        <v>1.4319364996080022E-18</v>
      </c>
      <c r="HX95" s="107">
        <f t="shared" si="214"/>
        <v>2.2003000194928278E-18</v>
      </c>
      <c r="HY95" s="107">
        <f t="shared" si="215"/>
        <v>2.4953889955700217E-19</v>
      </c>
      <c r="HZ95" s="107">
        <f t="shared" si="216"/>
        <v>1.0721785707662288E-18</v>
      </c>
      <c r="IA95" s="107">
        <f t="shared" si="217"/>
        <v>4.5734432523255742E-18</v>
      </c>
      <c r="IB95" s="107">
        <f t="shared" si="218"/>
        <v>9.6888143343393685E-19</v>
      </c>
      <c r="IC95" s="107">
        <f t="shared" si="219"/>
        <v>2.3078476300075063E-18</v>
      </c>
      <c r="ID95" s="107">
        <f t="shared" si="220"/>
        <v>4.1070390274049094E-19</v>
      </c>
      <c r="IE95" s="107">
        <f t="shared" si="221"/>
        <v>3.6265132554802942E-19</v>
      </c>
      <c r="IF95" s="107">
        <f t="shared" si="222"/>
        <v>8.7406685554218675E-20</v>
      </c>
      <c r="IG95" s="107">
        <f t="shared" si="223"/>
        <v>2.6090695353527725E-13</v>
      </c>
      <c r="II95" s="107">
        <f t="shared" si="332"/>
        <v>1.9754265477778154E-47</v>
      </c>
      <c r="IJ95" s="107">
        <f t="shared" si="333"/>
        <v>2.1364911039427415E-50</v>
      </c>
      <c r="IK95" s="107">
        <f t="shared" si="334"/>
        <v>2.0803076545151861E-50</v>
      </c>
      <c r="IL95" s="107">
        <f t="shared" si="335"/>
        <v>1.1845039071601311E-54</v>
      </c>
      <c r="IM95" s="107">
        <f t="shared" si="336"/>
        <v>3.1654655943891208E-60</v>
      </c>
      <c r="IN95" s="107">
        <f t="shared" si="337"/>
        <v>7.3554403277419524E-60</v>
      </c>
      <c r="IO95" s="107">
        <f t="shared" si="338"/>
        <v>9.3318986960381016E-63</v>
      </c>
      <c r="IP95" s="107">
        <f t="shared" si="339"/>
        <v>2.836422255113642E-61</v>
      </c>
      <c r="IQ95" s="107">
        <f t="shared" si="340"/>
        <v>2.8731126614491392E-59</v>
      </c>
      <c r="IR95" s="107">
        <f t="shared" si="341"/>
        <v>1.9072067153197372E-61</v>
      </c>
      <c r="IS95" s="107">
        <f t="shared" si="342"/>
        <v>7.1557707097139599E-60</v>
      </c>
      <c r="IT95" s="107">
        <f t="shared" si="343"/>
        <v>1.4217327249059256E-62</v>
      </c>
      <c r="IU95" s="107">
        <f t="shared" si="344"/>
        <v>1.0171307037946374E-61</v>
      </c>
      <c r="IV95" s="107">
        <f t="shared" si="345"/>
        <v>1.5421537257513166E-63</v>
      </c>
      <c r="IW95" s="107">
        <f t="shared" si="346"/>
        <v>1.2150279595094589E-38</v>
      </c>
      <c r="IY95" s="107">
        <f t="shared" si="347"/>
        <v>0.26561022657029382</v>
      </c>
      <c r="IZ95" s="107">
        <f t="shared" si="348"/>
        <v>0.246857780358579</v>
      </c>
      <c r="JA95" s="107">
        <f t="shared" si="349"/>
        <v>0.27246891316760724</v>
      </c>
      <c r="JB95" s="107">
        <f t="shared" si="350"/>
        <v>0.26949019500392296</v>
      </c>
      <c r="JC95" s="107">
        <f t="shared" si="351"/>
        <v>0.24698730628923146</v>
      </c>
      <c r="JD95" s="107">
        <f t="shared" si="352"/>
        <v>0.27040179022455685</v>
      </c>
      <c r="JE95" s="107">
        <f t="shared" si="353"/>
        <v>0.23526613754858453</v>
      </c>
      <c r="JF95" s="107">
        <f t="shared" si="354"/>
        <v>0.26669492659700378</v>
      </c>
      <c r="JG95" s="107">
        <f t="shared" si="355"/>
        <v>0.27081299284172244</v>
      </c>
      <c r="JH95" s="107">
        <f t="shared" si="356"/>
        <v>0.26567488760204316</v>
      </c>
      <c r="JI95" s="107">
        <f t="shared" si="357"/>
        <v>0.25348253605811377</v>
      </c>
      <c r="JJ95" s="107">
        <f t="shared" si="358"/>
        <v>0.27141323072848</v>
      </c>
      <c r="JK95" s="107">
        <f t="shared" si="359"/>
        <v>0.23475638377569599</v>
      </c>
      <c r="JL95" s="107">
        <f t="shared" si="360"/>
        <v>0.20508997564505019</v>
      </c>
      <c r="JM95" s="107">
        <f t="shared" si="361"/>
        <v>0.19706304476589639</v>
      </c>
    </row>
    <row r="96" spans="2:273" x14ac:dyDescent="0.25">
      <c r="B96" s="2">
        <v>68</v>
      </c>
      <c r="C96" s="37">
        <v>168.37100000000001</v>
      </c>
      <c r="D96" s="37">
        <v>171.14500000000001</v>
      </c>
      <c r="E96" s="37">
        <v>172.40299999999999</v>
      </c>
      <c r="F96" s="37">
        <v>174.64500000000001</v>
      </c>
      <c r="G96" s="37">
        <v>171.96700000000001</v>
      </c>
      <c r="H96" s="37">
        <v>174.828</v>
      </c>
      <c r="I96" s="37">
        <v>161.483</v>
      </c>
      <c r="J96" s="37">
        <v>163.017</v>
      </c>
      <c r="K96" s="37">
        <v>166.55</v>
      </c>
      <c r="L96" s="37">
        <v>164.1</v>
      </c>
      <c r="M96" s="37">
        <v>167.767</v>
      </c>
      <c r="N96" s="37">
        <v>169.267</v>
      </c>
      <c r="O96" s="37">
        <v>162.917</v>
      </c>
      <c r="P96" s="37">
        <v>150.267</v>
      </c>
      <c r="Q96" s="37">
        <v>131.61699999999999</v>
      </c>
      <c r="S96" s="4">
        <f t="shared" si="248"/>
        <v>162.90398851526061</v>
      </c>
      <c r="T96" s="4">
        <f t="shared" si="249"/>
        <v>164.89674757950053</v>
      </c>
      <c r="U96" s="4">
        <f t="shared" si="250"/>
        <v>169.92747652030536</v>
      </c>
      <c r="V96" s="4">
        <f t="shared" si="251"/>
        <v>171.0252128754247</v>
      </c>
      <c r="W96" s="4">
        <f t="shared" si="252"/>
        <v>167.3378298992954</v>
      </c>
      <c r="X96" s="4">
        <f t="shared" si="253"/>
        <v>173.05429664397232</v>
      </c>
      <c r="Y96" s="4">
        <f t="shared" si="254"/>
        <v>158.41097740956496</v>
      </c>
      <c r="Z96" s="4">
        <f t="shared" si="255"/>
        <v>161.73399078862457</v>
      </c>
      <c r="AA96" s="4">
        <f t="shared" si="256"/>
        <v>165.98478048414066</v>
      </c>
      <c r="AB96" s="4">
        <f t="shared" si="257"/>
        <v>162.86946680525529</v>
      </c>
      <c r="AC96" s="4">
        <f t="shared" si="258"/>
        <v>166.0723795902241</v>
      </c>
      <c r="AD96" s="4">
        <f t="shared" si="259"/>
        <v>168.15187116768624</v>
      </c>
      <c r="AE96" s="4">
        <f t="shared" si="260"/>
        <v>158.46108722712088</v>
      </c>
      <c r="AF96" s="4">
        <f t="shared" si="261"/>
        <v>143.97905439193073</v>
      </c>
      <c r="AG96" s="4">
        <f t="shared" si="262"/>
        <v>126.64696340932308</v>
      </c>
      <c r="AI96" s="4">
        <f t="shared" si="263"/>
        <v>5.4670114847394018</v>
      </c>
      <c r="AJ96" s="4">
        <f t="shared" si="264"/>
        <v>6.2482524204994832</v>
      </c>
      <c r="AK96" s="4">
        <f t="shared" si="265"/>
        <v>2.4755234796946297</v>
      </c>
      <c r="AL96" s="4">
        <f t="shared" si="266"/>
        <v>3.6197871245753106</v>
      </c>
      <c r="AM96" s="4">
        <f t="shared" si="267"/>
        <v>4.6291701007046129</v>
      </c>
      <c r="AN96" s="4">
        <f t="shared" si="268"/>
        <v>1.7737033560276814</v>
      </c>
      <c r="AO96" s="4">
        <f t="shared" si="269"/>
        <v>3.07202259043504</v>
      </c>
      <c r="AP96" s="4">
        <f t="shared" si="270"/>
        <v>1.283009211375429</v>
      </c>
      <c r="AQ96" s="4">
        <f t="shared" si="271"/>
        <v>0.56521951585935426</v>
      </c>
      <c r="AR96" s="4">
        <f t="shared" si="272"/>
        <v>1.2305331947447087</v>
      </c>
      <c r="AS96" s="4">
        <f t="shared" si="273"/>
        <v>1.6946204097758937</v>
      </c>
      <c r="AT96" s="4">
        <f t="shared" si="274"/>
        <v>1.1151288323137578</v>
      </c>
      <c r="AU96" s="4">
        <f t="shared" si="275"/>
        <v>4.4559127728791168</v>
      </c>
      <c r="AV96" s="4">
        <f t="shared" si="276"/>
        <v>6.2879456080692648</v>
      </c>
      <c r="AW96" s="4">
        <f t="shared" si="276"/>
        <v>4.9700365906769122</v>
      </c>
      <c r="AY96" s="2">
        <f t="shared" si="297"/>
        <v>67.832377152254537</v>
      </c>
      <c r="AZ96" s="2">
        <f t="shared" si="151"/>
        <v>69.853646645867073</v>
      </c>
      <c r="BA96" s="2">
        <f t="shared" si="152"/>
        <v>67.657873577691944</v>
      </c>
      <c r="BB96" s="2">
        <f t="shared" si="153"/>
        <v>67.758046516648264</v>
      </c>
      <c r="BC96" s="2">
        <f t="shared" si="154"/>
        <v>68.923513479836316</v>
      </c>
      <c r="BD96" s="2">
        <f t="shared" si="155"/>
        <v>65.903197260483935</v>
      </c>
      <c r="BE96" s="2">
        <f t="shared" si="156"/>
        <v>65.121320880486351</v>
      </c>
      <c r="BF96" s="2">
        <f t="shared" si="157"/>
        <v>64.703552257142988</v>
      </c>
      <c r="BG96" s="2">
        <f t="shared" si="158"/>
        <v>64.520696534760077</v>
      </c>
      <c r="BH96" s="2">
        <f t="shared" si="159"/>
        <v>63.666999738355585</v>
      </c>
      <c r="BI96" s="2">
        <f t="shared" si="160"/>
        <v>64.015292407236799</v>
      </c>
      <c r="BJ96" s="2">
        <f t="shared" si="161"/>
        <v>63.931957857274746</v>
      </c>
      <c r="BK96" s="2">
        <f t="shared" si="162"/>
        <v>65.416856922074629</v>
      </c>
      <c r="BL96" s="2">
        <f t="shared" si="163"/>
        <v>64.958842149369886</v>
      </c>
      <c r="BM96" s="2">
        <f t="shared" si="164"/>
        <v>62.121636396437786</v>
      </c>
      <c r="BO96" s="2" t="str">
        <f t="shared" si="228"/>
        <v/>
      </c>
      <c r="BP96" s="2" t="str">
        <f t="shared" si="229"/>
        <v/>
      </c>
      <c r="BQ96" s="2" t="str">
        <f t="shared" si="230"/>
        <v/>
      </c>
      <c r="BR96" s="2" t="str">
        <f t="shared" si="231"/>
        <v/>
      </c>
      <c r="BS96" s="2" t="str">
        <f t="shared" si="232"/>
        <v/>
      </c>
      <c r="BT96" s="2" t="str">
        <f t="shared" si="233"/>
        <v/>
      </c>
      <c r="BU96" s="2" t="str">
        <f t="shared" si="234"/>
        <v/>
      </c>
      <c r="BV96" s="2" t="str">
        <f t="shared" si="235"/>
        <v/>
      </c>
      <c r="BW96" s="2" t="str">
        <f t="shared" si="236"/>
        <v/>
      </c>
      <c r="BX96" s="2" t="str">
        <f t="shared" si="237"/>
        <v/>
      </c>
      <c r="BY96" s="2" t="str">
        <f t="shared" si="238"/>
        <v/>
      </c>
      <c r="BZ96" s="2" t="str">
        <f t="shared" si="239"/>
        <v/>
      </c>
      <c r="CA96" s="2" t="str">
        <f t="shared" si="240"/>
        <v/>
      </c>
      <c r="CB96" s="2" t="str">
        <f t="shared" si="241"/>
        <v/>
      </c>
      <c r="CC96" s="2" t="str">
        <f t="shared" si="242"/>
        <v/>
      </c>
      <c r="CE96" s="2" t="str">
        <f t="shared" si="298"/>
        <v/>
      </c>
      <c r="CF96" s="2" t="str">
        <f t="shared" si="299"/>
        <v/>
      </c>
      <c r="CG96" s="2" t="str">
        <f t="shared" si="300"/>
        <v/>
      </c>
      <c r="CH96" s="2" t="str">
        <f t="shared" si="301"/>
        <v/>
      </c>
      <c r="CI96" s="2" t="str">
        <f t="shared" si="302"/>
        <v/>
      </c>
      <c r="CJ96" s="2" t="str">
        <f t="shared" si="303"/>
        <v/>
      </c>
      <c r="CK96" s="2" t="str">
        <f t="shared" si="304"/>
        <v/>
      </c>
      <c r="CL96" s="2" t="str">
        <f t="shared" si="305"/>
        <v/>
      </c>
      <c r="CM96" s="2" t="str">
        <f t="shared" si="306"/>
        <v/>
      </c>
      <c r="CN96" s="2" t="str">
        <f t="shared" si="307"/>
        <v/>
      </c>
      <c r="CO96" s="2" t="str">
        <f t="shared" si="308"/>
        <v/>
      </c>
      <c r="CP96" s="2" t="str">
        <f t="shared" si="309"/>
        <v/>
      </c>
      <c r="CQ96" s="2" t="str">
        <f t="shared" si="310"/>
        <v/>
      </c>
      <c r="CR96" s="2" t="str">
        <f t="shared" si="311"/>
        <v/>
      </c>
      <c r="CS96" s="2" t="str">
        <f t="shared" si="312"/>
        <v/>
      </c>
      <c r="CU96" s="2" t="str">
        <f t="shared" si="313"/>
        <v/>
      </c>
      <c r="CV96" s="2" t="str">
        <f t="shared" si="314"/>
        <v/>
      </c>
      <c r="CW96" s="2" t="str">
        <f t="shared" si="315"/>
        <v/>
      </c>
      <c r="CX96" s="2" t="str">
        <f t="shared" si="316"/>
        <v/>
      </c>
      <c r="CY96" s="2" t="str">
        <f t="shared" si="317"/>
        <v/>
      </c>
      <c r="CZ96" s="2" t="str">
        <f t="shared" si="318"/>
        <v/>
      </c>
      <c r="DA96" s="2" t="str">
        <f t="shared" si="319"/>
        <v/>
      </c>
      <c r="DB96" s="2" t="str">
        <f t="shared" si="320"/>
        <v/>
      </c>
      <c r="DC96" s="2" t="str">
        <f t="shared" si="321"/>
        <v/>
      </c>
      <c r="DD96" s="2" t="str">
        <f t="shared" si="322"/>
        <v/>
      </c>
      <c r="DE96" s="2" t="str">
        <f t="shared" si="323"/>
        <v/>
      </c>
      <c r="DF96" s="2" t="str">
        <f t="shared" si="324"/>
        <v/>
      </c>
      <c r="DG96" s="2" t="str">
        <f t="shared" si="325"/>
        <v/>
      </c>
      <c r="DH96" s="2" t="str">
        <f t="shared" si="326"/>
        <v/>
      </c>
      <c r="DI96" s="2" t="str">
        <f t="shared" si="327"/>
        <v/>
      </c>
      <c r="DK96" s="2">
        <f t="shared" si="277"/>
        <v>83.049287652947726</v>
      </c>
      <c r="DL96" s="2">
        <f t="shared" si="278"/>
        <v>89.330495967741939</v>
      </c>
      <c r="DM96" s="2">
        <f t="shared" si="278"/>
        <v>87.845510447214082</v>
      </c>
      <c r="DN96" s="2">
        <f t="shared" si="278"/>
        <v>87.740871212121249</v>
      </c>
      <c r="DO96" s="2">
        <f t="shared" si="278"/>
        <v>92.515617424242436</v>
      </c>
      <c r="DP96" s="2">
        <f t="shared" si="278"/>
        <v>88.637358288770031</v>
      </c>
      <c r="DQ96" s="2">
        <f t="shared" si="278"/>
        <v>85.021630681818181</v>
      </c>
      <c r="DR96" s="2">
        <f t="shared" si="278"/>
        <v>85.363363269794732</v>
      </c>
      <c r="DS96" s="2">
        <f t="shared" si="278"/>
        <v>81.658172348484825</v>
      </c>
      <c r="DT96" s="2">
        <f t="shared" si="278"/>
        <v>78.688721774193525</v>
      </c>
      <c r="DU96" s="2">
        <f t="shared" si="278"/>
        <v>81.171086452762935</v>
      </c>
      <c r="DV96" s="2">
        <f t="shared" si="278"/>
        <v>81.695919354838722</v>
      </c>
      <c r="DW96" s="2">
        <f t="shared" si="278"/>
        <v>80.588946114369477</v>
      </c>
      <c r="DX96" s="2">
        <f t="shared" si="278"/>
        <v>75.335750000000004</v>
      </c>
      <c r="DY96" s="2">
        <f t="shared" si="278"/>
        <v>68.988958078958063</v>
      </c>
      <c r="EA96" s="2">
        <f t="shared" si="247"/>
        <v>67.220839460167184</v>
      </c>
      <c r="EB96" s="2">
        <f t="shared" si="279"/>
        <v>69.025644234102103</v>
      </c>
      <c r="EC96" s="2">
        <f t="shared" si="280"/>
        <v>66.871740034662054</v>
      </c>
      <c r="ED96" s="2">
        <f t="shared" si="281"/>
        <v>67.001643310300224</v>
      </c>
      <c r="EE96" s="2">
        <f t="shared" si="282"/>
        <v>68.010859930359373</v>
      </c>
      <c r="EF96" s="2">
        <f t="shared" si="283"/>
        <v>65.123267349933215</v>
      </c>
      <c r="EG96" s="2">
        <f t="shared" si="284"/>
        <v>64.375832219639747</v>
      </c>
      <c r="EH96" s="2">
        <f t="shared" si="285"/>
        <v>63.980188553166769</v>
      </c>
      <c r="EI96" s="2">
        <f t="shared" si="286"/>
        <v>63.863295458237602</v>
      </c>
      <c r="EJ96" s="2">
        <f t="shared" si="287"/>
        <v>63.091329561527594</v>
      </c>
      <c r="EK96" s="2">
        <f t="shared" si="288"/>
        <v>63.294952947552531</v>
      </c>
      <c r="EL96" s="2">
        <f t="shared" si="289"/>
        <v>63.298053323947386</v>
      </c>
      <c r="EM96" s="2">
        <f t="shared" si="290"/>
        <v>64.625752012847016</v>
      </c>
      <c r="EN96" s="2">
        <f t="shared" si="291"/>
        <v>64.219656013945368</v>
      </c>
      <c r="EO96" s="2">
        <f t="shared" si="292"/>
        <v>61.622461711711694</v>
      </c>
      <c r="EQ96" s="2">
        <f t="shared" si="293"/>
        <v>66.61360267249222</v>
      </c>
      <c r="ER96" s="2">
        <f t="shared" si="294"/>
        <v>68.404730368131865</v>
      </c>
      <c r="ES96" s="2">
        <f t="shared" si="294"/>
        <v>66.436100965384611</v>
      </c>
      <c r="ET96" s="2">
        <f t="shared" si="294"/>
        <v>66.572704560956822</v>
      </c>
      <c r="EU96" s="2">
        <f t="shared" si="294"/>
        <v>67.631732620329117</v>
      </c>
      <c r="EV96" s="2">
        <f t="shared" si="294"/>
        <v>64.656290582671232</v>
      </c>
      <c r="EW96" s="2">
        <f t="shared" si="294"/>
        <v>64.269503414118503</v>
      </c>
      <c r="EX96" s="2">
        <f t="shared" si="294"/>
        <v>63.384871303502784</v>
      </c>
      <c r="EY96" s="2">
        <f t="shared" si="294"/>
        <v>63.364111247907694</v>
      </c>
      <c r="EZ96" s="2">
        <f t="shared" si="294"/>
        <v>62.909747884964574</v>
      </c>
      <c r="FA96" s="2">
        <f t="shared" si="294"/>
        <v>62.829104043211927</v>
      </c>
      <c r="FB96" s="2">
        <f t="shared" si="294"/>
        <v>63.106757279290392</v>
      </c>
      <c r="FC96" s="2">
        <f t="shared" si="294"/>
        <v>63.398558234459614</v>
      </c>
      <c r="FD96" s="2">
        <f t="shared" si="294"/>
        <v>63.992958020268553</v>
      </c>
      <c r="FE96" s="2">
        <f t="shared" si="294"/>
        <v>61.224227988929321</v>
      </c>
      <c r="FG96" s="2">
        <f t="shared" si="295"/>
        <v>0.96136464285727175</v>
      </c>
      <c r="FH96" s="2">
        <f t="shared" si="296"/>
        <v>0.95922144633294915</v>
      </c>
      <c r="FI96" s="2">
        <f t="shared" si="296"/>
        <v>0.96251825060644913</v>
      </c>
      <c r="FJ96" s="2">
        <f t="shared" si="296"/>
        <v>0.9635278963087609</v>
      </c>
      <c r="FK96" s="2">
        <f t="shared" si="296"/>
        <v>0.96275606444121153</v>
      </c>
      <c r="FL96" s="2">
        <f t="shared" si="296"/>
        <v>0.96683137856331325</v>
      </c>
      <c r="FM96" s="2">
        <f t="shared" si="296"/>
        <v>0.96389150673284285</v>
      </c>
      <c r="FN96" s="2">
        <f t="shared" si="296"/>
        <v>0.96617135683148614</v>
      </c>
      <c r="FO96" s="2">
        <f t="shared" si="296"/>
        <v>0.9630567176422018</v>
      </c>
      <c r="FP96" s="2">
        <f t="shared" si="296"/>
        <v>0.96309189328805478</v>
      </c>
      <c r="FQ96" s="2">
        <f t="shared" si="296"/>
        <v>0.95970383847594098</v>
      </c>
      <c r="FR96" s="2">
        <f t="shared" si="296"/>
        <v>0.96554466819553564</v>
      </c>
      <c r="FS96" s="2">
        <f t="shared" si="296"/>
        <v>0.95044188198284918</v>
      </c>
      <c r="FT96" s="2">
        <f t="shared" si="296"/>
        <v>0.93350303133198476</v>
      </c>
      <c r="FU96" s="2">
        <f t="shared" si="296"/>
        <v>0.93223698361322438</v>
      </c>
      <c r="FW96" s="2">
        <f t="shared" si="328"/>
        <v>9.3630521264216995E-8</v>
      </c>
      <c r="FX96" s="2">
        <f t="shared" si="168"/>
        <v>1.1975375365833365E-7</v>
      </c>
      <c r="FY96" s="2">
        <f t="shared" si="169"/>
        <v>1.4555914930974891E-7</v>
      </c>
      <c r="FZ96" s="2">
        <f t="shared" si="170"/>
        <v>1.4958646367737327E-7</v>
      </c>
      <c r="GA96" s="2">
        <f t="shared" si="171"/>
        <v>1.5696302879300714E-7</v>
      </c>
      <c r="GB96" s="2">
        <f t="shared" si="172"/>
        <v>1.503873227587176E-7</v>
      </c>
      <c r="GC96" s="2">
        <f t="shared" si="173"/>
        <v>1.3091506301792663E-7</v>
      </c>
      <c r="GD96" s="2">
        <f t="shared" si="174"/>
        <v>1.3996332872284441E-7</v>
      </c>
      <c r="GE96" s="2">
        <f t="shared" si="175"/>
        <v>1.701900436146198E-7</v>
      </c>
      <c r="GF96" s="2">
        <f t="shared" si="176"/>
        <v>2.1690045247278024E-7</v>
      </c>
      <c r="GG96" s="2">
        <f t="shared" si="177"/>
        <v>2.2210492455939401E-7</v>
      </c>
      <c r="GH96" s="2">
        <f t="shared" si="178"/>
        <v>2.3660231975173778E-7</v>
      </c>
      <c r="GI96" s="2">
        <f t="shared" si="179"/>
        <v>7.72483002281139E-7</v>
      </c>
      <c r="GJ96" s="2">
        <f t="shared" si="180"/>
        <v>1.8442018730307854E-6</v>
      </c>
      <c r="GK96" s="2">
        <f t="shared" si="181"/>
        <v>3.3380416352814267E-6</v>
      </c>
      <c r="GM96" s="107">
        <f t="shared" si="329"/>
        <v>6.7424769004621298E-7</v>
      </c>
      <c r="GN96" s="107">
        <f t="shared" si="182"/>
        <v>3.1657133086350386E-7</v>
      </c>
      <c r="GO96" s="107">
        <f t="shared" si="183"/>
        <v>1.0446931956181301E-7</v>
      </c>
      <c r="GP96" s="107">
        <f t="shared" si="184"/>
        <v>2.1118366659007927E-8</v>
      </c>
      <c r="GQ96" s="107">
        <f t="shared" si="185"/>
        <v>4.4072709469260328E-9</v>
      </c>
      <c r="GR96" s="107">
        <f t="shared" si="186"/>
        <v>1.4586898854144546E-9</v>
      </c>
      <c r="GS96" s="107">
        <f t="shared" si="187"/>
        <v>2.1711627671059555E-9</v>
      </c>
      <c r="GT96" s="107">
        <f t="shared" si="188"/>
        <v>1.3802061168870297E-9</v>
      </c>
      <c r="GU96" s="107">
        <f t="shared" si="189"/>
        <v>4.4985744029591413E-9</v>
      </c>
      <c r="GV96" s="107">
        <f t="shared" si="190"/>
        <v>1.2862974982633912E-9</v>
      </c>
      <c r="GW96" s="107">
        <f t="shared" si="191"/>
        <v>5.5309163079262049E-9</v>
      </c>
      <c r="GX96" s="107">
        <f t="shared" si="192"/>
        <v>3.0795041500765932E-10</v>
      </c>
      <c r="GY96" s="107">
        <f t="shared" si="193"/>
        <v>1.8918690099677498E-9</v>
      </c>
      <c r="GZ96" s="107">
        <f t="shared" si="194"/>
        <v>6.0507500890894824E-9</v>
      </c>
      <c r="HA96" s="107">
        <f t="shared" si="195"/>
        <v>2.7284785357386116E-13</v>
      </c>
      <c r="HC96" s="107">
        <f t="shared" si="330"/>
        <v>0.33102088473148467</v>
      </c>
      <c r="HD96" s="107">
        <f t="shared" si="196"/>
        <v>0.3127256323496127</v>
      </c>
      <c r="HE96" s="107">
        <f t="shared" si="197"/>
        <v>0.3431042932238455</v>
      </c>
      <c r="HF96" s="107">
        <f t="shared" si="198"/>
        <v>0.34303696993203076</v>
      </c>
      <c r="HG96" s="107">
        <f t="shared" si="199"/>
        <v>0.32107560801909096</v>
      </c>
      <c r="HH96" s="107">
        <f t="shared" si="200"/>
        <v>0.34790300532496998</v>
      </c>
      <c r="HI96" s="107">
        <f t="shared" si="201"/>
        <v>0.30799711063798085</v>
      </c>
      <c r="HJ96" s="107">
        <f t="shared" si="202"/>
        <v>0.34423852340859123</v>
      </c>
      <c r="HK96" s="107">
        <f t="shared" si="203"/>
        <v>0.34859911426701384</v>
      </c>
      <c r="HL96" s="107">
        <f t="shared" si="204"/>
        <v>0.34551440118003063</v>
      </c>
      <c r="HM96" s="107">
        <f t="shared" si="205"/>
        <v>0.33025917662006071</v>
      </c>
      <c r="HN96" s="107">
        <f t="shared" si="206"/>
        <v>0.35348405872205252</v>
      </c>
      <c r="HO96" s="107">
        <f t="shared" si="207"/>
        <v>0.30854702008619428</v>
      </c>
      <c r="HP96" s="107">
        <f t="shared" si="208"/>
        <v>0.27225547298595798</v>
      </c>
      <c r="HQ96" s="107">
        <f t="shared" si="209"/>
        <v>0.27545739624335919</v>
      </c>
      <c r="HS96" s="107">
        <f t="shared" si="331"/>
        <v>1.7723539455703279E-14</v>
      </c>
      <c r="HT96" s="107">
        <f t="shared" si="210"/>
        <v>2.4269125570857969E-15</v>
      </c>
      <c r="HU96" s="107">
        <f t="shared" si="211"/>
        <v>3.2208787498709327E-15</v>
      </c>
      <c r="HV96" s="107">
        <f t="shared" si="212"/>
        <v>2.9606277692190396E-16</v>
      </c>
      <c r="HW96" s="107">
        <f t="shared" si="213"/>
        <v>9.1947498282807546E-18</v>
      </c>
      <c r="HX96" s="107">
        <f t="shared" si="214"/>
        <v>1.383880719992087E-17</v>
      </c>
      <c r="HY96" s="107">
        <f t="shared" si="215"/>
        <v>1.6999285940976659E-18</v>
      </c>
      <c r="HZ96" s="107">
        <f t="shared" si="216"/>
        <v>6.9532826774749173E-18</v>
      </c>
      <c r="IA96" s="107">
        <f t="shared" si="217"/>
        <v>2.8410033767930743E-17</v>
      </c>
      <c r="IB96" s="107">
        <f t="shared" si="218"/>
        <v>6.6528236922378759E-18</v>
      </c>
      <c r="IC96" s="107">
        <f t="shared" si="219"/>
        <v>1.5177213803821755E-17</v>
      </c>
      <c r="ID96" s="107">
        <f t="shared" si="220"/>
        <v>2.9633315689125131E-18</v>
      </c>
      <c r="IE96" s="107">
        <f t="shared" si="221"/>
        <v>2.5177940131848667E-18</v>
      </c>
      <c r="IF96" s="107">
        <f t="shared" si="222"/>
        <v>6.1788140151828737E-19</v>
      </c>
      <c r="IG96" s="107">
        <f t="shared" si="223"/>
        <v>8.7753508777114793E-13</v>
      </c>
      <c r="II96" s="107">
        <f t="shared" si="332"/>
        <v>3.6963390753285346E-46</v>
      </c>
      <c r="IJ96" s="107">
        <f t="shared" si="333"/>
        <v>5.0644797861460486E-49</v>
      </c>
      <c r="IK96" s="107">
        <f t="shared" si="334"/>
        <v>5.1282234619102341E-49</v>
      </c>
      <c r="IL96" s="107">
        <f t="shared" si="335"/>
        <v>3.8808696621161657E-53</v>
      </c>
      <c r="IM96" s="107">
        <f t="shared" si="336"/>
        <v>1.5137024630102483E-58</v>
      </c>
      <c r="IN96" s="107">
        <f t="shared" si="337"/>
        <v>3.3983732860981662E-58</v>
      </c>
      <c r="IO96" s="107">
        <f t="shared" si="338"/>
        <v>5.0402388920803728E-61</v>
      </c>
      <c r="IP96" s="107">
        <f t="shared" si="339"/>
        <v>1.4133255018816433E-59</v>
      </c>
      <c r="IQ96" s="107">
        <f t="shared" si="340"/>
        <v>1.314919511036319E-57</v>
      </c>
      <c r="IR96" s="107">
        <f t="shared" si="341"/>
        <v>1.0722663946008146E-59</v>
      </c>
      <c r="IS96" s="107">
        <f t="shared" si="342"/>
        <v>3.6400085999847378E-58</v>
      </c>
      <c r="IT96" s="107">
        <f t="shared" si="343"/>
        <v>8.8233801785505801E-61</v>
      </c>
      <c r="IU96" s="107">
        <f t="shared" si="344"/>
        <v>5.6237849927879226E-60</v>
      </c>
      <c r="IV96" s="107">
        <f t="shared" si="345"/>
        <v>8.7752188688447554E-62</v>
      </c>
      <c r="IW96" s="107">
        <f t="shared" si="346"/>
        <v>1.2596570866467526E-37</v>
      </c>
      <c r="IY96" s="107">
        <f t="shared" si="347"/>
        <v>0.33102155897919244</v>
      </c>
      <c r="IZ96" s="107">
        <f t="shared" si="348"/>
        <v>0.31272594892094602</v>
      </c>
      <c r="JA96" s="107">
        <f t="shared" si="349"/>
        <v>0.34310439769316831</v>
      </c>
      <c r="JB96" s="107">
        <f t="shared" si="350"/>
        <v>0.3430369910503977</v>
      </c>
      <c r="JC96" s="107">
        <f t="shared" si="351"/>
        <v>0.3210756124263619</v>
      </c>
      <c r="JD96" s="107">
        <f t="shared" si="352"/>
        <v>0.34790300678365987</v>
      </c>
      <c r="JE96" s="107">
        <f t="shared" si="353"/>
        <v>0.3079971128091436</v>
      </c>
      <c r="JF96" s="107">
        <f t="shared" si="354"/>
        <v>0.34423852478879735</v>
      </c>
      <c r="JG96" s="107">
        <f t="shared" si="355"/>
        <v>0.3485991187655883</v>
      </c>
      <c r="JH96" s="107">
        <f t="shared" si="356"/>
        <v>0.34551440246632814</v>
      </c>
      <c r="JI96" s="107">
        <f t="shared" si="357"/>
        <v>0.33025918215097699</v>
      </c>
      <c r="JJ96" s="107">
        <f t="shared" si="358"/>
        <v>0.35348405903000291</v>
      </c>
      <c r="JK96" s="107">
        <f t="shared" si="359"/>
        <v>0.30854702197806327</v>
      </c>
      <c r="JL96" s="107">
        <f t="shared" si="360"/>
        <v>0.27225547903670805</v>
      </c>
      <c r="JM96" s="107">
        <f t="shared" si="361"/>
        <v>0.27545739624450954</v>
      </c>
    </row>
    <row r="97" spans="2:273" x14ac:dyDescent="0.25">
      <c r="B97" s="2">
        <v>69</v>
      </c>
      <c r="C97" s="37">
        <v>174.387</v>
      </c>
      <c r="D97" s="37">
        <v>178.565</v>
      </c>
      <c r="E97" s="37">
        <v>179.82300000000001</v>
      </c>
      <c r="F97" s="37">
        <v>182.80600000000001</v>
      </c>
      <c r="G97" s="37">
        <v>179.96700000000001</v>
      </c>
      <c r="H97" s="37">
        <v>182.86199999999999</v>
      </c>
      <c r="I97" s="37">
        <v>172.733</v>
      </c>
      <c r="J97" s="37">
        <v>171.55</v>
      </c>
      <c r="K97" s="37">
        <v>173.95</v>
      </c>
      <c r="L97" s="37">
        <v>172.333</v>
      </c>
      <c r="M97" s="37">
        <v>176.21700000000001</v>
      </c>
      <c r="N97" s="37">
        <v>177.46700000000001</v>
      </c>
      <c r="O97" s="37">
        <v>173.11699999999999</v>
      </c>
      <c r="P97" s="37">
        <v>160.78299999999999</v>
      </c>
      <c r="Q97" s="37">
        <v>142.19999999999999</v>
      </c>
      <c r="S97" s="4">
        <f t="shared" si="248"/>
        <v>174.85116434990965</v>
      </c>
      <c r="T97" s="4">
        <f t="shared" si="249"/>
        <v>178.13909601569881</v>
      </c>
      <c r="U97" s="4">
        <f t="shared" si="250"/>
        <v>182.87905900744923</v>
      </c>
      <c r="V97" s="4">
        <f t="shared" si="251"/>
        <v>184.64187088197673</v>
      </c>
      <c r="W97" s="4">
        <f t="shared" si="252"/>
        <v>182.11126818050923</v>
      </c>
      <c r="X97" s="4">
        <f t="shared" si="253"/>
        <v>187.53022018161826</v>
      </c>
      <c r="Y97" s="4">
        <f t="shared" si="254"/>
        <v>173.25151186772285</v>
      </c>
      <c r="Z97" s="4">
        <f t="shared" si="255"/>
        <v>175.10675563928194</v>
      </c>
      <c r="AA97" s="4">
        <f t="shared" si="256"/>
        <v>179.68224633455353</v>
      </c>
      <c r="AB97" s="4">
        <f t="shared" si="257"/>
        <v>176.87444500331313</v>
      </c>
      <c r="AC97" s="4">
        <f t="shared" si="258"/>
        <v>181.18398217604653</v>
      </c>
      <c r="AD97" s="4">
        <f t="shared" si="259"/>
        <v>182.56021076564591</v>
      </c>
      <c r="AE97" s="4">
        <f t="shared" si="260"/>
        <v>173.39539489352231</v>
      </c>
      <c r="AF97" s="4">
        <f t="shared" si="261"/>
        <v>158.15334890155117</v>
      </c>
      <c r="AG97" s="4">
        <f t="shared" si="262"/>
        <v>140.24241956126082</v>
      </c>
      <c r="AI97" s="4">
        <f t="shared" si="263"/>
        <v>-0.46416434990965172</v>
      </c>
      <c r="AJ97" s="4">
        <f t="shared" si="264"/>
        <v>0.42590398430118626</v>
      </c>
      <c r="AK97" s="4">
        <f t="shared" si="265"/>
        <v>-3.0560590074492211</v>
      </c>
      <c r="AL97" s="4">
        <f t="shared" si="266"/>
        <v>-1.8358708819767173</v>
      </c>
      <c r="AM97" s="4">
        <f t="shared" si="267"/>
        <v>-2.144268180509215</v>
      </c>
      <c r="AN97" s="4">
        <f t="shared" si="268"/>
        <v>-4.6682201816182669</v>
      </c>
      <c r="AO97" s="4">
        <f t="shared" si="269"/>
        <v>-0.51851186772285018</v>
      </c>
      <c r="AP97" s="4">
        <f t="shared" si="270"/>
        <v>-3.5567556392819313</v>
      </c>
      <c r="AQ97" s="4">
        <f t="shared" si="271"/>
        <v>-5.7322463345535368</v>
      </c>
      <c r="AR97" s="4">
        <f t="shared" si="272"/>
        <v>-4.5414450033131288</v>
      </c>
      <c r="AS97" s="4">
        <f t="shared" si="273"/>
        <v>-4.966982176046514</v>
      </c>
      <c r="AT97" s="4">
        <f t="shared" si="274"/>
        <v>-5.0932107656458925</v>
      </c>
      <c r="AU97" s="4">
        <f t="shared" si="275"/>
        <v>-0.27839489352231794</v>
      </c>
      <c r="AV97" s="4">
        <f t="shared" si="276"/>
        <v>2.6296510984488179</v>
      </c>
      <c r="AW97" s="4">
        <f t="shared" si="276"/>
        <v>1.9575804387391713</v>
      </c>
      <c r="AY97" s="2">
        <f t="shared" si="297"/>
        <v>67.595956273718897</v>
      </c>
      <c r="AZ97" s="2">
        <f t="shared" si="151"/>
        <v>69.545778764832505</v>
      </c>
      <c r="BA97" s="2">
        <f t="shared" si="152"/>
        <v>67.37612105775284</v>
      </c>
      <c r="BB97" s="2">
        <f t="shared" si="153"/>
        <v>67.469352326725897</v>
      </c>
      <c r="BC97" s="2">
        <f t="shared" si="154"/>
        <v>68.598861066961419</v>
      </c>
      <c r="BD97" s="2">
        <f t="shared" si="155"/>
        <v>65.614267559701815</v>
      </c>
      <c r="BE97" s="2">
        <f t="shared" si="156"/>
        <v>64.84718953084537</v>
      </c>
      <c r="BF97" s="2">
        <f t="shared" si="157"/>
        <v>64.415113225773197</v>
      </c>
      <c r="BG97" s="2">
        <f t="shared" si="158"/>
        <v>64.243605519585387</v>
      </c>
      <c r="BH97" s="2">
        <f t="shared" si="159"/>
        <v>63.411389540536085</v>
      </c>
      <c r="BI97" s="2">
        <f t="shared" si="160"/>
        <v>63.719821501618966</v>
      </c>
      <c r="BJ97" s="2">
        <f t="shared" si="161"/>
        <v>63.658535856013181</v>
      </c>
      <c r="BK97" s="2">
        <f t="shared" si="162"/>
        <v>65.09783312633698</v>
      </c>
      <c r="BL97" s="2">
        <f t="shared" si="163"/>
        <v>64.697090718940231</v>
      </c>
      <c r="BM97" s="2">
        <f t="shared" si="164"/>
        <v>61.932050136366861</v>
      </c>
      <c r="BO97" s="2" t="str">
        <f t="shared" si="228"/>
        <v/>
      </c>
      <c r="BP97" s="2" t="str">
        <f t="shared" si="229"/>
        <v/>
      </c>
      <c r="BQ97" s="2" t="str">
        <f t="shared" si="230"/>
        <v/>
      </c>
      <c r="BR97" s="2" t="str">
        <f t="shared" si="231"/>
        <v/>
      </c>
      <c r="BS97" s="2" t="str">
        <f t="shared" si="232"/>
        <v/>
      </c>
      <c r="BT97" s="2" t="str">
        <f t="shared" si="233"/>
        <v/>
      </c>
      <c r="BU97" s="2" t="str">
        <f t="shared" si="234"/>
        <v/>
      </c>
      <c r="BV97" s="2" t="str">
        <f t="shared" si="235"/>
        <v/>
      </c>
      <c r="BW97" s="2" t="str">
        <f t="shared" si="236"/>
        <v/>
      </c>
      <c r="BX97" s="2" t="str">
        <f t="shared" si="237"/>
        <v/>
      </c>
      <c r="BY97" s="2" t="str">
        <f t="shared" si="238"/>
        <v/>
      </c>
      <c r="BZ97" s="2" t="str">
        <f t="shared" si="239"/>
        <v/>
      </c>
      <c r="CA97" s="2" t="str">
        <f t="shared" si="240"/>
        <v/>
      </c>
      <c r="CB97" s="2" t="str">
        <f t="shared" si="241"/>
        <v/>
      </c>
      <c r="CC97" s="2" t="str">
        <f t="shared" si="242"/>
        <v/>
      </c>
      <c r="CE97" s="2" t="str">
        <f t="shared" si="298"/>
        <v/>
      </c>
      <c r="CF97" s="2" t="str">
        <f t="shared" si="299"/>
        <v/>
      </c>
      <c r="CG97" s="2" t="str">
        <f t="shared" si="300"/>
        <v/>
      </c>
      <c r="CH97" s="2" t="str">
        <f t="shared" si="301"/>
        <v/>
      </c>
      <c r="CI97" s="2" t="str">
        <f t="shared" si="302"/>
        <v/>
      </c>
      <c r="CJ97" s="2" t="str">
        <f t="shared" si="303"/>
        <v/>
      </c>
      <c r="CK97" s="2" t="str">
        <f t="shared" si="304"/>
        <v/>
      </c>
      <c r="CL97" s="2" t="str">
        <f t="shared" si="305"/>
        <v/>
      </c>
      <c r="CM97" s="2" t="str">
        <f t="shared" si="306"/>
        <v/>
      </c>
      <c r="CN97" s="2" t="str">
        <f t="shared" si="307"/>
        <v/>
      </c>
      <c r="CO97" s="2" t="str">
        <f t="shared" si="308"/>
        <v/>
      </c>
      <c r="CP97" s="2" t="str">
        <f t="shared" si="309"/>
        <v/>
      </c>
      <c r="CQ97" s="2" t="str">
        <f t="shared" si="310"/>
        <v/>
      </c>
      <c r="CR97" s="2" t="str">
        <f t="shared" si="311"/>
        <v/>
      </c>
      <c r="CS97" s="2" t="str">
        <f t="shared" si="312"/>
        <v/>
      </c>
      <c r="CU97" s="2" t="str">
        <f t="shared" si="313"/>
        <v/>
      </c>
      <c r="CV97" s="2" t="str">
        <f t="shared" si="314"/>
        <v/>
      </c>
      <c r="CW97" s="2" t="str">
        <f t="shared" si="315"/>
        <v/>
      </c>
      <c r="CX97" s="2" t="str">
        <f t="shared" si="316"/>
        <v/>
      </c>
      <c r="CY97" s="2" t="str">
        <f t="shared" si="317"/>
        <v/>
      </c>
      <c r="CZ97" s="2" t="str">
        <f t="shared" si="318"/>
        <v/>
      </c>
      <c r="DA97" s="2" t="str">
        <f t="shared" si="319"/>
        <v/>
      </c>
      <c r="DB97" s="2" t="str">
        <f t="shared" si="320"/>
        <v/>
      </c>
      <c r="DC97" s="2" t="str">
        <f t="shared" si="321"/>
        <v/>
      </c>
      <c r="DD97" s="2" t="str">
        <f t="shared" si="322"/>
        <v/>
      </c>
      <c r="DE97" s="2" t="str">
        <f t="shared" si="323"/>
        <v/>
      </c>
      <c r="DF97" s="2" t="str">
        <f t="shared" si="324"/>
        <v/>
      </c>
      <c r="DG97" s="2" t="str">
        <f t="shared" si="325"/>
        <v/>
      </c>
      <c r="DH97" s="2" t="str">
        <f t="shared" si="326"/>
        <v/>
      </c>
      <c r="DI97" s="2" t="str">
        <f t="shared" si="327"/>
        <v/>
      </c>
      <c r="DK97" s="2">
        <f t="shared" si="277"/>
        <v>83.190124805339266</v>
      </c>
      <c r="DL97" s="2">
        <f t="shared" si="278"/>
        <v>89.496016129032256</v>
      </c>
      <c r="DM97" s="2">
        <f t="shared" si="278"/>
        <v>88.02609457478006</v>
      </c>
      <c r="DN97" s="2">
        <f t="shared" si="278"/>
        <v>87.955058712121243</v>
      </c>
      <c r="DO97" s="2">
        <f t="shared" si="278"/>
        <v>92.777384135472374</v>
      </c>
      <c r="DP97" s="2">
        <f t="shared" si="278"/>
        <v>88.863534759358259</v>
      </c>
      <c r="DQ97" s="2">
        <f t="shared" si="278"/>
        <v>85.199129679144377</v>
      </c>
      <c r="DR97" s="2">
        <f t="shared" si="278"/>
        <v>85.54061546920822</v>
      </c>
      <c r="DS97" s="2">
        <f t="shared" si="278"/>
        <v>81.797221479500877</v>
      </c>
      <c r="DT97" s="2">
        <f t="shared" si="278"/>
        <v>78.816969758064488</v>
      </c>
      <c r="DU97" s="2">
        <f t="shared" si="278"/>
        <v>81.340598484848499</v>
      </c>
      <c r="DV97" s="2">
        <f t="shared" si="278"/>
        <v>81.883030645161298</v>
      </c>
      <c r="DW97" s="2">
        <f t="shared" si="278"/>
        <v>80.723793438416394</v>
      </c>
      <c r="DX97" s="2">
        <f t="shared" si="278"/>
        <v>75.444812500000012</v>
      </c>
      <c r="DY97" s="2">
        <f t="shared" si="278"/>
        <v>69.060523402523387</v>
      </c>
      <c r="EA97" s="2">
        <f t="shared" si="247"/>
        <v>67.098151626548486</v>
      </c>
      <c r="EB97" s="2">
        <f t="shared" si="279"/>
        <v>68.872087455005982</v>
      </c>
      <c r="EC97" s="2">
        <f t="shared" si="280"/>
        <v>66.73737192374351</v>
      </c>
      <c r="ED97" s="2">
        <f t="shared" si="281"/>
        <v>66.853399563583451</v>
      </c>
      <c r="EE97" s="2">
        <f t="shared" si="282"/>
        <v>67.855894914920185</v>
      </c>
      <c r="EF97" s="2">
        <f t="shared" si="283"/>
        <v>64.98071026870771</v>
      </c>
      <c r="EG97" s="2">
        <f t="shared" si="284"/>
        <v>64.241587926454713</v>
      </c>
      <c r="EH97" s="2">
        <f t="shared" si="285"/>
        <v>63.827573296256332</v>
      </c>
      <c r="EI97" s="2">
        <f t="shared" si="286"/>
        <v>63.708733203369768</v>
      </c>
      <c r="EJ97" s="2">
        <f t="shared" si="287"/>
        <v>62.942433586215778</v>
      </c>
      <c r="EK97" s="2">
        <f t="shared" si="288"/>
        <v>63.132127300273439</v>
      </c>
      <c r="EL97" s="2">
        <f t="shared" si="289"/>
        <v>63.141953561529327</v>
      </c>
      <c r="EM97" s="2">
        <f t="shared" si="290"/>
        <v>64.436947819965667</v>
      </c>
      <c r="EN97" s="2">
        <f t="shared" si="291"/>
        <v>64.065160911430226</v>
      </c>
      <c r="EO97" s="2">
        <f t="shared" si="292"/>
        <v>61.498001689189174</v>
      </c>
      <c r="EQ97" s="2">
        <f t="shared" si="293"/>
        <v>66.508926894705439</v>
      </c>
      <c r="ER97" s="2">
        <f t="shared" si="294"/>
        <v>68.27572692692307</v>
      </c>
      <c r="ES97" s="2">
        <f t="shared" si="294"/>
        <v>66.315137771428567</v>
      </c>
      <c r="ET97" s="2">
        <f t="shared" si="294"/>
        <v>66.436885679599442</v>
      </c>
      <c r="EU97" s="2">
        <f t="shared" si="294"/>
        <v>67.489514021371647</v>
      </c>
      <c r="EV97" s="2">
        <f t="shared" si="294"/>
        <v>64.528789592046223</v>
      </c>
      <c r="EW97" s="2">
        <f t="shared" si="294"/>
        <v>64.136453500927772</v>
      </c>
      <c r="EX97" s="2">
        <f t="shared" si="294"/>
        <v>63.254079475223143</v>
      </c>
      <c r="EY97" s="2">
        <f t="shared" si="294"/>
        <v>63.226054112018467</v>
      </c>
      <c r="EZ97" s="2">
        <f t="shared" si="294"/>
        <v>62.767372459771863</v>
      </c>
      <c r="FA97" s="2">
        <f t="shared" si="294"/>
        <v>62.683431411567355</v>
      </c>
      <c r="FB97" s="2">
        <f t="shared" si="294"/>
        <v>62.957699159393201</v>
      </c>
      <c r="FC97" s="2">
        <f t="shared" si="294"/>
        <v>63.256829578618245</v>
      </c>
      <c r="FD97" s="2">
        <f t="shared" si="294"/>
        <v>63.845800800644348</v>
      </c>
      <c r="FE97" s="2">
        <f t="shared" si="294"/>
        <v>61.109567004355775</v>
      </c>
      <c r="FG97" s="2">
        <f t="shared" si="295"/>
        <v>0.96906502943463135</v>
      </c>
      <c r="FH97" s="2">
        <f t="shared" si="296"/>
        <v>0.96733447781057846</v>
      </c>
      <c r="FI97" s="2">
        <f t="shared" si="296"/>
        <v>0.96999588834646056</v>
      </c>
      <c r="FJ97" s="2">
        <f t="shared" si="296"/>
        <v>0.97081021746945095</v>
      </c>
      <c r="FK97" s="2">
        <f t="shared" si="296"/>
        <v>0.97018772763277972</v>
      </c>
      <c r="FL97" s="2">
        <f t="shared" si="296"/>
        <v>0.97347225924627756</v>
      </c>
      <c r="FM97" s="2">
        <f t="shared" si="296"/>
        <v>0.97110340378349103</v>
      </c>
      <c r="FN97" s="2">
        <f t="shared" si="296"/>
        <v>0.9729406857920474</v>
      </c>
      <c r="FO97" s="2">
        <f t="shared" si="296"/>
        <v>0.97043023101391079</v>
      </c>
      <c r="FP97" s="2">
        <f t="shared" si="296"/>
        <v>0.97045860130676598</v>
      </c>
      <c r="FQ97" s="2">
        <f t="shared" si="296"/>
        <v>0.96772412571875766</v>
      </c>
      <c r="FR97" s="2">
        <f t="shared" si="296"/>
        <v>0.97243582388240135</v>
      </c>
      <c r="FS97" s="2">
        <f t="shared" si="296"/>
        <v>0.95942207314154515</v>
      </c>
      <c r="FT97" s="2">
        <f t="shared" si="296"/>
        <v>0.94446839670722416</v>
      </c>
      <c r="FU97" s="2">
        <f t="shared" si="296"/>
        <v>0.94260512412473862</v>
      </c>
      <c r="FW97" s="2">
        <f t="shared" si="328"/>
        <v>1.1787383968140365E-7</v>
      </c>
      <c r="FX97" s="2">
        <f t="shared" si="168"/>
        <v>1.5076103896352358E-7</v>
      </c>
      <c r="FY97" s="2">
        <f t="shared" si="169"/>
        <v>1.8324810507875346E-7</v>
      </c>
      <c r="FZ97" s="2">
        <f t="shared" si="170"/>
        <v>1.8831819308997953E-7</v>
      </c>
      <c r="GA97" s="2">
        <f t="shared" si="171"/>
        <v>1.9760473762870023E-7</v>
      </c>
      <c r="GB97" s="2">
        <f t="shared" si="172"/>
        <v>1.8932641486044061E-7</v>
      </c>
      <c r="GC97" s="2">
        <f t="shared" si="173"/>
        <v>1.6481229403322112E-7</v>
      </c>
      <c r="GD97" s="2">
        <f t="shared" si="174"/>
        <v>1.762033848628674E-7</v>
      </c>
      <c r="GE97" s="2">
        <f t="shared" si="175"/>
        <v>2.1425656129925971E-7</v>
      </c>
      <c r="GF97" s="2">
        <f t="shared" si="176"/>
        <v>2.7306147611222005E-7</v>
      </c>
      <c r="GG97" s="2">
        <f t="shared" si="177"/>
        <v>2.7961351753226338E-7</v>
      </c>
      <c r="GH97" s="2">
        <f t="shared" si="178"/>
        <v>2.978646545770217E-7</v>
      </c>
      <c r="GI97" s="2">
        <f t="shared" si="179"/>
        <v>9.5235297933685154E-7</v>
      </c>
      <c r="GJ97" s="2">
        <f t="shared" si="180"/>
        <v>2.2343007056713954E-6</v>
      </c>
      <c r="GK97" s="2">
        <f t="shared" si="181"/>
        <v>3.9848735557155358E-6</v>
      </c>
      <c r="GM97" s="107">
        <f t="shared" si="329"/>
        <v>1.026881185076721E-7</v>
      </c>
      <c r="GN97" s="107">
        <f t="shared" si="182"/>
        <v>4.1648307747784203E-8</v>
      </c>
      <c r="GO97" s="107">
        <f t="shared" si="183"/>
        <v>1.2401532133352803E-8</v>
      </c>
      <c r="GP97" s="107">
        <f t="shared" si="184"/>
        <v>2.0341839124741745E-9</v>
      </c>
      <c r="GQ97" s="107">
        <f t="shared" si="185"/>
        <v>3.3347316110230849E-10</v>
      </c>
      <c r="GR97" s="107">
        <f t="shared" si="186"/>
        <v>1.041151371800932E-10</v>
      </c>
      <c r="GS97" s="107">
        <f t="shared" si="187"/>
        <v>1.5245192998727495E-10</v>
      </c>
      <c r="GT97" s="107">
        <f t="shared" si="188"/>
        <v>9.6149908023166199E-11</v>
      </c>
      <c r="GU97" s="107">
        <f t="shared" si="189"/>
        <v>3.437419799428375E-10</v>
      </c>
      <c r="GV97" s="107">
        <f t="shared" si="190"/>
        <v>8.2198489851330898E-11</v>
      </c>
      <c r="GW97" s="107">
        <f t="shared" si="191"/>
        <v>4.0391845273408852E-10</v>
      </c>
      <c r="GX97" s="107">
        <f t="shared" si="192"/>
        <v>1.7109926048111928E-11</v>
      </c>
      <c r="GY97" s="107">
        <f t="shared" si="193"/>
        <v>1.2640841994010305E-10</v>
      </c>
      <c r="GZ97" s="107">
        <f t="shared" si="194"/>
        <v>4.4769588641430642E-10</v>
      </c>
      <c r="HA97" s="107">
        <f t="shared" si="195"/>
        <v>6.1599846587194984E-15</v>
      </c>
      <c r="HC97" s="107">
        <f t="shared" si="330"/>
        <v>0.40380323810421748</v>
      </c>
      <c r="HD97" s="107">
        <f t="shared" si="196"/>
        <v>0.38738036365706047</v>
      </c>
      <c r="HE97" s="107">
        <f t="shared" si="197"/>
        <v>0.42139087683677073</v>
      </c>
      <c r="HF97" s="107">
        <f t="shared" si="198"/>
        <v>0.42490041780215659</v>
      </c>
      <c r="HG97" s="107">
        <f t="shared" si="199"/>
        <v>0.40562464690753608</v>
      </c>
      <c r="HH97" s="107">
        <f t="shared" si="200"/>
        <v>0.43417483090517717</v>
      </c>
      <c r="HI97" s="107">
        <f t="shared" si="201"/>
        <v>0.39198791024352736</v>
      </c>
      <c r="HJ97" s="107">
        <f t="shared" si="202"/>
        <v>0.43092963892085528</v>
      </c>
      <c r="HK97" s="107">
        <f t="shared" si="203"/>
        <v>0.43515143714396093</v>
      </c>
      <c r="HL97" s="107">
        <f t="shared" si="204"/>
        <v>0.4349263095690436</v>
      </c>
      <c r="HM97" s="107">
        <f t="shared" si="205"/>
        <v>0.41738143477414102</v>
      </c>
      <c r="HN97" s="107">
        <f t="shared" si="206"/>
        <v>0.44477364337578434</v>
      </c>
      <c r="HO97" s="107">
        <f t="shared" si="207"/>
        <v>0.39389461248780977</v>
      </c>
      <c r="HP97" s="107">
        <f t="shared" si="208"/>
        <v>0.35192210136735624</v>
      </c>
      <c r="HQ97" s="107">
        <f t="shared" si="209"/>
        <v>0.37145615101908075</v>
      </c>
      <c r="HS97" s="107">
        <f t="shared" si="331"/>
        <v>7.138056925368632E-14</v>
      </c>
      <c r="HT97" s="107">
        <f t="shared" si="210"/>
        <v>1.0937838723134505E-14</v>
      </c>
      <c r="HU97" s="107">
        <f t="shared" si="211"/>
        <v>1.4686843475820144E-14</v>
      </c>
      <c r="HV97" s="107">
        <f t="shared" si="212"/>
        <v>1.5290631608318805E-15</v>
      </c>
      <c r="HW97" s="107">
        <f t="shared" si="213"/>
        <v>5.6495357819619769E-17</v>
      </c>
      <c r="HX97" s="107">
        <f t="shared" si="214"/>
        <v>8.3329085308546236E-17</v>
      </c>
      <c r="HY97" s="107">
        <f t="shared" si="215"/>
        <v>1.1071042280107526E-17</v>
      </c>
      <c r="HZ97" s="107">
        <f t="shared" si="216"/>
        <v>4.3142194461119664E-17</v>
      </c>
      <c r="IA97" s="107">
        <f t="shared" si="217"/>
        <v>1.6892143040194882E-16</v>
      </c>
      <c r="IB97" s="107">
        <f t="shared" si="218"/>
        <v>4.3588903487648446E-17</v>
      </c>
      <c r="IC97" s="107">
        <f t="shared" si="219"/>
        <v>9.5344133823053901E-17</v>
      </c>
      <c r="ID97" s="107">
        <f t="shared" si="220"/>
        <v>2.0372399819066565E-17</v>
      </c>
      <c r="IE97" s="107">
        <f t="shared" si="221"/>
        <v>1.6689456432286295E-17</v>
      </c>
      <c r="IF97" s="107">
        <f t="shared" si="222"/>
        <v>4.1731438683937149E-18</v>
      </c>
      <c r="IG97" s="107">
        <f t="shared" si="223"/>
        <v>2.8738806832098506E-12</v>
      </c>
      <c r="II97" s="107">
        <f t="shared" si="332"/>
        <v>6.6386953400368835E-45</v>
      </c>
      <c r="IJ97" s="107">
        <f t="shared" si="333"/>
        <v>1.1476916273610977E-47</v>
      </c>
      <c r="IK97" s="107">
        <f t="shared" si="334"/>
        <v>1.2071958334520831E-47</v>
      </c>
      <c r="IL97" s="107">
        <f t="shared" si="335"/>
        <v>1.2090992822470526E-51</v>
      </c>
      <c r="IM97" s="107">
        <f t="shared" si="336"/>
        <v>6.8441921963046882E-57</v>
      </c>
      <c r="IN97" s="107">
        <f t="shared" si="337"/>
        <v>1.4855760466739415E-56</v>
      </c>
      <c r="IO97" s="107">
        <f t="shared" si="338"/>
        <v>2.5711225551178905E-59</v>
      </c>
      <c r="IP97" s="107">
        <f t="shared" si="339"/>
        <v>6.6574444649070484E-58</v>
      </c>
      <c r="IQ97" s="107">
        <f t="shared" si="340"/>
        <v>5.692191345609914E-56</v>
      </c>
      <c r="IR97" s="107">
        <f t="shared" si="341"/>
        <v>5.6798178509036161E-58</v>
      </c>
      <c r="IS97" s="107">
        <f t="shared" si="342"/>
        <v>1.7469640640152E-56</v>
      </c>
      <c r="IT97" s="107">
        <f t="shared" si="343"/>
        <v>5.1498056425949587E-59</v>
      </c>
      <c r="IU97" s="107">
        <f t="shared" si="344"/>
        <v>2.9318412338461338E-58</v>
      </c>
      <c r="IV97" s="107">
        <f t="shared" si="345"/>
        <v>4.712431067610756E-60</v>
      </c>
      <c r="IW97" s="107">
        <f t="shared" si="346"/>
        <v>1.2644977198782228E-36</v>
      </c>
      <c r="IY97" s="107">
        <f t="shared" si="347"/>
        <v>0.40380334079240737</v>
      </c>
      <c r="IZ97" s="107">
        <f t="shared" si="348"/>
        <v>0.38738040530537915</v>
      </c>
      <c r="JA97" s="107">
        <f t="shared" si="349"/>
        <v>0.42139088923831758</v>
      </c>
      <c r="JB97" s="107">
        <f t="shared" si="350"/>
        <v>0.42490041983634208</v>
      </c>
      <c r="JC97" s="107">
        <f t="shared" si="351"/>
        <v>0.40562464724100927</v>
      </c>
      <c r="JD97" s="107">
        <f t="shared" si="352"/>
        <v>0.43417483100929244</v>
      </c>
      <c r="JE97" s="107">
        <f t="shared" si="353"/>
        <v>0.3919879103959793</v>
      </c>
      <c r="JF97" s="107">
        <f t="shared" si="354"/>
        <v>0.43092963901700526</v>
      </c>
      <c r="JG97" s="107">
        <f t="shared" si="355"/>
        <v>0.43515143748770307</v>
      </c>
      <c r="JH97" s="107">
        <f t="shared" si="356"/>
        <v>0.43492630965124213</v>
      </c>
      <c r="JI97" s="107">
        <f t="shared" si="357"/>
        <v>0.41738143517805959</v>
      </c>
      <c r="JJ97" s="107">
        <f t="shared" si="358"/>
        <v>0.44477364339289427</v>
      </c>
      <c r="JK97" s="107">
        <f t="shared" si="359"/>
        <v>0.39389461261421821</v>
      </c>
      <c r="JL97" s="107">
        <f t="shared" si="360"/>
        <v>0.35192210181505212</v>
      </c>
      <c r="JM97" s="107">
        <f t="shared" si="361"/>
        <v>0.37145615102196078</v>
      </c>
    </row>
    <row r="98" spans="2:273" x14ac:dyDescent="0.25">
      <c r="B98" s="2">
        <v>70</v>
      </c>
      <c r="C98" s="37">
        <v>179.12899999999999</v>
      </c>
      <c r="D98" s="37">
        <v>184.21</v>
      </c>
      <c r="E98" s="37">
        <v>185.24199999999999</v>
      </c>
      <c r="F98" s="37">
        <v>186.774</v>
      </c>
      <c r="G98" s="37">
        <v>188.43299999999999</v>
      </c>
      <c r="H98" s="37">
        <v>190.36199999999999</v>
      </c>
      <c r="I98" s="37">
        <v>179.11699999999999</v>
      </c>
      <c r="J98" s="37">
        <v>177.9</v>
      </c>
      <c r="K98" s="37">
        <v>182.65</v>
      </c>
      <c r="L98" s="37">
        <v>178.483</v>
      </c>
      <c r="M98" s="37">
        <v>182.78299999999999</v>
      </c>
      <c r="N98" s="37">
        <v>182.15</v>
      </c>
      <c r="O98" s="37">
        <v>177.983</v>
      </c>
      <c r="P98" s="37">
        <v>168</v>
      </c>
      <c r="Q98" s="37">
        <v>148.017</v>
      </c>
      <c r="S98" s="4">
        <f t="shared" si="248"/>
        <v>184.59022970212521</v>
      </c>
      <c r="T98" s="4">
        <f t="shared" si="249"/>
        <v>189.30118032016682</v>
      </c>
      <c r="U98" s="4">
        <f t="shared" si="250"/>
        <v>192.69046893529188</v>
      </c>
      <c r="V98" s="4">
        <f t="shared" si="251"/>
        <v>194.66694371543457</v>
      </c>
      <c r="W98" s="4">
        <f t="shared" si="252"/>
        <v>193.61019390358987</v>
      </c>
      <c r="X98" s="4">
        <f t="shared" si="253"/>
        <v>197.5662958850952</v>
      </c>
      <c r="Y98" s="4">
        <f t="shared" si="254"/>
        <v>185.29334924527612</v>
      </c>
      <c r="Z98" s="4">
        <f t="shared" si="255"/>
        <v>184.48981613836685</v>
      </c>
      <c r="AA98" s="4">
        <f t="shared" si="256"/>
        <v>189.1169516669539</v>
      </c>
      <c r="AB98" s="4">
        <f t="shared" si="257"/>
        <v>186.39066411173272</v>
      </c>
      <c r="AC98" s="4">
        <f t="shared" si="258"/>
        <v>192.37077049243499</v>
      </c>
      <c r="AD98" s="4">
        <f t="shared" si="259"/>
        <v>191.74196660317386</v>
      </c>
      <c r="AE98" s="4">
        <f t="shared" si="260"/>
        <v>185.38570493023403</v>
      </c>
      <c r="AF98" s="4">
        <f t="shared" si="261"/>
        <v>170.82367663014338</v>
      </c>
      <c r="AG98" s="4">
        <f t="shared" si="262"/>
        <v>151.80085221184373</v>
      </c>
      <c r="AI98" s="4">
        <f t="shared" si="263"/>
        <v>-5.4612297021252232</v>
      </c>
      <c r="AJ98" s="4">
        <f t="shared" si="264"/>
        <v>-5.0911803201668135</v>
      </c>
      <c r="AK98" s="4">
        <f t="shared" si="265"/>
        <v>-7.4484689352918849</v>
      </c>
      <c r="AL98" s="4">
        <f t="shared" si="266"/>
        <v>-7.8929437154345692</v>
      </c>
      <c r="AM98" s="4">
        <f t="shared" si="267"/>
        <v>-5.1771939035898811</v>
      </c>
      <c r="AN98" s="4">
        <f t="shared" si="268"/>
        <v>-7.2042958850952061</v>
      </c>
      <c r="AO98" s="4">
        <f t="shared" si="269"/>
        <v>-6.1763492452761284</v>
      </c>
      <c r="AP98" s="4">
        <f t="shared" si="270"/>
        <v>-6.5898161383668423</v>
      </c>
      <c r="AQ98" s="4">
        <f t="shared" si="271"/>
        <v>-6.4669516669538893</v>
      </c>
      <c r="AR98" s="4">
        <f t="shared" si="272"/>
        <v>-7.9076641117327142</v>
      </c>
      <c r="AS98" s="4">
        <f t="shared" si="273"/>
        <v>-9.5877704924349985</v>
      </c>
      <c r="AT98" s="4">
        <f t="shared" si="274"/>
        <v>-9.5919666031738586</v>
      </c>
      <c r="AU98" s="4">
        <f t="shared" si="275"/>
        <v>-7.4027049302340231</v>
      </c>
      <c r="AV98" s="4">
        <f t="shared" si="276"/>
        <v>-2.8236766301433818</v>
      </c>
      <c r="AW98" s="4">
        <f t="shared" si="276"/>
        <v>-3.7838522118437368</v>
      </c>
      <c r="AY98" s="2">
        <f t="shared" si="297"/>
        <v>67.379932938351402</v>
      </c>
      <c r="AZ98" s="2">
        <f t="shared" si="151"/>
        <v>69.265617338243388</v>
      </c>
      <c r="BA98" s="2">
        <f t="shared" si="152"/>
        <v>67.121083614641023</v>
      </c>
      <c r="BB98" s="2">
        <f t="shared" si="153"/>
        <v>67.205833709930999</v>
      </c>
      <c r="BC98" s="2">
        <f t="shared" si="154"/>
        <v>68.304659164694996</v>
      </c>
      <c r="BD98" s="2">
        <f t="shared" si="155"/>
        <v>65.351978888329384</v>
      </c>
      <c r="BE98" s="2">
        <f t="shared" si="156"/>
        <v>64.598464478130424</v>
      </c>
      <c r="BF98" s="2">
        <f t="shared" si="157"/>
        <v>64.151399272562628</v>
      </c>
      <c r="BG98" s="2">
        <f t="shared" si="158"/>
        <v>63.988573353301398</v>
      </c>
      <c r="BH98" s="2">
        <f t="shared" si="159"/>
        <v>63.174862754173226</v>
      </c>
      <c r="BI98" s="2">
        <f t="shared" si="160"/>
        <v>63.447820574008986</v>
      </c>
      <c r="BJ98" s="2">
        <f t="shared" si="161"/>
        <v>63.406086658528913</v>
      </c>
      <c r="BK98" s="2">
        <f t="shared" si="162"/>
        <v>64.799082687181411</v>
      </c>
      <c r="BL98" s="2">
        <f t="shared" si="163"/>
        <v>64.449568561691464</v>
      </c>
      <c r="BM98" s="2">
        <f t="shared" si="164"/>
        <v>61.750066324918642</v>
      </c>
      <c r="BO98" s="2" t="str">
        <f t="shared" si="228"/>
        <v/>
      </c>
      <c r="BP98" s="2" t="str">
        <f t="shared" si="229"/>
        <v/>
      </c>
      <c r="BQ98" s="2" t="str">
        <f t="shared" si="230"/>
        <v/>
      </c>
      <c r="BR98" s="2" t="str">
        <f t="shared" si="231"/>
        <v/>
      </c>
      <c r="BS98" s="2" t="str">
        <f t="shared" si="232"/>
        <v/>
      </c>
      <c r="BT98" s="2" t="str">
        <f t="shared" si="233"/>
        <v/>
      </c>
      <c r="BU98" s="2" t="str">
        <f t="shared" si="234"/>
        <v/>
      </c>
      <c r="BV98" s="2" t="str">
        <f t="shared" si="235"/>
        <v/>
      </c>
      <c r="BW98" s="2" t="str">
        <f t="shared" si="236"/>
        <v/>
      </c>
      <c r="BX98" s="2" t="str">
        <f t="shared" si="237"/>
        <v/>
      </c>
      <c r="BY98" s="2" t="str">
        <f t="shared" si="238"/>
        <v/>
      </c>
      <c r="BZ98" s="2" t="str">
        <f t="shared" si="239"/>
        <v/>
      </c>
      <c r="CA98" s="2" t="str">
        <f t="shared" si="240"/>
        <v/>
      </c>
      <c r="CB98" s="2" t="str">
        <f t="shared" si="241"/>
        <v/>
      </c>
      <c r="CC98" s="2" t="str">
        <f t="shared" si="242"/>
        <v/>
      </c>
      <c r="CE98" s="2" t="str">
        <f t="shared" si="298"/>
        <v/>
      </c>
      <c r="CF98" s="2" t="str">
        <f t="shared" si="299"/>
        <v/>
      </c>
      <c r="CG98" s="2" t="str">
        <f t="shared" si="300"/>
        <v/>
      </c>
      <c r="CH98" s="2" t="str">
        <f t="shared" si="301"/>
        <v/>
      </c>
      <c r="CI98" s="2" t="str">
        <f t="shared" si="302"/>
        <v/>
      </c>
      <c r="CJ98" s="2" t="str">
        <f t="shared" si="303"/>
        <v/>
      </c>
      <c r="CK98" s="2" t="str">
        <f t="shared" si="304"/>
        <v/>
      </c>
      <c r="CL98" s="2" t="str">
        <f t="shared" si="305"/>
        <v/>
      </c>
      <c r="CM98" s="2" t="str">
        <f t="shared" si="306"/>
        <v/>
      </c>
      <c r="CN98" s="2" t="str">
        <f t="shared" si="307"/>
        <v/>
      </c>
      <c r="CO98" s="2" t="str">
        <f t="shared" si="308"/>
        <v/>
      </c>
      <c r="CP98" s="2" t="str">
        <f t="shared" si="309"/>
        <v/>
      </c>
      <c r="CQ98" s="2" t="str">
        <f t="shared" si="310"/>
        <v/>
      </c>
      <c r="CR98" s="2" t="str">
        <f t="shared" si="311"/>
        <v/>
      </c>
      <c r="CS98" s="2" t="str">
        <f t="shared" si="312"/>
        <v/>
      </c>
      <c r="CU98" s="2" t="str">
        <f t="shared" si="313"/>
        <v/>
      </c>
      <c r="CV98" s="2" t="str">
        <f t="shared" si="314"/>
        <v/>
      </c>
      <c r="CW98" s="2" t="str">
        <f t="shared" si="315"/>
        <v/>
      </c>
      <c r="CX98" s="2" t="str">
        <f t="shared" si="316"/>
        <v/>
      </c>
      <c r="CY98" s="2" t="str">
        <f t="shared" si="317"/>
        <v/>
      </c>
      <c r="CZ98" s="2" t="str">
        <f t="shared" si="318"/>
        <v/>
      </c>
      <c r="DA98" s="2" t="str">
        <f t="shared" si="319"/>
        <v/>
      </c>
      <c r="DB98" s="2" t="str">
        <f t="shared" si="320"/>
        <v/>
      </c>
      <c r="DC98" s="2" t="str">
        <f t="shared" si="321"/>
        <v/>
      </c>
      <c r="DD98" s="2" t="str">
        <f t="shared" si="322"/>
        <v/>
      </c>
      <c r="DE98" s="2" t="str">
        <f t="shared" si="323"/>
        <v/>
      </c>
      <c r="DF98" s="2" t="str">
        <f t="shared" si="324"/>
        <v/>
      </c>
      <c r="DG98" s="2" t="str">
        <f t="shared" si="325"/>
        <v/>
      </c>
      <c r="DH98" s="2" t="str">
        <f t="shared" si="326"/>
        <v/>
      </c>
      <c r="DI98" s="2" t="str">
        <f t="shared" si="327"/>
        <v/>
      </c>
      <c r="DK98" s="2">
        <f t="shared" si="277"/>
        <v>83.330961957730807</v>
      </c>
      <c r="DL98" s="2">
        <f t="shared" si="278"/>
        <v>89.661536290322573</v>
      </c>
      <c r="DM98" s="2">
        <f t="shared" si="278"/>
        <v>88.206678702346039</v>
      </c>
      <c r="DN98" s="2">
        <f t="shared" si="278"/>
        <v>88.169246212121237</v>
      </c>
      <c r="DO98" s="2">
        <f t="shared" si="278"/>
        <v>93.039150846702313</v>
      </c>
      <c r="DP98" s="2">
        <f t="shared" si="278"/>
        <v>89.089711229946502</v>
      </c>
      <c r="DQ98" s="2">
        <f t="shared" si="278"/>
        <v>85.376628676470588</v>
      </c>
      <c r="DR98" s="2">
        <f t="shared" si="278"/>
        <v>85.717867668621707</v>
      </c>
      <c r="DS98" s="2">
        <f t="shared" si="278"/>
        <v>81.936270610516914</v>
      </c>
      <c r="DT98" s="2">
        <f t="shared" si="278"/>
        <v>78.945217741935465</v>
      </c>
      <c r="DU98" s="2">
        <f t="shared" si="278"/>
        <v>81.510110516934063</v>
      </c>
      <c r="DV98" s="2">
        <f t="shared" si="278"/>
        <v>82.070141935483875</v>
      </c>
      <c r="DW98" s="2">
        <f t="shared" si="278"/>
        <v>80.858640762463324</v>
      </c>
      <c r="DX98" s="2">
        <f t="shared" si="278"/>
        <v>75.553875000000005</v>
      </c>
      <c r="DY98" s="2">
        <f t="shared" si="278"/>
        <v>69.13208872608871</v>
      </c>
      <c r="EA98" s="2">
        <f t="shared" si="247"/>
        <v>66.975463792929801</v>
      </c>
      <c r="EB98" s="2">
        <f t="shared" si="279"/>
        <v>68.718530675909861</v>
      </c>
      <c r="EC98" s="2">
        <f t="shared" si="280"/>
        <v>66.603003812824966</v>
      </c>
      <c r="ED98" s="2">
        <f t="shared" si="281"/>
        <v>66.705155816866679</v>
      </c>
      <c r="EE98" s="2">
        <f t="shared" si="282"/>
        <v>67.700929899480982</v>
      </c>
      <c r="EF98" s="2">
        <f t="shared" si="283"/>
        <v>64.838153187482206</v>
      </c>
      <c r="EG98" s="2">
        <f t="shared" si="284"/>
        <v>64.107343633269693</v>
      </c>
      <c r="EH98" s="2">
        <f t="shared" si="285"/>
        <v>63.674958039345903</v>
      </c>
      <c r="EI98" s="2">
        <f t="shared" si="286"/>
        <v>63.554170948501934</v>
      </c>
      <c r="EJ98" s="2">
        <f t="shared" si="287"/>
        <v>62.793537610903961</v>
      </c>
      <c r="EK98" s="2">
        <f t="shared" si="288"/>
        <v>62.969301652994353</v>
      </c>
      <c r="EL98" s="2">
        <f t="shared" si="289"/>
        <v>62.985853799111268</v>
      </c>
      <c r="EM98" s="2">
        <f t="shared" si="290"/>
        <v>64.248143627084332</v>
      </c>
      <c r="EN98" s="2">
        <f t="shared" si="291"/>
        <v>63.910665808915077</v>
      </c>
      <c r="EO98" s="2">
        <f t="shared" si="292"/>
        <v>61.373541666666654</v>
      </c>
      <c r="EQ98" s="2">
        <f t="shared" si="293"/>
        <v>66.404251116918644</v>
      </c>
      <c r="ER98" s="2">
        <f t="shared" si="294"/>
        <v>68.14672348571429</v>
      </c>
      <c r="ES98" s="2">
        <f t="shared" si="294"/>
        <v>66.194174577472523</v>
      </c>
      <c r="ET98" s="2">
        <f t="shared" si="294"/>
        <v>66.301066798242061</v>
      </c>
      <c r="EU98" s="2">
        <f t="shared" si="294"/>
        <v>67.347295422414163</v>
      </c>
      <c r="EV98" s="2">
        <f t="shared" si="294"/>
        <v>64.401288601421214</v>
      </c>
      <c r="EW98" s="2">
        <f t="shared" si="294"/>
        <v>64.003403587737026</v>
      </c>
      <c r="EX98" s="2">
        <f t="shared" si="294"/>
        <v>63.123287646943503</v>
      </c>
      <c r="EY98" s="2">
        <f t="shared" si="294"/>
        <v>63.08799697612924</v>
      </c>
      <c r="EZ98" s="2">
        <f t="shared" si="294"/>
        <v>62.624997034579152</v>
      </c>
      <c r="FA98" s="2">
        <f t="shared" si="294"/>
        <v>62.537758779922783</v>
      </c>
      <c r="FB98" s="2">
        <f t="shared" si="294"/>
        <v>62.808641039496017</v>
      </c>
      <c r="FC98" s="2">
        <f t="shared" si="294"/>
        <v>63.115100922776875</v>
      </c>
      <c r="FD98" s="2">
        <f t="shared" si="294"/>
        <v>63.69864358102015</v>
      </c>
      <c r="FE98" s="2">
        <f t="shared" si="294"/>
        <v>60.994906019782221</v>
      </c>
      <c r="FG98" s="2">
        <f t="shared" si="295"/>
        <v>0.97527013692210107</v>
      </c>
      <c r="FH98" s="2">
        <f t="shared" si="296"/>
        <v>0.97387735165938827</v>
      </c>
      <c r="FI98" s="2">
        <f t="shared" si="296"/>
        <v>0.97601889961867083</v>
      </c>
      <c r="FJ98" s="2">
        <f t="shared" si="296"/>
        <v>0.97667369175001861</v>
      </c>
      <c r="FK98" s="2">
        <f t="shared" si="296"/>
        <v>0.97617317512365753</v>
      </c>
      <c r="FL98" s="2">
        <f t="shared" si="296"/>
        <v>0.97881266827998459</v>
      </c>
      <c r="FM98" s="2">
        <f t="shared" si="296"/>
        <v>0.97690938527414783</v>
      </c>
      <c r="FN98" s="2">
        <f t="shared" si="296"/>
        <v>0.97838573202880197</v>
      </c>
      <c r="FO98" s="2">
        <f t="shared" si="296"/>
        <v>0.97636817673012444</v>
      </c>
      <c r="FP98" s="2">
        <f t="shared" si="296"/>
        <v>0.97639098854645923</v>
      </c>
      <c r="FQ98" s="2">
        <f t="shared" si="296"/>
        <v>0.97419103576145416</v>
      </c>
      <c r="FR98" s="2">
        <f t="shared" si="296"/>
        <v>0.97798016237924901</v>
      </c>
      <c r="FS98" s="2">
        <f t="shared" si="296"/>
        <v>0.96683179402049679</v>
      </c>
      <c r="FT98" s="2">
        <f t="shared" si="296"/>
        <v>0.95371522422569299</v>
      </c>
      <c r="FU98" s="2">
        <f t="shared" si="296"/>
        <v>0.95146946244507946</v>
      </c>
      <c r="FW98" s="2">
        <f t="shared" si="328"/>
        <v>1.4839436763159574E-7</v>
      </c>
      <c r="FX98" s="2">
        <f t="shared" si="168"/>
        <v>1.8979689565078471E-7</v>
      </c>
      <c r="FY98" s="2">
        <f t="shared" si="169"/>
        <v>2.3069568520081614E-7</v>
      </c>
      <c r="FZ98" s="2">
        <f t="shared" si="170"/>
        <v>2.3707854722409951E-7</v>
      </c>
      <c r="GA98" s="2">
        <f t="shared" si="171"/>
        <v>2.4876961296342109E-7</v>
      </c>
      <c r="GB98" s="2">
        <f t="shared" si="172"/>
        <v>2.3834782310754502E-7</v>
      </c>
      <c r="GC98" s="2">
        <f t="shared" si="173"/>
        <v>2.0748637628022158E-7</v>
      </c>
      <c r="GD98" s="2">
        <f t="shared" si="174"/>
        <v>2.2182690872748415E-7</v>
      </c>
      <c r="GE98" s="2">
        <f t="shared" si="175"/>
        <v>2.6973301469943798E-7</v>
      </c>
      <c r="GF98" s="2">
        <f t="shared" si="176"/>
        <v>3.4376400695470585E-7</v>
      </c>
      <c r="GG98" s="2">
        <f t="shared" si="177"/>
        <v>3.5201253721714836E-7</v>
      </c>
      <c r="GH98" s="2">
        <f t="shared" si="178"/>
        <v>3.749893540013527E-7</v>
      </c>
      <c r="GI98" s="2">
        <f t="shared" si="179"/>
        <v>1.1741050050129056E-6</v>
      </c>
      <c r="GJ98" s="2">
        <f t="shared" si="180"/>
        <v>2.706915823281465E-6</v>
      </c>
      <c r="GK98" s="2">
        <f t="shared" si="181"/>
        <v>4.7570452977253421E-6</v>
      </c>
      <c r="GM98" s="107">
        <f t="shared" si="329"/>
        <v>1.3805596901640256E-8</v>
      </c>
      <c r="GN98" s="107">
        <f t="shared" si="182"/>
        <v>4.7782624905815412E-9</v>
      </c>
      <c r="GO98" s="107">
        <f t="shared" si="183"/>
        <v>1.2794858831394527E-9</v>
      </c>
      <c r="GP98" s="107">
        <f t="shared" si="184"/>
        <v>1.6813277225739732E-10</v>
      </c>
      <c r="GQ98" s="107">
        <f t="shared" si="185"/>
        <v>2.1282960610963913E-11</v>
      </c>
      <c r="GR98" s="107">
        <f t="shared" si="186"/>
        <v>6.2806263539960065E-12</v>
      </c>
      <c r="GS98" s="107">
        <f t="shared" si="187"/>
        <v>8.9987466134763779E-12</v>
      </c>
      <c r="GT98" s="107">
        <f t="shared" si="188"/>
        <v>5.6465349031796146E-12</v>
      </c>
      <c r="GU98" s="107">
        <f t="shared" si="189"/>
        <v>2.2178741934125338E-11</v>
      </c>
      <c r="GV98" s="107">
        <f t="shared" si="190"/>
        <v>4.3828423473636733E-12</v>
      </c>
      <c r="GW98" s="107">
        <f t="shared" si="191"/>
        <v>2.4717323269666575E-11</v>
      </c>
      <c r="GX98" s="107">
        <f t="shared" si="192"/>
        <v>7.8884847918363755E-13</v>
      </c>
      <c r="GY98" s="107">
        <f t="shared" si="193"/>
        <v>7.0638904741729732E-12</v>
      </c>
      <c r="GZ98" s="107">
        <f t="shared" si="194"/>
        <v>2.7781357275954268E-11</v>
      </c>
      <c r="HA98" s="107">
        <f t="shared" si="195"/>
        <v>1.0933018170664148E-16</v>
      </c>
      <c r="HC98" s="107">
        <f t="shared" si="330"/>
        <v>0.47932246146108093</v>
      </c>
      <c r="HD98" s="107">
        <f t="shared" si="196"/>
        <v>0.46650018034513974</v>
      </c>
      <c r="HE98" s="107">
        <f t="shared" si="197"/>
        <v>0.50077416618318693</v>
      </c>
      <c r="HF98" s="107">
        <f t="shared" si="198"/>
        <v>0.50744668997932174</v>
      </c>
      <c r="HG98" s="107">
        <f t="shared" si="199"/>
        <v>0.49348042616741372</v>
      </c>
      <c r="HH98" s="107">
        <f t="shared" si="200"/>
        <v>0.51971776885146126</v>
      </c>
      <c r="HI98" s="107">
        <f t="shared" si="201"/>
        <v>0.48097890991457243</v>
      </c>
      <c r="HJ98" s="107">
        <f t="shared" si="202"/>
        <v>0.51738024301220253</v>
      </c>
      <c r="HK98" s="107">
        <f t="shared" si="203"/>
        <v>0.52081134693782094</v>
      </c>
      <c r="HL98" s="107">
        <f t="shared" si="204"/>
        <v>0.52335848662750595</v>
      </c>
      <c r="HM98" s="107">
        <f t="shared" si="205"/>
        <v>0.50629353219960782</v>
      </c>
      <c r="HN98" s="107">
        <f t="shared" si="206"/>
        <v>0.53322327632564392</v>
      </c>
      <c r="HO98" s="107">
        <f t="shared" si="207"/>
        <v>0.48414324990493635</v>
      </c>
      <c r="HP98" s="107">
        <f t="shared" si="208"/>
        <v>0.44043750088774991</v>
      </c>
      <c r="HQ98" s="107">
        <f t="shared" si="209"/>
        <v>0.47866203769296556</v>
      </c>
      <c r="HS98" s="107">
        <f t="shared" si="331"/>
        <v>2.7837865843394468E-13</v>
      </c>
      <c r="HT98" s="107">
        <f t="shared" si="210"/>
        <v>4.7583539503103083E-14</v>
      </c>
      <c r="HU98" s="107">
        <f t="shared" si="211"/>
        <v>6.4587939216721148E-14</v>
      </c>
      <c r="HV98" s="107">
        <f t="shared" si="212"/>
        <v>7.5907820062315344E-15</v>
      </c>
      <c r="HW98" s="107">
        <f t="shared" si="213"/>
        <v>3.3216497350014206E-16</v>
      </c>
      <c r="HX98" s="107">
        <f t="shared" si="214"/>
        <v>4.8038260962670348E-16</v>
      </c>
      <c r="HY98" s="107">
        <f t="shared" si="215"/>
        <v>6.8932325523042569E-17</v>
      </c>
      <c r="HZ98" s="107">
        <f t="shared" si="216"/>
        <v>2.5610357489889052E-16</v>
      </c>
      <c r="IA98" s="107">
        <f t="shared" si="217"/>
        <v>9.6137807599842142E-16</v>
      </c>
      <c r="IB98" s="107">
        <f t="shared" si="218"/>
        <v>2.7251658910874402E-16</v>
      </c>
      <c r="IC98" s="107">
        <f t="shared" si="219"/>
        <v>5.7217036590454748E-16</v>
      </c>
      <c r="ID98" s="107">
        <f t="shared" si="220"/>
        <v>1.3345270605383362E-16</v>
      </c>
      <c r="IE98" s="107">
        <f t="shared" si="221"/>
        <v>1.0562509423052643E-16</v>
      </c>
      <c r="IF98" s="107">
        <f t="shared" si="222"/>
        <v>2.6929628987955377E-17</v>
      </c>
      <c r="IG98" s="107">
        <f t="shared" si="223"/>
        <v>9.1644681277111238E-12</v>
      </c>
      <c r="II98" s="107">
        <f t="shared" si="332"/>
        <v>1.1444481044039762E-43</v>
      </c>
      <c r="IJ98" s="107">
        <f t="shared" si="333"/>
        <v>2.4864214178420476E-46</v>
      </c>
      <c r="IK98" s="107">
        <f t="shared" si="334"/>
        <v>2.7137045215835135E-46</v>
      </c>
      <c r="IL98" s="107">
        <f t="shared" si="335"/>
        <v>3.5821013745886701E-50</v>
      </c>
      <c r="IM98" s="107">
        <f t="shared" si="336"/>
        <v>2.9260741605702825E-55</v>
      </c>
      <c r="IN98" s="107">
        <f t="shared" si="337"/>
        <v>6.1444465247420719E-55</v>
      </c>
      <c r="IO98" s="107">
        <f t="shared" si="338"/>
        <v>1.2387611980886462E-57</v>
      </c>
      <c r="IP98" s="107">
        <f t="shared" si="339"/>
        <v>2.9646238114700518E-56</v>
      </c>
      <c r="IQ98" s="107">
        <f t="shared" si="340"/>
        <v>2.3307535466266451E-54</v>
      </c>
      <c r="IR98" s="107">
        <f t="shared" si="341"/>
        <v>2.8346260796156104E-56</v>
      </c>
      <c r="IS98" s="107">
        <f t="shared" si="342"/>
        <v>7.9105008779034683E-55</v>
      </c>
      <c r="IT98" s="107">
        <f t="shared" si="343"/>
        <v>2.8267566541002407E-57</v>
      </c>
      <c r="IU98" s="107">
        <f t="shared" si="344"/>
        <v>1.4411685653501158E-56</v>
      </c>
      <c r="IV98" s="107">
        <f t="shared" si="345"/>
        <v>2.3883140712942897E-58</v>
      </c>
      <c r="IW98" s="107">
        <f t="shared" si="346"/>
        <v>1.229095731918161E-35</v>
      </c>
      <c r="IY98" s="107">
        <f t="shared" si="347"/>
        <v>0.4793224752669562</v>
      </c>
      <c r="IZ98" s="107">
        <f t="shared" si="348"/>
        <v>0.46650018512344982</v>
      </c>
      <c r="JA98" s="107">
        <f t="shared" si="349"/>
        <v>0.5007741674627374</v>
      </c>
      <c r="JB98" s="107">
        <f t="shared" si="350"/>
        <v>0.50744669014746202</v>
      </c>
      <c r="JC98" s="107">
        <f t="shared" si="351"/>
        <v>0.49348042618869703</v>
      </c>
      <c r="JD98" s="107">
        <f t="shared" si="352"/>
        <v>0.51971776885774235</v>
      </c>
      <c r="JE98" s="107">
        <f t="shared" si="353"/>
        <v>0.48097890992357123</v>
      </c>
      <c r="JF98" s="107">
        <f t="shared" si="354"/>
        <v>0.51738024301784924</v>
      </c>
      <c r="JG98" s="107">
        <f t="shared" si="355"/>
        <v>0.52081134696000064</v>
      </c>
      <c r="JH98" s="107">
        <f t="shared" si="356"/>
        <v>0.523358486631889</v>
      </c>
      <c r="JI98" s="107">
        <f t="shared" si="357"/>
        <v>0.50629353222432572</v>
      </c>
      <c r="JJ98" s="107">
        <f t="shared" si="358"/>
        <v>0.53322327632643285</v>
      </c>
      <c r="JK98" s="107">
        <f t="shared" si="359"/>
        <v>0.48414324991200036</v>
      </c>
      <c r="JL98" s="107">
        <f t="shared" si="360"/>
        <v>0.44043750091553124</v>
      </c>
      <c r="JM98" s="107">
        <f t="shared" si="361"/>
        <v>0.47866203770213012</v>
      </c>
    </row>
    <row r="99" spans="2:273" x14ac:dyDescent="0.25">
      <c r="B99" s="2">
        <v>71</v>
      </c>
      <c r="C99" s="37">
        <v>180.79</v>
      </c>
      <c r="D99" s="37">
        <v>186.565</v>
      </c>
      <c r="E99" s="37">
        <v>186.274</v>
      </c>
      <c r="F99" s="37">
        <v>188.87100000000001</v>
      </c>
      <c r="G99" s="37">
        <v>191</v>
      </c>
      <c r="H99" s="37">
        <v>192.44800000000001</v>
      </c>
      <c r="I99" s="37">
        <v>183.7</v>
      </c>
      <c r="J99" s="37">
        <v>180.28299999999999</v>
      </c>
      <c r="K99" s="37">
        <v>184.05</v>
      </c>
      <c r="L99" s="37">
        <v>180.4</v>
      </c>
      <c r="M99" s="37">
        <v>187.45</v>
      </c>
      <c r="N99" s="37">
        <v>183</v>
      </c>
      <c r="O99" s="37">
        <v>180.56700000000001</v>
      </c>
      <c r="P99" s="37">
        <v>171.46700000000001</v>
      </c>
      <c r="Q99" s="37">
        <v>151.81700000000001</v>
      </c>
      <c r="S99" s="4">
        <f t="shared" si="248"/>
        <v>189.98247835846493</v>
      </c>
      <c r="T99" s="4">
        <f t="shared" si="249"/>
        <v>195.97662448157462</v>
      </c>
      <c r="U99" s="4">
        <f t="shared" si="250"/>
        <v>196.5128738537156</v>
      </c>
      <c r="V99" s="4">
        <f t="shared" si="251"/>
        <v>197.78830399019449</v>
      </c>
      <c r="W99" s="4">
        <f t="shared" si="252"/>
        <v>198.16267787639384</v>
      </c>
      <c r="X99" s="4">
        <f t="shared" si="253"/>
        <v>199.15961949254023</v>
      </c>
      <c r="Y99" s="4">
        <f t="shared" si="254"/>
        <v>191.01688710777862</v>
      </c>
      <c r="Z99" s="4">
        <f t="shared" si="255"/>
        <v>186.17330046861042</v>
      </c>
      <c r="AA99" s="4">
        <f t="shared" si="256"/>
        <v>190.46718360803604</v>
      </c>
      <c r="AB99" s="4">
        <f t="shared" si="257"/>
        <v>187.26307519387495</v>
      </c>
      <c r="AC99" s="4">
        <f t="shared" si="258"/>
        <v>195.53779503675989</v>
      </c>
      <c r="AD99" s="4">
        <f t="shared" si="259"/>
        <v>191.14261209998597</v>
      </c>
      <c r="AE99" s="4">
        <f t="shared" si="260"/>
        <v>190.73992959644306</v>
      </c>
      <c r="AF99" s="4">
        <f t="shared" si="261"/>
        <v>179.2261759942802</v>
      </c>
      <c r="AG99" s="4">
        <f t="shared" si="262"/>
        <v>157.18289935006263</v>
      </c>
      <c r="AI99" s="4">
        <f t="shared" si="263"/>
        <v>-9.192478358464939</v>
      </c>
      <c r="AJ99" s="4">
        <f t="shared" si="264"/>
        <v>-9.4116244815746199</v>
      </c>
      <c r="AK99" s="4">
        <f t="shared" si="265"/>
        <v>-10.238873853715603</v>
      </c>
      <c r="AL99" s="4">
        <f t="shared" si="266"/>
        <v>-8.9173039901944833</v>
      </c>
      <c r="AM99" s="4">
        <f t="shared" si="267"/>
        <v>-7.1626778763938432</v>
      </c>
      <c r="AN99" s="4">
        <f t="shared" si="268"/>
        <v>-6.7116194925402226</v>
      </c>
      <c r="AO99" s="4">
        <f t="shared" si="269"/>
        <v>-7.3168871077786264</v>
      </c>
      <c r="AP99" s="4">
        <f t="shared" si="270"/>
        <v>-5.8903004686104339</v>
      </c>
      <c r="AQ99" s="4">
        <f t="shared" si="271"/>
        <v>-6.4171836080360265</v>
      </c>
      <c r="AR99" s="4">
        <f t="shared" si="272"/>
        <v>-6.8630751938749484</v>
      </c>
      <c r="AS99" s="4">
        <f t="shared" si="273"/>
        <v>-8.0877950367598999</v>
      </c>
      <c r="AT99" s="4">
        <f t="shared" si="274"/>
        <v>-8.1426120999859677</v>
      </c>
      <c r="AU99" s="4">
        <f t="shared" si="275"/>
        <v>-10.172929596443055</v>
      </c>
      <c r="AV99" s="4">
        <f t="shared" si="276"/>
        <v>-7.7591759942801843</v>
      </c>
      <c r="AW99" s="4">
        <f t="shared" si="276"/>
        <v>-5.3658993500626195</v>
      </c>
      <c r="AY99" s="2">
        <f t="shared" si="297"/>
        <v>67.1809027026179</v>
      </c>
      <c r="AZ99" s="2">
        <f t="shared" si="151"/>
        <v>69.008544234983987</v>
      </c>
      <c r="BA99" s="2">
        <f t="shared" si="152"/>
        <v>66.888230097954803</v>
      </c>
      <c r="BB99" s="2">
        <f t="shared" si="153"/>
        <v>66.963279586877064</v>
      </c>
      <c r="BC99" s="2">
        <f t="shared" si="154"/>
        <v>68.035811744131919</v>
      </c>
      <c r="BD99" s="2">
        <f t="shared" si="155"/>
        <v>65.111761495616861</v>
      </c>
      <c r="BE99" s="2">
        <f t="shared" si="156"/>
        <v>64.370817128867998</v>
      </c>
      <c r="BF99" s="2">
        <f t="shared" si="157"/>
        <v>63.9081720749044</v>
      </c>
      <c r="BG99" s="2">
        <f t="shared" si="158"/>
        <v>63.751890470806863</v>
      </c>
      <c r="BH99" s="2">
        <f t="shared" si="159"/>
        <v>62.954239621901024</v>
      </c>
      <c r="BI99" s="2">
        <f t="shared" si="160"/>
        <v>63.19545498676375</v>
      </c>
      <c r="BJ99" s="2">
        <f t="shared" si="161"/>
        <v>63.171105866394058</v>
      </c>
      <c r="BK99" s="2">
        <f t="shared" si="162"/>
        <v>64.517802066584281</v>
      </c>
      <c r="BL99" s="2">
        <f t="shared" si="163"/>
        <v>64.214757865248217</v>
      </c>
      <c r="BM99" s="2">
        <f t="shared" si="164"/>
        <v>61.575024010665544</v>
      </c>
      <c r="BO99" s="2" t="str">
        <f t="shared" si="228"/>
        <v/>
      </c>
      <c r="BP99" s="2" t="str">
        <f t="shared" si="229"/>
        <v/>
      </c>
      <c r="BQ99" s="2" t="str">
        <f t="shared" si="230"/>
        <v/>
      </c>
      <c r="BR99" s="2" t="str">
        <f t="shared" si="231"/>
        <v/>
      </c>
      <c r="BS99" s="2" t="str">
        <f t="shared" si="232"/>
        <v/>
      </c>
      <c r="BT99" s="2" t="str">
        <f t="shared" si="233"/>
        <v/>
      </c>
      <c r="BU99" s="2" t="str">
        <f t="shared" si="234"/>
        <v/>
      </c>
      <c r="BV99" s="2" t="str">
        <f t="shared" si="235"/>
        <v/>
      </c>
      <c r="BW99" s="2" t="str">
        <f t="shared" si="236"/>
        <v/>
      </c>
      <c r="BX99" s="2" t="str">
        <f t="shared" si="237"/>
        <v/>
      </c>
      <c r="BY99" s="2" t="str">
        <f t="shared" si="238"/>
        <v/>
      </c>
      <c r="BZ99" s="2" t="str">
        <f t="shared" si="239"/>
        <v/>
      </c>
      <c r="CA99" s="2" t="str">
        <f t="shared" si="240"/>
        <v/>
      </c>
      <c r="CB99" s="2" t="str">
        <f t="shared" si="241"/>
        <v/>
      </c>
      <c r="CC99" s="2" t="str">
        <f t="shared" si="242"/>
        <v/>
      </c>
      <c r="CE99" s="2" t="str">
        <f t="shared" si="298"/>
        <v/>
      </c>
      <c r="CF99" s="2" t="str">
        <f t="shared" si="299"/>
        <v/>
      </c>
      <c r="CG99" s="2" t="str">
        <f t="shared" si="300"/>
        <v/>
      </c>
      <c r="CH99" s="2" t="str">
        <f t="shared" si="301"/>
        <v/>
      </c>
      <c r="CI99" s="2" t="str">
        <f t="shared" si="302"/>
        <v/>
      </c>
      <c r="CJ99" s="2" t="str">
        <f t="shared" si="303"/>
        <v/>
      </c>
      <c r="CK99" s="2" t="str">
        <f t="shared" si="304"/>
        <v/>
      </c>
      <c r="CL99" s="2" t="str">
        <f t="shared" si="305"/>
        <v/>
      </c>
      <c r="CM99" s="2" t="str">
        <f t="shared" si="306"/>
        <v/>
      </c>
      <c r="CN99" s="2" t="str">
        <f t="shared" si="307"/>
        <v/>
      </c>
      <c r="CO99" s="2" t="str">
        <f t="shared" si="308"/>
        <v/>
      </c>
      <c r="CP99" s="2" t="str">
        <f t="shared" si="309"/>
        <v/>
      </c>
      <c r="CQ99" s="2" t="str">
        <f t="shared" si="310"/>
        <v/>
      </c>
      <c r="CR99" s="2" t="str">
        <f t="shared" si="311"/>
        <v/>
      </c>
      <c r="CS99" s="2" t="str">
        <f t="shared" si="312"/>
        <v/>
      </c>
      <c r="CU99" s="2" t="str">
        <f t="shared" si="313"/>
        <v/>
      </c>
      <c r="CV99" s="2" t="str">
        <f t="shared" si="314"/>
        <v/>
      </c>
      <c r="CW99" s="2" t="str">
        <f t="shared" si="315"/>
        <v/>
      </c>
      <c r="CX99" s="2" t="str">
        <f t="shared" si="316"/>
        <v/>
      </c>
      <c r="CY99" s="2" t="str">
        <f t="shared" si="317"/>
        <v/>
      </c>
      <c r="CZ99" s="2" t="str">
        <f t="shared" si="318"/>
        <v/>
      </c>
      <c r="DA99" s="2" t="str">
        <f t="shared" si="319"/>
        <v/>
      </c>
      <c r="DB99" s="2" t="str">
        <f t="shared" si="320"/>
        <v/>
      </c>
      <c r="DC99" s="2" t="str">
        <f t="shared" si="321"/>
        <v/>
      </c>
      <c r="DD99" s="2" t="str">
        <f t="shared" si="322"/>
        <v/>
      </c>
      <c r="DE99" s="2" t="str">
        <f t="shared" si="323"/>
        <v/>
      </c>
      <c r="DF99" s="2" t="str">
        <f t="shared" si="324"/>
        <v/>
      </c>
      <c r="DG99" s="2" t="str">
        <f t="shared" si="325"/>
        <v/>
      </c>
      <c r="DH99" s="2" t="str">
        <f t="shared" si="326"/>
        <v/>
      </c>
      <c r="DI99" s="2" t="str">
        <f t="shared" si="327"/>
        <v/>
      </c>
      <c r="DK99" s="2">
        <f t="shared" si="277"/>
        <v>83.471799110122362</v>
      </c>
      <c r="DL99" s="2">
        <f t="shared" si="278"/>
        <v>89.827056451612904</v>
      </c>
      <c r="DM99" s="2">
        <f t="shared" si="278"/>
        <v>88.387262829912018</v>
      </c>
      <c r="DN99" s="2">
        <f t="shared" si="278"/>
        <v>88.383433712121246</v>
      </c>
      <c r="DO99" s="2">
        <f t="shared" si="278"/>
        <v>93.300917557932266</v>
      </c>
      <c r="DP99" s="2">
        <f t="shared" si="278"/>
        <v>89.315887700534731</v>
      </c>
      <c r="DQ99" s="2">
        <f t="shared" si="278"/>
        <v>85.554127673796785</v>
      </c>
      <c r="DR99" s="2">
        <f t="shared" si="278"/>
        <v>85.895119868035195</v>
      </c>
      <c r="DS99" s="2">
        <f t="shared" si="278"/>
        <v>82.075319741532951</v>
      </c>
      <c r="DT99" s="2">
        <f t="shared" si="278"/>
        <v>79.073465725806429</v>
      </c>
      <c r="DU99" s="2">
        <f t="shared" si="278"/>
        <v>81.679622549019626</v>
      </c>
      <c r="DV99" s="2">
        <f t="shared" si="278"/>
        <v>82.257253225806465</v>
      </c>
      <c r="DW99" s="2">
        <f t="shared" si="278"/>
        <v>80.99348808651024</v>
      </c>
      <c r="DX99" s="2">
        <f t="shared" si="278"/>
        <v>75.662937500000012</v>
      </c>
      <c r="DY99" s="2">
        <f t="shared" si="278"/>
        <v>69.203654049654034</v>
      </c>
      <c r="EA99" s="2">
        <f t="shared" si="247"/>
        <v>66.852775959311103</v>
      </c>
      <c r="EB99" s="2">
        <f t="shared" si="279"/>
        <v>68.56497389681374</v>
      </c>
      <c r="EC99" s="2">
        <f t="shared" si="280"/>
        <v>66.468635701906422</v>
      </c>
      <c r="ED99" s="2">
        <f t="shared" si="281"/>
        <v>66.556912070149906</v>
      </c>
      <c r="EE99" s="2">
        <f t="shared" si="282"/>
        <v>67.545964884041794</v>
      </c>
      <c r="EF99" s="2">
        <f t="shared" si="283"/>
        <v>64.695596106256716</v>
      </c>
      <c r="EG99" s="2">
        <f t="shared" si="284"/>
        <v>63.973099340084666</v>
      </c>
      <c r="EH99" s="2">
        <f t="shared" si="285"/>
        <v>63.522342782435466</v>
      </c>
      <c r="EI99" s="2">
        <f t="shared" si="286"/>
        <v>63.399608693634107</v>
      </c>
      <c r="EJ99" s="2">
        <f t="shared" si="287"/>
        <v>62.644641635592144</v>
      </c>
      <c r="EK99" s="2">
        <f t="shared" si="288"/>
        <v>62.806476005715268</v>
      </c>
      <c r="EL99" s="2">
        <f t="shared" si="289"/>
        <v>62.829754036693217</v>
      </c>
      <c r="EM99" s="2">
        <f t="shared" si="290"/>
        <v>64.059339434202982</v>
      </c>
      <c r="EN99" s="2">
        <f t="shared" si="291"/>
        <v>63.756170706399928</v>
      </c>
      <c r="EO99" s="2">
        <f t="shared" si="292"/>
        <v>61.249081644144127</v>
      </c>
      <c r="EQ99" s="2">
        <f t="shared" si="293"/>
        <v>66.299575339131849</v>
      </c>
      <c r="ER99" s="2">
        <f t="shared" si="294"/>
        <v>68.017720044505495</v>
      </c>
      <c r="ES99" s="2">
        <f t="shared" si="294"/>
        <v>66.07321138351648</v>
      </c>
      <c r="ET99" s="2">
        <f t="shared" si="294"/>
        <v>66.165247916884681</v>
      </c>
      <c r="EU99" s="2">
        <f t="shared" si="294"/>
        <v>67.205076823456693</v>
      </c>
      <c r="EV99" s="2">
        <f t="shared" si="294"/>
        <v>64.273787610796191</v>
      </c>
      <c r="EW99" s="2">
        <f t="shared" si="294"/>
        <v>63.87035367454628</v>
      </c>
      <c r="EX99" s="2">
        <f t="shared" si="294"/>
        <v>62.992495818663855</v>
      </c>
      <c r="EY99" s="2">
        <f t="shared" si="294"/>
        <v>62.949939840240013</v>
      </c>
      <c r="EZ99" s="2">
        <f t="shared" si="294"/>
        <v>62.482621609386442</v>
      </c>
      <c r="FA99" s="2">
        <f t="shared" si="294"/>
        <v>62.39208614827821</v>
      </c>
      <c r="FB99" s="2">
        <f t="shared" si="294"/>
        <v>62.659582919598833</v>
      </c>
      <c r="FC99" s="2">
        <f t="shared" si="294"/>
        <v>62.973372266935513</v>
      </c>
      <c r="FD99" s="2">
        <f t="shared" si="294"/>
        <v>63.551486361395945</v>
      </c>
      <c r="FE99" s="2">
        <f t="shared" si="294"/>
        <v>60.880245035208674</v>
      </c>
      <c r="FG99" s="2">
        <f t="shared" si="295"/>
        <v>0.98025594863929777</v>
      </c>
      <c r="FH99" s="2">
        <f t="shared" si="296"/>
        <v>0.979137957545413</v>
      </c>
      <c r="FI99" s="2">
        <f t="shared" si="296"/>
        <v>0.98085671568568233</v>
      </c>
      <c r="FJ99" s="2">
        <f t="shared" si="296"/>
        <v>0.98138193339778601</v>
      </c>
      <c r="FK99" s="2">
        <f t="shared" si="296"/>
        <v>0.9809804749768829</v>
      </c>
      <c r="FL99" s="2">
        <f t="shared" si="296"/>
        <v>0.98309664553178511</v>
      </c>
      <c r="FM99" s="2">
        <f t="shared" si="296"/>
        <v>0.98157095160288366</v>
      </c>
      <c r="FN99" s="2">
        <f t="shared" si="296"/>
        <v>0.98275451281887571</v>
      </c>
      <c r="FO99" s="2">
        <f t="shared" si="296"/>
        <v>0.98113689331747733</v>
      </c>
      <c r="FP99" s="2">
        <f t="shared" si="296"/>
        <v>0.98115519073509272</v>
      </c>
      <c r="FQ99" s="2">
        <f t="shared" si="296"/>
        <v>0.97938980848816448</v>
      </c>
      <c r="FR99" s="2">
        <f t="shared" si="296"/>
        <v>0.98242944669753896</v>
      </c>
      <c r="FS99" s="2">
        <f t="shared" si="296"/>
        <v>0.97292664581359478</v>
      </c>
      <c r="FT99" s="2">
        <f t="shared" si="296"/>
        <v>0.96148510858905911</v>
      </c>
      <c r="FU99" s="2">
        <f t="shared" si="296"/>
        <v>0.9590242637226698</v>
      </c>
      <c r="FW99" s="2">
        <f t="shared" si="328"/>
        <v>1.8681743320044167E-7</v>
      </c>
      <c r="FX99" s="2">
        <f t="shared" si="168"/>
        <v>2.3894012327212687E-7</v>
      </c>
      <c r="FY99" s="2">
        <f t="shared" si="169"/>
        <v>2.9042864314240783E-7</v>
      </c>
      <c r="FZ99" s="2">
        <f t="shared" si="170"/>
        <v>2.9846418937024127E-7</v>
      </c>
      <c r="GA99" s="2">
        <f t="shared" si="171"/>
        <v>3.1318236726890502E-7</v>
      </c>
      <c r="GB99" s="2">
        <f t="shared" si="172"/>
        <v>3.0006211283778344E-7</v>
      </c>
      <c r="GC99" s="2">
        <f t="shared" si="173"/>
        <v>2.6120985766715153E-7</v>
      </c>
      <c r="GD99" s="2">
        <f t="shared" si="174"/>
        <v>2.7926351637682179E-7</v>
      </c>
      <c r="GE99" s="2">
        <f t="shared" si="175"/>
        <v>3.3957372288889497E-7</v>
      </c>
      <c r="GF99" s="2">
        <f t="shared" si="176"/>
        <v>4.3277320549465439E-7</v>
      </c>
      <c r="GG99" s="2">
        <f t="shared" si="177"/>
        <v>4.4315748798122234E-7</v>
      </c>
      <c r="GH99" s="2">
        <f t="shared" si="178"/>
        <v>4.720835810679701E-7</v>
      </c>
      <c r="GI99" s="2">
        <f t="shared" si="179"/>
        <v>1.4474911314682043E-6</v>
      </c>
      <c r="GJ99" s="2">
        <f t="shared" si="180"/>
        <v>3.2795015116830874E-6</v>
      </c>
      <c r="GK99" s="2">
        <f t="shared" si="181"/>
        <v>5.6788443252191006E-6</v>
      </c>
      <c r="GM99" s="107">
        <f t="shared" si="329"/>
        <v>1.6384286862492577E-9</v>
      </c>
      <c r="GN99" s="107">
        <f t="shared" si="182"/>
        <v>4.7807362505240107E-10</v>
      </c>
      <c r="GO99" s="107">
        <f t="shared" si="183"/>
        <v>1.1472950510305251E-10</v>
      </c>
      <c r="GP99" s="107">
        <f t="shared" si="184"/>
        <v>1.1924796703527336E-11</v>
      </c>
      <c r="GQ99" s="107">
        <f t="shared" si="185"/>
        <v>1.1457305192660998E-12</v>
      </c>
      <c r="GR99" s="107">
        <f t="shared" si="186"/>
        <v>3.2020305151470077E-13</v>
      </c>
      <c r="GS99" s="107">
        <f t="shared" si="187"/>
        <v>4.4651497981765021E-13</v>
      </c>
      <c r="GT99" s="107">
        <f t="shared" si="188"/>
        <v>2.7953628309128785E-13</v>
      </c>
      <c r="GU99" s="107">
        <f t="shared" si="189"/>
        <v>1.2083348458821543E-12</v>
      </c>
      <c r="GV99" s="107">
        <f t="shared" si="190"/>
        <v>1.9498938781968116E-13</v>
      </c>
      <c r="GW99" s="107">
        <f t="shared" si="191"/>
        <v>1.2674187210536751E-12</v>
      </c>
      <c r="GX99" s="107">
        <f t="shared" si="192"/>
        <v>3.0178911385141165E-14</v>
      </c>
      <c r="GY99" s="107">
        <f t="shared" si="193"/>
        <v>3.3013404135049262E-13</v>
      </c>
      <c r="GZ99" s="107">
        <f t="shared" si="194"/>
        <v>1.4458407388424282E-12</v>
      </c>
      <c r="HA99" s="107">
        <f t="shared" si="195"/>
        <v>1.5252064431603578E-18</v>
      </c>
      <c r="HC99" s="107">
        <f t="shared" si="330"/>
        <v>0.54817084968040308</v>
      </c>
      <c r="HD99" s="107">
        <f t="shared" si="196"/>
        <v>0.54045286838664952</v>
      </c>
      <c r="HE99" s="107">
        <f t="shared" si="197"/>
        <v>0.56830318672169655</v>
      </c>
      <c r="HF99" s="107">
        <f t="shared" si="198"/>
        <v>0.57540004905039044</v>
      </c>
      <c r="HG99" s="107">
        <f t="shared" si="199"/>
        <v>0.56866305391875804</v>
      </c>
      <c r="HH99" s="107">
        <f t="shared" si="200"/>
        <v>0.58568534766194458</v>
      </c>
      <c r="HI99" s="107">
        <f t="shared" si="201"/>
        <v>0.5600474617292327</v>
      </c>
      <c r="HJ99" s="107">
        <f t="shared" si="202"/>
        <v>0.58464154597150642</v>
      </c>
      <c r="HK99" s="107">
        <f t="shared" si="203"/>
        <v>0.58646204115100087</v>
      </c>
      <c r="HL99" s="107">
        <f t="shared" si="204"/>
        <v>0.58949917485185011</v>
      </c>
      <c r="HM99" s="107">
        <f t="shared" si="205"/>
        <v>0.57855960266934392</v>
      </c>
      <c r="HN99" s="107">
        <f t="shared" si="206"/>
        <v>0.59525627618836363</v>
      </c>
      <c r="HO99" s="107">
        <f t="shared" si="207"/>
        <v>0.56338855640435004</v>
      </c>
      <c r="HP99" s="107">
        <f t="shared" si="208"/>
        <v>0.52709361694333756</v>
      </c>
      <c r="HQ99" s="107">
        <f t="shared" si="209"/>
        <v>0.5749696304871087</v>
      </c>
      <c r="HS99" s="107">
        <f t="shared" si="331"/>
        <v>1.0513048835357805E-12</v>
      </c>
      <c r="HT99" s="107">
        <f t="shared" si="210"/>
        <v>1.9982087009612126E-13</v>
      </c>
      <c r="HU99" s="107">
        <f t="shared" si="211"/>
        <v>2.7393962812788047E-13</v>
      </c>
      <c r="HV99" s="107">
        <f t="shared" si="212"/>
        <v>3.6222556213944135E-14</v>
      </c>
      <c r="HW99" s="107">
        <f t="shared" si="213"/>
        <v>1.8688544697626025E-15</v>
      </c>
      <c r="HX99" s="107">
        <f t="shared" si="214"/>
        <v>2.6514470996575668E-15</v>
      </c>
      <c r="HY99" s="107">
        <f t="shared" si="215"/>
        <v>4.1034194321166872E-16</v>
      </c>
      <c r="HZ99" s="107">
        <f t="shared" si="216"/>
        <v>1.4545960407824719E-15</v>
      </c>
      <c r="IA99" s="107">
        <f t="shared" si="217"/>
        <v>5.2373658375139483E-15</v>
      </c>
      <c r="IB99" s="107">
        <f t="shared" si="218"/>
        <v>1.625812466590144E-15</v>
      </c>
      <c r="IC99" s="107">
        <f t="shared" si="219"/>
        <v>3.2801942190579717E-15</v>
      </c>
      <c r="ID99" s="107">
        <f t="shared" si="220"/>
        <v>8.3300860436931612E-16</v>
      </c>
      <c r="IE99" s="107">
        <f t="shared" si="221"/>
        <v>6.3827472944533262E-16</v>
      </c>
      <c r="IF99" s="107">
        <f t="shared" si="222"/>
        <v>1.6604199656513195E-16</v>
      </c>
      <c r="IG99" s="107">
        <f t="shared" si="223"/>
        <v>2.8457027448625125E-11</v>
      </c>
      <c r="II99" s="107">
        <f t="shared" si="332"/>
        <v>1.8937141090949598E-42</v>
      </c>
      <c r="IJ99" s="107">
        <f t="shared" si="333"/>
        <v>5.1497489942290358E-45</v>
      </c>
      <c r="IK99" s="107">
        <f t="shared" si="334"/>
        <v>5.8253789151297394E-45</v>
      </c>
      <c r="IL99" s="107">
        <f t="shared" si="335"/>
        <v>1.0091589078867829E-48</v>
      </c>
      <c r="IM99" s="107">
        <f t="shared" si="336"/>
        <v>1.1828583170087585E-53</v>
      </c>
      <c r="IN99" s="107">
        <f t="shared" si="337"/>
        <v>2.4045704870722325E-53</v>
      </c>
      <c r="IO99" s="107">
        <f t="shared" si="338"/>
        <v>5.6370032854604549E-56</v>
      </c>
      <c r="IP99" s="107">
        <f t="shared" si="339"/>
        <v>1.2480473700227744E-54</v>
      </c>
      <c r="IQ99" s="107">
        <f t="shared" si="340"/>
        <v>9.027190660217182E-53</v>
      </c>
      <c r="IR99" s="107">
        <f t="shared" si="341"/>
        <v>1.3328761833990505E-54</v>
      </c>
      <c r="IS99" s="107">
        <f t="shared" si="342"/>
        <v>3.379601214010392E-53</v>
      </c>
      <c r="IT99" s="107">
        <f t="shared" si="343"/>
        <v>1.4592536994887396E-55</v>
      </c>
      <c r="IU99" s="107">
        <f t="shared" si="344"/>
        <v>6.6796641522836095E-55</v>
      </c>
      <c r="IV99" s="107">
        <f t="shared" si="345"/>
        <v>1.1423520438598474E-56</v>
      </c>
      <c r="IW99" s="107">
        <f t="shared" si="346"/>
        <v>1.1567984539549278E-34</v>
      </c>
      <c r="IY99" s="107">
        <f t="shared" si="347"/>
        <v>0.54817085131988308</v>
      </c>
      <c r="IZ99" s="107">
        <f t="shared" si="348"/>
        <v>0.54045286886492294</v>
      </c>
      <c r="JA99" s="107">
        <f t="shared" si="349"/>
        <v>0.5683031868367</v>
      </c>
      <c r="JB99" s="107">
        <f t="shared" si="350"/>
        <v>0.57540004906235143</v>
      </c>
      <c r="JC99" s="107">
        <f t="shared" si="351"/>
        <v>0.56866305391990568</v>
      </c>
      <c r="JD99" s="107">
        <f t="shared" si="352"/>
        <v>0.58568534766226743</v>
      </c>
      <c r="JE99" s="107">
        <f t="shared" si="353"/>
        <v>0.56004746172967967</v>
      </c>
      <c r="JF99" s="107">
        <f t="shared" si="354"/>
        <v>0.58464154597178741</v>
      </c>
      <c r="JG99" s="107">
        <f t="shared" si="355"/>
        <v>0.58646204115221445</v>
      </c>
      <c r="JH99" s="107">
        <f t="shared" si="356"/>
        <v>0.58949917485204673</v>
      </c>
      <c r="JI99" s="107">
        <f t="shared" si="357"/>
        <v>0.57855960267061468</v>
      </c>
      <c r="JJ99" s="107">
        <f t="shared" si="358"/>
        <v>0.59525627618839472</v>
      </c>
      <c r="JK99" s="107">
        <f t="shared" si="359"/>
        <v>0.56338855640468088</v>
      </c>
      <c r="JL99" s="107">
        <f t="shared" si="360"/>
        <v>0.52709361694478352</v>
      </c>
      <c r="JM99" s="107">
        <f t="shared" si="361"/>
        <v>0.57496963051556571</v>
      </c>
    </row>
    <row r="100" spans="2:273" x14ac:dyDescent="0.25">
      <c r="B100" s="2">
        <v>72</v>
      </c>
      <c r="C100" s="37">
        <v>178.58099999999999</v>
      </c>
      <c r="D100" s="37">
        <v>187.12899999999999</v>
      </c>
      <c r="E100" s="37">
        <v>186.339</v>
      </c>
      <c r="F100" s="37">
        <v>185.74199999999999</v>
      </c>
      <c r="G100" s="37">
        <v>188.75</v>
      </c>
      <c r="H100" s="37">
        <v>189.155</v>
      </c>
      <c r="I100" s="37">
        <v>182.65</v>
      </c>
      <c r="J100" s="37">
        <v>176.78299999999999</v>
      </c>
      <c r="K100" s="37">
        <v>179.88300000000001</v>
      </c>
      <c r="L100" s="37">
        <v>177.18299999999999</v>
      </c>
      <c r="M100" s="37">
        <v>184.86699999999999</v>
      </c>
      <c r="N100" s="37">
        <v>178.05</v>
      </c>
      <c r="O100" s="37">
        <v>179.267</v>
      </c>
      <c r="P100" s="37">
        <v>173.13300000000001</v>
      </c>
      <c r="Q100" s="37">
        <v>147.44999999999999</v>
      </c>
      <c r="S100" s="4">
        <f t="shared" si="248"/>
        <v>188.58798277508637</v>
      </c>
      <c r="T100" s="4">
        <f t="shared" si="249"/>
        <v>195.26429305883599</v>
      </c>
      <c r="U100" s="4">
        <f t="shared" si="250"/>
        <v>191.42492705684742</v>
      </c>
      <c r="V100" s="4">
        <f t="shared" si="251"/>
        <v>190.76368146774172</v>
      </c>
      <c r="W100" s="4">
        <f t="shared" si="252"/>
        <v>191.87542074463602</v>
      </c>
      <c r="X100" s="4">
        <f t="shared" si="253"/>
        <v>188.77216473180616</v>
      </c>
      <c r="Y100" s="4">
        <f t="shared" si="254"/>
        <v>186.42693834022796</v>
      </c>
      <c r="Z100" s="4">
        <f t="shared" si="255"/>
        <v>176.82163062467109</v>
      </c>
      <c r="AA100" s="4">
        <f t="shared" si="256"/>
        <v>180.38906368791061</v>
      </c>
      <c r="AB100" s="4">
        <f t="shared" si="257"/>
        <v>175.98076698996161</v>
      </c>
      <c r="AC100" s="4">
        <f t="shared" si="258"/>
        <v>186.69720431075444</v>
      </c>
      <c r="AD100" s="4">
        <f t="shared" si="259"/>
        <v>177.3142252147145</v>
      </c>
      <c r="AE100" s="4">
        <f t="shared" si="260"/>
        <v>185.33797969103236</v>
      </c>
      <c r="AF100" s="4">
        <f t="shared" si="261"/>
        <v>179.62351464944115</v>
      </c>
      <c r="AG100" s="4">
        <f t="shared" si="262"/>
        <v>151.06408069664488</v>
      </c>
      <c r="AI100" s="4">
        <f t="shared" si="263"/>
        <v>-10.006982775086385</v>
      </c>
      <c r="AJ100" s="4">
        <f t="shared" si="264"/>
        <v>-8.1352930588359982</v>
      </c>
      <c r="AK100" s="4">
        <f t="shared" si="265"/>
        <v>-5.0859270568474244</v>
      </c>
      <c r="AL100" s="4">
        <f t="shared" si="266"/>
        <v>-5.021681467741729</v>
      </c>
      <c r="AM100" s="4">
        <f t="shared" si="267"/>
        <v>-3.1254207446360169</v>
      </c>
      <c r="AN100" s="4">
        <f t="shared" si="268"/>
        <v>0.38283526819384406</v>
      </c>
      <c r="AO100" s="4">
        <f t="shared" si="269"/>
        <v>-3.7769383402279573</v>
      </c>
      <c r="AP100" s="4">
        <f t="shared" si="270"/>
        <v>-3.8630624671100122E-2</v>
      </c>
      <c r="AQ100" s="4">
        <f t="shared" si="271"/>
        <v>-0.50606368791059708</v>
      </c>
      <c r="AR100" s="4">
        <f t="shared" si="272"/>
        <v>1.202233010038384</v>
      </c>
      <c r="AS100" s="4">
        <f t="shared" si="273"/>
        <v>-1.8302043107544534</v>
      </c>
      <c r="AT100" s="4">
        <f t="shared" si="274"/>
        <v>0.7357747852855141</v>
      </c>
      <c r="AU100" s="4">
        <f t="shared" si="275"/>
        <v>-6.0709796910323632</v>
      </c>
      <c r="AV100" s="4">
        <f t="shared" si="276"/>
        <v>-6.4905146494411383</v>
      </c>
      <c r="AW100" s="4">
        <f t="shared" si="276"/>
        <v>-3.6140806966448906</v>
      </c>
      <c r="AY100" s="2">
        <f t="shared" si="297"/>
        <v>66.995940922821347</v>
      </c>
      <c r="AZ100" s="2">
        <f t="shared" si="151"/>
        <v>68.770586129777342</v>
      </c>
      <c r="BA100" s="2">
        <f t="shared" si="152"/>
        <v>66.673688779201825</v>
      </c>
      <c r="BB100" s="2">
        <f t="shared" si="153"/>
        <v>66.738078792124256</v>
      </c>
      <c r="BC100" s="2">
        <f t="shared" si="154"/>
        <v>67.787947665330407</v>
      </c>
      <c r="BD100" s="2">
        <f t="shared" si="155"/>
        <v>64.889732336197454</v>
      </c>
      <c r="BE100" s="2">
        <f t="shared" si="156"/>
        <v>64.160556380539632</v>
      </c>
      <c r="BF100" s="2">
        <f t="shared" si="157"/>
        <v>63.681828273957123</v>
      </c>
      <c r="BG100" s="2">
        <f t="shared" si="158"/>
        <v>63.53038004614146</v>
      </c>
      <c r="BH100" s="2">
        <f t="shared" si="159"/>
        <v>62.746789619012183</v>
      </c>
      <c r="BI100" s="2">
        <f t="shared" si="160"/>
        <v>62.959406526265276</v>
      </c>
      <c r="BJ100" s="2">
        <f t="shared" si="161"/>
        <v>62.950590544285596</v>
      </c>
      <c r="BK100" s="2">
        <f t="shared" si="162"/>
        <v>64.251463052071529</v>
      </c>
      <c r="BL100" s="2">
        <f t="shared" si="163"/>
        <v>63.991193053673562</v>
      </c>
      <c r="BM100" s="2">
        <f t="shared" si="164"/>
        <v>61.406257291724948</v>
      </c>
      <c r="BO100" s="2" t="str">
        <f t="shared" si="228"/>
        <v/>
      </c>
      <c r="BP100" s="2" t="str">
        <f t="shared" si="229"/>
        <v/>
      </c>
      <c r="BQ100" s="2" t="str">
        <f t="shared" si="230"/>
        <v/>
      </c>
      <c r="BR100" s="2" t="str">
        <f t="shared" si="231"/>
        <v/>
      </c>
      <c r="BS100" s="2" t="str">
        <f t="shared" si="232"/>
        <v/>
      </c>
      <c r="BT100" s="2" t="str">
        <f t="shared" si="233"/>
        <v/>
      </c>
      <c r="BU100" s="2" t="str">
        <f t="shared" si="234"/>
        <v/>
      </c>
      <c r="BV100" s="2" t="str">
        <f t="shared" si="235"/>
        <v/>
      </c>
      <c r="BW100" s="2" t="str">
        <f t="shared" si="236"/>
        <v/>
      </c>
      <c r="BX100" s="2" t="str">
        <f t="shared" si="237"/>
        <v/>
      </c>
      <c r="BY100" s="2" t="str">
        <f t="shared" si="238"/>
        <v/>
      </c>
      <c r="BZ100" s="2" t="str">
        <f t="shared" si="239"/>
        <v/>
      </c>
      <c r="CA100" s="2" t="str">
        <f t="shared" si="240"/>
        <v/>
      </c>
      <c r="CB100" s="2" t="str">
        <f t="shared" si="241"/>
        <v/>
      </c>
      <c r="CC100" s="2" t="str">
        <f t="shared" si="242"/>
        <v/>
      </c>
      <c r="CE100" s="2" t="str">
        <f t="shared" si="298"/>
        <v/>
      </c>
      <c r="CF100" s="2" t="str">
        <f t="shared" si="299"/>
        <v/>
      </c>
      <c r="CG100" s="2" t="str">
        <f t="shared" si="300"/>
        <v/>
      </c>
      <c r="CH100" s="2" t="str">
        <f t="shared" si="301"/>
        <v/>
      </c>
      <c r="CI100" s="2" t="str">
        <f t="shared" si="302"/>
        <v/>
      </c>
      <c r="CJ100" s="2" t="str">
        <f t="shared" si="303"/>
        <v/>
      </c>
      <c r="CK100" s="2" t="str">
        <f t="shared" si="304"/>
        <v/>
      </c>
      <c r="CL100" s="2" t="str">
        <f t="shared" si="305"/>
        <v/>
      </c>
      <c r="CM100" s="2" t="str">
        <f t="shared" si="306"/>
        <v/>
      </c>
      <c r="CN100" s="2" t="str">
        <f t="shared" si="307"/>
        <v/>
      </c>
      <c r="CO100" s="2" t="str">
        <f t="shared" si="308"/>
        <v/>
      </c>
      <c r="CP100" s="2" t="str">
        <f t="shared" si="309"/>
        <v/>
      </c>
      <c r="CQ100" s="2" t="str">
        <f t="shared" si="310"/>
        <v/>
      </c>
      <c r="CR100" s="2" t="str">
        <f t="shared" si="311"/>
        <v/>
      </c>
      <c r="CS100" s="2" t="str">
        <f t="shared" si="312"/>
        <v/>
      </c>
      <c r="CU100" s="2" t="str">
        <f t="shared" si="313"/>
        <v/>
      </c>
      <c r="CV100" s="2" t="str">
        <f t="shared" si="314"/>
        <v/>
      </c>
      <c r="CW100" s="2" t="str">
        <f t="shared" si="315"/>
        <v/>
      </c>
      <c r="CX100" s="2" t="str">
        <f t="shared" si="316"/>
        <v/>
      </c>
      <c r="CY100" s="2" t="str">
        <f t="shared" si="317"/>
        <v/>
      </c>
      <c r="CZ100" s="2" t="str">
        <f t="shared" si="318"/>
        <v/>
      </c>
      <c r="DA100" s="2" t="str">
        <f t="shared" si="319"/>
        <v/>
      </c>
      <c r="DB100" s="2" t="str">
        <f t="shared" si="320"/>
        <v/>
      </c>
      <c r="DC100" s="2" t="str">
        <f t="shared" si="321"/>
        <v/>
      </c>
      <c r="DD100" s="2" t="str">
        <f t="shared" si="322"/>
        <v/>
      </c>
      <c r="DE100" s="2" t="str">
        <f t="shared" si="323"/>
        <v/>
      </c>
      <c r="DF100" s="2" t="str">
        <f t="shared" si="324"/>
        <v/>
      </c>
      <c r="DG100" s="2" t="str">
        <f t="shared" si="325"/>
        <v/>
      </c>
      <c r="DH100" s="2" t="str">
        <f t="shared" si="326"/>
        <v/>
      </c>
      <c r="DI100" s="2" t="str">
        <f t="shared" si="327"/>
        <v/>
      </c>
      <c r="DK100" s="2">
        <f t="shared" si="277"/>
        <v>83.612636262513902</v>
      </c>
      <c r="DL100" s="2">
        <f t="shared" si="278"/>
        <v>89.992576612903221</v>
      </c>
      <c r="DM100" s="2">
        <f t="shared" si="278"/>
        <v>88.567846957477997</v>
      </c>
      <c r="DN100" s="2">
        <f t="shared" si="278"/>
        <v>88.59762121212124</v>
      </c>
      <c r="DO100" s="2">
        <f t="shared" si="278"/>
        <v>93.562684269162219</v>
      </c>
      <c r="DP100" s="2">
        <f t="shared" si="278"/>
        <v>89.542064171122973</v>
      </c>
      <c r="DQ100" s="2">
        <f t="shared" si="278"/>
        <v>85.731626671122996</v>
      </c>
      <c r="DR100" s="2">
        <f t="shared" si="278"/>
        <v>86.072372067448683</v>
      </c>
      <c r="DS100" s="2">
        <f t="shared" si="278"/>
        <v>82.214368872549002</v>
      </c>
      <c r="DT100" s="2">
        <f t="shared" si="278"/>
        <v>79.201713709677392</v>
      </c>
      <c r="DU100" s="2">
        <f t="shared" si="278"/>
        <v>81.849134581105176</v>
      </c>
      <c r="DV100" s="2">
        <f t="shared" si="278"/>
        <v>82.444364516129042</v>
      </c>
      <c r="DW100" s="2">
        <f t="shared" si="278"/>
        <v>81.128335410557156</v>
      </c>
      <c r="DX100" s="2">
        <f t="shared" si="278"/>
        <v>75.772000000000006</v>
      </c>
      <c r="DY100" s="2">
        <f t="shared" si="278"/>
        <v>69.275219373219358</v>
      </c>
      <c r="EA100" s="2">
        <f t="shared" si="247"/>
        <v>66.730088125692419</v>
      </c>
      <c r="EB100" s="2">
        <f t="shared" si="279"/>
        <v>68.411417117717619</v>
      </c>
      <c r="EC100" s="2">
        <f t="shared" si="280"/>
        <v>66.334267590987878</v>
      </c>
      <c r="ED100" s="2">
        <f t="shared" si="281"/>
        <v>66.408668323433133</v>
      </c>
      <c r="EE100" s="2">
        <f t="shared" si="282"/>
        <v>67.390999868602592</v>
      </c>
      <c r="EF100" s="2">
        <f t="shared" si="283"/>
        <v>64.553039025031211</v>
      </c>
      <c r="EG100" s="2">
        <f t="shared" si="284"/>
        <v>63.838855046899639</v>
      </c>
      <c r="EH100" s="2">
        <f t="shared" si="285"/>
        <v>63.369727525525036</v>
      </c>
      <c r="EI100" s="2">
        <f t="shared" si="286"/>
        <v>63.245046438766273</v>
      </c>
      <c r="EJ100" s="2">
        <f t="shared" si="287"/>
        <v>62.495745660280328</v>
      </c>
      <c r="EK100" s="2">
        <f t="shared" si="288"/>
        <v>62.643650358436176</v>
      </c>
      <c r="EL100" s="2">
        <f t="shared" si="289"/>
        <v>62.673654274275158</v>
      </c>
      <c r="EM100" s="2">
        <f t="shared" si="290"/>
        <v>63.870535241321647</v>
      </c>
      <c r="EN100" s="2">
        <f t="shared" si="291"/>
        <v>63.601675603884779</v>
      </c>
      <c r="EO100" s="2">
        <f t="shared" si="292"/>
        <v>61.124621621621607</v>
      </c>
      <c r="EQ100" s="2">
        <f t="shared" si="293"/>
        <v>66.194899561345053</v>
      </c>
      <c r="ER100" s="2">
        <f t="shared" si="294"/>
        <v>67.8887166032967</v>
      </c>
      <c r="ES100" s="2">
        <f t="shared" si="294"/>
        <v>65.952248189560436</v>
      </c>
      <c r="ET100" s="2">
        <f t="shared" si="294"/>
        <v>66.029429035527301</v>
      </c>
      <c r="EU100" s="2">
        <f t="shared" si="294"/>
        <v>67.062858224499223</v>
      </c>
      <c r="EV100" s="2">
        <f t="shared" si="294"/>
        <v>64.146286620171182</v>
      </c>
      <c r="EW100" s="2">
        <f t="shared" si="294"/>
        <v>63.737303761355534</v>
      </c>
      <c r="EX100" s="2">
        <f t="shared" si="294"/>
        <v>62.861703990384214</v>
      </c>
      <c r="EY100" s="2">
        <f t="shared" si="294"/>
        <v>62.811882704350793</v>
      </c>
      <c r="EZ100" s="2">
        <f t="shared" si="294"/>
        <v>62.340246184193731</v>
      </c>
      <c r="FA100" s="2">
        <f t="shared" si="294"/>
        <v>62.246413516633638</v>
      </c>
      <c r="FB100" s="2">
        <f t="shared" si="294"/>
        <v>62.510524799701642</v>
      </c>
      <c r="FC100" s="2">
        <f t="shared" si="294"/>
        <v>62.831643611094144</v>
      </c>
      <c r="FD100" s="2">
        <f t="shared" si="294"/>
        <v>63.40432914177174</v>
      </c>
      <c r="FE100" s="2">
        <f t="shared" si="294"/>
        <v>60.765584050635127</v>
      </c>
      <c r="FG100" s="2">
        <f t="shared" si="295"/>
        <v>0.98425279638802476</v>
      </c>
      <c r="FH100" s="2">
        <f t="shared" si="296"/>
        <v>0.98335728117980747</v>
      </c>
      <c r="FI100" s="2">
        <f t="shared" si="296"/>
        <v>0.98473384234287997</v>
      </c>
      <c r="FJ100" s="2">
        <f t="shared" si="296"/>
        <v>0.98515429669707444</v>
      </c>
      <c r="FK100" s="2">
        <f t="shared" si="296"/>
        <v>0.9848329240094007</v>
      </c>
      <c r="FL100" s="2">
        <f t="shared" si="296"/>
        <v>0.98652634655209925</v>
      </c>
      <c r="FM100" s="2">
        <f t="shared" si="296"/>
        <v>0.9853055897829518</v>
      </c>
      <c r="FN100" s="2">
        <f t="shared" si="296"/>
        <v>0.986252662042849</v>
      </c>
      <c r="FO100" s="2">
        <f t="shared" si="296"/>
        <v>0.98495814526070602</v>
      </c>
      <c r="FP100" s="2">
        <f t="shared" si="296"/>
        <v>0.98497279279415562</v>
      </c>
      <c r="FQ100" s="2">
        <f t="shared" si="296"/>
        <v>0.98355905085300066</v>
      </c>
      <c r="FR100" s="2">
        <f t="shared" si="296"/>
        <v>0.98599259391425687</v>
      </c>
      <c r="FS100" s="2">
        <f t="shared" si="296"/>
        <v>0.97792710189294518</v>
      </c>
      <c r="FT100" s="2">
        <f t="shared" si="296"/>
        <v>0.96799442469989749</v>
      </c>
      <c r="FU100" s="2">
        <f t="shared" si="296"/>
        <v>0.96544571175056426</v>
      </c>
      <c r="FW100" s="2">
        <f t="shared" si="328"/>
        <v>2.351892026456754E-7</v>
      </c>
      <c r="FX100" s="2">
        <f t="shared" si="168"/>
        <v>3.0080777447423551E-7</v>
      </c>
      <c r="FY100" s="2">
        <f t="shared" si="169"/>
        <v>3.6562797166988932E-7</v>
      </c>
      <c r="FZ100" s="2">
        <f t="shared" si="170"/>
        <v>3.7574412347125094E-7</v>
      </c>
      <c r="GA100" s="2">
        <f t="shared" si="171"/>
        <v>3.9427320870871907E-7</v>
      </c>
      <c r="GB100" s="2">
        <f t="shared" si="172"/>
        <v>3.7775578961888805E-7</v>
      </c>
      <c r="GC100" s="2">
        <f t="shared" si="173"/>
        <v>3.2884370538734189E-7</v>
      </c>
      <c r="GD100" s="2">
        <f t="shared" si="174"/>
        <v>3.5157191193216745E-7</v>
      </c>
      <c r="GE100" s="2">
        <f t="shared" si="175"/>
        <v>4.2749795133493659E-7</v>
      </c>
      <c r="GF100" s="2">
        <f t="shared" si="176"/>
        <v>5.4482912488947707E-7</v>
      </c>
      <c r="GG100" s="2">
        <f t="shared" si="177"/>
        <v>5.5790215903009506E-7</v>
      </c>
      <c r="GH100" s="2">
        <f t="shared" si="178"/>
        <v>5.9431794405114136E-7</v>
      </c>
      <c r="GI100" s="2">
        <f t="shared" si="179"/>
        <v>1.7845341203360948E-6</v>
      </c>
      <c r="GJ100" s="2">
        <f t="shared" si="180"/>
        <v>3.9732040316857268E-6</v>
      </c>
      <c r="GK100" s="2">
        <f t="shared" si="181"/>
        <v>6.7792642472911278E-6</v>
      </c>
      <c r="GM100" s="107">
        <f t="shared" si="329"/>
        <v>1.7164940249787076E-10</v>
      </c>
      <c r="GN100" s="107">
        <f t="shared" si="182"/>
        <v>4.1713501882700234E-11</v>
      </c>
      <c r="GO100" s="107">
        <f t="shared" si="183"/>
        <v>8.9412269255935394E-12</v>
      </c>
      <c r="GP100" s="107">
        <f t="shared" si="184"/>
        <v>7.2574427092723877E-13</v>
      </c>
      <c r="GQ100" s="107">
        <f t="shared" si="185"/>
        <v>5.2023722135023838E-14</v>
      </c>
      <c r="GR100" s="107">
        <f t="shared" si="186"/>
        <v>1.3796419309731981E-14</v>
      </c>
      <c r="GS100" s="107">
        <f t="shared" si="187"/>
        <v>1.8624322822572455E-14</v>
      </c>
      <c r="GT100" s="107">
        <f t="shared" si="188"/>
        <v>1.166545249865732E-14</v>
      </c>
      <c r="GU100" s="107">
        <f t="shared" si="189"/>
        <v>5.5587000057013897E-14</v>
      </c>
      <c r="GV100" s="107">
        <f t="shared" si="190"/>
        <v>7.2378705022589798E-15</v>
      </c>
      <c r="GW100" s="107">
        <f t="shared" si="191"/>
        <v>5.4455129838392253E-14</v>
      </c>
      <c r="GX100" s="107">
        <f t="shared" si="192"/>
        <v>9.5797004089286793E-16</v>
      </c>
      <c r="GY100" s="107">
        <f t="shared" si="193"/>
        <v>1.2903243834311747E-14</v>
      </c>
      <c r="GZ100" s="107">
        <f t="shared" si="194"/>
        <v>6.3106445365612403E-14</v>
      </c>
      <c r="HA100" s="107">
        <f t="shared" si="195"/>
        <v>1.6721031115041375E-20</v>
      </c>
      <c r="HC100" s="107">
        <f t="shared" si="330"/>
        <v>0.59566123319632003</v>
      </c>
      <c r="HD100" s="107">
        <f t="shared" si="196"/>
        <v>0.5931797772465951</v>
      </c>
      <c r="HE100" s="107">
        <f t="shared" si="197"/>
        <v>0.60503027047617064</v>
      </c>
      <c r="HF100" s="107">
        <f t="shared" si="198"/>
        <v>0.6067989666791811</v>
      </c>
      <c r="HG100" s="107">
        <f t="shared" si="199"/>
        <v>0.60630279577860757</v>
      </c>
      <c r="HH100" s="107">
        <f t="shared" si="200"/>
        <v>0.60629034568195517</v>
      </c>
      <c r="HI100" s="107">
        <f t="shared" si="201"/>
        <v>0.60456236049783552</v>
      </c>
      <c r="HJ100" s="107">
        <f t="shared" si="202"/>
        <v>0.60642707660834083</v>
      </c>
      <c r="HK100" s="107">
        <f t="shared" si="203"/>
        <v>0.60608380109527515</v>
      </c>
      <c r="HL100" s="107">
        <f t="shared" si="204"/>
        <v>0.60456557701655744</v>
      </c>
      <c r="HM100" s="107">
        <f t="shared" si="205"/>
        <v>0.60701792384419717</v>
      </c>
      <c r="HN100" s="107">
        <f t="shared" si="206"/>
        <v>0.60077311554336588</v>
      </c>
      <c r="HO100" s="107">
        <f t="shared" si="207"/>
        <v>0.60560085685724929</v>
      </c>
      <c r="HP100" s="107">
        <f t="shared" si="208"/>
        <v>0.59091293162751612</v>
      </c>
      <c r="HQ100" s="107">
        <f t="shared" si="209"/>
        <v>0.61664959426239863</v>
      </c>
      <c r="HS100" s="107">
        <f t="shared" si="331"/>
        <v>3.8447612604118777E-12</v>
      </c>
      <c r="HT100" s="107">
        <f t="shared" si="210"/>
        <v>8.1001976053658774E-13</v>
      </c>
      <c r="HU100" s="107">
        <f t="shared" si="211"/>
        <v>1.1206014598213167E-12</v>
      </c>
      <c r="HV100" s="107">
        <f t="shared" si="212"/>
        <v>1.6615599351241176E-13</v>
      </c>
      <c r="HW100" s="107">
        <f t="shared" si="213"/>
        <v>1.0062153952598101E-14</v>
      </c>
      <c r="HX100" s="107">
        <f t="shared" si="214"/>
        <v>1.4011895644275258E-14</v>
      </c>
      <c r="HY100" s="107">
        <f t="shared" si="215"/>
        <v>2.3354484089648555E-15</v>
      </c>
      <c r="HZ100" s="107">
        <f t="shared" si="216"/>
        <v>7.9048874468944158E-15</v>
      </c>
      <c r="IA100" s="107">
        <f t="shared" si="217"/>
        <v>2.7312065493002636E-14</v>
      </c>
      <c r="IB100" s="107">
        <f t="shared" si="218"/>
        <v>9.25599035580481E-15</v>
      </c>
      <c r="IC100" s="107">
        <f t="shared" si="219"/>
        <v>1.7965153029753773E-14</v>
      </c>
      <c r="ID100" s="107">
        <f t="shared" si="220"/>
        <v>4.9547663886875513E-15</v>
      </c>
      <c r="IE100" s="107">
        <f t="shared" si="221"/>
        <v>3.6827941591542962E-15</v>
      </c>
      <c r="IF100" s="107">
        <f t="shared" si="222"/>
        <v>9.7822490158497643E-16</v>
      </c>
      <c r="IG100" s="107">
        <f t="shared" si="223"/>
        <v>8.6044990960122282E-11</v>
      </c>
      <c r="II100" s="107">
        <f t="shared" si="332"/>
        <v>3.0077400197747054E-41</v>
      </c>
      <c r="IJ100" s="107">
        <f t="shared" si="333"/>
        <v>1.0196754067435763E-43</v>
      </c>
      <c r="IK100" s="107">
        <f t="shared" si="334"/>
        <v>1.194168087016176E-43</v>
      </c>
      <c r="IL100" s="107">
        <f t="shared" si="335"/>
        <v>2.7035220646074866E-47</v>
      </c>
      <c r="IM100" s="107">
        <f t="shared" si="336"/>
        <v>4.5213417359239454E-52</v>
      </c>
      <c r="IN100" s="107">
        <f t="shared" si="337"/>
        <v>8.9035260404836488E-52</v>
      </c>
      <c r="IO100" s="107">
        <f t="shared" si="338"/>
        <v>2.4227449895258147E-54</v>
      </c>
      <c r="IP100" s="107">
        <f t="shared" si="339"/>
        <v>4.9670080041087557E-53</v>
      </c>
      <c r="IQ100" s="107">
        <f t="shared" si="340"/>
        <v>3.3071299501928056E-51</v>
      </c>
      <c r="IR100" s="107">
        <f t="shared" si="341"/>
        <v>5.9049963926649456E-53</v>
      </c>
      <c r="IS100" s="107">
        <f t="shared" si="342"/>
        <v>1.3622962027117675E-51</v>
      </c>
      <c r="IT100" s="107">
        <f t="shared" si="343"/>
        <v>7.084695311101433E-54</v>
      </c>
      <c r="IU100" s="107">
        <f t="shared" si="344"/>
        <v>2.919194570948919E-53</v>
      </c>
      <c r="IV100" s="107">
        <f t="shared" si="345"/>
        <v>5.1567186141631812E-55</v>
      </c>
      <c r="IW100" s="107">
        <f t="shared" si="346"/>
        <v>1.0542327491868675E-33</v>
      </c>
      <c r="IY100" s="107">
        <f t="shared" si="347"/>
        <v>0.5956612333718142</v>
      </c>
      <c r="IZ100" s="107">
        <f t="shared" si="348"/>
        <v>0.59317977728911864</v>
      </c>
      <c r="JA100" s="107">
        <f t="shared" si="349"/>
        <v>0.60503027048623237</v>
      </c>
      <c r="JB100" s="107">
        <f t="shared" si="350"/>
        <v>0.60679896668007305</v>
      </c>
      <c r="JC100" s="107">
        <f t="shared" si="351"/>
        <v>0.60630279577866975</v>
      </c>
      <c r="JD100" s="107">
        <f t="shared" si="352"/>
        <v>0.60629034568198292</v>
      </c>
      <c r="JE100" s="107">
        <f t="shared" si="353"/>
        <v>0.6045623604978565</v>
      </c>
      <c r="JF100" s="107">
        <f t="shared" si="354"/>
        <v>0.60642707660836037</v>
      </c>
      <c r="JG100" s="107">
        <f t="shared" si="355"/>
        <v>0.60608380109535809</v>
      </c>
      <c r="JH100" s="107">
        <f t="shared" si="356"/>
        <v>0.60456557701657387</v>
      </c>
      <c r="JI100" s="107">
        <f t="shared" si="357"/>
        <v>0.60701792384426956</v>
      </c>
      <c r="JJ100" s="107">
        <f t="shared" si="358"/>
        <v>0.60077311554337187</v>
      </c>
      <c r="JK100" s="107">
        <f t="shared" si="359"/>
        <v>0.60560085685726583</v>
      </c>
      <c r="JL100" s="107">
        <f t="shared" si="360"/>
        <v>0.59091293162758018</v>
      </c>
      <c r="JM100" s="107">
        <f t="shared" si="361"/>
        <v>0.61664959434844357</v>
      </c>
    </row>
    <row r="101" spans="2:273" x14ac:dyDescent="0.25">
      <c r="B101" s="2">
        <v>73</v>
      </c>
      <c r="C101" s="37">
        <v>176.75800000000001</v>
      </c>
      <c r="D101" s="37">
        <v>183.113</v>
      </c>
      <c r="E101" s="37">
        <v>178.065</v>
      </c>
      <c r="F101" s="37">
        <v>176.565</v>
      </c>
      <c r="G101" s="37">
        <v>177.86699999999999</v>
      </c>
      <c r="H101" s="37">
        <v>175.5</v>
      </c>
      <c r="I101" s="37">
        <v>174.88300000000001</v>
      </c>
      <c r="J101" s="37">
        <v>165.06700000000001</v>
      </c>
      <c r="K101" s="37">
        <v>169.417</v>
      </c>
      <c r="L101" s="37">
        <v>164.4</v>
      </c>
      <c r="M101" s="37">
        <v>177.1</v>
      </c>
      <c r="N101" s="37">
        <v>164.43299999999999</v>
      </c>
      <c r="O101" s="37">
        <v>171.3</v>
      </c>
      <c r="P101" s="37">
        <v>168.417</v>
      </c>
      <c r="Q101" s="37">
        <v>136.28299999999999</v>
      </c>
      <c r="S101" s="4">
        <f t="shared" si="248"/>
        <v>178.69088685892189</v>
      </c>
      <c r="T101" s="4">
        <f t="shared" si="249"/>
        <v>184.97852882579855</v>
      </c>
      <c r="U101" s="4">
        <f t="shared" si="250"/>
        <v>176.11018796808241</v>
      </c>
      <c r="V101" s="4">
        <f t="shared" si="251"/>
        <v>172.58382241212772</v>
      </c>
      <c r="W101" s="4">
        <f t="shared" si="252"/>
        <v>173.24754060373451</v>
      </c>
      <c r="X101" s="4">
        <f t="shared" si="253"/>
        <v>166.22496559429504</v>
      </c>
      <c r="Y101" s="4">
        <f t="shared" si="254"/>
        <v>169.53669488507154</v>
      </c>
      <c r="Z101" s="4">
        <f t="shared" si="255"/>
        <v>156.19345071598951</v>
      </c>
      <c r="AA101" s="4">
        <f t="shared" si="256"/>
        <v>158.79382047802844</v>
      </c>
      <c r="AB101" s="4">
        <f t="shared" si="257"/>
        <v>152.88661880416061</v>
      </c>
      <c r="AC101" s="4">
        <f t="shared" si="258"/>
        <v>165.05656342946887</v>
      </c>
      <c r="AD101" s="4">
        <f t="shared" si="259"/>
        <v>151.48011744866869</v>
      </c>
      <c r="AE101" s="4">
        <f t="shared" si="260"/>
        <v>167.34732053571369</v>
      </c>
      <c r="AF101" s="4">
        <f t="shared" si="261"/>
        <v>168.95158681180746</v>
      </c>
      <c r="AG101" s="4">
        <f t="shared" si="262"/>
        <v>131.55449484786209</v>
      </c>
      <c r="AI101" s="4">
        <f t="shared" si="263"/>
        <v>-1.9328868589218757</v>
      </c>
      <c r="AJ101" s="4">
        <f t="shared" si="264"/>
        <v>-1.865528825798549</v>
      </c>
      <c r="AK101" s="4">
        <f t="shared" si="265"/>
        <v>1.9548120319175837</v>
      </c>
      <c r="AL101" s="4">
        <f t="shared" si="266"/>
        <v>3.9811775878722813</v>
      </c>
      <c r="AM101" s="4">
        <f t="shared" si="267"/>
        <v>4.6194593962654835</v>
      </c>
      <c r="AN101" s="4">
        <f t="shared" si="268"/>
        <v>9.2750344057049574</v>
      </c>
      <c r="AO101" s="4">
        <f t="shared" si="269"/>
        <v>5.3463051149284695</v>
      </c>
      <c r="AP101" s="4">
        <f t="shared" si="270"/>
        <v>8.8735492840104939</v>
      </c>
      <c r="AQ101" s="4">
        <f t="shared" si="271"/>
        <v>10.623179521971565</v>
      </c>
      <c r="AR101" s="4">
        <f t="shared" si="272"/>
        <v>11.513381195839401</v>
      </c>
      <c r="AS101" s="4">
        <f t="shared" si="273"/>
        <v>12.043436570531128</v>
      </c>
      <c r="AT101" s="4">
        <f t="shared" si="274"/>
        <v>12.9528825513313</v>
      </c>
      <c r="AU101" s="4">
        <f t="shared" si="275"/>
        <v>3.9526794642863194</v>
      </c>
      <c r="AV101" s="4">
        <f t="shared" si="276"/>
        <v>-0.53458681180745771</v>
      </c>
      <c r="AW101" s="4">
        <f t="shared" si="276"/>
        <v>4.7285051521378989</v>
      </c>
      <c r="AY101" s="2">
        <f t="shared" si="297"/>
        <v>66.822567785997876</v>
      </c>
      <c r="AZ101" s="2">
        <f t="shared" si="151"/>
        <v>68.548370889672398</v>
      </c>
      <c r="BA101" s="2">
        <f t="shared" si="152"/>
        <v>66.474191700628324</v>
      </c>
      <c r="BB101" s="2">
        <f t="shared" si="153"/>
        <v>66.52717294722639</v>
      </c>
      <c r="BC101" s="2">
        <f t="shared" si="154"/>
        <v>67.557364643740684</v>
      </c>
      <c r="BD101" s="2">
        <f t="shared" si="155"/>
        <v>64.682627411611591</v>
      </c>
      <c r="BE101" s="2">
        <f t="shared" si="156"/>
        <v>63.964571576788927</v>
      </c>
      <c r="BF101" s="2">
        <f t="shared" si="157"/>
        <v>63.469337904331063</v>
      </c>
      <c r="BG101" s="2">
        <f t="shared" si="158"/>
        <v>63.32135500839042</v>
      </c>
      <c r="BH101" s="2">
        <f t="shared" si="159"/>
        <v>62.550197575212792</v>
      </c>
      <c r="BI101" s="2">
        <f t="shared" si="160"/>
        <v>62.73684454327708</v>
      </c>
      <c r="BJ101" s="2">
        <f t="shared" si="161"/>
        <v>62.741998107009927</v>
      </c>
      <c r="BK101" s="2">
        <f t="shared" si="162"/>
        <v>63.997825091555193</v>
      </c>
      <c r="BL101" s="2">
        <f t="shared" si="163"/>
        <v>63.777497941638721</v>
      </c>
      <c r="BM101" s="2">
        <f t="shared" si="164"/>
        <v>61.243117477554499</v>
      </c>
      <c r="BO101" s="2" t="str">
        <f t="shared" si="228"/>
        <v/>
      </c>
      <c r="BP101" s="2" t="str">
        <f t="shared" si="229"/>
        <v/>
      </c>
      <c r="BQ101" s="2" t="str">
        <f t="shared" si="230"/>
        <v/>
      </c>
      <c r="BR101" s="2" t="str">
        <f t="shared" si="231"/>
        <v/>
      </c>
      <c r="BS101" s="2" t="str">
        <f t="shared" si="232"/>
        <v/>
      </c>
      <c r="BT101" s="2" t="str">
        <f t="shared" si="233"/>
        <v/>
      </c>
      <c r="BU101" s="2" t="str">
        <f t="shared" si="234"/>
        <v/>
      </c>
      <c r="BV101" s="2" t="str">
        <f t="shared" si="235"/>
        <v/>
      </c>
      <c r="BW101" s="2" t="str">
        <f t="shared" si="236"/>
        <v/>
      </c>
      <c r="BX101" s="2" t="str">
        <f t="shared" si="237"/>
        <v/>
      </c>
      <c r="BY101" s="2" t="str">
        <f t="shared" si="238"/>
        <v/>
      </c>
      <c r="BZ101" s="2" t="str">
        <f t="shared" si="239"/>
        <v/>
      </c>
      <c r="CA101" s="2" t="str">
        <f t="shared" si="240"/>
        <v/>
      </c>
      <c r="CB101" s="2" t="str">
        <f t="shared" si="241"/>
        <v/>
      </c>
      <c r="CC101" s="2" t="str">
        <f t="shared" si="242"/>
        <v/>
      </c>
      <c r="CE101" s="2" t="str">
        <f t="shared" si="298"/>
        <v/>
      </c>
      <c r="CF101" s="2" t="str">
        <f t="shared" si="299"/>
        <v/>
      </c>
      <c r="CG101" s="2" t="str">
        <f t="shared" si="300"/>
        <v/>
      </c>
      <c r="CH101" s="2" t="str">
        <f t="shared" si="301"/>
        <v/>
      </c>
      <c r="CI101" s="2" t="str">
        <f t="shared" si="302"/>
        <v/>
      </c>
      <c r="CJ101" s="2" t="str">
        <f t="shared" si="303"/>
        <v/>
      </c>
      <c r="CK101" s="2" t="str">
        <f t="shared" si="304"/>
        <v/>
      </c>
      <c r="CL101" s="2" t="str">
        <f t="shared" si="305"/>
        <v/>
      </c>
      <c r="CM101" s="2" t="str">
        <f t="shared" si="306"/>
        <v/>
      </c>
      <c r="CN101" s="2" t="str">
        <f t="shared" si="307"/>
        <v/>
      </c>
      <c r="CO101" s="2" t="str">
        <f t="shared" si="308"/>
        <v/>
      </c>
      <c r="CP101" s="2" t="str">
        <f t="shared" si="309"/>
        <v/>
      </c>
      <c r="CQ101" s="2" t="str">
        <f t="shared" si="310"/>
        <v/>
      </c>
      <c r="CR101" s="2" t="str">
        <f t="shared" si="311"/>
        <v/>
      </c>
      <c r="CS101" s="2" t="str">
        <f t="shared" si="312"/>
        <v/>
      </c>
      <c r="CU101" s="2" t="str">
        <f t="shared" si="313"/>
        <v/>
      </c>
      <c r="CV101" s="2" t="str">
        <f t="shared" si="314"/>
        <v/>
      </c>
      <c r="CW101" s="2" t="str">
        <f t="shared" si="315"/>
        <v/>
      </c>
      <c r="CX101" s="2" t="str">
        <f t="shared" si="316"/>
        <v/>
      </c>
      <c r="CY101" s="2" t="str">
        <f t="shared" si="317"/>
        <v/>
      </c>
      <c r="CZ101" s="2" t="str">
        <f t="shared" si="318"/>
        <v/>
      </c>
      <c r="DA101" s="2" t="str">
        <f t="shared" si="319"/>
        <v/>
      </c>
      <c r="DB101" s="2" t="str">
        <f t="shared" si="320"/>
        <v/>
      </c>
      <c r="DC101" s="2" t="str">
        <f t="shared" si="321"/>
        <v/>
      </c>
      <c r="DD101" s="2" t="str">
        <f t="shared" si="322"/>
        <v/>
      </c>
      <c r="DE101" s="2" t="str">
        <f t="shared" si="323"/>
        <v/>
      </c>
      <c r="DF101" s="2" t="str">
        <f t="shared" si="324"/>
        <v/>
      </c>
      <c r="DG101" s="2" t="str">
        <f t="shared" si="325"/>
        <v/>
      </c>
      <c r="DH101" s="2" t="str">
        <f t="shared" si="326"/>
        <v/>
      </c>
      <c r="DI101" s="2" t="str">
        <f t="shared" si="327"/>
        <v/>
      </c>
      <c r="DK101" s="2">
        <f t="shared" si="277"/>
        <v>83.753473414905457</v>
      </c>
      <c r="DL101" s="2">
        <f t="shared" si="278"/>
        <v>90.158096774193552</v>
      </c>
      <c r="DM101" s="2">
        <f t="shared" si="278"/>
        <v>88.74843108504399</v>
      </c>
      <c r="DN101" s="2">
        <f t="shared" si="278"/>
        <v>88.811808712121248</v>
      </c>
      <c r="DO101" s="2">
        <f t="shared" si="278"/>
        <v>93.824450980392157</v>
      </c>
      <c r="DP101" s="2">
        <f t="shared" si="278"/>
        <v>89.768240641711202</v>
      </c>
      <c r="DQ101" s="2">
        <f t="shared" si="278"/>
        <v>85.909125668449192</v>
      </c>
      <c r="DR101" s="2">
        <f t="shared" si="278"/>
        <v>86.249624266862185</v>
      </c>
      <c r="DS101" s="2">
        <f t="shared" si="278"/>
        <v>82.353418003565039</v>
      </c>
      <c r="DT101" s="2">
        <f t="shared" si="278"/>
        <v>79.329961693548356</v>
      </c>
      <c r="DU101" s="2">
        <f t="shared" si="278"/>
        <v>82.018646613190739</v>
      </c>
      <c r="DV101" s="2">
        <f t="shared" si="278"/>
        <v>82.631475806451618</v>
      </c>
      <c r="DW101" s="2">
        <f t="shared" si="278"/>
        <v>81.263182734604086</v>
      </c>
      <c r="DX101" s="2">
        <f t="shared" si="278"/>
        <v>75.881062500000013</v>
      </c>
      <c r="DY101" s="2">
        <f t="shared" si="278"/>
        <v>69.346784696784681</v>
      </c>
      <c r="EA101" s="2">
        <f t="shared" si="247"/>
        <v>66.60740029207372</v>
      </c>
      <c r="EB101" s="2">
        <f t="shared" si="279"/>
        <v>68.257860338621498</v>
      </c>
      <c r="EC101" s="2">
        <f t="shared" si="280"/>
        <v>66.199899480069334</v>
      </c>
      <c r="ED101" s="2">
        <f t="shared" si="281"/>
        <v>66.26042457671636</v>
      </c>
      <c r="EE101" s="2">
        <f t="shared" si="282"/>
        <v>67.236034853163403</v>
      </c>
      <c r="EF101" s="2">
        <f t="shared" si="283"/>
        <v>64.410481943805706</v>
      </c>
      <c r="EG101" s="2">
        <f t="shared" si="284"/>
        <v>63.704610753714618</v>
      </c>
      <c r="EH101" s="2">
        <f t="shared" si="285"/>
        <v>63.217112268614599</v>
      </c>
      <c r="EI101" s="2">
        <f t="shared" si="286"/>
        <v>63.09048418389844</v>
      </c>
      <c r="EJ101" s="2">
        <f t="shared" si="287"/>
        <v>62.346849684968511</v>
      </c>
      <c r="EK101" s="2">
        <f t="shared" si="288"/>
        <v>62.480824711157091</v>
      </c>
      <c r="EL101" s="2">
        <f t="shared" si="289"/>
        <v>62.517554511857099</v>
      </c>
      <c r="EM101" s="2">
        <f t="shared" si="290"/>
        <v>63.681731048440305</v>
      </c>
      <c r="EN101" s="2">
        <f t="shared" si="291"/>
        <v>63.44718050136963</v>
      </c>
      <c r="EO101" s="2">
        <f t="shared" si="292"/>
        <v>61.000161599099087</v>
      </c>
      <c r="EQ101" s="2">
        <f t="shared" si="293"/>
        <v>66.090223783558272</v>
      </c>
      <c r="ER101" s="2">
        <f t="shared" si="294"/>
        <v>67.759713162087905</v>
      </c>
      <c r="ES101" s="2">
        <f t="shared" si="294"/>
        <v>65.831284995604392</v>
      </c>
      <c r="ET101" s="2">
        <f t="shared" si="294"/>
        <v>65.893610154169934</v>
      </c>
      <c r="EU101" s="2">
        <f t="shared" si="294"/>
        <v>66.920639625541753</v>
      </c>
      <c r="EV101" s="2">
        <f t="shared" si="294"/>
        <v>64.018785629546173</v>
      </c>
      <c r="EW101" s="2">
        <f t="shared" si="294"/>
        <v>63.604253848164788</v>
      </c>
      <c r="EX101" s="2">
        <f t="shared" si="294"/>
        <v>62.730912162104573</v>
      </c>
      <c r="EY101" s="2">
        <f t="shared" si="294"/>
        <v>62.673825568461567</v>
      </c>
      <c r="EZ101" s="2">
        <f t="shared" si="294"/>
        <v>62.19787075900102</v>
      </c>
      <c r="FA101" s="2">
        <f t="shared" si="294"/>
        <v>62.100740884989072</v>
      </c>
      <c r="FB101" s="2">
        <f t="shared" si="294"/>
        <v>62.361466679804458</v>
      </c>
      <c r="FC101" s="2">
        <f t="shared" si="294"/>
        <v>62.689914955252775</v>
      </c>
      <c r="FD101" s="2">
        <f t="shared" si="294"/>
        <v>63.257171922147542</v>
      </c>
      <c r="FE101" s="2">
        <f t="shared" si="294"/>
        <v>60.650923066061573</v>
      </c>
      <c r="FG101" s="2">
        <f t="shared" si="295"/>
        <v>0.98745090811690306</v>
      </c>
      <c r="FH101" s="2">
        <f t="shared" si="296"/>
        <v>0.98673481263313523</v>
      </c>
      <c r="FI101" s="2">
        <f t="shared" si="296"/>
        <v>0.98783546551780332</v>
      </c>
      <c r="FJ101" s="2">
        <f t="shared" si="296"/>
        <v>0.98817152231437311</v>
      </c>
      <c r="FK101" s="2">
        <f t="shared" si="296"/>
        <v>0.98791466382993953</v>
      </c>
      <c r="FL101" s="2">
        <f t="shared" si="296"/>
        <v>0.98926775598247429</v>
      </c>
      <c r="FM101" s="2">
        <f t="shared" si="296"/>
        <v>0.98829243216439189</v>
      </c>
      <c r="FN101" s="2">
        <f t="shared" si="296"/>
        <v>0.98904913841229403</v>
      </c>
      <c r="FO101" s="2">
        <f t="shared" si="296"/>
        <v>0.98801475149663176</v>
      </c>
      <c r="FP101" s="2">
        <f t="shared" si="296"/>
        <v>0.98802645873582751</v>
      </c>
      <c r="FQ101" s="2">
        <f t="shared" si="296"/>
        <v>0.98689618011883329</v>
      </c>
      <c r="FR101" s="2">
        <f t="shared" si="296"/>
        <v>0.98884137465535615</v>
      </c>
      <c r="FS101" s="2">
        <f t="shared" si="296"/>
        <v>0.98202103951320741</v>
      </c>
      <c r="FT101" s="2">
        <f t="shared" si="296"/>
        <v>0.97343401240748106</v>
      </c>
      <c r="FU101" s="2">
        <f t="shared" si="296"/>
        <v>0.97089137703113393</v>
      </c>
      <c r="FW101" s="2">
        <f t="shared" si="328"/>
        <v>2.9608564575968048E-7</v>
      </c>
      <c r="FX101" s="2">
        <f t="shared" si="168"/>
        <v>3.786945218555686E-7</v>
      </c>
      <c r="FY101" s="2">
        <f t="shared" si="169"/>
        <v>4.6029830122136914E-7</v>
      </c>
      <c r="FZ101" s="2">
        <f t="shared" si="170"/>
        <v>4.7303377934896793E-7</v>
      </c>
      <c r="GA101" s="2">
        <f t="shared" si="171"/>
        <v>4.9636051096090152E-7</v>
      </c>
      <c r="GB101" s="2">
        <f t="shared" si="172"/>
        <v>4.7556631648817494E-7</v>
      </c>
      <c r="GC101" s="2">
        <f t="shared" si="173"/>
        <v>4.1398966197111915E-7</v>
      </c>
      <c r="GD101" s="2">
        <f t="shared" si="174"/>
        <v>4.4260277371393724E-7</v>
      </c>
      <c r="GE101" s="2">
        <f t="shared" si="175"/>
        <v>5.3818797485342666E-7</v>
      </c>
      <c r="GF101" s="2">
        <f t="shared" si="176"/>
        <v>6.8589913364907701E-7</v>
      </c>
      <c r="GG101" s="2">
        <f t="shared" si="177"/>
        <v>7.0235710383878864E-7</v>
      </c>
      <c r="GH101" s="2">
        <f t="shared" si="178"/>
        <v>7.482018473149383E-7</v>
      </c>
      <c r="GI101" s="2">
        <f t="shared" si="179"/>
        <v>2.2000561575056448E-6</v>
      </c>
      <c r="GJ101" s="2">
        <f t="shared" si="180"/>
        <v>4.8136425321718897E-6</v>
      </c>
      <c r="GK101" s="2">
        <f t="shared" si="181"/>
        <v>8.0929166750602957E-6</v>
      </c>
      <c r="GM101" s="107">
        <f t="shared" si="329"/>
        <v>1.5874587094724592E-11</v>
      </c>
      <c r="GN101" s="107">
        <f t="shared" si="182"/>
        <v>3.1740686701896988E-12</v>
      </c>
      <c r="GO101" s="107">
        <f t="shared" si="183"/>
        <v>6.0561760248928164E-13</v>
      </c>
      <c r="GP101" s="107">
        <f t="shared" si="184"/>
        <v>3.790002236563052E-14</v>
      </c>
      <c r="GQ101" s="107">
        <f t="shared" si="185"/>
        <v>1.9923587743739684E-15</v>
      </c>
      <c r="GR101" s="107">
        <f t="shared" si="186"/>
        <v>5.023434364272367E-16</v>
      </c>
      <c r="GS101" s="107">
        <f t="shared" si="187"/>
        <v>6.5296546704071963E-16</v>
      </c>
      <c r="GT101" s="107">
        <f t="shared" si="188"/>
        <v>4.1034223536218504E-16</v>
      </c>
      <c r="GU101" s="107">
        <f t="shared" si="189"/>
        <v>2.1591051776254314E-15</v>
      </c>
      <c r="GV101" s="107">
        <f t="shared" si="190"/>
        <v>2.2414323130431287E-16</v>
      </c>
      <c r="GW101" s="107">
        <f t="shared" si="191"/>
        <v>1.960357037881882E-15</v>
      </c>
      <c r="GX101" s="107">
        <f t="shared" si="192"/>
        <v>2.5229093357352464E-17</v>
      </c>
      <c r="GY101" s="107">
        <f t="shared" si="193"/>
        <v>4.2173762671895326E-16</v>
      </c>
      <c r="GZ101" s="107">
        <f t="shared" si="194"/>
        <v>2.3098915578078694E-15</v>
      </c>
      <c r="HA101" s="107">
        <f t="shared" si="195"/>
        <v>1.4403164217242423E-22</v>
      </c>
      <c r="HC101" s="107">
        <f t="shared" si="330"/>
        <v>0.6049603886863314</v>
      </c>
      <c r="HD101" s="107">
        <f t="shared" si="196"/>
        <v>0.60535560276641243</v>
      </c>
      <c r="HE101" s="107">
        <f t="shared" si="197"/>
        <v>0.59223126082074395</v>
      </c>
      <c r="HF101" s="107">
        <f t="shared" si="198"/>
        <v>0.5815880876576528</v>
      </c>
      <c r="HG101" s="107">
        <f t="shared" si="199"/>
        <v>0.58224483479291422</v>
      </c>
      <c r="HH101" s="107">
        <f t="shared" si="200"/>
        <v>0.56142420299449303</v>
      </c>
      <c r="HI101" s="107">
        <f t="shared" si="201"/>
        <v>0.58863416940527546</v>
      </c>
      <c r="HJ101" s="107">
        <f t="shared" si="202"/>
        <v>0.56193950964210304</v>
      </c>
      <c r="HK101" s="107">
        <f t="shared" si="203"/>
        <v>0.55968574126489978</v>
      </c>
      <c r="HL101" s="107">
        <f t="shared" si="204"/>
        <v>0.54809164479628369</v>
      </c>
      <c r="HM101" s="107">
        <f t="shared" si="205"/>
        <v>0.56827580627478014</v>
      </c>
      <c r="HN101" s="107">
        <f t="shared" si="206"/>
        <v>0.53160938474829533</v>
      </c>
      <c r="HO101" s="107">
        <f t="shared" si="207"/>
        <v>0.58426793994298787</v>
      </c>
      <c r="HP101" s="107">
        <f t="shared" si="208"/>
        <v>0.60422146121384712</v>
      </c>
      <c r="HQ101" s="107">
        <f t="shared" si="209"/>
        <v>0.55984557999288642</v>
      </c>
      <c r="HS101" s="107">
        <f t="shared" si="331"/>
        <v>1.3616639155253667E-11</v>
      </c>
      <c r="HT101" s="107">
        <f t="shared" si="210"/>
        <v>3.1698132105414375E-12</v>
      </c>
      <c r="HU101" s="107">
        <f t="shared" si="211"/>
        <v>4.4213378191759071E-12</v>
      </c>
      <c r="HV101" s="107">
        <f t="shared" si="212"/>
        <v>7.3267448035130341E-13</v>
      </c>
      <c r="HW101" s="107">
        <f t="shared" si="213"/>
        <v>5.1845907879106712E-14</v>
      </c>
      <c r="HX101" s="107">
        <f t="shared" si="214"/>
        <v>7.0899511922688065E-14</v>
      </c>
      <c r="HY101" s="107">
        <f t="shared" si="215"/>
        <v>1.2708953740836643E-14</v>
      </c>
      <c r="HZ101" s="107">
        <f t="shared" si="216"/>
        <v>4.1104527429585321E-14</v>
      </c>
      <c r="IA101" s="107">
        <f t="shared" si="217"/>
        <v>1.3634331325678776E-13</v>
      </c>
      <c r="IB101" s="107">
        <f t="shared" si="218"/>
        <v>5.0288167680890695E-14</v>
      </c>
      <c r="IC101" s="107">
        <f t="shared" si="219"/>
        <v>9.4001522235484125E-14</v>
      </c>
      <c r="ID101" s="107">
        <f t="shared" si="220"/>
        <v>2.8084343821585916E-14</v>
      </c>
      <c r="IE101" s="107">
        <f t="shared" si="221"/>
        <v>2.0290425138746182E-14</v>
      </c>
      <c r="IF101" s="107">
        <f t="shared" si="222"/>
        <v>5.5068876879567606E-15</v>
      </c>
      <c r="IG101" s="107">
        <f t="shared" si="223"/>
        <v>2.5335306706534334E-10</v>
      </c>
      <c r="II101" s="107">
        <f t="shared" si="332"/>
        <v>4.5853921264365279E-40</v>
      </c>
      <c r="IJ101" s="107">
        <f t="shared" si="333"/>
        <v>1.9302131616050658E-42</v>
      </c>
      <c r="IK101" s="107">
        <f t="shared" si="334"/>
        <v>2.3377033602082651E-42</v>
      </c>
      <c r="IL101" s="107">
        <f t="shared" si="335"/>
        <v>6.8873472897786564E-46</v>
      </c>
      <c r="IM101" s="107">
        <f t="shared" si="336"/>
        <v>1.6341511365137659E-50</v>
      </c>
      <c r="IN101" s="107">
        <f t="shared" si="337"/>
        <v>3.1193160406158432E-50</v>
      </c>
      <c r="IO101" s="107">
        <f t="shared" si="338"/>
        <v>9.8348742771519547E-53</v>
      </c>
      <c r="IP101" s="107">
        <f t="shared" si="339"/>
        <v>1.8688049285096626E-51</v>
      </c>
      <c r="IQ101" s="107">
        <f t="shared" si="340"/>
        <v>1.1460284843335041E-49</v>
      </c>
      <c r="IR101" s="107">
        <f t="shared" si="341"/>
        <v>2.4648389721002853E-51</v>
      </c>
      <c r="IS101" s="107">
        <f t="shared" si="342"/>
        <v>5.1811426281817538E-50</v>
      </c>
      <c r="IT101" s="107">
        <f t="shared" si="343"/>
        <v>3.2349151668782674E-52</v>
      </c>
      <c r="IU101" s="107">
        <f t="shared" si="344"/>
        <v>1.2029379445955419E-51</v>
      </c>
      <c r="IV101" s="107">
        <f t="shared" si="345"/>
        <v>2.1969229480438425E-53</v>
      </c>
      <c r="IW101" s="107">
        <f t="shared" si="346"/>
        <v>9.3030362600202932E-33</v>
      </c>
      <c r="IY101" s="107">
        <f t="shared" si="347"/>
        <v>0.60496038871582269</v>
      </c>
      <c r="IZ101" s="107">
        <f t="shared" si="348"/>
        <v>0.60535560277275624</v>
      </c>
      <c r="JA101" s="107">
        <f t="shared" si="349"/>
        <v>0.59223126082577093</v>
      </c>
      <c r="JB101" s="107">
        <f t="shared" si="350"/>
        <v>0.58158808765842329</v>
      </c>
      <c r="JC101" s="107">
        <f t="shared" si="351"/>
        <v>0.58224483479296807</v>
      </c>
      <c r="JD101" s="107">
        <f t="shared" si="352"/>
        <v>0.56142420299456453</v>
      </c>
      <c r="JE101" s="107">
        <f t="shared" si="353"/>
        <v>0.58863416940528879</v>
      </c>
      <c r="JF101" s="107">
        <f t="shared" si="354"/>
        <v>0.56193950964214456</v>
      </c>
      <c r="JG101" s="107">
        <f t="shared" si="355"/>
        <v>0.55968574126503823</v>
      </c>
      <c r="JH101" s="107">
        <f t="shared" si="356"/>
        <v>0.54809164479633421</v>
      </c>
      <c r="JI101" s="107">
        <f t="shared" si="357"/>
        <v>0.56827580627487617</v>
      </c>
      <c r="JJ101" s="107">
        <f t="shared" si="358"/>
        <v>0.53160938474832342</v>
      </c>
      <c r="JK101" s="107">
        <f t="shared" si="359"/>
        <v>0.58426793994300863</v>
      </c>
      <c r="JL101" s="107">
        <f t="shared" si="360"/>
        <v>0.604221461213855</v>
      </c>
      <c r="JM101" s="107">
        <f t="shared" si="361"/>
        <v>0.55984558024623954</v>
      </c>
    </row>
    <row r="102" spans="2:273" x14ac:dyDescent="0.25">
      <c r="B102" s="2">
        <v>74</v>
      </c>
      <c r="C102" s="37">
        <v>165.80600000000001</v>
      </c>
      <c r="D102" s="37">
        <v>170.79</v>
      </c>
      <c r="E102" s="37">
        <v>163.25800000000001</v>
      </c>
      <c r="F102" s="37">
        <v>155.839</v>
      </c>
      <c r="G102" s="37">
        <v>154.68299999999999</v>
      </c>
      <c r="H102" s="37">
        <v>146.91399999999999</v>
      </c>
      <c r="I102" s="37">
        <v>154.233</v>
      </c>
      <c r="J102" s="37">
        <v>139.30000000000001</v>
      </c>
      <c r="K102" s="37">
        <v>144.38300000000001</v>
      </c>
      <c r="L102" s="37">
        <v>136.46700000000001</v>
      </c>
      <c r="M102" s="37">
        <v>153.53299999999999</v>
      </c>
      <c r="N102" s="37">
        <v>131.28299999999999</v>
      </c>
      <c r="O102" s="37">
        <v>152.38300000000001</v>
      </c>
      <c r="P102" s="37">
        <v>154.333</v>
      </c>
      <c r="Q102" s="37">
        <v>110.81699999999999</v>
      </c>
      <c r="S102" s="4">
        <f t="shared" si="248"/>
        <v>160.63446761965261</v>
      </c>
      <c r="T102" s="4">
        <f t="shared" si="249"/>
        <v>165.37925554757771</v>
      </c>
      <c r="U102" s="4">
        <f t="shared" si="250"/>
        <v>152.49913955612993</v>
      </c>
      <c r="V102" s="4">
        <f t="shared" si="251"/>
        <v>146.2885634352541</v>
      </c>
      <c r="W102" s="4">
        <f t="shared" si="252"/>
        <v>145.62139946772766</v>
      </c>
      <c r="X102" s="4">
        <f t="shared" si="253"/>
        <v>136.45638756415113</v>
      </c>
      <c r="Y102" s="4">
        <f t="shared" si="254"/>
        <v>143.06731500336116</v>
      </c>
      <c r="Z102" s="4">
        <f t="shared" si="255"/>
        <v>128.84337144299289</v>
      </c>
      <c r="AA102" s="4">
        <f t="shared" si="256"/>
        <v>130.48143453112661</v>
      </c>
      <c r="AB102" s="4">
        <f t="shared" si="257"/>
        <v>123.75276399208524</v>
      </c>
      <c r="AC102" s="4">
        <f t="shared" si="258"/>
        <v>135.30916531785886</v>
      </c>
      <c r="AD102" s="4">
        <f t="shared" si="259"/>
        <v>120.65920826547757</v>
      </c>
      <c r="AE102" s="4">
        <f t="shared" si="260"/>
        <v>139.99906630697672</v>
      </c>
      <c r="AF102" s="4">
        <f t="shared" si="261"/>
        <v>147.62673504983823</v>
      </c>
      <c r="AG102" s="4">
        <f t="shared" si="262"/>
        <v>104.85992274105379</v>
      </c>
      <c r="AI102" s="4">
        <f t="shared" si="263"/>
        <v>5.1715323803474007</v>
      </c>
      <c r="AJ102" s="4">
        <f t="shared" si="264"/>
        <v>5.4107444524222785</v>
      </c>
      <c r="AK102" s="4">
        <f t="shared" si="265"/>
        <v>10.758860443870077</v>
      </c>
      <c r="AL102" s="4">
        <f t="shared" si="266"/>
        <v>9.550436564745894</v>
      </c>
      <c r="AM102" s="4">
        <f t="shared" si="267"/>
        <v>9.0616005322723367</v>
      </c>
      <c r="AN102" s="4">
        <f t="shared" si="268"/>
        <v>10.457612435848858</v>
      </c>
      <c r="AO102" s="4">
        <f t="shared" si="269"/>
        <v>11.165684996638845</v>
      </c>
      <c r="AP102" s="4">
        <f t="shared" si="270"/>
        <v>10.456628557007122</v>
      </c>
      <c r="AQ102" s="4">
        <f t="shared" si="271"/>
        <v>13.9015654688734</v>
      </c>
      <c r="AR102" s="4">
        <f t="shared" si="272"/>
        <v>12.714236007914778</v>
      </c>
      <c r="AS102" s="4">
        <f t="shared" si="273"/>
        <v>18.223834682141131</v>
      </c>
      <c r="AT102" s="4">
        <f t="shared" si="274"/>
        <v>10.623791734522413</v>
      </c>
      <c r="AU102" s="4">
        <f t="shared" si="275"/>
        <v>12.383933693023295</v>
      </c>
      <c r="AV102" s="4">
        <f t="shared" si="276"/>
        <v>6.706264950161767</v>
      </c>
      <c r="AW102" s="4">
        <f t="shared" si="276"/>
        <v>5.9570772589461995</v>
      </c>
      <c r="AY102" s="2">
        <f t="shared" si="297"/>
        <v>66.658701918743986</v>
      </c>
      <c r="AZ102" s="2">
        <f t="shared" si="151"/>
        <v>68.339066801874097</v>
      </c>
      <c r="BA102" s="2">
        <f t="shared" si="152"/>
        <v>66.287006731408439</v>
      </c>
      <c r="BB102" s="2">
        <f t="shared" si="153"/>
        <v>66.327996846304529</v>
      </c>
      <c r="BC102" s="2">
        <f t="shared" si="154"/>
        <v>67.340957588414497</v>
      </c>
      <c r="BD102" s="2">
        <f t="shared" si="155"/>
        <v>64.487726212068878</v>
      </c>
      <c r="BE102" s="2">
        <f t="shared" si="156"/>
        <v>63.780265186213271</v>
      </c>
      <c r="BF102" s="2">
        <f t="shared" si="157"/>
        <v>63.268174986868651</v>
      </c>
      <c r="BG102" s="2">
        <f t="shared" si="158"/>
        <v>63.122564375243883</v>
      </c>
      <c r="BH102" s="2">
        <f t="shared" si="159"/>
        <v>62.362519796991855</v>
      </c>
      <c r="BI102" s="2">
        <f t="shared" si="160"/>
        <v>62.525380863462871</v>
      </c>
      <c r="BJ102" s="2">
        <f t="shared" si="161"/>
        <v>62.543195774418351</v>
      </c>
      <c r="BK102" s="2">
        <f t="shared" si="162"/>
        <v>63.75492927329546</v>
      </c>
      <c r="BL102" s="2">
        <f t="shared" si="163"/>
        <v>63.572407133351362</v>
      </c>
      <c r="BM102" s="2">
        <f t="shared" si="164"/>
        <v>61.084988073758609</v>
      </c>
      <c r="BO102" s="2" t="str">
        <f t="shared" si="228"/>
        <v/>
      </c>
      <c r="BP102" s="2" t="str">
        <f t="shared" si="229"/>
        <v/>
      </c>
      <c r="BQ102" s="2" t="str">
        <f t="shared" si="230"/>
        <v/>
      </c>
      <c r="BR102" s="2" t="str">
        <f t="shared" si="231"/>
        <v/>
      </c>
      <c r="BS102" s="2" t="str">
        <f t="shared" si="232"/>
        <v/>
      </c>
      <c r="BT102" s="2" t="str">
        <f t="shared" si="233"/>
        <v/>
      </c>
      <c r="BU102" s="2" t="str">
        <f t="shared" si="234"/>
        <v/>
      </c>
      <c r="BV102" s="2" t="str">
        <f t="shared" si="235"/>
        <v/>
      </c>
      <c r="BW102" s="2" t="str">
        <f t="shared" si="236"/>
        <v/>
      </c>
      <c r="BX102" s="2" t="str">
        <f t="shared" si="237"/>
        <v/>
      </c>
      <c r="BY102" s="2" t="str">
        <f t="shared" si="238"/>
        <v/>
      </c>
      <c r="BZ102" s="2" t="str">
        <f t="shared" si="239"/>
        <v/>
      </c>
      <c r="CA102" s="2" t="str">
        <f t="shared" si="240"/>
        <v/>
      </c>
      <c r="CB102" s="2" t="str">
        <f t="shared" si="241"/>
        <v/>
      </c>
      <c r="CC102" s="2" t="str">
        <f t="shared" si="242"/>
        <v/>
      </c>
      <c r="CE102" s="2" t="str">
        <f t="shared" si="298"/>
        <v/>
      </c>
      <c r="CF102" s="2" t="str">
        <f t="shared" si="299"/>
        <v/>
      </c>
      <c r="CG102" s="2" t="str">
        <f t="shared" si="300"/>
        <v/>
      </c>
      <c r="CH102" s="2" t="str">
        <f t="shared" si="301"/>
        <v/>
      </c>
      <c r="CI102" s="2" t="str">
        <f t="shared" si="302"/>
        <v/>
      </c>
      <c r="CJ102" s="2" t="str">
        <f t="shared" si="303"/>
        <v/>
      </c>
      <c r="CK102" s="2" t="str">
        <f t="shared" si="304"/>
        <v/>
      </c>
      <c r="CL102" s="2" t="str">
        <f t="shared" si="305"/>
        <v/>
      </c>
      <c r="CM102" s="2" t="str">
        <f t="shared" si="306"/>
        <v/>
      </c>
      <c r="CN102" s="2" t="str">
        <f t="shared" si="307"/>
        <v/>
      </c>
      <c r="CO102" s="2" t="str">
        <f t="shared" si="308"/>
        <v/>
      </c>
      <c r="CP102" s="2" t="str">
        <f t="shared" si="309"/>
        <v/>
      </c>
      <c r="CQ102" s="2" t="str">
        <f t="shared" si="310"/>
        <v/>
      </c>
      <c r="CR102" s="2" t="str">
        <f t="shared" si="311"/>
        <v/>
      </c>
      <c r="CS102" s="2" t="str">
        <f t="shared" si="312"/>
        <v/>
      </c>
      <c r="CU102" s="2" t="str">
        <f t="shared" si="313"/>
        <v/>
      </c>
      <c r="CV102" s="2" t="str">
        <f t="shared" si="314"/>
        <v/>
      </c>
      <c r="CW102" s="2" t="str">
        <f t="shared" si="315"/>
        <v/>
      </c>
      <c r="CX102" s="2" t="str">
        <f t="shared" si="316"/>
        <v/>
      </c>
      <c r="CY102" s="2" t="str">
        <f t="shared" si="317"/>
        <v/>
      </c>
      <c r="CZ102" s="2" t="str">
        <f t="shared" si="318"/>
        <v/>
      </c>
      <c r="DA102" s="2" t="str">
        <f t="shared" si="319"/>
        <v/>
      </c>
      <c r="DB102" s="2" t="str">
        <f t="shared" si="320"/>
        <v/>
      </c>
      <c r="DC102" s="2" t="str">
        <f t="shared" si="321"/>
        <v/>
      </c>
      <c r="DD102" s="2" t="str">
        <f t="shared" si="322"/>
        <v/>
      </c>
      <c r="DE102" s="2" t="str">
        <f t="shared" si="323"/>
        <v/>
      </c>
      <c r="DF102" s="2" t="str">
        <f t="shared" si="324"/>
        <v/>
      </c>
      <c r="DG102" s="2" t="str">
        <f t="shared" si="325"/>
        <v/>
      </c>
      <c r="DH102" s="2" t="str">
        <f t="shared" si="326"/>
        <v/>
      </c>
      <c r="DI102" s="2" t="str">
        <f t="shared" si="327"/>
        <v/>
      </c>
      <c r="DK102" s="2">
        <f t="shared" si="277"/>
        <v>83.894310567296998</v>
      </c>
      <c r="DL102" s="2">
        <f t="shared" si="278"/>
        <v>90.323616935483869</v>
      </c>
      <c r="DM102" s="2">
        <f t="shared" si="278"/>
        <v>88.929015212609968</v>
      </c>
      <c r="DN102" s="2">
        <f t="shared" si="278"/>
        <v>89.025996212121242</v>
      </c>
      <c r="DO102" s="2">
        <f t="shared" si="278"/>
        <v>94.08621769162211</v>
      </c>
      <c r="DP102" s="2">
        <f t="shared" si="278"/>
        <v>89.994417112299445</v>
      </c>
      <c r="DQ102" s="2">
        <f t="shared" si="278"/>
        <v>86.086624665775403</v>
      </c>
      <c r="DR102" s="2">
        <f t="shared" si="278"/>
        <v>86.426876466275672</v>
      </c>
      <c r="DS102" s="2">
        <f t="shared" si="278"/>
        <v>82.492467134581091</v>
      </c>
      <c r="DT102" s="2">
        <f t="shared" si="278"/>
        <v>79.458209677419333</v>
      </c>
      <c r="DU102" s="2">
        <f t="shared" si="278"/>
        <v>82.188158645276303</v>
      </c>
      <c r="DV102" s="2">
        <f t="shared" si="278"/>
        <v>82.818587096774195</v>
      </c>
      <c r="DW102" s="2">
        <f t="shared" si="278"/>
        <v>81.398030058651003</v>
      </c>
      <c r="DX102" s="2">
        <f t="shared" si="278"/>
        <v>75.990125000000006</v>
      </c>
      <c r="DY102" s="2">
        <f t="shared" si="278"/>
        <v>69.418350020350005</v>
      </c>
      <c r="EA102" s="2">
        <f t="shared" si="247"/>
        <v>66.484712458455022</v>
      </c>
      <c r="EB102" s="2">
        <f t="shared" si="279"/>
        <v>68.104303559525391</v>
      </c>
      <c r="EC102" s="2">
        <f t="shared" si="280"/>
        <v>66.06553136915079</v>
      </c>
      <c r="ED102" s="2">
        <f t="shared" si="281"/>
        <v>66.112180829999588</v>
      </c>
      <c r="EE102" s="2">
        <f t="shared" si="282"/>
        <v>67.081069837724201</v>
      </c>
      <c r="EF102" s="2">
        <f t="shared" si="283"/>
        <v>64.267924862580216</v>
      </c>
      <c r="EG102" s="2">
        <f t="shared" si="284"/>
        <v>63.570366460529591</v>
      </c>
      <c r="EH102" s="2">
        <f t="shared" si="285"/>
        <v>63.064497011704162</v>
      </c>
      <c r="EI102" s="2">
        <f t="shared" si="286"/>
        <v>62.935921929030613</v>
      </c>
      <c r="EJ102" s="2">
        <f t="shared" si="287"/>
        <v>62.197953709656694</v>
      </c>
      <c r="EK102" s="2">
        <f t="shared" si="288"/>
        <v>62.317999063878005</v>
      </c>
      <c r="EL102" s="2">
        <f t="shared" si="289"/>
        <v>62.361454749439048</v>
      </c>
      <c r="EM102" s="2">
        <f t="shared" si="290"/>
        <v>63.492926855558963</v>
      </c>
      <c r="EN102" s="2">
        <f t="shared" si="291"/>
        <v>63.292685398854481</v>
      </c>
      <c r="EO102" s="2">
        <f t="shared" si="292"/>
        <v>60.87570157657656</v>
      </c>
      <c r="EQ102" s="2">
        <f t="shared" si="293"/>
        <v>65.985548005771477</v>
      </c>
      <c r="ER102" s="2">
        <f t="shared" si="294"/>
        <v>67.630709720879125</v>
      </c>
      <c r="ES102" s="2">
        <f t="shared" si="294"/>
        <v>65.710321801648348</v>
      </c>
      <c r="ET102" s="2">
        <f t="shared" si="294"/>
        <v>65.757791272812554</v>
      </c>
      <c r="EU102" s="2">
        <f t="shared" si="294"/>
        <v>66.778421026584269</v>
      </c>
      <c r="EV102" s="2">
        <f t="shared" si="294"/>
        <v>63.891284638921157</v>
      </c>
      <c r="EW102" s="2">
        <f t="shared" si="294"/>
        <v>63.471203934974042</v>
      </c>
      <c r="EX102" s="2">
        <f t="shared" si="294"/>
        <v>62.600120333824933</v>
      </c>
      <c r="EY102" s="2">
        <f t="shared" si="294"/>
        <v>62.53576843257234</v>
      </c>
      <c r="EZ102" s="2">
        <f t="shared" si="294"/>
        <v>62.055495333808302</v>
      </c>
      <c r="FA102" s="2">
        <f t="shared" si="294"/>
        <v>61.9550682533445</v>
      </c>
      <c r="FB102" s="2">
        <f t="shared" si="294"/>
        <v>62.212408559907274</v>
      </c>
      <c r="FC102" s="2">
        <f t="shared" si="294"/>
        <v>62.548186299411412</v>
      </c>
      <c r="FD102" s="2">
        <f t="shared" si="294"/>
        <v>63.110014702523337</v>
      </c>
      <c r="FE102" s="2">
        <f t="shared" si="294"/>
        <v>60.536262081488026</v>
      </c>
      <c r="FG102" s="2">
        <f t="shared" si="295"/>
        <v>0.99000610782255738</v>
      </c>
      <c r="FH102" s="2">
        <f t="shared" si="296"/>
        <v>0.98943426089900266</v>
      </c>
      <c r="FI102" s="2">
        <f t="shared" si="296"/>
        <v>0.99031313120908004</v>
      </c>
      <c r="FJ102" s="2">
        <f t="shared" si="296"/>
        <v>0.99058139276458834</v>
      </c>
      <c r="FK102" s="2">
        <f t="shared" si="296"/>
        <v>0.9903763556039108</v>
      </c>
      <c r="FL102" s="2">
        <f t="shared" si="296"/>
        <v>0.99145621669481621</v>
      </c>
      <c r="FM102" s="2">
        <f t="shared" si="296"/>
        <v>0.99067790147669799</v>
      </c>
      <c r="FN102" s="2">
        <f t="shared" si="296"/>
        <v>0.99128178555985702</v>
      </c>
      <c r="FO102" s="2">
        <f t="shared" si="296"/>
        <v>0.99045625311777119</v>
      </c>
      <c r="FP102" s="2">
        <f t="shared" si="296"/>
        <v>0.99046559850243743</v>
      </c>
      <c r="FQ102" s="2">
        <f t="shared" si="296"/>
        <v>0.98956313764646875</v>
      </c>
      <c r="FR102" s="2">
        <f t="shared" si="296"/>
        <v>0.99111599992195021</v>
      </c>
      <c r="FS102" s="2">
        <f t="shared" si="296"/>
        <v>0.98536702205994342</v>
      </c>
      <c r="FT102" s="2">
        <f t="shared" si="296"/>
        <v>0.97797014133615678</v>
      </c>
      <c r="FU102" s="2">
        <f t="shared" si="296"/>
        <v>0.9755005982131687</v>
      </c>
      <c r="FW102" s="2">
        <f t="shared" si="328"/>
        <v>3.7274971493782669E-7</v>
      </c>
      <c r="FX102" s="2">
        <f t="shared" si="168"/>
        <v>4.7674811012433121E-7</v>
      </c>
      <c r="FY102" s="2">
        <f t="shared" si="169"/>
        <v>5.7948115934900634E-7</v>
      </c>
      <c r="FZ102" s="2">
        <f t="shared" si="170"/>
        <v>5.9551417252059662E-7</v>
      </c>
      <c r="GA102" s="2">
        <f t="shared" si="171"/>
        <v>6.2488078034991925E-7</v>
      </c>
      <c r="GB102" s="2">
        <f t="shared" si="172"/>
        <v>5.9870244709836336E-7</v>
      </c>
      <c r="GC102" s="2">
        <f t="shared" si="173"/>
        <v>5.2118204980874111E-7</v>
      </c>
      <c r="GD102" s="2">
        <f t="shared" si="174"/>
        <v>5.5720381530288533E-7</v>
      </c>
      <c r="GE102" s="2">
        <f t="shared" si="175"/>
        <v>6.7753842344967117E-7</v>
      </c>
      <c r="GF102" s="2">
        <f t="shared" si="176"/>
        <v>8.6349569592442807E-7</v>
      </c>
      <c r="GG102" s="2">
        <f t="shared" si="177"/>
        <v>8.8421504537513627E-7</v>
      </c>
      <c r="GH102" s="2">
        <f t="shared" si="178"/>
        <v>9.4193013625742896E-7</v>
      </c>
      <c r="GI102" s="2">
        <f t="shared" si="179"/>
        <v>2.7123306709086295E-6</v>
      </c>
      <c r="GJ102" s="2">
        <f t="shared" si="180"/>
        <v>5.8318551283742258E-6</v>
      </c>
      <c r="GK102" s="2">
        <f t="shared" si="181"/>
        <v>9.6611197392842815E-6</v>
      </c>
      <c r="GM102" s="107">
        <f t="shared" si="329"/>
        <v>1.296004583899349E-12</v>
      </c>
      <c r="GN102" s="107">
        <f t="shared" si="182"/>
        <v>2.1062418416852547E-13</v>
      </c>
      <c r="GO102" s="107">
        <f t="shared" si="183"/>
        <v>3.5650786645618692E-14</v>
      </c>
      <c r="GP102" s="107">
        <f t="shared" si="184"/>
        <v>1.6982408023410572E-15</v>
      </c>
      <c r="GQ102" s="107">
        <f t="shared" si="185"/>
        <v>6.4350239714783562E-17</v>
      </c>
      <c r="GR102" s="107">
        <f t="shared" si="186"/>
        <v>1.5455929152248599E-17</v>
      </c>
      <c r="GS102" s="107">
        <f t="shared" si="187"/>
        <v>1.9241143585486922E-17</v>
      </c>
      <c r="GT102" s="107">
        <f t="shared" si="188"/>
        <v>1.2165711467408139E-17</v>
      </c>
      <c r="GU102" s="107">
        <f t="shared" si="189"/>
        <v>7.0804160039078544E-17</v>
      </c>
      <c r="GV102" s="107">
        <f t="shared" si="190"/>
        <v>5.7905050955002569E-18</v>
      </c>
      <c r="GW102" s="107">
        <f t="shared" si="191"/>
        <v>5.9125770554794728E-17</v>
      </c>
      <c r="GX102" s="107">
        <f t="shared" si="192"/>
        <v>5.5119781197702664E-19</v>
      </c>
      <c r="GY102" s="107">
        <f t="shared" si="193"/>
        <v>1.152613798075287E-17</v>
      </c>
      <c r="GZ102" s="107">
        <f t="shared" si="194"/>
        <v>7.0899358996739749E-17</v>
      </c>
      <c r="HA102" s="107">
        <f t="shared" si="195"/>
        <v>9.7460591580596477E-25</v>
      </c>
      <c r="HC102" s="107">
        <f t="shared" si="330"/>
        <v>0.56459303751501699</v>
      </c>
      <c r="HD102" s="107">
        <f t="shared" si="196"/>
        <v>0.56332889495640714</v>
      </c>
      <c r="HE102" s="107">
        <f t="shared" si="197"/>
        <v>0.52259423644880065</v>
      </c>
      <c r="HF102" s="107">
        <f t="shared" si="198"/>
        <v>0.49558596456768378</v>
      </c>
      <c r="HG102" s="107">
        <f t="shared" si="199"/>
        <v>0.49074647410390682</v>
      </c>
      <c r="HH102" s="107">
        <f t="shared" si="200"/>
        <v>0.45379460434031238</v>
      </c>
      <c r="HI102" s="107">
        <f t="shared" si="201"/>
        <v>0.50317204873729293</v>
      </c>
      <c r="HJ102" s="107">
        <f t="shared" si="202"/>
        <v>0.45365811159629404</v>
      </c>
      <c r="HK102" s="107">
        <f t="shared" si="203"/>
        <v>0.4505937243347195</v>
      </c>
      <c r="HL102" s="107">
        <f t="shared" si="204"/>
        <v>0.42765675525376751</v>
      </c>
      <c r="HM102" s="107">
        <f t="shared" si="205"/>
        <v>0.46217301437707914</v>
      </c>
      <c r="HN102" s="107">
        <f t="shared" si="206"/>
        <v>0.40136331238043105</v>
      </c>
      <c r="HO102" s="107">
        <f t="shared" si="207"/>
        <v>0.49196387263563551</v>
      </c>
      <c r="HP102" s="107">
        <f t="shared" si="208"/>
        <v>0.54779924929441981</v>
      </c>
      <c r="HQ102" s="107">
        <f t="shared" si="209"/>
        <v>0.4091045251848916</v>
      </c>
      <c r="HS102" s="107">
        <f t="shared" si="331"/>
        <v>4.6702816764804856E-11</v>
      </c>
      <c r="HT102" s="107">
        <f t="shared" si="210"/>
        <v>1.1974807723825949E-11</v>
      </c>
      <c r="HU102" s="107">
        <f t="shared" si="211"/>
        <v>1.682583735334488E-11</v>
      </c>
      <c r="HV102" s="107">
        <f t="shared" si="212"/>
        <v>3.1058399926021845E-12</v>
      </c>
      <c r="HW102" s="107">
        <f t="shared" si="213"/>
        <v>2.5565916372205643E-13</v>
      </c>
      <c r="HX102" s="107">
        <f t="shared" si="214"/>
        <v>3.4350833350338222E-13</v>
      </c>
      <c r="HY102" s="107">
        <f t="shared" si="215"/>
        <v>6.6127068763824911E-14</v>
      </c>
      <c r="HZ102" s="107">
        <f t="shared" si="216"/>
        <v>2.0452176244676467E-13</v>
      </c>
      <c r="IA102" s="107">
        <f t="shared" si="217"/>
        <v>6.5157836912465648E-13</v>
      </c>
      <c r="IB102" s="107">
        <f t="shared" si="218"/>
        <v>2.6074497701418797E-13</v>
      </c>
      <c r="IC102" s="107">
        <f t="shared" si="219"/>
        <v>4.6992450771341979E-13</v>
      </c>
      <c r="ID102" s="107">
        <f t="shared" si="220"/>
        <v>1.5170148592174358E-13</v>
      </c>
      <c r="IE102" s="107">
        <f t="shared" si="221"/>
        <v>1.0674917449538229E-13</v>
      </c>
      <c r="IF102" s="107">
        <f t="shared" si="222"/>
        <v>2.9623408064856429E-14</v>
      </c>
      <c r="IG102" s="107">
        <f t="shared" si="223"/>
        <v>7.2644491877725596E-10</v>
      </c>
      <c r="II102" s="107">
        <f t="shared" si="332"/>
        <v>6.7100512020074821E-39</v>
      </c>
      <c r="IJ102" s="107">
        <f t="shared" si="333"/>
        <v>3.4931646760710999E-41</v>
      </c>
      <c r="IK102" s="107">
        <f t="shared" si="334"/>
        <v>4.3701780994174891E-41</v>
      </c>
      <c r="IL102" s="107">
        <f t="shared" si="335"/>
        <v>1.6685104050645181E-44</v>
      </c>
      <c r="IM102" s="107">
        <f t="shared" si="336"/>
        <v>5.5848383256110119E-49</v>
      </c>
      <c r="IN102" s="107">
        <f t="shared" si="337"/>
        <v>1.0340290410539028E-48</v>
      </c>
      <c r="IO102" s="107">
        <f t="shared" si="338"/>
        <v>3.7708106086873881E-51</v>
      </c>
      <c r="IP102" s="107">
        <f t="shared" si="339"/>
        <v>6.6472428832203166E-50</v>
      </c>
      <c r="IQ102" s="107">
        <f t="shared" si="340"/>
        <v>3.7565427735439372E-48</v>
      </c>
      <c r="IR102" s="107">
        <f t="shared" si="341"/>
        <v>9.6939326308115439E-50</v>
      </c>
      <c r="IS102" s="107">
        <f t="shared" si="342"/>
        <v>1.8592205816702792E-48</v>
      </c>
      <c r="IT102" s="107">
        <f t="shared" si="343"/>
        <v>1.3891830277488743E-50</v>
      </c>
      <c r="IU102" s="107">
        <f t="shared" si="344"/>
        <v>4.6741055835314771E-50</v>
      </c>
      <c r="IV102" s="107">
        <f t="shared" si="345"/>
        <v>8.8333868169838906E-52</v>
      </c>
      <c r="IW102" s="107">
        <f t="shared" si="346"/>
        <v>7.9492294945214466E-32</v>
      </c>
      <c r="IY102" s="107">
        <f t="shared" si="347"/>
        <v>0.56459303756301582</v>
      </c>
      <c r="IZ102" s="107">
        <f t="shared" si="348"/>
        <v>0.56332889496859251</v>
      </c>
      <c r="JA102" s="107">
        <f t="shared" si="349"/>
        <v>0.52259423646566217</v>
      </c>
      <c r="JB102" s="107">
        <f t="shared" si="350"/>
        <v>0.49558596457079135</v>
      </c>
      <c r="JC102" s="107">
        <f t="shared" si="351"/>
        <v>0.49074647410416256</v>
      </c>
      <c r="JD102" s="107">
        <f t="shared" si="352"/>
        <v>0.45379460434065588</v>
      </c>
      <c r="JE102" s="107">
        <f t="shared" si="353"/>
        <v>0.5031720487373591</v>
      </c>
      <c r="JF102" s="107">
        <f t="shared" si="354"/>
        <v>0.45365811159649855</v>
      </c>
      <c r="JG102" s="107">
        <f t="shared" si="355"/>
        <v>0.45059372433537115</v>
      </c>
      <c r="JH102" s="107">
        <f t="shared" si="356"/>
        <v>0.42765675525402824</v>
      </c>
      <c r="JI102" s="107">
        <f t="shared" si="357"/>
        <v>0.4621730143775491</v>
      </c>
      <c r="JJ102" s="107">
        <f t="shared" si="358"/>
        <v>0.40136331238058276</v>
      </c>
      <c r="JK102" s="107">
        <f t="shared" si="359"/>
        <v>0.49196387263574226</v>
      </c>
      <c r="JL102" s="107">
        <f t="shared" si="360"/>
        <v>0.54779924929444956</v>
      </c>
      <c r="JM102" s="107">
        <f t="shared" si="361"/>
        <v>0.4091045259113365</v>
      </c>
    </row>
    <row r="103" spans="2:273" x14ac:dyDescent="0.25">
      <c r="B103" s="2">
        <v>75</v>
      </c>
      <c r="C103" s="37">
        <v>146.226</v>
      </c>
      <c r="D103" s="37">
        <v>149.24199999999999</v>
      </c>
      <c r="E103" s="37">
        <v>136.17699999999999</v>
      </c>
      <c r="F103" s="37">
        <v>124.952</v>
      </c>
      <c r="G103" s="37">
        <v>120.833</v>
      </c>
      <c r="H103" s="37">
        <v>109</v>
      </c>
      <c r="I103" s="37">
        <v>120.783</v>
      </c>
      <c r="J103" s="37">
        <v>105.917</v>
      </c>
      <c r="K103" s="37">
        <v>107.8</v>
      </c>
      <c r="L103" s="37">
        <v>99.033000000000001</v>
      </c>
      <c r="M103" s="37">
        <v>111.867</v>
      </c>
      <c r="N103" s="37">
        <v>86.533000000000001</v>
      </c>
      <c r="O103" s="37">
        <v>114.283</v>
      </c>
      <c r="P103" s="37">
        <v>127.633</v>
      </c>
      <c r="Q103" s="37">
        <v>77.650000000000006</v>
      </c>
      <c r="S103" s="4">
        <f t="shared" si="248"/>
        <v>137.42796932172692</v>
      </c>
      <c r="T103" s="4">
        <f t="shared" si="249"/>
        <v>140.02640927340417</v>
      </c>
      <c r="U103" s="4">
        <f t="shared" si="250"/>
        <v>125.68745477374586</v>
      </c>
      <c r="V103" s="4">
        <f t="shared" si="251"/>
        <v>118.25834882443959</v>
      </c>
      <c r="W103" s="4">
        <f t="shared" si="252"/>
        <v>116.41085046892174</v>
      </c>
      <c r="X103" s="4">
        <f t="shared" si="253"/>
        <v>107.48569850017026</v>
      </c>
      <c r="Y103" s="4">
        <f t="shared" si="254"/>
        <v>114.1624290354229</v>
      </c>
      <c r="Z103" s="4">
        <f t="shared" si="255"/>
        <v>102.23727817879153</v>
      </c>
      <c r="AA103" s="4">
        <f t="shared" si="256"/>
        <v>103.11108472517309</v>
      </c>
      <c r="AB103" s="4">
        <f t="shared" si="257"/>
        <v>96.922763663785418</v>
      </c>
      <c r="AC103" s="4">
        <f t="shared" si="258"/>
        <v>105.84027575091643</v>
      </c>
      <c r="AD103" s="4">
        <f t="shared" si="259"/>
        <v>93.756310027874704</v>
      </c>
      <c r="AE103" s="4">
        <f t="shared" si="260"/>
        <v>110.94829218734357</v>
      </c>
      <c r="AF103" s="4">
        <f t="shared" si="261"/>
        <v>120.85206188046567</v>
      </c>
      <c r="AG103" s="4">
        <f t="shared" si="262"/>
        <v>81.691545246681471</v>
      </c>
      <c r="AI103" s="4">
        <f t="shared" si="263"/>
        <v>8.7980306782730793</v>
      </c>
      <c r="AJ103" s="4">
        <f t="shared" si="264"/>
        <v>9.2155907265958206</v>
      </c>
      <c r="AK103" s="4">
        <f t="shared" si="265"/>
        <v>10.489545226254137</v>
      </c>
      <c r="AL103" s="4">
        <f t="shared" si="266"/>
        <v>6.6936511755604045</v>
      </c>
      <c r="AM103" s="4">
        <f t="shared" si="267"/>
        <v>4.4221495310782615</v>
      </c>
      <c r="AN103" s="4">
        <f t="shared" si="268"/>
        <v>1.5143014998297417</v>
      </c>
      <c r="AO103" s="4">
        <f t="shared" si="269"/>
        <v>6.620570964577098</v>
      </c>
      <c r="AP103" s="4">
        <f t="shared" si="270"/>
        <v>3.6797218212084744</v>
      </c>
      <c r="AQ103" s="4">
        <f t="shared" si="271"/>
        <v>4.6889152748269112</v>
      </c>
      <c r="AR103" s="4">
        <f t="shared" si="272"/>
        <v>2.1102363362145837</v>
      </c>
      <c r="AS103" s="4">
        <f t="shared" si="273"/>
        <v>6.0267242490835713</v>
      </c>
      <c r="AT103" s="4">
        <f t="shared" si="274"/>
        <v>-7.2233100278747031</v>
      </c>
      <c r="AU103" s="4">
        <f t="shared" si="275"/>
        <v>3.3347078126564327</v>
      </c>
      <c r="AV103" s="4">
        <f t="shared" si="276"/>
        <v>6.7809381195343263</v>
      </c>
      <c r="AW103" s="4">
        <f t="shared" si="276"/>
        <v>-4.0415452466814656</v>
      </c>
      <c r="AY103" s="2">
        <f t="shared" si="297"/>
        <v>66.502610231301688</v>
      </c>
      <c r="AZ103" s="2">
        <f t="shared" si="151"/>
        <v>68.140315615707337</v>
      </c>
      <c r="BA103" s="2">
        <f t="shared" si="152"/>
        <v>66.1098667569605</v>
      </c>
      <c r="BB103" s="2">
        <f t="shared" si="153"/>
        <v>66.138415256149656</v>
      </c>
      <c r="BC103" s="2">
        <f t="shared" si="154"/>
        <v>67.136142288662214</v>
      </c>
      <c r="BD103" s="2">
        <f t="shared" si="155"/>
        <v>64.302776286670081</v>
      </c>
      <c r="BE103" s="2">
        <f t="shared" si="156"/>
        <v>63.605483742762921</v>
      </c>
      <c r="BF103" s="2">
        <f t="shared" si="157"/>
        <v>63.076247913315349</v>
      </c>
      <c r="BG103" s="2">
        <f t="shared" si="158"/>
        <v>62.932136713919213</v>
      </c>
      <c r="BH103" s="2">
        <f t="shared" si="159"/>
        <v>62.182137071443748</v>
      </c>
      <c r="BI103" s="2">
        <f t="shared" si="160"/>
        <v>62.323017973160674</v>
      </c>
      <c r="BJ103" s="2">
        <f t="shared" si="161"/>
        <v>62.35240762672742</v>
      </c>
      <c r="BK103" s="2">
        <f t="shared" si="162"/>
        <v>63.521081102421093</v>
      </c>
      <c r="BL103" s="2">
        <f t="shared" si="163"/>
        <v>63.374775825452062</v>
      </c>
      <c r="BM103" s="2">
        <f t="shared" si="164"/>
        <v>60.931294116610687</v>
      </c>
      <c r="BO103" s="2" t="str">
        <f t="shared" si="228"/>
        <v/>
      </c>
      <c r="BP103" s="2" t="str">
        <f t="shared" si="229"/>
        <v/>
      </c>
      <c r="BQ103" s="2" t="str">
        <f t="shared" si="230"/>
        <v/>
      </c>
      <c r="BR103" s="2" t="str">
        <f t="shared" si="231"/>
        <v/>
      </c>
      <c r="BS103" s="2" t="str">
        <f t="shared" si="232"/>
        <v/>
      </c>
      <c r="BT103" s="2" t="str">
        <f t="shared" si="233"/>
        <v/>
      </c>
      <c r="BU103" s="2" t="str">
        <f t="shared" si="234"/>
        <v/>
      </c>
      <c r="BV103" s="2" t="str">
        <f t="shared" si="235"/>
        <v/>
      </c>
      <c r="BW103" s="2" t="str">
        <f t="shared" si="236"/>
        <v/>
      </c>
      <c r="BX103" s="2" t="str">
        <f t="shared" si="237"/>
        <v/>
      </c>
      <c r="BY103" s="2" t="str">
        <f t="shared" si="238"/>
        <v/>
      </c>
      <c r="BZ103" s="2" t="str">
        <f t="shared" si="239"/>
        <v/>
      </c>
      <c r="CA103" s="2" t="str">
        <f t="shared" si="240"/>
        <v/>
      </c>
      <c r="CB103" s="2" t="str">
        <f t="shared" si="241"/>
        <v/>
      </c>
      <c r="CC103" s="2" t="str">
        <f t="shared" si="242"/>
        <v/>
      </c>
      <c r="CE103" s="2" t="str">
        <f t="shared" si="298"/>
        <v/>
      </c>
      <c r="CF103" s="2" t="str">
        <f t="shared" si="299"/>
        <v/>
      </c>
      <c r="CG103" s="2" t="str">
        <f t="shared" si="300"/>
        <v/>
      </c>
      <c r="CH103" s="2" t="str">
        <f t="shared" si="301"/>
        <v/>
      </c>
      <c r="CI103" s="2" t="str">
        <f t="shared" si="302"/>
        <v/>
      </c>
      <c r="CJ103" s="2" t="str">
        <f t="shared" si="303"/>
        <v/>
      </c>
      <c r="CK103" s="2" t="str">
        <f t="shared" si="304"/>
        <v/>
      </c>
      <c r="CL103" s="2" t="str">
        <f t="shared" si="305"/>
        <v/>
      </c>
      <c r="CM103" s="2" t="str">
        <f t="shared" si="306"/>
        <v/>
      </c>
      <c r="CN103" s="2" t="str">
        <f t="shared" si="307"/>
        <v/>
      </c>
      <c r="CO103" s="2" t="str">
        <f t="shared" si="308"/>
        <v/>
      </c>
      <c r="CP103" s="2" t="str">
        <f t="shared" si="309"/>
        <v/>
      </c>
      <c r="CQ103" s="2" t="str">
        <f t="shared" si="310"/>
        <v/>
      </c>
      <c r="CR103" s="2" t="str">
        <f t="shared" si="311"/>
        <v/>
      </c>
      <c r="CS103" s="2" t="str">
        <f t="shared" si="312"/>
        <v/>
      </c>
      <c r="CU103" s="2" t="str">
        <f t="shared" si="313"/>
        <v/>
      </c>
      <c r="CV103" s="2" t="str">
        <f t="shared" si="314"/>
        <v/>
      </c>
      <c r="CW103" s="2" t="str">
        <f t="shared" si="315"/>
        <v/>
      </c>
      <c r="CX103" s="2" t="str">
        <f t="shared" si="316"/>
        <v/>
      </c>
      <c r="CY103" s="2" t="str">
        <f t="shared" si="317"/>
        <v/>
      </c>
      <c r="CZ103" s="2" t="str">
        <f t="shared" si="318"/>
        <v/>
      </c>
      <c r="DA103" s="2" t="str">
        <f t="shared" si="319"/>
        <v/>
      </c>
      <c r="DB103" s="2" t="str">
        <f t="shared" si="320"/>
        <v/>
      </c>
      <c r="DC103" s="2" t="str">
        <f t="shared" si="321"/>
        <v/>
      </c>
      <c r="DD103" s="2" t="str">
        <f t="shared" si="322"/>
        <v/>
      </c>
      <c r="DE103" s="2" t="str">
        <f t="shared" si="323"/>
        <v/>
      </c>
      <c r="DF103" s="2" t="str">
        <f t="shared" si="324"/>
        <v/>
      </c>
      <c r="DG103" s="2" t="str">
        <f t="shared" si="325"/>
        <v/>
      </c>
      <c r="DH103" s="2" t="str">
        <f t="shared" si="326"/>
        <v/>
      </c>
      <c r="DI103" s="2" t="str">
        <f t="shared" si="327"/>
        <v/>
      </c>
      <c r="DK103" s="2">
        <f t="shared" si="277"/>
        <v>84.035147719688553</v>
      </c>
      <c r="DL103" s="2">
        <f t="shared" si="278"/>
        <v>90.489137096774186</v>
      </c>
      <c r="DM103" s="2">
        <f t="shared" si="278"/>
        <v>89.109599340175947</v>
      </c>
      <c r="DN103" s="2">
        <f t="shared" si="278"/>
        <v>89.240183712121251</v>
      </c>
      <c r="DO103" s="2">
        <f t="shared" si="278"/>
        <v>94.347984402852049</v>
      </c>
      <c r="DP103" s="2">
        <f t="shared" si="278"/>
        <v>90.220593582887673</v>
      </c>
      <c r="DQ103" s="2">
        <f t="shared" si="278"/>
        <v>86.2641236631016</v>
      </c>
      <c r="DR103" s="2">
        <f t="shared" si="278"/>
        <v>86.60412866568916</v>
      </c>
      <c r="DS103" s="2">
        <f t="shared" si="278"/>
        <v>82.631516265597128</v>
      </c>
      <c r="DT103" s="2">
        <f t="shared" si="278"/>
        <v>79.586457661290297</v>
      </c>
      <c r="DU103" s="2">
        <f t="shared" si="278"/>
        <v>82.357670677361867</v>
      </c>
      <c r="DV103" s="2">
        <f t="shared" si="278"/>
        <v>83.005698387096785</v>
      </c>
      <c r="DW103" s="2">
        <f t="shared" si="278"/>
        <v>81.532877382697919</v>
      </c>
      <c r="DX103" s="2">
        <f t="shared" si="278"/>
        <v>76.099187500000014</v>
      </c>
      <c r="DY103" s="2">
        <f t="shared" si="278"/>
        <v>69.489915343915328</v>
      </c>
      <c r="EA103" s="2">
        <f t="shared" si="247"/>
        <v>66.362024624836337</v>
      </c>
      <c r="EB103" s="2">
        <f t="shared" si="279"/>
        <v>67.950746780429256</v>
      </c>
      <c r="EC103" s="2">
        <f t="shared" si="280"/>
        <v>65.931163258232246</v>
      </c>
      <c r="ED103" s="2">
        <f t="shared" si="281"/>
        <v>65.963937083282815</v>
      </c>
      <c r="EE103" s="2">
        <f t="shared" si="282"/>
        <v>66.926104822285012</v>
      </c>
      <c r="EF103" s="2">
        <f t="shared" si="283"/>
        <v>64.125367781354711</v>
      </c>
      <c r="EG103" s="2">
        <f t="shared" si="284"/>
        <v>63.436122167344564</v>
      </c>
      <c r="EH103" s="2">
        <f t="shared" si="285"/>
        <v>62.911881754793733</v>
      </c>
      <c r="EI103" s="2">
        <f t="shared" si="286"/>
        <v>62.781359674162779</v>
      </c>
      <c r="EJ103" s="2">
        <f t="shared" si="287"/>
        <v>62.049057734344878</v>
      </c>
      <c r="EK103" s="2">
        <f t="shared" si="288"/>
        <v>62.155173416598913</v>
      </c>
      <c r="EL103" s="2">
        <f t="shared" si="289"/>
        <v>62.205354987020989</v>
      </c>
      <c r="EM103" s="2">
        <f t="shared" si="290"/>
        <v>63.304122662677621</v>
      </c>
      <c r="EN103" s="2">
        <f t="shared" si="291"/>
        <v>63.138190296339332</v>
      </c>
      <c r="EO103" s="2">
        <f t="shared" si="292"/>
        <v>60.75124155405404</v>
      </c>
      <c r="EQ103" s="2">
        <f t="shared" si="293"/>
        <v>65.880872227984682</v>
      </c>
      <c r="ER103" s="2">
        <f t="shared" si="294"/>
        <v>67.50170627967033</v>
      </c>
      <c r="ES103" s="2">
        <f t="shared" si="294"/>
        <v>65.589358607692304</v>
      </c>
      <c r="ET103" s="2">
        <f t="shared" si="294"/>
        <v>65.621972391455174</v>
      </c>
      <c r="EU103" s="2">
        <f t="shared" si="294"/>
        <v>66.636202427626799</v>
      </c>
      <c r="EV103" s="2">
        <f t="shared" si="294"/>
        <v>63.763783648296148</v>
      </c>
      <c r="EW103" s="2">
        <f t="shared" si="294"/>
        <v>63.338154021783296</v>
      </c>
      <c r="EX103" s="2">
        <f t="shared" si="294"/>
        <v>62.469328505545292</v>
      </c>
      <c r="EY103" s="2">
        <f t="shared" si="294"/>
        <v>62.397711296683113</v>
      </c>
      <c r="EZ103" s="2">
        <f t="shared" si="294"/>
        <v>61.913119908615592</v>
      </c>
      <c r="FA103" s="2">
        <f t="shared" si="294"/>
        <v>61.809395621699927</v>
      </c>
      <c r="FB103" s="2">
        <f t="shared" si="294"/>
        <v>62.063350440010083</v>
      </c>
      <c r="FC103" s="2">
        <f t="shared" si="294"/>
        <v>62.406457643570043</v>
      </c>
      <c r="FD103" s="2">
        <f t="shared" si="294"/>
        <v>62.962857482899139</v>
      </c>
      <c r="FE103" s="2">
        <f t="shared" si="294"/>
        <v>60.421601096914472</v>
      </c>
      <c r="FG103" s="2">
        <f t="shared" si="295"/>
        <v>0.99204521852202698</v>
      </c>
      <c r="FH103" s="2">
        <f t="shared" si="296"/>
        <v>0.99158905750911897</v>
      </c>
      <c r="FI103" s="2">
        <f t="shared" si="296"/>
        <v>0.992290086032941</v>
      </c>
      <c r="FJ103" s="2">
        <f t="shared" si="296"/>
        <v>0.99250401355413265</v>
      </c>
      <c r="FK103" s="2">
        <f t="shared" si="296"/>
        <v>0.99234050700937593</v>
      </c>
      <c r="FL103" s="2">
        <f t="shared" si="296"/>
        <v>0.99320148523724505</v>
      </c>
      <c r="FM103" s="2">
        <f t="shared" si="296"/>
        <v>0.99258096948479713</v>
      </c>
      <c r="FN103" s="2">
        <f t="shared" si="296"/>
        <v>0.99306243643411607</v>
      </c>
      <c r="FO103" s="2">
        <f t="shared" si="296"/>
        <v>0.99240422279277474</v>
      </c>
      <c r="FP103" s="2">
        <f t="shared" si="296"/>
        <v>0.99241167530945051</v>
      </c>
      <c r="FQ103" s="2">
        <f t="shared" si="296"/>
        <v>0.99169187158886796</v>
      </c>
      <c r="FR103" s="2">
        <f t="shared" si="296"/>
        <v>0.99293027017536362</v>
      </c>
      <c r="FS103" s="2">
        <f t="shared" si="296"/>
        <v>0.98809784624538288</v>
      </c>
      <c r="FT103" s="2">
        <f t="shared" si="296"/>
        <v>0.98174625268414717</v>
      </c>
      <c r="FU103" s="2">
        <f t="shared" si="296"/>
        <v>0.97939545877384282</v>
      </c>
      <c r="FW103" s="2">
        <f t="shared" si="328"/>
        <v>4.6926404308353731E-7</v>
      </c>
      <c r="FX103" s="2">
        <f t="shared" si="168"/>
        <v>6.001902367715615E-7</v>
      </c>
      <c r="FY103" s="2">
        <f t="shared" si="169"/>
        <v>7.2952344770096243E-7</v>
      </c>
      <c r="FZ103" s="2">
        <f t="shared" si="170"/>
        <v>7.4970780926949386E-7</v>
      </c>
      <c r="GA103" s="2">
        <f t="shared" si="171"/>
        <v>7.8667816644171224E-7</v>
      </c>
      <c r="GB103" s="2">
        <f t="shared" si="172"/>
        <v>7.5372160791410409E-7</v>
      </c>
      <c r="GC103" s="2">
        <f t="shared" si="173"/>
        <v>6.56129238132343E-7</v>
      </c>
      <c r="GD103" s="2">
        <f t="shared" si="174"/>
        <v>7.0147794142827849E-7</v>
      </c>
      <c r="GE103" s="2">
        <f t="shared" si="175"/>
        <v>8.5297018910955481E-7</v>
      </c>
      <c r="GF103" s="2">
        <f t="shared" si="176"/>
        <v>1.0870764315245382E-6</v>
      </c>
      <c r="GG103" s="2">
        <f t="shared" si="177"/>
        <v>1.1131605352601228E-6</v>
      </c>
      <c r="GH103" s="2">
        <f t="shared" si="178"/>
        <v>1.1858194954601208E-6</v>
      </c>
      <c r="GI103" s="2">
        <f t="shared" si="179"/>
        <v>3.3438859120626792E-6</v>
      </c>
      <c r="GJ103" s="2">
        <f t="shared" si="180"/>
        <v>7.0654450732167579E-6</v>
      </c>
      <c r="GK103" s="2">
        <f t="shared" si="181"/>
        <v>1.1533197486272447E-5</v>
      </c>
      <c r="GM103" s="107">
        <f t="shared" si="329"/>
        <v>9.3400162334987847E-14</v>
      </c>
      <c r="GN103" s="107">
        <f t="shared" si="182"/>
        <v>1.2188211006841434E-14</v>
      </c>
      <c r="GO103" s="107">
        <f t="shared" si="183"/>
        <v>1.8238612359924977E-15</v>
      </c>
      <c r="GP103" s="107">
        <f t="shared" si="184"/>
        <v>6.5288443931032577E-17</v>
      </c>
      <c r="GQ103" s="107">
        <f t="shared" si="185"/>
        <v>1.7527148233409369E-18</v>
      </c>
      <c r="GR103" s="107">
        <f t="shared" si="186"/>
        <v>4.0179997625282368E-19</v>
      </c>
      <c r="GS103" s="107">
        <f t="shared" si="187"/>
        <v>4.7649827216992965E-19</v>
      </c>
      <c r="GT103" s="107">
        <f t="shared" si="188"/>
        <v>3.0397271462508659E-19</v>
      </c>
      <c r="GU103" s="107">
        <f t="shared" si="189"/>
        <v>1.9601560696649645E-18</v>
      </c>
      <c r="GV103" s="107">
        <f t="shared" si="190"/>
        <v>1.2477789960537313E-19</v>
      </c>
      <c r="GW103" s="107">
        <f t="shared" si="191"/>
        <v>1.493906321335025E-18</v>
      </c>
      <c r="GX103" s="107">
        <f t="shared" si="192"/>
        <v>9.9889296313675869E-21</v>
      </c>
      <c r="GY103" s="107">
        <f t="shared" si="193"/>
        <v>2.6337803276626126E-19</v>
      </c>
      <c r="GZ103" s="107">
        <f t="shared" si="194"/>
        <v>1.8246776563256137E-18</v>
      </c>
      <c r="HA103" s="107">
        <f t="shared" si="195"/>
        <v>5.1796030813606938E-27</v>
      </c>
      <c r="HC103" s="107">
        <f t="shared" si="330"/>
        <v>0.4767011406547908</v>
      </c>
      <c r="HD103" s="107">
        <f t="shared" si="196"/>
        <v>0.46951210351936667</v>
      </c>
      <c r="HE103" s="107">
        <f t="shared" si="197"/>
        <v>0.40860276691742708</v>
      </c>
      <c r="HF103" s="107">
        <f t="shared" si="198"/>
        <v>0.36846545047821028</v>
      </c>
      <c r="HG103" s="107">
        <f t="shared" si="199"/>
        <v>0.35514893470080738</v>
      </c>
      <c r="HH103" s="107">
        <f t="shared" si="200"/>
        <v>0.31378255819153589</v>
      </c>
      <c r="HI103" s="107">
        <f t="shared" si="201"/>
        <v>0.36898055776256772</v>
      </c>
      <c r="HJ103" s="107">
        <f t="shared" si="202"/>
        <v>0.3125601829204529</v>
      </c>
      <c r="HK103" s="107">
        <f t="shared" si="203"/>
        <v>0.30993980272004584</v>
      </c>
      <c r="HL103" s="107">
        <f t="shared" si="204"/>
        <v>0.28106640707210423</v>
      </c>
      <c r="HM103" s="107">
        <f t="shared" si="205"/>
        <v>0.31939728830781855</v>
      </c>
      <c r="HN103" s="107">
        <f t="shared" si="206"/>
        <v>0.25304778326625532</v>
      </c>
      <c r="HO103" s="107">
        <f t="shared" si="207"/>
        <v>0.35305717503461009</v>
      </c>
      <c r="HP103" s="107">
        <f t="shared" si="208"/>
        <v>0.42922787854587235</v>
      </c>
      <c r="HQ103" s="107">
        <f t="shared" si="209"/>
        <v>0.23128121377963107</v>
      </c>
      <c r="HS103" s="107">
        <f t="shared" si="331"/>
        <v>1.551323845486562E-10</v>
      </c>
      <c r="HT103" s="107">
        <f t="shared" si="210"/>
        <v>4.3673175583858301E-11</v>
      </c>
      <c r="HU103" s="107">
        <f t="shared" si="211"/>
        <v>6.1764011159720651E-11</v>
      </c>
      <c r="HV103" s="107">
        <f t="shared" si="212"/>
        <v>1.2657152148285976E-11</v>
      </c>
      <c r="HW103" s="107">
        <f t="shared" si="213"/>
        <v>1.2065576676573083E-12</v>
      </c>
      <c r="HX103" s="107">
        <f t="shared" si="214"/>
        <v>1.5936590934620385E-12</v>
      </c>
      <c r="HY103" s="107">
        <f t="shared" si="215"/>
        <v>3.2899903924001719E-13</v>
      </c>
      <c r="HZ103" s="107">
        <f t="shared" si="216"/>
        <v>9.7378187212270433E-13</v>
      </c>
      <c r="IA103" s="107">
        <f t="shared" si="217"/>
        <v>2.9810556324063084E-12</v>
      </c>
      <c r="IB103" s="107">
        <f t="shared" si="218"/>
        <v>1.2903020707776237E-12</v>
      </c>
      <c r="IC103" s="107">
        <f t="shared" si="219"/>
        <v>2.2445459991788539E-12</v>
      </c>
      <c r="ID103" s="107">
        <f t="shared" si="220"/>
        <v>7.8094107679579994E-13</v>
      </c>
      <c r="IE103" s="107">
        <f t="shared" si="221"/>
        <v>5.3630838604405856E-13</v>
      </c>
      <c r="IF103" s="107">
        <f t="shared" si="222"/>
        <v>1.5227927088393738E-13</v>
      </c>
      <c r="IG103" s="107">
        <f t="shared" si="223"/>
        <v>2.0284643876646782E-9</v>
      </c>
      <c r="II103" s="107">
        <f t="shared" si="332"/>
        <v>9.4252166634924264E-38</v>
      </c>
      <c r="IJ103" s="107">
        <f t="shared" si="333"/>
        <v>6.0437495548354179E-40</v>
      </c>
      <c r="IK103" s="107">
        <f t="shared" si="334"/>
        <v>7.8018563277027185E-40</v>
      </c>
      <c r="IL103" s="107">
        <f t="shared" si="335"/>
        <v>3.8438288812955857E-43</v>
      </c>
      <c r="IM103" s="107">
        <f t="shared" si="336"/>
        <v>1.8047865960902702E-47</v>
      </c>
      <c r="IN103" s="107">
        <f t="shared" si="337"/>
        <v>3.2432874674324741E-47</v>
      </c>
      <c r="IO103" s="107">
        <f t="shared" si="338"/>
        <v>1.3655533709470888E-49</v>
      </c>
      <c r="IP103" s="107">
        <f t="shared" si="339"/>
        <v>2.2352745997382399E-48</v>
      </c>
      <c r="IQ103" s="107">
        <f t="shared" si="340"/>
        <v>1.1647519912715974E-46</v>
      </c>
      <c r="IR103" s="107">
        <f t="shared" si="341"/>
        <v>3.5921757854871036E-48</v>
      </c>
      <c r="IS103" s="107">
        <f t="shared" si="342"/>
        <v>6.2949354332607612E-47</v>
      </c>
      <c r="IT103" s="107">
        <f t="shared" si="343"/>
        <v>5.6106680541316579E-49</v>
      </c>
      <c r="IU103" s="107">
        <f t="shared" si="344"/>
        <v>1.7125073026983734E-48</v>
      </c>
      <c r="IV103" s="107">
        <f t="shared" si="345"/>
        <v>3.352076804535136E-50</v>
      </c>
      <c r="IW103" s="107">
        <f t="shared" si="346"/>
        <v>6.5771885344133018E-31</v>
      </c>
      <c r="IY103" s="107">
        <f t="shared" si="347"/>
        <v>0.47670114081001663</v>
      </c>
      <c r="IZ103" s="107">
        <f t="shared" si="348"/>
        <v>0.46951210356305206</v>
      </c>
      <c r="JA103" s="107">
        <f t="shared" si="349"/>
        <v>0.40860276697919296</v>
      </c>
      <c r="JB103" s="107">
        <f t="shared" si="350"/>
        <v>0.36846545049086749</v>
      </c>
      <c r="JC103" s="107">
        <f t="shared" si="351"/>
        <v>0.35514893470201392</v>
      </c>
      <c r="JD103" s="107">
        <f t="shared" si="352"/>
        <v>0.31378255819312956</v>
      </c>
      <c r="JE103" s="107">
        <f t="shared" si="353"/>
        <v>0.36898055776289673</v>
      </c>
      <c r="JF103" s="107">
        <f t="shared" si="354"/>
        <v>0.31256018292142668</v>
      </c>
      <c r="JG103" s="107">
        <f t="shared" si="355"/>
        <v>0.3099398027230269</v>
      </c>
      <c r="JH103" s="107">
        <f t="shared" si="356"/>
        <v>0.28106640707339453</v>
      </c>
      <c r="JI103" s="107">
        <f t="shared" si="357"/>
        <v>0.31939728831006309</v>
      </c>
      <c r="JJ103" s="107">
        <f t="shared" si="358"/>
        <v>0.25304778326703625</v>
      </c>
      <c r="JK103" s="107">
        <f t="shared" si="359"/>
        <v>0.35305717503514639</v>
      </c>
      <c r="JL103" s="107">
        <f t="shared" si="360"/>
        <v>0.42922787854602462</v>
      </c>
      <c r="JM103" s="107">
        <f t="shared" si="361"/>
        <v>0.23128121580809546</v>
      </c>
    </row>
    <row r="104" spans="2:273" x14ac:dyDescent="0.25">
      <c r="B104" s="2">
        <v>76</v>
      </c>
      <c r="C104" s="37">
        <v>119.145</v>
      </c>
      <c r="D104" s="37">
        <v>119.726</v>
      </c>
      <c r="E104" s="37">
        <v>103.581</v>
      </c>
      <c r="F104" s="37">
        <v>92.870999999999995</v>
      </c>
      <c r="G104" s="37">
        <v>87.016999999999996</v>
      </c>
      <c r="H104" s="37">
        <v>77.034000000000006</v>
      </c>
      <c r="I104" s="37">
        <v>86.233000000000004</v>
      </c>
      <c r="J104" s="37">
        <v>76.8</v>
      </c>
      <c r="K104" s="37">
        <v>76.867000000000004</v>
      </c>
      <c r="L104" s="37">
        <v>69.266999999999996</v>
      </c>
      <c r="M104" s="37">
        <v>73.917000000000002</v>
      </c>
      <c r="N104" s="37">
        <v>64.099999999999994</v>
      </c>
      <c r="O104" s="37">
        <v>80.5</v>
      </c>
      <c r="P104" s="37">
        <v>94.766999999999996</v>
      </c>
      <c r="Q104" s="37">
        <v>61.883000000000003</v>
      </c>
      <c r="S104" s="4">
        <f t="shared" si="248"/>
        <v>113.78290470970104</v>
      </c>
      <c r="T104" s="4">
        <f t="shared" si="249"/>
        <v>114.53990628694081</v>
      </c>
      <c r="U104" s="4">
        <f t="shared" si="250"/>
        <v>101.59402295002924</v>
      </c>
      <c r="V104" s="4">
        <f t="shared" si="251"/>
        <v>94.870203973978064</v>
      </c>
      <c r="W104" s="4">
        <f t="shared" si="252"/>
        <v>92.82792480105914</v>
      </c>
      <c r="X104" s="4">
        <f t="shared" si="253"/>
        <v>85.703985584931345</v>
      </c>
      <c r="Y104" s="4">
        <f t="shared" si="254"/>
        <v>90.289916538530719</v>
      </c>
      <c r="Z104" s="4">
        <f t="shared" si="255"/>
        <v>82.311490142771603</v>
      </c>
      <c r="AA104" s="4">
        <f t="shared" si="256"/>
        <v>82.680134907522415</v>
      </c>
      <c r="AB104" s="4">
        <f t="shared" si="257"/>
        <v>78.098047717463729</v>
      </c>
      <c r="AC104" s="4">
        <f t="shared" si="258"/>
        <v>83.608071764974014</v>
      </c>
      <c r="AD104" s="4">
        <f t="shared" si="259"/>
        <v>75.932199070893773</v>
      </c>
      <c r="AE104" s="4">
        <f t="shared" si="260"/>
        <v>87.690630372020294</v>
      </c>
      <c r="AF104" s="4">
        <f t="shared" si="261"/>
        <v>96.089572432082178</v>
      </c>
      <c r="AG104" s="4">
        <f t="shared" si="262"/>
        <v>68.062244092579149</v>
      </c>
      <c r="AI104" s="4">
        <f t="shared" si="263"/>
        <v>5.3620952902989529</v>
      </c>
      <c r="AJ104" s="4">
        <f t="shared" si="264"/>
        <v>5.1860937130591935</v>
      </c>
      <c r="AK104" s="4">
        <f t="shared" si="265"/>
        <v>1.9869770499707613</v>
      </c>
      <c r="AL104" s="4">
        <f t="shared" si="266"/>
        <v>-1.9992039739780694</v>
      </c>
      <c r="AM104" s="4">
        <f t="shared" si="267"/>
        <v>-5.8109248010591443</v>
      </c>
      <c r="AN104" s="4">
        <f t="shared" si="268"/>
        <v>-8.6699855849313394</v>
      </c>
      <c r="AO104" s="4">
        <f t="shared" si="269"/>
        <v>-4.0569165385307144</v>
      </c>
      <c r="AP104" s="4">
        <f t="shared" si="270"/>
        <v>-5.5114901427716063</v>
      </c>
      <c r="AQ104" s="4">
        <f t="shared" si="271"/>
        <v>-5.8131349075224108</v>
      </c>
      <c r="AR104" s="4">
        <f t="shared" si="272"/>
        <v>-8.8310477174637327</v>
      </c>
      <c r="AS104" s="4">
        <f t="shared" si="273"/>
        <v>-9.6910717649740121</v>
      </c>
      <c r="AT104" s="4">
        <f t="shared" si="274"/>
        <v>-11.832199070893779</v>
      </c>
      <c r="AU104" s="4">
        <f t="shared" si="275"/>
        <v>-7.1906303720202942</v>
      </c>
      <c r="AV104" s="4">
        <f t="shared" si="276"/>
        <v>-1.3225724320821826</v>
      </c>
      <c r="AW104" s="4">
        <f t="shared" si="276"/>
        <v>-6.1792440925791468</v>
      </c>
      <c r="AY104" s="2">
        <f t="shared" si="297"/>
        <v>66.352858681537867</v>
      </c>
      <c r="AZ104" s="2">
        <f t="shared" si="151"/>
        <v>67.950166174688988</v>
      </c>
      <c r="BA104" s="2">
        <f t="shared" si="152"/>
        <v>65.940901621487257</v>
      </c>
      <c r="BB104" s="2">
        <f t="shared" si="153"/>
        <v>65.956661515988472</v>
      </c>
      <c r="BC104" s="2">
        <f t="shared" si="154"/>
        <v>66.940781105787366</v>
      </c>
      <c r="BD104" s="2">
        <f t="shared" si="155"/>
        <v>64.125922535211771</v>
      </c>
      <c r="BE104" s="2">
        <f t="shared" si="156"/>
        <v>63.438452071711914</v>
      </c>
      <c r="BF104" s="2">
        <f t="shared" si="157"/>
        <v>62.891834010865573</v>
      </c>
      <c r="BG104" s="2">
        <f t="shared" si="158"/>
        <v>62.748525429545765</v>
      </c>
      <c r="BH104" s="2">
        <f t="shared" si="159"/>
        <v>62.007708742140011</v>
      </c>
      <c r="BI104" s="2">
        <f t="shared" si="160"/>
        <v>62.128096468841022</v>
      </c>
      <c r="BJ104" s="2">
        <f t="shared" si="161"/>
        <v>62.168163484210446</v>
      </c>
      <c r="BK104" s="2">
        <f t="shared" si="162"/>
        <v>63.294827209743715</v>
      </c>
      <c r="BL104" s="2">
        <f t="shared" si="163"/>
        <v>63.183581460349814</v>
      </c>
      <c r="BM104" s="2">
        <f t="shared" si="164"/>
        <v>60.781507215447107</v>
      </c>
      <c r="BO104" s="2" t="str">
        <f t="shared" si="228"/>
        <v/>
      </c>
      <c r="BP104" s="2" t="str">
        <f t="shared" si="229"/>
        <v/>
      </c>
      <c r="BQ104" s="2" t="str">
        <f t="shared" si="230"/>
        <v/>
      </c>
      <c r="BR104" s="2" t="str">
        <f t="shared" si="231"/>
        <v/>
      </c>
      <c r="BS104" s="2" t="str">
        <f t="shared" si="232"/>
        <v/>
      </c>
      <c r="BT104" s="2" t="str">
        <f t="shared" si="233"/>
        <v/>
      </c>
      <c r="BU104" s="2" t="str">
        <f t="shared" si="234"/>
        <v/>
      </c>
      <c r="BV104" s="2" t="str">
        <f t="shared" si="235"/>
        <v/>
      </c>
      <c r="BW104" s="2" t="str">
        <f t="shared" si="236"/>
        <v/>
      </c>
      <c r="BX104" s="2" t="str">
        <f t="shared" si="237"/>
        <v/>
      </c>
      <c r="BY104" s="2" t="str">
        <f t="shared" si="238"/>
        <v/>
      </c>
      <c r="BZ104" s="2" t="str">
        <f t="shared" si="239"/>
        <v/>
      </c>
      <c r="CA104" s="2" t="str">
        <f t="shared" si="240"/>
        <v/>
      </c>
      <c r="CB104" s="2" t="str">
        <f t="shared" si="241"/>
        <v/>
      </c>
      <c r="CC104" s="2" t="str">
        <f t="shared" si="242"/>
        <v/>
      </c>
      <c r="CE104" s="2" t="str">
        <f t="shared" si="298"/>
        <v/>
      </c>
      <c r="CF104" s="2" t="str">
        <f t="shared" si="299"/>
        <v/>
      </c>
      <c r="CG104" s="2" t="str">
        <f t="shared" si="300"/>
        <v/>
      </c>
      <c r="CH104" s="2" t="str">
        <f t="shared" si="301"/>
        <v/>
      </c>
      <c r="CI104" s="2" t="str">
        <f t="shared" si="302"/>
        <v/>
      </c>
      <c r="CJ104" s="2" t="str">
        <f t="shared" si="303"/>
        <v/>
      </c>
      <c r="CK104" s="2" t="str">
        <f t="shared" si="304"/>
        <v/>
      </c>
      <c r="CL104" s="2" t="str">
        <f t="shared" si="305"/>
        <v/>
      </c>
      <c r="CM104" s="2" t="str">
        <f t="shared" si="306"/>
        <v/>
      </c>
      <c r="CN104" s="2" t="str">
        <f t="shared" si="307"/>
        <v/>
      </c>
      <c r="CO104" s="2" t="str">
        <f t="shared" si="308"/>
        <v/>
      </c>
      <c r="CP104" s="2" t="str">
        <f t="shared" si="309"/>
        <v/>
      </c>
      <c r="CQ104" s="2" t="str">
        <f t="shared" si="310"/>
        <v/>
      </c>
      <c r="CR104" s="2" t="str">
        <f t="shared" si="311"/>
        <v/>
      </c>
      <c r="CS104" s="2" t="str">
        <f t="shared" si="312"/>
        <v/>
      </c>
      <c r="CU104" s="2" t="str">
        <f t="shared" si="313"/>
        <v/>
      </c>
      <c r="CV104" s="2" t="str">
        <f t="shared" si="314"/>
        <v/>
      </c>
      <c r="CW104" s="2" t="str">
        <f t="shared" si="315"/>
        <v/>
      </c>
      <c r="CX104" s="2" t="str">
        <f t="shared" si="316"/>
        <v/>
      </c>
      <c r="CY104" s="2" t="str">
        <f t="shared" si="317"/>
        <v/>
      </c>
      <c r="CZ104" s="2" t="str">
        <f t="shared" si="318"/>
        <v/>
      </c>
      <c r="DA104" s="2" t="str">
        <f t="shared" si="319"/>
        <v/>
      </c>
      <c r="DB104" s="2" t="str">
        <f t="shared" si="320"/>
        <v/>
      </c>
      <c r="DC104" s="2" t="str">
        <f t="shared" si="321"/>
        <v/>
      </c>
      <c r="DD104" s="2" t="str">
        <f t="shared" si="322"/>
        <v/>
      </c>
      <c r="DE104" s="2" t="str">
        <f t="shared" si="323"/>
        <v/>
      </c>
      <c r="DF104" s="2" t="str">
        <f t="shared" si="324"/>
        <v/>
      </c>
      <c r="DG104" s="2" t="str">
        <f t="shared" si="325"/>
        <v/>
      </c>
      <c r="DH104" s="2" t="str">
        <f t="shared" si="326"/>
        <v/>
      </c>
      <c r="DI104" s="2" t="str">
        <f t="shared" si="327"/>
        <v/>
      </c>
      <c r="DK104" s="2">
        <f t="shared" si="277"/>
        <v>84.175984872080093</v>
      </c>
      <c r="DL104" s="2">
        <f t="shared" si="278"/>
        <v>90.654657258064518</v>
      </c>
      <c r="DM104" s="2">
        <f t="shared" si="278"/>
        <v>89.29018346774194</v>
      </c>
      <c r="DN104" s="2">
        <f t="shared" si="278"/>
        <v>89.454371212121245</v>
      </c>
      <c r="DO104" s="2">
        <f t="shared" si="278"/>
        <v>94.609751114082002</v>
      </c>
      <c r="DP104" s="2">
        <f t="shared" si="278"/>
        <v>90.446770053475916</v>
      </c>
      <c r="DQ104" s="2">
        <f t="shared" si="278"/>
        <v>86.441622660427811</v>
      </c>
      <c r="DR104" s="2">
        <f t="shared" si="278"/>
        <v>86.781380865102648</v>
      </c>
      <c r="DS104" s="2">
        <f t="shared" si="278"/>
        <v>82.770565396613165</v>
      </c>
      <c r="DT104" s="2">
        <f t="shared" si="278"/>
        <v>79.71470564516126</v>
      </c>
      <c r="DU104" s="2">
        <f t="shared" si="278"/>
        <v>82.52718270944743</v>
      </c>
      <c r="DV104" s="2">
        <f t="shared" si="278"/>
        <v>83.192809677419362</v>
      </c>
      <c r="DW104" s="2">
        <f t="shared" si="278"/>
        <v>81.667724706744849</v>
      </c>
      <c r="DX104" s="2">
        <f t="shared" si="278"/>
        <v>76.208250000000007</v>
      </c>
      <c r="DY104" s="2">
        <f t="shared" si="278"/>
        <v>69.561480667480652</v>
      </c>
      <c r="EA104" s="2">
        <f t="shared" si="247"/>
        <v>66.239336791217639</v>
      </c>
      <c r="EB104" s="2">
        <f t="shared" si="279"/>
        <v>67.797190001333149</v>
      </c>
      <c r="EC104" s="2">
        <f t="shared" si="280"/>
        <v>65.796795147313702</v>
      </c>
      <c r="ED104" s="2">
        <f t="shared" si="281"/>
        <v>65.815693336566042</v>
      </c>
      <c r="EE104" s="2">
        <f t="shared" si="282"/>
        <v>66.77113980684581</v>
      </c>
      <c r="EF104" s="2">
        <f t="shared" si="283"/>
        <v>63.982810700129207</v>
      </c>
      <c r="EG104" s="2">
        <f t="shared" si="284"/>
        <v>63.301877874159544</v>
      </c>
      <c r="EH104" s="2">
        <f t="shared" si="285"/>
        <v>62.759266497883296</v>
      </c>
      <c r="EI104" s="2">
        <f t="shared" si="286"/>
        <v>62.626797419294945</v>
      </c>
      <c r="EJ104" s="2">
        <f t="shared" si="287"/>
        <v>61.900161759033061</v>
      </c>
      <c r="EK104" s="2">
        <f t="shared" si="288"/>
        <v>61.992347769319828</v>
      </c>
      <c r="EL104" s="2">
        <f t="shared" si="289"/>
        <v>62.049255224602931</v>
      </c>
      <c r="EM104" s="2">
        <f t="shared" si="290"/>
        <v>63.115318469796279</v>
      </c>
      <c r="EN104" s="2">
        <f t="shared" si="291"/>
        <v>62.983695193824182</v>
      </c>
      <c r="EO104" s="2">
        <f t="shared" si="292"/>
        <v>60.62678153153152</v>
      </c>
      <c r="EQ104" s="2">
        <f t="shared" si="293"/>
        <v>65.776196450197887</v>
      </c>
      <c r="ER104" s="2">
        <f t="shared" si="294"/>
        <v>67.372702838461535</v>
      </c>
      <c r="ES104" s="2">
        <f t="shared" si="294"/>
        <v>65.46839541373626</v>
      </c>
      <c r="ET104" s="2">
        <f t="shared" si="294"/>
        <v>65.486153510097793</v>
      </c>
      <c r="EU104" s="2">
        <f t="shared" si="294"/>
        <v>66.493983828669329</v>
      </c>
      <c r="EV104" s="2">
        <f t="shared" si="294"/>
        <v>63.636282657671131</v>
      </c>
      <c r="EW104" s="2">
        <f t="shared" si="294"/>
        <v>63.20510410859255</v>
      </c>
      <c r="EX104" s="2">
        <f t="shared" si="294"/>
        <v>62.338536677265651</v>
      </c>
      <c r="EY104" s="2">
        <f t="shared" si="294"/>
        <v>62.259654160793886</v>
      </c>
      <c r="EZ104" s="2">
        <f t="shared" si="294"/>
        <v>61.770744483422881</v>
      </c>
      <c r="FA104" s="2">
        <f t="shared" si="294"/>
        <v>61.663722990055362</v>
      </c>
      <c r="FB104" s="2">
        <f t="shared" si="294"/>
        <v>61.914292320112899</v>
      </c>
      <c r="FC104" s="2">
        <f t="shared" si="294"/>
        <v>62.264728987728674</v>
      </c>
      <c r="FD104" s="2">
        <f t="shared" si="294"/>
        <v>62.815700263274934</v>
      </c>
      <c r="FE104" s="2">
        <f t="shared" si="294"/>
        <v>60.306940112340925</v>
      </c>
      <c r="FG104" s="2">
        <f t="shared" si="295"/>
        <v>0.99367093765696346</v>
      </c>
      <c r="FH104" s="2">
        <f t="shared" si="296"/>
        <v>0.9933073733682809</v>
      </c>
      <c r="FI104" s="2">
        <f t="shared" si="296"/>
        <v>0.99386607100621438</v>
      </c>
      <c r="FJ104" s="2">
        <f t="shared" si="296"/>
        <v>0.9940365323647613</v>
      </c>
      <c r="FK104" s="2">
        <f t="shared" si="296"/>
        <v>0.99390624871492272</v>
      </c>
      <c r="FL104" s="2">
        <f t="shared" si="296"/>
        <v>0.99459218622637147</v>
      </c>
      <c r="FM104" s="2">
        <f t="shared" si="296"/>
        <v>0.99409784858257155</v>
      </c>
      <c r="FN104" s="2">
        <f t="shared" si="296"/>
        <v>0.99448142313762533</v>
      </c>
      <c r="FO104" s="2">
        <f t="shared" si="296"/>
        <v>0.99395701913188628</v>
      </c>
      <c r="FP104" s="2">
        <f t="shared" si="296"/>
        <v>0.99396295740670515</v>
      </c>
      <c r="FQ104" s="2">
        <f t="shared" si="296"/>
        <v>0.99338932304802796</v>
      </c>
      <c r="FR104" s="2">
        <f t="shared" si="296"/>
        <v>0.99437613664470181</v>
      </c>
      <c r="FS104" s="2">
        <f t="shared" si="296"/>
        <v>0.99032404507500749</v>
      </c>
      <c r="FT104" s="2">
        <f t="shared" si="296"/>
        <v>0.9848851089895484</v>
      </c>
      <c r="FU104" s="2">
        <f t="shared" si="296"/>
        <v>0.98268211551974938</v>
      </c>
      <c r="FW104" s="2">
        <f t="shared" si="328"/>
        <v>5.907683568981912E-7</v>
      </c>
      <c r="FX104" s="2">
        <f t="shared" si="168"/>
        <v>7.5559462355966822E-7</v>
      </c>
      <c r="FY104" s="2">
        <f t="shared" si="169"/>
        <v>9.1841543332896138E-7</v>
      </c>
      <c r="FZ104" s="2">
        <f t="shared" si="170"/>
        <v>9.4382602929590127E-7</v>
      </c>
      <c r="GA104" s="2">
        <f t="shared" si="171"/>
        <v>9.9036893290790522E-7</v>
      </c>
      <c r="GB104" s="2">
        <f t="shared" si="172"/>
        <v>9.4887910044038283E-7</v>
      </c>
      <c r="GC104" s="2">
        <f t="shared" si="173"/>
        <v>8.2601763097503012E-7</v>
      </c>
      <c r="GD104" s="2">
        <f t="shared" si="174"/>
        <v>8.8310824587775834E-7</v>
      </c>
      <c r="GE104" s="2">
        <f t="shared" si="175"/>
        <v>1.0738256094124329E-6</v>
      </c>
      <c r="GF104" s="2">
        <f t="shared" si="176"/>
        <v>1.3685477590012822E-6</v>
      </c>
      <c r="GG104" s="2">
        <f t="shared" si="177"/>
        <v>1.4013856813302057E-6</v>
      </c>
      <c r="GH104" s="2">
        <f t="shared" si="178"/>
        <v>1.492857838270402E-6</v>
      </c>
      <c r="GI104" s="2">
        <f t="shared" si="179"/>
        <v>4.1224956339243193E-6</v>
      </c>
      <c r="GJ104" s="2">
        <f t="shared" si="180"/>
        <v>8.5599693335318467E-6</v>
      </c>
      <c r="GK104" s="2">
        <f t="shared" si="181"/>
        <v>1.3768030993711078E-5</v>
      </c>
      <c r="GM104" s="107">
        <f t="shared" si="329"/>
        <v>5.941731941173661E-15</v>
      </c>
      <c r="GN104" s="107">
        <f t="shared" si="182"/>
        <v>6.1502468561455965E-16</v>
      </c>
      <c r="GO104" s="107">
        <f t="shared" si="183"/>
        <v>8.1085475641047912E-17</v>
      </c>
      <c r="GP104" s="107">
        <f t="shared" si="184"/>
        <v>2.153366953448947E-18</v>
      </c>
      <c r="GQ104" s="107">
        <f t="shared" si="185"/>
        <v>4.0253884378180963E-20</v>
      </c>
      <c r="GR104" s="107">
        <f t="shared" si="186"/>
        <v>8.8247313291421765E-21</v>
      </c>
      <c r="GS104" s="107">
        <f t="shared" si="187"/>
        <v>9.9159888316444862E-21</v>
      </c>
      <c r="GT104" s="107">
        <f t="shared" si="188"/>
        <v>6.4001873603478524E-21</v>
      </c>
      <c r="GU104" s="107">
        <f t="shared" si="189"/>
        <v>4.5806480045141937E-20</v>
      </c>
      <c r="GV104" s="107">
        <f t="shared" si="190"/>
        <v>2.2425379123857923E-21</v>
      </c>
      <c r="GW104" s="107">
        <f t="shared" si="191"/>
        <v>3.1617618442604641E-20</v>
      </c>
      <c r="GX104" s="107">
        <f t="shared" si="192"/>
        <v>1.5013537239893897E-22</v>
      </c>
      <c r="GY104" s="107">
        <f t="shared" si="193"/>
        <v>5.0313152604167232E-21</v>
      </c>
      <c r="GZ104" s="107">
        <f t="shared" si="194"/>
        <v>3.9371141416366728E-20</v>
      </c>
      <c r="HA104" s="107">
        <f t="shared" si="195"/>
        <v>2.161653462940523E-29</v>
      </c>
      <c r="HC104" s="107">
        <f t="shared" si="330"/>
        <v>0.35935206566356909</v>
      </c>
      <c r="HD104" s="107">
        <f t="shared" si="196"/>
        <v>0.34524186523676093</v>
      </c>
      <c r="HE104" s="107">
        <f t="shared" si="197"/>
        <v>0.2791518354492703</v>
      </c>
      <c r="HF104" s="107">
        <f t="shared" si="198"/>
        <v>0.23551706519323673</v>
      </c>
      <c r="HG104" s="107">
        <f t="shared" si="199"/>
        <v>0.21695396000381456</v>
      </c>
      <c r="HH104" s="107">
        <f t="shared" si="200"/>
        <v>0.18277916243124431</v>
      </c>
      <c r="HI104" s="107">
        <f t="shared" si="201"/>
        <v>0.22796290599911431</v>
      </c>
      <c r="HJ104" s="107">
        <f t="shared" si="202"/>
        <v>0.18092073015761909</v>
      </c>
      <c r="HK104" s="107">
        <f t="shared" si="203"/>
        <v>0.17936849991939205</v>
      </c>
      <c r="HL104" s="107">
        <f t="shared" si="204"/>
        <v>0.1531131044496235</v>
      </c>
      <c r="HM104" s="107">
        <f t="shared" si="205"/>
        <v>0.18443130855107726</v>
      </c>
      <c r="HN104" s="107">
        <f t="shared" si="206"/>
        <v>0.13113633936353969</v>
      </c>
      <c r="HO104" s="107">
        <f t="shared" si="207"/>
        <v>0.21202697304719959</v>
      </c>
      <c r="HP104" s="107">
        <f t="shared" si="208"/>
        <v>0.28472144572698144</v>
      </c>
      <c r="HQ104" s="107">
        <f t="shared" si="209"/>
        <v>9.839011691274345E-2</v>
      </c>
      <c r="HS104" s="107">
        <f t="shared" si="331"/>
        <v>4.9907148867701191E-10</v>
      </c>
      <c r="HT104" s="107">
        <f t="shared" si="210"/>
        <v>1.5377578559500441E-10</v>
      </c>
      <c r="HU104" s="107">
        <f t="shared" si="211"/>
        <v>2.1869891960550092E-10</v>
      </c>
      <c r="HV104" s="107">
        <f t="shared" si="212"/>
        <v>4.9590561377012452E-11</v>
      </c>
      <c r="HW104" s="107">
        <f t="shared" si="213"/>
        <v>5.4499489488342158E-12</v>
      </c>
      <c r="HX104" s="107">
        <f t="shared" si="214"/>
        <v>7.0800352824033035E-12</v>
      </c>
      <c r="HY104" s="107">
        <f t="shared" si="215"/>
        <v>1.5652115846302288E-12</v>
      </c>
      <c r="HZ104" s="107">
        <f t="shared" si="216"/>
        <v>4.4368405932409285E-12</v>
      </c>
      <c r="IA104" s="107">
        <f t="shared" si="217"/>
        <v>1.3057576224492313E-11</v>
      </c>
      <c r="IB104" s="107">
        <f t="shared" si="218"/>
        <v>6.0941298469141772E-12</v>
      </c>
      <c r="IC104" s="107">
        <f t="shared" si="219"/>
        <v>1.0243669503508311E-11</v>
      </c>
      <c r="ID104" s="107">
        <f t="shared" si="220"/>
        <v>3.8315060797984867E-12</v>
      </c>
      <c r="IE104" s="107">
        <f t="shared" si="221"/>
        <v>2.5731180096391037E-12</v>
      </c>
      <c r="IF104" s="107">
        <f t="shared" si="222"/>
        <v>7.4806685850834723E-13</v>
      </c>
      <c r="IG104" s="107">
        <f t="shared" si="223"/>
        <v>5.5161152548745298E-9</v>
      </c>
      <c r="II104" s="107">
        <f t="shared" si="332"/>
        <v>1.2707968524801127E-36</v>
      </c>
      <c r="IJ104" s="107">
        <f t="shared" si="333"/>
        <v>9.997024846897329E-39</v>
      </c>
      <c r="IK104" s="107">
        <f t="shared" si="334"/>
        <v>1.3301152552676039E-38</v>
      </c>
      <c r="IL104" s="107">
        <f t="shared" si="335"/>
        <v>8.4209450929380635E-42</v>
      </c>
      <c r="IM104" s="107">
        <f t="shared" si="336"/>
        <v>5.5149490462605496E-46</v>
      </c>
      <c r="IN104" s="107">
        <f t="shared" si="337"/>
        <v>9.6254490153281991E-46</v>
      </c>
      <c r="IO104" s="107">
        <f t="shared" si="338"/>
        <v>4.6708303437349089E-48</v>
      </c>
      <c r="IP104" s="107">
        <f t="shared" si="339"/>
        <v>7.1061672608955597E-47</v>
      </c>
      <c r="IQ104" s="107">
        <f t="shared" si="340"/>
        <v>3.4161298413876027E-45</v>
      </c>
      <c r="IR104" s="107">
        <f t="shared" si="341"/>
        <v>1.2541950693088868E-46</v>
      </c>
      <c r="IS104" s="107">
        <f t="shared" si="342"/>
        <v>2.0109924130827716E-45</v>
      </c>
      <c r="IT104" s="107">
        <f t="shared" si="343"/>
        <v>2.1312386171004285E-47</v>
      </c>
      <c r="IU104" s="107">
        <f t="shared" si="344"/>
        <v>5.9162789388455039E-47</v>
      </c>
      <c r="IV104" s="107">
        <f t="shared" si="345"/>
        <v>1.200544803209931E-48</v>
      </c>
      <c r="IW104" s="107">
        <f t="shared" si="346"/>
        <v>5.2695487895474887E-30</v>
      </c>
      <c r="IY104" s="107">
        <f t="shared" si="347"/>
        <v>0.35935206616264653</v>
      </c>
      <c r="IZ104" s="107">
        <f t="shared" si="348"/>
        <v>0.34524186539053731</v>
      </c>
      <c r="JA104" s="107">
        <f t="shared" si="349"/>
        <v>0.27915183566796925</v>
      </c>
      <c r="JB104" s="107">
        <f t="shared" si="350"/>
        <v>0.23551706524282728</v>
      </c>
      <c r="JC104" s="107">
        <f t="shared" si="351"/>
        <v>0.21695396000926451</v>
      </c>
      <c r="JD104" s="107">
        <f t="shared" si="352"/>
        <v>0.18277916243832434</v>
      </c>
      <c r="JE104" s="107">
        <f t="shared" si="353"/>
        <v>0.22796290600067953</v>
      </c>
      <c r="JF104" s="107">
        <f t="shared" si="354"/>
        <v>0.18092073016205593</v>
      </c>
      <c r="JG104" s="107">
        <f t="shared" si="355"/>
        <v>0.17936849993244963</v>
      </c>
      <c r="JH104" s="107">
        <f t="shared" si="356"/>
        <v>0.15311310445571763</v>
      </c>
      <c r="JI104" s="107">
        <f t="shared" si="357"/>
        <v>0.18443130856132092</v>
      </c>
      <c r="JJ104" s="107">
        <f t="shared" si="358"/>
        <v>0.13113633936737121</v>
      </c>
      <c r="JK104" s="107">
        <f t="shared" si="359"/>
        <v>0.21202697304977269</v>
      </c>
      <c r="JL104" s="107">
        <f t="shared" si="360"/>
        <v>0.28472144572772951</v>
      </c>
      <c r="JM104" s="107">
        <f t="shared" si="361"/>
        <v>9.8390122428858709E-2</v>
      </c>
    </row>
    <row r="105" spans="2:273" x14ac:dyDescent="0.25">
      <c r="B105" s="2">
        <v>77</v>
      </c>
      <c r="C105" s="37">
        <v>89.725999999999999</v>
      </c>
      <c r="D105" s="37">
        <v>88.081000000000003</v>
      </c>
      <c r="E105" s="37">
        <v>74.322999999999993</v>
      </c>
      <c r="F105" s="37">
        <v>71.064999999999998</v>
      </c>
      <c r="G105" s="37">
        <v>71.400000000000006</v>
      </c>
      <c r="H105" s="37">
        <v>65.138000000000005</v>
      </c>
      <c r="I105" s="37">
        <v>69.3</v>
      </c>
      <c r="J105" s="37">
        <v>64.316999999999993</v>
      </c>
      <c r="K105" s="37">
        <v>62.866999999999997</v>
      </c>
      <c r="L105" s="37">
        <v>61.466999999999999</v>
      </c>
      <c r="M105" s="37">
        <v>62.017000000000003</v>
      </c>
      <c r="N105" s="37">
        <v>60.966999999999999</v>
      </c>
      <c r="O105" s="37">
        <v>63.633000000000003</v>
      </c>
      <c r="P105" s="37">
        <v>72.7</v>
      </c>
      <c r="Q105" s="37">
        <v>59.567</v>
      </c>
      <c r="S105" s="4">
        <f t="shared" si="248"/>
        <v>93.999105769687318</v>
      </c>
      <c r="T105" s="4">
        <f t="shared" si="249"/>
        <v>93.852667990620589</v>
      </c>
      <c r="U105" s="4">
        <f t="shared" si="250"/>
        <v>84.043023494469665</v>
      </c>
      <c r="V105" s="4">
        <f t="shared" si="251"/>
        <v>79.269125636794641</v>
      </c>
      <c r="W105" s="4">
        <f t="shared" si="252"/>
        <v>77.950355113914412</v>
      </c>
      <c r="X105" s="4">
        <f t="shared" si="253"/>
        <v>72.825228092853351</v>
      </c>
      <c r="Y105" s="4">
        <f t="shared" si="254"/>
        <v>74.986047440918313</v>
      </c>
      <c r="Z105" s="4">
        <f t="shared" si="255"/>
        <v>70.610442828152429</v>
      </c>
      <c r="AA105" s="4">
        <f t="shared" si="256"/>
        <v>70.69291862318056</v>
      </c>
      <c r="AB105" s="4">
        <f t="shared" si="257"/>
        <v>67.860291390051529</v>
      </c>
      <c r="AC105" s="4">
        <f t="shared" si="258"/>
        <v>70.575921136085199</v>
      </c>
      <c r="AD105" s="4">
        <f t="shared" si="259"/>
        <v>66.821644392064158</v>
      </c>
      <c r="AE105" s="4">
        <f t="shared" si="260"/>
        <v>73.301848296475185</v>
      </c>
      <c r="AF105" s="4">
        <f t="shared" si="261"/>
        <v>78.509766084292693</v>
      </c>
      <c r="AG105" s="4">
        <f t="shared" si="262"/>
        <v>62.485497300427774</v>
      </c>
      <c r="AI105" s="4">
        <f t="shared" si="263"/>
        <v>-4.2731057696873194</v>
      </c>
      <c r="AJ105" s="4">
        <f t="shared" si="264"/>
        <v>-5.7716679906205854</v>
      </c>
      <c r="AK105" s="4">
        <f t="shared" si="265"/>
        <v>-9.7200234944696717</v>
      </c>
      <c r="AL105" s="4">
        <f t="shared" si="266"/>
        <v>-8.2041256367946431</v>
      </c>
      <c r="AM105" s="4">
        <f t="shared" si="267"/>
        <v>-6.5503551139144065</v>
      </c>
      <c r="AN105" s="4">
        <f t="shared" si="268"/>
        <v>-7.6872280928533456</v>
      </c>
      <c r="AO105" s="4">
        <f t="shared" si="269"/>
        <v>-5.6860474409183155</v>
      </c>
      <c r="AP105" s="4">
        <f t="shared" si="270"/>
        <v>-6.2934428281524362</v>
      </c>
      <c r="AQ105" s="4">
        <f t="shared" si="271"/>
        <v>-7.8259186231805629</v>
      </c>
      <c r="AR105" s="4">
        <f t="shared" si="272"/>
        <v>-6.3932913900515302</v>
      </c>
      <c r="AS105" s="4">
        <f t="shared" si="273"/>
        <v>-8.5589211360851962</v>
      </c>
      <c r="AT105" s="4">
        <f t="shared" si="274"/>
        <v>-5.8546443920641593</v>
      </c>
      <c r="AU105" s="4">
        <f t="shared" si="275"/>
        <v>-9.6688482964751827</v>
      </c>
      <c r="AV105" s="4">
        <f t="shared" si="276"/>
        <v>-5.8097660842926899</v>
      </c>
      <c r="AW105" s="4">
        <f t="shared" si="276"/>
        <v>-2.9184973004277737</v>
      </c>
      <c r="AY105" s="2">
        <f t="shared" si="297"/>
        <v>66.208266579678536</v>
      </c>
      <c r="AZ105" s="2">
        <f t="shared" si="151"/>
        <v>67.767012478871379</v>
      </c>
      <c r="BA105" s="2">
        <f t="shared" si="152"/>
        <v>65.77857584249783</v>
      </c>
      <c r="BB105" s="2">
        <f t="shared" si="153"/>
        <v>65.781280900668051</v>
      </c>
      <c r="BC105" s="2">
        <f t="shared" si="154"/>
        <v>66.753114346155954</v>
      </c>
      <c r="BD105" s="2">
        <f t="shared" si="155"/>
        <v>63.955643520699091</v>
      </c>
      <c r="BE105" s="2">
        <f t="shared" si="156"/>
        <v>63.277713442126512</v>
      </c>
      <c r="BF105" s="2">
        <f t="shared" si="157"/>
        <v>62.713520504205576</v>
      </c>
      <c r="BG105" s="2">
        <f t="shared" si="158"/>
        <v>62.570458445529439</v>
      </c>
      <c r="BH105" s="2">
        <f t="shared" si="159"/>
        <v>61.838130187600285</v>
      </c>
      <c r="BI105" s="2">
        <f t="shared" si="160"/>
        <v>61.939245267674089</v>
      </c>
      <c r="BJ105" s="2">
        <f t="shared" si="161"/>
        <v>61.989251912076725</v>
      </c>
      <c r="BK105" s="2">
        <f t="shared" si="162"/>
        <v>63.074929513252442</v>
      </c>
      <c r="BL105" s="2">
        <f t="shared" si="163"/>
        <v>62.997919945448608</v>
      </c>
      <c r="BM105" s="2">
        <f t="shared" si="164"/>
        <v>60.635147447768006</v>
      </c>
      <c r="BO105" s="2" t="str">
        <f t="shared" si="228"/>
        <v/>
      </c>
      <c r="BP105" s="2" t="str">
        <f t="shared" si="229"/>
        <v/>
      </c>
      <c r="BQ105" s="2" t="str">
        <f t="shared" si="230"/>
        <v/>
      </c>
      <c r="BR105" s="2" t="str">
        <f t="shared" si="231"/>
        <v/>
      </c>
      <c r="BS105" s="2" t="str">
        <f t="shared" si="232"/>
        <v/>
      </c>
      <c r="BT105" s="2" t="str">
        <f t="shared" si="233"/>
        <v/>
      </c>
      <c r="BU105" s="2" t="str">
        <f t="shared" si="234"/>
        <v/>
      </c>
      <c r="BV105" s="2" t="str">
        <f t="shared" si="235"/>
        <v/>
      </c>
      <c r="BW105" s="2" t="str">
        <f t="shared" si="236"/>
        <v/>
      </c>
      <c r="BX105" s="2" t="str">
        <f t="shared" si="237"/>
        <v/>
      </c>
      <c r="BY105" s="2" t="str">
        <f t="shared" si="238"/>
        <v/>
      </c>
      <c r="BZ105" s="2" t="str">
        <f t="shared" si="239"/>
        <v/>
      </c>
      <c r="CA105" s="2" t="str">
        <f t="shared" si="240"/>
        <v/>
      </c>
      <c r="CB105" s="2" t="str">
        <f t="shared" si="241"/>
        <v/>
      </c>
      <c r="CC105" s="2" t="str">
        <f t="shared" si="242"/>
        <v/>
      </c>
      <c r="CE105" s="2" t="str">
        <f t="shared" si="298"/>
        <v/>
      </c>
      <c r="CF105" s="2" t="str">
        <f t="shared" si="299"/>
        <v/>
      </c>
      <c r="CG105" s="2" t="str">
        <f t="shared" si="300"/>
        <v/>
      </c>
      <c r="CH105" s="2" t="str">
        <f t="shared" si="301"/>
        <v/>
      </c>
      <c r="CI105" s="2" t="str">
        <f t="shared" si="302"/>
        <v/>
      </c>
      <c r="CJ105" s="2" t="str">
        <f t="shared" si="303"/>
        <v/>
      </c>
      <c r="CK105" s="2" t="str">
        <f t="shared" si="304"/>
        <v/>
      </c>
      <c r="CL105" s="2" t="str">
        <f t="shared" si="305"/>
        <v/>
      </c>
      <c r="CM105" s="2" t="str">
        <f t="shared" si="306"/>
        <v/>
      </c>
      <c r="CN105" s="2" t="str">
        <f t="shared" si="307"/>
        <v/>
      </c>
      <c r="CO105" s="2" t="str">
        <f t="shared" si="308"/>
        <v/>
      </c>
      <c r="CP105" s="2" t="str">
        <f t="shared" si="309"/>
        <v/>
      </c>
      <c r="CQ105" s="2" t="str">
        <f t="shared" si="310"/>
        <v/>
      </c>
      <c r="CR105" s="2" t="str">
        <f t="shared" si="311"/>
        <v/>
      </c>
      <c r="CS105" s="2" t="str">
        <f t="shared" si="312"/>
        <v/>
      </c>
      <c r="CU105" s="2" t="str">
        <f t="shared" si="313"/>
        <v/>
      </c>
      <c r="CV105" s="2" t="str">
        <f t="shared" si="314"/>
        <v/>
      </c>
      <c r="CW105" s="2" t="str">
        <f t="shared" si="315"/>
        <v/>
      </c>
      <c r="CX105" s="2" t="str">
        <f t="shared" si="316"/>
        <v/>
      </c>
      <c r="CY105" s="2" t="str">
        <f t="shared" si="317"/>
        <v/>
      </c>
      <c r="CZ105" s="2" t="str">
        <f t="shared" si="318"/>
        <v/>
      </c>
      <c r="DA105" s="2" t="str">
        <f t="shared" si="319"/>
        <v/>
      </c>
      <c r="DB105" s="2" t="str">
        <f t="shared" si="320"/>
        <v/>
      </c>
      <c r="DC105" s="2" t="str">
        <f t="shared" si="321"/>
        <v/>
      </c>
      <c r="DD105" s="2" t="str">
        <f t="shared" si="322"/>
        <v/>
      </c>
      <c r="DE105" s="2" t="str">
        <f t="shared" si="323"/>
        <v/>
      </c>
      <c r="DF105" s="2" t="str">
        <f t="shared" si="324"/>
        <v/>
      </c>
      <c r="DG105" s="2" t="str">
        <f t="shared" si="325"/>
        <v/>
      </c>
      <c r="DH105" s="2" t="str">
        <f t="shared" si="326"/>
        <v/>
      </c>
      <c r="DI105" s="2" t="str">
        <f t="shared" si="327"/>
        <v/>
      </c>
      <c r="DK105" s="2">
        <f t="shared" si="277"/>
        <v>84.316822024471634</v>
      </c>
      <c r="DL105" s="2">
        <f t="shared" si="278"/>
        <v>90.820177419354835</v>
      </c>
      <c r="DM105" s="2">
        <f t="shared" si="278"/>
        <v>89.470767595307919</v>
      </c>
      <c r="DN105" s="2">
        <f t="shared" si="278"/>
        <v>89.668558712121239</v>
      </c>
      <c r="DO105" s="2">
        <f t="shared" si="278"/>
        <v>94.87151782531194</v>
      </c>
      <c r="DP105" s="2">
        <f t="shared" si="278"/>
        <v>90.672946524064145</v>
      </c>
      <c r="DQ105" s="2">
        <f t="shared" si="278"/>
        <v>86.619121657754008</v>
      </c>
      <c r="DR105" s="2">
        <f t="shared" si="278"/>
        <v>86.958633064516135</v>
      </c>
      <c r="DS105" s="2">
        <f t="shared" si="278"/>
        <v>82.909614527629216</v>
      </c>
      <c r="DT105" s="2">
        <f t="shared" si="278"/>
        <v>79.842953629032237</v>
      </c>
      <c r="DU105" s="2">
        <f t="shared" si="278"/>
        <v>82.696694741532994</v>
      </c>
      <c r="DV105" s="2">
        <f t="shared" si="278"/>
        <v>83.379920967741938</v>
      </c>
      <c r="DW105" s="2">
        <f t="shared" si="278"/>
        <v>81.802572030791765</v>
      </c>
      <c r="DX105" s="2">
        <f t="shared" si="278"/>
        <v>76.317312500000014</v>
      </c>
      <c r="DY105" s="2">
        <f t="shared" si="278"/>
        <v>69.633045991045975</v>
      </c>
      <c r="EA105" s="2">
        <f t="shared" si="247"/>
        <v>66.116648957598954</v>
      </c>
      <c r="EB105" s="2">
        <f t="shared" si="279"/>
        <v>67.643633222237014</v>
      </c>
      <c r="EC105" s="2">
        <f t="shared" si="280"/>
        <v>65.662427036395158</v>
      </c>
      <c r="ED105" s="2">
        <f t="shared" si="281"/>
        <v>65.667449589849269</v>
      </c>
      <c r="EE105" s="2">
        <f t="shared" si="282"/>
        <v>66.616174791406621</v>
      </c>
      <c r="EF105" s="2">
        <f t="shared" si="283"/>
        <v>63.840253618903709</v>
      </c>
      <c r="EG105" s="2">
        <f t="shared" si="284"/>
        <v>63.167633580974517</v>
      </c>
      <c r="EH105" s="2">
        <f t="shared" si="285"/>
        <v>62.606651240972866</v>
      </c>
      <c r="EI105" s="2">
        <f t="shared" si="286"/>
        <v>62.472235164427119</v>
      </c>
      <c r="EJ105" s="2">
        <f t="shared" si="287"/>
        <v>61.751265783721244</v>
      </c>
      <c r="EK105" s="2">
        <f t="shared" si="288"/>
        <v>61.829522122040743</v>
      </c>
      <c r="EL105" s="2">
        <f t="shared" si="289"/>
        <v>61.893155462184879</v>
      </c>
      <c r="EM105" s="2">
        <f t="shared" si="290"/>
        <v>62.926514276914943</v>
      </c>
      <c r="EN105" s="2">
        <f t="shared" si="291"/>
        <v>62.829200091309033</v>
      </c>
      <c r="EO105" s="2">
        <f t="shared" si="292"/>
        <v>60.502321509008993</v>
      </c>
      <c r="EQ105" s="2">
        <f t="shared" si="293"/>
        <v>65.671520672411106</v>
      </c>
      <c r="ER105" s="2">
        <f t="shared" si="294"/>
        <v>67.24369939725274</v>
      </c>
      <c r="ES105" s="2">
        <f t="shared" si="294"/>
        <v>65.347432219780217</v>
      </c>
      <c r="ET105" s="2">
        <f t="shared" si="294"/>
        <v>65.350334628740427</v>
      </c>
      <c r="EU105" s="2">
        <f t="shared" si="294"/>
        <v>66.351765229711845</v>
      </c>
      <c r="EV105" s="2">
        <f t="shared" si="294"/>
        <v>63.508781667046122</v>
      </c>
      <c r="EW105" s="2">
        <f t="shared" si="294"/>
        <v>63.072054195401812</v>
      </c>
      <c r="EX105" s="2">
        <f t="shared" si="294"/>
        <v>62.207744848986003</v>
      </c>
      <c r="EY105" s="2">
        <f t="shared" si="294"/>
        <v>62.121597024904659</v>
      </c>
      <c r="EZ105" s="2">
        <f t="shared" si="294"/>
        <v>61.62836905823017</v>
      </c>
      <c r="FA105" s="2">
        <f t="shared" si="294"/>
        <v>61.51805035841079</v>
      </c>
      <c r="FB105" s="2">
        <f t="shared" si="294"/>
        <v>61.765234200215716</v>
      </c>
      <c r="FC105" s="2">
        <f t="shared" si="294"/>
        <v>62.123000331887312</v>
      </c>
      <c r="FD105" s="2">
        <f t="shared" si="294"/>
        <v>62.668543043650729</v>
      </c>
      <c r="FE105" s="2">
        <f t="shared" si="294"/>
        <v>60.192279127767378</v>
      </c>
      <c r="FG105" s="2">
        <f t="shared" si="295"/>
        <v>0.99496609439923267</v>
      </c>
      <c r="FH105" s="2">
        <f t="shared" si="296"/>
        <v>0.99467653002894185</v>
      </c>
      <c r="FI105" s="2">
        <f t="shared" si="296"/>
        <v>0.99512149240232051</v>
      </c>
      <c r="FJ105" s="2">
        <f t="shared" si="296"/>
        <v>0.99525723219552598</v>
      </c>
      <c r="FK105" s="2">
        <f t="shared" si="296"/>
        <v>0.995153487103274</v>
      </c>
      <c r="FL105" s="2">
        <f t="shared" si="296"/>
        <v>0.99569963781984472</v>
      </c>
      <c r="FM105" s="2">
        <f t="shared" si="296"/>
        <v>0.99530605647777837</v>
      </c>
      <c r="FN105" s="2">
        <f t="shared" si="296"/>
        <v>0.99561145751922253</v>
      </c>
      <c r="FO105" s="2">
        <f t="shared" si="296"/>
        <v>0.99519391633474552</v>
      </c>
      <c r="FP105" s="2">
        <f t="shared" si="296"/>
        <v>0.99519864501530253</v>
      </c>
      <c r="FQ105" s="2">
        <f t="shared" si="296"/>
        <v>0.99474180344673957</v>
      </c>
      <c r="FR105" s="2">
        <f t="shared" si="296"/>
        <v>0.99552763349692186</v>
      </c>
      <c r="FS105" s="2">
        <f t="shared" si="296"/>
        <v>0.99213716539479135</v>
      </c>
      <c r="FT105" s="2">
        <f t="shared" si="296"/>
        <v>0.98749109474027019</v>
      </c>
      <c r="FU105" s="2">
        <f t="shared" si="296"/>
        <v>0.98545230065270406</v>
      </c>
      <c r="FW105" s="2">
        <f t="shared" si="328"/>
        <v>7.437331832179176E-7</v>
      </c>
      <c r="FX105" s="2">
        <f t="shared" si="168"/>
        <v>9.5123708651176974E-7</v>
      </c>
      <c r="FY105" s="2">
        <f t="shared" si="169"/>
        <v>1.1562162526522922E-6</v>
      </c>
      <c r="FZ105" s="2">
        <f t="shared" si="170"/>
        <v>1.1882062822188985E-6</v>
      </c>
      <c r="GA105" s="2">
        <f t="shared" si="171"/>
        <v>1.2468002969701357E-6</v>
      </c>
      <c r="GB105" s="2">
        <f t="shared" si="172"/>
        <v>1.1945677187727458E-6</v>
      </c>
      <c r="GC105" s="2">
        <f t="shared" si="173"/>
        <v>1.0398943638150411E-6</v>
      </c>
      <c r="GD105" s="2">
        <f t="shared" si="174"/>
        <v>1.1117671578847289E-6</v>
      </c>
      <c r="GE105" s="2">
        <f t="shared" si="175"/>
        <v>1.3518659716508559E-6</v>
      </c>
      <c r="GF105" s="2">
        <f t="shared" si="176"/>
        <v>1.7228989405483454E-6</v>
      </c>
      <c r="GG105" s="2">
        <f t="shared" si="177"/>
        <v>1.7642394057891114E-6</v>
      </c>
      <c r="GH105" s="2">
        <f t="shared" si="178"/>
        <v>1.8793959423352078E-6</v>
      </c>
      <c r="GI105" s="2">
        <f t="shared" si="179"/>
        <v>5.0824004220024622E-6</v>
      </c>
      <c r="GJ105" s="2">
        <f t="shared" si="180"/>
        <v>1.0370620826811552E-5</v>
      </c>
      <c r="GK105" s="2">
        <f t="shared" si="181"/>
        <v>1.6435909952953649E-5</v>
      </c>
      <c r="GM105" s="107">
        <f t="shared" si="329"/>
        <v>3.3364523675444823E-16</v>
      </c>
      <c r="GN105" s="107">
        <f t="shared" si="182"/>
        <v>2.7060854365629404E-17</v>
      </c>
      <c r="GO105" s="107">
        <f t="shared" si="183"/>
        <v>3.1325249996380498E-18</v>
      </c>
      <c r="GP105" s="107">
        <f t="shared" si="184"/>
        <v>6.0926726098858571E-20</v>
      </c>
      <c r="GQ105" s="107">
        <f t="shared" si="185"/>
        <v>7.7946031784609944E-22</v>
      </c>
      <c r="GR105" s="107">
        <f t="shared" si="186"/>
        <v>1.6372853818562788E-22</v>
      </c>
      <c r="GS105" s="107">
        <f t="shared" si="187"/>
        <v>1.7338333027395437E-22</v>
      </c>
      <c r="GT105" s="107">
        <f t="shared" si="188"/>
        <v>1.1354425654468632E-22</v>
      </c>
      <c r="GU105" s="107">
        <f t="shared" si="189"/>
        <v>9.0348781999287174E-22</v>
      </c>
      <c r="GV105" s="107">
        <f t="shared" si="190"/>
        <v>3.3610254042100496E-23</v>
      </c>
      <c r="GW105" s="107">
        <f t="shared" si="191"/>
        <v>5.6046131878500405E-22</v>
      </c>
      <c r="GX105" s="107">
        <f t="shared" si="192"/>
        <v>1.8713128513462358E-24</v>
      </c>
      <c r="GY105" s="107">
        <f t="shared" si="193"/>
        <v>8.034148299686056E-23</v>
      </c>
      <c r="GZ105" s="107">
        <f t="shared" si="194"/>
        <v>7.1214722677435321E-22</v>
      </c>
      <c r="HA105" s="107">
        <f t="shared" si="195"/>
        <v>7.0832103369125558E-32</v>
      </c>
      <c r="HC105" s="107">
        <f t="shared" si="330"/>
        <v>0.2393203839582449</v>
      </c>
      <c r="HD105" s="107">
        <f t="shared" si="196"/>
        <v>0.2213321262981931</v>
      </c>
      <c r="HE105" s="107">
        <f t="shared" si="197"/>
        <v>0.16486960674994228</v>
      </c>
      <c r="HF105" s="107">
        <f t="shared" si="198"/>
        <v>0.12799550984880345</v>
      </c>
      <c r="HG105" s="107">
        <f t="shared" si="199"/>
        <v>0.11048623134833772</v>
      </c>
      <c r="HH105" s="107">
        <f t="shared" si="200"/>
        <v>8.8698257878594894E-2</v>
      </c>
      <c r="HI105" s="107">
        <f t="shared" si="201"/>
        <v>0.11709649870719957</v>
      </c>
      <c r="HJ105" s="107">
        <f t="shared" si="202"/>
        <v>8.6988972100736681E-2</v>
      </c>
      <c r="HK105" s="107">
        <f t="shared" si="203"/>
        <v>8.6369728985645433E-2</v>
      </c>
      <c r="HL105" s="107">
        <f t="shared" si="204"/>
        <v>6.8351440110643369E-2</v>
      </c>
      <c r="HM105" s="107">
        <f t="shared" si="205"/>
        <v>8.7912695856173048E-2</v>
      </c>
      <c r="HN105" s="107">
        <f t="shared" si="206"/>
        <v>5.5244018604817209E-2</v>
      </c>
      <c r="HO105" s="107">
        <f t="shared" si="207"/>
        <v>0.10514499538381135</v>
      </c>
      <c r="HP105" s="107">
        <f t="shared" si="208"/>
        <v>0.1574320774177356</v>
      </c>
      <c r="HQ105" s="107">
        <f t="shared" si="209"/>
        <v>3.0929537694528959E-2</v>
      </c>
      <c r="HS105" s="107">
        <f t="shared" si="331"/>
        <v>1.5550333080534147E-9</v>
      </c>
      <c r="HT105" s="107">
        <f t="shared" si="210"/>
        <v>5.2276308118397818E-10</v>
      </c>
      <c r="HU105" s="107">
        <f t="shared" si="211"/>
        <v>7.4701260734750354E-10</v>
      </c>
      <c r="HV105" s="107">
        <f t="shared" si="212"/>
        <v>1.8680423136300463E-10</v>
      </c>
      <c r="HW105" s="107">
        <f t="shared" si="213"/>
        <v>2.3562081093107194E-11</v>
      </c>
      <c r="HX105" s="107">
        <f t="shared" si="214"/>
        <v>3.0121488915785325E-11</v>
      </c>
      <c r="HY105" s="107">
        <f t="shared" si="215"/>
        <v>7.120870769900025E-12</v>
      </c>
      <c r="HZ105" s="107">
        <f t="shared" si="216"/>
        <v>1.9346173015590775E-11</v>
      </c>
      <c r="IA105" s="107">
        <f t="shared" si="217"/>
        <v>5.4760082661858869E-11</v>
      </c>
      <c r="IB105" s="107">
        <f t="shared" si="218"/>
        <v>2.7472493448897407E-11</v>
      </c>
      <c r="IC105" s="107">
        <f t="shared" si="219"/>
        <v>4.4671474398464576E-11</v>
      </c>
      <c r="ID105" s="107">
        <f t="shared" si="220"/>
        <v>1.7916996777823714E-11</v>
      </c>
      <c r="IE105" s="107">
        <f t="shared" si="221"/>
        <v>1.1790161460428686E-11</v>
      </c>
      <c r="IF105" s="107">
        <f t="shared" si="222"/>
        <v>3.5119808658212475E-12</v>
      </c>
      <c r="IG105" s="107">
        <f t="shared" si="223"/>
        <v>1.4608799479355401E-8</v>
      </c>
      <c r="II105" s="107">
        <f t="shared" si="332"/>
        <v>1.6446877886622911E-35</v>
      </c>
      <c r="IJ105" s="107">
        <f t="shared" si="333"/>
        <v>1.580940233233104E-37</v>
      </c>
      <c r="IK105" s="107">
        <f t="shared" si="334"/>
        <v>2.165592386354912E-37</v>
      </c>
      <c r="IL105" s="107">
        <f t="shared" si="335"/>
        <v>1.7543770241131286E-40</v>
      </c>
      <c r="IM105" s="107">
        <f t="shared" si="336"/>
        <v>1.5935336843878595E-44</v>
      </c>
      <c r="IN105" s="107">
        <f t="shared" si="337"/>
        <v>2.7029814424963548E-44</v>
      </c>
      <c r="IO105" s="107">
        <f t="shared" si="338"/>
        <v>1.5090183865172452E-46</v>
      </c>
      <c r="IP105" s="107">
        <f t="shared" si="339"/>
        <v>2.1357911835852499E-45</v>
      </c>
      <c r="IQ105" s="107">
        <f t="shared" si="340"/>
        <v>9.4775224741118421E-44</v>
      </c>
      <c r="IR105" s="107">
        <f t="shared" si="341"/>
        <v>4.1259740797487061E-45</v>
      </c>
      <c r="IS105" s="107">
        <f t="shared" si="342"/>
        <v>6.0616710363164671E-44</v>
      </c>
      <c r="IT105" s="107">
        <f t="shared" si="343"/>
        <v>7.6140553283468073E-46</v>
      </c>
      <c r="IU105" s="107">
        <f t="shared" si="344"/>
        <v>1.9273074713259954E-45</v>
      </c>
      <c r="IV105" s="107">
        <f t="shared" si="345"/>
        <v>4.05811226145092E-47</v>
      </c>
      <c r="IW105" s="107">
        <f t="shared" si="346"/>
        <v>4.088156698727004E-29</v>
      </c>
      <c r="IY105" s="107">
        <f t="shared" si="347"/>
        <v>0.23932038551327853</v>
      </c>
      <c r="IZ105" s="107">
        <f t="shared" si="348"/>
        <v>0.22133212682095621</v>
      </c>
      <c r="JA105" s="107">
        <f t="shared" si="349"/>
        <v>0.1648696074969549</v>
      </c>
      <c r="JB105" s="107">
        <f t="shared" si="350"/>
        <v>0.12799551003560769</v>
      </c>
      <c r="JC105" s="107">
        <f t="shared" si="351"/>
        <v>0.11048623137189981</v>
      </c>
      <c r="JD105" s="107">
        <f t="shared" si="352"/>
        <v>8.8698257908716382E-2</v>
      </c>
      <c r="JE105" s="107">
        <f t="shared" si="353"/>
        <v>0.11709649871432044</v>
      </c>
      <c r="JF105" s="107">
        <f t="shared" si="354"/>
        <v>8.6988972120082858E-2</v>
      </c>
      <c r="JG105" s="107">
        <f t="shared" si="355"/>
        <v>8.6369729040405518E-2</v>
      </c>
      <c r="JH105" s="107">
        <f t="shared" si="356"/>
        <v>6.8351440138115865E-2</v>
      </c>
      <c r="JI105" s="107">
        <f t="shared" si="357"/>
        <v>8.7912695900844523E-2</v>
      </c>
      <c r="JJ105" s="107">
        <f t="shared" si="358"/>
        <v>5.5244018622734203E-2</v>
      </c>
      <c r="JK105" s="107">
        <f t="shared" si="359"/>
        <v>0.10514499539560151</v>
      </c>
      <c r="JL105" s="107">
        <f t="shared" si="360"/>
        <v>0.15743207742124757</v>
      </c>
      <c r="JM105" s="107">
        <f t="shared" si="361"/>
        <v>3.0929552303328438E-2</v>
      </c>
    </row>
    <row r="106" spans="2:273" x14ac:dyDescent="0.25">
      <c r="B106" s="2">
        <v>78</v>
      </c>
      <c r="C106" s="37">
        <v>71.081000000000003</v>
      </c>
      <c r="D106" s="37">
        <v>72.790000000000006</v>
      </c>
      <c r="E106" s="37">
        <v>66.468000000000004</v>
      </c>
      <c r="F106" s="37">
        <v>63.548000000000002</v>
      </c>
      <c r="G106" s="37">
        <v>65.150000000000006</v>
      </c>
      <c r="H106" s="37">
        <v>62.241</v>
      </c>
      <c r="I106" s="37">
        <v>62.6</v>
      </c>
      <c r="J106" s="37">
        <v>61.75</v>
      </c>
      <c r="K106" s="37">
        <v>61.15</v>
      </c>
      <c r="L106" s="37">
        <v>59.05</v>
      </c>
      <c r="M106" s="37">
        <v>59.5</v>
      </c>
      <c r="N106" s="37">
        <v>62.017000000000003</v>
      </c>
      <c r="O106" s="37">
        <v>60.55</v>
      </c>
      <c r="P106" s="37">
        <v>62.9</v>
      </c>
      <c r="Q106" s="37">
        <v>59.082999999999998</v>
      </c>
      <c r="S106" s="4">
        <f t="shared" si="248"/>
        <v>80.210396738313719</v>
      </c>
      <c r="T106" s="4">
        <f t="shared" si="249"/>
        <v>80.084570818481694</v>
      </c>
      <c r="U106" s="4">
        <f t="shared" si="250"/>
        <v>73.561123993256047</v>
      </c>
      <c r="V106" s="4">
        <f t="shared" si="251"/>
        <v>70.854450438680729</v>
      </c>
      <c r="W106" s="4">
        <f t="shared" si="252"/>
        <v>70.51937595500921</v>
      </c>
      <c r="X106" s="4">
        <f t="shared" si="253"/>
        <v>66.762732112597192</v>
      </c>
      <c r="Y106" s="4">
        <f t="shared" si="254"/>
        <v>67.269251426259089</v>
      </c>
      <c r="Z106" s="4">
        <f t="shared" si="255"/>
        <v>65.149349901831357</v>
      </c>
      <c r="AA106" s="4">
        <f t="shared" si="256"/>
        <v>65.091591050966855</v>
      </c>
      <c r="AB106" s="4">
        <f t="shared" si="257"/>
        <v>63.477104411251837</v>
      </c>
      <c r="AC106" s="4">
        <f t="shared" si="258"/>
        <v>64.556641715785474</v>
      </c>
      <c r="AD106" s="4">
        <f t="shared" si="259"/>
        <v>63.161525551121237</v>
      </c>
      <c r="AE106" s="4">
        <f t="shared" si="260"/>
        <v>66.317296701332438</v>
      </c>
      <c r="AF106" s="4">
        <f t="shared" si="261"/>
        <v>68.764197711694251</v>
      </c>
      <c r="AG106" s="4">
        <f t="shared" si="262"/>
        <v>60.827950478803565</v>
      </c>
      <c r="AI106" s="4">
        <f t="shared" si="263"/>
        <v>-9.1293967383137158</v>
      </c>
      <c r="AJ106" s="4">
        <f t="shared" si="264"/>
        <v>-7.294570818481688</v>
      </c>
      <c r="AK106" s="4">
        <f t="shared" si="265"/>
        <v>-7.093123993256043</v>
      </c>
      <c r="AL106" s="4">
        <f t="shared" si="266"/>
        <v>-7.3064504386807272</v>
      </c>
      <c r="AM106" s="4">
        <f t="shared" si="267"/>
        <v>-5.3693759550092039</v>
      </c>
      <c r="AN106" s="4">
        <f t="shared" si="268"/>
        <v>-4.5217321125971921</v>
      </c>
      <c r="AO106" s="4">
        <f t="shared" si="269"/>
        <v>-4.6692514262590876</v>
      </c>
      <c r="AP106" s="4">
        <f t="shared" si="270"/>
        <v>-3.3993499018313571</v>
      </c>
      <c r="AQ106" s="4">
        <f t="shared" si="271"/>
        <v>-3.9415910509668564</v>
      </c>
      <c r="AR106" s="4">
        <f t="shared" si="272"/>
        <v>-4.4271044112518396</v>
      </c>
      <c r="AS106" s="4">
        <f t="shared" si="273"/>
        <v>-5.0566417157854744</v>
      </c>
      <c r="AT106" s="4">
        <f t="shared" si="274"/>
        <v>-1.1445255511212338</v>
      </c>
      <c r="AU106" s="4">
        <f t="shared" si="275"/>
        <v>-5.767296701332441</v>
      </c>
      <c r="AV106" s="4">
        <f t="shared" si="276"/>
        <v>-5.8641977116942527</v>
      </c>
      <c r="AW106" s="4">
        <f t="shared" si="276"/>
        <v>-1.7449504788035668</v>
      </c>
      <c r="AY106" s="2">
        <f t="shared" si="297"/>
        <v>66.067865691235269</v>
      </c>
      <c r="AZ106" s="2">
        <f t="shared" si="151"/>
        <v>67.589538065865</v>
      </c>
      <c r="BA106" s="2">
        <f t="shared" si="152"/>
        <v>65.621633425164404</v>
      </c>
      <c r="BB106" s="2">
        <f t="shared" si="153"/>
        <v>65.611080122810549</v>
      </c>
      <c r="BC106" s="2">
        <f t="shared" si="154"/>
        <v>66.571699033987727</v>
      </c>
      <c r="BD106" s="2">
        <f t="shared" si="155"/>
        <v>63.790695644659429</v>
      </c>
      <c r="BE106" s="2">
        <f t="shared" si="156"/>
        <v>63.122076749786103</v>
      </c>
      <c r="BF106" s="2">
        <f t="shared" si="157"/>
        <v>62.5401527103609</v>
      </c>
      <c r="BG106" s="2">
        <f t="shared" si="158"/>
        <v>62.396893444208501</v>
      </c>
      <c r="BH106" s="2">
        <f t="shared" si="159"/>
        <v>61.672494807676081</v>
      </c>
      <c r="BI106" s="2">
        <f t="shared" si="160"/>
        <v>61.755336397683536</v>
      </c>
      <c r="BJ106" s="2">
        <f t="shared" si="161"/>
        <v>61.814678395351059</v>
      </c>
      <c r="BK106" s="2">
        <f t="shared" si="162"/>
        <v>62.860339128321669</v>
      </c>
      <c r="BL106" s="2">
        <f t="shared" si="163"/>
        <v>62.816998491602504</v>
      </c>
      <c r="BM106" s="2">
        <f t="shared" si="164"/>
        <v>60.491783033482811</v>
      </c>
      <c r="BO106" s="2" t="str">
        <f t="shared" si="228"/>
        <v/>
      </c>
      <c r="BP106" s="2" t="str">
        <f t="shared" si="229"/>
        <v/>
      </c>
      <c r="BQ106" s="2" t="str">
        <f t="shared" si="230"/>
        <v/>
      </c>
      <c r="BR106" s="2" t="str">
        <f t="shared" si="231"/>
        <v/>
      </c>
      <c r="BS106" s="2" t="str">
        <f t="shared" si="232"/>
        <v/>
      </c>
      <c r="BT106" s="2" t="str">
        <f t="shared" si="233"/>
        <v/>
      </c>
      <c r="BU106" s="2" t="str">
        <f t="shared" si="234"/>
        <v/>
      </c>
      <c r="BV106" s="2" t="str">
        <f t="shared" si="235"/>
        <v/>
      </c>
      <c r="BW106" s="2" t="str">
        <f t="shared" si="236"/>
        <v/>
      </c>
      <c r="BX106" s="2" t="str">
        <f t="shared" si="237"/>
        <v/>
      </c>
      <c r="BY106" s="2" t="str">
        <f t="shared" si="238"/>
        <v/>
      </c>
      <c r="BZ106" s="2" t="str">
        <f t="shared" si="239"/>
        <v/>
      </c>
      <c r="CA106" s="2" t="str">
        <f t="shared" si="240"/>
        <v/>
      </c>
      <c r="CB106" s="2" t="str">
        <f t="shared" si="241"/>
        <v/>
      </c>
      <c r="CC106" s="2" t="str">
        <f t="shared" si="242"/>
        <v/>
      </c>
      <c r="CE106" s="2" t="str">
        <f t="shared" si="298"/>
        <v/>
      </c>
      <c r="CF106" s="2" t="str">
        <f t="shared" si="299"/>
        <v/>
      </c>
      <c r="CG106" s="2" t="str">
        <f t="shared" si="300"/>
        <v/>
      </c>
      <c r="CH106" s="2" t="str">
        <f t="shared" si="301"/>
        <v/>
      </c>
      <c r="CI106" s="2" t="str">
        <f t="shared" si="302"/>
        <v/>
      </c>
      <c r="CJ106" s="2" t="str">
        <f t="shared" si="303"/>
        <v/>
      </c>
      <c r="CK106" s="2" t="str">
        <f t="shared" si="304"/>
        <v/>
      </c>
      <c r="CL106" s="2" t="str">
        <f t="shared" si="305"/>
        <v/>
      </c>
      <c r="CM106" s="2" t="str">
        <f t="shared" si="306"/>
        <v/>
      </c>
      <c r="CN106" s="2" t="str">
        <f t="shared" si="307"/>
        <v/>
      </c>
      <c r="CO106" s="2" t="str">
        <f t="shared" si="308"/>
        <v/>
      </c>
      <c r="CP106" s="2" t="str">
        <f t="shared" si="309"/>
        <v/>
      </c>
      <c r="CQ106" s="2" t="str">
        <f t="shared" si="310"/>
        <v/>
      </c>
      <c r="CR106" s="2" t="str">
        <f t="shared" si="311"/>
        <v/>
      </c>
      <c r="CS106" s="2" t="str">
        <f t="shared" si="312"/>
        <v/>
      </c>
      <c r="CU106" s="2" t="str">
        <f t="shared" si="313"/>
        <v/>
      </c>
      <c r="CV106" s="2" t="str">
        <f t="shared" si="314"/>
        <v/>
      </c>
      <c r="CW106" s="2" t="str">
        <f t="shared" si="315"/>
        <v/>
      </c>
      <c r="CX106" s="2" t="str">
        <f t="shared" si="316"/>
        <v/>
      </c>
      <c r="CY106" s="2" t="str">
        <f t="shared" si="317"/>
        <v/>
      </c>
      <c r="CZ106" s="2" t="str">
        <f t="shared" si="318"/>
        <v/>
      </c>
      <c r="DA106" s="2" t="str">
        <f t="shared" si="319"/>
        <v/>
      </c>
      <c r="DB106" s="2" t="str">
        <f t="shared" si="320"/>
        <v/>
      </c>
      <c r="DC106" s="2" t="str">
        <f t="shared" si="321"/>
        <v/>
      </c>
      <c r="DD106" s="2" t="str">
        <f t="shared" si="322"/>
        <v/>
      </c>
      <c r="DE106" s="2" t="str">
        <f t="shared" si="323"/>
        <v/>
      </c>
      <c r="DF106" s="2" t="str">
        <f t="shared" si="324"/>
        <v/>
      </c>
      <c r="DG106" s="2" t="str">
        <f t="shared" si="325"/>
        <v/>
      </c>
      <c r="DH106" s="2" t="str">
        <f t="shared" si="326"/>
        <v/>
      </c>
      <c r="DI106" s="2" t="str">
        <f t="shared" si="327"/>
        <v/>
      </c>
      <c r="DK106" s="2">
        <f t="shared" si="277"/>
        <v>84.457659176863189</v>
      </c>
      <c r="DL106" s="2">
        <f t="shared" si="278"/>
        <v>90.985697580645166</v>
      </c>
      <c r="DM106" s="2">
        <f t="shared" si="278"/>
        <v>89.651351722873898</v>
      </c>
      <c r="DN106" s="2">
        <f t="shared" si="278"/>
        <v>89.882746212121248</v>
      </c>
      <c r="DO106" s="2">
        <f t="shared" si="278"/>
        <v>95.133284536541893</v>
      </c>
      <c r="DP106" s="2">
        <f t="shared" si="278"/>
        <v>90.899122994652373</v>
      </c>
      <c r="DQ106" s="2">
        <f t="shared" si="278"/>
        <v>86.796620655080204</v>
      </c>
      <c r="DR106" s="2">
        <f t="shared" si="278"/>
        <v>87.135885263929623</v>
      </c>
      <c r="DS106" s="2">
        <f t="shared" si="278"/>
        <v>83.048663658645253</v>
      </c>
      <c r="DT106" s="2">
        <f t="shared" si="278"/>
        <v>79.971201612903201</v>
      </c>
      <c r="DU106" s="2">
        <f t="shared" si="278"/>
        <v>82.866206773618558</v>
      </c>
      <c r="DV106" s="2">
        <f t="shared" si="278"/>
        <v>83.567032258064529</v>
      </c>
      <c r="DW106" s="2">
        <f t="shared" si="278"/>
        <v>81.937419354838681</v>
      </c>
      <c r="DX106" s="2">
        <f t="shared" si="278"/>
        <v>76.426375000000007</v>
      </c>
      <c r="DY106" s="2">
        <f t="shared" si="278"/>
        <v>69.704611314611299</v>
      </c>
      <c r="EA106" s="2">
        <f t="shared" si="247"/>
        <v>65.993961123980256</v>
      </c>
      <c r="EB106" s="2">
        <f t="shared" si="279"/>
        <v>67.490076443140907</v>
      </c>
      <c r="EC106" s="2">
        <f t="shared" si="280"/>
        <v>65.528058925476614</v>
      </c>
      <c r="ED106" s="2">
        <f t="shared" si="281"/>
        <v>65.519205843132497</v>
      </c>
      <c r="EE106" s="2">
        <f t="shared" si="282"/>
        <v>66.461209775967419</v>
      </c>
      <c r="EF106" s="2">
        <f t="shared" si="283"/>
        <v>63.697696537678212</v>
      </c>
      <c r="EG106" s="2">
        <f t="shared" si="284"/>
        <v>63.03338928778949</v>
      </c>
      <c r="EH106" s="2">
        <f t="shared" si="285"/>
        <v>62.454035984062429</v>
      </c>
      <c r="EI106" s="2">
        <f t="shared" si="286"/>
        <v>62.317672909559285</v>
      </c>
      <c r="EJ106" s="2">
        <f t="shared" si="287"/>
        <v>61.602369808409428</v>
      </c>
      <c r="EK106" s="2">
        <f t="shared" si="288"/>
        <v>61.66669647476165</v>
      </c>
      <c r="EL106" s="2">
        <f t="shared" si="289"/>
        <v>61.73705569976682</v>
      </c>
      <c r="EM106" s="2">
        <f t="shared" si="290"/>
        <v>62.737710084033601</v>
      </c>
      <c r="EN106" s="2">
        <f t="shared" si="291"/>
        <v>62.674704988793884</v>
      </c>
      <c r="EO106" s="2">
        <f t="shared" si="292"/>
        <v>60.377861486486474</v>
      </c>
      <c r="EQ106" s="2">
        <f t="shared" si="293"/>
        <v>65.56684489462431</v>
      </c>
      <c r="ER106" s="2">
        <f t="shared" si="294"/>
        <v>67.11469595604396</v>
      </c>
      <c r="ES106" s="2">
        <f t="shared" si="294"/>
        <v>65.226469025824173</v>
      </c>
      <c r="ET106" s="2">
        <f t="shared" si="294"/>
        <v>65.214515747383047</v>
      </c>
      <c r="EU106" s="2">
        <f t="shared" si="294"/>
        <v>66.209546630754375</v>
      </c>
      <c r="EV106" s="2">
        <f t="shared" si="294"/>
        <v>63.381280676421113</v>
      </c>
      <c r="EW106" s="2">
        <f t="shared" si="294"/>
        <v>62.939004282211066</v>
      </c>
      <c r="EX106" s="2">
        <f t="shared" si="294"/>
        <v>62.076953020706362</v>
      </c>
      <c r="EY106" s="2">
        <f t="shared" si="294"/>
        <v>61.983539889015432</v>
      </c>
      <c r="EZ106" s="2">
        <f t="shared" si="294"/>
        <v>61.485993633037452</v>
      </c>
      <c r="FA106" s="2">
        <f t="shared" si="294"/>
        <v>61.372377726766217</v>
      </c>
      <c r="FB106" s="2">
        <f t="shared" si="294"/>
        <v>61.616176080318525</v>
      </c>
      <c r="FC106" s="2">
        <f t="shared" si="294"/>
        <v>61.981271676045942</v>
      </c>
      <c r="FD106" s="2">
        <f t="shared" si="294"/>
        <v>62.521385824026531</v>
      </c>
      <c r="FE106" s="2">
        <f t="shared" si="294"/>
        <v>60.077618143193831</v>
      </c>
      <c r="FG106" s="2">
        <f t="shared" si="295"/>
        <v>0.99599728250786201</v>
      </c>
      <c r="FH106" s="2">
        <f t="shared" si="296"/>
        <v>0.99576678259860663</v>
      </c>
      <c r="FI106" s="2">
        <f t="shared" si="296"/>
        <v>0.99612097156616208</v>
      </c>
      <c r="FJ106" s="2">
        <f t="shared" si="296"/>
        <v>0.99622900719431084</v>
      </c>
      <c r="FK106" s="2">
        <f t="shared" si="296"/>
        <v>0.9961464367695575</v>
      </c>
      <c r="FL106" s="2">
        <f t="shared" si="296"/>
        <v>0.99658107698958298</v>
      </c>
      <c r="FM106" s="2">
        <f t="shared" si="296"/>
        <v>0.99626786508156739</v>
      </c>
      <c r="FN106" s="2">
        <f t="shared" si="296"/>
        <v>0.99651090754589799</v>
      </c>
      <c r="FO106" s="2">
        <f t="shared" si="296"/>
        <v>0.99617861469968749</v>
      </c>
      <c r="FP106" s="2">
        <f t="shared" si="296"/>
        <v>0.99618237825720335</v>
      </c>
      <c r="FQ106" s="2">
        <f t="shared" si="296"/>
        <v>0.99581874414232108</v>
      </c>
      <c r="FR106" s="2">
        <f t="shared" si="296"/>
        <v>0.99644420224729446</v>
      </c>
      <c r="FS106" s="2">
        <f t="shared" si="296"/>
        <v>0.99361272703350567</v>
      </c>
      <c r="FT106" s="2">
        <f t="shared" si="296"/>
        <v>0.98965249827580937</v>
      </c>
      <c r="FU106" s="2">
        <f t="shared" si="296"/>
        <v>0.98778487253402703</v>
      </c>
      <c r="FW106" s="2">
        <f t="shared" si="328"/>
        <v>9.3630442364212963E-7</v>
      </c>
      <c r="FX106" s="2">
        <f t="shared" si="168"/>
        <v>1.1975362458981927E-6</v>
      </c>
      <c r="FY106" s="2">
        <f t="shared" si="169"/>
        <v>1.4555895862280533E-6</v>
      </c>
      <c r="FZ106" s="2">
        <f t="shared" si="170"/>
        <v>1.4958626229265351E-6</v>
      </c>
      <c r="GA106" s="2">
        <f t="shared" si="171"/>
        <v>1.5696280705678889E-6</v>
      </c>
      <c r="GB106" s="2">
        <f t="shared" si="172"/>
        <v>1.5038711921187138E-6</v>
      </c>
      <c r="GC106" s="2">
        <f t="shared" si="173"/>
        <v>1.3091490876932501E-6</v>
      </c>
      <c r="GD106" s="2">
        <f t="shared" si="174"/>
        <v>1.3996315241546614E-6</v>
      </c>
      <c r="GE106" s="2">
        <f t="shared" si="175"/>
        <v>1.7018978293316075E-6</v>
      </c>
      <c r="GF106" s="2">
        <f t="shared" si="176"/>
        <v>2.169000290613505E-6</v>
      </c>
      <c r="GG106" s="2">
        <f t="shared" si="177"/>
        <v>2.2210448058490377E-6</v>
      </c>
      <c r="GH106" s="2">
        <f t="shared" si="178"/>
        <v>2.3660181592689145E-6</v>
      </c>
      <c r="GI106" s="2">
        <f t="shared" si="179"/>
        <v>6.2658133737135528E-6</v>
      </c>
      <c r="GJ106" s="2">
        <f t="shared" si="180"/>
        <v>1.2564266406938107E-5</v>
      </c>
      <c r="GK106" s="2">
        <f t="shared" si="181"/>
        <v>1.9620742897143404E-5</v>
      </c>
      <c r="GM106" s="107">
        <f t="shared" si="329"/>
        <v>1.6536402406890175E-17</v>
      </c>
      <c r="GN106" s="107">
        <f t="shared" si="182"/>
        <v>1.0381452538089141E-18</v>
      </c>
      <c r="GO106" s="107">
        <f t="shared" si="183"/>
        <v>1.0515122338806067E-19</v>
      </c>
      <c r="GP106" s="107">
        <f t="shared" si="184"/>
        <v>1.4786547998352545E-21</v>
      </c>
      <c r="GQ106" s="107">
        <f t="shared" si="185"/>
        <v>1.2723990325653841E-23</v>
      </c>
      <c r="GR106" s="107">
        <f t="shared" si="186"/>
        <v>2.5658598150922196E-24</v>
      </c>
      <c r="GS106" s="107">
        <f t="shared" si="187"/>
        <v>2.5469909298849293E-24</v>
      </c>
      <c r="GT106" s="107">
        <f t="shared" si="188"/>
        <v>1.697092070520286E-24</v>
      </c>
      <c r="GU106" s="107">
        <f t="shared" si="189"/>
        <v>1.5039405246112995E-23</v>
      </c>
      <c r="GV106" s="107">
        <f t="shared" si="190"/>
        <v>4.2003262767340629E-25</v>
      </c>
      <c r="GW106" s="107">
        <f t="shared" si="191"/>
        <v>8.3200040045932612E-24</v>
      </c>
      <c r="GX106" s="107">
        <f t="shared" si="192"/>
        <v>1.9340031378473316E-26</v>
      </c>
      <c r="GY106" s="107">
        <f t="shared" si="193"/>
        <v>1.0722711412208639E-24</v>
      </c>
      <c r="GZ106" s="107">
        <f t="shared" si="194"/>
        <v>1.0797235253863361E-23</v>
      </c>
      <c r="HA106" s="107">
        <f t="shared" si="195"/>
        <v>1.8220801595185755E-34</v>
      </c>
      <c r="HC106" s="107">
        <f t="shared" si="330"/>
        <v>0.13967503131955036</v>
      </c>
      <c r="HD106" s="107">
        <f t="shared" si="196"/>
        <v>0.12261132639490746</v>
      </c>
      <c r="HE106" s="107">
        <f t="shared" si="197"/>
        <v>8.3516658036419236E-2</v>
      </c>
      <c r="HF106" s="107">
        <f t="shared" si="198"/>
        <v>5.8674519699206382E-2</v>
      </c>
      <c r="HG106" s="107">
        <f t="shared" si="199"/>
        <v>4.649494052424491E-2</v>
      </c>
      <c r="HH106" s="107">
        <f t="shared" si="200"/>
        <v>3.5579470273009291E-2</v>
      </c>
      <c r="HI106" s="107">
        <f t="shared" si="201"/>
        <v>4.9543049007490805E-2</v>
      </c>
      <c r="HJ106" s="107">
        <f t="shared" si="202"/>
        <v>3.4467812508604194E-2</v>
      </c>
      <c r="HK106" s="107">
        <f t="shared" si="203"/>
        <v>3.4335260174907949E-2</v>
      </c>
      <c r="HL106" s="107">
        <f t="shared" si="204"/>
        <v>2.4808836403973262E-2</v>
      </c>
      <c r="HM106" s="107">
        <f t="shared" si="205"/>
        <v>3.4302019468548099E-2</v>
      </c>
      <c r="HN106" s="107">
        <f t="shared" si="206"/>
        <v>1.8776610673797819E-2</v>
      </c>
      <c r="HO106" s="107">
        <f t="shared" si="207"/>
        <v>4.2657359114517832E-2</v>
      </c>
      <c r="HP106" s="107">
        <f t="shared" si="208"/>
        <v>7.1763585198303503E-2</v>
      </c>
      <c r="HQ106" s="107">
        <f t="shared" si="209"/>
        <v>7.1026552231680034E-3</v>
      </c>
      <c r="HS106" s="107">
        <f t="shared" si="331"/>
        <v>4.6929964269872008E-9</v>
      </c>
      <c r="HT106" s="107">
        <f t="shared" si="210"/>
        <v>1.7158675694229567E-9</v>
      </c>
      <c r="HU106" s="107">
        <f t="shared" si="211"/>
        <v>2.4614930183935563E-9</v>
      </c>
      <c r="HV106" s="107">
        <f t="shared" si="212"/>
        <v>6.7657995387098404E-10</v>
      </c>
      <c r="HW106" s="107">
        <f t="shared" si="213"/>
        <v>9.7506271049317032E-11</v>
      </c>
      <c r="HX106" s="107">
        <f t="shared" si="214"/>
        <v>1.2272674630595738E-10</v>
      </c>
      <c r="HY106" s="107">
        <f t="shared" si="215"/>
        <v>3.0980959750648367E-11</v>
      </c>
      <c r="HZ106" s="107">
        <f t="shared" si="216"/>
        <v>8.0732074987215398E-11</v>
      </c>
      <c r="IA106" s="107">
        <f t="shared" si="217"/>
        <v>2.1988535358307212E-10</v>
      </c>
      <c r="IB106" s="107">
        <f t="shared" si="218"/>
        <v>1.1821525930392721E-10</v>
      </c>
      <c r="IC106" s="107">
        <f t="shared" si="219"/>
        <v>1.8615535904486772E-10</v>
      </c>
      <c r="ID106" s="107">
        <f t="shared" si="220"/>
        <v>7.9859916639206984E-11</v>
      </c>
      <c r="IE106" s="107">
        <f t="shared" si="221"/>
        <v>5.1596029361419854E-11</v>
      </c>
      <c r="IF106" s="107">
        <f t="shared" si="222"/>
        <v>1.5757804304798754E-11</v>
      </c>
      <c r="IG106" s="107">
        <f t="shared" si="223"/>
        <v>3.768131037936748E-8</v>
      </c>
      <c r="II106" s="107">
        <f t="shared" si="332"/>
        <v>2.0432277481128922E-34</v>
      </c>
      <c r="IJ106" s="107">
        <f t="shared" si="333"/>
        <v>2.3902543782919344E-36</v>
      </c>
      <c r="IK106" s="107">
        <f t="shared" si="334"/>
        <v>3.3671622948948308E-36</v>
      </c>
      <c r="IL106" s="107">
        <f t="shared" si="335"/>
        <v>3.4757949802246125E-39</v>
      </c>
      <c r="IM106" s="107">
        <f t="shared" si="336"/>
        <v>4.3540054810182314E-43</v>
      </c>
      <c r="IN106" s="107">
        <f t="shared" si="337"/>
        <v>7.1821668127381345E-43</v>
      </c>
      <c r="IO106" s="107">
        <f t="shared" si="338"/>
        <v>4.6048314305800395E-45</v>
      </c>
      <c r="IP106" s="107">
        <f t="shared" si="339"/>
        <v>6.0688271260255652E-44</v>
      </c>
      <c r="IQ106" s="107">
        <f t="shared" si="340"/>
        <v>2.4872461742478822E-42</v>
      </c>
      <c r="IR106" s="107">
        <f t="shared" si="341"/>
        <v>1.2789276430968391E-43</v>
      </c>
      <c r="IS106" s="107">
        <f t="shared" si="342"/>
        <v>1.7240158937531447E-42</v>
      </c>
      <c r="IT106" s="107">
        <f t="shared" si="343"/>
        <v>2.558413222438014E-44</v>
      </c>
      <c r="IU106" s="107">
        <f t="shared" si="344"/>
        <v>5.9202980637577793E-44</v>
      </c>
      <c r="IV106" s="107">
        <f t="shared" si="345"/>
        <v>1.2946571192022728E-45</v>
      </c>
      <c r="IW106" s="107">
        <f t="shared" si="346"/>
        <v>3.0711839284448968E-28</v>
      </c>
      <c r="IY106" s="107">
        <f t="shared" si="347"/>
        <v>0.13967503601254683</v>
      </c>
      <c r="IZ106" s="107">
        <f t="shared" si="348"/>
        <v>0.12261132811077503</v>
      </c>
      <c r="JA106" s="107">
        <f t="shared" si="349"/>
        <v>8.351666049791226E-2</v>
      </c>
      <c r="JB106" s="107">
        <f t="shared" si="350"/>
        <v>5.8674520375786333E-2</v>
      </c>
      <c r="JC106" s="107">
        <f t="shared" si="351"/>
        <v>4.6494940621751184E-2</v>
      </c>
      <c r="JD106" s="107">
        <f t="shared" si="352"/>
        <v>3.5579470395736036E-2</v>
      </c>
      <c r="JE106" s="107">
        <f t="shared" si="353"/>
        <v>4.9543049038471766E-2</v>
      </c>
      <c r="JF106" s="107">
        <f t="shared" si="354"/>
        <v>3.4467812589336268E-2</v>
      </c>
      <c r="JG106" s="107">
        <f t="shared" si="355"/>
        <v>3.4335260394793302E-2</v>
      </c>
      <c r="JH106" s="107">
        <f t="shared" si="356"/>
        <v>2.4808836522188522E-2</v>
      </c>
      <c r="JI106" s="107">
        <f t="shared" si="357"/>
        <v>3.4302019654703461E-2</v>
      </c>
      <c r="JJ106" s="107">
        <f t="shared" si="358"/>
        <v>1.8776610753657736E-2</v>
      </c>
      <c r="JK106" s="107">
        <f t="shared" si="359"/>
        <v>4.2657359166113858E-2</v>
      </c>
      <c r="JL106" s="107">
        <f t="shared" si="360"/>
        <v>7.1763585214061301E-2</v>
      </c>
      <c r="JM106" s="107">
        <f t="shared" si="361"/>
        <v>7.1026929044783827E-3</v>
      </c>
    </row>
    <row r="107" spans="2:273" x14ac:dyDescent="0.25">
      <c r="B107" s="2">
        <v>79</v>
      </c>
      <c r="C107" s="37">
        <v>65.387</v>
      </c>
      <c r="D107" s="37">
        <v>67.435000000000002</v>
      </c>
      <c r="E107" s="37">
        <v>65.129000000000005</v>
      </c>
      <c r="F107" s="37">
        <v>62.628999999999998</v>
      </c>
      <c r="G107" s="37">
        <v>65.466999999999999</v>
      </c>
      <c r="H107" s="37">
        <v>61.792999999999999</v>
      </c>
      <c r="I107" s="37">
        <v>62.533000000000001</v>
      </c>
      <c r="J107" s="37">
        <v>62.75</v>
      </c>
      <c r="K107" s="37">
        <v>60.567</v>
      </c>
      <c r="L107" s="37">
        <v>60.1</v>
      </c>
      <c r="M107" s="37">
        <v>61</v>
      </c>
      <c r="N107" s="37">
        <v>59.817</v>
      </c>
      <c r="O107" s="37">
        <v>59.85</v>
      </c>
      <c r="P107" s="37">
        <v>60.383000000000003</v>
      </c>
      <c r="Q107" s="37">
        <v>58.267000000000003</v>
      </c>
      <c r="S107" s="4">
        <f t="shared" si="248"/>
        <v>72.139363944365726</v>
      </c>
      <c r="T107" s="4">
        <f t="shared" si="249"/>
        <v>72.499114293260575</v>
      </c>
      <c r="U107" s="4">
        <f t="shared" si="250"/>
        <v>68.37826199905831</v>
      </c>
      <c r="V107" s="4">
        <f t="shared" si="251"/>
        <v>67.132372014182096</v>
      </c>
      <c r="W107" s="4">
        <f t="shared" si="252"/>
        <v>67.521462751523302</v>
      </c>
      <c r="X107" s="4">
        <f t="shared" si="253"/>
        <v>64.436518818918032</v>
      </c>
      <c r="Y107" s="4">
        <f t="shared" si="254"/>
        <v>64.154628854575392</v>
      </c>
      <c r="Z107" s="4">
        <f t="shared" si="255"/>
        <v>63.066552411641439</v>
      </c>
      <c r="AA107" s="4">
        <f t="shared" si="256"/>
        <v>62.949966492341169</v>
      </c>
      <c r="AB107" s="4">
        <f t="shared" si="257"/>
        <v>61.940131113111619</v>
      </c>
      <c r="AC107" s="4">
        <f t="shared" si="258"/>
        <v>62.303202365455633</v>
      </c>
      <c r="AD107" s="4">
        <f t="shared" si="259"/>
        <v>61.939688305756412</v>
      </c>
      <c r="AE107" s="4">
        <f t="shared" si="260"/>
        <v>63.585151052329003</v>
      </c>
      <c r="AF107" s="4">
        <f t="shared" si="261"/>
        <v>64.478013073125908</v>
      </c>
      <c r="AG107" s="4">
        <f t="shared" si="262"/>
        <v>60.394363122695857</v>
      </c>
      <c r="AI107" s="4">
        <f t="shared" si="263"/>
        <v>-6.752363944365726</v>
      </c>
      <c r="AJ107" s="4">
        <f t="shared" si="264"/>
        <v>-5.0641142932605732</v>
      </c>
      <c r="AK107" s="4">
        <f t="shared" si="265"/>
        <v>-3.2492619990583052</v>
      </c>
      <c r="AL107" s="4">
        <f t="shared" si="266"/>
        <v>-4.5033720141820979</v>
      </c>
      <c r="AM107" s="4">
        <f t="shared" si="267"/>
        <v>-2.0544627515233032</v>
      </c>
      <c r="AN107" s="4">
        <f t="shared" si="268"/>
        <v>-2.6435188189180323</v>
      </c>
      <c r="AO107" s="4">
        <f t="shared" si="269"/>
        <v>-1.6216288545753912</v>
      </c>
      <c r="AP107" s="4">
        <f t="shared" si="270"/>
        <v>-0.31655241164143888</v>
      </c>
      <c r="AQ107" s="4">
        <f t="shared" si="271"/>
        <v>-2.3829664923411684</v>
      </c>
      <c r="AR107" s="4">
        <f t="shared" si="272"/>
        <v>-1.8401311131116174</v>
      </c>
      <c r="AS107" s="4">
        <f t="shared" si="273"/>
        <v>-1.3032023654556326</v>
      </c>
      <c r="AT107" s="4">
        <f t="shared" si="274"/>
        <v>-2.1226883057564123</v>
      </c>
      <c r="AU107" s="4">
        <f t="shared" si="275"/>
        <v>-3.7351510523290017</v>
      </c>
      <c r="AV107" s="4">
        <f t="shared" si="276"/>
        <v>-4.0950130731259051</v>
      </c>
      <c r="AW107" s="4">
        <f t="shared" si="276"/>
        <v>-2.1273631226958543</v>
      </c>
      <c r="AY107" s="2">
        <f t="shared" si="297"/>
        <v>65.930864539081682</v>
      </c>
      <c r="AZ107" s="2">
        <f t="shared" si="151"/>
        <v>67.416667365399348</v>
      </c>
      <c r="BA107" s="2">
        <f t="shared" si="152"/>
        <v>65.469050062555127</v>
      </c>
      <c r="BB107" s="2">
        <f t="shared" si="153"/>
        <v>65.445083359103961</v>
      </c>
      <c r="BC107" s="2">
        <f t="shared" si="154"/>
        <v>66.395355579679276</v>
      </c>
      <c r="BD107" s="2">
        <f t="shared" si="155"/>
        <v>63.630065153774034</v>
      </c>
      <c r="BE107" s="2">
        <f t="shared" si="156"/>
        <v>62.970570896060799</v>
      </c>
      <c r="BF107" s="2">
        <f t="shared" si="157"/>
        <v>62.37078947017514</v>
      </c>
      <c r="BG107" s="2">
        <f t="shared" si="158"/>
        <v>62.22697896925721</v>
      </c>
      <c r="BH107" s="2">
        <f t="shared" si="159"/>
        <v>61.510060855312005</v>
      </c>
      <c r="BI107" s="2">
        <f t="shared" si="160"/>
        <v>61.575445107046704</v>
      </c>
      <c r="BJ107" s="2">
        <f t="shared" si="161"/>
        <v>61.643628948442412</v>
      </c>
      <c r="BK107" s="2">
        <f t="shared" si="162"/>
        <v>62.650171434461384</v>
      </c>
      <c r="BL107" s="2">
        <f t="shared" si="163"/>
        <v>62.640126567622687</v>
      </c>
      <c r="BM107" s="2">
        <f t="shared" si="164"/>
        <v>60.35102851345809</v>
      </c>
      <c r="BO107" s="2" t="str">
        <f t="shared" si="228"/>
        <v/>
      </c>
      <c r="BP107" s="2" t="str">
        <f t="shared" si="229"/>
        <v/>
      </c>
      <c r="BQ107" s="2" t="str">
        <f t="shared" si="230"/>
        <v/>
      </c>
      <c r="BR107" s="2" t="str">
        <f t="shared" si="231"/>
        <v/>
      </c>
      <c r="BS107" s="2" t="str">
        <f t="shared" si="232"/>
        <v/>
      </c>
      <c r="BT107" s="2" t="str">
        <f t="shared" si="233"/>
        <v/>
      </c>
      <c r="BU107" s="2" t="str">
        <f t="shared" si="234"/>
        <v/>
      </c>
      <c r="BV107" s="2" t="str">
        <f t="shared" si="235"/>
        <v/>
      </c>
      <c r="BW107" s="2" t="str">
        <f t="shared" si="236"/>
        <v/>
      </c>
      <c r="BX107" s="2" t="str">
        <f t="shared" si="237"/>
        <v/>
      </c>
      <c r="BY107" s="2" t="str">
        <f t="shared" si="238"/>
        <v/>
      </c>
      <c r="BZ107" s="2" t="str">
        <f t="shared" si="239"/>
        <v/>
      </c>
      <c r="CA107" s="2" t="str">
        <f t="shared" si="240"/>
        <v/>
      </c>
      <c r="CB107" s="2" t="str">
        <f t="shared" si="241"/>
        <v/>
      </c>
      <c r="CC107" s="2" t="str">
        <f t="shared" si="242"/>
        <v/>
      </c>
      <c r="CE107" s="2" t="str">
        <f t="shared" si="298"/>
        <v/>
      </c>
      <c r="CF107" s="2" t="str">
        <f t="shared" si="299"/>
        <v/>
      </c>
      <c r="CG107" s="2" t="str">
        <f t="shared" si="300"/>
        <v/>
      </c>
      <c r="CH107" s="2" t="str">
        <f t="shared" si="301"/>
        <v/>
      </c>
      <c r="CI107" s="2" t="str">
        <f t="shared" si="302"/>
        <v/>
      </c>
      <c r="CJ107" s="2" t="str">
        <f t="shared" si="303"/>
        <v/>
      </c>
      <c r="CK107" s="2" t="str">
        <f t="shared" si="304"/>
        <v/>
      </c>
      <c r="CL107" s="2" t="str">
        <f t="shared" si="305"/>
        <v/>
      </c>
      <c r="CM107" s="2" t="str">
        <f t="shared" si="306"/>
        <v/>
      </c>
      <c r="CN107" s="2" t="str">
        <f t="shared" si="307"/>
        <v/>
      </c>
      <c r="CO107" s="2" t="str">
        <f t="shared" si="308"/>
        <v/>
      </c>
      <c r="CP107" s="2" t="str">
        <f t="shared" si="309"/>
        <v/>
      </c>
      <c r="CQ107" s="2" t="str">
        <f t="shared" si="310"/>
        <v/>
      </c>
      <c r="CR107" s="2" t="str">
        <f t="shared" si="311"/>
        <v/>
      </c>
      <c r="CS107" s="2">
        <f t="shared" si="312"/>
        <v>58.267000000000003</v>
      </c>
      <c r="CU107" s="2" t="str">
        <f t="shared" si="313"/>
        <v/>
      </c>
      <c r="CV107" s="2" t="str">
        <f t="shared" si="314"/>
        <v/>
      </c>
      <c r="CW107" s="2" t="str">
        <f t="shared" si="315"/>
        <v/>
      </c>
      <c r="CX107" s="2" t="str">
        <f t="shared" si="316"/>
        <v/>
      </c>
      <c r="CY107" s="2" t="str">
        <f t="shared" si="317"/>
        <v/>
      </c>
      <c r="CZ107" s="2" t="str">
        <f t="shared" si="318"/>
        <v/>
      </c>
      <c r="DA107" s="2" t="str">
        <f t="shared" si="319"/>
        <v/>
      </c>
      <c r="DB107" s="2" t="str">
        <f t="shared" si="320"/>
        <v/>
      </c>
      <c r="DC107" s="2" t="str">
        <f t="shared" si="321"/>
        <v/>
      </c>
      <c r="DD107" s="2" t="str">
        <f t="shared" si="322"/>
        <v/>
      </c>
      <c r="DE107" s="2" t="str">
        <f t="shared" si="323"/>
        <v/>
      </c>
      <c r="DF107" s="2" t="str">
        <f t="shared" si="324"/>
        <v/>
      </c>
      <c r="DG107" s="2" t="str">
        <f t="shared" si="325"/>
        <v/>
      </c>
      <c r="DH107" s="2" t="str">
        <f t="shared" si="326"/>
        <v/>
      </c>
      <c r="DI107" s="2">
        <f t="shared" si="327"/>
        <v>58.267000000000003</v>
      </c>
      <c r="DK107" s="2">
        <f t="shared" si="277"/>
        <v>84.598496329254729</v>
      </c>
      <c r="DL107" s="2">
        <f t="shared" si="278"/>
        <v>91.151217741935483</v>
      </c>
      <c r="DM107" s="2">
        <f t="shared" si="278"/>
        <v>89.831935850439876</v>
      </c>
      <c r="DN107" s="2">
        <f t="shared" si="278"/>
        <v>90.096933712121242</v>
      </c>
      <c r="DO107" s="2">
        <f t="shared" si="278"/>
        <v>95.395051247771846</v>
      </c>
      <c r="DP107" s="2">
        <f t="shared" si="278"/>
        <v>91.125299465240616</v>
      </c>
      <c r="DQ107" s="2">
        <f t="shared" si="278"/>
        <v>86.974119652406415</v>
      </c>
      <c r="DR107" s="2">
        <f t="shared" si="278"/>
        <v>87.313137463343111</v>
      </c>
      <c r="DS107" s="2">
        <f t="shared" si="278"/>
        <v>83.187712789661305</v>
      </c>
      <c r="DT107" s="2">
        <f t="shared" si="278"/>
        <v>80.099449596774164</v>
      </c>
      <c r="DU107" s="2">
        <f t="shared" si="278"/>
        <v>83.035718805704107</v>
      </c>
      <c r="DV107" s="2">
        <f t="shared" si="278"/>
        <v>83.754143548387106</v>
      </c>
      <c r="DW107" s="2">
        <f t="shared" si="278"/>
        <v>82.072266678885612</v>
      </c>
      <c r="DX107" s="2">
        <f t="shared" si="278"/>
        <v>76.5354375</v>
      </c>
      <c r="DY107" s="2">
        <f t="shared" si="278"/>
        <v>69.776176638176622</v>
      </c>
      <c r="EA107" s="2">
        <f t="shared" si="247"/>
        <v>65.871273290361557</v>
      </c>
      <c r="EB107" s="2">
        <f t="shared" si="279"/>
        <v>67.336519664044786</v>
      </c>
      <c r="EC107" s="2">
        <f t="shared" si="280"/>
        <v>65.39369081455807</v>
      </c>
      <c r="ED107" s="2">
        <f t="shared" si="281"/>
        <v>65.370962096415724</v>
      </c>
      <c r="EE107" s="2">
        <f t="shared" si="282"/>
        <v>66.30624476052823</v>
      </c>
      <c r="EF107" s="2">
        <f t="shared" si="283"/>
        <v>63.555139456452707</v>
      </c>
      <c r="EG107" s="2">
        <f t="shared" si="284"/>
        <v>62.899144994604463</v>
      </c>
      <c r="EH107" s="2">
        <f t="shared" si="285"/>
        <v>62.301420727151992</v>
      </c>
      <c r="EI107" s="2">
        <f t="shared" si="286"/>
        <v>62.163110654691451</v>
      </c>
      <c r="EJ107" s="2">
        <f t="shared" si="287"/>
        <v>61.453473833097611</v>
      </c>
      <c r="EK107" s="2">
        <f t="shared" si="288"/>
        <v>61.503870827482565</v>
      </c>
      <c r="EL107" s="2">
        <f t="shared" si="289"/>
        <v>61.580955937348762</v>
      </c>
      <c r="EM107" s="2">
        <f t="shared" si="290"/>
        <v>62.548905891152259</v>
      </c>
      <c r="EN107" s="2">
        <f t="shared" si="291"/>
        <v>62.520209886278735</v>
      </c>
      <c r="EO107" s="2">
        <f t="shared" si="292"/>
        <v>60.253401463963954</v>
      </c>
      <c r="EQ107" s="2">
        <f t="shared" si="293"/>
        <v>65.462169116837515</v>
      </c>
      <c r="ER107" s="2">
        <f t="shared" si="294"/>
        <v>66.985692514835165</v>
      </c>
      <c r="ES107" s="2">
        <f t="shared" si="294"/>
        <v>65.105505831868129</v>
      </c>
      <c r="ET107" s="2">
        <f t="shared" si="294"/>
        <v>65.078696866025666</v>
      </c>
      <c r="EU107" s="2">
        <f t="shared" si="294"/>
        <v>66.067328031796904</v>
      </c>
      <c r="EV107" s="2">
        <f t="shared" si="294"/>
        <v>63.253779685796097</v>
      </c>
      <c r="EW107" s="2">
        <f t="shared" si="294"/>
        <v>62.80595436902032</v>
      </c>
      <c r="EX107" s="2">
        <f t="shared" si="294"/>
        <v>61.946161192426722</v>
      </c>
      <c r="EY107" s="2">
        <f t="shared" si="294"/>
        <v>61.845482753126205</v>
      </c>
      <c r="EZ107" s="2">
        <f t="shared" si="294"/>
        <v>61.343618207844742</v>
      </c>
      <c r="FA107" s="2">
        <f t="shared" si="294"/>
        <v>61.226705095121645</v>
      </c>
      <c r="FB107" s="2">
        <f t="shared" si="294"/>
        <v>61.467117960421341</v>
      </c>
      <c r="FC107" s="2">
        <f t="shared" si="294"/>
        <v>61.839543020204573</v>
      </c>
      <c r="FD107" s="2">
        <f t="shared" si="294"/>
        <v>62.374228604402326</v>
      </c>
      <c r="FE107" s="2">
        <f t="shared" si="294"/>
        <v>59.962957158620277</v>
      </c>
      <c r="FG107" s="2">
        <f t="shared" si="295"/>
        <v>0.99681790883663568</v>
      </c>
      <c r="FH107" s="2">
        <f t="shared" si="296"/>
        <v>0.99663450571565659</v>
      </c>
      <c r="FI107" s="2">
        <f t="shared" si="296"/>
        <v>0.99691631800978142</v>
      </c>
      <c r="FJ107" s="2">
        <f t="shared" si="296"/>
        <v>0.99700226894101807</v>
      </c>
      <c r="FK107" s="2">
        <f t="shared" si="296"/>
        <v>0.99693657794794555</v>
      </c>
      <c r="FL107" s="2">
        <f t="shared" si="296"/>
        <v>0.99728234192873311</v>
      </c>
      <c r="FM107" s="2">
        <f t="shared" si="296"/>
        <v>0.99703318254490592</v>
      </c>
      <c r="FN107" s="2">
        <f t="shared" si="296"/>
        <v>0.997226525082898</v>
      </c>
      <c r="FO107" s="2">
        <f t="shared" si="296"/>
        <v>0.99696217818092114</v>
      </c>
      <c r="FP107" s="2">
        <f t="shared" si="296"/>
        <v>0.9969651723833467</v>
      </c>
      <c r="FQ107" s="2">
        <f t="shared" si="296"/>
        <v>0.99667585176026563</v>
      </c>
      <c r="FR107" s="2">
        <f t="shared" si="296"/>
        <v>0.99717346232417048</v>
      </c>
      <c r="FS107" s="2">
        <f t="shared" si="296"/>
        <v>0.99481282838135821</v>
      </c>
      <c r="FT107" s="2">
        <f t="shared" si="296"/>
        <v>0.99144367064425443</v>
      </c>
      <c r="FU107" s="2">
        <f t="shared" si="296"/>
        <v>0.98974733198080234</v>
      </c>
      <c r="FW107" s="2">
        <f t="shared" si="328"/>
        <v>1.1787371463335771E-6</v>
      </c>
      <c r="FX107" s="2">
        <f t="shared" si="168"/>
        <v>1.5076083440378344E-6</v>
      </c>
      <c r="FY107" s="2">
        <f t="shared" si="169"/>
        <v>1.8324780286043961E-6</v>
      </c>
      <c r="FZ107" s="2">
        <f t="shared" si="170"/>
        <v>1.8831787391684409E-6</v>
      </c>
      <c r="GA107" s="2">
        <f t="shared" si="171"/>
        <v>1.9760438620063446E-6</v>
      </c>
      <c r="GB107" s="2">
        <f t="shared" si="172"/>
        <v>1.8932609226056824E-6</v>
      </c>
      <c r="GC107" s="2">
        <f t="shared" si="173"/>
        <v>1.6481204956575356E-6</v>
      </c>
      <c r="GD107" s="2">
        <f t="shared" si="174"/>
        <v>1.7620310543461521E-6</v>
      </c>
      <c r="GE107" s="2">
        <f t="shared" si="175"/>
        <v>2.1425614814719007E-6</v>
      </c>
      <c r="GF107" s="2">
        <f t="shared" si="176"/>
        <v>2.7306080505074193E-6</v>
      </c>
      <c r="GG107" s="2">
        <f t="shared" si="177"/>
        <v>2.7961281388056173E-6</v>
      </c>
      <c r="GH107" s="2">
        <f t="shared" si="178"/>
        <v>2.9786385606899073E-6</v>
      </c>
      <c r="GI107" s="2">
        <f t="shared" si="179"/>
        <v>7.7247763174857841E-6</v>
      </c>
      <c r="GJ107" s="2">
        <f t="shared" si="180"/>
        <v>1.5221915807252299E-5</v>
      </c>
      <c r="GK107" s="2">
        <f t="shared" si="181"/>
        <v>2.3422695509629982E-5</v>
      </c>
      <c r="GM107" s="107">
        <f t="shared" si="329"/>
        <v>7.2336228193417545E-19</v>
      </c>
      <c r="GN107" s="107">
        <f t="shared" si="182"/>
        <v>3.4722488020157012E-20</v>
      </c>
      <c r="GO107" s="107">
        <f t="shared" si="183"/>
        <v>3.0666798654613683E-21</v>
      </c>
      <c r="GP107" s="107">
        <f t="shared" si="184"/>
        <v>3.0779048762338205E-23</v>
      </c>
      <c r="GQ107" s="107">
        <f t="shared" si="185"/>
        <v>1.7508537381292589E-25</v>
      </c>
      <c r="GR107" s="107">
        <f t="shared" si="186"/>
        <v>3.3961164783847361E-26</v>
      </c>
      <c r="GS107" s="107">
        <f t="shared" si="187"/>
        <v>3.1430371302354008E-26</v>
      </c>
      <c r="GT107" s="107">
        <f t="shared" si="188"/>
        <v>2.1368202575297667E-26</v>
      </c>
      <c r="GU107" s="107">
        <f t="shared" si="189"/>
        <v>2.1125475693686611E-25</v>
      </c>
      <c r="GV107" s="107">
        <f t="shared" si="190"/>
        <v>4.3764763107538662E-27</v>
      </c>
      <c r="GW107" s="107">
        <f t="shared" si="191"/>
        <v>1.0342234427410264E-25</v>
      </c>
      <c r="GX107" s="107">
        <f t="shared" si="192"/>
        <v>1.6571657881344152E-28</v>
      </c>
      <c r="GY107" s="107">
        <f t="shared" si="193"/>
        <v>1.1959897181707939E-26</v>
      </c>
      <c r="GZ107" s="107">
        <f t="shared" si="194"/>
        <v>1.3720128025336951E-25</v>
      </c>
      <c r="HA107" s="107">
        <f t="shared" si="195"/>
        <v>3.6791121505018104E-37</v>
      </c>
      <c r="HC107" s="107">
        <f t="shared" si="330"/>
        <v>7.1010994704778868E-2</v>
      </c>
      <c r="HD107" s="107">
        <f t="shared" si="196"/>
        <v>5.8309924236580518E-2</v>
      </c>
      <c r="HE107" s="107">
        <f t="shared" si="197"/>
        <v>3.6080129698931471E-2</v>
      </c>
      <c r="HF107" s="107">
        <f t="shared" si="198"/>
        <v>2.2560469321144888E-2</v>
      </c>
      <c r="HG107" s="107">
        <f t="shared" si="199"/>
        <v>1.6070503780407138E-2</v>
      </c>
      <c r="HH107" s="107">
        <f t="shared" si="200"/>
        <v>1.1734279417586334E-2</v>
      </c>
      <c r="HI107" s="107">
        <f t="shared" si="201"/>
        <v>1.7155149504086004E-2</v>
      </c>
      <c r="HJ107" s="107">
        <f t="shared" si="202"/>
        <v>1.1193997700585471E-2</v>
      </c>
      <c r="HK107" s="107">
        <f t="shared" si="203"/>
        <v>1.1209106400971546E-2</v>
      </c>
      <c r="HL107" s="107">
        <f t="shared" si="204"/>
        <v>7.282916526334721E-3</v>
      </c>
      <c r="HM107" s="107">
        <f t="shared" si="205"/>
        <v>1.0893221905756407E-2</v>
      </c>
      <c r="HN107" s="107">
        <f t="shared" si="206"/>
        <v>5.1233404273757282E-3</v>
      </c>
      <c r="HO107" s="107">
        <f t="shared" si="207"/>
        <v>1.4068795173881554E-2</v>
      </c>
      <c r="HP107" s="107">
        <f t="shared" si="208"/>
        <v>2.676270446994454E-2</v>
      </c>
      <c r="HQ107" s="107">
        <f t="shared" si="209"/>
        <v>1.1831472046690734E-3</v>
      </c>
      <c r="HS107" s="107">
        <f t="shared" si="331"/>
        <v>1.3718689051167704E-8</v>
      </c>
      <c r="HT107" s="107">
        <f t="shared" si="210"/>
        <v>5.438061429857579E-9</v>
      </c>
      <c r="HU107" s="107">
        <f t="shared" si="211"/>
        <v>7.8249122229787853E-9</v>
      </c>
      <c r="HV107" s="107">
        <f t="shared" si="212"/>
        <v>2.3562318370054182E-9</v>
      </c>
      <c r="HW107" s="107">
        <f t="shared" si="213"/>
        <v>3.8625288530353684E-10</v>
      </c>
      <c r="HX107" s="107">
        <f t="shared" si="214"/>
        <v>4.7890160554074026E-10</v>
      </c>
      <c r="HY107" s="107">
        <f t="shared" si="215"/>
        <v>1.2890807419734646E-10</v>
      </c>
      <c r="HZ107" s="107">
        <f t="shared" si="216"/>
        <v>3.2244038391484511E-10</v>
      </c>
      <c r="IA107" s="107">
        <f t="shared" si="217"/>
        <v>8.4543981656121576E-10</v>
      </c>
      <c r="IB107" s="107">
        <f t="shared" si="218"/>
        <v>4.855826169856708E-10</v>
      </c>
      <c r="IC107" s="107">
        <f t="shared" si="219"/>
        <v>7.4133785586686306E-10</v>
      </c>
      <c r="ID107" s="107">
        <f t="shared" si="220"/>
        <v>3.3930168092991706E-10</v>
      </c>
      <c r="IE107" s="107">
        <f t="shared" si="221"/>
        <v>2.1566153733666092E-10</v>
      </c>
      <c r="IF107" s="107">
        <f t="shared" si="222"/>
        <v>6.7576001113505477E-11</v>
      </c>
      <c r="IG107" s="107">
        <f t="shared" si="223"/>
        <v>9.4663786697862039E-8</v>
      </c>
      <c r="II107" s="107">
        <f t="shared" si="332"/>
        <v>2.4365742322363074E-33</v>
      </c>
      <c r="IJ107" s="107">
        <f t="shared" si="333"/>
        <v>3.4550996777128042E-35</v>
      </c>
      <c r="IK107" s="107">
        <f t="shared" si="334"/>
        <v>4.9998300112279192E-35</v>
      </c>
      <c r="IL107" s="107">
        <f t="shared" si="335"/>
        <v>6.5487514441926774E-38</v>
      </c>
      <c r="IM107" s="107">
        <f t="shared" si="336"/>
        <v>1.1249384258709957E-41</v>
      </c>
      <c r="IN107" s="107">
        <f t="shared" si="337"/>
        <v>1.8057694733945599E-41</v>
      </c>
      <c r="IO107" s="107">
        <f t="shared" si="338"/>
        <v>1.3272588685148417E-43</v>
      </c>
      <c r="IP107" s="107">
        <f t="shared" si="339"/>
        <v>1.6303368191984988E-42</v>
      </c>
      <c r="IQ107" s="107">
        <f t="shared" si="340"/>
        <v>6.1746218051927636E-41</v>
      </c>
      <c r="IR107" s="107">
        <f t="shared" si="341"/>
        <v>3.735320880702676E-42</v>
      </c>
      <c r="IS107" s="107">
        <f t="shared" si="342"/>
        <v>4.6265956235702015E-41</v>
      </c>
      <c r="IT107" s="107">
        <f t="shared" si="343"/>
        <v>8.0853820545807257E-43</v>
      </c>
      <c r="IU107" s="107">
        <f t="shared" si="344"/>
        <v>1.7148676206725293E-42</v>
      </c>
      <c r="IV107" s="107">
        <f t="shared" si="345"/>
        <v>3.8982925420350014E-44</v>
      </c>
      <c r="IW107" s="107">
        <f t="shared" si="346"/>
        <v>2.2341466694747171E-27</v>
      </c>
      <c r="IY107" s="107">
        <f t="shared" si="347"/>
        <v>7.1011008423467914E-2</v>
      </c>
      <c r="IZ107" s="107">
        <f t="shared" si="348"/>
        <v>5.830992967464195E-2</v>
      </c>
      <c r="JA107" s="107">
        <f t="shared" si="349"/>
        <v>3.6080137523843696E-2</v>
      </c>
      <c r="JB107" s="107">
        <f t="shared" si="350"/>
        <v>2.2560471677376726E-2</v>
      </c>
      <c r="JC107" s="107">
        <f t="shared" si="351"/>
        <v>1.6070504166660022E-2</v>
      </c>
      <c r="JD107" s="107">
        <f t="shared" si="352"/>
        <v>1.173427989648794E-2</v>
      </c>
      <c r="JE107" s="107">
        <f t="shared" si="353"/>
        <v>1.7155149632994079E-2</v>
      </c>
      <c r="JF107" s="107">
        <f t="shared" si="354"/>
        <v>1.1193998023025854E-2</v>
      </c>
      <c r="JG107" s="107">
        <f t="shared" si="355"/>
        <v>1.1209107246411363E-2</v>
      </c>
      <c r="JH107" s="107">
        <f t="shared" si="356"/>
        <v>7.2829170119173376E-3</v>
      </c>
      <c r="JI107" s="107">
        <f t="shared" si="357"/>
        <v>1.0893222647094263E-2</v>
      </c>
      <c r="JJ107" s="107">
        <f t="shared" si="358"/>
        <v>5.1233407666774087E-3</v>
      </c>
      <c r="JK107" s="107">
        <f t="shared" si="359"/>
        <v>1.4068795389543091E-2</v>
      </c>
      <c r="JL107" s="107">
        <f t="shared" si="360"/>
        <v>2.676270453752054E-2</v>
      </c>
      <c r="JM107" s="107">
        <f t="shared" si="361"/>
        <v>1.1832418684557713E-3</v>
      </c>
    </row>
    <row r="108" spans="2:273" x14ac:dyDescent="0.25">
      <c r="B108" s="2">
        <v>80</v>
      </c>
      <c r="C108" s="37">
        <v>64.935000000000002</v>
      </c>
      <c r="D108" s="37">
        <v>65.790000000000006</v>
      </c>
      <c r="E108" s="37">
        <v>64.177000000000007</v>
      </c>
      <c r="F108" s="37">
        <v>63.515999999999998</v>
      </c>
      <c r="G108" s="37">
        <v>65.082999999999998</v>
      </c>
      <c r="H108" s="37">
        <v>62.603000000000002</v>
      </c>
      <c r="I108" s="37">
        <v>61.05</v>
      </c>
      <c r="J108" s="37">
        <v>61.767000000000003</v>
      </c>
      <c r="K108" s="37">
        <v>60.783000000000001</v>
      </c>
      <c r="L108" s="37">
        <v>60.05</v>
      </c>
      <c r="M108" s="37">
        <v>59.417000000000002</v>
      </c>
      <c r="N108" s="37">
        <v>59.667000000000002</v>
      </c>
      <c r="O108" s="37">
        <v>60.767000000000003</v>
      </c>
      <c r="P108" s="37">
        <v>60.6</v>
      </c>
      <c r="Q108" s="37">
        <v>57.832999999999998</v>
      </c>
      <c r="S108" s="4">
        <f t="shared" si="248"/>
        <v>68.135592032928301</v>
      </c>
      <c r="T108" s="4">
        <f t="shared" si="249"/>
        <v>68.993224498472628</v>
      </c>
      <c r="U108" s="4">
        <f t="shared" si="250"/>
        <v>66.214085971669277</v>
      </c>
      <c r="V108" s="4">
        <f t="shared" si="251"/>
        <v>65.729696692766041</v>
      </c>
      <c r="W108" s="4">
        <f t="shared" si="252"/>
        <v>66.481630021379203</v>
      </c>
      <c r="X108" s="4">
        <f t="shared" si="253"/>
        <v>63.649266244027018</v>
      </c>
      <c r="Y108" s="4">
        <f t="shared" si="254"/>
        <v>63.093355604665263</v>
      </c>
      <c r="Z108" s="4">
        <f t="shared" si="255"/>
        <v>62.353657446280302</v>
      </c>
      <c r="AA108" s="4">
        <f t="shared" si="256"/>
        <v>62.216129536432952</v>
      </c>
      <c r="AB108" s="4">
        <f t="shared" si="257"/>
        <v>61.431334812736125</v>
      </c>
      <c r="AC108" s="4">
        <f t="shared" si="258"/>
        <v>61.549462943467432</v>
      </c>
      <c r="AD108" s="4">
        <f t="shared" si="259"/>
        <v>61.526521568732711</v>
      </c>
      <c r="AE108" s="4">
        <f t="shared" si="260"/>
        <v>62.644876427935067</v>
      </c>
      <c r="AF108" s="4">
        <f t="shared" si="261"/>
        <v>62.921519638301397</v>
      </c>
      <c r="AG108" s="4">
        <f t="shared" si="262"/>
        <v>60.216681920336214</v>
      </c>
      <c r="AI108" s="4">
        <f t="shared" si="263"/>
        <v>-3.2005920329282986</v>
      </c>
      <c r="AJ108" s="4">
        <f t="shared" si="264"/>
        <v>-3.2032244984726219</v>
      </c>
      <c r="AK108" s="4">
        <f t="shared" si="265"/>
        <v>-2.0370859716692706</v>
      </c>
      <c r="AL108" s="4">
        <f t="shared" si="266"/>
        <v>-2.2136966927660424</v>
      </c>
      <c r="AM108" s="4">
        <f t="shared" si="267"/>
        <v>-1.3986300213792049</v>
      </c>
      <c r="AN108" s="4">
        <f t="shared" si="268"/>
        <v>-1.0462662440270165</v>
      </c>
      <c r="AO108" s="4">
        <f t="shared" si="269"/>
        <v>-2.0433556046652654</v>
      </c>
      <c r="AP108" s="4">
        <f t="shared" si="270"/>
        <v>-0.5866574462802987</v>
      </c>
      <c r="AQ108" s="4">
        <f t="shared" si="271"/>
        <v>-1.4331295364329506</v>
      </c>
      <c r="AR108" s="4">
        <f t="shared" si="272"/>
        <v>-1.381334812736128</v>
      </c>
      <c r="AS108" s="4">
        <f t="shared" si="273"/>
        <v>-2.1324629434674307</v>
      </c>
      <c r="AT108" s="4">
        <f t="shared" si="274"/>
        <v>-1.8595215687327098</v>
      </c>
      <c r="AU108" s="4">
        <f t="shared" si="275"/>
        <v>-1.8778764279350639</v>
      </c>
      <c r="AV108" s="4">
        <f t="shared" ref="AV108:AW123" si="362">IF(OR($B108 &lt; P$231, $B108 &gt; P$234), 0, P108-AF108)</f>
        <v>-2.3215196383013961</v>
      </c>
      <c r="AW108" s="4">
        <f t="shared" si="362"/>
        <v>-2.3836819203362154</v>
      </c>
      <c r="AY108" s="2">
        <f t="shared" si="297"/>
        <v>65.796617799066269</v>
      </c>
      <c r="AZ108" s="2">
        <f t="shared" ref="AZ108:AZ171" si="363">IF(OR($B108 &lt; D$231, $B108 &gt; D$234), #N/A, ((1-FH108)*DL108) + (FH108 - FX108)*EB108 + (FX108*ER108))</f>
        <v>67.247523947381893</v>
      </c>
      <c r="BA108" s="2">
        <f t="shared" ref="BA108:BA171" si="364">IF(OR($B108 &lt; E$231, $B108 &gt; E$234), #N/A, ((1-FI108)*DM108) + (FI108 - FY108)*EC108 + (FY108*ES108))</f>
        <v>65.319992407917738</v>
      </c>
      <c r="BB108" s="2">
        <f t="shared" ref="BB108:BB171" si="365">IF(OR($B108 &lt; F$231, $B108 &gt; F$234), #N/A, ((1-FJ108)*DN108) + (FJ108 - FZ108)*ED108 + (FZ108*ET108))</f>
        <v>65.282494605485454</v>
      </c>
      <c r="BC108" s="2">
        <f t="shared" ref="BC108:BC171" si="366">IF(OR($B108 &lt; G$231, $B108 &gt; G$234), #N/A, ((1-FK108)*DO108) + (FK108 - GA108)*EE108 + (GA108*EU108))</f>
        <v>66.223122121860186</v>
      </c>
      <c r="BD108" s="2">
        <f t="shared" ref="BD108:BD171" si="367">IF(OR($B108 &lt; H$231, $B108 &gt; H$234), #N/A, ((1-FL108)*DP108) + (FL108 - GB108)*EF108 + (GB108*EV108))</f>
        <v>63.472927462665005</v>
      </c>
      <c r="BE108" s="2">
        <f t="shared" ref="BE108:BE171" si="368">IF(OR($B108 &lt; I$231, $B108 &gt; I$234), #N/A, ((1-FM108)*DQ108) + (FM108 - GC108)*EG108 + (GC108*EW108))</f>
        <v>62.822405994678348</v>
      </c>
      <c r="BF108" s="2">
        <f t="shared" ref="BF108:BF171" si="369">IF(OR($B108 &lt; J$231, $B108 &gt; J$234), #N/A, ((1-FN108)*DR108) + (FN108 - GD108)*EH108 + (GD108*EX108))</f>
        <v>62.204665357653312</v>
      </c>
      <c r="BG108" s="2">
        <f t="shared" ref="BG108:BG171" si="370">IF(OR($B108 &lt; K$231, $B108 &gt; K$234), #N/A, ((1-FO108)*DS108) + (FO108 - GE108)*EI108 + (GE108*EY108))</f>
        <v>62.060021186527123</v>
      </c>
      <c r="BH108" s="2">
        <f t="shared" ref="BH108:BH171" si="371">IF(OR($B108 &lt; L$231, $B108 &gt; L$234), #N/A, ((1-FP108)*DT108) + (FP108 - GF108)*EJ108 + (GF108*EZ108))</f>
        <v>61.35022299811002</v>
      </c>
      <c r="BI108" s="2">
        <f t="shared" ref="BI108:BI171" si="372">IF(OR($B108 &lt; M$231, $B108 &gt; M$234), #N/A, ((1-FQ108)*DU108) + (FQ108 - GG108)*EK108 + (GG108*FA108))</f>
        <v>61.398815374760062</v>
      </c>
      <c r="BJ108" s="2">
        <f t="shared" ref="BJ108:BJ171" si="373">IF(OR($B108 &lt; N$231, $B108 &gt; N$234), #N/A, ((1-FR108)*DV108) + (FR108 - GH108)*EL108 + (GH108*FB108))</f>
        <v>61.47543896905345</v>
      </c>
      <c r="BK108" s="2">
        <f t="shared" ref="BK108:BK171" si="374">IF(OR($B108 &lt; O$231, $B108 &gt; O$234), #N/A, ((1-FS108)*DW108) + (FS108 - GI108)*EM108 + (GI108*FC108))</f>
        <v>62.44368308622181</v>
      </c>
      <c r="BL108" s="2">
        <f t="shared" ref="BL108:BL171" si="375">IF(OR($B108 &lt; P$231, $B108 &gt; P$234), #N/A, ((1-FT108)*DX108) + (FT108 - GJ108)*EN108 + (GJ108*FD108))</f>
        <v>62.466706023445596</v>
      </c>
      <c r="BM108" s="2">
        <f t="shared" ref="BM108:BM171" si="376">IF(OR($B108 &lt; Q$231, $B108 &gt; Q$234), #N/A, ((1-FU108)*DY108) + (FU108 - GK108)*EO108 + (GK108*FE108))</f>
        <v>60.212541983670107</v>
      </c>
      <c r="BO108" s="2" t="str">
        <f t="shared" si="228"/>
        <v/>
      </c>
      <c r="BP108" s="2" t="str">
        <f t="shared" si="229"/>
        <v/>
      </c>
      <c r="BQ108" s="2" t="str">
        <f t="shared" si="230"/>
        <v/>
      </c>
      <c r="BR108" s="2" t="str">
        <f t="shared" si="231"/>
        <v/>
      </c>
      <c r="BS108" s="2" t="str">
        <f t="shared" si="232"/>
        <v/>
      </c>
      <c r="BT108" s="2" t="str">
        <f t="shared" si="233"/>
        <v/>
      </c>
      <c r="BU108" s="2" t="str">
        <f t="shared" si="234"/>
        <v/>
      </c>
      <c r="BV108" s="2" t="str">
        <f t="shared" si="235"/>
        <v/>
      </c>
      <c r="BW108" s="2" t="str">
        <f t="shared" si="236"/>
        <v/>
      </c>
      <c r="BX108" s="2" t="str">
        <f t="shared" si="237"/>
        <v/>
      </c>
      <c r="BY108" s="2" t="str">
        <f t="shared" si="238"/>
        <v/>
      </c>
      <c r="BZ108" s="2" t="str">
        <f t="shared" si="239"/>
        <v/>
      </c>
      <c r="CA108" s="2" t="str">
        <f t="shared" si="240"/>
        <v/>
      </c>
      <c r="CB108" s="2" t="str">
        <f t="shared" si="241"/>
        <v/>
      </c>
      <c r="CC108" s="2" t="str">
        <f t="shared" si="242"/>
        <v/>
      </c>
      <c r="CE108" s="2" t="str">
        <f t="shared" si="298"/>
        <v/>
      </c>
      <c r="CF108" s="2" t="str">
        <f t="shared" si="299"/>
        <v/>
      </c>
      <c r="CG108" s="2" t="str">
        <f t="shared" si="300"/>
        <v/>
      </c>
      <c r="CH108" s="2" t="str">
        <f t="shared" si="301"/>
        <v/>
      </c>
      <c r="CI108" s="2" t="str">
        <f t="shared" si="302"/>
        <v/>
      </c>
      <c r="CJ108" s="2" t="str">
        <f t="shared" si="303"/>
        <v/>
      </c>
      <c r="CK108" s="2" t="str">
        <f t="shared" si="304"/>
        <v/>
      </c>
      <c r="CL108" s="2" t="str">
        <f t="shared" si="305"/>
        <v/>
      </c>
      <c r="CM108" s="2" t="str">
        <f t="shared" si="306"/>
        <v/>
      </c>
      <c r="CN108" s="2">
        <f t="shared" si="307"/>
        <v>60.05</v>
      </c>
      <c r="CO108" s="2" t="str">
        <f t="shared" si="308"/>
        <v/>
      </c>
      <c r="CP108" s="2">
        <f t="shared" si="309"/>
        <v>59.667000000000002</v>
      </c>
      <c r="CQ108" s="2" t="str">
        <f t="shared" si="310"/>
        <v/>
      </c>
      <c r="CR108" s="2" t="str">
        <f t="shared" si="311"/>
        <v/>
      </c>
      <c r="CS108" s="2">
        <f t="shared" si="312"/>
        <v>57.832999999999998</v>
      </c>
      <c r="CU108" s="2" t="str">
        <f t="shared" si="313"/>
        <v/>
      </c>
      <c r="CV108" s="2" t="str">
        <f t="shared" si="314"/>
        <v/>
      </c>
      <c r="CW108" s="2" t="str">
        <f t="shared" si="315"/>
        <v/>
      </c>
      <c r="CX108" s="2" t="str">
        <f t="shared" si="316"/>
        <v/>
      </c>
      <c r="CY108" s="2" t="str">
        <f t="shared" si="317"/>
        <v/>
      </c>
      <c r="CZ108" s="2" t="str">
        <f t="shared" si="318"/>
        <v/>
      </c>
      <c r="DA108" s="2" t="str">
        <f t="shared" si="319"/>
        <v/>
      </c>
      <c r="DB108" s="2" t="str">
        <f t="shared" si="320"/>
        <v/>
      </c>
      <c r="DC108" s="2" t="str">
        <f t="shared" si="321"/>
        <v/>
      </c>
      <c r="DD108" s="2">
        <f t="shared" si="322"/>
        <v>60.05</v>
      </c>
      <c r="DE108" s="2" t="str">
        <f t="shared" si="323"/>
        <v/>
      </c>
      <c r="DF108" s="2">
        <f t="shared" si="324"/>
        <v>59.667000000000002</v>
      </c>
      <c r="DG108" s="2" t="str">
        <f t="shared" si="325"/>
        <v/>
      </c>
      <c r="DH108" s="2" t="str">
        <f t="shared" si="326"/>
        <v/>
      </c>
      <c r="DI108" s="2">
        <f t="shared" si="327"/>
        <v>57.832999999999998</v>
      </c>
      <c r="DK108" s="2">
        <f t="shared" si="277"/>
        <v>84.73933348164627</v>
      </c>
      <c r="DL108" s="2">
        <f t="shared" ref="DL108:DY123" si="377">BP$229*$B108+BP$230</f>
        <v>91.3167379032258</v>
      </c>
      <c r="DM108" s="2">
        <f t="shared" si="377"/>
        <v>90.012519978005869</v>
      </c>
      <c r="DN108" s="2">
        <f t="shared" si="377"/>
        <v>90.311121212121236</v>
      </c>
      <c r="DO108" s="2">
        <f t="shared" si="377"/>
        <v>95.656817959001785</v>
      </c>
      <c r="DP108" s="2">
        <f t="shared" si="377"/>
        <v>91.351475935828859</v>
      </c>
      <c r="DQ108" s="2">
        <f t="shared" si="377"/>
        <v>87.151618649732612</v>
      </c>
      <c r="DR108" s="2">
        <f t="shared" si="377"/>
        <v>87.490389662756598</v>
      </c>
      <c r="DS108" s="2">
        <f t="shared" si="377"/>
        <v>83.326761920677342</v>
      </c>
      <c r="DT108" s="2">
        <f t="shared" si="377"/>
        <v>80.227697580645128</v>
      </c>
      <c r="DU108" s="2">
        <f t="shared" si="377"/>
        <v>83.205230837789671</v>
      </c>
      <c r="DV108" s="2">
        <f t="shared" si="377"/>
        <v>83.941254838709682</v>
      </c>
      <c r="DW108" s="2">
        <f t="shared" si="377"/>
        <v>82.207114002932528</v>
      </c>
      <c r="DX108" s="2">
        <f t="shared" si="377"/>
        <v>76.644500000000008</v>
      </c>
      <c r="DY108" s="2">
        <f t="shared" si="377"/>
        <v>69.847741961741946</v>
      </c>
      <c r="EA108" s="2">
        <f t="shared" si="247"/>
        <v>65.748585456742873</v>
      </c>
      <c r="EB108" s="2">
        <f t="shared" si="279"/>
        <v>67.182962884948665</v>
      </c>
      <c r="EC108" s="2">
        <f t="shared" si="280"/>
        <v>65.259322703639526</v>
      </c>
      <c r="ED108" s="2">
        <f t="shared" si="281"/>
        <v>65.222718349698937</v>
      </c>
      <c r="EE108" s="2">
        <f t="shared" si="282"/>
        <v>66.151279745089028</v>
      </c>
      <c r="EF108" s="2">
        <f t="shared" si="283"/>
        <v>63.41258237522721</v>
      </c>
      <c r="EG108" s="2">
        <f t="shared" si="284"/>
        <v>62.764900701419435</v>
      </c>
      <c r="EH108" s="2">
        <f t="shared" si="285"/>
        <v>62.148805470241555</v>
      </c>
      <c r="EI108" s="2">
        <f t="shared" si="286"/>
        <v>62.008548399823624</v>
      </c>
      <c r="EJ108" s="2">
        <f t="shared" si="287"/>
        <v>61.304577857785794</v>
      </c>
      <c r="EK108" s="2">
        <f t="shared" si="288"/>
        <v>61.34104518020348</v>
      </c>
      <c r="EL108" s="2">
        <f t="shared" si="289"/>
        <v>61.42485617493071</v>
      </c>
      <c r="EM108" s="2">
        <f t="shared" si="290"/>
        <v>62.360101698270917</v>
      </c>
      <c r="EN108" s="2">
        <f t="shared" si="291"/>
        <v>62.365714783763586</v>
      </c>
      <c r="EO108" s="2">
        <f t="shared" si="292"/>
        <v>60.128941441441427</v>
      </c>
      <c r="EQ108" s="2">
        <f t="shared" si="293"/>
        <v>65.35749333905072</v>
      </c>
      <c r="ER108" s="2">
        <f t="shared" ref="ER108:FE123" si="378">CV$229*$B108+CV$230</f>
        <v>66.85668907362637</v>
      </c>
      <c r="ES108" s="2">
        <f t="shared" si="378"/>
        <v>64.984542637912085</v>
      </c>
      <c r="ET108" s="2">
        <f t="shared" si="378"/>
        <v>64.942877984668286</v>
      </c>
      <c r="EU108" s="2">
        <f t="shared" si="378"/>
        <v>65.925109432839434</v>
      </c>
      <c r="EV108" s="2">
        <f t="shared" si="378"/>
        <v>63.126278695171081</v>
      </c>
      <c r="EW108" s="2">
        <f t="shared" si="378"/>
        <v>62.672904455829574</v>
      </c>
      <c r="EX108" s="2">
        <f t="shared" si="378"/>
        <v>61.815369364147074</v>
      </c>
      <c r="EY108" s="2">
        <f t="shared" si="378"/>
        <v>61.707425617236979</v>
      </c>
      <c r="EZ108" s="2">
        <f t="shared" si="378"/>
        <v>61.201242782652031</v>
      </c>
      <c r="FA108" s="2">
        <f t="shared" si="378"/>
        <v>61.081032463477072</v>
      </c>
      <c r="FB108" s="2">
        <f t="shared" si="378"/>
        <v>61.318059840524157</v>
      </c>
      <c r="FC108" s="2">
        <f t="shared" si="378"/>
        <v>61.697814364363211</v>
      </c>
      <c r="FD108" s="2">
        <f t="shared" si="378"/>
        <v>62.227071384778128</v>
      </c>
      <c r="FE108" s="2">
        <f t="shared" si="378"/>
        <v>59.84829617404673</v>
      </c>
      <c r="FG108" s="2">
        <f t="shared" si="295"/>
        <v>0.99747071981481128</v>
      </c>
      <c r="FH108" s="2">
        <f t="shared" ref="FH108:FU123" si="379">POWER(10,($B108-D$232)/D$230)/(1+POWER(10,($B108-D$232)/D$230))</f>
        <v>0.99732484115556519</v>
      </c>
      <c r="FI108" s="2">
        <f t="shared" si="379"/>
        <v>0.99754898983310392</v>
      </c>
      <c r="FJ108" s="2">
        <f t="shared" si="379"/>
        <v>0.99761734855923834</v>
      </c>
      <c r="FK108" s="2">
        <f t="shared" si="379"/>
        <v>0.99756510323953251</v>
      </c>
      <c r="FL108" s="2">
        <f t="shared" si="379"/>
        <v>0.99784008018413384</v>
      </c>
      <c r="FM108" s="2">
        <f t="shared" si="379"/>
        <v>0.9976419342586359</v>
      </c>
      <c r="FN108" s="2">
        <f t="shared" si="379"/>
        <v>0.99779569317226124</v>
      </c>
      <c r="FO108" s="2">
        <f t="shared" si="379"/>
        <v>0.99758546376886892</v>
      </c>
      <c r="FP108" s="2">
        <f t="shared" si="379"/>
        <v>0.99758784512171161</v>
      </c>
      <c r="FQ108" s="2">
        <f t="shared" si="379"/>
        <v>0.99735772871966089</v>
      </c>
      <c r="FR108" s="2">
        <f t="shared" si="379"/>
        <v>0.99775349533681712</v>
      </c>
      <c r="FS108" s="2">
        <f t="shared" si="379"/>
        <v>0.99578839908360628</v>
      </c>
      <c r="FT108" s="2">
        <f t="shared" si="379"/>
        <v>0.99292700359489305</v>
      </c>
      <c r="FU108" s="2">
        <f t="shared" si="379"/>
        <v>0.99139725223583441</v>
      </c>
      <c r="FW108" s="2">
        <f t="shared" si="328"/>
        <v>1.4839416944386552E-6</v>
      </c>
      <c r="FX108" s="2">
        <f t="shared" ref="FX108:FX171" si="380">POWER(10,($B108-D$233)/D$230)/(1+POWER(10,($B108-D$233)/D$230))</f>
        <v>1.8979657144558435E-6</v>
      </c>
      <c r="FY108" s="2">
        <f t="shared" ref="FY108:FY171" si="381">POWER(10,($B108-E$233)/E$230)/(1+POWER(10,($B108-E$233)/E$230))</f>
        <v>2.3069520621731802E-6</v>
      </c>
      <c r="FZ108" s="2">
        <f t="shared" ref="FZ108:FZ171" si="382">POWER(10,($B108-F$233)/F$230)/(1+POWER(10,($B108-F$233)/F$230))</f>
        <v>2.370780413690407E-6</v>
      </c>
      <c r="GA108" s="2">
        <f t="shared" ref="GA108:GA171" si="383">POWER(10,($B108-G$233)/G$230)/(1+POWER(10,($B108-G$233)/G$230))</f>
        <v>2.4876905598778489E-6</v>
      </c>
      <c r="GB108" s="2">
        <f t="shared" ref="GB108:GB171" si="384">POWER(10,($B108-H$233)/H$230)/(1+POWER(10,($B108-H$233)/H$230))</f>
        <v>2.3834731182147904E-6</v>
      </c>
      <c r="GC108" s="2">
        <f t="shared" ref="GC108:GC171" si="385">POWER(10,($B108-I$233)/I$230)/(1+POWER(10,($B108-I$233)/I$230))</f>
        <v>2.0748598882557824E-6</v>
      </c>
      <c r="GD108" s="2">
        <f t="shared" ref="GD108:GD171" si="386">POWER(10,($B108-J$233)/J$230)/(1+POWER(10,($B108-J$233)/J$230))</f>
        <v>2.2182646586377166E-6</v>
      </c>
      <c r="GE108" s="2">
        <f t="shared" ref="GE108:GE171" si="387">POWER(10,($B108-K$233)/K$230)/(1+POWER(10,($B108-K$233)/K$230))</f>
        <v>2.6973235989793482E-6</v>
      </c>
      <c r="GF108" s="2">
        <f t="shared" ref="GF108:GF171" si="388">POWER(10,($B108-L$233)/L$230)/(1+POWER(10,($B108-L$233)/L$230))</f>
        <v>3.4376294339476446E-6</v>
      </c>
      <c r="GG108" s="2">
        <f t="shared" ref="GG108:GG171" si="389">POWER(10,($B108-M$233)/M$230)/(1+POWER(10,($B108-M$233)/M$230))</f>
        <v>3.5201142200524461E-6</v>
      </c>
      <c r="GH108" s="2">
        <f t="shared" ref="GH108:GH171" si="390">POWER(10,($B108-N$233)/N$230)/(1+POWER(10,($B108-N$233)/N$230))</f>
        <v>3.7498808845248373E-6</v>
      </c>
      <c r="GI108" s="2">
        <f t="shared" ref="GI108:GI171" si="391">POWER(10,($B108-O$233)/O$230)/(1+POWER(10,($B108-O$233)/O$230))</f>
        <v>9.5234481662103977E-6</v>
      </c>
      <c r="GJ108" s="2">
        <f t="shared" ref="GJ108:GJ171" si="392">POWER(10,($B108-P$233)/P$230)/(1+POWER(10,($B108-P$233)/P$230))</f>
        <v>1.8441712638138938E-5</v>
      </c>
      <c r="GK108" s="2">
        <f t="shared" ref="GK108:GK171" si="393">POWER(10,($B108-Q$233)/Q$230)/(1+POWER(10,($B108-Q$233)/Q$230))</f>
        <v>2.7961339875259656E-5</v>
      </c>
      <c r="GM108" s="107">
        <f t="shared" si="329"/>
        <v>2.7925548307930281E-20</v>
      </c>
      <c r="GN108" s="107">
        <f t="shared" ref="GN108:GN171" si="394" xml:space="preserve"> _xlfn.NORM.DIST($B108, D$7, ABS(D$11), TRUE) * _xlfn.NORM.DIST(($B108 - D$7)*D$15, 0, ABS(D$11), TRUE) * 2</f>
        <v>1.0124334974602921E-21</v>
      </c>
      <c r="GO108" s="107">
        <f t="shared" ref="GO108:GO171" si="395" xml:space="preserve"> _xlfn.NORM.DIST($B108, E$7, ABS(E$11), TRUE) * _xlfn.NORM.DIST(($B108 - E$7)*E$15, 0, ABS(E$11), TRUE) * 2</f>
        <v>7.7700185819258405E-23</v>
      </c>
      <c r="GP108" s="107">
        <f t="shared" ref="GP108:GP171" si="396" xml:space="preserve"> _xlfn.NORM.DIST($B108, F$7, ABS(F$11), TRUE) * _xlfn.NORM.DIST(($B108 - F$7)*F$15, 0, ABS(F$11), TRUE) * 2</f>
        <v>5.4945699666465493E-25</v>
      </c>
      <c r="GQ108" s="107">
        <f t="shared" ref="GQ108:GQ171" si="397" xml:space="preserve"> _xlfn.NORM.DIST($B108, G$7, ABS(G$11), TRUE) * _xlfn.NORM.DIST(($B108 - G$7)*G$15, 0, ABS(G$11), TRUE) * 2</f>
        <v>2.0306238656082022E-27</v>
      </c>
      <c r="GR108" s="107">
        <f t="shared" ref="GR108:GR171" si="398" xml:space="preserve"> _xlfn.NORM.DIST($B108, H$7, ABS(H$11), TRUE) * _xlfn.NORM.DIST(($B108 - H$7)*H$15, 0, ABS(H$11), TRUE) * 2</f>
        <v>3.7960401967442314E-28</v>
      </c>
      <c r="GS108" s="107">
        <f t="shared" ref="GS108:GS171" si="399" xml:space="preserve"> _xlfn.NORM.DIST($B108, I$7, ABS(I$11), TRUE) * _xlfn.NORM.DIST(($B108 - I$7)*I$15, 0, ABS(I$11), TRUE) * 2</f>
        <v>3.2578352464465151E-28</v>
      </c>
      <c r="GT108" s="107">
        <f t="shared" ref="GT108:GT171" si="400" xml:space="preserve"> _xlfn.NORM.DIST($B108, J$7, ABS(J$11), TRUE) * _xlfn.NORM.DIST(($B108 - J$7)*J$15, 0, ABS(J$11), TRUE) * 2</f>
        <v>2.2662596562461998E-28</v>
      </c>
      <c r="GU108" s="107">
        <f t="shared" ref="GU108:GU171" si="401" xml:space="preserve"> _xlfn.NORM.DIST($B108, K$7, ABS(K$11), TRUE) * _xlfn.NORM.DIST(($B108 - K$7)*K$15, 0, ABS(K$11), TRUE) * 2</f>
        <v>2.5038366967895681E-27</v>
      </c>
      <c r="GV108" s="107">
        <f t="shared" ref="GV108:GV171" si="402" xml:space="preserve"> _xlfn.NORM.DIST($B108, L$7, ABS(L$11), TRUE) * _xlfn.NORM.DIST(($B108 - L$7)*L$15, 0, ABS(L$11), TRUE) * 2</f>
        <v>3.8014577365815089E-29</v>
      </c>
      <c r="GW108" s="107">
        <f t="shared" ref="GW108:GW171" si="403" xml:space="preserve"> _xlfn.NORM.DIST($B108, M$7, ABS(M$11), TRUE) * _xlfn.NORM.DIST(($B108 - M$7)*M$15, 0, ABS(M$11), TRUE) * 2</f>
        <v>1.0763950684196353E-27</v>
      </c>
      <c r="GX108" s="107">
        <f t="shared" ref="GX108:GX171" si="404" xml:space="preserve"> _xlfn.NORM.DIST($B108, N$7, ABS(N$11), TRUE) * _xlfn.NORM.DIST(($B108 - N$7)*N$15, 0, ABS(N$11), TRUE) * 2</f>
        <v>1.1771356796134806E-30</v>
      </c>
      <c r="GY108" s="107">
        <f t="shared" ref="GY108:GY171" si="405" xml:space="preserve"> _xlfn.NORM.DIST($B108, O$7, ABS(O$11), TRUE) * _xlfn.NORM.DIST(($B108 - O$7)*O$15, 0, ABS(O$11), TRUE) * 2</f>
        <v>1.1147111060974126E-28</v>
      </c>
      <c r="GZ108" s="107">
        <f t="shared" ref="GZ108:GZ171" si="406" xml:space="preserve"> _xlfn.NORM.DIST($B108, P$7, ABS(P$11), TRUE) * _xlfn.NORM.DIST(($B108 - P$7)*P$15, 0, ABS(P$11), TRUE) * 2</f>
        <v>1.4610339852274207E-27</v>
      </c>
      <c r="HA108" s="107">
        <f t="shared" ref="HA108:HA171" si="407" xml:space="preserve"> _xlfn.NORM.DIST($B108, Q$7, ABS(Q$11), TRUE) * _xlfn.NORM.DIST(($B108 - Q$7)*Q$15, 0, ABS(Q$11), TRUE) * 2</f>
        <v>5.8305202606303963E-40</v>
      </c>
      <c r="HC108" s="107">
        <f t="shared" si="330"/>
        <v>3.1310757486077284E-2</v>
      </c>
      <c r="HD108" s="107">
        <f t="shared" ref="HD108:HD171" si="408" xml:space="preserve"> _xlfn.NORM.DIST($B108, D$8, ABS(D$12), TRUE) * _xlfn.NORM.DIST(($B108 - D$8)*D$16, 0, ABS(D$12), TRUE) * 2</f>
        <v>2.3694413278951394E-2</v>
      </c>
      <c r="HE108" s="107">
        <f t="shared" ref="HE108:HE171" si="409" xml:space="preserve"> _xlfn.NORM.DIST($B108, E$8, ABS(E$12), TRUE) * _xlfn.NORM.DIST(($B108 - E$8)*E$16, 0, ABS(E$12), TRUE) * 2</f>
        <v>1.3239808099989734E-2</v>
      </c>
      <c r="HF108" s="107">
        <f t="shared" ref="HF108:HF171" si="410" xml:space="preserve"> _xlfn.NORM.DIST($B108, F$8, ABS(F$12), TRUE) * _xlfn.NORM.DIST(($B108 - F$8)*F$16, 0, ABS(F$12), TRUE) * 2</f>
        <v>7.2478695305827189E-3</v>
      </c>
      <c r="HG108" s="107">
        <f t="shared" ref="HG108:HG171" si="411" xml:space="preserve"> _xlfn.NORM.DIST($B108, G$8, ABS(G$12), TRUE) * _xlfn.NORM.DIST(($B108 - G$8)*G$16, 0, ABS(G$12), TRUE) * 2</f>
        <v>4.5437475963839317E-3</v>
      </c>
      <c r="HH108" s="107">
        <f t="shared" ref="HH108:HH171" si="412" xml:space="preserve"> _xlfn.NORM.DIST($B108, H$8, ABS(H$12), TRUE) * _xlfn.NORM.DIST(($B108 - H$8)*H$16, 0, ABS(H$12), TRUE) * 2</f>
        <v>3.1705463315967811E-3</v>
      </c>
      <c r="HI108" s="107">
        <f t="shared" ref="HI108:HI171" si="413" xml:space="preserve"> _xlfn.NORM.DIST($B108, I$8, ABS(I$12), TRUE) * _xlfn.NORM.DIST(($B108 - I$8)*I$16, 0, ABS(I$12), TRUE) * 2</f>
        <v>4.8407621016660777E-3</v>
      </c>
      <c r="HJ108" s="107">
        <f t="shared" ref="HJ108:HJ171" si="414" xml:space="preserve"> _xlfn.NORM.DIST($B108, J$8, ABS(J$12), TRUE) * _xlfn.NORM.DIST(($B108 - J$8)*J$16, 0, ABS(J$12), TRUE) * 2</f>
        <v>2.9690262059173206E-3</v>
      </c>
      <c r="HK108" s="107">
        <f t="shared" ref="HK108:HK171" si="415" xml:space="preserve"> _xlfn.NORM.DIST($B108, K$8, ABS(K$12), TRUE) * _xlfn.NORM.DIST(($B108 - K$8)*K$16, 0, ABS(K$12), TRUE) * 2</f>
        <v>2.9944199215420292E-3</v>
      </c>
      <c r="HL108" s="107">
        <f t="shared" ref="HL108:HL171" si="416" xml:space="preserve"> _xlfn.NORM.DIST($B108, L$8, ABS(L$12), TRUE) * _xlfn.NORM.DIST(($B108 - L$8)*L$16, 0, ABS(L$12), TRUE) * 2</f>
        <v>1.7232845879584166E-3</v>
      </c>
      <c r="HM108" s="107">
        <f t="shared" ref="HM108:HM171" si="417" xml:space="preserve"> _xlfn.NORM.DIST($B108, M$8, ABS(M$12), TRUE) * _xlfn.NORM.DIST(($B108 - M$8)*M$16, 0, ABS(M$12), TRUE) * 2</f>
        <v>2.8049278787409763E-3</v>
      </c>
      <c r="HN108" s="107">
        <f t="shared" ref="HN108:HN171" si="418" xml:space="preserve"> _xlfn.NORM.DIST($B108, N$8, ABS(N$12), TRUE) * _xlfn.NORM.DIST(($B108 - N$8)*N$16, 0, ABS(N$12), TRUE) * 2</f>
        <v>1.1186715686154979E-3</v>
      </c>
      <c r="HO108" s="107">
        <f t="shared" ref="HO108:HO171" si="419" xml:space="preserve"> _xlfn.NORM.DIST($B108, O$8, ABS(O$12), TRUE) * _xlfn.NORM.DIST(($B108 - O$8)*O$16, 0, ABS(O$12), TRUE) * 2</f>
        <v>3.756245926997226E-3</v>
      </c>
      <c r="HP108" s="107">
        <f t="shared" ref="HP108:HP171" si="420" xml:space="preserve"> _xlfn.NORM.DIST($B108, P$8, ABS(P$12), TRUE) * _xlfn.NORM.DIST(($B108 - P$8)*P$16, 0, ABS(P$12), TRUE) * 2</f>
        <v>8.1232401769407298E-3</v>
      </c>
      <c r="HQ108" s="107">
        <f t="shared" ref="HQ108:HQ171" si="421" xml:space="preserve"> _xlfn.NORM.DIST($B108, Q$8, ABS(Q$12), TRUE) * _xlfn.NORM.DIST(($B108 - Q$8)*Q$16, 0, ABS(Q$12), TRUE) * 2</f>
        <v>1.4237203005858053E-4</v>
      </c>
      <c r="HS108" s="107">
        <f t="shared" si="331"/>
        <v>3.8846025276669138E-8</v>
      </c>
      <c r="HT108" s="107">
        <f t="shared" ref="HT108:HT171" si="422" xml:space="preserve"> _xlfn.NORM.DIST($B108, D$9, ABS(D$13), TRUE) * _xlfn.NORM.DIST(($B108 - D$9)*D$17, 0, ABS(D$13), TRUE) * 2</f>
        <v>1.6642061747030901E-8</v>
      </c>
      <c r="HU108" s="107">
        <f t="shared" ref="HU108:HU171" si="423" xml:space="preserve"> _xlfn.NORM.DIST($B108, E$9, ABS(E$13), TRUE) * _xlfn.NORM.DIST(($B108 - E$9)*E$17, 0, ABS(E$13), TRUE) * 2</f>
        <v>2.3998996217386815E-8</v>
      </c>
      <c r="HV108" s="107">
        <f t="shared" ref="HV108:HV171" si="424" xml:space="preserve"> _xlfn.NORM.DIST($B108, F$9, ABS(F$13), TRUE) * _xlfn.NORM.DIST(($B108 - F$9)*F$17, 0, ABS(F$13), TRUE) * 2</f>
        <v>7.8905448426170381E-9</v>
      </c>
      <c r="HW108" s="107">
        <f t="shared" ref="HW108:HW171" si="425" xml:space="preserve"> _xlfn.NORM.DIST($B108, G$9, ABS(G$13), TRUE) * _xlfn.NORM.DIST(($B108 - G$9)*G$17, 0, ABS(G$13), TRUE) * 2</f>
        <v>1.4647239360658265E-9</v>
      </c>
      <c r="HX108" s="107">
        <f t="shared" ref="HX108:HX171" si="426" xml:space="preserve"> _xlfn.NORM.DIST($B108, H$9, ABS(H$13), TRUE) * _xlfn.NORM.DIST(($B108 - H$9)*H$17, 0, ABS(H$13), TRUE) * 2</f>
        <v>1.7898726275761791E-9</v>
      </c>
      <c r="HY108" s="107">
        <f t="shared" ref="HY108:HY171" si="427" xml:space="preserve"> _xlfn.NORM.DIST($B108, I$9, ABS(I$13), TRUE) * _xlfn.NORM.DIST(($B108 - I$9)*I$17, 0, ABS(I$13), TRUE) * 2</f>
        <v>5.1299427522763061E-10</v>
      </c>
      <c r="HZ108" s="107">
        <f t="shared" ref="HZ108:HZ171" si="428" xml:space="preserve"> _xlfn.NORM.DIST($B108, J$9, ABS(J$13), TRUE) * _xlfn.NORM.DIST(($B108 - J$9)*J$17, 0, ABS(J$13), TRUE) * 2</f>
        <v>1.2326206139755488E-9</v>
      </c>
      <c r="IA108" s="107">
        <f t="shared" ref="IA108:IA171" si="429" xml:space="preserve"> _xlfn.NORM.DIST($B108, K$9, ABS(K$13), TRUE) * _xlfn.NORM.DIST(($B108 - K$9)*K$17, 0, ABS(K$13), TRUE) * 2</f>
        <v>3.1127830821877262E-9</v>
      </c>
      <c r="IB108" s="107">
        <f t="shared" ref="IB108:IB171" si="430" xml:space="preserve"> _xlfn.NORM.DIST($B108, L$9, ABS(L$13), TRUE) * _xlfn.NORM.DIST(($B108 - L$9)*L$17, 0, ABS(L$13), TRUE) * 2</f>
        <v>1.9041193309363494E-9</v>
      </c>
      <c r="IC108" s="107">
        <f t="shared" ref="IC108:IC171" si="431" xml:space="preserve"> _xlfn.NORM.DIST($B108, M$9, ABS(M$13), TRUE) * _xlfn.NORM.DIST(($B108 - M$9)*M$17, 0, ABS(M$13), TRUE) * 2</f>
        <v>2.8214949295276391E-9</v>
      </c>
      <c r="ID108" s="107">
        <f t="shared" ref="ID108:ID171" si="432" xml:space="preserve"> _xlfn.NORM.DIST($B108, N$9, ABS(N$13), TRUE) * _xlfn.NORM.DIST(($B108 - N$9)*N$17, 0, ABS(N$13), TRUE) * 2</f>
        <v>1.3742463830799062E-9</v>
      </c>
      <c r="IE108" s="107">
        <f t="shared" ref="IE108:IE171" si="433" xml:space="preserve"> _xlfn.NORM.DIST($B108, O$9, ABS(O$13), TRUE) * _xlfn.NORM.DIST(($B108 - O$9)*O$17, 0, ABS(O$13), TRUE) * 2</f>
        <v>8.6102244739688127E-10</v>
      </c>
      <c r="IF108" s="107">
        <f t="shared" ref="IF108:IF171" si="434" xml:space="preserve"> _xlfn.NORM.DIST($B108, P$9, ABS(P$13), TRUE) * _xlfn.NORM.DIST(($B108 - P$9)*P$17, 0, ABS(P$13), TRUE) * 2</f>
        <v>2.7699104196777424E-10</v>
      </c>
      <c r="IG108" s="107">
        <f t="shared" ref="IG108:IG171" si="435" xml:space="preserve"> _xlfn.NORM.DIST($B108, Q$9, ABS(Q$13), TRUE) * _xlfn.NORM.DIST(($B108 - Q$9)*Q$17, 0, ABS(Q$13), TRUE) * 2</f>
        <v>2.3163570771456871E-7</v>
      </c>
      <c r="II108" s="107">
        <f t="shared" si="332"/>
        <v>2.7891754618444373E-32</v>
      </c>
      <c r="IJ108" s="107">
        <f t="shared" si="333"/>
        <v>4.7749498438374852E-34</v>
      </c>
      <c r="IK108" s="107">
        <f t="shared" si="334"/>
        <v>7.0901340595456054E-34</v>
      </c>
      <c r="IL108" s="107">
        <f t="shared" si="335"/>
        <v>1.1733841297194477E-36</v>
      </c>
      <c r="IM108" s="107">
        <f t="shared" si="336"/>
        <v>2.7484312268397003E-40</v>
      </c>
      <c r="IN108" s="107">
        <f t="shared" si="337"/>
        <v>4.2960345363352536E-40</v>
      </c>
      <c r="IO108" s="107">
        <f t="shared" si="338"/>
        <v>3.6134691773879623E-42</v>
      </c>
      <c r="IP108" s="107">
        <f t="shared" si="339"/>
        <v>4.1407659248043145E-41</v>
      </c>
      <c r="IQ108" s="107">
        <f t="shared" si="340"/>
        <v>1.4500198743298809E-39</v>
      </c>
      <c r="IR108" s="107">
        <f t="shared" si="341"/>
        <v>1.0279617077229286E-40</v>
      </c>
      <c r="IS108" s="107">
        <f t="shared" si="342"/>
        <v>1.1715419176926717E-39</v>
      </c>
      <c r="IT108" s="107">
        <f t="shared" si="343"/>
        <v>2.403312867532503E-41</v>
      </c>
      <c r="IU108" s="107">
        <f t="shared" si="344"/>
        <v>4.6839965387979693E-41</v>
      </c>
      <c r="IV108" s="107">
        <f t="shared" si="345"/>
        <v>1.1078658590109191E-42</v>
      </c>
      <c r="IW108" s="107">
        <f t="shared" si="346"/>
        <v>1.5737966956527191E-26</v>
      </c>
      <c r="IY108" s="107">
        <f t="shared" si="347"/>
        <v>3.1310796332102563E-2</v>
      </c>
      <c r="IZ108" s="107">
        <f t="shared" si="348"/>
        <v>2.369442992101314E-2</v>
      </c>
      <c r="JA108" s="107">
        <f t="shared" si="349"/>
        <v>1.3239832098985951E-2</v>
      </c>
      <c r="JB108" s="107">
        <f t="shared" si="350"/>
        <v>7.2478774211275614E-3</v>
      </c>
      <c r="JC108" s="107">
        <f t="shared" si="351"/>
        <v>4.5437490611078676E-3</v>
      </c>
      <c r="JD108" s="107">
        <f t="shared" si="352"/>
        <v>3.1705481214694088E-3</v>
      </c>
      <c r="JE108" s="107">
        <f t="shared" si="353"/>
        <v>4.8407626146603532E-3</v>
      </c>
      <c r="JF108" s="107">
        <f t="shared" si="354"/>
        <v>2.9690274385379346E-3</v>
      </c>
      <c r="JG108" s="107">
        <f t="shared" si="355"/>
        <v>2.9944230343251113E-3</v>
      </c>
      <c r="JH108" s="107">
        <f t="shared" si="356"/>
        <v>1.7232864920777476E-3</v>
      </c>
      <c r="JI108" s="107">
        <f t="shared" si="357"/>
        <v>2.8049307002359059E-3</v>
      </c>
      <c r="JJ108" s="107">
        <f t="shared" si="358"/>
        <v>1.118672942861881E-3</v>
      </c>
      <c r="JK108" s="107">
        <f t="shared" si="359"/>
        <v>3.7562467880196734E-3</v>
      </c>
      <c r="JL108" s="107">
        <f t="shared" si="360"/>
        <v>8.123240453931771E-3</v>
      </c>
      <c r="JM108" s="107">
        <f t="shared" si="361"/>
        <v>1.4260366576629508E-4</v>
      </c>
    </row>
    <row r="109" spans="2:273" x14ac:dyDescent="0.25">
      <c r="B109" s="2">
        <v>81</v>
      </c>
      <c r="C109" s="37">
        <v>64.064999999999998</v>
      </c>
      <c r="D109" s="37">
        <v>65.177000000000007</v>
      </c>
      <c r="E109" s="37">
        <v>64.338999999999999</v>
      </c>
      <c r="F109" s="37">
        <v>63.515999999999998</v>
      </c>
      <c r="G109" s="37">
        <v>64.95</v>
      </c>
      <c r="H109" s="37">
        <v>61.448</v>
      </c>
      <c r="I109" s="37">
        <v>61.082999999999998</v>
      </c>
      <c r="J109" s="37">
        <v>60.8</v>
      </c>
      <c r="K109" s="37">
        <v>59.716999999999999</v>
      </c>
      <c r="L109" s="37">
        <v>59.433</v>
      </c>
      <c r="M109" s="37">
        <v>59.817</v>
      </c>
      <c r="N109" s="37">
        <v>61.133000000000003</v>
      </c>
      <c r="O109" s="37">
        <v>61.25</v>
      </c>
      <c r="P109" s="37">
        <v>59.933</v>
      </c>
      <c r="Q109" s="37">
        <v>58.966999999999999</v>
      </c>
      <c r="S109" s="4">
        <f t="shared" si="248"/>
        <v>66.417807378300893</v>
      </c>
      <c r="T109" s="4">
        <f t="shared" si="249"/>
        <v>67.585569098418631</v>
      </c>
      <c r="U109" s="4">
        <f t="shared" si="250"/>
        <v>65.403386500461792</v>
      </c>
      <c r="V109" s="4">
        <f t="shared" si="251"/>
        <v>65.219924930516441</v>
      </c>
      <c r="W109" s="4">
        <f t="shared" si="252"/>
        <v>66.101780501582411</v>
      </c>
      <c r="X109" s="4">
        <f t="shared" si="253"/>
        <v>63.349571943173295</v>
      </c>
      <c r="Y109" s="4">
        <f t="shared" si="254"/>
        <v>62.726425847841448</v>
      </c>
      <c r="Z109" s="4">
        <f t="shared" si="255"/>
        <v>62.066687340165359</v>
      </c>
      <c r="AA109" s="4">
        <f t="shared" si="256"/>
        <v>61.922486736147164</v>
      </c>
      <c r="AB109" s="4">
        <f t="shared" si="257"/>
        <v>61.204552765141294</v>
      </c>
      <c r="AC109" s="4">
        <f t="shared" si="258"/>
        <v>61.249586114509398</v>
      </c>
      <c r="AD109" s="4">
        <f t="shared" si="259"/>
        <v>61.316462908587887</v>
      </c>
      <c r="AE109" s="4">
        <f t="shared" si="260"/>
        <v>62.274554218809335</v>
      </c>
      <c r="AF109" s="4">
        <f t="shared" si="261"/>
        <v>62.385915120325073</v>
      </c>
      <c r="AG109" s="4">
        <f t="shared" si="262"/>
        <v>60.076793869191413</v>
      </c>
      <c r="AI109" s="4">
        <f t="shared" si="263"/>
        <v>-2.3528073783008949</v>
      </c>
      <c r="AJ109" s="4">
        <f t="shared" si="264"/>
        <v>-2.4085690984186243</v>
      </c>
      <c r="AK109" s="4">
        <f t="shared" si="265"/>
        <v>-1.0643865004617936</v>
      </c>
      <c r="AL109" s="4">
        <f t="shared" si="266"/>
        <v>-1.7039249305164432</v>
      </c>
      <c r="AM109" s="4">
        <f t="shared" si="267"/>
        <v>-1.1517805015824081</v>
      </c>
      <c r="AN109" s="4">
        <f t="shared" si="268"/>
        <v>-1.9015719431732947</v>
      </c>
      <c r="AO109" s="4">
        <f t="shared" si="269"/>
        <v>-1.6434258478414492</v>
      </c>
      <c r="AP109" s="4">
        <f t="shared" si="270"/>
        <v>-1.2666873401653618</v>
      </c>
      <c r="AQ109" s="4">
        <f t="shared" si="271"/>
        <v>-2.2054867361471651</v>
      </c>
      <c r="AR109" s="4">
        <f t="shared" si="272"/>
        <v>-1.7715527651412941</v>
      </c>
      <c r="AS109" s="4">
        <f t="shared" si="273"/>
        <v>-1.4325861145093981</v>
      </c>
      <c r="AT109" s="4">
        <f t="shared" si="274"/>
        <v>-0.1834629085878845</v>
      </c>
      <c r="AU109" s="4">
        <f t="shared" si="275"/>
        <v>-1.0245542188093353</v>
      </c>
      <c r="AV109" s="4">
        <f t="shared" si="362"/>
        <v>-2.4529151203250734</v>
      </c>
      <c r="AW109" s="4">
        <f t="shared" si="362"/>
        <v>-1.1097938691914138</v>
      </c>
      <c r="AY109" s="2">
        <f t="shared" si="297"/>
        <v>65.664600408866377</v>
      </c>
      <c r="AZ109" s="2">
        <f t="shared" si="363"/>
        <v>67.081395180482517</v>
      </c>
      <c r="BA109" s="2">
        <f t="shared" si="364"/>
        <v>65.173783794186946</v>
      </c>
      <c r="BB109" s="2">
        <f t="shared" si="365"/>
        <v>65.12266585583086</v>
      </c>
      <c r="BC109" s="2">
        <f t="shared" si="366"/>
        <v>66.054215936991213</v>
      </c>
      <c r="BD109" s="2">
        <f t="shared" si="367"/>
        <v>63.318613044368732</v>
      </c>
      <c r="BE109" s="2">
        <f t="shared" si="368"/>
        <v>62.67694076776764</v>
      </c>
      <c r="BF109" s="2">
        <f t="shared" si="369"/>
        <v>62.041158983161793</v>
      </c>
      <c r="BG109" s="2">
        <f t="shared" si="370"/>
        <v>61.895455833199811</v>
      </c>
      <c r="BH109" s="2">
        <f t="shared" si="371"/>
        <v>61.192488249354057</v>
      </c>
      <c r="BI109" s="2">
        <f t="shared" si="372"/>
        <v>61.224830531780043</v>
      </c>
      <c r="BJ109" s="2">
        <f t="shared" si="373"/>
        <v>61.309566904772431</v>
      </c>
      <c r="BK109" s="2">
        <f t="shared" si="374"/>
        <v>62.240251338539288</v>
      </c>
      <c r="BL109" s="2">
        <f t="shared" si="375"/>
        <v>62.296221093646359</v>
      </c>
      <c r="BM109" s="2">
        <f t="shared" si="376"/>
        <v>60.076021792728589</v>
      </c>
      <c r="BO109" s="2" t="str">
        <f t="shared" si="228"/>
        <v/>
      </c>
      <c r="BP109" s="2" t="str">
        <f t="shared" si="229"/>
        <v/>
      </c>
      <c r="BQ109" s="2" t="str">
        <f t="shared" si="230"/>
        <v/>
      </c>
      <c r="BR109" s="2" t="str">
        <f t="shared" si="231"/>
        <v/>
      </c>
      <c r="BS109" s="2" t="str">
        <f t="shared" si="232"/>
        <v/>
      </c>
      <c r="BT109" s="2" t="str">
        <f t="shared" si="233"/>
        <v/>
      </c>
      <c r="BU109" s="2" t="str">
        <f t="shared" si="234"/>
        <v/>
      </c>
      <c r="BV109" s="2" t="str">
        <f t="shared" si="235"/>
        <v/>
      </c>
      <c r="BW109" s="2" t="str">
        <f t="shared" si="236"/>
        <v/>
      </c>
      <c r="BX109" s="2" t="str">
        <f t="shared" si="237"/>
        <v/>
      </c>
      <c r="BY109" s="2" t="str">
        <f t="shared" si="238"/>
        <v/>
      </c>
      <c r="BZ109" s="2" t="str">
        <f t="shared" si="239"/>
        <v/>
      </c>
      <c r="CA109" s="2" t="str">
        <f t="shared" si="240"/>
        <v/>
      </c>
      <c r="CB109" s="2" t="str">
        <f t="shared" si="241"/>
        <v/>
      </c>
      <c r="CC109" s="2" t="str">
        <f t="shared" si="242"/>
        <v/>
      </c>
      <c r="CE109" s="2" t="str">
        <f t="shared" si="298"/>
        <v/>
      </c>
      <c r="CF109" s="2" t="str">
        <f t="shared" si="299"/>
        <v/>
      </c>
      <c r="CG109" s="2" t="str">
        <f t="shared" si="300"/>
        <v/>
      </c>
      <c r="CH109" s="2">
        <f t="shared" si="301"/>
        <v>63.515999999999998</v>
      </c>
      <c r="CI109" s="2">
        <f t="shared" si="302"/>
        <v>64.95</v>
      </c>
      <c r="CJ109" s="2">
        <f t="shared" si="303"/>
        <v>61.448</v>
      </c>
      <c r="CK109" s="2">
        <f t="shared" si="304"/>
        <v>61.082999999999998</v>
      </c>
      <c r="CL109" s="2">
        <f t="shared" si="305"/>
        <v>60.8</v>
      </c>
      <c r="CM109" s="2">
        <f t="shared" si="306"/>
        <v>59.716999999999999</v>
      </c>
      <c r="CN109" s="2">
        <f t="shared" si="307"/>
        <v>59.433</v>
      </c>
      <c r="CO109" s="2">
        <f t="shared" si="308"/>
        <v>59.817</v>
      </c>
      <c r="CP109" s="2">
        <f t="shared" si="309"/>
        <v>61.133000000000003</v>
      </c>
      <c r="CQ109" s="2">
        <f t="shared" si="310"/>
        <v>61.25</v>
      </c>
      <c r="CR109" s="2">
        <f t="shared" si="311"/>
        <v>59.933</v>
      </c>
      <c r="CS109" s="2">
        <f t="shared" si="312"/>
        <v>58.966999999999999</v>
      </c>
      <c r="CU109" s="2" t="str">
        <f t="shared" si="313"/>
        <v/>
      </c>
      <c r="CV109" s="2" t="str">
        <f t="shared" si="314"/>
        <v/>
      </c>
      <c r="CW109" s="2" t="str">
        <f t="shared" si="315"/>
        <v/>
      </c>
      <c r="CX109" s="2">
        <f t="shared" si="316"/>
        <v>63.515999999999998</v>
      </c>
      <c r="CY109" s="2">
        <f t="shared" si="317"/>
        <v>64.95</v>
      </c>
      <c r="CZ109" s="2">
        <f t="shared" si="318"/>
        <v>61.448</v>
      </c>
      <c r="DA109" s="2">
        <f t="shared" si="319"/>
        <v>61.082999999999998</v>
      </c>
      <c r="DB109" s="2">
        <f t="shared" si="320"/>
        <v>60.8</v>
      </c>
      <c r="DC109" s="2">
        <f t="shared" si="321"/>
        <v>59.716999999999999</v>
      </c>
      <c r="DD109" s="2">
        <f t="shared" si="322"/>
        <v>59.433</v>
      </c>
      <c r="DE109" s="2">
        <f t="shared" si="323"/>
        <v>59.817</v>
      </c>
      <c r="DF109" s="2">
        <f t="shared" si="324"/>
        <v>61.133000000000003</v>
      </c>
      <c r="DG109" s="2">
        <f t="shared" si="325"/>
        <v>61.25</v>
      </c>
      <c r="DH109" s="2">
        <f t="shared" si="326"/>
        <v>59.933</v>
      </c>
      <c r="DI109" s="2">
        <f t="shared" si="327"/>
        <v>58.966999999999999</v>
      </c>
      <c r="DK109" s="2">
        <f t="shared" si="277"/>
        <v>84.880170634037825</v>
      </c>
      <c r="DL109" s="2">
        <f t="shared" si="377"/>
        <v>91.482258064516131</v>
      </c>
      <c r="DM109" s="2">
        <f t="shared" si="377"/>
        <v>90.193104105571848</v>
      </c>
      <c r="DN109" s="2">
        <f t="shared" si="377"/>
        <v>90.525308712121245</v>
      </c>
      <c r="DO109" s="2">
        <f t="shared" si="377"/>
        <v>95.918584670231724</v>
      </c>
      <c r="DP109" s="2">
        <f t="shared" si="377"/>
        <v>91.577652406417087</v>
      </c>
      <c r="DQ109" s="2">
        <f t="shared" si="377"/>
        <v>87.329117647058823</v>
      </c>
      <c r="DR109" s="2">
        <f t="shared" si="377"/>
        <v>87.6676418621701</v>
      </c>
      <c r="DS109" s="2">
        <f t="shared" si="377"/>
        <v>83.465811051693379</v>
      </c>
      <c r="DT109" s="2">
        <f t="shared" si="377"/>
        <v>80.355945564516105</v>
      </c>
      <c r="DU109" s="2">
        <f t="shared" si="377"/>
        <v>83.374742869875234</v>
      </c>
      <c r="DV109" s="2">
        <f t="shared" si="377"/>
        <v>84.128366129032273</v>
      </c>
      <c r="DW109" s="2">
        <f t="shared" si="377"/>
        <v>82.341961326979444</v>
      </c>
      <c r="DX109" s="2">
        <f t="shared" si="377"/>
        <v>76.753562500000015</v>
      </c>
      <c r="DY109" s="2">
        <f t="shared" si="377"/>
        <v>69.919307285307269</v>
      </c>
      <c r="EA109" s="2">
        <f t="shared" si="247"/>
        <v>65.625897623124175</v>
      </c>
      <c r="EB109" s="2">
        <f t="shared" si="279"/>
        <v>67.029406105852544</v>
      </c>
      <c r="EC109" s="2">
        <f t="shared" si="280"/>
        <v>65.124954592720982</v>
      </c>
      <c r="ED109" s="2">
        <f t="shared" si="281"/>
        <v>65.074474602982178</v>
      </c>
      <c r="EE109" s="2">
        <f t="shared" si="282"/>
        <v>65.996314729649839</v>
      </c>
      <c r="EF109" s="2">
        <f t="shared" si="283"/>
        <v>63.270025294001712</v>
      </c>
      <c r="EG109" s="2">
        <f t="shared" si="284"/>
        <v>62.630656408234415</v>
      </c>
      <c r="EH109" s="2">
        <f t="shared" si="285"/>
        <v>61.996190213331126</v>
      </c>
      <c r="EI109" s="2">
        <f t="shared" si="286"/>
        <v>61.85398614495579</v>
      </c>
      <c r="EJ109" s="2">
        <f t="shared" si="287"/>
        <v>61.155681882473978</v>
      </c>
      <c r="EK109" s="2">
        <f t="shared" si="288"/>
        <v>61.178219532924388</v>
      </c>
      <c r="EL109" s="2">
        <f t="shared" si="289"/>
        <v>61.268756412512651</v>
      </c>
      <c r="EM109" s="2">
        <f t="shared" si="290"/>
        <v>62.171297505389575</v>
      </c>
      <c r="EN109" s="2">
        <f t="shared" si="291"/>
        <v>62.211219681248437</v>
      </c>
      <c r="EO109" s="2">
        <f t="shared" si="292"/>
        <v>60.0044814189189</v>
      </c>
      <c r="EQ109" s="2">
        <f t="shared" si="293"/>
        <v>65.252817561263939</v>
      </c>
      <c r="ER109" s="2">
        <f t="shared" si="378"/>
        <v>66.727685632417575</v>
      </c>
      <c r="ES109" s="2">
        <f t="shared" si="378"/>
        <v>64.863579443956041</v>
      </c>
      <c r="ET109" s="2">
        <f t="shared" si="378"/>
        <v>64.807059103310905</v>
      </c>
      <c r="EU109" s="2">
        <f t="shared" si="378"/>
        <v>65.78289083388195</v>
      </c>
      <c r="EV109" s="2">
        <f t="shared" si="378"/>
        <v>62.998777704546072</v>
      </c>
      <c r="EW109" s="2">
        <f t="shared" si="378"/>
        <v>62.539854542638835</v>
      </c>
      <c r="EX109" s="2">
        <f t="shared" si="378"/>
        <v>61.684577535867433</v>
      </c>
      <c r="EY109" s="2">
        <f t="shared" si="378"/>
        <v>61.569368481347752</v>
      </c>
      <c r="EZ109" s="2">
        <f t="shared" si="378"/>
        <v>61.05886735745932</v>
      </c>
      <c r="FA109" s="2">
        <f t="shared" si="378"/>
        <v>60.935359831832507</v>
      </c>
      <c r="FB109" s="2">
        <f t="shared" si="378"/>
        <v>61.169001720626966</v>
      </c>
      <c r="FC109" s="2">
        <f t="shared" si="378"/>
        <v>61.556085708521842</v>
      </c>
      <c r="FD109" s="2">
        <f t="shared" si="378"/>
        <v>62.079914165153923</v>
      </c>
      <c r="FE109" s="2">
        <f t="shared" si="378"/>
        <v>59.733635189473176</v>
      </c>
      <c r="FG109" s="2">
        <f t="shared" si="295"/>
        <v>0.99798987566564068</v>
      </c>
      <c r="FH109" s="2">
        <f t="shared" si="379"/>
        <v>0.99787387599419575</v>
      </c>
      <c r="FI109" s="2">
        <f t="shared" si="379"/>
        <v>0.99805211148324835</v>
      </c>
      <c r="FJ109" s="2">
        <f t="shared" si="379"/>
        <v>0.99810646477127685</v>
      </c>
      <c r="FK109" s="2">
        <f t="shared" si="379"/>
        <v>0.99806492368859456</v>
      </c>
      <c r="FL109" s="2">
        <f t="shared" si="379"/>
        <v>0.99828355220015019</v>
      </c>
      <c r="FM109" s="2">
        <f t="shared" si="379"/>
        <v>0.99812601294191827</v>
      </c>
      <c r="FN109" s="2">
        <f t="shared" si="379"/>
        <v>0.9982482626746576</v>
      </c>
      <c r="FO109" s="2">
        <f t="shared" si="379"/>
        <v>0.99808111277475031</v>
      </c>
      <c r="FP109" s="2">
        <f t="shared" si="379"/>
        <v>0.998083006229743</v>
      </c>
      <c r="FQ109" s="2">
        <f t="shared" si="379"/>
        <v>0.99790002810824374</v>
      </c>
      <c r="FR109" s="2">
        <f t="shared" si="379"/>
        <v>0.99821471303800047</v>
      </c>
      <c r="FS109" s="2">
        <f t="shared" si="379"/>
        <v>0.99658112113136932</v>
      </c>
      <c r="FT109" s="2">
        <f t="shared" si="379"/>
        <v>0.99415470071373946</v>
      </c>
      <c r="FU109" s="2">
        <f t="shared" si="379"/>
        <v>0.99278359343248301</v>
      </c>
      <c r="FW109" s="2">
        <f t="shared" si="328"/>
        <v>1.868171190941899E-6</v>
      </c>
      <c r="FX109" s="2">
        <f t="shared" si="380"/>
        <v>2.3893960944178947E-6</v>
      </c>
      <c r="FY109" s="2">
        <f t="shared" si="381"/>
        <v>2.9042788400522109E-6</v>
      </c>
      <c r="FZ109" s="2">
        <f t="shared" si="382"/>
        <v>2.9846338764454362E-6</v>
      </c>
      <c r="GA109" s="2">
        <f t="shared" si="383"/>
        <v>3.1318148452263634E-6</v>
      </c>
      <c r="GB109" s="2">
        <f t="shared" si="384"/>
        <v>3.0006130250452805E-6</v>
      </c>
      <c r="GC109" s="2">
        <f t="shared" si="385"/>
        <v>2.6120924359328735E-6</v>
      </c>
      <c r="GD109" s="2">
        <f t="shared" si="386"/>
        <v>2.7926281448558156E-6</v>
      </c>
      <c r="GE109" s="2">
        <f t="shared" si="387"/>
        <v>3.3957268509924687E-6</v>
      </c>
      <c r="GF109" s="2">
        <f t="shared" si="388"/>
        <v>4.3277151986739294E-6</v>
      </c>
      <c r="GG109" s="2">
        <f t="shared" si="389"/>
        <v>4.4315572049123987E-6</v>
      </c>
      <c r="GH109" s="2">
        <f t="shared" si="390"/>
        <v>4.7208157531032402E-6</v>
      </c>
      <c r="GI109" s="2">
        <f t="shared" si="391"/>
        <v>1.1740925984409411E-5</v>
      </c>
      <c r="GJ109" s="2">
        <f t="shared" si="392"/>
        <v>2.2342557776780517E-5</v>
      </c>
      <c r="GK109" s="2">
        <f t="shared" si="393"/>
        <v>3.3379413555964396E-5</v>
      </c>
      <c r="GM109" s="107">
        <f t="shared" si="329"/>
        <v>9.5137050180046629E-22</v>
      </c>
      <c r="GN109" s="107">
        <f t="shared" si="394"/>
        <v>2.5733065003700599E-23</v>
      </c>
      <c r="GO109" s="107">
        <f t="shared" si="395"/>
        <v>1.7101748477969461E-24</v>
      </c>
      <c r="GP109" s="107">
        <f t="shared" si="396"/>
        <v>8.4113225018816757E-27</v>
      </c>
      <c r="GQ109" s="107">
        <f t="shared" si="397"/>
        <v>1.9848169976181729E-29</v>
      </c>
      <c r="GR109" s="107">
        <f t="shared" si="398"/>
        <v>3.5829239703244974E-30</v>
      </c>
      <c r="GS109" s="107">
        <f t="shared" si="399"/>
        <v>2.8361183620006265E-30</v>
      </c>
      <c r="GT109" s="107">
        <f t="shared" si="400"/>
        <v>2.0243696017042918E-30</v>
      </c>
      <c r="GU109" s="107">
        <f t="shared" si="401"/>
        <v>2.5037313920313636E-29</v>
      </c>
      <c r="GV109" s="107">
        <f t="shared" si="402"/>
        <v>2.7524318962358539E-31</v>
      </c>
      <c r="GW109" s="107">
        <f t="shared" si="403"/>
        <v>9.3788956109126824E-30</v>
      </c>
      <c r="GX109" s="107">
        <f t="shared" si="404"/>
        <v>6.931002961542275E-33</v>
      </c>
      <c r="GY109" s="107">
        <f t="shared" si="405"/>
        <v>8.6809290209848872E-31</v>
      </c>
      <c r="GZ109" s="107">
        <f t="shared" si="406"/>
        <v>1.3036931185571748E-29</v>
      </c>
      <c r="HA109" s="107">
        <f t="shared" si="407"/>
        <v>7.2512998031486329E-43</v>
      </c>
      <c r="HC109" s="107">
        <f t="shared" si="330"/>
        <v>1.1935896499076849E-2</v>
      </c>
      <c r="HD109" s="107">
        <f t="shared" si="408"/>
        <v>8.1999537396047067E-3</v>
      </c>
      <c r="HE109" s="107">
        <f t="shared" si="409"/>
        <v>4.1153568421211061E-3</v>
      </c>
      <c r="HF109" s="107">
        <f t="shared" si="410"/>
        <v>1.9404670084250486E-3</v>
      </c>
      <c r="HG109" s="107">
        <f t="shared" si="411"/>
        <v>1.0481144293999168E-3</v>
      </c>
      <c r="HH109" s="107">
        <f t="shared" si="412"/>
        <v>7.0020842193289044E-4</v>
      </c>
      <c r="HI109" s="107">
        <f t="shared" si="413"/>
        <v>1.1100098618451305E-3</v>
      </c>
      <c r="HJ109" s="107">
        <f t="shared" si="414"/>
        <v>6.4163998116131111E-4</v>
      </c>
      <c r="HK109" s="107">
        <f t="shared" si="415"/>
        <v>6.5308535937713089E-4</v>
      </c>
      <c r="HL109" s="107">
        <f t="shared" si="416"/>
        <v>3.2796512251872173E-4</v>
      </c>
      <c r="HM109" s="107">
        <f t="shared" si="417"/>
        <v>5.8420780790351459E-4</v>
      </c>
      <c r="HN109" s="107">
        <f t="shared" si="418"/>
        <v>1.9507830221515739E-4</v>
      </c>
      <c r="HO109" s="107">
        <f t="shared" si="419"/>
        <v>8.0967981885920245E-4</v>
      </c>
      <c r="HP109" s="107">
        <f t="shared" si="420"/>
        <v>1.9999988220433815E-3</v>
      </c>
      <c r="HQ109" s="107">
        <f t="shared" si="421"/>
        <v>1.2347349100128458E-5</v>
      </c>
      <c r="HS109" s="107">
        <f t="shared" si="331"/>
        <v>1.0655491456302535E-7</v>
      </c>
      <c r="HT109" s="107">
        <f t="shared" si="422"/>
        <v>4.9180823278419804E-8</v>
      </c>
      <c r="HU109" s="107">
        <f t="shared" si="423"/>
        <v>7.101725720423518E-8</v>
      </c>
      <c r="HV109" s="107">
        <f t="shared" si="424"/>
        <v>2.5410412204184481E-8</v>
      </c>
      <c r="HW109" s="107">
        <f t="shared" si="425"/>
        <v>5.3175481972187772E-9</v>
      </c>
      <c r="HX109" s="107">
        <f t="shared" si="426"/>
        <v>6.4075702397066353E-9</v>
      </c>
      <c r="HY109" s="107">
        <f t="shared" si="427"/>
        <v>1.9526203475364575E-9</v>
      </c>
      <c r="HZ109" s="107">
        <f t="shared" si="428"/>
        <v>4.510375485692238E-9</v>
      </c>
      <c r="IA109" s="107">
        <f t="shared" si="429"/>
        <v>1.0975458462352631E-8</v>
      </c>
      <c r="IB109" s="107">
        <f t="shared" si="430"/>
        <v>7.1284723343274638E-9</v>
      </c>
      <c r="IC109" s="107">
        <f t="shared" si="431"/>
        <v>1.0263474681543071E-8</v>
      </c>
      <c r="ID109" s="107">
        <f t="shared" si="432"/>
        <v>5.3063408977301295E-9</v>
      </c>
      <c r="IE109" s="107">
        <f t="shared" si="433"/>
        <v>3.2837447915514518E-9</v>
      </c>
      <c r="IF109" s="107">
        <f t="shared" si="434"/>
        <v>1.0852772043539029E-9</v>
      </c>
      <c r="IG109" s="107">
        <f t="shared" si="435"/>
        <v>5.5208963884529269E-7</v>
      </c>
      <c r="II109" s="107">
        <f t="shared" si="332"/>
        <v>3.0648504619699293E-31</v>
      </c>
      <c r="IJ109" s="107">
        <f t="shared" si="333"/>
        <v>6.3091813106274444E-33</v>
      </c>
      <c r="IK109" s="107">
        <f t="shared" si="334"/>
        <v>9.6020960965165736E-33</v>
      </c>
      <c r="IL109" s="107">
        <f t="shared" si="335"/>
        <v>1.9994184184690419E-35</v>
      </c>
      <c r="IM109" s="107">
        <f t="shared" si="336"/>
        <v>6.349826306052819E-39</v>
      </c>
      <c r="IN109" s="107">
        <f t="shared" si="337"/>
        <v>9.6711099396624617E-39</v>
      </c>
      <c r="IO109" s="107">
        <f t="shared" si="338"/>
        <v>9.2923215279784973E-41</v>
      </c>
      <c r="IP109" s="107">
        <f t="shared" si="339"/>
        <v>9.943040179155611E-40</v>
      </c>
      <c r="IQ109" s="107">
        <f t="shared" si="340"/>
        <v>3.2211736348830353E-38</v>
      </c>
      <c r="IR109" s="107">
        <f t="shared" si="341"/>
        <v>2.6656179424299151E-39</v>
      </c>
      <c r="IS109" s="107">
        <f t="shared" si="342"/>
        <v>2.7992070071016983E-38</v>
      </c>
      <c r="IT109" s="107">
        <f t="shared" si="343"/>
        <v>6.719004893333634E-40</v>
      </c>
      <c r="IU109" s="107">
        <f t="shared" si="344"/>
        <v>1.2064412549784205E-39</v>
      </c>
      <c r="IV109" s="107">
        <f t="shared" si="345"/>
        <v>2.971647990782285E-41</v>
      </c>
      <c r="IW109" s="107">
        <f t="shared" si="346"/>
        <v>1.0735452960213911E-25</v>
      </c>
      <c r="IY109" s="107">
        <f t="shared" si="347"/>
        <v>1.1936003053991413E-2</v>
      </c>
      <c r="IZ109" s="107">
        <f t="shared" si="348"/>
        <v>8.2000029204279852E-3</v>
      </c>
      <c r="JA109" s="107">
        <f t="shared" si="349"/>
        <v>4.1154278593783103E-3</v>
      </c>
      <c r="JB109" s="107">
        <f t="shared" si="350"/>
        <v>1.9404924188372529E-3</v>
      </c>
      <c r="JC109" s="107">
        <f t="shared" si="351"/>
        <v>1.048119746948114E-3</v>
      </c>
      <c r="JD109" s="107">
        <f t="shared" si="352"/>
        <v>7.0021482950313014E-4</v>
      </c>
      <c r="JE109" s="107">
        <f t="shared" si="353"/>
        <v>1.1100118144654781E-3</v>
      </c>
      <c r="JF109" s="107">
        <f t="shared" si="354"/>
        <v>6.4164449153679675E-4</v>
      </c>
      <c r="JG109" s="107">
        <f t="shared" si="355"/>
        <v>6.5309633483559321E-4</v>
      </c>
      <c r="JH109" s="107">
        <f t="shared" si="356"/>
        <v>3.2797225099105606E-4</v>
      </c>
      <c r="JI109" s="107">
        <f t="shared" si="357"/>
        <v>5.8421807137819617E-4</v>
      </c>
      <c r="JJ109" s="107">
        <f t="shared" si="358"/>
        <v>1.9508360855605513E-4</v>
      </c>
      <c r="JK109" s="107">
        <f t="shared" si="359"/>
        <v>8.0968310260399405E-4</v>
      </c>
      <c r="JL109" s="107">
        <f t="shared" si="360"/>
        <v>1.999999907320586E-3</v>
      </c>
      <c r="JM109" s="107">
        <f t="shared" si="361"/>
        <v>1.289943873897375E-5</v>
      </c>
    </row>
    <row r="110" spans="2:273" x14ac:dyDescent="0.25">
      <c r="B110" s="2">
        <v>82</v>
      </c>
      <c r="C110" s="37">
        <v>64.903000000000006</v>
      </c>
      <c r="D110" s="37">
        <v>66.177000000000007</v>
      </c>
      <c r="E110" s="37">
        <v>64.5</v>
      </c>
      <c r="F110" s="37">
        <v>64.629000000000005</v>
      </c>
      <c r="G110" s="37">
        <v>64.849999999999994</v>
      </c>
      <c r="H110" s="37">
        <v>61.241</v>
      </c>
      <c r="I110" s="37">
        <v>60.933</v>
      </c>
      <c r="J110" s="37">
        <v>59.683</v>
      </c>
      <c r="K110" s="37">
        <v>61.582999999999998</v>
      </c>
      <c r="L110" s="37">
        <v>59.3</v>
      </c>
      <c r="M110" s="37">
        <v>58.75</v>
      </c>
      <c r="N110" s="37">
        <v>59.7</v>
      </c>
      <c r="O110" s="37">
        <v>60.5</v>
      </c>
      <c r="P110" s="37">
        <v>61.683</v>
      </c>
      <c r="Q110" s="37">
        <v>59.216999999999999</v>
      </c>
      <c r="S110" s="4">
        <f t="shared" si="248"/>
        <v>65.741076486281202</v>
      </c>
      <c r="T110" s="4">
        <f t="shared" si="249"/>
        <v>67.039744336785773</v>
      </c>
      <c r="U110" s="4">
        <f t="shared" si="250"/>
        <v>65.079014190935624</v>
      </c>
      <c r="V110" s="4">
        <f t="shared" si="251"/>
        <v>64.982387113002503</v>
      </c>
      <c r="W110" s="4">
        <f t="shared" si="252"/>
        <v>65.894997732512479</v>
      </c>
      <c r="X110" s="4">
        <f t="shared" si="253"/>
        <v>63.17093573361813</v>
      </c>
      <c r="Y110" s="4">
        <f t="shared" si="254"/>
        <v>62.540847512728647</v>
      </c>
      <c r="Z110" s="4">
        <f t="shared" si="255"/>
        <v>61.883260799107866</v>
      </c>
      <c r="AA110" s="4">
        <f t="shared" si="256"/>
        <v>61.736578886952287</v>
      </c>
      <c r="AB110" s="4">
        <f t="shared" si="257"/>
        <v>61.037875156584604</v>
      </c>
      <c r="AC110" s="4">
        <f t="shared" si="258"/>
        <v>61.056221819207998</v>
      </c>
      <c r="AD110" s="4">
        <f t="shared" si="259"/>
        <v>61.14630652470138</v>
      </c>
      <c r="AE110" s="4">
        <f t="shared" si="260"/>
        <v>62.043980272109451</v>
      </c>
      <c r="AF110" s="4">
        <f t="shared" si="261"/>
        <v>62.142277012126328</v>
      </c>
      <c r="AG110" s="4">
        <f t="shared" si="262"/>
        <v>59.942393364667666</v>
      </c>
      <c r="AI110" s="4">
        <f t="shared" si="263"/>
        <v>-0.8380764862811958</v>
      </c>
      <c r="AJ110" s="4">
        <f t="shared" si="264"/>
        <v>-0.86274433678576656</v>
      </c>
      <c r="AK110" s="4">
        <f t="shared" si="265"/>
        <v>-0.57901419093562367</v>
      </c>
      <c r="AL110" s="4">
        <f t="shared" si="266"/>
        <v>-0.3533871130024977</v>
      </c>
      <c r="AM110" s="4">
        <f t="shared" si="267"/>
        <v>-1.0449977325124848</v>
      </c>
      <c r="AN110" s="4">
        <f t="shared" si="268"/>
        <v>-1.9299357336181302</v>
      </c>
      <c r="AO110" s="4">
        <f t="shared" si="269"/>
        <v>-1.6078475127286467</v>
      </c>
      <c r="AP110" s="4">
        <f t="shared" si="270"/>
        <v>-2.2002607991078662</v>
      </c>
      <c r="AQ110" s="4">
        <f t="shared" si="271"/>
        <v>-0.15357888695228894</v>
      </c>
      <c r="AR110" s="4">
        <f t="shared" si="272"/>
        <v>-1.7378751565846073</v>
      </c>
      <c r="AS110" s="4">
        <f t="shared" si="273"/>
        <v>-2.3062218192079982</v>
      </c>
      <c r="AT110" s="4">
        <f t="shared" si="274"/>
        <v>-1.4463065247013773</v>
      </c>
      <c r="AU110" s="4">
        <f t="shared" si="275"/>
        <v>-1.5439802721094509</v>
      </c>
      <c r="AV110" s="4">
        <f t="shared" si="362"/>
        <v>-0.45927701212632854</v>
      </c>
      <c r="AW110" s="4">
        <f t="shared" si="362"/>
        <v>-0.72539336466766713</v>
      </c>
      <c r="AY110" s="2">
        <f t="shared" si="297"/>
        <v>65.534385882832808</v>
      </c>
      <c r="AZ110" s="2">
        <f t="shared" si="363"/>
        <v>66.917702627683695</v>
      </c>
      <c r="BA110" s="2">
        <f t="shared" si="364"/>
        <v>65.029875646048083</v>
      </c>
      <c r="BB110" s="2">
        <f t="shared" si="365"/>
        <v>64.965070459942325</v>
      </c>
      <c r="BC110" s="2">
        <f t="shared" si="366"/>
        <v>65.888001137283837</v>
      </c>
      <c r="BD110" s="2">
        <f t="shared" si="367"/>
        <v>63.166579060720608</v>
      </c>
      <c r="BE110" s="2">
        <f t="shared" si="368"/>
        <v>62.533655385884828</v>
      </c>
      <c r="BF110" s="2">
        <f t="shared" si="369"/>
        <v>61.879766627539439</v>
      </c>
      <c r="BG110" s="2">
        <f t="shared" si="370"/>
        <v>61.732824768550458</v>
      </c>
      <c r="BH110" s="2">
        <f t="shared" si="371"/>
        <v>61.036455795925349</v>
      </c>
      <c r="BI110" s="2">
        <f t="shared" si="372"/>
        <v>61.052988513115082</v>
      </c>
      <c r="BJ110" s="2">
        <f t="shared" si="373"/>
        <v>61.145572194576879</v>
      </c>
      <c r="BK110" s="2">
        <f t="shared" si="374"/>
        <v>62.039355787192243</v>
      </c>
      <c r="BL110" s="2">
        <f t="shared" si="375"/>
        <v>62.128228739661623</v>
      </c>
      <c r="BM110" s="2">
        <f t="shared" si="376"/>
        <v>59.941202996006986</v>
      </c>
      <c r="BO110" s="2" t="str">
        <f t="shared" si="228"/>
        <v/>
      </c>
      <c r="BP110" s="2" t="str">
        <f t="shared" si="229"/>
        <v/>
      </c>
      <c r="BQ110" s="2" t="str">
        <f t="shared" si="230"/>
        <v/>
      </c>
      <c r="BR110" s="2" t="str">
        <f t="shared" si="231"/>
        <v/>
      </c>
      <c r="BS110" s="2" t="str">
        <f t="shared" si="232"/>
        <v/>
      </c>
      <c r="BT110" s="2" t="str">
        <f t="shared" si="233"/>
        <v/>
      </c>
      <c r="BU110" s="2" t="str">
        <f t="shared" si="234"/>
        <v/>
      </c>
      <c r="BV110" s="2" t="str">
        <f t="shared" si="235"/>
        <v/>
      </c>
      <c r="BW110" s="2" t="str">
        <f t="shared" si="236"/>
        <v/>
      </c>
      <c r="BX110" s="2" t="str">
        <f t="shared" si="237"/>
        <v/>
      </c>
      <c r="BY110" s="2" t="str">
        <f t="shared" si="238"/>
        <v/>
      </c>
      <c r="BZ110" s="2" t="str">
        <f t="shared" si="239"/>
        <v/>
      </c>
      <c r="CA110" s="2" t="str">
        <f t="shared" si="240"/>
        <v/>
      </c>
      <c r="CB110" s="2" t="str">
        <f t="shared" si="241"/>
        <v/>
      </c>
      <c r="CC110" s="2" t="str">
        <f t="shared" si="242"/>
        <v/>
      </c>
      <c r="CE110" s="2" t="str">
        <f t="shared" si="298"/>
        <v/>
      </c>
      <c r="CF110" s="2" t="str">
        <f t="shared" si="299"/>
        <v/>
      </c>
      <c r="CG110" s="2">
        <f t="shared" si="300"/>
        <v>64.5</v>
      </c>
      <c r="CH110" s="2">
        <f t="shared" si="301"/>
        <v>64.629000000000005</v>
      </c>
      <c r="CI110" s="2">
        <f t="shared" si="302"/>
        <v>64.849999999999994</v>
      </c>
      <c r="CJ110" s="2">
        <f t="shared" si="303"/>
        <v>61.241</v>
      </c>
      <c r="CK110" s="2">
        <f t="shared" si="304"/>
        <v>60.933</v>
      </c>
      <c r="CL110" s="2">
        <f t="shared" si="305"/>
        <v>59.683</v>
      </c>
      <c r="CM110" s="2">
        <f t="shared" si="306"/>
        <v>61.582999999999998</v>
      </c>
      <c r="CN110" s="2">
        <f t="shared" si="307"/>
        <v>59.3</v>
      </c>
      <c r="CO110" s="2">
        <f t="shared" si="308"/>
        <v>58.75</v>
      </c>
      <c r="CP110" s="2">
        <f t="shared" si="309"/>
        <v>59.7</v>
      </c>
      <c r="CQ110" s="2">
        <f t="shared" si="310"/>
        <v>60.5</v>
      </c>
      <c r="CR110" s="2">
        <f t="shared" si="311"/>
        <v>61.683</v>
      </c>
      <c r="CS110" s="2">
        <f t="shared" si="312"/>
        <v>59.216999999999999</v>
      </c>
      <c r="CU110" s="2" t="str">
        <f t="shared" si="313"/>
        <v/>
      </c>
      <c r="CV110" s="2" t="str">
        <f t="shared" si="314"/>
        <v/>
      </c>
      <c r="CW110" s="2">
        <f t="shared" si="315"/>
        <v>64.5</v>
      </c>
      <c r="CX110" s="2">
        <f t="shared" si="316"/>
        <v>64.629000000000005</v>
      </c>
      <c r="CY110" s="2">
        <f t="shared" si="317"/>
        <v>64.849999999999994</v>
      </c>
      <c r="CZ110" s="2">
        <f t="shared" si="318"/>
        <v>61.241</v>
      </c>
      <c r="DA110" s="2">
        <f t="shared" si="319"/>
        <v>60.933</v>
      </c>
      <c r="DB110" s="2">
        <f t="shared" si="320"/>
        <v>59.683</v>
      </c>
      <c r="DC110" s="2">
        <f t="shared" si="321"/>
        <v>61.582999999999998</v>
      </c>
      <c r="DD110" s="2">
        <f t="shared" si="322"/>
        <v>59.3</v>
      </c>
      <c r="DE110" s="2">
        <f t="shared" si="323"/>
        <v>58.75</v>
      </c>
      <c r="DF110" s="2">
        <f t="shared" si="324"/>
        <v>59.7</v>
      </c>
      <c r="DG110" s="2">
        <f t="shared" si="325"/>
        <v>60.5</v>
      </c>
      <c r="DH110" s="2">
        <f t="shared" si="326"/>
        <v>61.683</v>
      </c>
      <c r="DI110" s="2">
        <f t="shared" si="327"/>
        <v>59.216999999999999</v>
      </c>
      <c r="DK110" s="2">
        <f t="shared" si="277"/>
        <v>85.021007786429365</v>
      </c>
      <c r="DL110" s="2">
        <f t="shared" si="377"/>
        <v>91.647778225806448</v>
      </c>
      <c r="DM110" s="2">
        <f t="shared" si="377"/>
        <v>90.373688233137827</v>
      </c>
      <c r="DN110" s="2">
        <f t="shared" si="377"/>
        <v>90.739496212121239</v>
      </c>
      <c r="DO110" s="2">
        <f t="shared" si="377"/>
        <v>96.180351381461676</v>
      </c>
      <c r="DP110" s="2">
        <f t="shared" si="377"/>
        <v>91.803828877005316</v>
      </c>
      <c r="DQ110" s="2">
        <f t="shared" si="377"/>
        <v>87.506616644385019</v>
      </c>
      <c r="DR110" s="2">
        <f t="shared" si="377"/>
        <v>87.844894061583588</v>
      </c>
      <c r="DS110" s="2">
        <f t="shared" si="377"/>
        <v>83.60486018270943</v>
      </c>
      <c r="DT110" s="2">
        <f t="shared" si="377"/>
        <v>80.484193548387069</v>
      </c>
      <c r="DU110" s="2">
        <f t="shared" si="377"/>
        <v>83.544254901960798</v>
      </c>
      <c r="DV110" s="2">
        <f t="shared" si="377"/>
        <v>84.315477419354849</v>
      </c>
      <c r="DW110" s="2">
        <f t="shared" si="377"/>
        <v>82.476808651026374</v>
      </c>
      <c r="DX110" s="2">
        <f t="shared" si="377"/>
        <v>76.862625000000008</v>
      </c>
      <c r="DY110" s="2">
        <f t="shared" si="377"/>
        <v>69.990872608872593</v>
      </c>
      <c r="EA110" s="2">
        <f t="shared" si="247"/>
        <v>65.50320978950549</v>
      </c>
      <c r="EB110" s="2">
        <f t="shared" si="279"/>
        <v>66.875849326756423</v>
      </c>
      <c r="EC110" s="2">
        <f t="shared" si="280"/>
        <v>64.990586481802438</v>
      </c>
      <c r="ED110" s="2">
        <f t="shared" si="281"/>
        <v>64.926230856265391</v>
      </c>
      <c r="EE110" s="2">
        <f t="shared" si="282"/>
        <v>65.841349714210637</v>
      </c>
      <c r="EF110" s="2">
        <f t="shared" si="283"/>
        <v>63.127468212776208</v>
      </c>
      <c r="EG110" s="2">
        <f t="shared" si="284"/>
        <v>62.496412115049388</v>
      </c>
      <c r="EH110" s="2">
        <f t="shared" si="285"/>
        <v>61.843574956420696</v>
      </c>
      <c r="EI110" s="2">
        <f t="shared" si="286"/>
        <v>61.699423890087957</v>
      </c>
      <c r="EJ110" s="2">
        <f t="shared" si="287"/>
        <v>61.006785907162161</v>
      </c>
      <c r="EK110" s="2">
        <f t="shared" si="288"/>
        <v>61.015393885645302</v>
      </c>
      <c r="EL110" s="2">
        <f t="shared" si="289"/>
        <v>61.112656650094593</v>
      </c>
      <c r="EM110" s="2">
        <f t="shared" si="290"/>
        <v>61.98249331250824</v>
      </c>
      <c r="EN110" s="2">
        <f t="shared" si="291"/>
        <v>62.056724578733288</v>
      </c>
      <c r="EO110" s="2">
        <f t="shared" si="292"/>
        <v>59.88002139639638</v>
      </c>
      <c r="EQ110" s="2">
        <f t="shared" si="293"/>
        <v>65.148141783477143</v>
      </c>
      <c r="ER110" s="2">
        <f t="shared" si="378"/>
        <v>66.598682191208795</v>
      </c>
      <c r="ES110" s="2">
        <f t="shared" si="378"/>
        <v>64.742616249999998</v>
      </c>
      <c r="ET110" s="2">
        <f t="shared" si="378"/>
        <v>64.671240221953539</v>
      </c>
      <c r="EU110" s="2">
        <f t="shared" si="378"/>
        <v>65.64067223492448</v>
      </c>
      <c r="EV110" s="2">
        <f t="shared" si="378"/>
        <v>62.871276713921063</v>
      </c>
      <c r="EW110" s="2">
        <f t="shared" si="378"/>
        <v>62.406804629448089</v>
      </c>
      <c r="EX110" s="2">
        <f t="shared" si="378"/>
        <v>61.553785707587792</v>
      </c>
      <c r="EY110" s="2">
        <f t="shared" si="378"/>
        <v>61.431311345458525</v>
      </c>
      <c r="EZ110" s="2">
        <f t="shared" si="378"/>
        <v>60.916491932266609</v>
      </c>
      <c r="FA110" s="2">
        <f t="shared" si="378"/>
        <v>60.789687200187934</v>
      </c>
      <c r="FB110" s="2">
        <f t="shared" si="378"/>
        <v>61.019943600729782</v>
      </c>
      <c r="FC110" s="2">
        <f t="shared" si="378"/>
        <v>61.414357052680472</v>
      </c>
      <c r="FD110" s="2">
        <f t="shared" si="378"/>
        <v>61.932756945529718</v>
      </c>
      <c r="FE110" s="2">
        <f t="shared" si="378"/>
        <v>59.618974204899629</v>
      </c>
      <c r="FG110" s="2">
        <f t="shared" si="295"/>
        <v>0.99840264109649712</v>
      </c>
      <c r="FH110" s="2">
        <f t="shared" si="379"/>
        <v>0.99831042084627886</v>
      </c>
      <c r="FI110" s="2">
        <f t="shared" si="379"/>
        <v>0.99845211703139791</v>
      </c>
      <c r="FJ110" s="2">
        <f t="shared" si="379"/>
        <v>0.99849532551381703</v>
      </c>
      <c r="FK110" s="2">
        <f t="shared" si="379"/>
        <v>0.99846230226031862</v>
      </c>
      <c r="FL110" s="2">
        <f t="shared" si="379"/>
        <v>0.99863609555698885</v>
      </c>
      <c r="FM110" s="2">
        <f t="shared" si="379"/>
        <v>0.99851086521665777</v>
      </c>
      <c r="FN110" s="2">
        <f t="shared" si="379"/>
        <v>0.99860804408473514</v>
      </c>
      <c r="FO110" s="2">
        <f t="shared" si="379"/>
        <v>0.9984751719076701</v>
      </c>
      <c r="FP110" s="2">
        <f t="shared" si="379"/>
        <v>0.99847667711970833</v>
      </c>
      <c r="FQ110" s="2">
        <f t="shared" si="379"/>
        <v>0.99833121227661248</v>
      </c>
      <c r="FR110" s="2">
        <f t="shared" si="379"/>
        <v>0.99858137526394053</v>
      </c>
      <c r="FS110" s="2">
        <f t="shared" si="379"/>
        <v>0.99722505010001683</v>
      </c>
      <c r="FT110" s="2">
        <f t="shared" si="379"/>
        <v>0.99517033652047571</v>
      </c>
      <c r="FU110" s="2">
        <f t="shared" si="379"/>
        <v>0.99394788822898117</v>
      </c>
      <c r="FW110" s="2">
        <f t="shared" si="328"/>
        <v>2.3518870482107963E-6</v>
      </c>
      <c r="FX110" s="2">
        <f t="shared" si="380"/>
        <v>3.0080696010858542E-6</v>
      </c>
      <c r="FY110" s="2">
        <f t="shared" si="381"/>
        <v>3.6562676851952589E-6</v>
      </c>
      <c r="FZ110" s="2">
        <f t="shared" si="382"/>
        <v>3.7574285282273067E-6</v>
      </c>
      <c r="GA110" s="2">
        <f t="shared" si="383"/>
        <v>3.942718096514154E-6</v>
      </c>
      <c r="GB110" s="2">
        <f t="shared" si="384"/>
        <v>3.7775450532832479E-6</v>
      </c>
      <c r="GC110" s="2">
        <f t="shared" si="385"/>
        <v>3.2884273214657885E-6</v>
      </c>
      <c r="GD110" s="2">
        <f t="shared" si="386"/>
        <v>3.5157079951040376E-6</v>
      </c>
      <c r="GE110" s="2">
        <f t="shared" si="387"/>
        <v>4.2749630655077894E-6</v>
      </c>
      <c r="GF110" s="2">
        <f t="shared" si="388"/>
        <v>5.4482645335359863E-6</v>
      </c>
      <c r="GG110" s="2">
        <f t="shared" si="389"/>
        <v>5.5789935775078871E-6</v>
      </c>
      <c r="GH110" s="2">
        <f t="shared" si="390"/>
        <v>5.9431476514377687E-6</v>
      </c>
      <c r="GI110" s="2">
        <f t="shared" si="391"/>
        <v>1.4474722746386804E-5</v>
      </c>
      <c r="GJ110" s="2">
        <f t="shared" si="392"/>
        <v>2.7068498783485654E-5</v>
      </c>
      <c r="GK110" s="2">
        <f t="shared" si="393"/>
        <v>3.9847306478854719E-5</v>
      </c>
      <c r="GM110" s="107">
        <f t="shared" si="329"/>
        <v>2.8600296796871515E-23</v>
      </c>
      <c r="GN110" s="107">
        <f t="shared" si="394"/>
        <v>5.7010212262063237E-25</v>
      </c>
      <c r="GO110" s="107">
        <f t="shared" si="395"/>
        <v>3.269565717216183E-26</v>
      </c>
      <c r="GP110" s="107">
        <f t="shared" si="396"/>
        <v>1.1041058620202635E-28</v>
      </c>
      <c r="GQ110" s="107">
        <f t="shared" si="397"/>
        <v>1.6348724883426699E-31</v>
      </c>
      <c r="GR110" s="107">
        <f t="shared" si="398"/>
        <v>2.8553918800480118E-32</v>
      </c>
      <c r="GS110" s="107">
        <f t="shared" si="399"/>
        <v>2.0734631215362522E-32</v>
      </c>
      <c r="GT110" s="107">
        <f t="shared" si="400"/>
        <v>1.5228974891969244E-32</v>
      </c>
      <c r="GU110" s="107">
        <f t="shared" si="401"/>
        <v>2.1120928036681231E-31</v>
      </c>
      <c r="GV110" s="107">
        <f t="shared" si="402"/>
        <v>1.661054592513513E-33</v>
      </c>
      <c r="GW110" s="107">
        <f t="shared" si="403"/>
        <v>6.840905911303403E-32</v>
      </c>
      <c r="GX110" s="107">
        <f t="shared" si="404"/>
        <v>3.3824807668415371E-35</v>
      </c>
      <c r="GY110" s="107">
        <f t="shared" si="405"/>
        <v>5.6480585811410445E-33</v>
      </c>
      <c r="GZ110" s="107">
        <f t="shared" si="406"/>
        <v>9.7468135758753549E-32</v>
      </c>
      <c r="HA110" s="107">
        <f t="shared" si="407"/>
        <v>7.0766652356898568E-46</v>
      </c>
      <c r="HC110" s="107">
        <f t="shared" si="330"/>
        <v>3.9250657074617308E-3</v>
      </c>
      <c r="HD110" s="107">
        <f t="shared" si="408"/>
        <v>2.4113225717991432E-3</v>
      </c>
      <c r="HE110" s="107">
        <f t="shared" si="409"/>
        <v>1.0815126522809653E-3</v>
      </c>
      <c r="HF110" s="107">
        <f t="shared" si="410"/>
        <v>4.3221485717690502E-4</v>
      </c>
      <c r="HG110" s="107">
        <f t="shared" si="411"/>
        <v>1.9692086916973798E-4</v>
      </c>
      <c r="HH110" s="107">
        <f t="shared" si="412"/>
        <v>1.262155198531182E-4</v>
      </c>
      <c r="HI110" s="107">
        <f t="shared" si="413"/>
        <v>2.0647866699641799E-4</v>
      </c>
      <c r="HJ110" s="107">
        <f t="shared" si="414"/>
        <v>1.1282246799584204E-4</v>
      </c>
      <c r="HK110" s="107">
        <f t="shared" si="415"/>
        <v>1.1612546721199543E-4</v>
      </c>
      <c r="HL110" s="107">
        <f t="shared" si="416"/>
        <v>5.0137476870086806E-5</v>
      </c>
      <c r="HM110" s="107">
        <f t="shared" si="417"/>
        <v>9.8277460113982106E-5</v>
      </c>
      <c r="HN110" s="107">
        <f t="shared" si="418"/>
        <v>2.7137969299558421E-5</v>
      </c>
      <c r="HO110" s="107">
        <f t="shared" si="419"/>
        <v>1.4067400667034784E-4</v>
      </c>
      <c r="HP110" s="107">
        <f t="shared" si="420"/>
        <v>3.9856367689887788E-4</v>
      </c>
      <c r="HQ110" s="107">
        <f t="shared" si="421"/>
        <v>7.7086161014905935E-7</v>
      </c>
      <c r="HS110" s="107">
        <f t="shared" si="331"/>
        <v>2.8314990152083289E-7</v>
      </c>
      <c r="HT110" s="107">
        <f t="shared" si="422"/>
        <v>1.4035731375650478E-7</v>
      </c>
      <c r="HU110" s="107">
        <f t="shared" si="423"/>
        <v>2.027769346509861E-7</v>
      </c>
      <c r="HV110" s="107">
        <f t="shared" si="424"/>
        <v>7.8697355905212819E-8</v>
      </c>
      <c r="HW110" s="107">
        <f t="shared" si="425"/>
        <v>1.8482806540847539E-8</v>
      </c>
      <c r="HX110" s="107">
        <f t="shared" si="426"/>
        <v>2.1972988691916115E-8</v>
      </c>
      <c r="HY110" s="107">
        <f t="shared" si="427"/>
        <v>7.1092548156893236E-9</v>
      </c>
      <c r="HZ110" s="107">
        <f t="shared" si="428"/>
        <v>1.5798951633415035E-8</v>
      </c>
      <c r="IA110" s="107">
        <f t="shared" si="429"/>
        <v>3.7062491350475366E-8</v>
      </c>
      <c r="IB110" s="107">
        <f t="shared" si="430"/>
        <v>2.548019372250251E-8</v>
      </c>
      <c r="IC110" s="107">
        <f t="shared" si="431"/>
        <v>3.5685680640016093E-8</v>
      </c>
      <c r="ID110" s="107">
        <f t="shared" si="432"/>
        <v>1.9534895628343611E-8</v>
      </c>
      <c r="IE110" s="107">
        <f t="shared" si="433"/>
        <v>1.196376392274073E-8</v>
      </c>
      <c r="IF110" s="107">
        <f t="shared" si="434"/>
        <v>4.0648536427134859E-9</v>
      </c>
      <c r="IG110" s="107">
        <f t="shared" si="435"/>
        <v>1.2817882964343776E-6</v>
      </c>
      <c r="II110" s="107">
        <f t="shared" si="332"/>
        <v>3.2328395547739236E-30</v>
      </c>
      <c r="IJ110" s="107">
        <f t="shared" si="333"/>
        <v>7.9703531356699182E-32</v>
      </c>
      <c r="IK110" s="107">
        <f t="shared" si="334"/>
        <v>1.2419229265863194E-31</v>
      </c>
      <c r="IL110" s="107">
        <f t="shared" si="335"/>
        <v>3.2400641011643797E-34</v>
      </c>
      <c r="IM110" s="107">
        <f t="shared" si="336"/>
        <v>1.3872809104978853E-37</v>
      </c>
      <c r="IN110" s="107">
        <f t="shared" si="337"/>
        <v>2.0601207240111869E-37</v>
      </c>
      <c r="IO110" s="107">
        <f t="shared" si="338"/>
        <v>2.2571468720536529E-39</v>
      </c>
      <c r="IP110" s="107">
        <f t="shared" si="339"/>
        <v>2.2573427294483149E-38</v>
      </c>
      <c r="IQ110" s="107">
        <f t="shared" si="340"/>
        <v>6.7691748833700008E-37</v>
      </c>
      <c r="IR110" s="107">
        <f t="shared" si="341"/>
        <v>6.5132228760825377E-38</v>
      </c>
      <c r="IS110" s="107">
        <f t="shared" si="342"/>
        <v>6.3110009073078874E-37</v>
      </c>
      <c r="IT110" s="107">
        <f t="shared" si="343"/>
        <v>1.7668094924475427E-38</v>
      </c>
      <c r="IU110" s="107">
        <f t="shared" si="344"/>
        <v>2.9302481927930682E-38</v>
      </c>
      <c r="IV110" s="107">
        <f t="shared" si="345"/>
        <v>7.5233202668899208E-40</v>
      </c>
      <c r="IW110" s="107">
        <f t="shared" si="346"/>
        <v>7.0913805992063042E-25</v>
      </c>
      <c r="IY110" s="107">
        <f t="shared" si="347"/>
        <v>3.925348857363252E-3</v>
      </c>
      <c r="IZ110" s="107">
        <f t="shared" si="348"/>
        <v>2.4114629291128995E-3</v>
      </c>
      <c r="JA110" s="107">
        <f t="shared" si="349"/>
        <v>1.0817154292156164E-3</v>
      </c>
      <c r="JB110" s="107">
        <f t="shared" si="350"/>
        <v>4.3229355453281023E-4</v>
      </c>
      <c r="JC110" s="107">
        <f t="shared" si="351"/>
        <v>1.9693935197627883E-4</v>
      </c>
      <c r="JD110" s="107">
        <f t="shared" si="352"/>
        <v>1.2623749284181013E-4</v>
      </c>
      <c r="JE110" s="107">
        <f t="shared" si="353"/>
        <v>2.0648577625123369E-4</v>
      </c>
      <c r="JF110" s="107">
        <f t="shared" si="354"/>
        <v>1.1283826694747546E-4</v>
      </c>
      <c r="JG110" s="107">
        <f t="shared" si="355"/>
        <v>1.161625297033459E-4</v>
      </c>
      <c r="JH110" s="107">
        <f t="shared" si="356"/>
        <v>5.0162957063809306E-5</v>
      </c>
      <c r="JI110" s="107">
        <f t="shared" si="357"/>
        <v>9.8313145794622122E-5</v>
      </c>
      <c r="JJ110" s="107">
        <f t="shared" si="358"/>
        <v>2.7157504195186765E-5</v>
      </c>
      <c r="JK110" s="107">
        <f t="shared" si="359"/>
        <v>1.4068597043427058E-4</v>
      </c>
      <c r="JL110" s="107">
        <f t="shared" si="360"/>
        <v>3.9856774175252058E-4</v>
      </c>
      <c r="JM110" s="107">
        <f t="shared" si="361"/>
        <v>2.0526499065834372E-6</v>
      </c>
    </row>
    <row r="111" spans="2:273" x14ac:dyDescent="0.25">
      <c r="B111" s="2">
        <v>83</v>
      </c>
      <c r="C111" s="37">
        <v>64.855000000000004</v>
      </c>
      <c r="D111" s="37">
        <v>65.274000000000001</v>
      </c>
      <c r="E111" s="37">
        <v>63.418999999999997</v>
      </c>
      <c r="F111" s="37">
        <v>63.21</v>
      </c>
      <c r="G111" s="37">
        <v>65.582999999999998</v>
      </c>
      <c r="H111" s="37">
        <v>61.930999999999997</v>
      </c>
      <c r="I111" s="37">
        <v>62.082999999999998</v>
      </c>
      <c r="J111" s="37">
        <v>61.2</v>
      </c>
      <c r="K111" s="37">
        <v>60.65</v>
      </c>
      <c r="L111" s="37">
        <v>59.767000000000003</v>
      </c>
      <c r="M111" s="37">
        <v>60.917000000000002</v>
      </c>
      <c r="N111" s="37">
        <v>60.332999999999998</v>
      </c>
      <c r="O111" s="37">
        <v>61.267000000000003</v>
      </c>
      <c r="P111" s="37">
        <v>62.133000000000003</v>
      </c>
      <c r="Q111" s="37">
        <v>59.383000000000003</v>
      </c>
      <c r="S111" s="4">
        <f t="shared" si="248"/>
        <v>65.453847924216404</v>
      </c>
      <c r="T111" s="4">
        <f t="shared" si="249"/>
        <v>66.780688002729519</v>
      </c>
      <c r="U111" s="4">
        <f t="shared" si="250"/>
        <v>64.896607790828583</v>
      </c>
      <c r="V111" s="4">
        <f t="shared" si="251"/>
        <v>64.811828002629682</v>
      </c>
      <c r="W111" s="4">
        <f t="shared" si="252"/>
        <v>65.724793037943456</v>
      </c>
      <c r="X111" s="4">
        <f t="shared" si="253"/>
        <v>63.016891524493907</v>
      </c>
      <c r="Y111" s="4">
        <f t="shared" si="254"/>
        <v>62.392964528919485</v>
      </c>
      <c r="Z111" s="4">
        <f t="shared" si="255"/>
        <v>61.720475543853048</v>
      </c>
      <c r="AA111" s="4">
        <f t="shared" si="256"/>
        <v>61.572208909898606</v>
      </c>
      <c r="AB111" s="4">
        <f t="shared" si="257"/>
        <v>60.881959011377347</v>
      </c>
      <c r="AC111" s="4">
        <f t="shared" si="258"/>
        <v>60.883259621484783</v>
      </c>
      <c r="AD111" s="4">
        <f t="shared" si="259"/>
        <v>60.983185621472664</v>
      </c>
      <c r="AE111" s="4">
        <f t="shared" si="260"/>
        <v>61.841071419182242</v>
      </c>
      <c r="AF111" s="4">
        <f t="shared" si="261"/>
        <v>61.964101078675611</v>
      </c>
      <c r="AG111" s="4">
        <f t="shared" si="262"/>
        <v>59.810437351264653</v>
      </c>
      <c r="AI111" s="4">
        <f t="shared" si="263"/>
        <v>-0.59884792421640043</v>
      </c>
      <c r="AJ111" s="4">
        <f t="shared" si="264"/>
        <v>-1.5066880027295184</v>
      </c>
      <c r="AK111" s="4">
        <f t="shared" si="265"/>
        <v>-1.4776077908285856</v>
      </c>
      <c r="AL111" s="4">
        <f t="shared" si="266"/>
        <v>-1.6018280026296807</v>
      </c>
      <c r="AM111" s="4">
        <f t="shared" si="267"/>
        <v>-0.14179303794345799</v>
      </c>
      <c r="AN111" s="4">
        <f t="shared" si="268"/>
        <v>-1.0858915244939098</v>
      </c>
      <c r="AO111" s="4">
        <f t="shared" si="269"/>
        <v>-0.30996452891948678</v>
      </c>
      <c r="AP111" s="4">
        <f t="shared" si="270"/>
        <v>-0.52047554385304551</v>
      </c>
      <c r="AQ111" s="4">
        <f t="shared" si="271"/>
        <v>-0.92220890989860749</v>
      </c>
      <c r="AR111" s="4">
        <f t="shared" si="272"/>
        <v>-1.1149590113773442</v>
      </c>
      <c r="AS111" s="4">
        <f t="shared" si="273"/>
        <v>3.3740378515219049E-2</v>
      </c>
      <c r="AT111" s="4">
        <f t="shared" si="274"/>
        <v>-0.65018562147266579</v>
      </c>
      <c r="AU111" s="4">
        <f t="shared" si="275"/>
        <v>-0.57407141918223914</v>
      </c>
      <c r="AV111" s="4">
        <f t="shared" si="362"/>
        <v>0.16889892132439144</v>
      </c>
      <c r="AW111" s="4">
        <f t="shared" si="362"/>
        <v>-0.42743735126465054</v>
      </c>
      <c r="AY111" s="2">
        <f t="shared" si="297"/>
        <v>65.405628288663806</v>
      </c>
      <c r="AZ111" s="2">
        <f t="shared" si="363"/>
        <v>66.755977444641061</v>
      </c>
      <c r="BA111" s="2">
        <f t="shared" si="364"/>
        <v>64.887823808287052</v>
      </c>
      <c r="BB111" s="2">
        <f t="shared" si="365"/>
        <v>64.809280981648385</v>
      </c>
      <c r="BC111" s="2">
        <f t="shared" si="366"/>
        <v>65.723961832896634</v>
      </c>
      <c r="BD111" s="2">
        <f t="shared" si="367"/>
        <v>63.016385915290776</v>
      </c>
      <c r="BE111" s="2">
        <f t="shared" si="368"/>
        <v>62.392128997126989</v>
      </c>
      <c r="BF111" s="2">
        <f t="shared" si="369"/>
        <v>61.720080450711627</v>
      </c>
      <c r="BG111" s="2">
        <f t="shared" si="370"/>
        <v>61.571756513629822</v>
      </c>
      <c r="BH111" s="2">
        <f t="shared" si="371"/>
        <v>60.881800219048301</v>
      </c>
      <c r="BI111" s="2">
        <f t="shared" si="372"/>
        <v>60.882881187742171</v>
      </c>
      <c r="BJ111" s="2">
        <f t="shared" si="373"/>
        <v>60.98309692314983</v>
      </c>
      <c r="BK111" s="2">
        <f t="shared" si="374"/>
        <v>61.840562459516789</v>
      </c>
      <c r="BL111" s="2">
        <f t="shared" si="375"/>
        <v>61.962349606227647</v>
      </c>
      <c r="BM111" s="2">
        <f t="shared" si="376"/>
        <v>59.807853770713216</v>
      </c>
      <c r="BO111" s="2" t="str">
        <f t="shared" si="228"/>
        <v/>
      </c>
      <c r="BP111" s="2" t="str">
        <f t="shared" si="229"/>
        <v/>
      </c>
      <c r="BQ111" s="2" t="str">
        <f t="shared" si="230"/>
        <v/>
      </c>
      <c r="BR111" s="2" t="str">
        <f t="shared" si="231"/>
        <v/>
      </c>
      <c r="BS111" s="2" t="str">
        <f t="shared" si="232"/>
        <v/>
      </c>
      <c r="BT111" s="2" t="str">
        <f t="shared" si="233"/>
        <v/>
      </c>
      <c r="BU111" s="2" t="str">
        <f t="shared" si="234"/>
        <v/>
      </c>
      <c r="BV111" s="2" t="str">
        <f t="shared" si="235"/>
        <v/>
      </c>
      <c r="BW111" s="2" t="str">
        <f t="shared" si="236"/>
        <v/>
      </c>
      <c r="BX111" s="2" t="str">
        <f t="shared" si="237"/>
        <v/>
      </c>
      <c r="BY111" s="2" t="str">
        <f t="shared" si="238"/>
        <v/>
      </c>
      <c r="BZ111" s="2" t="str">
        <f t="shared" si="239"/>
        <v/>
      </c>
      <c r="CA111" s="2" t="str">
        <f t="shared" si="240"/>
        <v/>
      </c>
      <c r="CB111" s="2" t="str">
        <f t="shared" si="241"/>
        <v/>
      </c>
      <c r="CC111" s="2" t="str">
        <f t="shared" si="242"/>
        <v/>
      </c>
      <c r="CE111" s="2">
        <f t="shared" si="298"/>
        <v>64.855000000000004</v>
      </c>
      <c r="CF111" s="2">
        <f t="shared" si="299"/>
        <v>65.274000000000001</v>
      </c>
      <c r="CG111" s="2">
        <f t="shared" si="300"/>
        <v>63.418999999999997</v>
      </c>
      <c r="CH111" s="2">
        <f t="shared" si="301"/>
        <v>63.21</v>
      </c>
      <c r="CI111" s="2">
        <f t="shared" si="302"/>
        <v>65.582999999999998</v>
      </c>
      <c r="CJ111" s="2">
        <f t="shared" si="303"/>
        <v>61.930999999999997</v>
      </c>
      <c r="CK111" s="2">
        <f t="shared" si="304"/>
        <v>62.082999999999998</v>
      </c>
      <c r="CL111" s="2">
        <f t="shared" si="305"/>
        <v>61.2</v>
      </c>
      <c r="CM111" s="2">
        <f t="shared" si="306"/>
        <v>60.65</v>
      </c>
      <c r="CN111" s="2">
        <f t="shared" si="307"/>
        <v>59.767000000000003</v>
      </c>
      <c r="CO111" s="2">
        <f t="shared" si="308"/>
        <v>60.917000000000002</v>
      </c>
      <c r="CP111" s="2">
        <f t="shared" si="309"/>
        <v>60.332999999999998</v>
      </c>
      <c r="CQ111" s="2">
        <f t="shared" si="310"/>
        <v>61.267000000000003</v>
      </c>
      <c r="CR111" s="2">
        <f t="shared" si="311"/>
        <v>62.133000000000003</v>
      </c>
      <c r="CS111" s="2">
        <f t="shared" si="312"/>
        <v>59.383000000000003</v>
      </c>
      <c r="CU111" s="2">
        <f t="shared" si="313"/>
        <v>64.855000000000004</v>
      </c>
      <c r="CV111" s="2">
        <f t="shared" si="314"/>
        <v>65.274000000000001</v>
      </c>
      <c r="CW111" s="2">
        <f t="shared" si="315"/>
        <v>63.418999999999997</v>
      </c>
      <c r="CX111" s="2">
        <f t="shared" si="316"/>
        <v>63.21</v>
      </c>
      <c r="CY111" s="2">
        <f t="shared" si="317"/>
        <v>65.582999999999998</v>
      </c>
      <c r="CZ111" s="2">
        <f t="shared" si="318"/>
        <v>61.930999999999997</v>
      </c>
      <c r="DA111" s="2">
        <f t="shared" si="319"/>
        <v>62.082999999999998</v>
      </c>
      <c r="DB111" s="2">
        <f t="shared" si="320"/>
        <v>61.2</v>
      </c>
      <c r="DC111" s="2">
        <f t="shared" si="321"/>
        <v>60.65</v>
      </c>
      <c r="DD111" s="2">
        <f t="shared" si="322"/>
        <v>59.767000000000003</v>
      </c>
      <c r="DE111" s="2">
        <f t="shared" si="323"/>
        <v>60.917000000000002</v>
      </c>
      <c r="DF111" s="2">
        <f t="shared" si="324"/>
        <v>60.332999999999998</v>
      </c>
      <c r="DG111" s="2">
        <f t="shared" si="325"/>
        <v>61.267000000000003</v>
      </c>
      <c r="DH111" s="2">
        <f t="shared" si="326"/>
        <v>62.133000000000003</v>
      </c>
      <c r="DI111" s="2">
        <f t="shared" si="327"/>
        <v>59.383000000000003</v>
      </c>
      <c r="DK111" s="2">
        <f t="shared" si="277"/>
        <v>85.16184493882092</v>
      </c>
      <c r="DL111" s="2">
        <f t="shared" si="377"/>
        <v>91.813298387096779</v>
      </c>
      <c r="DM111" s="2">
        <f t="shared" si="377"/>
        <v>90.554272360703806</v>
      </c>
      <c r="DN111" s="2">
        <f t="shared" si="377"/>
        <v>90.953683712121247</v>
      </c>
      <c r="DO111" s="2">
        <f t="shared" si="377"/>
        <v>96.442118092691629</v>
      </c>
      <c r="DP111" s="2">
        <f t="shared" si="377"/>
        <v>92.030005347593558</v>
      </c>
      <c r="DQ111" s="2">
        <f t="shared" si="377"/>
        <v>87.68411564171123</v>
      </c>
      <c r="DR111" s="2">
        <f t="shared" si="377"/>
        <v>88.022146260997076</v>
      </c>
      <c r="DS111" s="2">
        <f t="shared" si="377"/>
        <v>83.743909313725467</v>
      </c>
      <c r="DT111" s="2">
        <f t="shared" si="377"/>
        <v>80.612441532258032</v>
      </c>
      <c r="DU111" s="2">
        <f t="shared" si="377"/>
        <v>83.713766934046362</v>
      </c>
      <c r="DV111" s="2">
        <f t="shared" si="377"/>
        <v>84.502588709677426</v>
      </c>
      <c r="DW111" s="2">
        <f t="shared" si="377"/>
        <v>82.61165597507329</v>
      </c>
      <c r="DX111" s="2">
        <f t="shared" si="377"/>
        <v>76.971687500000002</v>
      </c>
      <c r="DY111" s="2">
        <f t="shared" si="377"/>
        <v>70.062437932437916</v>
      </c>
      <c r="EA111" s="2">
        <f t="shared" si="247"/>
        <v>65.380521955886792</v>
      </c>
      <c r="EB111" s="2">
        <f t="shared" si="279"/>
        <v>66.722292547660302</v>
      </c>
      <c r="EC111" s="2">
        <f t="shared" si="280"/>
        <v>64.85621837088388</v>
      </c>
      <c r="ED111" s="2">
        <f t="shared" si="281"/>
        <v>64.777987109548619</v>
      </c>
      <c r="EE111" s="2">
        <f t="shared" si="282"/>
        <v>65.686384698771434</v>
      </c>
      <c r="EF111" s="2">
        <f t="shared" si="283"/>
        <v>62.98491113155071</v>
      </c>
      <c r="EG111" s="2">
        <f t="shared" si="284"/>
        <v>62.362167821864361</v>
      </c>
      <c r="EH111" s="2">
        <f t="shared" si="285"/>
        <v>61.690959699510259</v>
      </c>
      <c r="EI111" s="2">
        <f t="shared" si="286"/>
        <v>61.544861635220123</v>
      </c>
      <c r="EJ111" s="2">
        <f t="shared" si="287"/>
        <v>60.857889931850345</v>
      </c>
      <c r="EK111" s="2">
        <f t="shared" si="288"/>
        <v>60.852568238366217</v>
      </c>
      <c r="EL111" s="2">
        <f t="shared" si="289"/>
        <v>60.956556887676541</v>
      </c>
      <c r="EM111" s="2">
        <f t="shared" si="290"/>
        <v>61.79368911962689</v>
      </c>
      <c r="EN111" s="2">
        <f t="shared" si="291"/>
        <v>61.902229476218139</v>
      </c>
      <c r="EO111" s="2">
        <f t="shared" si="292"/>
        <v>59.75556137387386</v>
      </c>
      <c r="EQ111" s="2">
        <f t="shared" si="293"/>
        <v>65.043466005690348</v>
      </c>
      <c r="ER111" s="2">
        <f t="shared" si="378"/>
        <v>66.46967875</v>
      </c>
      <c r="ES111" s="2">
        <f t="shared" si="378"/>
        <v>64.62165305604394</v>
      </c>
      <c r="ET111" s="2">
        <f t="shared" si="378"/>
        <v>64.535421340596159</v>
      </c>
      <c r="EU111" s="2">
        <f t="shared" si="378"/>
        <v>65.49845363596701</v>
      </c>
      <c r="EV111" s="2">
        <f t="shared" si="378"/>
        <v>62.743775723296046</v>
      </c>
      <c r="EW111" s="2">
        <f t="shared" si="378"/>
        <v>62.273754716257343</v>
      </c>
      <c r="EX111" s="2">
        <f t="shared" si="378"/>
        <v>61.422993879308152</v>
      </c>
      <c r="EY111" s="2">
        <f t="shared" si="378"/>
        <v>61.293254209569298</v>
      </c>
      <c r="EZ111" s="2">
        <f t="shared" si="378"/>
        <v>60.774116507073899</v>
      </c>
      <c r="FA111" s="2">
        <f t="shared" si="378"/>
        <v>60.644014568543369</v>
      </c>
      <c r="FB111" s="2">
        <f t="shared" si="378"/>
        <v>60.870885480832598</v>
      </c>
      <c r="FC111" s="2">
        <f t="shared" si="378"/>
        <v>61.27262839683911</v>
      </c>
      <c r="FD111" s="2">
        <f t="shared" si="378"/>
        <v>61.78559972590552</v>
      </c>
      <c r="FE111" s="2">
        <f t="shared" si="378"/>
        <v>59.504313220326083</v>
      </c>
      <c r="FG111" s="2">
        <f t="shared" si="295"/>
        <v>0.99873075573507797</v>
      </c>
      <c r="FH111" s="2">
        <f t="shared" si="379"/>
        <v>0.99865745304003806</v>
      </c>
      <c r="FI111" s="2">
        <f t="shared" si="379"/>
        <v>0.99877008130221179</v>
      </c>
      <c r="FJ111" s="2">
        <f t="shared" si="379"/>
        <v>0.99880442457795626</v>
      </c>
      <c r="FK111" s="2">
        <f t="shared" si="379"/>
        <v>0.99877817685387882</v>
      </c>
      <c r="FL111" s="2">
        <f t="shared" si="379"/>
        <v>0.99891630819787325</v>
      </c>
      <c r="FM111" s="2">
        <f t="shared" si="379"/>
        <v>0.99881677580668193</v>
      </c>
      <c r="FN111" s="2">
        <f t="shared" si="379"/>
        <v>0.99889401348652518</v>
      </c>
      <c r="FO111" s="2">
        <f t="shared" si="379"/>
        <v>0.99878840602022367</v>
      </c>
      <c r="FP111" s="2">
        <f t="shared" si="379"/>
        <v>0.99878960240256165</v>
      </c>
      <c r="FQ111" s="2">
        <f t="shared" si="379"/>
        <v>0.99867397967351801</v>
      </c>
      <c r="FR111" s="2">
        <f t="shared" si="379"/>
        <v>0.99887281743842593</v>
      </c>
      <c r="FS111" s="2">
        <f t="shared" si="379"/>
        <v>0.99774797228891354</v>
      </c>
      <c r="FT111" s="2">
        <f t="shared" si="379"/>
        <v>0.99601021120493072</v>
      </c>
      <c r="FU111" s="2">
        <f t="shared" si="379"/>
        <v>0.99492529594014678</v>
      </c>
      <c r="FW111" s="2">
        <f t="shared" si="328"/>
        <v>2.9608485676139619E-6</v>
      </c>
      <c r="FX111" s="2">
        <f t="shared" si="380"/>
        <v>3.7869323117409926E-6</v>
      </c>
      <c r="FY111" s="2">
        <f t="shared" si="381"/>
        <v>4.6029639435853421E-6</v>
      </c>
      <c r="FZ111" s="2">
        <f t="shared" si="382"/>
        <v>4.7303176550893447E-6</v>
      </c>
      <c r="GA111" s="2">
        <f t="shared" si="383"/>
        <v>4.96358293606996E-6</v>
      </c>
      <c r="GB111" s="2">
        <f t="shared" si="384"/>
        <v>4.7556428102699408E-6</v>
      </c>
      <c r="GC111" s="2">
        <f t="shared" si="385"/>
        <v>4.1398811948990401E-6</v>
      </c>
      <c r="GD111" s="2">
        <f t="shared" si="386"/>
        <v>4.4260101064602232E-6</v>
      </c>
      <c r="GE111" s="2">
        <f t="shared" si="387"/>
        <v>5.3818536804938623E-6</v>
      </c>
      <c r="GF111" s="2">
        <f t="shared" si="388"/>
        <v>6.8589489955662005E-6</v>
      </c>
      <c r="GG111" s="2">
        <f t="shared" si="389"/>
        <v>7.0235266411734081E-6</v>
      </c>
      <c r="GH111" s="2">
        <f t="shared" si="390"/>
        <v>7.4819680909482548E-6</v>
      </c>
      <c r="GI111" s="2">
        <f t="shared" si="391"/>
        <v>1.7845054597381689E-5</v>
      </c>
      <c r="GJ111" s="2">
        <f t="shared" si="392"/>
        <v>3.2794047183685092E-5</v>
      </c>
      <c r="GK111" s="2">
        <f t="shared" si="393"/>
        <v>4.756841641124891E-5</v>
      </c>
      <c r="GM111" s="107">
        <f t="shared" si="329"/>
        <v>7.586393987975025E-25</v>
      </c>
      <c r="GN111" s="107">
        <f t="shared" si="394"/>
        <v>1.10082367146012E-26</v>
      </c>
      <c r="GO111" s="107">
        <f t="shared" si="395"/>
        <v>5.429232306691114E-28</v>
      </c>
      <c r="GP111" s="107">
        <f t="shared" si="396"/>
        <v>1.2426218196104363E-30</v>
      </c>
      <c r="GQ111" s="107">
        <f t="shared" si="397"/>
        <v>1.1347069095340106E-33</v>
      </c>
      <c r="GR111" s="107">
        <f t="shared" si="398"/>
        <v>1.9212363626625627E-34</v>
      </c>
      <c r="GS111" s="107">
        <f t="shared" si="399"/>
        <v>1.2729435118941575E-34</v>
      </c>
      <c r="GT111" s="107">
        <f t="shared" si="400"/>
        <v>9.6475589205124836E-35</v>
      </c>
      <c r="GU111" s="107">
        <f t="shared" si="401"/>
        <v>1.5029549017206652E-33</v>
      </c>
      <c r="GV111" s="107">
        <f t="shared" si="402"/>
        <v>8.3544039923267044E-36</v>
      </c>
      <c r="GW111" s="107">
        <f t="shared" si="403"/>
        <v>4.1765704549338545E-34</v>
      </c>
      <c r="GX111" s="107">
        <f t="shared" si="404"/>
        <v>1.3680700148133127E-37</v>
      </c>
      <c r="GY111" s="107">
        <f t="shared" si="405"/>
        <v>3.0699025898636976E-35</v>
      </c>
      <c r="GZ111" s="107">
        <f t="shared" si="406"/>
        <v>6.1049851478809292E-34</v>
      </c>
      <c r="HA111" s="107">
        <f t="shared" si="407"/>
        <v>5.418880208335069E-49</v>
      </c>
      <c r="HC111" s="107">
        <f t="shared" si="330"/>
        <v>1.1117485012505427E-3</v>
      </c>
      <c r="HD111" s="107">
        <f t="shared" si="408"/>
        <v>6.016164320367843E-4</v>
      </c>
      <c r="HE111" s="107">
        <f t="shared" si="409"/>
        <v>2.4000676684197853E-4</v>
      </c>
      <c r="HF111" s="107">
        <f t="shared" si="410"/>
        <v>8.0007847833119583E-5</v>
      </c>
      <c r="HG111" s="107">
        <f t="shared" si="411"/>
        <v>3.0104925658808164E-5</v>
      </c>
      <c r="HH111" s="107">
        <f t="shared" si="412"/>
        <v>1.8553612259721678E-5</v>
      </c>
      <c r="HI111" s="107">
        <f t="shared" si="413"/>
        <v>3.1125193339576165E-5</v>
      </c>
      <c r="HJ111" s="107">
        <f t="shared" si="414"/>
        <v>1.6127558576860597E-5</v>
      </c>
      <c r="HK111" s="107">
        <f t="shared" si="415"/>
        <v>1.6820149125612143E-5</v>
      </c>
      <c r="HL111" s="107">
        <f t="shared" si="416"/>
        <v>6.1526052703055646E-6</v>
      </c>
      <c r="HM111" s="107">
        <f t="shared" si="417"/>
        <v>1.3341928514721661E-5</v>
      </c>
      <c r="HN111" s="107">
        <f t="shared" si="418"/>
        <v>3.0098823147723121E-6</v>
      </c>
      <c r="HO111" s="107">
        <f t="shared" si="419"/>
        <v>1.9680710895094786E-5</v>
      </c>
      <c r="HP111" s="107">
        <f t="shared" si="420"/>
        <v>6.4205296678780812E-5</v>
      </c>
      <c r="HQ111" s="107">
        <f t="shared" si="421"/>
        <v>3.4626907270347304E-8</v>
      </c>
      <c r="HS111" s="107">
        <f t="shared" si="331"/>
        <v>7.2895456591310857E-7</v>
      </c>
      <c r="HT111" s="107">
        <f t="shared" si="422"/>
        <v>3.8685839487947299E-7</v>
      </c>
      <c r="HU111" s="107">
        <f t="shared" si="423"/>
        <v>5.5870951816346958E-7</v>
      </c>
      <c r="HV111" s="107">
        <f t="shared" si="424"/>
        <v>2.3441360996656474E-7</v>
      </c>
      <c r="HW111" s="107">
        <f t="shared" si="425"/>
        <v>6.151162297862622E-8</v>
      </c>
      <c r="HX111" s="107">
        <f t="shared" si="426"/>
        <v>7.2184045257271485E-8</v>
      </c>
      <c r="HY111" s="107">
        <f t="shared" si="427"/>
        <v>2.4760649253166696E-8</v>
      </c>
      <c r="HZ111" s="107">
        <f t="shared" si="428"/>
        <v>5.2979504267881147E-8</v>
      </c>
      <c r="IA111" s="107">
        <f t="shared" si="429"/>
        <v>1.1987208121694666E-7</v>
      </c>
      <c r="IB111" s="107">
        <f t="shared" si="430"/>
        <v>8.6965860936426046E-8</v>
      </c>
      <c r="IC111" s="107">
        <f t="shared" si="431"/>
        <v>1.1860787189705577E-7</v>
      </c>
      <c r="ID111" s="107">
        <f t="shared" si="432"/>
        <v>6.8572375830232523E-8</v>
      </c>
      <c r="IE111" s="107">
        <f t="shared" si="433"/>
        <v>4.1643100427575326E-8</v>
      </c>
      <c r="IF111" s="107">
        <f t="shared" si="434"/>
        <v>1.4554876610082745E-8</v>
      </c>
      <c r="IG111" s="107">
        <f t="shared" si="435"/>
        <v>2.898994632270426E-6</v>
      </c>
      <c r="II111" s="107">
        <f t="shared" si="332"/>
        <v>3.2734429305826508E-29</v>
      </c>
      <c r="IJ111" s="107">
        <f t="shared" si="333"/>
        <v>9.6269143942130068E-31</v>
      </c>
      <c r="IK111" s="107">
        <f t="shared" si="334"/>
        <v>1.5340696603577998E-30</v>
      </c>
      <c r="IL111" s="107">
        <f t="shared" si="335"/>
        <v>4.9933827720140912E-33</v>
      </c>
      <c r="IM111" s="107">
        <f t="shared" si="336"/>
        <v>2.8661410930628424E-36</v>
      </c>
      <c r="IN111" s="107">
        <f t="shared" si="337"/>
        <v>4.1526158914641182E-36</v>
      </c>
      <c r="IO111" s="107">
        <f t="shared" si="338"/>
        <v>5.1788809715691627E-38</v>
      </c>
      <c r="IP111" s="107">
        <f t="shared" si="339"/>
        <v>4.8452978091037212E-37</v>
      </c>
      <c r="IQ111" s="107">
        <f t="shared" si="340"/>
        <v>1.3456863272933211E-35</v>
      </c>
      <c r="IR111" s="107">
        <f t="shared" si="341"/>
        <v>1.4996035343617394E-36</v>
      </c>
      <c r="IS111" s="107">
        <f t="shared" si="342"/>
        <v>1.3426194680563413E-35</v>
      </c>
      <c r="IT111" s="107">
        <f t="shared" si="343"/>
        <v>4.3698863522954332E-37</v>
      </c>
      <c r="IU111" s="107">
        <f t="shared" si="344"/>
        <v>6.7114518728397539E-37</v>
      </c>
      <c r="IV111" s="107">
        <f t="shared" si="345"/>
        <v>1.7977469082508634E-38</v>
      </c>
      <c r="IW111" s="107">
        <f t="shared" si="346"/>
        <v>4.5361140682619411E-24</v>
      </c>
      <c r="IY111" s="107">
        <f t="shared" si="347"/>
        <v>1.1124774558164557E-3</v>
      </c>
      <c r="IZ111" s="107">
        <f t="shared" si="348"/>
        <v>6.0200329043166379E-4</v>
      </c>
      <c r="JA111" s="107">
        <f t="shared" si="349"/>
        <v>2.4056547636014199E-4</v>
      </c>
      <c r="JB111" s="107">
        <f t="shared" si="350"/>
        <v>8.0242261443086142E-5</v>
      </c>
      <c r="JC111" s="107">
        <f t="shared" si="351"/>
        <v>3.0166437281786792E-5</v>
      </c>
      <c r="JD111" s="107">
        <f t="shared" si="352"/>
        <v>1.8625796304978949E-5</v>
      </c>
      <c r="JE111" s="107">
        <f t="shared" si="353"/>
        <v>3.1149953988829329E-5</v>
      </c>
      <c r="JF111" s="107">
        <f t="shared" si="354"/>
        <v>1.618053808112848E-5</v>
      </c>
      <c r="JG111" s="107">
        <f t="shared" si="355"/>
        <v>1.6940021206829089E-5</v>
      </c>
      <c r="JH111" s="107">
        <f t="shared" si="356"/>
        <v>6.2395711312419905E-6</v>
      </c>
      <c r="JI111" s="107">
        <f t="shared" si="357"/>
        <v>1.3460536386618717E-5</v>
      </c>
      <c r="JJ111" s="107">
        <f t="shared" si="358"/>
        <v>3.0784546906025445E-6</v>
      </c>
      <c r="JK111" s="107">
        <f t="shared" si="359"/>
        <v>1.972235399552236E-5</v>
      </c>
      <c r="JL111" s="107">
        <f t="shared" si="360"/>
        <v>6.4219851555390888E-5</v>
      </c>
      <c r="JM111" s="107">
        <f t="shared" si="361"/>
        <v>2.9336215395407734E-6</v>
      </c>
    </row>
    <row r="112" spans="2:273" x14ac:dyDescent="0.25">
      <c r="B112" s="2">
        <v>84</v>
      </c>
      <c r="C112" s="37">
        <v>64.305999999999997</v>
      </c>
      <c r="D112" s="37">
        <v>64.516000000000005</v>
      </c>
      <c r="E112" s="37">
        <v>63.951999999999998</v>
      </c>
      <c r="F112" s="37">
        <v>64.031999999999996</v>
      </c>
      <c r="G112" s="37">
        <v>63.433</v>
      </c>
      <c r="H112" s="37">
        <v>63.207000000000001</v>
      </c>
      <c r="I112" s="37">
        <v>61.45</v>
      </c>
      <c r="J112" s="37">
        <v>61.383000000000003</v>
      </c>
      <c r="K112" s="37">
        <v>61.7</v>
      </c>
      <c r="L112" s="37">
        <v>62.433</v>
      </c>
      <c r="M112" s="37">
        <v>60.033000000000001</v>
      </c>
      <c r="N112" s="37">
        <v>60.732999999999997</v>
      </c>
      <c r="O112" s="37">
        <v>60.116999999999997</v>
      </c>
      <c r="P112" s="37">
        <v>61.466999999999999</v>
      </c>
      <c r="Q112" s="37">
        <v>61.366999999999997</v>
      </c>
      <c r="S112" s="4">
        <f t="shared" si="248"/>
        <v>65.287597890645742</v>
      </c>
      <c r="T112" s="4">
        <f t="shared" si="249"/>
        <v>66.600049995980157</v>
      </c>
      <c r="U112" s="4">
        <f t="shared" si="250"/>
        <v>64.748682047135489</v>
      </c>
      <c r="V112" s="4">
        <f t="shared" si="251"/>
        <v>64.655340322161678</v>
      </c>
      <c r="W112" s="4">
        <f t="shared" si="252"/>
        <v>65.56179184985227</v>
      </c>
      <c r="X112" s="4">
        <f t="shared" si="253"/>
        <v>62.86777317243147</v>
      </c>
      <c r="Y112" s="4">
        <f t="shared" si="254"/>
        <v>62.25211729429666</v>
      </c>
      <c r="Z112" s="4">
        <f t="shared" si="255"/>
        <v>61.561850888573993</v>
      </c>
      <c r="AA112" s="4">
        <f t="shared" si="256"/>
        <v>61.412103158316448</v>
      </c>
      <c r="AB112" s="4">
        <f t="shared" si="257"/>
        <v>60.728359033187687</v>
      </c>
      <c r="AC112" s="4">
        <f t="shared" si="258"/>
        <v>60.714350637601697</v>
      </c>
      <c r="AD112" s="4">
        <f t="shared" si="259"/>
        <v>60.821948509777343</v>
      </c>
      <c r="AE112" s="4">
        <f t="shared" si="260"/>
        <v>61.643611512265899</v>
      </c>
      <c r="AF112" s="4">
        <f t="shared" si="261"/>
        <v>61.798462591378474</v>
      </c>
      <c r="AG112" s="4">
        <f t="shared" si="262"/>
        <v>59.681278600359413</v>
      </c>
      <c r="AI112" s="4">
        <f t="shared" si="263"/>
        <v>-0.98159789064574454</v>
      </c>
      <c r="AJ112" s="4">
        <f t="shared" si="264"/>
        <v>-2.0840499959801519</v>
      </c>
      <c r="AK112" s="4">
        <f t="shared" si="265"/>
        <v>-0.79668204713549073</v>
      </c>
      <c r="AL112" s="4">
        <f t="shared" si="266"/>
        <v>-0.62334032216168112</v>
      </c>
      <c r="AM112" s="4">
        <f t="shared" si="267"/>
        <v>-2.12879184985227</v>
      </c>
      <c r="AN112" s="4">
        <f t="shared" si="268"/>
        <v>0.33922682756853106</v>
      </c>
      <c r="AO112" s="4">
        <f t="shared" si="269"/>
        <v>-0.80211729429665724</v>
      </c>
      <c r="AP112" s="4">
        <f t="shared" si="270"/>
        <v>-0.17885088857399012</v>
      </c>
      <c r="AQ112" s="4">
        <f t="shared" si="271"/>
        <v>0.28789684168355478</v>
      </c>
      <c r="AR112" s="4">
        <f t="shared" si="272"/>
        <v>1.7046409668123133</v>
      </c>
      <c r="AS112" s="4">
        <f t="shared" si="273"/>
        <v>-0.68135063760169601</v>
      </c>
      <c r="AT112" s="4">
        <f t="shared" si="274"/>
        <v>-8.8948509777345919E-2</v>
      </c>
      <c r="AU112" s="4">
        <f t="shared" si="275"/>
        <v>-1.5266115122659016</v>
      </c>
      <c r="AV112" s="4">
        <f t="shared" si="362"/>
        <v>-0.33146259137847522</v>
      </c>
      <c r="AW112" s="4">
        <f t="shared" si="362"/>
        <v>1.6857213996405847</v>
      </c>
      <c r="AY112" s="2">
        <f t="shared" si="297"/>
        <v>65.278047356661489</v>
      </c>
      <c r="AZ112" s="2">
        <f t="shared" si="363"/>
        <v>66.595840061350046</v>
      </c>
      <c r="BA112" s="2">
        <f t="shared" si="364"/>
        <v>64.74726905304334</v>
      </c>
      <c r="BB112" s="2">
        <f t="shared" si="365"/>
        <v>64.654950902153573</v>
      </c>
      <c r="BC112" s="2">
        <f t="shared" si="366"/>
        <v>65.561679962803694</v>
      </c>
      <c r="BD112" s="2">
        <f t="shared" si="367"/>
        <v>62.867677970135404</v>
      </c>
      <c r="BE112" s="2">
        <f t="shared" si="368"/>
        <v>62.252021234399777</v>
      </c>
      <c r="BF112" s="2">
        <f t="shared" si="369"/>
        <v>61.561770571076444</v>
      </c>
      <c r="BG112" s="2">
        <f t="shared" si="370"/>
        <v>61.411950192501273</v>
      </c>
      <c r="BH112" s="2">
        <f t="shared" si="371"/>
        <v>60.728257618747605</v>
      </c>
      <c r="BI112" s="2">
        <f t="shared" si="372"/>
        <v>60.714177207927186</v>
      </c>
      <c r="BJ112" s="2">
        <f t="shared" si="373"/>
        <v>60.82185064815868</v>
      </c>
      <c r="BK112" s="2">
        <f t="shared" si="374"/>
        <v>61.643510096234408</v>
      </c>
      <c r="BL112" s="2">
        <f t="shared" si="375"/>
        <v>61.798259739219546</v>
      </c>
      <c r="BM112" s="2">
        <f t="shared" si="376"/>
        <v>59.675771928844078</v>
      </c>
      <c r="BO112" s="2" t="str">
        <f t="shared" si="228"/>
        <v/>
      </c>
      <c r="BP112" s="2" t="str">
        <f t="shared" si="229"/>
        <v/>
      </c>
      <c r="BQ112" s="2" t="str">
        <f t="shared" si="230"/>
        <v/>
      </c>
      <c r="BR112" s="2" t="str">
        <f t="shared" si="231"/>
        <v/>
      </c>
      <c r="BS112" s="2" t="str">
        <f t="shared" si="232"/>
        <v/>
      </c>
      <c r="BT112" s="2" t="str">
        <f t="shared" si="233"/>
        <v/>
      </c>
      <c r="BU112" s="2" t="str">
        <f t="shared" si="234"/>
        <v/>
      </c>
      <c r="BV112" s="2" t="str">
        <f t="shared" si="235"/>
        <v/>
      </c>
      <c r="BW112" s="2" t="str">
        <f t="shared" si="236"/>
        <v/>
      </c>
      <c r="BX112" s="2" t="str">
        <f t="shared" si="237"/>
        <v/>
      </c>
      <c r="BY112" s="2" t="str">
        <f t="shared" si="238"/>
        <v/>
      </c>
      <c r="BZ112" s="2" t="str">
        <f t="shared" si="239"/>
        <v/>
      </c>
      <c r="CA112" s="2" t="str">
        <f t="shared" si="240"/>
        <v/>
      </c>
      <c r="CB112" s="2" t="str">
        <f t="shared" si="241"/>
        <v/>
      </c>
      <c r="CC112" s="2" t="str">
        <f t="shared" si="242"/>
        <v/>
      </c>
      <c r="CE112" s="2">
        <f t="shared" si="298"/>
        <v>64.305999999999997</v>
      </c>
      <c r="CF112" s="2">
        <f t="shared" si="299"/>
        <v>64.516000000000005</v>
      </c>
      <c r="CG112" s="2">
        <f t="shared" si="300"/>
        <v>63.951999999999998</v>
      </c>
      <c r="CH112" s="2">
        <f t="shared" si="301"/>
        <v>64.031999999999996</v>
      </c>
      <c r="CI112" s="2">
        <f t="shared" si="302"/>
        <v>63.433</v>
      </c>
      <c r="CJ112" s="2">
        <f t="shared" si="303"/>
        <v>63.207000000000001</v>
      </c>
      <c r="CK112" s="2">
        <f t="shared" si="304"/>
        <v>61.45</v>
      </c>
      <c r="CL112" s="2">
        <f t="shared" si="305"/>
        <v>61.383000000000003</v>
      </c>
      <c r="CM112" s="2">
        <f t="shared" si="306"/>
        <v>61.7</v>
      </c>
      <c r="CN112" s="2">
        <f t="shared" si="307"/>
        <v>62.433</v>
      </c>
      <c r="CO112" s="2">
        <f t="shared" si="308"/>
        <v>60.033000000000001</v>
      </c>
      <c r="CP112" s="2">
        <f t="shared" si="309"/>
        <v>60.732999999999997</v>
      </c>
      <c r="CQ112" s="2">
        <f t="shared" si="310"/>
        <v>60.116999999999997</v>
      </c>
      <c r="CR112" s="2">
        <f t="shared" si="311"/>
        <v>61.466999999999999</v>
      </c>
      <c r="CS112" s="2">
        <f t="shared" si="312"/>
        <v>61.366999999999997</v>
      </c>
      <c r="CU112" s="2">
        <f t="shared" si="313"/>
        <v>64.305999999999997</v>
      </c>
      <c r="CV112" s="2">
        <f t="shared" si="314"/>
        <v>64.516000000000005</v>
      </c>
      <c r="CW112" s="2">
        <f t="shared" si="315"/>
        <v>63.951999999999998</v>
      </c>
      <c r="CX112" s="2">
        <f t="shared" si="316"/>
        <v>64.031999999999996</v>
      </c>
      <c r="CY112" s="2">
        <f t="shared" si="317"/>
        <v>63.433</v>
      </c>
      <c r="CZ112" s="2">
        <f t="shared" si="318"/>
        <v>63.207000000000001</v>
      </c>
      <c r="DA112" s="2">
        <f t="shared" si="319"/>
        <v>61.45</v>
      </c>
      <c r="DB112" s="2">
        <f t="shared" si="320"/>
        <v>61.383000000000003</v>
      </c>
      <c r="DC112" s="2">
        <f t="shared" si="321"/>
        <v>61.7</v>
      </c>
      <c r="DD112" s="2">
        <f t="shared" si="322"/>
        <v>62.433</v>
      </c>
      <c r="DE112" s="2">
        <f t="shared" si="323"/>
        <v>60.033000000000001</v>
      </c>
      <c r="DF112" s="2">
        <f t="shared" si="324"/>
        <v>60.732999999999997</v>
      </c>
      <c r="DG112" s="2">
        <f t="shared" si="325"/>
        <v>60.116999999999997</v>
      </c>
      <c r="DH112" s="2">
        <f t="shared" si="326"/>
        <v>61.466999999999999</v>
      </c>
      <c r="DI112" s="2">
        <f t="shared" si="327"/>
        <v>61.366999999999997</v>
      </c>
      <c r="DK112" s="2">
        <f t="shared" si="277"/>
        <v>85.302682091212461</v>
      </c>
      <c r="DL112" s="2">
        <f t="shared" si="377"/>
        <v>91.978818548387096</v>
      </c>
      <c r="DM112" s="2">
        <f t="shared" si="377"/>
        <v>90.734856488269799</v>
      </c>
      <c r="DN112" s="2">
        <f t="shared" si="377"/>
        <v>91.167871212121241</v>
      </c>
      <c r="DO112" s="2">
        <f t="shared" si="377"/>
        <v>96.703884803921568</v>
      </c>
      <c r="DP112" s="2">
        <f t="shared" si="377"/>
        <v>92.256181818181801</v>
      </c>
      <c r="DQ112" s="2">
        <f t="shared" si="377"/>
        <v>87.861614639037427</v>
      </c>
      <c r="DR112" s="2">
        <f t="shared" si="377"/>
        <v>88.199398460410563</v>
      </c>
      <c r="DS112" s="2">
        <f t="shared" si="377"/>
        <v>83.882958444741519</v>
      </c>
      <c r="DT112" s="2">
        <f t="shared" si="377"/>
        <v>80.740689516129009</v>
      </c>
      <c r="DU112" s="2">
        <f t="shared" si="377"/>
        <v>83.883278966131925</v>
      </c>
      <c r="DV112" s="2">
        <f t="shared" si="377"/>
        <v>84.689700000000016</v>
      </c>
      <c r="DW112" s="2">
        <f t="shared" si="377"/>
        <v>82.746503299120207</v>
      </c>
      <c r="DX112" s="2">
        <f t="shared" si="377"/>
        <v>77.080750000000009</v>
      </c>
      <c r="DY112" s="2">
        <f t="shared" si="377"/>
        <v>70.13400325600324</v>
      </c>
      <c r="EA112" s="2">
        <f t="shared" si="247"/>
        <v>65.257834122268093</v>
      </c>
      <c r="EB112" s="2">
        <f t="shared" si="279"/>
        <v>66.568735768564181</v>
      </c>
      <c r="EC112" s="2">
        <f t="shared" si="280"/>
        <v>64.72185025996535</v>
      </c>
      <c r="ED112" s="2">
        <f t="shared" si="281"/>
        <v>64.629743362831846</v>
      </c>
      <c r="EE112" s="2">
        <f t="shared" si="282"/>
        <v>65.531419683332246</v>
      </c>
      <c r="EF112" s="2">
        <f t="shared" si="283"/>
        <v>62.842354050325213</v>
      </c>
      <c r="EG112" s="2">
        <f t="shared" si="284"/>
        <v>62.227923528679341</v>
      </c>
      <c r="EH112" s="2">
        <f t="shared" si="285"/>
        <v>61.538344442599822</v>
      </c>
      <c r="EI112" s="2">
        <f t="shared" si="286"/>
        <v>61.390299380352289</v>
      </c>
      <c r="EJ112" s="2">
        <f t="shared" si="287"/>
        <v>60.708993956538528</v>
      </c>
      <c r="EK112" s="2">
        <f t="shared" si="288"/>
        <v>60.689742591087125</v>
      </c>
      <c r="EL112" s="2">
        <f t="shared" si="289"/>
        <v>60.800457125258482</v>
      </c>
      <c r="EM112" s="2">
        <f t="shared" si="290"/>
        <v>61.604884926745555</v>
      </c>
      <c r="EN112" s="2">
        <f t="shared" si="291"/>
        <v>61.74773437370299</v>
      </c>
      <c r="EO112" s="2">
        <f t="shared" si="292"/>
        <v>59.631101351351333</v>
      </c>
      <c r="EQ112" s="2">
        <f t="shared" si="293"/>
        <v>64.938790227903553</v>
      </c>
      <c r="ER112" s="2">
        <f t="shared" si="378"/>
        <v>66.340675308791205</v>
      </c>
      <c r="ES112" s="2">
        <f t="shared" si="378"/>
        <v>64.500689862087896</v>
      </c>
      <c r="ET112" s="2">
        <f t="shared" si="378"/>
        <v>64.399602459238778</v>
      </c>
      <c r="EU112" s="2">
        <f t="shared" si="378"/>
        <v>65.356235037009526</v>
      </c>
      <c r="EV112" s="2">
        <f t="shared" si="378"/>
        <v>62.61627473267103</v>
      </c>
      <c r="EW112" s="2">
        <f t="shared" si="378"/>
        <v>62.140704803066598</v>
      </c>
      <c r="EX112" s="2">
        <f t="shared" si="378"/>
        <v>61.292202051028511</v>
      </c>
      <c r="EY112" s="2">
        <f t="shared" si="378"/>
        <v>61.155197073680071</v>
      </c>
      <c r="EZ112" s="2">
        <f t="shared" si="378"/>
        <v>60.631741081881181</v>
      </c>
      <c r="FA112" s="2">
        <f t="shared" si="378"/>
        <v>60.498341936898797</v>
      </c>
      <c r="FB112" s="2">
        <f t="shared" si="378"/>
        <v>60.721827360935407</v>
      </c>
      <c r="FC112" s="2">
        <f t="shared" si="378"/>
        <v>61.130899740997741</v>
      </c>
      <c r="FD112" s="2">
        <f t="shared" si="378"/>
        <v>61.638442506281322</v>
      </c>
      <c r="FE112" s="2">
        <f t="shared" si="378"/>
        <v>59.389652235752528</v>
      </c>
      <c r="FG112" s="2">
        <f t="shared" si="295"/>
        <v>0.99899154018748737</v>
      </c>
      <c r="FH112" s="2">
        <f t="shared" si="379"/>
        <v>0.99893328249695179</v>
      </c>
      <c r="FI112" s="2">
        <f t="shared" si="379"/>
        <v>0.9990227936582553</v>
      </c>
      <c r="FJ112" s="2">
        <f t="shared" si="379"/>
        <v>0.99905008710564502</v>
      </c>
      <c r="FK112" s="2">
        <f t="shared" si="379"/>
        <v>0.99902922742736544</v>
      </c>
      <c r="FL112" s="2">
        <f t="shared" si="379"/>
        <v>0.99913900110025877</v>
      </c>
      <c r="FM112" s="2">
        <f t="shared" si="379"/>
        <v>0.99905990283713342</v>
      </c>
      <c r="FN112" s="2">
        <f t="shared" si="379"/>
        <v>0.99912128380337495</v>
      </c>
      <c r="FO112" s="2">
        <f t="shared" si="379"/>
        <v>0.99903735681113792</v>
      </c>
      <c r="FP112" s="2">
        <f t="shared" si="379"/>
        <v>0.99903830760497359</v>
      </c>
      <c r="FQ112" s="2">
        <f t="shared" si="379"/>
        <v>0.99894641727657063</v>
      </c>
      <c r="FR112" s="2">
        <f t="shared" si="379"/>
        <v>0.99910443944818406</v>
      </c>
      <c r="FS112" s="2">
        <f t="shared" si="379"/>
        <v>0.99817253359973968</v>
      </c>
      <c r="FT112" s="2">
        <f t="shared" si="379"/>
        <v>0.99670451599465471</v>
      </c>
      <c r="FU112" s="2">
        <f t="shared" si="379"/>
        <v>0.9957455293101799</v>
      </c>
      <c r="FW112" s="2">
        <f t="shared" si="328"/>
        <v>3.7274846446087165E-6</v>
      </c>
      <c r="FX112" s="2">
        <f t="shared" si="380"/>
        <v>4.7674606453426349E-6</v>
      </c>
      <c r="FY112" s="2">
        <f t="shared" si="381"/>
        <v>5.7947813717904226E-6</v>
      </c>
      <c r="FZ112" s="2">
        <f t="shared" si="382"/>
        <v>5.9551098080353678E-6</v>
      </c>
      <c r="GA112" s="2">
        <f t="shared" si="383"/>
        <v>6.2487726608577688E-6</v>
      </c>
      <c r="GB112" s="2">
        <f t="shared" si="384"/>
        <v>5.9869922111416403E-6</v>
      </c>
      <c r="GC112" s="2">
        <f t="shared" si="385"/>
        <v>5.2117960514364651E-6</v>
      </c>
      <c r="GD112" s="2">
        <f t="shared" si="386"/>
        <v>5.5720102103207169E-6</v>
      </c>
      <c r="GE112" s="2">
        <f t="shared" si="387"/>
        <v>6.7753429195002667E-6</v>
      </c>
      <c r="GF112" s="2">
        <f t="shared" si="388"/>
        <v>8.6348898535322794E-6</v>
      </c>
      <c r="GG112" s="2">
        <f t="shared" si="389"/>
        <v>8.8420800890491327E-6</v>
      </c>
      <c r="GH112" s="2">
        <f t="shared" si="390"/>
        <v>9.4192215123368604E-6</v>
      </c>
      <c r="GI112" s="2">
        <f t="shared" si="391"/>
        <v>2.2000125961443149E-5</v>
      </c>
      <c r="GJ112" s="2">
        <f t="shared" si="392"/>
        <v>3.9730619596135589E-5</v>
      </c>
      <c r="GK112" s="2">
        <f t="shared" si="393"/>
        <v>5.6785540965967455E-5</v>
      </c>
      <c r="GM112" s="107">
        <f t="shared" si="329"/>
        <v>1.7754817269612585E-26</v>
      </c>
      <c r="GN112" s="107">
        <f t="shared" si="394"/>
        <v>1.8524911054383448E-28</v>
      </c>
      <c r="GO112" s="107">
        <f t="shared" si="395"/>
        <v>7.8298788071370247E-30</v>
      </c>
      <c r="GP112" s="107">
        <f t="shared" si="396"/>
        <v>1.198994991490415E-32</v>
      </c>
      <c r="GQ112" s="107">
        <f t="shared" si="397"/>
        <v>6.63570008141243E-36</v>
      </c>
      <c r="GR112" s="107">
        <f t="shared" si="398"/>
        <v>1.0913177082884224E-36</v>
      </c>
      <c r="GS112" s="107">
        <f t="shared" si="399"/>
        <v>6.5619037887471292E-37</v>
      </c>
      <c r="GT112" s="107">
        <f t="shared" si="400"/>
        <v>5.1463358918759037E-37</v>
      </c>
      <c r="GU112" s="107">
        <f t="shared" si="401"/>
        <v>9.0209773225455203E-36</v>
      </c>
      <c r="GV112" s="107">
        <f t="shared" si="402"/>
        <v>3.501690206196524E-38</v>
      </c>
      <c r="GW112" s="107">
        <f t="shared" si="403"/>
        <v>2.1342030134514978E-36</v>
      </c>
      <c r="GX112" s="107">
        <f t="shared" si="404"/>
        <v>4.5854528232445614E-40</v>
      </c>
      <c r="GY112" s="107">
        <f t="shared" si="405"/>
        <v>1.3938267294304545E-37</v>
      </c>
      <c r="GZ112" s="107">
        <f t="shared" si="406"/>
        <v>3.2033671451615457E-36</v>
      </c>
      <c r="HA112" s="107">
        <f t="shared" si="407"/>
        <v>3.2555611810580568E-52</v>
      </c>
      <c r="HC112" s="107">
        <f t="shared" si="330"/>
        <v>2.7095177553308948E-4</v>
      </c>
      <c r="HD112" s="107">
        <f t="shared" si="408"/>
        <v>1.272275545055767E-4</v>
      </c>
      <c r="HE112" s="107">
        <f t="shared" si="409"/>
        <v>4.4942181691068174E-5</v>
      </c>
      <c r="HF112" s="107">
        <f t="shared" si="410"/>
        <v>1.2300959527824418E-5</v>
      </c>
      <c r="HG112" s="107">
        <f t="shared" si="411"/>
        <v>3.7429797054452119E-6</v>
      </c>
      <c r="HH112" s="107">
        <f t="shared" si="412"/>
        <v>2.2232358783431547E-6</v>
      </c>
      <c r="HI112" s="107">
        <f t="shared" si="413"/>
        <v>3.8001275819795418E-6</v>
      </c>
      <c r="HJ112" s="107">
        <f t="shared" si="414"/>
        <v>1.8733812135314076E-6</v>
      </c>
      <c r="HK112" s="107">
        <f t="shared" si="415"/>
        <v>1.9837776579204463E-6</v>
      </c>
      <c r="HL112" s="107">
        <f t="shared" si="416"/>
        <v>6.0586441824554139E-7</v>
      </c>
      <c r="HM112" s="107">
        <f t="shared" si="417"/>
        <v>1.4610958899613137E-6</v>
      </c>
      <c r="HN112" s="107">
        <f t="shared" si="418"/>
        <v>2.6608090707997083E-7</v>
      </c>
      <c r="HO112" s="107">
        <f t="shared" si="419"/>
        <v>2.2160516953114515E-6</v>
      </c>
      <c r="HP112" s="107">
        <f t="shared" si="420"/>
        <v>8.3548070190129666E-6</v>
      </c>
      <c r="HQ112" s="107">
        <f t="shared" si="421"/>
        <v>1.1189710326387808E-9</v>
      </c>
      <c r="HS112" s="107">
        <f t="shared" si="331"/>
        <v>1.8182470585325549E-6</v>
      </c>
      <c r="HT112" s="107">
        <f t="shared" si="422"/>
        <v>1.0298555383824988E-6</v>
      </c>
      <c r="HU112" s="107">
        <f t="shared" si="423"/>
        <v>1.4855871459389702E-6</v>
      </c>
      <c r="HV112" s="107">
        <f t="shared" si="424"/>
        <v>6.7160384271246759E-7</v>
      </c>
      <c r="HW112" s="107">
        <f t="shared" si="425"/>
        <v>1.9602627280785287E-7</v>
      </c>
      <c r="HX112" s="107">
        <f t="shared" si="426"/>
        <v>2.27187541961398E-7</v>
      </c>
      <c r="HY112" s="107">
        <f t="shared" si="427"/>
        <v>8.2502153561931245E-8</v>
      </c>
      <c r="HZ112" s="107">
        <f t="shared" si="428"/>
        <v>1.700929716755112E-7</v>
      </c>
      <c r="IA112" s="107">
        <f t="shared" si="429"/>
        <v>3.7137238738025644E-7</v>
      </c>
      <c r="IB112" s="107">
        <f t="shared" si="430"/>
        <v>2.8344849890261521E-7</v>
      </c>
      <c r="IC112" s="107">
        <f t="shared" si="431"/>
        <v>3.7687044740920436E-7</v>
      </c>
      <c r="ID112" s="107">
        <f t="shared" si="432"/>
        <v>2.295355339637611E-7</v>
      </c>
      <c r="IE112" s="107">
        <f t="shared" si="433"/>
        <v>1.3849420273012444E-7</v>
      </c>
      <c r="IF112" s="107">
        <f t="shared" si="434"/>
        <v>4.9826972141586703E-8</v>
      </c>
      <c r="IG112" s="107">
        <f t="shared" si="435"/>
        <v>6.3874351233863204E-6</v>
      </c>
      <c r="II112" s="107">
        <f t="shared" si="332"/>
        <v>3.1818209375937587E-28</v>
      </c>
      <c r="IJ112" s="107">
        <f t="shared" si="333"/>
        <v>1.1117484184233391E-29</v>
      </c>
      <c r="IK112" s="107">
        <f t="shared" si="334"/>
        <v>1.8097661534865395E-29</v>
      </c>
      <c r="IL112" s="107">
        <f t="shared" si="335"/>
        <v>7.3186778150453371E-32</v>
      </c>
      <c r="IM112" s="107">
        <f t="shared" si="336"/>
        <v>5.5997234912891915E-35</v>
      </c>
      <c r="IN112" s="107">
        <f t="shared" si="337"/>
        <v>7.9207955970574332E-35</v>
      </c>
      <c r="IO112" s="107">
        <f t="shared" si="338"/>
        <v>1.1224257453283038E-36</v>
      </c>
      <c r="IP112" s="107">
        <f t="shared" si="339"/>
        <v>9.8331631930476617E-36</v>
      </c>
      <c r="IQ112" s="107">
        <f t="shared" si="340"/>
        <v>2.5307183850691462E-34</v>
      </c>
      <c r="IR112" s="107">
        <f t="shared" si="341"/>
        <v>3.2534576762567032E-35</v>
      </c>
      <c r="IS112" s="107">
        <f t="shared" si="342"/>
        <v>2.6952859254589507E-34</v>
      </c>
      <c r="IT112" s="107">
        <f t="shared" si="343"/>
        <v>1.0166045663199292E-35</v>
      </c>
      <c r="IU112" s="107">
        <f t="shared" si="344"/>
        <v>1.4495991428395997E-35</v>
      </c>
      <c r="IV112" s="107">
        <f t="shared" si="345"/>
        <v>4.0547066110315908E-37</v>
      </c>
      <c r="IW112" s="107">
        <f t="shared" si="346"/>
        <v>2.8098566716607728E-23</v>
      </c>
      <c r="IY112" s="107">
        <f t="shared" si="347"/>
        <v>2.7277002259162202E-4</v>
      </c>
      <c r="IZ112" s="107">
        <f t="shared" si="348"/>
        <v>1.2825741004395921E-4</v>
      </c>
      <c r="JA112" s="107">
        <f t="shared" si="349"/>
        <v>4.6427768837007142E-5</v>
      </c>
      <c r="JB112" s="107">
        <f t="shared" si="350"/>
        <v>1.2972563370536886E-5</v>
      </c>
      <c r="JC112" s="107">
        <f t="shared" si="351"/>
        <v>3.9390059782530648E-6</v>
      </c>
      <c r="JD112" s="107">
        <f t="shared" si="352"/>
        <v>2.4504234203045525E-6</v>
      </c>
      <c r="JE112" s="107">
        <f t="shared" si="353"/>
        <v>3.8826297355414733E-6</v>
      </c>
      <c r="JF112" s="107">
        <f t="shared" si="354"/>
        <v>2.043474185206919E-6</v>
      </c>
      <c r="JG112" s="107">
        <f t="shared" si="355"/>
        <v>2.3551500453007025E-6</v>
      </c>
      <c r="JH112" s="107">
        <f t="shared" si="356"/>
        <v>8.893129171481566E-7</v>
      </c>
      <c r="JI112" s="107">
        <f t="shared" si="357"/>
        <v>1.837966337370518E-6</v>
      </c>
      <c r="JJ112" s="107">
        <f t="shared" si="358"/>
        <v>4.9561644104373188E-7</v>
      </c>
      <c r="JK112" s="107">
        <f t="shared" si="359"/>
        <v>2.3545458980415761E-6</v>
      </c>
      <c r="JL112" s="107">
        <f t="shared" si="360"/>
        <v>8.404633991154554E-6</v>
      </c>
      <c r="JM112" s="107">
        <f t="shared" si="361"/>
        <v>6.3885540944189593E-6</v>
      </c>
    </row>
    <row r="113" spans="2:273" x14ac:dyDescent="0.25">
      <c r="B113" s="2">
        <v>85</v>
      </c>
      <c r="C113" s="37">
        <v>65.096999999999994</v>
      </c>
      <c r="D113" s="37">
        <v>66.113</v>
      </c>
      <c r="E113" s="37">
        <v>64.418999999999997</v>
      </c>
      <c r="F113" s="37">
        <v>63.661000000000001</v>
      </c>
      <c r="G113" s="37">
        <v>65.25</v>
      </c>
      <c r="H113" s="37">
        <v>63.5</v>
      </c>
      <c r="I113" s="37">
        <v>61.55</v>
      </c>
      <c r="J113" s="37">
        <v>61.1</v>
      </c>
      <c r="K113" s="37">
        <v>61.033000000000001</v>
      </c>
      <c r="L113" s="37">
        <v>60.017000000000003</v>
      </c>
      <c r="M113" s="37">
        <v>60.732999999999997</v>
      </c>
      <c r="N113" s="37">
        <v>60.417000000000002</v>
      </c>
      <c r="O113" s="37">
        <v>60.25</v>
      </c>
      <c r="P113" s="37">
        <v>60.732999999999997</v>
      </c>
      <c r="Q113" s="37">
        <v>58.933</v>
      </c>
      <c r="S113" s="4">
        <f t="shared" si="248"/>
        <v>65.153031421754903</v>
      </c>
      <c r="T113" s="4">
        <f t="shared" si="249"/>
        <v>66.437670186827006</v>
      </c>
      <c r="U113" s="4">
        <f t="shared" si="250"/>
        <v>64.608384803547153</v>
      </c>
      <c r="V113" s="4">
        <f t="shared" si="251"/>
        <v>64.502071832329761</v>
      </c>
      <c r="W113" s="4">
        <f t="shared" si="252"/>
        <v>65.400926754634753</v>
      </c>
      <c r="X113" s="4">
        <f t="shared" si="253"/>
        <v>62.72032008770887</v>
      </c>
      <c r="Y113" s="4">
        <f t="shared" si="254"/>
        <v>62.113124839246431</v>
      </c>
      <c r="Z113" s="4">
        <f t="shared" si="255"/>
        <v>61.404713040542525</v>
      </c>
      <c r="AA113" s="4">
        <f t="shared" si="256"/>
        <v>61.253497547483455</v>
      </c>
      <c r="AB113" s="4">
        <f t="shared" si="257"/>
        <v>60.575890072290576</v>
      </c>
      <c r="AC113" s="4">
        <f t="shared" si="258"/>
        <v>60.547037551379326</v>
      </c>
      <c r="AD113" s="4">
        <f t="shared" si="259"/>
        <v>60.661886401317005</v>
      </c>
      <c r="AE113" s="4">
        <f t="shared" si="260"/>
        <v>61.448086024453708</v>
      </c>
      <c r="AF113" s="4">
        <f t="shared" si="261"/>
        <v>61.635797722682078</v>
      </c>
      <c r="AG113" s="4">
        <f t="shared" si="262"/>
        <v>59.556205930435162</v>
      </c>
      <c r="AI113" s="4">
        <f t="shared" si="263"/>
        <v>-5.6031421754909161E-2</v>
      </c>
      <c r="AJ113" s="4">
        <f t="shared" si="264"/>
        <v>-0.32467018682700655</v>
      </c>
      <c r="AK113" s="4">
        <f t="shared" si="265"/>
        <v>-0.18938480354715637</v>
      </c>
      <c r="AL113" s="4">
        <f t="shared" si="266"/>
        <v>-0.84107183232976013</v>
      </c>
      <c r="AM113" s="4">
        <f t="shared" si="267"/>
        <v>-0.15092675463475302</v>
      </c>
      <c r="AN113" s="4">
        <f t="shared" si="268"/>
        <v>0.77967991229112954</v>
      </c>
      <c r="AO113" s="4">
        <f t="shared" si="269"/>
        <v>-0.56312483924643431</v>
      </c>
      <c r="AP113" s="4">
        <f t="shared" si="270"/>
        <v>-0.30471304054252357</v>
      </c>
      <c r="AQ113" s="4">
        <f t="shared" si="271"/>
        <v>-0.22049754748345407</v>
      </c>
      <c r="AR113" s="4">
        <f t="shared" si="272"/>
        <v>-0.55889007229057341</v>
      </c>
      <c r="AS113" s="4">
        <f t="shared" si="273"/>
        <v>0.18596244862067124</v>
      </c>
      <c r="AT113" s="4">
        <f t="shared" si="274"/>
        <v>-0.24488640131700379</v>
      </c>
      <c r="AU113" s="4">
        <f t="shared" si="275"/>
        <v>-1.1980860244537084</v>
      </c>
      <c r="AV113" s="4">
        <f t="shared" si="362"/>
        <v>-0.90279772268208092</v>
      </c>
      <c r="AW113" s="4">
        <f t="shared" si="362"/>
        <v>-0.62320593043516226</v>
      </c>
      <c r="AY113" s="2">
        <f t="shared" si="297"/>
        <v>65.151416234515239</v>
      </c>
      <c r="AZ113" s="2">
        <f t="shared" si="363"/>
        <v>66.436983482266783</v>
      </c>
      <c r="BA113" s="2">
        <f t="shared" si="364"/>
        <v>64.607921097701393</v>
      </c>
      <c r="BB113" s="2">
        <f t="shared" si="365"/>
        <v>64.501799568894342</v>
      </c>
      <c r="BC113" s="2">
        <f t="shared" si="366"/>
        <v>65.400817065278886</v>
      </c>
      <c r="BD113" s="2">
        <f t="shared" si="367"/>
        <v>62.720167748535367</v>
      </c>
      <c r="BE113" s="2">
        <f t="shared" si="368"/>
        <v>62.113057059994702</v>
      </c>
      <c r="BF113" s="2">
        <f t="shared" si="369"/>
        <v>61.404570386142225</v>
      </c>
      <c r="BG113" s="2">
        <f t="shared" si="370"/>
        <v>61.253162339286426</v>
      </c>
      <c r="BH113" s="2">
        <f t="shared" si="371"/>
        <v>60.575614192249205</v>
      </c>
      <c r="BI113" s="2">
        <f t="shared" si="372"/>
        <v>60.546607852072576</v>
      </c>
      <c r="BJ113" s="2">
        <f t="shared" si="373"/>
        <v>60.661597906960488</v>
      </c>
      <c r="BK113" s="2">
        <f t="shared" si="374"/>
        <v>61.447898418239141</v>
      </c>
      <c r="BL113" s="2">
        <f t="shared" si="375"/>
        <v>61.635683124721069</v>
      </c>
      <c r="BM113" s="2">
        <f t="shared" si="376"/>
        <v>59.544781614983748</v>
      </c>
      <c r="BO113" s="2" t="str">
        <f t="shared" si="228"/>
        <v/>
      </c>
      <c r="BP113" s="2" t="str">
        <f t="shared" si="229"/>
        <v/>
      </c>
      <c r="BQ113" s="2" t="str">
        <f t="shared" si="230"/>
        <v/>
      </c>
      <c r="BR113" s="2" t="str">
        <f t="shared" si="231"/>
        <v/>
      </c>
      <c r="BS113" s="2" t="str">
        <f t="shared" si="232"/>
        <v/>
      </c>
      <c r="BT113" s="2" t="str">
        <f t="shared" si="233"/>
        <v/>
      </c>
      <c r="BU113" s="2" t="str">
        <f t="shared" si="234"/>
        <v/>
      </c>
      <c r="BV113" s="2" t="str">
        <f t="shared" si="235"/>
        <v/>
      </c>
      <c r="BW113" s="2" t="str">
        <f t="shared" si="236"/>
        <v/>
      </c>
      <c r="BX113" s="2" t="str">
        <f t="shared" si="237"/>
        <v/>
      </c>
      <c r="BY113" s="2" t="str">
        <f t="shared" si="238"/>
        <v/>
      </c>
      <c r="BZ113" s="2" t="str">
        <f t="shared" si="239"/>
        <v/>
      </c>
      <c r="CA113" s="2" t="str">
        <f t="shared" si="240"/>
        <v/>
      </c>
      <c r="CB113" s="2" t="str">
        <f t="shared" si="241"/>
        <v/>
      </c>
      <c r="CC113" s="2" t="str">
        <f t="shared" si="242"/>
        <v/>
      </c>
      <c r="CE113" s="2">
        <f t="shared" si="298"/>
        <v>65.096999999999994</v>
      </c>
      <c r="CF113" s="2">
        <f t="shared" si="299"/>
        <v>66.113</v>
      </c>
      <c r="CG113" s="2">
        <f t="shared" si="300"/>
        <v>64.418999999999997</v>
      </c>
      <c r="CH113" s="2">
        <f t="shared" si="301"/>
        <v>63.661000000000001</v>
      </c>
      <c r="CI113" s="2">
        <f t="shared" si="302"/>
        <v>65.25</v>
      </c>
      <c r="CJ113" s="2">
        <f t="shared" si="303"/>
        <v>63.5</v>
      </c>
      <c r="CK113" s="2">
        <f t="shared" si="304"/>
        <v>61.55</v>
      </c>
      <c r="CL113" s="2">
        <f t="shared" si="305"/>
        <v>61.1</v>
      </c>
      <c r="CM113" s="2">
        <f t="shared" si="306"/>
        <v>61.033000000000001</v>
      </c>
      <c r="CN113" s="2">
        <f t="shared" si="307"/>
        <v>60.017000000000003</v>
      </c>
      <c r="CO113" s="2">
        <f t="shared" si="308"/>
        <v>60.732999999999997</v>
      </c>
      <c r="CP113" s="2">
        <f t="shared" si="309"/>
        <v>60.417000000000002</v>
      </c>
      <c r="CQ113" s="2">
        <f t="shared" si="310"/>
        <v>60.25</v>
      </c>
      <c r="CR113" s="2">
        <f t="shared" si="311"/>
        <v>60.732999999999997</v>
      </c>
      <c r="CS113" s="2">
        <f t="shared" si="312"/>
        <v>58.933</v>
      </c>
      <c r="CU113" s="2">
        <f t="shared" si="313"/>
        <v>65.096999999999994</v>
      </c>
      <c r="CV113" s="2">
        <f t="shared" si="314"/>
        <v>66.113</v>
      </c>
      <c r="CW113" s="2">
        <f t="shared" si="315"/>
        <v>64.418999999999997</v>
      </c>
      <c r="CX113" s="2">
        <f t="shared" si="316"/>
        <v>63.661000000000001</v>
      </c>
      <c r="CY113" s="2">
        <f t="shared" si="317"/>
        <v>65.25</v>
      </c>
      <c r="CZ113" s="2">
        <f t="shared" si="318"/>
        <v>63.5</v>
      </c>
      <c r="DA113" s="2">
        <f t="shared" si="319"/>
        <v>61.55</v>
      </c>
      <c r="DB113" s="2">
        <f t="shared" si="320"/>
        <v>61.1</v>
      </c>
      <c r="DC113" s="2">
        <f t="shared" si="321"/>
        <v>61.033000000000001</v>
      </c>
      <c r="DD113" s="2">
        <f t="shared" si="322"/>
        <v>60.017000000000003</v>
      </c>
      <c r="DE113" s="2">
        <f t="shared" si="323"/>
        <v>60.732999999999997</v>
      </c>
      <c r="DF113" s="2">
        <f t="shared" si="324"/>
        <v>60.417000000000002</v>
      </c>
      <c r="DG113" s="2">
        <f t="shared" si="325"/>
        <v>60.25</v>
      </c>
      <c r="DH113" s="2">
        <f t="shared" si="326"/>
        <v>60.732999999999997</v>
      </c>
      <c r="DI113" s="2">
        <f t="shared" si="327"/>
        <v>58.933</v>
      </c>
      <c r="DK113" s="2">
        <f t="shared" si="277"/>
        <v>85.443519243604001</v>
      </c>
      <c r="DL113" s="2">
        <f t="shared" si="377"/>
        <v>92.144338709677413</v>
      </c>
      <c r="DM113" s="2">
        <f t="shared" si="377"/>
        <v>90.915440615835777</v>
      </c>
      <c r="DN113" s="2">
        <f t="shared" si="377"/>
        <v>91.38205871212125</v>
      </c>
      <c r="DO113" s="2">
        <f t="shared" si="377"/>
        <v>96.965651515151521</v>
      </c>
      <c r="DP113" s="2">
        <f t="shared" si="377"/>
        <v>92.48235828877003</v>
      </c>
      <c r="DQ113" s="2">
        <f t="shared" si="377"/>
        <v>88.039113636363638</v>
      </c>
      <c r="DR113" s="2">
        <f t="shared" si="377"/>
        <v>88.376650659824051</v>
      </c>
      <c r="DS113" s="2">
        <f t="shared" si="377"/>
        <v>84.022007575757556</v>
      </c>
      <c r="DT113" s="2">
        <f t="shared" si="377"/>
        <v>80.868937499999973</v>
      </c>
      <c r="DU113" s="2">
        <f t="shared" si="377"/>
        <v>84.052790998217489</v>
      </c>
      <c r="DV113" s="2">
        <f t="shared" si="377"/>
        <v>84.876811290322593</v>
      </c>
      <c r="DW113" s="2">
        <f t="shared" si="377"/>
        <v>82.881350623167123</v>
      </c>
      <c r="DX113" s="2">
        <f t="shared" si="377"/>
        <v>77.189812500000002</v>
      </c>
      <c r="DY113" s="2">
        <f t="shared" si="377"/>
        <v>70.205568579568563</v>
      </c>
      <c r="EA113" s="2">
        <f t="shared" si="247"/>
        <v>65.135146288649409</v>
      </c>
      <c r="EB113" s="2">
        <f t="shared" si="279"/>
        <v>66.41517898946806</v>
      </c>
      <c r="EC113" s="2">
        <f t="shared" si="280"/>
        <v>64.587482149046792</v>
      </c>
      <c r="ED113" s="2">
        <f t="shared" si="281"/>
        <v>64.481499616115073</v>
      </c>
      <c r="EE113" s="2">
        <f t="shared" si="282"/>
        <v>65.376454667893057</v>
      </c>
      <c r="EF113" s="2">
        <f t="shared" si="283"/>
        <v>62.699796969099708</v>
      </c>
      <c r="EG113" s="2">
        <f t="shared" si="284"/>
        <v>62.093679235494314</v>
      </c>
      <c r="EH113" s="2">
        <f t="shared" si="285"/>
        <v>61.385729185689385</v>
      </c>
      <c r="EI113" s="2">
        <f t="shared" si="286"/>
        <v>61.235737125484462</v>
      </c>
      <c r="EJ113" s="2">
        <f t="shared" si="287"/>
        <v>60.560097981226711</v>
      </c>
      <c r="EK113" s="2">
        <f t="shared" si="288"/>
        <v>60.52691694380804</v>
      </c>
      <c r="EL113" s="2">
        <f t="shared" si="289"/>
        <v>60.644357362840424</v>
      </c>
      <c r="EM113" s="2">
        <f t="shared" si="290"/>
        <v>61.416080733864213</v>
      </c>
      <c r="EN113" s="2">
        <f t="shared" si="291"/>
        <v>61.593239271187841</v>
      </c>
      <c r="EO113" s="2">
        <f t="shared" si="292"/>
        <v>59.506641328828813</v>
      </c>
      <c r="EQ113" s="2">
        <f t="shared" si="293"/>
        <v>64.834114450116772</v>
      </c>
      <c r="ER113" s="2">
        <f t="shared" si="378"/>
        <v>66.21167186758241</v>
      </c>
      <c r="ES113" s="2">
        <f t="shared" si="378"/>
        <v>64.379726668131852</v>
      </c>
      <c r="ET113" s="2">
        <f t="shared" si="378"/>
        <v>64.263783577881398</v>
      </c>
      <c r="EU113" s="2">
        <f t="shared" si="378"/>
        <v>65.214016438052056</v>
      </c>
      <c r="EV113" s="2">
        <f t="shared" si="378"/>
        <v>62.488773742046021</v>
      </c>
      <c r="EW113" s="2">
        <f t="shared" si="378"/>
        <v>62.007654889875852</v>
      </c>
      <c r="EX113" s="2">
        <f t="shared" si="378"/>
        <v>61.16141022274887</v>
      </c>
      <c r="EY113" s="2">
        <f t="shared" si="378"/>
        <v>61.017139937790844</v>
      </c>
      <c r="EZ113" s="2">
        <f t="shared" si="378"/>
        <v>60.48936565668847</v>
      </c>
      <c r="FA113" s="2">
        <f t="shared" si="378"/>
        <v>60.352669305254224</v>
      </c>
      <c r="FB113" s="2">
        <f t="shared" si="378"/>
        <v>60.572769241038223</v>
      </c>
      <c r="FC113" s="2">
        <f t="shared" si="378"/>
        <v>60.989171085156372</v>
      </c>
      <c r="FD113" s="2">
        <f t="shared" si="378"/>
        <v>61.491285286657117</v>
      </c>
      <c r="FE113" s="2">
        <f t="shared" si="378"/>
        <v>59.274991251178982</v>
      </c>
      <c r="FG113" s="2">
        <f t="shared" si="295"/>
        <v>0.99919878571611187</v>
      </c>
      <c r="FH113" s="2">
        <f t="shared" si="379"/>
        <v>0.99915249023057395</v>
      </c>
      <c r="FI113" s="2">
        <f t="shared" si="379"/>
        <v>0.99922362137210985</v>
      </c>
      <c r="FJ113" s="2">
        <f t="shared" si="379"/>
        <v>0.99924530992348737</v>
      </c>
      <c r="FK113" s="2">
        <f t="shared" si="379"/>
        <v>0.99922873394468747</v>
      </c>
      <c r="FL113" s="2">
        <f t="shared" si="379"/>
        <v>0.99931596313245652</v>
      </c>
      <c r="FM113" s="2">
        <f t="shared" si="379"/>
        <v>0.99925310986786609</v>
      </c>
      <c r="FN113" s="2">
        <f t="shared" si="379"/>
        <v>0.99930188474635795</v>
      </c>
      <c r="FO113" s="2">
        <f t="shared" si="379"/>
        <v>0.99923519391229343</v>
      </c>
      <c r="FP113" s="2">
        <f t="shared" si="379"/>
        <v>0.9992359494536821</v>
      </c>
      <c r="FQ113" s="2">
        <f t="shared" si="379"/>
        <v>0.99916292810819696</v>
      </c>
      <c r="FR113" s="2">
        <f t="shared" si="379"/>
        <v>0.9992884999155055</v>
      </c>
      <c r="FS113" s="2">
        <f t="shared" si="379"/>
        <v>0.99851717386001859</v>
      </c>
      <c r="FT113" s="2">
        <f t="shared" si="379"/>
        <v>0.99727832771992708</v>
      </c>
      <c r="FU113" s="2">
        <f t="shared" si="379"/>
        <v>0.99643366213513684</v>
      </c>
      <c r="FW113" s="2">
        <f t="shared" si="328"/>
        <v>4.6926206121322875E-6</v>
      </c>
      <c r="FX113" s="2">
        <f t="shared" si="380"/>
        <v>6.0018699473419188E-6</v>
      </c>
      <c r="FY113" s="2">
        <f t="shared" si="381"/>
        <v>7.2951865789226496E-6</v>
      </c>
      <c r="FZ113" s="2">
        <f t="shared" si="382"/>
        <v>7.4970275074743295E-6</v>
      </c>
      <c r="GA113" s="2">
        <f t="shared" si="383"/>
        <v>7.8667259671830924E-6</v>
      </c>
      <c r="GB113" s="2">
        <f t="shared" si="384"/>
        <v>7.5371649508242771E-6</v>
      </c>
      <c r="GC113" s="2">
        <f t="shared" si="385"/>
        <v>6.5612536360502936E-6</v>
      </c>
      <c r="GD113" s="2">
        <f t="shared" si="386"/>
        <v>7.0147351281451784E-6</v>
      </c>
      <c r="GE113" s="2">
        <f t="shared" si="387"/>
        <v>8.5296364113653123E-6</v>
      </c>
      <c r="GF113" s="2">
        <f t="shared" si="388"/>
        <v>1.0870657960120817E-5</v>
      </c>
      <c r="GG113" s="2">
        <f t="shared" si="389"/>
        <v>1.1131493832344528E-5</v>
      </c>
      <c r="GH113" s="2">
        <f t="shared" si="390"/>
        <v>1.185806840084303E-5</v>
      </c>
      <c r="GI113" s="2">
        <f t="shared" si="391"/>
        <v>2.7122644618858399E-5</v>
      </c>
      <c r="GJ113" s="2">
        <f t="shared" si="392"/>
        <v>4.8134340008161969E-5</v>
      </c>
      <c r="GK113" s="2">
        <f t="shared" si="393"/>
        <v>6.7788506467126927E-5</v>
      </c>
      <c r="GM113" s="107">
        <f t="shared" si="329"/>
        <v>3.6659467597284887E-28</v>
      </c>
      <c r="GN113" s="107">
        <f t="shared" si="394"/>
        <v>2.7166820823489431E-30</v>
      </c>
      <c r="GO113" s="107">
        <f t="shared" si="395"/>
        <v>9.8064385400558393E-32</v>
      </c>
      <c r="GP113" s="107">
        <f t="shared" si="396"/>
        <v>9.9178274225669214E-35</v>
      </c>
      <c r="GQ113" s="107">
        <f t="shared" si="397"/>
        <v>3.2693589446745217E-38</v>
      </c>
      <c r="GR113" s="107">
        <f t="shared" si="398"/>
        <v>5.2329661117888943E-39</v>
      </c>
      <c r="GS113" s="107">
        <f t="shared" si="399"/>
        <v>2.8400652491242693E-39</v>
      </c>
      <c r="GT113" s="107">
        <f t="shared" si="400"/>
        <v>2.311444220345E-39</v>
      </c>
      <c r="GU113" s="107">
        <f t="shared" si="401"/>
        <v>4.5667331111853905E-38</v>
      </c>
      <c r="GV113" s="107">
        <f t="shared" si="402"/>
        <v>1.2230380969192204E-40</v>
      </c>
      <c r="GW113" s="107">
        <f t="shared" si="403"/>
        <v>9.1270351750901226E-39</v>
      </c>
      <c r="GX113" s="107">
        <f t="shared" si="404"/>
        <v>1.2735825693651542E-42</v>
      </c>
      <c r="GY113" s="107">
        <f t="shared" si="405"/>
        <v>5.2859252911017697E-40</v>
      </c>
      <c r="GZ113" s="107">
        <f t="shared" si="406"/>
        <v>1.4079828384580819E-38</v>
      </c>
      <c r="HA113" s="107">
        <f t="shared" si="407"/>
        <v>1.5344329312936389E-55</v>
      </c>
      <c r="HC113" s="107">
        <f t="shared" si="330"/>
        <v>5.6783404887644579E-5</v>
      </c>
      <c r="HD113" s="107">
        <f t="shared" si="408"/>
        <v>2.2792006719660396E-5</v>
      </c>
      <c r="HE113" s="107">
        <f t="shared" si="409"/>
        <v>7.0979747415498576E-6</v>
      </c>
      <c r="HF113" s="107">
        <f t="shared" si="410"/>
        <v>1.5702937028621563E-6</v>
      </c>
      <c r="HG113" s="107">
        <f t="shared" si="411"/>
        <v>3.7837951540795983E-7</v>
      </c>
      <c r="HH113" s="107">
        <f t="shared" si="412"/>
        <v>2.1712154640075299E-7</v>
      </c>
      <c r="HI113" s="107">
        <f t="shared" si="413"/>
        <v>3.7568620908119262E-7</v>
      </c>
      <c r="HJ113" s="107">
        <f t="shared" si="414"/>
        <v>1.768036301858946E-7</v>
      </c>
      <c r="HK113" s="107">
        <f t="shared" si="415"/>
        <v>1.9047555747427352E-7</v>
      </c>
      <c r="HL113" s="107">
        <f t="shared" si="416"/>
        <v>4.7870003744752093E-8</v>
      </c>
      <c r="HM113" s="107">
        <f t="shared" si="417"/>
        <v>1.2905095643890614E-7</v>
      </c>
      <c r="HN113" s="107">
        <f t="shared" si="418"/>
        <v>1.8747346208198062E-8</v>
      </c>
      <c r="HO113" s="107">
        <f t="shared" si="419"/>
        <v>2.007894052656002E-7</v>
      </c>
      <c r="HP113" s="107">
        <f t="shared" si="420"/>
        <v>8.7789478365725788E-7</v>
      </c>
      <c r="HQ113" s="107">
        <f t="shared" si="421"/>
        <v>2.6012793394423144E-11</v>
      </c>
      <c r="HS113" s="107">
        <f t="shared" si="331"/>
        <v>4.3944388033969189E-6</v>
      </c>
      <c r="HT113" s="107">
        <f t="shared" si="422"/>
        <v>2.6481355368202788E-6</v>
      </c>
      <c r="HU113" s="107">
        <f t="shared" si="423"/>
        <v>3.8123206393032386E-6</v>
      </c>
      <c r="HV113" s="107">
        <f t="shared" si="424"/>
        <v>1.8509207997795967E-6</v>
      </c>
      <c r="HW113" s="107">
        <f t="shared" si="425"/>
        <v>5.982431333602479E-7</v>
      </c>
      <c r="HX113" s="107">
        <f t="shared" si="426"/>
        <v>6.8510533984692803E-7</v>
      </c>
      <c r="HY113" s="107">
        <f t="shared" si="427"/>
        <v>2.6300910546339892E-7</v>
      </c>
      <c r="HZ113" s="107">
        <f t="shared" si="428"/>
        <v>5.2287991186807333E-7</v>
      </c>
      <c r="IA113" s="107">
        <f t="shared" si="429"/>
        <v>1.1021725867066394E-6</v>
      </c>
      <c r="IB113" s="107">
        <f t="shared" si="430"/>
        <v>8.8231232739850342E-7</v>
      </c>
      <c r="IC113" s="107">
        <f t="shared" si="431"/>
        <v>1.1449137849222779E-6</v>
      </c>
      <c r="ID113" s="107">
        <f t="shared" si="432"/>
        <v>7.3275363589495727E-7</v>
      </c>
      <c r="IE113" s="107">
        <f t="shared" si="433"/>
        <v>4.4012259376473685E-7</v>
      </c>
      <c r="IF113" s="107">
        <f t="shared" si="434"/>
        <v>1.6309814158349548E-7</v>
      </c>
      <c r="IG113" s="107">
        <f t="shared" si="435"/>
        <v>1.3711315703910074E-5</v>
      </c>
      <c r="II113" s="107">
        <f t="shared" si="332"/>
        <v>2.9689429600658296E-27</v>
      </c>
      <c r="IJ113" s="107">
        <f t="shared" si="333"/>
        <v>1.2275549165224649E-28</v>
      </c>
      <c r="IK113" s="107">
        <f t="shared" si="334"/>
        <v>2.0390701636130353E-28</v>
      </c>
      <c r="IL113" s="107">
        <f t="shared" si="335"/>
        <v>1.0201695801660266E-30</v>
      </c>
      <c r="IM113" s="107">
        <f t="shared" si="336"/>
        <v>1.0346108353172791E-33</v>
      </c>
      <c r="IN113" s="107">
        <f t="shared" si="337"/>
        <v>1.4296815283279441E-33</v>
      </c>
      <c r="IO113" s="107">
        <f t="shared" si="338"/>
        <v>2.2978952489515114E-35</v>
      </c>
      <c r="IP113" s="107">
        <f t="shared" si="339"/>
        <v>1.8867798608589655E-34</v>
      </c>
      <c r="IQ113" s="107">
        <f t="shared" si="340"/>
        <v>4.5023716634638235E-33</v>
      </c>
      <c r="IR113" s="107">
        <f t="shared" si="341"/>
        <v>6.6513238577802411E-34</v>
      </c>
      <c r="IS113" s="107">
        <f t="shared" si="342"/>
        <v>5.105755496132857E-33</v>
      </c>
      <c r="IT113" s="107">
        <f t="shared" si="343"/>
        <v>2.2245472970436772E-34</v>
      </c>
      <c r="IU113" s="107">
        <f t="shared" si="344"/>
        <v>2.9525996989021273E-34</v>
      </c>
      <c r="IV113" s="107">
        <f t="shared" si="345"/>
        <v>8.6319228883636614E-36</v>
      </c>
      <c r="IW113" s="107">
        <f t="shared" si="346"/>
        <v>1.6855276898495589E-22</v>
      </c>
      <c r="IY113" s="107">
        <f t="shared" si="347"/>
        <v>6.1177843691041496E-5</v>
      </c>
      <c r="IZ113" s="107">
        <f t="shared" si="348"/>
        <v>2.5440142256480674E-5</v>
      </c>
      <c r="JA113" s="107">
        <f t="shared" si="349"/>
        <v>1.0910295380853097E-5</v>
      </c>
      <c r="JB113" s="107">
        <f t="shared" si="350"/>
        <v>3.4212145026417531E-6</v>
      </c>
      <c r="JC113" s="107">
        <f t="shared" si="351"/>
        <v>9.7662264876820773E-7</v>
      </c>
      <c r="JD113" s="107">
        <f t="shared" si="352"/>
        <v>9.0222688624768104E-7</v>
      </c>
      <c r="JE113" s="107">
        <f t="shared" si="353"/>
        <v>6.3869531454459154E-7</v>
      </c>
      <c r="JF113" s="107">
        <f t="shared" si="354"/>
        <v>6.9968354205396792E-7</v>
      </c>
      <c r="JG113" s="107">
        <f t="shared" si="355"/>
        <v>1.292648144180913E-6</v>
      </c>
      <c r="JH113" s="107">
        <f t="shared" si="356"/>
        <v>9.3018233114325547E-7</v>
      </c>
      <c r="JI113" s="107">
        <f t="shared" si="357"/>
        <v>1.2739647413611841E-6</v>
      </c>
      <c r="JJ113" s="107">
        <f t="shared" si="358"/>
        <v>7.5150098210315537E-7</v>
      </c>
      <c r="JK113" s="107">
        <f t="shared" si="359"/>
        <v>6.40911999030337E-7</v>
      </c>
      <c r="JL113" s="107">
        <f t="shared" si="360"/>
        <v>1.0409929252407534E-6</v>
      </c>
      <c r="JM113" s="107">
        <f t="shared" si="361"/>
        <v>1.3711341716703468E-5</v>
      </c>
    </row>
    <row r="114" spans="2:273" x14ac:dyDescent="0.25">
      <c r="B114" s="2">
        <v>86</v>
      </c>
      <c r="C114" s="37">
        <v>65.548000000000002</v>
      </c>
      <c r="D114" s="37">
        <v>67.257999999999996</v>
      </c>
      <c r="E114" s="37">
        <v>65.177000000000007</v>
      </c>
      <c r="F114" s="37">
        <v>63.854999999999997</v>
      </c>
      <c r="G114" s="37">
        <v>65.617000000000004</v>
      </c>
      <c r="H114" s="37">
        <v>62.466000000000001</v>
      </c>
      <c r="I114" s="37">
        <v>62.433</v>
      </c>
      <c r="J114" s="37">
        <v>62.283000000000001</v>
      </c>
      <c r="K114" s="37">
        <v>61.567</v>
      </c>
      <c r="L114" s="37">
        <v>61.082999999999998</v>
      </c>
      <c r="M114" s="37">
        <v>60.9</v>
      </c>
      <c r="N114" s="37">
        <v>60.6</v>
      </c>
      <c r="O114" s="37">
        <v>61.7</v>
      </c>
      <c r="P114" s="37">
        <v>60.65</v>
      </c>
      <c r="Q114" s="37">
        <v>58.75</v>
      </c>
      <c r="S114" s="4">
        <f t="shared" si="248"/>
        <v>65.0258113900708</v>
      </c>
      <c r="T114" s="4">
        <f t="shared" si="249"/>
        <v>66.279467934387583</v>
      </c>
      <c r="U114" s="4">
        <f t="shared" si="250"/>
        <v>64.47029058643831</v>
      </c>
      <c r="V114" s="4">
        <f t="shared" si="251"/>
        <v>64.350222825177198</v>
      </c>
      <c r="W114" s="4">
        <f t="shared" si="252"/>
        <v>65.24139173691097</v>
      </c>
      <c r="X114" s="4">
        <f t="shared" si="253"/>
        <v>62.574037419638614</v>
      </c>
      <c r="Y114" s="4">
        <f t="shared" si="254"/>
        <v>61.975197385138721</v>
      </c>
      <c r="Z114" s="4">
        <f t="shared" si="255"/>
        <v>61.248661759838868</v>
      </c>
      <c r="AA114" s="4">
        <f t="shared" si="256"/>
        <v>61.096104166353804</v>
      </c>
      <c r="AB114" s="4">
        <f t="shared" si="257"/>
        <v>60.424481848189366</v>
      </c>
      <c r="AC114" s="4">
        <f t="shared" si="258"/>
        <v>60.381147678870988</v>
      </c>
      <c r="AD114" s="4">
        <f t="shared" si="259"/>
        <v>60.502989351269029</v>
      </c>
      <c r="AE114" s="4">
        <f t="shared" si="260"/>
        <v>61.254017458504364</v>
      </c>
      <c r="AF114" s="4">
        <f t="shared" si="261"/>
        <v>61.474691056687625</v>
      </c>
      <c r="AG114" s="4">
        <f t="shared" si="262"/>
        <v>59.43779717761899</v>
      </c>
      <c r="AI114" s="4">
        <f t="shared" si="263"/>
        <v>0.52218860992920213</v>
      </c>
      <c r="AJ114" s="4">
        <f t="shared" si="264"/>
        <v>0.97853206561241279</v>
      </c>
      <c r="AK114" s="4">
        <f t="shared" si="265"/>
        <v>0.70670941356169692</v>
      </c>
      <c r="AL114" s="4">
        <f t="shared" si="266"/>
        <v>-0.49522282517720129</v>
      </c>
      <c r="AM114" s="4">
        <f t="shared" si="267"/>
        <v>0.37560826308903472</v>
      </c>
      <c r="AN114" s="4">
        <f t="shared" si="268"/>
        <v>-0.10803741963861313</v>
      </c>
      <c r="AO114" s="4">
        <f t="shared" si="269"/>
        <v>0.45780261486127927</v>
      </c>
      <c r="AP114" s="4">
        <f t="shared" si="270"/>
        <v>1.0343382401611336</v>
      </c>
      <c r="AQ114" s="4">
        <f t="shared" si="271"/>
        <v>0.47089583364619614</v>
      </c>
      <c r="AR114" s="4">
        <f t="shared" si="272"/>
        <v>0.65851815181063245</v>
      </c>
      <c r="AS114" s="4">
        <f t="shared" si="273"/>
        <v>0.51885232112901036</v>
      </c>
      <c r="AT114" s="4">
        <f t="shared" si="274"/>
        <v>9.7010648730972093E-2</v>
      </c>
      <c r="AU114" s="4">
        <f t="shared" si="275"/>
        <v>0.44598254149563843</v>
      </c>
      <c r="AV114" s="4">
        <f t="shared" si="362"/>
        <v>-0.82469105668762666</v>
      </c>
      <c r="AW114" s="4">
        <f t="shared" si="362"/>
        <v>-0.68779717761898951</v>
      </c>
      <c r="AY114" s="2">
        <f t="shared" si="297"/>
        <v>65.025551454801061</v>
      </c>
      <c r="AZ114" s="2">
        <f t="shared" si="363"/>
        <v>66.279159612756516</v>
      </c>
      <c r="BA114" s="2">
        <f t="shared" si="364"/>
        <v>64.469545546029053</v>
      </c>
      <c r="BB114" s="2">
        <f t="shared" si="365"/>
        <v>64.349599858442019</v>
      </c>
      <c r="BC114" s="2">
        <f t="shared" si="366"/>
        <v>65.241099341847075</v>
      </c>
      <c r="BD114" s="2">
        <f t="shared" si="367"/>
        <v>62.573623033519496</v>
      </c>
      <c r="BE114" s="2">
        <f t="shared" si="368"/>
        <v>61.975014386192122</v>
      </c>
      <c r="BF114" s="2">
        <f t="shared" si="369"/>
        <v>61.248264585844417</v>
      </c>
      <c r="BG114" s="2">
        <f t="shared" si="370"/>
        <v>61.095196097767776</v>
      </c>
      <c r="BH114" s="2">
        <f t="shared" si="371"/>
        <v>60.423696866645422</v>
      </c>
      <c r="BI114" s="2">
        <f t="shared" si="372"/>
        <v>60.379955386330991</v>
      </c>
      <c r="BJ114" s="2">
        <f t="shared" si="373"/>
        <v>60.502147965661138</v>
      </c>
      <c r="BK114" s="2">
        <f t="shared" si="374"/>
        <v>61.253478155549438</v>
      </c>
      <c r="BL114" s="2">
        <f t="shared" si="375"/>
        <v>61.474385051801363</v>
      </c>
      <c r="BM114" s="2">
        <f t="shared" si="376"/>
        <v>59.414730239625932</v>
      </c>
      <c r="BO114" s="2" t="str">
        <f t="shared" si="228"/>
        <v/>
      </c>
      <c r="BP114" s="2" t="str">
        <f t="shared" si="229"/>
        <v/>
      </c>
      <c r="BQ114" s="2" t="str">
        <f t="shared" si="230"/>
        <v/>
      </c>
      <c r="BR114" s="2" t="str">
        <f t="shared" si="231"/>
        <v/>
      </c>
      <c r="BS114" s="2" t="str">
        <f t="shared" si="232"/>
        <v/>
      </c>
      <c r="BT114" s="2" t="str">
        <f t="shared" si="233"/>
        <v/>
      </c>
      <c r="BU114" s="2" t="str">
        <f t="shared" si="234"/>
        <v/>
      </c>
      <c r="BV114" s="2" t="str">
        <f t="shared" si="235"/>
        <v/>
      </c>
      <c r="BW114" s="2" t="str">
        <f t="shared" si="236"/>
        <v/>
      </c>
      <c r="BX114" s="2" t="str">
        <f t="shared" si="237"/>
        <v/>
      </c>
      <c r="BY114" s="2" t="str">
        <f t="shared" si="238"/>
        <v/>
      </c>
      <c r="BZ114" s="2" t="str">
        <f t="shared" si="239"/>
        <v/>
      </c>
      <c r="CA114" s="2" t="str">
        <f t="shared" si="240"/>
        <v/>
      </c>
      <c r="CB114" s="2" t="str">
        <f t="shared" si="241"/>
        <v/>
      </c>
      <c r="CC114" s="2" t="str">
        <f t="shared" si="242"/>
        <v/>
      </c>
      <c r="CE114" s="2">
        <f t="shared" si="298"/>
        <v>65.548000000000002</v>
      </c>
      <c r="CF114" s="2">
        <f t="shared" si="299"/>
        <v>67.257999999999996</v>
      </c>
      <c r="CG114" s="2">
        <f t="shared" si="300"/>
        <v>65.177000000000007</v>
      </c>
      <c r="CH114" s="2">
        <f t="shared" si="301"/>
        <v>63.854999999999997</v>
      </c>
      <c r="CI114" s="2">
        <f t="shared" si="302"/>
        <v>65.617000000000004</v>
      </c>
      <c r="CJ114" s="2">
        <f t="shared" si="303"/>
        <v>62.466000000000001</v>
      </c>
      <c r="CK114" s="2">
        <f t="shared" si="304"/>
        <v>62.433</v>
      </c>
      <c r="CL114" s="2">
        <f t="shared" si="305"/>
        <v>62.283000000000001</v>
      </c>
      <c r="CM114" s="2">
        <f t="shared" si="306"/>
        <v>61.567</v>
      </c>
      <c r="CN114" s="2">
        <f t="shared" si="307"/>
        <v>61.082999999999998</v>
      </c>
      <c r="CO114" s="2">
        <f t="shared" si="308"/>
        <v>60.9</v>
      </c>
      <c r="CP114" s="2">
        <f t="shared" si="309"/>
        <v>60.6</v>
      </c>
      <c r="CQ114" s="2">
        <f t="shared" si="310"/>
        <v>61.7</v>
      </c>
      <c r="CR114" s="2">
        <f t="shared" si="311"/>
        <v>60.65</v>
      </c>
      <c r="CS114" s="2">
        <f t="shared" si="312"/>
        <v>58.75</v>
      </c>
      <c r="CU114" s="2">
        <f t="shared" si="313"/>
        <v>65.548000000000002</v>
      </c>
      <c r="CV114" s="2">
        <f t="shared" si="314"/>
        <v>67.257999999999996</v>
      </c>
      <c r="CW114" s="2">
        <f t="shared" si="315"/>
        <v>65.177000000000007</v>
      </c>
      <c r="CX114" s="2">
        <f t="shared" si="316"/>
        <v>63.854999999999997</v>
      </c>
      <c r="CY114" s="2">
        <f t="shared" si="317"/>
        <v>65.617000000000004</v>
      </c>
      <c r="CZ114" s="2">
        <f t="shared" si="318"/>
        <v>62.466000000000001</v>
      </c>
      <c r="DA114" s="2">
        <f t="shared" si="319"/>
        <v>62.433</v>
      </c>
      <c r="DB114" s="2">
        <f t="shared" si="320"/>
        <v>62.283000000000001</v>
      </c>
      <c r="DC114" s="2">
        <f t="shared" si="321"/>
        <v>61.567</v>
      </c>
      <c r="DD114" s="2">
        <f t="shared" si="322"/>
        <v>61.082999999999998</v>
      </c>
      <c r="DE114" s="2">
        <f t="shared" si="323"/>
        <v>60.9</v>
      </c>
      <c r="DF114" s="2">
        <f t="shared" si="324"/>
        <v>60.6</v>
      </c>
      <c r="DG114" s="2">
        <f t="shared" si="325"/>
        <v>61.7</v>
      </c>
      <c r="DH114" s="2">
        <f t="shared" si="326"/>
        <v>60.65</v>
      </c>
      <c r="DI114" s="2">
        <f t="shared" si="327"/>
        <v>58.75</v>
      </c>
      <c r="DK114" s="2">
        <f t="shared" si="277"/>
        <v>85.584356395995556</v>
      </c>
      <c r="DL114" s="2">
        <f t="shared" si="377"/>
        <v>92.309858870967744</v>
      </c>
      <c r="DM114" s="2">
        <f t="shared" si="377"/>
        <v>91.096024743401756</v>
      </c>
      <c r="DN114" s="2">
        <f t="shared" si="377"/>
        <v>91.596246212121244</v>
      </c>
      <c r="DO114" s="2">
        <f t="shared" si="377"/>
        <v>97.227418226381459</v>
      </c>
      <c r="DP114" s="2">
        <f t="shared" si="377"/>
        <v>92.708534759358258</v>
      </c>
      <c r="DQ114" s="2">
        <f t="shared" si="377"/>
        <v>88.216612633689834</v>
      </c>
      <c r="DR114" s="2">
        <f t="shared" si="377"/>
        <v>88.553902859237539</v>
      </c>
      <c r="DS114" s="2">
        <f t="shared" si="377"/>
        <v>84.161056706773593</v>
      </c>
      <c r="DT114" s="2">
        <f t="shared" si="377"/>
        <v>80.997185483870936</v>
      </c>
      <c r="DU114" s="2">
        <f t="shared" si="377"/>
        <v>84.222303030303038</v>
      </c>
      <c r="DV114" s="2">
        <f t="shared" si="377"/>
        <v>85.063922580645169</v>
      </c>
      <c r="DW114" s="2">
        <f t="shared" si="377"/>
        <v>83.016197947214053</v>
      </c>
      <c r="DX114" s="2">
        <f t="shared" si="377"/>
        <v>77.29887500000001</v>
      </c>
      <c r="DY114" s="2">
        <f t="shared" si="377"/>
        <v>70.277133903133887</v>
      </c>
      <c r="EA114" s="2">
        <f t="shared" si="247"/>
        <v>65.012458455030711</v>
      </c>
      <c r="EB114" s="2">
        <f t="shared" si="279"/>
        <v>66.261622210371939</v>
      </c>
      <c r="EC114" s="2">
        <f t="shared" si="280"/>
        <v>64.453114038128263</v>
      </c>
      <c r="ED114" s="2">
        <f t="shared" si="281"/>
        <v>64.3332558693983</v>
      </c>
      <c r="EE114" s="2">
        <f t="shared" si="282"/>
        <v>65.221489652453855</v>
      </c>
      <c r="EF114" s="2">
        <f t="shared" si="283"/>
        <v>62.557239887874211</v>
      </c>
      <c r="EG114" s="2">
        <f t="shared" si="284"/>
        <v>61.959434942309286</v>
      </c>
      <c r="EH114" s="2">
        <f t="shared" si="285"/>
        <v>61.233113928778955</v>
      </c>
      <c r="EI114" s="2">
        <f t="shared" si="286"/>
        <v>61.081174870616628</v>
      </c>
      <c r="EJ114" s="2">
        <f t="shared" si="287"/>
        <v>60.411202005914895</v>
      </c>
      <c r="EK114" s="2">
        <f t="shared" si="288"/>
        <v>60.364091296528954</v>
      </c>
      <c r="EL114" s="2">
        <f t="shared" si="289"/>
        <v>60.488257600422372</v>
      </c>
      <c r="EM114" s="2">
        <f t="shared" si="290"/>
        <v>61.227276540982871</v>
      </c>
      <c r="EN114" s="2">
        <f t="shared" si="291"/>
        <v>61.438744168672692</v>
      </c>
      <c r="EO114" s="2">
        <f t="shared" si="292"/>
        <v>59.382181306306293</v>
      </c>
      <c r="EQ114" s="2">
        <f t="shared" si="293"/>
        <v>64.729438672329977</v>
      </c>
      <c r="ER114" s="2">
        <f t="shared" si="378"/>
        <v>66.08266842637363</v>
      </c>
      <c r="ES114" s="2">
        <f t="shared" si="378"/>
        <v>64.258763474175808</v>
      </c>
      <c r="ET114" s="2">
        <f t="shared" si="378"/>
        <v>64.127964696524032</v>
      </c>
      <c r="EU114" s="2">
        <f t="shared" si="378"/>
        <v>65.071797839094586</v>
      </c>
      <c r="EV114" s="2">
        <f t="shared" si="378"/>
        <v>62.361272751421012</v>
      </c>
      <c r="EW114" s="2">
        <f t="shared" si="378"/>
        <v>61.874604976685106</v>
      </c>
      <c r="EX114" s="2">
        <f t="shared" si="378"/>
        <v>61.030618394469222</v>
      </c>
      <c r="EY114" s="2">
        <f t="shared" si="378"/>
        <v>60.879082801901617</v>
      </c>
      <c r="EZ114" s="2">
        <f t="shared" si="378"/>
        <v>60.346990231495759</v>
      </c>
      <c r="FA114" s="2">
        <f t="shared" si="378"/>
        <v>60.206996673609652</v>
      </c>
      <c r="FB114" s="2">
        <f t="shared" si="378"/>
        <v>60.423711121141039</v>
      </c>
      <c r="FC114" s="2">
        <f t="shared" si="378"/>
        <v>60.847442429315009</v>
      </c>
      <c r="FD114" s="2">
        <f t="shared" si="378"/>
        <v>61.344128067032912</v>
      </c>
      <c r="FE114" s="2">
        <f t="shared" si="378"/>
        <v>59.160330266605428</v>
      </c>
      <c r="FG114" s="2">
        <f t="shared" si="295"/>
        <v>0.99936346797994191</v>
      </c>
      <c r="FH114" s="2">
        <f t="shared" si="379"/>
        <v>0.99932668169561412</v>
      </c>
      <c r="FI114" s="2">
        <f t="shared" si="379"/>
        <v>0.99938320204524933</v>
      </c>
      <c r="FJ114" s="2">
        <f t="shared" si="379"/>
        <v>0.99940043530026224</v>
      </c>
      <c r="FK114" s="2">
        <f t="shared" si="379"/>
        <v>0.99938726439897174</v>
      </c>
      <c r="FL114" s="2">
        <f t="shared" si="379"/>
        <v>0.99945657374947083</v>
      </c>
      <c r="FM114" s="2">
        <f t="shared" si="379"/>
        <v>0.99940663293019427</v>
      </c>
      <c r="FN114" s="2">
        <f t="shared" si="379"/>
        <v>0.99944538771026781</v>
      </c>
      <c r="FO114" s="2">
        <f t="shared" si="379"/>
        <v>0.99939239735514618</v>
      </c>
      <c r="FP114" s="2">
        <f t="shared" si="379"/>
        <v>0.99939299769176038</v>
      </c>
      <c r="FQ114" s="2">
        <f t="shared" si="379"/>
        <v>0.99933497566989238</v>
      </c>
      <c r="FR114" s="2">
        <f t="shared" si="379"/>
        <v>0.99943475267814008</v>
      </c>
      <c r="FS114" s="2">
        <f t="shared" si="379"/>
        <v>0.99879689705998098</v>
      </c>
      <c r="FT114" s="2">
        <f t="shared" si="379"/>
        <v>0.99775245229108478</v>
      </c>
      <c r="FU114" s="2">
        <f t="shared" si="379"/>
        <v>0.99701082809288333</v>
      </c>
      <c r="FW114" s="2">
        <f t="shared" si="328"/>
        <v>5.9076521584962881E-6</v>
      </c>
      <c r="FX114" s="2">
        <f t="shared" si="380"/>
        <v>7.5558948528549479E-6</v>
      </c>
      <c r="FY114" s="2">
        <f t="shared" si="381"/>
        <v>9.1840784200953521E-6</v>
      </c>
      <c r="FZ114" s="2">
        <f t="shared" si="382"/>
        <v>9.4381801209584013E-6</v>
      </c>
      <c r="GA114" s="2">
        <f t="shared" si="383"/>
        <v>9.9036010551097819E-6</v>
      </c>
      <c r="GB114" s="2">
        <f t="shared" si="384"/>
        <v>9.4887099716565972E-6</v>
      </c>
      <c r="GC114" s="2">
        <f t="shared" si="385"/>
        <v>8.2601149027454186E-6</v>
      </c>
      <c r="GD114" s="2">
        <f t="shared" si="386"/>
        <v>8.8310122701197947E-6</v>
      </c>
      <c r="GE114" s="2">
        <f t="shared" si="387"/>
        <v>1.073815231599775E-5</v>
      </c>
      <c r="GF114" s="2">
        <f t="shared" si="388"/>
        <v>1.3685309029021811E-5</v>
      </c>
      <c r="GG114" s="2">
        <f t="shared" si="389"/>
        <v>1.4013680066166785E-5</v>
      </c>
      <c r="GH114" s="2">
        <f t="shared" si="390"/>
        <v>1.4928377809191609E-5</v>
      </c>
      <c r="GI114" s="2">
        <f t="shared" si="391"/>
        <v>3.3437852809342376E-5</v>
      </c>
      <c r="GJ114" s="2">
        <f t="shared" si="392"/>
        <v>5.83154904963114E-5</v>
      </c>
      <c r="GK114" s="2">
        <f t="shared" si="393"/>
        <v>8.0923272602882661E-5</v>
      </c>
      <c r="GM114" s="107">
        <f t="shared" si="329"/>
        <v>6.6775912236009365E-30</v>
      </c>
      <c r="GN114" s="107">
        <f t="shared" si="394"/>
        <v>3.4716723065615335E-32</v>
      </c>
      <c r="GO114" s="107">
        <f t="shared" si="395"/>
        <v>1.0665484981213404E-33</v>
      </c>
      <c r="GP114" s="107">
        <f t="shared" si="396"/>
        <v>7.0324949615085498E-37</v>
      </c>
      <c r="GQ114" s="107">
        <f t="shared" si="397"/>
        <v>1.3570110528172501E-40</v>
      </c>
      <c r="GR114" s="107">
        <f t="shared" si="398"/>
        <v>2.1180897789655523E-41</v>
      </c>
      <c r="GS114" s="107">
        <f t="shared" si="399"/>
        <v>1.0319933213779695E-41</v>
      </c>
      <c r="GT114" s="107">
        <f t="shared" si="400"/>
        <v>8.7407047339721999E-42</v>
      </c>
      <c r="GU114" s="107">
        <f t="shared" si="401"/>
        <v>1.949729240677682E-40</v>
      </c>
      <c r="GV114" s="107">
        <f t="shared" si="402"/>
        <v>3.5593790645891299E-43</v>
      </c>
      <c r="GW114" s="107">
        <f t="shared" si="403"/>
        <v>3.2664262329326433E-41</v>
      </c>
      <c r="GX114" s="107">
        <f t="shared" si="404"/>
        <v>2.9309986224492653E-45</v>
      </c>
      <c r="GY114" s="107">
        <f t="shared" si="405"/>
        <v>1.674299615986845E-42</v>
      </c>
      <c r="GZ114" s="107">
        <f t="shared" si="406"/>
        <v>5.1835539222206886E-41</v>
      </c>
      <c r="HA114" s="107">
        <f t="shared" si="407"/>
        <v>5.6734690697044612E-59</v>
      </c>
      <c r="HC114" s="107">
        <f t="shared" si="330"/>
        <v>1.0228844077368629E-5</v>
      </c>
      <c r="HD114" s="107">
        <f t="shared" si="408"/>
        <v>3.4576487646166989E-6</v>
      </c>
      <c r="HE114" s="107">
        <f t="shared" si="409"/>
        <v>9.4529732666745933E-7</v>
      </c>
      <c r="HF114" s="107">
        <f t="shared" si="410"/>
        <v>1.664180404271456E-7</v>
      </c>
      <c r="HG114" s="107">
        <f t="shared" si="411"/>
        <v>3.1098265968509727E-8</v>
      </c>
      <c r="HH114" s="107">
        <f t="shared" si="412"/>
        <v>1.7280650987703172E-8</v>
      </c>
      <c r="HI114" s="107">
        <f t="shared" si="413"/>
        <v>3.007186142699652E-8</v>
      </c>
      <c r="HJ114" s="107">
        <f t="shared" si="414"/>
        <v>1.3556449263514354E-8</v>
      </c>
      <c r="HK114" s="107">
        <f t="shared" si="415"/>
        <v>1.4888470013801535E-8</v>
      </c>
      <c r="HL114" s="107">
        <f t="shared" si="416"/>
        <v>3.0347390021197379E-9</v>
      </c>
      <c r="HM114" s="107">
        <f t="shared" si="417"/>
        <v>9.1928906754374754E-9</v>
      </c>
      <c r="HN114" s="107">
        <f t="shared" si="418"/>
        <v>1.0527713808123313E-9</v>
      </c>
      <c r="HO114" s="107">
        <f t="shared" si="419"/>
        <v>1.4638666340178633E-8</v>
      </c>
      <c r="HP114" s="107">
        <f t="shared" si="420"/>
        <v>7.4478866528523166E-8</v>
      </c>
      <c r="HQ114" s="107">
        <f t="shared" si="421"/>
        <v>4.3503131292233948E-13</v>
      </c>
      <c r="HS114" s="107">
        <f t="shared" si="331"/>
        <v>1.0291637109536804E-5</v>
      </c>
      <c r="HT114" s="107">
        <f t="shared" si="422"/>
        <v>6.5777762184013156E-6</v>
      </c>
      <c r="HU114" s="107">
        <f t="shared" si="423"/>
        <v>9.4427385076484777E-6</v>
      </c>
      <c r="HV114" s="107">
        <f t="shared" si="424"/>
        <v>4.9073506995718029E-6</v>
      </c>
      <c r="HW114" s="107">
        <f t="shared" si="425"/>
        <v>1.7485978579009009E-6</v>
      </c>
      <c r="HX114" s="107">
        <f t="shared" si="426"/>
        <v>1.979711744714015E-6</v>
      </c>
      <c r="HY114" s="107">
        <f t="shared" si="427"/>
        <v>8.0226746551186663E-7</v>
      </c>
      <c r="HZ114" s="107">
        <f t="shared" si="428"/>
        <v>1.539206171639414E-6</v>
      </c>
      <c r="IA114" s="107">
        <f t="shared" si="429"/>
        <v>3.1338809053928868E-6</v>
      </c>
      <c r="IB114" s="107">
        <f t="shared" si="430"/>
        <v>2.623261082561261E-6</v>
      </c>
      <c r="IC114" s="107">
        <f t="shared" si="431"/>
        <v>3.325854566407092E-6</v>
      </c>
      <c r="ID114" s="107">
        <f t="shared" si="432"/>
        <v>2.2311195833234435E-6</v>
      </c>
      <c r="IE114" s="107">
        <f t="shared" si="433"/>
        <v>1.3366375078511822E-6</v>
      </c>
      <c r="IF114" s="107">
        <f t="shared" si="434"/>
        <v>5.1050723210274891E-7</v>
      </c>
      <c r="IG114" s="107">
        <f t="shared" si="435"/>
        <v>2.8676955631882452E-5</v>
      </c>
      <c r="II114" s="107">
        <f t="shared" si="332"/>
        <v>2.6594278030465553E-26</v>
      </c>
      <c r="IJ114" s="107">
        <f t="shared" si="333"/>
        <v>1.2959724071340608E-27</v>
      </c>
      <c r="IK114" s="107">
        <f t="shared" si="334"/>
        <v>2.1942185754845659E-27</v>
      </c>
      <c r="IL114" s="107">
        <f t="shared" si="335"/>
        <v>1.3524457104983807E-29</v>
      </c>
      <c r="IM114" s="107">
        <f t="shared" si="336"/>
        <v>1.8077349780096546E-32</v>
      </c>
      <c r="IN114" s="107">
        <f t="shared" si="337"/>
        <v>2.4419629604549328E-32</v>
      </c>
      <c r="IO114" s="107">
        <f t="shared" si="338"/>
        <v>4.4438499566855178E-34</v>
      </c>
      <c r="IP114" s="107">
        <f t="shared" si="339"/>
        <v>3.4230256161995875E-33</v>
      </c>
      <c r="IQ114" s="107">
        <f t="shared" si="340"/>
        <v>7.5777870296797212E-32</v>
      </c>
      <c r="IR114" s="107">
        <f t="shared" si="341"/>
        <v>1.2813614124423923E-32</v>
      </c>
      <c r="IS114" s="107">
        <f t="shared" si="342"/>
        <v>9.1269330216230763E-32</v>
      </c>
      <c r="IT114" s="107">
        <f t="shared" si="343"/>
        <v>4.5787343400040115E-33</v>
      </c>
      <c r="IU114" s="107">
        <f t="shared" si="344"/>
        <v>5.6714302107136567E-33</v>
      </c>
      <c r="IV114" s="107">
        <f t="shared" si="345"/>
        <v>1.7345169455411903E-34</v>
      </c>
      <c r="IW114" s="107">
        <f t="shared" si="346"/>
        <v>9.7913791332589832E-22</v>
      </c>
      <c r="IY114" s="107">
        <f t="shared" si="347"/>
        <v>2.0520481186905432E-5</v>
      </c>
      <c r="IZ114" s="107">
        <f t="shared" si="348"/>
        <v>1.0035424983018015E-5</v>
      </c>
      <c r="JA114" s="107">
        <f t="shared" si="349"/>
        <v>1.0388035834315937E-5</v>
      </c>
      <c r="JB114" s="107">
        <f t="shared" si="350"/>
        <v>5.0737687399989481E-6</v>
      </c>
      <c r="JC114" s="107">
        <f t="shared" si="351"/>
        <v>1.7796961238694106E-6</v>
      </c>
      <c r="JD114" s="107">
        <f t="shared" si="352"/>
        <v>1.9969923957017182E-6</v>
      </c>
      <c r="JE114" s="107">
        <f t="shared" si="353"/>
        <v>8.3233932693886317E-7</v>
      </c>
      <c r="JF114" s="107">
        <f t="shared" si="354"/>
        <v>1.5527626209029284E-6</v>
      </c>
      <c r="JG114" s="107">
        <f t="shared" si="355"/>
        <v>3.1487693754066883E-6</v>
      </c>
      <c r="JH114" s="107">
        <f t="shared" si="356"/>
        <v>2.6262958215633808E-6</v>
      </c>
      <c r="JI114" s="107">
        <f t="shared" si="357"/>
        <v>3.3350474570825293E-6</v>
      </c>
      <c r="JJ114" s="107">
        <f t="shared" si="358"/>
        <v>2.2321723547042557E-6</v>
      </c>
      <c r="JK114" s="107">
        <f t="shared" si="359"/>
        <v>1.3512761741913609E-6</v>
      </c>
      <c r="JL114" s="107">
        <f t="shared" si="360"/>
        <v>5.8498609863127204E-7</v>
      </c>
      <c r="JM114" s="107">
        <f t="shared" si="361"/>
        <v>2.8676956066913766E-5</v>
      </c>
    </row>
    <row r="115" spans="2:273" x14ac:dyDescent="0.25">
      <c r="B115" s="2">
        <v>87</v>
      </c>
      <c r="C115" s="37">
        <v>64.903000000000006</v>
      </c>
      <c r="D115" s="37">
        <v>65.903000000000006</v>
      </c>
      <c r="E115" s="37">
        <v>63.661000000000001</v>
      </c>
      <c r="F115" s="37">
        <v>63.305999999999997</v>
      </c>
      <c r="G115" s="37">
        <v>65.382999999999996</v>
      </c>
      <c r="H115" s="37">
        <v>62.81</v>
      </c>
      <c r="I115" s="37">
        <v>62.317</v>
      </c>
      <c r="J115" s="37">
        <v>60.917000000000002</v>
      </c>
      <c r="K115" s="37">
        <v>60.633000000000003</v>
      </c>
      <c r="L115" s="37">
        <v>60.332999999999998</v>
      </c>
      <c r="M115" s="37">
        <v>59.616999999999997</v>
      </c>
      <c r="N115" s="37">
        <v>60.433</v>
      </c>
      <c r="O115" s="37">
        <v>59.482999999999997</v>
      </c>
      <c r="P115" s="37">
        <v>60.883000000000003</v>
      </c>
      <c r="Q115" s="37">
        <v>57.433</v>
      </c>
      <c r="S115" s="4">
        <f t="shared" si="248"/>
        <v>64.900403566989809</v>
      </c>
      <c r="T115" s="4">
        <f t="shared" si="249"/>
        <v>66.122727731632239</v>
      </c>
      <c r="U115" s="4">
        <f t="shared" si="250"/>
        <v>64.333628636291124</v>
      </c>
      <c r="V115" s="4">
        <f t="shared" si="251"/>
        <v>64.199687727056428</v>
      </c>
      <c r="W115" s="4">
        <f t="shared" si="252"/>
        <v>65.083089686894979</v>
      </c>
      <c r="X115" s="4">
        <f t="shared" si="253"/>
        <v>62.428956535625161</v>
      </c>
      <c r="Y115" s="4">
        <f t="shared" si="254"/>
        <v>61.838225828590396</v>
      </c>
      <c r="Z115" s="4">
        <f t="shared" si="255"/>
        <v>61.093753073942381</v>
      </c>
      <c r="AA115" s="4">
        <f t="shared" si="256"/>
        <v>60.940262874727146</v>
      </c>
      <c r="AB115" s="4">
        <f t="shared" si="257"/>
        <v>60.274499541515688</v>
      </c>
      <c r="AC115" s="4">
        <f t="shared" si="258"/>
        <v>60.217214010247758</v>
      </c>
      <c r="AD115" s="4">
        <f t="shared" si="259"/>
        <v>60.345684611949792</v>
      </c>
      <c r="AE115" s="4">
        <f t="shared" si="260"/>
        <v>61.061542611694911</v>
      </c>
      <c r="AF115" s="4">
        <f t="shared" si="261"/>
        <v>61.315043481419124</v>
      </c>
      <c r="AG115" s="4">
        <f t="shared" si="262"/>
        <v>59.330813812876265</v>
      </c>
      <c r="AI115" s="4">
        <f t="shared" si="263"/>
        <v>2.5964330101970745E-3</v>
      </c>
      <c r="AJ115" s="4">
        <f t="shared" si="264"/>
        <v>-0.2197277316322328</v>
      </c>
      <c r="AK115" s="4">
        <f t="shared" si="265"/>
        <v>-0.67262863629112246</v>
      </c>
      <c r="AL115" s="4">
        <f t="shared" si="266"/>
        <v>-0.89368772705643096</v>
      </c>
      <c r="AM115" s="4">
        <f t="shared" si="267"/>
        <v>0.29991031310501626</v>
      </c>
      <c r="AN115" s="4">
        <f t="shared" si="268"/>
        <v>0.38104346437484082</v>
      </c>
      <c r="AO115" s="4">
        <f t="shared" si="269"/>
        <v>0.47877417140960432</v>
      </c>
      <c r="AP115" s="4">
        <f t="shared" si="270"/>
        <v>-0.17675307394237905</v>
      </c>
      <c r="AQ115" s="4">
        <f t="shared" si="271"/>
        <v>-0.30726287472714375</v>
      </c>
      <c r="AR115" s="4">
        <f t="shared" si="272"/>
        <v>5.8500458484310514E-2</v>
      </c>
      <c r="AS115" s="4">
        <f t="shared" si="273"/>
        <v>-0.60021401024776111</v>
      </c>
      <c r="AT115" s="4">
        <f t="shared" si="274"/>
        <v>8.7315388050207332E-2</v>
      </c>
      <c r="AU115" s="4">
        <f t="shared" si="275"/>
        <v>-1.5785426116949139</v>
      </c>
      <c r="AV115" s="4">
        <f t="shared" si="362"/>
        <v>-0.43204348141912163</v>
      </c>
      <c r="AW115" s="4">
        <f t="shared" si="362"/>
        <v>-1.8978138128762652</v>
      </c>
      <c r="AY115" s="2">
        <f t="shared" si="297"/>
        <v>64.900304739601722</v>
      </c>
      <c r="AZ115" s="2">
        <f t="shared" si="363"/>
        <v>66.122168097435875</v>
      </c>
      <c r="BA115" s="2">
        <f t="shared" si="364"/>
        <v>64.331953247022071</v>
      </c>
      <c r="BB115" s="2">
        <f t="shared" si="365"/>
        <v>64.198168092989349</v>
      </c>
      <c r="BC115" s="2">
        <f t="shared" si="366"/>
        <v>65.082305454918753</v>
      </c>
      <c r="BD115" s="2">
        <f t="shared" si="367"/>
        <v>62.427856357463696</v>
      </c>
      <c r="BE115" s="2">
        <f t="shared" si="368"/>
        <v>61.837713990007686</v>
      </c>
      <c r="BF115" s="2">
        <f t="shared" si="369"/>
        <v>61.092679389222432</v>
      </c>
      <c r="BG115" s="2">
        <f t="shared" si="370"/>
        <v>60.937892404589938</v>
      </c>
      <c r="BH115" s="2">
        <f t="shared" si="371"/>
        <v>60.272365638818762</v>
      </c>
      <c r="BI115" s="2">
        <f t="shared" si="372"/>
        <v>60.214043528161213</v>
      </c>
      <c r="BJ115" s="2">
        <f t="shared" si="373"/>
        <v>60.343346431818475</v>
      </c>
      <c r="BK115" s="2">
        <f t="shared" si="374"/>
        <v>61.060042617657608</v>
      </c>
      <c r="BL115" s="2">
        <f t="shared" si="375"/>
        <v>61.314166265601955</v>
      </c>
      <c r="BM115" s="2">
        <f t="shared" si="376"/>
        <v>59.285485672962814</v>
      </c>
      <c r="BO115" s="2" t="str">
        <f t="shared" si="228"/>
        <v/>
      </c>
      <c r="BP115" s="2" t="str">
        <f t="shared" si="229"/>
        <v/>
      </c>
      <c r="BQ115" s="2" t="str">
        <f t="shared" si="230"/>
        <v/>
      </c>
      <c r="BR115" s="2" t="str">
        <f t="shared" si="231"/>
        <v/>
      </c>
      <c r="BS115" s="2" t="str">
        <f t="shared" si="232"/>
        <v/>
      </c>
      <c r="BT115" s="2" t="str">
        <f t="shared" si="233"/>
        <v/>
      </c>
      <c r="BU115" s="2" t="str">
        <f t="shared" si="234"/>
        <v/>
      </c>
      <c r="BV115" s="2" t="str">
        <f t="shared" si="235"/>
        <v/>
      </c>
      <c r="BW115" s="2" t="str">
        <f t="shared" si="236"/>
        <v/>
      </c>
      <c r="BX115" s="2" t="str">
        <f t="shared" si="237"/>
        <v/>
      </c>
      <c r="BY115" s="2" t="str">
        <f t="shared" si="238"/>
        <v/>
      </c>
      <c r="BZ115" s="2" t="str">
        <f t="shared" si="239"/>
        <v/>
      </c>
      <c r="CA115" s="2" t="str">
        <f t="shared" si="240"/>
        <v/>
      </c>
      <c r="CB115" s="2" t="str">
        <f t="shared" si="241"/>
        <v/>
      </c>
      <c r="CC115" s="2" t="str">
        <f t="shared" si="242"/>
        <v/>
      </c>
      <c r="CE115" s="2">
        <f t="shared" si="298"/>
        <v>64.903000000000006</v>
      </c>
      <c r="CF115" s="2">
        <f t="shared" si="299"/>
        <v>65.903000000000006</v>
      </c>
      <c r="CG115" s="2">
        <f t="shared" si="300"/>
        <v>63.661000000000001</v>
      </c>
      <c r="CH115" s="2">
        <f t="shared" si="301"/>
        <v>63.305999999999997</v>
      </c>
      <c r="CI115" s="2">
        <f t="shared" si="302"/>
        <v>65.382999999999996</v>
      </c>
      <c r="CJ115" s="2">
        <f t="shared" si="303"/>
        <v>62.81</v>
      </c>
      <c r="CK115" s="2">
        <f t="shared" si="304"/>
        <v>62.317</v>
      </c>
      <c r="CL115" s="2">
        <f t="shared" si="305"/>
        <v>60.917000000000002</v>
      </c>
      <c r="CM115" s="2">
        <f t="shared" si="306"/>
        <v>60.633000000000003</v>
      </c>
      <c r="CN115" s="2">
        <f t="shared" si="307"/>
        <v>60.332999999999998</v>
      </c>
      <c r="CO115" s="2">
        <f t="shared" si="308"/>
        <v>59.616999999999997</v>
      </c>
      <c r="CP115" s="2">
        <f t="shared" si="309"/>
        <v>60.433</v>
      </c>
      <c r="CQ115" s="2">
        <f t="shared" si="310"/>
        <v>59.482999999999997</v>
      </c>
      <c r="CR115" s="2">
        <f t="shared" si="311"/>
        <v>60.883000000000003</v>
      </c>
      <c r="CS115" s="2">
        <f t="shared" si="312"/>
        <v>57.433</v>
      </c>
      <c r="CU115" s="2">
        <f t="shared" si="313"/>
        <v>64.903000000000006</v>
      </c>
      <c r="CV115" s="2">
        <f t="shared" si="314"/>
        <v>65.903000000000006</v>
      </c>
      <c r="CW115" s="2">
        <f t="shared" si="315"/>
        <v>63.661000000000001</v>
      </c>
      <c r="CX115" s="2">
        <f t="shared" si="316"/>
        <v>63.305999999999997</v>
      </c>
      <c r="CY115" s="2">
        <f t="shared" si="317"/>
        <v>65.382999999999996</v>
      </c>
      <c r="CZ115" s="2">
        <f t="shared" si="318"/>
        <v>62.81</v>
      </c>
      <c r="DA115" s="2">
        <f t="shared" si="319"/>
        <v>62.317</v>
      </c>
      <c r="DB115" s="2">
        <f t="shared" si="320"/>
        <v>60.917000000000002</v>
      </c>
      <c r="DC115" s="2">
        <f t="shared" si="321"/>
        <v>60.633000000000003</v>
      </c>
      <c r="DD115" s="2">
        <f t="shared" si="322"/>
        <v>60.332999999999998</v>
      </c>
      <c r="DE115" s="2">
        <f t="shared" si="323"/>
        <v>59.616999999999997</v>
      </c>
      <c r="DF115" s="2">
        <f t="shared" si="324"/>
        <v>60.433</v>
      </c>
      <c r="DG115" s="2">
        <f t="shared" si="325"/>
        <v>59.482999999999997</v>
      </c>
      <c r="DH115" s="2">
        <f t="shared" si="326"/>
        <v>60.883000000000003</v>
      </c>
      <c r="DI115" s="2">
        <f t="shared" si="327"/>
        <v>57.433</v>
      </c>
      <c r="DK115" s="2">
        <f t="shared" si="277"/>
        <v>85.725193548387097</v>
      </c>
      <c r="DL115" s="2">
        <f t="shared" si="377"/>
        <v>92.475379032258061</v>
      </c>
      <c r="DM115" s="2">
        <f t="shared" si="377"/>
        <v>91.276608870967735</v>
      </c>
      <c r="DN115" s="2">
        <f t="shared" si="377"/>
        <v>91.810433712121238</v>
      </c>
      <c r="DO115" s="2">
        <f t="shared" si="377"/>
        <v>97.489184937611412</v>
      </c>
      <c r="DP115" s="2">
        <f t="shared" si="377"/>
        <v>92.934711229946501</v>
      </c>
      <c r="DQ115" s="2">
        <f t="shared" si="377"/>
        <v>88.394111631016045</v>
      </c>
      <c r="DR115" s="2">
        <f t="shared" si="377"/>
        <v>88.731155058651041</v>
      </c>
      <c r="DS115" s="2">
        <f t="shared" si="377"/>
        <v>84.300105837789644</v>
      </c>
      <c r="DT115" s="2">
        <f t="shared" si="377"/>
        <v>81.125433467741914</v>
      </c>
      <c r="DU115" s="2">
        <f t="shared" si="377"/>
        <v>84.391815062388602</v>
      </c>
      <c r="DV115" s="2">
        <f t="shared" si="377"/>
        <v>85.251033870967746</v>
      </c>
      <c r="DW115" s="2">
        <f t="shared" si="377"/>
        <v>83.151045271260969</v>
      </c>
      <c r="DX115" s="2">
        <f t="shared" si="377"/>
        <v>77.407937500000003</v>
      </c>
      <c r="DY115" s="2">
        <f t="shared" si="377"/>
        <v>70.34869922669921</v>
      </c>
      <c r="EA115" s="2">
        <f t="shared" si="247"/>
        <v>64.889770621412026</v>
      </c>
      <c r="EB115" s="2">
        <f t="shared" si="279"/>
        <v>66.108065431275818</v>
      </c>
      <c r="EC115" s="2">
        <f t="shared" si="280"/>
        <v>64.318745927209704</v>
      </c>
      <c r="ED115" s="2">
        <f t="shared" si="281"/>
        <v>64.185012122681528</v>
      </c>
      <c r="EE115" s="2">
        <f t="shared" si="282"/>
        <v>65.066524637014652</v>
      </c>
      <c r="EF115" s="2">
        <f t="shared" si="283"/>
        <v>62.414682806648713</v>
      </c>
      <c r="EG115" s="2">
        <f t="shared" si="284"/>
        <v>61.825190649124266</v>
      </c>
      <c r="EH115" s="2">
        <f t="shared" si="285"/>
        <v>61.080498671868519</v>
      </c>
      <c r="EI115" s="2">
        <f t="shared" si="286"/>
        <v>60.926612615748795</v>
      </c>
      <c r="EJ115" s="2">
        <f t="shared" si="287"/>
        <v>60.262306030603071</v>
      </c>
      <c r="EK115" s="2">
        <f t="shared" si="288"/>
        <v>60.201265649249862</v>
      </c>
      <c r="EL115" s="2">
        <f t="shared" si="289"/>
        <v>60.332157838004314</v>
      </c>
      <c r="EM115" s="2">
        <f t="shared" si="290"/>
        <v>61.038472348101536</v>
      </c>
      <c r="EN115" s="2">
        <f t="shared" si="291"/>
        <v>61.284249066157543</v>
      </c>
      <c r="EO115" s="2">
        <f t="shared" si="292"/>
        <v>59.257721283783766</v>
      </c>
      <c r="EQ115" s="2">
        <f t="shared" si="293"/>
        <v>64.624762894543181</v>
      </c>
      <c r="ER115" s="2">
        <f t="shared" si="378"/>
        <v>65.953664985164835</v>
      </c>
      <c r="ES115" s="2">
        <f t="shared" si="378"/>
        <v>64.137800280219764</v>
      </c>
      <c r="ET115" s="2">
        <f t="shared" si="378"/>
        <v>63.992145815166651</v>
      </c>
      <c r="EU115" s="2">
        <f t="shared" si="378"/>
        <v>64.929579240137116</v>
      </c>
      <c r="EV115" s="2">
        <f t="shared" si="378"/>
        <v>62.233771760795996</v>
      </c>
      <c r="EW115" s="2">
        <f t="shared" si="378"/>
        <v>61.741555063494367</v>
      </c>
      <c r="EX115" s="2">
        <f t="shared" si="378"/>
        <v>60.899826566189581</v>
      </c>
      <c r="EY115" s="2">
        <f t="shared" si="378"/>
        <v>60.741025666012391</v>
      </c>
      <c r="EZ115" s="2">
        <f t="shared" si="378"/>
        <v>60.204614806303049</v>
      </c>
      <c r="FA115" s="2">
        <f t="shared" si="378"/>
        <v>60.061324041965079</v>
      </c>
      <c r="FB115" s="2">
        <f t="shared" si="378"/>
        <v>60.274653001243848</v>
      </c>
      <c r="FC115" s="2">
        <f t="shared" si="378"/>
        <v>60.70571377347364</v>
      </c>
      <c r="FD115" s="2">
        <f t="shared" si="378"/>
        <v>61.196970847408714</v>
      </c>
      <c r="FE115" s="2">
        <f t="shared" si="378"/>
        <v>59.045669282031881</v>
      </c>
      <c r="FG115" s="2">
        <f t="shared" si="295"/>
        <v>0.99949431844201908</v>
      </c>
      <c r="FH115" s="2">
        <f t="shared" si="379"/>
        <v>0.99946509018418661</v>
      </c>
      <c r="FI115" s="2">
        <f t="shared" si="379"/>
        <v>0.99950999780876049</v>
      </c>
      <c r="FJ115" s="2">
        <f t="shared" si="379"/>
        <v>0.99952369009499842</v>
      </c>
      <c r="FK115" s="2">
        <f t="shared" si="379"/>
        <v>0.99951322546718135</v>
      </c>
      <c r="FL115" s="2">
        <f t="shared" si="379"/>
        <v>0.99956829293492244</v>
      </c>
      <c r="FM115" s="2">
        <f t="shared" si="379"/>
        <v>0.9995286142555222</v>
      </c>
      <c r="FN115" s="2">
        <f t="shared" si="379"/>
        <v>0.99955940554117284</v>
      </c>
      <c r="FO115" s="2">
        <f t="shared" si="379"/>
        <v>0.99951730374273695</v>
      </c>
      <c r="FP115" s="2">
        <f t="shared" si="379"/>
        <v>0.99951778072620767</v>
      </c>
      <c r="FQ115" s="2">
        <f t="shared" si="379"/>
        <v>0.99947168013595467</v>
      </c>
      <c r="FR115" s="2">
        <f t="shared" si="379"/>
        <v>0.99955095588883514</v>
      </c>
      <c r="FS115" s="2">
        <f t="shared" si="379"/>
        <v>0.99902390431543908</v>
      </c>
      <c r="FT115" s="2">
        <f t="shared" si="379"/>
        <v>0.99814413645055888</v>
      </c>
      <c r="FU115" s="2">
        <f t="shared" si="379"/>
        <v>0.99749482199507566</v>
      </c>
      <c r="FW115" s="2">
        <f t="shared" si="328"/>
        <v>7.4372820499981033E-6</v>
      </c>
      <c r="FX115" s="2">
        <f t="shared" si="380"/>
        <v>9.5122894291353635E-6</v>
      </c>
      <c r="FY115" s="2">
        <f t="shared" si="381"/>
        <v>1.1562042212532835E-5</v>
      </c>
      <c r="FZ115" s="2">
        <f t="shared" si="382"/>
        <v>1.1881935758472555E-5</v>
      </c>
      <c r="GA115" s="2">
        <f t="shared" si="383"/>
        <v>1.2467863065282999E-5</v>
      </c>
      <c r="GB115" s="2">
        <f t="shared" si="384"/>
        <v>1.1945548759825089E-5</v>
      </c>
      <c r="GC115" s="2">
        <f t="shared" si="385"/>
        <v>1.0398846314835364E-5</v>
      </c>
      <c r="GD115" s="2">
        <f t="shared" si="386"/>
        <v>1.1117560337601172E-5</v>
      </c>
      <c r="GE115" s="2">
        <f t="shared" si="387"/>
        <v>1.3518495239765252E-5</v>
      </c>
      <c r="GF115" s="2">
        <f t="shared" si="388"/>
        <v>1.7228722255357584E-5</v>
      </c>
      <c r="GG115" s="2">
        <f t="shared" si="389"/>
        <v>1.7642113933677703E-5</v>
      </c>
      <c r="GH115" s="2">
        <f t="shared" si="390"/>
        <v>1.8793641537109282E-5</v>
      </c>
      <c r="GI115" s="2">
        <f t="shared" si="391"/>
        <v>4.122342684866846E-5</v>
      </c>
      <c r="GJ115" s="2">
        <f t="shared" si="392"/>
        <v>7.0649958171577692E-5</v>
      </c>
      <c r="GK115" s="2">
        <f t="shared" si="393"/>
        <v>9.6602797772074903E-5</v>
      </c>
      <c r="GM115" s="107">
        <f t="shared" si="329"/>
        <v>1.0729842977680551E-31</v>
      </c>
      <c r="GN115" s="107">
        <f t="shared" si="394"/>
        <v>3.8657221591527415E-34</v>
      </c>
      <c r="GO115" s="107">
        <f t="shared" si="395"/>
        <v>1.0072522527069972E-35</v>
      </c>
      <c r="GP115" s="107">
        <f t="shared" si="396"/>
        <v>4.2743598282215845E-39</v>
      </c>
      <c r="GQ115" s="107">
        <f t="shared" si="397"/>
        <v>4.7448615321222037E-43</v>
      </c>
      <c r="GR115" s="107">
        <f t="shared" si="398"/>
        <v>7.2362930553938016E-44</v>
      </c>
      <c r="GS115" s="107">
        <f t="shared" si="399"/>
        <v>3.1481126951011639E-44</v>
      </c>
      <c r="GT115" s="107">
        <f t="shared" si="400"/>
        <v>2.782675819184833E-44</v>
      </c>
      <c r="GU115" s="107">
        <f t="shared" si="401"/>
        <v>7.0199523842068571E-43</v>
      </c>
      <c r="GV115" s="107">
        <f t="shared" si="402"/>
        <v>8.6308757651061434E-46</v>
      </c>
      <c r="GW115" s="107">
        <f t="shared" si="403"/>
        <v>9.7822474028200541E-44</v>
      </c>
      <c r="GX115" s="107">
        <f t="shared" si="404"/>
        <v>5.5888539044053953E-48</v>
      </c>
      <c r="GY115" s="107">
        <f t="shared" si="405"/>
        <v>4.4291413726739215E-45</v>
      </c>
      <c r="GZ115" s="107">
        <f t="shared" si="406"/>
        <v>1.5983468528339672E-43</v>
      </c>
      <c r="HA115" s="107">
        <f t="shared" si="407"/>
        <v>1.6455214898940613E-62</v>
      </c>
      <c r="HC115" s="107">
        <f t="shared" si="330"/>
        <v>1.5834958758218792E-6</v>
      </c>
      <c r="HD115" s="107">
        <f t="shared" si="408"/>
        <v>4.4412785847756856E-7</v>
      </c>
      <c r="HE115" s="107">
        <f t="shared" si="409"/>
        <v>1.0614955750481557E-7</v>
      </c>
      <c r="HF115" s="107">
        <f t="shared" si="410"/>
        <v>1.4641466345718223E-8</v>
      </c>
      <c r="HG115" s="107">
        <f t="shared" si="411"/>
        <v>2.0780015011231253E-9</v>
      </c>
      <c r="HH115" s="107">
        <f t="shared" si="412"/>
        <v>1.1208916258295862E-9</v>
      </c>
      <c r="HI115" s="107">
        <f t="shared" si="413"/>
        <v>1.9489749059590534E-9</v>
      </c>
      <c r="HJ115" s="107">
        <f t="shared" si="414"/>
        <v>8.4449747018830304E-10</v>
      </c>
      <c r="HK115" s="107">
        <f t="shared" si="415"/>
        <v>9.4739873742333883E-10</v>
      </c>
      <c r="HL115" s="107">
        <f t="shared" si="416"/>
        <v>1.5436963243167746E-10</v>
      </c>
      <c r="HM115" s="107">
        <f t="shared" si="417"/>
        <v>5.2815468390212336E-10</v>
      </c>
      <c r="HN115" s="107">
        <f t="shared" si="418"/>
        <v>4.712047750730612E-11</v>
      </c>
      <c r="HO115" s="107">
        <f t="shared" si="419"/>
        <v>8.5875594125128619E-10</v>
      </c>
      <c r="HP115" s="107">
        <f t="shared" si="420"/>
        <v>5.1015469112223944E-9</v>
      </c>
      <c r="HQ115" s="107">
        <f t="shared" si="421"/>
        <v>5.2336050192071044E-15</v>
      </c>
      <c r="HS115" s="107">
        <f t="shared" si="331"/>
        <v>2.3357775490038379E-5</v>
      </c>
      <c r="HT115" s="107">
        <f t="shared" si="422"/>
        <v>1.57845337866682E-5</v>
      </c>
      <c r="HU115" s="107">
        <f t="shared" si="423"/>
        <v>2.2576965200879022E-5</v>
      </c>
      <c r="HV115" s="107">
        <f t="shared" si="424"/>
        <v>1.2518011167322815E-5</v>
      </c>
      <c r="HW115" s="107">
        <f t="shared" si="425"/>
        <v>4.8955085735857991E-6</v>
      </c>
      <c r="HX115" s="107">
        <f t="shared" si="426"/>
        <v>5.4823273252911497E-6</v>
      </c>
      <c r="HY115" s="107">
        <f t="shared" si="427"/>
        <v>2.3418298660806057E-6</v>
      </c>
      <c r="HZ115" s="107">
        <f t="shared" si="428"/>
        <v>4.3392775121508225E-6</v>
      </c>
      <c r="IA115" s="107">
        <f t="shared" si="429"/>
        <v>8.5380249989657527E-6</v>
      </c>
      <c r="IB115" s="107">
        <f t="shared" si="430"/>
        <v>7.4504942240256569E-6</v>
      </c>
      <c r="IC115" s="107">
        <f t="shared" si="431"/>
        <v>9.2392410602724302E-6</v>
      </c>
      <c r="ID115" s="107">
        <f t="shared" si="432"/>
        <v>6.4803650807686208E-6</v>
      </c>
      <c r="IE115" s="107">
        <f t="shared" si="433"/>
        <v>3.8797223032361837E-6</v>
      </c>
      <c r="IF115" s="107">
        <f t="shared" si="434"/>
        <v>1.5281538761073153E-6</v>
      </c>
      <c r="IG115" s="107">
        <f t="shared" si="435"/>
        <v>5.8441105405138541E-5</v>
      </c>
      <c r="II115" s="107">
        <f t="shared" si="332"/>
        <v>2.2868629504664093E-25</v>
      </c>
      <c r="IJ115" s="107">
        <f t="shared" si="333"/>
        <v>1.3082077324261442E-26</v>
      </c>
      <c r="IK115" s="107">
        <f t="shared" si="334"/>
        <v>2.2551301775149992E-26</v>
      </c>
      <c r="IL115" s="107">
        <f t="shared" si="335"/>
        <v>1.7052228033107091E-28</v>
      </c>
      <c r="IM115" s="107">
        <f t="shared" si="336"/>
        <v>2.987074211862998E-31</v>
      </c>
      <c r="IN115" s="107">
        <f t="shared" si="337"/>
        <v>3.9470647233350733E-31</v>
      </c>
      <c r="IO115" s="107">
        <f t="shared" si="338"/>
        <v>8.1180374904026712E-33</v>
      </c>
      <c r="IP115" s="107">
        <f t="shared" si="339"/>
        <v>5.8717295255435127E-32</v>
      </c>
      <c r="IQ115" s="107">
        <f t="shared" si="340"/>
        <v>1.2065721976929099E-30</v>
      </c>
      <c r="IR115" s="107">
        <f t="shared" si="341"/>
        <v>2.3261759773097578E-31</v>
      </c>
      <c r="IS115" s="107">
        <f t="shared" si="342"/>
        <v>1.5395939143918055E-30</v>
      </c>
      <c r="IT115" s="107">
        <f t="shared" si="343"/>
        <v>8.8648296388323733E-32</v>
      </c>
      <c r="IU115" s="107">
        <f t="shared" si="344"/>
        <v>1.0273502162372559E-31</v>
      </c>
      <c r="IV115" s="107">
        <f t="shared" si="345"/>
        <v>3.289867346186129E-33</v>
      </c>
      <c r="IW115" s="107">
        <f t="shared" si="346"/>
        <v>5.5082427511465013E-21</v>
      </c>
      <c r="IY115" s="107">
        <f t="shared" si="347"/>
        <v>2.4941271365860257E-5</v>
      </c>
      <c r="IZ115" s="107">
        <f t="shared" si="348"/>
        <v>1.6228661645145767E-5</v>
      </c>
      <c r="JA115" s="107">
        <f t="shared" si="349"/>
        <v>2.2683114758383839E-5</v>
      </c>
      <c r="JB115" s="107">
        <f t="shared" si="350"/>
        <v>1.2532652633668533E-5</v>
      </c>
      <c r="JC115" s="107">
        <f t="shared" si="351"/>
        <v>4.8975865750869221E-6</v>
      </c>
      <c r="JD115" s="107">
        <f t="shared" si="352"/>
        <v>5.4834482169169795E-6</v>
      </c>
      <c r="JE115" s="107">
        <f t="shared" si="353"/>
        <v>2.3437788409865649E-6</v>
      </c>
      <c r="JF115" s="107">
        <f t="shared" si="354"/>
        <v>4.3401220096210105E-6</v>
      </c>
      <c r="JG115" s="107">
        <f t="shared" si="355"/>
        <v>8.5389723977031759E-6</v>
      </c>
      <c r="JH115" s="107">
        <f t="shared" si="356"/>
        <v>7.4506485936580885E-6</v>
      </c>
      <c r="JI115" s="107">
        <f t="shared" si="357"/>
        <v>9.2397692149563328E-6</v>
      </c>
      <c r="JJ115" s="107">
        <f t="shared" si="358"/>
        <v>6.4804122012461278E-6</v>
      </c>
      <c r="JK115" s="107">
        <f t="shared" si="359"/>
        <v>3.8805810591774354E-6</v>
      </c>
      <c r="JL115" s="107">
        <f t="shared" si="360"/>
        <v>1.5332554230185377E-6</v>
      </c>
      <c r="JM115" s="107">
        <f t="shared" si="361"/>
        <v>5.8441105410372154E-5</v>
      </c>
    </row>
    <row r="116" spans="2:273" x14ac:dyDescent="0.25">
      <c r="B116" s="2">
        <v>88</v>
      </c>
      <c r="C116" s="37">
        <v>63.451999999999998</v>
      </c>
      <c r="D116" s="37">
        <v>64.935000000000002</v>
      </c>
      <c r="E116" s="37">
        <v>64.531999999999996</v>
      </c>
      <c r="F116" s="37">
        <v>64.548000000000002</v>
      </c>
      <c r="G116" s="37">
        <v>64.516999999999996</v>
      </c>
      <c r="H116" s="37">
        <v>62.19</v>
      </c>
      <c r="I116" s="37">
        <v>61.267000000000003</v>
      </c>
      <c r="J116" s="37">
        <v>61.2</v>
      </c>
      <c r="K116" s="37">
        <v>60.832999999999998</v>
      </c>
      <c r="L116" s="37">
        <v>59.783000000000001</v>
      </c>
      <c r="M116" s="37">
        <v>61.183</v>
      </c>
      <c r="N116" s="37">
        <v>60.317</v>
      </c>
      <c r="O116" s="37">
        <v>60.582999999999998</v>
      </c>
      <c r="P116" s="37">
        <v>61.067</v>
      </c>
      <c r="Q116" s="37">
        <v>60.582999999999998</v>
      </c>
      <c r="S116" s="4">
        <f t="shared" si="248"/>
        <v>64.775710393225552</v>
      </c>
      <c r="T116" s="4">
        <f t="shared" si="249"/>
        <v>65.967078477853988</v>
      </c>
      <c r="U116" s="4">
        <f t="shared" si="250"/>
        <v>64.198696698260605</v>
      </c>
      <c r="V116" s="4">
        <f t="shared" si="251"/>
        <v>64.050929114404468</v>
      </c>
      <c r="W116" s="4">
        <f t="shared" si="252"/>
        <v>64.926270353901131</v>
      </c>
      <c r="X116" s="4">
        <f t="shared" si="253"/>
        <v>62.285512462623295</v>
      </c>
      <c r="Y116" s="4">
        <f t="shared" si="254"/>
        <v>61.702381448039546</v>
      </c>
      <c r="Z116" s="4">
        <f t="shared" si="255"/>
        <v>60.940450798889856</v>
      </c>
      <c r="AA116" s="4">
        <f t="shared" si="256"/>
        <v>60.7870432072068</v>
      </c>
      <c r="AB116" s="4">
        <f t="shared" si="257"/>
        <v>60.127039290358383</v>
      </c>
      <c r="AC116" s="4">
        <f t="shared" si="258"/>
        <v>60.056778958289399</v>
      </c>
      <c r="AD116" s="4">
        <f t="shared" si="259"/>
        <v>60.191255904701613</v>
      </c>
      <c r="AE116" s="4">
        <f t="shared" si="260"/>
        <v>60.871402558226784</v>
      </c>
      <c r="AF116" s="4">
        <f t="shared" si="261"/>
        <v>61.157265269544354</v>
      </c>
      <c r="AG116" s="4">
        <f t="shared" si="262"/>
        <v>59.243622713858848</v>
      </c>
      <c r="AI116" s="4">
        <f t="shared" si="263"/>
        <v>-1.3237103932255536</v>
      </c>
      <c r="AJ116" s="4">
        <f t="shared" si="264"/>
        <v>-1.032078477853986</v>
      </c>
      <c r="AK116" s="4">
        <f t="shared" si="265"/>
        <v>0.3333033017393916</v>
      </c>
      <c r="AL116" s="4">
        <f t="shared" si="266"/>
        <v>0.4970708855955337</v>
      </c>
      <c r="AM116" s="4">
        <f t="shared" si="267"/>
        <v>-0.40927035390113531</v>
      </c>
      <c r="AN116" s="4">
        <f t="shared" si="268"/>
        <v>-9.5512462623297267E-2</v>
      </c>
      <c r="AO116" s="4">
        <f t="shared" si="269"/>
        <v>-0.43538144803954282</v>
      </c>
      <c r="AP116" s="4">
        <f t="shared" si="270"/>
        <v>0.25954920111014701</v>
      </c>
      <c r="AQ116" s="4">
        <f t="shared" si="271"/>
        <v>4.5956792793198531E-2</v>
      </c>
      <c r="AR116" s="4">
        <f t="shared" si="272"/>
        <v>-0.34403929035838132</v>
      </c>
      <c r="AS116" s="4">
        <f t="shared" si="273"/>
        <v>1.1262210417106004</v>
      </c>
      <c r="AT116" s="4">
        <f t="shared" si="274"/>
        <v>0.12574409529838704</v>
      </c>
      <c r="AU116" s="4">
        <f t="shared" si="275"/>
        <v>-0.28840255822678529</v>
      </c>
      <c r="AV116" s="4">
        <f t="shared" si="362"/>
        <v>-9.0265269544353544E-2</v>
      </c>
      <c r="AW116" s="4">
        <f t="shared" si="362"/>
        <v>1.3393772861411506</v>
      </c>
      <c r="AY116" s="2">
        <f t="shared" si="297"/>
        <v>64.775556321746507</v>
      </c>
      <c r="AZ116" s="2">
        <f t="shared" si="363"/>
        <v>65.965847231239636</v>
      </c>
      <c r="BA116" s="2">
        <f t="shared" si="364"/>
        <v>64.194991642889349</v>
      </c>
      <c r="BB116" s="2">
        <f t="shared" si="365"/>
        <v>64.047355817825078</v>
      </c>
      <c r="BC116" s="2">
        <f t="shared" si="366"/>
        <v>64.924256581950289</v>
      </c>
      <c r="BD116" s="2">
        <f t="shared" si="367"/>
        <v>62.282716456800529</v>
      </c>
      <c r="BE116" s="2">
        <f t="shared" si="368"/>
        <v>61.701011314279228</v>
      </c>
      <c r="BF116" s="2">
        <f t="shared" si="369"/>
        <v>60.93767460827253</v>
      </c>
      <c r="BG116" s="2">
        <f t="shared" si="370"/>
        <v>60.781122808171673</v>
      </c>
      <c r="BH116" s="2">
        <f t="shared" si="371"/>
        <v>60.121507326293383</v>
      </c>
      <c r="BI116" s="2">
        <f t="shared" si="372"/>
        <v>60.048729652925488</v>
      </c>
      <c r="BJ116" s="2">
        <f t="shared" si="373"/>
        <v>60.185068407739962</v>
      </c>
      <c r="BK116" s="2">
        <f t="shared" si="374"/>
        <v>60.86742059733038</v>
      </c>
      <c r="BL116" s="2">
        <f t="shared" si="375"/>
        <v>61.154857856504599</v>
      </c>
      <c r="BM116" s="2">
        <f t="shared" si="376"/>
        <v>59.156933706309033</v>
      </c>
      <c r="BO116" s="2" t="str">
        <f t="shared" si="228"/>
        <v/>
      </c>
      <c r="BP116" s="2" t="str">
        <f t="shared" si="229"/>
        <v/>
      </c>
      <c r="BQ116" s="2" t="str">
        <f t="shared" si="230"/>
        <v/>
      </c>
      <c r="BR116" s="2" t="str">
        <f t="shared" si="231"/>
        <v/>
      </c>
      <c r="BS116" s="2" t="str">
        <f t="shared" si="232"/>
        <v/>
      </c>
      <c r="BT116" s="2" t="str">
        <f t="shared" si="233"/>
        <v/>
      </c>
      <c r="BU116" s="2" t="str">
        <f t="shared" si="234"/>
        <v/>
      </c>
      <c r="BV116" s="2" t="str">
        <f t="shared" si="235"/>
        <v/>
      </c>
      <c r="BW116" s="2" t="str">
        <f t="shared" si="236"/>
        <v/>
      </c>
      <c r="BX116" s="2" t="str">
        <f t="shared" si="237"/>
        <v/>
      </c>
      <c r="BY116" s="2" t="str">
        <f t="shared" si="238"/>
        <v/>
      </c>
      <c r="BZ116" s="2" t="str">
        <f t="shared" si="239"/>
        <v/>
      </c>
      <c r="CA116" s="2" t="str">
        <f t="shared" si="240"/>
        <v/>
      </c>
      <c r="CB116" s="2" t="str">
        <f t="shared" si="241"/>
        <v/>
      </c>
      <c r="CC116" s="2" t="str">
        <f t="shared" si="242"/>
        <v/>
      </c>
      <c r="CE116" s="2">
        <f t="shared" si="298"/>
        <v>63.451999999999998</v>
      </c>
      <c r="CF116" s="2">
        <f t="shared" si="299"/>
        <v>64.935000000000002</v>
      </c>
      <c r="CG116" s="2">
        <f t="shared" si="300"/>
        <v>64.531999999999996</v>
      </c>
      <c r="CH116" s="2">
        <f t="shared" si="301"/>
        <v>64.548000000000002</v>
      </c>
      <c r="CI116" s="2">
        <f t="shared" si="302"/>
        <v>64.516999999999996</v>
      </c>
      <c r="CJ116" s="2">
        <f t="shared" si="303"/>
        <v>62.19</v>
      </c>
      <c r="CK116" s="2">
        <f t="shared" si="304"/>
        <v>61.267000000000003</v>
      </c>
      <c r="CL116" s="2">
        <f t="shared" si="305"/>
        <v>61.2</v>
      </c>
      <c r="CM116" s="2">
        <f t="shared" si="306"/>
        <v>60.832999999999998</v>
      </c>
      <c r="CN116" s="2">
        <f t="shared" si="307"/>
        <v>59.783000000000001</v>
      </c>
      <c r="CO116" s="2">
        <f t="shared" si="308"/>
        <v>61.183</v>
      </c>
      <c r="CP116" s="2">
        <f t="shared" si="309"/>
        <v>60.317</v>
      </c>
      <c r="CQ116" s="2">
        <f t="shared" si="310"/>
        <v>60.582999999999998</v>
      </c>
      <c r="CR116" s="2">
        <f t="shared" si="311"/>
        <v>61.067</v>
      </c>
      <c r="CS116" s="2">
        <f t="shared" si="312"/>
        <v>60.582999999999998</v>
      </c>
      <c r="CU116" s="2">
        <f t="shared" si="313"/>
        <v>63.451999999999998</v>
      </c>
      <c r="CV116" s="2">
        <f t="shared" si="314"/>
        <v>64.935000000000002</v>
      </c>
      <c r="CW116" s="2">
        <f t="shared" si="315"/>
        <v>64.531999999999996</v>
      </c>
      <c r="CX116" s="2">
        <f t="shared" si="316"/>
        <v>64.548000000000002</v>
      </c>
      <c r="CY116" s="2">
        <f t="shared" si="317"/>
        <v>64.516999999999996</v>
      </c>
      <c r="CZ116" s="2">
        <f t="shared" si="318"/>
        <v>62.19</v>
      </c>
      <c r="DA116" s="2">
        <f t="shared" si="319"/>
        <v>61.267000000000003</v>
      </c>
      <c r="DB116" s="2">
        <f t="shared" si="320"/>
        <v>61.2</v>
      </c>
      <c r="DC116" s="2">
        <f t="shared" si="321"/>
        <v>60.832999999999998</v>
      </c>
      <c r="DD116" s="2">
        <f t="shared" si="322"/>
        <v>59.783000000000001</v>
      </c>
      <c r="DE116" s="2">
        <f t="shared" si="323"/>
        <v>61.183</v>
      </c>
      <c r="DF116" s="2">
        <f t="shared" si="324"/>
        <v>60.317</v>
      </c>
      <c r="DG116" s="2">
        <f t="shared" si="325"/>
        <v>60.582999999999998</v>
      </c>
      <c r="DH116" s="2">
        <f t="shared" si="326"/>
        <v>61.067</v>
      </c>
      <c r="DI116" s="2">
        <f t="shared" si="327"/>
        <v>60.582999999999998</v>
      </c>
      <c r="DK116" s="2">
        <f t="shared" si="277"/>
        <v>85.866030700778651</v>
      </c>
      <c r="DL116" s="2">
        <f t="shared" si="377"/>
        <v>92.640899193548393</v>
      </c>
      <c r="DM116" s="2">
        <f t="shared" si="377"/>
        <v>91.457192998533728</v>
      </c>
      <c r="DN116" s="2">
        <f t="shared" si="377"/>
        <v>92.024621212121247</v>
      </c>
      <c r="DO116" s="2">
        <f t="shared" si="377"/>
        <v>97.750951648841351</v>
      </c>
      <c r="DP116" s="2">
        <f t="shared" si="377"/>
        <v>93.16088770053473</v>
      </c>
      <c r="DQ116" s="2">
        <f t="shared" si="377"/>
        <v>88.571610628342242</v>
      </c>
      <c r="DR116" s="2">
        <f t="shared" si="377"/>
        <v>88.908407258064528</v>
      </c>
      <c r="DS116" s="2">
        <f t="shared" si="377"/>
        <v>84.439154968805681</v>
      </c>
      <c r="DT116" s="2">
        <f t="shared" si="377"/>
        <v>81.253681451612877</v>
      </c>
      <c r="DU116" s="2">
        <f t="shared" si="377"/>
        <v>84.561327094474166</v>
      </c>
      <c r="DV116" s="2">
        <f t="shared" si="377"/>
        <v>85.438145161290322</v>
      </c>
      <c r="DW116" s="2">
        <f t="shared" si="377"/>
        <v>83.285892595307899</v>
      </c>
      <c r="DX116" s="2">
        <f t="shared" si="377"/>
        <v>77.51700000000001</v>
      </c>
      <c r="DY116" s="2">
        <f t="shared" si="377"/>
        <v>70.420264550264534</v>
      </c>
      <c r="EA116" s="2">
        <f t="shared" si="247"/>
        <v>64.767082787793328</v>
      </c>
      <c r="EB116" s="2">
        <f t="shared" si="279"/>
        <v>65.954508652179697</v>
      </c>
      <c r="EC116" s="2">
        <f t="shared" si="280"/>
        <v>64.184377816291175</v>
      </c>
      <c r="ED116" s="2">
        <f t="shared" si="281"/>
        <v>64.036768375964755</v>
      </c>
      <c r="EE116" s="2">
        <f t="shared" si="282"/>
        <v>64.911559621575464</v>
      </c>
      <c r="EF116" s="2">
        <f t="shared" si="283"/>
        <v>62.272125725423209</v>
      </c>
      <c r="EG116" s="2">
        <f t="shared" si="284"/>
        <v>61.690946355939239</v>
      </c>
      <c r="EH116" s="2">
        <f t="shared" si="285"/>
        <v>60.927883414958089</v>
      </c>
      <c r="EI116" s="2">
        <f t="shared" si="286"/>
        <v>60.772050360880968</v>
      </c>
      <c r="EJ116" s="2">
        <f t="shared" si="287"/>
        <v>60.113410055291254</v>
      </c>
      <c r="EK116" s="2">
        <f t="shared" si="288"/>
        <v>60.038440001970777</v>
      </c>
      <c r="EL116" s="2">
        <f t="shared" si="289"/>
        <v>60.176058075586255</v>
      </c>
      <c r="EM116" s="2">
        <f t="shared" si="290"/>
        <v>60.849668155220186</v>
      </c>
      <c r="EN116" s="2">
        <f t="shared" si="291"/>
        <v>61.129753963642393</v>
      </c>
      <c r="EO116" s="2">
        <f t="shared" si="292"/>
        <v>59.133261261261246</v>
      </c>
      <c r="EQ116" s="2">
        <f t="shared" si="293"/>
        <v>64.520087116756386</v>
      </c>
      <c r="ER116" s="2">
        <f t="shared" si="378"/>
        <v>65.82466154395604</v>
      </c>
      <c r="ES116" s="2">
        <f t="shared" si="378"/>
        <v>64.01683708626372</v>
      </c>
      <c r="ET116" s="2">
        <f t="shared" si="378"/>
        <v>63.856326933809271</v>
      </c>
      <c r="EU116" s="2">
        <f t="shared" si="378"/>
        <v>64.787360641179632</v>
      </c>
      <c r="EV116" s="2">
        <f t="shared" si="378"/>
        <v>62.106270770170987</v>
      </c>
      <c r="EW116" s="2">
        <f t="shared" si="378"/>
        <v>61.608505150303621</v>
      </c>
      <c r="EX116" s="2">
        <f t="shared" si="378"/>
        <v>60.769034737909941</v>
      </c>
      <c r="EY116" s="2">
        <f t="shared" si="378"/>
        <v>60.602968530123164</v>
      </c>
      <c r="EZ116" s="2">
        <f t="shared" si="378"/>
        <v>60.062239381110331</v>
      </c>
      <c r="FA116" s="2">
        <f t="shared" si="378"/>
        <v>59.915651410320514</v>
      </c>
      <c r="FB116" s="2">
        <f t="shared" si="378"/>
        <v>60.125594881346665</v>
      </c>
      <c r="FC116" s="2">
        <f t="shared" si="378"/>
        <v>60.563985117632271</v>
      </c>
      <c r="FD116" s="2">
        <f t="shared" si="378"/>
        <v>61.049813627784509</v>
      </c>
      <c r="FE116" s="2">
        <f t="shared" si="378"/>
        <v>58.931008297458334</v>
      </c>
      <c r="FG116" s="2">
        <f t="shared" si="295"/>
        <v>0.99959828108017357</v>
      </c>
      <c r="FH116" s="2">
        <f t="shared" si="379"/>
        <v>0.99957505928005541</v>
      </c>
      <c r="FI116" s="2">
        <f t="shared" si="379"/>
        <v>0.99961073819476653</v>
      </c>
      <c r="FJ116" s="2">
        <f t="shared" si="379"/>
        <v>0.9996216165262094</v>
      </c>
      <c r="FK116" s="2">
        <f t="shared" si="379"/>
        <v>0.9996133025301196</v>
      </c>
      <c r="FL116" s="2">
        <f t="shared" si="379"/>
        <v>0.99965705243878067</v>
      </c>
      <c r="FM116" s="2">
        <f t="shared" si="379"/>
        <v>0.99962552868844468</v>
      </c>
      <c r="FN116" s="2">
        <f t="shared" si="379"/>
        <v>0.99964999166429114</v>
      </c>
      <c r="FO116" s="2">
        <f t="shared" si="379"/>
        <v>0.99961654266556976</v>
      </c>
      <c r="FP116" s="2">
        <f t="shared" si="379"/>
        <v>0.9996169216222105</v>
      </c>
      <c r="FQ116" s="2">
        <f t="shared" si="379"/>
        <v>0.99958029500967771</v>
      </c>
      <c r="FR116" s="2">
        <f t="shared" si="379"/>
        <v>0.9996432786386158</v>
      </c>
      <c r="FS116" s="2">
        <f t="shared" si="379"/>
        <v>0.99920811270856047</v>
      </c>
      <c r="FT116" s="2">
        <f t="shared" si="379"/>
        <v>0.99846766594291692</v>
      </c>
      <c r="FU116" s="2">
        <f t="shared" si="379"/>
        <v>0.99790061469339475</v>
      </c>
      <c r="FW116" s="2">
        <f t="shared" si="328"/>
        <v>9.3629653371485348E-6</v>
      </c>
      <c r="FX116" s="2">
        <f t="shared" si="380"/>
        <v>1.1975233391997558E-5</v>
      </c>
      <c r="FY116" s="2">
        <f t="shared" si="381"/>
        <v>1.4555705178084629E-5</v>
      </c>
      <c r="FZ116" s="2">
        <f t="shared" si="382"/>
        <v>1.4958424847527695E-5</v>
      </c>
      <c r="GA116" s="2">
        <f t="shared" si="383"/>
        <v>1.5696058972906026E-5</v>
      </c>
      <c r="GB116" s="2">
        <f t="shared" si="384"/>
        <v>1.5038508377371464E-5</v>
      </c>
      <c r="GC116" s="2">
        <f t="shared" si="385"/>
        <v>1.3091336630329833E-5</v>
      </c>
      <c r="GD116" s="2">
        <f t="shared" si="386"/>
        <v>1.3996138936611156E-5</v>
      </c>
      <c r="GE116" s="2">
        <f t="shared" si="387"/>
        <v>1.7018717616248941E-5</v>
      </c>
      <c r="GF116" s="2">
        <f t="shared" si="388"/>
        <v>2.1689579503796812E-5</v>
      </c>
      <c r="GG116" s="2">
        <f t="shared" si="389"/>
        <v>2.2210004093762329E-5</v>
      </c>
      <c r="GH116" s="2">
        <f t="shared" si="390"/>
        <v>2.3659677779643708E-5</v>
      </c>
      <c r="GI116" s="2">
        <f t="shared" si="391"/>
        <v>5.0821679554894039E-5</v>
      </c>
      <c r="GJ116" s="2">
        <f t="shared" si="392"/>
        <v>8.5593099266574471E-5</v>
      </c>
      <c r="GK116" s="2">
        <f t="shared" si="393"/>
        <v>1.1532000478722061E-4</v>
      </c>
      <c r="GM116" s="107">
        <f t="shared" si="329"/>
        <v>1.5208432630897058E-33</v>
      </c>
      <c r="GN116" s="107">
        <f t="shared" si="394"/>
        <v>3.7505173036676725E-36</v>
      </c>
      <c r="GO116" s="107">
        <f t="shared" si="395"/>
        <v>8.2596453222741064E-38</v>
      </c>
      <c r="GP116" s="107">
        <f t="shared" si="396"/>
        <v>2.2267863291544755E-41</v>
      </c>
      <c r="GQ116" s="107">
        <f t="shared" si="397"/>
        <v>1.3975252200303838E-45</v>
      </c>
      <c r="GR116" s="107">
        <f t="shared" si="398"/>
        <v>2.0866081122420187E-46</v>
      </c>
      <c r="GS116" s="107">
        <f t="shared" si="399"/>
        <v>8.0616749507574988E-47</v>
      </c>
      <c r="GT116" s="107">
        <f t="shared" si="400"/>
        <v>7.4577759796912454E-47</v>
      </c>
      <c r="GU116" s="107">
        <f t="shared" si="401"/>
        <v>2.131384869810626E-45</v>
      </c>
      <c r="GV116" s="107">
        <f t="shared" si="402"/>
        <v>1.7436462859226438E-48</v>
      </c>
      <c r="GW116" s="107">
        <f t="shared" si="403"/>
        <v>2.4513359896323123E-46</v>
      </c>
      <c r="GX116" s="107">
        <f t="shared" si="404"/>
        <v>8.8292871685265883E-51</v>
      </c>
      <c r="GY116" s="107">
        <f t="shared" si="405"/>
        <v>9.7849038245931079E-48</v>
      </c>
      <c r="GZ116" s="107">
        <f t="shared" si="406"/>
        <v>4.1276546476853863E-46</v>
      </c>
      <c r="HA116" s="107">
        <f t="shared" si="407"/>
        <v>3.7436045007975017E-66</v>
      </c>
      <c r="HC116" s="107">
        <f t="shared" si="330"/>
        <v>2.1064567683690668E-7</v>
      </c>
      <c r="HD116" s="107">
        <f t="shared" si="408"/>
        <v>4.8299332764604235E-8</v>
      </c>
      <c r="HE116" s="107">
        <f t="shared" si="409"/>
        <v>1.0050272360412821E-8</v>
      </c>
      <c r="HF116" s="107">
        <f t="shared" si="410"/>
        <v>1.0694002692570872E-9</v>
      </c>
      <c r="HG116" s="107">
        <f t="shared" si="411"/>
        <v>1.1289341901258064E-10</v>
      </c>
      <c r="HH116" s="107">
        <f t="shared" si="412"/>
        <v>5.9254990468900966E-11</v>
      </c>
      <c r="HI116" s="107">
        <f t="shared" si="413"/>
        <v>1.0227637782656969E-10</v>
      </c>
      <c r="HJ116" s="107">
        <f t="shared" si="414"/>
        <v>4.2742477276688678E-11</v>
      </c>
      <c r="HK116" s="107">
        <f t="shared" si="415"/>
        <v>4.9079345527802433E-11</v>
      </c>
      <c r="HL116" s="107">
        <f t="shared" si="416"/>
        <v>6.3007560329289984E-12</v>
      </c>
      <c r="HM116" s="107">
        <f t="shared" si="417"/>
        <v>2.44736841659733E-11</v>
      </c>
      <c r="HN116" s="107">
        <f t="shared" si="418"/>
        <v>1.6810067294068553E-12</v>
      </c>
      <c r="HO116" s="107">
        <f t="shared" si="419"/>
        <v>4.0537562343823423E-11</v>
      </c>
      <c r="HP116" s="107">
        <f t="shared" si="420"/>
        <v>2.8213727656187E-10</v>
      </c>
      <c r="HQ116" s="107">
        <f t="shared" si="421"/>
        <v>4.5287622582387599E-17</v>
      </c>
      <c r="HS116" s="107">
        <f t="shared" si="331"/>
        <v>5.1378724757170052E-5</v>
      </c>
      <c r="HT116" s="107">
        <f t="shared" si="422"/>
        <v>3.6596609628441539E-5</v>
      </c>
      <c r="HU116" s="107">
        <f t="shared" si="423"/>
        <v>5.2112063862486329E-5</v>
      </c>
      <c r="HV116" s="107">
        <f t="shared" si="424"/>
        <v>3.0725685055880521E-5</v>
      </c>
      <c r="HW116" s="107">
        <f t="shared" si="425"/>
        <v>1.3129653244774704E-5</v>
      </c>
      <c r="HX116" s="107">
        <f t="shared" si="426"/>
        <v>1.4551172368692229E-5</v>
      </c>
      <c r="HY116" s="107">
        <f t="shared" si="427"/>
        <v>6.5422766753002582E-6</v>
      </c>
      <c r="HZ116" s="107">
        <f t="shared" si="428"/>
        <v>1.1716971743360985E-5</v>
      </c>
      <c r="IA116" s="107">
        <f t="shared" si="429"/>
        <v>2.2290967527632005E-5</v>
      </c>
      <c r="IB116" s="107">
        <f t="shared" si="430"/>
        <v>2.0216801877498922E-5</v>
      </c>
      <c r="IC116" s="107">
        <f t="shared" si="431"/>
        <v>2.4548819545652837E-5</v>
      </c>
      <c r="ID116" s="107">
        <f t="shared" si="432"/>
        <v>1.7957631049060396E-5</v>
      </c>
      <c r="IE116" s="107">
        <f t="shared" si="433"/>
        <v>1.0764383006278432E-5</v>
      </c>
      <c r="IF116" s="107">
        <f t="shared" si="434"/>
        <v>4.3751522054782977E-6</v>
      </c>
      <c r="IG116" s="107">
        <f t="shared" si="435"/>
        <v>1.1605614571786528E-4</v>
      </c>
      <c r="II116" s="107">
        <f t="shared" si="332"/>
        <v>1.8878318161885747E-24</v>
      </c>
      <c r="IJ116" s="107">
        <f t="shared" si="333"/>
        <v>1.2626699375892976E-25</v>
      </c>
      <c r="IK116" s="107">
        <f t="shared" si="334"/>
        <v>2.2136742118510551E-25</v>
      </c>
      <c r="IL116" s="107">
        <f t="shared" si="335"/>
        <v>2.0448557796869787E-27</v>
      </c>
      <c r="IM116" s="107">
        <f t="shared" si="336"/>
        <v>4.6678549547306283E-30</v>
      </c>
      <c r="IN116" s="107">
        <f t="shared" si="337"/>
        <v>6.037419234247225E-30</v>
      </c>
      <c r="IO116" s="107">
        <f t="shared" si="338"/>
        <v>1.4009141502123267E-31</v>
      </c>
      <c r="IP116" s="107">
        <f t="shared" si="339"/>
        <v>9.5234719020270421E-31</v>
      </c>
      <c r="IQ116" s="107">
        <f t="shared" si="340"/>
        <v>1.8175267246565504E-29</v>
      </c>
      <c r="IR116" s="107">
        <f t="shared" si="341"/>
        <v>3.9794957188619631E-30</v>
      </c>
      <c r="IS116" s="107">
        <f t="shared" si="342"/>
        <v>2.4508186838221731E-29</v>
      </c>
      <c r="IT116" s="107">
        <f t="shared" si="343"/>
        <v>1.6144471713317068E-30</v>
      </c>
      <c r="IU116" s="107">
        <f t="shared" si="344"/>
        <v>1.7550490667261263E-30</v>
      </c>
      <c r="IV116" s="107">
        <f t="shared" si="345"/>
        <v>5.8899740564229042E-32</v>
      </c>
      <c r="IW116" s="107">
        <f t="shared" si="346"/>
        <v>3.0008808176092176E-20</v>
      </c>
      <c r="IY116" s="107">
        <f t="shared" si="347"/>
        <v>5.1589370434006959E-5</v>
      </c>
      <c r="IZ116" s="107">
        <f t="shared" si="348"/>
        <v>3.6644908961206145E-5</v>
      </c>
      <c r="JA116" s="107">
        <f t="shared" si="349"/>
        <v>5.2122114134846742E-5</v>
      </c>
      <c r="JB116" s="107">
        <f t="shared" si="350"/>
        <v>3.0726754456149779E-5</v>
      </c>
      <c r="JC116" s="107">
        <f t="shared" si="351"/>
        <v>1.3129766138193716E-5</v>
      </c>
      <c r="JD116" s="107">
        <f t="shared" si="352"/>
        <v>1.4551231623682699E-5</v>
      </c>
      <c r="JE116" s="107">
        <f t="shared" si="353"/>
        <v>6.5423789516780844E-6</v>
      </c>
      <c r="JF116" s="107">
        <f t="shared" si="354"/>
        <v>1.1717014485838262E-5</v>
      </c>
      <c r="JG116" s="107">
        <f t="shared" si="355"/>
        <v>2.2291016606977533E-5</v>
      </c>
      <c r="JH116" s="107">
        <f t="shared" si="356"/>
        <v>2.0216808178254954E-5</v>
      </c>
      <c r="JI116" s="107">
        <f t="shared" si="357"/>
        <v>2.4548844019337005E-5</v>
      </c>
      <c r="JJ116" s="107">
        <f t="shared" si="358"/>
        <v>1.7957632730067126E-5</v>
      </c>
      <c r="JK116" s="107">
        <f t="shared" si="359"/>
        <v>1.0764423543840776E-5</v>
      </c>
      <c r="JL116" s="107">
        <f t="shared" si="360"/>
        <v>4.3754343427548596E-6</v>
      </c>
      <c r="JM116" s="107">
        <f t="shared" si="361"/>
        <v>1.160561457179106E-4</v>
      </c>
    </row>
    <row r="117" spans="2:273" x14ac:dyDescent="0.25">
      <c r="B117" s="2">
        <v>89</v>
      </c>
      <c r="C117" s="37">
        <v>64.918999999999997</v>
      </c>
      <c r="D117" s="37">
        <v>65.096999999999994</v>
      </c>
      <c r="E117" s="37">
        <v>64.338999999999999</v>
      </c>
      <c r="F117" s="37">
        <v>64.694000000000003</v>
      </c>
      <c r="G117" s="37">
        <v>65.132999999999996</v>
      </c>
      <c r="H117" s="37">
        <v>63.103000000000002</v>
      </c>
      <c r="I117" s="37">
        <v>61.533000000000001</v>
      </c>
      <c r="J117" s="37">
        <v>60.65</v>
      </c>
      <c r="K117" s="37">
        <v>61</v>
      </c>
      <c r="L117" s="37">
        <v>60.85</v>
      </c>
      <c r="M117" s="37">
        <v>60.167000000000002</v>
      </c>
      <c r="N117" s="37">
        <v>60.783000000000001</v>
      </c>
      <c r="O117" s="37">
        <v>62.183</v>
      </c>
      <c r="P117" s="37">
        <v>60.7</v>
      </c>
      <c r="Q117" s="37">
        <v>60.366999999999997</v>
      </c>
      <c r="S117" s="4">
        <f t="shared" si="248"/>
        <v>64.651519341498698</v>
      </c>
      <c r="T117" s="4">
        <f t="shared" si="249"/>
        <v>65.812709188246444</v>
      </c>
      <c r="U117" s="4">
        <f t="shared" si="250"/>
        <v>64.066441282486778</v>
      </c>
      <c r="V117" s="4">
        <f t="shared" si="251"/>
        <v>63.905115578293284</v>
      </c>
      <c r="W117" s="4">
        <f t="shared" si="252"/>
        <v>64.77175367598285</v>
      </c>
      <c r="X117" s="4">
        <f t="shared" si="253"/>
        <v>62.144880473701392</v>
      </c>
      <c r="Y117" s="4">
        <f t="shared" si="254"/>
        <v>61.568294355370163</v>
      </c>
      <c r="Z117" s="4">
        <f t="shared" si="255"/>
        <v>60.790001099498198</v>
      </c>
      <c r="AA117" s="4">
        <f t="shared" si="256"/>
        <v>60.638928657546458</v>
      </c>
      <c r="AB117" s="4">
        <f t="shared" si="257"/>
        <v>59.984706552333392</v>
      </c>
      <c r="AC117" s="4">
        <f t="shared" si="258"/>
        <v>59.903408219778179</v>
      </c>
      <c r="AD117" s="4">
        <f t="shared" si="259"/>
        <v>60.042804939393456</v>
      </c>
      <c r="AE117" s="4">
        <f t="shared" si="260"/>
        <v>60.685557115500721</v>
      </c>
      <c r="AF117" s="4">
        <f t="shared" si="261"/>
        <v>61.002626028996517</v>
      </c>
      <c r="AG117" s="4">
        <f t="shared" si="262"/>
        <v>59.190329260751774</v>
      </c>
      <c r="AI117" s="4">
        <f t="shared" si="263"/>
        <v>0.26748065850129876</v>
      </c>
      <c r="AJ117" s="4">
        <f t="shared" si="264"/>
        <v>-0.71570918824644991</v>
      </c>
      <c r="AK117" s="4">
        <f t="shared" si="265"/>
        <v>0.27255871751322047</v>
      </c>
      <c r="AL117" s="4">
        <f t="shared" si="266"/>
        <v>0.7888844217067188</v>
      </c>
      <c r="AM117" s="4">
        <f t="shared" si="267"/>
        <v>0.36124632401714507</v>
      </c>
      <c r="AN117" s="4">
        <f t="shared" si="268"/>
        <v>0.95811952629860997</v>
      </c>
      <c r="AO117" s="4">
        <f t="shared" si="269"/>
        <v>-3.5294355370162123E-2</v>
      </c>
      <c r="AP117" s="4">
        <f t="shared" si="270"/>
        <v>-0.14000109949819972</v>
      </c>
      <c r="AQ117" s="4">
        <f t="shared" si="271"/>
        <v>0.36107134245354189</v>
      </c>
      <c r="AR117" s="4">
        <f t="shared" si="272"/>
        <v>0.86529344766660898</v>
      </c>
      <c r="AS117" s="4">
        <f t="shared" si="273"/>
        <v>0.26359178022182306</v>
      </c>
      <c r="AT117" s="4">
        <f t="shared" si="274"/>
        <v>0.7401950606065455</v>
      </c>
      <c r="AU117" s="4">
        <f t="shared" si="275"/>
        <v>1.4974428844992786</v>
      </c>
      <c r="AV117" s="4">
        <f t="shared" si="362"/>
        <v>-0.3026260289965137</v>
      </c>
      <c r="AW117" s="4">
        <f t="shared" si="362"/>
        <v>1.1766707392482232</v>
      </c>
      <c r="AY117" s="2">
        <f t="shared" si="297"/>
        <v>64.651209512533512</v>
      </c>
      <c r="AZ117" s="2">
        <f t="shared" si="363"/>
        <v>65.810066573064788</v>
      </c>
      <c r="BA117" s="2">
        <f t="shared" si="364"/>
        <v>64.058537746898864</v>
      </c>
      <c r="BB117" s="2">
        <f t="shared" si="365"/>
        <v>63.897043108998304</v>
      </c>
      <c r="BC117" s="2">
        <f t="shared" si="366"/>
        <v>64.766808324219483</v>
      </c>
      <c r="BD117" s="2">
        <f t="shared" si="367"/>
        <v>62.138081335840589</v>
      </c>
      <c r="BE117" s="2">
        <f t="shared" si="368"/>
        <v>61.564789813636679</v>
      </c>
      <c r="BF117" s="2">
        <f t="shared" si="369"/>
        <v>60.783137207852398</v>
      </c>
      <c r="BG117" s="2">
        <f t="shared" si="370"/>
        <v>60.624783630802483</v>
      </c>
      <c r="BH117" s="2">
        <f t="shared" si="371"/>
        <v>59.971030479012342</v>
      </c>
      <c r="BI117" s="2">
        <f t="shared" si="372"/>
        <v>59.883898438835146</v>
      </c>
      <c r="BJ117" s="2">
        <f t="shared" si="373"/>
        <v>60.027212911967951</v>
      </c>
      <c r="BK117" s="2">
        <f t="shared" si="374"/>
        <v>60.675470418342677</v>
      </c>
      <c r="BL117" s="2">
        <f t="shared" si="375"/>
        <v>60.996316820601898</v>
      </c>
      <c r="BM117" s="2">
        <f t="shared" si="376"/>
        <v>59.028975776461856</v>
      </c>
      <c r="BO117" s="2" t="str">
        <f t="shared" si="228"/>
        <v/>
      </c>
      <c r="BP117" s="2" t="str">
        <f t="shared" si="229"/>
        <v/>
      </c>
      <c r="BQ117" s="2" t="str">
        <f t="shared" si="230"/>
        <v/>
      </c>
      <c r="BR117" s="2" t="str">
        <f t="shared" si="231"/>
        <v/>
      </c>
      <c r="BS117" s="2" t="str">
        <f t="shared" si="232"/>
        <v/>
      </c>
      <c r="BT117" s="2" t="str">
        <f t="shared" si="233"/>
        <v/>
      </c>
      <c r="BU117" s="2" t="str">
        <f t="shared" si="234"/>
        <v/>
      </c>
      <c r="BV117" s="2" t="str">
        <f t="shared" si="235"/>
        <v/>
      </c>
      <c r="BW117" s="2" t="str">
        <f t="shared" si="236"/>
        <v/>
      </c>
      <c r="BX117" s="2" t="str">
        <f t="shared" si="237"/>
        <v/>
      </c>
      <c r="BY117" s="2" t="str">
        <f t="shared" si="238"/>
        <v/>
      </c>
      <c r="BZ117" s="2" t="str">
        <f t="shared" si="239"/>
        <v/>
      </c>
      <c r="CA117" s="2" t="str">
        <f t="shared" si="240"/>
        <v/>
      </c>
      <c r="CB117" s="2" t="str">
        <f t="shared" si="241"/>
        <v/>
      </c>
      <c r="CC117" s="2" t="str">
        <f t="shared" si="242"/>
        <v/>
      </c>
      <c r="CE117" s="2">
        <f t="shared" si="298"/>
        <v>64.918999999999997</v>
      </c>
      <c r="CF117" s="2">
        <f t="shared" si="299"/>
        <v>65.096999999999994</v>
      </c>
      <c r="CG117" s="2">
        <f t="shared" si="300"/>
        <v>64.338999999999999</v>
      </c>
      <c r="CH117" s="2">
        <f t="shared" si="301"/>
        <v>64.694000000000003</v>
      </c>
      <c r="CI117" s="2">
        <f t="shared" si="302"/>
        <v>65.132999999999996</v>
      </c>
      <c r="CJ117" s="2">
        <f t="shared" si="303"/>
        <v>63.103000000000002</v>
      </c>
      <c r="CK117" s="2">
        <f t="shared" si="304"/>
        <v>61.533000000000001</v>
      </c>
      <c r="CL117" s="2">
        <f t="shared" si="305"/>
        <v>60.65</v>
      </c>
      <c r="CM117" s="2">
        <f t="shared" si="306"/>
        <v>61</v>
      </c>
      <c r="CN117" s="2">
        <f t="shared" si="307"/>
        <v>60.85</v>
      </c>
      <c r="CO117" s="2">
        <f t="shared" si="308"/>
        <v>60.167000000000002</v>
      </c>
      <c r="CP117" s="2">
        <f t="shared" si="309"/>
        <v>60.783000000000001</v>
      </c>
      <c r="CQ117" s="2">
        <f t="shared" si="310"/>
        <v>62.183</v>
      </c>
      <c r="CR117" s="2">
        <f t="shared" si="311"/>
        <v>60.7</v>
      </c>
      <c r="CS117" s="2">
        <f t="shared" si="312"/>
        <v>60.366999999999997</v>
      </c>
      <c r="CU117" s="2">
        <f t="shared" si="313"/>
        <v>64.918999999999997</v>
      </c>
      <c r="CV117" s="2">
        <f t="shared" si="314"/>
        <v>65.096999999999994</v>
      </c>
      <c r="CW117" s="2">
        <f t="shared" si="315"/>
        <v>64.338999999999999</v>
      </c>
      <c r="CX117" s="2">
        <f t="shared" si="316"/>
        <v>64.694000000000003</v>
      </c>
      <c r="CY117" s="2">
        <f t="shared" si="317"/>
        <v>65.132999999999996</v>
      </c>
      <c r="CZ117" s="2">
        <f t="shared" si="318"/>
        <v>63.103000000000002</v>
      </c>
      <c r="DA117" s="2">
        <f t="shared" si="319"/>
        <v>61.533000000000001</v>
      </c>
      <c r="DB117" s="2">
        <f t="shared" si="320"/>
        <v>60.65</v>
      </c>
      <c r="DC117" s="2">
        <f t="shared" si="321"/>
        <v>61</v>
      </c>
      <c r="DD117" s="2">
        <f t="shared" si="322"/>
        <v>60.85</v>
      </c>
      <c r="DE117" s="2">
        <f t="shared" si="323"/>
        <v>60.167000000000002</v>
      </c>
      <c r="DF117" s="2">
        <f t="shared" si="324"/>
        <v>60.783000000000001</v>
      </c>
      <c r="DG117" s="2">
        <f t="shared" si="325"/>
        <v>62.183</v>
      </c>
      <c r="DH117" s="2">
        <f t="shared" si="326"/>
        <v>60.7</v>
      </c>
      <c r="DI117" s="2">
        <f t="shared" si="327"/>
        <v>60.366999999999997</v>
      </c>
      <c r="DK117" s="2">
        <f t="shared" si="277"/>
        <v>86.006867853170192</v>
      </c>
      <c r="DL117" s="2">
        <f t="shared" si="377"/>
        <v>92.80641935483871</v>
      </c>
      <c r="DM117" s="2">
        <f t="shared" si="377"/>
        <v>91.637777126099706</v>
      </c>
      <c r="DN117" s="2">
        <f t="shared" si="377"/>
        <v>92.238808712121241</v>
      </c>
      <c r="DO117" s="2">
        <f t="shared" si="377"/>
        <v>98.012718360071304</v>
      </c>
      <c r="DP117" s="2">
        <f t="shared" si="377"/>
        <v>93.387064171122972</v>
      </c>
      <c r="DQ117" s="2">
        <f t="shared" si="377"/>
        <v>88.749109625668439</v>
      </c>
      <c r="DR117" s="2">
        <f t="shared" si="377"/>
        <v>89.085659457478016</v>
      </c>
      <c r="DS117" s="2">
        <f t="shared" si="377"/>
        <v>84.578204099821733</v>
      </c>
      <c r="DT117" s="2">
        <f t="shared" si="377"/>
        <v>81.381929435483841</v>
      </c>
      <c r="DU117" s="2">
        <f t="shared" si="377"/>
        <v>84.730839126559729</v>
      </c>
      <c r="DV117" s="2">
        <f t="shared" si="377"/>
        <v>85.625256451612913</v>
      </c>
      <c r="DW117" s="2">
        <f t="shared" si="377"/>
        <v>83.420739919354816</v>
      </c>
      <c r="DX117" s="2">
        <f t="shared" si="377"/>
        <v>77.626062500000003</v>
      </c>
      <c r="DY117" s="2">
        <f t="shared" si="377"/>
        <v>70.491829873829857</v>
      </c>
      <c r="EA117" s="2">
        <f t="shared" si="247"/>
        <v>64.644394954174643</v>
      </c>
      <c r="EB117" s="2">
        <f t="shared" si="279"/>
        <v>65.800951873083577</v>
      </c>
      <c r="EC117" s="2">
        <f t="shared" si="280"/>
        <v>64.050009705372617</v>
      </c>
      <c r="ED117" s="2">
        <f t="shared" si="281"/>
        <v>63.888524629247982</v>
      </c>
      <c r="EE117" s="2">
        <f t="shared" si="282"/>
        <v>64.756594606136261</v>
      </c>
      <c r="EF117" s="2">
        <f t="shared" si="283"/>
        <v>62.129568644197711</v>
      </c>
      <c r="EG117" s="2">
        <f t="shared" si="284"/>
        <v>61.556702062754212</v>
      </c>
      <c r="EH117" s="2">
        <f t="shared" si="285"/>
        <v>60.775268158047652</v>
      </c>
      <c r="EI117" s="2">
        <f t="shared" si="286"/>
        <v>60.617488106013134</v>
      </c>
      <c r="EJ117" s="2">
        <f t="shared" si="287"/>
        <v>59.964514079979438</v>
      </c>
      <c r="EK117" s="2">
        <f t="shared" si="288"/>
        <v>59.875614354691692</v>
      </c>
      <c r="EL117" s="2">
        <f t="shared" si="289"/>
        <v>60.019958313168203</v>
      </c>
      <c r="EM117" s="2">
        <f t="shared" si="290"/>
        <v>60.660863962338851</v>
      </c>
      <c r="EN117" s="2">
        <f t="shared" si="291"/>
        <v>60.975258861127244</v>
      </c>
      <c r="EO117" s="2">
        <f t="shared" si="292"/>
        <v>59.008801238738727</v>
      </c>
      <c r="EQ117" s="2">
        <f t="shared" si="293"/>
        <v>64.415411338969605</v>
      </c>
      <c r="ER117" s="2">
        <f t="shared" si="378"/>
        <v>65.695658102747245</v>
      </c>
      <c r="ES117" s="2">
        <f t="shared" si="378"/>
        <v>63.895873892307684</v>
      </c>
      <c r="ET117" s="2">
        <f t="shared" si="378"/>
        <v>63.720508052451891</v>
      </c>
      <c r="EU117" s="2">
        <f t="shared" si="378"/>
        <v>64.645142042222162</v>
      </c>
      <c r="EV117" s="2">
        <f t="shared" si="378"/>
        <v>61.978769779545971</v>
      </c>
      <c r="EW117" s="2">
        <f t="shared" si="378"/>
        <v>61.475455237112875</v>
      </c>
      <c r="EX117" s="2">
        <f t="shared" si="378"/>
        <v>60.638242909630293</v>
      </c>
      <c r="EY117" s="2">
        <f t="shared" si="378"/>
        <v>60.464911394233937</v>
      </c>
      <c r="EZ117" s="2">
        <f t="shared" si="378"/>
        <v>59.91986395591762</v>
      </c>
      <c r="FA117" s="2">
        <f t="shared" si="378"/>
        <v>59.769978778675942</v>
      </c>
      <c r="FB117" s="2">
        <f t="shared" si="378"/>
        <v>59.976536761449481</v>
      </c>
      <c r="FC117" s="2">
        <f t="shared" si="378"/>
        <v>60.422256461790909</v>
      </c>
      <c r="FD117" s="2">
        <f t="shared" si="378"/>
        <v>60.902656408160311</v>
      </c>
      <c r="FE117" s="2">
        <f t="shared" si="378"/>
        <v>58.816347312884787</v>
      </c>
      <c r="FG117" s="2">
        <f t="shared" si="295"/>
        <v>0.9996808769528982</v>
      </c>
      <c r="FH117" s="2">
        <f t="shared" si="379"/>
        <v>0.99966242808484973</v>
      </c>
      <c r="FI117" s="2">
        <f t="shared" si="379"/>
        <v>0.99969077360068748</v>
      </c>
      <c r="FJ117" s="2">
        <f t="shared" si="379"/>
        <v>0.99969941593092204</v>
      </c>
      <c r="FK117" s="2">
        <f t="shared" si="379"/>
        <v>0.99969281084977935</v>
      </c>
      <c r="FL117" s="2">
        <f t="shared" si="379"/>
        <v>0.99972756785319294</v>
      </c>
      <c r="FM117" s="2">
        <f t="shared" si="379"/>
        <v>0.99970252395307491</v>
      </c>
      <c r="FN117" s="2">
        <f t="shared" si="379"/>
        <v>0.99972195848122936</v>
      </c>
      <c r="FO117" s="2">
        <f t="shared" si="379"/>
        <v>0.9996953849885768</v>
      </c>
      <c r="FP117" s="2">
        <f t="shared" si="379"/>
        <v>0.99969568605199854</v>
      </c>
      <c r="FQ117" s="2">
        <f t="shared" si="379"/>
        <v>0.99966658769529337</v>
      </c>
      <c r="FR117" s="2">
        <f t="shared" si="379"/>
        <v>0.99971662536023098</v>
      </c>
      <c r="FS117" s="2">
        <f t="shared" si="379"/>
        <v>0.99935757972103767</v>
      </c>
      <c r="FT117" s="2">
        <f t="shared" si="379"/>
        <v>0.99873486658338262</v>
      </c>
      <c r="FU117" s="2">
        <f t="shared" si="379"/>
        <v>0.99824079237295926</v>
      </c>
      <c r="FW117" s="2">
        <f t="shared" si="328"/>
        <v>1.1787246416748923E-5</v>
      </c>
      <c r="FX117" s="2">
        <f t="shared" si="380"/>
        <v>1.5075878883691146E-5</v>
      </c>
      <c r="FY117" s="2">
        <f t="shared" si="381"/>
        <v>1.832447807321289E-5</v>
      </c>
      <c r="FZ117" s="2">
        <f t="shared" si="382"/>
        <v>1.8831468224499107E-5</v>
      </c>
      <c r="GA117" s="2">
        <f t="shared" si="383"/>
        <v>1.9760087198872235E-5</v>
      </c>
      <c r="GB117" s="2">
        <f t="shared" si="384"/>
        <v>1.8932286632230704E-5</v>
      </c>
      <c r="GC117" s="2">
        <f t="shared" si="385"/>
        <v>1.6480960493096352E-5</v>
      </c>
      <c r="GD117" s="2">
        <f t="shared" si="386"/>
        <v>1.7620031120083396E-5</v>
      </c>
      <c r="GE117" s="2">
        <f t="shared" si="387"/>
        <v>2.1425201671412492E-5</v>
      </c>
      <c r="GF117" s="2">
        <f t="shared" si="388"/>
        <v>2.7305409461736087E-5</v>
      </c>
      <c r="GG117" s="2">
        <f t="shared" si="389"/>
        <v>2.796057775583199E-5</v>
      </c>
      <c r="GH117" s="2">
        <f t="shared" si="390"/>
        <v>2.9785587122413851E-5</v>
      </c>
      <c r="GI117" s="2">
        <f t="shared" si="391"/>
        <v>6.2654600498831907E-5</v>
      </c>
      <c r="GJ117" s="2">
        <f t="shared" si="392"/>
        <v>1.0369652969160105E-4</v>
      </c>
      <c r="GK117" s="2">
        <f t="shared" si="393"/>
        <v>1.3766325176985716E-4</v>
      </c>
      <c r="GM117" s="107">
        <f t="shared" si="329"/>
        <v>1.901394954430495E-35</v>
      </c>
      <c r="GN117" s="107">
        <f t="shared" si="394"/>
        <v>3.1702878828951934E-38</v>
      </c>
      <c r="GO117" s="107">
        <f t="shared" si="395"/>
        <v>5.8806993212318936E-40</v>
      </c>
      <c r="GP117" s="107">
        <f t="shared" si="396"/>
        <v>9.9428457739568511E-44</v>
      </c>
      <c r="GQ117" s="107">
        <f t="shared" si="397"/>
        <v>3.4671306734379361E-48</v>
      </c>
      <c r="GR117" s="107">
        <f t="shared" si="398"/>
        <v>5.0780623954451616E-49</v>
      </c>
      <c r="GS117" s="107">
        <f t="shared" si="399"/>
        <v>1.7329284740026641E-49</v>
      </c>
      <c r="GT117" s="107">
        <f t="shared" si="400"/>
        <v>1.6825418148158015E-49</v>
      </c>
      <c r="GU117" s="107">
        <f t="shared" si="401"/>
        <v>5.4567745488325372E-48</v>
      </c>
      <c r="GV117" s="107">
        <f t="shared" si="402"/>
        <v>2.9346971101711471E-51</v>
      </c>
      <c r="GW117" s="107">
        <f t="shared" si="403"/>
        <v>5.1397644661851803E-49</v>
      </c>
      <c r="GX117" s="107">
        <f t="shared" si="404"/>
        <v>1.1555886354849413E-53</v>
      </c>
      <c r="GY117" s="107">
        <f t="shared" si="405"/>
        <v>1.8051887726894119E-50</v>
      </c>
      <c r="GZ117" s="107">
        <f t="shared" si="406"/>
        <v>8.9269348034882559E-49</v>
      </c>
      <c r="HA117" s="107">
        <f t="shared" si="407"/>
        <v>6.6801653811267777E-70</v>
      </c>
      <c r="HC117" s="107">
        <f t="shared" si="330"/>
        <v>2.4078148044556328E-8</v>
      </c>
      <c r="HD117" s="107">
        <f t="shared" si="408"/>
        <v>4.4471399417459733E-9</v>
      </c>
      <c r="HE117" s="107">
        <f t="shared" si="409"/>
        <v>8.0233337921974506E-10</v>
      </c>
      <c r="HF117" s="107">
        <f t="shared" si="410"/>
        <v>6.4845147128680699E-11</v>
      </c>
      <c r="HG117" s="107">
        <f t="shared" si="411"/>
        <v>4.9866652273348613E-12</v>
      </c>
      <c r="HH117" s="107">
        <f t="shared" si="412"/>
        <v>2.552978312079903E-12</v>
      </c>
      <c r="HI117" s="107">
        <f t="shared" si="413"/>
        <v>4.345834138803439E-12</v>
      </c>
      <c r="HJ117" s="107">
        <f t="shared" si="414"/>
        <v>1.7576474881079835E-12</v>
      </c>
      <c r="HK117" s="107">
        <f t="shared" si="415"/>
        <v>2.0699044917914898E-12</v>
      </c>
      <c r="HL117" s="107">
        <f t="shared" si="416"/>
        <v>2.063507718725625E-13</v>
      </c>
      <c r="HM117" s="107">
        <f t="shared" si="417"/>
        <v>9.1467356877090067E-13</v>
      </c>
      <c r="HN117" s="107">
        <f t="shared" si="418"/>
        <v>4.7796711262543468E-14</v>
      </c>
      <c r="HO117" s="107">
        <f t="shared" si="419"/>
        <v>1.5398093866227822E-12</v>
      </c>
      <c r="HP117" s="107">
        <f t="shared" si="420"/>
        <v>1.2598478004152247E-11</v>
      </c>
      <c r="HQ117" s="107">
        <f t="shared" si="421"/>
        <v>2.818249164382199E-19</v>
      </c>
      <c r="HS117" s="107">
        <f t="shared" si="331"/>
        <v>1.0954250107356505E-4</v>
      </c>
      <c r="HT117" s="107">
        <f t="shared" si="422"/>
        <v>8.1988581334636559E-5</v>
      </c>
      <c r="HU117" s="107">
        <f t="shared" si="423"/>
        <v>1.1613602211350089E-4</v>
      </c>
      <c r="HV117" s="107">
        <f t="shared" si="424"/>
        <v>7.2577181241888393E-5</v>
      </c>
      <c r="HW117" s="107">
        <f t="shared" si="425"/>
        <v>3.3737579131930331E-5</v>
      </c>
      <c r="HX117" s="107">
        <f t="shared" si="426"/>
        <v>3.7021869428073064E-5</v>
      </c>
      <c r="HY117" s="107">
        <f t="shared" si="427"/>
        <v>1.7494235020533815E-5</v>
      </c>
      <c r="HZ117" s="107">
        <f t="shared" si="428"/>
        <v>3.0307344834600395E-5</v>
      </c>
      <c r="IA117" s="107">
        <f t="shared" si="429"/>
        <v>5.5777313312105343E-5</v>
      </c>
      <c r="IB117" s="107">
        <f t="shared" si="430"/>
        <v>5.241914198697971E-5</v>
      </c>
      <c r="IC117" s="107">
        <f t="shared" si="431"/>
        <v>6.2395265146882723E-5</v>
      </c>
      <c r="ID117" s="107">
        <f t="shared" si="432"/>
        <v>4.748319168557781E-5</v>
      </c>
      <c r="IE117" s="107">
        <f t="shared" si="433"/>
        <v>2.8552212716359003E-5</v>
      </c>
      <c r="IF117" s="107">
        <f t="shared" si="434"/>
        <v>1.1982129803198568E-5</v>
      </c>
      <c r="IG117" s="107">
        <f t="shared" si="435"/>
        <v>2.2460431532538692E-4</v>
      </c>
      <c r="II117" s="107">
        <f t="shared" si="332"/>
        <v>1.4961104471983333E-23</v>
      </c>
      <c r="IJ117" s="107">
        <f t="shared" si="333"/>
        <v>1.1653101506093042E-24</v>
      </c>
      <c r="IK117" s="107">
        <f t="shared" si="334"/>
        <v>2.0754528646497829E-24</v>
      </c>
      <c r="IL117" s="107">
        <f t="shared" si="335"/>
        <v>2.3322296763833256E-26</v>
      </c>
      <c r="IM117" s="107">
        <f t="shared" si="336"/>
        <v>6.8985171832708194E-29</v>
      </c>
      <c r="IN117" s="107">
        <f t="shared" si="337"/>
        <v>8.7393114584797963E-29</v>
      </c>
      <c r="IO117" s="107">
        <f t="shared" si="338"/>
        <v>2.2837442279015945E-30</v>
      </c>
      <c r="IP117" s="107">
        <f t="shared" si="339"/>
        <v>1.4605105852511931E-29</v>
      </c>
      <c r="IQ117" s="107">
        <f t="shared" si="340"/>
        <v>2.5901921311434049E-28</v>
      </c>
      <c r="IR117" s="107">
        <f t="shared" si="341"/>
        <v>6.4155763839349346E-29</v>
      </c>
      <c r="IS117" s="107">
        <f t="shared" si="342"/>
        <v>3.6816923774289244E-28</v>
      </c>
      <c r="IT117" s="107">
        <f t="shared" si="343"/>
        <v>2.765754242124823E-29</v>
      </c>
      <c r="IU117" s="107">
        <f t="shared" si="344"/>
        <v>2.8275622095652628E-29</v>
      </c>
      <c r="IV117" s="107">
        <f t="shared" si="345"/>
        <v>9.9538298998410014E-31</v>
      </c>
      <c r="IW117" s="107">
        <f t="shared" si="346"/>
        <v>1.5832752493365248E-19</v>
      </c>
      <c r="IY117" s="107">
        <f t="shared" si="347"/>
        <v>1.095665792216096E-4</v>
      </c>
      <c r="IZ117" s="107">
        <f t="shared" si="348"/>
        <v>8.1993028474578299E-5</v>
      </c>
      <c r="JA117" s="107">
        <f t="shared" si="349"/>
        <v>1.1613682444688011E-4</v>
      </c>
      <c r="JB117" s="107">
        <f t="shared" si="350"/>
        <v>7.2577246087035521E-5</v>
      </c>
      <c r="JC117" s="107">
        <f t="shared" si="351"/>
        <v>3.373758411859556E-5</v>
      </c>
      <c r="JD117" s="107">
        <f t="shared" si="352"/>
        <v>3.7021871981051374E-5</v>
      </c>
      <c r="JE117" s="107">
        <f t="shared" si="353"/>
        <v>1.7494239366367953E-5</v>
      </c>
      <c r="JF117" s="107">
        <f t="shared" si="354"/>
        <v>3.0307346592247882E-5</v>
      </c>
      <c r="JG117" s="107">
        <f t="shared" si="355"/>
        <v>5.5777315382009833E-5</v>
      </c>
      <c r="JH117" s="107">
        <f t="shared" si="356"/>
        <v>5.2419142193330482E-5</v>
      </c>
      <c r="JI117" s="107">
        <f t="shared" si="357"/>
        <v>6.2395266061556292E-5</v>
      </c>
      <c r="JJ117" s="107">
        <f t="shared" si="358"/>
        <v>4.7483191733374524E-5</v>
      </c>
      <c r="JK117" s="107">
        <f t="shared" si="359"/>
        <v>2.855221425616839E-5</v>
      </c>
      <c r="JL117" s="107">
        <f t="shared" si="360"/>
        <v>1.1982142401676573E-5</v>
      </c>
      <c r="JM117" s="107">
        <f t="shared" si="361"/>
        <v>2.2460431532538735E-4</v>
      </c>
    </row>
    <row r="118" spans="2:273" x14ac:dyDescent="0.25">
      <c r="B118" s="2">
        <v>90</v>
      </c>
      <c r="C118" s="37">
        <v>64.757999999999996</v>
      </c>
      <c r="D118" s="37">
        <v>66.338999999999999</v>
      </c>
      <c r="E118" s="37">
        <v>65.370999999999995</v>
      </c>
      <c r="F118" s="37">
        <v>65.548000000000002</v>
      </c>
      <c r="G118" s="37">
        <v>65.867000000000004</v>
      </c>
      <c r="H118" s="37">
        <v>62.344999999999999</v>
      </c>
      <c r="I118" s="37">
        <v>62.017000000000003</v>
      </c>
      <c r="J118" s="37">
        <v>61.216999999999999</v>
      </c>
      <c r="K118" s="37">
        <v>60.582999999999998</v>
      </c>
      <c r="L118" s="37">
        <v>61.567</v>
      </c>
      <c r="M118" s="37">
        <v>62.033000000000001</v>
      </c>
      <c r="N118" s="37">
        <v>60.783000000000001</v>
      </c>
      <c r="O118" s="37">
        <v>62.183</v>
      </c>
      <c r="P118" s="37">
        <v>62.517000000000003</v>
      </c>
      <c r="Q118" s="37">
        <v>60.25</v>
      </c>
      <c r="S118" s="4">
        <f t="shared" si="248"/>
        <v>64.527799381986256</v>
      </c>
      <c r="T118" s="4">
        <f t="shared" si="249"/>
        <v>65.660195034223662</v>
      </c>
      <c r="U118" s="4">
        <f t="shared" si="250"/>
        <v>63.938743491549367</v>
      </c>
      <c r="V118" s="4">
        <f t="shared" si="251"/>
        <v>63.764652277312273</v>
      </c>
      <c r="W118" s="4">
        <f t="shared" si="252"/>
        <v>64.62145854063796</v>
      </c>
      <c r="X118" s="4">
        <f t="shared" si="253"/>
        <v>62.009672675021186</v>
      </c>
      <c r="Y118" s="4">
        <f t="shared" si="254"/>
        <v>61.437520541460778</v>
      </c>
      <c r="Z118" s="4">
        <f t="shared" si="255"/>
        <v>60.645203082865898</v>
      </c>
      <c r="AA118" s="4">
        <f t="shared" si="256"/>
        <v>60.501120192871376</v>
      </c>
      <c r="AB118" s="4">
        <f t="shared" si="257"/>
        <v>59.853103146057052</v>
      </c>
      <c r="AC118" s="4">
        <f t="shared" si="258"/>
        <v>59.764601400311626</v>
      </c>
      <c r="AD118" s="4">
        <f t="shared" si="259"/>
        <v>59.907112906323597</v>
      </c>
      <c r="AE118" s="4">
        <f t="shared" si="260"/>
        <v>60.508455533988624</v>
      </c>
      <c r="AF118" s="4">
        <f t="shared" si="261"/>
        <v>60.854211452528666</v>
      </c>
      <c r="AG118" s="4">
        <f t="shared" si="262"/>
        <v>59.193814848726028</v>
      </c>
      <c r="AI118" s="4">
        <f t="shared" si="263"/>
        <v>0.2302006180137397</v>
      </c>
      <c r="AJ118" s="4">
        <f t="shared" si="264"/>
        <v>0.67880496577633664</v>
      </c>
      <c r="AK118" s="4">
        <f t="shared" si="265"/>
        <v>1.432256508450628</v>
      </c>
      <c r="AL118" s="4">
        <f t="shared" si="266"/>
        <v>1.7833477226877292</v>
      </c>
      <c r="AM118" s="4">
        <f t="shared" si="267"/>
        <v>1.2455414593620446</v>
      </c>
      <c r="AN118" s="4">
        <f t="shared" si="268"/>
        <v>0.33532732497881312</v>
      </c>
      <c r="AO118" s="4">
        <f t="shared" si="269"/>
        <v>0.57947945853922533</v>
      </c>
      <c r="AP118" s="4">
        <f t="shared" si="270"/>
        <v>0.57179691713410108</v>
      </c>
      <c r="AQ118" s="4">
        <f t="shared" si="271"/>
        <v>8.1879807128622417E-2</v>
      </c>
      <c r="AR118" s="4">
        <f t="shared" si="272"/>
        <v>1.7138968539429484</v>
      </c>
      <c r="AS118" s="4">
        <f t="shared" si="273"/>
        <v>2.2683985996883749</v>
      </c>
      <c r="AT118" s="4">
        <f t="shared" si="274"/>
        <v>0.87588709367640405</v>
      </c>
      <c r="AU118" s="4">
        <f t="shared" si="275"/>
        <v>1.6745444660113762</v>
      </c>
      <c r="AV118" s="4">
        <f t="shared" si="362"/>
        <v>1.6627885474713366</v>
      </c>
      <c r="AW118" s="4">
        <f t="shared" si="362"/>
        <v>1.0561851512739722</v>
      </c>
      <c r="AY118" s="2">
        <f t="shared" si="297"/>
        <v>64.527186290342854</v>
      </c>
      <c r="AZ118" s="2">
        <f t="shared" si="363"/>
        <v>65.654720952998346</v>
      </c>
      <c r="BA118" s="2">
        <f t="shared" si="364"/>
        <v>63.922492452415867</v>
      </c>
      <c r="BB118" s="2">
        <f t="shared" si="365"/>
        <v>63.747133134912936</v>
      </c>
      <c r="BC118" s="2">
        <f t="shared" si="366"/>
        <v>64.609844134711906</v>
      </c>
      <c r="BD118" s="2">
        <f t="shared" si="367"/>
        <v>61.993852644395751</v>
      </c>
      <c r="BE118" s="2">
        <f t="shared" si="368"/>
        <v>61.428955561735343</v>
      </c>
      <c r="BF118" s="2">
        <f t="shared" si="369"/>
        <v>60.628976086986548</v>
      </c>
      <c r="BG118" s="2">
        <f t="shared" si="370"/>
        <v>60.468791230093849</v>
      </c>
      <c r="BH118" s="2">
        <f t="shared" si="371"/>
        <v>59.820861243044149</v>
      </c>
      <c r="BI118" s="2">
        <f t="shared" si="372"/>
        <v>59.719456694286563</v>
      </c>
      <c r="BJ118" s="2">
        <f t="shared" si="373"/>
        <v>59.869698341246036</v>
      </c>
      <c r="BK118" s="2">
        <f t="shared" si="374"/>
        <v>60.484074958356487</v>
      </c>
      <c r="BL118" s="2">
        <f t="shared" si="375"/>
        <v>60.838422222983205</v>
      </c>
      <c r="BM118" s="2">
        <f t="shared" si="376"/>
        <v>58.901526940744105</v>
      </c>
      <c r="BO118" s="2" t="str">
        <f t="shared" si="228"/>
        <v/>
      </c>
      <c r="BP118" s="2" t="str">
        <f t="shared" si="229"/>
        <v/>
      </c>
      <c r="BQ118" s="2" t="str">
        <f t="shared" si="230"/>
        <v/>
      </c>
      <c r="BR118" s="2" t="str">
        <f t="shared" si="231"/>
        <v/>
      </c>
      <c r="BS118" s="2" t="str">
        <f t="shared" si="232"/>
        <v/>
      </c>
      <c r="BT118" s="2" t="str">
        <f t="shared" si="233"/>
        <v/>
      </c>
      <c r="BU118" s="2" t="str">
        <f t="shared" si="234"/>
        <v/>
      </c>
      <c r="BV118" s="2" t="str">
        <f t="shared" si="235"/>
        <v/>
      </c>
      <c r="BW118" s="2" t="str">
        <f t="shared" si="236"/>
        <v/>
      </c>
      <c r="BX118" s="2" t="str">
        <f t="shared" si="237"/>
        <v/>
      </c>
      <c r="BY118" s="2" t="str">
        <f t="shared" si="238"/>
        <v/>
      </c>
      <c r="BZ118" s="2" t="str">
        <f t="shared" si="239"/>
        <v/>
      </c>
      <c r="CA118" s="2" t="str">
        <f t="shared" si="240"/>
        <v/>
      </c>
      <c r="CB118" s="2" t="str">
        <f t="shared" si="241"/>
        <v/>
      </c>
      <c r="CC118" s="2" t="str">
        <f t="shared" si="242"/>
        <v/>
      </c>
      <c r="CE118" s="2">
        <f t="shared" si="298"/>
        <v>64.757999999999996</v>
      </c>
      <c r="CF118" s="2">
        <f t="shared" si="299"/>
        <v>66.338999999999999</v>
      </c>
      <c r="CG118" s="2">
        <f t="shared" si="300"/>
        <v>65.370999999999995</v>
      </c>
      <c r="CH118" s="2">
        <f t="shared" si="301"/>
        <v>65.548000000000002</v>
      </c>
      <c r="CI118" s="2">
        <f t="shared" si="302"/>
        <v>65.867000000000004</v>
      </c>
      <c r="CJ118" s="2">
        <f t="shared" si="303"/>
        <v>62.344999999999999</v>
      </c>
      <c r="CK118" s="2">
        <f t="shared" si="304"/>
        <v>62.017000000000003</v>
      </c>
      <c r="CL118" s="2">
        <f t="shared" si="305"/>
        <v>61.216999999999999</v>
      </c>
      <c r="CM118" s="2">
        <f t="shared" si="306"/>
        <v>60.582999999999998</v>
      </c>
      <c r="CN118" s="2">
        <f t="shared" si="307"/>
        <v>61.567</v>
      </c>
      <c r="CO118" s="2">
        <f t="shared" si="308"/>
        <v>62.033000000000001</v>
      </c>
      <c r="CP118" s="2">
        <f t="shared" si="309"/>
        <v>60.783000000000001</v>
      </c>
      <c r="CQ118" s="2">
        <f t="shared" si="310"/>
        <v>62.183</v>
      </c>
      <c r="CR118" s="2">
        <f t="shared" si="311"/>
        <v>62.517000000000003</v>
      </c>
      <c r="CS118" s="2">
        <f t="shared" si="312"/>
        <v>60.25</v>
      </c>
      <c r="CU118" s="2">
        <f t="shared" si="313"/>
        <v>64.757999999999996</v>
      </c>
      <c r="CV118" s="2">
        <f t="shared" si="314"/>
        <v>66.338999999999999</v>
      </c>
      <c r="CW118" s="2">
        <f t="shared" si="315"/>
        <v>65.370999999999995</v>
      </c>
      <c r="CX118" s="2">
        <f t="shared" si="316"/>
        <v>65.548000000000002</v>
      </c>
      <c r="CY118" s="2">
        <f t="shared" si="317"/>
        <v>65.867000000000004</v>
      </c>
      <c r="CZ118" s="2">
        <f t="shared" si="318"/>
        <v>62.344999999999999</v>
      </c>
      <c r="DA118" s="2">
        <f t="shared" si="319"/>
        <v>62.017000000000003</v>
      </c>
      <c r="DB118" s="2">
        <f t="shared" si="320"/>
        <v>61.216999999999999</v>
      </c>
      <c r="DC118" s="2">
        <f t="shared" si="321"/>
        <v>60.582999999999998</v>
      </c>
      <c r="DD118" s="2">
        <f t="shared" si="322"/>
        <v>61.567</v>
      </c>
      <c r="DE118" s="2">
        <f t="shared" si="323"/>
        <v>62.033000000000001</v>
      </c>
      <c r="DF118" s="2">
        <f t="shared" si="324"/>
        <v>60.783000000000001</v>
      </c>
      <c r="DG118" s="2">
        <f t="shared" si="325"/>
        <v>62.183</v>
      </c>
      <c r="DH118" s="2">
        <f t="shared" si="326"/>
        <v>62.517000000000003</v>
      </c>
      <c r="DI118" s="2">
        <f t="shared" si="327"/>
        <v>60.25</v>
      </c>
      <c r="DK118" s="2">
        <f t="shared" si="277"/>
        <v>86.147705005561733</v>
      </c>
      <c r="DL118" s="2">
        <f t="shared" si="377"/>
        <v>92.971939516129027</v>
      </c>
      <c r="DM118" s="2">
        <f t="shared" si="377"/>
        <v>91.818361253665685</v>
      </c>
      <c r="DN118" s="2">
        <f t="shared" si="377"/>
        <v>92.452996212121235</v>
      </c>
      <c r="DO118" s="2">
        <f t="shared" si="377"/>
        <v>98.274485071301257</v>
      </c>
      <c r="DP118" s="2">
        <f t="shared" si="377"/>
        <v>93.613240641711201</v>
      </c>
      <c r="DQ118" s="2">
        <f t="shared" si="377"/>
        <v>88.92660862299465</v>
      </c>
      <c r="DR118" s="2">
        <f t="shared" si="377"/>
        <v>89.262911656891504</v>
      </c>
      <c r="DS118" s="2">
        <f t="shared" si="377"/>
        <v>84.71725323083777</v>
      </c>
      <c r="DT118" s="2">
        <f t="shared" si="377"/>
        <v>81.510177419354818</v>
      </c>
      <c r="DU118" s="2">
        <f t="shared" si="377"/>
        <v>84.900351158645293</v>
      </c>
      <c r="DV118" s="2">
        <f t="shared" si="377"/>
        <v>85.812367741935489</v>
      </c>
      <c r="DW118" s="2">
        <f t="shared" si="377"/>
        <v>83.555587243401732</v>
      </c>
      <c r="DX118" s="2">
        <f t="shared" si="377"/>
        <v>77.735125000000011</v>
      </c>
      <c r="DY118" s="2">
        <f t="shared" si="377"/>
        <v>70.563395197395181</v>
      </c>
      <c r="EA118" s="2">
        <f t="shared" si="247"/>
        <v>64.521707120555945</v>
      </c>
      <c r="EB118" s="2">
        <f t="shared" si="279"/>
        <v>65.647395093987456</v>
      </c>
      <c r="EC118" s="2">
        <f t="shared" si="280"/>
        <v>63.91564159445408</v>
      </c>
      <c r="ED118" s="2">
        <f t="shared" si="281"/>
        <v>63.740280882531209</v>
      </c>
      <c r="EE118" s="2">
        <f t="shared" si="282"/>
        <v>64.601629590697073</v>
      </c>
      <c r="EF118" s="2">
        <f t="shared" si="283"/>
        <v>61.987011562972214</v>
      </c>
      <c r="EG118" s="2">
        <f t="shared" si="284"/>
        <v>61.422457769569185</v>
      </c>
      <c r="EH118" s="2">
        <f t="shared" si="285"/>
        <v>60.622652901137215</v>
      </c>
      <c r="EI118" s="2">
        <f t="shared" si="286"/>
        <v>60.4629258511453</v>
      </c>
      <c r="EJ118" s="2">
        <f t="shared" si="287"/>
        <v>59.815618104667621</v>
      </c>
      <c r="EK118" s="2">
        <f t="shared" si="288"/>
        <v>59.712788707412599</v>
      </c>
      <c r="EL118" s="2">
        <f t="shared" si="289"/>
        <v>59.863858550750145</v>
      </c>
      <c r="EM118" s="2">
        <f t="shared" si="290"/>
        <v>60.472059769457509</v>
      </c>
      <c r="EN118" s="2">
        <f t="shared" si="291"/>
        <v>60.820763758612095</v>
      </c>
      <c r="EO118" s="2">
        <f t="shared" si="292"/>
        <v>58.8843412162162</v>
      </c>
      <c r="EQ118" s="2">
        <f t="shared" si="293"/>
        <v>64.31073556118281</v>
      </c>
      <c r="ER118" s="2">
        <f t="shared" si="378"/>
        <v>65.566654661538465</v>
      </c>
      <c r="ES118" s="2">
        <f t="shared" si="378"/>
        <v>63.77491069835164</v>
      </c>
      <c r="ET118" s="2">
        <f t="shared" si="378"/>
        <v>63.584689171094517</v>
      </c>
      <c r="EU118" s="2">
        <f t="shared" si="378"/>
        <v>64.502923443264692</v>
      </c>
      <c r="EV118" s="2">
        <f t="shared" si="378"/>
        <v>61.851268788920962</v>
      </c>
      <c r="EW118" s="2">
        <f t="shared" si="378"/>
        <v>61.342405323922129</v>
      </c>
      <c r="EX118" s="2">
        <f t="shared" si="378"/>
        <v>60.507451081350652</v>
      </c>
      <c r="EY118" s="2">
        <f t="shared" si="378"/>
        <v>60.32685425834471</v>
      </c>
      <c r="EZ118" s="2">
        <f t="shared" si="378"/>
        <v>59.777488530724909</v>
      </c>
      <c r="FA118" s="2">
        <f t="shared" si="378"/>
        <v>59.624306147031369</v>
      </c>
      <c r="FB118" s="2">
        <f t="shared" si="378"/>
        <v>59.82747864155229</v>
      </c>
      <c r="FC118" s="2">
        <f t="shared" si="378"/>
        <v>60.280527805949539</v>
      </c>
      <c r="FD118" s="2">
        <f t="shared" si="378"/>
        <v>60.755499188536106</v>
      </c>
      <c r="FE118" s="2">
        <f t="shared" si="378"/>
        <v>58.701686328311233</v>
      </c>
      <c r="FG118" s="2">
        <f t="shared" si="295"/>
        <v>0.99974649491463075</v>
      </c>
      <c r="FH118" s="2">
        <f t="shared" si="379"/>
        <v>0.99973183847835678</v>
      </c>
      <c r="FI118" s="2">
        <f t="shared" si="379"/>
        <v>0.99975435711742799</v>
      </c>
      <c r="FJ118" s="2">
        <f t="shared" si="379"/>
        <v>0.99976122282542268</v>
      </c>
      <c r="FK118" s="2">
        <f t="shared" si="379"/>
        <v>0.99975597556708218</v>
      </c>
      <c r="FL118" s="2">
        <f t="shared" si="379"/>
        <v>0.99978358732779615</v>
      </c>
      <c r="FM118" s="2">
        <f t="shared" si="379"/>
        <v>0.99976369191887215</v>
      </c>
      <c r="FN118" s="2">
        <f t="shared" si="379"/>
        <v>0.99977913114076511</v>
      </c>
      <c r="FO118" s="2">
        <f t="shared" si="379"/>
        <v>0.9997580205355211</v>
      </c>
      <c r="FP118" s="2">
        <f t="shared" si="379"/>
        <v>0.9997582597086504</v>
      </c>
      <c r="FQ118" s="2">
        <f t="shared" si="379"/>
        <v>0.99973514303039834</v>
      </c>
      <c r="FR118" s="2">
        <f t="shared" si="379"/>
        <v>0.99977489440298561</v>
      </c>
      <c r="FS118" s="2">
        <f t="shared" si="379"/>
        <v>0.99947884987250046</v>
      </c>
      <c r="FT118" s="2">
        <f t="shared" si="379"/>
        <v>0.99895552287158251</v>
      </c>
      <c r="FU118" s="2">
        <f t="shared" si="379"/>
        <v>0.99852593017307734</v>
      </c>
      <c r="FW118" s="2">
        <f t="shared" si="328"/>
        <v>1.4839218759567667E-5</v>
      </c>
      <c r="FX118" s="2">
        <f t="shared" si="380"/>
        <v>1.8979332945449496E-5</v>
      </c>
      <c r="FY118" s="2">
        <f t="shared" si="381"/>
        <v>2.3069041649172981E-5</v>
      </c>
      <c r="FZ118" s="2">
        <f t="shared" si="382"/>
        <v>2.3707298293717989E-5</v>
      </c>
      <c r="GA118" s="2">
        <f t="shared" si="383"/>
        <v>2.4876348636859511E-5</v>
      </c>
      <c r="GB118" s="2">
        <f t="shared" si="384"/>
        <v>2.3834219908145885E-5</v>
      </c>
      <c r="GC118" s="2">
        <f t="shared" si="385"/>
        <v>2.0748211435872861E-5</v>
      </c>
      <c r="GD118" s="2">
        <f t="shared" si="386"/>
        <v>2.2182203732389834E-5</v>
      </c>
      <c r="GE118" s="2">
        <f t="shared" si="387"/>
        <v>2.6972581205775163E-5</v>
      </c>
      <c r="GF118" s="2">
        <f t="shared" si="388"/>
        <v>3.4375230815729162E-5</v>
      </c>
      <c r="GG118" s="2">
        <f t="shared" si="389"/>
        <v>3.5200027027483267E-5</v>
      </c>
      <c r="GH118" s="2">
        <f t="shared" si="390"/>
        <v>3.7497543343359349E-5</v>
      </c>
      <c r="GI118" s="2">
        <f t="shared" si="391"/>
        <v>7.7242393052980737E-5</v>
      </c>
      <c r="GJ118" s="2">
        <f t="shared" si="392"/>
        <v>1.2562845820462639E-4</v>
      </c>
      <c r="GK118" s="2">
        <f t="shared" si="393"/>
        <v>1.6433479060315201E-4</v>
      </c>
      <c r="GM118" s="107">
        <f t="shared" si="329"/>
        <v>2.096706825737846E-37</v>
      </c>
      <c r="GN118" s="107">
        <f t="shared" si="394"/>
        <v>2.3347114698710228E-40</v>
      </c>
      <c r="GO118" s="107">
        <f t="shared" si="395"/>
        <v>3.635142990200123E-42</v>
      </c>
      <c r="GP118" s="107">
        <f t="shared" si="396"/>
        <v>3.8049423673113533E-46</v>
      </c>
      <c r="GQ118" s="107">
        <f t="shared" si="397"/>
        <v>7.2449506525417798E-51</v>
      </c>
      <c r="GR118" s="107">
        <f t="shared" si="398"/>
        <v>1.042962363211361E-51</v>
      </c>
      <c r="GS118" s="107">
        <f t="shared" si="399"/>
        <v>3.1267759045019443E-52</v>
      </c>
      <c r="GT118" s="107">
        <f t="shared" si="400"/>
        <v>3.1953109045872145E-52</v>
      </c>
      <c r="GU118" s="107">
        <f t="shared" si="401"/>
        <v>1.1779771109824126E-50</v>
      </c>
      <c r="GV118" s="107">
        <f t="shared" si="402"/>
        <v>4.1148097742652133E-54</v>
      </c>
      <c r="GW118" s="107">
        <f t="shared" si="403"/>
        <v>9.0165281833953871E-52</v>
      </c>
      <c r="GX118" s="107">
        <f t="shared" si="404"/>
        <v>1.2529573805299828E-56</v>
      </c>
      <c r="GY118" s="107">
        <f t="shared" si="405"/>
        <v>2.7809800053966247E-53</v>
      </c>
      <c r="GZ118" s="107">
        <f t="shared" si="406"/>
        <v>1.6167677477892368E-51</v>
      </c>
      <c r="HA118" s="107">
        <f t="shared" si="407"/>
        <v>9.3492398704974105E-74</v>
      </c>
      <c r="HC118" s="107">
        <f t="shared" si="330"/>
        <v>2.3650080935791719E-9</v>
      </c>
      <c r="HD118" s="107">
        <f t="shared" si="408"/>
        <v>3.4668547376828875E-10</v>
      </c>
      <c r="HE118" s="107">
        <f t="shared" si="409"/>
        <v>5.4007946876510956E-11</v>
      </c>
      <c r="HF118" s="107">
        <f t="shared" si="410"/>
        <v>3.2643669222541566E-12</v>
      </c>
      <c r="HG118" s="107">
        <f t="shared" si="411"/>
        <v>1.7908626571035135E-13</v>
      </c>
      <c r="HH118" s="107">
        <f t="shared" si="412"/>
        <v>8.9643475462647114E-14</v>
      </c>
      <c r="HI118" s="107">
        <f t="shared" si="413"/>
        <v>1.4951695957235999E-13</v>
      </c>
      <c r="HJ118" s="107">
        <f t="shared" si="414"/>
        <v>5.8722024646228079E-14</v>
      </c>
      <c r="HK118" s="107">
        <f t="shared" si="415"/>
        <v>7.1068116538614617E-14</v>
      </c>
      <c r="HL118" s="107">
        <f t="shared" si="416"/>
        <v>5.422206923982472E-15</v>
      </c>
      <c r="HM118" s="107">
        <f t="shared" si="417"/>
        <v>2.7570450028770528E-14</v>
      </c>
      <c r="HN118" s="107">
        <f t="shared" si="418"/>
        <v>1.0830800383940035E-15</v>
      </c>
      <c r="HO118" s="107">
        <f t="shared" si="419"/>
        <v>4.7063333743284198E-14</v>
      </c>
      <c r="HP118" s="107">
        <f t="shared" si="420"/>
        <v>4.5422479182228022E-13</v>
      </c>
      <c r="HQ118" s="107">
        <f t="shared" si="421"/>
        <v>1.2609659964213645E-21</v>
      </c>
      <c r="HS118" s="107">
        <f t="shared" si="331"/>
        <v>2.2640000276562478E-4</v>
      </c>
      <c r="HT118" s="107">
        <f t="shared" si="422"/>
        <v>1.7750934272111081E-4</v>
      </c>
      <c r="HU118" s="107">
        <f t="shared" si="423"/>
        <v>2.4992394921821698E-4</v>
      </c>
      <c r="HV118" s="107">
        <f t="shared" si="424"/>
        <v>1.6500274291809898E-4</v>
      </c>
      <c r="HW118" s="107">
        <f t="shared" si="425"/>
        <v>8.3069959284254842E-5</v>
      </c>
      <c r="HX118" s="107">
        <f t="shared" si="426"/>
        <v>9.0304594710394532E-5</v>
      </c>
      <c r="HY118" s="107">
        <f t="shared" si="427"/>
        <v>4.4783163414175185E-5</v>
      </c>
      <c r="HZ118" s="107">
        <f t="shared" si="428"/>
        <v>7.5106697514219298E-5</v>
      </c>
      <c r="IA118" s="107">
        <f t="shared" si="429"/>
        <v>1.3378610882809416E-4</v>
      </c>
      <c r="IB118" s="107">
        <f t="shared" si="430"/>
        <v>1.2989474914130571E-4</v>
      </c>
      <c r="IC118" s="107">
        <f t="shared" si="431"/>
        <v>1.5173037290489461E-4</v>
      </c>
      <c r="ID118" s="107">
        <f t="shared" si="432"/>
        <v>1.1982532585717547E-4</v>
      </c>
      <c r="IE118" s="107">
        <f t="shared" si="433"/>
        <v>7.2413607159846596E-5</v>
      </c>
      <c r="IF118" s="107">
        <f t="shared" si="434"/>
        <v>3.1394211177875877E-5</v>
      </c>
      <c r="IG118" s="107">
        <f t="shared" si="435"/>
        <v>4.2365030363483833E-4</v>
      </c>
      <c r="II118" s="107">
        <f t="shared" si="332"/>
        <v>1.1382758082529884E-22</v>
      </c>
      <c r="IJ118" s="107">
        <f t="shared" si="333"/>
        <v>1.0283442894992448E-23</v>
      </c>
      <c r="IK118" s="107">
        <f t="shared" si="334"/>
        <v>1.8585585351995106E-23</v>
      </c>
      <c r="IL118" s="107">
        <f t="shared" si="335"/>
        <v>2.5299635532485993E-25</v>
      </c>
      <c r="IM118" s="107">
        <f t="shared" si="336"/>
        <v>9.6420326455714807E-28</v>
      </c>
      <c r="IN118" s="107">
        <f t="shared" si="337"/>
        <v>1.1971793064107251E-27</v>
      </c>
      <c r="IO118" s="107">
        <f t="shared" si="338"/>
        <v>3.5169479576100195E-29</v>
      </c>
      <c r="IP118" s="107">
        <f t="shared" si="339"/>
        <v>2.1178804118450851E-28</v>
      </c>
      <c r="IQ118" s="107">
        <f t="shared" si="340"/>
        <v>3.492322815146681E-27</v>
      </c>
      <c r="IR118" s="107">
        <f t="shared" si="341"/>
        <v>9.7470584495370147E-28</v>
      </c>
      <c r="IS118" s="107">
        <f t="shared" si="342"/>
        <v>5.2194321585959594E-27</v>
      </c>
      <c r="IT118" s="107">
        <f t="shared" si="343"/>
        <v>4.4570544636719482E-28</v>
      </c>
      <c r="IU118" s="107">
        <f t="shared" si="344"/>
        <v>4.2963042251617067E-28</v>
      </c>
      <c r="IV118" s="107">
        <f t="shared" si="345"/>
        <v>1.5878737481341931E-29</v>
      </c>
      <c r="IW118" s="107">
        <f t="shared" si="346"/>
        <v>8.0898772308361438E-19</v>
      </c>
      <c r="IY118" s="107">
        <f t="shared" si="347"/>
        <v>2.2640236777371836E-4</v>
      </c>
      <c r="IZ118" s="107">
        <f t="shared" si="348"/>
        <v>1.7750968940658457E-4</v>
      </c>
      <c r="JA118" s="107">
        <f t="shared" si="349"/>
        <v>2.4992400322616386E-4</v>
      </c>
      <c r="JB118" s="107">
        <f t="shared" si="350"/>
        <v>1.6500274618246589E-4</v>
      </c>
      <c r="JC118" s="107">
        <f t="shared" si="351"/>
        <v>8.3069959463341107E-5</v>
      </c>
      <c r="JD118" s="107">
        <f t="shared" si="352"/>
        <v>9.0304594800038007E-5</v>
      </c>
      <c r="JE118" s="107">
        <f t="shared" si="353"/>
        <v>4.4783163563692146E-5</v>
      </c>
      <c r="JF118" s="107">
        <f t="shared" si="354"/>
        <v>7.5106697572941328E-5</v>
      </c>
      <c r="JG118" s="107">
        <f t="shared" si="355"/>
        <v>1.3378610889916228E-4</v>
      </c>
      <c r="JH118" s="107">
        <f t="shared" si="356"/>
        <v>1.2989474914672791E-4</v>
      </c>
      <c r="JI118" s="107">
        <f t="shared" si="357"/>
        <v>1.5173037293246506E-4</v>
      </c>
      <c r="JJ118" s="107">
        <f t="shared" si="358"/>
        <v>1.1982532585825855E-4</v>
      </c>
      <c r="JK118" s="107">
        <f t="shared" si="359"/>
        <v>7.2413607206909928E-5</v>
      </c>
      <c r="JL118" s="107">
        <f t="shared" si="360"/>
        <v>3.139421163210067E-5</v>
      </c>
      <c r="JM118" s="107">
        <f t="shared" si="361"/>
        <v>4.2365030363483914E-4</v>
      </c>
    </row>
    <row r="119" spans="2:273" x14ac:dyDescent="0.25">
      <c r="B119" s="2">
        <v>91</v>
      </c>
      <c r="C119" s="37">
        <v>64.805999999999997</v>
      </c>
      <c r="D119" s="37">
        <v>67.855000000000004</v>
      </c>
      <c r="E119" s="37">
        <v>63.161000000000001</v>
      </c>
      <c r="F119" s="37">
        <v>65.387</v>
      </c>
      <c r="G119" s="37">
        <v>66.117000000000004</v>
      </c>
      <c r="H119" s="37">
        <v>61.930999999999997</v>
      </c>
      <c r="I119" s="37">
        <v>63.133000000000003</v>
      </c>
      <c r="J119" s="37">
        <v>61.917000000000002</v>
      </c>
      <c r="K119" s="37">
        <v>61.616999999999997</v>
      </c>
      <c r="L119" s="37">
        <v>61.283000000000001</v>
      </c>
      <c r="M119" s="37">
        <v>59.567</v>
      </c>
      <c r="N119" s="37">
        <v>60.5</v>
      </c>
      <c r="O119" s="37">
        <v>60.917000000000002</v>
      </c>
      <c r="P119" s="37">
        <v>61.35</v>
      </c>
      <c r="Q119" s="37">
        <v>60.433</v>
      </c>
      <c r="S119" s="4">
        <f t="shared" si="248"/>
        <v>64.404598709913842</v>
      </c>
      <c r="T119" s="4">
        <f t="shared" si="249"/>
        <v>65.510665281594768</v>
      </c>
      <c r="U119" s="4">
        <f t="shared" si="250"/>
        <v>63.818983936502605</v>
      </c>
      <c r="V119" s="4">
        <f t="shared" si="251"/>
        <v>63.634072516821938</v>
      </c>
      <c r="W119" s="4">
        <f t="shared" si="252"/>
        <v>64.479356113970155</v>
      </c>
      <c r="X119" s="4">
        <f t="shared" si="253"/>
        <v>61.885171863251713</v>
      </c>
      <c r="Y119" s="4">
        <f t="shared" si="254"/>
        <v>61.313433720448572</v>
      </c>
      <c r="Z119" s="4">
        <f t="shared" si="255"/>
        <v>60.511799801779851</v>
      </c>
      <c r="AA119" s="4">
        <f t="shared" si="256"/>
        <v>60.38376115538162</v>
      </c>
      <c r="AB119" s="4">
        <f t="shared" si="257"/>
        <v>59.743426495788718</v>
      </c>
      <c r="AC119" s="4">
        <f t="shared" si="258"/>
        <v>59.655058209890733</v>
      </c>
      <c r="AD119" s="4">
        <f t="shared" si="259"/>
        <v>59.79795154271109</v>
      </c>
      <c r="AE119" s="4">
        <f t="shared" si="260"/>
        <v>60.349369287096067</v>
      </c>
      <c r="AF119" s="4">
        <f t="shared" si="261"/>
        <v>60.718803785488447</v>
      </c>
      <c r="AG119" s="4">
        <f t="shared" si="262"/>
        <v>59.289815736433233</v>
      </c>
      <c r="AI119" s="4">
        <f t="shared" si="263"/>
        <v>0.40140129008615588</v>
      </c>
      <c r="AJ119" s="4">
        <f t="shared" si="264"/>
        <v>2.3443347184052357</v>
      </c>
      <c r="AK119" s="4">
        <f t="shared" si="265"/>
        <v>-0.65798393650260323</v>
      </c>
      <c r="AL119" s="4">
        <f t="shared" si="266"/>
        <v>1.7529274831780626</v>
      </c>
      <c r="AM119" s="4">
        <f t="shared" si="267"/>
        <v>1.6376438860298492</v>
      </c>
      <c r="AN119" s="4">
        <f t="shared" si="268"/>
        <v>4.582813674828401E-2</v>
      </c>
      <c r="AO119" s="4">
        <f t="shared" si="269"/>
        <v>1.8195662795514309</v>
      </c>
      <c r="AP119" s="4">
        <f t="shared" si="270"/>
        <v>1.4052001982201503</v>
      </c>
      <c r="AQ119" s="4">
        <f t="shared" si="271"/>
        <v>1.2332388446183771</v>
      </c>
      <c r="AR119" s="4">
        <f t="shared" si="272"/>
        <v>1.5395735042112833</v>
      </c>
      <c r="AS119" s="4">
        <f t="shared" si="273"/>
        <v>-8.8058209890732542E-2</v>
      </c>
      <c r="AT119" s="4">
        <f t="shared" si="274"/>
        <v>0.7020484572889103</v>
      </c>
      <c r="AU119" s="4">
        <f t="shared" si="275"/>
        <v>0.56763071290393441</v>
      </c>
      <c r="AV119" s="4">
        <f t="shared" si="362"/>
        <v>0.63119621451155439</v>
      </c>
      <c r="AW119" s="4">
        <f t="shared" si="362"/>
        <v>1.1431842635667664</v>
      </c>
      <c r="AY119" s="2">
        <f t="shared" si="297"/>
        <v>64.403423723082298</v>
      </c>
      <c r="AZ119" s="2">
        <f t="shared" si="363"/>
        <v>65.499725617076535</v>
      </c>
      <c r="BA119" s="2">
        <f t="shared" si="364"/>
        <v>63.786775926450083</v>
      </c>
      <c r="BB119" s="2">
        <f t="shared" si="365"/>
        <v>63.597547742712528</v>
      </c>
      <c r="BC119" s="2">
        <f t="shared" si="366"/>
        <v>64.453269986967669</v>
      </c>
      <c r="BD119" s="2">
        <f t="shared" si="367"/>
        <v>61.849951125651714</v>
      </c>
      <c r="BE119" s="2">
        <f t="shared" si="368"/>
        <v>61.293432885619332</v>
      </c>
      <c r="BF119" s="2">
        <f t="shared" si="369"/>
        <v>60.475117855108287</v>
      </c>
      <c r="BG119" s="2">
        <f t="shared" si="370"/>
        <v>60.313078157913587</v>
      </c>
      <c r="BH119" s="2">
        <f t="shared" si="371"/>
        <v>59.670940002723647</v>
      </c>
      <c r="BI119" s="2">
        <f t="shared" si="372"/>
        <v>59.555329154301688</v>
      </c>
      <c r="BJ119" s="2">
        <f t="shared" si="373"/>
        <v>59.712458783903422</v>
      </c>
      <c r="BK119" s="2">
        <f t="shared" si="374"/>
        <v>60.293137499155407</v>
      </c>
      <c r="BL119" s="2">
        <f t="shared" si="375"/>
        <v>60.681071896029415</v>
      </c>
      <c r="BM119" s="2">
        <f t="shared" si="376"/>
        <v>58.774514086014513</v>
      </c>
      <c r="BO119" s="2" t="str">
        <f t="shared" si="228"/>
        <v/>
      </c>
      <c r="BP119" s="2" t="str">
        <f t="shared" si="229"/>
        <v/>
      </c>
      <c r="BQ119" s="2" t="str">
        <f t="shared" si="230"/>
        <v/>
      </c>
      <c r="BR119" s="2" t="str">
        <f t="shared" si="231"/>
        <v/>
      </c>
      <c r="BS119" s="2" t="str">
        <f t="shared" si="232"/>
        <v/>
      </c>
      <c r="BT119" s="2" t="str">
        <f t="shared" si="233"/>
        <v/>
      </c>
      <c r="BU119" s="2" t="str">
        <f t="shared" si="234"/>
        <v/>
      </c>
      <c r="BV119" s="2" t="str">
        <f t="shared" si="235"/>
        <v/>
      </c>
      <c r="BW119" s="2" t="str">
        <f t="shared" si="236"/>
        <v/>
      </c>
      <c r="BX119" s="2" t="str">
        <f t="shared" si="237"/>
        <v/>
      </c>
      <c r="BY119" s="2" t="str">
        <f t="shared" si="238"/>
        <v/>
      </c>
      <c r="BZ119" s="2" t="str">
        <f t="shared" si="239"/>
        <v/>
      </c>
      <c r="CA119" s="2" t="str">
        <f t="shared" si="240"/>
        <v/>
      </c>
      <c r="CB119" s="2" t="str">
        <f t="shared" si="241"/>
        <v/>
      </c>
      <c r="CC119" s="2" t="str">
        <f t="shared" si="242"/>
        <v/>
      </c>
      <c r="CE119" s="2">
        <f t="shared" si="298"/>
        <v>64.805999999999997</v>
      </c>
      <c r="CF119" s="2">
        <f t="shared" si="299"/>
        <v>67.855000000000004</v>
      </c>
      <c r="CG119" s="2">
        <f t="shared" si="300"/>
        <v>63.161000000000001</v>
      </c>
      <c r="CH119" s="2">
        <f t="shared" si="301"/>
        <v>65.387</v>
      </c>
      <c r="CI119" s="2">
        <f t="shared" si="302"/>
        <v>66.117000000000004</v>
      </c>
      <c r="CJ119" s="2">
        <f t="shared" si="303"/>
        <v>61.930999999999997</v>
      </c>
      <c r="CK119" s="2">
        <f t="shared" si="304"/>
        <v>63.133000000000003</v>
      </c>
      <c r="CL119" s="2">
        <f t="shared" si="305"/>
        <v>61.917000000000002</v>
      </c>
      <c r="CM119" s="2">
        <f t="shared" si="306"/>
        <v>61.616999999999997</v>
      </c>
      <c r="CN119" s="2">
        <f t="shared" si="307"/>
        <v>61.283000000000001</v>
      </c>
      <c r="CO119" s="2">
        <f t="shared" si="308"/>
        <v>59.567</v>
      </c>
      <c r="CP119" s="2">
        <f t="shared" si="309"/>
        <v>60.5</v>
      </c>
      <c r="CQ119" s="2">
        <f t="shared" si="310"/>
        <v>60.917000000000002</v>
      </c>
      <c r="CR119" s="2">
        <f t="shared" si="311"/>
        <v>61.35</v>
      </c>
      <c r="CS119" s="2">
        <f t="shared" si="312"/>
        <v>60.433</v>
      </c>
      <c r="CU119" s="2">
        <f t="shared" si="313"/>
        <v>64.805999999999997</v>
      </c>
      <c r="CV119" s="2">
        <f t="shared" si="314"/>
        <v>67.855000000000004</v>
      </c>
      <c r="CW119" s="2">
        <f t="shared" si="315"/>
        <v>63.161000000000001</v>
      </c>
      <c r="CX119" s="2">
        <f t="shared" si="316"/>
        <v>65.387</v>
      </c>
      <c r="CY119" s="2">
        <f t="shared" si="317"/>
        <v>66.117000000000004</v>
      </c>
      <c r="CZ119" s="2">
        <f t="shared" si="318"/>
        <v>61.930999999999997</v>
      </c>
      <c r="DA119" s="2">
        <f t="shared" si="319"/>
        <v>63.133000000000003</v>
      </c>
      <c r="DB119" s="2">
        <f t="shared" si="320"/>
        <v>61.917000000000002</v>
      </c>
      <c r="DC119" s="2">
        <f t="shared" si="321"/>
        <v>61.616999999999997</v>
      </c>
      <c r="DD119" s="2">
        <f t="shared" si="322"/>
        <v>61.283000000000001</v>
      </c>
      <c r="DE119" s="2">
        <f t="shared" si="323"/>
        <v>59.567</v>
      </c>
      <c r="DF119" s="2">
        <f t="shared" si="324"/>
        <v>60.5</v>
      </c>
      <c r="DG119" s="2">
        <f t="shared" si="325"/>
        <v>60.917000000000002</v>
      </c>
      <c r="DH119" s="2">
        <f t="shared" si="326"/>
        <v>61.35</v>
      </c>
      <c r="DI119" s="2">
        <f t="shared" si="327"/>
        <v>60.433</v>
      </c>
      <c r="DK119" s="2">
        <f t="shared" si="277"/>
        <v>86.288542157953287</v>
      </c>
      <c r="DL119" s="2">
        <f t="shared" si="377"/>
        <v>93.137459677419358</v>
      </c>
      <c r="DM119" s="2">
        <f t="shared" si="377"/>
        <v>91.998945381231664</v>
      </c>
      <c r="DN119" s="2">
        <f t="shared" si="377"/>
        <v>92.667183712121243</v>
      </c>
      <c r="DO119" s="2">
        <f t="shared" si="377"/>
        <v>98.536251782531195</v>
      </c>
      <c r="DP119" s="2">
        <f t="shared" si="377"/>
        <v>93.839417112299444</v>
      </c>
      <c r="DQ119" s="2">
        <f t="shared" si="377"/>
        <v>89.10410762032086</v>
      </c>
      <c r="DR119" s="2">
        <f t="shared" si="377"/>
        <v>89.440163856304991</v>
      </c>
      <c r="DS119" s="2">
        <f t="shared" si="377"/>
        <v>84.856302361853807</v>
      </c>
      <c r="DT119" s="2">
        <f t="shared" si="377"/>
        <v>81.638425403225781</v>
      </c>
      <c r="DU119" s="2">
        <f t="shared" si="377"/>
        <v>85.069863190730857</v>
      </c>
      <c r="DV119" s="2">
        <f t="shared" si="377"/>
        <v>85.99947903225808</v>
      </c>
      <c r="DW119" s="2">
        <f t="shared" si="377"/>
        <v>83.690434567448648</v>
      </c>
      <c r="DX119" s="2">
        <f t="shared" si="377"/>
        <v>77.844187500000004</v>
      </c>
      <c r="DY119" s="2">
        <f t="shared" si="377"/>
        <v>70.634960520960504</v>
      </c>
      <c r="EA119" s="2">
        <f t="shared" si="247"/>
        <v>64.399019286937246</v>
      </c>
      <c r="EB119" s="2">
        <f t="shared" si="279"/>
        <v>65.493838314891335</v>
      </c>
      <c r="EC119" s="2">
        <f t="shared" si="280"/>
        <v>63.781273483535536</v>
      </c>
      <c r="ED119" s="2">
        <f t="shared" si="281"/>
        <v>63.592037135814437</v>
      </c>
      <c r="EE119" s="2">
        <f t="shared" si="282"/>
        <v>64.44666457525787</v>
      </c>
      <c r="EF119" s="2">
        <f t="shared" si="283"/>
        <v>61.844454481746709</v>
      </c>
      <c r="EG119" s="2">
        <f t="shared" si="284"/>
        <v>61.288213476384158</v>
      </c>
      <c r="EH119" s="2">
        <f t="shared" si="285"/>
        <v>60.470037644226785</v>
      </c>
      <c r="EI119" s="2">
        <f t="shared" si="286"/>
        <v>60.308363596277474</v>
      </c>
      <c r="EJ119" s="2">
        <f t="shared" si="287"/>
        <v>59.666722129355804</v>
      </c>
      <c r="EK119" s="2">
        <f t="shared" si="288"/>
        <v>59.549963060133514</v>
      </c>
      <c r="EL119" s="2">
        <f t="shared" si="289"/>
        <v>59.707758788332086</v>
      </c>
      <c r="EM119" s="2">
        <f t="shared" si="290"/>
        <v>60.283255576576167</v>
      </c>
      <c r="EN119" s="2">
        <f t="shared" si="291"/>
        <v>60.666268656096946</v>
      </c>
      <c r="EO119" s="2">
        <f t="shared" si="292"/>
        <v>58.75988119369368</v>
      </c>
      <c r="EQ119" s="2">
        <f t="shared" si="293"/>
        <v>64.206059783396014</v>
      </c>
      <c r="ER119" s="2">
        <f t="shared" si="378"/>
        <v>65.43765122032967</v>
      </c>
      <c r="ES119" s="2">
        <f t="shared" si="378"/>
        <v>63.653947504395596</v>
      </c>
      <c r="ET119" s="2">
        <f t="shared" si="378"/>
        <v>63.448870289737137</v>
      </c>
      <c r="EU119" s="2">
        <f t="shared" si="378"/>
        <v>64.360704844307207</v>
      </c>
      <c r="EV119" s="2">
        <f t="shared" si="378"/>
        <v>61.723767798295945</v>
      </c>
      <c r="EW119" s="2">
        <f t="shared" si="378"/>
        <v>61.209355410731391</v>
      </c>
      <c r="EX119" s="2">
        <f t="shared" si="378"/>
        <v>60.376659253071011</v>
      </c>
      <c r="EY119" s="2">
        <f t="shared" si="378"/>
        <v>60.188797122455483</v>
      </c>
      <c r="EZ119" s="2">
        <f t="shared" si="378"/>
        <v>59.635113105532199</v>
      </c>
      <c r="FA119" s="2">
        <f t="shared" si="378"/>
        <v>59.478633515386804</v>
      </c>
      <c r="FB119" s="2">
        <f t="shared" si="378"/>
        <v>59.678420521655106</v>
      </c>
      <c r="FC119" s="2">
        <f t="shared" si="378"/>
        <v>60.13879915010817</v>
      </c>
      <c r="FD119" s="2">
        <f t="shared" si="378"/>
        <v>60.608341968911901</v>
      </c>
      <c r="FE119" s="2">
        <f t="shared" si="378"/>
        <v>58.587025343737686</v>
      </c>
      <c r="FG119" s="2">
        <f t="shared" si="295"/>
        <v>0.99979862325349544</v>
      </c>
      <c r="FH119" s="2">
        <f t="shared" si="379"/>
        <v>0.99978697998314514</v>
      </c>
      <c r="FI119" s="2">
        <f t="shared" si="379"/>
        <v>0.99980486906434685</v>
      </c>
      <c r="FJ119" s="2">
        <f t="shared" si="379"/>
        <v>0.99981032323345209</v>
      </c>
      <c r="FK119" s="2">
        <f t="shared" si="379"/>
        <v>0.99980615477408519</v>
      </c>
      <c r="FL119" s="2">
        <f t="shared" si="379"/>
        <v>0.99982808965239089</v>
      </c>
      <c r="FM119" s="2">
        <f t="shared" si="379"/>
        <v>0.99981228469574612</v>
      </c>
      <c r="FN119" s="2">
        <f t="shared" si="379"/>
        <v>0.9998245496588456</v>
      </c>
      <c r="FO119" s="2">
        <f t="shared" si="379"/>
        <v>0.99980777931263576</v>
      </c>
      <c r="FP119" s="2">
        <f t="shared" si="379"/>
        <v>0.99980796931350757</v>
      </c>
      <c r="FQ119" s="2">
        <f t="shared" si="379"/>
        <v>0.99978960516991799</v>
      </c>
      <c r="FR119" s="2">
        <f t="shared" si="379"/>
        <v>0.99982118398969744</v>
      </c>
      <c r="FS119" s="2">
        <f t="shared" si="379"/>
        <v>0.99957723745193927</v>
      </c>
      <c r="FT119" s="2">
        <f t="shared" si="379"/>
        <v>0.99913772696152481</v>
      </c>
      <c r="FU119" s="2">
        <f t="shared" si="379"/>
        <v>0.99876490914034821</v>
      </c>
      <c r="FW119" s="2">
        <f t="shared" si="328"/>
        <v>1.8681397808976237E-5</v>
      </c>
      <c r="FX119" s="2">
        <f t="shared" si="380"/>
        <v>2.389344712599573E-5</v>
      </c>
      <c r="FY119" s="2">
        <f t="shared" si="381"/>
        <v>2.9042029285162014E-5</v>
      </c>
      <c r="FZ119" s="2">
        <f t="shared" si="382"/>
        <v>2.9845537062445595E-5</v>
      </c>
      <c r="GA119" s="2">
        <f t="shared" si="383"/>
        <v>3.1317265733364057E-5</v>
      </c>
      <c r="GB119" s="2">
        <f t="shared" si="384"/>
        <v>3.0005319941268254E-5</v>
      </c>
      <c r="GC119" s="2">
        <f t="shared" si="385"/>
        <v>2.6120310301344099E-5</v>
      </c>
      <c r="GD119" s="2">
        <f t="shared" si="386"/>
        <v>2.7925579576722801E-5</v>
      </c>
      <c r="GE119" s="2">
        <f t="shared" si="387"/>
        <v>3.3956230755163924E-5</v>
      </c>
      <c r="GF119" s="2">
        <f t="shared" si="388"/>
        <v>4.3275466431695088E-5</v>
      </c>
      <c r="GG119" s="2">
        <f t="shared" si="389"/>
        <v>4.4313804636682032E-5</v>
      </c>
      <c r="GH119" s="2">
        <f t="shared" si="390"/>
        <v>4.7206151867124062E-5</v>
      </c>
      <c r="GI119" s="2">
        <f t="shared" si="391"/>
        <v>9.5226319715825225E-5</v>
      </c>
      <c r="GJ119" s="2">
        <f t="shared" si="392"/>
        <v>1.5219830732414233E-4</v>
      </c>
      <c r="GK119" s="2">
        <f t="shared" si="393"/>
        <v>1.9617278746899679E-4</v>
      </c>
      <c r="GM119" s="107">
        <f t="shared" si="329"/>
        <v>2.0392133674395766E-39</v>
      </c>
      <c r="GN119" s="107">
        <f t="shared" si="394"/>
        <v>1.4978772669089888E-42</v>
      </c>
      <c r="GO119" s="107">
        <f t="shared" si="395"/>
        <v>1.9508369536343373E-44</v>
      </c>
      <c r="GP119" s="107">
        <f t="shared" si="396"/>
        <v>1.2478797198607615E-48</v>
      </c>
      <c r="GQ119" s="107">
        <f t="shared" si="397"/>
        <v>1.2750790037046806E-53</v>
      </c>
      <c r="GR119" s="107">
        <f t="shared" si="398"/>
        <v>1.8077369669876828E-54</v>
      </c>
      <c r="GS119" s="107">
        <f t="shared" si="399"/>
        <v>4.7353883342147719E-55</v>
      </c>
      <c r="GT119" s="107">
        <f t="shared" si="400"/>
        <v>5.1077954519286425E-55</v>
      </c>
      <c r="GU119" s="107">
        <f t="shared" si="401"/>
        <v>2.1441059289889743E-53</v>
      </c>
      <c r="GV119" s="107">
        <f t="shared" si="402"/>
        <v>4.8061752012614667E-57</v>
      </c>
      <c r="GW119" s="107">
        <f t="shared" si="403"/>
        <v>1.3233429895257966E-54</v>
      </c>
      <c r="GX119" s="107">
        <f t="shared" si="404"/>
        <v>1.1254001030701417E-59</v>
      </c>
      <c r="GY119" s="107">
        <f t="shared" si="405"/>
        <v>3.5773711054915648E-56</v>
      </c>
      <c r="GZ119" s="107">
        <f t="shared" si="406"/>
        <v>2.451999506252589E-54</v>
      </c>
      <c r="HA119" s="107">
        <f t="shared" si="407"/>
        <v>1.0262181734992052E-77</v>
      </c>
      <c r="HC119" s="107">
        <f t="shared" si="330"/>
        <v>1.9961308860870414E-10</v>
      </c>
      <c r="HD119" s="107">
        <f t="shared" si="408"/>
        <v>2.28829653297002E-11</v>
      </c>
      <c r="HE119" s="107">
        <f t="shared" si="409"/>
        <v>3.065405916853622E-12</v>
      </c>
      <c r="HF119" s="107">
        <f t="shared" si="410"/>
        <v>1.364254843991426E-13</v>
      </c>
      <c r="HG119" s="107">
        <f t="shared" si="411"/>
        <v>5.2287769626621211E-15</v>
      </c>
      <c r="HH119" s="107">
        <f t="shared" si="412"/>
        <v>2.5651462440395707E-15</v>
      </c>
      <c r="HI119" s="107">
        <f t="shared" si="413"/>
        <v>4.1648659687445729E-15</v>
      </c>
      <c r="HJ119" s="107">
        <f t="shared" si="414"/>
        <v>1.5938133308751964E-15</v>
      </c>
      <c r="HK119" s="107">
        <f t="shared" si="415"/>
        <v>1.9862940234195746E-15</v>
      </c>
      <c r="HL119" s="107">
        <f t="shared" si="416"/>
        <v>1.1430347261286213E-16</v>
      </c>
      <c r="HM119" s="107">
        <f t="shared" si="417"/>
        <v>6.701895237902488E-16</v>
      </c>
      <c r="HN119" s="107">
        <f t="shared" si="418"/>
        <v>1.9557147378972288E-17</v>
      </c>
      <c r="HO119" s="107">
        <f t="shared" si="419"/>
        <v>1.1573690925123911E-15</v>
      </c>
      <c r="HP119" s="107">
        <f t="shared" si="420"/>
        <v>1.3222013708891081E-14</v>
      </c>
      <c r="HQ119" s="107">
        <f t="shared" si="421"/>
        <v>4.0554898477444528E-24</v>
      </c>
      <c r="HS119" s="107">
        <f t="shared" si="331"/>
        <v>4.5364531519695423E-4</v>
      </c>
      <c r="HT119" s="107">
        <f t="shared" si="422"/>
        <v>3.7145126780650046E-4</v>
      </c>
      <c r="HU119" s="107">
        <f t="shared" si="423"/>
        <v>5.1942580818377089E-4</v>
      </c>
      <c r="HV119" s="107">
        <f t="shared" si="424"/>
        <v>3.6111194477921938E-4</v>
      </c>
      <c r="HW119" s="107">
        <f t="shared" si="425"/>
        <v>1.9602669009612626E-4</v>
      </c>
      <c r="HX119" s="107">
        <f t="shared" si="426"/>
        <v>2.1121450231383608E-4</v>
      </c>
      <c r="HY119" s="107">
        <f t="shared" si="427"/>
        <v>1.097631887818811E-4</v>
      </c>
      <c r="HZ119" s="107">
        <f t="shared" si="428"/>
        <v>1.7835236110655165E-4</v>
      </c>
      <c r="IA119" s="107">
        <f t="shared" si="429"/>
        <v>3.0765557658831691E-4</v>
      </c>
      <c r="IB119" s="107">
        <f t="shared" si="430"/>
        <v>3.0768104984424876E-4</v>
      </c>
      <c r="IC119" s="107">
        <f t="shared" si="431"/>
        <v>3.5308180700039163E-4</v>
      </c>
      <c r="ID119" s="107">
        <f t="shared" si="432"/>
        <v>2.8864314824338837E-4</v>
      </c>
      <c r="IE119" s="107">
        <f t="shared" si="433"/>
        <v>1.7563299322205159E-4</v>
      </c>
      <c r="IF119" s="107">
        <f t="shared" si="434"/>
        <v>7.8705787775545412E-5</v>
      </c>
      <c r="IG119" s="107">
        <f t="shared" si="435"/>
        <v>7.7889588590706151E-4</v>
      </c>
      <c r="II119" s="107">
        <f t="shared" si="332"/>
        <v>8.314220206788542E-22</v>
      </c>
      <c r="IJ119" s="107">
        <f t="shared" si="333"/>
        <v>8.6773684983799178E-23</v>
      </c>
      <c r="IK119" s="107">
        <f t="shared" si="334"/>
        <v>1.5896860624093787E-22</v>
      </c>
      <c r="IL119" s="107">
        <f t="shared" si="335"/>
        <v>2.6103527550636649E-24</v>
      </c>
      <c r="IM119" s="107">
        <f t="shared" si="336"/>
        <v>1.2745701512677575E-26</v>
      </c>
      <c r="IN119" s="107">
        <f t="shared" si="337"/>
        <v>1.5520476106576711E-26</v>
      </c>
      <c r="IO119" s="107">
        <f t="shared" si="338"/>
        <v>5.1165174304318867E-28</v>
      </c>
      <c r="IP119" s="107">
        <f t="shared" si="339"/>
        <v>2.9039765045205314E-27</v>
      </c>
      <c r="IQ119" s="107">
        <f t="shared" si="340"/>
        <v>4.4548801475293843E-26</v>
      </c>
      <c r="IR119" s="107">
        <f t="shared" si="341"/>
        <v>1.3955658027250917E-26</v>
      </c>
      <c r="IS119" s="107">
        <f t="shared" si="342"/>
        <v>6.9830813557241472E-26</v>
      </c>
      <c r="IT119" s="107">
        <f t="shared" si="343"/>
        <v>6.7567171070904075E-27</v>
      </c>
      <c r="IU119" s="107">
        <f t="shared" si="344"/>
        <v>6.1566734623129732E-27</v>
      </c>
      <c r="IV119" s="107">
        <f t="shared" si="345"/>
        <v>2.391102311586442E-28</v>
      </c>
      <c r="IW119" s="107">
        <f t="shared" si="346"/>
        <v>4.0032382155330583E-18</v>
      </c>
      <c r="IY119" s="107">
        <f t="shared" si="347"/>
        <v>4.5364551481004282E-4</v>
      </c>
      <c r="IZ119" s="107">
        <f t="shared" si="348"/>
        <v>3.7145129068946579E-4</v>
      </c>
      <c r="JA119" s="107">
        <f t="shared" si="349"/>
        <v>5.1942581124917678E-4</v>
      </c>
      <c r="JB119" s="107">
        <f t="shared" si="350"/>
        <v>3.6111194491564487E-4</v>
      </c>
      <c r="JC119" s="107">
        <f t="shared" si="351"/>
        <v>1.9602669010135504E-4</v>
      </c>
      <c r="JD119" s="107">
        <f t="shared" si="352"/>
        <v>2.1121450231640122E-4</v>
      </c>
      <c r="JE119" s="107">
        <f t="shared" si="353"/>
        <v>1.0976318878604597E-4</v>
      </c>
      <c r="JF119" s="107">
        <f t="shared" si="354"/>
        <v>1.7835236110814545E-4</v>
      </c>
      <c r="JG119" s="107">
        <f t="shared" si="355"/>
        <v>3.0765557659030322E-4</v>
      </c>
      <c r="JH119" s="107">
        <f t="shared" si="356"/>
        <v>3.0768104984436309E-4</v>
      </c>
      <c r="JI119" s="107">
        <f t="shared" si="357"/>
        <v>3.5308180700106183E-4</v>
      </c>
      <c r="JJ119" s="107">
        <f t="shared" si="358"/>
        <v>2.8864314824340794E-4</v>
      </c>
      <c r="JK119" s="107">
        <f t="shared" si="359"/>
        <v>1.7563299322320895E-4</v>
      </c>
      <c r="JL119" s="107">
        <f t="shared" si="360"/>
        <v>7.870578778876742E-5</v>
      </c>
      <c r="JM119" s="107">
        <f t="shared" si="361"/>
        <v>7.7889588590706552E-4</v>
      </c>
    </row>
    <row r="120" spans="2:273" x14ac:dyDescent="0.25">
      <c r="B120" s="2">
        <v>92</v>
      </c>
      <c r="C120" s="37">
        <v>65.064999999999998</v>
      </c>
      <c r="D120" s="37">
        <v>66.531999999999996</v>
      </c>
      <c r="E120" s="37">
        <v>65.725999999999999</v>
      </c>
      <c r="F120" s="37">
        <v>65.274000000000001</v>
      </c>
      <c r="G120" s="37">
        <v>64.832999999999998</v>
      </c>
      <c r="H120" s="37">
        <v>62.828000000000003</v>
      </c>
      <c r="I120" s="37">
        <v>59.982999999999997</v>
      </c>
      <c r="J120" s="37">
        <v>61.6</v>
      </c>
      <c r="K120" s="37">
        <v>61.332999999999998</v>
      </c>
      <c r="L120" s="37">
        <v>59.883000000000003</v>
      </c>
      <c r="M120" s="37">
        <v>59.433</v>
      </c>
      <c r="N120" s="37">
        <v>61.817</v>
      </c>
      <c r="O120" s="37">
        <v>62.982999999999997</v>
      </c>
      <c r="P120" s="37">
        <v>62.582999999999998</v>
      </c>
      <c r="Q120" s="37">
        <v>62.616999999999997</v>
      </c>
      <c r="S120" s="4">
        <f t="shared" si="248"/>
        <v>64.282050528107746</v>
      </c>
      <c r="T120" s="4">
        <f t="shared" si="249"/>
        <v>65.366103763626683</v>
      </c>
      <c r="U120" s="4">
        <f t="shared" si="250"/>
        <v>63.712851405232215</v>
      </c>
      <c r="V120" s="4">
        <f t="shared" si="251"/>
        <v>63.521376599442121</v>
      </c>
      <c r="W120" s="4">
        <f t="shared" si="252"/>
        <v>64.353041910190186</v>
      </c>
      <c r="X120" s="4">
        <f t="shared" si="253"/>
        <v>61.781341600742948</v>
      </c>
      <c r="Y120" s="4">
        <f t="shared" si="254"/>
        <v>61.202787721185317</v>
      </c>
      <c r="Z120" s="4">
        <f t="shared" si="255"/>
        <v>60.400792458634726</v>
      </c>
      <c r="AA120" s="4">
        <f t="shared" si="256"/>
        <v>60.305423712179596</v>
      </c>
      <c r="AB120" s="4">
        <f t="shared" si="257"/>
        <v>59.676625696593078</v>
      </c>
      <c r="AC120" s="4">
        <f t="shared" si="258"/>
        <v>59.601783036179626</v>
      </c>
      <c r="AD120" s="4">
        <f t="shared" si="259"/>
        <v>59.741464815471126</v>
      </c>
      <c r="AE120" s="4">
        <f t="shared" si="260"/>
        <v>60.226333287613166</v>
      </c>
      <c r="AF120" s="4">
        <f t="shared" si="261"/>
        <v>60.610282495401727</v>
      </c>
      <c r="AG120" s="4">
        <f t="shared" si="262"/>
        <v>59.532033413129753</v>
      </c>
      <c r="AI120" s="4">
        <f t="shared" si="263"/>
        <v>0.78294947189225184</v>
      </c>
      <c r="AJ120" s="4">
        <f t="shared" si="264"/>
        <v>1.1658962363733139</v>
      </c>
      <c r="AK120" s="4">
        <f t="shared" si="265"/>
        <v>2.0131485947677845</v>
      </c>
      <c r="AL120" s="4">
        <f t="shared" si="266"/>
        <v>1.75262340055788</v>
      </c>
      <c r="AM120" s="4">
        <f t="shared" si="267"/>
        <v>0.4799580898098128</v>
      </c>
      <c r="AN120" s="4">
        <f t="shared" si="268"/>
        <v>1.0466583992570548</v>
      </c>
      <c r="AO120" s="4">
        <f t="shared" si="269"/>
        <v>-1.2197877211853196</v>
      </c>
      <c r="AP120" s="4">
        <f t="shared" si="270"/>
        <v>1.1992075413652756</v>
      </c>
      <c r="AQ120" s="4">
        <f t="shared" si="271"/>
        <v>1.027576287820402</v>
      </c>
      <c r="AR120" s="4">
        <f t="shared" si="272"/>
        <v>0.20637430340692475</v>
      </c>
      <c r="AS120" s="4">
        <f t="shared" si="273"/>
        <v>-0.16878303617962587</v>
      </c>
      <c r="AT120" s="4">
        <f t="shared" si="274"/>
        <v>2.0755351845288743</v>
      </c>
      <c r="AU120" s="4">
        <f t="shared" si="275"/>
        <v>2.7566667123868314</v>
      </c>
      <c r="AV120" s="4">
        <f t="shared" si="362"/>
        <v>1.9727175045982719</v>
      </c>
      <c r="AW120" s="4">
        <f t="shared" si="362"/>
        <v>3.0849665868702445</v>
      </c>
      <c r="AY120" s="2">
        <f t="shared" si="297"/>
        <v>64.279871070212479</v>
      </c>
      <c r="AZ120" s="2">
        <f t="shared" si="363"/>
        <v>65.345012298614336</v>
      </c>
      <c r="BA120" s="2">
        <f t="shared" si="364"/>
        <v>63.651323884998526</v>
      </c>
      <c r="BB120" s="2">
        <f t="shared" si="365"/>
        <v>63.448223880410715</v>
      </c>
      <c r="BC120" s="2">
        <f t="shared" si="366"/>
        <v>64.297010055527679</v>
      </c>
      <c r="BD120" s="2">
        <f t="shared" si="367"/>
        <v>61.706312934342662</v>
      </c>
      <c r="BE120" s="2">
        <f t="shared" si="368"/>
        <v>61.158160834852104</v>
      </c>
      <c r="BF120" s="2">
        <f t="shared" si="369"/>
        <v>60.321503417386779</v>
      </c>
      <c r="BG120" s="2">
        <f t="shared" si="370"/>
        <v>60.157590050560323</v>
      </c>
      <c r="BH120" s="2">
        <f t="shared" si="371"/>
        <v>59.521218657994517</v>
      </c>
      <c r="BI120" s="2">
        <f t="shared" si="372"/>
        <v>59.391455069475469</v>
      </c>
      <c r="BJ120" s="2">
        <f t="shared" si="373"/>
        <v>59.555441028511652</v>
      </c>
      <c r="BK120" s="2">
        <f t="shared" si="374"/>
        <v>60.102578276533301</v>
      </c>
      <c r="BL120" s="2">
        <f t="shared" si="375"/>
        <v>60.524179608269336</v>
      </c>
      <c r="BM120" s="2">
        <f t="shared" si="376"/>
        <v>58.647874352647385</v>
      </c>
      <c r="BO120" s="2" t="str">
        <f t="shared" si="228"/>
        <v/>
      </c>
      <c r="BP120" s="2" t="str">
        <f t="shared" si="229"/>
        <v/>
      </c>
      <c r="BQ120" s="2" t="str">
        <f t="shared" si="230"/>
        <v/>
      </c>
      <c r="BR120" s="2" t="str">
        <f t="shared" si="231"/>
        <v/>
      </c>
      <c r="BS120" s="2" t="str">
        <f t="shared" si="232"/>
        <v/>
      </c>
      <c r="BT120" s="2" t="str">
        <f t="shared" si="233"/>
        <v/>
      </c>
      <c r="BU120" s="2" t="str">
        <f t="shared" si="234"/>
        <v/>
      </c>
      <c r="BV120" s="2" t="str">
        <f t="shared" si="235"/>
        <v/>
      </c>
      <c r="BW120" s="2" t="str">
        <f t="shared" si="236"/>
        <v/>
      </c>
      <c r="BX120" s="2" t="str">
        <f t="shared" si="237"/>
        <v/>
      </c>
      <c r="BY120" s="2" t="str">
        <f t="shared" si="238"/>
        <v/>
      </c>
      <c r="BZ120" s="2" t="str">
        <f t="shared" si="239"/>
        <v/>
      </c>
      <c r="CA120" s="2" t="str">
        <f t="shared" si="240"/>
        <v/>
      </c>
      <c r="CB120" s="2" t="str">
        <f t="shared" si="241"/>
        <v/>
      </c>
      <c r="CC120" s="2" t="str">
        <f t="shared" si="242"/>
        <v/>
      </c>
      <c r="CE120" s="2">
        <f t="shared" si="298"/>
        <v>65.064999999999998</v>
      </c>
      <c r="CF120" s="2">
        <f t="shared" si="299"/>
        <v>66.531999999999996</v>
      </c>
      <c r="CG120" s="2">
        <f t="shared" si="300"/>
        <v>65.725999999999999</v>
      </c>
      <c r="CH120" s="2">
        <f t="shared" si="301"/>
        <v>65.274000000000001</v>
      </c>
      <c r="CI120" s="2">
        <f t="shared" si="302"/>
        <v>64.832999999999998</v>
      </c>
      <c r="CJ120" s="2">
        <f t="shared" si="303"/>
        <v>62.828000000000003</v>
      </c>
      <c r="CK120" s="2">
        <f t="shared" si="304"/>
        <v>59.982999999999997</v>
      </c>
      <c r="CL120" s="2">
        <f t="shared" si="305"/>
        <v>61.6</v>
      </c>
      <c r="CM120" s="2">
        <f t="shared" si="306"/>
        <v>61.332999999999998</v>
      </c>
      <c r="CN120" s="2">
        <f t="shared" si="307"/>
        <v>59.883000000000003</v>
      </c>
      <c r="CO120" s="2">
        <f t="shared" si="308"/>
        <v>59.433</v>
      </c>
      <c r="CP120" s="2">
        <f t="shared" si="309"/>
        <v>61.817</v>
      </c>
      <c r="CQ120" s="2">
        <f t="shared" si="310"/>
        <v>62.982999999999997</v>
      </c>
      <c r="CR120" s="2">
        <f t="shared" si="311"/>
        <v>62.582999999999998</v>
      </c>
      <c r="CS120" s="2">
        <f t="shared" si="312"/>
        <v>62.616999999999997</v>
      </c>
      <c r="CU120" s="2">
        <f t="shared" si="313"/>
        <v>65.064999999999998</v>
      </c>
      <c r="CV120" s="2">
        <f t="shared" si="314"/>
        <v>66.531999999999996</v>
      </c>
      <c r="CW120" s="2">
        <f t="shared" si="315"/>
        <v>65.725999999999999</v>
      </c>
      <c r="CX120" s="2">
        <f t="shared" si="316"/>
        <v>65.274000000000001</v>
      </c>
      <c r="CY120" s="2">
        <f t="shared" si="317"/>
        <v>64.832999999999998</v>
      </c>
      <c r="CZ120" s="2">
        <f t="shared" si="318"/>
        <v>62.828000000000003</v>
      </c>
      <c r="DA120" s="2">
        <f t="shared" si="319"/>
        <v>59.982999999999997</v>
      </c>
      <c r="DB120" s="2">
        <f t="shared" si="320"/>
        <v>61.6</v>
      </c>
      <c r="DC120" s="2">
        <f t="shared" si="321"/>
        <v>61.332999999999998</v>
      </c>
      <c r="DD120" s="2">
        <f t="shared" si="322"/>
        <v>59.883000000000003</v>
      </c>
      <c r="DE120" s="2">
        <f t="shared" si="323"/>
        <v>59.433</v>
      </c>
      <c r="DF120" s="2">
        <f t="shared" si="324"/>
        <v>61.817</v>
      </c>
      <c r="DG120" s="2">
        <f t="shared" si="325"/>
        <v>62.982999999999997</v>
      </c>
      <c r="DH120" s="2">
        <f t="shared" si="326"/>
        <v>62.582999999999998</v>
      </c>
      <c r="DI120" s="2">
        <f t="shared" si="327"/>
        <v>62.616999999999997</v>
      </c>
      <c r="DK120" s="2">
        <f t="shared" si="277"/>
        <v>86.429379310344828</v>
      </c>
      <c r="DL120" s="2">
        <f t="shared" si="377"/>
        <v>93.302979838709675</v>
      </c>
      <c r="DM120" s="2">
        <f t="shared" si="377"/>
        <v>92.179529508797657</v>
      </c>
      <c r="DN120" s="2">
        <f t="shared" si="377"/>
        <v>92.881371212121252</v>
      </c>
      <c r="DO120" s="2">
        <f t="shared" si="377"/>
        <v>98.798018493761148</v>
      </c>
      <c r="DP120" s="2">
        <f t="shared" si="377"/>
        <v>94.065593582887672</v>
      </c>
      <c r="DQ120" s="2">
        <f t="shared" si="377"/>
        <v>89.281606617647057</v>
      </c>
      <c r="DR120" s="2">
        <f t="shared" si="377"/>
        <v>89.617416055718479</v>
      </c>
      <c r="DS120" s="2">
        <f t="shared" si="377"/>
        <v>84.995351492869858</v>
      </c>
      <c r="DT120" s="2">
        <f t="shared" si="377"/>
        <v>81.766673387096745</v>
      </c>
      <c r="DU120" s="2">
        <f t="shared" si="377"/>
        <v>85.23937522281642</v>
      </c>
      <c r="DV120" s="2">
        <f t="shared" si="377"/>
        <v>86.186590322580656</v>
      </c>
      <c r="DW120" s="2">
        <f t="shared" si="377"/>
        <v>83.825281891495578</v>
      </c>
      <c r="DX120" s="2">
        <f t="shared" si="377"/>
        <v>77.953250000000011</v>
      </c>
      <c r="DY120" s="2">
        <f t="shared" si="377"/>
        <v>70.706525844525828</v>
      </c>
      <c r="EA120" s="2">
        <f t="shared" si="247"/>
        <v>64.276331453318562</v>
      </c>
      <c r="EB120" s="2">
        <f t="shared" si="279"/>
        <v>65.340281535795214</v>
      </c>
      <c r="EC120" s="2">
        <f t="shared" si="280"/>
        <v>63.646905372616992</v>
      </c>
      <c r="ED120" s="2">
        <f t="shared" si="281"/>
        <v>63.443793389097664</v>
      </c>
      <c r="EE120" s="2">
        <f t="shared" si="282"/>
        <v>64.291699559818682</v>
      </c>
      <c r="EF120" s="2">
        <f t="shared" si="283"/>
        <v>61.701897400521212</v>
      </c>
      <c r="EG120" s="2">
        <f t="shared" si="284"/>
        <v>61.153969183199138</v>
      </c>
      <c r="EH120" s="2">
        <f t="shared" si="285"/>
        <v>60.317422387316348</v>
      </c>
      <c r="EI120" s="2">
        <f t="shared" si="286"/>
        <v>60.15380134140964</v>
      </c>
      <c r="EJ120" s="2">
        <f t="shared" si="287"/>
        <v>59.517826154043988</v>
      </c>
      <c r="EK120" s="2">
        <f t="shared" si="288"/>
        <v>59.387137412854429</v>
      </c>
      <c r="EL120" s="2">
        <f t="shared" si="289"/>
        <v>59.551659025914034</v>
      </c>
      <c r="EM120" s="2">
        <f t="shared" si="290"/>
        <v>60.094451383694825</v>
      </c>
      <c r="EN120" s="2">
        <f t="shared" si="291"/>
        <v>60.511773553581797</v>
      </c>
      <c r="EO120" s="2">
        <f t="shared" si="292"/>
        <v>58.63542117117116</v>
      </c>
      <c r="EQ120" s="2">
        <f t="shared" si="293"/>
        <v>64.101384005609219</v>
      </c>
      <c r="ER120" s="2">
        <f t="shared" si="378"/>
        <v>65.308647779120875</v>
      </c>
      <c r="ES120" s="2">
        <f t="shared" si="378"/>
        <v>63.532984310439552</v>
      </c>
      <c r="ET120" s="2">
        <f t="shared" si="378"/>
        <v>63.313051408379764</v>
      </c>
      <c r="EU120" s="2">
        <f t="shared" si="378"/>
        <v>64.218486245349737</v>
      </c>
      <c r="EV120" s="2">
        <f t="shared" si="378"/>
        <v>61.596266807670936</v>
      </c>
      <c r="EW120" s="2">
        <f t="shared" si="378"/>
        <v>61.076305497540645</v>
      </c>
      <c r="EX120" s="2">
        <f t="shared" si="378"/>
        <v>60.245867424791371</v>
      </c>
      <c r="EY120" s="2">
        <f t="shared" si="378"/>
        <v>60.050739986566256</v>
      </c>
      <c r="EZ120" s="2">
        <f t="shared" si="378"/>
        <v>59.492737680339488</v>
      </c>
      <c r="FA120" s="2">
        <f t="shared" si="378"/>
        <v>59.332960883742231</v>
      </c>
      <c r="FB120" s="2">
        <f t="shared" si="378"/>
        <v>59.529362401757922</v>
      </c>
      <c r="FC120" s="2">
        <f t="shared" si="378"/>
        <v>59.997070494266808</v>
      </c>
      <c r="FD120" s="2">
        <f t="shared" si="378"/>
        <v>60.461184749287703</v>
      </c>
      <c r="FE120" s="2">
        <f t="shared" si="378"/>
        <v>58.472364359164132</v>
      </c>
      <c r="FG120" s="2">
        <f t="shared" si="295"/>
        <v>0.99984003413904665</v>
      </c>
      <c r="FH120" s="2">
        <f t="shared" si="379"/>
        <v>0.99983078477235887</v>
      </c>
      <c r="FI120" s="2">
        <f t="shared" si="379"/>
        <v>0.99984499576756947</v>
      </c>
      <c r="FJ120" s="2">
        <f t="shared" si="379"/>
        <v>0.99984932851099095</v>
      </c>
      <c r="FK120" s="2">
        <f t="shared" si="379"/>
        <v>0.99984601712482468</v>
      </c>
      <c r="FL120" s="2">
        <f t="shared" si="379"/>
        <v>0.99986344192875476</v>
      </c>
      <c r="FM120" s="2">
        <f t="shared" si="379"/>
        <v>0.99985088667681321</v>
      </c>
      <c r="FN120" s="2">
        <f t="shared" si="379"/>
        <v>0.99986062981103041</v>
      </c>
      <c r="FO120" s="2">
        <f t="shared" si="379"/>
        <v>0.99984730764413265</v>
      </c>
      <c r="FP120" s="2">
        <f t="shared" si="379"/>
        <v>0.99984745857911783</v>
      </c>
      <c r="FQ120" s="2">
        <f t="shared" si="379"/>
        <v>0.99983287021393963</v>
      </c>
      <c r="FR120" s="2">
        <f t="shared" si="379"/>
        <v>0.99985795617019257</v>
      </c>
      <c r="FS120" s="2">
        <f t="shared" si="379"/>
        <v>0.99965705688025019</v>
      </c>
      <c r="FT120" s="2">
        <f t="shared" si="379"/>
        <v>0.99928816905957485</v>
      </c>
      <c r="FU120" s="2">
        <f t="shared" si="379"/>
        <v>0.99896518454065097</v>
      </c>
      <c r="FW120" s="2">
        <f t="shared" si="328"/>
        <v>2.3518372669103311E-5</v>
      </c>
      <c r="FX120" s="2">
        <f t="shared" si="380"/>
        <v>3.0079881669459687E-5</v>
      </c>
      <c r="FY120" s="2">
        <f t="shared" si="381"/>
        <v>3.6561473745137762E-5</v>
      </c>
      <c r="FZ120" s="2">
        <f t="shared" si="382"/>
        <v>3.7573014681017823E-5</v>
      </c>
      <c r="GA120" s="2">
        <f t="shared" si="383"/>
        <v>3.9425781962445475E-5</v>
      </c>
      <c r="GB120" s="2">
        <f t="shared" si="384"/>
        <v>3.777416629029741E-5</v>
      </c>
      <c r="GC120" s="2">
        <f t="shared" si="385"/>
        <v>3.2883300005578495E-5</v>
      </c>
      <c r="GD120" s="2">
        <f t="shared" si="386"/>
        <v>3.5155967567994121E-5</v>
      </c>
      <c r="GE120" s="2">
        <f t="shared" si="387"/>
        <v>4.2747985940528759E-5</v>
      </c>
      <c r="GF120" s="2">
        <f t="shared" si="388"/>
        <v>5.4479973943571501E-5</v>
      </c>
      <c r="GG120" s="2">
        <f t="shared" si="389"/>
        <v>5.578713465048564E-5</v>
      </c>
      <c r="GH120" s="2">
        <f t="shared" si="390"/>
        <v>5.942829779404159E-5</v>
      </c>
      <c r="GI120" s="2">
        <f t="shared" si="391"/>
        <v>1.1739685471405582E-4</v>
      </c>
      <c r="GJ120" s="2">
        <f t="shared" si="392"/>
        <v>1.8438652275198681E-4</v>
      </c>
      <c r="GK120" s="2">
        <f t="shared" si="393"/>
        <v>2.3417758946294115E-4</v>
      </c>
      <c r="GM120" s="107">
        <f t="shared" si="329"/>
        <v>1.749164308414671E-41</v>
      </c>
      <c r="GN120" s="107">
        <f t="shared" si="394"/>
        <v>8.3716416864495382E-45</v>
      </c>
      <c r="GO120" s="107">
        <f t="shared" si="395"/>
        <v>9.0888880074058397E-47</v>
      </c>
      <c r="GP120" s="107">
        <f t="shared" si="396"/>
        <v>3.5072606250046696E-51</v>
      </c>
      <c r="GQ120" s="107">
        <f t="shared" si="397"/>
        <v>1.8899850800928411E-56</v>
      </c>
      <c r="GR120" s="107">
        <f t="shared" si="398"/>
        <v>2.644123300553904E-57</v>
      </c>
      <c r="GS120" s="107">
        <f t="shared" si="399"/>
        <v>6.0192241007260485E-58</v>
      </c>
      <c r="GT120" s="107">
        <f t="shared" si="400"/>
        <v>6.8724364249289706E-58</v>
      </c>
      <c r="GU120" s="107">
        <f t="shared" si="401"/>
        <v>3.2903901791404102E-56</v>
      </c>
      <c r="GV120" s="107">
        <f t="shared" si="402"/>
        <v>4.6762311475951431E-60</v>
      </c>
      <c r="GW120" s="107">
        <f t="shared" si="403"/>
        <v>1.6248942706040956E-57</v>
      </c>
      <c r="GX120" s="107">
        <f t="shared" si="404"/>
        <v>8.3733410593439683E-63</v>
      </c>
      <c r="GY120" s="107">
        <f t="shared" si="405"/>
        <v>3.8424137384117703E-59</v>
      </c>
      <c r="GZ120" s="107">
        <f t="shared" si="406"/>
        <v>3.1138898831591849E-57</v>
      </c>
      <c r="HA120" s="107">
        <f t="shared" si="407"/>
        <v>8.8340780056807068E-82</v>
      </c>
      <c r="HC120" s="107">
        <f t="shared" si="330"/>
        <v>1.4477607526804515E-11</v>
      </c>
      <c r="HD120" s="107">
        <f t="shared" si="408"/>
        <v>1.2788204738233417E-12</v>
      </c>
      <c r="HE120" s="107">
        <f t="shared" si="409"/>
        <v>1.4670240689456004E-13</v>
      </c>
      <c r="HF120" s="107">
        <f t="shared" si="410"/>
        <v>4.7330877987522084E-15</v>
      </c>
      <c r="HG120" s="107">
        <f t="shared" si="411"/>
        <v>1.2410348055033419E-16</v>
      </c>
      <c r="HH120" s="107">
        <f t="shared" si="412"/>
        <v>5.9811653092373406E-17</v>
      </c>
      <c r="HI120" s="107">
        <f t="shared" si="413"/>
        <v>9.3921089000099704E-17</v>
      </c>
      <c r="HJ120" s="107">
        <f t="shared" si="414"/>
        <v>3.5139605766837727E-17</v>
      </c>
      <c r="HK120" s="107">
        <f t="shared" si="415"/>
        <v>4.5187014571122878E-17</v>
      </c>
      <c r="HL120" s="107">
        <f t="shared" si="416"/>
        <v>1.9328562986852511E-18</v>
      </c>
      <c r="HM120" s="107">
        <f t="shared" si="417"/>
        <v>1.3136452047743293E-17</v>
      </c>
      <c r="HN120" s="107">
        <f t="shared" si="418"/>
        <v>2.8136445928557365E-19</v>
      </c>
      <c r="HO120" s="107">
        <f t="shared" si="419"/>
        <v>2.2897405041870012E-17</v>
      </c>
      <c r="HP120" s="107">
        <f t="shared" si="420"/>
        <v>3.1071379527326904E-16</v>
      </c>
      <c r="HQ120" s="107">
        <f t="shared" si="421"/>
        <v>9.3732076097651097E-27</v>
      </c>
      <c r="HS120" s="107">
        <f t="shared" si="331"/>
        <v>8.813733175262185E-4</v>
      </c>
      <c r="HT120" s="107">
        <f t="shared" si="422"/>
        <v>7.5137895177188247E-4</v>
      </c>
      <c r="HU120" s="107">
        <f t="shared" si="423"/>
        <v>1.0427576496041811E-3</v>
      </c>
      <c r="HV120" s="107">
        <f t="shared" si="424"/>
        <v>7.6089904468548209E-4</v>
      </c>
      <c r="HW120" s="107">
        <f t="shared" si="425"/>
        <v>4.4341243528469931E-4</v>
      </c>
      <c r="HX120" s="107">
        <f t="shared" si="426"/>
        <v>4.7378332942702502E-4</v>
      </c>
      <c r="HY120" s="107">
        <f t="shared" si="427"/>
        <v>2.576305241476366E-4</v>
      </c>
      <c r="HZ120" s="107">
        <f t="shared" si="428"/>
        <v>4.059085260477213E-4</v>
      </c>
      <c r="IA120" s="107">
        <f t="shared" si="429"/>
        <v>6.7842785364920991E-4</v>
      </c>
      <c r="IB120" s="107">
        <f t="shared" si="430"/>
        <v>6.9680472152333379E-4</v>
      </c>
      <c r="IC120" s="107">
        <f t="shared" si="431"/>
        <v>7.8641610027884996E-4</v>
      </c>
      <c r="ID120" s="107">
        <f t="shared" si="432"/>
        <v>6.6385748347561556E-4</v>
      </c>
      <c r="IE120" s="107">
        <f t="shared" si="433"/>
        <v>4.0745772955777895E-4</v>
      </c>
      <c r="IF120" s="107">
        <f t="shared" si="434"/>
        <v>1.8883394867265694E-4</v>
      </c>
      <c r="IG120" s="107">
        <f t="shared" si="435"/>
        <v>1.395985612110981E-3</v>
      </c>
      <c r="II120" s="107">
        <f t="shared" si="332"/>
        <v>5.8303251112176232E-21</v>
      </c>
      <c r="IJ120" s="107">
        <f t="shared" si="333"/>
        <v>7.0016054232504607E-22</v>
      </c>
      <c r="IK120" s="107">
        <f t="shared" si="334"/>
        <v>1.2987521052480661E-21</v>
      </c>
      <c r="IL120" s="107">
        <f t="shared" si="335"/>
        <v>2.561735451547153E-23</v>
      </c>
      <c r="IM120" s="107">
        <f t="shared" si="336"/>
        <v>1.5934907025218759E-25</v>
      </c>
      <c r="IN120" s="107">
        <f t="shared" si="337"/>
        <v>1.9042456540720536E-25</v>
      </c>
      <c r="IO120" s="107">
        <f t="shared" si="338"/>
        <v>7.0320342339801045E-27</v>
      </c>
      <c r="IP120" s="107">
        <f t="shared" si="339"/>
        <v>3.7651978221026816E-26</v>
      </c>
      <c r="IQ120" s="107">
        <f t="shared" si="340"/>
        <v>5.3765715958006539E-25</v>
      </c>
      <c r="IR120" s="107">
        <f t="shared" si="341"/>
        <v>1.8831074113120157E-25</v>
      </c>
      <c r="IS120" s="107">
        <f t="shared" si="342"/>
        <v>8.8171502085685006E-25</v>
      </c>
      <c r="IT120" s="107">
        <f t="shared" si="343"/>
        <v>9.6357692214577863E-26</v>
      </c>
      <c r="IU120" s="107">
        <f t="shared" si="344"/>
        <v>8.3209759362374493E-26</v>
      </c>
      <c r="IV120" s="107">
        <f t="shared" si="345"/>
        <v>3.3989499603289369E-27</v>
      </c>
      <c r="IW120" s="107">
        <f t="shared" si="346"/>
        <v>1.9185425944030743E-17</v>
      </c>
      <c r="IY120" s="107">
        <f t="shared" si="347"/>
        <v>8.8137333200382598E-4</v>
      </c>
      <c r="IZ120" s="107">
        <f t="shared" si="348"/>
        <v>7.5137895305070295E-4</v>
      </c>
      <c r="JA120" s="107">
        <f t="shared" si="349"/>
        <v>1.0427576497508834E-3</v>
      </c>
      <c r="JB120" s="107">
        <f t="shared" si="350"/>
        <v>7.6089904469021517E-4</v>
      </c>
      <c r="JC120" s="107">
        <f t="shared" si="351"/>
        <v>4.4341243528482339E-4</v>
      </c>
      <c r="JD120" s="107">
        <f t="shared" si="352"/>
        <v>4.7378332942708481E-4</v>
      </c>
      <c r="JE120" s="107">
        <f t="shared" si="353"/>
        <v>2.5763052414773055E-4</v>
      </c>
      <c r="JF120" s="107">
        <f t="shared" si="354"/>
        <v>4.0590852604775643E-4</v>
      </c>
      <c r="JG120" s="107">
        <f t="shared" si="355"/>
        <v>6.7842785364925513E-4</v>
      </c>
      <c r="JH120" s="107">
        <f t="shared" si="356"/>
        <v>6.9680472152333574E-4</v>
      </c>
      <c r="JI120" s="107">
        <f t="shared" si="357"/>
        <v>7.8641610027886308E-4</v>
      </c>
      <c r="JJ120" s="107">
        <f t="shared" si="358"/>
        <v>6.6385748347561589E-4</v>
      </c>
      <c r="JK120" s="107">
        <f t="shared" si="359"/>
        <v>4.0745772955780182E-4</v>
      </c>
      <c r="JL120" s="107">
        <f t="shared" si="360"/>
        <v>1.8883394867296764E-4</v>
      </c>
      <c r="JM120" s="107">
        <f t="shared" si="361"/>
        <v>1.3959856121110001E-3</v>
      </c>
    </row>
    <row r="121" spans="2:273" x14ac:dyDescent="0.25">
      <c r="B121" s="2">
        <v>93</v>
      </c>
      <c r="C121" s="37">
        <v>65.209999999999994</v>
      </c>
      <c r="D121" s="37">
        <v>66.694000000000003</v>
      </c>
      <c r="E121" s="37">
        <v>64.387</v>
      </c>
      <c r="F121" s="37">
        <v>64.113</v>
      </c>
      <c r="G121" s="37">
        <v>65.566999999999993</v>
      </c>
      <c r="H121" s="37">
        <v>63.896999999999998</v>
      </c>
      <c r="I121" s="37">
        <v>62.8</v>
      </c>
      <c r="J121" s="37">
        <v>60.917000000000002</v>
      </c>
      <c r="K121" s="37">
        <v>60.966999999999999</v>
      </c>
      <c r="L121" s="37">
        <v>60.783000000000001</v>
      </c>
      <c r="M121" s="37">
        <v>60.667000000000002</v>
      </c>
      <c r="N121" s="37">
        <v>59.883000000000003</v>
      </c>
      <c r="O121" s="37">
        <v>61.366999999999997</v>
      </c>
      <c r="P121" s="37">
        <v>60.982999999999997</v>
      </c>
      <c r="Q121" s="37">
        <v>60.517000000000003</v>
      </c>
      <c r="S121" s="4">
        <f t="shared" si="248"/>
        <v>64.160399996489687</v>
      </c>
      <c r="T121" s="4">
        <f t="shared" si="249"/>
        <v>65.229756133850557</v>
      </c>
      <c r="U121" s="4">
        <f t="shared" si="250"/>
        <v>63.629376175062895</v>
      </c>
      <c r="V121" s="4">
        <f t="shared" si="251"/>
        <v>63.439858507590039</v>
      </c>
      <c r="W121" s="4">
        <f t="shared" si="252"/>
        <v>64.256102651483062</v>
      </c>
      <c r="X121" s="4">
        <f t="shared" si="253"/>
        <v>61.715817003432953</v>
      </c>
      <c r="Y121" s="4">
        <f t="shared" si="254"/>
        <v>61.118232207963096</v>
      </c>
      <c r="Z121" s="4">
        <f t="shared" si="255"/>
        <v>60.331963158133433</v>
      </c>
      <c r="AA121" s="4">
        <f t="shared" si="256"/>
        <v>60.298061811745896</v>
      </c>
      <c r="AB121" s="4">
        <f t="shared" si="257"/>
        <v>59.689390779625299</v>
      </c>
      <c r="AC121" s="4">
        <f t="shared" si="258"/>
        <v>59.651265313689549</v>
      </c>
      <c r="AD121" s="4">
        <f t="shared" si="259"/>
        <v>59.784043347921035</v>
      </c>
      <c r="AE121" s="4">
        <f t="shared" si="260"/>
        <v>60.172219877723045</v>
      </c>
      <c r="AF121" s="4">
        <f t="shared" si="261"/>
        <v>60.555296657115825</v>
      </c>
      <c r="AG121" s="4">
        <f t="shared" si="262"/>
        <v>59.997999367014032</v>
      </c>
      <c r="AI121" s="4">
        <f t="shared" si="263"/>
        <v>1.0496000035103066</v>
      </c>
      <c r="AJ121" s="4">
        <f t="shared" si="264"/>
        <v>1.4642438661494452</v>
      </c>
      <c r="AK121" s="4">
        <f t="shared" si="265"/>
        <v>0.75762382493710589</v>
      </c>
      <c r="AL121" s="4">
        <f t="shared" si="266"/>
        <v>0.67314149240996102</v>
      </c>
      <c r="AM121" s="4">
        <f t="shared" si="267"/>
        <v>1.3108973485169315</v>
      </c>
      <c r="AN121" s="4">
        <f t="shared" si="268"/>
        <v>2.1811829965670455</v>
      </c>
      <c r="AO121" s="4">
        <f t="shared" si="269"/>
        <v>1.6817677920369007</v>
      </c>
      <c r="AP121" s="4">
        <f t="shared" si="270"/>
        <v>0.58503684186656812</v>
      </c>
      <c r="AQ121" s="4">
        <f t="shared" si="271"/>
        <v>0.66893818825410278</v>
      </c>
      <c r="AR121" s="4">
        <f t="shared" si="272"/>
        <v>1.0936092203747023</v>
      </c>
      <c r="AS121" s="4">
        <f t="shared" si="273"/>
        <v>1.0157346863104522</v>
      </c>
      <c r="AT121" s="4">
        <f t="shared" si="274"/>
        <v>9.8956652078967977E-2</v>
      </c>
      <c r="AU121" s="4">
        <f t="shared" si="275"/>
        <v>1.1947801222769527</v>
      </c>
      <c r="AV121" s="4">
        <f t="shared" si="362"/>
        <v>0.42770334288417189</v>
      </c>
      <c r="AW121" s="4">
        <f t="shared" si="362"/>
        <v>0.51900063298597132</v>
      </c>
      <c r="AY121" s="2">
        <f t="shared" si="297"/>
        <v>64.15648743771392</v>
      </c>
      <c r="AZ121" s="2">
        <f t="shared" si="363"/>
        <v>65.190526043104015</v>
      </c>
      <c r="BA121" s="2">
        <f t="shared" si="364"/>
        <v>63.516084584272846</v>
      </c>
      <c r="BB121" s="2">
        <f t="shared" si="365"/>
        <v>63.299110699468869</v>
      </c>
      <c r="BC121" s="2">
        <f t="shared" si="366"/>
        <v>64.141003219661826</v>
      </c>
      <c r="BD121" s="2">
        <f t="shared" si="367"/>
        <v>61.562886661685809</v>
      </c>
      <c r="BE121" s="2">
        <f t="shared" si="368"/>
        <v>61.023090327957235</v>
      </c>
      <c r="BF121" s="2">
        <f t="shared" si="369"/>
        <v>60.168085217209587</v>
      </c>
      <c r="BG121" s="2">
        <f t="shared" si="370"/>
        <v>60.002283113869424</v>
      </c>
      <c r="BH121" s="2">
        <f t="shared" si="371"/>
        <v>59.371658419225724</v>
      </c>
      <c r="BI121" s="2">
        <f t="shared" si="372"/>
        <v>59.22778544196936</v>
      </c>
      <c r="BJ121" s="2">
        <f t="shared" si="373"/>
        <v>59.398602139406755</v>
      </c>
      <c r="BK121" s="2">
        <f t="shared" si="374"/>
        <v>59.91233162069576</v>
      </c>
      <c r="BL121" s="2">
        <f t="shared" si="375"/>
        <v>60.367672644215553</v>
      </c>
      <c r="BM121" s="2">
        <f t="shared" si="376"/>
        <v>58.521553753700253</v>
      </c>
      <c r="BO121" s="2" t="str">
        <f t="shared" si="228"/>
        <v/>
      </c>
      <c r="BP121" s="2" t="str">
        <f t="shared" si="229"/>
        <v/>
      </c>
      <c r="BQ121" s="2" t="str">
        <f t="shared" si="230"/>
        <v/>
      </c>
      <c r="BR121" s="2" t="str">
        <f t="shared" si="231"/>
        <v/>
      </c>
      <c r="BS121" s="2" t="str">
        <f t="shared" si="232"/>
        <v/>
      </c>
      <c r="BT121" s="2" t="str">
        <f t="shared" si="233"/>
        <v/>
      </c>
      <c r="BU121" s="2" t="str">
        <f t="shared" si="234"/>
        <v/>
      </c>
      <c r="BV121" s="2" t="str">
        <f t="shared" si="235"/>
        <v/>
      </c>
      <c r="BW121" s="2" t="str">
        <f t="shared" si="236"/>
        <v/>
      </c>
      <c r="BX121" s="2" t="str">
        <f t="shared" si="237"/>
        <v/>
      </c>
      <c r="BY121" s="2" t="str">
        <f t="shared" si="238"/>
        <v/>
      </c>
      <c r="BZ121" s="2" t="str">
        <f t="shared" si="239"/>
        <v/>
      </c>
      <c r="CA121" s="2" t="str">
        <f t="shared" si="240"/>
        <v/>
      </c>
      <c r="CB121" s="2" t="str">
        <f t="shared" si="241"/>
        <v/>
      </c>
      <c r="CC121" s="2" t="str">
        <f t="shared" si="242"/>
        <v/>
      </c>
      <c r="CE121" s="2">
        <f t="shared" si="298"/>
        <v>65.209999999999994</v>
      </c>
      <c r="CF121" s="2">
        <f t="shared" si="299"/>
        <v>66.694000000000003</v>
      </c>
      <c r="CG121" s="2" t="str">
        <f t="shared" si="300"/>
        <v/>
      </c>
      <c r="CH121" s="2">
        <f t="shared" si="301"/>
        <v>64.113</v>
      </c>
      <c r="CI121" s="2">
        <f t="shared" si="302"/>
        <v>65.566999999999993</v>
      </c>
      <c r="CJ121" s="2">
        <f t="shared" si="303"/>
        <v>63.896999999999998</v>
      </c>
      <c r="CK121" s="2">
        <f t="shared" si="304"/>
        <v>62.8</v>
      </c>
      <c r="CL121" s="2">
        <f t="shared" si="305"/>
        <v>60.917000000000002</v>
      </c>
      <c r="CM121" s="2">
        <f t="shared" si="306"/>
        <v>60.966999999999999</v>
      </c>
      <c r="CN121" s="2">
        <f t="shared" si="307"/>
        <v>60.783000000000001</v>
      </c>
      <c r="CO121" s="2">
        <f t="shared" si="308"/>
        <v>60.667000000000002</v>
      </c>
      <c r="CP121" s="2">
        <f t="shared" si="309"/>
        <v>59.883000000000003</v>
      </c>
      <c r="CQ121" s="2">
        <f t="shared" si="310"/>
        <v>61.366999999999997</v>
      </c>
      <c r="CR121" s="2">
        <f t="shared" si="311"/>
        <v>60.982999999999997</v>
      </c>
      <c r="CS121" s="2" t="str">
        <f t="shared" si="312"/>
        <v/>
      </c>
      <c r="CU121" s="2">
        <f t="shared" si="313"/>
        <v>65.209999999999994</v>
      </c>
      <c r="CV121" s="2">
        <f t="shared" si="314"/>
        <v>66.694000000000003</v>
      </c>
      <c r="CW121" s="2" t="str">
        <f t="shared" si="315"/>
        <v/>
      </c>
      <c r="CX121" s="2">
        <f t="shared" si="316"/>
        <v>64.113</v>
      </c>
      <c r="CY121" s="2">
        <f t="shared" si="317"/>
        <v>65.566999999999993</v>
      </c>
      <c r="CZ121" s="2">
        <f t="shared" si="318"/>
        <v>63.896999999999998</v>
      </c>
      <c r="DA121" s="2">
        <f t="shared" si="319"/>
        <v>62.8</v>
      </c>
      <c r="DB121" s="2">
        <f t="shared" si="320"/>
        <v>60.917000000000002</v>
      </c>
      <c r="DC121" s="2">
        <f t="shared" si="321"/>
        <v>60.966999999999999</v>
      </c>
      <c r="DD121" s="2">
        <f t="shared" si="322"/>
        <v>60.783000000000001</v>
      </c>
      <c r="DE121" s="2">
        <f t="shared" si="323"/>
        <v>60.667000000000002</v>
      </c>
      <c r="DF121" s="2">
        <f t="shared" si="324"/>
        <v>59.883000000000003</v>
      </c>
      <c r="DG121" s="2">
        <f t="shared" si="325"/>
        <v>61.366999999999997</v>
      </c>
      <c r="DH121" s="2">
        <f t="shared" si="326"/>
        <v>60.982999999999997</v>
      </c>
      <c r="DI121" s="2" t="str">
        <f t="shared" si="327"/>
        <v/>
      </c>
      <c r="DK121" s="2">
        <f t="shared" si="277"/>
        <v>86.570216462736369</v>
      </c>
      <c r="DL121" s="2">
        <f t="shared" si="377"/>
        <v>93.468500000000006</v>
      </c>
      <c r="DM121" s="2">
        <f t="shared" si="377"/>
        <v>92.360113636363636</v>
      </c>
      <c r="DN121" s="2">
        <f t="shared" si="377"/>
        <v>93.095558712121246</v>
      </c>
      <c r="DO121" s="2">
        <f t="shared" si="377"/>
        <v>99.059785204991087</v>
      </c>
      <c r="DP121" s="2">
        <f t="shared" si="377"/>
        <v>94.291770053475915</v>
      </c>
      <c r="DQ121" s="2">
        <f t="shared" si="377"/>
        <v>89.459105614973254</v>
      </c>
      <c r="DR121" s="2">
        <f t="shared" si="377"/>
        <v>89.794668255131967</v>
      </c>
      <c r="DS121" s="2">
        <f t="shared" si="377"/>
        <v>85.134400623885895</v>
      </c>
      <c r="DT121" s="2">
        <f t="shared" si="377"/>
        <v>81.894921370967722</v>
      </c>
      <c r="DU121" s="2">
        <f t="shared" si="377"/>
        <v>85.40888725490197</v>
      </c>
      <c r="DV121" s="2">
        <f t="shared" si="377"/>
        <v>86.373701612903233</v>
      </c>
      <c r="DW121" s="2">
        <f t="shared" si="377"/>
        <v>83.960129215542494</v>
      </c>
      <c r="DX121" s="2">
        <f t="shared" si="377"/>
        <v>78.062312500000004</v>
      </c>
      <c r="DY121" s="2">
        <f t="shared" si="377"/>
        <v>70.778091168091152</v>
      </c>
      <c r="EA121" s="2">
        <f t="shared" si="247"/>
        <v>64.153643619699864</v>
      </c>
      <c r="EB121" s="2">
        <f t="shared" si="279"/>
        <v>65.186724756699093</v>
      </c>
      <c r="EC121" s="2">
        <f t="shared" si="280"/>
        <v>63.512537261698448</v>
      </c>
      <c r="ED121" s="2">
        <f t="shared" si="281"/>
        <v>63.295549642380884</v>
      </c>
      <c r="EE121" s="2">
        <f t="shared" si="282"/>
        <v>64.136734544379479</v>
      </c>
      <c r="EF121" s="2">
        <f t="shared" si="283"/>
        <v>61.559340319295714</v>
      </c>
      <c r="EG121" s="2">
        <f t="shared" si="284"/>
        <v>61.01972489001411</v>
      </c>
      <c r="EH121" s="2">
        <f t="shared" si="285"/>
        <v>60.164807130405919</v>
      </c>
      <c r="EI121" s="2">
        <f t="shared" si="286"/>
        <v>59.999239086541806</v>
      </c>
      <c r="EJ121" s="2">
        <f t="shared" si="287"/>
        <v>59.368930178732171</v>
      </c>
      <c r="EK121" s="2">
        <f t="shared" si="288"/>
        <v>59.224311765575337</v>
      </c>
      <c r="EL121" s="2">
        <f t="shared" si="289"/>
        <v>59.395559263495976</v>
      </c>
      <c r="EM121" s="2">
        <f t="shared" si="290"/>
        <v>59.905647190813482</v>
      </c>
      <c r="EN121" s="2">
        <f t="shared" si="291"/>
        <v>60.357278451066648</v>
      </c>
      <c r="EO121" s="2">
        <f t="shared" si="292"/>
        <v>58.510961148648633</v>
      </c>
      <c r="EQ121" s="2">
        <f t="shared" si="293"/>
        <v>63.996708227822431</v>
      </c>
      <c r="ER121" s="2">
        <f t="shared" si="378"/>
        <v>65.17964433791208</v>
      </c>
      <c r="ES121" s="2">
        <f t="shared" si="378"/>
        <v>63.412021116483508</v>
      </c>
      <c r="ET121" s="2">
        <f t="shared" si="378"/>
        <v>63.177232527022383</v>
      </c>
      <c r="EU121" s="2">
        <f t="shared" si="378"/>
        <v>64.076267646392267</v>
      </c>
      <c r="EV121" s="2">
        <f t="shared" si="378"/>
        <v>61.46876581704592</v>
      </c>
      <c r="EW121" s="2">
        <f t="shared" si="378"/>
        <v>60.943255584349899</v>
      </c>
      <c r="EX121" s="2">
        <f t="shared" si="378"/>
        <v>60.11507559651173</v>
      </c>
      <c r="EY121" s="2">
        <f t="shared" si="378"/>
        <v>59.912682850677029</v>
      </c>
      <c r="EZ121" s="2">
        <f t="shared" si="378"/>
        <v>59.350362255146777</v>
      </c>
      <c r="FA121" s="2">
        <f t="shared" si="378"/>
        <v>59.187288252097659</v>
      </c>
      <c r="FB121" s="2">
        <f t="shared" si="378"/>
        <v>59.380304281860731</v>
      </c>
      <c r="FC121" s="2">
        <f t="shared" si="378"/>
        <v>59.855341838425439</v>
      </c>
      <c r="FD121" s="2">
        <f t="shared" si="378"/>
        <v>60.314027529663498</v>
      </c>
      <c r="FE121" s="2">
        <f t="shared" si="378"/>
        <v>58.357703374590585</v>
      </c>
      <c r="FG121" s="2">
        <f t="shared" si="295"/>
        <v>0.99987293041940506</v>
      </c>
      <c r="FH121" s="2">
        <f t="shared" si="379"/>
        <v>0.9998655828888483</v>
      </c>
      <c r="FI121" s="2">
        <f t="shared" si="379"/>
        <v>0.99987687183635354</v>
      </c>
      <c r="FJ121" s="2">
        <f t="shared" si="379"/>
        <v>0.99988031367316799</v>
      </c>
      <c r="FK121" s="2">
        <f t="shared" si="379"/>
        <v>0.99987768318081915</v>
      </c>
      <c r="FL121" s="2">
        <f t="shared" si="379"/>
        <v>0.9998915250216871</v>
      </c>
      <c r="FM121" s="2">
        <f t="shared" si="379"/>
        <v>0.99988155144459145</v>
      </c>
      <c r="FN121" s="2">
        <f t="shared" si="379"/>
        <v>0.99988929115040737</v>
      </c>
      <c r="FO121" s="2">
        <f t="shared" si="379"/>
        <v>0.99987870834140335</v>
      </c>
      <c r="FP121" s="2">
        <f t="shared" si="379"/>
        <v>0.99987882824085061</v>
      </c>
      <c r="FQ121" s="2">
        <f t="shared" si="379"/>
        <v>0.99986723952857648</v>
      </c>
      <c r="FR121" s="2">
        <f t="shared" si="379"/>
        <v>0.99988716727907478</v>
      </c>
      <c r="FS121" s="2">
        <f t="shared" si="379"/>
        <v>0.99972181024362872</v>
      </c>
      <c r="FT121" s="2">
        <f t="shared" si="379"/>
        <v>0.9994123787314102</v>
      </c>
      <c r="FU121" s="2">
        <f t="shared" si="379"/>
        <v>0.99913301259703524</v>
      </c>
      <c r="FW121" s="2">
        <f t="shared" si="328"/>
        <v>2.9607696700982339E-5</v>
      </c>
      <c r="FX121" s="2">
        <f t="shared" si="380"/>
        <v>3.78680324843278E-5</v>
      </c>
      <c r="FY121" s="2">
        <f t="shared" si="381"/>
        <v>4.6027732659908842E-5</v>
      </c>
      <c r="FZ121" s="2">
        <f t="shared" si="382"/>
        <v>4.7301162805163692E-5</v>
      </c>
      <c r="GA121" s="2">
        <f t="shared" si="383"/>
        <v>4.9633612115748189E-5</v>
      </c>
      <c r="GB121" s="2">
        <f t="shared" si="384"/>
        <v>4.755439273734619E-5</v>
      </c>
      <c r="GC121" s="2">
        <f t="shared" si="385"/>
        <v>4.1397269530991584E-5</v>
      </c>
      <c r="GD121" s="2">
        <f t="shared" si="386"/>
        <v>4.4258338073937791E-5</v>
      </c>
      <c r="GE121" s="2">
        <f t="shared" si="387"/>
        <v>5.3815930139783465E-5</v>
      </c>
      <c r="GF121" s="2">
        <f t="shared" si="388"/>
        <v>6.8585256150698019E-5</v>
      </c>
      <c r="GG121" s="2">
        <f t="shared" si="389"/>
        <v>7.0230826998974019E-5</v>
      </c>
      <c r="GH121" s="2">
        <f t="shared" si="390"/>
        <v>7.4814643062533445E-5</v>
      </c>
      <c r="GI121" s="2">
        <f t="shared" si="391"/>
        <v>1.4472837333616973E-4</v>
      </c>
      <c r="GJ121" s="2">
        <f t="shared" si="392"/>
        <v>2.233806597101429E-4</v>
      </c>
      <c r="GK121" s="2">
        <f t="shared" si="393"/>
        <v>2.7954305116822503E-4</v>
      </c>
      <c r="GM121" s="107">
        <f t="shared" si="329"/>
        <v>1.3232018687548908E-43</v>
      </c>
      <c r="GN121" s="107">
        <f t="shared" si="394"/>
        <v>4.0758724251419526E-47</v>
      </c>
      <c r="GO121" s="107">
        <f t="shared" si="395"/>
        <v>3.6759992706289877E-49</v>
      </c>
      <c r="GP121" s="107">
        <f t="shared" si="396"/>
        <v>8.4473144739174341E-54</v>
      </c>
      <c r="GQ121" s="107">
        <f t="shared" si="397"/>
        <v>2.3593029874417679E-59</v>
      </c>
      <c r="GR121" s="107">
        <f t="shared" si="398"/>
        <v>3.2635711803207249E-60</v>
      </c>
      <c r="GS121" s="107">
        <f t="shared" si="399"/>
        <v>6.4214941162155636E-61</v>
      </c>
      <c r="GT121" s="107">
        <f t="shared" si="400"/>
        <v>7.7826907106470668E-61</v>
      </c>
      <c r="GU121" s="107">
        <f t="shared" si="401"/>
        <v>4.2572076101940458E-59</v>
      </c>
      <c r="GV121" s="107">
        <f t="shared" si="402"/>
        <v>3.7898613781758934E-63</v>
      </c>
      <c r="GW121" s="107">
        <f t="shared" si="403"/>
        <v>1.6690962462080679E-60</v>
      </c>
      <c r="GX121" s="107">
        <f t="shared" si="404"/>
        <v>5.1605570444154192E-66</v>
      </c>
      <c r="GY121" s="107">
        <f t="shared" si="405"/>
        <v>3.4458998453378772E-62</v>
      </c>
      <c r="GZ121" s="107">
        <f t="shared" si="406"/>
        <v>3.3111605023501706E-60</v>
      </c>
      <c r="HA121" s="107">
        <f t="shared" si="407"/>
        <v>5.9638390640092773E-86</v>
      </c>
      <c r="HC121" s="107">
        <f t="shared" si="330"/>
        <v>9.0230507225367828E-13</v>
      </c>
      <c r="HD121" s="107">
        <f t="shared" si="408"/>
        <v>6.0508440213092108E-14</v>
      </c>
      <c r="HE121" s="107">
        <f t="shared" si="409"/>
        <v>5.9195084121106921E-15</v>
      </c>
      <c r="HF121" s="107">
        <f t="shared" si="410"/>
        <v>1.3630493692171335E-16</v>
      </c>
      <c r="HG121" s="107">
        <f t="shared" si="411"/>
        <v>2.3942103242246613E-18</v>
      </c>
      <c r="HH121" s="107">
        <f t="shared" si="412"/>
        <v>1.1362851054269872E-18</v>
      </c>
      <c r="HI121" s="107">
        <f t="shared" si="413"/>
        <v>1.7144428197005778E-18</v>
      </c>
      <c r="HJ121" s="107">
        <f t="shared" si="414"/>
        <v>6.2925192970885269E-19</v>
      </c>
      <c r="HK121" s="107">
        <f t="shared" si="415"/>
        <v>8.3662667648941615E-19</v>
      </c>
      <c r="HL121" s="107">
        <f t="shared" si="416"/>
        <v>2.6213878792600358E-20</v>
      </c>
      <c r="HM121" s="107">
        <f t="shared" si="417"/>
        <v>2.0759912202549885E-19</v>
      </c>
      <c r="HN121" s="107">
        <f t="shared" si="418"/>
        <v>3.2246383957326566E-21</v>
      </c>
      <c r="HO121" s="107">
        <f t="shared" si="419"/>
        <v>3.6438994954730768E-19</v>
      </c>
      <c r="HP121" s="107">
        <f t="shared" si="420"/>
        <v>5.8939738663999507E-18</v>
      </c>
      <c r="HQ121" s="107">
        <f t="shared" si="421"/>
        <v>1.5564327248844768E-29</v>
      </c>
      <c r="HS121" s="107">
        <f t="shared" si="331"/>
        <v>1.6606199112113443E-3</v>
      </c>
      <c r="HT121" s="107">
        <f t="shared" si="422"/>
        <v>1.4694800474443091E-3</v>
      </c>
      <c r="HU121" s="107">
        <f t="shared" si="423"/>
        <v>2.0223901879497341E-3</v>
      </c>
      <c r="HV121" s="107">
        <f t="shared" si="424"/>
        <v>1.5439403307149519E-3</v>
      </c>
      <c r="HW121" s="107">
        <f t="shared" si="425"/>
        <v>9.6163936432095538E-4</v>
      </c>
      <c r="HX121" s="107">
        <f t="shared" si="426"/>
        <v>1.0194538361495882E-3</v>
      </c>
      <c r="HY121" s="107">
        <f t="shared" si="427"/>
        <v>5.7919188487526394E-4</v>
      </c>
      <c r="HZ121" s="107">
        <f t="shared" si="428"/>
        <v>8.8555619572627537E-4</v>
      </c>
      <c r="IA121" s="107">
        <f t="shared" si="429"/>
        <v>1.4349045962362915E-3</v>
      </c>
      <c r="IB121" s="107">
        <f t="shared" si="430"/>
        <v>1.5091363078316208E-3</v>
      </c>
      <c r="IC121" s="107">
        <f t="shared" si="431"/>
        <v>1.6769027511816395E-3</v>
      </c>
      <c r="ID121" s="107">
        <f t="shared" si="432"/>
        <v>1.4581400213543709E-3</v>
      </c>
      <c r="IE121" s="107">
        <f t="shared" si="433"/>
        <v>9.043682907285092E-4</v>
      </c>
      <c r="IF121" s="107">
        <f t="shared" si="434"/>
        <v>4.3366431643479216E-4</v>
      </c>
      <c r="IG121" s="107">
        <f t="shared" si="435"/>
        <v>2.4392931814915548E-3</v>
      </c>
      <c r="II121" s="107">
        <f t="shared" si="332"/>
        <v>3.9252628851011442E-20</v>
      </c>
      <c r="IJ121" s="107">
        <f t="shared" si="333"/>
        <v>5.4022588465881192E-21</v>
      </c>
      <c r="IK121" s="107">
        <f t="shared" si="334"/>
        <v>1.0135133316412711E-20</v>
      </c>
      <c r="IL121" s="107">
        <f t="shared" si="335"/>
        <v>2.3912675583220487E-22</v>
      </c>
      <c r="IM121" s="107">
        <f t="shared" si="336"/>
        <v>1.8842340637968693E-24</v>
      </c>
      <c r="IN121" s="107">
        <f t="shared" si="337"/>
        <v>2.2111681573012424E-24</v>
      </c>
      <c r="IO121" s="107">
        <f t="shared" si="338"/>
        <v>9.1304875343897176E-26</v>
      </c>
      <c r="IP121" s="107">
        <f t="shared" si="339"/>
        <v>4.61630130775833E-25</v>
      </c>
      <c r="IQ121" s="107">
        <f t="shared" si="340"/>
        <v>6.1394813530210429E-24</v>
      </c>
      <c r="IR121" s="107">
        <f t="shared" si="341"/>
        <v>2.3947361429188447E-24</v>
      </c>
      <c r="IS121" s="107">
        <f t="shared" si="342"/>
        <v>1.0506945759075698E-23</v>
      </c>
      <c r="IT121" s="107">
        <f t="shared" si="343"/>
        <v>1.292736328180405E-24</v>
      </c>
      <c r="IU121" s="107">
        <f t="shared" si="344"/>
        <v>1.060690942696697E-24</v>
      </c>
      <c r="IV121" s="107">
        <f t="shared" si="345"/>
        <v>4.5610443503405173E-26</v>
      </c>
      <c r="IW121" s="107">
        <f t="shared" si="346"/>
        <v>8.9048961624289702E-17</v>
      </c>
      <c r="IY121" s="107">
        <f t="shared" si="347"/>
        <v>1.6606199121136495E-3</v>
      </c>
      <c r="IZ121" s="107">
        <f t="shared" si="348"/>
        <v>1.4694800475048176E-3</v>
      </c>
      <c r="JA121" s="107">
        <f t="shared" si="349"/>
        <v>2.0223901879556534E-3</v>
      </c>
      <c r="JB121" s="107">
        <f t="shared" si="350"/>
        <v>1.5439403307150883E-3</v>
      </c>
      <c r="JC121" s="107">
        <f t="shared" si="351"/>
        <v>9.6163936432095776E-4</v>
      </c>
      <c r="JD121" s="107">
        <f t="shared" si="352"/>
        <v>1.0194538361495893E-3</v>
      </c>
      <c r="JE121" s="107">
        <f t="shared" si="353"/>
        <v>5.7919188487526568E-4</v>
      </c>
      <c r="JF121" s="107">
        <f t="shared" si="354"/>
        <v>8.8555619572627602E-4</v>
      </c>
      <c r="JG121" s="107">
        <f t="shared" si="355"/>
        <v>1.4349045962362924E-3</v>
      </c>
      <c r="JH121" s="107">
        <f t="shared" si="356"/>
        <v>1.5091363078316208E-3</v>
      </c>
      <c r="JI121" s="107">
        <f t="shared" si="357"/>
        <v>1.6769027511816398E-3</v>
      </c>
      <c r="JJ121" s="107">
        <f t="shared" si="358"/>
        <v>1.4581400213543709E-3</v>
      </c>
      <c r="JK121" s="107">
        <f t="shared" si="359"/>
        <v>9.0436829072850953E-4</v>
      </c>
      <c r="JL121" s="107">
        <f t="shared" si="360"/>
        <v>4.3366431643479807E-4</v>
      </c>
      <c r="JM121" s="107">
        <f t="shared" si="361"/>
        <v>2.4392931814916437E-3</v>
      </c>
    </row>
    <row r="122" spans="2:273" x14ac:dyDescent="0.25">
      <c r="B122" s="2">
        <v>94</v>
      </c>
      <c r="C122" s="37">
        <v>63.323</v>
      </c>
      <c r="D122" s="37">
        <v>66.048000000000002</v>
      </c>
      <c r="E122" s="37">
        <v>65.096999999999994</v>
      </c>
      <c r="F122" s="37">
        <v>64.725999999999999</v>
      </c>
      <c r="G122" s="37">
        <v>65.216999999999999</v>
      </c>
      <c r="H122" s="37">
        <v>63.017000000000003</v>
      </c>
      <c r="I122" s="37">
        <v>63.332999999999998</v>
      </c>
      <c r="J122" s="37">
        <v>60.383000000000003</v>
      </c>
      <c r="K122" s="37">
        <v>61.167000000000002</v>
      </c>
      <c r="L122" s="37">
        <v>59.75</v>
      </c>
      <c r="M122" s="37">
        <v>60.783000000000001</v>
      </c>
      <c r="N122" s="37">
        <v>60.9</v>
      </c>
      <c r="O122" s="37">
        <v>60.332999999999998</v>
      </c>
      <c r="P122" s="37">
        <v>61.832999999999998</v>
      </c>
      <c r="Q122" s="37">
        <v>61.267000000000003</v>
      </c>
      <c r="S122" s="4">
        <f t="shared" si="248"/>
        <v>64.040037704405663</v>
      </c>
      <c r="T122" s="4">
        <f t="shared" si="249"/>
        <v>65.106617622357007</v>
      </c>
      <c r="U122" s="4">
        <f t="shared" si="250"/>
        <v>63.582087013383806</v>
      </c>
      <c r="V122" s="4">
        <f t="shared" si="251"/>
        <v>63.410315517995244</v>
      </c>
      <c r="W122" s="4">
        <f t="shared" si="252"/>
        <v>64.211312510400063</v>
      </c>
      <c r="X122" s="4">
        <f t="shared" si="253"/>
        <v>61.717892798418752</v>
      </c>
      <c r="Y122" s="4">
        <f t="shared" si="254"/>
        <v>61.081990671749899</v>
      </c>
      <c r="Z122" s="4">
        <f t="shared" si="255"/>
        <v>60.338697726802771</v>
      </c>
      <c r="AA122" s="4">
        <f t="shared" si="256"/>
        <v>60.413225280396645</v>
      </c>
      <c r="AB122" s="4">
        <f t="shared" si="257"/>
        <v>59.841710946801065</v>
      </c>
      <c r="AC122" s="4">
        <f t="shared" si="258"/>
        <v>59.878289215564429</v>
      </c>
      <c r="AD122" s="4">
        <f t="shared" si="259"/>
        <v>60.002405851253457</v>
      </c>
      <c r="AE122" s="4">
        <f t="shared" si="260"/>
        <v>60.243122603721687</v>
      </c>
      <c r="AF122" s="4">
        <f t="shared" si="261"/>
        <v>60.601899505295464</v>
      </c>
      <c r="AG122" s="4">
        <f t="shared" si="262"/>
        <v>60.795016662847374</v>
      </c>
      <c r="AI122" s="4">
        <f t="shared" si="263"/>
        <v>-0.71703770440566217</v>
      </c>
      <c r="AJ122" s="4">
        <f t="shared" si="264"/>
        <v>0.94138237764299504</v>
      </c>
      <c r="AK122" s="4">
        <f t="shared" si="265"/>
        <v>1.5149129866161886</v>
      </c>
      <c r="AL122" s="4">
        <f t="shared" si="266"/>
        <v>1.3156844820047553</v>
      </c>
      <c r="AM122" s="4">
        <f t="shared" si="267"/>
        <v>1.0056874895999357</v>
      </c>
      <c r="AN122" s="4">
        <f t="shared" si="268"/>
        <v>1.2991072015812506</v>
      </c>
      <c r="AO122" s="4">
        <f t="shared" si="269"/>
        <v>2.2510093282500989</v>
      </c>
      <c r="AP122" s="4">
        <f t="shared" si="270"/>
        <v>4.4302273197232012E-2</v>
      </c>
      <c r="AQ122" s="4">
        <f t="shared" si="271"/>
        <v>0.7537747196033564</v>
      </c>
      <c r="AR122" s="4">
        <f t="shared" si="272"/>
        <v>-9.1710946801065063E-2</v>
      </c>
      <c r="AS122" s="4">
        <f t="shared" si="273"/>
        <v>0.90471078443557218</v>
      </c>
      <c r="AT122" s="4">
        <f t="shared" si="274"/>
        <v>0.89759414874654198</v>
      </c>
      <c r="AU122" s="4">
        <f t="shared" si="275"/>
        <v>8.9877396278311039E-2</v>
      </c>
      <c r="AV122" s="4">
        <f t="shared" si="362"/>
        <v>1.2311004947045348</v>
      </c>
      <c r="AW122" s="4">
        <f t="shared" si="362"/>
        <v>0.47198333715262919</v>
      </c>
      <c r="AY122" s="2">
        <f t="shared" si="297"/>
        <v>64.033239882406519</v>
      </c>
      <c r="AZ122" s="2">
        <f t="shared" si="363"/>
        <v>65.036222645365527</v>
      </c>
      <c r="BA122" s="2">
        <f t="shared" si="364"/>
        <v>63.381016392475843</v>
      </c>
      <c r="BB122" s="2">
        <f t="shared" si="365"/>
        <v>63.150167210691357</v>
      </c>
      <c r="BC122" s="2">
        <f t="shared" si="366"/>
        <v>63.985200236308145</v>
      </c>
      <c r="BD122" s="2">
        <f t="shared" si="367"/>
        <v>61.419630933729223</v>
      </c>
      <c r="BE122" s="2">
        <f t="shared" si="368"/>
        <v>60.888181847662729</v>
      </c>
      <c r="BF122" s="2">
        <f t="shared" si="369"/>
        <v>60.014825012039125</v>
      </c>
      <c r="BG122" s="2">
        <f t="shared" si="370"/>
        <v>59.847122091899109</v>
      </c>
      <c r="BH122" s="2">
        <f t="shared" si="371"/>
        <v>59.222228023091589</v>
      </c>
      <c r="BI122" s="2">
        <f t="shared" si="372"/>
        <v>59.064280789271258</v>
      </c>
      <c r="BJ122" s="2">
        <f t="shared" si="373"/>
        <v>59.241907493860502</v>
      </c>
      <c r="BK122" s="2">
        <f t="shared" si="374"/>
        <v>59.722343594805345</v>
      </c>
      <c r="BL122" s="2">
        <f t="shared" si="375"/>
        <v>60.211489741182852</v>
      </c>
      <c r="BM122" s="2">
        <f t="shared" si="376"/>
        <v>58.395505969709781</v>
      </c>
      <c r="BO122" s="2" t="str">
        <f t="shared" si="228"/>
        <v/>
      </c>
      <c r="BP122" s="2" t="str">
        <f t="shared" si="229"/>
        <v/>
      </c>
      <c r="BQ122" s="2" t="str">
        <f t="shared" si="230"/>
        <v/>
      </c>
      <c r="BR122" s="2" t="str">
        <f t="shared" si="231"/>
        <v/>
      </c>
      <c r="BS122" s="2" t="str">
        <f t="shared" si="232"/>
        <v/>
      </c>
      <c r="BT122" s="2" t="str">
        <f t="shared" si="233"/>
        <v/>
      </c>
      <c r="BU122" s="2" t="str">
        <f t="shared" si="234"/>
        <v/>
      </c>
      <c r="BV122" s="2" t="str">
        <f t="shared" si="235"/>
        <v/>
      </c>
      <c r="BW122" s="2" t="str">
        <f t="shared" si="236"/>
        <v/>
      </c>
      <c r="BX122" s="2" t="str">
        <f t="shared" si="237"/>
        <v/>
      </c>
      <c r="BY122" s="2" t="str">
        <f t="shared" si="238"/>
        <v/>
      </c>
      <c r="BZ122" s="2" t="str">
        <f t="shared" si="239"/>
        <v/>
      </c>
      <c r="CA122" s="2" t="str">
        <f t="shared" si="240"/>
        <v/>
      </c>
      <c r="CB122" s="2" t="str">
        <f t="shared" si="241"/>
        <v/>
      </c>
      <c r="CC122" s="2" t="str">
        <f t="shared" si="242"/>
        <v/>
      </c>
      <c r="CE122" s="2" t="str">
        <f t="shared" si="298"/>
        <v/>
      </c>
      <c r="CF122" s="2" t="str">
        <f t="shared" si="299"/>
        <v/>
      </c>
      <c r="CG122" s="2" t="str">
        <f t="shared" si="300"/>
        <v/>
      </c>
      <c r="CH122" s="2" t="str">
        <f t="shared" si="301"/>
        <v/>
      </c>
      <c r="CI122" s="2" t="str">
        <f t="shared" si="302"/>
        <v/>
      </c>
      <c r="CJ122" s="2" t="str">
        <f t="shared" si="303"/>
        <v/>
      </c>
      <c r="CK122" s="2">
        <f t="shared" si="304"/>
        <v>63.332999999999998</v>
      </c>
      <c r="CL122" s="2">
        <f t="shared" si="305"/>
        <v>60.383000000000003</v>
      </c>
      <c r="CM122" s="2" t="str">
        <f t="shared" si="306"/>
        <v/>
      </c>
      <c r="CN122" s="2" t="str">
        <f t="shared" si="307"/>
        <v/>
      </c>
      <c r="CO122" s="2" t="str">
        <f t="shared" si="308"/>
        <v/>
      </c>
      <c r="CP122" s="2" t="str">
        <f t="shared" si="309"/>
        <v/>
      </c>
      <c r="CQ122" s="2">
        <f t="shared" si="310"/>
        <v>60.332999999999998</v>
      </c>
      <c r="CR122" s="2">
        <f t="shared" si="311"/>
        <v>61.832999999999998</v>
      </c>
      <c r="CS122" s="2" t="str">
        <f t="shared" si="312"/>
        <v/>
      </c>
      <c r="CU122" s="2" t="str">
        <f t="shared" si="313"/>
        <v/>
      </c>
      <c r="CV122" s="2" t="str">
        <f t="shared" si="314"/>
        <v/>
      </c>
      <c r="CW122" s="2" t="str">
        <f t="shared" si="315"/>
        <v/>
      </c>
      <c r="CX122" s="2" t="str">
        <f t="shared" si="316"/>
        <v/>
      </c>
      <c r="CY122" s="2" t="str">
        <f t="shared" si="317"/>
        <v/>
      </c>
      <c r="CZ122" s="2" t="str">
        <f t="shared" si="318"/>
        <v/>
      </c>
      <c r="DA122" s="2">
        <f t="shared" si="319"/>
        <v>63.332999999999998</v>
      </c>
      <c r="DB122" s="2">
        <f t="shared" si="320"/>
        <v>60.383000000000003</v>
      </c>
      <c r="DC122" s="2" t="str">
        <f t="shared" si="321"/>
        <v/>
      </c>
      <c r="DD122" s="2" t="str">
        <f t="shared" si="322"/>
        <v/>
      </c>
      <c r="DE122" s="2" t="str">
        <f t="shared" si="323"/>
        <v/>
      </c>
      <c r="DF122" s="2" t="str">
        <f t="shared" si="324"/>
        <v/>
      </c>
      <c r="DG122" s="2">
        <f t="shared" si="325"/>
        <v>60.332999999999998</v>
      </c>
      <c r="DH122" s="2">
        <f t="shared" si="326"/>
        <v>61.832999999999998</v>
      </c>
      <c r="DI122" s="2" t="str">
        <f t="shared" si="327"/>
        <v/>
      </c>
      <c r="DK122" s="2">
        <f t="shared" si="277"/>
        <v>86.711053615127923</v>
      </c>
      <c r="DL122" s="2">
        <f t="shared" si="377"/>
        <v>93.634020161290323</v>
      </c>
      <c r="DM122" s="2">
        <f t="shared" si="377"/>
        <v>92.540697763929614</v>
      </c>
      <c r="DN122" s="2">
        <f t="shared" si="377"/>
        <v>93.30974621212124</v>
      </c>
      <c r="DO122" s="2">
        <f t="shared" si="377"/>
        <v>99.32155191622104</v>
      </c>
      <c r="DP122" s="2">
        <f t="shared" si="377"/>
        <v>94.517946524064143</v>
      </c>
      <c r="DQ122" s="2">
        <f t="shared" si="377"/>
        <v>89.636604612299465</v>
      </c>
      <c r="DR122" s="2">
        <f t="shared" si="377"/>
        <v>89.971920454545455</v>
      </c>
      <c r="DS122" s="2">
        <f t="shared" si="377"/>
        <v>85.273449754901947</v>
      </c>
      <c r="DT122" s="2">
        <f t="shared" si="377"/>
        <v>82.023169354838686</v>
      </c>
      <c r="DU122" s="2">
        <f t="shared" si="377"/>
        <v>85.578399286987533</v>
      </c>
      <c r="DV122" s="2">
        <f t="shared" si="377"/>
        <v>86.560812903225809</v>
      </c>
      <c r="DW122" s="2">
        <f t="shared" si="377"/>
        <v>84.094976539589425</v>
      </c>
      <c r="DX122" s="2">
        <f t="shared" si="377"/>
        <v>78.171375000000012</v>
      </c>
      <c r="DY122" s="2">
        <f t="shared" si="377"/>
        <v>70.849656491656475</v>
      </c>
      <c r="EA122" s="2">
        <f t="shared" si="247"/>
        <v>64.030955786081179</v>
      </c>
      <c r="EB122" s="2">
        <f t="shared" si="279"/>
        <v>65.033167977602972</v>
      </c>
      <c r="EC122" s="2">
        <f t="shared" si="280"/>
        <v>63.378169150779904</v>
      </c>
      <c r="ED122" s="2">
        <f t="shared" si="281"/>
        <v>63.147305895664111</v>
      </c>
      <c r="EE122" s="2">
        <f t="shared" si="282"/>
        <v>63.981769528940291</v>
      </c>
      <c r="EF122" s="2">
        <f t="shared" si="283"/>
        <v>61.416783238070209</v>
      </c>
      <c r="EG122" s="2">
        <f t="shared" si="284"/>
        <v>60.885480596829083</v>
      </c>
      <c r="EH122" s="2">
        <f t="shared" si="285"/>
        <v>60.012191873495482</v>
      </c>
      <c r="EI122" s="2">
        <f t="shared" si="286"/>
        <v>59.844676831673979</v>
      </c>
      <c r="EJ122" s="2">
        <f t="shared" si="287"/>
        <v>59.220034203420354</v>
      </c>
      <c r="EK122" s="2">
        <f t="shared" si="288"/>
        <v>59.061486118296251</v>
      </c>
      <c r="EL122" s="2">
        <f t="shared" si="289"/>
        <v>59.239459501077917</v>
      </c>
      <c r="EM122" s="2">
        <f t="shared" si="290"/>
        <v>59.716842997932147</v>
      </c>
      <c r="EN122" s="2">
        <f t="shared" si="291"/>
        <v>60.202783348551499</v>
      </c>
      <c r="EO122" s="2">
        <f t="shared" si="292"/>
        <v>58.386501126126113</v>
      </c>
      <c r="EQ122" s="2">
        <f t="shared" si="293"/>
        <v>63.892032450035643</v>
      </c>
      <c r="ER122" s="2">
        <f t="shared" si="378"/>
        <v>65.0506408967033</v>
      </c>
      <c r="ES122" s="2">
        <f t="shared" si="378"/>
        <v>63.291057922527465</v>
      </c>
      <c r="ET122" s="2">
        <f t="shared" si="378"/>
        <v>63.041413645665003</v>
      </c>
      <c r="EU122" s="2">
        <f t="shared" si="378"/>
        <v>63.93404904743479</v>
      </c>
      <c r="EV122" s="2">
        <f t="shared" si="378"/>
        <v>61.341264826420911</v>
      </c>
      <c r="EW122" s="2">
        <f t="shared" si="378"/>
        <v>60.810205671159153</v>
      </c>
      <c r="EX122" s="2">
        <f t="shared" si="378"/>
        <v>59.984283768232089</v>
      </c>
      <c r="EY122" s="2">
        <f t="shared" si="378"/>
        <v>59.774625714787803</v>
      </c>
      <c r="EZ122" s="2">
        <f t="shared" si="378"/>
        <v>59.207986829954059</v>
      </c>
      <c r="FA122" s="2">
        <f t="shared" si="378"/>
        <v>59.041615620453086</v>
      </c>
      <c r="FB122" s="2">
        <f t="shared" si="378"/>
        <v>59.231246161963547</v>
      </c>
      <c r="FC122" s="2">
        <f t="shared" si="378"/>
        <v>59.713613182584069</v>
      </c>
      <c r="FD122" s="2">
        <f t="shared" si="378"/>
        <v>60.1668703100393</v>
      </c>
      <c r="FE122" s="2">
        <f t="shared" si="378"/>
        <v>58.243042390017038</v>
      </c>
      <c r="FG122" s="2">
        <f t="shared" si="295"/>
        <v>0.9998990624063927</v>
      </c>
      <c r="FH122" s="2">
        <f t="shared" si="379"/>
        <v>0.99989322574152184</v>
      </c>
      <c r="FI122" s="2">
        <f t="shared" si="379"/>
        <v>0.99990219334627151</v>
      </c>
      <c r="FJ122" s="2">
        <f t="shared" si="379"/>
        <v>0.99990492743097126</v>
      </c>
      <c r="FK122" s="2">
        <f t="shared" si="379"/>
        <v>0.99990283785262357</v>
      </c>
      <c r="FL122" s="2">
        <f t="shared" si="379"/>
        <v>0.99991383333956607</v>
      </c>
      <c r="FM122" s="2">
        <f t="shared" si="379"/>
        <v>0.99990591067591739</v>
      </c>
      <c r="FN122" s="2">
        <f t="shared" si="379"/>
        <v>0.99991205883254208</v>
      </c>
      <c r="FO122" s="2">
        <f t="shared" si="379"/>
        <v>0.99990365220742217</v>
      </c>
      <c r="FP122" s="2">
        <f t="shared" si="379"/>
        <v>0.99990374745168797</v>
      </c>
      <c r="FQ122" s="2">
        <f t="shared" si="379"/>
        <v>0.9998945417295465</v>
      </c>
      <c r="FR122" s="2">
        <f t="shared" si="379"/>
        <v>0.99991037170400876</v>
      </c>
      <c r="FS122" s="2">
        <f t="shared" si="379"/>
        <v>0.99977433985528208</v>
      </c>
      <c r="FT122" s="2">
        <f t="shared" si="379"/>
        <v>0.99951492517871332</v>
      </c>
      <c r="FU122" s="2">
        <f t="shared" si="379"/>
        <v>0.99927364181688161</v>
      </c>
      <c r="FW122" s="2">
        <f t="shared" si="328"/>
        <v>3.7273596015276033E-5</v>
      </c>
      <c r="FX122" s="2">
        <f t="shared" si="380"/>
        <v>4.7672560959902248E-5</v>
      </c>
      <c r="FY122" s="2">
        <f t="shared" si="381"/>
        <v>5.7944791721307261E-5</v>
      </c>
      <c r="FZ122" s="2">
        <f t="shared" si="382"/>
        <v>5.9547906551452461E-5</v>
      </c>
      <c r="GA122" s="2">
        <f t="shared" si="383"/>
        <v>6.2484212561824946E-5</v>
      </c>
      <c r="GB122" s="2">
        <f t="shared" si="384"/>
        <v>5.9866696318415389E-5</v>
      </c>
      <c r="GC122" s="2">
        <f t="shared" si="385"/>
        <v>5.2115515975401292E-5</v>
      </c>
      <c r="GD122" s="2">
        <f t="shared" si="386"/>
        <v>5.5717307986526285E-5</v>
      </c>
      <c r="GE122" s="2">
        <f t="shared" si="387"/>
        <v>6.7749297972465879E-5</v>
      </c>
      <c r="GF122" s="2">
        <f t="shared" si="388"/>
        <v>8.6342188537733109E-5</v>
      </c>
      <c r="GG122" s="2">
        <f t="shared" si="389"/>
        <v>8.8413765036168593E-5</v>
      </c>
      <c r="GH122" s="2">
        <f t="shared" si="390"/>
        <v>9.4184230844169102E-5</v>
      </c>
      <c r="GI122" s="2">
        <f t="shared" si="391"/>
        <v>1.7842189043843062E-4</v>
      </c>
      <c r="GJ122" s="2">
        <f t="shared" si="392"/>
        <v>2.7061906056945054E-4</v>
      </c>
      <c r="GK122" s="2">
        <f t="shared" si="393"/>
        <v>3.3369388900274466E-4</v>
      </c>
      <c r="GM122" s="107">
        <f t="shared" si="329"/>
        <v>8.8274414602081314E-46</v>
      </c>
      <c r="GN122" s="107">
        <f t="shared" si="394"/>
        <v>1.728587593493413E-49</v>
      </c>
      <c r="GO122" s="107">
        <f t="shared" si="395"/>
        <v>1.2906267644597874E-51</v>
      </c>
      <c r="GP122" s="107">
        <f t="shared" si="396"/>
        <v>1.7434534453477227E-56</v>
      </c>
      <c r="GQ122" s="107">
        <f t="shared" si="397"/>
        <v>2.4802685382555345E-62</v>
      </c>
      <c r="GR122" s="107">
        <f t="shared" si="398"/>
        <v>3.3990342541525872E-63</v>
      </c>
      <c r="GS122" s="107">
        <f t="shared" si="399"/>
        <v>5.74947316045946E-64</v>
      </c>
      <c r="GT122" s="107">
        <f t="shared" si="400"/>
        <v>7.4178263419466392E-64</v>
      </c>
      <c r="GU122" s="107">
        <f t="shared" si="401"/>
        <v>4.6436999967523048E-62</v>
      </c>
      <c r="GV122" s="107">
        <f t="shared" si="402"/>
        <v>2.558392965095271E-66</v>
      </c>
      <c r="GW122" s="107">
        <f t="shared" si="403"/>
        <v>1.4342551084347692E-63</v>
      </c>
      <c r="GX122" s="107">
        <f t="shared" si="404"/>
        <v>2.6344275577997823E-69</v>
      </c>
      <c r="GY122" s="107">
        <f t="shared" si="405"/>
        <v>2.580150895345933E-65</v>
      </c>
      <c r="GZ122" s="107">
        <f t="shared" si="406"/>
        <v>2.9480611863828168E-63</v>
      </c>
      <c r="HA122" s="107">
        <f t="shared" si="407"/>
        <v>3.1573292857799364E-90</v>
      </c>
      <c r="HC122" s="107">
        <f t="shared" si="330"/>
        <v>4.832228766448666E-14</v>
      </c>
      <c r="HD122" s="107">
        <f t="shared" si="408"/>
        <v>2.4238704428111922E-15</v>
      </c>
      <c r="HE122" s="107">
        <f t="shared" si="409"/>
        <v>2.0137394357453033E-16</v>
      </c>
      <c r="HF122" s="107">
        <f t="shared" si="410"/>
        <v>3.258011426880814E-18</v>
      </c>
      <c r="HG122" s="107">
        <f t="shared" si="411"/>
        <v>3.7538408534043819E-20</v>
      </c>
      <c r="HH122" s="107">
        <f t="shared" si="412"/>
        <v>1.7585609155004353E-20</v>
      </c>
      <c r="HI122" s="107">
        <f t="shared" si="413"/>
        <v>2.5329067229509406E-20</v>
      </c>
      <c r="HJ122" s="107">
        <f t="shared" si="414"/>
        <v>9.1508030444710694E-21</v>
      </c>
      <c r="HK122" s="107">
        <f t="shared" si="415"/>
        <v>1.2604848921547296E-20</v>
      </c>
      <c r="HL122" s="107">
        <f t="shared" si="416"/>
        <v>2.8509206012608344E-22</v>
      </c>
      <c r="HM122" s="107">
        <f t="shared" si="417"/>
        <v>2.6446870775027336E-21</v>
      </c>
      <c r="HN122" s="107">
        <f t="shared" si="418"/>
        <v>2.9435236003703351E-23</v>
      </c>
      <c r="HO122" s="107">
        <f t="shared" si="419"/>
        <v>4.6638667710144315E-21</v>
      </c>
      <c r="HP122" s="107">
        <f t="shared" si="420"/>
        <v>9.023600531383274E-20</v>
      </c>
      <c r="HQ122" s="107">
        <f t="shared" si="421"/>
        <v>1.8563882532837785E-32</v>
      </c>
      <c r="HS122" s="107">
        <f t="shared" si="331"/>
        <v>3.0347145002252002E-3</v>
      </c>
      <c r="HT122" s="107">
        <f t="shared" si="422"/>
        <v>2.7790409491313941E-3</v>
      </c>
      <c r="HU122" s="107">
        <f t="shared" si="423"/>
        <v>3.7901362383444708E-3</v>
      </c>
      <c r="HV122" s="107">
        <f t="shared" si="424"/>
        <v>3.0174931546521886E-3</v>
      </c>
      <c r="HW122" s="107">
        <f t="shared" si="425"/>
        <v>2.0000000515394763E-3</v>
      </c>
      <c r="HX122" s="107">
        <f t="shared" si="426"/>
        <v>2.1046894364116354E-3</v>
      </c>
      <c r="HY122" s="107">
        <f t="shared" si="427"/>
        <v>1.2474664877571179E-3</v>
      </c>
      <c r="HZ122" s="107">
        <f t="shared" si="428"/>
        <v>1.8524376561848907E-3</v>
      </c>
      <c r="IA122" s="107">
        <f t="shared" si="429"/>
        <v>2.9115916128792021E-3</v>
      </c>
      <c r="IB122" s="107">
        <f t="shared" si="430"/>
        <v>3.1266037808526008E-3</v>
      </c>
      <c r="IC122" s="107">
        <f t="shared" si="431"/>
        <v>3.4242046027093491E-3</v>
      </c>
      <c r="ID122" s="107">
        <f t="shared" si="432"/>
        <v>3.0595602147161591E-3</v>
      </c>
      <c r="IE122" s="107">
        <f t="shared" si="433"/>
        <v>1.9208905216515162E-3</v>
      </c>
      <c r="IF122" s="107">
        <f t="shared" si="434"/>
        <v>9.5350274643618137E-4</v>
      </c>
      <c r="IG122" s="107">
        <f t="shared" si="435"/>
        <v>4.1560977085611092E-3</v>
      </c>
      <c r="II122" s="107">
        <f t="shared" si="332"/>
        <v>2.5372157713697519E-19</v>
      </c>
      <c r="IJ122" s="107">
        <f t="shared" si="333"/>
        <v>3.9859321018045512E-20</v>
      </c>
      <c r="IK122" s="107">
        <f t="shared" si="334"/>
        <v>7.5549230901384885E-20</v>
      </c>
      <c r="IL122" s="107">
        <f t="shared" si="335"/>
        <v>2.1231961496355997E-21</v>
      </c>
      <c r="IM122" s="107">
        <f t="shared" si="336"/>
        <v>2.1073135577488928E-23</v>
      </c>
      <c r="IN122" s="107">
        <f t="shared" si="337"/>
        <v>2.4300252048748013E-23</v>
      </c>
      <c r="IO122" s="107">
        <f t="shared" si="338"/>
        <v>1.120011423328998E-24</v>
      </c>
      <c r="IP122" s="107">
        <f t="shared" si="339"/>
        <v>5.3520642414546554E-24</v>
      </c>
      <c r="IQ122" s="107">
        <f t="shared" si="340"/>
        <v>6.6332208285964927E-23</v>
      </c>
      <c r="IR122" s="107">
        <f t="shared" si="341"/>
        <v>2.8701757410327774E-23</v>
      </c>
      <c r="IS122" s="107">
        <f t="shared" si="342"/>
        <v>1.1816866851314781E-22</v>
      </c>
      <c r="IT122" s="107">
        <f t="shared" si="343"/>
        <v>1.6316130373144149E-23</v>
      </c>
      <c r="IU122" s="107">
        <f t="shared" si="344"/>
        <v>1.2752634983666922E-23</v>
      </c>
      <c r="IV122" s="107">
        <f t="shared" si="345"/>
        <v>5.7778435054229441E-25</v>
      </c>
      <c r="IW122" s="107">
        <f t="shared" si="346"/>
        <v>4.0030496627336015E-16</v>
      </c>
      <c r="IY122" s="107">
        <f t="shared" si="347"/>
        <v>3.0347145002735231E-3</v>
      </c>
      <c r="IZ122" s="107">
        <f t="shared" si="348"/>
        <v>2.779040949133818E-3</v>
      </c>
      <c r="JA122" s="107">
        <f t="shared" si="349"/>
        <v>3.7901362383446721E-3</v>
      </c>
      <c r="JB122" s="107">
        <f t="shared" si="350"/>
        <v>3.0174931546521921E-3</v>
      </c>
      <c r="JC122" s="107">
        <f t="shared" si="351"/>
        <v>2.0000000515394763E-3</v>
      </c>
      <c r="JD122" s="107">
        <f t="shared" si="352"/>
        <v>2.1046894364116354E-3</v>
      </c>
      <c r="JE122" s="107">
        <f t="shared" si="353"/>
        <v>1.2474664877571179E-3</v>
      </c>
      <c r="JF122" s="107">
        <f t="shared" si="354"/>
        <v>1.8524376561848907E-3</v>
      </c>
      <c r="JG122" s="107">
        <f t="shared" si="355"/>
        <v>2.9115916128792021E-3</v>
      </c>
      <c r="JH122" s="107">
        <f t="shared" si="356"/>
        <v>3.1266037808526008E-3</v>
      </c>
      <c r="JI122" s="107">
        <f t="shared" si="357"/>
        <v>3.4242046027093491E-3</v>
      </c>
      <c r="JJ122" s="107">
        <f t="shared" si="358"/>
        <v>3.0595602147161591E-3</v>
      </c>
      <c r="JK122" s="107">
        <f t="shared" si="359"/>
        <v>1.9208905216515162E-3</v>
      </c>
      <c r="JL122" s="107">
        <f t="shared" si="360"/>
        <v>9.5350274643618148E-4</v>
      </c>
      <c r="JM122" s="107">
        <f t="shared" si="361"/>
        <v>4.1560977085615099E-3</v>
      </c>
    </row>
    <row r="123" spans="2:273" x14ac:dyDescent="0.25">
      <c r="B123" s="2">
        <v>95</v>
      </c>
      <c r="C123" s="37">
        <v>65</v>
      </c>
      <c r="D123" s="37">
        <v>64.805999999999997</v>
      </c>
      <c r="E123" s="37">
        <v>64.194000000000003</v>
      </c>
      <c r="F123" s="37">
        <v>62.515999999999998</v>
      </c>
      <c r="G123" s="37">
        <v>65.05</v>
      </c>
      <c r="H123" s="37">
        <v>62.292999999999999</v>
      </c>
      <c r="I123" s="37">
        <v>60.533000000000001</v>
      </c>
      <c r="J123" s="37">
        <v>61.25</v>
      </c>
      <c r="K123" s="37">
        <v>58.567</v>
      </c>
      <c r="L123" s="37">
        <v>60.317</v>
      </c>
      <c r="M123" s="37">
        <v>60.1</v>
      </c>
      <c r="N123" s="37">
        <v>59.582999999999998</v>
      </c>
      <c r="O123" s="37">
        <v>61.582999999999998</v>
      </c>
      <c r="P123" s="37">
        <v>60.567</v>
      </c>
      <c r="Q123" s="37">
        <v>61.832999999999998</v>
      </c>
      <c r="S123" s="4">
        <f t="shared" si="248"/>
        <v>63.92153263999294</v>
      </c>
      <c r="T123" s="4">
        <f t="shared" si="249"/>
        <v>65.003930094333128</v>
      </c>
      <c r="U123" s="4">
        <f t="shared" si="250"/>
        <v>63.590056911083593</v>
      </c>
      <c r="V123" s="4">
        <f t="shared" si="251"/>
        <v>63.46328209114666</v>
      </c>
      <c r="W123" s="4">
        <f t="shared" si="252"/>
        <v>64.254364668113112</v>
      </c>
      <c r="X123" s="4">
        <f t="shared" si="253"/>
        <v>61.833107532109068</v>
      </c>
      <c r="Y123" s="4">
        <f t="shared" si="254"/>
        <v>61.130629924961241</v>
      </c>
      <c r="Z123" s="4">
        <f t="shared" si="255"/>
        <v>60.473724870387947</v>
      </c>
      <c r="AA123" s="4">
        <f t="shared" si="256"/>
        <v>60.728554625897281</v>
      </c>
      <c r="AB123" s="4">
        <f t="shared" si="257"/>
        <v>60.224694346766206</v>
      </c>
      <c r="AC123" s="4">
        <f t="shared" si="258"/>
        <v>60.394683934932182</v>
      </c>
      <c r="AD123" s="4">
        <f t="shared" si="259"/>
        <v>60.514185698790605</v>
      </c>
      <c r="AE123" s="4">
        <f t="shared" si="260"/>
        <v>60.528349501310188</v>
      </c>
      <c r="AF123" s="4">
        <f t="shared" si="261"/>
        <v>60.831316239479662</v>
      </c>
      <c r="AG123" s="4">
        <f t="shared" si="262"/>
        <v>62.0649912896845</v>
      </c>
      <c r="AI123" s="4">
        <f t="shared" si="263"/>
        <v>1.0784673600070604</v>
      </c>
      <c r="AJ123" s="4">
        <f t="shared" si="264"/>
        <v>-0.19793009433313102</v>
      </c>
      <c r="AK123" s="4">
        <f t="shared" si="265"/>
        <v>0.60394308891640947</v>
      </c>
      <c r="AL123" s="4">
        <f t="shared" si="266"/>
        <v>-0.94728209114666129</v>
      </c>
      <c r="AM123" s="4">
        <f t="shared" si="267"/>
        <v>0.79563533188688496</v>
      </c>
      <c r="AN123" s="4">
        <f t="shared" si="268"/>
        <v>0.4598924678909313</v>
      </c>
      <c r="AO123" s="4">
        <f t="shared" si="269"/>
        <v>-0.59762992496123957</v>
      </c>
      <c r="AP123" s="4">
        <f t="shared" si="270"/>
        <v>0.77627512961205269</v>
      </c>
      <c r="AQ123" s="4">
        <f t="shared" si="271"/>
        <v>-2.1615546258972813</v>
      </c>
      <c r="AR123" s="4">
        <f t="shared" si="272"/>
        <v>9.2305653233793805E-2</v>
      </c>
      <c r="AS123" s="4">
        <f t="shared" si="273"/>
        <v>-0.29468393493218059</v>
      </c>
      <c r="AT123" s="4">
        <f t="shared" si="274"/>
        <v>-0.93118569879060686</v>
      </c>
      <c r="AU123" s="4">
        <f t="shared" si="275"/>
        <v>1.05465049868981</v>
      </c>
      <c r="AV123" s="4">
        <f t="shared" si="362"/>
        <v>-0.26431623947966187</v>
      </c>
      <c r="AW123" s="4">
        <f t="shared" si="362"/>
        <v>-0.23199128968450111</v>
      </c>
      <c r="AY123" s="2">
        <f t="shared" si="297"/>
        <v>63.910101881150915</v>
      </c>
      <c r="AZ123" s="2">
        <f t="shared" si="363"/>
        <v>64.88206658392123</v>
      </c>
      <c r="BA123" s="2">
        <f t="shared" si="364"/>
        <v>63.246085832049502</v>
      </c>
      <c r="BB123" s="2">
        <f t="shared" si="365"/>
        <v>63.001360389682823</v>
      </c>
      <c r="BC123" s="2">
        <f t="shared" si="366"/>
        <v>63.829561456553847</v>
      </c>
      <c r="BD123" s="2">
        <f t="shared" si="367"/>
        <v>61.276512474686406</v>
      </c>
      <c r="BE123" s="2">
        <f t="shared" si="368"/>
        <v>60.753403580311733</v>
      </c>
      <c r="BF123" s="2">
        <f t="shared" si="369"/>
        <v>59.861692082113109</v>
      </c>
      <c r="BG123" s="2">
        <f t="shared" si="370"/>
        <v>59.692078628539178</v>
      </c>
      <c r="BH123" s="2">
        <f t="shared" si="371"/>
        <v>59.072902290814483</v>
      </c>
      <c r="BI123" s="2">
        <f t="shared" si="372"/>
        <v>58.900909338316303</v>
      </c>
      <c r="BJ123" s="2">
        <f t="shared" si="373"/>
        <v>59.085329194959286</v>
      </c>
      <c r="BK123" s="2">
        <f t="shared" si="374"/>
        <v>59.532570054250414</v>
      </c>
      <c r="BL123" s="2">
        <f t="shared" si="375"/>
        <v>60.055579334885174</v>
      </c>
      <c r="BM123" s="2">
        <f t="shared" si="376"/>
        <v>58.269691300425535</v>
      </c>
      <c r="BO123" s="2" t="str">
        <f t="shared" si="228"/>
        <v/>
      </c>
      <c r="BP123" s="2" t="str">
        <f t="shared" si="229"/>
        <v/>
      </c>
      <c r="BQ123" s="2" t="str">
        <f t="shared" si="230"/>
        <v/>
      </c>
      <c r="BR123" s="2" t="str">
        <f t="shared" si="231"/>
        <v/>
      </c>
      <c r="BS123" s="2" t="str">
        <f t="shared" si="232"/>
        <v/>
      </c>
      <c r="BT123" s="2" t="str">
        <f t="shared" si="233"/>
        <v/>
      </c>
      <c r="BU123" s="2" t="str">
        <f t="shared" si="234"/>
        <v/>
      </c>
      <c r="BV123" s="2" t="str">
        <f t="shared" si="235"/>
        <v/>
      </c>
      <c r="BW123" s="2" t="str">
        <f t="shared" si="236"/>
        <v/>
      </c>
      <c r="BX123" s="2" t="str">
        <f t="shared" si="237"/>
        <v/>
      </c>
      <c r="BY123" s="2" t="str">
        <f t="shared" si="238"/>
        <v/>
      </c>
      <c r="BZ123" s="2" t="str">
        <f t="shared" si="239"/>
        <v/>
      </c>
      <c r="CA123" s="2" t="str">
        <f t="shared" si="240"/>
        <v/>
      </c>
      <c r="CB123" s="2" t="str">
        <f t="shared" si="241"/>
        <v/>
      </c>
      <c r="CC123" s="2" t="str">
        <f t="shared" si="242"/>
        <v/>
      </c>
      <c r="CE123" s="2" t="str">
        <f t="shared" si="298"/>
        <v/>
      </c>
      <c r="CF123" s="2" t="str">
        <f t="shared" si="299"/>
        <v/>
      </c>
      <c r="CG123" s="2" t="str">
        <f t="shared" si="300"/>
        <v/>
      </c>
      <c r="CH123" s="2" t="str">
        <f t="shared" si="301"/>
        <v/>
      </c>
      <c r="CI123" s="2" t="str">
        <f t="shared" si="302"/>
        <v/>
      </c>
      <c r="CJ123" s="2" t="str">
        <f t="shared" si="303"/>
        <v/>
      </c>
      <c r="CK123" s="2" t="str">
        <f t="shared" si="304"/>
        <v/>
      </c>
      <c r="CL123" s="2" t="str">
        <f t="shared" si="305"/>
        <v/>
      </c>
      <c r="CM123" s="2" t="str">
        <f t="shared" si="306"/>
        <v/>
      </c>
      <c r="CN123" s="2" t="str">
        <f t="shared" si="307"/>
        <v/>
      </c>
      <c r="CO123" s="2" t="str">
        <f t="shared" si="308"/>
        <v/>
      </c>
      <c r="CP123" s="2" t="str">
        <f t="shared" si="309"/>
        <v/>
      </c>
      <c r="CQ123" s="2" t="str">
        <f t="shared" si="310"/>
        <v/>
      </c>
      <c r="CR123" s="2" t="str">
        <f t="shared" si="311"/>
        <v/>
      </c>
      <c r="CS123" s="2" t="str">
        <f t="shared" si="312"/>
        <v/>
      </c>
      <c r="CU123" s="2" t="str">
        <f t="shared" si="313"/>
        <v/>
      </c>
      <c r="CV123" s="2" t="str">
        <f t="shared" si="314"/>
        <v/>
      </c>
      <c r="CW123" s="2" t="str">
        <f t="shared" si="315"/>
        <v/>
      </c>
      <c r="CX123" s="2" t="str">
        <f t="shared" si="316"/>
        <v/>
      </c>
      <c r="CY123" s="2" t="str">
        <f t="shared" si="317"/>
        <v/>
      </c>
      <c r="CZ123" s="2" t="str">
        <f t="shared" si="318"/>
        <v/>
      </c>
      <c r="DA123" s="2" t="str">
        <f t="shared" si="319"/>
        <v/>
      </c>
      <c r="DB123" s="2" t="str">
        <f t="shared" si="320"/>
        <v/>
      </c>
      <c r="DC123" s="2" t="str">
        <f t="shared" si="321"/>
        <v/>
      </c>
      <c r="DD123" s="2" t="str">
        <f t="shared" si="322"/>
        <v/>
      </c>
      <c r="DE123" s="2" t="str">
        <f t="shared" si="323"/>
        <v/>
      </c>
      <c r="DF123" s="2" t="str">
        <f t="shared" si="324"/>
        <v/>
      </c>
      <c r="DG123" s="2" t="str">
        <f t="shared" si="325"/>
        <v/>
      </c>
      <c r="DH123" s="2" t="str">
        <f t="shared" si="326"/>
        <v/>
      </c>
      <c r="DI123" s="2" t="str">
        <f t="shared" si="327"/>
        <v/>
      </c>
      <c r="DK123" s="2">
        <f t="shared" si="277"/>
        <v>86.851890767519464</v>
      </c>
      <c r="DL123" s="2">
        <f t="shared" si="377"/>
        <v>93.79954032258064</v>
      </c>
      <c r="DM123" s="2">
        <f t="shared" si="377"/>
        <v>92.721281891495607</v>
      </c>
      <c r="DN123" s="2">
        <f t="shared" si="377"/>
        <v>93.523933712121249</v>
      </c>
      <c r="DO123" s="2">
        <f t="shared" si="377"/>
        <v>99.583318627450979</v>
      </c>
      <c r="DP123" s="2">
        <f t="shared" si="377"/>
        <v>94.744122994652372</v>
      </c>
      <c r="DQ123" s="2">
        <f t="shared" si="377"/>
        <v>89.814103609625661</v>
      </c>
      <c r="DR123" s="2">
        <f t="shared" si="377"/>
        <v>90.149172653958956</v>
      </c>
      <c r="DS123" s="2">
        <f t="shared" si="377"/>
        <v>85.412498885917984</v>
      </c>
      <c r="DT123" s="2">
        <f t="shared" si="377"/>
        <v>82.151417338709649</v>
      </c>
      <c r="DU123" s="2">
        <f t="shared" si="377"/>
        <v>85.747911319073097</v>
      </c>
      <c r="DV123" s="2">
        <f t="shared" si="377"/>
        <v>86.7479241935484</v>
      </c>
      <c r="DW123" s="2">
        <f t="shared" si="377"/>
        <v>84.229823863636341</v>
      </c>
      <c r="DX123" s="2">
        <f t="shared" si="377"/>
        <v>78.280437500000005</v>
      </c>
      <c r="DY123" s="2">
        <f t="shared" si="377"/>
        <v>70.921221815221799</v>
      </c>
      <c r="EA123" s="2">
        <f t="shared" si="247"/>
        <v>63.908267952462481</v>
      </c>
      <c r="EB123" s="2">
        <f t="shared" si="279"/>
        <v>64.879611198506851</v>
      </c>
      <c r="EC123" s="2">
        <f t="shared" si="280"/>
        <v>63.24380103986136</v>
      </c>
      <c r="ED123" s="2">
        <f t="shared" si="281"/>
        <v>62.999062148947338</v>
      </c>
      <c r="EE123" s="2">
        <f t="shared" si="282"/>
        <v>63.826804513501088</v>
      </c>
      <c r="EF123" s="2">
        <f t="shared" si="283"/>
        <v>61.274226156844712</v>
      </c>
      <c r="EG123" s="2">
        <f t="shared" si="284"/>
        <v>60.751236303644063</v>
      </c>
      <c r="EH123" s="2">
        <f t="shared" si="285"/>
        <v>59.859576616585045</v>
      </c>
      <c r="EI123" s="2">
        <f t="shared" si="286"/>
        <v>59.690114576806145</v>
      </c>
      <c r="EJ123" s="2">
        <f t="shared" si="287"/>
        <v>59.071138228108538</v>
      </c>
      <c r="EK123" s="2">
        <f t="shared" si="288"/>
        <v>58.898660471017166</v>
      </c>
      <c r="EL123" s="2">
        <f t="shared" si="289"/>
        <v>59.083359738659865</v>
      </c>
      <c r="EM123" s="2">
        <f t="shared" si="290"/>
        <v>59.528038805050798</v>
      </c>
      <c r="EN123" s="2">
        <f t="shared" si="291"/>
        <v>60.04828824603635</v>
      </c>
      <c r="EO123" s="2">
        <f t="shared" si="292"/>
        <v>58.262041103603593</v>
      </c>
      <c r="EQ123" s="2">
        <f t="shared" si="293"/>
        <v>63.787356672248848</v>
      </c>
      <c r="ER123" s="2">
        <f t="shared" si="378"/>
        <v>64.921637455494505</v>
      </c>
      <c r="ES123" s="2">
        <f t="shared" si="378"/>
        <v>63.170094728571421</v>
      </c>
      <c r="ET123" s="2">
        <f t="shared" si="378"/>
        <v>62.905594764307629</v>
      </c>
      <c r="EU123" s="2">
        <f t="shared" si="378"/>
        <v>63.791830448477313</v>
      </c>
      <c r="EV123" s="2">
        <f t="shared" si="378"/>
        <v>61.213763835795902</v>
      </c>
      <c r="EW123" s="2">
        <f t="shared" si="378"/>
        <v>60.677155757968407</v>
      </c>
      <c r="EX123" s="2">
        <f t="shared" si="378"/>
        <v>59.853491939952441</v>
      </c>
      <c r="EY123" s="2">
        <f t="shared" si="378"/>
        <v>59.636568578898576</v>
      </c>
      <c r="EZ123" s="2">
        <f t="shared" si="378"/>
        <v>59.065611404761349</v>
      </c>
      <c r="FA123" s="2">
        <f t="shared" si="378"/>
        <v>58.895942988808514</v>
      </c>
      <c r="FB123" s="2">
        <f t="shared" si="378"/>
        <v>59.082188042066363</v>
      </c>
      <c r="FC123" s="2">
        <f t="shared" si="378"/>
        <v>59.571884526742707</v>
      </c>
      <c r="FD123" s="2">
        <f t="shared" si="378"/>
        <v>60.019713090415095</v>
      </c>
      <c r="FE123" s="2">
        <f t="shared" si="378"/>
        <v>58.128381405443484</v>
      </c>
      <c r="FG123" s="2">
        <f t="shared" si="295"/>
        <v>0.99991982075493036</v>
      </c>
      <c r="FH123" s="2">
        <f t="shared" si="379"/>
        <v>0.99991518432915871</v>
      </c>
      <c r="FI123" s="2">
        <f t="shared" si="379"/>
        <v>0.99992230785053904</v>
      </c>
      <c r="FJ123" s="2">
        <f t="shared" si="379"/>
        <v>0.99992447969736808</v>
      </c>
      <c r="FK123" s="2">
        <f t="shared" si="379"/>
        <v>0.99992281982066156</v>
      </c>
      <c r="FL123" s="2">
        <f t="shared" si="379"/>
        <v>0.9999315541757251</v>
      </c>
      <c r="FM123" s="2">
        <f t="shared" si="379"/>
        <v>0.99992526074697707</v>
      </c>
      <c r="FN123" s="2">
        <f t="shared" si="379"/>
        <v>0.99993014458421758</v>
      </c>
      <c r="FO123" s="2">
        <f t="shared" si="379"/>
        <v>0.99992346671141685</v>
      </c>
      <c r="FP123" s="2">
        <f t="shared" si="379"/>
        <v>0.99992354236962333</v>
      </c>
      <c r="FQ123" s="2">
        <f t="shared" si="379"/>
        <v>0.99991622970123351</v>
      </c>
      <c r="FR123" s="2">
        <f t="shared" si="379"/>
        <v>0.9999288044014436</v>
      </c>
      <c r="FS123" s="2">
        <f t="shared" si="379"/>
        <v>0.9998169522978011</v>
      </c>
      <c r="FT123" s="2">
        <f t="shared" si="379"/>
        <v>0.99959958330023724</v>
      </c>
      <c r="FU123" s="2">
        <f t="shared" si="379"/>
        <v>0.99939147424359409</v>
      </c>
      <c r="FW123" s="2">
        <f t="shared" si="328"/>
        <v>4.6924224343081601E-5</v>
      </c>
      <c r="FX123" s="2">
        <f t="shared" si="380"/>
        <v>6.0015457628675494E-5</v>
      </c>
      <c r="FY123" s="2">
        <f t="shared" si="381"/>
        <v>7.2947076326436766E-5</v>
      </c>
      <c r="FZ123" s="2">
        <f t="shared" si="382"/>
        <v>7.4965216928102514E-5</v>
      </c>
      <c r="GA123" s="2">
        <f t="shared" si="383"/>
        <v>7.8661690382169697E-5</v>
      </c>
      <c r="GB123" s="2">
        <f t="shared" si="384"/>
        <v>7.5366537058048515E-5</v>
      </c>
      <c r="GC123" s="2">
        <f t="shared" si="385"/>
        <v>6.5608662084848941E-5</v>
      </c>
      <c r="GD123" s="2">
        <f t="shared" si="386"/>
        <v>7.014292297521967E-5</v>
      </c>
      <c r="GE123" s="2">
        <f t="shared" si="387"/>
        <v>8.5289816693519171E-5</v>
      </c>
      <c r="GF123" s="2">
        <f t="shared" si="388"/>
        <v>1.0869594523322756E-4</v>
      </c>
      <c r="GG123" s="2">
        <f t="shared" si="389"/>
        <v>1.1130378752662604E-4</v>
      </c>
      <c r="GH123" s="2">
        <f t="shared" si="390"/>
        <v>1.1856803011812855E-4</v>
      </c>
      <c r="GI123" s="2">
        <f t="shared" si="391"/>
        <v>2.1995770773894371E-4</v>
      </c>
      <c r="GJ123" s="2">
        <f t="shared" si="392"/>
        <v>3.2784370993801747E-4</v>
      </c>
      <c r="GK123" s="2">
        <f t="shared" si="393"/>
        <v>3.9833021331374044E-4</v>
      </c>
      <c r="GM123" s="107">
        <f t="shared" si="329"/>
        <v>5.1933012473938237E-48</v>
      </c>
      <c r="GN123" s="107">
        <f t="shared" si="394"/>
        <v>6.385713376308554E-52</v>
      </c>
      <c r="GO123" s="107">
        <f t="shared" si="395"/>
        <v>3.9334462534339688E-54</v>
      </c>
      <c r="GP123" s="107">
        <f t="shared" si="396"/>
        <v>3.0834001815034061E-59</v>
      </c>
      <c r="GQ123" s="107">
        <f t="shared" si="397"/>
        <v>2.1957857128672489E-65</v>
      </c>
      <c r="GR123" s="107">
        <f t="shared" si="398"/>
        <v>2.9871441804032034E-66</v>
      </c>
      <c r="GS123" s="107">
        <f t="shared" si="399"/>
        <v>4.3201929437690603E-67</v>
      </c>
      <c r="GT123" s="107">
        <f t="shared" si="400"/>
        <v>5.9502941650388253E-67</v>
      </c>
      <c r="GU123" s="107">
        <f t="shared" si="401"/>
        <v>4.2702375315800603E-65</v>
      </c>
      <c r="GV123" s="107">
        <f t="shared" si="402"/>
        <v>1.438514940094455E-69</v>
      </c>
      <c r="GW123" s="107">
        <f t="shared" si="403"/>
        <v>1.0309709359206958E-66</v>
      </c>
      <c r="GX123" s="107">
        <f t="shared" si="404"/>
        <v>1.113921853735696E-72</v>
      </c>
      <c r="GY123" s="107">
        <f t="shared" si="405"/>
        <v>1.6129394702770188E-68</v>
      </c>
      <c r="GZ123" s="107">
        <f t="shared" si="406"/>
        <v>2.1976487108592575E-66</v>
      </c>
      <c r="HA123" s="107">
        <f t="shared" si="407"/>
        <v>1.3107812672239913E-94</v>
      </c>
      <c r="HC123" s="107">
        <f t="shared" si="330"/>
        <v>2.2236123196770035E-15</v>
      </c>
      <c r="HD123" s="107">
        <f t="shared" si="408"/>
        <v>8.2197516367571793E-17</v>
      </c>
      <c r="HE123" s="107">
        <f t="shared" si="409"/>
        <v>5.7750018566199748E-18</v>
      </c>
      <c r="HF123" s="107">
        <f t="shared" si="410"/>
        <v>6.4627489466631507E-20</v>
      </c>
      <c r="HG123" s="107">
        <f t="shared" si="411"/>
        <v>4.7825711186192274E-22</v>
      </c>
      <c r="HH123" s="107">
        <f t="shared" si="412"/>
        <v>2.2168365352830167E-22</v>
      </c>
      <c r="HI123" s="107">
        <f t="shared" si="413"/>
        <v>3.0282130292670014E-22</v>
      </c>
      <c r="HJ123" s="107">
        <f t="shared" si="414"/>
        <v>1.0805298403399977E-22</v>
      </c>
      <c r="HK123" s="107">
        <f t="shared" si="415"/>
        <v>1.5451420124931702E-22</v>
      </c>
      <c r="HL123" s="107">
        <f t="shared" si="416"/>
        <v>2.4859422203606572E-24</v>
      </c>
      <c r="HM123" s="107">
        <f t="shared" si="417"/>
        <v>2.715543170157849E-23</v>
      </c>
      <c r="HN123" s="107">
        <f t="shared" si="418"/>
        <v>2.1397165547652331E-25</v>
      </c>
      <c r="HO123" s="107">
        <f t="shared" si="419"/>
        <v>4.8001717685388845E-23</v>
      </c>
      <c r="HP123" s="107">
        <f t="shared" si="420"/>
        <v>1.11483266593211E-21</v>
      </c>
      <c r="HQ123" s="107">
        <f t="shared" si="421"/>
        <v>1.5900525688668448E-35</v>
      </c>
      <c r="HS123" s="107">
        <f t="shared" si="331"/>
        <v>5.379983097168162E-3</v>
      </c>
      <c r="HT123" s="107">
        <f t="shared" si="422"/>
        <v>5.0832458233403205E-3</v>
      </c>
      <c r="HU123" s="107">
        <f t="shared" si="423"/>
        <v>6.8651470121164045E-3</v>
      </c>
      <c r="HV123" s="107">
        <f t="shared" si="424"/>
        <v>5.6817228821088904E-3</v>
      </c>
      <c r="HW123" s="107">
        <f t="shared" si="425"/>
        <v>3.9900295530651908E-3</v>
      </c>
      <c r="HX123" s="107">
        <f t="shared" si="426"/>
        <v>4.1701830229314554E-3</v>
      </c>
      <c r="HY123" s="107">
        <f t="shared" si="427"/>
        <v>2.5746951048222391E-3</v>
      </c>
      <c r="HZ123" s="107">
        <f t="shared" si="428"/>
        <v>3.7164182296055811E-3</v>
      </c>
      <c r="IA123" s="107">
        <f t="shared" si="429"/>
        <v>5.6695371288334566E-3</v>
      </c>
      <c r="IB123" s="107">
        <f t="shared" si="430"/>
        <v>6.1984115054432064E-3</v>
      </c>
      <c r="IC123" s="107">
        <f t="shared" si="431"/>
        <v>6.6979448526647122E-3</v>
      </c>
      <c r="ID123" s="107">
        <f t="shared" si="432"/>
        <v>6.1347367357033004E-3</v>
      </c>
      <c r="IE123" s="107">
        <f t="shared" si="433"/>
        <v>3.9055035866660723E-3</v>
      </c>
      <c r="IF123" s="107">
        <f t="shared" si="434"/>
        <v>2.007666094431872E-3</v>
      </c>
      <c r="IG123" s="107">
        <f t="shared" si="435"/>
        <v>6.9057249755002858E-3</v>
      </c>
      <c r="II123" s="107">
        <f t="shared" si="332"/>
        <v>1.5745889093238714E-18</v>
      </c>
      <c r="IJ123" s="107">
        <f t="shared" si="333"/>
        <v>2.812355982399134E-19</v>
      </c>
      <c r="IK123" s="107">
        <f t="shared" si="334"/>
        <v>5.3794476305262548E-19</v>
      </c>
      <c r="IL123" s="107">
        <f t="shared" si="335"/>
        <v>1.793205102953833E-20</v>
      </c>
      <c r="IM123" s="107">
        <f t="shared" si="336"/>
        <v>2.229166804002736E-22</v>
      </c>
      <c r="IN123" s="107">
        <f t="shared" si="337"/>
        <v>2.5275511943080097E-22</v>
      </c>
      <c r="IO123" s="107">
        <f t="shared" si="338"/>
        <v>1.2980040428889981E-23</v>
      </c>
      <c r="IP123" s="107">
        <f t="shared" si="339"/>
        <v>5.8678511865654012E-23</v>
      </c>
      <c r="IQ123" s="107">
        <f t="shared" si="340"/>
        <v>6.7810052108025532E-22</v>
      </c>
      <c r="IR123" s="107">
        <f t="shared" si="341"/>
        <v>3.2421919331063284E-22</v>
      </c>
      <c r="IS123" s="107">
        <f t="shared" si="342"/>
        <v>1.2543450242736348E-21</v>
      </c>
      <c r="IT123" s="107">
        <f t="shared" si="343"/>
        <v>1.937401021033072E-22</v>
      </c>
      <c r="IU123" s="107">
        <f t="shared" si="344"/>
        <v>1.4461661268386739E-22</v>
      </c>
      <c r="IV123" s="107">
        <f t="shared" si="345"/>
        <v>6.909694563528123E-24</v>
      </c>
      <c r="IW123" s="107">
        <f t="shared" si="346"/>
        <v>1.7428722045295623E-15</v>
      </c>
      <c r="IY123" s="107">
        <f t="shared" si="347"/>
        <v>5.3799830971703877E-3</v>
      </c>
      <c r="IZ123" s="107">
        <f t="shared" si="348"/>
        <v>5.0832458233404029E-3</v>
      </c>
      <c r="JA123" s="107">
        <f t="shared" si="349"/>
        <v>6.8651470121164114E-3</v>
      </c>
      <c r="JB123" s="107">
        <f t="shared" si="350"/>
        <v>5.6817228821088904E-3</v>
      </c>
      <c r="JC123" s="107">
        <f t="shared" si="351"/>
        <v>3.9900295530651908E-3</v>
      </c>
      <c r="JD123" s="107">
        <f t="shared" si="352"/>
        <v>4.1701830229314554E-3</v>
      </c>
      <c r="JE123" s="107">
        <f t="shared" si="353"/>
        <v>2.5746951048222391E-3</v>
      </c>
      <c r="JF123" s="107">
        <f t="shared" si="354"/>
        <v>3.7164182296055811E-3</v>
      </c>
      <c r="JG123" s="107">
        <f t="shared" si="355"/>
        <v>5.6695371288334566E-3</v>
      </c>
      <c r="JH123" s="107">
        <f t="shared" si="356"/>
        <v>6.1984115054432064E-3</v>
      </c>
      <c r="JI123" s="107">
        <f t="shared" si="357"/>
        <v>6.6979448526647122E-3</v>
      </c>
      <c r="JJ123" s="107">
        <f t="shared" si="358"/>
        <v>6.1347367357033004E-3</v>
      </c>
      <c r="JK123" s="107">
        <f t="shared" si="359"/>
        <v>3.9055035866660723E-3</v>
      </c>
      <c r="JL123" s="107">
        <f t="shared" si="360"/>
        <v>2.007666094431872E-3</v>
      </c>
      <c r="JM123" s="107">
        <f t="shared" si="361"/>
        <v>6.9057249755020284E-3</v>
      </c>
    </row>
    <row r="124" spans="2:273" x14ac:dyDescent="0.25">
      <c r="B124" s="2">
        <v>96</v>
      </c>
      <c r="C124" s="37">
        <v>64.387</v>
      </c>
      <c r="D124" s="37">
        <v>65.887</v>
      </c>
      <c r="E124" s="37">
        <v>64.242000000000004</v>
      </c>
      <c r="F124" s="37">
        <v>63.387</v>
      </c>
      <c r="G124" s="37">
        <v>63.466999999999999</v>
      </c>
      <c r="H124" s="37">
        <v>63.966000000000001</v>
      </c>
      <c r="I124" s="37">
        <v>60.2</v>
      </c>
      <c r="J124" s="37">
        <v>60.55</v>
      </c>
      <c r="K124" s="37">
        <v>59.817</v>
      </c>
      <c r="L124" s="37">
        <v>61.216999999999999</v>
      </c>
      <c r="M124" s="37">
        <v>59.45</v>
      </c>
      <c r="N124" s="37">
        <v>61.683</v>
      </c>
      <c r="O124" s="37">
        <v>61.55</v>
      </c>
      <c r="P124" s="37">
        <v>60.7</v>
      </c>
      <c r="Q124" s="37">
        <v>63.317</v>
      </c>
      <c r="S124" s="4">
        <f t="shared" si="248"/>
        <v>63.805654799111871</v>
      </c>
      <c r="T124" s="4">
        <f t="shared" si="249"/>
        <v>64.93155292982317</v>
      </c>
      <c r="U124" s="4">
        <f t="shared" si="250"/>
        <v>63.678439863387254</v>
      </c>
      <c r="V124" s="4">
        <f t="shared" si="251"/>
        <v>63.640584766240096</v>
      </c>
      <c r="W124" s="4">
        <f t="shared" si="252"/>
        <v>64.437299459947241</v>
      </c>
      <c r="X124" s="4">
        <f t="shared" si="253"/>
        <v>62.127348025705892</v>
      </c>
      <c r="Y124" s="4">
        <f t="shared" si="254"/>
        <v>61.320277244610743</v>
      </c>
      <c r="Z124" s="4">
        <f t="shared" si="255"/>
        <v>60.81457510338312</v>
      </c>
      <c r="AA124" s="4">
        <f t="shared" si="256"/>
        <v>61.352464659523513</v>
      </c>
      <c r="AB124" s="4">
        <f t="shared" si="257"/>
        <v>60.965841452496264</v>
      </c>
      <c r="AC124" s="4">
        <f t="shared" si="258"/>
        <v>61.354619934647211</v>
      </c>
      <c r="AD124" s="4">
        <f t="shared" si="259"/>
        <v>61.485237561313831</v>
      </c>
      <c r="AE124" s="4">
        <f t="shared" si="260"/>
        <v>61.159809032262629</v>
      </c>
      <c r="AF124" s="4">
        <f t="shared" si="261"/>
        <v>61.371768842818348</v>
      </c>
      <c r="AG124" s="4">
        <f t="shared" si="262"/>
        <v>63.986427659441041</v>
      </c>
      <c r="AI124" s="4">
        <f t="shared" si="263"/>
        <v>0.58134520088812991</v>
      </c>
      <c r="AJ124" s="4">
        <f t="shared" si="264"/>
        <v>0.95544707017683095</v>
      </c>
      <c r="AK124" s="4">
        <f t="shared" si="265"/>
        <v>0.56356013661275028</v>
      </c>
      <c r="AL124" s="4">
        <f t="shared" si="266"/>
        <v>-0.25358476624009541</v>
      </c>
      <c r="AM124" s="4">
        <f t="shared" si="267"/>
        <v>-0.97029945994724187</v>
      </c>
      <c r="AN124" s="4">
        <f t="shared" si="268"/>
        <v>1.838651974294109</v>
      </c>
      <c r="AO124" s="4">
        <f t="shared" si="269"/>
        <v>-1.1202772446107403</v>
      </c>
      <c r="AP124" s="4">
        <f t="shared" si="270"/>
        <v>-0.26457510338312318</v>
      </c>
      <c r="AQ124" s="4">
        <f t="shared" si="271"/>
        <v>-1.5354646595235124</v>
      </c>
      <c r="AR124" s="4">
        <f t="shared" si="272"/>
        <v>0.25115854750373501</v>
      </c>
      <c r="AS124" s="4">
        <f t="shared" si="273"/>
        <v>-1.9046199346472079</v>
      </c>
      <c r="AT124" s="4">
        <f t="shared" si="274"/>
        <v>0.19776243868616916</v>
      </c>
      <c r="AU124" s="4">
        <f t="shared" si="275"/>
        <v>0.39019096773736806</v>
      </c>
      <c r="AV124" s="4">
        <f t="shared" ref="AV124:AW139" si="436">IF(OR($B124 &lt; P$231, $B124 &gt; P$234), 0, P124-AF124)</f>
        <v>-0.67176884281834504</v>
      </c>
      <c r="AW124" s="4">
        <f t="shared" si="436"/>
        <v>-0.6694276594410411</v>
      </c>
      <c r="AY124" s="2">
        <f t="shared" si="297"/>
        <v>63.787052096252673</v>
      </c>
      <c r="AZ124" s="2">
        <f t="shared" si="363"/>
        <v>64.728029359289891</v>
      </c>
      <c r="BA124" s="2">
        <f t="shared" si="364"/>
        <v>63.111266003099708</v>
      </c>
      <c r="BB124" s="2">
        <f t="shared" si="365"/>
        <v>62.852663647421352</v>
      </c>
      <c r="BC124" s="2">
        <f t="shared" si="366"/>
        <v>63.674054983443519</v>
      </c>
      <c r="BD124" s="2">
        <f t="shared" si="367"/>
        <v>61.133504547331356</v>
      </c>
      <c r="BE124" s="2">
        <f t="shared" si="368"/>
        <v>60.618729914395523</v>
      </c>
      <c r="BF124" s="2">
        <f t="shared" si="369"/>
        <v>59.708661790609334</v>
      </c>
      <c r="BG124" s="2">
        <f t="shared" si="370"/>
        <v>59.537129948483866</v>
      </c>
      <c r="BH124" s="2">
        <f t="shared" si="371"/>
        <v>58.923660964717328</v>
      </c>
      <c r="BI124" s="2">
        <f t="shared" si="372"/>
        <v>58.737645570763725</v>
      </c>
      <c r="BJ124" s="2">
        <f t="shared" si="373"/>
        <v>58.928844790206426</v>
      </c>
      <c r="BK124" s="2">
        <f t="shared" si="374"/>
        <v>59.342975062444573</v>
      </c>
      <c r="BL124" s="2">
        <f t="shared" si="375"/>
        <v>59.899898071287858</v>
      </c>
      <c r="BM124" s="2">
        <f t="shared" si="376"/>
        <v>58.144075756054512</v>
      </c>
      <c r="BO124" s="2" t="str">
        <f t="shared" si="228"/>
        <v/>
      </c>
      <c r="BP124" s="2" t="str">
        <f t="shared" si="229"/>
        <v/>
      </c>
      <c r="BQ124" s="2" t="str">
        <f t="shared" si="230"/>
        <v/>
      </c>
      <c r="BR124" s="2" t="str">
        <f t="shared" si="231"/>
        <v/>
      </c>
      <c r="BS124" s="2" t="str">
        <f t="shared" si="232"/>
        <v/>
      </c>
      <c r="BT124" s="2" t="str">
        <f t="shared" si="233"/>
        <v/>
      </c>
      <c r="BU124" s="2" t="str">
        <f t="shared" si="234"/>
        <v/>
      </c>
      <c r="BV124" s="2" t="str">
        <f t="shared" si="235"/>
        <v/>
      </c>
      <c r="BW124" s="2" t="str">
        <f t="shared" si="236"/>
        <v/>
      </c>
      <c r="BX124" s="2" t="str">
        <f t="shared" si="237"/>
        <v/>
      </c>
      <c r="BY124" s="2" t="str">
        <f t="shared" si="238"/>
        <v/>
      </c>
      <c r="BZ124" s="2" t="str">
        <f t="shared" si="239"/>
        <v/>
      </c>
      <c r="CA124" s="2" t="str">
        <f t="shared" si="240"/>
        <v/>
      </c>
      <c r="CB124" s="2" t="str">
        <f t="shared" si="241"/>
        <v/>
      </c>
      <c r="CC124" s="2" t="str">
        <f t="shared" si="242"/>
        <v/>
      </c>
      <c r="CE124" s="2" t="str">
        <f t="shared" si="298"/>
        <v/>
      </c>
      <c r="CF124" s="2" t="str">
        <f t="shared" si="299"/>
        <v/>
      </c>
      <c r="CG124" s="2" t="str">
        <f t="shared" si="300"/>
        <v/>
      </c>
      <c r="CH124" s="2" t="str">
        <f t="shared" si="301"/>
        <v/>
      </c>
      <c r="CI124" s="2" t="str">
        <f t="shared" si="302"/>
        <v/>
      </c>
      <c r="CJ124" s="2" t="str">
        <f t="shared" si="303"/>
        <v/>
      </c>
      <c r="CK124" s="2" t="str">
        <f t="shared" si="304"/>
        <v/>
      </c>
      <c r="CL124" s="2" t="str">
        <f t="shared" si="305"/>
        <v/>
      </c>
      <c r="CM124" s="2" t="str">
        <f t="shared" si="306"/>
        <v/>
      </c>
      <c r="CN124" s="2" t="str">
        <f t="shared" si="307"/>
        <v/>
      </c>
      <c r="CO124" s="2" t="str">
        <f t="shared" si="308"/>
        <v/>
      </c>
      <c r="CP124" s="2" t="str">
        <f t="shared" si="309"/>
        <v/>
      </c>
      <c r="CQ124" s="2" t="str">
        <f t="shared" si="310"/>
        <v/>
      </c>
      <c r="CR124" s="2" t="str">
        <f t="shared" si="311"/>
        <v/>
      </c>
      <c r="CS124" s="2" t="str">
        <f t="shared" si="312"/>
        <v/>
      </c>
      <c r="CU124" s="2" t="str">
        <f t="shared" si="313"/>
        <v/>
      </c>
      <c r="CV124" s="2" t="str">
        <f t="shared" si="314"/>
        <v/>
      </c>
      <c r="CW124" s="2" t="str">
        <f t="shared" si="315"/>
        <v/>
      </c>
      <c r="CX124" s="2" t="str">
        <f t="shared" si="316"/>
        <v/>
      </c>
      <c r="CY124" s="2" t="str">
        <f t="shared" si="317"/>
        <v/>
      </c>
      <c r="CZ124" s="2" t="str">
        <f t="shared" si="318"/>
        <v/>
      </c>
      <c r="DA124" s="2" t="str">
        <f t="shared" si="319"/>
        <v/>
      </c>
      <c r="DB124" s="2" t="str">
        <f t="shared" si="320"/>
        <v/>
      </c>
      <c r="DC124" s="2" t="str">
        <f t="shared" si="321"/>
        <v/>
      </c>
      <c r="DD124" s="2" t="str">
        <f t="shared" si="322"/>
        <v/>
      </c>
      <c r="DE124" s="2" t="str">
        <f t="shared" si="323"/>
        <v/>
      </c>
      <c r="DF124" s="2" t="str">
        <f t="shared" si="324"/>
        <v/>
      </c>
      <c r="DG124" s="2" t="str">
        <f t="shared" si="325"/>
        <v/>
      </c>
      <c r="DH124" s="2" t="str">
        <f t="shared" si="326"/>
        <v/>
      </c>
      <c r="DI124" s="2" t="str">
        <f t="shared" si="327"/>
        <v/>
      </c>
      <c r="DK124" s="2">
        <f t="shared" si="277"/>
        <v>86.992727919911019</v>
      </c>
      <c r="DL124" s="2">
        <f t="shared" ref="DL124:DY139" si="437">BP$229*$B124+BP$230</f>
        <v>93.965060483870971</v>
      </c>
      <c r="DM124" s="2">
        <f t="shared" si="437"/>
        <v>92.901866019061586</v>
      </c>
      <c r="DN124" s="2">
        <f t="shared" si="437"/>
        <v>93.738121212121243</v>
      </c>
      <c r="DO124" s="2">
        <f t="shared" si="437"/>
        <v>99.845085338680931</v>
      </c>
      <c r="DP124" s="2">
        <f t="shared" si="437"/>
        <v>94.970299465240615</v>
      </c>
      <c r="DQ124" s="2">
        <f t="shared" si="437"/>
        <v>89.991602606951872</v>
      </c>
      <c r="DR124" s="2">
        <f t="shared" si="437"/>
        <v>90.326424853372444</v>
      </c>
      <c r="DS124" s="2">
        <f t="shared" si="437"/>
        <v>85.551548016934021</v>
      </c>
      <c r="DT124" s="2">
        <f t="shared" si="437"/>
        <v>82.279665322580627</v>
      </c>
      <c r="DU124" s="2">
        <f t="shared" si="437"/>
        <v>85.917423351158661</v>
      </c>
      <c r="DV124" s="2">
        <f t="shared" si="437"/>
        <v>86.935035483870976</v>
      </c>
      <c r="DW124" s="2">
        <f t="shared" si="437"/>
        <v>84.364671187683257</v>
      </c>
      <c r="DX124" s="2">
        <f t="shared" si="437"/>
        <v>78.389499999999998</v>
      </c>
      <c r="DY124" s="2">
        <f t="shared" si="437"/>
        <v>70.992787138787122</v>
      </c>
      <c r="EA124" s="2">
        <f t="shared" si="247"/>
        <v>63.785580118843789</v>
      </c>
      <c r="EB124" s="2">
        <f t="shared" si="279"/>
        <v>64.72605441941073</v>
      </c>
      <c r="EC124" s="2">
        <f t="shared" si="280"/>
        <v>63.109432928942809</v>
      </c>
      <c r="ED124" s="2">
        <f t="shared" si="281"/>
        <v>62.850818402230566</v>
      </c>
      <c r="EE124" s="2">
        <f t="shared" si="282"/>
        <v>63.6718394980619</v>
      </c>
      <c r="EF124" s="2">
        <f t="shared" si="283"/>
        <v>61.131669075619214</v>
      </c>
      <c r="EG124" s="2">
        <f t="shared" si="284"/>
        <v>60.616992010459036</v>
      </c>
      <c r="EH124" s="2">
        <f t="shared" si="285"/>
        <v>59.706961359674615</v>
      </c>
      <c r="EI124" s="2">
        <f t="shared" si="286"/>
        <v>59.535552321938312</v>
      </c>
      <c r="EJ124" s="2">
        <f t="shared" si="287"/>
        <v>58.922242252796721</v>
      </c>
      <c r="EK124" s="2">
        <f t="shared" si="288"/>
        <v>58.735834823738074</v>
      </c>
      <c r="EL124" s="2">
        <f t="shared" si="289"/>
        <v>58.927259976241807</v>
      </c>
      <c r="EM124" s="2">
        <f t="shared" si="290"/>
        <v>59.339234612169463</v>
      </c>
      <c r="EN124" s="2">
        <f t="shared" si="291"/>
        <v>59.893793143521201</v>
      </c>
      <c r="EO124" s="2">
        <f t="shared" si="292"/>
        <v>58.137581081081066</v>
      </c>
      <c r="EQ124" s="2">
        <f t="shared" si="293"/>
        <v>63.682680894462059</v>
      </c>
      <c r="ER124" s="2">
        <f t="shared" ref="ER124:FE139" si="438">CV$229*$B124+CV$230</f>
        <v>64.79263401428571</v>
      </c>
      <c r="ES124" s="2">
        <f t="shared" si="438"/>
        <v>63.049131534615377</v>
      </c>
      <c r="ET124" s="2">
        <f t="shared" si="438"/>
        <v>62.769775882950249</v>
      </c>
      <c r="EU124" s="2">
        <f t="shared" si="438"/>
        <v>63.649611849519843</v>
      </c>
      <c r="EV124" s="2">
        <f t="shared" si="438"/>
        <v>61.086262845170886</v>
      </c>
      <c r="EW124" s="2">
        <f t="shared" si="438"/>
        <v>60.544105844777661</v>
      </c>
      <c r="EX124" s="2">
        <f t="shared" si="438"/>
        <v>59.7227001116728</v>
      </c>
      <c r="EY124" s="2">
        <f t="shared" si="438"/>
        <v>59.498511443009349</v>
      </c>
      <c r="EZ124" s="2">
        <f t="shared" si="438"/>
        <v>58.923235979568638</v>
      </c>
      <c r="FA124" s="2">
        <f t="shared" si="438"/>
        <v>58.750270357163949</v>
      </c>
      <c r="FB124" s="2">
        <f t="shared" si="438"/>
        <v>58.933129922169172</v>
      </c>
      <c r="FC124" s="2">
        <f t="shared" si="438"/>
        <v>59.430155870901338</v>
      </c>
      <c r="FD124" s="2">
        <f t="shared" si="438"/>
        <v>59.87255587079089</v>
      </c>
      <c r="FE124" s="2">
        <f t="shared" si="438"/>
        <v>58.013720420869937</v>
      </c>
      <c r="FG124" s="2">
        <f t="shared" si="295"/>
        <v>0.99993631031152075</v>
      </c>
      <c r="FH124" s="2">
        <f t="shared" ref="FH124:FU139" si="439">POWER(10,($B124-D$232)/D$230)/(1+POWER(10,($B124-D$232)/D$230))</f>
        <v>0.99993262734264232</v>
      </c>
      <c r="FI124" s="2">
        <f t="shared" si="439"/>
        <v>0.99993828594593281</v>
      </c>
      <c r="FJ124" s="2">
        <f t="shared" si="439"/>
        <v>0.99994001115955422</v>
      </c>
      <c r="FK124" s="2">
        <f t="shared" si="439"/>
        <v>0.99993869263121049</v>
      </c>
      <c r="FL124" s="2">
        <f t="shared" si="439"/>
        <v>0.99994563078385379</v>
      </c>
      <c r="FM124" s="2">
        <f t="shared" si="439"/>
        <v>0.99994063158848512</v>
      </c>
      <c r="FN124" s="2">
        <f t="shared" si="439"/>
        <v>0.99994451107367033</v>
      </c>
      <c r="FO124" s="2">
        <f t="shared" si="439"/>
        <v>0.99993920649104751</v>
      </c>
      <c r="FP124" s="2">
        <f t="shared" si="439"/>
        <v>0.99993926659038823</v>
      </c>
      <c r="FQ124" s="2">
        <f t="shared" si="439"/>
        <v>0.99993345773998954</v>
      </c>
      <c r="FR124" s="2">
        <f t="shared" si="439"/>
        <v>0.99994344649776989</v>
      </c>
      <c r="FS124" s="2">
        <f t="shared" si="439"/>
        <v>0.99985151923195414</v>
      </c>
      <c r="FT124" s="2">
        <f t="shared" si="439"/>
        <v>0.99966947127254435</v>
      </c>
      <c r="FU124" s="2">
        <f t="shared" si="439"/>
        <v>0.99949020122388776</v>
      </c>
      <c r="FW124" s="2">
        <f t="shared" si="328"/>
        <v>5.9073380720096754E-5</v>
      </c>
      <c r="FX124" s="2">
        <f t="shared" si="380"/>
        <v>7.5553810638709153E-5</v>
      </c>
      <c r="FY124" s="2">
        <f t="shared" si="381"/>
        <v>9.1833193571691648E-5</v>
      </c>
      <c r="FZ124" s="2">
        <f t="shared" si="382"/>
        <v>9.4373784758570897E-5</v>
      </c>
      <c r="GA124" s="2">
        <f t="shared" si="383"/>
        <v>9.9027184019580484E-5</v>
      </c>
      <c r="GB124" s="2">
        <f t="shared" si="384"/>
        <v>9.4878997202984177E-5</v>
      </c>
      <c r="GC124" s="2">
        <f t="shared" si="385"/>
        <v>8.2595008829084251E-5</v>
      </c>
      <c r="GD124" s="2">
        <f t="shared" si="386"/>
        <v>8.8303104449007994E-5</v>
      </c>
      <c r="GE124" s="2">
        <f t="shared" si="387"/>
        <v>1.0737114645045308E-4</v>
      </c>
      <c r="GF124" s="2">
        <f t="shared" si="388"/>
        <v>1.3683623647457532E-4</v>
      </c>
      <c r="GG124" s="2">
        <f t="shared" si="389"/>
        <v>1.4011912839993908E-4</v>
      </c>
      <c r="GH124" s="2">
        <f t="shared" si="390"/>
        <v>1.4926372370457E-4</v>
      </c>
      <c r="GI124" s="2">
        <f t="shared" si="391"/>
        <v>2.7116025493951898E-4</v>
      </c>
      <c r="GJ124" s="2">
        <f t="shared" si="392"/>
        <v>3.9716417975087026E-4</v>
      </c>
      <c r="GK124" s="2">
        <f t="shared" si="393"/>
        <v>4.7548060337845687E-4</v>
      </c>
      <c r="GM124" s="107">
        <f t="shared" si="329"/>
        <v>2.6942613378555369E-50</v>
      </c>
      <c r="GN124" s="107">
        <f t="shared" si="394"/>
        <v>2.0547641853664881E-54</v>
      </c>
      <c r="GO124" s="107">
        <f t="shared" si="395"/>
        <v>1.0405925634324119E-56</v>
      </c>
      <c r="GP124" s="107">
        <f t="shared" si="396"/>
        <v>4.6726685483847224E-62</v>
      </c>
      <c r="GQ124" s="107">
        <f t="shared" si="397"/>
        <v>1.6369862333332323E-68</v>
      </c>
      <c r="GR124" s="107">
        <f t="shared" si="398"/>
        <v>2.2150474787802305E-69</v>
      </c>
      <c r="GS124" s="107">
        <f t="shared" si="399"/>
        <v>2.7242630364317243E-70</v>
      </c>
      <c r="GT124" s="107">
        <f t="shared" si="400"/>
        <v>4.0170110932284382E-70</v>
      </c>
      <c r="GU124" s="107">
        <f t="shared" si="401"/>
        <v>3.3103663538782285E-68</v>
      </c>
      <c r="GV124" s="107">
        <f t="shared" si="402"/>
        <v>6.7367784115561729E-73</v>
      </c>
      <c r="GW124" s="107">
        <f t="shared" si="403"/>
        <v>6.19910004297836E-70</v>
      </c>
      <c r="GX124" s="107">
        <f t="shared" si="404"/>
        <v>3.9011243823669928E-76</v>
      </c>
      <c r="GY124" s="107">
        <f t="shared" si="405"/>
        <v>8.418002764474789E-72</v>
      </c>
      <c r="GZ124" s="107">
        <f t="shared" si="406"/>
        <v>1.3716167744133817E-69</v>
      </c>
      <c r="HA124" s="107">
        <f t="shared" si="407"/>
        <v>4.2672193356507679E-99</v>
      </c>
      <c r="HC124" s="107">
        <f t="shared" si="330"/>
        <v>8.791452567784904E-17</v>
      </c>
      <c r="HD124" s="107">
        <f t="shared" si="408"/>
        <v>2.3595301592553347E-18</v>
      </c>
      <c r="HE124" s="107">
        <f t="shared" si="409"/>
        <v>1.3960101583262952E-19</v>
      </c>
      <c r="HF124" s="107">
        <f t="shared" si="410"/>
        <v>1.0637802496739201E-21</v>
      </c>
      <c r="HG124" s="107">
        <f t="shared" si="411"/>
        <v>4.9505689010422066E-24</v>
      </c>
      <c r="HH124" s="107">
        <f t="shared" si="412"/>
        <v>2.2759010963540034E-24</v>
      </c>
      <c r="HI124" s="107">
        <f t="shared" si="413"/>
        <v>2.9292666796614606E-24</v>
      </c>
      <c r="HJ124" s="107">
        <f t="shared" si="414"/>
        <v>1.0358414535439188E-24</v>
      </c>
      <c r="HK124" s="107">
        <f t="shared" si="415"/>
        <v>1.5408517966039765E-24</v>
      </c>
      <c r="HL124" s="107">
        <f t="shared" si="416"/>
        <v>1.7377249862259105E-26</v>
      </c>
      <c r="HM124" s="107">
        <f t="shared" si="417"/>
        <v>2.2470147541516067E-25</v>
      </c>
      <c r="HN124" s="107">
        <f t="shared" si="418"/>
        <v>1.2384483252834182E-27</v>
      </c>
      <c r="HO124" s="107">
        <f t="shared" si="419"/>
        <v>3.9721912490945462E-25</v>
      </c>
      <c r="HP124" s="107">
        <f t="shared" si="420"/>
        <v>1.1112977588367358E-23</v>
      </c>
      <c r="HQ124" s="107">
        <f t="shared" si="421"/>
        <v>9.7785722352806242E-39</v>
      </c>
      <c r="HS124" s="107">
        <f t="shared" si="331"/>
        <v>9.2543565137808374E-3</v>
      </c>
      <c r="HT124" s="107">
        <f t="shared" si="422"/>
        <v>8.9949907259596826E-3</v>
      </c>
      <c r="HU124" s="107">
        <f t="shared" si="423"/>
        <v>1.2021476534374452E-2</v>
      </c>
      <c r="HV124" s="107">
        <f t="shared" si="424"/>
        <v>1.0309800899413727E-2</v>
      </c>
      <c r="HW124" s="107">
        <f t="shared" si="425"/>
        <v>7.638014969881834E-3</v>
      </c>
      <c r="HX124" s="107">
        <f t="shared" si="426"/>
        <v>7.932272460767326E-3</v>
      </c>
      <c r="HY124" s="107">
        <f t="shared" si="427"/>
        <v>5.0937412488552616E-3</v>
      </c>
      <c r="HZ124" s="107">
        <f t="shared" si="428"/>
        <v>7.1529963747091214E-3</v>
      </c>
      <c r="IA124" s="107">
        <f t="shared" si="429"/>
        <v>1.0597701780771546E-2</v>
      </c>
      <c r="IB124" s="107">
        <f t="shared" si="430"/>
        <v>1.1762652843540817E-2</v>
      </c>
      <c r="IC124" s="107">
        <f t="shared" si="431"/>
        <v>1.2554643486005374E-2</v>
      </c>
      <c r="ID124" s="107">
        <f t="shared" si="432"/>
        <v>1.175901067497866E-2</v>
      </c>
      <c r="IE124" s="107">
        <f t="shared" si="433"/>
        <v>7.6033974606054032E-3</v>
      </c>
      <c r="IF124" s="107">
        <f t="shared" si="434"/>
        <v>4.0493286109896656E-3</v>
      </c>
      <c r="IG124" s="107">
        <f t="shared" si="435"/>
        <v>1.1191913995468114E-2</v>
      </c>
      <c r="II124" s="107">
        <f t="shared" si="332"/>
        <v>9.3822520936606172E-18</v>
      </c>
      <c r="IJ124" s="107">
        <f t="shared" si="333"/>
        <v>1.8976071819142112E-18</v>
      </c>
      <c r="IK124" s="107">
        <f t="shared" si="334"/>
        <v>3.6590024295734026E-18</v>
      </c>
      <c r="IL124" s="107">
        <f t="shared" si="335"/>
        <v>1.4406491680863405E-19</v>
      </c>
      <c r="IM124" s="107">
        <f t="shared" si="336"/>
        <v>2.2304159520987377E-21</v>
      </c>
      <c r="IN124" s="107">
        <f t="shared" si="337"/>
        <v>2.4882841121020956E-21</v>
      </c>
      <c r="IO124" s="107">
        <f t="shared" si="338"/>
        <v>1.4212321124719283E-22</v>
      </c>
      <c r="IP124" s="107">
        <f t="shared" si="339"/>
        <v>6.0838418259237684E-22</v>
      </c>
      <c r="IQ124" s="107">
        <f t="shared" si="340"/>
        <v>6.5592109156396463E-21</v>
      </c>
      <c r="IR124" s="107">
        <f t="shared" si="341"/>
        <v>3.4519168222540029E-21</v>
      </c>
      <c r="IS124" s="107">
        <f t="shared" si="342"/>
        <v>1.2567025929246242E-20</v>
      </c>
      <c r="IT124" s="107">
        <f t="shared" si="343"/>
        <v>2.1643592263020018E-21</v>
      </c>
      <c r="IU124" s="107">
        <f t="shared" si="344"/>
        <v>1.5468745355487878E-21</v>
      </c>
      <c r="IV124" s="107">
        <f t="shared" si="345"/>
        <v>7.8010635250935705E-23</v>
      </c>
      <c r="IW124" s="107">
        <f t="shared" si="346"/>
        <v>7.3495504518145998E-15</v>
      </c>
      <c r="IY124" s="107">
        <f t="shared" si="347"/>
        <v>9.2543565137809345E-3</v>
      </c>
      <c r="IZ124" s="107">
        <f t="shared" si="348"/>
        <v>8.994990725959686E-3</v>
      </c>
      <c r="JA124" s="107">
        <f t="shared" si="349"/>
        <v>1.2021476534374456E-2</v>
      </c>
      <c r="JB124" s="107">
        <f t="shared" si="350"/>
        <v>1.0309800899413727E-2</v>
      </c>
      <c r="JC124" s="107">
        <f t="shared" si="351"/>
        <v>7.638014969881834E-3</v>
      </c>
      <c r="JD124" s="107">
        <f t="shared" si="352"/>
        <v>7.932272460767326E-3</v>
      </c>
      <c r="JE124" s="107">
        <f t="shared" si="353"/>
        <v>5.0937412488552616E-3</v>
      </c>
      <c r="JF124" s="107">
        <f t="shared" si="354"/>
        <v>7.1529963747091214E-3</v>
      </c>
      <c r="JG124" s="107">
        <f t="shared" si="355"/>
        <v>1.0597701780771546E-2</v>
      </c>
      <c r="JH124" s="107">
        <f t="shared" si="356"/>
        <v>1.1762652843540817E-2</v>
      </c>
      <c r="JI124" s="107">
        <f t="shared" si="357"/>
        <v>1.2554643486005374E-2</v>
      </c>
      <c r="JJ124" s="107">
        <f t="shared" si="358"/>
        <v>1.175901067497866E-2</v>
      </c>
      <c r="JK124" s="107">
        <f t="shared" si="359"/>
        <v>7.6033974606054032E-3</v>
      </c>
      <c r="JL124" s="107">
        <f t="shared" si="360"/>
        <v>4.0493286109896656E-3</v>
      </c>
      <c r="JM124" s="107">
        <f t="shared" si="361"/>
        <v>1.1191913995475464E-2</v>
      </c>
    </row>
    <row r="125" spans="2:273" x14ac:dyDescent="0.25">
      <c r="B125" s="2">
        <v>97</v>
      </c>
      <c r="C125" s="37">
        <v>63.371000000000002</v>
      </c>
      <c r="D125" s="37">
        <v>66.177000000000007</v>
      </c>
      <c r="E125" s="37">
        <v>63.838999999999999</v>
      </c>
      <c r="F125" s="37">
        <v>62.79</v>
      </c>
      <c r="G125" s="37">
        <v>63.25</v>
      </c>
      <c r="H125" s="37">
        <v>61.930999999999997</v>
      </c>
      <c r="I125" s="37">
        <v>61.216999999999999</v>
      </c>
      <c r="J125" s="37">
        <v>60.25</v>
      </c>
      <c r="K125" s="37">
        <v>60.05</v>
      </c>
      <c r="L125" s="37">
        <v>59.716999999999999</v>
      </c>
      <c r="M125" s="37">
        <v>61.7</v>
      </c>
      <c r="N125" s="37">
        <v>60.332999999999998</v>
      </c>
      <c r="O125" s="37">
        <v>61.966999999999999</v>
      </c>
      <c r="P125" s="37">
        <v>63.433</v>
      </c>
      <c r="Q125" s="37">
        <v>65.3</v>
      </c>
      <c r="S125" s="4">
        <f t="shared" si="248"/>
        <v>63.693373560050325</v>
      </c>
      <c r="T125" s="4">
        <f t="shared" si="249"/>
        <v>64.902003799625305</v>
      </c>
      <c r="U125" s="4">
        <f t="shared" si="250"/>
        <v>63.877952750065496</v>
      </c>
      <c r="V125" s="4">
        <f t="shared" si="251"/>
        <v>63.995155521422546</v>
      </c>
      <c r="W125" s="4">
        <f t="shared" si="252"/>
        <v>64.830098123630421</v>
      </c>
      <c r="X125" s="4">
        <f t="shared" si="253"/>
        <v>62.688559962976676</v>
      </c>
      <c r="Y125" s="4">
        <f t="shared" si="254"/>
        <v>61.73077012077578</v>
      </c>
      <c r="Z125" s="4">
        <f t="shared" si="255"/>
        <v>61.466498103063493</v>
      </c>
      <c r="AA125" s="4">
        <f t="shared" si="256"/>
        <v>62.423722258892603</v>
      </c>
      <c r="AB125" s="4">
        <f t="shared" si="257"/>
        <v>62.227372337671966</v>
      </c>
      <c r="AC125" s="4">
        <f t="shared" si="258"/>
        <v>62.951339664544946</v>
      </c>
      <c r="AD125" s="4">
        <f t="shared" si="259"/>
        <v>63.127629761369732</v>
      </c>
      <c r="AE125" s="4">
        <f t="shared" si="260"/>
        <v>62.316587979985101</v>
      </c>
      <c r="AF125" s="4">
        <f t="shared" si="261"/>
        <v>62.411181287409491</v>
      </c>
      <c r="AG125" s="4">
        <f t="shared" si="262"/>
        <v>66.771440191250903</v>
      </c>
      <c r="AI125" s="4">
        <f t="shared" si="263"/>
        <v>-0.32237356005032325</v>
      </c>
      <c r="AJ125" s="4">
        <f t="shared" si="264"/>
        <v>1.2749962003747015</v>
      </c>
      <c r="AK125" s="4">
        <f t="shared" si="265"/>
        <v>-3.895275006549781E-2</v>
      </c>
      <c r="AL125" s="4">
        <f t="shared" si="266"/>
        <v>-1.2051555214225473</v>
      </c>
      <c r="AM125" s="4">
        <f t="shared" si="267"/>
        <v>-1.580098123630421</v>
      </c>
      <c r="AN125" s="4">
        <f t="shared" si="268"/>
        <v>-0.75755996297667849</v>
      </c>
      <c r="AO125" s="4">
        <f t="shared" si="269"/>
        <v>-0.51377012077578144</v>
      </c>
      <c r="AP125" s="4">
        <f t="shared" si="270"/>
        <v>-1.2164981030634934</v>
      </c>
      <c r="AQ125" s="4">
        <f t="shared" si="271"/>
        <v>-2.3737222588926059</v>
      </c>
      <c r="AR125" s="4">
        <f t="shared" si="272"/>
        <v>-2.5103723376719671</v>
      </c>
      <c r="AS125" s="4">
        <f t="shared" si="273"/>
        <v>-1.2513396645449433</v>
      </c>
      <c r="AT125" s="4">
        <f t="shared" si="274"/>
        <v>-2.794629761369734</v>
      </c>
      <c r="AU125" s="4">
        <f t="shared" si="275"/>
        <v>-0.34958797998510249</v>
      </c>
      <c r="AV125" s="4">
        <f t="shared" si="436"/>
        <v>1.0218187125905089</v>
      </c>
      <c r="AW125" s="4">
        <f t="shared" si="436"/>
        <v>-1.4714401912509061</v>
      </c>
      <c r="AY125" s="2">
        <f t="shared" si="297"/>
        <v>63.664073381393457</v>
      </c>
      <c r="AZ125" s="2">
        <f t="shared" si="363"/>
        <v>64.574088160807989</v>
      </c>
      <c r="BA125" s="2">
        <f t="shared" si="364"/>
        <v>62.976535315759619</v>
      </c>
      <c r="BB125" s="2">
        <f t="shared" si="365"/>
        <v>62.704055597409251</v>
      </c>
      <c r="BC125" s="2">
        <f t="shared" si="366"/>
        <v>63.518655188211653</v>
      </c>
      <c r="BD125" s="2">
        <f t="shared" si="367"/>
        <v>60.990585699358249</v>
      </c>
      <c r="BE125" s="2">
        <f t="shared" si="368"/>
        <v>60.484140229187595</v>
      </c>
      <c r="BF125" s="2">
        <f t="shared" si="369"/>
        <v>59.55571442965033</v>
      </c>
      <c r="BG125" s="2">
        <f t="shared" si="370"/>
        <v>59.382257798111269</v>
      </c>
      <c r="BH125" s="2">
        <f t="shared" si="371"/>
        <v>58.774487771116434</v>
      </c>
      <c r="BI125" s="2">
        <f t="shared" si="372"/>
        <v>58.574469055342668</v>
      </c>
      <c r="BJ125" s="2">
        <f t="shared" si="373"/>
        <v>58.772436239039045</v>
      </c>
      <c r="BK125" s="2">
        <f t="shared" si="374"/>
        <v>59.153529610645641</v>
      </c>
      <c r="BL125" s="2">
        <f t="shared" si="375"/>
        <v>59.744409547573014</v>
      </c>
      <c r="BM125" s="2">
        <f t="shared" si="376"/>
        <v>58.018630272071803</v>
      </c>
      <c r="BO125" s="2" t="str">
        <f t="shared" si="228"/>
        <v/>
      </c>
      <c r="BP125" s="2" t="str">
        <f t="shared" si="229"/>
        <v/>
      </c>
      <c r="BQ125" s="2" t="str">
        <f t="shared" si="230"/>
        <v/>
      </c>
      <c r="BR125" s="2" t="str">
        <f t="shared" si="231"/>
        <v/>
      </c>
      <c r="BS125" s="2" t="str">
        <f t="shared" si="232"/>
        <v/>
      </c>
      <c r="BT125" s="2" t="str">
        <f t="shared" si="233"/>
        <v/>
      </c>
      <c r="BU125" s="2" t="str">
        <f t="shared" si="234"/>
        <v/>
      </c>
      <c r="BV125" s="2" t="str">
        <f t="shared" si="235"/>
        <v/>
      </c>
      <c r="BW125" s="2" t="str">
        <f t="shared" si="236"/>
        <v/>
      </c>
      <c r="BX125" s="2" t="str">
        <f t="shared" si="237"/>
        <v/>
      </c>
      <c r="BY125" s="2" t="str">
        <f t="shared" si="238"/>
        <v/>
      </c>
      <c r="BZ125" s="2" t="str">
        <f t="shared" si="239"/>
        <v/>
      </c>
      <c r="CA125" s="2" t="str">
        <f t="shared" si="240"/>
        <v/>
      </c>
      <c r="CB125" s="2" t="str">
        <f t="shared" si="241"/>
        <v/>
      </c>
      <c r="CC125" s="2" t="str">
        <f t="shared" si="242"/>
        <v/>
      </c>
      <c r="CE125" s="2" t="str">
        <f t="shared" si="298"/>
        <v/>
      </c>
      <c r="CF125" s="2" t="str">
        <f t="shared" si="299"/>
        <v/>
      </c>
      <c r="CG125" s="2" t="str">
        <f t="shared" si="300"/>
        <v/>
      </c>
      <c r="CH125" s="2" t="str">
        <f t="shared" si="301"/>
        <v/>
      </c>
      <c r="CI125" s="2" t="str">
        <f t="shared" si="302"/>
        <v/>
      </c>
      <c r="CJ125" s="2" t="str">
        <f t="shared" si="303"/>
        <v/>
      </c>
      <c r="CK125" s="2" t="str">
        <f t="shared" si="304"/>
        <v/>
      </c>
      <c r="CL125" s="2" t="str">
        <f t="shared" si="305"/>
        <v/>
      </c>
      <c r="CM125" s="2" t="str">
        <f t="shared" si="306"/>
        <v/>
      </c>
      <c r="CN125" s="2" t="str">
        <f t="shared" si="307"/>
        <v/>
      </c>
      <c r="CO125" s="2" t="str">
        <f t="shared" si="308"/>
        <v/>
      </c>
      <c r="CP125" s="2" t="str">
        <f t="shared" si="309"/>
        <v/>
      </c>
      <c r="CQ125" s="2" t="str">
        <f t="shared" si="310"/>
        <v/>
      </c>
      <c r="CR125" s="2" t="str">
        <f t="shared" si="311"/>
        <v/>
      </c>
      <c r="CS125" s="2" t="str">
        <f t="shared" si="312"/>
        <v/>
      </c>
      <c r="CU125" s="2" t="str">
        <f t="shared" si="313"/>
        <v/>
      </c>
      <c r="CV125" s="2" t="str">
        <f t="shared" si="314"/>
        <v/>
      </c>
      <c r="CW125" s="2" t="str">
        <f t="shared" si="315"/>
        <v/>
      </c>
      <c r="CX125" s="2" t="str">
        <f t="shared" si="316"/>
        <v/>
      </c>
      <c r="CY125" s="2" t="str">
        <f t="shared" si="317"/>
        <v/>
      </c>
      <c r="CZ125" s="2" t="str">
        <f t="shared" si="318"/>
        <v/>
      </c>
      <c r="DA125" s="2" t="str">
        <f t="shared" si="319"/>
        <v/>
      </c>
      <c r="DB125" s="2" t="str">
        <f t="shared" si="320"/>
        <v/>
      </c>
      <c r="DC125" s="2" t="str">
        <f t="shared" si="321"/>
        <v/>
      </c>
      <c r="DD125" s="2" t="str">
        <f t="shared" si="322"/>
        <v/>
      </c>
      <c r="DE125" s="2" t="str">
        <f t="shared" si="323"/>
        <v/>
      </c>
      <c r="DF125" s="2" t="str">
        <f t="shared" si="324"/>
        <v/>
      </c>
      <c r="DG125" s="2" t="str">
        <f t="shared" si="325"/>
        <v/>
      </c>
      <c r="DH125" s="2" t="str">
        <f t="shared" si="326"/>
        <v/>
      </c>
      <c r="DI125" s="2" t="str">
        <f t="shared" si="327"/>
        <v/>
      </c>
      <c r="DK125" s="2">
        <f t="shared" si="277"/>
        <v>87.133565072302559</v>
      </c>
      <c r="DL125" s="2">
        <f t="shared" si="437"/>
        <v>94.130580645161288</v>
      </c>
      <c r="DM125" s="2">
        <f t="shared" si="437"/>
        <v>93.082450146627565</v>
      </c>
      <c r="DN125" s="2">
        <f t="shared" si="437"/>
        <v>93.952308712121237</v>
      </c>
      <c r="DO125" s="2">
        <f t="shared" si="437"/>
        <v>100.10685204991088</v>
      </c>
      <c r="DP125" s="2">
        <f t="shared" si="437"/>
        <v>95.196475935828857</v>
      </c>
      <c r="DQ125" s="2">
        <f t="shared" si="437"/>
        <v>90.169101604278069</v>
      </c>
      <c r="DR125" s="2">
        <f t="shared" si="437"/>
        <v>90.503677052785932</v>
      </c>
      <c r="DS125" s="2">
        <f t="shared" si="437"/>
        <v>85.690597147950072</v>
      </c>
      <c r="DT125" s="2">
        <f t="shared" si="437"/>
        <v>82.40791330645159</v>
      </c>
      <c r="DU125" s="2">
        <f t="shared" si="437"/>
        <v>86.086935383244224</v>
      </c>
      <c r="DV125" s="2">
        <f t="shared" si="437"/>
        <v>87.122146774193553</v>
      </c>
      <c r="DW125" s="2">
        <f t="shared" si="437"/>
        <v>84.499518511730173</v>
      </c>
      <c r="DX125" s="2">
        <f t="shared" si="437"/>
        <v>78.498562500000006</v>
      </c>
      <c r="DY125" s="2">
        <f t="shared" si="437"/>
        <v>71.064352462352446</v>
      </c>
      <c r="EA125" s="2">
        <f t="shared" si="247"/>
        <v>63.662892285225098</v>
      </c>
      <c r="EB125" s="2">
        <f t="shared" si="279"/>
        <v>64.572497640314609</v>
      </c>
      <c r="EC125" s="2">
        <f t="shared" si="280"/>
        <v>62.975064818024265</v>
      </c>
      <c r="ED125" s="2">
        <f t="shared" si="281"/>
        <v>62.702574655513793</v>
      </c>
      <c r="EE125" s="2">
        <f t="shared" si="282"/>
        <v>63.516874482622697</v>
      </c>
      <c r="EF125" s="2">
        <f t="shared" si="283"/>
        <v>60.98911199439371</v>
      </c>
      <c r="EG125" s="2">
        <f t="shared" si="284"/>
        <v>60.482747717274009</v>
      </c>
      <c r="EH125" s="2">
        <f t="shared" si="285"/>
        <v>59.554346102764178</v>
      </c>
      <c r="EI125" s="2">
        <f t="shared" si="286"/>
        <v>59.380990067070485</v>
      </c>
      <c r="EJ125" s="2">
        <f t="shared" si="287"/>
        <v>58.773346277484904</v>
      </c>
      <c r="EK125" s="2">
        <f t="shared" si="288"/>
        <v>58.573009176458989</v>
      </c>
      <c r="EL125" s="2">
        <f t="shared" si="289"/>
        <v>58.771160213823748</v>
      </c>
      <c r="EM125" s="2">
        <f t="shared" si="290"/>
        <v>59.150430419288121</v>
      </c>
      <c r="EN125" s="2">
        <f t="shared" si="291"/>
        <v>59.739298041006052</v>
      </c>
      <c r="EO125" s="2">
        <f t="shared" si="292"/>
        <v>58.013121058558539</v>
      </c>
      <c r="EQ125" s="2">
        <f t="shared" si="293"/>
        <v>63.578005116675264</v>
      </c>
      <c r="ER125" s="2">
        <f t="shared" si="438"/>
        <v>64.663630573076915</v>
      </c>
      <c r="ES125" s="2">
        <f t="shared" si="438"/>
        <v>62.928168340659333</v>
      </c>
      <c r="ET125" s="2">
        <f t="shared" si="438"/>
        <v>62.633957001592876</v>
      </c>
      <c r="EU125" s="2">
        <f t="shared" si="438"/>
        <v>63.507393250562366</v>
      </c>
      <c r="EV125" s="2">
        <f t="shared" si="438"/>
        <v>60.95876185454587</v>
      </c>
      <c r="EW125" s="2">
        <f t="shared" si="438"/>
        <v>60.411055931586915</v>
      </c>
      <c r="EX125" s="2">
        <f t="shared" si="438"/>
        <v>59.59190828339316</v>
      </c>
      <c r="EY125" s="2">
        <f t="shared" si="438"/>
        <v>59.360454307120122</v>
      </c>
      <c r="EZ125" s="2">
        <f t="shared" si="438"/>
        <v>58.780860554375927</v>
      </c>
      <c r="FA125" s="2">
        <f t="shared" si="438"/>
        <v>58.604597725519376</v>
      </c>
      <c r="FB125" s="2">
        <f t="shared" si="438"/>
        <v>58.784071802271988</v>
      </c>
      <c r="FC125" s="2">
        <f t="shared" si="438"/>
        <v>59.288427215059968</v>
      </c>
      <c r="FD125" s="2">
        <f t="shared" si="438"/>
        <v>59.725398651166692</v>
      </c>
      <c r="FE125" s="2">
        <f t="shared" si="438"/>
        <v>57.899059436296383</v>
      </c>
      <c r="FG125" s="2">
        <f t="shared" si="295"/>
        <v>0.99994940881947758</v>
      </c>
      <c r="FH125" s="2">
        <f t="shared" si="439"/>
        <v>0.99994648325444946</v>
      </c>
      <c r="FI125" s="2">
        <f t="shared" si="439"/>
        <v>0.99995097816214884</v>
      </c>
      <c r="FJ125" s="2">
        <f t="shared" si="439"/>
        <v>0.99995234858234183</v>
      </c>
      <c r="FK125" s="2">
        <f t="shared" si="439"/>
        <v>0.99995130121192133</v>
      </c>
      <c r="FL125" s="2">
        <f t="shared" si="439"/>
        <v>0.99995681251358359</v>
      </c>
      <c r="FM125" s="2">
        <f t="shared" si="439"/>
        <v>0.99995284141865759</v>
      </c>
      <c r="FN125" s="2">
        <f t="shared" si="439"/>
        <v>0.99995592307607373</v>
      </c>
      <c r="FO125" s="2">
        <f t="shared" si="439"/>
        <v>0.99995170939554912</v>
      </c>
      <c r="FP125" s="2">
        <f t="shared" si="439"/>
        <v>0.99995175713534556</v>
      </c>
      <c r="FQ125" s="2">
        <f t="shared" si="439"/>
        <v>0.99994714288067599</v>
      </c>
      <c r="FR125" s="2">
        <f t="shared" si="439"/>
        <v>0.99995507743389112</v>
      </c>
      <c r="FS125" s="2">
        <f t="shared" si="439"/>
        <v>0.99987955929368699</v>
      </c>
      <c r="FT125" s="2">
        <f t="shared" si="439"/>
        <v>0.99972716445995902</v>
      </c>
      <c r="FU125" s="2">
        <f t="shared" si="439"/>
        <v>0.99957291762250655</v>
      </c>
      <c r="FW125" s="2">
        <f t="shared" si="328"/>
        <v>7.4367842648389936E-5</v>
      </c>
      <c r="FX125" s="2">
        <f t="shared" si="380"/>
        <v>9.5114751459949751E-5</v>
      </c>
      <c r="FY125" s="2">
        <f t="shared" si="381"/>
        <v>1.1560839210334165E-4</v>
      </c>
      <c r="FZ125" s="2">
        <f t="shared" si="382"/>
        <v>1.1880665270758938E-4</v>
      </c>
      <c r="GA125" s="2">
        <f t="shared" si="383"/>
        <v>1.2466464193766727E-4</v>
      </c>
      <c r="GB125" s="2">
        <f t="shared" si="384"/>
        <v>1.1944264632664955E-4</v>
      </c>
      <c r="GC125" s="2">
        <f t="shared" si="385"/>
        <v>1.0397873181868384E-4</v>
      </c>
      <c r="GD125" s="2">
        <f t="shared" si="386"/>
        <v>1.1116448047564004E-4</v>
      </c>
      <c r="GE125" s="2">
        <f t="shared" si="387"/>
        <v>1.3516850692429588E-4</v>
      </c>
      <c r="GF125" s="2">
        <f t="shared" si="388"/>
        <v>1.722605120969094E-4</v>
      </c>
      <c r="GG125" s="2">
        <f t="shared" si="389"/>
        <v>1.7639313180722074E-4</v>
      </c>
      <c r="GH125" s="2">
        <f t="shared" si="390"/>
        <v>1.8790463266030828E-4</v>
      </c>
      <c r="GI125" s="2">
        <f t="shared" si="391"/>
        <v>3.3427793026735632E-4</v>
      </c>
      <c r="GJ125" s="2">
        <f t="shared" si="392"/>
        <v>4.8113496805434098E-4</v>
      </c>
      <c r="GK125" s="2">
        <f t="shared" si="393"/>
        <v>5.6756534411378284E-4</v>
      </c>
      <c r="GM125" s="107">
        <f t="shared" si="329"/>
        <v>1.2325708813515497E-52</v>
      </c>
      <c r="GN125" s="107">
        <f t="shared" si="394"/>
        <v>5.758870023200721E-57</v>
      </c>
      <c r="GO125" s="107">
        <f t="shared" si="395"/>
        <v>2.3895253587290007E-59</v>
      </c>
      <c r="GP125" s="107">
        <f t="shared" si="396"/>
        <v>6.0674211218030989E-65</v>
      </c>
      <c r="GQ125" s="107">
        <f t="shared" si="397"/>
        <v>1.0276668133703585E-71</v>
      </c>
      <c r="GR125" s="107">
        <f t="shared" si="398"/>
        <v>1.3858777913186056E-72</v>
      </c>
      <c r="GS125" s="107">
        <f t="shared" si="399"/>
        <v>1.4416314567824631E-73</v>
      </c>
      <c r="GT125" s="107">
        <f t="shared" si="400"/>
        <v>2.2822289019970576E-73</v>
      </c>
      <c r="GU125" s="107">
        <f t="shared" si="401"/>
        <v>2.1633394810176643E-71</v>
      </c>
      <c r="GV125" s="107">
        <f t="shared" si="402"/>
        <v>2.6276609530981568E-76</v>
      </c>
      <c r="GW125" s="107">
        <f t="shared" si="403"/>
        <v>3.1178927580919421E-73</v>
      </c>
      <c r="GX125" s="107">
        <f t="shared" si="404"/>
        <v>1.1315666371365458E-79</v>
      </c>
      <c r="GY125" s="107">
        <f t="shared" si="405"/>
        <v>3.667806935173211E-75</v>
      </c>
      <c r="GZ125" s="107">
        <f t="shared" si="406"/>
        <v>7.1671771477359627E-73</v>
      </c>
      <c r="HA125" s="107">
        <f t="shared" si="407"/>
        <v>1.0893135877886199E-103</v>
      </c>
      <c r="HC125" s="107">
        <f t="shared" si="330"/>
        <v>2.9861996204317596E-18</v>
      </c>
      <c r="HD125" s="107">
        <f t="shared" si="408"/>
        <v>5.7328011672051777E-20</v>
      </c>
      <c r="HE125" s="107">
        <f t="shared" si="409"/>
        <v>2.8442371928799728E-21</v>
      </c>
      <c r="HF125" s="107">
        <f t="shared" si="410"/>
        <v>1.4527869456644613E-23</v>
      </c>
      <c r="HG125" s="107">
        <f t="shared" si="411"/>
        <v>4.1628864823987933E-26</v>
      </c>
      <c r="HH125" s="107">
        <f t="shared" si="412"/>
        <v>1.9026362783648285E-26</v>
      </c>
      <c r="HI125" s="107">
        <f t="shared" si="413"/>
        <v>2.2923069721367037E-26</v>
      </c>
      <c r="HJ125" s="107">
        <f t="shared" si="414"/>
        <v>8.0605944591650164E-27</v>
      </c>
      <c r="HK125" s="107">
        <f t="shared" si="415"/>
        <v>1.2498387981658437E-26</v>
      </c>
      <c r="HL125" s="107">
        <f t="shared" si="416"/>
        <v>9.7362334131981135E-29</v>
      </c>
      <c r="HM125" s="107">
        <f t="shared" si="417"/>
        <v>1.4981592853243077E-27</v>
      </c>
      <c r="HN125" s="107">
        <f t="shared" si="418"/>
        <v>5.7064724232671945E-30</v>
      </c>
      <c r="HO125" s="107">
        <f t="shared" si="419"/>
        <v>2.6424138877004741E-27</v>
      </c>
      <c r="HP125" s="107">
        <f t="shared" si="420"/>
        <v>8.9366798618943719E-26</v>
      </c>
      <c r="HQ125" s="107">
        <f t="shared" si="421"/>
        <v>4.3170459436061291E-42</v>
      </c>
      <c r="HS125" s="107">
        <f t="shared" si="331"/>
        <v>1.54493082412728E-2</v>
      </c>
      <c r="HT125" s="107">
        <f t="shared" si="422"/>
        <v>1.5402193405586172E-2</v>
      </c>
      <c r="HU125" s="107">
        <f t="shared" si="423"/>
        <v>2.0356179664251298E-2</v>
      </c>
      <c r="HV125" s="107">
        <f t="shared" si="424"/>
        <v>1.8033829109899532E-2</v>
      </c>
      <c r="HW125" s="107">
        <f t="shared" si="425"/>
        <v>1.403424930971774E-2</v>
      </c>
      <c r="HX125" s="107">
        <f t="shared" si="426"/>
        <v>1.4489719692631154E-2</v>
      </c>
      <c r="HY125" s="107">
        <f t="shared" si="427"/>
        <v>9.662777131395418E-3</v>
      </c>
      <c r="HZ125" s="107">
        <f t="shared" si="428"/>
        <v>1.3212316122569035E-2</v>
      </c>
      <c r="IA125" s="107">
        <f t="shared" si="429"/>
        <v>1.9022828111384886E-2</v>
      </c>
      <c r="IB125" s="107">
        <f t="shared" si="430"/>
        <v>2.1375597938663771E-2</v>
      </c>
      <c r="IC125" s="107">
        <f t="shared" si="431"/>
        <v>2.2558716544312133E-2</v>
      </c>
      <c r="ID125" s="107">
        <f t="shared" si="432"/>
        <v>2.155569627734898E-2</v>
      </c>
      <c r="IE125" s="107">
        <f t="shared" si="433"/>
        <v>1.4179186635030839E-2</v>
      </c>
      <c r="IF125" s="107">
        <f t="shared" si="434"/>
        <v>7.8258830360424421E-3</v>
      </c>
      <c r="IG125" s="107">
        <f t="shared" si="435"/>
        <v>1.7694908053597178E-2</v>
      </c>
      <c r="II125" s="107">
        <f t="shared" si="332"/>
        <v>5.3676811538032017E-17</v>
      </c>
      <c r="IJ125" s="107">
        <f t="shared" si="333"/>
        <v>1.2244705947817693E-17</v>
      </c>
      <c r="IK125" s="107">
        <f t="shared" si="334"/>
        <v>2.377475875844013E-17</v>
      </c>
      <c r="IL125" s="107">
        <f t="shared" si="335"/>
        <v>1.1009970659282695E-18</v>
      </c>
      <c r="IM125" s="107">
        <f t="shared" si="336"/>
        <v>2.1109142798727141E-20</v>
      </c>
      <c r="IN125" s="107">
        <f t="shared" si="337"/>
        <v>2.318580531935797E-20</v>
      </c>
      <c r="IO125" s="107">
        <f t="shared" si="338"/>
        <v>1.470280930672718E-21</v>
      </c>
      <c r="IP125" s="107">
        <f t="shared" si="339"/>
        <v>5.9652542184332089E-21</v>
      </c>
      <c r="IQ125" s="107">
        <f t="shared" si="340"/>
        <v>6.0035596945270154E-20</v>
      </c>
      <c r="IR125" s="107">
        <f t="shared" si="341"/>
        <v>3.464065702259544E-20</v>
      </c>
      <c r="IS125" s="107">
        <f t="shared" si="342"/>
        <v>1.1883974909477423E-19</v>
      </c>
      <c r="IT125" s="107">
        <f t="shared" si="343"/>
        <v>2.2748870941571409E-20</v>
      </c>
      <c r="IU125" s="107">
        <f t="shared" si="344"/>
        <v>1.5607125662046625E-20</v>
      </c>
      <c r="IV125" s="107">
        <f t="shared" si="345"/>
        <v>8.314988835509967E-22</v>
      </c>
      <c r="IW125" s="107">
        <f t="shared" si="346"/>
        <v>3.0018252522279865E-14</v>
      </c>
      <c r="IY125" s="107">
        <f t="shared" si="347"/>
        <v>1.5449308241272858E-2</v>
      </c>
      <c r="IZ125" s="107">
        <f t="shared" si="348"/>
        <v>1.5402193405586184E-2</v>
      </c>
      <c r="JA125" s="107">
        <f t="shared" si="349"/>
        <v>2.0356179664251323E-2</v>
      </c>
      <c r="JB125" s="107">
        <f t="shared" si="350"/>
        <v>1.8033829109899532E-2</v>
      </c>
      <c r="JC125" s="107">
        <f t="shared" si="351"/>
        <v>1.403424930971774E-2</v>
      </c>
      <c r="JD125" s="107">
        <f t="shared" si="352"/>
        <v>1.4489719692631154E-2</v>
      </c>
      <c r="JE125" s="107">
        <f t="shared" si="353"/>
        <v>9.662777131395418E-3</v>
      </c>
      <c r="JF125" s="107">
        <f t="shared" si="354"/>
        <v>1.3212316122569035E-2</v>
      </c>
      <c r="JG125" s="107">
        <f t="shared" si="355"/>
        <v>1.9022828111384886E-2</v>
      </c>
      <c r="JH125" s="107">
        <f t="shared" si="356"/>
        <v>2.1375597938663771E-2</v>
      </c>
      <c r="JI125" s="107">
        <f t="shared" si="357"/>
        <v>2.2558716544312133E-2</v>
      </c>
      <c r="JJ125" s="107">
        <f t="shared" si="358"/>
        <v>2.155569627734898E-2</v>
      </c>
      <c r="JK125" s="107">
        <f t="shared" si="359"/>
        <v>1.4179186635030839E-2</v>
      </c>
      <c r="JL125" s="107">
        <f t="shared" si="360"/>
        <v>7.8258830360424421E-3</v>
      </c>
      <c r="JM125" s="107">
        <f t="shared" si="361"/>
        <v>1.7694908053627195E-2</v>
      </c>
    </row>
    <row r="126" spans="2:273" x14ac:dyDescent="0.25">
      <c r="B126" s="2">
        <v>98</v>
      </c>
      <c r="C126" s="37">
        <v>62.677</v>
      </c>
      <c r="D126" s="37">
        <v>64.951999999999998</v>
      </c>
      <c r="E126" s="37">
        <v>64.225999999999999</v>
      </c>
      <c r="F126" s="37">
        <v>62.225999999999999</v>
      </c>
      <c r="G126" s="37">
        <v>63.332999999999998</v>
      </c>
      <c r="H126" s="37">
        <v>63</v>
      </c>
      <c r="I126" s="37">
        <v>61.033000000000001</v>
      </c>
      <c r="J126" s="37">
        <v>62.832999999999998</v>
      </c>
      <c r="K126" s="37">
        <v>61.75</v>
      </c>
      <c r="L126" s="37">
        <v>61.2</v>
      </c>
      <c r="M126" s="37">
        <v>61.232999999999997</v>
      </c>
      <c r="N126" s="37">
        <v>62.45</v>
      </c>
      <c r="O126" s="37">
        <v>63</v>
      </c>
      <c r="P126" s="37">
        <v>63.4</v>
      </c>
      <c r="Q126" s="37">
        <v>65.95</v>
      </c>
      <c r="S126" s="4">
        <f t="shared" si="248"/>
        <v>63.585815115663365</v>
      </c>
      <c r="T126" s="4">
        <f t="shared" si="249"/>
        <v>64.929915027657216</v>
      </c>
      <c r="U126" s="4">
        <f t="shared" si="250"/>
        <v>64.22268027932104</v>
      </c>
      <c r="V126" s="4">
        <f t="shared" si="251"/>
        <v>64.587798544350804</v>
      </c>
      <c r="W126" s="4">
        <f t="shared" si="252"/>
        <v>65.518278530929152</v>
      </c>
      <c r="X126" s="4">
        <f t="shared" si="253"/>
        <v>63.623407533799963</v>
      </c>
      <c r="Y126" s="4">
        <f t="shared" si="254"/>
        <v>62.466220650252794</v>
      </c>
      <c r="Z126" s="4">
        <f t="shared" si="255"/>
        <v>62.5595608008014</v>
      </c>
      <c r="AA126" s="4">
        <f t="shared" si="256"/>
        <v>64.101791924602296</v>
      </c>
      <c r="AB126" s="4">
        <f t="shared" si="257"/>
        <v>64.192192981400822</v>
      </c>
      <c r="AC126" s="4">
        <f t="shared" si="258"/>
        <v>65.399226663026809</v>
      </c>
      <c r="AD126" s="4">
        <f t="shared" si="259"/>
        <v>65.680824449757239</v>
      </c>
      <c r="AE126" s="4">
        <f t="shared" si="260"/>
        <v>64.218665412732847</v>
      </c>
      <c r="AF126" s="4">
        <f t="shared" si="261"/>
        <v>64.202899576008292</v>
      </c>
      <c r="AG126" s="4">
        <f t="shared" si="262"/>
        <v>70.655527112086219</v>
      </c>
      <c r="AI126" s="4">
        <f t="shared" si="263"/>
        <v>-0.9088151156633657</v>
      </c>
      <c r="AJ126" s="4">
        <f t="shared" si="264"/>
        <v>2.2084972342781839E-2</v>
      </c>
      <c r="AK126" s="4">
        <f t="shared" si="265"/>
        <v>3.3197206789594702E-3</v>
      </c>
      <c r="AL126" s="4">
        <f t="shared" si="266"/>
        <v>-2.3617985443508047</v>
      </c>
      <c r="AM126" s="4">
        <f t="shared" si="267"/>
        <v>-2.1852785309291534</v>
      </c>
      <c r="AN126" s="4">
        <f t="shared" si="268"/>
        <v>-0.62340753379996272</v>
      </c>
      <c r="AO126" s="4">
        <f t="shared" si="269"/>
        <v>-1.4332206502527924</v>
      </c>
      <c r="AP126" s="4">
        <f t="shared" si="270"/>
        <v>0.27343919919859871</v>
      </c>
      <c r="AQ126" s="4">
        <f t="shared" si="271"/>
        <v>-2.3517919246022956</v>
      </c>
      <c r="AR126" s="4">
        <f t="shared" si="272"/>
        <v>-2.9921929814008195</v>
      </c>
      <c r="AS126" s="4">
        <f t="shared" si="273"/>
        <v>-4.1662266630268121</v>
      </c>
      <c r="AT126" s="4">
        <f t="shared" si="274"/>
        <v>-3.230824449757236</v>
      </c>
      <c r="AU126" s="4">
        <f t="shared" si="275"/>
        <v>-1.2186654127328467</v>
      </c>
      <c r="AV126" s="4">
        <f t="shared" si="436"/>
        <v>-0.80289957600829354</v>
      </c>
      <c r="AW126" s="4">
        <f t="shared" si="436"/>
        <v>-4.7055271120862159</v>
      </c>
      <c r="AY126" s="2">
        <f t="shared" si="297"/>
        <v>63.541151983110431</v>
      </c>
      <c r="AZ126" s="2">
        <f t="shared" si="363"/>
        <v>64.420224801353015</v>
      </c>
      <c r="BA126" s="2">
        <f t="shared" si="364"/>
        <v>62.841876473237285</v>
      </c>
      <c r="BB126" s="2">
        <f t="shared" si="365"/>
        <v>62.555519063947095</v>
      </c>
      <c r="BC126" s="2">
        <f t="shared" si="366"/>
        <v>63.363341517916659</v>
      </c>
      <c r="BD126" s="2">
        <f t="shared" si="367"/>
        <v>60.847738758420732</v>
      </c>
      <c r="BE126" s="2">
        <f t="shared" si="368"/>
        <v>60.349617917524249</v>
      </c>
      <c r="BF126" s="2">
        <f t="shared" si="369"/>
        <v>59.402834299495183</v>
      </c>
      <c r="BG126" s="2">
        <f t="shared" si="370"/>
        <v>59.227447598445103</v>
      </c>
      <c r="BH126" s="2">
        <f t="shared" si="371"/>
        <v>58.625369667540269</v>
      </c>
      <c r="BI126" s="2">
        <f t="shared" si="372"/>
        <v>58.411363515744704</v>
      </c>
      <c r="BJ126" s="2">
        <f t="shared" si="373"/>
        <v>58.616089083320631</v>
      </c>
      <c r="BK126" s="2">
        <f t="shared" si="374"/>
        <v>58.964210599642165</v>
      </c>
      <c r="BL126" s="2">
        <f t="shared" si="375"/>
        <v>59.589083250057172</v>
      </c>
      <c r="BM126" s="2">
        <f t="shared" si="376"/>
        <v>57.893330033233369</v>
      </c>
      <c r="BO126" s="2" t="str">
        <f t="shared" si="228"/>
        <v/>
      </c>
      <c r="BP126" s="2" t="str">
        <f t="shared" si="229"/>
        <v/>
      </c>
      <c r="BQ126" s="2" t="str">
        <f t="shared" si="230"/>
        <v/>
      </c>
      <c r="BR126" s="2" t="str">
        <f t="shared" si="231"/>
        <v/>
      </c>
      <c r="BS126" s="2" t="str">
        <f t="shared" si="232"/>
        <v/>
      </c>
      <c r="BT126" s="2" t="str">
        <f t="shared" si="233"/>
        <v/>
      </c>
      <c r="BU126" s="2" t="str">
        <f t="shared" si="234"/>
        <v/>
      </c>
      <c r="BV126" s="2" t="str">
        <f t="shared" si="235"/>
        <v/>
      </c>
      <c r="BW126" s="2" t="str">
        <f t="shared" si="236"/>
        <v/>
      </c>
      <c r="BX126" s="2" t="str">
        <f t="shared" si="237"/>
        <v/>
      </c>
      <c r="BY126" s="2" t="str">
        <f t="shared" si="238"/>
        <v/>
      </c>
      <c r="BZ126" s="2" t="str">
        <f t="shared" si="239"/>
        <v/>
      </c>
      <c r="CA126" s="2" t="str">
        <f t="shared" si="240"/>
        <v/>
      </c>
      <c r="CB126" s="2" t="str">
        <f t="shared" si="241"/>
        <v/>
      </c>
      <c r="CC126" s="2" t="str">
        <f t="shared" si="242"/>
        <v/>
      </c>
      <c r="CE126" s="2" t="str">
        <f t="shared" si="298"/>
        <v/>
      </c>
      <c r="CF126" s="2" t="str">
        <f t="shared" si="299"/>
        <v/>
      </c>
      <c r="CG126" s="2" t="str">
        <f t="shared" si="300"/>
        <v/>
      </c>
      <c r="CH126" s="2" t="str">
        <f t="shared" si="301"/>
        <v/>
      </c>
      <c r="CI126" s="2" t="str">
        <f t="shared" si="302"/>
        <v/>
      </c>
      <c r="CJ126" s="2" t="str">
        <f t="shared" si="303"/>
        <v/>
      </c>
      <c r="CK126" s="2" t="str">
        <f t="shared" si="304"/>
        <v/>
      </c>
      <c r="CL126" s="2" t="str">
        <f t="shared" si="305"/>
        <v/>
      </c>
      <c r="CM126" s="2" t="str">
        <f t="shared" si="306"/>
        <v/>
      </c>
      <c r="CN126" s="2" t="str">
        <f t="shared" si="307"/>
        <v/>
      </c>
      <c r="CO126" s="2" t="str">
        <f t="shared" si="308"/>
        <v/>
      </c>
      <c r="CP126" s="2" t="str">
        <f t="shared" si="309"/>
        <v/>
      </c>
      <c r="CQ126" s="2" t="str">
        <f t="shared" si="310"/>
        <v/>
      </c>
      <c r="CR126" s="2" t="str">
        <f t="shared" si="311"/>
        <v/>
      </c>
      <c r="CS126" s="2" t="str">
        <f t="shared" si="312"/>
        <v/>
      </c>
      <c r="CU126" s="2" t="str">
        <f t="shared" si="313"/>
        <v/>
      </c>
      <c r="CV126" s="2" t="str">
        <f t="shared" si="314"/>
        <v/>
      </c>
      <c r="CW126" s="2" t="str">
        <f t="shared" si="315"/>
        <v/>
      </c>
      <c r="CX126" s="2" t="str">
        <f t="shared" si="316"/>
        <v/>
      </c>
      <c r="CY126" s="2" t="str">
        <f t="shared" si="317"/>
        <v/>
      </c>
      <c r="CZ126" s="2" t="str">
        <f t="shared" si="318"/>
        <v/>
      </c>
      <c r="DA126" s="2" t="str">
        <f t="shared" si="319"/>
        <v/>
      </c>
      <c r="DB126" s="2" t="str">
        <f t="shared" si="320"/>
        <v/>
      </c>
      <c r="DC126" s="2" t="str">
        <f t="shared" si="321"/>
        <v/>
      </c>
      <c r="DD126" s="2" t="str">
        <f t="shared" si="322"/>
        <v/>
      </c>
      <c r="DE126" s="2" t="str">
        <f t="shared" si="323"/>
        <v/>
      </c>
      <c r="DF126" s="2" t="str">
        <f t="shared" si="324"/>
        <v/>
      </c>
      <c r="DG126" s="2" t="str">
        <f t="shared" si="325"/>
        <v/>
      </c>
      <c r="DH126" s="2" t="str">
        <f t="shared" si="326"/>
        <v/>
      </c>
      <c r="DI126" s="2" t="str">
        <f t="shared" si="327"/>
        <v/>
      </c>
      <c r="DK126" s="2">
        <f t="shared" si="277"/>
        <v>87.274402224694114</v>
      </c>
      <c r="DL126" s="2">
        <f t="shared" si="437"/>
        <v>94.296100806451619</v>
      </c>
      <c r="DM126" s="2">
        <f t="shared" si="437"/>
        <v>93.263034274193544</v>
      </c>
      <c r="DN126" s="2">
        <f t="shared" si="437"/>
        <v>94.166496212121245</v>
      </c>
      <c r="DO126" s="2">
        <f t="shared" si="437"/>
        <v>100.36861876114082</v>
      </c>
      <c r="DP126" s="2">
        <f t="shared" si="437"/>
        <v>95.422652406417086</v>
      </c>
      <c r="DQ126" s="2">
        <f t="shared" si="437"/>
        <v>90.34660060160428</v>
      </c>
      <c r="DR126" s="2">
        <f t="shared" si="437"/>
        <v>90.680929252199419</v>
      </c>
      <c r="DS126" s="2">
        <f t="shared" si="437"/>
        <v>85.829646278966109</v>
      </c>
      <c r="DT126" s="2">
        <f t="shared" si="437"/>
        <v>82.536161290322553</v>
      </c>
      <c r="DU126" s="2">
        <f t="shared" si="437"/>
        <v>86.256447415329788</v>
      </c>
      <c r="DV126" s="2">
        <f t="shared" si="437"/>
        <v>87.309258064516143</v>
      </c>
      <c r="DW126" s="2">
        <f t="shared" si="437"/>
        <v>84.634365835777103</v>
      </c>
      <c r="DX126" s="2">
        <f t="shared" si="437"/>
        <v>78.607625000000013</v>
      </c>
      <c r="DY126" s="2">
        <f t="shared" si="437"/>
        <v>71.135917785917769</v>
      </c>
      <c r="EA126" s="2">
        <f t="shared" si="247"/>
        <v>63.5402044516064</v>
      </c>
      <c r="EB126" s="2">
        <f t="shared" si="279"/>
        <v>64.418940861218488</v>
      </c>
      <c r="EC126" s="2">
        <f t="shared" si="280"/>
        <v>62.840696707105721</v>
      </c>
      <c r="ED126" s="2">
        <f t="shared" si="281"/>
        <v>62.554330908797013</v>
      </c>
      <c r="EE126" s="2">
        <f t="shared" si="282"/>
        <v>63.361909467183509</v>
      </c>
      <c r="EF126" s="2">
        <f t="shared" si="283"/>
        <v>60.846554913168212</v>
      </c>
      <c r="EG126" s="2">
        <f t="shared" si="284"/>
        <v>60.348503424088982</v>
      </c>
      <c r="EH126" s="2">
        <f t="shared" si="285"/>
        <v>59.401730845853749</v>
      </c>
      <c r="EI126" s="2">
        <f t="shared" si="286"/>
        <v>59.226427812202651</v>
      </c>
      <c r="EJ126" s="2">
        <f t="shared" si="287"/>
        <v>58.624450302173088</v>
      </c>
      <c r="EK126" s="2">
        <f t="shared" si="288"/>
        <v>58.410183529179903</v>
      </c>
      <c r="EL126" s="2">
        <f t="shared" si="289"/>
        <v>58.615060451405697</v>
      </c>
      <c r="EM126" s="2">
        <f t="shared" si="290"/>
        <v>58.961626226406779</v>
      </c>
      <c r="EN126" s="2">
        <f t="shared" si="291"/>
        <v>59.584802938490903</v>
      </c>
      <c r="EO126" s="2">
        <f t="shared" si="292"/>
        <v>57.888661036036019</v>
      </c>
      <c r="EQ126" s="2">
        <f t="shared" si="293"/>
        <v>63.473329338888476</v>
      </c>
      <c r="ER126" s="2">
        <f t="shared" si="438"/>
        <v>64.534627131868135</v>
      </c>
      <c r="ES126" s="2">
        <f t="shared" si="438"/>
        <v>62.807205146703289</v>
      </c>
      <c r="ET126" s="2">
        <f t="shared" si="438"/>
        <v>62.498138120235495</v>
      </c>
      <c r="EU126" s="2">
        <f t="shared" si="438"/>
        <v>63.365174651604889</v>
      </c>
      <c r="EV126" s="2">
        <f t="shared" si="438"/>
        <v>60.831260863920861</v>
      </c>
      <c r="EW126" s="2">
        <f t="shared" si="438"/>
        <v>60.278006018396177</v>
      </c>
      <c r="EX126" s="2">
        <f t="shared" si="438"/>
        <v>59.461116455113512</v>
      </c>
      <c r="EY126" s="2">
        <f t="shared" si="438"/>
        <v>59.222397171230895</v>
      </c>
      <c r="EZ126" s="2">
        <f t="shared" si="438"/>
        <v>58.638485129183209</v>
      </c>
      <c r="FA126" s="2">
        <f t="shared" si="438"/>
        <v>58.458925093874804</v>
      </c>
      <c r="FB126" s="2">
        <f t="shared" si="438"/>
        <v>58.635013682374804</v>
      </c>
      <c r="FC126" s="2">
        <f t="shared" si="438"/>
        <v>59.146698559218606</v>
      </c>
      <c r="FD126" s="2">
        <f t="shared" si="438"/>
        <v>59.578241431542487</v>
      </c>
      <c r="FE126" s="2">
        <f t="shared" si="438"/>
        <v>57.784398451722836</v>
      </c>
      <c r="FG126" s="2">
        <f t="shared" si="295"/>
        <v>0.9999598135787362</v>
      </c>
      <c r="FH126" s="2">
        <f t="shared" si="439"/>
        <v>0.99995748967007236</v>
      </c>
      <c r="FI126" s="2">
        <f t="shared" si="439"/>
        <v>0.99996106017746955</v>
      </c>
      <c r="FJ126" s="2">
        <f t="shared" si="439"/>
        <v>0.99996214876256651</v>
      </c>
      <c r="FK126" s="2">
        <f t="shared" si="439"/>
        <v>0.99996131679018252</v>
      </c>
      <c r="FL126" s="2">
        <f t="shared" si="439"/>
        <v>0.99996569465543728</v>
      </c>
      <c r="FM126" s="2">
        <f t="shared" si="439"/>
        <v>0.99996254024400089</v>
      </c>
      <c r="FN126" s="2">
        <f t="shared" si="439"/>
        <v>0.99996498813742973</v>
      </c>
      <c r="FO126" s="2">
        <f t="shared" si="439"/>
        <v>0.99996164102843088</v>
      </c>
      <c r="FP126" s="2">
        <f t="shared" si="439"/>
        <v>0.99996167895025201</v>
      </c>
      <c r="FQ126" s="2">
        <f t="shared" si="439"/>
        <v>0.9999580136412719</v>
      </c>
      <c r="FR126" s="2">
        <f t="shared" si="439"/>
        <v>0.99996431640767192</v>
      </c>
      <c r="FS126" s="2">
        <f t="shared" si="439"/>
        <v>0.99990230460749796</v>
      </c>
      <c r="FT126" s="2">
        <f t="shared" si="439"/>
        <v>0.99977478967525402</v>
      </c>
      <c r="FU126" s="2">
        <f t="shared" si="439"/>
        <v>0.99964221783865126</v>
      </c>
      <c r="FW126" s="2">
        <f t="shared" si="328"/>
        <v>9.3621764175490278E-5</v>
      </c>
      <c r="FX126" s="2">
        <f t="shared" si="380"/>
        <v>1.19739428751526E-4</v>
      </c>
      <c r="FY126" s="2">
        <f t="shared" si="381"/>
        <v>1.4553798610868435E-4</v>
      </c>
      <c r="FZ126" s="2">
        <f t="shared" si="382"/>
        <v>1.4956411328334097E-4</v>
      </c>
      <c r="GA126" s="2">
        <f t="shared" si="383"/>
        <v>1.5693841989681612E-4</v>
      </c>
      <c r="GB126" s="2">
        <f t="shared" si="384"/>
        <v>1.5036473242212084E-4</v>
      </c>
      <c r="GC126" s="2">
        <f t="shared" si="385"/>
        <v>1.3089794364189834E-4</v>
      </c>
      <c r="GD126" s="2">
        <f t="shared" si="386"/>
        <v>1.3994376131517159E-4</v>
      </c>
      <c r="GE126" s="2">
        <f t="shared" si="387"/>
        <v>1.7016111284713029E-4</v>
      </c>
      <c r="GF126" s="2">
        <f t="shared" si="388"/>
        <v>2.1685346389395619E-4</v>
      </c>
      <c r="GG126" s="2">
        <f t="shared" si="389"/>
        <v>2.2205565422471875E-4</v>
      </c>
      <c r="GH126" s="2">
        <f t="shared" si="390"/>
        <v>2.3654640829023666E-4</v>
      </c>
      <c r="GI126" s="2">
        <f t="shared" si="391"/>
        <v>4.120813818263898E-4</v>
      </c>
      <c r="GJ126" s="2">
        <f t="shared" si="392"/>
        <v>5.8284900283374363E-4</v>
      </c>
      <c r="GK126" s="2">
        <f t="shared" si="393"/>
        <v>6.7747174149350431E-4</v>
      </c>
      <c r="GM126" s="107">
        <f t="shared" si="329"/>
        <v>4.972207951296065E-55</v>
      </c>
      <c r="GN126" s="107">
        <f t="shared" si="394"/>
        <v>1.4058023667552113E-59</v>
      </c>
      <c r="GO126" s="107">
        <f t="shared" si="395"/>
        <v>4.762722202111164E-62</v>
      </c>
      <c r="GP126" s="107">
        <f t="shared" si="396"/>
        <v>6.7505115755045469E-68</v>
      </c>
      <c r="GQ126" s="107">
        <f t="shared" si="397"/>
        <v>5.4325165559797255E-75</v>
      </c>
      <c r="GR126" s="107">
        <f t="shared" si="398"/>
        <v>7.3159620461195048E-76</v>
      </c>
      <c r="GS126" s="107">
        <f t="shared" si="399"/>
        <v>6.4018878903620696E-77</v>
      </c>
      <c r="GT126" s="107">
        <f t="shared" si="400"/>
        <v>1.0911801302029768E-76</v>
      </c>
      <c r="GU126" s="107">
        <f t="shared" si="401"/>
        <v>1.1917553297199014E-74</v>
      </c>
      <c r="GV126" s="107">
        <f t="shared" si="402"/>
        <v>8.5360070827287302E-80</v>
      </c>
      <c r="GW126" s="107">
        <f t="shared" si="403"/>
        <v>1.3116951456245732E-76</v>
      </c>
      <c r="GX126" s="107">
        <f t="shared" si="404"/>
        <v>2.7184111721943685E-83</v>
      </c>
      <c r="GY126" s="107">
        <f t="shared" si="405"/>
        <v>1.3341339604081885E-78</v>
      </c>
      <c r="GZ126" s="107">
        <f t="shared" si="406"/>
        <v>3.1354020069355751E-76</v>
      </c>
      <c r="HA126" s="107">
        <f t="shared" si="407"/>
        <v>2.1804375734341347E-108</v>
      </c>
      <c r="HC126" s="107">
        <f t="shared" si="330"/>
        <v>8.7135746243451944E-20</v>
      </c>
      <c r="HD126" s="107">
        <f t="shared" si="408"/>
        <v>1.1787920119716796E-21</v>
      </c>
      <c r="HE126" s="107">
        <f t="shared" si="409"/>
        <v>4.8835530940377237E-23</v>
      </c>
      <c r="HF126" s="107">
        <f t="shared" si="410"/>
        <v>1.6459390526098731E-25</v>
      </c>
      <c r="HG126" s="107">
        <f t="shared" si="411"/>
        <v>2.8432868985747382E-28</v>
      </c>
      <c r="HH126" s="107">
        <f t="shared" si="412"/>
        <v>1.2950404513341329E-28</v>
      </c>
      <c r="HI126" s="107">
        <f t="shared" si="413"/>
        <v>1.4510005087661719E-28</v>
      </c>
      <c r="HJ126" s="107">
        <f t="shared" si="414"/>
        <v>5.0909633625588549E-29</v>
      </c>
      <c r="HK126" s="107">
        <f t="shared" si="415"/>
        <v>8.244990508353278E-29</v>
      </c>
      <c r="HL126" s="107">
        <f t="shared" si="416"/>
        <v>4.371810333326652E-31</v>
      </c>
      <c r="HM126" s="107">
        <f t="shared" si="417"/>
        <v>8.0473534369853634E-30</v>
      </c>
      <c r="HN126" s="107">
        <f t="shared" si="418"/>
        <v>2.0929855145685521E-32</v>
      </c>
      <c r="HO126" s="107">
        <f t="shared" si="419"/>
        <v>1.412887352416523E-29</v>
      </c>
      <c r="HP126" s="107">
        <f t="shared" si="420"/>
        <v>5.7967451839436049E-28</v>
      </c>
      <c r="HQ126" s="107">
        <f t="shared" si="421"/>
        <v>1.3679784479329635E-45</v>
      </c>
      <c r="HS126" s="107">
        <f t="shared" si="331"/>
        <v>2.5036309535116385E-2</v>
      </c>
      <c r="HT126" s="107">
        <f t="shared" si="422"/>
        <v>2.5527163594745182E-2</v>
      </c>
      <c r="HU126" s="107">
        <f t="shared" si="423"/>
        <v>3.3341490314661965E-2</v>
      </c>
      <c r="HV126" s="107">
        <f t="shared" si="424"/>
        <v>3.0417972220495821E-2</v>
      </c>
      <c r="HW126" s="107">
        <f t="shared" si="425"/>
        <v>2.4760594946895559E-2</v>
      </c>
      <c r="HX126" s="107">
        <f t="shared" si="426"/>
        <v>2.5427215744217472E-2</v>
      </c>
      <c r="HY126" s="107">
        <f t="shared" si="427"/>
        <v>1.7582362267087051E-2</v>
      </c>
      <c r="HZ126" s="107">
        <f t="shared" si="428"/>
        <v>2.3429134932803658E-2</v>
      </c>
      <c r="IA126" s="107">
        <f t="shared" si="429"/>
        <v>3.2801723112998067E-2</v>
      </c>
      <c r="IB126" s="107">
        <f t="shared" si="430"/>
        <v>3.7212903756298689E-2</v>
      </c>
      <c r="IC126" s="107">
        <f t="shared" si="431"/>
        <v>3.8872137377443786E-2</v>
      </c>
      <c r="ID126" s="107">
        <f t="shared" si="432"/>
        <v>3.7805209837411376E-2</v>
      </c>
      <c r="IE126" s="107">
        <f t="shared" si="433"/>
        <v>2.5338380226765895E-2</v>
      </c>
      <c r="IF126" s="107">
        <f t="shared" si="434"/>
        <v>1.4497609080613996E-2</v>
      </c>
      <c r="IG126" s="107">
        <f t="shared" si="435"/>
        <v>2.7297753159899293E-2</v>
      </c>
      <c r="II126" s="107">
        <f t="shared" si="332"/>
        <v>2.9486025801046181E-16</v>
      </c>
      <c r="IJ126" s="107">
        <f t="shared" si="333"/>
        <v>7.5562711220925404E-17</v>
      </c>
      <c r="IK126" s="107">
        <f t="shared" si="334"/>
        <v>1.4757396565180128E-16</v>
      </c>
      <c r="IL126" s="107">
        <f t="shared" si="335"/>
        <v>8.0043448370947483E-18</v>
      </c>
      <c r="IM126" s="107">
        <f t="shared" si="336"/>
        <v>1.8897708673174927E-19</v>
      </c>
      <c r="IN126" s="107">
        <f t="shared" si="337"/>
        <v>2.044931742853666E-19</v>
      </c>
      <c r="IO126" s="107">
        <f t="shared" si="338"/>
        <v>1.4371223025032487E-20</v>
      </c>
      <c r="IP126" s="107">
        <f t="shared" si="339"/>
        <v>5.5315160724231358E-20</v>
      </c>
      <c r="IQ126" s="107">
        <f t="shared" si="340"/>
        <v>5.1997021276408751E-19</v>
      </c>
      <c r="IR126" s="107">
        <f t="shared" si="341"/>
        <v>3.2766487937338848E-19</v>
      </c>
      <c r="IS126" s="107">
        <f t="shared" si="342"/>
        <v>1.0607633302514144E-18</v>
      </c>
      <c r="IT126" s="107">
        <f t="shared" si="343"/>
        <v>2.2497033084458119E-19</v>
      </c>
      <c r="IU126" s="107">
        <f t="shared" si="344"/>
        <v>1.4853707800599609E-19</v>
      </c>
      <c r="IV126" s="107">
        <f t="shared" si="345"/>
        <v>8.3674706476962498E-21</v>
      </c>
      <c r="IW126" s="107">
        <f t="shared" si="346"/>
        <v>1.1875413157271702E-13</v>
      </c>
      <c r="IY126" s="107">
        <f t="shared" si="347"/>
        <v>2.503630953511668E-2</v>
      </c>
      <c r="IZ126" s="107">
        <f t="shared" si="348"/>
        <v>2.5527163594745259E-2</v>
      </c>
      <c r="JA126" s="107">
        <f t="shared" si="349"/>
        <v>3.334149031466211E-2</v>
      </c>
      <c r="JB126" s="107">
        <f t="shared" si="350"/>
        <v>3.0417972220495828E-2</v>
      </c>
      <c r="JC126" s="107">
        <f t="shared" si="351"/>
        <v>2.4760594946895559E-2</v>
      </c>
      <c r="JD126" s="107">
        <f t="shared" si="352"/>
        <v>2.5427215744217472E-2</v>
      </c>
      <c r="JE126" s="107">
        <f t="shared" si="353"/>
        <v>1.7582362267087051E-2</v>
      </c>
      <c r="JF126" s="107">
        <f t="shared" si="354"/>
        <v>2.3429134932803658E-2</v>
      </c>
      <c r="JG126" s="107">
        <f t="shared" si="355"/>
        <v>3.2801723112998067E-2</v>
      </c>
      <c r="JH126" s="107">
        <f t="shared" si="356"/>
        <v>3.7212903756298689E-2</v>
      </c>
      <c r="JI126" s="107">
        <f t="shared" si="357"/>
        <v>3.8872137377443786E-2</v>
      </c>
      <c r="JJ126" s="107">
        <f t="shared" si="358"/>
        <v>3.7805209837411376E-2</v>
      </c>
      <c r="JK126" s="107">
        <f t="shared" si="359"/>
        <v>2.5338380226765895E-2</v>
      </c>
      <c r="JL126" s="107">
        <f t="shared" si="360"/>
        <v>1.4497609080613996E-2</v>
      </c>
      <c r="JM126" s="107">
        <f t="shared" si="361"/>
        <v>2.7297753160018048E-2</v>
      </c>
    </row>
    <row r="127" spans="2:273" x14ac:dyDescent="0.25">
      <c r="B127" s="2">
        <v>99</v>
      </c>
      <c r="C127" s="37">
        <v>65.194000000000003</v>
      </c>
      <c r="D127" s="37">
        <v>64.531999999999996</v>
      </c>
      <c r="E127" s="37">
        <v>64.435000000000002</v>
      </c>
      <c r="F127" s="37">
        <v>64.564999999999998</v>
      </c>
      <c r="G127" s="37">
        <v>64.033000000000001</v>
      </c>
      <c r="H127" s="37">
        <v>62.292999999999999</v>
      </c>
      <c r="I127" s="37">
        <v>61.383000000000003</v>
      </c>
      <c r="J127" s="37">
        <v>62.783000000000001</v>
      </c>
      <c r="K127" s="37">
        <v>62.716999999999999</v>
      </c>
      <c r="L127" s="37">
        <v>64.233000000000004</v>
      </c>
      <c r="M127" s="37">
        <v>64.533000000000001</v>
      </c>
      <c r="N127" s="37">
        <v>66.417000000000002</v>
      </c>
      <c r="O127" s="37">
        <v>65.3</v>
      </c>
      <c r="P127" s="37">
        <v>65.667000000000002</v>
      </c>
      <c r="Q127" s="37">
        <v>70.3</v>
      </c>
      <c r="S127" s="4">
        <f t="shared" si="248"/>
        <v>63.484161878186704</v>
      </c>
      <c r="T127" s="4">
        <f t="shared" si="249"/>
        <v>65.030640519599942</v>
      </c>
      <c r="U127" s="4">
        <f t="shared" si="250"/>
        <v>64.745608221929089</v>
      </c>
      <c r="V127" s="4">
        <f t="shared" si="251"/>
        <v>65.479591977033593</v>
      </c>
      <c r="W127" s="4">
        <f t="shared" si="252"/>
        <v>66.594042785126533</v>
      </c>
      <c r="X127" s="4">
        <f t="shared" si="253"/>
        <v>65.045917265750901</v>
      </c>
      <c r="Y127" s="4">
        <f t="shared" si="254"/>
        <v>63.648706170040491</v>
      </c>
      <c r="Z127" s="4">
        <f t="shared" si="255"/>
        <v>64.236127838991322</v>
      </c>
      <c r="AA127" s="4">
        <f t="shared" si="256"/>
        <v>66.543768852935827</v>
      </c>
      <c r="AB127" s="4">
        <f t="shared" si="257"/>
        <v>67.032150288294957</v>
      </c>
      <c r="AC127" s="4">
        <f t="shared" si="258"/>
        <v>68.895324307610281</v>
      </c>
      <c r="AD127" s="4">
        <f t="shared" si="259"/>
        <v>69.368608442131375</v>
      </c>
      <c r="AE127" s="4">
        <f t="shared" si="260"/>
        <v>67.102839438870603</v>
      </c>
      <c r="AF127" s="4">
        <f t="shared" si="261"/>
        <v>67.056110514971863</v>
      </c>
      <c r="AG127" s="4">
        <f t="shared" si="262"/>
        <v>75.878278238548404</v>
      </c>
      <c r="AI127" s="4">
        <f t="shared" si="263"/>
        <v>1.7098381218132985</v>
      </c>
      <c r="AJ127" s="4">
        <f t="shared" si="264"/>
        <v>-0.49864051959994526</v>
      </c>
      <c r="AK127" s="4">
        <f t="shared" si="265"/>
        <v>-0.31060822192908688</v>
      </c>
      <c r="AL127" s="4">
        <f t="shared" si="266"/>
        <v>-0.91459197703359507</v>
      </c>
      <c r="AM127" s="4">
        <f t="shared" si="267"/>
        <v>-2.5610427851265314</v>
      </c>
      <c r="AN127" s="4">
        <f t="shared" si="268"/>
        <v>-2.7529172657509022</v>
      </c>
      <c r="AO127" s="4">
        <f t="shared" si="269"/>
        <v>-2.2657061700404881</v>
      </c>
      <c r="AP127" s="4">
        <f t="shared" si="270"/>
        <v>-1.4531278389913211</v>
      </c>
      <c r="AQ127" s="4">
        <f t="shared" si="271"/>
        <v>-3.8267688529358281</v>
      </c>
      <c r="AR127" s="4">
        <f t="shared" si="272"/>
        <v>-2.7991502882949533</v>
      </c>
      <c r="AS127" s="4">
        <f t="shared" si="273"/>
        <v>-4.3623243076102796</v>
      </c>
      <c r="AT127" s="4">
        <f t="shared" si="274"/>
        <v>-2.9516084421313735</v>
      </c>
      <c r="AU127" s="4">
        <f t="shared" si="275"/>
        <v>-1.8028394388706062</v>
      </c>
      <c r="AV127" s="4">
        <f t="shared" si="436"/>
        <v>-1.3891105149718612</v>
      </c>
      <c r="AW127" s="4">
        <f t="shared" si="436"/>
        <v>-5.5782782385484069</v>
      </c>
      <c r="AY127" s="2">
        <f t="shared" si="297"/>
        <v>63.41827690164645</v>
      </c>
      <c r="AZ127" s="2">
        <f t="shared" si="363"/>
        <v>64.266424871543876</v>
      </c>
      <c r="BA127" s="2">
        <f t="shared" si="364"/>
        <v>62.707275658761944</v>
      </c>
      <c r="BB127" s="2">
        <f t="shared" si="365"/>
        <v>62.407040286842211</v>
      </c>
      <c r="BC127" s="2">
        <f t="shared" si="366"/>
        <v>63.208097540512732</v>
      </c>
      <c r="BD127" s="2">
        <f t="shared" si="367"/>
        <v>60.704950029912965</v>
      </c>
      <c r="BE127" s="2">
        <f t="shared" si="368"/>
        <v>60.215149597406835</v>
      </c>
      <c r="BF127" s="2">
        <f t="shared" si="369"/>
        <v>59.2500089789797</v>
      </c>
      <c r="BG127" s="2">
        <f t="shared" si="370"/>
        <v>59.072687771995355</v>
      </c>
      <c r="BH127" s="2">
        <f t="shared" si="371"/>
        <v>58.476296240467192</v>
      </c>
      <c r="BI127" s="2">
        <f t="shared" si="372"/>
        <v>58.248316093024215</v>
      </c>
      <c r="BJ127" s="2">
        <f t="shared" si="373"/>
        <v>58.459791783846384</v>
      </c>
      <c r="BK127" s="2">
        <f t="shared" si="374"/>
        <v>58.775000050430855</v>
      </c>
      <c r="BL127" s="2">
        <f t="shared" si="375"/>
        <v>59.433893661445325</v>
      </c>
      <c r="BM127" s="2">
        <f t="shared" si="376"/>
        <v>57.76815389402897</v>
      </c>
      <c r="BO127" s="2" t="str">
        <f t="shared" si="228"/>
        <v/>
      </c>
      <c r="BP127" s="2" t="str">
        <f t="shared" si="229"/>
        <v/>
      </c>
      <c r="BQ127" s="2" t="str">
        <f t="shared" si="230"/>
        <v/>
      </c>
      <c r="BR127" s="2" t="str">
        <f t="shared" si="231"/>
        <v/>
      </c>
      <c r="BS127" s="2" t="str">
        <f t="shared" si="232"/>
        <v/>
      </c>
      <c r="BT127" s="2" t="str">
        <f t="shared" si="233"/>
        <v/>
      </c>
      <c r="BU127" s="2" t="str">
        <f t="shared" si="234"/>
        <v/>
      </c>
      <c r="BV127" s="2" t="str">
        <f t="shared" si="235"/>
        <v/>
      </c>
      <c r="BW127" s="2" t="str">
        <f t="shared" si="236"/>
        <v/>
      </c>
      <c r="BX127" s="2" t="str">
        <f t="shared" si="237"/>
        <v/>
      </c>
      <c r="BY127" s="2" t="str">
        <f t="shared" si="238"/>
        <v/>
      </c>
      <c r="BZ127" s="2" t="str">
        <f t="shared" si="239"/>
        <v/>
      </c>
      <c r="CA127" s="2" t="str">
        <f t="shared" si="240"/>
        <v/>
      </c>
      <c r="CB127" s="2" t="str">
        <f t="shared" si="241"/>
        <v/>
      </c>
      <c r="CC127" s="2" t="str">
        <f t="shared" si="242"/>
        <v/>
      </c>
      <c r="CE127" s="2" t="str">
        <f t="shared" si="298"/>
        <v/>
      </c>
      <c r="CF127" s="2" t="str">
        <f t="shared" si="299"/>
        <v/>
      </c>
      <c r="CG127" s="2" t="str">
        <f t="shared" si="300"/>
        <v/>
      </c>
      <c r="CH127" s="2" t="str">
        <f t="shared" si="301"/>
        <v/>
      </c>
      <c r="CI127" s="2" t="str">
        <f t="shared" si="302"/>
        <v/>
      </c>
      <c r="CJ127" s="2" t="str">
        <f t="shared" si="303"/>
        <v/>
      </c>
      <c r="CK127" s="2" t="str">
        <f t="shared" si="304"/>
        <v/>
      </c>
      <c r="CL127" s="2" t="str">
        <f t="shared" si="305"/>
        <v/>
      </c>
      <c r="CM127" s="2" t="str">
        <f t="shared" si="306"/>
        <v/>
      </c>
      <c r="CN127" s="2" t="str">
        <f t="shared" si="307"/>
        <v/>
      </c>
      <c r="CO127" s="2" t="str">
        <f t="shared" si="308"/>
        <v/>
      </c>
      <c r="CP127" s="2" t="str">
        <f t="shared" si="309"/>
        <v/>
      </c>
      <c r="CQ127" s="2" t="str">
        <f t="shared" si="310"/>
        <v/>
      </c>
      <c r="CR127" s="2" t="str">
        <f t="shared" si="311"/>
        <v/>
      </c>
      <c r="CS127" s="2" t="str">
        <f t="shared" si="312"/>
        <v/>
      </c>
      <c r="CU127" s="2" t="str">
        <f t="shared" si="313"/>
        <v/>
      </c>
      <c r="CV127" s="2" t="str">
        <f t="shared" si="314"/>
        <v/>
      </c>
      <c r="CW127" s="2" t="str">
        <f t="shared" si="315"/>
        <v/>
      </c>
      <c r="CX127" s="2" t="str">
        <f t="shared" si="316"/>
        <v/>
      </c>
      <c r="CY127" s="2" t="str">
        <f t="shared" si="317"/>
        <v/>
      </c>
      <c r="CZ127" s="2" t="str">
        <f t="shared" si="318"/>
        <v/>
      </c>
      <c r="DA127" s="2" t="str">
        <f t="shared" si="319"/>
        <v/>
      </c>
      <c r="DB127" s="2" t="str">
        <f t="shared" si="320"/>
        <v/>
      </c>
      <c r="DC127" s="2" t="str">
        <f t="shared" si="321"/>
        <v/>
      </c>
      <c r="DD127" s="2" t="str">
        <f t="shared" si="322"/>
        <v/>
      </c>
      <c r="DE127" s="2" t="str">
        <f t="shared" si="323"/>
        <v/>
      </c>
      <c r="DF127" s="2" t="str">
        <f t="shared" si="324"/>
        <v/>
      </c>
      <c r="DG127" s="2" t="str">
        <f t="shared" si="325"/>
        <v/>
      </c>
      <c r="DH127" s="2" t="str">
        <f t="shared" si="326"/>
        <v/>
      </c>
      <c r="DI127" s="2" t="str">
        <f t="shared" si="327"/>
        <v/>
      </c>
      <c r="DK127" s="2">
        <f t="shared" si="277"/>
        <v>87.415239377085655</v>
      </c>
      <c r="DL127" s="2">
        <f t="shared" si="437"/>
        <v>94.461620967741936</v>
      </c>
      <c r="DM127" s="2">
        <f t="shared" si="437"/>
        <v>93.443618401759522</v>
      </c>
      <c r="DN127" s="2">
        <f t="shared" si="437"/>
        <v>94.38068371212124</v>
      </c>
      <c r="DO127" s="2">
        <f t="shared" si="437"/>
        <v>100.63038547237076</v>
      </c>
      <c r="DP127" s="2">
        <f t="shared" si="437"/>
        <v>95.648828877005315</v>
      </c>
      <c r="DQ127" s="2">
        <f t="shared" si="437"/>
        <v>90.524099598930476</v>
      </c>
      <c r="DR127" s="2">
        <f t="shared" si="437"/>
        <v>90.858181451612907</v>
      </c>
      <c r="DS127" s="2">
        <f t="shared" si="437"/>
        <v>85.968695409982161</v>
      </c>
      <c r="DT127" s="2">
        <f t="shared" si="437"/>
        <v>82.664409274193517</v>
      </c>
      <c r="DU127" s="2">
        <f t="shared" si="437"/>
        <v>86.425959447415352</v>
      </c>
      <c r="DV127" s="2">
        <f t="shared" si="437"/>
        <v>87.49636935483872</v>
      </c>
      <c r="DW127" s="2">
        <f t="shared" si="437"/>
        <v>84.769213159824019</v>
      </c>
      <c r="DX127" s="2">
        <f t="shared" si="437"/>
        <v>78.716687500000006</v>
      </c>
      <c r="DY127" s="2">
        <f t="shared" si="437"/>
        <v>71.207483109483093</v>
      </c>
      <c r="EA127" s="2">
        <f t="shared" si="247"/>
        <v>63.417516617987715</v>
      </c>
      <c r="EB127" s="2">
        <f t="shared" si="279"/>
        <v>64.265384082122367</v>
      </c>
      <c r="EC127" s="2">
        <f t="shared" si="280"/>
        <v>62.706328596187177</v>
      </c>
      <c r="ED127" s="2">
        <f t="shared" si="281"/>
        <v>62.40608716208024</v>
      </c>
      <c r="EE127" s="2">
        <f t="shared" si="282"/>
        <v>63.206944451744306</v>
      </c>
      <c r="EF127" s="2">
        <f t="shared" si="283"/>
        <v>60.703997831942715</v>
      </c>
      <c r="EG127" s="2">
        <f t="shared" si="284"/>
        <v>60.214259130903955</v>
      </c>
      <c r="EH127" s="2">
        <f t="shared" si="285"/>
        <v>59.249115588943312</v>
      </c>
      <c r="EI127" s="2">
        <f t="shared" si="286"/>
        <v>59.071865557334817</v>
      </c>
      <c r="EJ127" s="2">
        <f t="shared" si="287"/>
        <v>58.475554326861271</v>
      </c>
      <c r="EK127" s="2">
        <f t="shared" si="288"/>
        <v>58.247357881900811</v>
      </c>
      <c r="EL127" s="2">
        <f t="shared" si="289"/>
        <v>58.458960688987638</v>
      </c>
      <c r="EM127" s="2">
        <f t="shared" si="290"/>
        <v>58.772822033525436</v>
      </c>
      <c r="EN127" s="2">
        <f t="shared" si="291"/>
        <v>59.430307835975754</v>
      </c>
      <c r="EO127" s="2">
        <f t="shared" si="292"/>
        <v>57.7642010135135</v>
      </c>
      <c r="EQ127" s="2">
        <f t="shared" si="293"/>
        <v>63.368653561101681</v>
      </c>
      <c r="ER127" s="2">
        <f t="shared" si="438"/>
        <v>64.40562369065934</v>
      </c>
      <c r="ES127" s="2">
        <f t="shared" si="438"/>
        <v>62.686241952747245</v>
      </c>
      <c r="ET127" s="2">
        <f t="shared" si="438"/>
        <v>62.362319238878115</v>
      </c>
      <c r="EU127" s="2">
        <f t="shared" si="438"/>
        <v>63.222956052647419</v>
      </c>
      <c r="EV127" s="2">
        <f t="shared" si="438"/>
        <v>60.703759873295851</v>
      </c>
      <c r="EW127" s="2">
        <f t="shared" si="438"/>
        <v>60.144956105205431</v>
      </c>
      <c r="EX127" s="2">
        <f t="shared" si="438"/>
        <v>59.330324626833871</v>
      </c>
      <c r="EY127" s="2">
        <f t="shared" si="438"/>
        <v>59.084340035341675</v>
      </c>
      <c r="EZ127" s="2">
        <f t="shared" si="438"/>
        <v>58.496109703990498</v>
      </c>
      <c r="FA127" s="2">
        <f t="shared" si="438"/>
        <v>58.313252462230238</v>
      </c>
      <c r="FB127" s="2">
        <f t="shared" si="438"/>
        <v>58.485955562477614</v>
      </c>
      <c r="FC127" s="2">
        <f t="shared" si="438"/>
        <v>59.004969903377237</v>
      </c>
      <c r="FD127" s="2">
        <f t="shared" si="438"/>
        <v>59.431084211918289</v>
      </c>
      <c r="FE127" s="2">
        <f t="shared" si="438"/>
        <v>57.66973746714929</v>
      </c>
      <c r="FG127" s="2">
        <f t="shared" si="295"/>
        <v>0.9999680785270999</v>
      </c>
      <c r="FH127" s="2">
        <f t="shared" si="439"/>
        <v>0.99996623254943628</v>
      </c>
      <c r="FI127" s="2">
        <f t="shared" si="439"/>
        <v>0.99996906875178604</v>
      </c>
      <c r="FJ127" s="2">
        <f t="shared" si="439"/>
        <v>0.99996993345932139</v>
      </c>
      <c r="FK127" s="2">
        <f t="shared" si="439"/>
        <v>0.99996927258976365</v>
      </c>
      <c r="FL127" s="2">
        <f t="shared" si="439"/>
        <v>0.99997275010394637</v>
      </c>
      <c r="FM127" s="2">
        <f t="shared" si="439"/>
        <v>0.99997024442889482</v>
      </c>
      <c r="FN127" s="2">
        <f t="shared" si="439"/>
        <v>0.99997218888874373</v>
      </c>
      <c r="FO127" s="2">
        <f t="shared" si="439"/>
        <v>0.9999695301454401</v>
      </c>
      <c r="FP127" s="2">
        <f t="shared" si="439"/>
        <v>0.99996956026828843</v>
      </c>
      <c r="FQ127" s="2">
        <f t="shared" si="439"/>
        <v>0.99996664876178742</v>
      </c>
      <c r="FR127" s="2">
        <f t="shared" si="439"/>
        <v>0.99997165530707266</v>
      </c>
      <c r="FS127" s="2">
        <f t="shared" si="439"/>
        <v>0.99992075479291087</v>
      </c>
      <c r="FT127" s="2">
        <f t="shared" si="439"/>
        <v>0.99981410314577979</v>
      </c>
      <c r="FU127" s="2">
        <f t="shared" si="439"/>
        <v>0.99970027647666604</v>
      </c>
      <c r="FW127" s="2">
        <f t="shared" si="328"/>
        <v>1.1785996096786599E-4</v>
      </c>
      <c r="FX127" s="2">
        <f t="shared" si="380"/>
        <v>1.5073833622081172E-4</v>
      </c>
      <c r="FY127" s="2">
        <f t="shared" si="381"/>
        <v>1.8321456493062922E-4</v>
      </c>
      <c r="FZ127" s="2">
        <f t="shared" si="382"/>
        <v>1.8828277147573682E-4</v>
      </c>
      <c r="GA127" s="2">
        <f t="shared" si="383"/>
        <v>1.975657367430526E-4</v>
      </c>
      <c r="GB127" s="2">
        <f t="shared" si="384"/>
        <v>1.8929061298503084E-4</v>
      </c>
      <c r="GC127" s="2">
        <f t="shared" si="385"/>
        <v>1.6478516257117606E-4</v>
      </c>
      <c r="GD127" s="2">
        <f t="shared" si="386"/>
        <v>1.7617237373646454E-4</v>
      </c>
      <c r="GE127" s="2">
        <f t="shared" si="387"/>
        <v>2.1421071114494699E-4</v>
      </c>
      <c r="GF127" s="2">
        <f t="shared" si="388"/>
        <v>2.7298700841897768E-4</v>
      </c>
      <c r="GG127" s="2">
        <f t="shared" si="389"/>
        <v>2.7953543380822716E-4</v>
      </c>
      <c r="GH127" s="2">
        <f t="shared" si="390"/>
        <v>2.9777604631480451E-4</v>
      </c>
      <c r="GI127" s="2">
        <f t="shared" si="391"/>
        <v>5.0798444594436505E-4</v>
      </c>
      <c r="GJ127" s="2">
        <f t="shared" si="392"/>
        <v>7.0605063968233136E-4</v>
      </c>
      <c r="GK127" s="2">
        <f t="shared" si="393"/>
        <v>8.0864378311712784E-4</v>
      </c>
      <c r="GM127" s="107">
        <f t="shared" si="329"/>
        <v>1.7686495083419243E-57</v>
      </c>
      <c r="GN127" s="107">
        <f t="shared" si="394"/>
        <v>2.988908870806121E-62</v>
      </c>
      <c r="GO127" s="107">
        <f t="shared" si="395"/>
        <v>8.239512075533103E-65</v>
      </c>
      <c r="GP127" s="107">
        <f t="shared" si="396"/>
        <v>6.4350602822974655E-71</v>
      </c>
      <c r="GQ127" s="107">
        <f t="shared" si="397"/>
        <v>2.418138132444878E-78</v>
      </c>
      <c r="GR127" s="107">
        <f t="shared" si="398"/>
        <v>3.2584631502909568E-79</v>
      </c>
      <c r="GS127" s="107">
        <f t="shared" si="399"/>
        <v>2.3856156058672707E-80</v>
      </c>
      <c r="GT127" s="107">
        <f t="shared" si="400"/>
        <v>4.3904088153479532E-80</v>
      </c>
      <c r="GU127" s="107">
        <f t="shared" si="401"/>
        <v>5.5341798017821126E-78</v>
      </c>
      <c r="GV127" s="107">
        <f t="shared" si="402"/>
        <v>2.3093964065474472E-83</v>
      </c>
      <c r="GW127" s="107">
        <f t="shared" si="403"/>
        <v>4.6156566915723602E-80</v>
      </c>
      <c r="GX127" s="107">
        <f t="shared" si="404"/>
        <v>5.4086009082065817E-87</v>
      </c>
      <c r="GY127" s="107">
        <f t="shared" si="405"/>
        <v>4.0511456023996784E-82</v>
      </c>
      <c r="GZ127" s="107">
        <f t="shared" si="406"/>
        <v>1.1483061954213352E-79</v>
      </c>
      <c r="HA127" s="107">
        <f t="shared" si="407"/>
        <v>3.4222160353603108E-113</v>
      </c>
      <c r="HC127" s="107">
        <f t="shared" si="330"/>
        <v>2.1840052946107903E-21</v>
      </c>
      <c r="HD127" s="107">
        <f t="shared" si="408"/>
        <v>2.051116168096867E-23</v>
      </c>
      <c r="HE127" s="107">
        <f t="shared" si="409"/>
        <v>7.0656401941391838E-25</v>
      </c>
      <c r="HF127" s="107">
        <f t="shared" si="410"/>
        <v>1.5468071573740857E-27</v>
      </c>
      <c r="HG127" s="107">
        <f t="shared" si="411"/>
        <v>1.5771695038857655E-30</v>
      </c>
      <c r="HH127" s="107">
        <f t="shared" si="412"/>
        <v>7.1760028620071521E-31</v>
      </c>
      <c r="HI127" s="107">
        <f t="shared" si="413"/>
        <v>7.4282601545423011E-31</v>
      </c>
      <c r="HJ127" s="107">
        <f t="shared" si="414"/>
        <v>2.6093845163048798E-31</v>
      </c>
      <c r="HK127" s="107">
        <f t="shared" si="415"/>
        <v>4.4229886351047555E-31</v>
      </c>
      <c r="HL127" s="107">
        <f t="shared" si="416"/>
        <v>1.5730319597362204E-33</v>
      </c>
      <c r="HM127" s="107">
        <f t="shared" si="417"/>
        <v>3.4820581281507362E-32</v>
      </c>
      <c r="HN127" s="107">
        <f t="shared" si="418"/>
        <v>6.1096901938887599E-35</v>
      </c>
      <c r="HO127" s="107">
        <f t="shared" si="419"/>
        <v>6.0714671113107907E-32</v>
      </c>
      <c r="HP127" s="107">
        <f t="shared" si="420"/>
        <v>3.0324658434691291E-30</v>
      </c>
      <c r="HQ127" s="107">
        <f t="shared" si="421"/>
        <v>3.1109609686549028E-49</v>
      </c>
      <c r="HS127" s="107">
        <f t="shared" si="331"/>
        <v>3.9393685447803847E-2</v>
      </c>
      <c r="HT127" s="107">
        <f t="shared" si="422"/>
        <v>4.0961050149193795E-2</v>
      </c>
      <c r="HU127" s="107">
        <f t="shared" si="423"/>
        <v>5.2835048148101901E-2</v>
      </c>
      <c r="HV127" s="107">
        <f t="shared" si="424"/>
        <v>4.9487731036024843E-2</v>
      </c>
      <c r="HW127" s="107">
        <f t="shared" si="425"/>
        <v>4.1961465085405401E-2</v>
      </c>
      <c r="HX127" s="107">
        <f t="shared" si="426"/>
        <v>4.2880983306051106E-2</v>
      </c>
      <c r="HY127" s="107">
        <f t="shared" si="427"/>
        <v>3.0699270033880999E-2</v>
      </c>
      <c r="HZ127" s="107">
        <f t="shared" si="428"/>
        <v>3.9900397278519371E-2</v>
      </c>
      <c r="IA127" s="107">
        <f t="shared" si="429"/>
        <v>5.435118542252422E-2</v>
      </c>
      <c r="IB127" s="107">
        <f t="shared" si="430"/>
        <v>6.2081173004236503E-2</v>
      </c>
      <c r="IC127" s="107">
        <f t="shared" si="431"/>
        <v>6.4252915670243896E-2</v>
      </c>
      <c r="ID127" s="107">
        <f t="shared" si="432"/>
        <v>6.3455840043178668E-2</v>
      </c>
      <c r="IE127" s="107">
        <f t="shared" si="433"/>
        <v>4.3406560399093699E-2</v>
      </c>
      <c r="IF127" s="107">
        <f t="shared" si="434"/>
        <v>2.5753687216091569E-2</v>
      </c>
      <c r="IG127" s="107">
        <f t="shared" si="435"/>
        <v>4.1099392948790378E-2</v>
      </c>
      <c r="II127" s="107">
        <f t="shared" si="332"/>
        <v>1.5552728818225574E-15</v>
      </c>
      <c r="IJ127" s="107">
        <f t="shared" si="333"/>
        <v>4.4595980278655657E-16</v>
      </c>
      <c r="IK127" s="107">
        <f t="shared" si="334"/>
        <v>8.7509706863931078E-16</v>
      </c>
      <c r="IL127" s="107">
        <f t="shared" si="335"/>
        <v>5.5359228063052896E-17</v>
      </c>
      <c r="IM127" s="107">
        <f t="shared" si="336"/>
        <v>1.600349359547701E-18</v>
      </c>
      <c r="IN127" s="107">
        <f t="shared" si="337"/>
        <v>1.7071942899017779E-18</v>
      </c>
      <c r="IO127" s="107">
        <f t="shared" si="338"/>
        <v>1.3272655346947601E-19</v>
      </c>
      <c r="IP127" s="107">
        <f t="shared" si="339"/>
        <v>4.851057328094125E-19</v>
      </c>
      <c r="IQ127" s="107">
        <f t="shared" si="340"/>
        <v>4.2616139164437164E-18</v>
      </c>
      <c r="IR127" s="107">
        <f t="shared" si="341"/>
        <v>2.9215038845056318E-18</v>
      </c>
      <c r="IS127" s="107">
        <f t="shared" si="342"/>
        <v>8.9375342672392357E-18</v>
      </c>
      <c r="IT127" s="107">
        <f t="shared" si="343"/>
        <v>2.0933451916296538E-18</v>
      </c>
      <c r="IU127" s="107">
        <f t="shared" si="344"/>
        <v>1.3335371057046928E-18</v>
      </c>
      <c r="IV127" s="107">
        <f t="shared" si="345"/>
        <v>7.9499431801072256E-20</v>
      </c>
      <c r="IW127" s="107">
        <f t="shared" si="346"/>
        <v>4.5505158850008122E-13</v>
      </c>
      <c r="IY127" s="107">
        <f t="shared" si="347"/>
        <v>3.9393685447805402E-2</v>
      </c>
      <c r="IZ127" s="107">
        <f t="shared" si="348"/>
        <v>4.0961050149194239E-2</v>
      </c>
      <c r="JA127" s="107">
        <f t="shared" si="349"/>
        <v>5.2835048148102776E-2</v>
      </c>
      <c r="JB127" s="107">
        <f t="shared" si="350"/>
        <v>4.9487731036024898E-2</v>
      </c>
      <c r="JC127" s="107">
        <f t="shared" si="351"/>
        <v>4.1961465085405401E-2</v>
      </c>
      <c r="JD127" s="107">
        <f t="shared" si="352"/>
        <v>4.2880983306051106E-2</v>
      </c>
      <c r="JE127" s="107">
        <f t="shared" si="353"/>
        <v>3.0699270033880999E-2</v>
      </c>
      <c r="JF127" s="107">
        <f t="shared" si="354"/>
        <v>3.9900397278519371E-2</v>
      </c>
      <c r="JG127" s="107">
        <f t="shared" si="355"/>
        <v>5.4351185422524227E-2</v>
      </c>
      <c r="JH127" s="107">
        <f t="shared" si="356"/>
        <v>6.2081173004236503E-2</v>
      </c>
      <c r="JI127" s="107">
        <f t="shared" si="357"/>
        <v>6.425291567024391E-2</v>
      </c>
      <c r="JJ127" s="107">
        <f t="shared" si="358"/>
        <v>6.3455840043178668E-2</v>
      </c>
      <c r="JK127" s="107">
        <f t="shared" si="359"/>
        <v>4.3406560399093699E-2</v>
      </c>
      <c r="JL127" s="107">
        <f t="shared" si="360"/>
        <v>2.5753687216091569E-2</v>
      </c>
      <c r="JM127" s="107">
        <f t="shared" si="361"/>
        <v>4.1099392949245431E-2</v>
      </c>
    </row>
    <row r="128" spans="2:273" x14ac:dyDescent="0.25">
      <c r="B128" s="2">
        <v>100</v>
      </c>
      <c r="C128" s="37">
        <v>63.145000000000003</v>
      </c>
      <c r="D128" s="37">
        <v>65.822999999999993</v>
      </c>
      <c r="E128" s="37">
        <v>66</v>
      </c>
      <c r="F128" s="37">
        <v>65.031999999999996</v>
      </c>
      <c r="G128" s="37">
        <v>64.349999999999994</v>
      </c>
      <c r="H128" s="37">
        <v>65.69</v>
      </c>
      <c r="I128" s="37">
        <v>61.732999999999997</v>
      </c>
      <c r="J128" s="37">
        <v>63.75</v>
      </c>
      <c r="K128" s="37">
        <v>68.433000000000007</v>
      </c>
      <c r="L128" s="37">
        <v>68.582999999999998</v>
      </c>
      <c r="M128" s="37">
        <v>72.099999999999994</v>
      </c>
      <c r="N128" s="37">
        <v>71.683000000000007</v>
      </c>
      <c r="O128" s="37">
        <v>68.150000000000006</v>
      </c>
      <c r="P128" s="37">
        <v>69.183000000000007</v>
      </c>
      <c r="Q128" s="37">
        <v>80.082999999999998</v>
      </c>
      <c r="S128" s="4">
        <f t="shared" si="248"/>
        <v>63.389478578330355</v>
      </c>
      <c r="T128" s="4">
        <f t="shared" si="249"/>
        <v>65.217774943004585</v>
      </c>
      <c r="U128" s="4">
        <f t="shared" si="250"/>
        <v>65.471359630786566</v>
      </c>
      <c r="V128" s="4">
        <f t="shared" si="251"/>
        <v>66.718755753071562</v>
      </c>
      <c r="W128" s="4">
        <f t="shared" si="252"/>
        <v>68.138690237797562</v>
      </c>
      <c r="X128" s="4">
        <f t="shared" si="253"/>
        <v>67.055363660192356</v>
      </c>
      <c r="Y128" s="4">
        <f t="shared" si="254"/>
        <v>65.401639687287769</v>
      </c>
      <c r="Z128" s="4">
        <f t="shared" si="255"/>
        <v>66.625121773362949</v>
      </c>
      <c r="AA128" s="4">
        <f t="shared" si="256"/>
        <v>69.864182167632421</v>
      </c>
      <c r="AB128" s="4">
        <f t="shared" si="257"/>
        <v>70.853787565514679</v>
      </c>
      <c r="AC128" s="4">
        <f t="shared" si="258"/>
        <v>73.555007139455853</v>
      </c>
      <c r="AD128" s="4">
        <f t="shared" si="259"/>
        <v>74.325104176601087</v>
      </c>
      <c r="AE128" s="4">
        <f t="shared" si="260"/>
        <v>71.17439066834875</v>
      </c>
      <c r="AF128" s="4">
        <f t="shared" si="261"/>
        <v>71.301571125720528</v>
      </c>
      <c r="AG128" s="4">
        <f t="shared" si="262"/>
        <v>82.654288616051716</v>
      </c>
      <c r="AI128" s="4">
        <f t="shared" si="263"/>
        <v>-0.24447857833035158</v>
      </c>
      <c r="AJ128" s="4">
        <f t="shared" si="264"/>
        <v>0.60522505699540829</v>
      </c>
      <c r="AK128" s="4">
        <f t="shared" si="265"/>
        <v>0.52864036921343427</v>
      </c>
      <c r="AL128" s="4">
        <f t="shared" si="266"/>
        <v>-1.6867557530715658</v>
      </c>
      <c r="AM128" s="4">
        <f t="shared" si="267"/>
        <v>-3.7886902377975673</v>
      </c>
      <c r="AN128" s="4">
        <f t="shared" si="268"/>
        <v>-1.365363660192358</v>
      </c>
      <c r="AO128" s="4">
        <f t="shared" si="269"/>
        <v>-3.6686396872877722</v>
      </c>
      <c r="AP128" s="4">
        <f t="shared" si="270"/>
        <v>-2.8751217733629488</v>
      </c>
      <c r="AQ128" s="4">
        <f t="shared" si="271"/>
        <v>-1.4311821676324143</v>
      </c>
      <c r="AR128" s="4">
        <f t="shared" si="272"/>
        <v>-2.2707875655146808</v>
      </c>
      <c r="AS128" s="4">
        <f t="shared" si="273"/>
        <v>-1.4550071394558586</v>
      </c>
      <c r="AT128" s="4">
        <f t="shared" si="274"/>
        <v>-2.6421041766010802</v>
      </c>
      <c r="AU128" s="4">
        <f t="shared" si="275"/>
        <v>-3.0243906683487438</v>
      </c>
      <c r="AV128" s="4">
        <f t="shared" si="436"/>
        <v>-2.1185711257205213</v>
      </c>
      <c r="AW128" s="4">
        <f t="shared" si="436"/>
        <v>-2.5712886160517172</v>
      </c>
      <c r="AY128" s="2">
        <f t="shared" si="297"/>
        <v>63.295439382255964</v>
      </c>
      <c r="AZ128" s="2">
        <f t="shared" si="363"/>
        <v>64.112677075126939</v>
      </c>
      <c r="BA128" s="2">
        <f t="shared" si="364"/>
        <v>62.572721889073726</v>
      </c>
      <c r="BB128" s="2">
        <f t="shared" si="365"/>
        <v>62.258608286736433</v>
      </c>
      <c r="BC128" s="2">
        <f t="shared" si="366"/>
        <v>63.052910184159956</v>
      </c>
      <c r="BD128" s="2">
        <f t="shared" si="367"/>
        <v>60.562208660913086</v>
      </c>
      <c r="BE128" s="2">
        <f t="shared" si="368"/>
        <v>60.080724475730051</v>
      </c>
      <c r="BF128" s="2">
        <f t="shared" si="369"/>
        <v>59.097228754174374</v>
      </c>
      <c r="BG128" s="2">
        <f t="shared" si="370"/>
        <v>58.917969213277452</v>
      </c>
      <c r="BH128" s="2">
        <f t="shared" si="371"/>
        <v>58.327259226559491</v>
      </c>
      <c r="BI128" s="2">
        <f t="shared" si="372"/>
        <v>58.085316770281544</v>
      </c>
      <c r="BJ128" s="2">
        <f t="shared" si="373"/>
        <v>58.303535193333708</v>
      </c>
      <c r="BK128" s="2">
        <f t="shared" si="374"/>
        <v>58.585884519452712</v>
      </c>
      <c r="BL128" s="2">
        <f t="shared" si="375"/>
        <v>59.278819513910946</v>
      </c>
      <c r="BM128" s="2">
        <f t="shared" si="376"/>
        <v>57.643083884388076</v>
      </c>
      <c r="BO128" s="2" t="str">
        <f t="shared" si="228"/>
        <v/>
      </c>
      <c r="BP128" s="2" t="str">
        <f t="shared" si="229"/>
        <v/>
      </c>
      <c r="BQ128" s="2" t="str">
        <f t="shared" si="230"/>
        <v/>
      </c>
      <c r="BR128" s="2" t="str">
        <f t="shared" si="231"/>
        <v/>
      </c>
      <c r="BS128" s="2" t="str">
        <f t="shared" si="232"/>
        <v/>
      </c>
      <c r="BT128" s="2" t="str">
        <f t="shared" si="233"/>
        <v/>
      </c>
      <c r="BU128" s="2" t="str">
        <f t="shared" si="234"/>
        <v/>
      </c>
      <c r="BV128" s="2" t="str">
        <f t="shared" si="235"/>
        <v/>
      </c>
      <c r="BW128" s="2" t="str">
        <f t="shared" si="236"/>
        <v/>
      </c>
      <c r="BX128" s="2" t="str">
        <f t="shared" si="237"/>
        <v/>
      </c>
      <c r="BY128" s="2" t="str">
        <f t="shared" si="238"/>
        <v/>
      </c>
      <c r="BZ128" s="2" t="str">
        <f t="shared" si="239"/>
        <v/>
      </c>
      <c r="CA128" s="2" t="str">
        <f t="shared" si="240"/>
        <v/>
      </c>
      <c r="CB128" s="2" t="str">
        <f t="shared" si="241"/>
        <v/>
      </c>
      <c r="CC128" s="2" t="str">
        <f t="shared" si="242"/>
        <v/>
      </c>
      <c r="CE128" s="2" t="str">
        <f t="shared" si="298"/>
        <v/>
      </c>
      <c r="CF128" s="2" t="str">
        <f t="shared" si="299"/>
        <v/>
      </c>
      <c r="CG128" s="2" t="str">
        <f t="shared" si="300"/>
        <v/>
      </c>
      <c r="CH128" s="2" t="str">
        <f t="shared" si="301"/>
        <v/>
      </c>
      <c r="CI128" s="2" t="str">
        <f t="shared" si="302"/>
        <v/>
      </c>
      <c r="CJ128" s="2" t="str">
        <f t="shared" si="303"/>
        <v/>
      </c>
      <c r="CK128" s="2" t="str">
        <f t="shared" si="304"/>
        <v/>
      </c>
      <c r="CL128" s="2" t="str">
        <f t="shared" si="305"/>
        <v/>
      </c>
      <c r="CM128" s="2" t="str">
        <f t="shared" si="306"/>
        <v/>
      </c>
      <c r="CN128" s="2" t="str">
        <f t="shared" si="307"/>
        <v/>
      </c>
      <c r="CO128" s="2" t="str">
        <f t="shared" si="308"/>
        <v/>
      </c>
      <c r="CP128" s="2" t="str">
        <f t="shared" si="309"/>
        <v/>
      </c>
      <c r="CQ128" s="2" t="str">
        <f t="shared" si="310"/>
        <v/>
      </c>
      <c r="CR128" s="2" t="str">
        <f t="shared" si="311"/>
        <v/>
      </c>
      <c r="CS128" s="2" t="str">
        <f t="shared" si="312"/>
        <v/>
      </c>
      <c r="CU128" s="2" t="str">
        <f t="shared" si="313"/>
        <v/>
      </c>
      <c r="CV128" s="2" t="str">
        <f t="shared" si="314"/>
        <v/>
      </c>
      <c r="CW128" s="2" t="str">
        <f t="shared" si="315"/>
        <v/>
      </c>
      <c r="CX128" s="2" t="str">
        <f t="shared" si="316"/>
        <v/>
      </c>
      <c r="CY128" s="2" t="str">
        <f t="shared" si="317"/>
        <v/>
      </c>
      <c r="CZ128" s="2" t="str">
        <f t="shared" si="318"/>
        <v/>
      </c>
      <c r="DA128" s="2" t="str">
        <f t="shared" si="319"/>
        <v/>
      </c>
      <c r="DB128" s="2" t="str">
        <f t="shared" si="320"/>
        <v/>
      </c>
      <c r="DC128" s="2" t="str">
        <f t="shared" si="321"/>
        <v/>
      </c>
      <c r="DD128" s="2" t="str">
        <f t="shared" si="322"/>
        <v/>
      </c>
      <c r="DE128" s="2" t="str">
        <f t="shared" si="323"/>
        <v/>
      </c>
      <c r="DF128" s="2" t="str">
        <f t="shared" si="324"/>
        <v/>
      </c>
      <c r="DG128" s="2" t="str">
        <f t="shared" si="325"/>
        <v/>
      </c>
      <c r="DH128" s="2" t="str">
        <f t="shared" si="326"/>
        <v/>
      </c>
      <c r="DI128" s="2" t="str">
        <f t="shared" si="327"/>
        <v/>
      </c>
      <c r="DK128" s="2">
        <f t="shared" si="277"/>
        <v>87.556076529477195</v>
      </c>
      <c r="DL128" s="2">
        <f t="shared" si="437"/>
        <v>94.627141129032253</v>
      </c>
      <c r="DM128" s="2">
        <f t="shared" si="437"/>
        <v>93.624202529325515</v>
      </c>
      <c r="DN128" s="2">
        <f t="shared" si="437"/>
        <v>94.594871212121234</v>
      </c>
      <c r="DO128" s="2">
        <f t="shared" si="437"/>
        <v>100.89215218360071</v>
      </c>
      <c r="DP128" s="2">
        <f t="shared" si="437"/>
        <v>95.875005347593557</v>
      </c>
      <c r="DQ128" s="2">
        <f t="shared" si="437"/>
        <v>90.701598596256673</v>
      </c>
      <c r="DR128" s="2">
        <f t="shared" si="437"/>
        <v>91.035433651026409</v>
      </c>
      <c r="DS128" s="2">
        <f t="shared" si="437"/>
        <v>86.107744540998198</v>
      </c>
      <c r="DT128" s="2">
        <f t="shared" si="437"/>
        <v>82.792657258064494</v>
      </c>
      <c r="DU128" s="2">
        <f t="shared" si="437"/>
        <v>86.595471479500901</v>
      </c>
      <c r="DV128" s="2">
        <f t="shared" si="437"/>
        <v>87.683480645161296</v>
      </c>
      <c r="DW128" s="2">
        <f t="shared" si="437"/>
        <v>84.904060483870936</v>
      </c>
      <c r="DX128" s="2">
        <f t="shared" si="437"/>
        <v>78.825749999999999</v>
      </c>
      <c r="DY128" s="2">
        <f t="shared" si="437"/>
        <v>71.279048433048416</v>
      </c>
      <c r="EA128" s="2">
        <f t="shared" si="247"/>
        <v>63.294828784369017</v>
      </c>
      <c r="EB128" s="2">
        <f t="shared" si="279"/>
        <v>64.111827303026246</v>
      </c>
      <c r="EC128" s="2">
        <f t="shared" si="280"/>
        <v>62.571960485268633</v>
      </c>
      <c r="ED128" s="2">
        <f t="shared" si="281"/>
        <v>62.257843415363467</v>
      </c>
      <c r="EE128" s="2">
        <f t="shared" si="282"/>
        <v>63.05197943630511</v>
      </c>
      <c r="EF128" s="2">
        <f t="shared" si="283"/>
        <v>60.56144075071721</v>
      </c>
      <c r="EG128" s="2">
        <f t="shared" si="284"/>
        <v>60.080014837718934</v>
      </c>
      <c r="EH128" s="2">
        <f t="shared" si="285"/>
        <v>59.096500332032875</v>
      </c>
      <c r="EI128" s="2">
        <f t="shared" si="286"/>
        <v>58.917303302466983</v>
      </c>
      <c r="EJ128" s="2">
        <f t="shared" si="287"/>
        <v>58.326658351549455</v>
      </c>
      <c r="EK128" s="2">
        <f t="shared" si="288"/>
        <v>58.084532234621726</v>
      </c>
      <c r="EL128" s="2">
        <f t="shared" si="289"/>
        <v>58.302860926569579</v>
      </c>
      <c r="EM128" s="2">
        <f t="shared" si="290"/>
        <v>58.584017840644094</v>
      </c>
      <c r="EN128" s="2">
        <f t="shared" si="291"/>
        <v>59.275812733460604</v>
      </c>
      <c r="EO128" s="2">
        <f t="shared" si="292"/>
        <v>57.639740990990973</v>
      </c>
      <c r="EQ128" s="2">
        <f t="shared" si="293"/>
        <v>63.263977783314893</v>
      </c>
      <c r="ER128" s="2">
        <f t="shared" si="438"/>
        <v>64.276620249450545</v>
      </c>
      <c r="ES128" s="2">
        <f t="shared" si="438"/>
        <v>62.565278758791202</v>
      </c>
      <c r="ET128" s="2">
        <f t="shared" si="438"/>
        <v>62.226500357520742</v>
      </c>
      <c r="EU128" s="2">
        <f t="shared" si="438"/>
        <v>63.080737453689949</v>
      </c>
      <c r="EV128" s="2">
        <f t="shared" si="438"/>
        <v>60.576258882670835</v>
      </c>
      <c r="EW128" s="2">
        <f t="shared" si="438"/>
        <v>60.011906192014685</v>
      </c>
      <c r="EX128" s="2">
        <f t="shared" si="438"/>
        <v>59.19953279855423</v>
      </c>
      <c r="EY128" s="2">
        <f t="shared" si="438"/>
        <v>58.946282899452449</v>
      </c>
      <c r="EZ128" s="2">
        <f t="shared" si="438"/>
        <v>58.353734278797788</v>
      </c>
      <c r="FA128" s="2">
        <f t="shared" si="438"/>
        <v>58.167579830585666</v>
      </c>
      <c r="FB128" s="2">
        <f t="shared" si="438"/>
        <v>58.33689744258043</v>
      </c>
      <c r="FC128" s="2">
        <f t="shared" si="438"/>
        <v>58.863241247535868</v>
      </c>
      <c r="FD128" s="2">
        <f t="shared" si="438"/>
        <v>59.283926992294084</v>
      </c>
      <c r="FE128" s="2">
        <f t="shared" si="438"/>
        <v>57.555076482575743</v>
      </c>
      <c r="FG128" s="2">
        <f t="shared" si="295"/>
        <v>0.99997464370630862</v>
      </c>
      <c r="FH128" s="2">
        <f t="shared" si="439"/>
        <v>0.99997317737431912</v>
      </c>
      <c r="FI128" s="2">
        <f t="shared" si="439"/>
        <v>0.99997543027990365</v>
      </c>
      <c r="FJ128" s="2">
        <f t="shared" si="439"/>
        <v>0.99997611715013079</v>
      </c>
      <c r="FK128" s="2">
        <f t="shared" si="439"/>
        <v>0.99997559219621779</v>
      </c>
      <c r="FL128" s="2">
        <f t="shared" si="439"/>
        <v>0.99997835451685846</v>
      </c>
      <c r="FM128" s="2">
        <f t="shared" si="439"/>
        <v>0.99997636416508229</v>
      </c>
      <c r="FN128" s="2">
        <f t="shared" si="439"/>
        <v>0.99997790872272885</v>
      </c>
      <c r="FO128" s="2">
        <f t="shared" si="439"/>
        <v>0.99997579678253867</v>
      </c>
      <c r="FP128" s="2">
        <f t="shared" si="439"/>
        <v>0.99997582071026736</v>
      </c>
      <c r="FQ128" s="2">
        <f t="shared" si="439"/>
        <v>0.99997350798810525</v>
      </c>
      <c r="FR128" s="2">
        <f t="shared" si="439"/>
        <v>0.99997748487884675</v>
      </c>
      <c r="FS128" s="2">
        <f t="shared" si="439"/>
        <v>0.99993572080727255</v>
      </c>
      <c r="FT128" s="2">
        <f t="shared" si="439"/>
        <v>0.99984655497816211</v>
      </c>
      <c r="FU128" s="2">
        <f t="shared" si="439"/>
        <v>0.99974891609060912</v>
      </c>
      <c r="FW128" s="2">
        <f t="shared" si="328"/>
        <v>1.4837237202489965E-4</v>
      </c>
      <c r="FX128" s="2">
        <f t="shared" si="380"/>
        <v>1.8976091563411416E-4</v>
      </c>
      <c r="FY128" s="2">
        <f t="shared" si="381"/>
        <v>2.3064253017251809E-4</v>
      </c>
      <c r="FZ128" s="2">
        <f t="shared" si="382"/>
        <v>2.3702241048829053E-4</v>
      </c>
      <c r="GA128" s="2">
        <f t="shared" si="383"/>
        <v>2.4870780389025046E-4</v>
      </c>
      <c r="GB128" s="2">
        <f t="shared" si="384"/>
        <v>2.3829108374263044E-4</v>
      </c>
      <c r="GC128" s="2">
        <f t="shared" si="385"/>
        <v>2.0744337764718522E-4</v>
      </c>
      <c r="GD128" s="2">
        <f t="shared" si="386"/>
        <v>2.2177776164846846E-4</v>
      </c>
      <c r="GE128" s="2">
        <f t="shared" si="387"/>
        <v>2.696603511362805E-4</v>
      </c>
      <c r="GF128" s="2">
        <f t="shared" si="388"/>
        <v>3.4364599196465783E-4</v>
      </c>
      <c r="GG128" s="2">
        <f t="shared" si="389"/>
        <v>3.5188879181998812E-4</v>
      </c>
      <c r="GH128" s="2">
        <f t="shared" si="390"/>
        <v>3.7484893020752489E-4</v>
      </c>
      <c r="GI128" s="2">
        <f t="shared" si="391"/>
        <v>6.2619290019434834E-4</v>
      </c>
      <c r="GJ128" s="2">
        <f t="shared" si="392"/>
        <v>8.552721441239591E-4</v>
      </c>
      <c r="GK128" s="2">
        <f t="shared" si="393"/>
        <v>9.6518881825875119E-4</v>
      </c>
      <c r="GM128" s="107">
        <f t="shared" si="329"/>
        <v>5.5472782208806836E-60</v>
      </c>
      <c r="GN128" s="107">
        <f t="shared" si="394"/>
        <v>5.5346843582903259E-65</v>
      </c>
      <c r="GO128" s="107">
        <f t="shared" si="395"/>
        <v>1.2372030250230692E-67</v>
      </c>
      <c r="GP128" s="107">
        <f t="shared" si="396"/>
        <v>5.2558453903740355E-74</v>
      </c>
      <c r="GQ128" s="107">
        <f t="shared" si="397"/>
        <v>9.0632304261720003E-82</v>
      </c>
      <c r="GR128" s="107">
        <f t="shared" si="398"/>
        <v>1.2244467835097498E-82</v>
      </c>
      <c r="GS128" s="107">
        <f t="shared" si="399"/>
        <v>7.4597124406228182E-84</v>
      </c>
      <c r="GT128" s="107">
        <f t="shared" si="400"/>
        <v>1.4865364075802835E-83</v>
      </c>
      <c r="GU128" s="107">
        <f t="shared" si="401"/>
        <v>2.1662757384004472E-81</v>
      </c>
      <c r="GV128" s="107">
        <f t="shared" si="402"/>
        <v>5.203445845940168E-87</v>
      </c>
      <c r="GW128" s="107">
        <f t="shared" si="403"/>
        <v>1.3584799955938966E-83</v>
      </c>
      <c r="GX128" s="107">
        <f t="shared" si="404"/>
        <v>8.9121039080518203E-91</v>
      </c>
      <c r="GY128" s="107">
        <f t="shared" si="405"/>
        <v>1.0269096419117137E-85</v>
      </c>
      <c r="GZ128" s="107">
        <f t="shared" si="406"/>
        <v>3.5207231765216644E-83</v>
      </c>
      <c r="HA128" s="107">
        <f t="shared" si="407"/>
        <v>4.2114833127091999E-118</v>
      </c>
      <c r="HC128" s="107">
        <f t="shared" si="330"/>
        <v>4.7016537686915149E-23</v>
      </c>
      <c r="HD128" s="107">
        <f t="shared" si="408"/>
        <v>3.0198176161328221E-25</v>
      </c>
      <c r="HE128" s="107">
        <f t="shared" si="409"/>
        <v>8.6132483723993989E-27</v>
      </c>
      <c r="HF128" s="107">
        <f t="shared" si="410"/>
        <v>1.2056496166934176E-29</v>
      </c>
      <c r="HG128" s="107">
        <f t="shared" si="411"/>
        <v>7.1042289085631985E-33</v>
      </c>
      <c r="HH128" s="107">
        <f t="shared" si="412"/>
        <v>3.2367148332897869E-33</v>
      </c>
      <c r="HI128" s="107">
        <f t="shared" si="413"/>
        <v>3.0752456969028323E-33</v>
      </c>
      <c r="HJ128" s="107">
        <f t="shared" si="414"/>
        <v>1.0852554133951145E-33</v>
      </c>
      <c r="HK128" s="107">
        <f t="shared" si="415"/>
        <v>1.9292204122898843E-33</v>
      </c>
      <c r="HL128" s="107">
        <f t="shared" si="416"/>
        <v>4.5349251744402806E-36</v>
      </c>
      <c r="HM128" s="107">
        <f t="shared" si="417"/>
        <v>1.2135465385189957E-34</v>
      </c>
      <c r="HN128" s="107">
        <f t="shared" si="418"/>
        <v>1.4193108955470137E-37</v>
      </c>
      <c r="HO128" s="107">
        <f t="shared" si="419"/>
        <v>2.0965608807536423E-34</v>
      </c>
      <c r="HP128" s="107">
        <f t="shared" si="420"/>
        <v>1.2792559598881684E-32</v>
      </c>
      <c r="HQ128" s="107">
        <f t="shared" si="421"/>
        <v>5.0766861564687475E-53</v>
      </c>
      <c r="HS128" s="107">
        <f t="shared" si="331"/>
        <v>6.019262111312635E-2</v>
      </c>
      <c r="HT128" s="107">
        <f t="shared" si="422"/>
        <v>6.3644110904820889E-2</v>
      </c>
      <c r="HU128" s="107">
        <f t="shared" si="423"/>
        <v>8.1007426995169093E-2</v>
      </c>
      <c r="HV128" s="107">
        <f t="shared" si="424"/>
        <v>7.7666008640818074E-2</v>
      </c>
      <c r="HW128" s="107">
        <f t="shared" si="425"/>
        <v>6.8320707201757883E-2</v>
      </c>
      <c r="HX128" s="107">
        <f t="shared" si="426"/>
        <v>6.9509744843574903E-2</v>
      </c>
      <c r="HY128" s="107">
        <f t="shared" si="427"/>
        <v>5.1451649271147121E-2</v>
      </c>
      <c r="HZ128" s="107">
        <f t="shared" si="428"/>
        <v>6.5275043453259282E-2</v>
      </c>
      <c r="IA128" s="107">
        <f t="shared" si="429"/>
        <v>8.6542302538918772E-2</v>
      </c>
      <c r="IB128" s="107">
        <f t="shared" si="430"/>
        <v>9.9236245112737237E-2</v>
      </c>
      <c r="IC128" s="107">
        <f t="shared" si="431"/>
        <v>0.10186182872044347</v>
      </c>
      <c r="ID128" s="107">
        <f t="shared" si="432"/>
        <v>0.10192023540227006</v>
      </c>
      <c r="IE128" s="107">
        <f t="shared" si="433"/>
        <v>7.1297602135387772E-2</v>
      </c>
      <c r="IF128" s="107">
        <f t="shared" si="434"/>
        <v>4.3885684850730765E-2</v>
      </c>
      <c r="IG128" s="107">
        <f t="shared" si="435"/>
        <v>6.0405880029633686E-2</v>
      </c>
      <c r="II128" s="107">
        <f t="shared" si="332"/>
        <v>7.8771560716895013E-15</v>
      </c>
      <c r="IJ128" s="107">
        <f t="shared" si="333"/>
        <v>2.5172458922397575E-15</v>
      </c>
      <c r="IK128" s="107">
        <f t="shared" si="334"/>
        <v>4.9575731321188473E-15</v>
      </c>
      <c r="IL128" s="107">
        <f t="shared" si="335"/>
        <v>3.6424426865314997E-16</v>
      </c>
      <c r="IM128" s="107">
        <f t="shared" si="336"/>
        <v>1.2820407414323751E-17</v>
      </c>
      <c r="IN128" s="107">
        <f t="shared" si="337"/>
        <v>1.3491139949359386E-17</v>
      </c>
      <c r="IO128" s="107">
        <f t="shared" si="338"/>
        <v>1.1582601297573914E-18</v>
      </c>
      <c r="IP128" s="107">
        <f t="shared" si="339"/>
        <v>4.0236427856556773E-18</v>
      </c>
      <c r="IQ128" s="107">
        <f t="shared" si="340"/>
        <v>3.3052961688601072E-17</v>
      </c>
      <c r="IR128" s="107">
        <f t="shared" si="341"/>
        <v>2.4554540973405157E-17</v>
      </c>
      <c r="IS128" s="107">
        <f t="shared" si="342"/>
        <v>7.1084586767366857E-17</v>
      </c>
      <c r="IT128" s="107">
        <f t="shared" si="343"/>
        <v>1.8328341248292455E-17</v>
      </c>
      <c r="IU128" s="107">
        <f t="shared" si="344"/>
        <v>1.1294028080323349E-17</v>
      </c>
      <c r="IV128" s="107">
        <f t="shared" si="345"/>
        <v>7.1315628174197158E-19</v>
      </c>
      <c r="IW128" s="107">
        <f t="shared" si="346"/>
        <v>1.6890078883559622E-12</v>
      </c>
      <c r="IY128" s="107">
        <f t="shared" si="347"/>
        <v>6.0192621113134226E-2</v>
      </c>
      <c r="IZ128" s="107">
        <f t="shared" si="348"/>
        <v>6.36441109048234E-2</v>
      </c>
      <c r="JA128" s="107">
        <f t="shared" si="349"/>
        <v>8.1007426995174048E-2</v>
      </c>
      <c r="JB128" s="107">
        <f t="shared" si="350"/>
        <v>7.7666008640818435E-2</v>
      </c>
      <c r="JC128" s="107">
        <f t="shared" si="351"/>
        <v>6.8320707201757896E-2</v>
      </c>
      <c r="JD128" s="107">
        <f t="shared" si="352"/>
        <v>6.9509744843574917E-2</v>
      </c>
      <c r="JE128" s="107">
        <f t="shared" si="353"/>
        <v>5.1451649271147121E-2</v>
      </c>
      <c r="JF128" s="107">
        <f t="shared" si="354"/>
        <v>6.5275043453259282E-2</v>
      </c>
      <c r="JG128" s="107">
        <f t="shared" si="355"/>
        <v>8.65423025389188E-2</v>
      </c>
      <c r="JH128" s="107">
        <f t="shared" si="356"/>
        <v>9.9236245112737265E-2</v>
      </c>
      <c r="JI128" s="107">
        <f t="shared" si="357"/>
        <v>0.10186182872044354</v>
      </c>
      <c r="JJ128" s="107">
        <f t="shared" si="358"/>
        <v>0.10192023540227008</v>
      </c>
      <c r="JK128" s="107">
        <f t="shared" si="359"/>
        <v>7.1297602135387786E-2</v>
      </c>
      <c r="JL128" s="107">
        <f t="shared" si="360"/>
        <v>4.3885684850730765E-2</v>
      </c>
      <c r="JM128" s="107">
        <f t="shared" si="361"/>
        <v>6.0405880031322697E-2</v>
      </c>
    </row>
    <row r="129" spans="2:273" x14ac:dyDescent="0.25">
      <c r="B129" s="2">
        <v>101</v>
      </c>
      <c r="C129" s="37">
        <v>62.564999999999998</v>
      </c>
      <c r="D129" s="37">
        <v>65.855000000000004</v>
      </c>
      <c r="E129" s="37">
        <v>67.451999999999998</v>
      </c>
      <c r="F129" s="37">
        <v>68.081000000000003</v>
      </c>
      <c r="G129" s="37">
        <v>68.632999999999996</v>
      </c>
      <c r="H129" s="37">
        <v>68.534000000000006</v>
      </c>
      <c r="I129" s="37">
        <v>66.099999999999994</v>
      </c>
      <c r="J129" s="37">
        <v>68.132999999999996</v>
      </c>
      <c r="K129" s="37">
        <v>72.167000000000002</v>
      </c>
      <c r="L129" s="37">
        <v>72.917000000000002</v>
      </c>
      <c r="M129" s="37">
        <v>78.266999999999996</v>
      </c>
      <c r="N129" s="37">
        <v>79.367000000000004</v>
      </c>
      <c r="O129" s="37">
        <v>73.933000000000007</v>
      </c>
      <c r="P129" s="37">
        <v>76.983000000000004</v>
      </c>
      <c r="Q129" s="37">
        <v>88.266999999999996</v>
      </c>
      <c r="S129" s="4">
        <f t="shared" si="248"/>
        <v>63.302450932003723</v>
      </c>
      <c r="T129" s="4">
        <f t="shared" si="249"/>
        <v>65.499363786578201</v>
      </c>
      <c r="U129" s="4">
        <f t="shared" si="250"/>
        <v>66.405578472230587</v>
      </c>
      <c r="V129" s="4">
        <f t="shared" si="251"/>
        <v>68.320817784124785</v>
      </c>
      <c r="W129" s="4">
        <f t="shared" si="252"/>
        <v>70.194200133847772</v>
      </c>
      <c r="X129" s="4">
        <f t="shared" si="253"/>
        <v>69.700863451410314</v>
      </c>
      <c r="Y129" s="4">
        <f t="shared" si="254"/>
        <v>67.819731984351392</v>
      </c>
      <c r="Z129" s="4">
        <f t="shared" si="255"/>
        <v>69.799803678434102</v>
      </c>
      <c r="AA129" s="4">
        <f t="shared" si="256"/>
        <v>74.073856570509278</v>
      </c>
      <c r="AB129" s="4">
        <f t="shared" si="257"/>
        <v>75.616495742454902</v>
      </c>
      <c r="AC129" s="4">
        <f t="shared" si="258"/>
        <v>79.316063682774427</v>
      </c>
      <c r="AD129" s="4">
        <f t="shared" si="259"/>
        <v>80.482762472480843</v>
      </c>
      <c r="AE129" s="4">
        <f t="shared" si="260"/>
        <v>76.528508759305893</v>
      </c>
      <c r="AF129" s="4">
        <f t="shared" si="261"/>
        <v>77.223928661840461</v>
      </c>
      <c r="AG129" s="4">
        <f t="shared" si="262"/>
        <v>91.135211748229949</v>
      </c>
      <c r="AI129" s="4">
        <f t="shared" si="263"/>
        <v>-0.7374509320037248</v>
      </c>
      <c r="AJ129" s="4">
        <f t="shared" si="264"/>
        <v>0.3556362134218034</v>
      </c>
      <c r="AK129" s="4">
        <f t="shared" si="265"/>
        <v>1.0464215277694109</v>
      </c>
      <c r="AL129" s="4">
        <f t="shared" si="266"/>
        <v>-0.2398177841247815</v>
      </c>
      <c r="AM129" s="4">
        <f t="shared" si="267"/>
        <v>-1.5612001338477768</v>
      </c>
      <c r="AN129" s="4">
        <f t="shared" si="268"/>
        <v>-1.1668634514103076</v>
      </c>
      <c r="AO129" s="4">
        <f t="shared" si="269"/>
        <v>-1.7197319843513981</v>
      </c>
      <c r="AP129" s="4">
        <f t="shared" si="270"/>
        <v>-1.6668036784341069</v>
      </c>
      <c r="AQ129" s="4">
        <f t="shared" si="271"/>
        <v>-1.9068565705092766</v>
      </c>
      <c r="AR129" s="4">
        <f t="shared" si="272"/>
        <v>-2.6994957424549</v>
      </c>
      <c r="AS129" s="4">
        <f t="shared" si="273"/>
        <v>-1.0490636827744311</v>
      </c>
      <c r="AT129" s="4">
        <f t="shared" si="274"/>
        <v>-1.1157624724808386</v>
      </c>
      <c r="AU129" s="4">
        <f t="shared" si="275"/>
        <v>-2.5955087593058863</v>
      </c>
      <c r="AV129" s="4">
        <f t="shared" si="436"/>
        <v>-0.24092866184045647</v>
      </c>
      <c r="AW129" s="4">
        <f t="shared" si="436"/>
        <v>-2.8682117482299532</v>
      </c>
      <c r="AY129" s="2">
        <f t="shared" si="297"/>
        <v>63.17263251407833</v>
      </c>
      <c r="AZ129" s="2">
        <f t="shared" si="363"/>
        <v>63.958972715752985</v>
      </c>
      <c r="BA129" s="2">
        <f t="shared" si="364"/>
        <v>62.438206504897202</v>
      </c>
      <c r="BB129" s="2">
        <f t="shared" si="365"/>
        <v>62.110214362590149</v>
      </c>
      <c r="BC129" s="2">
        <f t="shared" si="366"/>
        <v>62.897769136487483</v>
      </c>
      <c r="BD129" s="2">
        <f t="shared" si="367"/>
        <v>60.419506141477505</v>
      </c>
      <c r="BE129" s="2">
        <f t="shared" si="368"/>
        <v>59.946333834434256</v>
      </c>
      <c r="BF129" s="2">
        <f t="shared" si="369"/>
        <v>58.944486179717757</v>
      </c>
      <c r="BG129" s="2">
        <f t="shared" si="370"/>
        <v>58.763284879535398</v>
      </c>
      <c r="BH129" s="2">
        <f t="shared" si="371"/>
        <v>58.178252136012773</v>
      </c>
      <c r="BI129" s="2">
        <f t="shared" si="372"/>
        <v>57.922357934910451</v>
      </c>
      <c r="BJ129" s="2">
        <f t="shared" si="373"/>
        <v>58.147312142569284</v>
      </c>
      <c r="BK129" s="2">
        <f t="shared" si="374"/>
        <v>58.396854701821773</v>
      </c>
      <c r="BL129" s="2">
        <f t="shared" si="375"/>
        <v>59.123843168185857</v>
      </c>
      <c r="BM129" s="2">
        <f t="shared" si="376"/>
        <v>57.518104790971726</v>
      </c>
      <c r="BO129" s="2" t="str">
        <f t="shared" si="228"/>
        <v/>
      </c>
      <c r="BP129" s="2" t="str">
        <f t="shared" si="229"/>
        <v/>
      </c>
      <c r="BQ129" s="2" t="str">
        <f t="shared" si="230"/>
        <v/>
      </c>
      <c r="BR129" s="2" t="str">
        <f t="shared" si="231"/>
        <v/>
      </c>
      <c r="BS129" s="2" t="str">
        <f t="shared" si="232"/>
        <v/>
      </c>
      <c r="BT129" s="2" t="str">
        <f t="shared" si="233"/>
        <v/>
      </c>
      <c r="BU129" s="2" t="str">
        <f t="shared" si="234"/>
        <v/>
      </c>
      <c r="BV129" s="2" t="str">
        <f t="shared" si="235"/>
        <v/>
      </c>
      <c r="BW129" s="2" t="str">
        <f t="shared" si="236"/>
        <v/>
      </c>
      <c r="BX129" s="2" t="str">
        <f t="shared" si="237"/>
        <v/>
      </c>
      <c r="BY129" s="2" t="str">
        <f t="shared" si="238"/>
        <v/>
      </c>
      <c r="BZ129" s="2" t="str">
        <f t="shared" si="239"/>
        <v/>
      </c>
      <c r="CA129" s="2" t="str">
        <f t="shared" si="240"/>
        <v/>
      </c>
      <c r="CB129" s="2" t="str">
        <f t="shared" si="241"/>
        <v/>
      </c>
      <c r="CC129" s="2" t="str">
        <f t="shared" si="242"/>
        <v/>
      </c>
      <c r="CE129" s="2" t="str">
        <f t="shared" si="298"/>
        <v/>
      </c>
      <c r="CF129" s="2" t="str">
        <f t="shared" si="299"/>
        <v/>
      </c>
      <c r="CG129" s="2" t="str">
        <f t="shared" si="300"/>
        <v/>
      </c>
      <c r="CH129" s="2" t="str">
        <f t="shared" si="301"/>
        <v/>
      </c>
      <c r="CI129" s="2" t="str">
        <f t="shared" si="302"/>
        <v/>
      </c>
      <c r="CJ129" s="2" t="str">
        <f t="shared" si="303"/>
        <v/>
      </c>
      <c r="CK129" s="2" t="str">
        <f t="shared" si="304"/>
        <v/>
      </c>
      <c r="CL129" s="2" t="str">
        <f t="shared" si="305"/>
        <v/>
      </c>
      <c r="CM129" s="2" t="str">
        <f t="shared" si="306"/>
        <v/>
      </c>
      <c r="CN129" s="2" t="str">
        <f t="shared" si="307"/>
        <v/>
      </c>
      <c r="CO129" s="2" t="str">
        <f t="shared" si="308"/>
        <v/>
      </c>
      <c r="CP129" s="2" t="str">
        <f t="shared" si="309"/>
        <v/>
      </c>
      <c r="CQ129" s="2" t="str">
        <f t="shared" si="310"/>
        <v/>
      </c>
      <c r="CR129" s="2" t="str">
        <f t="shared" si="311"/>
        <v/>
      </c>
      <c r="CS129" s="2" t="str">
        <f t="shared" si="312"/>
        <v/>
      </c>
      <c r="CU129" s="2" t="str">
        <f t="shared" si="313"/>
        <v/>
      </c>
      <c r="CV129" s="2" t="str">
        <f t="shared" si="314"/>
        <v/>
      </c>
      <c r="CW129" s="2" t="str">
        <f t="shared" si="315"/>
        <v/>
      </c>
      <c r="CX129" s="2" t="str">
        <f t="shared" si="316"/>
        <v/>
      </c>
      <c r="CY129" s="2" t="str">
        <f t="shared" si="317"/>
        <v/>
      </c>
      <c r="CZ129" s="2" t="str">
        <f t="shared" si="318"/>
        <v/>
      </c>
      <c r="DA129" s="2" t="str">
        <f t="shared" si="319"/>
        <v/>
      </c>
      <c r="DB129" s="2" t="str">
        <f t="shared" si="320"/>
        <v/>
      </c>
      <c r="DC129" s="2" t="str">
        <f t="shared" si="321"/>
        <v/>
      </c>
      <c r="DD129" s="2" t="str">
        <f t="shared" si="322"/>
        <v/>
      </c>
      <c r="DE129" s="2" t="str">
        <f t="shared" si="323"/>
        <v/>
      </c>
      <c r="DF129" s="2" t="str">
        <f t="shared" si="324"/>
        <v/>
      </c>
      <c r="DG129" s="2" t="str">
        <f t="shared" si="325"/>
        <v/>
      </c>
      <c r="DH129" s="2" t="str">
        <f t="shared" si="326"/>
        <v/>
      </c>
      <c r="DI129" s="2" t="str">
        <f t="shared" si="327"/>
        <v/>
      </c>
      <c r="DK129" s="2">
        <f t="shared" si="277"/>
        <v>87.69691368186875</v>
      </c>
      <c r="DL129" s="2">
        <f t="shared" si="437"/>
        <v>94.792661290322584</v>
      </c>
      <c r="DM129" s="2">
        <f t="shared" si="437"/>
        <v>93.804786656891494</v>
      </c>
      <c r="DN129" s="2">
        <f t="shared" si="437"/>
        <v>94.809058712121242</v>
      </c>
      <c r="DO129" s="2">
        <f t="shared" si="437"/>
        <v>101.15391889483067</v>
      </c>
      <c r="DP129" s="2">
        <f t="shared" si="437"/>
        <v>96.101181818181786</v>
      </c>
      <c r="DQ129" s="2">
        <f t="shared" si="437"/>
        <v>90.879097593582884</v>
      </c>
      <c r="DR129" s="2">
        <f t="shared" si="437"/>
        <v>91.212685850439897</v>
      </c>
      <c r="DS129" s="2">
        <f t="shared" si="437"/>
        <v>86.246793672014235</v>
      </c>
      <c r="DT129" s="2">
        <f t="shared" si="437"/>
        <v>82.920905241935458</v>
      </c>
      <c r="DU129" s="2">
        <f t="shared" si="437"/>
        <v>86.764983511586465</v>
      </c>
      <c r="DV129" s="2">
        <f t="shared" si="437"/>
        <v>87.870591935483873</v>
      </c>
      <c r="DW129" s="2">
        <f t="shared" si="437"/>
        <v>85.038907807917866</v>
      </c>
      <c r="DX129" s="2">
        <f t="shared" si="437"/>
        <v>78.934812500000007</v>
      </c>
      <c r="DY129" s="2">
        <f t="shared" si="437"/>
        <v>71.35061375661374</v>
      </c>
      <c r="EA129" s="2">
        <f t="shared" si="247"/>
        <v>63.172140950750325</v>
      </c>
      <c r="EB129" s="2">
        <f t="shared" si="279"/>
        <v>63.958270523930132</v>
      </c>
      <c r="EC129" s="2">
        <f t="shared" si="280"/>
        <v>62.437592374350089</v>
      </c>
      <c r="ED129" s="2">
        <f t="shared" si="281"/>
        <v>62.109599668646695</v>
      </c>
      <c r="EE129" s="2">
        <f t="shared" si="282"/>
        <v>62.897014420865915</v>
      </c>
      <c r="EF129" s="2">
        <f t="shared" si="283"/>
        <v>60.418883669491713</v>
      </c>
      <c r="EG129" s="2">
        <f t="shared" si="284"/>
        <v>59.945770544533907</v>
      </c>
      <c r="EH129" s="2">
        <f t="shared" si="285"/>
        <v>58.943885075122445</v>
      </c>
      <c r="EI129" s="2">
        <f t="shared" si="286"/>
        <v>58.76274104759915</v>
      </c>
      <c r="EJ129" s="2">
        <f t="shared" si="287"/>
        <v>58.177762376237638</v>
      </c>
      <c r="EK129" s="2">
        <f t="shared" si="288"/>
        <v>57.921706587342641</v>
      </c>
      <c r="EL129" s="2">
        <f t="shared" si="289"/>
        <v>58.146761164151528</v>
      </c>
      <c r="EM129" s="2">
        <f t="shared" si="290"/>
        <v>58.395213647762759</v>
      </c>
      <c r="EN129" s="2">
        <f t="shared" si="291"/>
        <v>59.121317630945455</v>
      </c>
      <c r="EO129" s="2">
        <f t="shared" si="292"/>
        <v>57.515280968468453</v>
      </c>
      <c r="EQ129" s="2">
        <f t="shared" si="293"/>
        <v>63.159302005528097</v>
      </c>
      <c r="ER129" s="2">
        <f t="shared" si="438"/>
        <v>64.147616808241764</v>
      </c>
      <c r="ES129" s="2">
        <f t="shared" si="438"/>
        <v>62.444315564835151</v>
      </c>
      <c r="ET129" s="2">
        <f t="shared" si="438"/>
        <v>62.090681476163368</v>
      </c>
      <c r="EU129" s="2">
        <f t="shared" si="438"/>
        <v>62.938518854732472</v>
      </c>
      <c r="EV129" s="2">
        <f t="shared" si="438"/>
        <v>60.448757892045826</v>
      </c>
      <c r="EW129" s="2">
        <f t="shared" si="438"/>
        <v>59.878856278823939</v>
      </c>
      <c r="EX129" s="2">
        <f t="shared" si="438"/>
        <v>59.06874097027459</v>
      </c>
      <c r="EY129" s="2">
        <f t="shared" si="438"/>
        <v>58.808225763563222</v>
      </c>
      <c r="EZ129" s="2">
        <f t="shared" si="438"/>
        <v>58.211358853605077</v>
      </c>
      <c r="FA129" s="2">
        <f t="shared" si="438"/>
        <v>58.021907198941093</v>
      </c>
      <c r="FB129" s="2">
        <f t="shared" si="438"/>
        <v>58.187839322683246</v>
      </c>
      <c r="FC129" s="2">
        <f t="shared" si="438"/>
        <v>58.721512591694506</v>
      </c>
      <c r="FD129" s="2">
        <f t="shared" si="438"/>
        <v>59.136769772669879</v>
      </c>
      <c r="FE129" s="2">
        <f t="shared" si="438"/>
        <v>57.440415498002189</v>
      </c>
      <c r="FG129" s="2">
        <f t="shared" si="295"/>
        <v>0.99997985867495454</v>
      </c>
      <c r="FH129" s="2">
        <f t="shared" si="439"/>
        <v>0.99997869391355387</v>
      </c>
      <c r="FI129" s="2">
        <f t="shared" si="439"/>
        <v>0.99998048347898538</v>
      </c>
      <c r="FJ129" s="2">
        <f t="shared" si="439"/>
        <v>0.99998102908483755</v>
      </c>
      <c r="FK129" s="2">
        <f t="shared" si="439"/>
        <v>0.99998061209498101</v>
      </c>
      <c r="FL129" s="2">
        <f t="shared" si="439"/>
        <v>0.99998280630504244</v>
      </c>
      <c r="FM129" s="2">
        <f t="shared" si="439"/>
        <v>0.9999812252977055</v>
      </c>
      <c r="FN129" s="2">
        <f t="shared" si="439"/>
        <v>0.99998245219499304</v>
      </c>
      <c r="FO129" s="2">
        <f t="shared" si="439"/>
        <v>0.99998077460529688</v>
      </c>
      <c r="FP129" s="2">
        <f t="shared" si="439"/>
        <v>0.99998079361195646</v>
      </c>
      <c r="FQ129" s="2">
        <f t="shared" si="439"/>
        <v>0.99997895653229862</v>
      </c>
      <c r="FR129" s="2">
        <f t="shared" si="439"/>
        <v>0.99998211552074168</v>
      </c>
      <c r="FS129" s="2">
        <f t="shared" si="439"/>
        <v>0.99994786053200868</v>
      </c>
      <c r="FT129" s="2">
        <f t="shared" si="439"/>
        <v>0.99987334244350179</v>
      </c>
      <c r="FU129" s="2">
        <f t="shared" si="439"/>
        <v>0.99978966405075831</v>
      </c>
      <c r="FW129" s="2">
        <f t="shared" si="328"/>
        <v>1.8678257385366909E-4</v>
      </c>
      <c r="FX129" s="2">
        <f t="shared" si="380"/>
        <v>2.3888310159314263E-4</v>
      </c>
      <c r="FY129" s="2">
        <f t="shared" si="381"/>
        <v>2.9034440313569214E-4</v>
      </c>
      <c r="FZ129" s="2">
        <f t="shared" si="382"/>
        <v>2.9837522410516983E-4</v>
      </c>
      <c r="GA129" s="2">
        <f t="shared" si="383"/>
        <v>3.1308441280386551E-4</v>
      </c>
      <c r="GB129" s="2">
        <f t="shared" si="384"/>
        <v>2.999721925581822E-4</v>
      </c>
      <c r="GC129" s="2">
        <f t="shared" si="385"/>
        <v>2.6114171309023394E-4</v>
      </c>
      <c r="GD129" s="2">
        <f t="shared" si="386"/>
        <v>2.7918562798298955E-4</v>
      </c>
      <c r="GE129" s="2">
        <f t="shared" si="387"/>
        <v>3.3945856695075826E-4</v>
      </c>
      <c r="GF129" s="2">
        <f t="shared" si="388"/>
        <v>4.3258618099815878E-4</v>
      </c>
      <c r="GG129" s="2">
        <f t="shared" si="389"/>
        <v>4.4296138262927821E-4</v>
      </c>
      <c r="GH129" s="2">
        <f t="shared" si="390"/>
        <v>4.7186104597347266E-4</v>
      </c>
      <c r="GI129" s="2">
        <f t="shared" si="391"/>
        <v>7.7188732870987753E-4</v>
      </c>
      <c r="GJ129" s="2">
        <f t="shared" si="392"/>
        <v>1.0359984319365911E-3</v>
      </c>
      <c r="GK129" s="2">
        <f t="shared" si="393"/>
        <v>1.1520044054902025E-3</v>
      </c>
      <c r="GM129" s="107">
        <f t="shared" si="329"/>
        <v>1.5341045200375226E-62</v>
      </c>
      <c r="GN129" s="107">
        <f t="shared" si="394"/>
        <v>8.925977775804023E-68</v>
      </c>
      <c r="GO129" s="107">
        <f t="shared" si="395"/>
        <v>1.6123706165029491E-70</v>
      </c>
      <c r="GP129" s="107">
        <f t="shared" si="396"/>
        <v>3.6778820739250738E-77</v>
      </c>
      <c r="GQ129" s="107">
        <f t="shared" si="397"/>
        <v>2.860210196956255E-85</v>
      </c>
      <c r="GR129" s="107">
        <f t="shared" si="398"/>
        <v>3.8818985723026352E-86</v>
      </c>
      <c r="GS129" s="107">
        <f t="shared" si="399"/>
        <v>1.9573303934878256E-87</v>
      </c>
      <c r="GT129" s="107">
        <f t="shared" si="400"/>
        <v>4.2354503964807339E-87</v>
      </c>
      <c r="GU129" s="107">
        <f t="shared" si="401"/>
        <v>7.1475908074774587E-85</v>
      </c>
      <c r="GV129" s="107">
        <f t="shared" si="402"/>
        <v>9.7639057084082347E-91</v>
      </c>
      <c r="GW129" s="107">
        <f t="shared" si="403"/>
        <v>3.3441294761048693E-87</v>
      </c>
      <c r="GX129" s="107">
        <f t="shared" si="404"/>
        <v>1.2161646527771857E-94</v>
      </c>
      <c r="GY129" s="107">
        <f t="shared" si="405"/>
        <v>2.1729698417775216E-89</v>
      </c>
      <c r="GZ129" s="107">
        <f t="shared" si="406"/>
        <v>9.0366335888043784E-87</v>
      </c>
      <c r="HA129" s="107">
        <f t="shared" si="407"/>
        <v>4.0636667350276192E-123</v>
      </c>
      <c r="HC129" s="107">
        <f t="shared" si="330"/>
        <v>8.6925570518866855E-25</v>
      </c>
      <c r="HD129" s="107">
        <f t="shared" si="408"/>
        <v>3.7615339005836052E-27</v>
      </c>
      <c r="HE129" s="107">
        <f t="shared" si="409"/>
        <v>8.8458400324297458E-29</v>
      </c>
      <c r="HF129" s="107">
        <f t="shared" si="410"/>
        <v>7.7933465201673216E-32</v>
      </c>
      <c r="HG129" s="107">
        <f t="shared" si="411"/>
        <v>2.5983050620544112E-35</v>
      </c>
      <c r="HH129" s="107">
        <f t="shared" si="412"/>
        <v>1.1882395049944887E-35</v>
      </c>
      <c r="HI129" s="107">
        <f t="shared" si="413"/>
        <v>1.0294344521602047E-35</v>
      </c>
      <c r="HJ129" s="107">
        <f t="shared" si="414"/>
        <v>3.6621536610808585E-36</v>
      </c>
      <c r="HK129" s="107">
        <f t="shared" si="415"/>
        <v>6.8413752778399208E-36</v>
      </c>
      <c r="HL129" s="107">
        <f t="shared" si="416"/>
        <v>1.0474038583815316E-38</v>
      </c>
      <c r="HM129" s="107">
        <f t="shared" si="417"/>
        <v>3.4061877007844649E-37</v>
      </c>
      <c r="HN129" s="107">
        <f t="shared" si="418"/>
        <v>2.6235957586417614E-40</v>
      </c>
      <c r="HO129" s="107">
        <f t="shared" si="419"/>
        <v>5.8170404716718382E-37</v>
      </c>
      <c r="HP129" s="107">
        <f t="shared" si="420"/>
        <v>4.3513062758606847E-35</v>
      </c>
      <c r="HQ129" s="107">
        <f t="shared" si="421"/>
        <v>5.9441503260944279E-57</v>
      </c>
      <c r="HS129" s="107">
        <f t="shared" si="331"/>
        <v>8.9309103024632977E-2</v>
      </c>
      <c r="HT129" s="107">
        <f t="shared" si="422"/>
        <v>9.5744975635255108E-2</v>
      </c>
      <c r="HU129" s="107">
        <f t="shared" si="423"/>
        <v>0.12011860701974771</v>
      </c>
      <c r="HV129" s="107">
        <f t="shared" si="424"/>
        <v>0.11753262527551679</v>
      </c>
      <c r="HW129" s="107">
        <f t="shared" si="425"/>
        <v>0.10684763621819024</v>
      </c>
      <c r="HX129" s="107">
        <f t="shared" si="426"/>
        <v>0.10827556732062897</v>
      </c>
      <c r="HY129" s="107">
        <f t="shared" si="427"/>
        <v>8.2780817529548884E-2</v>
      </c>
      <c r="HZ129" s="107">
        <f t="shared" si="428"/>
        <v>0.10256348613553685</v>
      </c>
      <c r="IA129" s="107">
        <f t="shared" si="429"/>
        <v>0.13233095224446131</v>
      </c>
      <c r="IB129" s="107">
        <f t="shared" si="430"/>
        <v>0.15182137536820642</v>
      </c>
      <c r="IC129" s="107">
        <f t="shared" si="431"/>
        <v>0.15469654406056021</v>
      </c>
      <c r="ID129" s="107">
        <f t="shared" si="432"/>
        <v>0.15644679217702193</v>
      </c>
      <c r="IE129" s="107">
        <f t="shared" si="433"/>
        <v>0.11225352909410491</v>
      </c>
      <c r="IF129" s="107">
        <f t="shared" si="434"/>
        <v>7.1752271490306829E-2</v>
      </c>
      <c r="IG129" s="107">
        <f t="shared" si="435"/>
        <v>8.6690628671350398E-2</v>
      </c>
      <c r="II129" s="107">
        <f t="shared" si="332"/>
        <v>3.831045267211479E-14</v>
      </c>
      <c r="IJ129" s="107">
        <f t="shared" si="333"/>
        <v>1.3589734561871736E-14</v>
      </c>
      <c r="IK129" s="107">
        <f t="shared" si="334"/>
        <v>2.6832616836576363E-14</v>
      </c>
      <c r="IL129" s="107">
        <f t="shared" si="335"/>
        <v>2.2800732518599263E-15</v>
      </c>
      <c r="IM129" s="107">
        <f t="shared" si="336"/>
        <v>9.7159573249521707E-17</v>
      </c>
      <c r="IN129" s="107">
        <f t="shared" si="337"/>
        <v>1.0092320756524781E-16</v>
      </c>
      <c r="IO129" s="107">
        <f t="shared" si="338"/>
        <v>9.5510943706264236E-18</v>
      </c>
      <c r="IP129" s="107">
        <f t="shared" si="339"/>
        <v>3.1565162522676487E-17</v>
      </c>
      <c r="IQ129" s="107">
        <f t="shared" si="340"/>
        <v>2.4260685399739115E-16</v>
      </c>
      <c r="IR129" s="107">
        <f t="shared" si="341"/>
        <v>1.9454640007861315E-16</v>
      </c>
      <c r="IS129" s="107">
        <f t="shared" si="342"/>
        <v>5.337144946624358E-16</v>
      </c>
      <c r="IT129" s="107">
        <f t="shared" si="343"/>
        <v>1.5100454706478116E-16</v>
      </c>
      <c r="IU129" s="107">
        <f t="shared" si="344"/>
        <v>9.0236574371700923E-17</v>
      </c>
      <c r="IV129" s="107">
        <f t="shared" si="345"/>
        <v>6.040471546743696E-18</v>
      </c>
      <c r="IW129" s="107">
        <f t="shared" si="346"/>
        <v>6.0725782875139795E-12</v>
      </c>
      <c r="IY129" s="107">
        <f t="shared" si="347"/>
        <v>8.9309103024671294E-2</v>
      </c>
      <c r="IZ129" s="107">
        <f t="shared" si="348"/>
        <v>9.5744975635268695E-2</v>
      </c>
      <c r="JA129" s="107">
        <f t="shared" si="349"/>
        <v>0.12011860701977453</v>
      </c>
      <c r="JB129" s="107">
        <f t="shared" si="350"/>
        <v>0.11753262527551907</v>
      </c>
      <c r="JC129" s="107">
        <f t="shared" si="351"/>
        <v>0.10684763621819034</v>
      </c>
      <c r="JD129" s="107">
        <f t="shared" si="352"/>
        <v>0.10827556732062907</v>
      </c>
      <c r="JE129" s="107">
        <f t="shared" si="353"/>
        <v>8.2780817529548897E-2</v>
      </c>
      <c r="JF129" s="107">
        <f t="shared" si="354"/>
        <v>0.10256348613553688</v>
      </c>
      <c r="JG129" s="107">
        <f t="shared" si="355"/>
        <v>0.13233095224446156</v>
      </c>
      <c r="JH129" s="107">
        <f t="shared" si="356"/>
        <v>0.15182137536820661</v>
      </c>
      <c r="JI129" s="107">
        <f t="shared" si="357"/>
        <v>0.15469654406056074</v>
      </c>
      <c r="JJ129" s="107">
        <f t="shared" si="358"/>
        <v>0.15644679217702206</v>
      </c>
      <c r="JK129" s="107">
        <f t="shared" si="359"/>
        <v>0.11225352909410501</v>
      </c>
      <c r="JL129" s="107">
        <f t="shared" si="360"/>
        <v>7.1752271490306829E-2</v>
      </c>
      <c r="JM129" s="107">
        <f t="shared" si="361"/>
        <v>8.6690628677422971E-2</v>
      </c>
    </row>
    <row r="130" spans="2:273" x14ac:dyDescent="0.25">
      <c r="B130" s="2">
        <v>102</v>
      </c>
      <c r="C130" s="37">
        <v>62.951999999999998</v>
      </c>
      <c r="D130" s="37">
        <v>65.742000000000004</v>
      </c>
      <c r="E130" s="37">
        <v>69.822999999999993</v>
      </c>
      <c r="F130" s="37">
        <v>71.031999999999996</v>
      </c>
      <c r="G130" s="37">
        <v>72.2</v>
      </c>
      <c r="H130" s="37">
        <v>74.638000000000005</v>
      </c>
      <c r="I130" s="37">
        <v>71.099999999999994</v>
      </c>
      <c r="J130" s="37">
        <v>72.599999999999994</v>
      </c>
      <c r="K130" s="37">
        <v>77.632999999999996</v>
      </c>
      <c r="L130" s="37">
        <v>81.082999999999998</v>
      </c>
      <c r="M130" s="37">
        <v>86.632999999999996</v>
      </c>
      <c r="N130" s="37">
        <v>87.85</v>
      </c>
      <c r="O130" s="37">
        <v>81.900000000000006</v>
      </c>
      <c r="P130" s="37">
        <v>85</v>
      </c>
      <c r="Q130" s="37">
        <v>102.117</v>
      </c>
      <c r="S130" s="4">
        <f t="shared" si="248"/>
        <v>63.223020480660928</v>
      </c>
      <c r="T130" s="4">
        <f t="shared" si="249"/>
        <v>65.872548622114365</v>
      </c>
      <c r="U130" s="4">
        <f t="shared" si="250"/>
        <v>67.520389244476036</v>
      </c>
      <c r="V130" s="4">
        <f t="shared" si="251"/>
        <v>70.240823727646628</v>
      </c>
      <c r="W130" s="4">
        <f t="shared" si="252"/>
        <v>72.72166888642775</v>
      </c>
      <c r="X130" s="4">
        <f t="shared" si="253"/>
        <v>72.929873047316704</v>
      </c>
      <c r="Y130" s="4">
        <f t="shared" si="254"/>
        <v>70.922480942658112</v>
      </c>
      <c r="Z130" s="4">
        <f t="shared" si="255"/>
        <v>73.715495184608443</v>
      </c>
      <c r="AA130" s="4">
        <f t="shared" si="256"/>
        <v>78.994356232840005</v>
      </c>
      <c r="AB130" s="4">
        <f t="shared" si="257"/>
        <v>81.020354943161593</v>
      </c>
      <c r="AC130" s="4">
        <f t="shared" si="258"/>
        <v>85.808799320599491</v>
      </c>
      <c r="AD130" s="4">
        <f t="shared" si="259"/>
        <v>87.419297450709209</v>
      </c>
      <c r="AE130" s="4">
        <f t="shared" si="260"/>
        <v>83.034985527267651</v>
      </c>
      <c r="AF130" s="4">
        <f t="shared" si="261"/>
        <v>84.952548693781665</v>
      </c>
      <c r="AG130" s="4">
        <f t="shared" si="262"/>
        <v>101.3652747512276</v>
      </c>
      <c r="AI130" s="4">
        <f t="shared" si="263"/>
        <v>-0.27102048066092976</v>
      </c>
      <c r="AJ130" s="4">
        <f t="shared" si="264"/>
        <v>-0.13054862211436102</v>
      </c>
      <c r="AK130" s="4">
        <f t="shared" si="265"/>
        <v>2.3026107555239577</v>
      </c>
      <c r="AL130" s="4">
        <f t="shared" si="266"/>
        <v>0.7911762723533684</v>
      </c>
      <c r="AM130" s="4">
        <f t="shared" si="267"/>
        <v>-0.52166888642774722</v>
      </c>
      <c r="AN130" s="4">
        <f t="shared" si="268"/>
        <v>1.7081269526833012</v>
      </c>
      <c r="AO130" s="4">
        <f t="shared" si="269"/>
        <v>0.17751905734188256</v>
      </c>
      <c r="AP130" s="4">
        <f t="shared" si="270"/>
        <v>-1.1154951846084487</v>
      </c>
      <c r="AQ130" s="4">
        <f t="shared" si="271"/>
        <v>-1.3613562328400093</v>
      </c>
      <c r="AR130" s="4">
        <f t="shared" si="272"/>
        <v>6.2645056838405822E-2</v>
      </c>
      <c r="AS130" s="4">
        <f t="shared" si="273"/>
        <v>0.82420067940050501</v>
      </c>
      <c r="AT130" s="4">
        <f t="shared" si="274"/>
        <v>0.43070254929078544</v>
      </c>
      <c r="AU130" s="4">
        <f t="shared" si="275"/>
        <v>-1.134985527267645</v>
      </c>
      <c r="AV130" s="4">
        <f t="shared" si="436"/>
        <v>4.7451306218334821E-2</v>
      </c>
      <c r="AW130" s="4">
        <f t="shared" si="436"/>
        <v>0.75172524877240221</v>
      </c>
      <c r="AY130" s="2">
        <f t="shared" si="297"/>
        <v>63.049850918740276</v>
      </c>
      <c r="AZ130" s="2">
        <f t="shared" si="363"/>
        <v>63.805305312582703</v>
      </c>
      <c r="BA130" s="2">
        <f t="shared" si="364"/>
        <v>62.303722775341853</v>
      </c>
      <c r="BB130" s="2">
        <f t="shared" si="365"/>
        <v>61.961851699000107</v>
      </c>
      <c r="BC130" s="2">
        <f t="shared" si="366"/>
        <v>62.742666376971144</v>
      </c>
      <c r="BD130" s="2">
        <f t="shared" si="367"/>
        <v>60.276835920997925</v>
      </c>
      <c r="BE130" s="2">
        <f t="shared" si="368"/>
        <v>59.811970615036543</v>
      </c>
      <c r="BF130" s="2">
        <f t="shared" si="369"/>
        <v>58.791775753686963</v>
      </c>
      <c r="BG130" s="2">
        <f t="shared" si="370"/>
        <v>58.608629483936987</v>
      </c>
      <c r="BH130" s="2">
        <f t="shared" si="371"/>
        <v>58.029269961375874</v>
      </c>
      <c r="BI130" s="2">
        <f t="shared" si="372"/>
        <v>57.759434060214197</v>
      </c>
      <c r="BJ130" s="2">
        <f t="shared" si="373"/>
        <v>57.991117121607488</v>
      </c>
      <c r="BK130" s="2">
        <f t="shared" si="374"/>
        <v>58.207905213525798</v>
      </c>
      <c r="BL130" s="2">
        <f t="shared" si="375"/>
        <v>58.968950102161671</v>
      </c>
      <c r="BM130" s="2">
        <f t="shared" si="376"/>
        <v>57.393203805838539</v>
      </c>
      <c r="BO130" s="2" t="str">
        <f t="shared" si="228"/>
        <v/>
      </c>
      <c r="BP130" s="2" t="str">
        <f t="shared" si="229"/>
        <v/>
      </c>
      <c r="BQ130" s="2" t="str">
        <f t="shared" si="230"/>
        <v/>
      </c>
      <c r="BR130" s="2" t="str">
        <f t="shared" si="231"/>
        <v/>
      </c>
      <c r="BS130" s="2" t="str">
        <f t="shared" si="232"/>
        <v/>
      </c>
      <c r="BT130" s="2" t="str">
        <f t="shared" si="233"/>
        <v/>
      </c>
      <c r="BU130" s="2" t="str">
        <f t="shared" si="234"/>
        <v/>
      </c>
      <c r="BV130" s="2" t="str">
        <f t="shared" si="235"/>
        <v/>
      </c>
      <c r="BW130" s="2" t="str">
        <f t="shared" si="236"/>
        <v/>
      </c>
      <c r="BX130" s="2" t="str">
        <f t="shared" si="237"/>
        <v/>
      </c>
      <c r="BY130" s="2" t="str">
        <f t="shared" si="238"/>
        <v/>
      </c>
      <c r="BZ130" s="2" t="str">
        <f t="shared" si="239"/>
        <v/>
      </c>
      <c r="CA130" s="2" t="str">
        <f t="shared" si="240"/>
        <v/>
      </c>
      <c r="CB130" s="2" t="str">
        <f t="shared" si="241"/>
        <v/>
      </c>
      <c r="CC130" s="2" t="str">
        <f t="shared" si="242"/>
        <v/>
      </c>
      <c r="CE130" s="2" t="str">
        <f t="shared" si="298"/>
        <v/>
      </c>
      <c r="CF130" s="2" t="str">
        <f t="shared" si="299"/>
        <v/>
      </c>
      <c r="CG130" s="2" t="str">
        <f t="shared" si="300"/>
        <v/>
      </c>
      <c r="CH130" s="2" t="str">
        <f t="shared" si="301"/>
        <v/>
      </c>
      <c r="CI130" s="2" t="str">
        <f t="shared" si="302"/>
        <v/>
      </c>
      <c r="CJ130" s="2" t="str">
        <f t="shared" si="303"/>
        <v/>
      </c>
      <c r="CK130" s="2" t="str">
        <f t="shared" si="304"/>
        <v/>
      </c>
      <c r="CL130" s="2" t="str">
        <f t="shared" si="305"/>
        <v/>
      </c>
      <c r="CM130" s="2" t="str">
        <f t="shared" si="306"/>
        <v/>
      </c>
      <c r="CN130" s="2" t="str">
        <f t="shared" si="307"/>
        <v/>
      </c>
      <c r="CO130" s="2" t="str">
        <f t="shared" si="308"/>
        <v/>
      </c>
      <c r="CP130" s="2" t="str">
        <f t="shared" si="309"/>
        <v/>
      </c>
      <c r="CQ130" s="2" t="str">
        <f t="shared" si="310"/>
        <v/>
      </c>
      <c r="CR130" s="2" t="str">
        <f t="shared" si="311"/>
        <v/>
      </c>
      <c r="CS130" s="2" t="str">
        <f t="shared" si="312"/>
        <v/>
      </c>
      <c r="CU130" s="2" t="str">
        <f t="shared" si="313"/>
        <v/>
      </c>
      <c r="CV130" s="2" t="str">
        <f t="shared" si="314"/>
        <v/>
      </c>
      <c r="CW130" s="2" t="str">
        <f t="shared" si="315"/>
        <v/>
      </c>
      <c r="CX130" s="2" t="str">
        <f t="shared" si="316"/>
        <v/>
      </c>
      <c r="CY130" s="2" t="str">
        <f t="shared" si="317"/>
        <v/>
      </c>
      <c r="CZ130" s="2" t="str">
        <f t="shared" si="318"/>
        <v/>
      </c>
      <c r="DA130" s="2" t="str">
        <f t="shared" si="319"/>
        <v/>
      </c>
      <c r="DB130" s="2" t="str">
        <f t="shared" si="320"/>
        <v/>
      </c>
      <c r="DC130" s="2" t="str">
        <f t="shared" si="321"/>
        <v/>
      </c>
      <c r="DD130" s="2" t="str">
        <f t="shared" si="322"/>
        <v/>
      </c>
      <c r="DE130" s="2" t="str">
        <f t="shared" si="323"/>
        <v/>
      </c>
      <c r="DF130" s="2" t="str">
        <f t="shared" si="324"/>
        <v/>
      </c>
      <c r="DG130" s="2" t="str">
        <f t="shared" si="325"/>
        <v/>
      </c>
      <c r="DH130" s="2" t="str">
        <f t="shared" si="326"/>
        <v/>
      </c>
      <c r="DI130" s="2" t="str">
        <f t="shared" si="327"/>
        <v/>
      </c>
      <c r="DK130" s="2">
        <f t="shared" si="277"/>
        <v>87.837750834260291</v>
      </c>
      <c r="DL130" s="2">
        <f t="shared" si="437"/>
        <v>94.958181451612901</v>
      </c>
      <c r="DM130" s="2">
        <f t="shared" si="437"/>
        <v>93.985370784457473</v>
      </c>
      <c r="DN130" s="2">
        <f t="shared" si="437"/>
        <v>95.023246212121251</v>
      </c>
      <c r="DO130" s="2">
        <f t="shared" si="437"/>
        <v>101.41568560606061</v>
      </c>
      <c r="DP130" s="2">
        <f t="shared" si="437"/>
        <v>96.327358288770029</v>
      </c>
      <c r="DQ130" s="2">
        <f t="shared" si="437"/>
        <v>91.056596590909095</v>
      </c>
      <c r="DR130" s="2">
        <f t="shared" si="437"/>
        <v>91.389938049853384</v>
      </c>
      <c r="DS130" s="2">
        <f t="shared" si="437"/>
        <v>86.385842803030286</v>
      </c>
      <c r="DT130" s="2">
        <f t="shared" si="437"/>
        <v>83.049153225806421</v>
      </c>
      <c r="DU130" s="2">
        <f t="shared" si="437"/>
        <v>86.934495543672028</v>
      </c>
      <c r="DV130" s="2">
        <f t="shared" si="437"/>
        <v>88.057703225806463</v>
      </c>
      <c r="DW130" s="2">
        <f t="shared" si="437"/>
        <v>85.173755131964782</v>
      </c>
      <c r="DX130" s="2">
        <f t="shared" si="437"/>
        <v>79.043875</v>
      </c>
      <c r="DY130" s="2">
        <f t="shared" si="437"/>
        <v>71.422179080179063</v>
      </c>
      <c r="EA130" s="2">
        <f t="shared" si="247"/>
        <v>63.049453117131634</v>
      </c>
      <c r="EB130" s="2">
        <f t="shared" si="279"/>
        <v>63.804713744834011</v>
      </c>
      <c r="EC130" s="2">
        <f t="shared" si="280"/>
        <v>62.303224263431545</v>
      </c>
      <c r="ED130" s="2">
        <f t="shared" si="281"/>
        <v>61.961355921929922</v>
      </c>
      <c r="EE130" s="2">
        <f t="shared" si="282"/>
        <v>62.742049405426719</v>
      </c>
      <c r="EF130" s="2">
        <f t="shared" si="283"/>
        <v>60.276326588266215</v>
      </c>
      <c r="EG130" s="2">
        <f t="shared" si="284"/>
        <v>59.81152625134888</v>
      </c>
      <c r="EH130" s="2">
        <f t="shared" si="285"/>
        <v>58.791269818212008</v>
      </c>
      <c r="EI130" s="2">
        <f t="shared" si="286"/>
        <v>58.608178792731323</v>
      </c>
      <c r="EJ130" s="2">
        <f t="shared" si="287"/>
        <v>58.028866400925821</v>
      </c>
      <c r="EK130" s="2">
        <f t="shared" si="288"/>
        <v>57.758880940063548</v>
      </c>
      <c r="EL130" s="2">
        <f t="shared" si="289"/>
        <v>57.990661401733469</v>
      </c>
      <c r="EM130" s="2">
        <f t="shared" si="290"/>
        <v>58.20640945488141</v>
      </c>
      <c r="EN130" s="2">
        <f t="shared" si="291"/>
        <v>58.966822528430306</v>
      </c>
      <c r="EO130" s="2">
        <f t="shared" si="292"/>
        <v>57.390820945945933</v>
      </c>
      <c r="EQ130" s="2">
        <f t="shared" si="293"/>
        <v>63.054626227741309</v>
      </c>
      <c r="ER130" s="2">
        <f t="shared" si="438"/>
        <v>64.01861336703297</v>
      </c>
      <c r="ES130" s="2">
        <f t="shared" si="438"/>
        <v>62.323352370879107</v>
      </c>
      <c r="ET130" s="2">
        <f t="shared" si="438"/>
        <v>61.954862594805988</v>
      </c>
      <c r="EU130" s="2">
        <f t="shared" si="438"/>
        <v>62.796300255774995</v>
      </c>
      <c r="EV130" s="2">
        <f t="shared" si="438"/>
        <v>60.32125690142081</v>
      </c>
      <c r="EW130" s="2">
        <f t="shared" si="438"/>
        <v>59.7458063656332</v>
      </c>
      <c r="EX130" s="2">
        <f t="shared" si="438"/>
        <v>58.937949141994949</v>
      </c>
      <c r="EY130" s="2">
        <f t="shared" si="438"/>
        <v>58.670168627673995</v>
      </c>
      <c r="EZ130" s="2">
        <f t="shared" si="438"/>
        <v>58.068983428412366</v>
      </c>
      <c r="FA130" s="2">
        <f t="shared" si="438"/>
        <v>57.876234567296521</v>
      </c>
      <c r="FB130" s="2">
        <f t="shared" si="438"/>
        <v>58.038781202786055</v>
      </c>
      <c r="FC130" s="2">
        <f t="shared" si="438"/>
        <v>58.579783935853136</v>
      </c>
      <c r="FD130" s="2">
        <f t="shared" si="438"/>
        <v>58.989612553045681</v>
      </c>
      <c r="FE130" s="2">
        <f t="shared" si="438"/>
        <v>57.325754513428642</v>
      </c>
      <c r="FG130" s="2">
        <f t="shared" si="295"/>
        <v>0.99998400111055619</v>
      </c>
      <c r="FH130" s="2">
        <f t="shared" si="439"/>
        <v>0.99998307589980195</v>
      </c>
      <c r="FI130" s="2">
        <f t="shared" si="439"/>
        <v>0.99998449741408713</v>
      </c>
      <c r="FJ130" s="2">
        <f t="shared" si="439"/>
        <v>0.99998493080765116</v>
      </c>
      <c r="FK130" s="2">
        <f t="shared" si="439"/>
        <v>0.99998459957822139</v>
      </c>
      <c r="FL130" s="2">
        <f t="shared" si="439"/>
        <v>0.9999863425143396</v>
      </c>
      <c r="FM130" s="2">
        <f t="shared" si="439"/>
        <v>0.99998508666628227</v>
      </c>
      <c r="FN130" s="2">
        <f t="shared" si="439"/>
        <v>0.99998606123271927</v>
      </c>
      <c r="FO130" s="2">
        <f t="shared" si="439"/>
        <v>0.99998472866577892</v>
      </c>
      <c r="FP130" s="2">
        <f t="shared" si="439"/>
        <v>0.99998474376342461</v>
      </c>
      <c r="FQ130" s="2">
        <f t="shared" si="439"/>
        <v>0.99998328450710283</v>
      </c>
      <c r="FR130" s="2">
        <f t="shared" si="439"/>
        <v>0.99998579380090657</v>
      </c>
      <c r="FS130" s="2">
        <f t="shared" si="439"/>
        <v>0.99995770765353575</v>
      </c>
      <c r="FT130" s="2">
        <f t="shared" si="439"/>
        <v>0.99989545401085322</v>
      </c>
      <c r="FU130" s="2">
        <f t="shared" si="439"/>
        <v>0.99982380026256612</v>
      </c>
      <c r="FW130" s="2">
        <f t="shared" si="328"/>
        <v>2.3513395697878644E-4</v>
      </c>
      <c r="FX130" s="2">
        <f t="shared" si="380"/>
        <v>3.0071740679848518E-4</v>
      </c>
      <c r="FY130" s="2">
        <f t="shared" si="381"/>
        <v>3.6549447030305763E-4</v>
      </c>
      <c r="FZ130" s="2">
        <f t="shared" si="382"/>
        <v>3.756031339315893E-4</v>
      </c>
      <c r="GA130" s="2">
        <f t="shared" si="383"/>
        <v>3.9411797394068242E-4</v>
      </c>
      <c r="GB130" s="2">
        <f t="shared" si="384"/>
        <v>3.7761328665922035E-4</v>
      </c>
      <c r="GC130" s="2">
        <f t="shared" si="385"/>
        <v>3.2873571082077158E-4</v>
      </c>
      <c r="GD130" s="2">
        <f t="shared" si="386"/>
        <v>3.5144847607889975E-4</v>
      </c>
      <c r="GE130" s="2">
        <f t="shared" si="387"/>
        <v>4.2731545752875219E-4</v>
      </c>
      <c r="GF130" s="2">
        <f t="shared" si="388"/>
        <v>5.4453274426824222E-4</v>
      </c>
      <c r="GG130" s="2">
        <f t="shared" si="389"/>
        <v>5.5759138867193781E-4</v>
      </c>
      <c r="GH130" s="2">
        <f t="shared" si="390"/>
        <v>5.9396529282370366E-4</v>
      </c>
      <c r="GI130" s="2">
        <f t="shared" si="391"/>
        <v>9.5144777133125962E-4</v>
      </c>
      <c r="GJ130" s="2">
        <f t="shared" si="392"/>
        <v>1.2548657603896804E-3</v>
      </c>
      <c r="GK130" s="2">
        <f t="shared" si="393"/>
        <v>1.3749290228963708E-3</v>
      </c>
      <c r="GM130" s="107">
        <f t="shared" si="329"/>
        <v>3.7407482309462548E-65</v>
      </c>
      <c r="GN130" s="107">
        <f t="shared" si="394"/>
        <v>1.2536983082260467E-70</v>
      </c>
      <c r="GO130" s="107">
        <f t="shared" si="395"/>
        <v>1.8237484262040718E-73</v>
      </c>
      <c r="GP130" s="107">
        <f t="shared" si="396"/>
        <v>2.2050073643269844E-80</v>
      </c>
      <c r="GQ130" s="107">
        <f t="shared" si="397"/>
        <v>7.6000698278075199E-89</v>
      </c>
      <c r="GR130" s="107">
        <f t="shared" si="398"/>
        <v>1.0382873952902387E-89</v>
      </c>
      <c r="GS130" s="107">
        <f t="shared" si="399"/>
        <v>4.3094156589659616E-91</v>
      </c>
      <c r="GT130" s="107">
        <f t="shared" si="400"/>
        <v>1.0154745018416166E-90</v>
      </c>
      <c r="GU130" s="107">
        <f t="shared" si="401"/>
        <v>1.9878463537115274E-88</v>
      </c>
      <c r="GV130" s="107">
        <f t="shared" si="402"/>
        <v>1.5257655152240202E-94</v>
      </c>
      <c r="GW130" s="107">
        <f t="shared" si="403"/>
        <v>6.8851673218687215E-91</v>
      </c>
      <c r="GX130" s="107">
        <f t="shared" si="404"/>
        <v>1.3744001445348359E-98</v>
      </c>
      <c r="GY130" s="107">
        <f t="shared" si="405"/>
        <v>3.838255891095786E-93</v>
      </c>
      <c r="GZ130" s="107">
        <f t="shared" si="406"/>
        <v>1.9416617788265841E-90</v>
      </c>
      <c r="HA130" s="107">
        <f t="shared" si="407"/>
        <v>3.0743151470129294E-128</v>
      </c>
      <c r="HC130" s="107">
        <f t="shared" si="330"/>
        <v>1.3800858207224136E-26</v>
      </c>
      <c r="HD130" s="107">
        <f t="shared" si="408"/>
        <v>3.9637105017092197E-29</v>
      </c>
      <c r="HE130" s="107">
        <f t="shared" si="409"/>
        <v>7.652926196685645E-31</v>
      </c>
      <c r="HF130" s="107">
        <f t="shared" si="410"/>
        <v>4.177378319330908E-34</v>
      </c>
      <c r="HG130" s="107">
        <f t="shared" si="411"/>
        <v>7.7153545254920531E-38</v>
      </c>
      <c r="HH130" s="107">
        <f t="shared" si="412"/>
        <v>3.5500990614769512E-38</v>
      </c>
      <c r="HI130" s="107">
        <f t="shared" si="413"/>
        <v>2.7861280212055187E-38</v>
      </c>
      <c r="HJ130" s="107">
        <f t="shared" si="414"/>
        <v>1.0025613967602824E-38</v>
      </c>
      <c r="HK130" s="107">
        <f t="shared" si="415"/>
        <v>1.9722401196046984E-38</v>
      </c>
      <c r="HL130" s="107">
        <f t="shared" si="416"/>
        <v>1.9378898247948261E-41</v>
      </c>
      <c r="HM130" s="107">
        <f t="shared" si="417"/>
        <v>7.6989408549537755E-40</v>
      </c>
      <c r="HN130" s="107">
        <f t="shared" si="418"/>
        <v>3.8586668645942597E-43</v>
      </c>
      <c r="HO130" s="107">
        <f t="shared" si="419"/>
        <v>1.2966863883592563E-39</v>
      </c>
      <c r="HP130" s="107">
        <f t="shared" si="420"/>
        <v>1.1932677580438713E-37</v>
      </c>
      <c r="HQ130" s="107">
        <f t="shared" si="421"/>
        <v>4.9932240676471141E-61</v>
      </c>
      <c r="HS130" s="107">
        <f t="shared" si="331"/>
        <v>0.12860650699703671</v>
      </c>
      <c r="HT130" s="107">
        <f t="shared" si="422"/>
        <v>0.13935921805460924</v>
      </c>
      <c r="HU130" s="107">
        <f t="shared" si="423"/>
        <v>0.17202850950443943</v>
      </c>
      <c r="HV130" s="107">
        <f t="shared" si="424"/>
        <v>0.17126310620233842</v>
      </c>
      <c r="HW130" s="107">
        <f t="shared" si="425"/>
        <v>0.16029928469855906</v>
      </c>
      <c r="HX130" s="107">
        <f t="shared" si="426"/>
        <v>0.1618643525916898</v>
      </c>
      <c r="HY130" s="107">
        <f t="shared" si="427"/>
        <v>0.12777937313958865</v>
      </c>
      <c r="HZ130" s="107">
        <f t="shared" si="428"/>
        <v>0.15460140510159875</v>
      </c>
      <c r="IA130" s="107">
        <f t="shared" si="429"/>
        <v>0.19390211360895648</v>
      </c>
      <c r="IB130" s="107">
        <f t="shared" si="430"/>
        <v>0.22161175730315472</v>
      </c>
      <c r="IC130" s="107">
        <f t="shared" si="431"/>
        <v>0.2243559247173196</v>
      </c>
      <c r="ID130" s="107">
        <f t="shared" si="432"/>
        <v>0.22871400353322213</v>
      </c>
      <c r="IE130" s="107">
        <f t="shared" si="433"/>
        <v>0.16914383692282572</v>
      </c>
      <c r="IF130" s="107">
        <f t="shared" si="434"/>
        <v>0.11252213167372238</v>
      </c>
      <c r="IG130" s="107">
        <f t="shared" si="435"/>
        <v>0.12151358134833468</v>
      </c>
      <c r="II130" s="107">
        <f t="shared" si="332"/>
        <v>1.7892189624881445E-13</v>
      </c>
      <c r="IJ130" s="107">
        <f t="shared" si="333"/>
        <v>7.0172411084694019E-14</v>
      </c>
      <c r="IK130" s="107">
        <f t="shared" si="334"/>
        <v>1.3875659085685668E-13</v>
      </c>
      <c r="IL130" s="107">
        <f t="shared" si="335"/>
        <v>1.3579203640155458E-14</v>
      </c>
      <c r="IM130" s="107">
        <f t="shared" si="336"/>
        <v>6.9659875131216564E-16</v>
      </c>
      <c r="IN130" s="107">
        <f t="shared" si="337"/>
        <v>7.1470440192019389E-16</v>
      </c>
      <c r="IO130" s="107">
        <f t="shared" si="338"/>
        <v>7.4424266412589932E-17</v>
      </c>
      <c r="IP130" s="107">
        <f t="shared" si="339"/>
        <v>2.3421689092882579E-16</v>
      </c>
      <c r="IQ130" s="107">
        <f t="shared" si="340"/>
        <v>1.6852687665983979E-15</v>
      </c>
      <c r="IR130" s="107">
        <f t="shared" si="341"/>
        <v>1.4531125808327945E-15</v>
      </c>
      <c r="IS130" s="107">
        <f t="shared" si="342"/>
        <v>3.7830068506137406E-15</v>
      </c>
      <c r="IT130" s="107">
        <f t="shared" si="343"/>
        <v>1.1707407898770521E-15</v>
      </c>
      <c r="IU130" s="107">
        <f t="shared" si="344"/>
        <v>6.8018035291140001E-16</v>
      </c>
      <c r="IV130" s="107">
        <f t="shared" si="345"/>
        <v>4.831012123901288E-17</v>
      </c>
      <c r="IW130" s="107">
        <f t="shared" si="346"/>
        <v>2.1149349316677301E-11</v>
      </c>
      <c r="IY130" s="107">
        <f t="shared" si="347"/>
        <v>0.12860650699721562</v>
      </c>
      <c r="IZ130" s="107">
        <f t="shared" si="348"/>
        <v>0.13935921805467941</v>
      </c>
      <c r="JA130" s="107">
        <f t="shared" si="349"/>
        <v>0.17202850950457818</v>
      </c>
      <c r="JB130" s="107">
        <f t="shared" si="350"/>
        <v>0.17126310620235199</v>
      </c>
      <c r="JC130" s="107">
        <f t="shared" si="351"/>
        <v>0.16029928469855975</v>
      </c>
      <c r="JD130" s="107">
        <f t="shared" si="352"/>
        <v>0.16186435259169052</v>
      </c>
      <c r="JE130" s="107">
        <f t="shared" si="353"/>
        <v>0.12777937313958873</v>
      </c>
      <c r="JF130" s="107">
        <f t="shared" si="354"/>
        <v>0.15460140510159898</v>
      </c>
      <c r="JG130" s="107">
        <f t="shared" si="355"/>
        <v>0.19390211360895818</v>
      </c>
      <c r="JH130" s="107">
        <f t="shared" si="356"/>
        <v>0.22161175730315616</v>
      </c>
      <c r="JI130" s="107">
        <f t="shared" si="357"/>
        <v>0.22435592471732338</v>
      </c>
      <c r="JJ130" s="107">
        <f t="shared" si="358"/>
        <v>0.2287140035332233</v>
      </c>
      <c r="JK130" s="107">
        <f t="shared" si="359"/>
        <v>0.16914383692282642</v>
      </c>
      <c r="JL130" s="107">
        <f t="shared" si="360"/>
        <v>0.11252213167372242</v>
      </c>
      <c r="JM130" s="107">
        <f t="shared" si="361"/>
        <v>0.12151358136948402</v>
      </c>
    </row>
    <row r="131" spans="2:273" x14ac:dyDescent="0.25">
      <c r="B131" s="2">
        <v>103</v>
      </c>
      <c r="C131" s="37">
        <v>64.564999999999998</v>
      </c>
      <c r="D131" s="37">
        <v>67.774000000000001</v>
      </c>
      <c r="E131" s="37">
        <v>71.096999999999994</v>
      </c>
      <c r="F131" s="37">
        <v>73.725999999999999</v>
      </c>
      <c r="G131" s="37">
        <v>76.516999999999996</v>
      </c>
      <c r="H131" s="37">
        <v>78.138000000000005</v>
      </c>
      <c r="I131" s="37">
        <v>76.400000000000006</v>
      </c>
      <c r="J131" s="37">
        <v>79.183000000000007</v>
      </c>
      <c r="K131" s="37">
        <v>84.466999999999999</v>
      </c>
      <c r="L131" s="37">
        <v>87.766999999999996</v>
      </c>
      <c r="M131" s="37">
        <v>95.533000000000001</v>
      </c>
      <c r="N131" s="37">
        <v>95.617000000000004</v>
      </c>
      <c r="O131" s="37">
        <v>90.167000000000002</v>
      </c>
      <c r="P131" s="37">
        <v>96</v>
      </c>
      <c r="Q131" s="37">
        <v>117.95</v>
      </c>
      <c r="S131" s="4">
        <f t="shared" si="248"/>
        <v>63.149902406745831</v>
      </c>
      <c r="T131" s="4">
        <f t="shared" si="249"/>
        <v>66.31649478507471</v>
      </c>
      <c r="U131" s="4">
        <f t="shared" si="250"/>
        <v>68.736483993036458</v>
      </c>
      <c r="V131" s="4">
        <f t="shared" si="251"/>
        <v>72.33836808488013</v>
      </c>
      <c r="W131" s="4">
        <f t="shared" si="252"/>
        <v>75.546221697039442</v>
      </c>
      <c r="X131" s="4">
        <f t="shared" si="253"/>
        <v>76.520360561427566</v>
      </c>
      <c r="Y131" s="4">
        <f t="shared" si="254"/>
        <v>74.588171072213797</v>
      </c>
      <c r="Z131" s="4">
        <f t="shared" si="255"/>
        <v>78.125899631566057</v>
      </c>
      <c r="AA131" s="4">
        <f t="shared" si="256"/>
        <v>84.155437521311796</v>
      </c>
      <c r="AB131" s="4">
        <f t="shared" si="257"/>
        <v>86.384871401440776</v>
      </c>
      <c r="AC131" s="4">
        <f t="shared" si="258"/>
        <v>92.218668696476257</v>
      </c>
      <c r="AD131" s="4">
        <f t="shared" si="259"/>
        <v>94.196995037039642</v>
      </c>
      <c r="AE131" s="4">
        <f t="shared" si="260"/>
        <v>90.186948164085564</v>
      </c>
      <c r="AF131" s="4">
        <f t="shared" si="261"/>
        <v>94.302036430794459</v>
      </c>
      <c r="AG131" s="4">
        <f t="shared" si="262"/>
        <v>113.231131109385</v>
      </c>
      <c r="AI131" s="4">
        <f t="shared" si="263"/>
        <v>1.415097593254167</v>
      </c>
      <c r="AJ131" s="4">
        <f t="shared" si="264"/>
        <v>1.4575052149252912</v>
      </c>
      <c r="AK131" s="4">
        <f t="shared" si="265"/>
        <v>2.360516006963536</v>
      </c>
      <c r="AL131" s="4">
        <f t="shared" si="266"/>
        <v>1.3876319151198686</v>
      </c>
      <c r="AM131" s="4">
        <f t="shared" si="267"/>
        <v>0.97077830296055367</v>
      </c>
      <c r="AN131" s="4">
        <f t="shared" si="268"/>
        <v>1.6176394385724393</v>
      </c>
      <c r="AO131" s="4">
        <f t="shared" si="269"/>
        <v>1.811828927786209</v>
      </c>
      <c r="AP131" s="4">
        <f t="shared" si="270"/>
        <v>1.0571003684339502</v>
      </c>
      <c r="AQ131" s="4">
        <f t="shared" si="271"/>
        <v>0.3115624786882023</v>
      </c>
      <c r="AR131" s="4">
        <f t="shared" si="272"/>
        <v>1.3821285985592198</v>
      </c>
      <c r="AS131" s="4">
        <f t="shared" si="273"/>
        <v>3.3143313035237441</v>
      </c>
      <c r="AT131" s="4">
        <f t="shared" si="274"/>
        <v>1.4200049629603626</v>
      </c>
      <c r="AU131" s="4">
        <f t="shared" si="275"/>
        <v>-1.9948164085562325E-2</v>
      </c>
      <c r="AV131" s="4">
        <f t="shared" si="436"/>
        <v>1.697963569205541</v>
      </c>
      <c r="AW131" s="4">
        <f t="shared" si="436"/>
        <v>4.7188688906149991</v>
      </c>
      <c r="AY131" s="2">
        <f t="shared" si="297"/>
        <v>62.927090515147889</v>
      </c>
      <c r="AZ131" s="2">
        <f t="shared" si="363"/>
        <v>63.651670328455694</v>
      </c>
      <c r="BA131" s="2">
        <f t="shared" si="364"/>
        <v>62.169265598677221</v>
      </c>
      <c r="BB131" s="2">
        <f t="shared" si="365"/>
        <v>61.813515066229371</v>
      </c>
      <c r="BC131" s="2">
        <f t="shared" si="366"/>
        <v>62.587595821891995</v>
      </c>
      <c r="BD131" s="2">
        <f t="shared" si="367"/>
        <v>60.134193122904449</v>
      </c>
      <c r="BE131" s="2">
        <f t="shared" si="368"/>
        <v>59.677629082064776</v>
      </c>
      <c r="BF131" s="2">
        <f t="shared" si="369"/>
        <v>58.639093692482462</v>
      </c>
      <c r="BG131" s="2">
        <f t="shared" si="370"/>
        <v>58.453999278529949</v>
      </c>
      <c r="BH131" s="2">
        <f t="shared" si="371"/>
        <v>57.880308959235549</v>
      </c>
      <c r="BI131" s="2">
        <f t="shared" si="372"/>
        <v>57.596541494019633</v>
      </c>
      <c r="BJ131" s="2">
        <f t="shared" si="373"/>
        <v>57.834946042389134</v>
      </c>
      <c r="BK131" s="2">
        <f t="shared" si="374"/>
        <v>58.019034551062198</v>
      </c>
      <c r="BL131" s="2">
        <f t="shared" si="375"/>
        <v>58.814128495497407</v>
      </c>
      <c r="BM131" s="2">
        <f t="shared" si="376"/>
        <v>57.268370235661742</v>
      </c>
      <c r="BO131" s="2" t="str">
        <f t="shared" ref="BO131:BO194" si="440">IF(AND(IY131 &lt; $CC$23, $B131 &lt; C$7, $B131 &gt; C$231), C131, "")</f>
        <v/>
      </c>
      <c r="BP131" s="2" t="str">
        <f t="shared" ref="BP131:BP194" si="441">IF(AND(IZ131 &lt; $CC$23, $B131 &lt; D$7, $B131 &gt; D$231), D131, "")</f>
        <v/>
      </c>
      <c r="BQ131" s="2" t="str">
        <f t="shared" ref="BQ131:BQ194" si="442">IF(AND(JA131 &lt; $CC$23, $B131 &lt; E$7, $B131 &gt; E$231), E131, "")</f>
        <v/>
      </c>
      <c r="BR131" s="2" t="str">
        <f t="shared" ref="BR131:BR194" si="443">IF(AND(JB131 &lt; $CC$23, $B131 &lt; F$7, $B131 &gt; F$231), F131, "")</f>
        <v/>
      </c>
      <c r="BS131" s="2" t="str">
        <f t="shared" ref="BS131:BS194" si="444">IF(AND(JC131 &lt; $CC$23, $B131 &lt; G$7, $B131 &gt; G$231), G131, "")</f>
        <v/>
      </c>
      <c r="BT131" s="2" t="str">
        <f t="shared" ref="BT131:BT194" si="445">IF(AND(JD131 &lt; $CC$23, $B131 &lt; H$7, $B131 &gt; H$231), H131, "")</f>
        <v/>
      </c>
      <c r="BU131" s="2" t="str">
        <f t="shared" ref="BU131:BU194" si="446">IF(AND(JE131 &lt; $CC$23, $B131 &lt; I$7, $B131 &gt; I$231), I131, "")</f>
        <v/>
      </c>
      <c r="BV131" s="2" t="str">
        <f t="shared" ref="BV131:BV194" si="447">IF(AND(JF131 &lt; $CC$23, $B131 &lt; J$7, $B131 &gt; J$231), J131, "")</f>
        <v/>
      </c>
      <c r="BW131" s="2" t="str">
        <f t="shared" ref="BW131:BW194" si="448">IF(AND(JG131 &lt; $CC$23, $B131 &lt; K$7, $B131 &gt; K$231), K131, "")</f>
        <v/>
      </c>
      <c r="BX131" s="2" t="str">
        <f t="shared" ref="BX131:BX194" si="449">IF(AND(JH131 &lt; $CC$23, $B131 &lt; L$7, $B131 &gt; L$231), L131, "")</f>
        <v/>
      </c>
      <c r="BY131" s="2" t="str">
        <f t="shared" ref="BY131:BY194" si="450">IF(AND(JI131 &lt; $CC$23, $B131 &lt; M$7, $B131 &gt; M$231), M131, "")</f>
        <v/>
      </c>
      <c r="BZ131" s="2" t="str">
        <f t="shared" ref="BZ131:BZ194" si="451">IF(AND(JJ131 &lt; $CC$23, $B131 &lt; N$7, $B131 &gt; N$231), N131, "")</f>
        <v/>
      </c>
      <c r="CA131" s="2" t="str">
        <f t="shared" ref="CA131:CA194" si="452">IF(AND(JK131 &lt; $CC$23, $B131 &lt; O$7, $B131 &gt; O$231), O131, "")</f>
        <v/>
      </c>
      <c r="CB131" s="2" t="str">
        <f t="shared" ref="CB131:CB194" si="453">IF(AND(JL131 &lt; $CC$23, $B131 &lt; P$7, $B131 &gt; P$231), P131, "")</f>
        <v/>
      </c>
      <c r="CC131" s="2" t="str">
        <f t="shared" ref="CC131:CC194" si="454">IF(AND(JM131 &lt; $CC$23, $B131 &lt; Q$7, $B131 &gt; Q$231), Q131, "")</f>
        <v/>
      </c>
      <c r="CE131" s="2" t="str">
        <f t="shared" si="298"/>
        <v/>
      </c>
      <c r="CF131" s="2" t="str">
        <f t="shared" si="299"/>
        <v/>
      </c>
      <c r="CG131" s="2" t="str">
        <f t="shared" si="300"/>
        <v/>
      </c>
      <c r="CH131" s="2" t="str">
        <f t="shared" si="301"/>
        <v/>
      </c>
      <c r="CI131" s="2" t="str">
        <f t="shared" si="302"/>
        <v/>
      </c>
      <c r="CJ131" s="2" t="str">
        <f t="shared" si="303"/>
        <v/>
      </c>
      <c r="CK131" s="2" t="str">
        <f t="shared" si="304"/>
        <v/>
      </c>
      <c r="CL131" s="2" t="str">
        <f t="shared" si="305"/>
        <v/>
      </c>
      <c r="CM131" s="2" t="str">
        <f t="shared" si="306"/>
        <v/>
      </c>
      <c r="CN131" s="2" t="str">
        <f t="shared" si="307"/>
        <v/>
      </c>
      <c r="CO131" s="2" t="str">
        <f t="shared" si="308"/>
        <v/>
      </c>
      <c r="CP131" s="2" t="str">
        <f t="shared" si="309"/>
        <v/>
      </c>
      <c r="CQ131" s="2" t="str">
        <f t="shared" si="310"/>
        <v/>
      </c>
      <c r="CR131" s="2" t="str">
        <f t="shared" si="311"/>
        <v/>
      </c>
      <c r="CS131" s="2" t="str">
        <f t="shared" si="312"/>
        <v/>
      </c>
      <c r="CU131" s="2" t="str">
        <f t="shared" si="313"/>
        <v/>
      </c>
      <c r="CV131" s="2" t="str">
        <f t="shared" si="314"/>
        <v/>
      </c>
      <c r="CW131" s="2" t="str">
        <f t="shared" si="315"/>
        <v/>
      </c>
      <c r="CX131" s="2" t="str">
        <f t="shared" si="316"/>
        <v/>
      </c>
      <c r="CY131" s="2" t="str">
        <f t="shared" si="317"/>
        <v/>
      </c>
      <c r="CZ131" s="2" t="str">
        <f t="shared" si="318"/>
        <v/>
      </c>
      <c r="DA131" s="2" t="str">
        <f t="shared" si="319"/>
        <v/>
      </c>
      <c r="DB131" s="2" t="str">
        <f t="shared" si="320"/>
        <v/>
      </c>
      <c r="DC131" s="2" t="str">
        <f t="shared" si="321"/>
        <v/>
      </c>
      <c r="DD131" s="2" t="str">
        <f t="shared" si="322"/>
        <v/>
      </c>
      <c r="DE131" s="2" t="str">
        <f t="shared" si="323"/>
        <v/>
      </c>
      <c r="DF131" s="2" t="str">
        <f t="shared" si="324"/>
        <v/>
      </c>
      <c r="DG131" s="2" t="str">
        <f t="shared" si="325"/>
        <v/>
      </c>
      <c r="DH131" s="2" t="str">
        <f t="shared" si="326"/>
        <v/>
      </c>
      <c r="DI131" s="2" t="str">
        <f t="shared" si="327"/>
        <v/>
      </c>
      <c r="DK131" s="2">
        <f t="shared" si="277"/>
        <v>87.978587986651831</v>
      </c>
      <c r="DL131" s="2">
        <f t="shared" si="437"/>
        <v>95.123701612903233</v>
      </c>
      <c r="DM131" s="2">
        <f t="shared" si="437"/>
        <v>94.165954912023466</v>
      </c>
      <c r="DN131" s="2">
        <f t="shared" si="437"/>
        <v>95.237433712121245</v>
      </c>
      <c r="DO131" s="2">
        <f t="shared" si="437"/>
        <v>101.67745231729056</v>
      </c>
      <c r="DP131" s="2">
        <f t="shared" si="437"/>
        <v>96.553534759358257</v>
      </c>
      <c r="DQ131" s="2">
        <f t="shared" si="437"/>
        <v>91.234095588235292</v>
      </c>
      <c r="DR131" s="2">
        <f t="shared" si="437"/>
        <v>91.567190249266872</v>
      </c>
      <c r="DS131" s="2">
        <f t="shared" si="437"/>
        <v>86.524891934046323</v>
      </c>
      <c r="DT131" s="2">
        <f t="shared" si="437"/>
        <v>83.177401209677399</v>
      </c>
      <c r="DU131" s="2">
        <f t="shared" si="437"/>
        <v>87.104007575757592</v>
      </c>
      <c r="DV131" s="2">
        <f t="shared" si="437"/>
        <v>88.24481451612904</v>
      </c>
      <c r="DW131" s="2">
        <f t="shared" si="437"/>
        <v>85.308602456011698</v>
      </c>
      <c r="DX131" s="2">
        <f t="shared" si="437"/>
        <v>79.152937500000007</v>
      </c>
      <c r="DY131" s="2">
        <f t="shared" si="437"/>
        <v>71.493744403744387</v>
      </c>
      <c r="EA131" s="2">
        <f t="shared" si="247"/>
        <v>62.926765283512943</v>
      </c>
      <c r="EB131" s="2">
        <f t="shared" si="279"/>
        <v>63.65115696573789</v>
      </c>
      <c r="EC131" s="2">
        <f t="shared" si="280"/>
        <v>62.168856152513001</v>
      </c>
      <c r="ED131" s="2">
        <f t="shared" si="281"/>
        <v>61.813112175213149</v>
      </c>
      <c r="EE131" s="2">
        <f t="shared" si="282"/>
        <v>62.587084389987524</v>
      </c>
      <c r="EF131" s="2">
        <f t="shared" si="283"/>
        <v>60.133769507040711</v>
      </c>
      <c r="EG131" s="2">
        <f t="shared" si="284"/>
        <v>59.67728195816386</v>
      </c>
      <c r="EH131" s="2">
        <f t="shared" si="285"/>
        <v>58.638654561301578</v>
      </c>
      <c r="EI131" s="2">
        <f t="shared" si="286"/>
        <v>58.453616537863489</v>
      </c>
      <c r="EJ131" s="2">
        <f t="shared" si="287"/>
        <v>57.879970425614005</v>
      </c>
      <c r="EK131" s="2">
        <f t="shared" si="288"/>
        <v>57.596055292784463</v>
      </c>
      <c r="EL131" s="2">
        <f t="shared" si="289"/>
        <v>57.83456163931541</v>
      </c>
      <c r="EM131" s="2">
        <f t="shared" si="290"/>
        <v>58.017605262000075</v>
      </c>
      <c r="EN131" s="2">
        <f t="shared" si="291"/>
        <v>58.812327425915157</v>
      </c>
      <c r="EO131" s="2">
        <f t="shared" si="292"/>
        <v>57.266360923423406</v>
      </c>
      <c r="EQ131" s="2">
        <f t="shared" si="293"/>
        <v>62.949950449954514</v>
      </c>
      <c r="ER131" s="2">
        <f t="shared" si="438"/>
        <v>63.889609925824175</v>
      </c>
      <c r="ES131" s="2">
        <f t="shared" si="438"/>
        <v>62.202389176923063</v>
      </c>
      <c r="ET131" s="2">
        <f t="shared" si="438"/>
        <v>61.819043713448607</v>
      </c>
      <c r="EU131" s="2">
        <f t="shared" si="438"/>
        <v>62.654081656817525</v>
      </c>
      <c r="EV131" s="2">
        <f t="shared" si="438"/>
        <v>60.193755910795801</v>
      </c>
      <c r="EW131" s="2">
        <f t="shared" si="438"/>
        <v>59.612756452442454</v>
      </c>
      <c r="EX131" s="2">
        <f t="shared" si="438"/>
        <v>58.807157313715308</v>
      </c>
      <c r="EY131" s="2">
        <f t="shared" si="438"/>
        <v>58.532111491784768</v>
      </c>
      <c r="EZ131" s="2">
        <f t="shared" si="438"/>
        <v>57.926608003219656</v>
      </c>
      <c r="FA131" s="2">
        <f t="shared" si="438"/>
        <v>57.730561935651949</v>
      </c>
      <c r="FB131" s="2">
        <f t="shared" si="438"/>
        <v>57.889723082888871</v>
      </c>
      <c r="FC131" s="2">
        <f t="shared" si="438"/>
        <v>58.438055280011767</v>
      </c>
      <c r="FD131" s="2">
        <f t="shared" si="438"/>
        <v>58.842455333421483</v>
      </c>
      <c r="FE131" s="2">
        <f t="shared" si="438"/>
        <v>57.211093528855088</v>
      </c>
      <c r="FG131" s="2">
        <f t="shared" si="295"/>
        <v>0.99998729158857325</v>
      </c>
      <c r="FH131" s="2">
        <f t="shared" si="439"/>
        <v>0.99998655666257175</v>
      </c>
      <c r="FI131" s="2">
        <f t="shared" si="439"/>
        <v>0.99998768581903508</v>
      </c>
      <c r="FJ131" s="2">
        <f t="shared" si="439"/>
        <v>0.99998803007794435</v>
      </c>
      <c r="FK131" s="2">
        <f t="shared" si="439"/>
        <v>0.99998776697140723</v>
      </c>
      <c r="FL131" s="2">
        <f t="shared" si="439"/>
        <v>0.99998915144305145</v>
      </c>
      <c r="FM131" s="2">
        <f t="shared" si="439"/>
        <v>0.9999881538816191</v>
      </c>
      <c r="FN131" s="2">
        <f t="shared" si="439"/>
        <v>0.99998892801185035</v>
      </c>
      <c r="FO131" s="2">
        <f t="shared" si="439"/>
        <v>0.99998786950994578</v>
      </c>
      <c r="FP131" s="2">
        <f t="shared" si="439"/>
        <v>0.99998788150250739</v>
      </c>
      <c r="FQ131" s="2">
        <f t="shared" si="439"/>
        <v>0.99998672236638719</v>
      </c>
      <c r="FR131" s="2">
        <f t="shared" si="439"/>
        <v>0.99998871558198099</v>
      </c>
      <c r="FS131" s="2">
        <f t="shared" si="439"/>
        <v>0.99996569509985844</v>
      </c>
      <c r="FT131" s="2">
        <f t="shared" si="439"/>
        <v>0.99991370572785065</v>
      </c>
      <c r="FU131" s="2">
        <f t="shared" si="439"/>
        <v>0.99985239719815477</v>
      </c>
      <c r="FW131" s="2">
        <f t="shared" si="328"/>
        <v>2.9599809261407153E-4</v>
      </c>
      <c r="FX131" s="2">
        <f t="shared" si="380"/>
        <v>3.785513099035744E-4</v>
      </c>
      <c r="FY131" s="2">
        <f t="shared" si="381"/>
        <v>4.6008673585558357E-4</v>
      </c>
      <c r="FZ131" s="2">
        <f t="shared" si="382"/>
        <v>4.7281034773852748E-4</v>
      </c>
      <c r="GA131" s="2">
        <f t="shared" si="383"/>
        <v>4.9611450556307499E-4</v>
      </c>
      <c r="GB131" s="2">
        <f t="shared" si="384"/>
        <v>4.7534048661979962E-4</v>
      </c>
      <c r="GC131" s="2">
        <f t="shared" si="385"/>
        <v>4.1381851669986089E-4</v>
      </c>
      <c r="GD131" s="2">
        <f t="shared" si="386"/>
        <v>4.42407158888938E-4</v>
      </c>
      <c r="GE131" s="2">
        <f t="shared" si="387"/>
        <v>5.37898773692389E-4</v>
      </c>
      <c r="GF131" s="2">
        <f t="shared" si="388"/>
        <v>6.8542946830606785E-4</v>
      </c>
      <c r="GG131" s="2">
        <f t="shared" si="389"/>
        <v>7.0186463718454272E-4</v>
      </c>
      <c r="GH131" s="2">
        <f t="shared" si="390"/>
        <v>7.4764301881501734E-4</v>
      </c>
      <c r="GI131" s="2">
        <f t="shared" si="391"/>
        <v>1.1727294743750607E-3</v>
      </c>
      <c r="GJ131" s="2">
        <f t="shared" si="392"/>
        <v>1.5199011358198783E-3</v>
      </c>
      <c r="GK131" s="2">
        <f t="shared" si="393"/>
        <v>1.6409209624067393E-3</v>
      </c>
      <c r="GM131" s="107">
        <f t="shared" si="329"/>
        <v>8.0423456618696053E-68</v>
      </c>
      <c r="GN131" s="107">
        <f t="shared" si="394"/>
        <v>1.5335453542905283E-73</v>
      </c>
      <c r="GO131" s="107">
        <f t="shared" si="395"/>
        <v>1.790331145332521E-76</v>
      </c>
      <c r="GP131" s="107">
        <f t="shared" si="396"/>
        <v>1.1325870140891806E-83</v>
      </c>
      <c r="GQ131" s="107">
        <f t="shared" si="397"/>
        <v>1.7003334961436954E-92</v>
      </c>
      <c r="GR131" s="107">
        <f t="shared" si="398"/>
        <v>2.342893515841164E-93</v>
      </c>
      <c r="GS131" s="107">
        <f t="shared" si="399"/>
        <v>7.9611733118614773E-95</v>
      </c>
      <c r="GT131" s="107">
        <f t="shared" si="400"/>
        <v>2.0486898548473152E-94</v>
      </c>
      <c r="GU131" s="107">
        <f t="shared" si="401"/>
        <v>4.6598865506568155E-92</v>
      </c>
      <c r="GV131" s="107">
        <f t="shared" si="402"/>
        <v>1.9855274356150522E-98</v>
      </c>
      <c r="GW131" s="107">
        <f t="shared" si="403"/>
        <v>1.1856035809771396E-94</v>
      </c>
      <c r="GX131" s="107">
        <f t="shared" si="404"/>
        <v>1.2862785509033492E-102</v>
      </c>
      <c r="GY131" s="107">
        <f t="shared" si="405"/>
        <v>5.6593308731744327E-97</v>
      </c>
      <c r="GZ131" s="107">
        <f t="shared" si="406"/>
        <v>3.49240511281025E-94</v>
      </c>
      <c r="HA131" s="107">
        <f t="shared" si="407"/>
        <v>1.8235531817378229E-133</v>
      </c>
      <c r="HC131" s="107">
        <f t="shared" si="330"/>
        <v>1.8814379373896002E-28</v>
      </c>
      <c r="HD131" s="107">
        <f t="shared" si="408"/>
        <v>3.5330777812835312E-31</v>
      </c>
      <c r="HE131" s="107">
        <f t="shared" si="409"/>
        <v>5.5769274125041657E-33</v>
      </c>
      <c r="HF131" s="107">
        <f t="shared" si="410"/>
        <v>1.8566202389241864E-36</v>
      </c>
      <c r="HG131" s="107">
        <f t="shared" si="411"/>
        <v>1.8598418715978465E-40</v>
      </c>
      <c r="HH131" s="107">
        <f t="shared" si="412"/>
        <v>8.6313131099607545E-41</v>
      </c>
      <c r="HI131" s="107">
        <f t="shared" si="413"/>
        <v>6.0960461348730632E-41</v>
      </c>
      <c r="HJ131" s="107">
        <f t="shared" si="414"/>
        <v>2.2264764074451851E-41</v>
      </c>
      <c r="HK131" s="107">
        <f t="shared" si="415"/>
        <v>4.621617589949941E-41</v>
      </c>
      <c r="HL131" s="107">
        <f t="shared" si="416"/>
        <v>2.8719583121014049E-44</v>
      </c>
      <c r="HM131" s="107">
        <f t="shared" si="417"/>
        <v>1.4012193152152187E-42</v>
      </c>
      <c r="HN131" s="107">
        <f t="shared" si="418"/>
        <v>4.5150484724312869E-46</v>
      </c>
      <c r="HO131" s="107">
        <f t="shared" si="419"/>
        <v>2.3220287737671644E-42</v>
      </c>
      <c r="HP131" s="107">
        <f t="shared" si="420"/>
        <v>2.6379816932801623E-40</v>
      </c>
      <c r="HQ131" s="107">
        <f t="shared" si="421"/>
        <v>3.008959992357515E-65</v>
      </c>
      <c r="HS131" s="107">
        <f t="shared" si="331"/>
        <v>0.17950125238973824</v>
      </c>
      <c r="HT131" s="107">
        <f t="shared" si="422"/>
        <v>0.19590163874760058</v>
      </c>
      <c r="HU131" s="107">
        <f t="shared" si="423"/>
        <v>0.23728778219196059</v>
      </c>
      <c r="HV131" s="107">
        <f t="shared" si="424"/>
        <v>0.23954359137233616</v>
      </c>
      <c r="HW131" s="107">
        <f t="shared" si="425"/>
        <v>0.22996619096066212</v>
      </c>
      <c r="HX131" s="107">
        <f t="shared" si="426"/>
        <v>0.23148100145695372</v>
      </c>
      <c r="HY131" s="107">
        <f t="shared" si="427"/>
        <v>0.18884553474093807</v>
      </c>
      <c r="HZ131" s="107">
        <f t="shared" si="428"/>
        <v>0.22290001047519553</v>
      </c>
      <c r="IA131" s="107">
        <f t="shared" si="429"/>
        <v>0.27104646817716344</v>
      </c>
      <c r="IB131" s="107">
        <f t="shared" si="430"/>
        <v>0.30675168067679742</v>
      </c>
      <c r="IC131" s="107">
        <f t="shared" si="431"/>
        <v>0.30885491697323175</v>
      </c>
      <c r="ID131" s="107">
        <f t="shared" si="432"/>
        <v>0.31631835526445296</v>
      </c>
      <c r="IE131" s="107">
        <f t="shared" si="433"/>
        <v>0.24299673109905012</v>
      </c>
      <c r="IF131" s="107">
        <f t="shared" si="434"/>
        <v>0.16899159811112865</v>
      </c>
      <c r="IG131" s="107">
        <f t="shared" si="435"/>
        <v>0.1663795178044005</v>
      </c>
      <c r="II131" s="107">
        <f t="shared" si="332"/>
        <v>8.0245827215018751E-13</v>
      </c>
      <c r="IJ131" s="107">
        <f t="shared" si="333"/>
        <v>3.4658337126911731E-13</v>
      </c>
      <c r="IK131" s="107">
        <f t="shared" si="334"/>
        <v>6.8557950218536726E-13</v>
      </c>
      <c r="IL131" s="107">
        <f t="shared" si="335"/>
        <v>7.6946090320362699E-14</v>
      </c>
      <c r="IM131" s="107">
        <f t="shared" si="336"/>
        <v>4.7251000907652181E-15</v>
      </c>
      <c r="IN131" s="107">
        <f t="shared" si="337"/>
        <v>4.7915111344872824E-15</v>
      </c>
      <c r="IO131" s="107">
        <f t="shared" si="338"/>
        <v>5.4803371963226487E-16</v>
      </c>
      <c r="IP131" s="107">
        <f t="shared" si="339"/>
        <v>1.6438689762322183E-15</v>
      </c>
      <c r="IQ131" s="107">
        <f t="shared" si="340"/>
        <v>1.1079676679572996E-14</v>
      </c>
      <c r="IR131" s="107">
        <f t="shared" si="341"/>
        <v>1.0232464093981069E-14</v>
      </c>
      <c r="IS131" s="107">
        <f t="shared" si="342"/>
        <v>2.5315129094436476E-14</v>
      </c>
      <c r="IT131" s="107">
        <f t="shared" si="343"/>
        <v>8.5419354466231067E-15</v>
      </c>
      <c r="IU131" s="107">
        <f t="shared" si="344"/>
        <v>4.8371832878867162E-15</v>
      </c>
      <c r="IV131" s="107">
        <f t="shared" si="345"/>
        <v>3.648408993744983E-16</v>
      </c>
      <c r="IW131" s="107">
        <f t="shared" si="346"/>
        <v>7.1353656212847021E-11</v>
      </c>
      <c r="IY131" s="107">
        <f t="shared" si="347"/>
        <v>0.17950125239054071</v>
      </c>
      <c r="IZ131" s="107">
        <f t="shared" si="348"/>
        <v>0.19590163874794717</v>
      </c>
      <c r="JA131" s="107">
        <f t="shared" si="349"/>
        <v>0.23728778219264618</v>
      </c>
      <c r="JB131" s="107">
        <f t="shared" si="350"/>
        <v>0.2395435913724131</v>
      </c>
      <c r="JC131" s="107">
        <f t="shared" si="351"/>
        <v>0.22996619096066684</v>
      </c>
      <c r="JD131" s="107">
        <f t="shared" si="352"/>
        <v>0.23148100145695852</v>
      </c>
      <c r="JE131" s="107">
        <f t="shared" si="353"/>
        <v>0.18884553474093863</v>
      </c>
      <c r="JF131" s="107">
        <f t="shared" si="354"/>
        <v>0.22290001047519717</v>
      </c>
      <c r="JG131" s="107">
        <f t="shared" si="355"/>
        <v>0.27104646817717454</v>
      </c>
      <c r="JH131" s="107">
        <f t="shared" si="356"/>
        <v>0.30675168067680764</v>
      </c>
      <c r="JI131" s="107">
        <f t="shared" si="357"/>
        <v>0.30885491697325707</v>
      </c>
      <c r="JJ131" s="107">
        <f t="shared" si="358"/>
        <v>0.3163183552644615</v>
      </c>
      <c r="JK131" s="107">
        <f t="shared" si="359"/>
        <v>0.24299673109905495</v>
      </c>
      <c r="JL131" s="107">
        <f t="shared" si="360"/>
        <v>0.16899159811112902</v>
      </c>
      <c r="JM131" s="107">
        <f t="shared" si="361"/>
        <v>0.16637951787575414</v>
      </c>
    </row>
    <row r="132" spans="2:273" x14ac:dyDescent="0.25">
      <c r="B132" s="2">
        <v>104</v>
      </c>
      <c r="C132" s="37">
        <v>63.241999999999997</v>
      </c>
      <c r="D132" s="37">
        <v>69.081000000000003</v>
      </c>
      <c r="E132" s="37">
        <v>73.661000000000001</v>
      </c>
      <c r="F132" s="37">
        <v>75.661000000000001</v>
      </c>
      <c r="G132" s="37">
        <v>81.266999999999996</v>
      </c>
      <c r="H132" s="37">
        <v>84.19</v>
      </c>
      <c r="I132" s="37">
        <v>79.75</v>
      </c>
      <c r="J132" s="37">
        <v>83.65</v>
      </c>
      <c r="K132" s="37">
        <v>89.867000000000004</v>
      </c>
      <c r="L132" s="37">
        <v>93.483000000000004</v>
      </c>
      <c r="M132" s="37">
        <v>97.716999999999999</v>
      </c>
      <c r="N132" s="37">
        <v>100.5</v>
      </c>
      <c r="O132" s="37">
        <v>97.867000000000004</v>
      </c>
      <c r="P132" s="37">
        <v>106.95</v>
      </c>
      <c r="Q132" s="37">
        <v>132.31700000000001</v>
      </c>
      <c r="S132" s="4">
        <f t="shared" si="248"/>
        <v>63.080019221649735</v>
      </c>
      <c r="T132" s="4">
        <f t="shared" si="249"/>
        <v>66.784403837171979</v>
      </c>
      <c r="U132" s="4">
        <f t="shared" si="250"/>
        <v>69.906956638360029</v>
      </c>
      <c r="V132" s="4">
        <f t="shared" si="251"/>
        <v>74.345624799025245</v>
      </c>
      <c r="W132" s="4">
        <f t="shared" si="252"/>
        <v>78.301303230927203</v>
      </c>
      <c r="X132" s="4">
        <f t="shared" si="253"/>
        <v>80.013113020211179</v>
      </c>
      <c r="Y132" s="4">
        <f t="shared" si="254"/>
        <v>78.472806876884846</v>
      </c>
      <c r="Z132" s="4">
        <f t="shared" si="255"/>
        <v>82.494851158335578</v>
      </c>
      <c r="AA132" s="4">
        <f t="shared" si="256"/>
        <v>88.723370372871699</v>
      </c>
      <c r="AB132" s="4">
        <f t="shared" si="257"/>
        <v>90.608295176535208</v>
      </c>
      <c r="AC132" s="4">
        <f t="shared" si="258"/>
        <v>97.246319169305494</v>
      </c>
      <c r="AD132" s="4">
        <f t="shared" si="259"/>
        <v>99.327533626305666</v>
      </c>
      <c r="AE132" s="4">
        <f t="shared" si="260"/>
        <v>96.95824092903166</v>
      </c>
      <c r="AF132" s="4">
        <f t="shared" si="261"/>
        <v>104.56373177355873</v>
      </c>
      <c r="AG132" s="4">
        <f t="shared" si="262"/>
        <v>126.39778031188948</v>
      </c>
      <c r="AI132" s="4">
        <f t="shared" si="263"/>
        <v>0.16198077835026226</v>
      </c>
      <c r="AJ132" s="4">
        <f t="shared" si="264"/>
        <v>2.296596162828024</v>
      </c>
      <c r="AK132" s="4">
        <f t="shared" si="265"/>
        <v>3.7540433616399724</v>
      </c>
      <c r="AL132" s="4">
        <f t="shared" si="266"/>
        <v>1.3153752009747564</v>
      </c>
      <c r="AM132" s="4">
        <f t="shared" si="267"/>
        <v>2.9656967690727924</v>
      </c>
      <c r="AN132" s="4">
        <f t="shared" si="268"/>
        <v>4.1768869797888186</v>
      </c>
      <c r="AO132" s="4">
        <f t="shared" si="269"/>
        <v>1.2771931231151541</v>
      </c>
      <c r="AP132" s="4">
        <f t="shared" si="270"/>
        <v>1.1551488416644276</v>
      </c>
      <c r="AQ132" s="4">
        <f t="shared" si="271"/>
        <v>1.1436296271283055</v>
      </c>
      <c r="AR132" s="4">
        <f t="shared" si="272"/>
        <v>2.8747048234647963</v>
      </c>
      <c r="AS132" s="4">
        <f t="shared" si="273"/>
        <v>0.47068083069450495</v>
      </c>
      <c r="AT132" s="4">
        <f t="shared" si="274"/>
        <v>1.1724663736943342</v>
      </c>
      <c r="AU132" s="4">
        <f t="shared" si="275"/>
        <v>0.90875907096834396</v>
      </c>
      <c r="AV132" s="4">
        <f t="shared" si="436"/>
        <v>2.386268226441274</v>
      </c>
      <c r="AW132" s="4">
        <f t="shared" si="436"/>
        <v>5.9192196881105303</v>
      </c>
      <c r="AY132" s="2">
        <f t="shared" si="297"/>
        <v>62.804348350673791</v>
      </c>
      <c r="AZ132" s="2">
        <f t="shared" si="363"/>
        <v>63.498065000012652</v>
      </c>
      <c r="BA132" s="2">
        <f t="shared" si="364"/>
        <v>62.034831286690256</v>
      </c>
      <c r="BB132" s="2">
        <f t="shared" si="365"/>
        <v>61.665200600321597</v>
      </c>
      <c r="BC132" s="2">
        <f t="shared" si="366"/>
        <v>62.432553066789723</v>
      </c>
      <c r="BD132" s="2">
        <f t="shared" si="367"/>
        <v>59.991574345877851</v>
      </c>
      <c r="BE132" s="2">
        <f t="shared" si="368"/>
        <v>59.543304549600947</v>
      </c>
      <c r="BF132" s="2">
        <f t="shared" si="369"/>
        <v>58.486437797296233</v>
      </c>
      <c r="BG132" s="2">
        <f t="shared" si="370"/>
        <v>58.299391918780394</v>
      </c>
      <c r="BH132" s="2">
        <f t="shared" si="371"/>
        <v>57.731366495679708</v>
      </c>
      <c r="BI132" s="2">
        <f t="shared" si="372"/>
        <v>57.433678347315109</v>
      </c>
      <c r="BJ132" s="2">
        <f t="shared" si="373"/>
        <v>57.678796073070195</v>
      </c>
      <c r="BK132" s="2">
        <f t="shared" si="374"/>
        <v>57.830245234657717</v>
      </c>
      <c r="BL132" s="2">
        <f t="shared" si="375"/>
        <v>58.659368899443876</v>
      </c>
      <c r="BM132" s="2">
        <f t="shared" si="376"/>
        <v>57.14359526600267</v>
      </c>
      <c r="BO132" s="2" t="str">
        <f t="shared" si="440"/>
        <v/>
      </c>
      <c r="BP132" s="2" t="str">
        <f t="shared" si="441"/>
        <v/>
      </c>
      <c r="BQ132" s="2" t="str">
        <f t="shared" si="442"/>
        <v/>
      </c>
      <c r="BR132" s="2" t="str">
        <f t="shared" si="443"/>
        <v/>
      </c>
      <c r="BS132" s="2" t="str">
        <f t="shared" si="444"/>
        <v/>
      </c>
      <c r="BT132" s="2" t="str">
        <f t="shared" si="445"/>
        <v/>
      </c>
      <c r="BU132" s="2" t="str">
        <f t="shared" si="446"/>
        <v/>
      </c>
      <c r="BV132" s="2" t="str">
        <f t="shared" si="447"/>
        <v/>
      </c>
      <c r="BW132" s="2" t="str">
        <f t="shared" si="448"/>
        <v/>
      </c>
      <c r="BX132" s="2" t="str">
        <f t="shared" si="449"/>
        <v/>
      </c>
      <c r="BY132" s="2" t="str">
        <f t="shared" si="450"/>
        <v/>
      </c>
      <c r="BZ132" s="2" t="str">
        <f t="shared" si="451"/>
        <v/>
      </c>
      <c r="CA132" s="2" t="str">
        <f t="shared" si="452"/>
        <v/>
      </c>
      <c r="CB132" s="2" t="str">
        <f t="shared" si="453"/>
        <v/>
      </c>
      <c r="CC132" s="2" t="str">
        <f t="shared" si="454"/>
        <v/>
      </c>
      <c r="CE132" s="2" t="str">
        <f t="shared" si="298"/>
        <v/>
      </c>
      <c r="CF132" s="2" t="str">
        <f t="shared" si="299"/>
        <v/>
      </c>
      <c r="CG132" s="2" t="str">
        <f t="shared" si="300"/>
        <v/>
      </c>
      <c r="CH132" s="2" t="str">
        <f t="shared" si="301"/>
        <v/>
      </c>
      <c r="CI132" s="2" t="str">
        <f t="shared" si="302"/>
        <v/>
      </c>
      <c r="CJ132" s="2" t="str">
        <f t="shared" si="303"/>
        <v/>
      </c>
      <c r="CK132" s="2" t="str">
        <f t="shared" si="304"/>
        <v/>
      </c>
      <c r="CL132" s="2" t="str">
        <f t="shared" si="305"/>
        <v/>
      </c>
      <c r="CM132" s="2" t="str">
        <f t="shared" si="306"/>
        <v/>
      </c>
      <c r="CN132" s="2" t="str">
        <f t="shared" si="307"/>
        <v/>
      </c>
      <c r="CO132" s="2" t="str">
        <f t="shared" si="308"/>
        <v/>
      </c>
      <c r="CP132" s="2" t="str">
        <f t="shared" si="309"/>
        <v/>
      </c>
      <c r="CQ132" s="2" t="str">
        <f t="shared" si="310"/>
        <v/>
      </c>
      <c r="CR132" s="2" t="str">
        <f t="shared" si="311"/>
        <v/>
      </c>
      <c r="CS132" s="2" t="str">
        <f t="shared" si="312"/>
        <v/>
      </c>
      <c r="CU132" s="2" t="str">
        <f t="shared" si="313"/>
        <v/>
      </c>
      <c r="CV132" s="2" t="str">
        <f t="shared" si="314"/>
        <v/>
      </c>
      <c r="CW132" s="2" t="str">
        <f t="shared" si="315"/>
        <v/>
      </c>
      <c r="CX132" s="2" t="str">
        <f t="shared" si="316"/>
        <v/>
      </c>
      <c r="CY132" s="2" t="str">
        <f t="shared" si="317"/>
        <v/>
      </c>
      <c r="CZ132" s="2" t="str">
        <f t="shared" si="318"/>
        <v/>
      </c>
      <c r="DA132" s="2" t="str">
        <f t="shared" si="319"/>
        <v/>
      </c>
      <c r="DB132" s="2" t="str">
        <f t="shared" si="320"/>
        <v/>
      </c>
      <c r="DC132" s="2" t="str">
        <f t="shared" si="321"/>
        <v/>
      </c>
      <c r="DD132" s="2" t="str">
        <f t="shared" si="322"/>
        <v/>
      </c>
      <c r="DE132" s="2" t="str">
        <f t="shared" si="323"/>
        <v/>
      </c>
      <c r="DF132" s="2" t="str">
        <f t="shared" si="324"/>
        <v/>
      </c>
      <c r="DG132" s="2" t="str">
        <f t="shared" si="325"/>
        <v/>
      </c>
      <c r="DH132" s="2" t="str">
        <f t="shared" si="326"/>
        <v/>
      </c>
      <c r="DI132" s="2" t="str">
        <f t="shared" si="327"/>
        <v/>
      </c>
      <c r="DK132" s="2">
        <f t="shared" si="277"/>
        <v>88.119425139043386</v>
      </c>
      <c r="DL132" s="2">
        <f t="shared" si="437"/>
        <v>95.28922177419355</v>
      </c>
      <c r="DM132" s="2">
        <f t="shared" si="437"/>
        <v>94.346539039589445</v>
      </c>
      <c r="DN132" s="2">
        <f t="shared" si="437"/>
        <v>95.451621212121239</v>
      </c>
      <c r="DO132" s="2">
        <f t="shared" si="437"/>
        <v>101.9392190285205</v>
      </c>
      <c r="DP132" s="2">
        <f t="shared" si="437"/>
        <v>96.7797112299465</v>
      </c>
      <c r="DQ132" s="2">
        <f t="shared" si="437"/>
        <v>91.411594585561488</v>
      </c>
      <c r="DR132" s="2">
        <f t="shared" si="437"/>
        <v>91.74444244868036</v>
      </c>
      <c r="DS132" s="2">
        <f t="shared" si="437"/>
        <v>86.663941065062374</v>
      </c>
      <c r="DT132" s="2">
        <f t="shared" si="437"/>
        <v>83.305649193548362</v>
      </c>
      <c r="DU132" s="2">
        <f t="shared" si="437"/>
        <v>87.273519607843156</v>
      </c>
      <c r="DV132" s="2">
        <f t="shared" si="437"/>
        <v>88.431925806451616</v>
      </c>
      <c r="DW132" s="2">
        <f t="shared" si="437"/>
        <v>85.443449780058629</v>
      </c>
      <c r="DX132" s="2">
        <f t="shared" si="437"/>
        <v>79.262</v>
      </c>
      <c r="DY132" s="2">
        <f t="shared" si="437"/>
        <v>71.56530972730971</v>
      </c>
      <c r="EA132" s="2">
        <f t="shared" si="247"/>
        <v>62.804077449894251</v>
      </c>
      <c r="EB132" s="2">
        <f t="shared" si="279"/>
        <v>63.497600186641769</v>
      </c>
      <c r="EC132" s="2">
        <f t="shared" si="280"/>
        <v>62.034488041594457</v>
      </c>
      <c r="ED132" s="2">
        <f t="shared" si="281"/>
        <v>61.664868428496376</v>
      </c>
      <c r="EE132" s="2">
        <f t="shared" si="282"/>
        <v>62.432119374548328</v>
      </c>
      <c r="EF132" s="2">
        <f t="shared" si="283"/>
        <v>59.991212425815213</v>
      </c>
      <c r="EG132" s="2">
        <f t="shared" si="284"/>
        <v>59.543037664978833</v>
      </c>
      <c r="EH132" s="2">
        <f t="shared" si="285"/>
        <v>58.486039304391142</v>
      </c>
      <c r="EI132" s="2">
        <f t="shared" si="286"/>
        <v>58.299054282995655</v>
      </c>
      <c r="EJ132" s="2">
        <f t="shared" si="287"/>
        <v>57.731074450302188</v>
      </c>
      <c r="EK132" s="2">
        <f t="shared" si="288"/>
        <v>57.433229645505378</v>
      </c>
      <c r="EL132" s="2">
        <f t="shared" si="289"/>
        <v>57.678461876897359</v>
      </c>
      <c r="EM132" s="2">
        <f t="shared" si="290"/>
        <v>57.828801069118732</v>
      </c>
      <c r="EN132" s="2">
        <f t="shared" si="291"/>
        <v>58.657832323400008</v>
      </c>
      <c r="EO132" s="2">
        <f t="shared" si="292"/>
        <v>57.141900900900886</v>
      </c>
      <c r="EQ132" s="2">
        <f t="shared" si="293"/>
        <v>62.845274672167726</v>
      </c>
      <c r="ER132" s="2">
        <f t="shared" si="438"/>
        <v>63.76060648461538</v>
      </c>
      <c r="ES132" s="2">
        <f t="shared" si="438"/>
        <v>62.081425982967019</v>
      </c>
      <c r="ET132" s="2">
        <f t="shared" si="438"/>
        <v>61.683224832091234</v>
      </c>
      <c r="EU132" s="2">
        <f t="shared" si="438"/>
        <v>62.511863057860047</v>
      </c>
      <c r="EV132" s="2">
        <f t="shared" si="438"/>
        <v>60.066254920170785</v>
      </c>
      <c r="EW132" s="2">
        <f t="shared" si="438"/>
        <v>59.479706539251708</v>
      </c>
      <c r="EX132" s="2">
        <f t="shared" si="438"/>
        <v>58.67636548543566</v>
      </c>
      <c r="EY132" s="2">
        <f t="shared" si="438"/>
        <v>58.394054355895541</v>
      </c>
      <c r="EZ132" s="2">
        <f t="shared" si="438"/>
        <v>57.784232578026938</v>
      </c>
      <c r="FA132" s="2">
        <f t="shared" si="438"/>
        <v>57.584889304007383</v>
      </c>
      <c r="FB132" s="2">
        <f t="shared" si="438"/>
        <v>57.740664962991687</v>
      </c>
      <c r="FC132" s="2">
        <f t="shared" si="438"/>
        <v>58.296326624170405</v>
      </c>
      <c r="FD132" s="2">
        <f t="shared" si="438"/>
        <v>58.695298113797278</v>
      </c>
      <c r="FE132" s="2">
        <f t="shared" si="438"/>
        <v>57.096432544281541</v>
      </c>
      <c r="FG132" s="2">
        <f t="shared" si="295"/>
        <v>0.9999899053236001</v>
      </c>
      <c r="FH132" s="2">
        <f t="shared" si="439"/>
        <v>0.99998932154798681</v>
      </c>
      <c r="FI132" s="2">
        <f t="shared" si="439"/>
        <v>0.99999021847359859</v>
      </c>
      <c r="FJ132" s="2">
        <f t="shared" si="439"/>
        <v>0.99999049192953615</v>
      </c>
      <c r="FK132" s="2">
        <f t="shared" si="439"/>
        <v>0.99999028293554459</v>
      </c>
      <c r="FL132" s="2">
        <f t="shared" si="439"/>
        <v>0.99999138266568233</v>
      </c>
      <c r="FM132" s="2">
        <f t="shared" si="439"/>
        <v>0.99999059027077219</v>
      </c>
      <c r="FN132" s="2">
        <f t="shared" si="439"/>
        <v>0.99999120518717066</v>
      </c>
      <c r="FO132" s="2">
        <f t="shared" si="439"/>
        <v>0.99999036438520905</v>
      </c>
      <c r="FP132" s="2">
        <f t="shared" si="439"/>
        <v>0.99999037391128676</v>
      </c>
      <c r="FQ132" s="2">
        <f t="shared" si="439"/>
        <v>0.99998945317192944</v>
      </c>
      <c r="FR132" s="2">
        <f t="shared" si="439"/>
        <v>0.99999103644735177</v>
      </c>
      <c r="FS132" s="2">
        <f t="shared" si="439"/>
        <v>0.99997217405755989</v>
      </c>
      <c r="FT132" s="2">
        <f t="shared" si="439"/>
        <v>0.99992877127342716</v>
      </c>
      <c r="FU132" s="2">
        <f t="shared" si="439"/>
        <v>0.99987635347080661</v>
      </c>
      <c r="FW132" s="2">
        <f t="shared" si="328"/>
        <v>3.7261096319814283E-4</v>
      </c>
      <c r="FX132" s="2">
        <f t="shared" si="380"/>
        <v>4.7652115674398052E-4</v>
      </c>
      <c r="FY132" s="2">
        <f t="shared" si="381"/>
        <v>5.791458908208949E-4</v>
      </c>
      <c r="FZ132" s="2">
        <f t="shared" si="382"/>
        <v>5.9516010067200303E-4</v>
      </c>
      <c r="GA132" s="2">
        <f t="shared" si="383"/>
        <v>6.2449093819752206E-4</v>
      </c>
      <c r="GB132" s="2">
        <f t="shared" si="384"/>
        <v>5.9834457496748443E-4</v>
      </c>
      <c r="GC132" s="2">
        <f t="shared" si="385"/>
        <v>5.2091083192296744E-4</v>
      </c>
      <c r="GD132" s="2">
        <f t="shared" si="386"/>
        <v>5.5689382224377538E-4</v>
      </c>
      <c r="GE132" s="2">
        <f t="shared" si="387"/>
        <v>6.770801343906743E-4</v>
      </c>
      <c r="GF132" s="2">
        <f t="shared" si="388"/>
        <v>8.6275145873532916E-4</v>
      </c>
      <c r="GG132" s="2">
        <f t="shared" si="389"/>
        <v>8.8343468028545752E-4</v>
      </c>
      <c r="GH132" s="2">
        <f t="shared" si="390"/>
        <v>9.4104462436446978E-4</v>
      </c>
      <c r="GI132" s="2">
        <f t="shared" si="391"/>
        <v>1.4454010185176399E-3</v>
      </c>
      <c r="GJ132" s="2">
        <f t="shared" si="392"/>
        <v>1.8408104417921998E-3</v>
      </c>
      <c r="GK132" s="2">
        <f t="shared" si="393"/>
        <v>1.9582704403518524E-3</v>
      </c>
      <c r="GM132" s="107">
        <f t="shared" si="329"/>
        <v>1.5244752454021471E-70</v>
      </c>
      <c r="GN132" s="107">
        <f t="shared" si="394"/>
        <v>1.6336502348136029E-76</v>
      </c>
      <c r="GO132" s="107">
        <f t="shared" si="395"/>
        <v>1.5253267031582402E-79</v>
      </c>
      <c r="GP132" s="107">
        <f t="shared" si="396"/>
        <v>4.9839665849014636E-87</v>
      </c>
      <c r="GQ132" s="107">
        <f t="shared" si="397"/>
        <v>3.2028764810340888E-96</v>
      </c>
      <c r="GR132" s="107">
        <f t="shared" si="398"/>
        <v>4.4600730859718996E-97</v>
      </c>
      <c r="GS132" s="107">
        <f t="shared" si="399"/>
        <v>1.2340505014549596E-98</v>
      </c>
      <c r="GT132" s="107">
        <f t="shared" si="400"/>
        <v>3.477875460344036E-98</v>
      </c>
      <c r="GU132" s="107">
        <f t="shared" si="401"/>
        <v>9.2072502078403337E-96</v>
      </c>
      <c r="GV132" s="107">
        <f t="shared" si="402"/>
        <v>2.1516941098368919E-102</v>
      </c>
      <c r="GW132" s="107">
        <f t="shared" si="403"/>
        <v>1.7074601708361714E-98</v>
      </c>
      <c r="GX132" s="107">
        <f t="shared" si="404"/>
        <v>9.9689788674563973E-107</v>
      </c>
      <c r="GY132" s="107">
        <f t="shared" si="405"/>
        <v>6.9652999051616852E-101</v>
      </c>
      <c r="GZ132" s="107">
        <f t="shared" si="406"/>
        <v>5.2583835680972925E-98</v>
      </c>
      <c r="HA132" s="107">
        <f t="shared" si="407"/>
        <v>8.4804934089149534E-139</v>
      </c>
      <c r="HC132" s="107">
        <f t="shared" si="330"/>
        <v>2.2022409055042814E-30</v>
      </c>
      <c r="HD132" s="107">
        <f t="shared" si="408"/>
        <v>2.6636877508158836E-33</v>
      </c>
      <c r="HE132" s="107">
        <f t="shared" si="409"/>
        <v>3.4230020531599848E-35</v>
      </c>
      <c r="HF132" s="107">
        <f t="shared" si="410"/>
        <v>6.8414410263168495E-39</v>
      </c>
      <c r="HG132" s="107">
        <f t="shared" si="411"/>
        <v>3.6392836697200295E-43</v>
      </c>
      <c r="HH132" s="107">
        <f t="shared" si="412"/>
        <v>1.7075741548267459E-43</v>
      </c>
      <c r="HI132" s="107">
        <f t="shared" si="413"/>
        <v>1.0782144785440179E-43</v>
      </c>
      <c r="HJ132" s="107">
        <f t="shared" si="414"/>
        <v>4.0107375652280859E-44</v>
      </c>
      <c r="HK132" s="107">
        <f t="shared" si="415"/>
        <v>8.8026312910061646E-44</v>
      </c>
      <c r="HL132" s="107">
        <f t="shared" si="416"/>
        <v>3.4090080816451751E-47</v>
      </c>
      <c r="HM132" s="107">
        <f t="shared" si="417"/>
        <v>2.0533356426994867E-45</v>
      </c>
      <c r="HN132" s="107">
        <f t="shared" si="418"/>
        <v>4.2028075684791383E-49</v>
      </c>
      <c r="HO132" s="107">
        <f t="shared" si="419"/>
        <v>3.34014380265276E-45</v>
      </c>
      <c r="HP132" s="107">
        <f t="shared" si="420"/>
        <v>4.7009392775268955E-43</v>
      </c>
      <c r="HQ132" s="107">
        <f t="shared" si="421"/>
        <v>1.3006540722006098E-69</v>
      </c>
      <c r="HS132" s="107">
        <f t="shared" si="331"/>
        <v>0.24220796342204565</v>
      </c>
      <c r="HT132" s="107">
        <f t="shared" si="422"/>
        <v>0.26505770174115523</v>
      </c>
      <c r="HU132" s="107">
        <f t="shared" si="423"/>
        <v>0.31373206528275249</v>
      </c>
      <c r="HV132" s="107">
        <f t="shared" si="424"/>
        <v>0.31984823882466956</v>
      </c>
      <c r="HW132" s="107">
        <f t="shared" si="425"/>
        <v>0.3135970023456181</v>
      </c>
      <c r="HX132" s="107">
        <f t="shared" si="426"/>
        <v>0.31480993009482805</v>
      </c>
      <c r="HY132" s="107">
        <f t="shared" si="427"/>
        <v>0.26603534781513494</v>
      </c>
      <c r="HZ132" s="107">
        <f t="shared" si="428"/>
        <v>0.30563469087523676</v>
      </c>
      <c r="IA132" s="107">
        <f t="shared" si="429"/>
        <v>0.35875246320574394</v>
      </c>
      <c r="IB132" s="107">
        <f t="shared" si="430"/>
        <v>0.39877735270143594</v>
      </c>
      <c r="IC132" s="107">
        <f t="shared" si="431"/>
        <v>0.39980716172748559</v>
      </c>
      <c r="ID132" s="107">
        <f t="shared" si="432"/>
        <v>0.40957675889788414</v>
      </c>
      <c r="IE132" s="107">
        <f t="shared" si="433"/>
        <v>0.33053963998628111</v>
      </c>
      <c r="IF132" s="107">
        <f t="shared" si="434"/>
        <v>0.24216506391285125</v>
      </c>
      <c r="IG132" s="107">
        <f t="shared" si="435"/>
        <v>0.22247526564274983</v>
      </c>
      <c r="II132" s="107">
        <f t="shared" si="332"/>
        <v>3.4562858205674085E-12</v>
      </c>
      <c r="IJ132" s="107">
        <f t="shared" si="333"/>
        <v>1.6373894400793483E-12</v>
      </c>
      <c r="IK132" s="107">
        <f t="shared" si="334"/>
        <v>3.2366363775604299E-12</v>
      </c>
      <c r="IL132" s="107">
        <f t="shared" si="335"/>
        <v>4.1486261413473437E-13</v>
      </c>
      <c r="IM132" s="107">
        <f t="shared" si="336"/>
        <v>3.0324241160434925E-14</v>
      </c>
      <c r="IN132" s="107">
        <f t="shared" si="337"/>
        <v>3.0412228087129437E-14</v>
      </c>
      <c r="IO132" s="107">
        <f t="shared" si="338"/>
        <v>3.8137265629934853E-15</v>
      </c>
      <c r="IP132" s="107">
        <f t="shared" si="339"/>
        <v>1.0913740682392255E-14</v>
      </c>
      <c r="IQ132" s="107">
        <f t="shared" si="340"/>
        <v>6.8944039756652654E-14</v>
      </c>
      <c r="IR132" s="107">
        <f t="shared" si="341"/>
        <v>6.7934135192247802E-14</v>
      </c>
      <c r="IS132" s="107">
        <f t="shared" si="342"/>
        <v>1.5994111137673216E-13</v>
      </c>
      <c r="IT132" s="107">
        <f t="shared" si="343"/>
        <v>5.8654238278172792E-14</v>
      </c>
      <c r="IU132" s="107">
        <f t="shared" si="344"/>
        <v>3.2457034402885355E-14</v>
      </c>
      <c r="IV132" s="107">
        <f t="shared" si="345"/>
        <v>2.6018684783762266E-15</v>
      </c>
      <c r="IW132" s="107">
        <f t="shared" si="346"/>
        <v>2.3320862171940432E-10</v>
      </c>
      <c r="IY132" s="107">
        <f t="shared" si="347"/>
        <v>0.24220796342550194</v>
      </c>
      <c r="IZ132" s="107">
        <f t="shared" si="348"/>
        <v>0.26505770174279264</v>
      </c>
      <c r="JA132" s="107">
        <f t="shared" si="349"/>
        <v>0.31373206528598913</v>
      </c>
      <c r="JB132" s="107">
        <f t="shared" si="350"/>
        <v>0.31984823882508445</v>
      </c>
      <c r="JC132" s="107">
        <f t="shared" si="351"/>
        <v>0.31359700234564841</v>
      </c>
      <c r="JD132" s="107">
        <f t="shared" si="352"/>
        <v>0.31480993009485847</v>
      </c>
      <c r="JE132" s="107">
        <f t="shared" si="353"/>
        <v>0.26603534781513877</v>
      </c>
      <c r="JF132" s="107">
        <f t="shared" si="354"/>
        <v>0.30563469087524769</v>
      </c>
      <c r="JG132" s="107">
        <f t="shared" si="355"/>
        <v>0.35875246320581289</v>
      </c>
      <c r="JH132" s="107">
        <f t="shared" si="356"/>
        <v>0.39877735270150388</v>
      </c>
      <c r="JI132" s="107">
        <f t="shared" si="357"/>
        <v>0.39980716172764552</v>
      </c>
      <c r="JJ132" s="107">
        <f t="shared" si="358"/>
        <v>0.40957675889794282</v>
      </c>
      <c r="JK132" s="107">
        <f t="shared" si="359"/>
        <v>0.33053963998631358</v>
      </c>
      <c r="JL132" s="107">
        <f t="shared" si="360"/>
        <v>0.24216506391285386</v>
      </c>
      <c r="JM132" s="107">
        <f t="shared" si="361"/>
        <v>0.22247526587595845</v>
      </c>
    </row>
    <row r="133" spans="2:273" x14ac:dyDescent="0.25">
      <c r="B133" s="2">
        <v>105</v>
      </c>
      <c r="C133" s="37">
        <v>63.161000000000001</v>
      </c>
      <c r="D133" s="37">
        <v>69.629000000000005</v>
      </c>
      <c r="E133" s="37">
        <v>71.951999999999998</v>
      </c>
      <c r="F133" s="37">
        <v>78.774000000000001</v>
      </c>
      <c r="G133" s="37">
        <v>83.332999999999998</v>
      </c>
      <c r="H133" s="37">
        <v>84.914000000000001</v>
      </c>
      <c r="I133" s="37">
        <v>84.632999999999996</v>
      </c>
      <c r="J133" s="37">
        <v>89.65</v>
      </c>
      <c r="K133" s="37">
        <v>94.417000000000002</v>
      </c>
      <c r="L133" s="37">
        <v>94.4</v>
      </c>
      <c r="M133" s="37">
        <v>101.43300000000001</v>
      </c>
      <c r="N133" s="37">
        <v>102.467</v>
      </c>
      <c r="O133" s="37">
        <v>103.6</v>
      </c>
      <c r="P133" s="37">
        <v>114.65</v>
      </c>
      <c r="Q133" s="37">
        <v>144.71700000000001</v>
      </c>
      <c r="S133" s="4">
        <f t="shared" si="248"/>
        <v>63.00802967292767</v>
      </c>
      <c r="T133" s="4">
        <f t="shared" si="249"/>
        <v>67.198150138343649</v>
      </c>
      <c r="U133" s="4">
        <f t="shared" si="250"/>
        <v>70.816753720753212</v>
      </c>
      <c r="V133" s="4">
        <f t="shared" si="251"/>
        <v>75.867546846916724</v>
      </c>
      <c r="W133" s="4">
        <f t="shared" si="252"/>
        <v>80.417922988539175</v>
      </c>
      <c r="X133" s="4">
        <f t="shared" si="253"/>
        <v>82.700584056814122</v>
      </c>
      <c r="Y133" s="4">
        <f t="shared" si="254"/>
        <v>81.948973945090216</v>
      </c>
      <c r="Z133" s="4">
        <f t="shared" si="255"/>
        <v>85.96863999839394</v>
      </c>
      <c r="AA133" s="4">
        <f t="shared" si="256"/>
        <v>91.572577467777464</v>
      </c>
      <c r="AB133" s="4">
        <f t="shared" si="257"/>
        <v>92.372065017376912</v>
      </c>
      <c r="AC133" s="4">
        <f t="shared" si="258"/>
        <v>99.350815130782095</v>
      </c>
      <c r="AD133" s="4">
        <f t="shared" si="259"/>
        <v>101.09234845823276</v>
      </c>
      <c r="AE133" s="4">
        <f t="shared" si="260"/>
        <v>101.81282499006701</v>
      </c>
      <c r="AF133" s="4">
        <f t="shared" si="261"/>
        <v>114.30908986866785</v>
      </c>
      <c r="AG133" s="4">
        <f t="shared" si="262"/>
        <v>140.20382825848966</v>
      </c>
      <c r="AI133" s="4">
        <f t="shared" si="263"/>
        <v>0.15297032707233171</v>
      </c>
      <c r="AJ133" s="4">
        <f t="shared" si="264"/>
        <v>2.4308498616563554</v>
      </c>
      <c r="AK133" s="4">
        <f t="shared" si="265"/>
        <v>1.1352462792467861</v>
      </c>
      <c r="AL133" s="4">
        <f t="shared" si="266"/>
        <v>2.9064531530832767</v>
      </c>
      <c r="AM133" s="4">
        <f t="shared" si="267"/>
        <v>2.9150770114608235</v>
      </c>
      <c r="AN133" s="4">
        <f t="shared" si="268"/>
        <v>2.2134159431858791</v>
      </c>
      <c r="AO133" s="4">
        <f t="shared" si="269"/>
        <v>2.6840260549097792</v>
      </c>
      <c r="AP133" s="4">
        <f t="shared" si="270"/>
        <v>3.6813600016060661</v>
      </c>
      <c r="AQ133" s="4">
        <f t="shared" si="271"/>
        <v>2.8444225322225378</v>
      </c>
      <c r="AR133" s="4">
        <f t="shared" si="272"/>
        <v>2.0279349826230941</v>
      </c>
      <c r="AS133" s="4">
        <f t="shared" si="273"/>
        <v>2.0821848692179117</v>
      </c>
      <c r="AT133" s="4">
        <f t="shared" si="274"/>
        <v>1.3746515417672356</v>
      </c>
      <c r="AU133" s="4">
        <f t="shared" si="275"/>
        <v>1.7871750099329802</v>
      </c>
      <c r="AV133" s="4">
        <f t="shared" si="436"/>
        <v>0.34091013133215142</v>
      </c>
      <c r="AW133" s="4">
        <f t="shared" si="436"/>
        <v>4.5131717415103481</v>
      </c>
      <c r="AY133" s="2">
        <f t="shared" si="297"/>
        <v>62.681622492312201</v>
      </c>
      <c r="AZ133" s="2">
        <f t="shared" si="363"/>
        <v>63.344488264444841</v>
      </c>
      <c r="BA133" s="2">
        <f t="shared" si="364"/>
        <v>61.900417424073638</v>
      </c>
      <c r="BB133" s="2">
        <f t="shared" si="365"/>
        <v>61.51690565466776</v>
      </c>
      <c r="BC133" s="2">
        <f t="shared" si="366"/>
        <v>62.277535216166385</v>
      </c>
      <c r="BD133" s="2">
        <f t="shared" si="367"/>
        <v>59.848977544152412</v>
      </c>
      <c r="BE133" s="2">
        <f t="shared" si="368"/>
        <v>59.408993158103399</v>
      </c>
      <c r="BF133" s="2">
        <f t="shared" si="369"/>
        <v>58.333807408549916</v>
      </c>
      <c r="BG133" s="2">
        <f t="shared" si="370"/>
        <v>58.144806405775796</v>
      </c>
      <c r="BH133" s="2">
        <f t="shared" si="371"/>
        <v>57.582440949614423</v>
      </c>
      <c r="BI133" s="2">
        <f t="shared" si="372"/>
        <v>57.270844481154882</v>
      </c>
      <c r="BJ133" s="2">
        <f t="shared" si="373"/>
        <v>57.522665537897048</v>
      </c>
      <c r="BK133" s="2">
        <f t="shared" si="374"/>
        <v>57.641544149372891</v>
      </c>
      <c r="BL133" s="2">
        <f t="shared" si="375"/>
        <v>58.504663983587804</v>
      </c>
      <c r="BM133" s="2">
        <f t="shared" si="376"/>
        <v>57.01887177642724</v>
      </c>
      <c r="BO133" s="2" t="str">
        <f t="shared" si="440"/>
        <v/>
      </c>
      <c r="BP133" s="2" t="str">
        <f t="shared" si="441"/>
        <v/>
      </c>
      <c r="BQ133" s="2" t="str">
        <f t="shared" si="442"/>
        <v/>
      </c>
      <c r="BR133" s="2" t="str">
        <f t="shared" si="443"/>
        <v/>
      </c>
      <c r="BS133" s="2" t="str">
        <f t="shared" si="444"/>
        <v/>
      </c>
      <c r="BT133" s="2" t="str">
        <f t="shared" si="445"/>
        <v/>
      </c>
      <c r="BU133" s="2" t="str">
        <f t="shared" si="446"/>
        <v/>
      </c>
      <c r="BV133" s="2" t="str">
        <f t="shared" si="447"/>
        <v/>
      </c>
      <c r="BW133" s="2" t="str">
        <f t="shared" si="448"/>
        <v/>
      </c>
      <c r="BX133" s="2" t="str">
        <f t="shared" si="449"/>
        <v/>
      </c>
      <c r="BY133" s="2" t="str">
        <f t="shared" si="450"/>
        <v/>
      </c>
      <c r="BZ133" s="2" t="str">
        <f t="shared" si="451"/>
        <v/>
      </c>
      <c r="CA133" s="2" t="str">
        <f t="shared" si="452"/>
        <v/>
      </c>
      <c r="CB133" s="2" t="str">
        <f t="shared" si="453"/>
        <v/>
      </c>
      <c r="CC133" s="2" t="str">
        <f t="shared" si="454"/>
        <v/>
      </c>
      <c r="CE133" s="2" t="str">
        <f t="shared" si="298"/>
        <v/>
      </c>
      <c r="CF133" s="2" t="str">
        <f t="shared" si="299"/>
        <v/>
      </c>
      <c r="CG133" s="2" t="str">
        <f t="shared" si="300"/>
        <v/>
      </c>
      <c r="CH133" s="2" t="str">
        <f t="shared" si="301"/>
        <v/>
      </c>
      <c r="CI133" s="2" t="str">
        <f t="shared" si="302"/>
        <v/>
      </c>
      <c r="CJ133" s="2" t="str">
        <f t="shared" si="303"/>
        <v/>
      </c>
      <c r="CK133" s="2" t="str">
        <f t="shared" si="304"/>
        <v/>
      </c>
      <c r="CL133" s="2" t="str">
        <f t="shared" si="305"/>
        <v/>
      </c>
      <c r="CM133" s="2" t="str">
        <f t="shared" si="306"/>
        <v/>
      </c>
      <c r="CN133" s="2" t="str">
        <f t="shared" si="307"/>
        <v/>
      </c>
      <c r="CO133" s="2" t="str">
        <f t="shared" si="308"/>
        <v/>
      </c>
      <c r="CP133" s="2" t="str">
        <f t="shared" si="309"/>
        <v/>
      </c>
      <c r="CQ133" s="2" t="str">
        <f t="shared" si="310"/>
        <v/>
      </c>
      <c r="CR133" s="2" t="str">
        <f t="shared" si="311"/>
        <v/>
      </c>
      <c r="CS133" s="2" t="str">
        <f t="shared" si="312"/>
        <v/>
      </c>
      <c r="CU133" s="2" t="str">
        <f t="shared" si="313"/>
        <v/>
      </c>
      <c r="CV133" s="2" t="str">
        <f t="shared" si="314"/>
        <v/>
      </c>
      <c r="CW133" s="2" t="str">
        <f t="shared" si="315"/>
        <v/>
      </c>
      <c r="CX133" s="2" t="str">
        <f t="shared" si="316"/>
        <v/>
      </c>
      <c r="CY133" s="2" t="str">
        <f t="shared" si="317"/>
        <v/>
      </c>
      <c r="CZ133" s="2" t="str">
        <f t="shared" si="318"/>
        <v/>
      </c>
      <c r="DA133" s="2" t="str">
        <f t="shared" si="319"/>
        <v/>
      </c>
      <c r="DB133" s="2" t="str">
        <f t="shared" si="320"/>
        <v/>
      </c>
      <c r="DC133" s="2" t="str">
        <f t="shared" si="321"/>
        <v/>
      </c>
      <c r="DD133" s="2" t="str">
        <f t="shared" si="322"/>
        <v/>
      </c>
      <c r="DE133" s="2" t="str">
        <f t="shared" si="323"/>
        <v/>
      </c>
      <c r="DF133" s="2" t="str">
        <f t="shared" si="324"/>
        <v/>
      </c>
      <c r="DG133" s="2" t="str">
        <f t="shared" si="325"/>
        <v/>
      </c>
      <c r="DH133" s="2" t="str">
        <f t="shared" si="326"/>
        <v/>
      </c>
      <c r="DI133" s="2" t="str">
        <f t="shared" si="327"/>
        <v/>
      </c>
      <c r="DK133" s="2">
        <f t="shared" si="277"/>
        <v>88.260262291434927</v>
      </c>
      <c r="DL133" s="2">
        <f t="shared" si="437"/>
        <v>95.454741935483867</v>
      </c>
      <c r="DM133" s="2">
        <f t="shared" si="437"/>
        <v>94.527123167155423</v>
      </c>
      <c r="DN133" s="2">
        <f t="shared" si="437"/>
        <v>95.665808712121247</v>
      </c>
      <c r="DO133" s="2">
        <f t="shared" si="437"/>
        <v>102.20098573975045</v>
      </c>
      <c r="DP133" s="2">
        <f t="shared" si="437"/>
        <v>97.005887700534728</v>
      </c>
      <c r="DQ133" s="2">
        <f t="shared" si="437"/>
        <v>91.589093582887699</v>
      </c>
      <c r="DR133" s="2">
        <f t="shared" si="437"/>
        <v>91.921694648093847</v>
      </c>
      <c r="DS133" s="2">
        <f t="shared" si="437"/>
        <v>86.802990196078412</v>
      </c>
      <c r="DT133" s="2">
        <f t="shared" si="437"/>
        <v>83.433897177419325</v>
      </c>
      <c r="DU133" s="2">
        <f t="shared" si="437"/>
        <v>87.443031639928705</v>
      </c>
      <c r="DV133" s="2">
        <f t="shared" si="437"/>
        <v>88.619037096774207</v>
      </c>
      <c r="DW133" s="2">
        <f t="shared" si="437"/>
        <v>85.578297104105545</v>
      </c>
      <c r="DX133" s="2">
        <f t="shared" si="437"/>
        <v>79.371062500000008</v>
      </c>
      <c r="DY133" s="2">
        <f t="shared" si="437"/>
        <v>71.636875050875034</v>
      </c>
      <c r="EA133" s="2">
        <f t="shared" si="247"/>
        <v>62.681389616275553</v>
      </c>
      <c r="EB133" s="2">
        <f t="shared" si="279"/>
        <v>63.344043407545648</v>
      </c>
      <c r="EC133" s="2">
        <f t="shared" si="280"/>
        <v>61.900119930675913</v>
      </c>
      <c r="ED133" s="2">
        <f t="shared" si="281"/>
        <v>61.516624681779604</v>
      </c>
      <c r="EE133" s="2">
        <f t="shared" si="282"/>
        <v>62.277154359109133</v>
      </c>
      <c r="EF133" s="2">
        <f t="shared" si="283"/>
        <v>59.848655344589716</v>
      </c>
      <c r="EG133" s="2">
        <f t="shared" si="284"/>
        <v>59.408793371793806</v>
      </c>
      <c r="EH133" s="2">
        <f t="shared" si="285"/>
        <v>58.333424047480705</v>
      </c>
      <c r="EI133" s="2">
        <f t="shared" si="286"/>
        <v>58.144492028127829</v>
      </c>
      <c r="EJ133" s="2">
        <f t="shared" si="287"/>
        <v>57.582178474990371</v>
      </c>
      <c r="EK133" s="2">
        <f t="shared" si="288"/>
        <v>57.270403998226286</v>
      </c>
      <c r="EL133" s="2">
        <f t="shared" si="289"/>
        <v>57.5223621144793</v>
      </c>
      <c r="EM133" s="2">
        <f t="shared" si="290"/>
        <v>57.63999687623739</v>
      </c>
      <c r="EN133" s="2">
        <f t="shared" si="291"/>
        <v>58.503337220884859</v>
      </c>
      <c r="EO133" s="2">
        <f t="shared" si="292"/>
        <v>57.017440878378366</v>
      </c>
      <c r="EQ133" s="2">
        <f t="shared" si="293"/>
        <v>62.740598894380931</v>
      </c>
      <c r="ER133" s="2">
        <f t="shared" si="438"/>
        <v>63.631603043406592</v>
      </c>
      <c r="ES133" s="2">
        <f t="shared" si="438"/>
        <v>61.960462789010975</v>
      </c>
      <c r="ET133" s="2">
        <f t="shared" si="438"/>
        <v>61.547405950733854</v>
      </c>
      <c r="EU133" s="2">
        <f t="shared" si="438"/>
        <v>62.36964445890257</v>
      </c>
      <c r="EV133" s="2">
        <f t="shared" si="438"/>
        <v>59.938753929545776</v>
      </c>
      <c r="EW133" s="2">
        <f t="shared" si="438"/>
        <v>59.346656626060962</v>
      </c>
      <c r="EX133" s="2">
        <f t="shared" si="438"/>
        <v>58.545573657156019</v>
      </c>
      <c r="EY133" s="2">
        <f t="shared" si="438"/>
        <v>58.255997220006314</v>
      </c>
      <c r="EZ133" s="2">
        <f t="shared" si="438"/>
        <v>57.641857152834227</v>
      </c>
      <c r="FA133" s="2">
        <f t="shared" si="438"/>
        <v>57.439216672362811</v>
      </c>
      <c r="FB133" s="2">
        <f t="shared" si="438"/>
        <v>57.591606843094496</v>
      </c>
      <c r="FC133" s="2">
        <f t="shared" si="438"/>
        <v>58.154597968329035</v>
      </c>
      <c r="FD133" s="2">
        <f t="shared" si="438"/>
        <v>58.548140894173073</v>
      </c>
      <c r="FE133" s="2">
        <f t="shared" si="438"/>
        <v>56.981771559707994</v>
      </c>
      <c r="FG133" s="2">
        <f t="shared" si="295"/>
        <v>0.9999919814968673</v>
      </c>
      <c r="FH133" s="2">
        <f t="shared" si="439"/>
        <v>0.9999915177854336</v>
      </c>
      <c r="FI133" s="2">
        <f t="shared" si="439"/>
        <v>0.99999223024176964</v>
      </c>
      <c r="FJ133" s="2">
        <f t="shared" si="439"/>
        <v>0.99999244745640348</v>
      </c>
      <c r="FK133" s="2">
        <f t="shared" si="439"/>
        <v>0.99999228144591867</v>
      </c>
      <c r="FL133" s="2">
        <f t="shared" si="439"/>
        <v>0.99999315499591179</v>
      </c>
      <c r="FM133" s="2">
        <f t="shared" si="439"/>
        <v>0.99999252557192786</v>
      </c>
      <c r="FN133" s="2">
        <f t="shared" si="439"/>
        <v>0.99999301401921403</v>
      </c>
      <c r="FO133" s="2">
        <f t="shared" si="439"/>
        <v>0.99999234614394439</v>
      </c>
      <c r="FP133" s="2">
        <f t="shared" si="439"/>
        <v>0.99999235371080686</v>
      </c>
      <c r="FQ133" s="2">
        <f t="shared" si="439"/>
        <v>0.99999162233850403</v>
      </c>
      <c r="FR133" s="2">
        <f t="shared" si="439"/>
        <v>0.99999287998392195</v>
      </c>
      <c r="FS133" s="2">
        <f t="shared" si="439"/>
        <v>0.99997742940157219</v>
      </c>
      <c r="FT133" s="2">
        <f t="shared" si="439"/>
        <v>0.99994120677980902</v>
      </c>
      <c r="FU133" s="2">
        <f t="shared" si="439"/>
        <v>0.99989642198835016</v>
      </c>
      <c r="FW133" s="2">
        <f t="shared" si="328"/>
        <v>4.6904415763130054E-4</v>
      </c>
      <c r="FX133" s="2">
        <f t="shared" si="380"/>
        <v>5.9983058432359372E-4</v>
      </c>
      <c r="FY133" s="2">
        <f t="shared" si="381"/>
        <v>7.2899216264200189E-4</v>
      </c>
      <c r="FZ133" s="2">
        <f t="shared" si="382"/>
        <v>7.4914672975706176E-4</v>
      </c>
      <c r="GA133" s="2">
        <f t="shared" si="383"/>
        <v>7.8606040825759287E-4</v>
      </c>
      <c r="GB133" s="2">
        <f t="shared" si="384"/>
        <v>7.5315450675708976E-4</v>
      </c>
      <c r="GC133" s="2">
        <f t="shared" si="385"/>
        <v>6.5569944477877461E-4</v>
      </c>
      <c r="GD133" s="2">
        <f t="shared" si="386"/>
        <v>7.0098670644318586E-4</v>
      </c>
      <c r="GE133" s="2">
        <f t="shared" si="387"/>
        <v>8.5224397734174067E-4</v>
      </c>
      <c r="GF133" s="2">
        <f t="shared" si="388"/>
        <v>1.0858971587693895E-3</v>
      </c>
      <c r="GG133" s="2">
        <f t="shared" si="389"/>
        <v>1.1119240230693759E-3</v>
      </c>
      <c r="GH133" s="2">
        <f t="shared" si="390"/>
        <v>1.1844163959111606E-3</v>
      </c>
      <c r="GI133" s="2">
        <f t="shared" si="391"/>
        <v>1.7813584043777906E-3</v>
      </c>
      <c r="GJ133" s="2">
        <f t="shared" si="392"/>
        <v>2.2293247048918497E-3</v>
      </c>
      <c r="GK133" s="2">
        <f t="shared" si="393"/>
        <v>2.3368507519451851E-3</v>
      </c>
      <c r="GM133" s="107">
        <f t="shared" si="329"/>
        <v>2.5477950422190898E-73</v>
      </c>
      <c r="GN133" s="107">
        <f t="shared" si="394"/>
        <v>1.5155608032351136E-79</v>
      </c>
      <c r="GO133" s="107">
        <f t="shared" si="395"/>
        <v>1.127837580226383E-82</v>
      </c>
      <c r="GP133" s="107">
        <f t="shared" si="396"/>
        <v>1.8789439270114042E-90</v>
      </c>
      <c r="GQ133" s="107">
        <f t="shared" si="397"/>
        <v>5.0795928831478997E-100</v>
      </c>
      <c r="GR133" s="107">
        <f t="shared" si="398"/>
        <v>7.162739426668828E-101</v>
      </c>
      <c r="GS133" s="107">
        <f t="shared" si="399"/>
        <v>1.6050149624194183E-102</v>
      </c>
      <c r="GT133" s="107">
        <f t="shared" si="400"/>
        <v>4.9679327579206396E-102</v>
      </c>
      <c r="GU133" s="107">
        <f t="shared" si="401"/>
        <v>1.5333444252071419E-99</v>
      </c>
      <c r="GV133" s="107">
        <f t="shared" si="402"/>
        <v>1.9417566425356027E-106</v>
      </c>
      <c r="GW133" s="107">
        <f t="shared" si="403"/>
        <v>2.0565565940445237E-102</v>
      </c>
      <c r="GX133" s="107">
        <f t="shared" si="404"/>
        <v>6.398134191183489E-111</v>
      </c>
      <c r="GY133" s="107">
        <f t="shared" si="405"/>
        <v>7.1556847408774673E-105</v>
      </c>
      <c r="GZ133" s="107">
        <f t="shared" si="406"/>
        <v>6.6274956382911525E-102</v>
      </c>
      <c r="HA133" s="107">
        <f t="shared" si="407"/>
        <v>3.0920730727028821E-144</v>
      </c>
      <c r="HC133" s="107">
        <f t="shared" si="330"/>
        <v>2.2130902351969944E-32</v>
      </c>
      <c r="HD133" s="107">
        <f t="shared" si="408"/>
        <v>1.6984768116535558E-35</v>
      </c>
      <c r="HE133" s="107">
        <f t="shared" si="409"/>
        <v>1.7694266277497283E-37</v>
      </c>
      <c r="HF133" s="107">
        <f t="shared" si="410"/>
        <v>2.089999262627751E-41</v>
      </c>
      <c r="HG133" s="107">
        <f t="shared" si="411"/>
        <v>5.7802163121199573E-46</v>
      </c>
      <c r="HH133" s="107">
        <f t="shared" si="412"/>
        <v>2.7486410020008062E-46</v>
      </c>
      <c r="HI133" s="107">
        <f t="shared" si="413"/>
        <v>1.5414873894518612E-46</v>
      </c>
      <c r="HJ133" s="107">
        <f t="shared" si="414"/>
        <v>5.8600162725372951E-47</v>
      </c>
      <c r="HK133" s="107">
        <f t="shared" si="415"/>
        <v>1.3626514983005081E-46</v>
      </c>
      <c r="HL133" s="107">
        <f t="shared" si="416"/>
        <v>3.2407725743991559E-50</v>
      </c>
      <c r="HM133" s="107">
        <f t="shared" si="417"/>
        <v>2.4224877066266905E-48</v>
      </c>
      <c r="HN133" s="107">
        <f t="shared" si="418"/>
        <v>3.111994059426342E-52</v>
      </c>
      <c r="HO133" s="107">
        <f t="shared" si="419"/>
        <v>3.8591888397332832E-48</v>
      </c>
      <c r="HP133" s="107">
        <f t="shared" si="420"/>
        <v>6.7521687200095937E-46</v>
      </c>
      <c r="HQ133" s="107">
        <f t="shared" si="421"/>
        <v>4.0326115004367984E-74</v>
      </c>
      <c r="HS133" s="107">
        <f t="shared" si="331"/>
        <v>0.31463775829237234</v>
      </c>
      <c r="HT133" s="107">
        <f t="shared" si="422"/>
        <v>0.34331870538320436</v>
      </c>
      <c r="HU133" s="107">
        <f t="shared" si="423"/>
        <v>0.3948702962228135</v>
      </c>
      <c r="HV133" s="107">
        <f t="shared" si="424"/>
        <v>0.40446031223640688</v>
      </c>
      <c r="HW133" s="107">
        <f t="shared" si="425"/>
        <v>0.40282578084118448</v>
      </c>
      <c r="HX133" s="107">
        <f t="shared" si="426"/>
        <v>0.40351454409151155</v>
      </c>
      <c r="HY133" s="107">
        <f t="shared" si="427"/>
        <v>0.35454580690962684</v>
      </c>
      <c r="HZ133" s="107">
        <f t="shared" si="428"/>
        <v>0.39505057219026041</v>
      </c>
      <c r="IA133" s="107">
        <f t="shared" si="429"/>
        <v>0.44496385357904017</v>
      </c>
      <c r="IB133" s="107">
        <f t="shared" si="430"/>
        <v>0.48078656377101425</v>
      </c>
      <c r="IC133" s="107">
        <f t="shared" si="431"/>
        <v>0.48075860494541056</v>
      </c>
      <c r="ID133" s="107">
        <f t="shared" si="432"/>
        <v>0.48988175740012313</v>
      </c>
      <c r="IE133" s="107">
        <f t="shared" si="433"/>
        <v>0.42135362052907704</v>
      </c>
      <c r="IF133" s="107">
        <f t="shared" si="434"/>
        <v>0.32888764121552899</v>
      </c>
      <c r="IG133" s="107">
        <f t="shared" si="435"/>
        <v>0.29012338291446638</v>
      </c>
      <c r="II133" s="107">
        <f t="shared" si="332"/>
        <v>1.4296895020316896E-11</v>
      </c>
      <c r="IJ133" s="107">
        <f t="shared" si="333"/>
        <v>7.3997593286599632E-12</v>
      </c>
      <c r="IK133" s="107">
        <f t="shared" si="334"/>
        <v>1.4600967995798775E-11</v>
      </c>
      <c r="IL133" s="107">
        <f t="shared" si="335"/>
        <v>2.1283733375129494E-12</v>
      </c>
      <c r="IM133" s="107">
        <f t="shared" si="336"/>
        <v>1.8413675922728723E-13</v>
      </c>
      <c r="IN133" s="107">
        <f t="shared" si="337"/>
        <v>1.8275712919830789E-13</v>
      </c>
      <c r="IO133" s="107">
        <f t="shared" si="338"/>
        <v>2.5081941490876419E-14</v>
      </c>
      <c r="IP133" s="107">
        <f t="shared" si="339"/>
        <v>6.8542145801044177E-14</v>
      </c>
      <c r="IQ133" s="107">
        <f t="shared" si="340"/>
        <v>4.0606887398109399E-13</v>
      </c>
      <c r="IR133" s="107">
        <f t="shared" si="341"/>
        <v>4.2525224386692515E-13</v>
      </c>
      <c r="IS133" s="107">
        <f t="shared" si="342"/>
        <v>9.541156402473365E-13</v>
      </c>
      <c r="IT133" s="107">
        <f t="shared" si="343"/>
        <v>3.7906605224905674E-13</v>
      </c>
      <c r="IU133" s="107">
        <f t="shared" si="344"/>
        <v>2.0549233120604108E-13</v>
      </c>
      <c r="IV133" s="107">
        <f t="shared" si="345"/>
        <v>1.7522797473854132E-14</v>
      </c>
      <c r="IW133" s="107">
        <f t="shared" si="346"/>
        <v>7.384089503827156E-10</v>
      </c>
      <c r="IY133" s="107">
        <f t="shared" si="347"/>
        <v>0.31463775830666924</v>
      </c>
      <c r="IZ133" s="107">
        <f t="shared" si="348"/>
        <v>0.34331870539060411</v>
      </c>
      <c r="JA133" s="107">
        <f t="shared" si="349"/>
        <v>0.39487029623741449</v>
      </c>
      <c r="JB133" s="107">
        <f t="shared" si="350"/>
        <v>0.40446031223853524</v>
      </c>
      <c r="JC133" s="107">
        <f t="shared" si="351"/>
        <v>0.40282578084136861</v>
      </c>
      <c r="JD133" s="107">
        <f t="shared" si="352"/>
        <v>0.40351454409169429</v>
      </c>
      <c r="JE133" s="107">
        <f t="shared" si="353"/>
        <v>0.35454580690965193</v>
      </c>
      <c r="JF133" s="107">
        <f t="shared" si="354"/>
        <v>0.39505057219032896</v>
      </c>
      <c r="JG133" s="107">
        <f t="shared" si="355"/>
        <v>0.44496385357944623</v>
      </c>
      <c r="JH133" s="107">
        <f t="shared" si="356"/>
        <v>0.48078656377143952</v>
      </c>
      <c r="JI133" s="107">
        <f t="shared" si="357"/>
        <v>0.48075860494636469</v>
      </c>
      <c r="JJ133" s="107">
        <f t="shared" si="358"/>
        <v>0.48988175740050222</v>
      </c>
      <c r="JK133" s="107">
        <f t="shared" si="359"/>
        <v>0.42135362052928255</v>
      </c>
      <c r="JL133" s="107">
        <f t="shared" si="360"/>
        <v>0.32888764121554653</v>
      </c>
      <c r="JM133" s="107">
        <f t="shared" si="361"/>
        <v>0.29012338365287532</v>
      </c>
    </row>
    <row r="134" spans="2:273" x14ac:dyDescent="0.25">
      <c r="B134" s="2">
        <v>106</v>
      </c>
      <c r="C134" s="37">
        <v>63.064999999999998</v>
      </c>
      <c r="D134" s="37">
        <v>67.838999999999999</v>
      </c>
      <c r="E134" s="37">
        <v>71.790000000000006</v>
      </c>
      <c r="F134" s="37">
        <v>78.531999999999996</v>
      </c>
      <c r="G134" s="37">
        <v>83.966999999999999</v>
      </c>
      <c r="H134" s="37">
        <v>85.397000000000006</v>
      </c>
      <c r="I134" s="37">
        <v>86.016999999999996</v>
      </c>
      <c r="J134" s="37">
        <v>88.733000000000004</v>
      </c>
      <c r="K134" s="37">
        <v>94.15</v>
      </c>
      <c r="L134" s="37">
        <v>91.617000000000004</v>
      </c>
      <c r="M134" s="37">
        <v>99.4</v>
      </c>
      <c r="N134" s="37">
        <v>98.75</v>
      </c>
      <c r="O134" s="37">
        <v>103.75</v>
      </c>
      <c r="P134" s="37">
        <v>120.15</v>
      </c>
      <c r="Q134" s="37">
        <v>155.017</v>
      </c>
      <c r="S134" s="4">
        <f t="shared" si="248"/>
        <v>62.92637537767807</v>
      </c>
      <c r="T134" s="4">
        <f t="shared" si="249"/>
        <v>67.45296838620024</v>
      </c>
      <c r="U134" s="4">
        <f t="shared" si="250"/>
        <v>71.217947524318987</v>
      </c>
      <c r="V134" s="4">
        <f t="shared" si="251"/>
        <v>76.456876717791431</v>
      </c>
      <c r="W134" s="4">
        <f t="shared" si="252"/>
        <v>81.234325517569118</v>
      </c>
      <c r="X134" s="4">
        <f t="shared" si="253"/>
        <v>83.763979462452085</v>
      </c>
      <c r="Y134" s="4">
        <f t="shared" si="254"/>
        <v>84.152395807520918</v>
      </c>
      <c r="Z134" s="4">
        <f t="shared" si="255"/>
        <v>87.52454767250164</v>
      </c>
      <c r="AA134" s="4">
        <f t="shared" si="256"/>
        <v>91.620216824398511</v>
      </c>
      <c r="AB134" s="4">
        <f t="shared" si="257"/>
        <v>90.685842237568835</v>
      </c>
      <c r="AC134" s="4">
        <f t="shared" si="258"/>
        <v>97.378029794359406</v>
      </c>
      <c r="AD134" s="4">
        <f t="shared" si="259"/>
        <v>98.319181460698658</v>
      </c>
      <c r="AE134" s="4">
        <f t="shared" si="260"/>
        <v>103.07778677654365</v>
      </c>
      <c r="AF134" s="4">
        <f t="shared" si="261"/>
        <v>121.39932357287397</v>
      </c>
      <c r="AG134" s="4">
        <f t="shared" si="262"/>
        <v>153.48375672027342</v>
      </c>
      <c r="AI134" s="4">
        <f t="shared" si="263"/>
        <v>0.1386246223219274</v>
      </c>
      <c r="AJ134" s="4">
        <f t="shared" si="264"/>
        <v>0.38603161379975859</v>
      </c>
      <c r="AK134" s="4">
        <f t="shared" si="265"/>
        <v>0.57205247568101925</v>
      </c>
      <c r="AL134" s="4">
        <f t="shared" si="266"/>
        <v>2.0751232822085655</v>
      </c>
      <c r="AM134" s="4">
        <f t="shared" si="267"/>
        <v>2.7326744824308804</v>
      </c>
      <c r="AN134" s="4">
        <f t="shared" si="268"/>
        <v>1.633020537547921</v>
      </c>
      <c r="AO134" s="4">
        <f t="shared" si="269"/>
        <v>1.8646041924790779</v>
      </c>
      <c r="AP134" s="4">
        <f t="shared" si="270"/>
        <v>1.2084523274983638</v>
      </c>
      <c r="AQ134" s="4">
        <f t="shared" si="271"/>
        <v>2.5297831756014943</v>
      </c>
      <c r="AR134" s="4">
        <f t="shared" si="272"/>
        <v>0.93115776243116954</v>
      </c>
      <c r="AS134" s="4">
        <f t="shared" si="273"/>
        <v>2.0219702056405993</v>
      </c>
      <c r="AT134" s="4">
        <f t="shared" si="274"/>
        <v>0.43081853930134173</v>
      </c>
      <c r="AU134" s="4">
        <f t="shared" si="275"/>
        <v>0.67221322345635315</v>
      </c>
      <c r="AV134" s="4">
        <f t="shared" si="436"/>
        <v>-1.249323572873962</v>
      </c>
      <c r="AW134" s="4">
        <f t="shared" si="436"/>
        <v>1.5332432797265767</v>
      </c>
      <c r="AY134" s="2">
        <f t="shared" si="297"/>
        <v>62.558911974530041</v>
      </c>
      <c r="AZ134" s="2">
        <f t="shared" si="363"/>
        <v>63.190940782718343</v>
      </c>
      <c r="BA134" s="2">
        <f t="shared" si="364"/>
        <v>61.766022798220739</v>
      </c>
      <c r="BB134" s="2">
        <f t="shared" si="365"/>
        <v>61.368628718079819</v>
      </c>
      <c r="BC134" s="2">
        <f t="shared" si="366"/>
        <v>62.122540794657056</v>
      </c>
      <c r="BD134" s="2">
        <f t="shared" si="367"/>
        <v>59.70640198366322</v>
      </c>
      <c r="BE134" s="2">
        <f t="shared" si="368"/>
        <v>59.274691691054123</v>
      </c>
      <c r="BF134" s="2">
        <f t="shared" si="369"/>
        <v>58.181203449467908</v>
      </c>
      <c r="BG134" s="2">
        <f t="shared" si="370"/>
        <v>57.99024310637072</v>
      </c>
      <c r="BH134" s="2">
        <f t="shared" si="371"/>
        <v>57.433531670957002</v>
      </c>
      <c r="BI134" s="2">
        <f t="shared" si="372"/>
        <v>57.10804159535332</v>
      </c>
      <c r="BJ134" s="2">
        <f t="shared" si="373"/>
        <v>57.366553879794438</v>
      </c>
      <c r="BK134" s="2">
        <f t="shared" si="374"/>
        <v>57.452943107276553</v>
      </c>
      <c r="BL134" s="2">
        <f t="shared" si="375"/>
        <v>58.350008353537675</v>
      </c>
      <c r="BM134" s="2">
        <f t="shared" si="376"/>
        <v>56.894194203498877</v>
      </c>
      <c r="BO134" s="2" t="str">
        <f t="shared" si="440"/>
        <v/>
      </c>
      <c r="BP134" s="2" t="str">
        <f t="shared" si="441"/>
        <v/>
      </c>
      <c r="BQ134" s="2" t="str">
        <f t="shared" si="442"/>
        <v/>
      </c>
      <c r="BR134" s="2" t="str">
        <f t="shared" si="443"/>
        <v/>
      </c>
      <c r="BS134" s="2" t="str">
        <f t="shared" si="444"/>
        <v/>
      </c>
      <c r="BT134" s="2" t="str">
        <f t="shared" si="445"/>
        <v/>
      </c>
      <c r="BU134" s="2" t="str">
        <f t="shared" si="446"/>
        <v/>
      </c>
      <c r="BV134" s="2" t="str">
        <f t="shared" si="447"/>
        <v/>
      </c>
      <c r="BW134" s="2" t="str">
        <f t="shared" si="448"/>
        <v/>
      </c>
      <c r="BX134" s="2" t="str">
        <f t="shared" si="449"/>
        <v/>
      </c>
      <c r="BY134" s="2" t="str">
        <f t="shared" si="450"/>
        <v/>
      </c>
      <c r="BZ134" s="2" t="str">
        <f t="shared" si="451"/>
        <v/>
      </c>
      <c r="CA134" s="2" t="str">
        <f t="shared" si="452"/>
        <v/>
      </c>
      <c r="CB134" s="2" t="str">
        <f t="shared" si="453"/>
        <v/>
      </c>
      <c r="CC134" s="2" t="str">
        <f t="shared" si="454"/>
        <v/>
      </c>
      <c r="CE134" s="2" t="str">
        <f t="shared" si="298"/>
        <v/>
      </c>
      <c r="CF134" s="2" t="str">
        <f t="shared" si="299"/>
        <v/>
      </c>
      <c r="CG134" s="2" t="str">
        <f t="shared" si="300"/>
        <v/>
      </c>
      <c r="CH134" s="2" t="str">
        <f t="shared" si="301"/>
        <v/>
      </c>
      <c r="CI134" s="2" t="str">
        <f t="shared" si="302"/>
        <v/>
      </c>
      <c r="CJ134" s="2" t="str">
        <f t="shared" si="303"/>
        <v/>
      </c>
      <c r="CK134" s="2" t="str">
        <f t="shared" si="304"/>
        <v/>
      </c>
      <c r="CL134" s="2" t="str">
        <f t="shared" si="305"/>
        <v/>
      </c>
      <c r="CM134" s="2" t="str">
        <f t="shared" si="306"/>
        <v/>
      </c>
      <c r="CN134" s="2" t="str">
        <f t="shared" si="307"/>
        <v/>
      </c>
      <c r="CO134" s="2" t="str">
        <f t="shared" si="308"/>
        <v/>
      </c>
      <c r="CP134" s="2" t="str">
        <f t="shared" si="309"/>
        <v/>
      </c>
      <c r="CQ134" s="2" t="str">
        <f t="shared" si="310"/>
        <v/>
      </c>
      <c r="CR134" s="2" t="str">
        <f t="shared" si="311"/>
        <v/>
      </c>
      <c r="CS134" s="2" t="str">
        <f t="shared" si="312"/>
        <v/>
      </c>
      <c r="CU134" s="2" t="str">
        <f t="shared" si="313"/>
        <v/>
      </c>
      <c r="CV134" s="2" t="str">
        <f t="shared" si="314"/>
        <v/>
      </c>
      <c r="CW134" s="2" t="str">
        <f t="shared" si="315"/>
        <v/>
      </c>
      <c r="CX134" s="2" t="str">
        <f t="shared" si="316"/>
        <v/>
      </c>
      <c r="CY134" s="2" t="str">
        <f t="shared" si="317"/>
        <v/>
      </c>
      <c r="CZ134" s="2" t="str">
        <f t="shared" si="318"/>
        <v/>
      </c>
      <c r="DA134" s="2" t="str">
        <f t="shared" si="319"/>
        <v/>
      </c>
      <c r="DB134" s="2" t="str">
        <f t="shared" si="320"/>
        <v/>
      </c>
      <c r="DC134" s="2" t="str">
        <f t="shared" si="321"/>
        <v/>
      </c>
      <c r="DD134" s="2" t="str">
        <f t="shared" si="322"/>
        <v/>
      </c>
      <c r="DE134" s="2" t="str">
        <f t="shared" si="323"/>
        <v/>
      </c>
      <c r="DF134" s="2" t="str">
        <f t="shared" si="324"/>
        <v/>
      </c>
      <c r="DG134" s="2" t="str">
        <f t="shared" si="325"/>
        <v/>
      </c>
      <c r="DH134" s="2" t="str">
        <f t="shared" si="326"/>
        <v/>
      </c>
      <c r="DI134" s="2" t="str">
        <f t="shared" si="327"/>
        <v/>
      </c>
      <c r="DK134" s="2">
        <f t="shared" si="277"/>
        <v>88.401099443826482</v>
      </c>
      <c r="DL134" s="2">
        <f t="shared" si="437"/>
        <v>95.620262096774184</v>
      </c>
      <c r="DM134" s="2">
        <f t="shared" si="437"/>
        <v>94.707707294721402</v>
      </c>
      <c r="DN134" s="2">
        <f t="shared" si="437"/>
        <v>95.879996212121242</v>
      </c>
      <c r="DO134" s="2">
        <f t="shared" si="437"/>
        <v>102.46275245098039</v>
      </c>
      <c r="DP134" s="2">
        <f t="shared" si="437"/>
        <v>97.232064171122971</v>
      </c>
      <c r="DQ134" s="2">
        <f t="shared" si="437"/>
        <v>91.766592580213896</v>
      </c>
      <c r="DR134" s="2">
        <f t="shared" si="437"/>
        <v>92.098946847507335</v>
      </c>
      <c r="DS134" s="2">
        <f t="shared" si="437"/>
        <v>86.942039327094449</v>
      </c>
      <c r="DT134" s="2">
        <f t="shared" si="437"/>
        <v>83.562145161290289</v>
      </c>
      <c r="DU134" s="2">
        <f t="shared" si="437"/>
        <v>87.612543672014283</v>
      </c>
      <c r="DV134" s="2">
        <f t="shared" si="437"/>
        <v>88.806148387096783</v>
      </c>
      <c r="DW134" s="2">
        <f t="shared" si="437"/>
        <v>85.713144428152461</v>
      </c>
      <c r="DX134" s="2">
        <f t="shared" si="437"/>
        <v>79.480125000000001</v>
      </c>
      <c r="DY134" s="2">
        <f t="shared" si="437"/>
        <v>71.708440374440357</v>
      </c>
      <c r="EA134" s="2">
        <f t="shared" si="247"/>
        <v>62.558701782656861</v>
      </c>
      <c r="EB134" s="2">
        <f t="shared" si="279"/>
        <v>63.190486628449527</v>
      </c>
      <c r="EC134" s="2">
        <f t="shared" si="280"/>
        <v>61.765751819757369</v>
      </c>
      <c r="ED134" s="2">
        <f t="shared" si="281"/>
        <v>61.368380935062831</v>
      </c>
      <c r="EE134" s="2">
        <f t="shared" si="282"/>
        <v>62.122189343669938</v>
      </c>
      <c r="EF134" s="2">
        <f t="shared" si="283"/>
        <v>59.706098263364211</v>
      </c>
      <c r="EG134" s="2">
        <f t="shared" si="284"/>
        <v>59.274549078608779</v>
      </c>
      <c r="EH134" s="2">
        <f t="shared" si="285"/>
        <v>58.180808790570268</v>
      </c>
      <c r="EI134" s="2">
        <f t="shared" si="286"/>
        <v>57.989929773259995</v>
      </c>
      <c r="EJ134" s="2">
        <f t="shared" si="287"/>
        <v>57.433282499678555</v>
      </c>
      <c r="EK134" s="2">
        <f t="shared" si="288"/>
        <v>57.1075783509472</v>
      </c>
      <c r="EL134" s="2">
        <f t="shared" si="289"/>
        <v>57.366262352061241</v>
      </c>
      <c r="EM134" s="2">
        <f t="shared" si="290"/>
        <v>57.451192683356055</v>
      </c>
      <c r="EN134" s="2">
        <f t="shared" si="291"/>
        <v>58.34884211836971</v>
      </c>
      <c r="EO134" s="2">
        <f t="shared" si="292"/>
        <v>56.892980855855839</v>
      </c>
      <c r="EQ134" s="2">
        <f t="shared" si="293"/>
        <v>62.635923116594142</v>
      </c>
      <c r="ER134" s="2">
        <f t="shared" si="438"/>
        <v>63.502599602197805</v>
      </c>
      <c r="ES134" s="2">
        <f t="shared" si="438"/>
        <v>61.839499595054932</v>
      </c>
      <c r="ET134" s="2">
        <f t="shared" si="438"/>
        <v>61.41158706937648</v>
      </c>
      <c r="EU134" s="2">
        <f t="shared" si="438"/>
        <v>62.2274258599451</v>
      </c>
      <c r="EV134" s="2">
        <f t="shared" si="438"/>
        <v>59.811252938920759</v>
      </c>
      <c r="EW134" s="2">
        <f t="shared" si="438"/>
        <v>59.213606712870217</v>
      </c>
      <c r="EX134" s="2">
        <f t="shared" si="438"/>
        <v>58.414781828876379</v>
      </c>
      <c r="EY134" s="2">
        <f t="shared" si="438"/>
        <v>58.117940084117087</v>
      </c>
      <c r="EZ134" s="2">
        <f t="shared" si="438"/>
        <v>57.499481727641516</v>
      </c>
      <c r="FA134" s="2">
        <f t="shared" si="438"/>
        <v>57.293544040718238</v>
      </c>
      <c r="FB134" s="2">
        <f t="shared" si="438"/>
        <v>57.442548723197312</v>
      </c>
      <c r="FC134" s="2">
        <f t="shared" si="438"/>
        <v>58.012869312487666</v>
      </c>
      <c r="FD134" s="2">
        <f t="shared" si="438"/>
        <v>58.400983674548876</v>
      </c>
      <c r="FE134" s="2">
        <f t="shared" si="438"/>
        <v>56.86711057513444</v>
      </c>
      <c r="FG134" s="2">
        <f t="shared" si="295"/>
        <v>0.99999363066605729</v>
      </c>
      <c r="FH134" s="2">
        <f t="shared" si="439"/>
        <v>0.99999326232572272</v>
      </c>
      <c r="FI134" s="2">
        <f t="shared" si="439"/>
        <v>0.99999382825179806</v>
      </c>
      <c r="FJ134" s="2">
        <f t="shared" si="439"/>
        <v>0.99999400079205847</v>
      </c>
      <c r="FK134" s="2">
        <f t="shared" si="439"/>
        <v>0.999993868924829</v>
      </c>
      <c r="FL134" s="2">
        <f t="shared" si="439"/>
        <v>0.99999456281233134</v>
      </c>
      <c r="FM134" s="2">
        <f t="shared" si="439"/>
        <v>0.99999406284161685</v>
      </c>
      <c r="FN134" s="2">
        <f t="shared" si="439"/>
        <v>0.9999944508302413</v>
      </c>
      <c r="FO134" s="2">
        <f t="shared" si="439"/>
        <v>0.99999392031645995</v>
      </c>
      <c r="FP134" s="2">
        <f t="shared" si="439"/>
        <v>0.99999392632705142</v>
      </c>
      <c r="FQ134" s="2">
        <f t="shared" si="439"/>
        <v>0.99999334537546658</v>
      </c>
      <c r="FR134" s="2">
        <f t="shared" si="439"/>
        <v>0.99999434436191548</v>
      </c>
      <c r="FS134" s="2">
        <f t="shared" si="439"/>
        <v>0.9999816922137017</v>
      </c>
      <c r="FT134" s="2">
        <f t="shared" si="439"/>
        <v>0.99995147133183981</v>
      </c>
      <c r="FU134" s="2">
        <f t="shared" si="439"/>
        <v>0.99991323355683159</v>
      </c>
      <c r="FW134" s="2">
        <f t="shared" si="328"/>
        <v>5.9041990430284323E-4</v>
      </c>
      <c r="FX134" s="2">
        <f t="shared" si="380"/>
        <v>7.5502470144720552E-4</v>
      </c>
      <c r="FY134" s="2">
        <f t="shared" si="381"/>
        <v>9.1757356232183111E-4</v>
      </c>
      <c r="FZ134" s="2">
        <f t="shared" si="382"/>
        <v>9.4293695082616467E-4</v>
      </c>
      <c r="GA134" s="2">
        <f t="shared" si="383"/>
        <v>9.8939005159944405E-4</v>
      </c>
      <c r="GB134" s="2">
        <f t="shared" si="384"/>
        <v>9.4798048109311474E-4</v>
      </c>
      <c r="GC134" s="2">
        <f t="shared" si="385"/>
        <v>8.2533657015915001E-4</v>
      </c>
      <c r="GD134" s="2">
        <f t="shared" si="386"/>
        <v>8.8232983232000442E-4</v>
      </c>
      <c r="GE134" s="2">
        <f t="shared" si="387"/>
        <v>1.0726748955048411E-3</v>
      </c>
      <c r="GF134" s="2">
        <f t="shared" si="388"/>
        <v>1.3666792635237575E-3</v>
      </c>
      <c r="GG134" s="2">
        <f t="shared" si="389"/>
        <v>1.399426506198615E-3</v>
      </c>
      <c r="GH134" s="2">
        <f t="shared" si="390"/>
        <v>1.4906347577940155E-3</v>
      </c>
      <c r="GI134" s="2">
        <f t="shared" si="391"/>
        <v>2.1952313548784541E-3</v>
      </c>
      <c r="GJ134" s="2">
        <f t="shared" si="392"/>
        <v>2.6996154990023571E-3</v>
      </c>
      <c r="GK134" s="2">
        <f t="shared" si="393"/>
        <v>2.7884151729140098E-3</v>
      </c>
      <c r="GM134" s="107">
        <f t="shared" si="329"/>
        <v>3.7541234369587941E-76</v>
      </c>
      <c r="GN134" s="107">
        <f t="shared" si="394"/>
        <v>1.2244268478088332E-82</v>
      </c>
      <c r="GO134" s="107">
        <f t="shared" si="395"/>
        <v>7.2373226661807614E-86</v>
      </c>
      <c r="GP134" s="107">
        <f t="shared" si="396"/>
        <v>6.0684978790510609E-94</v>
      </c>
      <c r="GQ134" s="107">
        <f t="shared" si="397"/>
        <v>6.7825614279610743E-104</v>
      </c>
      <c r="GR134" s="107">
        <f t="shared" si="398"/>
        <v>9.7041556866824712E-105</v>
      </c>
      <c r="GS134" s="107">
        <f t="shared" si="399"/>
        <v>1.7514956536660915E-106</v>
      </c>
      <c r="GT134" s="107">
        <f t="shared" si="400"/>
        <v>5.9711076999947464E-106</v>
      </c>
      <c r="GU134" s="107">
        <f t="shared" si="401"/>
        <v>2.1522769604520027E-103</v>
      </c>
      <c r="GV134" s="107">
        <f t="shared" si="402"/>
        <v>1.4591911318378959E-110</v>
      </c>
      <c r="GW134" s="107">
        <f t="shared" si="403"/>
        <v>2.0715865724427014E-106</v>
      </c>
      <c r="GX134" s="107">
        <f t="shared" si="404"/>
        <v>3.4004518551757873E-115</v>
      </c>
      <c r="GY134" s="107">
        <f t="shared" si="405"/>
        <v>6.1361036155456388E-109</v>
      </c>
      <c r="GZ134" s="107">
        <f t="shared" si="406"/>
        <v>6.9921303485145847E-106</v>
      </c>
      <c r="HA134" s="107">
        <f t="shared" si="407"/>
        <v>8.8388954729435816E-150</v>
      </c>
      <c r="HC134" s="107">
        <f t="shared" si="330"/>
        <v>1.9092526727135283E-34</v>
      </c>
      <c r="HD134" s="107">
        <f t="shared" si="408"/>
        <v>9.1590865975534818E-38</v>
      </c>
      <c r="HE134" s="107">
        <f t="shared" si="409"/>
        <v>7.7026892247222329E-40</v>
      </c>
      <c r="HF134" s="107">
        <f t="shared" si="410"/>
        <v>5.2928581748638446E-44</v>
      </c>
      <c r="HG134" s="107">
        <f t="shared" si="411"/>
        <v>7.4512981735145313E-49</v>
      </c>
      <c r="HH134" s="107">
        <f t="shared" si="412"/>
        <v>3.5996840910192704E-49</v>
      </c>
      <c r="HI134" s="107">
        <f t="shared" si="413"/>
        <v>1.7812453482233437E-49</v>
      </c>
      <c r="HJ134" s="107">
        <f t="shared" si="414"/>
        <v>6.9440680127273921E-50</v>
      </c>
      <c r="HK134" s="107">
        <f t="shared" si="415"/>
        <v>1.7142852609675179E-49</v>
      </c>
      <c r="HL134" s="107">
        <f t="shared" si="416"/>
        <v>2.4672445229365524E-53</v>
      </c>
      <c r="HM134" s="107">
        <f t="shared" si="417"/>
        <v>2.3008214289013686E-51</v>
      </c>
      <c r="HN134" s="107">
        <f t="shared" si="418"/>
        <v>1.8328758841421915E-55</v>
      </c>
      <c r="HO134" s="107">
        <f t="shared" si="419"/>
        <v>3.5812235975555204E-51</v>
      </c>
      <c r="HP134" s="107">
        <f t="shared" si="420"/>
        <v>7.8165936971039594E-49</v>
      </c>
      <c r="HQ134" s="107">
        <f t="shared" si="421"/>
        <v>8.9673087979468118E-79</v>
      </c>
      <c r="HS134" s="107">
        <f t="shared" si="331"/>
        <v>0.39119368072325689</v>
      </c>
      <c r="HT134" s="107">
        <f t="shared" si="422"/>
        <v>0.42258945802175446</v>
      </c>
      <c r="HU134" s="107">
        <f t="shared" si="423"/>
        <v>0.46903629190086571</v>
      </c>
      <c r="HV134" s="107">
        <f t="shared" si="424"/>
        <v>0.47955621839192897</v>
      </c>
      <c r="HW134" s="107">
        <f t="shared" si="425"/>
        <v>0.48178598269629702</v>
      </c>
      <c r="HX134" s="107">
        <f t="shared" si="426"/>
        <v>0.48192487369544396</v>
      </c>
      <c r="HY134" s="107">
        <f t="shared" si="427"/>
        <v>0.44226069855731343</v>
      </c>
      <c r="HZ134" s="107">
        <f t="shared" si="428"/>
        <v>0.47584823193021974</v>
      </c>
      <c r="IA134" s="107">
        <f t="shared" si="429"/>
        <v>0.51083954012014676</v>
      </c>
      <c r="IB134" s="107">
        <f t="shared" si="430"/>
        <v>0.53008060610263241</v>
      </c>
      <c r="IC134" s="107">
        <f t="shared" si="431"/>
        <v>0.52976519780353948</v>
      </c>
      <c r="ID134" s="107">
        <f t="shared" si="432"/>
        <v>0.53330826487768901</v>
      </c>
      <c r="IE134" s="107">
        <f t="shared" si="433"/>
        <v>0.49690205455719982</v>
      </c>
      <c r="IF134" s="107">
        <f t="shared" si="434"/>
        <v>0.4190998197902811</v>
      </c>
      <c r="IG134" s="107">
        <f t="shared" si="435"/>
        <v>0.36765858781330535</v>
      </c>
      <c r="II134" s="107">
        <f t="shared" si="332"/>
        <v>5.6798474575054939E-11</v>
      </c>
      <c r="IJ134" s="107">
        <f t="shared" si="333"/>
        <v>3.1990753166784756E-11</v>
      </c>
      <c r="IK134" s="107">
        <f t="shared" si="334"/>
        <v>6.2942279143187156E-11</v>
      </c>
      <c r="IL134" s="107">
        <f t="shared" si="335"/>
        <v>1.0390563409484183E-11</v>
      </c>
      <c r="IM134" s="107">
        <f t="shared" si="336"/>
        <v>1.0579996106968292E-12</v>
      </c>
      <c r="IN134" s="107">
        <f t="shared" si="337"/>
        <v>1.039856001737833E-12</v>
      </c>
      <c r="IO134" s="107">
        <f t="shared" si="338"/>
        <v>1.5590625255867216E-13</v>
      </c>
      <c r="IP134" s="107">
        <f t="shared" si="339"/>
        <v>4.0723145400053494E-13</v>
      </c>
      <c r="IQ134" s="107">
        <f t="shared" si="340"/>
        <v>2.2639118072635893E-12</v>
      </c>
      <c r="IR134" s="107">
        <f t="shared" si="341"/>
        <v>2.5100476297087451E-12</v>
      </c>
      <c r="IS134" s="107">
        <f t="shared" si="342"/>
        <v>5.3743881747990297E-12</v>
      </c>
      <c r="IT134" s="107">
        <f t="shared" si="343"/>
        <v>2.3058435514728688E-12</v>
      </c>
      <c r="IU134" s="107">
        <f t="shared" si="344"/>
        <v>1.2276584756105015E-12</v>
      </c>
      <c r="IV134" s="107">
        <f t="shared" si="345"/>
        <v>1.1144981746021511E-13</v>
      </c>
      <c r="IW134" s="107">
        <f t="shared" si="346"/>
        <v>2.2651096098181298E-9</v>
      </c>
      <c r="IY134" s="107">
        <f t="shared" si="347"/>
        <v>0.39119368078005534</v>
      </c>
      <c r="IZ134" s="107">
        <f t="shared" si="348"/>
        <v>0.4225894580537452</v>
      </c>
      <c r="JA134" s="107">
        <f t="shared" si="349"/>
        <v>0.46903629196380797</v>
      </c>
      <c r="JB134" s="107">
        <f t="shared" si="350"/>
        <v>0.47955621840231955</v>
      </c>
      <c r="JC134" s="107">
        <f t="shared" si="351"/>
        <v>0.48178598269735501</v>
      </c>
      <c r="JD134" s="107">
        <f t="shared" si="352"/>
        <v>0.48192487369648379</v>
      </c>
      <c r="JE134" s="107">
        <f t="shared" si="353"/>
        <v>0.44226069855746936</v>
      </c>
      <c r="JF134" s="107">
        <f t="shared" si="354"/>
        <v>0.47584823193062697</v>
      </c>
      <c r="JG134" s="107">
        <f t="shared" si="355"/>
        <v>0.51083954012241073</v>
      </c>
      <c r="JH134" s="107">
        <f t="shared" si="356"/>
        <v>0.5300806061051424</v>
      </c>
      <c r="JI134" s="107">
        <f t="shared" si="357"/>
        <v>0.52976519780891385</v>
      </c>
      <c r="JJ134" s="107">
        <f t="shared" si="358"/>
        <v>0.53330826487999483</v>
      </c>
      <c r="JK134" s="107">
        <f t="shared" si="359"/>
        <v>0.49690205455842751</v>
      </c>
      <c r="JL134" s="107">
        <f t="shared" si="360"/>
        <v>0.41909981979039257</v>
      </c>
      <c r="JM134" s="107">
        <f t="shared" si="361"/>
        <v>0.36765859007841495</v>
      </c>
    </row>
    <row r="135" spans="2:273" x14ac:dyDescent="0.25">
      <c r="B135" s="2">
        <v>107</v>
      </c>
      <c r="C135" s="37">
        <v>62.418999999999997</v>
      </c>
      <c r="D135" s="37">
        <v>66.613</v>
      </c>
      <c r="E135" s="37">
        <v>70.064999999999998</v>
      </c>
      <c r="F135" s="37">
        <v>75.177000000000007</v>
      </c>
      <c r="G135" s="37">
        <v>79.55</v>
      </c>
      <c r="H135" s="37">
        <v>80.897000000000006</v>
      </c>
      <c r="I135" s="37">
        <v>86</v>
      </c>
      <c r="J135" s="37">
        <v>86.05</v>
      </c>
      <c r="K135" s="37">
        <v>89.85</v>
      </c>
      <c r="L135" s="37">
        <v>85.632999999999996</v>
      </c>
      <c r="M135" s="37">
        <v>91.667000000000002</v>
      </c>
      <c r="N135" s="37">
        <v>92.632999999999996</v>
      </c>
      <c r="O135" s="37">
        <v>101.133</v>
      </c>
      <c r="P135" s="37">
        <v>120.9</v>
      </c>
      <c r="Q135" s="37">
        <v>162.65</v>
      </c>
      <c r="S135" s="4">
        <f t="shared" si="248"/>
        <v>62.826415274168028</v>
      </c>
      <c r="T135" s="4">
        <f t="shared" si="249"/>
        <v>67.440341594249546</v>
      </c>
      <c r="U135" s="4">
        <f t="shared" si="250"/>
        <v>70.9103962761166</v>
      </c>
      <c r="V135" s="4">
        <f t="shared" si="251"/>
        <v>75.780286845251638</v>
      </c>
      <c r="W135" s="4">
        <f t="shared" si="252"/>
        <v>80.262195034717649</v>
      </c>
      <c r="X135" s="4">
        <f t="shared" si="253"/>
        <v>82.600778981216294</v>
      </c>
      <c r="Y135" s="4">
        <f t="shared" si="254"/>
        <v>84.23598297849918</v>
      </c>
      <c r="Z135" s="4">
        <f t="shared" si="255"/>
        <v>86.364350094361129</v>
      </c>
      <c r="AA135" s="4">
        <f t="shared" si="256"/>
        <v>88.377350390764022</v>
      </c>
      <c r="AB135" s="4">
        <f t="shared" si="257"/>
        <v>85.551318647093922</v>
      </c>
      <c r="AC135" s="4">
        <f t="shared" si="258"/>
        <v>91.319881300010678</v>
      </c>
      <c r="AD135" s="4">
        <f t="shared" si="259"/>
        <v>91.244773688129612</v>
      </c>
      <c r="AE135" s="4">
        <f t="shared" si="260"/>
        <v>99.723865928988374</v>
      </c>
      <c r="AF135" s="4">
        <f t="shared" si="261"/>
        <v>123.48934521779208</v>
      </c>
      <c r="AG135" s="4">
        <f t="shared" si="262"/>
        <v>164.35725639315163</v>
      </c>
      <c r="AI135" s="4">
        <f t="shared" si="263"/>
        <v>-0.40741527416803081</v>
      </c>
      <c r="AJ135" s="4">
        <f t="shared" si="264"/>
        <v>-0.82734159424954612</v>
      </c>
      <c r="AK135" s="4">
        <f t="shared" si="265"/>
        <v>-0.84539627611660251</v>
      </c>
      <c r="AL135" s="4">
        <f t="shared" si="266"/>
        <v>-0.60328684525163112</v>
      </c>
      <c r="AM135" s="4">
        <f t="shared" si="267"/>
        <v>-0.71219503471765222</v>
      </c>
      <c r="AN135" s="4">
        <f t="shared" si="268"/>
        <v>-1.7037789812162885</v>
      </c>
      <c r="AO135" s="4">
        <f t="shared" si="269"/>
        <v>1.7640170215008197</v>
      </c>
      <c r="AP135" s="4">
        <f t="shared" si="270"/>
        <v>-0.31435009436113148</v>
      </c>
      <c r="AQ135" s="4">
        <f t="shared" si="271"/>
        <v>1.4726496092359724</v>
      </c>
      <c r="AR135" s="4">
        <f t="shared" si="272"/>
        <v>8.1681352906073812E-2</v>
      </c>
      <c r="AS135" s="4">
        <f t="shared" si="273"/>
        <v>0.34711869998932343</v>
      </c>
      <c r="AT135" s="4">
        <f t="shared" si="274"/>
        <v>1.3882263118703833</v>
      </c>
      <c r="AU135" s="4">
        <f t="shared" si="275"/>
        <v>1.4091340710116214</v>
      </c>
      <c r="AV135" s="4">
        <f t="shared" si="436"/>
        <v>-2.5893452177920722</v>
      </c>
      <c r="AW135" s="4">
        <f t="shared" si="436"/>
        <v>-1.7072563931516243</v>
      </c>
      <c r="AY135" s="2">
        <f t="shared" si="297"/>
        <v>62.436216803643092</v>
      </c>
      <c r="AZ135" s="2">
        <f t="shared" si="363"/>
        <v>63.037425064437208</v>
      </c>
      <c r="BA135" s="2">
        <f t="shared" si="364"/>
        <v>61.631647398606965</v>
      </c>
      <c r="BB135" s="2">
        <f t="shared" si="365"/>
        <v>61.220369397981948</v>
      </c>
      <c r="BC135" s="2">
        <f t="shared" si="366"/>
        <v>61.967569738177971</v>
      </c>
      <c r="BD135" s="2">
        <f t="shared" si="367"/>
        <v>59.563848274918634</v>
      </c>
      <c r="BE135" s="2">
        <f t="shared" si="368"/>
        <v>59.140397422879687</v>
      </c>
      <c r="BF135" s="2">
        <f t="shared" si="369"/>
        <v>58.028628564928184</v>
      </c>
      <c r="BG135" s="2">
        <f t="shared" si="370"/>
        <v>57.835703855888617</v>
      </c>
      <c r="BH135" s="2">
        <f t="shared" si="371"/>
        <v>57.284638993593433</v>
      </c>
      <c r="BI135" s="2">
        <f t="shared" si="372"/>
        <v>56.945273428075225</v>
      </c>
      <c r="BJ135" s="2">
        <f t="shared" si="373"/>
        <v>57.21046168609476</v>
      </c>
      <c r="BK135" s="2">
        <f t="shared" si="374"/>
        <v>57.264459663743914</v>
      </c>
      <c r="BL135" s="2">
        <f t="shared" si="375"/>
        <v>58.195398435763494</v>
      </c>
      <c r="BM135" s="2">
        <f t="shared" si="376"/>
        <v>56.769558449910065</v>
      </c>
      <c r="BO135" s="2" t="str">
        <f t="shared" si="440"/>
        <v/>
      </c>
      <c r="BP135" s="2" t="str">
        <f t="shared" si="441"/>
        <v/>
      </c>
      <c r="BQ135" s="2" t="str">
        <f t="shared" si="442"/>
        <v/>
      </c>
      <c r="BR135" s="2" t="str">
        <f t="shared" si="443"/>
        <v/>
      </c>
      <c r="BS135" s="2" t="str">
        <f t="shared" si="444"/>
        <v/>
      </c>
      <c r="BT135" s="2" t="str">
        <f t="shared" si="445"/>
        <v/>
      </c>
      <c r="BU135" s="2" t="str">
        <f t="shared" si="446"/>
        <v/>
      </c>
      <c r="BV135" s="2" t="str">
        <f t="shared" si="447"/>
        <v/>
      </c>
      <c r="BW135" s="2" t="str">
        <f t="shared" si="448"/>
        <v/>
      </c>
      <c r="BX135" s="2" t="str">
        <f t="shared" si="449"/>
        <v/>
      </c>
      <c r="BY135" s="2" t="str">
        <f t="shared" si="450"/>
        <v/>
      </c>
      <c r="BZ135" s="2" t="str">
        <f t="shared" si="451"/>
        <v/>
      </c>
      <c r="CA135" s="2" t="str">
        <f t="shared" si="452"/>
        <v/>
      </c>
      <c r="CB135" s="2" t="str">
        <f t="shared" si="453"/>
        <v/>
      </c>
      <c r="CC135" s="2" t="str">
        <f t="shared" si="454"/>
        <v/>
      </c>
      <c r="CE135" s="2" t="str">
        <f t="shared" si="298"/>
        <v/>
      </c>
      <c r="CF135" s="2" t="str">
        <f t="shared" si="299"/>
        <v/>
      </c>
      <c r="CG135" s="2" t="str">
        <f t="shared" si="300"/>
        <v/>
      </c>
      <c r="CH135" s="2" t="str">
        <f t="shared" si="301"/>
        <v/>
      </c>
      <c r="CI135" s="2" t="str">
        <f t="shared" si="302"/>
        <v/>
      </c>
      <c r="CJ135" s="2" t="str">
        <f t="shared" si="303"/>
        <v/>
      </c>
      <c r="CK135" s="2" t="str">
        <f t="shared" si="304"/>
        <v/>
      </c>
      <c r="CL135" s="2" t="str">
        <f t="shared" si="305"/>
        <v/>
      </c>
      <c r="CM135" s="2" t="str">
        <f t="shared" si="306"/>
        <v/>
      </c>
      <c r="CN135" s="2" t="str">
        <f t="shared" si="307"/>
        <v/>
      </c>
      <c r="CO135" s="2" t="str">
        <f t="shared" si="308"/>
        <v/>
      </c>
      <c r="CP135" s="2" t="str">
        <f t="shared" si="309"/>
        <v/>
      </c>
      <c r="CQ135" s="2" t="str">
        <f t="shared" si="310"/>
        <v/>
      </c>
      <c r="CR135" s="2" t="str">
        <f t="shared" si="311"/>
        <v/>
      </c>
      <c r="CS135" s="2" t="str">
        <f t="shared" si="312"/>
        <v/>
      </c>
      <c r="CU135" s="2" t="str">
        <f t="shared" si="313"/>
        <v/>
      </c>
      <c r="CV135" s="2" t="str">
        <f t="shared" si="314"/>
        <v/>
      </c>
      <c r="CW135" s="2" t="str">
        <f t="shared" si="315"/>
        <v/>
      </c>
      <c r="CX135" s="2" t="str">
        <f t="shared" si="316"/>
        <v/>
      </c>
      <c r="CY135" s="2" t="str">
        <f t="shared" si="317"/>
        <v/>
      </c>
      <c r="CZ135" s="2" t="str">
        <f t="shared" si="318"/>
        <v/>
      </c>
      <c r="DA135" s="2" t="str">
        <f t="shared" si="319"/>
        <v/>
      </c>
      <c r="DB135" s="2" t="str">
        <f t="shared" si="320"/>
        <v/>
      </c>
      <c r="DC135" s="2" t="str">
        <f t="shared" si="321"/>
        <v/>
      </c>
      <c r="DD135" s="2" t="str">
        <f t="shared" si="322"/>
        <v/>
      </c>
      <c r="DE135" s="2" t="str">
        <f t="shared" si="323"/>
        <v/>
      </c>
      <c r="DF135" s="2" t="str">
        <f t="shared" si="324"/>
        <v/>
      </c>
      <c r="DG135" s="2" t="str">
        <f t="shared" si="325"/>
        <v/>
      </c>
      <c r="DH135" s="2" t="str">
        <f t="shared" si="326"/>
        <v/>
      </c>
      <c r="DI135" s="2" t="str">
        <f t="shared" si="327"/>
        <v/>
      </c>
      <c r="DK135" s="2">
        <f t="shared" si="277"/>
        <v>88.541936596218022</v>
      </c>
      <c r="DL135" s="2">
        <f t="shared" si="437"/>
        <v>95.785782258064515</v>
      </c>
      <c r="DM135" s="2">
        <f t="shared" si="437"/>
        <v>94.888291422287381</v>
      </c>
      <c r="DN135" s="2">
        <f t="shared" si="437"/>
        <v>96.094183712121236</v>
      </c>
      <c r="DO135" s="2">
        <f t="shared" si="437"/>
        <v>102.72451916221034</v>
      </c>
      <c r="DP135" s="2">
        <f t="shared" si="437"/>
        <v>97.4582406417112</v>
      </c>
      <c r="DQ135" s="2">
        <f t="shared" si="437"/>
        <v>91.944091577540107</v>
      </c>
      <c r="DR135" s="2">
        <f t="shared" si="437"/>
        <v>92.276199046920823</v>
      </c>
      <c r="DS135" s="2">
        <f t="shared" si="437"/>
        <v>87.0810884581105</v>
      </c>
      <c r="DT135" s="2">
        <f t="shared" si="437"/>
        <v>83.690393145161266</v>
      </c>
      <c r="DU135" s="2">
        <f t="shared" si="437"/>
        <v>87.782055704099832</v>
      </c>
      <c r="DV135" s="2">
        <f t="shared" si="437"/>
        <v>88.99325967741936</v>
      </c>
      <c r="DW135" s="2">
        <f t="shared" si="437"/>
        <v>85.847991752199391</v>
      </c>
      <c r="DX135" s="2">
        <f t="shared" si="437"/>
        <v>79.589187500000008</v>
      </c>
      <c r="DY135" s="2">
        <f t="shared" si="437"/>
        <v>71.780005698005681</v>
      </c>
      <c r="EA135" s="2">
        <f t="shared" si="247"/>
        <v>62.43601394903817</v>
      </c>
      <c r="EB135" s="2">
        <f t="shared" si="279"/>
        <v>63.036929849353406</v>
      </c>
      <c r="EC135" s="2">
        <f t="shared" si="280"/>
        <v>61.631383708838825</v>
      </c>
      <c r="ED135" s="2">
        <f t="shared" si="281"/>
        <v>61.220137188346051</v>
      </c>
      <c r="EE135" s="2">
        <f t="shared" si="282"/>
        <v>61.967224328230742</v>
      </c>
      <c r="EF135" s="2">
        <f t="shared" si="283"/>
        <v>59.563541182138714</v>
      </c>
      <c r="EG135" s="2">
        <f t="shared" si="284"/>
        <v>59.140304785423751</v>
      </c>
      <c r="EH135" s="2">
        <f t="shared" si="285"/>
        <v>58.028193533659838</v>
      </c>
      <c r="EI135" s="2">
        <f t="shared" si="286"/>
        <v>57.835367518392161</v>
      </c>
      <c r="EJ135" s="2">
        <f t="shared" si="287"/>
        <v>57.284386524366738</v>
      </c>
      <c r="EK135" s="2">
        <f t="shared" si="288"/>
        <v>56.944752703668115</v>
      </c>
      <c r="EL135" s="2">
        <f t="shared" si="289"/>
        <v>57.21016258964319</v>
      </c>
      <c r="EM135" s="2">
        <f t="shared" si="290"/>
        <v>57.262388490474706</v>
      </c>
      <c r="EN135" s="2">
        <f t="shared" si="291"/>
        <v>58.194347015854561</v>
      </c>
      <c r="EO135" s="2">
        <f t="shared" si="292"/>
        <v>56.768520833333319</v>
      </c>
      <c r="EQ135" s="2">
        <f t="shared" si="293"/>
        <v>62.531247338807347</v>
      </c>
      <c r="ER135" s="2">
        <f t="shared" si="438"/>
        <v>63.37359616098901</v>
      </c>
      <c r="ES135" s="2">
        <f t="shared" si="438"/>
        <v>61.718536401098888</v>
      </c>
      <c r="ET135" s="2">
        <f t="shared" si="438"/>
        <v>61.2757681880191</v>
      </c>
      <c r="EU135" s="2">
        <f t="shared" si="438"/>
        <v>62.085207260987623</v>
      </c>
      <c r="EV135" s="2">
        <f t="shared" si="438"/>
        <v>59.68375194829575</v>
      </c>
      <c r="EW135" s="2">
        <f t="shared" si="438"/>
        <v>59.080556799679471</v>
      </c>
      <c r="EX135" s="2">
        <f t="shared" si="438"/>
        <v>58.283990000596731</v>
      </c>
      <c r="EY135" s="2">
        <f t="shared" si="438"/>
        <v>57.979882948227861</v>
      </c>
      <c r="EZ135" s="2">
        <f t="shared" si="438"/>
        <v>57.357106302448805</v>
      </c>
      <c r="FA135" s="2">
        <f t="shared" si="438"/>
        <v>57.147871409073673</v>
      </c>
      <c r="FB135" s="2">
        <f t="shared" si="438"/>
        <v>57.293490603300128</v>
      </c>
      <c r="FC135" s="2">
        <f t="shared" si="438"/>
        <v>57.871140656646304</v>
      </c>
      <c r="FD135" s="2">
        <f t="shared" si="438"/>
        <v>58.25382645492467</v>
      </c>
      <c r="FE135" s="2">
        <f t="shared" si="438"/>
        <v>56.752449590560893</v>
      </c>
      <c r="FG135" s="2">
        <f t="shared" si="295"/>
        <v>0.99999494065158523</v>
      </c>
      <c r="FH135" s="2">
        <f t="shared" si="439"/>
        <v>0.99999464806766869</v>
      </c>
      <c r="FI135" s="2">
        <f t="shared" si="439"/>
        <v>0.99999509759992267</v>
      </c>
      <c r="FJ135" s="2">
        <f t="shared" si="439"/>
        <v>0.99999523465386619</v>
      </c>
      <c r="FK135" s="2">
        <f t="shared" si="439"/>
        <v>0.99999512990774131</v>
      </c>
      <c r="FL135" s="2">
        <f t="shared" si="439"/>
        <v>0.99999568108348758</v>
      </c>
      <c r="FM135" s="2">
        <f t="shared" si="439"/>
        <v>0.99999528394170345</v>
      </c>
      <c r="FN135" s="2">
        <f t="shared" si="439"/>
        <v>0.99999559213275069</v>
      </c>
      <c r="FO135" s="2">
        <f t="shared" si="439"/>
        <v>0.99999517072966737</v>
      </c>
      <c r="FP135" s="2">
        <f t="shared" si="439"/>
        <v>0.99999517550406181</v>
      </c>
      <c r="FQ135" s="2">
        <f t="shared" si="439"/>
        <v>0.99999471403660689</v>
      </c>
      <c r="FR135" s="2">
        <f t="shared" si="439"/>
        <v>0.99999550756175848</v>
      </c>
      <c r="FS135" s="2">
        <f t="shared" si="439"/>
        <v>0.99998514993874177</v>
      </c>
      <c r="FT135" s="2">
        <f t="shared" si="439"/>
        <v>0.99995994389480358</v>
      </c>
      <c r="FU135" s="2">
        <f t="shared" si="439"/>
        <v>0.99992731666696777</v>
      </c>
      <c r="FW135" s="2">
        <f t="shared" si="328"/>
        <v>7.4318100756982756E-4</v>
      </c>
      <c r="FX135" s="2">
        <f t="shared" si="380"/>
        <v>9.5033399756166146E-4</v>
      </c>
      <c r="FY135" s="2">
        <f t="shared" si="381"/>
        <v>1.1548822942674369E-3</v>
      </c>
      <c r="FZ135" s="2">
        <f t="shared" si="382"/>
        <v>1.1867975320958232E-3</v>
      </c>
      <c r="GA135" s="2">
        <f t="shared" si="383"/>
        <v>1.2452492723846881E-3</v>
      </c>
      <c r="GB135" s="2">
        <f t="shared" si="384"/>
        <v>1.193143852933311E-3</v>
      </c>
      <c r="GC135" s="2">
        <f t="shared" si="385"/>
        <v>1.0388151860161161E-3</v>
      </c>
      <c r="GD135" s="2">
        <f t="shared" si="386"/>
        <v>1.1105337376024794E-3</v>
      </c>
      <c r="GE135" s="2">
        <f t="shared" si="387"/>
        <v>1.3500427199143452E-3</v>
      </c>
      <c r="GF135" s="2">
        <f t="shared" si="388"/>
        <v>1.7199386233967217E-3</v>
      </c>
      <c r="GG135" s="2">
        <f t="shared" si="389"/>
        <v>1.7611354482968539E-3</v>
      </c>
      <c r="GH135" s="2">
        <f t="shared" si="390"/>
        <v>1.8758739579402288E-3</v>
      </c>
      <c r="GI135" s="2">
        <f t="shared" si="391"/>
        <v>2.705001150181735E-3</v>
      </c>
      <c r="GJ135" s="2">
        <f t="shared" si="392"/>
        <v>3.268792222656542E-3</v>
      </c>
      <c r="GK135" s="2">
        <f t="shared" si="393"/>
        <v>3.3269472523232376E-3</v>
      </c>
      <c r="GM135" s="107">
        <f t="shared" si="329"/>
        <v>4.8769286272341065E-79</v>
      </c>
      <c r="GN135" s="107">
        <f t="shared" si="394"/>
        <v>8.614523375446899E-86</v>
      </c>
      <c r="GO135" s="107">
        <f t="shared" si="395"/>
        <v>4.030425173030097E-89</v>
      </c>
      <c r="GP135" s="107">
        <f t="shared" si="396"/>
        <v>1.6790791574266272E-97</v>
      </c>
      <c r="GQ135" s="107">
        <f t="shared" si="397"/>
        <v>7.6248011766892914E-108</v>
      </c>
      <c r="GR135" s="107">
        <f t="shared" si="398"/>
        <v>1.1091028230274258E-108</v>
      </c>
      <c r="GS135" s="107">
        <f t="shared" si="399"/>
        <v>1.6036764750912309E-110</v>
      </c>
      <c r="GT135" s="107">
        <f t="shared" si="400"/>
        <v>6.0387299221055099E-110</v>
      </c>
      <c r="GU135" s="107">
        <f t="shared" si="401"/>
        <v>2.5462387173074847E-107</v>
      </c>
      <c r="GV135" s="107">
        <f t="shared" si="402"/>
        <v>9.1311720593168188E-115</v>
      </c>
      <c r="GW135" s="107">
        <f t="shared" si="403"/>
        <v>1.7451451682048569E-110</v>
      </c>
      <c r="GX135" s="107">
        <f t="shared" si="404"/>
        <v>1.4965612130577836E-119</v>
      </c>
      <c r="GY135" s="107">
        <f t="shared" si="405"/>
        <v>4.3919573140948367E-113</v>
      </c>
      <c r="GZ135" s="107">
        <f t="shared" si="406"/>
        <v>6.1748465514909136E-110</v>
      </c>
      <c r="HA135" s="107">
        <f t="shared" si="407"/>
        <v>1.9808879112545728E-155</v>
      </c>
      <c r="HC135" s="107">
        <f t="shared" si="330"/>
        <v>1.4139387345274724E-36</v>
      </c>
      <c r="HD135" s="107">
        <f t="shared" si="408"/>
        <v>4.176701963607745E-40</v>
      </c>
      <c r="HE135" s="107">
        <f t="shared" si="409"/>
        <v>2.8236459145831573E-42</v>
      </c>
      <c r="HF135" s="107">
        <f t="shared" si="410"/>
        <v>1.1111020946282412E-46</v>
      </c>
      <c r="HG135" s="107">
        <f t="shared" si="411"/>
        <v>7.7956684174875865E-52</v>
      </c>
      <c r="HH135" s="107">
        <f t="shared" si="412"/>
        <v>3.8352464985785574E-52</v>
      </c>
      <c r="HI135" s="107">
        <f t="shared" si="413"/>
        <v>1.6635278283291502E-52</v>
      </c>
      <c r="HJ135" s="107">
        <f t="shared" si="414"/>
        <v>6.6733554056716711E-53</v>
      </c>
      <c r="HK135" s="107">
        <f t="shared" si="415"/>
        <v>1.7525969073011193E-52</v>
      </c>
      <c r="HL135" s="107">
        <f t="shared" si="416"/>
        <v>1.5041593408873774E-56</v>
      </c>
      <c r="HM135" s="107">
        <f t="shared" si="417"/>
        <v>1.759131494059497E-54</v>
      </c>
      <c r="HN135" s="107">
        <f t="shared" si="418"/>
        <v>8.5861336870253803E-59</v>
      </c>
      <c r="HO135" s="107">
        <f t="shared" si="419"/>
        <v>2.6689791278001322E-54</v>
      </c>
      <c r="HP135" s="107">
        <f t="shared" si="420"/>
        <v>7.2925586119352574E-52</v>
      </c>
      <c r="HQ135" s="107">
        <f t="shared" si="421"/>
        <v>1.4300903975724649E-83</v>
      </c>
      <c r="HS135" s="107">
        <f t="shared" si="331"/>
        <v>0.46215548311442212</v>
      </c>
      <c r="HT135" s="107">
        <f t="shared" si="422"/>
        <v>0.49000065337633186</v>
      </c>
      <c r="HU135" s="107">
        <f t="shared" si="423"/>
        <v>0.52077781440879944</v>
      </c>
      <c r="HV135" s="107">
        <f t="shared" si="424"/>
        <v>0.5273146846507567</v>
      </c>
      <c r="HW135" s="107">
        <f t="shared" si="425"/>
        <v>0.52966481873447457</v>
      </c>
      <c r="HX135" s="107">
        <f t="shared" si="426"/>
        <v>0.52956866440165984</v>
      </c>
      <c r="HY135" s="107">
        <f t="shared" si="427"/>
        <v>0.50982429033528287</v>
      </c>
      <c r="HZ135" s="107">
        <f t="shared" si="428"/>
        <v>0.52730273404803751</v>
      </c>
      <c r="IA135" s="107">
        <f t="shared" si="429"/>
        <v>0.5359588127645335</v>
      </c>
      <c r="IB135" s="107">
        <f t="shared" si="430"/>
        <v>0.5271353959040278</v>
      </c>
      <c r="IC135" s="107">
        <f t="shared" si="431"/>
        <v>0.52789405430178749</v>
      </c>
      <c r="ID135" s="107">
        <f t="shared" si="432"/>
        <v>0.52098502428226667</v>
      </c>
      <c r="IE135" s="107">
        <f t="shared" si="433"/>
        <v>0.53464546360596943</v>
      </c>
      <c r="IF135" s="107">
        <f t="shared" si="434"/>
        <v>0.49484496437022851</v>
      </c>
      <c r="IG135" s="107">
        <f t="shared" si="435"/>
        <v>0.44953098879166753</v>
      </c>
      <c r="II135" s="107">
        <f t="shared" si="332"/>
        <v>2.1672744561953817E-10</v>
      </c>
      <c r="IJ135" s="107">
        <f t="shared" si="333"/>
        <v>1.3231046039778339E-10</v>
      </c>
      <c r="IK135" s="107">
        <f t="shared" si="334"/>
        <v>2.5929827412020682E-10</v>
      </c>
      <c r="IL135" s="107">
        <f t="shared" si="335"/>
        <v>4.8272755386212992E-11</v>
      </c>
      <c r="IM135" s="107">
        <f t="shared" si="336"/>
        <v>5.7524101243829521E-12</v>
      </c>
      <c r="IN135" s="107">
        <f t="shared" si="337"/>
        <v>5.6023376634800656E-12</v>
      </c>
      <c r="IO135" s="107">
        <f t="shared" si="338"/>
        <v>9.1596741832924043E-13</v>
      </c>
      <c r="IP135" s="107">
        <f t="shared" si="339"/>
        <v>2.2890133505467043E-12</v>
      </c>
      <c r="IQ135" s="107">
        <f t="shared" si="340"/>
        <v>1.1948179449474967E-11</v>
      </c>
      <c r="IR135" s="107">
        <f t="shared" si="341"/>
        <v>1.3970841361942742E-11</v>
      </c>
      <c r="IS135" s="107">
        <f t="shared" si="342"/>
        <v>2.8587274707784957E-11</v>
      </c>
      <c r="IT135" s="107">
        <f t="shared" si="343"/>
        <v>1.3203037523446088E-11</v>
      </c>
      <c r="IU135" s="107">
        <f t="shared" si="344"/>
        <v>6.9212032483663574E-12</v>
      </c>
      <c r="IV135" s="107">
        <f t="shared" si="345"/>
        <v>6.6947832407387975E-13</v>
      </c>
      <c r="IW135" s="107">
        <f t="shared" si="346"/>
        <v>6.7319142412948773E-9</v>
      </c>
      <c r="IY135" s="107">
        <f t="shared" si="347"/>
        <v>0.46215548333114959</v>
      </c>
      <c r="IZ135" s="107">
        <f t="shared" si="348"/>
        <v>0.4900006535086423</v>
      </c>
      <c r="JA135" s="107">
        <f t="shared" si="349"/>
        <v>0.52077781466809769</v>
      </c>
      <c r="JB135" s="107">
        <f t="shared" si="350"/>
        <v>0.52731468469902942</v>
      </c>
      <c r="JC135" s="107">
        <f t="shared" si="351"/>
        <v>0.52966481874022697</v>
      </c>
      <c r="JD135" s="107">
        <f t="shared" si="352"/>
        <v>0.52956866440726214</v>
      </c>
      <c r="JE135" s="107">
        <f t="shared" si="353"/>
        <v>0.5098242903361988</v>
      </c>
      <c r="JF135" s="107">
        <f t="shared" si="354"/>
        <v>0.52730273405032657</v>
      </c>
      <c r="JG135" s="107">
        <f t="shared" si="355"/>
        <v>0.53595881277648172</v>
      </c>
      <c r="JH135" s="107">
        <f t="shared" si="356"/>
        <v>0.52713539591799863</v>
      </c>
      <c r="JI135" s="107">
        <f t="shared" si="357"/>
        <v>0.52789405433037473</v>
      </c>
      <c r="JJ135" s="107">
        <f t="shared" si="358"/>
        <v>0.52098502429546967</v>
      </c>
      <c r="JK135" s="107">
        <f t="shared" si="359"/>
        <v>0.53464546361289067</v>
      </c>
      <c r="JL135" s="107">
        <f t="shared" si="360"/>
        <v>0.49484496437089798</v>
      </c>
      <c r="JM135" s="107">
        <f t="shared" si="361"/>
        <v>0.44953099552358178</v>
      </c>
    </row>
    <row r="136" spans="2:273" x14ac:dyDescent="0.25">
      <c r="B136" s="2">
        <v>108</v>
      </c>
      <c r="C136" s="37">
        <v>62.29</v>
      </c>
      <c r="D136" s="37">
        <v>66.596999999999994</v>
      </c>
      <c r="E136" s="37">
        <v>68.209999999999994</v>
      </c>
      <c r="F136" s="37">
        <v>72.161000000000001</v>
      </c>
      <c r="G136" s="37">
        <v>77.400000000000006</v>
      </c>
      <c r="H136" s="37">
        <v>76.655000000000001</v>
      </c>
      <c r="I136" s="37">
        <v>80.75</v>
      </c>
      <c r="J136" s="37">
        <v>81.933000000000007</v>
      </c>
      <c r="K136" s="37">
        <v>82.216999999999999</v>
      </c>
      <c r="L136" s="37">
        <v>76.632999999999996</v>
      </c>
      <c r="M136" s="37">
        <v>80.117000000000004</v>
      </c>
      <c r="N136" s="37">
        <v>81.216999999999999</v>
      </c>
      <c r="O136" s="37">
        <v>92.582999999999998</v>
      </c>
      <c r="P136" s="37">
        <v>118.717</v>
      </c>
      <c r="Q136" s="37">
        <v>164.233</v>
      </c>
      <c r="S136" s="4">
        <f t="shared" si="248"/>
        <v>62.700908775885857</v>
      </c>
      <c r="T136" s="4">
        <f t="shared" si="249"/>
        <v>67.088766661081735</v>
      </c>
      <c r="U136" s="4">
        <f t="shared" si="250"/>
        <v>69.84261539008547</v>
      </c>
      <c r="V136" s="4">
        <f t="shared" si="251"/>
        <v>73.812258875022962</v>
      </c>
      <c r="W136" s="4">
        <f t="shared" si="252"/>
        <v>77.500789766289259</v>
      </c>
      <c r="X136" s="4">
        <f t="shared" si="253"/>
        <v>79.209196249396626</v>
      </c>
      <c r="Y136" s="4">
        <f t="shared" si="254"/>
        <v>81.803670774545111</v>
      </c>
      <c r="Z136" s="4">
        <f t="shared" si="255"/>
        <v>82.407994763097278</v>
      </c>
      <c r="AA136" s="4">
        <f t="shared" si="256"/>
        <v>82.383932452857309</v>
      </c>
      <c r="AB136" s="4">
        <f t="shared" si="257"/>
        <v>78.207752250627991</v>
      </c>
      <c r="AC136" s="4">
        <f t="shared" si="258"/>
        <v>82.601522742448253</v>
      </c>
      <c r="AD136" s="4">
        <f t="shared" si="259"/>
        <v>81.706168963053585</v>
      </c>
      <c r="AE136" s="4">
        <f t="shared" si="260"/>
        <v>92.14815218302563</v>
      </c>
      <c r="AF136" s="4">
        <f t="shared" si="261"/>
        <v>119.09396839901619</v>
      </c>
      <c r="AG136" s="4">
        <f t="shared" si="262"/>
        <v>170.22336854925894</v>
      </c>
      <c r="AI136" s="4">
        <f t="shared" si="263"/>
        <v>-0.41090877588585784</v>
      </c>
      <c r="AJ136" s="4">
        <f t="shared" si="264"/>
        <v>-0.49176666108174061</v>
      </c>
      <c r="AK136" s="4">
        <f t="shared" si="265"/>
        <v>-1.6326153900854763</v>
      </c>
      <c r="AL136" s="4">
        <f t="shared" si="266"/>
        <v>-1.6512588750229611</v>
      </c>
      <c r="AM136" s="4">
        <f t="shared" si="267"/>
        <v>-0.10078976628925318</v>
      </c>
      <c r="AN136" s="4">
        <f t="shared" si="268"/>
        <v>-2.5541962493966253</v>
      </c>
      <c r="AO136" s="4">
        <f t="shared" si="269"/>
        <v>-1.053670774545111</v>
      </c>
      <c r="AP136" s="4">
        <f t="shared" si="270"/>
        <v>-0.47499476309727129</v>
      </c>
      <c r="AQ136" s="4">
        <f t="shared" si="271"/>
        <v>-0.16693245285730995</v>
      </c>
      <c r="AR136" s="4">
        <f t="shared" si="272"/>
        <v>-1.574752250627995</v>
      </c>
      <c r="AS136" s="4">
        <f t="shared" si="273"/>
        <v>-2.4845227424482488</v>
      </c>
      <c r="AT136" s="4">
        <f t="shared" si="274"/>
        <v>-0.48916896305358648</v>
      </c>
      <c r="AU136" s="4">
        <f t="shared" si="275"/>
        <v>0.43484781697436858</v>
      </c>
      <c r="AV136" s="4">
        <f t="shared" si="436"/>
        <v>-0.37696839901619228</v>
      </c>
      <c r="AW136" s="4">
        <f t="shared" si="436"/>
        <v>-5.9903685492589318</v>
      </c>
      <c r="AY136" s="2">
        <f t="shared" si="297"/>
        <v>62.31353802175061</v>
      </c>
      <c r="AZ136" s="2">
        <f t="shared" si="363"/>
        <v>62.883945705231213</v>
      </c>
      <c r="BA136" s="2">
        <f t="shared" si="364"/>
        <v>61.497292488804142</v>
      </c>
      <c r="BB136" s="2">
        <f t="shared" si="365"/>
        <v>61.072128470923531</v>
      </c>
      <c r="BC136" s="2">
        <f t="shared" si="366"/>
        <v>61.812623467887626</v>
      </c>
      <c r="BD136" s="2">
        <f t="shared" si="367"/>
        <v>59.421318487761575</v>
      </c>
      <c r="BE136" s="2">
        <f t="shared" si="368"/>
        <v>59.006107991111229</v>
      </c>
      <c r="BF136" s="2">
        <f t="shared" si="369"/>
        <v>57.876087367149374</v>
      </c>
      <c r="BG136" s="2">
        <f t="shared" si="370"/>
        <v>57.681192152667897</v>
      </c>
      <c r="BH136" s="2">
        <f t="shared" si="371"/>
        <v>57.13576430589756</v>
      </c>
      <c r="BI136" s="2">
        <f t="shared" si="372"/>
        <v>56.782546081548524</v>
      </c>
      <c r="BJ136" s="2">
        <f t="shared" si="373"/>
        <v>57.054390781167221</v>
      </c>
      <c r="BK136" s="2">
        <f t="shared" si="374"/>
        <v>57.076118232002209</v>
      </c>
      <c r="BL136" s="2">
        <f t="shared" si="375"/>
        <v>58.040832427905521</v>
      </c>
      <c r="BM136" s="2">
        <f t="shared" si="376"/>
        <v>56.644961839239997</v>
      </c>
      <c r="BO136" s="2" t="str">
        <f t="shared" si="440"/>
        <v/>
      </c>
      <c r="BP136" s="2" t="str">
        <f t="shared" si="441"/>
        <v/>
      </c>
      <c r="BQ136" s="2" t="str">
        <f t="shared" si="442"/>
        <v/>
      </c>
      <c r="BR136" s="2" t="str">
        <f t="shared" si="443"/>
        <v/>
      </c>
      <c r="BS136" s="2" t="str">
        <f t="shared" si="444"/>
        <v/>
      </c>
      <c r="BT136" s="2" t="str">
        <f t="shared" si="445"/>
        <v/>
      </c>
      <c r="BU136" s="2" t="str">
        <f t="shared" si="446"/>
        <v/>
      </c>
      <c r="BV136" s="2" t="str">
        <f t="shared" si="447"/>
        <v/>
      </c>
      <c r="BW136" s="2" t="str">
        <f t="shared" si="448"/>
        <v/>
      </c>
      <c r="BX136" s="2" t="str">
        <f t="shared" si="449"/>
        <v/>
      </c>
      <c r="BY136" s="2" t="str">
        <f t="shared" si="450"/>
        <v/>
      </c>
      <c r="BZ136" s="2" t="str">
        <f t="shared" si="451"/>
        <v/>
      </c>
      <c r="CA136" s="2" t="str">
        <f t="shared" si="452"/>
        <v/>
      </c>
      <c r="CB136" s="2" t="str">
        <f t="shared" si="453"/>
        <v/>
      </c>
      <c r="CC136" s="2" t="str">
        <f t="shared" si="454"/>
        <v/>
      </c>
      <c r="CE136" s="2" t="str">
        <f t="shared" si="298"/>
        <v/>
      </c>
      <c r="CF136" s="2" t="str">
        <f t="shared" si="299"/>
        <v/>
      </c>
      <c r="CG136" s="2" t="str">
        <f t="shared" si="300"/>
        <v/>
      </c>
      <c r="CH136" s="2" t="str">
        <f t="shared" si="301"/>
        <v/>
      </c>
      <c r="CI136" s="2" t="str">
        <f t="shared" si="302"/>
        <v/>
      </c>
      <c r="CJ136" s="2" t="str">
        <f t="shared" si="303"/>
        <v/>
      </c>
      <c r="CK136" s="2" t="str">
        <f t="shared" si="304"/>
        <v/>
      </c>
      <c r="CL136" s="2" t="str">
        <f t="shared" si="305"/>
        <v/>
      </c>
      <c r="CM136" s="2" t="str">
        <f t="shared" si="306"/>
        <v/>
      </c>
      <c r="CN136" s="2" t="str">
        <f t="shared" si="307"/>
        <v/>
      </c>
      <c r="CO136" s="2" t="str">
        <f t="shared" si="308"/>
        <v/>
      </c>
      <c r="CP136" s="2" t="str">
        <f t="shared" si="309"/>
        <v/>
      </c>
      <c r="CQ136" s="2" t="str">
        <f t="shared" si="310"/>
        <v/>
      </c>
      <c r="CR136" s="2" t="str">
        <f t="shared" si="311"/>
        <v/>
      </c>
      <c r="CS136" s="2" t="str">
        <f t="shared" si="312"/>
        <v/>
      </c>
      <c r="CU136" s="2" t="str">
        <f t="shared" si="313"/>
        <v/>
      </c>
      <c r="CV136" s="2" t="str">
        <f t="shared" si="314"/>
        <v/>
      </c>
      <c r="CW136" s="2" t="str">
        <f t="shared" si="315"/>
        <v/>
      </c>
      <c r="CX136" s="2" t="str">
        <f t="shared" si="316"/>
        <v/>
      </c>
      <c r="CY136" s="2" t="str">
        <f t="shared" si="317"/>
        <v/>
      </c>
      <c r="CZ136" s="2" t="str">
        <f t="shared" si="318"/>
        <v/>
      </c>
      <c r="DA136" s="2" t="str">
        <f t="shared" si="319"/>
        <v/>
      </c>
      <c r="DB136" s="2" t="str">
        <f t="shared" si="320"/>
        <v/>
      </c>
      <c r="DC136" s="2" t="str">
        <f t="shared" si="321"/>
        <v/>
      </c>
      <c r="DD136" s="2" t="str">
        <f t="shared" si="322"/>
        <v/>
      </c>
      <c r="DE136" s="2" t="str">
        <f t="shared" si="323"/>
        <v/>
      </c>
      <c r="DF136" s="2" t="str">
        <f t="shared" si="324"/>
        <v/>
      </c>
      <c r="DG136" s="2" t="str">
        <f t="shared" si="325"/>
        <v/>
      </c>
      <c r="DH136" s="2" t="str">
        <f t="shared" si="326"/>
        <v/>
      </c>
      <c r="DI136" s="2" t="str">
        <f t="shared" si="327"/>
        <v/>
      </c>
      <c r="DK136" s="2">
        <f t="shared" si="277"/>
        <v>88.682773748609563</v>
      </c>
      <c r="DL136" s="2">
        <f t="shared" si="437"/>
        <v>95.951302419354846</v>
      </c>
      <c r="DM136" s="2">
        <f t="shared" si="437"/>
        <v>95.068875549853374</v>
      </c>
      <c r="DN136" s="2">
        <f t="shared" si="437"/>
        <v>96.308371212121244</v>
      </c>
      <c r="DO136" s="2">
        <f t="shared" si="437"/>
        <v>102.98628587344029</v>
      </c>
      <c r="DP136" s="2">
        <f t="shared" si="437"/>
        <v>97.684417112299428</v>
      </c>
      <c r="DQ136" s="2">
        <f t="shared" si="437"/>
        <v>92.121590574866303</v>
      </c>
      <c r="DR136" s="2">
        <f t="shared" si="437"/>
        <v>92.453451246334311</v>
      </c>
      <c r="DS136" s="2">
        <f t="shared" si="437"/>
        <v>87.220137589126537</v>
      </c>
      <c r="DT136" s="2">
        <f t="shared" si="437"/>
        <v>83.81864112903223</v>
      </c>
      <c r="DU136" s="2">
        <f t="shared" si="437"/>
        <v>87.951567736185396</v>
      </c>
      <c r="DV136" s="2">
        <f t="shared" si="437"/>
        <v>89.180370967741936</v>
      </c>
      <c r="DW136" s="2">
        <f t="shared" si="437"/>
        <v>85.982839076246307</v>
      </c>
      <c r="DX136" s="2">
        <f t="shared" si="437"/>
        <v>79.698250000000002</v>
      </c>
      <c r="DY136" s="2">
        <f t="shared" si="437"/>
        <v>71.851571021571004</v>
      </c>
      <c r="EA136" s="2">
        <f t="shared" si="247"/>
        <v>62.313326115419478</v>
      </c>
      <c r="EB136" s="2">
        <f t="shared" si="279"/>
        <v>62.883373070257285</v>
      </c>
      <c r="EC136" s="2">
        <f t="shared" si="280"/>
        <v>61.497015597920281</v>
      </c>
      <c r="ED136" s="2">
        <f t="shared" si="281"/>
        <v>61.071893441629278</v>
      </c>
      <c r="EE136" s="2">
        <f t="shared" si="282"/>
        <v>61.812259312791547</v>
      </c>
      <c r="EF136" s="2">
        <f t="shared" si="283"/>
        <v>59.420984100913216</v>
      </c>
      <c r="EG136" s="2">
        <f t="shared" si="284"/>
        <v>59.006060492238731</v>
      </c>
      <c r="EH136" s="2">
        <f t="shared" si="285"/>
        <v>57.875578276749408</v>
      </c>
      <c r="EI136" s="2">
        <f t="shared" si="286"/>
        <v>57.680805263524334</v>
      </c>
      <c r="EJ136" s="2">
        <f t="shared" si="287"/>
        <v>57.135490549054921</v>
      </c>
      <c r="EK136" s="2">
        <f t="shared" si="288"/>
        <v>56.781927056389023</v>
      </c>
      <c r="EL136" s="2">
        <f t="shared" si="289"/>
        <v>57.054062827225131</v>
      </c>
      <c r="EM136" s="2">
        <f t="shared" si="290"/>
        <v>57.073584297593371</v>
      </c>
      <c r="EN136" s="2">
        <f t="shared" si="291"/>
        <v>58.039851913339419</v>
      </c>
      <c r="EO136" s="2">
        <f t="shared" si="292"/>
        <v>56.644060810810799</v>
      </c>
      <c r="EQ136" s="2">
        <f t="shared" si="293"/>
        <v>62.426571561020559</v>
      </c>
      <c r="ER136" s="2">
        <f t="shared" si="438"/>
        <v>63.244592719780215</v>
      </c>
      <c r="ES136" s="2">
        <f t="shared" si="438"/>
        <v>61.597573207142844</v>
      </c>
      <c r="ET136" s="2">
        <f t="shared" si="438"/>
        <v>61.13994930666172</v>
      </c>
      <c r="EU136" s="2">
        <f t="shared" si="438"/>
        <v>61.942988662030153</v>
      </c>
      <c r="EV136" s="2">
        <f t="shared" si="438"/>
        <v>59.556250957670741</v>
      </c>
      <c r="EW136" s="2">
        <f t="shared" si="438"/>
        <v>58.947506886488732</v>
      </c>
      <c r="EX136" s="2">
        <f t="shared" si="438"/>
        <v>58.15319817231709</v>
      </c>
      <c r="EY136" s="2">
        <f t="shared" si="438"/>
        <v>57.841825812338634</v>
      </c>
      <c r="EZ136" s="2">
        <f t="shared" si="438"/>
        <v>57.214730877256088</v>
      </c>
      <c r="FA136" s="2">
        <f t="shared" si="438"/>
        <v>57.002198777429101</v>
      </c>
      <c r="FB136" s="2">
        <f t="shared" si="438"/>
        <v>57.144432483402937</v>
      </c>
      <c r="FC136" s="2">
        <f t="shared" si="438"/>
        <v>57.729412000804935</v>
      </c>
      <c r="FD136" s="2">
        <f t="shared" si="438"/>
        <v>58.106669235300473</v>
      </c>
      <c r="FE136" s="2">
        <f t="shared" si="438"/>
        <v>56.637788605987339</v>
      </c>
      <c r="FG136" s="2">
        <f t="shared" si="295"/>
        <v>0.99999598121252298</v>
      </c>
      <c r="FH136" s="2">
        <f t="shared" si="439"/>
        <v>0.99999574880435949</v>
      </c>
      <c r="FI136" s="2">
        <f t="shared" si="439"/>
        <v>0.9999961058812743</v>
      </c>
      <c r="FJ136" s="2">
        <f t="shared" si="439"/>
        <v>0.99999621474730782</v>
      </c>
      <c r="FK136" s="2">
        <f t="shared" si="439"/>
        <v>0.99999613154433842</v>
      </c>
      <c r="FL136" s="2">
        <f t="shared" si="439"/>
        <v>0.99999656935962333</v>
      </c>
      <c r="FM136" s="2">
        <f t="shared" si="439"/>
        <v>0.99999625389810487</v>
      </c>
      <c r="FN136" s="2">
        <f t="shared" si="439"/>
        <v>0.99999649870341478</v>
      </c>
      <c r="FO136" s="2">
        <f t="shared" si="439"/>
        <v>0.99999616397041158</v>
      </c>
      <c r="FP136" s="2">
        <f t="shared" si="439"/>
        <v>0.99999616776285538</v>
      </c>
      <c r="FQ136" s="2">
        <f t="shared" si="439"/>
        <v>0.99999580120546427</v>
      </c>
      <c r="FR136" s="2">
        <f t="shared" si="439"/>
        <v>0.9999964315261648</v>
      </c>
      <c r="FS136" s="2">
        <f t="shared" si="439"/>
        <v>0.99998795462369039</v>
      </c>
      <c r="FT136" s="2">
        <f t="shared" si="439"/>
        <v>0.99996693729189712</v>
      </c>
      <c r="FU136" s="2">
        <f t="shared" si="439"/>
        <v>0.99993911407877323</v>
      </c>
      <c r="FW136" s="2">
        <f t="shared" si="328"/>
        <v>9.3542945275424695E-4</v>
      </c>
      <c r="FX136" s="2">
        <f t="shared" si="380"/>
        <v>1.1961052988283837E-3</v>
      </c>
      <c r="FY136" s="2">
        <f t="shared" si="381"/>
        <v>1.4534760373088994E-3</v>
      </c>
      <c r="FZ136" s="2">
        <f t="shared" si="382"/>
        <v>1.4936305910191433E-3</v>
      </c>
      <c r="GA136" s="2">
        <f t="shared" si="383"/>
        <v>1.5671706553908699E-3</v>
      </c>
      <c r="GB136" s="2">
        <f t="shared" si="384"/>
        <v>1.5016152144918576E-3</v>
      </c>
      <c r="GC136" s="2">
        <f t="shared" si="385"/>
        <v>1.3074391665339581E-3</v>
      </c>
      <c r="GD136" s="2">
        <f t="shared" si="386"/>
        <v>1.3976772472519493E-3</v>
      </c>
      <c r="GE136" s="2">
        <f t="shared" si="387"/>
        <v>1.6990091808347667E-3</v>
      </c>
      <c r="GF136" s="2">
        <f t="shared" si="388"/>
        <v>2.1643105946949443E-3</v>
      </c>
      <c r="GG136" s="2">
        <f t="shared" si="389"/>
        <v>2.2161276092521284E-3</v>
      </c>
      <c r="GH136" s="2">
        <f t="shared" si="390"/>
        <v>2.3604389028023466E-3</v>
      </c>
      <c r="GI136" s="2">
        <f t="shared" si="391"/>
        <v>3.3327527115669243E-3</v>
      </c>
      <c r="GJ136" s="2">
        <f t="shared" si="392"/>
        <v>3.9574958172874392E-3</v>
      </c>
      <c r="GK136" s="2">
        <f t="shared" si="393"/>
        <v>3.969073117463571E-3</v>
      </c>
      <c r="GM136" s="107">
        <f t="shared" si="329"/>
        <v>5.5856307671237966E-82</v>
      </c>
      <c r="GN136" s="107">
        <f t="shared" si="394"/>
        <v>5.2779184766581671E-89</v>
      </c>
      <c r="GO136" s="107">
        <f t="shared" si="395"/>
        <v>1.9478681069003911E-92</v>
      </c>
      <c r="GP136" s="107">
        <f t="shared" si="396"/>
        <v>3.9799530400751587E-101</v>
      </c>
      <c r="GQ136" s="107">
        <f t="shared" si="397"/>
        <v>7.2165138986331502E-112</v>
      </c>
      <c r="GR136" s="107">
        <f t="shared" si="398"/>
        <v>1.0693396481403428E-112</v>
      </c>
      <c r="GS136" s="107">
        <f t="shared" si="399"/>
        <v>1.2319593961847374E-114</v>
      </c>
      <c r="GT136" s="107">
        <f t="shared" si="400"/>
        <v>5.1385683352472192E-114</v>
      </c>
      <c r="GU136" s="107">
        <f t="shared" si="401"/>
        <v>2.5388485634662433E-111</v>
      </c>
      <c r="GV136" s="107">
        <f t="shared" si="402"/>
        <v>4.7580830847056842E-119</v>
      </c>
      <c r="GW136" s="107">
        <f t="shared" si="403"/>
        <v>1.2294762403831801E-114</v>
      </c>
      <c r="GX136" s="107">
        <f t="shared" si="404"/>
        <v>5.454076096388457E-124</v>
      </c>
      <c r="GY136" s="107">
        <f t="shared" si="405"/>
        <v>2.6238659753942151E-117</v>
      </c>
      <c r="GZ136" s="107">
        <f t="shared" si="406"/>
        <v>4.5645027366245856E-114</v>
      </c>
      <c r="HA136" s="107">
        <f t="shared" si="407"/>
        <v>3.4804052752236861E-161</v>
      </c>
      <c r="HC136" s="107">
        <f t="shared" si="330"/>
        <v>8.9882623992799142E-39</v>
      </c>
      <c r="HD136" s="107">
        <f t="shared" si="408"/>
        <v>1.6105656133926058E-42</v>
      </c>
      <c r="HE136" s="107">
        <f t="shared" si="409"/>
        <v>8.7158946282190591E-45</v>
      </c>
      <c r="HF136" s="107">
        <f t="shared" si="410"/>
        <v>1.9333633342798281E-49</v>
      </c>
      <c r="HG136" s="107">
        <f t="shared" si="411"/>
        <v>6.6188795719602303E-55</v>
      </c>
      <c r="HH136" s="107">
        <f t="shared" si="412"/>
        <v>3.3241565763795287E-55</v>
      </c>
      <c r="HI136" s="107">
        <f t="shared" si="413"/>
        <v>1.2555524119002988E-55</v>
      </c>
      <c r="HJ136" s="107">
        <f t="shared" si="414"/>
        <v>5.2007555048796571E-56</v>
      </c>
      <c r="HK136" s="107">
        <f t="shared" si="415"/>
        <v>1.4559902253040452E-55</v>
      </c>
      <c r="HL136" s="107">
        <f t="shared" si="416"/>
        <v>7.3429496178976024E-60</v>
      </c>
      <c r="HM136" s="107">
        <f t="shared" si="417"/>
        <v>1.0826406101710647E-57</v>
      </c>
      <c r="HN136" s="107">
        <f t="shared" si="418"/>
        <v>3.1989678694956921E-62</v>
      </c>
      <c r="HO136" s="107">
        <f t="shared" si="419"/>
        <v>1.5973986132091985E-57</v>
      </c>
      <c r="HP136" s="107">
        <f t="shared" si="420"/>
        <v>5.482837648880287E-55</v>
      </c>
      <c r="HQ136" s="107">
        <f t="shared" si="421"/>
        <v>1.6355625059583568E-88</v>
      </c>
      <c r="HS136" s="107">
        <f t="shared" si="331"/>
        <v>0.51465839108588185</v>
      </c>
      <c r="HT136" s="107">
        <f t="shared" si="422"/>
        <v>0.53024587801495082</v>
      </c>
      <c r="HU136" s="107">
        <f t="shared" si="423"/>
        <v>0.53535444128619303</v>
      </c>
      <c r="HV136" s="107">
        <f t="shared" si="424"/>
        <v>0.53197556441427885</v>
      </c>
      <c r="HW136" s="107">
        <f t="shared" si="425"/>
        <v>0.52857372855156226</v>
      </c>
      <c r="HX136" s="107">
        <f t="shared" si="426"/>
        <v>0.52884561286542742</v>
      </c>
      <c r="HY136" s="107">
        <f t="shared" si="427"/>
        <v>0.53596172044213641</v>
      </c>
      <c r="HZ136" s="107">
        <f t="shared" si="428"/>
        <v>0.53077712305169589</v>
      </c>
      <c r="IA136" s="107">
        <f t="shared" si="429"/>
        <v>0.50784711285996142</v>
      </c>
      <c r="IB136" s="107">
        <f t="shared" si="430"/>
        <v>0.46714520551644212</v>
      </c>
      <c r="IC136" s="107">
        <f t="shared" si="431"/>
        <v>0.47015582968413849</v>
      </c>
      <c r="ID136" s="107">
        <f t="shared" si="432"/>
        <v>0.45113852305051705</v>
      </c>
      <c r="IE136" s="107">
        <f t="shared" si="433"/>
        <v>0.5179659565211383</v>
      </c>
      <c r="IF136" s="107">
        <f t="shared" si="434"/>
        <v>0.53408940047416908</v>
      </c>
      <c r="IG136" s="107">
        <f t="shared" si="435"/>
        <v>0.52425168966616209</v>
      </c>
      <c r="II136" s="107">
        <f t="shared" si="332"/>
        <v>7.9431815307003642E-10</v>
      </c>
      <c r="IJ136" s="107">
        <f t="shared" si="333"/>
        <v>5.2354037992762425E-10</v>
      </c>
      <c r="IK136" s="107">
        <f t="shared" si="334"/>
        <v>1.0208888305945738E-9</v>
      </c>
      <c r="IL136" s="107">
        <f t="shared" si="335"/>
        <v>2.1343363129537034E-10</v>
      </c>
      <c r="IM136" s="107">
        <f t="shared" si="336"/>
        <v>2.9597881512100271E-11</v>
      </c>
      <c r="IN136" s="107">
        <f t="shared" si="337"/>
        <v>2.8581774617326829E-11</v>
      </c>
      <c r="IO136" s="107">
        <f t="shared" si="338"/>
        <v>5.0866990593003927E-12</v>
      </c>
      <c r="IP136" s="107">
        <f t="shared" si="339"/>
        <v>1.2173198804071294E-11</v>
      </c>
      <c r="IQ136" s="107">
        <f t="shared" si="340"/>
        <v>5.9697253561909576E-11</v>
      </c>
      <c r="IR136" s="107">
        <f t="shared" si="341"/>
        <v>7.3333023514585156E-11</v>
      </c>
      <c r="IS136" s="107">
        <f t="shared" si="342"/>
        <v>1.4360300060362047E-10</v>
      </c>
      <c r="IT136" s="107">
        <f t="shared" si="343"/>
        <v>7.1167128573675289E-11</v>
      </c>
      <c r="IU136" s="107">
        <f t="shared" si="344"/>
        <v>3.6824527020309938E-11</v>
      </c>
      <c r="IV136" s="107">
        <f t="shared" si="345"/>
        <v>3.7983977417354583E-12</v>
      </c>
      <c r="IW136" s="107">
        <f t="shared" si="346"/>
        <v>1.938489766721643E-8</v>
      </c>
      <c r="IY136" s="107">
        <f t="shared" si="347"/>
        <v>0.51465839188020002</v>
      </c>
      <c r="IZ136" s="107">
        <f t="shared" si="348"/>
        <v>0.53024587853849126</v>
      </c>
      <c r="JA136" s="107">
        <f t="shared" si="349"/>
        <v>0.53535444230708185</v>
      </c>
      <c r="JB136" s="107">
        <f t="shared" si="350"/>
        <v>0.53197556462771245</v>
      </c>
      <c r="JC136" s="107">
        <f t="shared" si="351"/>
        <v>0.52857372858116014</v>
      </c>
      <c r="JD136" s="107">
        <f t="shared" si="352"/>
        <v>0.52884561289400922</v>
      </c>
      <c r="JE136" s="107">
        <f t="shared" si="353"/>
        <v>0.53596172044722312</v>
      </c>
      <c r="JF136" s="107">
        <f t="shared" si="354"/>
        <v>0.53077712306386904</v>
      </c>
      <c r="JG136" s="107">
        <f t="shared" si="355"/>
        <v>0.50784711291965867</v>
      </c>
      <c r="JH136" s="107">
        <f t="shared" si="356"/>
        <v>0.46714520558977513</v>
      </c>
      <c r="JI136" s="107">
        <f t="shared" si="357"/>
        <v>0.47015582982774151</v>
      </c>
      <c r="JJ136" s="107">
        <f t="shared" si="358"/>
        <v>0.45113852312168418</v>
      </c>
      <c r="JK136" s="107">
        <f t="shared" si="359"/>
        <v>0.51796595655796285</v>
      </c>
      <c r="JL136" s="107">
        <f t="shared" si="360"/>
        <v>0.53408940047796749</v>
      </c>
      <c r="JM136" s="107">
        <f t="shared" si="361"/>
        <v>0.52425170905105978</v>
      </c>
    </row>
    <row r="137" spans="2:273" x14ac:dyDescent="0.25">
      <c r="B137" s="2">
        <v>109</v>
      </c>
      <c r="C137" s="37">
        <v>62.354999999999997</v>
      </c>
      <c r="D137" s="37">
        <v>64.418999999999997</v>
      </c>
      <c r="E137" s="37">
        <v>64.838999999999999</v>
      </c>
      <c r="F137" s="37">
        <v>68.822999999999993</v>
      </c>
      <c r="G137" s="37">
        <v>71.917000000000002</v>
      </c>
      <c r="H137" s="37">
        <v>71.706999999999994</v>
      </c>
      <c r="I137" s="37">
        <v>74.566999999999993</v>
      </c>
      <c r="J137" s="37">
        <v>74.417000000000002</v>
      </c>
      <c r="K137" s="37">
        <v>71.382999999999996</v>
      </c>
      <c r="L137" s="37">
        <v>68.216999999999999</v>
      </c>
      <c r="M137" s="37">
        <v>69.266999999999996</v>
      </c>
      <c r="N137" s="37">
        <v>69.316999999999993</v>
      </c>
      <c r="O137" s="37">
        <v>81.016999999999996</v>
      </c>
      <c r="P137" s="37">
        <v>110.267</v>
      </c>
      <c r="Q137" s="37">
        <v>162.9</v>
      </c>
      <c r="S137" s="4">
        <f t="shared" si="248"/>
        <v>62.547182784890218</v>
      </c>
      <c r="T137" s="4">
        <f t="shared" si="249"/>
        <v>66.405186828443078</v>
      </c>
      <c r="U137" s="4">
        <f t="shared" si="250"/>
        <v>68.171145168731528</v>
      </c>
      <c r="V137" s="4">
        <f t="shared" si="251"/>
        <v>70.9204249721476</v>
      </c>
      <c r="W137" s="4">
        <f t="shared" si="252"/>
        <v>73.5552881862654</v>
      </c>
      <c r="X137" s="4">
        <f t="shared" si="253"/>
        <v>74.333756508941022</v>
      </c>
      <c r="Y137" s="4">
        <f t="shared" si="254"/>
        <v>77.261882585827934</v>
      </c>
      <c r="Z137" s="4">
        <f t="shared" si="255"/>
        <v>76.517750698022283</v>
      </c>
      <c r="AA137" s="4">
        <f t="shared" si="256"/>
        <v>75.111258598212544</v>
      </c>
      <c r="AB137" s="4">
        <f t="shared" si="257"/>
        <v>70.599561271540352</v>
      </c>
      <c r="AC137" s="4">
        <f t="shared" si="258"/>
        <v>73.487965502975797</v>
      </c>
      <c r="AD137" s="4">
        <f t="shared" si="259"/>
        <v>72.274460081643682</v>
      </c>
      <c r="AE137" s="4">
        <f t="shared" si="260"/>
        <v>82.261270389656516</v>
      </c>
      <c r="AF137" s="4">
        <f t="shared" si="261"/>
        <v>108.6813901306881</v>
      </c>
      <c r="AG137" s="4">
        <f t="shared" si="262"/>
        <v>168.36488592340351</v>
      </c>
      <c r="AI137" s="4">
        <f t="shared" si="263"/>
        <v>-0.19218278489022111</v>
      </c>
      <c r="AJ137" s="4">
        <f t="shared" si="264"/>
        <v>-1.9861868284430813</v>
      </c>
      <c r="AK137" s="4">
        <f t="shared" si="265"/>
        <v>-3.3321451687315289</v>
      </c>
      <c r="AL137" s="4">
        <f t="shared" si="266"/>
        <v>-2.097424972147607</v>
      </c>
      <c r="AM137" s="4">
        <f t="shared" si="267"/>
        <v>-1.6382881862653988</v>
      </c>
      <c r="AN137" s="4">
        <f t="shared" si="268"/>
        <v>-2.6267565089410283</v>
      </c>
      <c r="AO137" s="4">
        <f t="shared" si="269"/>
        <v>-2.6948825858279406</v>
      </c>
      <c r="AP137" s="4">
        <f t="shared" si="270"/>
        <v>-2.1007506980222814</v>
      </c>
      <c r="AQ137" s="4">
        <f t="shared" si="271"/>
        <v>-3.7282585982125482</v>
      </c>
      <c r="AR137" s="4">
        <f t="shared" si="272"/>
        <v>-2.3825612715403537</v>
      </c>
      <c r="AS137" s="4">
        <f t="shared" si="273"/>
        <v>-4.2209655029758011</v>
      </c>
      <c r="AT137" s="4">
        <f t="shared" si="274"/>
        <v>-2.9574600816436885</v>
      </c>
      <c r="AU137" s="4">
        <f t="shared" si="275"/>
        <v>-1.2442703896565206</v>
      </c>
      <c r="AV137" s="4">
        <f t="shared" si="436"/>
        <v>1.5856098693118952</v>
      </c>
      <c r="AW137" s="4">
        <f t="shared" si="436"/>
        <v>-5.4648859234035001</v>
      </c>
      <c r="AY137" s="2">
        <f t="shared" si="297"/>
        <v>62.190877836732056</v>
      </c>
      <c r="AZ137" s="2">
        <f t="shared" si="363"/>
        <v>62.730509753947906</v>
      </c>
      <c r="BA137" s="2">
        <f t="shared" si="364"/>
        <v>61.362960758282782</v>
      </c>
      <c r="BB137" s="2">
        <f t="shared" si="365"/>
        <v>60.923908006420902</v>
      </c>
      <c r="BC137" s="2">
        <f t="shared" si="366"/>
        <v>61.657705054348042</v>
      </c>
      <c r="BD137" s="2">
        <f t="shared" si="367"/>
        <v>59.278816357815764</v>
      </c>
      <c r="BE137" s="2">
        <f t="shared" si="368"/>
        <v>58.871821286956113</v>
      </c>
      <c r="BF137" s="2">
        <f t="shared" si="369"/>
        <v>57.723586805874547</v>
      </c>
      <c r="BG137" s="2">
        <f t="shared" si="370"/>
        <v>57.526713458962547</v>
      </c>
      <c r="BH137" s="2">
        <f t="shared" si="371"/>
        <v>56.986910184674777</v>
      </c>
      <c r="BI137" s="2">
        <f t="shared" si="372"/>
        <v>56.619868496005381</v>
      </c>
      <c r="BJ137" s="2">
        <f t="shared" si="373"/>
        <v>56.898344393225337</v>
      </c>
      <c r="BK137" s="2">
        <f t="shared" si="374"/>
        <v>56.887951552462347</v>
      </c>
      <c r="BL137" s="2">
        <f t="shared" si="375"/>
        <v>57.886310314908762</v>
      </c>
      <c r="BM137" s="2">
        <f t="shared" si="376"/>
        <v>56.520403117059459</v>
      </c>
      <c r="BO137" s="2" t="str">
        <f t="shared" si="440"/>
        <v/>
      </c>
      <c r="BP137" s="2" t="str">
        <f t="shared" si="441"/>
        <v/>
      </c>
      <c r="BQ137" s="2" t="str">
        <f t="shared" si="442"/>
        <v/>
      </c>
      <c r="BR137" s="2" t="str">
        <f t="shared" si="443"/>
        <v/>
      </c>
      <c r="BS137" s="2" t="str">
        <f t="shared" si="444"/>
        <v/>
      </c>
      <c r="BT137" s="2" t="str">
        <f t="shared" si="445"/>
        <v/>
      </c>
      <c r="BU137" s="2" t="str">
        <f t="shared" si="446"/>
        <v/>
      </c>
      <c r="BV137" s="2" t="str">
        <f t="shared" si="447"/>
        <v/>
      </c>
      <c r="BW137" s="2" t="str">
        <f t="shared" si="448"/>
        <v/>
      </c>
      <c r="BX137" s="2" t="str">
        <f t="shared" si="449"/>
        <v/>
      </c>
      <c r="BY137" s="2" t="str">
        <f t="shared" si="450"/>
        <v/>
      </c>
      <c r="BZ137" s="2" t="str">
        <f t="shared" si="451"/>
        <v/>
      </c>
      <c r="CA137" s="2" t="str">
        <f t="shared" si="452"/>
        <v/>
      </c>
      <c r="CB137" s="2" t="str">
        <f t="shared" si="453"/>
        <v/>
      </c>
      <c r="CC137" s="2" t="str">
        <f t="shared" si="454"/>
        <v/>
      </c>
      <c r="CE137" s="2" t="str">
        <f t="shared" si="298"/>
        <v/>
      </c>
      <c r="CF137" s="2" t="str">
        <f t="shared" si="299"/>
        <v/>
      </c>
      <c r="CG137" s="2" t="str">
        <f t="shared" si="300"/>
        <v/>
      </c>
      <c r="CH137" s="2" t="str">
        <f t="shared" si="301"/>
        <v/>
      </c>
      <c r="CI137" s="2" t="str">
        <f t="shared" si="302"/>
        <v/>
      </c>
      <c r="CJ137" s="2" t="str">
        <f t="shared" si="303"/>
        <v/>
      </c>
      <c r="CK137" s="2" t="str">
        <f t="shared" si="304"/>
        <v/>
      </c>
      <c r="CL137" s="2" t="str">
        <f t="shared" si="305"/>
        <v/>
      </c>
      <c r="CM137" s="2" t="str">
        <f t="shared" si="306"/>
        <v/>
      </c>
      <c r="CN137" s="2" t="str">
        <f t="shared" si="307"/>
        <v/>
      </c>
      <c r="CO137" s="2" t="str">
        <f t="shared" si="308"/>
        <v/>
      </c>
      <c r="CP137" s="2" t="str">
        <f t="shared" si="309"/>
        <v/>
      </c>
      <c r="CQ137" s="2" t="str">
        <f t="shared" si="310"/>
        <v/>
      </c>
      <c r="CR137" s="2" t="str">
        <f t="shared" si="311"/>
        <v/>
      </c>
      <c r="CS137" s="2" t="str">
        <f t="shared" si="312"/>
        <v/>
      </c>
      <c r="CU137" s="2" t="str">
        <f t="shared" si="313"/>
        <v/>
      </c>
      <c r="CV137" s="2" t="str">
        <f t="shared" si="314"/>
        <v/>
      </c>
      <c r="CW137" s="2" t="str">
        <f t="shared" si="315"/>
        <v/>
      </c>
      <c r="CX137" s="2" t="str">
        <f t="shared" si="316"/>
        <v/>
      </c>
      <c r="CY137" s="2" t="str">
        <f t="shared" si="317"/>
        <v/>
      </c>
      <c r="CZ137" s="2" t="str">
        <f t="shared" si="318"/>
        <v/>
      </c>
      <c r="DA137" s="2" t="str">
        <f t="shared" si="319"/>
        <v/>
      </c>
      <c r="DB137" s="2" t="str">
        <f t="shared" si="320"/>
        <v/>
      </c>
      <c r="DC137" s="2" t="str">
        <f t="shared" si="321"/>
        <v/>
      </c>
      <c r="DD137" s="2" t="str">
        <f t="shared" si="322"/>
        <v/>
      </c>
      <c r="DE137" s="2" t="str">
        <f t="shared" si="323"/>
        <v/>
      </c>
      <c r="DF137" s="2" t="str">
        <f t="shared" si="324"/>
        <v/>
      </c>
      <c r="DG137" s="2" t="str">
        <f t="shared" si="325"/>
        <v/>
      </c>
      <c r="DH137" s="2" t="str">
        <f t="shared" si="326"/>
        <v/>
      </c>
      <c r="DI137" s="2" t="str">
        <f t="shared" si="327"/>
        <v/>
      </c>
      <c r="DK137" s="2">
        <f t="shared" si="277"/>
        <v>88.823610901001118</v>
      </c>
      <c r="DL137" s="2">
        <f t="shared" si="437"/>
        <v>96.116822580645163</v>
      </c>
      <c r="DM137" s="2">
        <f t="shared" si="437"/>
        <v>95.249459677419352</v>
      </c>
      <c r="DN137" s="2">
        <f t="shared" si="437"/>
        <v>96.522558712121239</v>
      </c>
      <c r="DO137" s="2">
        <f t="shared" si="437"/>
        <v>103.24805258467023</v>
      </c>
      <c r="DP137" s="2">
        <f t="shared" si="437"/>
        <v>97.910593582887671</v>
      </c>
      <c r="DQ137" s="2">
        <f t="shared" si="437"/>
        <v>92.299089572192514</v>
      </c>
      <c r="DR137" s="2">
        <f t="shared" si="437"/>
        <v>92.630703445747812</v>
      </c>
      <c r="DS137" s="2">
        <f t="shared" si="437"/>
        <v>87.359186720142588</v>
      </c>
      <c r="DT137" s="2">
        <f t="shared" si="437"/>
        <v>83.946889112903193</v>
      </c>
      <c r="DU137" s="2">
        <f t="shared" si="437"/>
        <v>88.12107976827096</v>
      </c>
      <c r="DV137" s="2">
        <f t="shared" si="437"/>
        <v>89.367482258064527</v>
      </c>
      <c r="DW137" s="2">
        <f t="shared" si="437"/>
        <v>86.117686400293223</v>
      </c>
      <c r="DX137" s="2">
        <f t="shared" si="437"/>
        <v>79.807312500000009</v>
      </c>
      <c r="DY137" s="2">
        <f t="shared" si="437"/>
        <v>71.923136345136328</v>
      </c>
      <c r="EA137" s="2">
        <f t="shared" si="247"/>
        <v>62.190638281800787</v>
      </c>
      <c r="EB137" s="2">
        <f t="shared" si="279"/>
        <v>62.729816291161164</v>
      </c>
      <c r="EC137" s="2">
        <f t="shared" si="280"/>
        <v>61.362647487001738</v>
      </c>
      <c r="ED137" s="2">
        <f t="shared" si="281"/>
        <v>60.923649694912505</v>
      </c>
      <c r="EE137" s="2">
        <f t="shared" si="282"/>
        <v>61.657294297352351</v>
      </c>
      <c r="EF137" s="2">
        <f t="shared" si="283"/>
        <v>59.278427019687712</v>
      </c>
      <c r="EG137" s="2">
        <f t="shared" si="284"/>
        <v>58.871816199053704</v>
      </c>
      <c r="EH137" s="2">
        <f t="shared" si="285"/>
        <v>57.722963019838971</v>
      </c>
      <c r="EI137" s="2">
        <f t="shared" si="286"/>
        <v>57.5262430086565</v>
      </c>
      <c r="EJ137" s="2">
        <f t="shared" si="287"/>
        <v>56.986594573743105</v>
      </c>
      <c r="EK137" s="2">
        <f t="shared" si="288"/>
        <v>56.619101409109938</v>
      </c>
      <c r="EL137" s="2">
        <f t="shared" si="289"/>
        <v>56.897963064807072</v>
      </c>
      <c r="EM137" s="2">
        <f t="shared" si="290"/>
        <v>56.884780104712029</v>
      </c>
      <c r="EN137" s="2">
        <f t="shared" si="291"/>
        <v>57.885356810824263</v>
      </c>
      <c r="EO137" s="2">
        <f t="shared" si="292"/>
        <v>56.519600788288272</v>
      </c>
      <c r="EQ137" s="2">
        <f t="shared" si="293"/>
        <v>62.321895783233764</v>
      </c>
      <c r="ER137" s="2">
        <f t="shared" si="438"/>
        <v>63.115589278571427</v>
      </c>
      <c r="ES137" s="2">
        <f t="shared" si="438"/>
        <v>61.4766100131868</v>
      </c>
      <c r="ET137" s="2">
        <f t="shared" si="438"/>
        <v>61.004130425304346</v>
      </c>
      <c r="EU137" s="2">
        <f t="shared" si="438"/>
        <v>61.800770063072676</v>
      </c>
      <c r="EV137" s="2">
        <f t="shared" si="438"/>
        <v>59.428749967045725</v>
      </c>
      <c r="EW137" s="2">
        <f t="shared" si="438"/>
        <v>58.814456973297986</v>
      </c>
      <c r="EX137" s="2">
        <f t="shared" si="438"/>
        <v>58.022406344037449</v>
      </c>
      <c r="EY137" s="2">
        <f t="shared" si="438"/>
        <v>57.703768676449407</v>
      </c>
      <c r="EZ137" s="2">
        <f t="shared" si="438"/>
        <v>57.072355452063377</v>
      </c>
      <c r="FA137" s="2">
        <f t="shared" si="438"/>
        <v>56.856526145784528</v>
      </c>
      <c r="FB137" s="2">
        <f t="shared" si="438"/>
        <v>56.995374363505753</v>
      </c>
      <c r="FC137" s="2">
        <f t="shared" si="438"/>
        <v>57.587683344963565</v>
      </c>
      <c r="FD137" s="2">
        <f t="shared" si="438"/>
        <v>57.959512015676268</v>
      </c>
      <c r="FE137" s="2">
        <f t="shared" si="438"/>
        <v>56.523127621413792</v>
      </c>
      <c r="FG137" s="2">
        <f t="shared" si="295"/>
        <v>0.99999680776099908</v>
      </c>
      <c r="FH137" s="2">
        <f t="shared" si="439"/>
        <v>0.99999662315231885</v>
      </c>
      <c r="FI137" s="2">
        <f t="shared" si="439"/>
        <v>0.99999690678906938</v>
      </c>
      <c r="FJ137" s="2">
        <f t="shared" si="439"/>
        <v>0.99999699326457026</v>
      </c>
      <c r="FK137" s="2">
        <f t="shared" si="439"/>
        <v>0.99999692717399835</v>
      </c>
      <c r="FL137" s="2">
        <f t="shared" si="439"/>
        <v>0.99999727494356283</v>
      </c>
      <c r="FM137" s="2">
        <f t="shared" si="439"/>
        <v>0.99999702436320193</v>
      </c>
      <c r="FN137" s="2">
        <f t="shared" si="439"/>
        <v>0.9999972188192614</v>
      </c>
      <c r="FO137" s="2">
        <f t="shared" si="439"/>
        <v>0.99999695293098467</v>
      </c>
      <c r="FP137" s="2">
        <f t="shared" si="439"/>
        <v>0.99999695594343463</v>
      </c>
      <c r="FQ137" s="2">
        <f t="shared" si="439"/>
        <v>0.9999966647760683</v>
      </c>
      <c r="FR137" s="2">
        <f t="shared" si="439"/>
        <v>0.99999716545839745</v>
      </c>
      <c r="FS137" s="2">
        <f t="shared" si="439"/>
        <v>0.99999022960167916</v>
      </c>
      <c r="FT137" s="2">
        <f t="shared" si="439"/>
        <v>0.99997270974481955</v>
      </c>
      <c r="FU137" s="2">
        <f t="shared" si="439"/>
        <v>0.99994899672112059</v>
      </c>
      <c r="FW137" s="2">
        <f t="shared" si="328"/>
        <v>1.1773507470608136E-3</v>
      </c>
      <c r="FX137" s="2">
        <f t="shared" si="380"/>
        <v>1.5053411486264177E-3</v>
      </c>
      <c r="FY137" s="2">
        <f t="shared" si="381"/>
        <v>1.8291295407492001E-3</v>
      </c>
      <c r="FZ137" s="2">
        <f t="shared" si="382"/>
        <v>1.8796425759351413E-3</v>
      </c>
      <c r="GA137" s="2">
        <f t="shared" si="383"/>
        <v>1.972150702771474E-3</v>
      </c>
      <c r="GB137" s="2">
        <f t="shared" si="384"/>
        <v>1.8896868300446292E-3</v>
      </c>
      <c r="GC137" s="2">
        <f t="shared" si="385"/>
        <v>1.6454113712889306E-3</v>
      </c>
      <c r="GD137" s="2">
        <f t="shared" si="386"/>
        <v>1.7589348558054887E-3</v>
      </c>
      <c r="GE137" s="2">
        <f t="shared" si="387"/>
        <v>2.1379852972909174E-3</v>
      </c>
      <c r="GF137" s="2">
        <f t="shared" si="388"/>
        <v>2.7231795504400161E-3</v>
      </c>
      <c r="GG137" s="2">
        <f t="shared" si="389"/>
        <v>2.7883393811556295E-3</v>
      </c>
      <c r="GH137" s="2">
        <f t="shared" si="390"/>
        <v>2.9698014415635663E-3</v>
      </c>
      <c r="GI137" s="2">
        <f t="shared" si="391"/>
        <v>4.1055872934978787E-3</v>
      </c>
      <c r="GJ137" s="2">
        <f t="shared" si="392"/>
        <v>4.7906053308579997E-3</v>
      </c>
      <c r="GK137" s="2">
        <f t="shared" si="393"/>
        <v>4.7345453733669083E-3</v>
      </c>
      <c r="GM137" s="107">
        <f t="shared" si="329"/>
        <v>5.6400183175000361E-85</v>
      </c>
      <c r="GN137" s="107">
        <f t="shared" si="394"/>
        <v>2.8159278279974851E-92</v>
      </c>
      <c r="GO137" s="107">
        <f t="shared" si="395"/>
        <v>8.1695569443320826E-96</v>
      </c>
      <c r="GP137" s="107">
        <f t="shared" si="396"/>
        <v>8.081576273410509E-105</v>
      </c>
      <c r="GQ137" s="107">
        <f t="shared" si="397"/>
        <v>5.750227398807663E-116</v>
      </c>
      <c r="GR137" s="107">
        <f t="shared" si="398"/>
        <v>8.6972906940820591E-117</v>
      </c>
      <c r="GS137" s="107">
        <f t="shared" si="399"/>
        <v>7.9404023368055827E-119</v>
      </c>
      <c r="GT137" s="107">
        <f t="shared" si="400"/>
        <v>3.6790790580692909E-118</v>
      </c>
      <c r="GU137" s="107">
        <f t="shared" si="401"/>
        <v>2.1335641440204169E-115</v>
      </c>
      <c r="GV137" s="107">
        <f t="shared" si="402"/>
        <v>2.0645393680788541E-123</v>
      </c>
      <c r="GW137" s="107">
        <f t="shared" si="403"/>
        <v>7.2437460128297693E-119</v>
      </c>
      <c r="GX137" s="107">
        <f t="shared" si="404"/>
        <v>1.6459299385530527E-128</v>
      </c>
      <c r="GY137" s="107">
        <f t="shared" si="405"/>
        <v>1.3083917104096239E-121</v>
      </c>
      <c r="GZ137" s="107">
        <f t="shared" si="406"/>
        <v>2.8242673537764303E-118</v>
      </c>
      <c r="HA137" s="107">
        <f t="shared" si="407"/>
        <v>4.7940483454607688E-167</v>
      </c>
      <c r="HC137" s="107">
        <f t="shared" si="330"/>
        <v>4.9042874773123173E-41</v>
      </c>
      <c r="HD137" s="107">
        <f t="shared" si="408"/>
        <v>5.2512644786126581E-45</v>
      </c>
      <c r="HE137" s="107">
        <f t="shared" si="409"/>
        <v>2.2652983842902958E-47</v>
      </c>
      <c r="HF137" s="107">
        <f t="shared" si="410"/>
        <v>2.7883480895823181E-52</v>
      </c>
      <c r="HG137" s="107">
        <f t="shared" si="411"/>
        <v>4.5604053472494936E-58</v>
      </c>
      <c r="HH137" s="107">
        <f t="shared" si="412"/>
        <v>2.3437304425042543E-58</v>
      </c>
      <c r="HI137" s="107">
        <f t="shared" si="413"/>
        <v>7.6580110783997043E-59</v>
      </c>
      <c r="HJ137" s="107">
        <f t="shared" si="414"/>
        <v>3.2866934335320464E-59</v>
      </c>
      <c r="HK137" s="107">
        <f t="shared" si="415"/>
        <v>9.8285869953202522E-59</v>
      </c>
      <c r="HL137" s="107">
        <f t="shared" si="416"/>
        <v>2.8702600740807986E-63</v>
      </c>
      <c r="HM137" s="107">
        <f t="shared" si="417"/>
        <v>5.3631440364858233E-61</v>
      </c>
      <c r="HN137" s="107">
        <f t="shared" si="418"/>
        <v>9.4787043779950276E-66</v>
      </c>
      <c r="HO137" s="107">
        <f t="shared" si="419"/>
        <v>7.6773949121968366E-61</v>
      </c>
      <c r="HP137" s="107">
        <f t="shared" si="420"/>
        <v>3.3217808488575368E-58</v>
      </c>
      <c r="HQ137" s="107">
        <f t="shared" si="421"/>
        <v>1.3413796602662331E-93</v>
      </c>
      <c r="HS137" s="107">
        <f t="shared" si="331"/>
        <v>0.53589628420661373</v>
      </c>
      <c r="HT137" s="107">
        <f t="shared" si="422"/>
        <v>0.53069341140200343</v>
      </c>
      <c r="HU137" s="107">
        <f t="shared" si="423"/>
        <v>0.50510937290712765</v>
      </c>
      <c r="HV137" s="107">
        <f t="shared" si="424"/>
        <v>0.48767218546542673</v>
      </c>
      <c r="HW137" s="107">
        <f t="shared" si="425"/>
        <v>0.4735452537279104</v>
      </c>
      <c r="HX137" s="107">
        <f t="shared" si="426"/>
        <v>0.47475639637465744</v>
      </c>
      <c r="HY137" s="107">
        <f t="shared" si="427"/>
        <v>0.50754310095143107</v>
      </c>
      <c r="HZ137" s="107">
        <f t="shared" si="428"/>
        <v>0.47987219404982662</v>
      </c>
      <c r="IA137" s="107">
        <f t="shared" si="429"/>
        <v>0.43028727176114434</v>
      </c>
      <c r="IB137" s="107">
        <f t="shared" si="430"/>
        <v>0.36536981961093029</v>
      </c>
      <c r="IC137" s="107">
        <f t="shared" si="431"/>
        <v>0.37075328297706933</v>
      </c>
      <c r="ID137" s="107">
        <f t="shared" si="432"/>
        <v>0.34295809563201929</v>
      </c>
      <c r="IE137" s="107">
        <f t="shared" si="433"/>
        <v>0.44674781360335253</v>
      </c>
      <c r="IF137" s="107">
        <f t="shared" si="434"/>
        <v>0.52015425417341621</v>
      </c>
      <c r="IG137" s="107">
        <f t="shared" si="435"/>
        <v>0.57432591458872473</v>
      </c>
      <c r="II137" s="107">
        <f t="shared" si="332"/>
        <v>2.7964124068564192E-9</v>
      </c>
      <c r="IJ137" s="107">
        <f t="shared" si="333"/>
        <v>1.9820654122883889E-9</v>
      </c>
      <c r="IK137" s="107">
        <f t="shared" si="334"/>
        <v>3.8415505375852519E-9</v>
      </c>
      <c r="IL137" s="107">
        <f t="shared" si="335"/>
        <v>8.9815202267409413E-10</v>
      </c>
      <c r="IM137" s="107">
        <f t="shared" si="336"/>
        <v>1.4412772593891441E-10</v>
      </c>
      <c r="IN137" s="107">
        <f t="shared" si="337"/>
        <v>1.3808993854668593E-10</v>
      </c>
      <c r="IO137" s="107">
        <f t="shared" si="338"/>
        <v>2.670295601646183E-11</v>
      </c>
      <c r="IP137" s="107">
        <f t="shared" si="339"/>
        <v>6.1254622863964792E-11</v>
      </c>
      <c r="IQ137" s="107">
        <f t="shared" si="340"/>
        <v>2.8238910934853345E-10</v>
      </c>
      <c r="IR137" s="107">
        <f t="shared" si="341"/>
        <v>3.6303399501758932E-10</v>
      </c>
      <c r="IS137" s="107">
        <f t="shared" si="342"/>
        <v>6.8129579994594067E-10</v>
      </c>
      <c r="IT137" s="107">
        <f t="shared" si="343"/>
        <v>3.6114559633349446E-10</v>
      </c>
      <c r="IU137" s="107">
        <f t="shared" si="344"/>
        <v>1.8491688849070554E-10</v>
      </c>
      <c r="IV137" s="107">
        <f t="shared" si="345"/>
        <v>2.0356306916585681E-11</v>
      </c>
      <c r="IW137" s="107">
        <f t="shared" si="346"/>
        <v>5.4085894869892604E-8</v>
      </c>
      <c r="IY137" s="107">
        <f t="shared" si="347"/>
        <v>0.53589628700302616</v>
      </c>
      <c r="IZ137" s="107">
        <f t="shared" si="348"/>
        <v>0.53069341338406884</v>
      </c>
      <c r="JA137" s="107">
        <f t="shared" si="349"/>
        <v>0.50510937674867817</v>
      </c>
      <c r="JB137" s="107">
        <f t="shared" si="350"/>
        <v>0.48767218636357873</v>
      </c>
      <c r="JC137" s="107">
        <f t="shared" si="351"/>
        <v>0.47354525387203811</v>
      </c>
      <c r="JD137" s="107">
        <f t="shared" si="352"/>
        <v>0.47475639651274737</v>
      </c>
      <c r="JE137" s="107">
        <f t="shared" si="353"/>
        <v>0.50754310097813404</v>
      </c>
      <c r="JF137" s="107">
        <f t="shared" si="354"/>
        <v>0.47987219411108123</v>
      </c>
      <c r="JG137" s="107">
        <f t="shared" si="355"/>
        <v>0.43028727204353345</v>
      </c>
      <c r="JH137" s="107">
        <f t="shared" si="356"/>
        <v>0.36536981997396428</v>
      </c>
      <c r="JI137" s="107">
        <f t="shared" si="357"/>
        <v>0.37075328365836513</v>
      </c>
      <c r="JJ137" s="107">
        <f t="shared" si="358"/>
        <v>0.3429580959931649</v>
      </c>
      <c r="JK137" s="107">
        <f t="shared" si="359"/>
        <v>0.44674781378826944</v>
      </c>
      <c r="JL137" s="107">
        <f t="shared" si="360"/>
        <v>0.52015425419377248</v>
      </c>
      <c r="JM137" s="107">
        <f t="shared" si="361"/>
        <v>0.5743259686746196</v>
      </c>
    </row>
    <row r="138" spans="2:273" x14ac:dyDescent="0.25">
      <c r="B138" s="2">
        <v>110</v>
      </c>
      <c r="C138" s="37">
        <v>62.305999999999997</v>
      </c>
      <c r="D138" s="37">
        <v>64.031999999999996</v>
      </c>
      <c r="E138" s="37">
        <v>63.402999999999999</v>
      </c>
      <c r="F138" s="37">
        <v>64.225999999999999</v>
      </c>
      <c r="G138" s="37">
        <v>66.483000000000004</v>
      </c>
      <c r="H138" s="37">
        <v>66.19</v>
      </c>
      <c r="I138" s="37">
        <v>69.150000000000006</v>
      </c>
      <c r="J138" s="37">
        <v>67.632999999999996</v>
      </c>
      <c r="K138" s="37">
        <v>63.85</v>
      </c>
      <c r="L138" s="37">
        <v>60.366999999999997</v>
      </c>
      <c r="M138" s="37">
        <v>60.15</v>
      </c>
      <c r="N138" s="37">
        <v>61.567</v>
      </c>
      <c r="O138" s="37">
        <v>70.882999999999996</v>
      </c>
      <c r="P138" s="37">
        <v>96.582999999999998</v>
      </c>
      <c r="Q138" s="37">
        <v>156.46700000000001</v>
      </c>
      <c r="S138" s="4">
        <f t="shared" si="248"/>
        <v>62.369302363611723</v>
      </c>
      <c r="T138" s="4">
        <f t="shared" si="249"/>
        <v>65.488554801122916</v>
      </c>
      <c r="U138" s="4">
        <f t="shared" si="250"/>
        <v>66.222302561337386</v>
      </c>
      <c r="V138" s="4">
        <f t="shared" si="251"/>
        <v>67.741907552480271</v>
      </c>
      <c r="W138" s="4">
        <f t="shared" si="252"/>
        <v>69.395303616235481</v>
      </c>
      <c r="X138" s="4">
        <f t="shared" si="253"/>
        <v>69.172483333527239</v>
      </c>
      <c r="Y138" s="4">
        <f t="shared" si="254"/>
        <v>71.748885761016254</v>
      </c>
      <c r="Z138" s="4">
        <f t="shared" si="255"/>
        <v>70.170335504170524</v>
      </c>
      <c r="AA138" s="4">
        <f t="shared" si="256"/>
        <v>68.280483561509513</v>
      </c>
      <c r="AB138" s="4">
        <f t="shared" si="257"/>
        <v>64.385503247929478</v>
      </c>
      <c r="AC138" s="4">
        <f t="shared" si="258"/>
        <v>65.953226732590082</v>
      </c>
      <c r="AD138" s="4">
        <f t="shared" si="259"/>
        <v>64.921638506517809</v>
      </c>
      <c r="AE138" s="4">
        <f t="shared" si="260"/>
        <v>72.599242758313807</v>
      </c>
      <c r="AF138" s="4">
        <f t="shared" si="261"/>
        <v>94.844751412548334</v>
      </c>
      <c r="AG138" s="4">
        <f t="shared" si="262"/>
        <v>157.30311155170341</v>
      </c>
      <c r="AI138" s="4">
        <f t="shared" si="263"/>
        <v>-6.3302363611725809E-2</v>
      </c>
      <c r="AJ138" s="4">
        <f t="shared" si="264"/>
        <v>-1.4565548011229197</v>
      </c>
      <c r="AK138" s="4">
        <f t="shared" si="265"/>
        <v>-2.8193025613373877</v>
      </c>
      <c r="AL138" s="4">
        <f t="shared" si="266"/>
        <v>-3.5159075524802716</v>
      </c>
      <c r="AM138" s="4">
        <f t="shared" si="267"/>
        <v>-2.9123036162354765</v>
      </c>
      <c r="AN138" s="4">
        <f t="shared" si="268"/>
        <v>-2.9824833335272416</v>
      </c>
      <c r="AO138" s="4">
        <f t="shared" si="269"/>
        <v>-2.5988857610162484</v>
      </c>
      <c r="AP138" s="4">
        <f t="shared" si="270"/>
        <v>-2.5373355041705281</v>
      </c>
      <c r="AQ138" s="4">
        <f t="shared" si="271"/>
        <v>-4.4304835615095115</v>
      </c>
      <c r="AR138" s="4">
        <f t="shared" si="272"/>
        <v>-4.0185032479294804</v>
      </c>
      <c r="AS138" s="4">
        <f t="shared" si="273"/>
        <v>-5.8032267325900833</v>
      </c>
      <c r="AT138" s="4">
        <f t="shared" si="274"/>
        <v>-3.3546385065178086</v>
      </c>
      <c r="AU138" s="4">
        <f t="shared" si="275"/>
        <v>-1.7162427583138111</v>
      </c>
      <c r="AV138" s="4">
        <f t="shared" si="436"/>
        <v>1.7382485874516647</v>
      </c>
      <c r="AW138" s="4">
        <f t="shared" si="436"/>
        <v>-0.83611155170339657</v>
      </c>
      <c r="AY138" s="2">
        <f t="shared" si="297"/>
        <v>62.068239828718305</v>
      </c>
      <c r="AZ138" s="2">
        <f t="shared" si="363"/>
        <v>62.577127234274919</v>
      </c>
      <c r="BA138" s="2">
        <f t="shared" si="364"/>
        <v>61.228656565686777</v>
      </c>
      <c r="BB138" s="2">
        <f t="shared" si="365"/>
        <v>60.775711574307245</v>
      </c>
      <c r="BC138" s="2">
        <f t="shared" si="366"/>
        <v>61.502819484234635</v>
      </c>
      <c r="BD138" s="2">
        <f t="shared" si="367"/>
        <v>59.13634759959065</v>
      </c>
      <c r="BE138" s="2">
        <f t="shared" si="368"/>
        <v>58.737535359412952</v>
      </c>
      <c r="BF138" s="2">
        <f t="shared" si="369"/>
        <v>57.571136687752848</v>
      </c>
      <c r="BG138" s="2">
        <f t="shared" si="370"/>
        <v>57.372275628673584</v>
      </c>
      <c r="BH138" s="2">
        <f t="shared" si="371"/>
        <v>56.838080601712839</v>
      </c>
      <c r="BI138" s="2">
        <f t="shared" si="372"/>
        <v>56.45725310178851</v>
      </c>
      <c r="BJ138" s="2">
        <f t="shared" si="373"/>
        <v>56.742327406402204</v>
      </c>
      <c r="BK138" s="2">
        <f t="shared" si="374"/>
        <v>56.700002587136439</v>
      </c>
      <c r="BL138" s="2">
        <f t="shared" si="375"/>
        <v>57.731833953334593</v>
      </c>
      <c r="BM138" s="2">
        <f t="shared" si="376"/>
        <v>56.39588250035083</v>
      </c>
      <c r="BO138" s="2" t="str">
        <f t="shared" si="440"/>
        <v/>
      </c>
      <c r="BP138" s="2" t="str">
        <f t="shared" si="441"/>
        <v/>
      </c>
      <c r="BQ138" s="2" t="str">
        <f t="shared" si="442"/>
        <v/>
      </c>
      <c r="BR138" s="2" t="str">
        <f t="shared" si="443"/>
        <v/>
      </c>
      <c r="BS138" s="2" t="str">
        <f t="shared" si="444"/>
        <v/>
      </c>
      <c r="BT138" s="2" t="str">
        <f t="shared" si="445"/>
        <v/>
      </c>
      <c r="BU138" s="2" t="str">
        <f t="shared" si="446"/>
        <v/>
      </c>
      <c r="BV138" s="2" t="str">
        <f t="shared" si="447"/>
        <v/>
      </c>
      <c r="BW138" s="2" t="str">
        <f t="shared" si="448"/>
        <v/>
      </c>
      <c r="BX138" s="2" t="str">
        <f t="shared" si="449"/>
        <v/>
      </c>
      <c r="BY138" s="2" t="str">
        <f t="shared" si="450"/>
        <v/>
      </c>
      <c r="BZ138" s="2" t="str">
        <f t="shared" si="451"/>
        <v/>
      </c>
      <c r="CA138" s="2" t="str">
        <f t="shared" si="452"/>
        <v/>
      </c>
      <c r="CB138" s="2" t="str">
        <f t="shared" si="453"/>
        <v/>
      </c>
      <c r="CC138" s="2" t="str">
        <f t="shared" si="454"/>
        <v/>
      </c>
      <c r="CE138" s="2" t="str">
        <f t="shared" si="298"/>
        <v/>
      </c>
      <c r="CF138" s="2" t="str">
        <f t="shared" si="299"/>
        <v/>
      </c>
      <c r="CG138" s="2" t="str">
        <f t="shared" si="300"/>
        <v/>
      </c>
      <c r="CH138" s="2" t="str">
        <f t="shared" si="301"/>
        <v/>
      </c>
      <c r="CI138" s="2" t="str">
        <f t="shared" si="302"/>
        <v/>
      </c>
      <c r="CJ138" s="2" t="str">
        <f t="shared" si="303"/>
        <v/>
      </c>
      <c r="CK138" s="2" t="str">
        <f t="shared" si="304"/>
        <v/>
      </c>
      <c r="CL138" s="2" t="str">
        <f t="shared" si="305"/>
        <v/>
      </c>
      <c r="CM138" s="2" t="str">
        <f t="shared" si="306"/>
        <v/>
      </c>
      <c r="CN138" s="2" t="str">
        <f t="shared" si="307"/>
        <v/>
      </c>
      <c r="CO138" s="2" t="str">
        <f t="shared" si="308"/>
        <v/>
      </c>
      <c r="CP138" s="2" t="str">
        <f t="shared" si="309"/>
        <v/>
      </c>
      <c r="CQ138" s="2" t="str">
        <f t="shared" si="310"/>
        <v/>
      </c>
      <c r="CR138" s="2" t="str">
        <f t="shared" si="311"/>
        <v/>
      </c>
      <c r="CS138" s="2" t="str">
        <f t="shared" si="312"/>
        <v/>
      </c>
      <c r="CU138" s="2" t="str">
        <f t="shared" si="313"/>
        <v/>
      </c>
      <c r="CV138" s="2" t="str">
        <f t="shared" si="314"/>
        <v/>
      </c>
      <c r="CW138" s="2" t="str">
        <f t="shared" si="315"/>
        <v/>
      </c>
      <c r="CX138" s="2" t="str">
        <f t="shared" si="316"/>
        <v/>
      </c>
      <c r="CY138" s="2" t="str">
        <f t="shared" si="317"/>
        <v/>
      </c>
      <c r="CZ138" s="2" t="str">
        <f t="shared" si="318"/>
        <v/>
      </c>
      <c r="DA138" s="2" t="str">
        <f t="shared" si="319"/>
        <v/>
      </c>
      <c r="DB138" s="2" t="str">
        <f t="shared" si="320"/>
        <v/>
      </c>
      <c r="DC138" s="2" t="str">
        <f t="shared" si="321"/>
        <v/>
      </c>
      <c r="DD138" s="2" t="str">
        <f t="shared" si="322"/>
        <v/>
      </c>
      <c r="DE138" s="2" t="str">
        <f t="shared" si="323"/>
        <v/>
      </c>
      <c r="DF138" s="2" t="str">
        <f t="shared" si="324"/>
        <v/>
      </c>
      <c r="DG138" s="2" t="str">
        <f t="shared" si="325"/>
        <v/>
      </c>
      <c r="DH138" s="2" t="str">
        <f t="shared" si="326"/>
        <v/>
      </c>
      <c r="DI138" s="2" t="str">
        <f t="shared" si="327"/>
        <v/>
      </c>
      <c r="DK138" s="2">
        <f t="shared" si="277"/>
        <v>88.964448053392658</v>
      </c>
      <c r="DL138" s="2">
        <f t="shared" si="437"/>
        <v>96.28234274193548</v>
      </c>
      <c r="DM138" s="2">
        <f t="shared" si="437"/>
        <v>95.430043804985331</v>
      </c>
      <c r="DN138" s="2">
        <f t="shared" si="437"/>
        <v>96.736746212121247</v>
      </c>
      <c r="DO138" s="2">
        <f t="shared" si="437"/>
        <v>103.50981929590017</v>
      </c>
      <c r="DP138" s="2">
        <f t="shared" si="437"/>
        <v>98.136770053475914</v>
      </c>
      <c r="DQ138" s="2">
        <f t="shared" si="437"/>
        <v>92.476588569518711</v>
      </c>
      <c r="DR138" s="2">
        <f t="shared" si="437"/>
        <v>92.8079556451613</v>
      </c>
      <c r="DS138" s="2">
        <f t="shared" si="437"/>
        <v>87.498235851158626</v>
      </c>
      <c r="DT138" s="2">
        <f t="shared" si="437"/>
        <v>84.075137096774171</v>
      </c>
      <c r="DU138" s="2">
        <f t="shared" si="437"/>
        <v>88.290591800356523</v>
      </c>
      <c r="DV138" s="2">
        <f t="shared" si="437"/>
        <v>89.554593548387103</v>
      </c>
      <c r="DW138" s="2">
        <f t="shared" si="437"/>
        <v>86.252533724340154</v>
      </c>
      <c r="DX138" s="2">
        <f t="shared" si="437"/>
        <v>79.916375000000002</v>
      </c>
      <c r="DY138" s="2">
        <f t="shared" si="437"/>
        <v>71.994701668701651</v>
      </c>
      <c r="EA138" s="2">
        <f t="shared" si="247"/>
        <v>62.067950448182089</v>
      </c>
      <c r="EB138" s="2">
        <f t="shared" si="279"/>
        <v>62.57625951206505</v>
      </c>
      <c r="EC138" s="2">
        <f t="shared" si="280"/>
        <v>61.228279376083194</v>
      </c>
      <c r="ED138" s="2">
        <f t="shared" si="281"/>
        <v>60.775405948195733</v>
      </c>
      <c r="EE138" s="2">
        <f t="shared" si="282"/>
        <v>61.502329281913156</v>
      </c>
      <c r="EF138" s="2">
        <f t="shared" si="283"/>
        <v>59.135869938462214</v>
      </c>
      <c r="EG138" s="2">
        <f t="shared" si="284"/>
        <v>58.737571905868677</v>
      </c>
      <c r="EH138" s="2">
        <f t="shared" si="285"/>
        <v>57.570347762928535</v>
      </c>
      <c r="EI138" s="2">
        <f t="shared" si="286"/>
        <v>57.371680753788667</v>
      </c>
      <c r="EJ138" s="2">
        <f t="shared" si="287"/>
        <v>56.837698598431288</v>
      </c>
      <c r="EK138" s="2">
        <f t="shared" si="288"/>
        <v>56.456275761830852</v>
      </c>
      <c r="EL138" s="2">
        <f t="shared" si="289"/>
        <v>56.741863302389021</v>
      </c>
      <c r="EM138" s="2">
        <f t="shared" si="290"/>
        <v>56.695975911830686</v>
      </c>
      <c r="EN138" s="2">
        <f t="shared" si="291"/>
        <v>57.730861708309121</v>
      </c>
      <c r="EO138" s="2">
        <f t="shared" si="292"/>
        <v>56.395140765765753</v>
      </c>
      <c r="EQ138" s="2">
        <f t="shared" si="293"/>
        <v>62.217220005446976</v>
      </c>
      <c r="ER138" s="2">
        <f t="shared" si="438"/>
        <v>62.986585837362639</v>
      </c>
      <c r="ES138" s="2">
        <f t="shared" si="438"/>
        <v>61.355646819230756</v>
      </c>
      <c r="ET138" s="2">
        <f t="shared" si="438"/>
        <v>60.868311543946966</v>
      </c>
      <c r="EU138" s="2">
        <f t="shared" si="438"/>
        <v>61.658551464115206</v>
      </c>
      <c r="EV138" s="2">
        <f t="shared" si="438"/>
        <v>59.301248976420709</v>
      </c>
      <c r="EW138" s="2">
        <f t="shared" si="438"/>
        <v>58.68140706010724</v>
      </c>
      <c r="EX138" s="2">
        <f t="shared" si="438"/>
        <v>57.891614515757809</v>
      </c>
      <c r="EY138" s="2">
        <f t="shared" si="438"/>
        <v>57.56571154056018</v>
      </c>
      <c r="EZ138" s="2">
        <f t="shared" si="438"/>
        <v>56.929980026870666</v>
      </c>
      <c r="FA138" s="2">
        <f t="shared" si="438"/>
        <v>56.710853514139956</v>
      </c>
      <c r="FB138" s="2">
        <f t="shared" si="438"/>
        <v>56.84631624360857</v>
      </c>
      <c r="FC138" s="2">
        <f t="shared" si="438"/>
        <v>57.445954689122203</v>
      </c>
      <c r="FD138" s="2">
        <f t="shared" si="438"/>
        <v>57.812354796052063</v>
      </c>
      <c r="FE138" s="2">
        <f t="shared" si="438"/>
        <v>56.408466636840245</v>
      </c>
      <c r="FG138" s="2">
        <f t="shared" si="295"/>
        <v>0.99999746431276482</v>
      </c>
      <c r="FH138" s="2">
        <f t="shared" si="439"/>
        <v>0.99999731767267952</v>
      </c>
      <c r="FI138" s="2">
        <f t="shared" si="439"/>
        <v>0.99999754297365873</v>
      </c>
      <c r="FJ138" s="2">
        <f t="shared" si="439"/>
        <v>0.99999761166367684</v>
      </c>
      <c r="FK138" s="2">
        <f t="shared" si="439"/>
        <v>0.99999755916600397</v>
      </c>
      <c r="FL138" s="2">
        <f t="shared" si="439"/>
        <v>0.99999783540951759</v>
      </c>
      <c r="FM138" s="2">
        <f t="shared" si="439"/>
        <v>0.9999976363662284</v>
      </c>
      <c r="FN138" s="2">
        <f t="shared" si="439"/>
        <v>0.99999779082834983</v>
      </c>
      <c r="FO138" s="2">
        <f t="shared" si="439"/>
        <v>0.99999757962553115</v>
      </c>
      <c r="FP138" s="2">
        <f t="shared" si="439"/>
        <v>0.99999758201840816</v>
      </c>
      <c r="FQ138" s="2">
        <f t="shared" si="439"/>
        <v>0.99999735073564466</v>
      </c>
      <c r="FR138" s="2">
        <f t="shared" si="439"/>
        <v>0.99999774844225997</v>
      </c>
      <c r="FS138" s="2">
        <f t="shared" si="439"/>
        <v>0.9999920749140685</v>
      </c>
      <c r="FT138" s="2">
        <f t="shared" si="439"/>
        <v>0.99997747440182783</v>
      </c>
      <c r="FU138" s="2">
        <f t="shared" si="439"/>
        <v>0.99995727533999623</v>
      </c>
      <c r="FW138" s="2">
        <f t="shared" si="328"/>
        <v>1.4817450699720854E-3</v>
      </c>
      <c r="FX138" s="2">
        <f t="shared" si="380"/>
        <v>1.8943738532885637E-3</v>
      </c>
      <c r="FY138" s="2">
        <f t="shared" si="381"/>
        <v>2.301647581329671E-3</v>
      </c>
      <c r="FZ138" s="2">
        <f t="shared" si="382"/>
        <v>2.3651787016689572E-3</v>
      </c>
      <c r="GA138" s="2">
        <f t="shared" si="383"/>
        <v>2.4815234706283633E-3</v>
      </c>
      <c r="GB138" s="2">
        <f t="shared" si="384"/>
        <v>2.3778113362640206E-3</v>
      </c>
      <c r="GC138" s="2">
        <f t="shared" si="385"/>
        <v>2.0705680458102138E-3</v>
      </c>
      <c r="GD138" s="2">
        <f t="shared" si="386"/>
        <v>2.2133597507435023E-3</v>
      </c>
      <c r="GE138" s="2">
        <f t="shared" si="387"/>
        <v>2.6900748525987956E-3</v>
      </c>
      <c r="GF138" s="2">
        <f t="shared" si="388"/>
        <v>3.4258643586438172E-3</v>
      </c>
      <c r="GG138" s="2">
        <f t="shared" si="389"/>
        <v>3.5077787858495625E-3</v>
      </c>
      <c r="GH138" s="2">
        <f t="shared" si="390"/>
        <v>3.7358857670269211E-3</v>
      </c>
      <c r="GI138" s="2">
        <f t="shared" si="391"/>
        <v>5.056725816882217E-3</v>
      </c>
      <c r="GJ138" s="2">
        <f t="shared" si="392"/>
        <v>5.7980754061181423E-3</v>
      </c>
      <c r="GK138" s="2">
        <f t="shared" si="393"/>
        <v>5.6468090430787116E-3</v>
      </c>
      <c r="GM138" s="107">
        <f t="shared" si="329"/>
        <v>5.0207206550803401E-88</v>
      </c>
      <c r="GN138" s="107">
        <f t="shared" si="394"/>
        <v>1.3082853608964948E-95</v>
      </c>
      <c r="GO138" s="107">
        <f t="shared" si="395"/>
        <v>2.9734630223927561E-99</v>
      </c>
      <c r="GP138" s="107">
        <f t="shared" si="396"/>
        <v>1.4057897911148581E-108</v>
      </c>
      <c r="GQ138" s="107">
        <f t="shared" si="397"/>
        <v>3.8574118931071385E-120</v>
      </c>
      <c r="GR138" s="107">
        <f t="shared" si="398"/>
        <v>5.9672151311051657E-121</v>
      </c>
      <c r="GS138" s="107">
        <f t="shared" si="399"/>
        <v>4.2938802432626951E-123</v>
      </c>
      <c r="GT138" s="107">
        <f t="shared" si="400"/>
        <v>2.2163149087769787E-122</v>
      </c>
      <c r="GU138" s="107">
        <f t="shared" si="401"/>
        <v>1.5111258674855843E-119</v>
      </c>
      <c r="GV138" s="107">
        <f t="shared" si="402"/>
        <v>7.4592431242843206E-128</v>
      </c>
      <c r="GW138" s="107">
        <f t="shared" si="403"/>
        <v>3.5690732742712934E-123</v>
      </c>
      <c r="GX138" s="107">
        <f t="shared" si="404"/>
        <v>4.1130104992052633E-133</v>
      </c>
      <c r="GY138" s="107">
        <f t="shared" si="405"/>
        <v>5.4455443411178883E-126</v>
      </c>
      <c r="GZ138" s="107">
        <f t="shared" si="406"/>
        <v>1.4627087386884258E-122</v>
      </c>
      <c r="HA138" s="107">
        <f t="shared" si="407"/>
        <v>5.1769338773902427E-173</v>
      </c>
      <c r="HC138" s="107">
        <f t="shared" si="330"/>
        <v>2.2967303566069674E-43</v>
      </c>
      <c r="HD138" s="107">
        <f t="shared" si="408"/>
        <v>1.4476670701827076E-47</v>
      </c>
      <c r="HE138" s="107">
        <f t="shared" si="409"/>
        <v>4.957128720539494E-50</v>
      </c>
      <c r="HF138" s="107">
        <f t="shared" si="410"/>
        <v>3.3329935146501255E-55</v>
      </c>
      <c r="HG138" s="107">
        <f t="shared" si="411"/>
        <v>2.5497064735320635E-61</v>
      </c>
      <c r="HH138" s="107">
        <f t="shared" si="412"/>
        <v>1.3441640586563077E-61</v>
      </c>
      <c r="HI138" s="107">
        <f t="shared" si="413"/>
        <v>3.7744461223278406E-62</v>
      </c>
      <c r="HJ138" s="107">
        <f t="shared" si="414"/>
        <v>1.6842360031155042E-62</v>
      </c>
      <c r="HK138" s="107">
        <f t="shared" si="415"/>
        <v>5.390888925515532E-62</v>
      </c>
      <c r="HL138" s="107">
        <f t="shared" si="416"/>
        <v>8.9831075548924208E-67</v>
      </c>
      <c r="HM138" s="107">
        <f t="shared" si="417"/>
        <v>2.1383757080889711E-64</v>
      </c>
      <c r="HN138" s="107">
        <f t="shared" si="418"/>
        <v>2.2335508760901871E-69</v>
      </c>
      <c r="HO138" s="107">
        <f t="shared" si="419"/>
        <v>2.962966715268043E-64</v>
      </c>
      <c r="HP138" s="107">
        <f t="shared" si="420"/>
        <v>1.6216445553229631E-61</v>
      </c>
      <c r="HQ138" s="107">
        <f t="shared" si="421"/>
        <v>7.8885570959423317E-99</v>
      </c>
      <c r="HS138" s="107">
        <f t="shared" si="331"/>
        <v>0.51786950641841389</v>
      </c>
      <c r="HT138" s="107">
        <f t="shared" si="422"/>
        <v>0.48731362585419064</v>
      </c>
      <c r="HU138" s="107">
        <f t="shared" si="423"/>
        <v>0.43418671330225872</v>
      </c>
      <c r="HV138" s="107">
        <f t="shared" si="424"/>
        <v>0.40302134329183459</v>
      </c>
      <c r="HW138" s="107">
        <f t="shared" si="425"/>
        <v>0.37746775357453394</v>
      </c>
      <c r="HX138" s="107">
        <f t="shared" si="426"/>
        <v>0.37976461707582365</v>
      </c>
      <c r="HY138" s="107">
        <f t="shared" si="427"/>
        <v>0.42848357706844103</v>
      </c>
      <c r="HZ138" s="107">
        <f t="shared" si="428"/>
        <v>0.3861095690697377</v>
      </c>
      <c r="IA138" s="107">
        <f t="shared" si="429"/>
        <v>0.32346763331858436</v>
      </c>
      <c r="IB138" s="107">
        <f t="shared" si="430"/>
        <v>0.25041450786542963</v>
      </c>
      <c r="IC138" s="107">
        <f t="shared" si="431"/>
        <v>0.25706175041444035</v>
      </c>
      <c r="ID138" s="107">
        <f t="shared" si="432"/>
        <v>0.22728798856950586</v>
      </c>
      <c r="IE138" s="107">
        <f t="shared" si="433"/>
        <v>0.34000269007931283</v>
      </c>
      <c r="IF138" s="107">
        <f t="shared" si="434"/>
        <v>0.45204391533082106</v>
      </c>
      <c r="IG138" s="107">
        <f t="shared" si="435"/>
        <v>0.58095004577348364</v>
      </c>
      <c r="II138" s="107">
        <f t="shared" si="332"/>
        <v>9.4571202757367828E-9</v>
      </c>
      <c r="IJ138" s="107">
        <f t="shared" si="333"/>
        <v>7.1800156901456283E-9</v>
      </c>
      <c r="IK138" s="107">
        <f t="shared" si="334"/>
        <v>1.3817010599855959E-8</v>
      </c>
      <c r="IL138" s="107">
        <f t="shared" si="335"/>
        <v>3.5974455598361681E-9</v>
      </c>
      <c r="IM138" s="107">
        <f t="shared" si="336"/>
        <v>6.6426763038772366E-10</v>
      </c>
      <c r="IN138" s="107">
        <f t="shared" si="337"/>
        <v>6.318583194684042E-10</v>
      </c>
      <c r="IO138" s="107">
        <f t="shared" si="338"/>
        <v>1.3251965165807551E-10</v>
      </c>
      <c r="IP138" s="107">
        <f t="shared" si="339"/>
        <v>2.9166336212880833E-10</v>
      </c>
      <c r="IQ138" s="107">
        <f t="shared" si="340"/>
        <v>1.2647831743016917E-9</v>
      </c>
      <c r="IR138" s="107">
        <f t="shared" si="341"/>
        <v>1.6951314181545353E-9</v>
      </c>
      <c r="IS138" s="107">
        <f t="shared" si="342"/>
        <v>3.0530029306505214E-9</v>
      </c>
      <c r="IT138" s="107">
        <f t="shared" si="343"/>
        <v>1.7255275228105608E-9</v>
      </c>
      <c r="IU138" s="107">
        <f t="shared" si="344"/>
        <v>8.7646643675717514E-10</v>
      </c>
      <c r="IV138" s="107">
        <f t="shared" si="345"/>
        <v>1.0305348530110007E-10</v>
      </c>
      <c r="IW138" s="107">
        <f t="shared" si="346"/>
        <v>1.4622502780141561E-7</v>
      </c>
      <c r="IY138" s="107">
        <f t="shared" si="347"/>
        <v>0.5178695158755342</v>
      </c>
      <c r="IZ138" s="107">
        <f t="shared" si="348"/>
        <v>0.48731363303420633</v>
      </c>
      <c r="JA138" s="107">
        <f t="shared" si="349"/>
        <v>0.43418672711926931</v>
      </c>
      <c r="JB138" s="107">
        <f t="shared" si="350"/>
        <v>0.40302134688928015</v>
      </c>
      <c r="JC138" s="107">
        <f t="shared" si="351"/>
        <v>0.37746775423880158</v>
      </c>
      <c r="JD138" s="107">
        <f t="shared" si="352"/>
        <v>0.379764617707682</v>
      </c>
      <c r="JE138" s="107">
        <f t="shared" si="353"/>
        <v>0.4284835772009607</v>
      </c>
      <c r="JF138" s="107">
        <f t="shared" si="354"/>
        <v>0.38610956936140106</v>
      </c>
      <c r="JG138" s="107">
        <f t="shared" si="355"/>
        <v>0.32346763458336752</v>
      </c>
      <c r="JH138" s="107">
        <f t="shared" si="356"/>
        <v>0.25041450956056105</v>
      </c>
      <c r="JI138" s="107">
        <f t="shared" si="357"/>
        <v>0.25706175346744325</v>
      </c>
      <c r="JJ138" s="107">
        <f t="shared" si="358"/>
        <v>0.22728799029503338</v>
      </c>
      <c r="JK138" s="107">
        <f t="shared" si="359"/>
        <v>0.34000269095577929</v>
      </c>
      <c r="JL138" s="107">
        <f t="shared" si="360"/>
        <v>0.45204391543387457</v>
      </c>
      <c r="JM138" s="107">
        <f t="shared" si="361"/>
        <v>0.58095019199851139</v>
      </c>
    </row>
    <row r="139" spans="2:273" x14ac:dyDescent="0.25">
      <c r="B139" s="2">
        <v>111</v>
      </c>
      <c r="C139" s="37">
        <v>62.628999999999998</v>
      </c>
      <c r="D139" s="37">
        <v>63</v>
      </c>
      <c r="E139" s="37">
        <v>60.613</v>
      </c>
      <c r="F139" s="37">
        <v>62.128999999999998</v>
      </c>
      <c r="G139" s="37">
        <v>64.650000000000006</v>
      </c>
      <c r="H139" s="37">
        <v>61.396999999999998</v>
      </c>
      <c r="I139" s="37">
        <v>62.633000000000003</v>
      </c>
      <c r="J139" s="37">
        <v>62.082999999999998</v>
      </c>
      <c r="K139" s="37">
        <v>60.95</v>
      </c>
      <c r="L139" s="37">
        <v>56.45</v>
      </c>
      <c r="M139" s="37">
        <v>58.05</v>
      </c>
      <c r="N139" s="37">
        <v>56.783000000000001</v>
      </c>
      <c r="O139" s="37">
        <v>62.883000000000003</v>
      </c>
      <c r="P139" s="37">
        <v>81.417000000000002</v>
      </c>
      <c r="Q139" s="37">
        <v>143.267</v>
      </c>
      <c r="S139" s="4">
        <f t="shared" si="248"/>
        <v>62.177528212148601</v>
      </c>
      <c r="T139" s="4">
        <f t="shared" si="249"/>
        <v>64.498174853422611</v>
      </c>
      <c r="U139" s="4">
        <f t="shared" si="250"/>
        <v>64.362974977981921</v>
      </c>
      <c r="V139" s="4">
        <f t="shared" si="251"/>
        <v>64.904518868574129</v>
      </c>
      <c r="W139" s="4">
        <f t="shared" si="252"/>
        <v>65.886767762217133</v>
      </c>
      <c r="X139" s="4">
        <f t="shared" si="253"/>
        <v>64.804473548866213</v>
      </c>
      <c r="Y139" s="4">
        <f t="shared" si="254"/>
        <v>66.595119484123998</v>
      </c>
      <c r="Z139" s="4">
        <f t="shared" si="255"/>
        <v>64.742019669211544</v>
      </c>
      <c r="AA139" s="4">
        <f t="shared" si="256"/>
        <v>63.067829810606703</v>
      </c>
      <c r="AB139" s="4">
        <f t="shared" si="257"/>
        <v>60.253579155125529</v>
      </c>
      <c r="AC139" s="4">
        <f t="shared" si="258"/>
        <v>60.867002865977817</v>
      </c>
      <c r="AD139" s="4">
        <f t="shared" si="259"/>
        <v>60.269136732140424</v>
      </c>
      <c r="AE139" s="4">
        <f t="shared" si="260"/>
        <v>65.064137939280315</v>
      </c>
      <c r="AF139" s="4">
        <f t="shared" si="261"/>
        <v>81.129771523235561</v>
      </c>
      <c r="AG139" s="4">
        <f t="shared" si="262"/>
        <v>138.21186987646601</v>
      </c>
      <c r="AI139" s="4">
        <f t="shared" si="263"/>
        <v>0.4514717878513963</v>
      </c>
      <c r="AJ139" s="4">
        <f t="shared" si="264"/>
        <v>-1.4981748534226114</v>
      </c>
      <c r="AK139" s="4">
        <f t="shared" si="265"/>
        <v>-3.7499749779819211</v>
      </c>
      <c r="AL139" s="4">
        <f t="shared" si="266"/>
        <v>-2.7755188685741317</v>
      </c>
      <c r="AM139" s="4">
        <f t="shared" si="267"/>
        <v>-1.2367677622171271</v>
      </c>
      <c r="AN139" s="4">
        <f t="shared" si="268"/>
        <v>-3.4074735488662142</v>
      </c>
      <c r="AO139" s="4">
        <f t="shared" si="269"/>
        <v>-3.9621194841239955</v>
      </c>
      <c r="AP139" s="4">
        <f t="shared" si="270"/>
        <v>-2.6590196692115455</v>
      </c>
      <c r="AQ139" s="4">
        <f t="shared" si="271"/>
        <v>-2.1178298106067004</v>
      </c>
      <c r="AR139" s="4">
        <f t="shared" si="272"/>
        <v>-3.8035791551255258</v>
      </c>
      <c r="AS139" s="4">
        <f t="shared" si="273"/>
        <v>-2.8170028659778197</v>
      </c>
      <c r="AT139" s="4">
        <f t="shared" si="274"/>
        <v>-3.4861367321404231</v>
      </c>
      <c r="AU139" s="4">
        <f t="shared" si="275"/>
        <v>-2.1811379392803119</v>
      </c>
      <c r="AV139" s="4">
        <f t="shared" si="436"/>
        <v>0.28722847676444019</v>
      </c>
      <c r="AW139" s="4">
        <f t="shared" si="436"/>
        <v>5.0551301235339849</v>
      </c>
      <c r="AY139" s="2">
        <f t="shared" si="297"/>
        <v>61.945629247976555</v>
      </c>
      <c r="AZ139" s="2">
        <f t="shared" si="363"/>
        <v>62.423811853996597</v>
      </c>
      <c r="BA139" s="2">
        <f t="shared" si="364"/>
        <v>61.094386290384627</v>
      </c>
      <c r="BB139" s="2">
        <f t="shared" si="365"/>
        <v>60.627544550473679</v>
      </c>
      <c r="BC139" s="2">
        <f t="shared" si="366"/>
        <v>61.347974047485508</v>
      </c>
      <c r="BD139" s="2">
        <f t="shared" si="367"/>
        <v>58.993920347123463</v>
      </c>
      <c r="BE139" s="2">
        <f t="shared" si="368"/>
        <v>58.603248328828883</v>
      </c>
      <c r="BF139" s="2">
        <f t="shared" si="369"/>
        <v>57.418750377843061</v>
      </c>
      <c r="BG139" s="2">
        <f t="shared" si="370"/>
        <v>57.217889489277653</v>
      </c>
      <c r="BH139" s="2">
        <f t="shared" si="371"/>
        <v>56.689281215766378</v>
      </c>
      <c r="BI139" s="2">
        <f t="shared" si="372"/>
        <v>56.294716688465151</v>
      </c>
      <c r="BJ139" s="2">
        <f t="shared" si="373"/>
        <v>56.586346713344156</v>
      </c>
      <c r="BK139" s="2">
        <f t="shared" si="374"/>
        <v>56.512326924289731</v>
      </c>
      <c r="BL139" s="2">
        <f t="shared" si="375"/>
        <v>57.577407228132834</v>
      </c>
      <c r="BM139" s="2">
        <f t="shared" si="376"/>
        <v>56.271401778466782</v>
      </c>
      <c r="BO139" s="2" t="str">
        <f t="shared" si="440"/>
        <v/>
      </c>
      <c r="BP139" s="2" t="str">
        <f t="shared" si="441"/>
        <v/>
      </c>
      <c r="BQ139" s="2" t="str">
        <f t="shared" si="442"/>
        <v/>
      </c>
      <c r="BR139" s="2" t="str">
        <f t="shared" si="443"/>
        <v/>
      </c>
      <c r="BS139" s="2" t="str">
        <f t="shared" si="444"/>
        <v/>
      </c>
      <c r="BT139" s="2" t="str">
        <f t="shared" si="445"/>
        <v/>
      </c>
      <c r="BU139" s="2" t="str">
        <f t="shared" si="446"/>
        <v/>
      </c>
      <c r="BV139" s="2" t="str">
        <f t="shared" si="447"/>
        <v/>
      </c>
      <c r="BW139" s="2" t="str">
        <f t="shared" si="448"/>
        <v/>
      </c>
      <c r="BX139" s="2" t="str">
        <f t="shared" si="449"/>
        <v/>
      </c>
      <c r="BY139" s="2" t="str">
        <f t="shared" si="450"/>
        <v/>
      </c>
      <c r="BZ139" s="2" t="str">
        <f t="shared" si="451"/>
        <v/>
      </c>
      <c r="CA139" s="2" t="str">
        <f t="shared" si="452"/>
        <v/>
      </c>
      <c r="CB139" s="2" t="str">
        <f t="shared" si="453"/>
        <v/>
      </c>
      <c r="CC139" s="2" t="str">
        <f t="shared" si="454"/>
        <v/>
      </c>
      <c r="CE139" s="2" t="str">
        <f t="shared" si="298"/>
        <v/>
      </c>
      <c r="CF139" s="2" t="str">
        <f t="shared" si="299"/>
        <v/>
      </c>
      <c r="CG139" s="2" t="str">
        <f t="shared" si="300"/>
        <v/>
      </c>
      <c r="CH139" s="2" t="str">
        <f t="shared" si="301"/>
        <v/>
      </c>
      <c r="CI139" s="2" t="str">
        <f t="shared" si="302"/>
        <v/>
      </c>
      <c r="CJ139" s="2" t="str">
        <f t="shared" si="303"/>
        <v/>
      </c>
      <c r="CK139" s="2" t="str">
        <f t="shared" si="304"/>
        <v/>
      </c>
      <c r="CL139" s="2" t="str">
        <f t="shared" si="305"/>
        <v/>
      </c>
      <c r="CM139" s="2" t="str">
        <f t="shared" si="306"/>
        <v/>
      </c>
      <c r="CN139" s="2" t="str">
        <f t="shared" si="307"/>
        <v/>
      </c>
      <c r="CO139" s="2" t="str">
        <f t="shared" si="308"/>
        <v/>
      </c>
      <c r="CP139" s="2" t="str">
        <f t="shared" si="309"/>
        <v/>
      </c>
      <c r="CQ139" s="2" t="str">
        <f t="shared" si="310"/>
        <v/>
      </c>
      <c r="CR139" s="2" t="str">
        <f t="shared" si="311"/>
        <v/>
      </c>
      <c r="CS139" s="2" t="str">
        <f t="shared" si="312"/>
        <v/>
      </c>
      <c r="CU139" s="2" t="str">
        <f t="shared" si="313"/>
        <v/>
      </c>
      <c r="CV139" s="2" t="str">
        <f t="shared" si="314"/>
        <v/>
      </c>
      <c r="CW139" s="2" t="str">
        <f t="shared" si="315"/>
        <v/>
      </c>
      <c r="CX139" s="2" t="str">
        <f t="shared" si="316"/>
        <v/>
      </c>
      <c r="CY139" s="2" t="str">
        <f t="shared" si="317"/>
        <v/>
      </c>
      <c r="CZ139" s="2" t="str">
        <f t="shared" si="318"/>
        <v/>
      </c>
      <c r="DA139" s="2" t="str">
        <f t="shared" si="319"/>
        <v/>
      </c>
      <c r="DB139" s="2" t="str">
        <f t="shared" si="320"/>
        <v/>
      </c>
      <c r="DC139" s="2" t="str">
        <f t="shared" si="321"/>
        <v/>
      </c>
      <c r="DD139" s="2" t="str">
        <f t="shared" si="322"/>
        <v/>
      </c>
      <c r="DE139" s="2" t="str">
        <f t="shared" si="323"/>
        <v/>
      </c>
      <c r="DF139" s="2" t="str">
        <f t="shared" si="324"/>
        <v/>
      </c>
      <c r="DG139" s="2" t="str">
        <f t="shared" si="325"/>
        <v/>
      </c>
      <c r="DH139" s="2" t="str">
        <f t="shared" si="326"/>
        <v/>
      </c>
      <c r="DI139" s="2" t="str">
        <f t="shared" si="327"/>
        <v/>
      </c>
      <c r="DK139" s="2">
        <f t="shared" si="277"/>
        <v>89.105285205784213</v>
      </c>
      <c r="DL139" s="2">
        <f t="shared" si="437"/>
        <v>96.447862903225797</v>
      </c>
      <c r="DM139" s="2">
        <f t="shared" si="437"/>
        <v>95.610627932551324</v>
      </c>
      <c r="DN139" s="2">
        <f t="shared" si="437"/>
        <v>96.950933712121241</v>
      </c>
      <c r="DO139" s="2">
        <f t="shared" si="437"/>
        <v>103.77158600713013</v>
      </c>
      <c r="DP139" s="2">
        <f t="shared" si="437"/>
        <v>98.362946524064142</v>
      </c>
      <c r="DQ139" s="2">
        <f t="shared" si="437"/>
        <v>92.654087566844908</v>
      </c>
      <c r="DR139" s="2">
        <f t="shared" si="437"/>
        <v>92.985207844574788</v>
      </c>
      <c r="DS139" s="2">
        <f t="shared" si="437"/>
        <v>87.637284982174663</v>
      </c>
      <c r="DT139" s="2">
        <f t="shared" si="437"/>
        <v>84.203385080645134</v>
      </c>
      <c r="DU139" s="2">
        <f t="shared" si="437"/>
        <v>88.460103832442087</v>
      </c>
      <c r="DV139" s="2">
        <f t="shared" si="437"/>
        <v>89.74170483870968</v>
      </c>
      <c r="DW139" s="2">
        <f t="shared" si="437"/>
        <v>86.38738104838707</v>
      </c>
      <c r="DX139" s="2">
        <f t="shared" si="437"/>
        <v>80.02543750000001</v>
      </c>
      <c r="DY139" s="2">
        <f t="shared" si="437"/>
        <v>72.066266992266975</v>
      </c>
      <c r="EA139" s="2">
        <f t="shared" si="247"/>
        <v>61.945262614563397</v>
      </c>
      <c r="EB139" s="2">
        <f t="shared" si="279"/>
        <v>62.422702732968929</v>
      </c>
      <c r="EC139" s="2">
        <f t="shared" si="280"/>
        <v>61.09391126516465</v>
      </c>
      <c r="ED139" s="2">
        <f t="shared" si="281"/>
        <v>60.62716220147896</v>
      </c>
      <c r="EE139" s="2">
        <f t="shared" si="282"/>
        <v>61.34736426647396</v>
      </c>
      <c r="EF139" s="2">
        <f t="shared" si="283"/>
        <v>58.993312857236717</v>
      </c>
      <c r="EG139" s="2">
        <f t="shared" si="284"/>
        <v>58.603327612683657</v>
      </c>
      <c r="EH139" s="2">
        <f t="shared" si="285"/>
        <v>57.417732506018098</v>
      </c>
      <c r="EI139" s="2">
        <f t="shared" si="286"/>
        <v>57.21711849892084</v>
      </c>
      <c r="EJ139" s="2">
        <f t="shared" si="287"/>
        <v>56.688802623119471</v>
      </c>
      <c r="EK139" s="2">
        <f t="shared" si="288"/>
        <v>56.29345011455176</v>
      </c>
      <c r="EL139" s="2">
        <f t="shared" si="289"/>
        <v>56.585763539970962</v>
      </c>
      <c r="EM139" s="2">
        <f t="shared" si="290"/>
        <v>56.507171718949344</v>
      </c>
      <c r="EN139" s="2">
        <f t="shared" si="291"/>
        <v>57.576366605793964</v>
      </c>
      <c r="EO139" s="2">
        <f t="shared" si="292"/>
        <v>56.270680743243233</v>
      </c>
      <c r="EQ139" s="2">
        <f t="shared" si="293"/>
        <v>62.11254422766018</v>
      </c>
      <c r="ER139" s="2">
        <f t="shared" si="438"/>
        <v>62.857582396153845</v>
      </c>
      <c r="ES139" s="2">
        <f t="shared" si="438"/>
        <v>61.234683625274712</v>
      </c>
      <c r="ET139" s="2">
        <f t="shared" si="438"/>
        <v>60.732492662589593</v>
      </c>
      <c r="EU139" s="2">
        <f t="shared" si="438"/>
        <v>61.516332865157729</v>
      </c>
      <c r="EV139" s="2">
        <f t="shared" si="438"/>
        <v>59.1737479857957</v>
      </c>
      <c r="EW139" s="2">
        <f t="shared" si="438"/>
        <v>58.548357146916494</v>
      </c>
      <c r="EX139" s="2">
        <f t="shared" si="438"/>
        <v>57.760822687478168</v>
      </c>
      <c r="EY139" s="2">
        <f t="shared" si="438"/>
        <v>57.427654404670953</v>
      </c>
      <c r="EZ139" s="2">
        <f t="shared" si="438"/>
        <v>56.787604601677955</v>
      </c>
      <c r="FA139" s="2">
        <f t="shared" si="438"/>
        <v>56.565180882495383</v>
      </c>
      <c r="FB139" s="2">
        <f t="shared" si="438"/>
        <v>56.697258123711379</v>
      </c>
      <c r="FC139" s="2">
        <f t="shared" si="438"/>
        <v>57.304226033280834</v>
      </c>
      <c r="FD139" s="2">
        <f t="shared" si="438"/>
        <v>57.665197576427865</v>
      </c>
      <c r="FE139" s="2">
        <f t="shared" si="438"/>
        <v>56.293805652266698</v>
      </c>
      <c r="FG139" s="2">
        <f t="shared" si="295"/>
        <v>0.9999979858309842</v>
      </c>
      <c r="FH139" s="2">
        <f t="shared" si="439"/>
        <v>0.99999786935049917</v>
      </c>
      <c r="FI139" s="2">
        <f t="shared" si="439"/>
        <v>0.99999804831361738</v>
      </c>
      <c r="FJ139" s="2">
        <f t="shared" si="439"/>
        <v>0.99999810287609259</v>
      </c>
      <c r="FK139" s="2">
        <f t="shared" si="439"/>
        <v>0.99999806117566736</v>
      </c>
      <c r="FL139" s="2">
        <f t="shared" si="439"/>
        <v>0.99999828060389773</v>
      </c>
      <c r="FM139" s="2">
        <f t="shared" si="439"/>
        <v>0.99999812249804598</v>
      </c>
      <c r="FN139" s="2">
        <f t="shared" si="439"/>
        <v>0.9999982451917856</v>
      </c>
      <c r="FO139" s="2">
        <f t="shared" si="439"/>
        <v>0.99999807742726365</v>
      </c>
      <c r="FP139" s="2">
        <f t="shared" si="439"/>
        <v>0.99999807932799534</v>
      </c>
      <c r="FQ139" s="2">
        <f t="shared" si="439"/>
        <v>0.9999978956133746</v>
      </c>
      <c r="FR139" s="2">
        <f t="shared" si="439"/>
        <v>0.99999821152328683</v>
      </c>
      <c r="FS139" s="2">
        <f t="shared" si="439"/>
        <v>0.9999935717088424</v>
      </c>
      <c r="FT139" s="2">
        <f t="shared" si="439"/>
        <v>0.99998140720386985</v>
      </c>
      <c r="FU139" s="2">
        <f t="shared" si="439"/>
        <v>0.9999642102594275</v>
      </c>
      <c r="FW139" s="2">
        <f t="shared" si="328"/>
        <v>1.8646911122881342E-3</v>
      </c>
      <c r="FX139" s="2">
        <f t="shared" si="380"/>
        <v>2.3837061718189295E-3</v>
      </c>
      <c r="FY139" s="2">
        <f t="shared" si="381"/>
        <v>2.8958768167237693E-3</v>
      </c>
      <c r="FZ139" s="2">
        <f t="shared" si="382"/>
        <v>2.9757612003164504E-3</v>
      </c>
      <c r="GA139" s="2">
        <f t="shared" si="383"/>
        <v>3.1220469499141168E-3</v>
      </c>
      <c r="GB139" s="2">
        <f t="shared" si="384"/>
        <v>2.9916452321649837E-3</v>
      </c>
      <c r="GC139" s="2">
        <f t="shared" si="385"/>
        <v>2.6052939725225463E-3</v>
      </c>
      <c r="GD139" s="2">
        <f t="shared" si="386"/>
        <v>2.7848588467361659E-3</v>
      </c>
      <c r="GE139" s="2">
        <f t="shared" si="387"/>
        <v>3.3842463667109156E-3</v>
      </c>
      <c r="GF139" s="2">
        <f t="shared" si="388"/>
        <v>4.3090853529935691E-3</v>
      </c>
      <c r="GG139" s="2">
        <f t="shared" si="389"/>
        <v>4.4120246175696461E-3</v>
      </c>
      <c r="GH139" s="2">
        <f t="shared" si="390"/>
        <v>4.6986564432389376E-3</v>
      </c>
      <c r="GI139" s="2">
        <f t="shared" si="391"/>
        <v>6.2268361963918007E-3</v>
      </c>
      <c r="GJ139" s="2">
        <f t="shared" si="392"/>
        <v>7.0159240180551197E-3</v>
      </c>
      <c r="GK139" s="2">
        <f t="shared" si="393"/>
        <v>6.7336606317814915E-3</v>
      </c>
      <c r="GM139" s="107">
        <f t="shared" si="329"/>
        <v>3.9402512365546679E-91</v>
      </c>
      <c r="GN139" s="107">
        <f t="shared" si="394"/>
        <v>5.292983550360136E-99</v>
      </c>
      <c r="GO139" s="107">
        <f t="shared" si="395"/>
        <v>9.3917546261487155E-103</v>
      </c>
      <c r="GP139" s="107">
        <f t="shared" si="396"/>
        <v>2.0948164392225255E-112</v>
      </c>
      <c r="GQ139" s="107">
        <f t="shared" si="397"/>
        <v>2.1784896487833848E-124</v>
      </c>
      <c r="GR139" s="107">
        <f t="shared" si="398"/>
        <v>3.4536155836846409E-125</v>
      </c>
      <c r="GS139" s="107">
        <f t="shared" si="399"/>
        <v>1.9481112226311574E-127</v>
      </c>
      <c r="GT139" s="107">
        <f t="shared" si="400"/>
        <v>1.1233480936256469E-126</v>
      </c>
      <c r="GU139" s="107">
        <f t="shared" si="401"/>
        <v>9.0202105793326313E-124</v>
      </c>
      <c r="GV139" s="107">
        <f t="shared" si="402"/>
        <v>2.2440982607984983E-132</v>
      </c>
      <c r="GW139" s="107">
        <f t="shared" si="403"/>
        <v>1.4705908296369732E-127</v>
      </c>
      <c r="GX139" s="107">
        <f t="shared" si="404"/>
        <v>8.5106309069546564E-138</v>
      </c>
      <c r="GY139" s="107">
        <f t="shared" si="405"/>
        <v>1.891678140658544E-130</v>
      </c>
      <c r="GZ139" s="107">
        <f t="shared" si="406"/>
        <v>6.3408077419318012E-127</v>
      </c>
      <c r="HA139" s="107">
        <f t="shared" si="407"/>
        <v>4.3826384967472545E-179</v>
      </c>
      <c r="HC139" s="107">
        <f t="shared" si="330"/>
        <v>9.2312086137661302E-46</v>
      </c>
      <c r="HD139" s="107">
        <f t="shared" si="408"/>
        <v>3.3742194910017797E-50</v>
      </c>
      <c r="HE139" s="107">
        <f t="shared" si="409"/>
        <v>9.1328759747410473E-53</v>
      </c>
      <c r="HF139" s="107">
        <f t="shared" si="410"/>
        <v>3.3018510416843481E-58</v>
      </c>
      <c r="HG139" s="107">
        <f t="shared" si="411"/>
        <v>1.1567146259350925E-64</v>
      </c>
      <c r="HH139" s="107">
        <f t="shared" si="412"/>
        <v>6.2704296694036332E-65</v>
      </c>
      <c r="HI139" s="107">
        <f t="shared" si="413"/>
        <v>1.5032385925893049E-65</v>
      </c>
      <c r="HJ139" s="107">
        <f t="shared" si="414"/>
        <v>6.9980920121701667E-66</v>
      </c>
      <c r="HK139" s="107">
        <f t="shared" si="415"/>
        <v>2.4024168120430512E-65</v>
      </c>
      <c r="HL139" s="107">
        <f t="shared" si="416"/>
        <v>2.2509651607399731E-70</v>
      </c>
      <c r="HM139" s="107">
        <f t="shared" si="417"/>
        <v>6.8621435546027657E-68</v>
      </c>
      <c r="HN139" s="107">
        <f t="shared" si="418"/>
        <v>4.1853606998754524E-73</v>
      </c>
      <c r="HO139" s="107">
        <f t="shared" si="419"/>
        <v>9.1819188466446234E-68</v>
      </c>
      <c r="HP139" s="107">
        <f t="shared" si="420"/>
        <v>6.3788167908129465E-65</v>
      </c>
      <c r="HQ139" s="107">
        <f t="shared" si="421"/>
        <v>3.3264932637731233E-104</v>
      </c>
      <c r="HS139" s="107">
        <f t="shared" si="331"/>
        <v>0.46144288296256936</v>
      </c>
      <c r="HT139" s="107">
        <f t="shared" si="422"/>
        <v>0.40782531524551563</v>
      </c>
      <c r="HU139" s="107">
        <f t="shared" si="423"/>
        <v>0.33803955414085718</v>
      </c>
      <c r="HV139" s="107">
        <f t="shared" si="424"/>
        <v>0.29842140131659584</v>
      </c>
      <c r="HW139" s="107">
        <f t="shared" si="425"/>
        <v>0.26591447024552772</v>
      </c>
      <c r="HX139" s="107">
        <f t="shared" si="426"/>
        <v>0.2688902081597061</v>
      </c>
      <c r="HY139" s="107">
        <f t="shared" si="427"/>
        <v>0.31990262066856584</v>
      </c>
      <c r="HZ139" s="107">
        <f t="shared" si="428"/>
        <v>0.27457201056745462</v>
      </c>
      <c r="IA139" s="107">
        <f t="shared" si="429"/>
        <v>0.21453744215717149</v>
      </c>
      <c r="IB139" s="107">
        <f t="shared" si="430"/>
        <v>0.1496635822283206</v>
      </c>
      <c r="IC139" s="107">
        <f t="shared" si="431"/>
        <v>0.15595895887340888</v>
      </c>
      <c r="ID139" s="107">
        <f t="shared" si="432"/>
        <v>0.13070470500686501</v>
      </c>
      <c r="IE139" s="107">
        <f t="shared" si="433"/>
        <v>0.22685373492803307</v>
      </c>
      <c r="IF139" s="107">
        <f t="shared" si="434"/>
        <v>0.34747722845005458</v>
      </c>
      <c r="IG139" s="107">
        <f t="shared" si="435"/>
        <v>0.53347552987662894</v>
      </c>
      <c r="II139" s="107">
        <f t="shared" si="332"/>
        <v>3.0725189754422239E-8</v>
      </c>
      <c r="IJ139" s="107">
        <f t="shared" si="333"/>
        <v>2.4888734228551833E-8</v>
      </c>
      <c r="IK139" s="107">
        <f t="shared" si="334"/>
        <v>4.7504430191790538E-8</v>
      </c>
      <c r="IL139" s="107">
        <f t="shared" si="335"/>
        <v>1.3716084419686365E-8</v>
      </c>
      <c r="IM139" s="107">
        <f t="shared" si="336"/>
        <v>2.8978976311293907E-9</v>
      </c>
      <c r="IN139" s="107">
        <f t="shared" si="337"/>
        <v>2.7384021605159577E-9</v>
      </c>
      <c r="IO139" s="107">
        <f t="shared" si="338"/>
        <v>6.217734895601235E-10</v>
      </c>
      <c r="IP139" s="107">
        <f t="shared" si="339"/>
        <v>1.3142193515901259E-9</v>
      </c>
      <c r="IQ139" s="107">
        <f t="shared" si="340"/>
        <v>5.3640853189233786E-9</v>
      </c>
      <c r="IR139" s="107">
        <f t="shared" si="341"/>
        <v>7.4663689784923684E-9</v>
      </c>
      <c r="IS139" s="107">
        <f t="shared" si="342"/>
        <v>1.2923491308165319E-8</v>
      </c>
      <c r="IT139" s="107">
        <f t="shared" si="343"/>
        <v>7.7632165188219101E-9</v>
      </c>
      <c r="IU139" s="107">
        <f t="shared" si="344"/>
        <v>3.9215018438019468E-9</v>
      </c>
      <c r="IV139" s="107">
        <f t="shared" si="345"/>
        <v>4.9286162129701958E-10</v>
      </c>
      <c r="IW139" s="107">
        <f t="shared" si="346"/>
        <v>3.8308929453969255E-7</v>
      </c>
      <c r="IY139" s="107">
        <f t="shared" si="347"/>
        <v>0.46144291368775914</v>
      </c>
      <c r="IZ139" s="107">
        <f t="shared" si="348"/>
        <v>0.40782534013424987</v>
      </c>
      <c r="JA139" s="107">
        <f t="shared" si="349"/>
        <v>0.33803960164528735</v>
      </c>
      <c r="JB139" s="107">
        <f t="shared" si="350"/>
        <v>0.29842141503268027</v>
      </c>
      <c r="JC139" s="107">
        <f t="shared" si="351"/>
        <v>0.26591447314342537</v>
      </c>
      <c r="JD139" s="107">
        <f t="shared" si="352"/>
        <v>0.26889021089810827</v>
      </c>
      <c r="JE139" s="107">
        <f t="shared" si="353"/>
        <v>0.31990262129033931</v>
      </c>
      <c r="JF139" s="107">
        <f t="shared" si="354"/>
        <v>0.27457201188167396</v>
      </c>
      <c r="JG139" s="107">
        <f t="shared" si="355"/>
        <v>0.21453744752125681</v>
      </c>
      <c r="JH139" s="107">
        <f t="shared" si="356"/>
        <v>0.14966358969468957</v>
      </c>
      <c r="JI139" s="107">
        <f t="shared" si="357"/>
        <v>0.15595897179690019</v>
      </c>
      <c r="JJ139" s="107">
        <f t="shared" si="358"/>
        <v>0.13070471277008153</v>
      </c>
      <c r="JK139" s="107">
        <f t="shared" si="359"/>
        <v>0.22685373884953491</v>
      </c>
      <c r="JL139" s="107">
        <f t="shared" si="360"/>
        <v>0.34747722894291622</v>
      </c>
      <c r="JM139" s="107">
        <f t="shared" si="361"/>
        <v>0.53347591296592345</v>
      </c>
    </row>
    <row r="140" spans="2:273" x14ac:dyDescent="0.25">
      <c r="B140" s="2">
        <v>112</v>
      </c>
      <c r="C140" s="37">
        <v>61.951999999999998</v>
      </c>
      <c r="D140" s="37">
        <v>62.418999999999997</v>
      </c>
      <c r="E140" s="37">
        <v>59.515999999999998</v>
      </c>
      <c r="F140" s="37">
        <v>61.628999999999998</v>
      </c>
      <c r="G140" s="37">
        <v>61.35</v>
      </c>
      <c r="H140" s="37">
        <v>59.621000000000002</v>
      </c>
      <c r="I140" s="37">
        <v>59.5</v>
      </c>
      <c r="J140" s="37">
        <v>59</v>
      </c>
      <c r="K140" s="37">
        <v>55.6</v>
      </c>
      <c r="L140" s="37">
        <v>55.417000000000002</v>
      </c>
      <c r="M140" s="37">
        <v>56</v>
      </c>
      <c r="N140" s="37">
        <v>53.7</v>
      </c>
      <c r="O140" s="37">
        <v>58</v>
      </c>
      <c r="P140" s="37">
        <v>69.900000000000006</v>
      </c>
      <c r="Q140" s="37">
        <v>121.68300000000001</v>
      </c>
      <c r="S140" s="4">
        <f t="shared" si="248"/>
        <v>61.984816087328944</v>
      </c>
      <c r="T140" s="4">
        <f t="shared" si="249"/>
        <v>63.590665911773094</v>
      </c>
      <c r="U140" s="4">
        <f t="shared" si="250"/>
        <v>62.857723413284944</v>
      </c>
      <c r="V140" s="4">
        <f t="shared" si="251"/>
        <v>62.77799808244896</v>
      </c>
      <c r="W140" s="4">
        <f t="shared" si="252"/>
        <v>63.439855279633768</v>
      </c>
      <c r="X140" s="4">
        <f t="shared" si="253"/>
        <v>61.752693904781609</v>
      </c>
      <c r="Y140" s="4">
        <f t="shared" si="254"/>
        <v>62.695482237806779</v>
      </c>
      <c r="Z140" s="4">
        <f t="shared" si="255"/>
        <v>60.930278088877834</v>
      </c>
      <c r="AA140" s="4">
        <f t="shared" si="256"/>
        <v>59.758793572730859</v>
      </c>
      <c r="AB140" s="4">
        <f t="shared" si="257"/>
        <v>57.965821592381111</v>
      </c>
      <c r="AC140" s="4">
        <f t="shared" si="258"/>
        <v>58.004407816230561</v>
      </c>
      <c r="AD140" s="4">
        <f t="shared" si="259"/>
        <v>57.825796080529358</v>
      </c>
      <c r="AE140" s="4">
        <f t="shared" si="260"/>
        <v>60.245643910971964</v>
      </c>
      <c r="AF140" s="4">
        <f t="shared" si="261"/>
        <v>70.290321788119357</v>
      </c>
      <c r="AG140" s="4">
        <f t="shared" si="262"/>
        <v>115.08925150579667</v>
      </c>
      <c r="AI140" s="4">
        <f t="shared" si="263"/>
        <v>-3.2816087328946253E-2</v>
      </c>
      <c r="AJ140" s="4">
        <f t="shared" si="264"/>
        <v>-1.171665911773097</v>
      </c>
      <c r="AK140" s="4">
        <f t="shared" si="265"/>
        <v>-3.3417234132849458</v>
      </c>
      <c r="AL140" s="4">
        <f t="shared" si="266"/>
        <v>-1.1489980824489621</v>
      </c>
      <c r="AM140" s="4">
        <f t="shared" si="267"/>
        <v>-2.0898552796337668</v>
      </c>
      <c r="AN140" s="4">
        <f t="shared" si="268"/>
        <v>-2.1316939047816064</v>
      </c>
      <c r="AO140" s="4">
        <f t="shared" si="269"/>
        <v>-3.1954822378067789</v>
      </c>
      <c r="AP140" s="4">
        <f t="shared" si="270"/>
        <v>-1.9302780888778344</v>
      </c>
      <c r="AQ140" s="4">
        <f t="shared" si="271"/>
        <v>-4.1587935727308576</v>
      </c>
      <c r="AR140" s="4">
        <f t="shared" si="272"/>
        <v>-2.5488215923811097</v>
      </c>
      <c r="AS140" s="4">
        <f t="shared" si="273"/>
        <v>-2.004407816230561</v>
      </c>
      <c r="AT140" s="4">
        <f t="shared" si="274"/>
        <v>-4.125796080529355</v>
      </c>
      <c r="AU140" s="4">
        <f t="shared" si="275"/>
        <v>-2.2456439109719639</v>
      </c>
      <c r="AV140" s="4">
        <f t="shared" ref="AV140:AW155" si="455">IF(OR($B140 &lt; P$231, $B140 &gt; P$234), 0, P140-AF140)</f>
        <v>-0.39032178811935125</v>
      </c>
      <c r="AW140" s="4">
        <f t="shared" si="455"/>
        <v>6.5937484942033393</v>
      </c>
      <c r="AY140" s="2">
        <f t="shared" si="297"/>
        <v>61.823053424483767</v>
      </c>
      <c r="AZ140" s="2">
        <f t="shared" si="363"/>
        <v>62.270581945161702</v>
      </c>
      <c r="BA140" s="2">
        <f t="shared" si="364"/>
        <v>60.960158814956898</v>
      </c>
      <c r="BB140" s="2">
        <f t="shared" si="365"/>
        <v>60.479414541251614</v>
      </c>
      <c r="BC140" s="2">
        <f t="shared" si="366"/>
        <v>61.193178869034732</v>
      </c>
      <c r="BD140" s="2">
        <f t="shared" si="367"/>
        <v>58.851545749821533</v>
      </c>
      <c r="BE140" s="2">
        <f t="shared" si="368"/>
        <v>58.46895830642223</v>
      </c>
      <c r="BF140" s="2">
        <f t="shared" si="369"/>
        <v>57.266445725777011</v>
      </c>
      <c r="BG140" s="2">
        <f t="shared" si="370"/>
        <v>57.063569613260896</v>
      </c>
      <c r="BH140" s="2">
        <f t="shared" si="371"/>
        <v>56.540519766785799</v>
      </c>
      <c r="BI140" s="2">
        <f t="shared" si="372"/>
        <v>56.132281539750096</v>
      </c>
      <c r="BJ140" s="2">
        <f t="shared" si="373"/>
        <v>56.430411688073733</v>
      </c>
      <c r="BK140" s="2">
        <f t="shared" si="374"/>
        <v>56.324995793731915</v>
      </c>
      <c r="BL140" s="2">
        <f t="shared" si="375"/>
        <v>57.423036287976572</v>
      </c>
      <c r="BM140" s="2">
        <f t="shared" si="376"/>
        <v>56.146964470094858</v>
      </c>
      <c r="BO140" s="2" t="str">
        <f t="shared" si="440"/>
        <v/>
      </c>
      <c r="BP140" s="2" t="str">
        <f t="shared" si="441"/>
        <v/>
      </c>
      <c r="BQ140" s="2" t="str">
        <f t="shared" si="442"/>
        <v/>
      </c>
      <c r="BR140" s="2" t="str">
        <f t="shared" si="443"/>
        <v/>
      </c>
      <c r="BS140" s="2" t="str">
        <f t="shared" si="444"/>
        <v/>
      </c>
      <c r="BT140" s="2" t="str">
        <f t="shared" si="445"/>
        <v/>
      </c>
      <c r="BU140" s="2" t="str">
        <f t="shared" si="446"/>
        <v/>
      </c>
      <c r="BV140" s="2" t="str">
        <f t="shared" si="447"/>
        <v/>
      </c>
      <c r="BW140" s="2" t="str">
        <f t="shared" si="448"/>
        <v/>
      </c>
      <c r="BX140" s="2" t="str">
        <f t="shared" si="449"/>
        <v/>
      </c>
      <c r="BY140" s="2" t="str">
        <f t="shared" si="450"/>
        <v/>
      </c>
      <c r="BZ140" s="2" t="str">
        <f t="shared" si="451"/>
        <v/>
      </c>
      <c r="CA140" s="2" t="str">
        <f t="shared" si="452"/>
        <v/>
      </c>
      <c r="CB140" s="2" t="str">
        <f t="shared" si="453"/>
        <v/>
      </c>
      <c r="CC140" s="2" t="str">
        <f t="shared" si="454"/>
        <v/>
      </c>
      <c r="CE140" s="2" t="str">
        <f t="shared" si="298"/>
        <v/>
      </c>
      <c r="CF140" s="2" t="str">
        <f t="shared" si="299"/>
        <v/>
      </c>
      <c r="CG140" s="2" t="str">
        <f t="shared" si="300"/>
        <v/>
      </c>
      <c r="CH140" s="2" t="str">
        <f t="shared" si="301"/>
        <v/>
      </c>
      <c r="CI140" s="2" t="str">
        <f t="shared" si="302"/>
        <v/>
      </c>
      <c r="CJ140" s="2" t="str">
        <f t="shared" si="303"/>
        <v/>
      </c>
      <c r="CK140" s="2" t="str">
        <f t="shared" si="304"/>
        <v/>
      </c>
      <c r="CL140" s="2" t="str">
        <f t="shared" si="305"/>
        <v/>
      </c>
      <c r="CM140" s="2" t="str">
        <f t="shared" si="306"/>
        <v/>
      </c>
      <c r="CN140" s="2" t="str">
        <f t="shared" si="307"/>
        <v/>
      </c>
      <c r="CO140" s="2" t="str">
        <f t="shared" si="308"/>
        <v/>
      </c>
      <c r="CP140" s="2" t="str">
        <f t="shared" si="309"/>
        <v/>
      </c>
      <c r="CQ140" s="2" t="str">
        <f t="shared" si="310"/>
        <v/>
      </c>
      <c r="CR140" s="2" t="str">
        <f t="shared" si="311"/>
        <v/>
      </c>
      <c r="CS140" s="2" t="str">
        <f t="shared" si="312"/>
        <v/>
      </c>
      <c r="CU140" s="2" t="str">
        <f t="shared" si="313"/>
        <v/>
      </c>
      <c r="CV140" s="2" t="str">
        <f t="shared" si="314"/>
        <v/>
      </c>
      <c r="CW140" s="2" t="str">
        <f t="shared" si="315"/>
        <v/>
      </c>
      <c r="CX140" s="2" t="str">
        <f t="shared" si="316"/>
        <v/>
      </c>
      <c r="CY140" s="2" t="str">
        <f t="shared" si="317"/>
        <v/>
      </c>
      <c r="CZ140" s="2" t="str">
        <f t="shared" si="318"/>
        <v/>
      </c>
      <c r="DA140" s="2" t="str">
        <f t="shared" si="319"/>
        <v/>
      </c>
      <c r="DB140" s="2" t="str">
        <f t="shared" si="320"/>
        <v/>
      </c>
      <c r="DC140" s="2" t="str">
        <f t="shared" si="321"/>
        <v/>
      </c>
      <c r="DD140" s="2" t="str">
        <f t="shared" si="322"/>
        <v/>
      </c>
      <c r="DE140" s="2" t="str">
        <f t="shared" si="323"/>
        <v/>
      </c>
      <c r="DF140" s="2" t="str">
        <f t="shared" si="324"/>
        <v/>
      </c>
      <c r="DG140" s="2" t="str">
        <f t="shared" si="325"/>
        <v/>
      </c>
      <c r="DH140" s="2" t="str">
        <f t="shared" si="326"/>
        <v/>
      </c>
      <c r="DI140" s="2" t="str">
        <f t="shared" si="327"/>
        <v/>
      </c>
      <c r="DK140" s="2">
        <f t="shared" si="277"/>
        <v>89.246122358175754</v>
      </c>
      <c r="DL140" s="2">
        <f t="shared" ref="DL140:DY155" si="456">BP$229*$B140+BP$230</f>
        <v>96.613383064516128</v>
      </c>
      <c r="DM140" s="2">
        <f t="shared" si="456"/>
        <v>95.791212060117303</v>
      </c>
      <c r="DN140" s="2">
        <f t="shared" si="456"/>
        <v>97.16512121212125</v>
      </c>
      <c r="DO140" s="2">
        <f t="shared" si="456"/>
        <v>104.03335271836008</v>
      </c>
      <c r="DP140" s="2">
        <f t="shared" si="456"/>
        <v>98.589122994652371</v>
      </c>
      <c r="DQ140" s="2">
        <f t="shared" si="456"/>
        <v>92.831586564171118</v>
      </c>
      <c r="DR140" s="2">
        <f t="shared" si="456"/>
        <v>93.162460043988276</v>
      </c>
      <c r="DS140" s="2">
        <f t="shared" si="456"/>
        <v>87.776334113190714</v>
      </c>
      <c r="DT140" s="2">
        <f t="shared" si="456"/>
        <v>84.331633064516097</v>
      </c>
      <c r="DU140" s="2">
        <f t="shared" si="456"/>
        <v>88.629615864527636</v>
      </c>
      <c r="DV140" s="2">
        <f t="shared" si="456"/>
        <v>89.928816129032271</v>
      </c>
      <c r="DW140" s="2">
        <f t="shared" si="456"/>
        <v>86.522228372433986</v>
      </c>
      <c r="DX140" s="2">
        <f t="shared" si="456"/>
        <v>80.134500000000003</v>
      </c>
      <c r="DY140" s="2">
        <f t="shared" si="456"/>
        <v>72.137832315832298</v>
      </c>
      <c r="EA140" s="2">
        <f t="shared" si="247"/>
        <v>61.822574780944706</v>
      </c>
      <c r="EB140" s="2">
        <f t="shared" si="279"/>
        <v>62.269145953872808</v>
      </c>
      <c r="EC140" s="2">
        <f t="shared" si="280"/>
        <v>60.959543154246106</v>
      </c>
      <c r="ED140" s="2">
        <f t="shared" si="281"/>
        <v>60.47891845476218</v>
      </c>
      <c r="EE140" s="2">
        <f t="shared" si="282"/>
        <v>61.192399251034765</v>
      </c>
      <c r="EF140" s="2">
        <f t="shared" si="283"/>
        <v>58.850755776011212</v>
      </c>
      <c r="EG140" s="2">
        <f t="shared" si="284"/>
        <v>58.46908331949863</v>
      </c>
      <c r="EH140" s="2">
        <f t="shared" si="285"/>
        <v>57.265117249107668</v>
      </c>
      <c r="EI140" s="2">
        <f t="shared" si="286"/>
        <v>57.062556244053006</v>
      </c>
      <c r="EJ140" s="2">
        <f t="shared" si="287"/>
        <v>56.539906647807655</v>
      </c>
      <c r="EK140" s="2">
        <f t="shared" si="288"/>
        <v>56.130624467272675</v>
      </c>
      <c r="EL140" s="2">
        <f t="shared" si="289"/>
        <v>56.429663777552904</v>
      </c>
      <c r="EM140" s="2">
        <f t="shared" si="290"/>
        <v>56.318367526068002</v>
      </c>
      <c r="EN140" s="2">
        <f t="shared" si="291"/>
        <v>57.421871503278823</v>
      </c>
      <c r="EO140" s="2">
        <f t="shared" si="292"/>
        <v>56.146220720720706</v>
      </c>
      <c r="EQ140" s="2">
        <f t="shared" si="293"/>
        <v>62.007868449873392</v>
      </c>
      <c r="ER140" s="2">
        <f t="shared" ref="ER140:FE155" si="457">CV$229*$B140+CV$230</f>
        <v>62.72857895494505</v>
      </c>
      <c r="ES140" s="2">
        <f t="shared" si="457"/>
        <v>61.113720431318669</v>
      </c>
      <c r="ET140" s="2">
        <f t="shared" si="457"/>
        <v>60.596673781232212</v>
      </c>
      <c r="EU140" s="2">
        <f t="shared" si="457"/>
        <v>61.374114266200252</v>
      </c>
      <c r="EV140" s="2">
        <f t="shared" si="457"/>
        <v>59.046246995170691</v>
      </c>
      <c r="EW140" s="2">
        <f t="shared" si="457"/>
        <v>58.415307233725756</v>
      </c>
      <c r="EX140" s="2">
        <f t="shared" si="457"/>
        <v>57.630030859198527</v>
      </c>
      <c r="EY140" s="2">
        <f t="shared" si="457"/>
        <v>57.289597268781726</v>
      </c>
      <c r="EZ140" s="2">
        <f t="shared" si="457"/>
        <v>56.645229176485245</v>
      </c>
      <c r="FA140" s="2">
        <f t="shared" si="457"/>
        <v>56.419508250850818</v>
      </c>
      <c r="FB140" s="2">
        <f t="shared" si="457"/>
        <v>56.548200003814195</v>
      </c>
      <c r="FC140" s="2">
        <f t="shared" si="457"/>
        <v>57.162497377439465</v>
      </c>
      <c r="FD140" s="2">
        <f t="shared" si="457"/>
        <v>57.51804035680366</v>
      </c>
      <c r="FE140" s="2">
        <f t="shared" si="457"/>
        <v>56.179144667693144</v>
      </c>
      <c r="FG140" s="2">
        <f t="shared" si="295"/>
        <v>0.99999840008801844</v>
      </c>
      <c r="FH140" s="2">
        <f t="shared" ref="FH140:FU155" si="458">POWER(10,($B140-D$232)/D$230)/(1+POWER(10,($B140-D$232)/D$230))</f>
        <v>0.99999830756420149</v>
      </c>
      <c r="FI140" s="2">
        <f t="shared" si="458"/>
        <v>0.99999844971977869</v>
      </c>
      <c r="FJ140" s="2">
        <f t="shared" si="458"/>
        <v>0.99999849306032762</v>
      </c>
      <c r="FK140" s="2">
        <f t="shared" si="458"/>
        <v>0.99999845993647629</v>
      </c>
      <c r="FL140" s="2">
        <f t="shared" si="458"/>
        <v>0.9999986342346463</v>
      </c>
      <c r="FM140" s="2">
        <f t="shared" si="458"/>
        <v>0.99999850864661133</v>
      </c>
      <c r="FN140" s="2">
        <f t="shared" si="458"/>
        <v>0.99999860610578573</v>
      </c>
      <c r="FO140" s="2">
        <f t="shared" si="458"/>
        <v>0.9999984728455884</v>
      </c>
      <c r="FP140" s="2">
        <f t="shared" si="458"/>
        <v>0.99999847435539446</v>
      </c>
      <c r="FQ140" s="2">
        <f t="shared" si="458"/>
        <v>0.99999832842556324</v>
      </c>
      <c r="FR140" s="2">
        <f t="shared" si="458"/>
        <v>0.99999857936192693</v>
      </c>
      <c r="FS140" s="2">
        <f t="shared" si="458"/>
        <v>0.99999478580852219</v>
      </c>
      <c r="FT140" s="2">
        <f t="shared" si="458"/>
        <v>0.99998465337843978</v>
      </c>
      <c r="FU140" s="2">
        <f t="shared" si="458"/>
        <v>0.99997001956040787</v>
      </c>
      <c r="FW140" s="2">
        <f t="shared" si="328"/>
        <v>2.3463741596215222E-3</v>
      </c>
      <c r="FX140" s="2">
        <f t="shared" si="380"/>
        <v>2.9990572495146215E-3</v>
      </c>
      <c r="FY140" s="2">
        <f t="shared" si="381"/>
        <v>3.6429613629274777E-3</v>
      </c>
      <c r="FZ140" s="2">
        <f t="shared" si="382"/>
        <v>3.7433771217102742E-3</v>
      </c>
      <c r="GA140" s="2">
        <f t="shared" si="383"/>
        <v>3.9272495427104337E-3</v>
      </c>
      <c r="GB140" s="2">
        <f t="shared" si="384"/>
        <v>3.7633430714777822E-3</v>
      </c>
      <c r="GC140" s="2">
        <f t="shared" si="385"/>
        <v>3.2776597539263962E-3</v>
      </c>
      <c r="GD140" s="2">
        <f t="shared" si="386"/>
        <v>3.5034033688134646E-3</v>
      </c>
      <c r="GE140" s="2">
        <f t="shared" si="387"/>
        <v>4.256783670133088E-3</v>
      </c>
      <c r="GF140" s="2">
        <f t="shared" si="388"/>
        <v>5.4187711577207446E-3</v>
      </c>
      <c r="GG140" s="2">
        <f t="shared" si="389"/>
        <v>5.5480718728192257E-3</v>
      </c>
      <c r="GH140" s="2">
        <f t="shared" si="390"/>
        <v>5.9080702302579929E-3</v>
      </c>
      <c r="GI140" s="2">
        <f t="shared" si="391"/>
        <v>7.665620330301829E-3</v>
      </c>
      <c r="GJ140" s="2">
        <f t="shared" si="392"/>
        <v>8.4873901856209362E-3</v>
      </c>
      <c r="GK140" s="2">
        <f t="shared" si="393"/>
        <v>8.0280116160145396E-3</v>
      </c>
      <c r="GM140" s="107">
        <f t="shared" si="329"/>
        <v>2.7261477628656027E-94</v>
      </c>
      <c r="GN140" s="107">
        <f t="shared" si="394"/>
        <v>1.8647084785432915E-102</v>
      </c>
      <c r="GO140" s="107">
        <f t="shared" si="395"/>
        <v>2.5742245037672508E-106</v>
      </c>
      <c r="GP140" s="107">
        <f t="shared" si="396"/>
        <v>2.6740417912038292E-116</v>
      </c>
      <c r="GQ140" s="107">
        <f t="shared" si="397"/>
        <v>1.0357591811207965E-128</v>
      </c>
      <c r="GR140" s="107">
        <f t="shared" si="398"/>
        <v>1.6861116440813831E-129</v>
      </c>
      <c r="GS140" s="107">
        <f t="shared" si="399"/>
        <v>7.415310098093241E-132</v>
      </c>
      <c r="GT140" s="107">
        <f t="shared" si="400"/>
        <v>4.7905259155040339E-131</v>
      </c>
      <c r="GU140" s="107">
        <f t="shared" si="401"/>
        <v>4.5378395766580151E-128</v>
      </c>
      <c r="GV140" s="107">
        <f t="shared" si="402"/>
        <v>5.6215982798283433E-137</v>
      </c>
      <c r="GW140" s="107">
        <f t="shared" si="403"/>
        <v>5.0671948561464903E-132</v>
      </c>
      <c r="GX140" s="107">
        <f t="shared" si="404"/>
        <v>1.4581847462024319E-142</v>
      </c>
      <c r="GY140" s="107">
        <f t="shared" si="405"/>
        <v>5.4846754173338057E-135</v>
      </c>
      <c r="GZ140" s="107">
        <f t="shared" si="406"/>
        <v>2.3007064882472289E-131</v>
      </c>
      <c r="HA140" s="107">
        <f t="shared" si="407"/>
        <v>2.9086197756947454E-185</v>
      </c>
      <c r="HC140" s="107">
        <f t="shared" si="330"/>
        <v>3.1842242174546466E-48</v>
      </c>
      <c r="HD140" s="107">
        <f t="shared" si="408"/>
        <v>6.6490533526318627E-53</v>
      </c>
      <c r="HE140" s="107">
        <f t="shared" si="409"/>
        <v>1.4165770682200982E-55</v>
      </c>
      <c r="HF140" s="107">
        <f t="shared" si="410"/>
        <v>2.71080951686214E-61</v>
      </c>
      <c r="HG140" s="107">
        <f t="shared" si="411"/>
        <v>4.2578908969778831E-68</v>
      </c>
      <c r="HH140" s="107">
        <f t="shared" si="412"/>
        <v>2.379173389410674E-68</v>
      </c>
      <c r="HI140" s="107">
        <f t="shared" si="413"/>
        <v>4.8375208788903647E-69</v>
      </c>
      <c r="HJ140" s="107">
        <f t="shared" si="414"/>
        <v>2.3576137447822318E-69</v>
      </c>
      <c r="HK140" s="107">
        <f t="shared" si="415"/>
        <v>8.6983805291554185E-69</v>
      </c>
      <c r="HL140" s="107">
        <f t="shared" si="416"/>
        <v>4.5157648410550779E-74</v>
      </c>
      <c r="HM140" s="107">
        <f t="shared" si="417"/>
        <v>1.7722707029080024E-71</v>
      </c>
      <c r="HN140" s="107">
        <f t="shared" si="418"/>
        <v>6.2365420847322309E-77</v>
      </c>
      <c r="HO140" s="107">
        <f t="shared" si="419"/>
        <v>2.2846349906781394E-71</v>
      </c>
      <c r="HP140" s="107">
        <f t="shared" si="420"/>
        <v>2.0216527006386316E-68</v>
      </c>
      <c r="HQ140" s="107">
        <f t="shared" si="421"/>
        <v>1.0057783334035689E-109</v>
      </c>
      <c r="HS140" s="107">
        <f t="shared" si="331"/>
        <v>0.37711098467211485</v>
      </c>
      <c r="HT140" s="107">
        <f t="shared" si="422"/>
        <v>0.30943921884646908</v>
      </c>
      <c r="HU140" s="107">
        <f t="shared" si="423"/>
        <v>0.23733137049963826</v>
      </c>
      <c r="HV140" s="107">
        <f t="shared" si="424"/>
        <v>0.19711215191774947</v>
      </c>
      <c r="HW140" s="107">
        <f t="shared" si="425"/>
        <v>0.16478492990419433</v>
      </c>
      <c r="HX140" s="107">
        <f t="shared" si="426"/>
        <v>0.16774047677710335</v>
      </c>
      <c r="HY140" s="107">
        <f t="shared" si="427"/>
        <v>0.20999162860186488</v>
      </c>
      <c r="HZ140" s="107">
        <f t="shared" si="428"/>
        <v>0.17173386134950189</v>
      </c>
      <c r="IA140" s="107">
        <f t="shared" si="429"/>
        <v>0.12506646657264561</v>
      </c>
      <c r="IB140" s="107">
        <f t="shared" si="430"/>
        <v>7.7768450753390547E-2</v>
      </c>
      <c r="IC140" s="107">
        <f t="shared" si="431"/>
        <v>8.254759727442916E-2</v>
      </c>
      <c r="ID140" s="107">
        <f t="shared" si="432"/>
        <v>6.5040831552795011E-2</v>
      </c>
      <c r="IE140" s="107">
        <f t="shared" si="433"/>
        <v>0.13211983854019366</v>
      </c>
      <c r="IF140" s="107">
        <f t="shared" si="434"/>
        <v>0.23472536370114233</v>
      </c>
      <c r="IG140" s="107">
        <f t="shared" si="435"/>
        <v>0.43808465284874898</v>
      </c>
      <c r="II140" s="107">
        <f t="shared" si="332"/>
        <v>9.5904211058140058E-8</v>
      </c>
      <c r="IJ140" s="107">
        <f t="shared" si="333"/>
        <v>8.2562630865104082E-8</v>
      </c>
      <c r="IK140" s="107">
        <f t="shared" si="334"/>
        <v>1.5613594295041291E-7</v>
      </c>
      <c r="IL140" s="107">
        <f t="shared" si="335"/>
        <v>4.9784617076716931E-8</v>
      </c>
      <c r="IM140" s="107">
        <f t="shared" si="336"/>
        <v>1.1967591867844464E-8</v>
      </c>
      <c r="IN140" s="107">
        <f t="shared" si="337"/>
        <v>1.1241730320770018E-8</v>
      </c>
      <c r="IO140" s="107">
        <f t="shared" si="338"/>
        <v>2.7583650110349619E-9</v>
      </c>
      <c r="IP140" s="107">
        <f t="shared" si="339"/>
        <v>5.6044675397110629E-9</v>
      </c>
      <c r="IQ140" s="107">
        <f t="shared" si="340"/>
        <v>2.1544054930605226E-8</v>
      </c>
      <c r="IR140" s="107">
        <f t="shared" si="341"/>
        <v>3.1024986440832676E-8</v>
      </c>
      <c r="IS140" s="107">
        <f t="shared" si="342"/>
        <v>5.1682070045116073E-8</v>
      </c>
      <c r="IT140" s="107">
        <f t="shared" si="343"/>
        <v>3.2891981929536542E-8</v>
      </c>
      <c r="IU140" s="107">
        <f t="shared" si="344"/>
        <v>1.6564227742258067E-8</v>
      </c>
      <c r="IV140" s="107">
        <f t="shared" si="345"/>
        <v>2.2270131040313515E-9</v>
      </c>
      <c r="IW140" s="107">
        <f t="shared" si="346"/>
        <v>9.7262259967292632E-7</v>
      </c>
      <c r="IY140" s="107">
        <f t="shared" si="347"/>
        <v>0.37711108057632592</v>
      </c>
      <c r="IZ140" s="107">
        <f t="shared" si="348"/>
        <v>0.30943930140909992</v>
      </c>
      <c r="JA140" s="107">
        <f t="shared" si="349"/>
        <v>0.23733152663558121</v>
      </c>
      <c r="JB140" s="107">
        <f t="shared" si="350"/>
        <v>0.19711220170236654</v>
      </c>
      <c r="JC140" s="107">
        <f t="shared" si="351"/>
        <v>0.16478494187178619</v>
      </c>
      <c r="JD140" s="107">
        <f t="shared" si="352"/>
        <v>0.16774048801883368</v>
      </c>
      <c r="JE140" s="107">
        <f t="shared" si="353"/>
        <v>0.20999163136022989</v>
      </c>
      <c r="JF140" s="107">
        <f t="shared" si="354"/>
        <v>0.17173386695396942</v>
      </c>
      <c r="JG140" s="107">
        <f t="shared" si="355"/>
        <v>0.12506648811670054</v>
      </c>
      <c r="JH140" s="107">
        <f t="shared" si="356"/>
        <v>7.7768481778376988E-2</v>
      </c>
      <c r="JI140" s="107">
        <f t="shared" si="357"/>
        <v>8.2547648956499201E-2</v>
      </c>
      <c r="JJ140" s="107">
        <f t="shared" si="358"/>
        <v>6.5040864444776941E-2</v>
      </c>
      <c r="JK140" s="107">
        <f t="shared" si="359"/>
        <v>0.1321198551044214</v>
      </c>
      <c r="JL140" s="107">
        <f t="shared" si="360"/>
        <v>0.23472536592815543</v>
      </c>
      <c r="JM140" s="107">
        <f t="shared" si="361"/>
        <v>0.43808562547134866</v>
      </c>
    </row>
    <row r="141" spans="2:273" x14ac:dyDescent="0.25">
      <c r="B141" s="2">
        <v>113</v>
      </c>
      <c r="C141" s="37">
        <v>61.128999999999998</v>
      </c>
      <c r="D141" s="37">
        <v>61.531999999999996</v>
      </c>
      <c r="E141" s="37">
        <v>59.548000000000002</v>
      </c>
      <c r="F141" s="37">
        <v>59.145000000000003</v>
      </c>
      <c r="G141" s="37">
        <v>59.3</v>
      </c>
      <c r="H141" s="37">
        <v>57.137999999999998</v>
      </c>
      <c r="I141" s="37">
        <v>57.15</v>
      </c>
      <c r="J141" s="37">
        <v>57.283000000000001</v>
      </c>
      <c r="K141" s="37">
        <v>55.817</v>
      </c>
      <c r="L141" s="37">
        <v>55.332999999999998</v>
      </c>
      <c r="M141" s="37">
        <v>56.232999999999997</v>
      </c>
      <c r="N141" s="37">
        <v>56.517000000000003</v>
      </c>
      <c r="O141" s="37">
        <v>57.9</v>
      </c>
      <c r="P141" s="37">
        <v>61.216999999999999</v>
      </c>
      <c r="Q141" s="37">
        <v>94.783000000000001</v>
      </c>
      <c r="S141" s="4">
        <f t="shared" si="248"/>
        <v>61.802145980016661</v>
      </c>
      <c r="T141" s="4">
        <f t="shared" si="249"/>
        <v>62.863636940482813</v>
      </c>
      <c r="U141" s="4">
        <f t="shared" si="250"/>
        <v>61.798247011496187</v>
      </c>
      <c r="V141" s="4">
        <f t="shared" si="251"/>
        <v>61.407134063762015</v>
      </c>
      <c r="W141" s="4">
        <f t="shared" si="252"/>
        <v>61.990338221560037</v>
      </c>
      <c r="X141" s="4">
        <f t="shared" si="253"/>
        <v>59.951524038337567</v>
      </c>
      <c r="Y141" s="4">
        <f t="shared" si="254"/>
        <v>60.246775730793665</v>
      </c>
      <c r="Z141" s="4">
        <f t="shared" si="255"/>
        <v>58.682972593633025</v>
      </c>
      <c r="AA141" s="4">
        <f t="shared" si="256"/>
        <v>57.970918178004084</v>
      </c>
      <c r="AB141" s="4">
        <f t="shared" si="257"/>
        <v>56.87223768530891</v>
      </c>
      <c r="AC141" s="4">
        <f t="shared" si="258"/>
        <v>56.618936959367979</v>
      </c>
      <c r="AD141" s="4">
        <f t="shared" si="259"/>
        <v>56.717471129473417</v>
      </c>
      <c r="AE141" s="4">
        <f t="shared" si="260"/>
        <v>57.66179778532117</v>
      </c>
      <c r="AF141" s="4">
        <f t="shared" si="261"/>
        <v>63.278222603843908</v>
      </c>
      <c r="AG141" s="4">
        <f t="shared" si="262"/>
        <v>93.085766114092607</v>
      </c>
      <c r="AI141" s="4">
        <f t="shared" si="263"/>
        <v>-0.67314598001666326</v>
      </c>
      <c r="AJ141" s="4">
        <f t="shared" si="264"/>
        <v>-1.3316369404828166</v>
      </c>
      <c r="AK141" s="4">
        <f t="shared" si="265"/>
        <v>-2.2502470114961852</v>
      </c>
      <c r="AL141" s="4">
        <f t="shared" si="266"/>
        <v>-2.2621340637620122</v>
      </c>
      <c r="AM141" s="4">
        <f t="shared" si="267"/>
        <v>-2.6903382215600402</v>
      </c>
      <c r="AN141" s="4">
        <f t="shared" si="268"/>
        <v>-2.8135240383375688</v>
      </c>
      <c r="AO141" s="4">
        <f t="shared" si="269"/>
        <v>-3.0967757307936665</v>
      </c>
      <c r="AP141" s="4">
        <f t="shared" si="270"/>
        <v>-1.3999725936330236</v>
      </c>
      <c r="AQ141" s="4">
        <f t="shared" si="271"/>
        <v>-2.1539181780040835</v>
      </c>
      <c r="AR141" s="4">
        <f t="shared" si="272"/>
        <v>-1.5392376853089118</v>
      </c>
      <c r="AS141" s="4">
        <f t="shared" si="273"/>
        <v>-0.38593695936798156</v>
      </c>
      <c r="AT141" s="4">
        <f t="shared" si="274"/>
        <v>-0.20047112947341361</v>
      </c>
      <c r="AU141" s="4">
        <f t="shared" si="275"/>
        <v>0.23820221467882874</v>
      </c>
      <c r="AV141" s="4">
        <f t="shared" si="455"/>
        <v>-2.061222603843909</v>
      </c>
      <c r="AW141" s="4">
        <f t="shared" si="455"/>
        <v>1.6972338859073943</v>
      </c>
      <c r="AY141" s="2">
        <f t="shared" si="297"/>
        <v>61.700522315791801</v>
      </c>
      <c r="AZ141" s="2">
        <f t="shared" si="363"/>
        <v>62.117461690203726</v>
      </c>
      <c r="BA141" s="2">
        <f t="shared" si="364"/>
        <v>60.825986167965503</v>
      </c>
      <c r="BB141" s="2">
        <f t="shared" si="365"/>
        <v>60.331331952809037</v>
      </c>
      <c r="BC141" s="2">
        <f t="shared" si="366"/>
        <v>61.038447616302221</v>
      </c>
      <c r="BD141" s="2">
        <f t="shared" si="367"/>
        <v>58.709238758914871</v>
      </c>
      <c r="BE141" s="2">
        <f t="shared" si="368"/>
        <v>58.334663316828035</v>
      </c>
      <c r="BF141" s="2">
        <f t="shared" si="369"/>
        <v>57.114246270245751</v>
      </c>
      <c r="BG141" s="2">
        <f t="shared" si="370"/>
        <v>56.909335323372972</v>
      </c>
      <c r="BH141" s="2">
        <f t="shared" si="371"/>
        <v>56.391806593449409</v>
      </c>
      <c r="BI141" s="2">
        <f t="shared" si="372"/>
        <v>55.969976893770095</v>
      </c>
      <c r="BJ141" s="2">
        <f t="shared" si="373"/>
        <v>56.274534803569793</v>
      </c>
      <c r="BK141" s="2">
        <f t="shared" si="374"/>
        <v>56.138099807433377</v>
      </c>
      <c r="BL141" s="2">
        <f t="shared" si="375"/>
        <v>57.268729866856205</v>
      </c>
      <c r="BM141" s="2">
        <f t="shared" si="376"/>
        <v>56.022576041878274</v>
      </c>
      <c r="BO141" s="2" t="str">
        <f t="shared" si="440"/>
        <v/>
      </c>
      <c r="BP141" s="2" t="str">
        <f t="shared" si="441"/>
        <v/>
      </c>
      <c r="BQ141" s="2" t="str">
        <f t="shared" si="442"/>
        <v/>
      </c>
      <c r="BR141" s="2" t="str">
        <f t="shared" si="443"/>
        <v/>
      </c>
      <c r="BS141" s="2" t="str">
        <f t="shared" si="444"/>
        <v/>
      </c>
      <c r="BT141" s="2" t="str">
        <f t="shared" si="445"/>
        <v/>
      </c>
      <c r="BU141" s="2" t="str">
        <f t="shared" si="446"/>
        <v/>
      </c>
      <c r="BV141" s="2" t="str">
        <f t="shared" si="447"/>
        <v/>
      </c>
      <c r="BW141" s="2" t="str">
        <f t="shared" si="448"/>
        <v/>
      </c>
      <c r="BX141" s="2" t="str">
        <f t="shared" si="449"/>
        <v/>
      </c>
      <c r="BY141" s="2" t="str">
        <f t="shared" si="450"/>
        <v/>
      </c>
      <c r="BZ141" s="2" t="str">
        <f t="shared" si="451"/>
        <v/>
      </c>
      <c r="CA141" s="2" t="str">
        <f t="shared" si="452"/>
        <v/>
      </c>
      <c r="CB141" s="2" t="str">
        <f t="shared" si="453"/>
        <v/>
      </c>
      <c r="CC141" s="2" t="str">
        <f t="shared" si="454"/>
        <v/>
      </c>
      <c r="CE141" s="2" t="str">
        <f t="shared" si="298"/>
        <v/>
      </c>
      <c r="CF141" s="2" t="str">
        <f t="shared" si="299"/>
        <v/>
      </c>
      <c r="CG141" s="2" t="str">
        <f t="shared" si="300"/>
        <v/>
      </c>
      <c r="CH141" s="2" t="str">
        <f t="shared" si="301"/>
        <v/>
      </c>
      <c r="CI141" s="2" t="str">
        <f t="shared" si="302"/>
        <v/>
      </c>
      <c r="CJ141" s="2" t="str">
        <f t="shared" si="303"/>
        <v/>
      </c>
      <c r="CK141" s="2" t="str">
        <f t="shared" si="304"/>
        <v/>
      </c>
      <c r="CL141" s="2" t="str">
        <f t="shared" si="305"/>
        <v/>
      </c>
      <c r="CM141" s="2" t="str">
        <f t="shared" si="306"/>
        <v/>
      </c>
      <c r="CN141" s="2" t="str">
        <f t="shared" si="307"/>
        <v/>
      </c>
      <c r="CO141" s="2" t="str">
        <f t="shared" si="308"/>
        <v/>
      </c>
      <c r="CP141" s="2" t="str">
        <f t="shared" si="309"/>
        <v/>
      </c>
      <c r="CQ141" s="2" t="str">
        <f t="shared" si="310"/>
        <v/>
      </c>
      <c r="CR141" s="2" t="str">
        <f t="shared" si="311"/>
        <v/>
      </c>
      <c r="CS141" s="2" t="str">
        <f t="shared" si="312"/>
        <v/>
      </c>
      <c r="CU141" s="2" t="str">
        <f t="shared" si="313"/>
        <v/>
      </c>
      <c r="CV141" s="2" t="str">
        <f t="shared" si="314"/>
        <v/>
      </c>
      <c r="CW141" s="2" t="str">
        <f t="shared" si="315"/>
        <v/>
      </c>
      <c r="CX141" s="2" t="str">
        <f t="shared" si="316"/>
        <v/>
      </c>
      <c r="CY141" s="2" t="str">
        <f t="shared" si="317"/>
        <v/>
      </c>
      <c r="CZ141" s="2" t="str">
        <f t="shared" si="318"/>
        <v/>
      </c>
      <c r="DA141" s="2" t="str">
        <f t="shared" si="319"/>
        <v/>
      </c>
      <c r="DB141" s="2" t="str">
        <f t="shared" si="320"/>
        <v/>
      </c>
      <c r="DC141" s="2" t="str">
        <f t="shared" si="321"/>
        <v/>
      </c>
      <c r="DD141" s="2" t="str">
        <f t="shared" si="322"/>
        <v/>
      </c>
      <c r="DE141" s="2" t="str">
        <f t="shared" si="323"/>
        <v/>
      </c>
      <c r="DF141" s="2" t="str">
        <f t="shared" si="324"/>
        <v/>
      </c>
      <c r="DG141" s="2" t="str">
        <f t="shared" si="325"/>
        <v/>
      </c>
      <c r="DH141" s="2" t="str">
        <f t="shared" si="326"/>
        <v/>
      </c>
      <c r="DI141" s="2" t="str">
        <f t="shared" si="327"/>
        <v/>
      </c>
      <c r="DK141" s="2">
        <f t="shared" si="277"/>
        <v>89.386959510567294</v>
      </c>
      <c r="DL141" s="2">
        <f t="shared" si="456"/>
        <v>96.778903225806445</v>
      </c>
      <c r="DM141" s="2">
        <f t="shared" si="456"/>
        <v>95.971796187683282</v>
      </c>
      <c r="DN141" s="2">
        <f t="shared" si="456"/>
        <v>97.379308712121244</v>
      </c>
      <c r="DO141" s="2">
        <f t="shared" si="456"/>
        <v>104.29511942959002</v>
      </c>
      <c r="DP141" s="2">
        <f t="shared" si="456"/>
        <v>98.815299465240614</v>
      </c>
      <c r="DQ141" s="2">
        <f t="shared" si="456"/>
        <v>93.009085561497329</v>
      </c>
      <c r="DR141" s="2">
        <f t="shared" si="456"/>
        <v>93.339712243401763</v>
      </c>
      <c r="DS141" s="2">
        <f t="shared" si="456"/>
        <v>87.915383244206751</v>
      </c>
      <c r="DT141" s="2">
        <f t="shared" si="456"/>
        <v>84.459881048387075</v>
      </c>
      <c r="DU141" s="2">
        <f t="shared" si="456"/>
        <v>88.799127896613214</v>
      </c>
      <c r="DV141" s="2">
        <f t="shared" si="456"/>
        <v>90.115927419354847</v>
      </c>
      <c r="DW141" s="2">
        <f t="shared" si="456"/>
        <v>86.657075696480916</v>
      </c>
      <c r="DX141" s="2">
        <f t="shared" si="456"/>
        <v>80.24356250000001</v>
      </c>
      <c r="DY141" s="2">
        <f t="shared" si="456"/>
        <v>72.209397639397622</v>
      </c>
      <c r="EA141" s="2">
        <f t="shared" si="247"/>
        <v>61.699886947326014</v>
      </c>
      <c r="EB141" s="2">
        <f t="shared" si="279"/>
        <v>62.115589174776687</v>
      </c>
      <c r="EC141" s="2">
        <f t="shared" si="280"/>
        <v>60.825175043327562</v>
      </c>
      <c r="ED141" s="2">
        <f t="shared" si="281"/>
        <v>60.330674708045407</v>
      </c>
      <c r="EE141" s="2">
        <f t="shared" si="282"/>
        <v>61.037434235595569</v>
      </c>
      <c r="EF141" s="2">
        <f t="shared" si="283"/>
        <v>58.708198694785715</v>
      </c>
      <c r="EG141" s="2">
        <f t="shared" si="284"/>
        <v>58.334839026313603</v>
      </c>
      <c r="EH141" s="2">
        <f t="shared" si="285"/>
        <v>57.112501992197238</v>
      </c>
      <c r="EI141" s="2">
        <f t="shared" si="286"/>
        <v>56.907993989185172</v>
      </c>
      <c r="EJ141" s="2">
        <f t="shared" si="287"/>
        <v>56.391010672495838</v>
      </c>
      <c r="EK141" s="2">
        <f t="shared" si="288"/>
        <v>55.96779881999359</v>
      </c>
      <c r="EL141" s="2">
        <f t="shared" si="289"/>
        <v>56.273564015134852</v>
      </c>
      <c r="EM141" s="2">
        <f t="shared" si="290"/>
        <v>56.129563333186667</v>
      </c>
      <c r="EN141" s="2">
        <f t="shared" si="291"/>
        <v>57.267376400763666</v>
      </c>
      <c r="EO141" s="2">
        <f t="shared" si="292"/>
        <v>56.021760698198179</v>
      </c>
      <c r="EQ141" s="2">
        <f t="shared" si="293"/>
        <v>61.903192672086604</v>
      </c>
      <c r="ER141" s="2">
        <f t="shared" si="457"/>
        <v>62.599575513736262</v>
      </c>
      <c r="ES141" s="2">
        <f t="shared" si="457"/>
        <v>60.992757237362625</v>
      </c>
      <c r="ET141" s="2">
        <f t="shared" si="457"/>
        <v>60.460854899874832</v>
      </c>
      <c r="EU141" s="2">
        <f t="shared" si="457"/>
        <v>61.231895667242782</v>
      </c>
      <c r="EV141" s="2">
        <f t="shared" si="457"/>
        <v>58.918746004545675</v>
      </c>
      <c r="EW141" s="2">
        <f t="shared" si="457"/>
        <v>58.28225732053501</v>
      </c>
      <c r="EX141" s="2">
        <f t="shared" si="457"/>
        <v>57.499239030918879</v>
      </c>
      <c r="EY141" s="2">
        <f t="shared" si="457"/>
        <v>57.151540132892499</v>
      </c>
      <c r="EZ141" s="2">
        <f t="shared" si="457"/>
        <v>56.502853751292534</v>
      </c>
      <c r="FA141" s="2">
        <f t="shared" si="457"/>
        <v>56.273835619206245</v>
      </c>
      <c r="FB141" s="2">
        <f t="shared" si="457"/>
        <v>56.399141883917011</v>
      </c>
      <c r="FC141" s="2">
        <f t="shared" si="457"/>
        <v>57.020768721598103</v>
      </c>
      <c r="FD141" s="2">
        <f t="shared" si="457"/>
        <v>57.370883137179462</v>
      </c>
      <c r="FE141" s="2">
        <f t="shared" si="457"/>
        <v>56.064483683119597</v>
      </c>
      <c r="FG141" s="2">
        <f t="shared" si="295"/>
        <v>0.99999872914432186</v>
      </c>
      <c r="FH141" s="2">
        <f t="shared" si="458"/>
        <v>0.99999865564999191</v>
      </c>
      <c r="FI141" s="2">
        <f t="shared" si="458"/>
        <v>0.99999876856825587</v>
      </c>
      <c r="FJ141" s="2">
        <f t="shared" si="458"/>
        <v>0.99999880299489918</v>
      </c>
      <c r="FK141" s="2">
        <f t="shared" si="458"/>
        <v>0.99999877668367232</v>
      </c>
      <c r="FL141" s="2">
        <f t="shared" si="458"/>
        <v>0.99999891513371286</v>
      </c>
      <c r="FM141" s="2">
        <f t="shared" si="458"/>
        <v>0.99999881537553204</v>
      </c>
      <c r="FN141" s="2">
        <f t="shared" si="458"/>
        <v>0.99999889279015197</v>
      </c>
      <c r="FO141" s="2">
        <f t="shared" si="458"/>
        <v>0.99999878693775102</v>
      </c>
      <c r="FP141" s="2">
        <f t="shared" si="458"/>
        <v>0.99999878813703336</v>
      </c>
      <c r="FQ141" s="2">
        <f t="shared" si="458"/>
        <v>0.99999867222077199</v>
      </c>
      <c r="FR141" s="2">
        <f t="shared" si="458"/>
        <v>0.99999887154673761</v>
      </c>
      <c r="FS141" s="2">
        <f t="shared" si="458"/>
        <v>0.99999577060436962</v>
      </c>
      <c r="FT141" s="2">
        <f t="shared" si="458"/>
        <v>0.99998733280039331</v>
      </c>
      <c r="FU141" s="2">
        <f t="shared" si="458"/>
        <v>0.99997488593389683</v>
      </c>
      <c r="FW141" s="2">
        <f t="shared" si="328"/>
        <v>2.952116538359955E-3</v>
      </c>
      <c r="FX141" s="2">
        <f t="shared" si="380"/>
        <v>3.7726597912834461E-3</v>
      </c>
      <c r="FY141" s="2">
        <f t="shared" si="381"/>
        <v>4.5818947376110846E-3</v>
      </c>
      <c r="FZ141" s="2">
        <f t="shared" si="382"/>
        <v>4.7080692625982405E-3</v>
      </c>
      <c r="GA141" s="2">
        <f t="shared" si="383"/>
        <v>4.9390918595880991E-3</v>
      </c>
      <c r="GB141" s="2">
        <f t="shared" si="384"/>
        <v>4.7331561195997551E-3</v>
      </c>
      <c r="GC141" s="2">
        <f t="shared" si="385"/>
        <v>4.1228302355644309E-3</v>
      </c>
      <c r="GD141" s="2">
        <f t="shared" si="386"/>
        <v>4.4065262799406792E-3</v>
      </c>
      <c r="GE141" s="2">
        <f t="shared" si="387"/>
        <v>5.3530730341389493E-3</v>
      </c>
      <c r="GF141" s="2">
        <f t="shared" si="388"/>
        <v>6.8122707032856888E-3</v>
      </c>
      <c r="GG141" s="2">
        <f t="shared" si="389"/>
        <v>6.9745894128356673E-3</v>
      </c>
      <c r="GH141" s="2">
        <f t="shared" si="390"/>
        <v>7.4264591252744348E-3</v>
      </c>
      <c r="GI141" s="2">
        <f t="shared" si="391"/>
        <v>9.4336966861257327E-3</v>
      </c>
      <c r="GJ141" s="2">
        <f t="shared" si="392"/>
        <v>1.0264280314568259E-2</v>
      </c>
      <c r="GK141" s="2">
        <f t="shared" si="393"/>
        <v>9.5687671788178656E-3</v>
      </c>
      <c r="GM141" s="107">
        <f t="shared" si="329"/>
        <v>1.662792432336549E-97</v>
      </c>
      <c r="GN141" s="107">
        <f t="shared" si="394"/>
        <v>5.7204364505163663E-106</v>
      </c>
      <c r="GO141" s="107">
        <f t="shared" si="395"/>
        <v>6.1228998285371085E-110</v>
      </c>
      <c r="GP141" s="107">
        <f t="shared" si="396"/>
        <v>2.9240353548922732E-120</v>
      </c>
      <c r="GQ141" s="107">
        <f t="shared" si="397"/>
        <v>4.145734062065818E-133</v>
      </c>
      <c r="GR141" s="107">
        <f t="shared" si="398"/>
        <v>6.9439144585257458E-134</v>
      </c>
      <c r="GS141" s="107">
        <f t="shared" si="399"/>
        <v>2.3680573550456358E-136</v>
      </c>
      <c r="GT141" s="107">
        <f t="shared" si="400"/>
        <v>1.7188328326200457E-135</v>
      </c>
      <c r="GU141" s="107">
        <f t="shared" si="401"/>
        <v>1.9239491389938933E-132</v>
      </c>
      <c r="GV141" s="107">
        <f t="shared" si="402"/>
        <v>1.1725844586960375E-141</v>
      </c>
      <c r="GW141" s="107">
        <f t="shared" si="403"/>
        <v>1.4600851549385085E-136</v>
      </c>
      <c r="GX141" s="107">
        <f t="shared" si="404"/>
        <v>2.068749114267448E-147</v>
      </c>
      <c r="GY141" s="107">
        <f t="shared" si="405"/>
        <v>1.3272352280881588E-139</v>
      </c>
      <c r="GZ141" s="107">
        <f t="shared" si="406"/>
        <v>6.9872007027819311E-136</v>
      </c>
      <c r="HA141" s="107">
        <f t="shared" si="407"/>
        <v>1.5132901508771237E-191</v>
      </c>
      <c r="HC141" s="107">
        <f t="shared" si="330"/>
        <v>9.4260265287556604E-51</v>
      </c>
      <c r="HD141" s="107">
        <f t="shared" si="408"/>
        <v>1.1076729748207966E-55</v>
      </c>
      <c r="HE141" s="107">
        <f t="shared" si="409"/>
        <v>1.8497462268039203E-58</v>
      </c>
      <c r="HF141" s="107">
        <f t="shared" si="410"/>
        <v>1.8443499049156069E-64</v>
      </c>
      <c r="HG141" s="107">
        <f t="shared" si="411"/>
        <v>1.271684404911827E-71</v>
      </c>
      <c r="HH141" s="107">
        <f t="shared" si="412"/>
        <v>7.3421503455323991E-72</v>
      </c>
      <c r="HI141" s="107">
        <f t="shared" si="413"/>
        <v>1.2578305762129252E-72</v>
      </c>
      <c r="HJ141" s="107">
        <f t="shared" si="414"/>
        <v>6.4397138773100065E-73</v>
      </c>
      <c r="HK141" s="107">
        <f t="shared" si="415"/>
        <v>2.5586751920993881E-72</v>
      </c>
      <c r="HL141" s="107">
        <f t="shared" si="416"/>
        <v>7.252688326840329E-78</v>
      </c>
      <c r="HM141" s="107">
        <f t="shared" si="417"/>
        <v>3.6836579017136586E-75</v>
      </c>
      <c r="HN141" s="107">
        <f t="shared" si="418"/>
        <v>7.3894771564699427E-81</v>
      </c>
      <c r="HO141" s="107">
        <f t="shared" si="419"/>
        <v>4.5641625574384039E-75</v>
      </c>
      <c r="HP141" s="107">
        <f t="shared" si="420"/>
        <v>5.1622435872772513E-72</v>
      </c>
      <c r="HQ141" s="107">
        <f t="shared" si="421"/>
        <v>2.1803642352876737E-115</v>
      </c>
      <c r="HS141" s="107">
        <f t="shared" si="331"/>
        <v>0.28150771143623038</v>
      </c>
      <c r="HT141" s="107">
        <f t="shared" si="422"/>
        <v>0.21205278664821234</v>
      </c>
      <c r="HU141" s="107">
        <f t="shared" si="423"/>
        <v>0.1497987885042035</v>
      </c>
      <c r="HV141" s="107">
        <f t="shared" si="424"/>
        <v>0.11579686412749789</v>
      </c>
      <c r="HW141" s="107">
        <f t="shared" si="425"/>
        <v>8.956136288933457E-2</v>
      </c>
      <c r="HX141" s="107">
        <f t="shared" si="426"/>
        <v>9.1922187445126216E-2</v>
      </c>
      <c r="HY141" s="107">
        <f t="shared" si="427"/>
        <v>0.12073019831077902</v>
      </c>
      <c r="HZ141" s="107">
        <f t="shared" si="428"/>
        <v>9.4181345639980471E-2</v>
      </c>
      <c r="IA141" s="107">
        <f t="shared" si="429"/>
        <v>6.393946467442134E-2</v>
      </c>
      <c r="IB141" s="107">
        <f t="shared" si="430"/>
        <v>3.5079448020802081E-2</v>
      </c>
      <c r="IC141" s="107">
        <f t="shared" si="431"/>
        <v>3.805698655722628E-2</v>
      </c>
      <c r="ID141" s="107">
        <f t="shared" si="432"/>
        <v>2.7969684186118615E-2</v>
      </c>
      <c r="IE141" s="107">
        <f t="shared" si="433"/>
        <v>6.6991653268010695E-2</v>
      </c>
      <c r="IF141" s="107">
        <f t="shared" si="434"/>
        <v>0.13873413272268537</v>
      </c>
      <c r="IG141" s="107">
        <f t="shared" si="435"/>
        <v>0.31777817825806565</v>
      </c>
      <c r="II141" s="107">
        <f t="shared" si="332"/>
        <v>2.8762090742234692E-7</v>
      </c>
      <c r="IJ141" s="107">
        <f t="shared" si="333"/>
        <v>2.6212236458811696E-7</v>
      </c>
      <c r="IK141" s="107">
        <f t="shared" si="334"/>
        <v>4.9063704789972278E-7</v>
      </c>
      <c r="IL141" s="107">
        <f t="shared" si="335"/>
        <v>1.7204050214287274E-7</v>
      </c>
      <c r="IM141" s="107">
        <f t="shared" si="336"/>
        <v>4.6790511593358463E-8</v>
      </c>
      <c r="IN141" s="107">
        <f t="shared" si="337"/>
        <v>4.3718986607240816E-8</v>
      </c>
      <c r="IO141" s="107">
        <f t="shared" si="338"/>
        <v>1.1571224028668272E-8</v>
      </c>
      <c r="IP141" s="107">
        <f t="shared" si="339"/>
        <v>2.2621573362422322E-8</v>
      </c>
      <c r="IQ141" s="107">
        <f t="shared" si="340"/>
        <v>8.1951406096063867E-8</v>
      </c>
      <c r="IR141" s="107">
        <f t="shared" si="341"/>
        <v>1.2163568250484927E-7</v>
      </c>
      <c r="IS141" s="107">
        <f t="shared" si="342"/>
        <v>1.9528044185322182E-7</v>
      </c>
      <c r="IT141" s="107">
        <f t="shared" si="343"/>
        <v>1.3125644537613665E-7</v>
      </c>
      <c r="IU141" s="107">
        <f t="shared" si="344"/>
        <v>6.6060139881488526E-8</v>
      </c>
      <c r="IV141" s="107">
        <f t="shared" si="345"/>
        <v>9.5081631126998815E-9</v>
      </c>
      <c r="IW141" s="107">
        <f t="shared" si="346"/>
        <v>2.3932186978201661E-6</v>
      </c>
      <c r="IY141" s="107">
        <f t="shared" si="347"/>
        <v>0.2815079990571378</v>
      </c>
      <c r="IZ141" s="107">
        <f t="shared" si="348"/>
        <v>0.21205304877057693</v>
      </c>
      <c r="JA141" s="107">
        <f t="shared" si="349"/>
        <v>0.14979927914125141</v>
      </c>
      <c r="JB141" s="107">
        <f t="shared" si="350"/>
        <v>0.11579703616800002</v>
      </c>
      <c r="JC141" s="107">
        <f t="shared" si="351"/>
        <v>8.956140967984616E-2</v>
      </c>
      <c r="JD141" s="107">
        <f t="shared" si="352"/>
        <v>9.1922231164112828E-2</v>
      </c>
      <c r="JE141" s="107">
        <f t="shared" si="353"/>
        <v>0.12073020988200306</v>
      </c>
      <c r="JF141" s="107">
        <f t="shared" si="354"/>
        <v>9.4181368261553836E-2</v>
      </c>
      <c r="JG141" s="107">
        <f t="shared" si="355"/>
        <v>6.3939546625827431E-2</v>
      </c>
      <c r="JH141" s="107">
        <f t="shared" si="356"/>
        <v>3.5079569656484587E-2</v>
      </c>
      <c r="JI141" s="107">
        <f t="shared" si="357"/>
        <v>3.8057181837668132E-2</v>
      </c>
      <c r="JJ141" s="107">
        <f t="shared" si="358"/>
        <v>2.7969815442563991E-2</v>
      </c>
      <c r="JK141" s="107">
        <f t="shared" si="359"/>
        <v>6.6991719328150581E-2</v>
      </c>
      <c r="JL141" s="107">
        <f t="shared" si="360"/>
        <v>0.13873414223084848</v>
      </c>
      <c r="JM141" s="107">
        <f t="shared" si="361"/>
        <v>0.31778057147676347</v>
      </c>
    </row>
    <row r="142" spans="2:273" x14ac:dyDescent="0.25">
      <c r="B142" s="2">
        <v>114</v>
      </c>
      <c r="C142" s="37">
        <v>62.064999999999998</v>
      </c>
      <c r="D142" s="37">
        <v>60.935000000000002</v>
      </c>
      <c r="E142" s="37">
        <v>59.177</v>
      </c>
      <c r="F142" s="37">
        <v>59.741999999999997</v>
      </c>
      <c r="G142" s="37">
        <v>59.267000000000003</v>
      </c>
      <c r="H142" s="37">
        <v>57.448</v>
      </c>
      <c r="I142" s="37">
        <v>58.05</v>
      </c>
      <c r="J142" s="37">
        <v>57.517000000000003</v>
      </c>
      <c r="K142" s="37">
        <v>57.216999999999999</v>
      </c>
      <c r="L142" s="37">
        <v>56.167000000000002</v>
      </c>
      <c r="M142" s="37">
        <v>55.7</v>
      </c>
      <c r="N142" s="37">
        <v>54.65</v>
      </c>
      <c r="O142" s="37">
        <v>56.15</v>
      </c>
      <c r="P142" s="37">
        <v>56.933</v>
      </c>
      <c r="Q142" s="37">
        <v>70.117000000000004</v>
      </c>
      <c r="S142" s="4">
        <f t="shared" si="248"/>
        <v>61.635287050495783</v>
      </c>
      <c r="T142" s="4">
        <f t="shared" si="249"/>
        <v>62.337445170565957</v>
      </c>
      <c r="U142" s="4">
        <f t="shared" si="250"/>
        <v>61.129847687686514</v>
      </c>
      <c r="V142" s="4">
        <f t="shared" si="251"/>
        <v>60.620041291132196</v>
      </c>
      <c r="W142" s="4">
        <f t="shared" si="252"/>
        <v>61.22751678078761</v>
      </c>
      <c r="X142" s="4">
        <f t="shared" si="253"/>
        <v>59.021284196921492</v>
      </c>
      <c r="Y142" s="4">
        <f t="shared" si="254"/>
        <v>58.936652907747906</v>
      </c>
      <c r="Z142" s="4">
        <f t="shared" si="255"/>
        <v>57.534462567383201</v>
      </c>
      <c r="AA142" s="4">
        <f t="shared" si="256"/>
        <v>57.111344341120578</v>
      </c>
      <c r="AB142" s="4">
        <f t="shared" si="257"/>
        <v>56.379241870324641</v>
      </c>
      <c r="AC142" s="4">
        <f t="shared" si="258"/>
        <v>55.997753507837146</v>
      </c>
      <c r="AD142" s="4">
        <f t="shared" si="259"/>
        <v>56.236217576877458</v>
      </c>
      <c r="AE142" s="4">
        <f t="shared" si="260"/>
        <v>56.451654410641311</v>
      </c>
      <c r="AF142" s="4">
        <f t="shared" si="261"/>
        <v>59.500762598987343</v>
      </c>
      <c r="AG142" s="4">
        <f t="shared" si="262"/>
        <v>76.057767668756043</v>
      </c>
      <c r="AI142" s="4">
        <f t="shared" si="263"/>
        <v>0.42971294950421424</v>
      </c>
      <c r="AJ142" s="4">
        <f t="shared" si="264"/>
        <v>-1.4024451705659544</v>
      </c>
      <c r="AK142" s="4">
        <f t="shared" si="265"/>
        <v>-1.9528476876865142</v>
      </c>
      <c r="AL142" s="4">
        <f t="shared" si="266"/>
        <v>-0.87804129113219886</v>
      </c>
      <c r="AM142" s="4">
        <f t="shared" si="267"/>
        <v>-1.9605167807876072</v>
      </c>
      <c r="AN142" s="4">
        <f t="shared" si="268"/>
        <v>-1.5732841969214917</v>
      </c>
      <c r="AO142" s="4">
        <f t="shared" si="269"/>
        <v>-0.88665290774790861</v>
      </c>
      <c r="AP142" s="4">
        <f t="shared" si="270"/>
        <v>-1.7462567383198291E-2</v>
      </c>
      <c r="AQ142" s="4">
        <f t="shared" si="271"/>
        <v>0.10565565887942086</v>
      </c>
      <c r="AR142" s="4">
        <f t="shared" si="272"/>
        <v>-0.21224187032463959</v>
      </c>
      <c r="AS142" s="4">
        <f t="shared" si="273"/>
        <v>-0.29775350783714316</v>
      </c>
      <c r="AT142" s="4">
        <f t="shared" si="274"/>
        <v>-1.5862175768774591</v>
      </c>
      <c r="AU142" s="4">
        <f t="shared" si="275"/>
        <v>-0.30165441064131215</v>
      </c>
      <c r="AV142" s="4">
        <f t="shared" si="455"/>
        <v>-2.5677625989873434</v>
      </c>
      <c r="AW142" s="4">
        <f t="shared" si="455"/>
        <v>-5.9407676687560382</v>
      </c>
      <c r="AY142" s="2">
        <f t="shared" si="297"/>
        <v>61.578049227267286</v>
      </c>
      <c r="AZ142" s="2">
        <f t="shared" si="363"/>
        <v>61.964482702569789</v>
      </c>
      <c r="BA142" s="2">
        <f t="shared" si="364"/>
        <v>60.691884363852552</v>
      </c>
      <c r="BB142" s="2">
        <f t="shared" si="365"/>
        <v>60.183310738797395</v>
      </c>
      <c r="BC142" s="2">
        <f t="shared" si="366"/>
        <v>60.883798421333331</v>
      </c>
      <c r="BD142" s="2">
        <f t="shared" si="367"/>
        <v>58.567019148582325</v>
      </c>
      <c r="BE142" s="2">
        <f t="shared" si="368"/>
        <v>58.200361221221023</v>
      </c>
      <c r="BF142" s="2">
        <f t="shared" si="369"/>
        <v>56.962182788036223</v>
      </c>
      <c r="BG142" s="2">
        <f t="shared" si="370"/>
        <v>56.755211985890384</v>
      </c>
      <c r="BH142" s="2">
        <f t="shared" si="371"/>
        <v>56.243155299323369</v>
      </c>
      <c r="BI142" s="2">
        <f t="shared" si="372"/>
        <v>55.807840798961749</v>
      </c>
      <c r="BJ142" s="2">
        <f t="shared" si="373"/>
        <v>56.118732423046822</v>
      </c>
      <c r="BK142" s="2">
        <f t="shared" si="374"/>
        <v>55.951753550995385</v>
      </c>
      <c r="BL142" s="2">
        <f t="shared" si="375"/>
        <v>57.114499700806626</v>
      </c>
      <c r="BM142" s="2">
        <f t="shared" si="376"/>
        <v>55.898244195385281</v>
      </c>
      <c r="BO142" s="2" t="str">
        <f t="shared" si="440"/>
        <v/>
      </c>
      <c r="BP142" s="2" t="str">
        <f t="shared" si="441"/>
        <v/>
      </c>
      <c r="BQ142" s="2" t="str">
        <f t="shared" si="442"/>
        <v/>
      </c>
      <c r="BR142" s="2" t="str">
        <f t="shared" si="443"/>
        <v/>
      </c>
      <c r="BS142" s="2" t="str">
        <f t="shared" si="444"/>
        <v/>
      </c>
      <c r="BT142" s="2" t="str">
        <f t="shared" si="445"/>
        <v/>
      </c>
      <c r="BU142" s="2" t="str">
        <f t="shared" si="446"/>
        <v/>
      </c>
      <c r="BV142" s="2" t="str">
        <f t="shared" si="447"/>
        <v/>
      </c>
      <c r="BW142" s="2" t="str">
        <f t="shared" si="448"/>
        <v/>
      </c>
      <c r="BX142" s="2" t="str">
        <f t="shared" si="449"/>
        <v/>
      </c>
      <c r="BY142" s="2" t="str">
        <f t="shared" si="450"/>
        <v/>
      </c>
      <c r="BZ142" s="2" t="str">
        <f t="shared" si="451"/>
        <v/>
      </c>
      <c r="CA142" s="2" t="str">
        <f t="shared" si="452"/>
        <v/>
      </c>
      <c r="CB142" s="2" t="str">
        <f t="shared" si="453"/>
        <v/>
      </c>
      <c r="CC142" s="2" t="str">
        <f t="shared" si="454"/>
        <v/>
      </c>
      <c r="CE142" s="2" t="str">
        <f t="shared" si="298"/>
        <v/>
      </c>
      <c r="CF142" s="2" t="str">
        <f t="shared" si="299"/>
        <v/>
      </c>
      <c r="CG142" s="2" t="str">
        <f t="shared" si="300"/>
        <v/>
      </c>
      <c r="CH142" s="2" t="str">
        <f t="shared" si="301"/>
        <v/>
      </c>
      <c r="CI142" s="2" t="str">
        <f t="shared" si="302"/>
        <v/>
      </c>
      <c r="CJ142" s="2" t="str">
        <f t="shared" si="303"/>
        <v/>
      </c>
      <c r="CK142" s="2" t="str">
        <f t="shared" si="304"/>
        <v/>
      </c>
      <c r="CL142" s="2" t="str">
        <f t="shared" si="305"/>
        <v/>
      </c>
      <c r="CM142" s="2" t="str">
        <f t="shared" si="306"/>
        <v/>
      </c>
      <c r="CN142" s="2" t="str">
        <f t="shared" si="307"/>
        <v/>
      </c>
      <c r="CO142" s="2" t="str">
        <f t="shared" si="308"/>
        <v/>
      </c>
      <c r="CP142" s="2" t="str">
        <f t="shared" si="309"/>
        <v/>
      </c>
      <c r="CQ142" s="2" t="str">
        <f t="shared" si="310"/>
        <v/>
      </c>
      <c r="CR142" s="2" t="str">
        <f t="shared" si="311"/>
        <v/>
      </c>
      <c r="CS142" s="2" t="str">
        <f t="shared" si="312"/>
        <v/>
      </c>
      <c r="CU142" s="2" t="str">
        <f t="shared" si="313"/>
        <v/>
      </c>
      <c r="CV142" s="2" t="str">
        <f t="shared" si="314"/>
        <v/>
      </c>
      <c r="CW142" s="2" t="str">
        <f t="shared" si="315"/>
        <v/>
      </c>
      <c r="CX142" s="2" t="str">
        <f t="shared" si="316"/>
        <v/>
      </c>
      <c r="CY142" s="2" t="str">
        <f t="shared" si="317"/>
        <v/>
      </c>
      <c r="CZ142" s="2" t="str">
        <f t="shared" si="318"/>
        <v/>
      </c>
      <c r="DA142" s="2" t="str">
        <f t="shared" si="319"/>
        <v/>
      </c>
      <c r="DB142" s="2" t="str">
        <f t="shared" si="320"/>
        <v/>
      </c>
      <c r="DC142" s="2" t="str">
        <f t="shared" si="321"/>
        <v/>
      </c>
      <c r="DD142" s="2" t="str">
        <f t="shared" si="322"/>
        <v/>
      </c>
      <c r="DE142" s="2" t="str">
        <f t="shared" si="323"/>
        <v/>
      </c>
      <c r="DF142" s="2" t="str">
        <f t="shared" si="324"/>
        <v/>
      </c>
      <c r="DG142" s="2" t="str">
        <f t="shared" si="325"/>
        <v/>
      </c>
      <c r="DH142" s="2" t="str">
        <f t="shared" si="326"/>
        <v/>
      </c>
      <c r="DI142" s="2" t="str">
        <f t="shared" si="327"/>
        <v/>
      </c>
      <c r="DK142" s="2">
        <f t="shared" si="277"/>
        <v>89.527796662958849</v>
      </c>
      <c r="DL142" s="2">
        <f t="shared" si="456"/>
        <v>96.944423387096776</v>
      </c>
      <c r="DM142" s="2">
        <f t="shared" si="456"/>
        <v>96.152380315249275</v>
      </c>
      <c r="DN142" s="2">
        <f t="shared" si="456"/>
        <v>97.593496212121238</v>
      </c>
      <c r="DO142" s="2">
        <f t="shared" si="456"/>
        <v>104.55688614081997</v>
      </c>
      <c r="DP142" s="2">
        <f t="shared" si="456"/>
        <v>99.041475935828856</v>
      </c>
      <c r="DQ142" s="2">
        <f t="shared" si="456"/>
        <v>93.186584558823526</v>
      </c>
      <c r="DR142" s="2">
        <f t="shared" si="456"/>
        <v>93.516964442815265</v>
      </c>
      <c r="DS142" s="2">
        <f t="shared" si="456"/>
        <v>88.054432375222802</v>
      </c>
      <c r="DT142" s="2">
        <f t="shared" si="456"/>
        <v>84.588129032258038</v>
      </c>
      <c r="DU142" s="2">
        <f t="shared" si="456"/>
        <v>88.968639928698764</v>
      </c>
      <c r="DV142" s="2">
        <f t="shared" si="456"/>
        <v>90.303038709677423</v>
      </c>
      <c r="DW142" s="2">
        <f t="shared" si="456"/>
        <v>86.791923020527832</v>
      </c>
      <c r="DX142" s="2">
        <f t="shared" si="456"/>
        <v>80.352625000000003</v>
      </c>
      <c r="DY142" s="2">
        <f t="shared" si="456"/>
        <v>72.280962962962946</v>
      </c>
      <c r="EA142" s="2">
        <f t="shared" si="247"/>
        <v>61.577199113707323</v>
      </c>
      <c r="EB142" s="2">
        <f t="shared" si="279"/>
        <v>61.962032395680566</v>
      </c>
      <c r="EC142" s="2">
        <f t="shared" si="280"/>
        <v>60.690806932409018</v>
      </c>
      <c r="ED142" s="2">
        <f t="shared" si="281"/>
        <v>60.182430961328635</v>
      </c>
      <c r="EE142" s="2">
        <f t="shared" si="282"/>
        <v>60.882469220156366</v>
      </c>
      <c r="EF142" s="2">
        <f t="shared" si="283"/>
        <v>58.565641613560217</v>
      </c>
      <c r="EG142" s="2">
        <f t="shared" si="284"/>
        <v>58.200594733128582</v>
      </c>
      <c r="EH142" s="2">
        <f t="shared" si="285"/>
        <v>56.959886735286801</v>
      </c>
      <c r="EI142" s="2">
        <f t="shared" si="286"/>
        <v>56.753431734317346</v>
      </c>
      <c r="EJ142" s="2">
        <f t="shared" si="287"/>
        <v>56.242114697184022</v>
      </c>
      <c r="EK142" s="2">
        <f t="shared" si="288"/>
        <v>55.804973172714497</v>
      </c>
      <c r="EL142" s="2">
        <f t="shared" si="289"/>
        <v>56.117464252716793</v>
      </c>
      <c r="EM142" s="2">
        <f t="shared" si="290"/>
        <v>55.940759140305317</v>
      </c>
      <c r="EN142" s="2">
        <f t="shared" si="291"/>
        <v>57.112881298248524</v>
      </c>
      <c r="EO142" s="2">
        <f t="shared" si="292"/>
        <v>55.897300675675659</v>
      </c>
      <c r="EQ142" s="2">
        <f t="shared" si="293"/>
        <v>61.798516894299809</v>
      </c>
      <c r="ER142" s="2">
        <f t="shared" si="457"/>
        <v>62.470572072527474</v>
      </c>
      <c r="ES142" s="2">
        <f t="shared" si="457"/>
        <v>60.871794043406581</v>
      </c>
      <c r="ET142" s="2">
        <f t="shared" si="457"/>
        <v>60.325036018517459</v>
      </c>
      <c r="EU142" s="2">
        <f t="shared" si="457"/>
        <v>61.089677068285305</v>
      </c>
      <c r="EV142" s="2">
        <f t="shared" si="457"/>
        <v>58.791245013920658</v>
      </c>
      <c r="EW142" s="2">
        <f t="shared" si="457"/>
        <v>58.149207407344264</v>
      </c>
      <c r="EX142" s="2">
        <f t="shared" si="457"/>
        <v>57.368447202639238</v>
      </c>
      <c r="EY142" s="2">
        <f t="shared" si="457"/>
        <v>57.013482997003273</v>
      </c>
      <c r="EZ142" s="2">
        <f t="shared" si="457"/>
        <v>56.360478326099823</v>
      </c>
      <c r="FA142" s="2">
        <f t="shared" si="457"/>
        <v>56.12816298756168</v>
      </c>
      <c r="FB142" s="2">
        <f t="shared" si="457"/>
        <v>56.25008376401982</v>
      </c>
      <c r="FC142" s="2">
        <f t="shared" si="457"/>
        <v>56.879040065756733</v>
      </c>
      <c r="FD142" s="2">
        <f t="shared" si="457"/>
        <v>57.223725917555257</v>
      </c>
      <c r="FE142" s="2">
        <f t="shared" si="457"/>
        <v>55.949822698546043</v>
      </c>
      <c r="FG142" s="2">
        <f t="shared" si="295"/>
        <v>0.99999899052318875</v>
      </c>
      <c r="FH142" s="2">
        <f t="shared" si="458"/>
        <v>0.99999893214453595</v>
      </c>
      <c r="FI142" s="2">
        <f t="shared" si="458"/>
        <v>0.99999902183874878</v>
      </c>
      <c r="FJ142" s="2">
        <f t="shared" si="458"/>
        <v>0.99999904918481719</v>
      </c>
      <c r="FK142" s="2">
        <f t="shared" si="458"/>
        <v>0.99999902828505649</v>
      </c>
      <c r="FL142" s="2">
        <f t="shared" si="458"/>
        <v>0.99999913825988496</v>
      </c>
      <c r="FM142" s="2">
        <f t="shared" si="458"/>
        <v>0.99999905901910824</v>
      </c>
      <c r="FN142" s="2">
        <f t="shared" si="458"/>
        <v>0.99999912051175566</v>
      </c>
      <c r="FO142" s="2">
        <f t="shared" si="458"/>
        <v>0.99999903643016474</v>
      </c>
      <c r="FP142" s="2">
        <f t="shared" si="458"/>
        <v>0.99999903738278906</v>
      </c>
      <c r="FQ142" s="2">
        <f t="shared" si="458"/>
        <v>0.9999989453071817</v>
      </c>
      <c r="FR142" s="2">
        <f t="shared" si="458"/>
        <v>0.99999910363750399</v>
      </c>
      <c r="FS142" s="2">
        <f t="shared" si="458"/>
        <v>0.99999656940406823</v>
      </c>
      <c r="FT142" s="2">
        <f t="shared" si="458"/>
        <v>0.99998954441730503</v>
      </c>
      <c r="FU142" s="2">
        <f t="shared" si="458"/>
        <v>0.99997896242261286</v>
      </c>
      <c r="FW142" s="2">
        <f t="shared" si="328"/>
        <v>3.713655891891651E-3</v>
      </c>
      <c r="FX142" s="2">
        <f t="shared" si="380"/>
        <v>4.7448623218998027E-3</v>
      </c>
      <c r="FY142" s="2">
        <f t="shared" si="381"/>
        <v>5.7614285392351442E-3</v>
      </c>
      <c r="FZ142" s="2">
        <f t="shared" si="382"/>
        <v>5.9198914579552753E-3</v>
      </c>
      <c r="GA142" s="2">
        <f t="shared" si="383"/>
        <v>6.210006546644482E-3</v>
      </c>
      <c r="GB142" s="2">
        <f t="shared" si="384"/>
        <v>5.9513968753701404E-3</v>
      </c>
      <c r="GC142" s="2">
        <f t="shared" si="385"/>
        <v>5.1848009484509626E-3</v>
      </c>
      <c r="GD142" s="2">
        <f t="shared" si="386"/>
        <v>5.5411656541503231E-3</v>
      </c>
      <c r="GE142" s="2">
        <f t="shared" si="387"/>
        <v>6.7297918684622671E-3</v>
      </c>
      <c r="GF142" s="2">
        <f t="shared" si="388"/>
        <v>8.5610401385429191E-3</v>
      </c>
      <c r="GG142" s="2">
        <f t="shared" si="389"/>
        <v>8.7646597632924199E-3</v>
      </c>
      <c r="GH142" s="2">
        <f t="shared" si="390"/>
        <v>9.3314147444974772E-3</v>
      </c>
      <c r="GI142" s="2">
        <f t="shared" si="391"/>
        <v>1.1604811008522392E-2</v>
      </c>
      <c r="GJ142" s="2">
        <f t="shared" si="392"/>
        <v>1.2408518380224222E-2</v>
      </c>
      <c r="GK142" s="2">
        <f t="shared" si="393"/>
        <v>1.1401829435241612E-2</v>
      </c>
      <c r="GM142" s="107">
        <f t="shared" si="329"/>
        <v>8.940990314856013E-101</v>
      </c>
      <c r="GN142" s="107">
        <f t="shared" si="394"/>
        <v>1.528096949472496E-109</v>
      </c>
      <c r="GO142" s="107">
        <f t="shared" si="395"/>
        <v>1.2637894484266863E-113</v>
      </c>
      <c r="GP142" s="107">
        <f t="shared" si="396"/>
        <v>2.7389560455719824E-124</v>
      </c>
      <c r="GQ142" s="107">
        <f t="shared" si="397"/>
        <v>1.3969447116821061E-137</v>
      </c>
      <c r="GR142" s="107">
        <f t="shared" si="398"/>
        <v>2.4122592598370113E-138</v>
      </c>
      <c r="GS142" s="107">
        <f t="shared" si="399"/>
        <v>6.3445123592575914E-141</v>
      </c>
      <c r="GT142" s="107">
        <f t="shared" si="400"/>
        <v>5.1887357897819365E-140</v>
      </c>
      <c r="GU142" s="107">
        <f t="shared" si="401"/>
        <v>6.8745741847620417E-137</v>
      </c>
      <c r="GV142" s="107">
        <f t="shared" si="402"/>
        <v>2.0365291185665694E-146</v>
      </c>
      <c r="GW142" s="107">
        <f t="shared" si="403"/>
        <v>3.5181899751069019E-141</v>
      </c>
      <c r="GX142" s="107">
        <f t="shared" si="404"/>
        <v>2.4302078466860862E-152</v>
      </c>
      <c r="GY142" s="107">
        <f t="shared" si="405"/>
        <v>2.6806117625595976E-144</v>
      </c>
      <c r="GZ142" s="107">
        <f t="shared" si="406"/>
        <v>1.7760953657214257E-140</v>
      </c>
      <c r="HA142" s="107">
        <f t="shared" si="407"/>
        <v>6.1721617483368486E-198</v>
      </c>
      <c r="HC142" s="107">
        <f t="shared" si="330"/>
        <v>2.3945189091570631E-53</v>
      </c>
      <c r="HD142" s="107">
        <f t="shared" si="408"/>
        <v>1.5599590514266534E-58</v>
      </c>
      <c r="HE142" s="107">
        <f t="shared" si="409"/>
        <v>2.0333333571411596E-61</v>
      </c>
      <c r="HF142" s="107">
        <f t="shared" si="410"/>
        <v>1.0398623646263128E-67</v>
      </c>
      <c r="HG142" s="107">
        <f t="shared" si="411"/>
        <v>3.0815278266795018E-75</v>
      </c>
      <c r="HH142" s="107">
        <f t="shared" si="412"/>
        <v>1.8427846504385189E-75</v>
      </c>
      <c r="HI142" s="107">
        <f t="shared" si="413"/>
        <v>2.6424762439728088E-76</v>
      </c>
      <c r="HJ142" s="107">
        <f t="shared" si="414"/>
        <v>1.4260906598333916E-76</v>
      </c>
      <c r="HK142" s="107">
        <f t="shared" si="415"/>
        <v>6.1145484898512924E-76</v>
      </c>
      <c r="HL142" s="107">
        <f t="shared" si="416"/>
        <v>9.3251915112305947E-82</v>
      </c>
      <c r="HM142" s="107">
        <f t="shared" si="417"/>
        <v>6.1615948642026132E-79</v>
      </c>
      <c r="HN142" s="107">
        <f t="shared" si="418"/>
        <v>6.9619117797037143E-85</v>
      </c>
      <c r="HO142" s="107">
        <f t="shared" si="419"/>
        <v>7.3206841257646208E-79</v>
      </c>
      <c r="HP142" s="107">
        <f t="shared" si="420"/>
        <v>1.0619907926710287E-75</v>
      </c>
      <c r="HQ142" s="107">
        <f t="shared" si="421"/>
        <v>3.388852768230168E-121</v>
      </c>
      <c r="HS142" s="107">
        <f t="shared" si="331"/>
        <v>0.19137074073095872</v>
      </c>
      <c r="HT142" s="107">
        <f t="shared" si="422"/>
        <v>0.13089792430340103</v>
      </c>
      <c r="HU142" s="107">
        <f t="shared" si="423"/>
        <v>8.4834646536689345E-2</v>
      </c>
      <c r="HV142" s="107">
        <f t="shared" si="424"/>
        <v>6.0397051420555556E-2</v>
      </c>
      <c r="HW142" s="107">
        <f t="shared" si="425"/>
        <v>4.2623633955125126E-2</v>
      </c>
      <c r="HX142" s="107">
        <f t="shared" si="426"/>
        <v>4.417899694973635E-2</v>
      </c>
      <c r="HY142" s="107">
        <f t="shared" si="427"/>
        <v>6.0656283128175233E-2</v>
      </c>
      <c r="HZ142" s="107">
        <f t="shared" si="428"/>
        <v>4.5210508307737658E-2</v>
      </c>
      <c r="IA142" s="107">
        <f t="shared" si="429"/>
        <v>2.8636181601674311E-2</v>
      </c>
      <c r="IB142" s="107">
        <f t="shared" si="430"/>
        <v>1.3729317263257212E-2</v>
      </c>
      <c r="IC142" s="107">
        <f t="shared" si="431"/>
        <v>1.5274277220561188E-2</v>
      </c>
      <c r="ID142" s="107">
        <f t="shared" si="432"/>
        <v>1.0391096932263942E-2</v>
      </c>
      <c r="IE142" s="107">
        <f t="shared" si="433"/>
        <v>2.9536101986913518E-2</v>
      </c>
      <c r="IF142" s="107">
        <f t="shared" si="434"/>
        <v>7.1555731297773512E-2</v>
      </c>
      <c r="IG142" s="107">
        <f t="shared" si="435"/>
        <v>0.20168675493754357</v>
      </c>
      <c r="II142" s="107">
        <f t="shared" si="332"/>
        <v>8.2885435060149728E-7</v>
      </c>
      <c r="IJ142" s="107">
        <f t="shared" si="333"/>
        <v>7.9653467289414524E-7</v>
      </c>
      <c r="IK142" s="107">
        <f t="shared" si="334"/>
        <v>1.4741799305902431E-6</v>
      </c>
      <c r="IL142" s="107">
        <f t="shared" si="335"/>
        <v>5.6608611923859257E-7</v>
      </c>
      <c r="IM142" s="107">
        <f t="shared" si="336"/>
        <v>1.7321453025185757E-7</v>
      </c>
      <c r="IN142" s="107">
        <f t="shared" si="337"/>
        <v>1.6108501342989282E-7</v>
      </c>
      <c r="IO142" s="107">
        <f t="shared" si="338"/>
        <v>4.5904957601198644E-8</v>
      </c>
      <c r="IP142" s="107">
        <f t="shared" si="339"/>
        <v>8.6432891656970671E-8</v>
      </c>
      <c r="IQ142" s="107">
        <f t="shared" si="340"/>
        <v>2.952789471478923E-7</v>
      </c>
      <c r="IR142" s="107">
        <f t="shared" si="341"/>
        <v>4.500021902941138E-7</v>
      </c>
      <c r="IS142" s="107">
        <f t="shared" si="342"/>
        <v>6.9725821003056582E-7</v>
      </c>
      <c r="IT142" s="107">
        <f t="shared" si="343"/>
        <v>4.9339349780878817E-7</v>
      </c>
      <c r="IU142" s="107">
        <f t="shared" si="344"/>
        <v>2.4877718101034802E-7</v>
      </c>
      <c r="IV142" s="107">
        <f t="shared" si="345"/>
        <v>3.8361138639314098E-8</v>
      </c>
      <c r="IW142" s="107">
        <f t="shared" si="346"/>
        <v>5.7074778720572223E-6</v>
      </c>
      <c r="IY142" s="107">
        <f t="shared" si="347"/>
        <v>0.19137156958530932</v>
      </c>
      <c r="IZ142" s="107">
        <f t="shared" si="348"/>
        <v>0.13089872083807391</v>
      </c>
      <c r="JA142" s="107">
        <f t="shared" si="349"/>
        <v>8.4836120716619931E-2</v>
      </c>
      <c r="JB142" s="107">
        <f t="shared" si="350"/>
        <v>6.0397617506674793E-2</v>
      </c>
      <c r="JC142" s="107">
        <f t="shared" si="351"/>
        <v>4.262380716965538E-2</v>
      </c>
      <c r="JD142" s="107">
        <f t="shared" si="352"/>
        <v>4.4179158034749783E-2</v>
      </c>
      <c r="JE142" s="107">
        <f t="shared" si="353"/>
        <v>6.0656329033132832E-2</v>
      </c>
      <c r="JF142" s="107">
        <f t="shared" si="354"/>
        <v>4.5210594740629315E-2</v>
      </c>
      <c r="JG142" s="107">
        <f t="shared" si="355"/>
        <v>2.8636476880621459E-2</v>
      </c>
      <c r="JH142" s="107">
        <f t="shared" si="356"/>
        <v>1.3729767265447506E-2</v>
      </c>
      <c r="JI142" s="107">
        <f t="shared" si="357"/>
        <v>1.5274974478771219E-2</v>
      </c>
      <c r="JJ142" s="107">
        <f t="shared" si="358"/>
        <v>1.039159032576175E-2</v>
      </c>
      <c r="JK142" s="107">
        <f t="shared" si="359"/>
        <v>2.953635076409453E-2</v>
      </c>
      <c r="JL142" s="107">
        <f t="shared" si="360"/>
        <v>7.1555769658912152E-2</v>
      </c>
      <c r="JM142" s="107">
        <f t="shared" si="361"/>
        <v>0.20169246241541564</v>
      </c>
    </row>
    <row r="143" spans="2:273" x14ac:dyDescent="0.25">
      <c r="B143" s="2">
        <v>115</v>
      </c>
      <c r="C143" s="37">
        <v>61.548000000000002</v>
      </c>
      <c r="D143" s="37">
        <v>60.515999999999998</v>
      </c>
      <c r="E143" s="37">
        <v>61.064999999999998</v>
      </c>
      <c r="F143" s="37">
        <v>60.048000000000002</v>
      </c>
      <c r="G143" s="37">
        <v>60.55</v>
      </c>
      <c r="H143" s="37">
        <v>56.207000000000001</v>
      </c>
      <c r="I143" s="37">
        <v>57.55</v>
      </c>
      <c r="J143" s="37">
        <v>56.183</v>
      </c>
      <c r="K143" s="37">
        <v>56.2</v>
      </c>
      <c r="L143" s="37">
        <v>56.417000000000002</v>
      </c>
      <c r="M143" s="37">
        <v>56.183</v>
      </c>
      <c r="N143" s="37">
        <v>55.582999999999998</v>
      </c>
      <c r="O143" s="37">
        <v>55.15</v>
      </c>
      <c r="P143" s="37">
        <v>56.667000000000002</v>
      </c>
      <c r="Q143" s="37">
        <v>58.3</v>
      </c>
      <c r="S143" s="4">
        <f t="shared" si="248"/>
        <v>61.484450876528712</v>
      </c>
      <c r="T143" s="4">
        <f t="shared" si="249"/>
        <v>61.975969975765047</v>
      </c>
      <c r="U143" s="4">
        <f t="shared" si="250"/>
        <v>60.7308824414771</v>
      </c>
      <c r="V143" s="4">
        <f t="shared" si="251"/>
        <v>60.188748465462716</v>
      </c>
      <c r="W143" s="4">
        <f t="shared" si="252"/>
        <v>60.834714847669446</v>
      </c>
      <c r="X143" s="4">
        <f t="shared" si="253"/>
        <v>58.566337049421733</v>
      </c>
      <c r="Y143" s="4">
        <f t="shared" si="254"/>
        <v>58.306441408472516</v>
      </c>
      <c r="Z143" s="4">
        <f t="shared" si="255"/>
        <v>56.98758967592552</v>
      </c>
      <c r="AA143" s="4">
        <f t="shared" si="256"/>
        <v>56.702816182364288</v>
      </c>
      <c r="AB143" s="4">
        <f t="shared" si="257"/>
        <v>56.127106498311321</v>
      </c>
      <c r="AC143" s="4">
        <f t="shared" si="258"/>
        <v>55.693129117337527</v>
      </c>
      <c r="AD143" s="4">
        <f t="shared" si="259"/>
        <v>55.989343057497358</v>
      </c>
      <c r="AE143" s="4">
        <f t="shared" si="260"/>
        <v>55.90428938065746</v>
      </c>
      <c r="AF143" s="4">
        <f t="shared" si="261"/>
        <v>57.762617102916735</v>
      </c>
      <c r="AG143" s="4">
        <f t="shared" si="262"/>
        <v>65.18514495344094</v>
      </c>
      <c r="AI143" s="4">
        <f t="shared" si="263"/>
        <v>6.3549123471290159E-2</v>
      </c>
      <c r="AJ143" s="4">
        <f t="shared" si="264"/>
        <v>-1.4599699757650484</v>
      </c>
      <c r="AK143" s="4">
        <f t="shared" si="265"/>
        <v>0.33411755852289815</v>
      </c>
      <c r="AL143" s="4">
        <f t="shared" si="266"/>
        <v>-0.14074846546271402</v>
      </c>
      <c r="AM143" s="4">
        <f t="shared" si="267"/>
        <v>-0.28471484766944855</v>
      </c>
      <c r="AN143" s="4">
        <f t="shared" si="268"/>
        <v>-2.3593370494217325</v>
      </c>
      <c r="AO143" s="4">
        <f t="shared" si="269"/>
        <v>-0.75644140847251862</v>
      </c>
      <c r="AP143" s="4">
        <f t="shared" si="270"/>
        <v>-0.80458967592552</v>
      </c>
      <c r="AQ143" s="4">
        <f t="shared" si="271"/>
        <v>-0.50281618236428471</v>
      </c>
      <c r="AR143" s="4">
        <f t="shared" si="272"/>
        <v>0.289893501688681</v>
      </c>
      <c r="AS143" s="4">
        <f t="shared" si="273"/>
        <v>0.4898708826624727</v>
      </c>
      <c r="AT143" s="4">
        <f t="shared" si="274"/>
        <v>-0.40634305749735944</v>
      </c>
      <c r="AU143" s="4">
        <f t="shared" si="275"/>
        <v>-0.75428938065746109</v>
      </c>
      <c r="AV143" s="4">
        <f t="shared" si="455"/>
        <v>-1.0956171029167336</v>
      </c>
      <c r="AW143" s="4">
        <f t="shared" si="455"/>
        <v>-6.8851449534409426</v>
      </c>
      <c r="AY143" s="2">
        <f t="shared" si="297"/>
        <v>61.455651747507375</v>
      </c>
      <c r="AZ143" s="2">
        <f t="shared" si="363"/>
        <v>61.81168604545033</v>
      </c>
      <c r="BA143" s="2">
        <f t="shared" si="364"/>
        <v>60.557874484921108</v>
      </c>
      <c r="BB143" s="2">
        <f t="shared" si="365"/>
        <v>60.035369366899189</v>
      </c>
      <c r="BC143" s="2">
        <f t="shared" si="366"/>
        <v>60.729255064563525</v>
      </c>
      <c r="BD143" s="2">
        <f t="shared" si="367"/>
        <v>58.424912825062556</v>
      </c>
      <c r="BE143" s="2">
        <f t="shared" si="368"/>
        <v>58.066049639100541</v>
      </c>
      <c r="BF143" s="2">
        <f t="shared" si="369"/>
        <v>56.810295267437006</v>
      </c>
      <c r="BG143" s="2">
        <f t="shared" si="370"/>
        <v>56.601232656237777</v>
      </c>
      <c r="BH143" s="2">
        <f t="shared" si="371"/>
        <v>56.094583596741529</v>
      </c>
      <c r="BI143" s="2">
        <f t="shared" si="372"/>
        <v>55.645922445168765</v>
      </c>
      <c r="BJ143" s="2">
        <f t="shared" si="373"/>
        <v>55.963025797562409</v>
      </c>
      <c r="BK143" s="2">
        <f t="shared" si="374"/>
        <v>55.766101154804517</v>
      </c>
      <c r="BL143" s="2">
        <f t="shared" si="375"/>
        <v>56.960361049084085</v>
      </c>
      <c r="BM143" s="2">
        <f t="shared" si="376"/>
        <v>55.773979229881419</v>
      </c>
      <c r="BO143" s="2" t="str">
        <f t="shared" si="440"/>
        <v/>
      </c>
      <c r="BP143" s="2" t="str">
        <f t="shared" si="441"/>
        <v/>
      </c>
      <c r="BQ143" s="2" t="str">
        <f t="shared" si="442"/>
        <v/>
      </c>
      <c r="BR143" s="2" t="str">
        <f t="shared" si="443"/>
        <v/>
      </c>
      <c r="BS143" s="2" t="str">
        <f t="shared" si="444"/>
        <v/>
      </c>
      <c r="BT143" s="2" t="str">
        <f t="shared" si="445"/>
        <v/>
      </c>
      <c r="BU143" s="2" t="str">
        <f t="shared" si="446"/>
        <v/>
      </c>
      <c r="BV143" s="2" t="str">
        <f t="shared" si="447"/>
        <v/>
      </c>
      <c r="BW143" s="2" t="str">
        <f t="shared" si="448"/>
        <v/>
      </c>
      <c r="BX143" s="2" t="str">
        <f t="shared" si="449"/>
        <v/>
      </c>
      <c r="BY143" s="2" t="str">
        <f t="shared" si="450"/>
        <v/>
      </c>
      <c r="BZ143" s="2" t="str">
        <f t="shared" si="451"/>
        <v/>
      </c>
      <c r="CA143" s="2" t="str">
        <f t="shared" si="452"/>
        <v/>
      </c>
      <c r="CB143" s="2" t="str">
        <f t="shared" si="453"/>
        <v/>
      </c>
      <c r="CC143" s="2" t="str">
        <f t="shared" si="454"/>
        <v/>
      </c>
      <c r="CE143" s="2" t="str">
        <f t="shared" si="298"/>
        <v/>
      </c>
      <c r="CF143" s="2" t="str">
        <f t="shared" si="299"/>
        <v/>
      </c>
      <c r="CG143" s="2" t="str">
        <f t="shared" si="300"/>
        <v/>
      </c>
      <c r="CH143" s="2" t="str">
        <f t="shared" si="301"/>
        <v/>
      </c>
      <c r="CI143" s="2" t="str">
        <f t="shared" si="302"/>
        <v/>
      </c>
      <c r="CJ143" s="2" t="str">
        <f t="shared" si="303"/>
        <v/>
      </c>
      <c r="CK143" s="2" t="str">
        <f t="shared" si="304"/>
        <v/>
      </c>
      <c r="CL143" s="2" t="str">
        <f t="shared" si="305"/>
        <v/>
      </c>
      <c r="CM143" s="2" t="str">
        <f t="shared" si="306"/>
        <v/>
      </c>
      <c r="CN143" s="2" t="str">
        <f t="shared" si="307"/>
        <v/>
      </c>
      <c r="CO143" s="2" t="str">
        <f t="shared" si="308"/>
        <v/>
      </c>
      <c r="CP143" s="2" t="str">
        <f t="shared" si="309"/>
        <v/>
      </c>
      <c r="CQ143" s="2" t="str">
        <f t="shared" si="310"/>
        <v/>
      </c>
      <c r="CR143" s="2" t="str">
        <f t="shared" si="311"/>
        <v/>
      </c>
      <c r="CS143" s="2" t="str">
        <f t="shared" si="312"/>
        <v/>
      </c>
      <c r="CU143" s="2" t="str">
        <f t="shared" si="313"/>
        <v/>
      </c>
      <c r="CV143" s="2" t="str">
        <f t="shared" si="314"/>
        <v/>
      </c>
      <c r="CW143" s="2" t="str">
        <f t="shared" si="315"/>
        <v/>
      </c>
      <c r="CX143" s="2" t="str">
        <f t="shared" si="316"/>
        <v/>
      </c>
      <c r="CY143" s="2" t="str">
        <f t="shared" si="317"/>
        <v/>
      </c>
      <c r="CZ143" s="2" t="str">
        <f t="shared" si="318"/>
        <v/>
      </c>
      <c r="DA143" s="2" t="str">
        <f t="shared" si="319"/>
        <v/>
      </c>
      <c r="DB143" s="2" t="str">
        <f t="shared" si="320"/>
        <v/>
      </c>
      <c r="DC143" s="2" t="str">
        <f t="shared" si="321"/>
        <v/>
      </c>
      <c r="DD143" s="2" t="str">
        <f t="shared" si="322"/>
        <v/>
      </c>
      <c r="DE143" s="2" t="str">
        <f t="shared" si="323"/>
        <v/>
      </c>
      <c r="DF143" s="2" t="str">
        <f t="shared" si="324"/>
        <v/>
      </c>
      <c r="DG143" s="2" t="str">
        <f t="shared" si="325"/>
        <v/>
      </c>
      <c r="DH143" s="2" t="str">
        <f t="shared" si="326"/>
        <v/>
      </c>
      <c r="DI143" s="2" t="str">
        <f t="shared" si="327"/>
        <v/>
      </c>
      <c r="DK143" s="2">
        <f t="shared" si="277"/>
        <v>89.66863381535039</v>
      </c>
      <c r="DL143" s="2">
        <f t="shared" si="456"/>
        <v>97.109943548387093</v>
      </c>
      <c r="DM143" s="2">
        <f t="shared" si="456"/>
        <v>96.332964442815253</v>
      </c>
      <c r="DN143" s="2">
        <f t="shared" si="456"/>
        <v>97.807683712121246</v>
      </c>
      <c r="DO143" s="2">
        <f t="shared" si="456"/>
        <v>104.81865285204991</v>
      </c>
      <c r="DP143" s="2">
        <f t="shared" si="456"/>
        <v>99.267652406417085</v>
      </c>
      <c r="DQ143" s="2">
        <f t="shared" si="456"/>
        <v>93.364083556149723</v>
      </c>
      <c r="DR143" s="2">
        <f t="shared" si="456"/>
        <v>93.694216642228753</v>
      </c>
      <c r="DS143" s="2">
        <f t="shared" si="456"/>
        <v>88.19348150623884</v>
      </c>
      <c r="DT143" s="2">
        <f t="shared" si="456"/>
        <v>84.716377016129002</v>
      </c>
      <c r="DU143" s="2">
        <f t="shared" si="456"/>
        <v>89.138151960784327</v>
      </c>
      <c r="DV143" s="2">
        <f t="shared" si="456"/>
        <v>90.49015</v>
      </c>
      <c r="DW143" s="2">
        <f t="shared" si="456"/>
        <v>86.926770344574749</v>
      </c>
      <c r="DX143" s="2">
        <f t="shared" si="456"/>
        <v>80.461687500000011</v>
      </c>
      <c r="DY143" s="2">
        <f t="shared" si="456"/>
        <v>72.352528286528269</v>
      </c>
      <c r="EA143" s="2">
        <f t="shared" si="247"/>
        <v>61.454511280088624</v>
      </c>
      <c r="EB143" s="2">
        <f t="shared" si="279"/>
        <v>61.808475616584445</v>
      </c>
      <c r="EC143" s="2">
        <f t="shared" si="280"/>
        <v>60.556438821490474</v>
      </c>
      <c r="ED143" s="2">
        <f t="shared" si="281"/>
        <v>60.034187214611862</v>
      </c>
      <c r="EE143" s="2">
        <f t="shared" si="282"/>
        <v>60.727504204717178</v>
      </c>
      <c r="EF143" s="2">
        <f t="shared" si="283"/>
        <v>58.423084532334713</v>
      </c>
      <c r="EG143" s="2">
        <f t="shared" si="284"/>
        <v>58.066350439943555</v>
      </c>
      <c r="EH143" s="2">
        <f t="shared" si="285"/>
        <v>56.807271478376364</v>
      </c>
      <c r="EI143" s="2">
        <f t="shared" si="286"/>
        <v>56.598869479449505</v>
      </c>
      <c r="EJ143" s="2">
        <f t="shared" si="287"/>
        <v>56.093218721872205</v>
      </c>
      <c r="EK143" s="2">
        <f t="shared" si="288"/>
        <v>55.642147525435419</v>
      </c>
      <c r="EL143" s="2">
        <f t="shared" si="289"/>
        <v>55.961364490298735</v>
      </c>
      <c r="EM143" s="2">
        <f t="shared" si="290"/>
        <v>55.751954947423982</v>
      </c>
      <c r="EN143" s="2">
        <f t="shared" si="291"/>
        <v>56.958386195733368</v>
      </c>
      <c r="EO143" s="2">
        <f t="shared" si="292"/>
        <v>55.772840653153139</v>
      </c>
      <c r="EQ143" s="2">
        <f t="shared" si="293"/>
        <v>61.693841116513013</v>
      </c>
      <c r="ER143" s="2">
        <f t="shared" si="457"/>
        <v>62.34156863131868</v>
      </c>
      <c r="ES143" s="2">
        <f t="shared" si="457"/>
        <v>60.750830849450537</v>
      </c>
      <c r="ET143" s="2">
        <f t="shared" si="457"/>
        <v>60.189217137160085</v>
      </c>
      <c r="EU143" s="2">
        <f t="shared" si="457"/>
        <v>60.947458469327827</v>
      </c>
      <c r="EV143" s="2">
        <f t="shared" si="457"/>
        <v>58.663744023295649</v>
      </c>
      <c r="EW143" s="2">
        <f t="shared" si="457"/>
        <v>58.016157494153518</v>
      </c>
      <c r="EX143" s="2">
        <f t="shared" si="457"/>
        <v>57.237655374359598</v>
      </c>
      <c r="EY143" s="2">
        <f t="shared" si="457"/>
        <v>56.875425861114053</v>
      </c>
      <c r="EZ143" s="2">
        <f t="shared" si="457"/>
        <v>56.218102900907105</v>
      </c>
      <c r="FA143" s="2">
        <f t="shared" si="457"/>
        <v>55.982490355917108</v>
      </c>
      <c r="FB143" s="2">
        <f t="shared" si="457"/>
        <v>56.101025644122636</v>
      </c>
      <c r="FC143" s="2">
        <f t="shared" si="457"/>
        <v>56.737311409915364</v>
      </c>
      <c r="FD143" s="2">
        <f t="shared" si="457"/>
        <v>57.076568697931052</v>
      </c>
      <c r="FE143" s="2">
        <f t="shared" si="457"/>
        <v>55.835161713972496</v>
      </c>
      <c r="FG143" s="2">
        <f t="shared" si="295"/>
        <v>0.99999919814390004</v>
      </c>
      <c r="FH143" s="2">
        <f t="shared" si="458"/>
        <v>0.999999151772068</v>
      </c>
      <c r="FI143" s="2">
        <f t="shared" si="458"/>
        <v>0.99999922301874367</v>
      </c>
      <c r="FJ143" s="2">
        <f t="shared" si="458"/>
        <v>0.99999924474050661</v>
      </c>
      <c r="FK143" s="2">
        <f t="shared" si="458"/>
        <v>0.99999922813923003</v>
      </c>
      <c r="FL143" s="2">
        <f t="shared" si="458"/>
        <v>0.99999931549537424</v>
      </c>
      <c r="FM143" s="2">
        <f t="shared" si="458"/>
        <v>0.99999925255216471</v>
      </c>
      <c r="FN143" s="2">
        <f t="shared" si="458"/>
        <v>0.99999930139752902</v>
      </c>
      <c r="FO143" s="2">
        <f t="shared" si="458"/>
        <v>0.9999992346091221</v>
      </c>
      <c r="FP143" s="2">
        <f t="shared" si="458"/>
        <v>0.99999923536581869</v>
      </c>
      <c r="FQ143" s="2">
        <f t="shared" si="458"/>
        <v>0.99999916222753371</v>
      </c>
      <c r="FR143" s="2">
        <f t="shared" si="458"/>
        <v>0.99999928799382964</v>
      </c>
      <c r="FS143" s="2">
        <f t="shared" si="458"/>
        <v>0.99999721733606872</v>
      </c>
      <c r="FT143" s="2">
        <f t="shared" si="458"/>
        <v>0.9999913699025299</v>
      </c>
      <c r="FU143" s="2">
        <f t="shared" si="458"/>
        <v>0.99998237723164218</v>
      </c>
      <c r="FW143" s="2">
        <f t="shared" si="328"/>
        <v>4.6707245915787428E-3</v>
      </c>
      <c r="FX143" s="2">
        <f t="shared" si="380"/>
        <v>5.9660980107327519E-3</v>
      </c>
      <c r="FY143" s="2">
        <f t="shared" si="381"/>
        <v>7.2424047199045926E-3</v>
      </c>
      <c r="FZ143" s="2">
        <f t="shared" si="382"/>
        <v>7.4412956965446237E-3</v>
      </c>
      <c r="GA143" s="2">
        <f t="shared" si="383"/>
        <v>7.8053845486913635E-3</v>
      </c>
      <c r="GB143" s="2">
        <f t="shared" si="384"/>
        <v>7.4808370324431989E-3</v>
      </c>
      <c r="GC143" s="2">
        <f t="shared" si="385"/>
        <v>6.5185266987534147E-3</v>
      </c>
      <c r="GD143" s="2">
        <f t="shared" si="386"/>
        <v>6.9659199091417524E-3</v>
      </c>
      <c r="GE143" s="2">
        <f t="shared" si="387"/>
        <v>8.4575685665532092E-3</v>
      </c>
      <c r="GF143" s="2">
        <f t="shared" si="388"/>
        <v>1.0753873184660999E-2</v>
      </c>
      <c r="GG143" s="2">
        <f t="shared" si="389"/>
        <v>1.1009068996098251E-2</v>
      </c>
      <c r="GH143" s="2">
        <f t="shared" si="390"/>
        <v>1.1719239820987279E-2</v>
      </c>
      <c r="GI143" s="2">
        <f t="shared" si="391"/>
        <v>1.4268398169949277E-2</v>
      </c>
      <c r="GJ143" s="2">
        <f t="shared" si="392"/>
        <v>1.4993908037489739E-2</v>
      </c>
      <c r="GK143" s="2">
        <f t="shared" si="393"/>
        <v>1.358123116885717E-2</v>
      </c>
      <c r="GM143" s="107">
        <f t="shared" si="329"/>
        <v>4.2382651354043118E-104</v>
      </c>
      <c r="GN143" s="107">
        <f t="shared" si="394"/>
        <v>3.5544473977347853E-113</v>
      </c>
      <c r="GO143" s="107">
        <f t="shared" si="395"/>
        <v>2.2635762157487373E-117</v>
      </c>
      <c r="GP143" s="107">
        <f t="shared" si="396"/>
        <v>2.1977157831654705E-128</v>
      </c>
      <c r="GQ143" s="107">
        <f t="shared" si="397"/>
        <v>3.9626718093876261E-142</v>
      </c>
      <c r="GR143" s="107">
        <f t="shared" si="398"/>
        <v>7.0687279937761249E-143</v>
      </c>
      <c r="GS143" s="107">
        <f t="shared" si="399"/>
        <v>1.426078444097132E-145</v>
      </c>
      <c r="GT143" s="107">
        <f t="shared" si="400"/>
        <v>1.3178409749140109E-144</v>
      </c>
      <c r="GU143" s="107">
        <f t="shared" si="401"/>
        <v>2.0701498015549496E-141</v>
      </c>
      <c r="GV143" s="107">
        <f t="shared" si="402"/>
        <v>2.9450675552703207E-151</v>
      </c>
      <c r="GW143" s="107">
        <f t="shared" si="403"/>
        <v>7.0890299905087874E-146</v>
      </c>
      <c r="GX143" s="107">
        <f t="shared" si="404"/>
        <v>2.3638252838230824E-157</v>
      </c>
      <c r="GY143" s="107">
        <f t="shared" si="405"/>
        <v>4.5186110458838188E-149</v>
      </c>
      <c r="GZ143" s="107">
        <f t="shared" si="406"/>
        <v>3.7787339044926695E-145</v>
      </c>
      <c r="HA143" s="107">
        <f t="shared" si="407"/>
        <v>1.9734599727335633E-204</v>
      </c>
      <c r="HC143" s="107">
        <f t="shared" si="330"/>
        <v>5.2198527784646278E-56</v>
      </c>
      <c r="HD143" s="107">
        <f t="shared" si="408"/>
        <v>1.8571650358536319E-61</v>
      </c>
      <c r="HE143" s="107">
        <f t="shared" si="409"/>
        <v>1.8815500729222482E-64</v>
      </c>
      <c r="HF143" s="107">
        <f t="shared" si="410"/>
        <v>4.8582864181731037E-71</v>
      </c>
      <c r="HG143" s="107">
        <f t="shared" si="411"/>
        <v>6.0581670576965209E-79</v>
      </c>
      <c r="HH143" s="107">
        <f t="shared" si="412"/>
        <v>3.7615496662058304E-79</v>
      </c>
      <c r="HI143" s="107">
        <f t="shared" si="413"/>
        <v>4.4851403685009173E-80</v>
      </c>
      <c r="HJ143" s="107">
        <f t="shared" si="414"/>
        <v>2.5603604258740227E-80</v>
      </c>
      <c r="HK143" s="107">
        <f t="shared" si="415"/>
        <v>1.1870606165436866E-79</v>
      </c>
      <c r="HL143" s="107">
        <f t="shared" si="416"/>
        <v>9.5983030442319155E-86</v>
      </c>
      <c r="HM143" s="107">
        <f t="shared" si="417"/>
        <v>8.2938901453780921E-83</v>
      </c>
      <c r="HN143" s="107">
        <f t="shared" si="418"/>
        <v>5.2152523592746192E-89</v>
      </c>
      <c r="HO143" s="107">
        <f t="shared" si="419"/>
        <v>9.4270313932427257E-83</v>
      </c>
      <c r="HP143" s="107">
        <f t="shared" si="420"/>
        <v>1.7601076511722417E-79</v>
      </c>
      <c r="HQ143" s="107">
        <f t="shared" si="421"/>
        <v>3.7762434818703157E-127</v>
      </c>
      <c r="HS143" s="107">
        <f t="shared" si="331"/>
        <v>0.11823091070649812</v>
      </c>
      <c r="HT143" s="107">
        <f t="shared" si="422"/>
        <v>7.2664717613594457E-2</v>
      </c>
      <c r="HU143" s="107">
        <f t="shared" si="423"/>
        <v>4.3060060644345442E-2</v>
      </c>
      <c r="HV143" s="107">
        <f t="shared" si="424"/>
        <v>2.794484789466703E-2</v>
      </c>
      <c r="HW143" s="107">
        <f t="shared" si="425"/>
        <v>1.7751549328175718E-2</v>
      </c>
      <c r="HX143" s="107">
        <f t="shared" si="426"/>
        <v>1.8609896765016974E-2</v>
      </c>
      <c r="HY143" s="107">
        <f t="shared" si="427"/>
        <v>2.6602248308802267E-2</v>
      </c>
      <c r="HZ143" s="107">
        <f t="shared" si="428"/>
        <v>1.8983677859897442E-2</v>
      </c>
      <c r="IA143" s="107">
        <f t="shared" si="429"/>
        <v>1.1232189621165572E-2</v>
      </c>
      <c r="IB143" s="107">
        <f t="shared" si="430"/>
        <v>4.6630787932352893E-3</v>
      </c>
      <c r="IC143" s="107">
        <f t="shared" si="431"/>
        <v>5.3375148261152316E-3</v>
      </c>
      <c r="ID143" s="107">
        <f t="shared" si="432"/>
        <v>3.3361732987561669E-3</v>
      </c>
      <c r="IE143" s="107">
        <f t="shared" si="433"/>
        <v>1.1319414645904144E-2</v>
      </c>
      <c r="IF143" s="107">
        <f t="shared" si="434"/>
        <v>3.2163594345245329E-2</v>
      </c>
      <c r="IG143" s="107">
        <f t="shared" si="435"/>
        <v>0.11121131385627923</v>
      </c>
      <c r="II143" s="107">
        <f t="shared" si="332"/>
        <v>2.2953545898750215E-6</v>
      </c>
      <c r="IJ143" s="107">
        <f t="shared" si="333"/>
        <v>2.3170196186498647E-6</v>
      </c>
      <c r="IK143" s="107">
        <f t="shared" si="334"/>
        <v>4.2356695256379033E-6</v>
      </c>
      <c r="IL143" s="107">
        <f t="shared" si="335"/>
        <v>1.7737863440567782E-6</v>
      </c>
      <c r="IM143" s="107">
        <f t="shared" si="336"/>
        <v>6.0721140459745284E-7</v>
      </c>
      <c r="IN143" s="107">
        <f t="shared" si="337"/>
        <v>5.6239396829928219E-7</v>
      </c>
      <c r="IO143" s="107">
        <f t="shared" si="338"/>
        <v>1.7224322977513457E-7</v>
      </c>
      <c r="IP143" s="107">
        <f t="shared" si="339"/>
        <v>3.1264675500234619E-7</v>
      </c>
      <c r="IQ143" s="107">
        <f t="shared" si="340"/>
        <v>1.0078854944951196E-6</v>
      </c>
      <c r="IR143" s="107">
        <f t="shared" si="341"/>
        <v>1.5712170302340933E-6</v>
      </c>
      <c r="IS143" s="107">
        <f t="shared" si="342"/>
        <v>2.3529273088060394E-6</v>
      </c>
      <c r="IT143" s="107">
        <f t="shared" si="343"/>
        <v>1.7473322441846263E-6</v>
      </c>
      <c r="IU143" s="107">
        <f t="shared" si="344"/>
        <v>8.847971292589052E-7</v>
      </c>
      <c r="IV143" s="107">
        <f t="shared" si="345"/>
        <v>1.4627065847724947E-7</v>
      </c>
      <c r="IW143" s="107">
        <f t="shared" si="346"/>
        <v>1.319358422720743E-5</v>
      </c>
      <c r="IY143" s="107">
        <f t="shared" si="347"/>
        <v>0.11823320606108799</v>
      </c>
      <c r="IZ143" s="107">
        <f t="shared" si="348"/>
        <v>7.2667034633213112E-2</v>
      </c>
      <c r="JA143" s="107">
        <f t="shared" si="349"/>
        <v>4.3064296313871077E-2</v>
      </c>
      <c r="JB143" s="107">
        <f t="shared" si="350"/>
        <v>2.7946621681011086E-2</v>
      </c>
      <c r="JC143" s="107">
        <f t="shared" si="351"/>
        <v>1.7752156539580316E-2</v>
      </c>
      <c r="JD143" s="107">
        <f t="shared" si="352"/>
        <v>1.8610459158985272E-2</v>
      </c>
      <c r="JE143" s="107">
        <f t="shared" si="353"/>
        <v>2.6602420552032043E-2</v>
      </c>
      <c r="JF143" s="107">
        <f t="shared" si="354"/>
        <v>1.8983990506652445E-2</v>
      </c>
      <c r="JG143" s="107">
        <f t="shared" si="355"/>
        <v>1.1233197506660067E-2</v>
      </c>
      <c r="JH143" s="107">
        <f t="shared" si="356"/>
        <v>4.664650010265523E-3</v>
      </c>
      <c r="JI143" s="107">
        <f t="shared" si="357"/>
        <v>5.3398677534240374E-3</v>
      </c>
      <c r="JJ143" s="107">
        <f t="shared" si="358"/>
        <v>3.3379206310003517E-3</v>
      </c>
      <c r="JK143" s="107">
        <f t="shared" si="359"/>
        <v>1.1320299443033402E-2</v>
      </c>
      <c r="JL143" s="107">
        <f t="shared" si="360"/>
        <v>3.2163740615903803E-2</v>
      </c>
      <c r="JM143" s="107">
        <f t="shared" si="361"/>
        <v>0.11122450744050644</v>
      </c>
    </row>
    <row r="144" spans="2:273" x14ac:dyDescent="0.25">
      <c r="B144" s="2">
        <v>116</v>
      </c>
      <c r="C144" s="37">
        <v>59.064999999999998</v>
      </c>
      <c r="D144" s="37">
        <v>60.418999999999997</v>
      </c>
      <c r="E144" s="37">
        <v>60.531999999999996</v>
      </c>
      <c r="F144" s="37">
        <v>58.918999999999997</v>
      </c>
      <c r="G144" s="37">
        <v>57.85</v>
      </c>
      <c r="H144" s="37">
        <v>57.259</v>
      </c>
      <c r="I144" s="37">
        <v>57.267000000000003</v>
      </c>
      <c r="J144" s="37">
        <v>56.933</v>
      </c>
      <c r="K144" s="37">
        <v>57.082999999999998</v>
      </c>
      <c r="L144" s="37">
        <v>54.8</v>
      </c>
      <c r="M144" s="37">
        <v>54.5</v>
      </c>
      <c r="N144" s="37">
        <v>54.567</v>
      </c>
      <c r="O144" s="37">
        <v>56.45</v>
      </c>
      <c r="P144" s="37">
        <v>55.5</v>
      </c>
      <c r="Q144" s="37">
        <v>55.4</v>
      </c>
      <c r="S144" s="4">
        <f t="shared" si="248"/>
        <v>61.34626569439753</v>
      </c>
      <c r="T144" s="4">
        <f t="shared" si="249"/>
        <v>61.722800441212243</v>
      </c>
      <c r="U144" s="4">
        <f t="shared" si="250"/>
        <v>60.484066509068391</v>
      </c>
      <c r="V144" s="4">
        <f t="shared" si="251"/>
        <v>59.934283722733383</v>
      </c>
      <c r="W144" s="4">
        <f t="shared" si="252"/>
        <v>60.602408793987074</v>
      </c>
      <c r="X144" s="4">
        <f t="shared" si="253"/>
        <v>58.320505001535942</v>
      </c>
      <c r="Y144" s="4">
        <f t="shared" si="254"/>
        <v>57.998127431279968</v>
      </c>
      <c r="Z144" s="4">
        <f t="shared" si="255"/>
        <v>56.705273593189233</v>
      </c>
      <c r="AA144" s="4">
        <f t="shared" si="256"/>
        <v>56.472433248242822</v>
      </c>
      <c r="AB144" s="4">
        <f t="shared" si="257"/>
        <v>55.953360102600072</v>
      </c>
      <c r="AC144" s="4">
        <f t="shared" si="258"/>
        <v>55.495525837737674</v>
      </c>
      <c r="AD144" s="4">
        <f t="shared" si="259"/>
        <v>55.81354223702548</v>
      </c>
      <c r="AE144" s="4">
        <f t="shared" si="260"/>
        <v>55.614043681036847</v>
      </c>
      <c r="AF144" s="4">
        <f t="shared" si="261"/>
        <v>57.034103802097832</v>
      </c>
      <c r="AG144" s="4">
        <f t="shared" si="262"/>
        <v>59.405602764305463</v>
      </c>
      <c r="AI144" s="4">
        <f t="shared" si="263"/>
        <v>-2.2812656943975327</v>
      </c>
      <c r="AJ144" s="4">
        <f t="shared" si="264"/>
        <v>-1.3038004412122461</v>
      </c>
      <c r="AK144" s="4">
        <f t="shared" si="265"/>
        <v>4.7933490931605149E-2</v>
      </c>
      <c r="AL144" s="4">
        <f t="shared" si="266"/>
        <v>-1.0152837227333862</v>
      </c>
      <c r="AM144" s="4">
        <f t="shared" si="267"/>
        <v>-2.7524087939870725</v>
      </c>
      <c r="AN144" s="4">
        <f t="shared" si="268"/>
        <v>-1.0615050015359415</v>
      </c>
      <c r="AO144" s="4">
        <f t="shared" si="269"/>
        <v>-0.73112743127996538</v>
      </c>
      <c r="AP144" s="4">
        <f t="shared" si="270"/>
        <v>0.22772640681076695</v>
      </c>
      <c r="AQ144" s="4">
        <f t="shared" si="271"/>
        <v>0.61056675175717601</v>
      </c>
      <c r="AR144" s="4">
        <f t="shared" si="272"/>
        <v>-1.1533601026000753</v>
      </c>
      <c r="AS144" s="4">
        <f t="shared" si="273"/>
        <v>-0.99552583773767367</v>
      </c>
      <c r="AT144" s="4">
        <f t="shared" si="274"/>
        <v>-1.2465422370254799</v>
      </c>
      <c r="AU144" s="4">
        <f t="shared" si="275"/>
        <v>0.83595631896315581</v>
      </c>
      <c r="AV144" s="4">
        <f t="shared" si="455"/>
        <v>-1.5341038020978317</v>
      </c>
      <c r="AW144" s="4">
        <f t="shared" si="455"/>
        <v>-4.0056027643054648</v>
      </c>
      <c r="AY144" s="2">
        <f t="shared" si="297"/>
        <v>61.333352951623844</v>
      </c>
      <c r="AZ144" s="2">
        <f t="shared" si="363"/>
        <v>61.659124788022915</v>
      </c>
      <c r="BA144" s="2">
        <f t="shared" si="364"/>
        <v>60.423984058489282</v>
      </c>
      <c r="BB144" s="2">
        <f t="shared" si="365"/>
        <v>59.887532052368989</v>
      </c>
      <c r="BC144" s="2">
        <f t="shared" si="366"/>
        <v>60.574848474864304</v>
      </c>
      <c r="BD144" s="2">
        <f t="shared" si="367"/>
        <v>58.282953486145722</v>
      </c>
      <c r="BE144" s="2">
        <f t="shared" si="368"/>
        <v>57.931725867468479</v>
      </c>
      <c r="BF144" s="2">
        <f t="shared" si="369"/>
        <v>56.658635399412105</v>
      </c>
      <c r="BG144" s="2">
        <f t="shared" si="370"/>
        <v>56.447440150529971</v>
      </c>
      <c r="BH144" s="2">
        <f t="shared" si="371"/>
        <v>55.946114359799694</v>
      </c>
      <c r="BI144" s="2">
        <f t="shared" si="372"/>
        <v>55.484285054536862</v>
      </c>
      <c r="BJ144" s="2">
        <f t="shared" si="373"/>
        <v>55.807442304047321</v>
      </c>
      <c r="BK144" s="2">
        <f t="shared" si="374"/>
        <v>55.58132296297579</v>
      </c>
      <c r="BL144" s="2">
        <f t="shared" si="375"/>
        <v>56.80633332833785</v>
      </c>
      <c r="BM144" s="2">
        <f t="shared" si="376"/>
        <v>55.649794488632438</v>
      </c>
      <c r="BO144" s="2" t="str">
        <f t="shared" si="440"/>
        <v/>
      </c>
      <c r="BP144" s="2" t="str">
        <f t="shared" si="441"/>
        <v/>
      </c>
      <c r="BQ144" s="2" t="str">
        <f t="shared" si="442"/>
        <v/>
      </c>
      <c r="BR144" s="2" t="str">
        <f t="shared" si="443"/>
        <v/>
      </c>
      <c r="BS144" s="2" t="str">
        <f t="shared" si="444"/>
        <v/>
      </c>
      <c r="BT144" s="2" t="str">
        <f t="shared" si="445"/>
        <v/>
      </c>
      <c r="BU144" s="2" t="str">
        <f t="shared" si="446"/>
        <v/>
      </c>
      <c r="BV144" s="2" t="str">
        <f t="shared" si="447"/>
        <v/>
      </c>
      <c r="BW144" s="2" t="str">
        <f t="shared" si="448"/>
        <v/>
      </c>
      <c r="BX144" s="2" t="str">
        <f t="shared" si="449"/>
        <v/>
      </c>
      <c r="BY144" s="2" t="str">
        <f t="shared" si="450"/>
        <v/>
      </c>
      <c r="BZ144" s="2" t="str">
        <f t="shared" si="451"/>
        <v/>
      </c>
      <c r="CA144" s="2" t="str">
        <f t="shared" si="452"/>
        <v/>
      </c>
      <c r="CB144" s="2" t="str">
        <f t="shared" si="453"/>
        <v/>
      </c>
      <c r="CC144" s="2" t="str">
        <f t="shared" si="454"/>
        <v/>
      </c>
      <c r="CE144" s="2" t="str">
        <f t="shared" si="298"/>
        <v/>
      </c>
      <c r="CF144" s="2" t="str">
        <f t="shared" si="299"/>
        <v/>
      </c>
      <c r="CG144" s="2" t="str">
        <f t="shared" si="300"/>
        <v/>
      </c>
      <c r="CH144" s="2" t="str">
        <f t="shared" si="301"/>
        <v/>
      </c>
      <c r="CI144" s="2" t="str">
        <f t="shared" si="302"/>
        <v/>
      </c>
      <c r="CJ144" s="2" t="str">
        <f t="shared" si="303"/>
        <v/>
      </c>
      <c r="CK144" s="2" t="str">
        <f t="shared" si="304"/>
        <v/>
      </c>
      <c r="CL144" s="2" t="str">
        <f t="shared" si="305"/>
        <v/>
      </c>
      <c r="CM144" s="2" t="str">
        <f t="shared" si="306"/>
        <v/>
      </c>
      <c r="CN144" s="2">
        <f t="shared" si="307"/>
        <v>54.8</v>
      </c>
      <c r="CO144" s="2">
        <f t="shared" si="308"/>
        <v>54.5</v>
      </c>
      <c r="CP144" s="2">
        <f t="shared" si="309"/>
        <v>54.567</v>
      </c>
      <c r="CQ144" s="2" t="str">
        <f t="shared" si="310"/>
        <v/>
      </c>
      <c r="CR144" s="2" t="str">
        <f t="shared" si="311"/>
        <v/>
      </c>
      <c r="CS144" s="2" t="str">
        <f t="shared" si="312"/>
        <v/>
      </c>
      <c r="CU144" s="2" t="str">
        <f t="shared" si="313"/>
        <v/>
      </c>
      <c r="CV144" s="2" t="str">
        <f t="shared" si="314"/>
        <v/>
      </c>
      <c r="CW144" s="2" t="str">
        <f t="shared" si="315"/>
        <v/>
      </c>
      <c r="CX144" s="2" t="str">
        <f t="shared" si="316"/>
        <v/>
      </c>
      <c r="CY144" s="2" t="str">
        <f t="shared" si="317"/>
        <v/>
      </c>
      <c r="CZ144" s="2" t="str">
        <f t="shared" si="318"/>
        <v/>
      </c>
      <c r="DA144" s="2" t="str">
        <f t="shared" si="319"/>
        <v/>
      </c>
      <c r="DB144" s="2" t="str">
        <f t="shared" si="320"/>
        <v/>
      </c>
      <c r="DC144" s="2" t="str">
        <f t="shared" si="321"/>
        <v/>
      </c>
      <c r="DD144" s="2">
        <f t="shared" si="322"/>
        <v>54.8</v>
      </c>
      <c r="DE144" s="2">
        <f t="shared" si="323"/>
        <v>54.5</v>
      </c>
      <c r="DF144" s="2">
        <f t="shared" si="324"/>
        <v>54.567</v>
      </c>
      <c r="DG144" s="2" t="str">
        <f t="shared" si="325"/>
        <v/>
      </c>
      <c r="DH144" s="2" t="str">
        <f t="shared" si="326"/>
        <v/>
      </c>
      <c r="DI144" s="2" t="str">
        <f t="shared" si="327"/>
        <v/>
      </c>
      <c r="DK144" s="2">
        <f t="shared" si="277"/>
        <v>89.80947096774193</v>
      </c>
      <c r="DL144" s="2">
        <f t="shared" si="456"/>
        <v>97.27546370967741</v>
      </c>
      <c r="DM144" s="2">
        <f t="shared" si="456"/>
        <v>96.513548570381232</v>
      </c>
      <c r="DN144" s="2">
        <f t="shared" si="456"/>
        <v>98.021871212121241</v>
      </c>
      <c r="DO144" s="2">
        <f t="shared" si="456"/>
        <v>105.08041956327986</v>
      </c>
      <c r="DP144" s="2">
        <f t="shared" si="456"/>
        <v>99.493828877005313</v>
      </c>
      <c r="DQ144" s="2">
        <f t="shared" si="456"/>
        <v>93.541582553475934</v>
      </c>
      <c r="DR144" s="2">
        <f t="shared" si="456"/>
        <v>93.87146884164224</v>
      </c>
      <c r="DS144" s="2">
        <f t="shared" si="456"/>
        <v>88.332530637254877</v>
      </c>
      <c r="DT144" s="2">
        <f t="shared" si="456"/>
        <v>84.844624999999979</v>
      </c>
      <c r="DU144" s="2">
        <f t="shared" si="456"/>
        <v>89.307663992869891</v>
      </c>
      <c r="DV144" s="2">
        <f t="shared" si="456"/>
        <v>90.677261290322591</v>
      </c>
      <c r="DW144" s="2">
        <f t="shared" si="456"/>
        <v>87.061617668621679</v>
      </c>
      <c r="DX144" s="2">
        <f t="shared" si="456"/>
        <v>80.570750000000004</v>
      </c>
      <c r="DY144" s="2">
        <f t="shared" si="456"/>
        <v>72.424093610093593</v>
      </c>
      <c r="EA144" s="2">
        <f t="shared" si="247"/>
        <v>61.33182344646994</v>
      </c>
      <c r="EB144" s="2">
        <f t="shared" si="279"/>
        <v>61.654918837488324</v>
      </c>
      <c r="EC144" s="2">
        <f t="shared" si="280"/>
        <v>60.42207071057193</v>
      </c>
      <c r="ED144" s="2">
        <f t="shared" si="281"/>
        <v>59.885943467895089</v>
      </c>
      <c r="EE144" s="2">
        <f t="shared" si="282"/>
        <v>60.572539189277975</v>
      </c>
      <c r="EF144" s="2">
        <f t="shared" si="283"/>
        <v>58.280527451109215</v>
      </c>
      <c r="EG144" s="2">
        <f t="shared" si="284"/>
        <v>57.932106146758528</v>
      </c>
      <c r="EH144" s="2">
        <f t="shared" si="285"/>
        <v>56.654656221465928</v>
      </c>
      <c r="EI144" s="2">
        <f t="shared" si="286"/>
        <v>56.444307224581678</v>
      </c>
      <c r="EJ144" s="2">
        <f t="shared" si="287"/>
        <v>55.944322746560388</v>
      </c>
      <c r="EK144" s="2">
        <f t="shared" si="288"/>
        <v>55.479321878156327</v>
      </c>
      <c r="EL144" s="2">
        <f t="shared" si="289"/>
        <v>55.805264727880683</v>
      </c>
      <c r="EM144" s="2">
        <f t="shared" si="290"/>
        <v>55.56315075454264</v>
      </c>
      <c r="EN144" s="2">
        <f t="shared" si="291"/>
        <v>56.803891093218226</v>
      </c>
      <c r="EO144" s="2">
        <f t="shared" si="292"/>
        <v>55.648380630630612</v>
      </c>
      <c r="EQ144" s="2">
        <f t="shared" si="293"/>
        <v>61.589165338726225</v>
      </c>
      <c r="ER144" s="2">
        <f t="shared" si="457"/>
        <v>62.212565190109885</v>
      </c>
      <c r="ES144" s="2">
        <f t="shared" si="457"/>
        <v>60.629867655494493</v>
      </c>
      <c r="ET144" s="2">
        <f t="shared" si="457"/>
        <v>60.053398255802705</v>
      </c>
      <c r="EU144" s="2">
        <f t="shared" si="457"/>
        <v>60.805239870370357</v>
      </c>
      <c r="EV144" s="2">
        <f t="shared" si="457"/>
        <v>58.53624303267064</v>
      </c>
      <c r="EW144" s="2">
        <f t="shared" si="457"/>
        <v>57.883107580962772</v>
      </c>
      <c r="EX144" s="2">
        <f t="shared" si="457"/>
        <v>57.10686354607995</v>
      </c>
      <c r="EY144" s="2">
        <f t="shared" si="457"/>
        <v>56.737368725224826</v>
      </c>
      <c r="EZ144" s="2">
        <f t="shared" si="457"/>
        <v>56.075727475714395</v>
      </c>
      <c r="FA144" s="2">
        <f t="shared" si="457"/>
        <v>55.836817724272535</v>
      </c>
      <c r="FB144" s="2">
        <f t="shared" si="457"/>
        <v>55.951967524225452</v>
      </c>
      <c r="FC144" s="2">
        <f t="shared" si="457"/>
        <v>56.595582754074002</v>
      </c>
      <c r="FD144" s="2">
        <f t="shared" si="457"/>
        <v>56.929411478306854</v>
      </c>
      <c r="FE144" s="2">
        <f t="shared" si="457"/>
        <v>55.72050072939895</v>
      </c>
      <c r="FG144" s="2">
        <f t="shared" si="295"/>
        <v>0.99999936306295456</v>
      </c>
      <c r="FH144" s="2">
        <f t="shared" si="458"/>
        <v>0.99999932622848653</v>
      </c>
      <c r="FI144" s="2">
        <f t="shared" si="458"/>
        <v>0.9999993828217516</v>
      </c>
      <c r="FJ144" s="2">
        <f t="shared" si="458"/>
        <v>0.99999940007596666</v>
      </c>
      <c r="FK144" s="2">
        <f t="shared" si="458"/>
        <v>0.99999938688909973</v>
      </c>
      <c r="FL144" s="2">
        <f t="shared" si="458"/>
        <v>0.99999945627857245</v>
      </c>
      <c r="FM144" s="2">
        <f t="shared" si="458"/>
        <v>0.99999940628098916</v>
      </c>
      <c r="FN144" s="2">
        <f t="shared" si="458"/>
        <v>0.99999944508025274</v>
      </c>
      <c r="FO144" s="2">
        <f t="shared" si="458"/>
        <v>0.99999939202831933</v>
      </c>
      <c r="FP144" s="2">
        <f t="shared" si="458"/>
        <v>0.99999939262938509</v>
      </c>
      <c r="FQ144" s="2">
        <f t="shared" si="458"/>
        <v>0.99999933453356105</v>
      </c>
      <c r="FR144" s="2">
        <f t="shared" si="458"/>
        <v>0.99999943443331274</v>
      </c>
      <c r="FS144" s="2">
        <f t="shared" si="458"/>
        <v>0.99999774289430743</v>
      </c>
      <c r="FT144" s="2">
        <f t="shared" si="458"/>
        <v>0.99999287667069559</v>
      </c>
      <c r="FU144" s="2">
        <f t="shared" si="458"/>
        <v>0.99998523775876214</v>
      </c>
      <c r="FW144" s="2">
        <f t="shared" si="328"/>
        <v>5.8729912645648728E-3</v>
      </c>
      <c r="FX144" s="2">
        <f t="shared" si="380"/>
        <v>7.4992876874465262E-3</v>
      </c>
      <c r="FY144" s="2">
        <f t="shared" si="381"/>
        <v>9.1005815459633439E-3</v>
      </c>
      <c r="FZ144" s="2">
        <f t="shared" si="382"/>
        <v>9.3500211840724257E-3</v>
      </c>
      <c r="GA144" s="2">
        <f t="shared" si="383"/>
        <v>9.8065777418720381E-3</v>
      </c>
      <c r="GB144" s="2">
        <f t="shared" si="384"/>
        <v>9.3996089981894342E-3</v>
      </c>
      <c r="GC144" s="2">
        <f t="shared" si="385"/>
        <v>8.1925114876019983E-3</v>
      </c>
      <c r="GD144" s="2">
        <f t="shared" si="386"/>
        <v>8.7537847939751431E-3</v>
      </c>
      <c r="GE144" s="2">
        <f t="shared" si="387"/>
        <v>1.0624182312184491E-2</v>
      </c>
      <c r="GF144" s="2">
        <f t="shared" si="388"/>
        <v>1.3500732099808795E-2</v>
      </c>
      <c r="GG144" s="2">
        <f t="shared" si="389"/>
        <v>1.3820201850866097E-2</v>
      </c>
      <c r="GH144" s="2">
        <f t="shared" si="390"/>
        <v>1.4709015648137706E-2</v>
      </c>
      <c r="GI144" s="2">
        <f t="shared" si="391"/>
        <v>1.7532499062780822E-2</v>
      </c>
      <c r="GJ144" s="2">
        <f t="shared" si="392"/>
        <v>1.8108102165988297E-2</v>
      </c>
      <c r="GK144" s="2">
        <f t="shared" si="393"/>
        <v>1.6170400481974937E-2</v>
      </c>
      <c r="GM144" s="107">
        <f t="shared" si="329"/>
        <v>1.7710943532636561E-107</v>
      </c>
      <c r="GN144" s="107">
        <f t="shared" si="394"/>
        <v>7.1992760458740424E-117</v>
      </c>
      <c r="GO144" s="107">
        <f t="shared" si="395"/>
        <v>3.5181514215415807E-121</v>
      </c>
      <c r="GP144" s="107">
        <f t="shared" si="396"/>
        <v>1.5105608008815984E-132</v>
      </c>
      <c r="GQ144" s="107">
        <f t="shared" si="397"/>
        <v>9.4629005213347297E-147</v>
      </c>
      <c r="GR144" s="107">
        <f t="shared" si="398"/>
        <v>1.7472397270948466E-147</v>
      </c>
      <c r="GS144" s="107">
        <f t="shared" si="399"/>
        <v>2.6892050430958972E-150</v>
      </c>
      <c r="GT144" s="107">
        <f t="shared" si="400"/>
        <v>2.8160103213840444E-149</v>
      </c>
      <c r="GU144" s="107">
        <f t="shared" si="401"/>
        <v>5.2536081638566207E-146</v>
      </c>
      <c r="GV144" s="107">
        <f t="shared" si="402"/>
        <v>3.546126479097206E-156</v>
      </c>
      <c r="GW144" s="107">
        <f t="shared" si="403"/>
        <v>1.1944744611338904E-150</v>
      </c>
      <c r="GX144" s="107">
        <f t="shared" si="404"/>
        <v>1.9037938567524098E-162</v>
      </c>
      <c r="GY144" s="107">
        <f t="shared" si="405"/>
        <v>6.3570728619275521E-154</v>
      </c>
      <c r="GZ144" s="107">
        <f t="shared" si="406"/>
        <v>6.7288277130846593E-150</v>
      </c>
      <c r="HA144" s="107">
        <f t="shared" si="407"/>
        <v>4.9464264114074653E-211</v>
      </c>
      <c r="HC144" s="107">
        <f t="shared" si="330"/>
        <v>9.7641714201257741E-59</v>
      </c>
      <c r="HD144" s="107">
        <f t="shared" si="408"/>
        <v>1.8690040557684101E-64</v>
      </c>
      <c r="HE144" s="107">
        <f t="shared" si="409"/>
        <v>1.4656186212632438E-67</v>
      </c>
      <c r="HF144" s="107">
        <f t="shared" si="410"/>
        <v>1.8808428885862243E-74</v>
      </c>
      <c r="HG144" s="107">
        <f t="shared" si="411"/>
        <v>9.6625604711146079E-83</v>
      </c>
      <c r="HH144" s="107">
        <f t="shared" si="412"/>
        <v>6.244355383490327E-83</v>
      </c>
      <c r="HI144" s="107">
        <f t="shared" si="413"/>
        <v>6.1504134526977214E-84</v>
      </c>
      <c r="HJ144" s="107">
        <f t="shared" si="414"/>
        <v>3.7266290995908094E-84</v>
      </c>
      <c r="HK144" s="107">
        <f t="shared" si="415"/>
        <v>1.872097148438901E-83</v>
      </c>
      <c r="HL144" s="107">
        <f t="shared" si="416"/>
        <v>7.9085511715219696E-90</v>
      </c>
      <c r="HM144" s="107">
        <f t="shared" si="417"/>
        <v>8.9838464514179635E-87</v>
      </c>
      <c r="HN144" s="107">
        <f t="shared" si="418"/>
        <v>3.106290775298738E-93</v>
      </c>
      <c r="HO144" s="107">
        <f t="shared" si="419"/>
        <v>9.7458192810644206E-87</v>
      </c>
      <c r="HP144" s="107">
        <f t="shared" si="420"/>
        <v>2.350070254485488E-83</v>
      </c>
      <c r="HQ144" s="107">
        <f t="shared" si="421"/>
        <v>3.0167450149727199E-133</v>
      </c>
      <c r="HS144" s="107">
        <f t="shared" si="331"/>
        <v>6.6298102546949289E-2</v>
      </c>
      <c r="HT144" s="107">
        <f t="shared" si="422"/>
        <v>3.6243910486152837E-2</v>
      </c>
      <c r="HU144" s="107">
        <f t="shared" si="423"/>
        <v>1.9580384990742238E-2</v>
      </c>
      <c r="HV144" s="107">
        <f t="shared" si="424"/>
        <v>1.1467540639953781E-2</v>
      </c>
      <c r="HW144" s="107">
        <f t="shared" si="425"/>
        <v>6.4699202773505623E-3</v>
      </c>
      <c r="HX144" s="107">
        <f t="shared" si="426"/>
        <v>6.8709157312728955E-3</v>
      </c>
      <c r="HY144" s="107">
        <f t="shared" si="427"/>
        <v>1.0182321024855282E-2</v>
      </c>
      <c r="HZ144" s="107">
        <f t="shared" si="428"/>
        <v>6.9725526152662311E-3</v>
      </c>
      <c r="IA144" s="107">
        <f t="shared" si="429"/>
        <v>3.8595020721669373E-3</v>
      </c>
      <c r="IB144" s="107">
        <f t="shared" si="430"/>
        <v>1.3752028155678683E-3</v>
      </c>
      <c r="IC144" s="107">
        <f t="shared" si="431"/>
        <v>1.6247710701096955E-3</v>
      </c>
      <c r="ID144" s="107">
        <f t="shared" si="432"/>
        <v>9.2625046744516839E-4</v>
      </c>
      <c r="IE144" s="107">
        <f t="shared" si="433"/>
        <v>3.7718320345716586E-3</v>
      </c>
      <c r="IF144" s="107">
        <f t="shared" si="434"/>
        <v>1.2594335077922091E-2</v>
      </c>
      <c r="IG144" s="107">
        <f t="shared" si="435"/>
        <v>5.3007228389601556E-2</v>
      </c>
      <c r="II144" s="107">
        <f t="shared" si="332"/>
        <v>6.1091089025099858E-6</v>
      </c>
      <c r="IJ144" s="107">
        <f t="shared" si="333"/>
        <v>6.4525031038103001E-6</v>
      </c>
      <c r="IK144" s="107">
        <f t="shared" si="334"/>
        <v>1.1639359618530316E-5</v>
      </c>
      <c r="IL144" s="107">
        <f t="shared" si="335"/>
        <v>5.2935069078491827E-6</v>
      </c>
      <c r="IM144" s="107">
        <f t="shared" si="336"/>
        <v>2.0159710951124895E-6</v>
      </c>
      <c r="IN144" s="107">
        <f t="shared" si="337"/>
        <v>1.8607367085336631E-6</v>
      </c>
      <c r="IO144" s="107">
        <f t="shared" si="338"/>
        <v>6.1133904811397247E-7</v>
      </c>
      <c r="IP144" s="107">
        <f t="shared" si="339"/>
        <v>1.0707893958212213E-6</v>
      </c>
      <c r="IQ144" s="107">
        <f t="shared" si="340"/>
        <v>3.2595263135717222E-6</v>
      </c>
      <c r="IR144" s="107">
        <f t="shared" si="341"/>
        <v>5.1784173369119382E-6</v>
      </c>
      <c r="IS144" s="107">
        <f t="shared" si="342"/>
        <v>7.5054209410396706E-6</v>
      </c>
      <c r="IT144" s="107">
        <f t="shared" si="343"/>
        <v>5.8309890584526591E-6</v>
      </c>
      <c r="IU144" s="107">
        <f t="shared" si="344"/>
        <v>2.972387107100146E-6</v>
      </c>
      <c r="IV144" s="107">
        <f t="shared" si="345"/>
        <v>5.2716827340111066E-7</v>
      </c>
      <c r="IW144" s="107">
        <f t="shared" si="346"/>
        <v>2.9564738082831774E-5</v>
      </c>
      <c r="IY144" s="107">
        <f t="shared" si="347"/>
        <v>6.6304211655851805E-2</v>
      </c>
      <c r="IZ144" s="107">
        <f t="shared" si="348"/>
        <v>3.625036298925665E-2</v>
      </c>
      <c r="JA144" s="107">
        <f t="shared" si="349"/>
        <v>1.9592024350360768E-2</v>
      </c>
      <c r="JB144" s="107">
        <f t="shared" si="350"/>
        <v>1.147283414686163E-2</v>
      </c>
      <c r="JC144" s="107">
        <f t="shared" si="351"/>
        <v>6.4719362484456748E-3</v>
      </c>
      <c r="JD144" s="107">
        <f t="shared" si="352"/>
        <v>6.8727764679814294E-3</v>
      </c>
      <c r="JE144" s="107">
        <f t="shared" si="353"/>
        <v>1.0182932363903396E-2</v>
      </c>
      <c r="JF144" s="107">
        <f t="shared" si="354"/>
        <v>6.9736234046620521E-3</v>
      </c>
      <c r="JG144" s="107">
        <f t="shared" si="355"/>
        <v>3.8627615984805088E-3</v>
      </c>
      <c r="JH144" s="107">
        <f t="shared" si="356"/>
        <v>1.3803812329047803E-3</v>
      </c>
      <c r="JI144" s="107">
        <f t="shared" si="357"/>
        <v>1.6322764910507352E-3</v>
      </c>
      <c r="JJ144" s="107">
        <f t="shared" si="358"/>
        <v>9.3208145650362101E-4</v>
      </c>
      <c r="JK144" s="107">
        <f t="shared" si="359"/>
        <v>3.7748044216787588E-3</v>
      </c>
      <c r="JL144" s="107">
        <f t="shared" si="360"/>
        <v>1.2594862246195491E-2</v>
      </c>
      <c r="JM144" s="107">
        <f t="shared" si="361"/>
        <v>5.303679312768439E-2</v>
      </c>
    </row>
    <row r="145" spans="2:273" x14ac:dyDescent="0.25">
      <c r="B145" s="2">
        <v>117</v>
      </c>
      <c r="C145" s="37">
        <v>60.79</v>
      </c>
      <c r="D145" s="37">
        <v>60.145000000000003</v>
      </c>
      <c r="E145" s="37">
        <v>59.338999999999999</v>
      </c>
      <c r="F145" s="37">
        <v>58.225999999999999</v>
      </c>
      <c r="G145" s="37">
        <v>61.017000000000003</v>
      </c>
      <c r="H145" s="37">
        <v>58.155000000000001</v>
      </c>
      <c r="I145" s="37">
        <v>57.35</v>
      </c>
      <c r="J145" s="37">
        <v>57.55</v>
      </c>
      <c r="K145" s="37">
        <v>56.267000000000003</v>
      </c>
      <c r="L145" s="37">
        <v>55.683</v>
      </c>
      <c r="M145" s="37">
        <v>56.133000000000003</v>
      </c>
      <c r="N145" s="37">
        <v>56.283000000000001</v>
      </c>
      <c r="O145" s="37">
        <v>55.133000000000003</v>
      </c>
      <c r="P145" s="37">
        <v>55.966999999999999</v>
      </c>
      <c r="Q145" s="37">
        <v>54.75</v>
      </c>
      <c r="S145" s="4">
        <f t="shared" si="248"/>
        <v>61.216347471430502</v>
      </c>
      <c r="T145" s="4">
        <f t="shared" si="249"/>
        <v>61.528764162669788</v>
      </c>
      <c r="U145" s="4">
        <f t="shared" si="250"/>
        <v>60.30933559204712</v>
      </c>
      <c r="V145" s="4">
        <f t="shared" si="251"/>
        <v>59.752928019402404</v>
      </c>
      <c r="W145" s="4">
        <f t="shared" si="252"/>
        <v>60.427169613886406</v>
      </c>
      <c r="X145" s="4">
        <f t="shared" si="253"/>
        <v>58.150177952306613</v>
      </c>
      <c r="Y145" s="4">
        <f t="shared" si="254"/>
        <v>57.81306072434888</v>
      </c>
      <c r="Z145" s="4">
        <f t="shared" si="255"/>
        <v>56.518045627390137</v>
      </c>
      <c r="AA145" s="4">
        <f t="shared" si="256"/>
        <v>56.300420274786774</v>
      </c>
      <c r="AB145" s="4">
        <f t="shared" si="257"/>
        <v>55.801359315533439</v>
      </c>
      <c r="AC145" s="4">
        <f t="shared" si="258"/>
        <v>55.329264558976654</v>
      </c>
      <c r="AD145" s="4">
        <f t="shared" si="259"/>
        <v>55.656783962125395</v>
      </c>
      <c r="AE145" s="4">
        <f t="shared" si="260"/>
        <v>55.406173782479556</v>
      </c>
      <c r="AF145" s="4">
        <f t="shared" si="261"/>
        <v>56.707447404793072</v>
      </c>
      <c r="AG145" s="4">
        <f t="shared" si="262"/>
        <v>56.820395891927987</v>
      </c>
      <c r="AI145" s="4">
        <f t="shared" si="263"/>
        <v>-0.42634747143050333</v>
      </c>
      <c r="AJ145" s="4">
        <f t="shared" si="264"/>
        <v>-1.3837641626697845</v>
      </c>
      <c r="AK145" s="4">
        <f t="shared" si="265"/>
        <v>-0.97033559204712105</v>
      </c>
      <c r="AL145" s="4">
        <f t="shared" si="266"/>
        <v>-1.5269280194024049</v>
      </c>
      <c r="AM145" s="4">
        <f t="shared" si="267"/>
        <v>0.58983038611359717</v>
      </c>
      <c r="AN145" s="4">
        <f t="shared" si="268"/>
        <v>4.8220476933877876E-3</v>
      </c>
      <c r="AO145" s="4">
        <f t="shared" si="269"/>
        <v>-0.46306072434887824</v>
      </c>
      <c r="AP145" s="4">
        <f t="shared" si="270"/>
        <v>1.0319543726098601</v>
      </c>
      <c r="AQ145" s="4">
        <f t="shared" si="271"/>
        <v>-3.3420274786770676E-2</v>
      </c>
      <c r="AR145" s="4">
        <f t="shared" si="272"/>
        <v>-0.11835931553343926</v>
      </c>
      <c r="AS145" s="4">
        <f t="shared" si="273"/>
        <v>0.80373544102334904</v>
      </c>
      <c r="AT145" s="4">
        <f t="shared" si="274"/>
        <v>0.626216037874606</v>
      </c>
      <c r="AU145" s="4">
        <f t="shared" si="275"/>
        <v>-0.27317378247955304</v>
      </c>
      <c r="AV145" s="4">
        <f t="shared" si="455"/>
        <v>-0.74044740479307336</v>
      </c>
      <c r="AW145" s="4">
        <f t="shared" si="455"/>
        <v>-2.070395891927987</v>
      </c>
      <c r="AY145" s="2">
        <f t="shared" si="297"/>
        <v>61.211182935800871</v>
      </c>
      <c r="AZ145" s="2">
        <f t="shared" si="363"/>
        <v>61.506867213609176</v>
      </c>
      <c r="BA145" s="2">
        <f t="shared" si="364"/>
        <v>60.2902487893246</v>
      </c>
      <c r="BB145" s="2">
        <f t="shared" si="365"/>
        <v>59.739830313068161</v>
      </c>
      <c r="BC145" s="2">
        <f t="shared" si="366"/>
        <v>60.420618606336696</v>
      </c>
      <c r="BD145" s="2">
        <f t="shared" si="367"/>
        <v>58.141184700864969</v>
      </c>
      <c r="BE145" s="2">
        <f t="shared" si="368"/>
        <v>57.797386797008706</v>
      </c>
      <c r="BF145" s="2">
        <f t="shared" si="369"/>
        <v>56.507269691457459</v>
      </c>
      <c r="BG145" s="2">
        <f t="shared" si="370"/>
        <v>56.293889622580778</v>
      </c>
      <c r="BH145" s="2">
        <f t="shared" si="371"/>
        <v>55.797776917047308</v>
      </c>
      <c r="BI145" s="2">
        <f t="shared" si="372"/>
        <v>55.32300941293424</v>
      </c>
      <c r="BJ145" s="2">
        <f t="shared" si="373"/>
        <v>55.652016954967657</v>
      </c>
      <c r="BK145" s="2">
        <f t="shared" si="374"/>
        <v>55.397643383622224</v>
      </c>
      <c r="BL145" s="2">
        <f t="shared" si="375"/>
        <v>56.652440865625024</v>
      </c>
      <c r="BM145" s="2">
        <f t="shared" si="376"/>
        <v>55.525706895937418</v>
      </c>
      <c r="BO145" s="2" t="str">
        <f t="shared" si="440"/>
        <v/>
      </c>
      <c r="BP145" s="2" t="str">
        <f t="shared" si="441"/>
        <v/>
      </c>
      <c r="BQ145" s="2" t="str">
        <f t="shared" si="442"/>
        <v/>
      </c>
      <c r="BR145" s="2" t="str">
        <f t="shared" si="443"/>
        <v/>
      </c>
      <c r="BS145" s="2" t="str">
        <f t="shared" si="444"/>
        <v/>
      </c>
      <c r="BT145" s="2" t="str">
        <f t="shared" si="445"/>
        <v/>
      </c>
      <c r="BU145" s="2" t="str">
        <f t="shared" si="446"/>
        <v/>
      </c>
      <c r="BV145" s="2" t="str">
        <f t="shared" si="447"/>
        <v/>
      </c>
      <c r="BW145" s="2" t="str">
        <f t="shared" si="448"/>
        <v/>
      </c>
      <c r="BX145" s="2" t="str">
        <f t="shared" si="449"/>
        <v/>
      </c>
      <c r="BY145" s="2" t="str">
        <f t="shared" si="450"/>
        <v/>
      </c>
      <c r="BZ145" s="2" t="str">
        <f t="shared" si="451"/>
        <v/>
      </c>
      <c r="CA145" s="2" t="str">
        <f t="shared" si="452"/>
        <v/>
      </c>
      <c r="CB145" s="2" t="str">
        <f t="shared" si="453"/>
        <v/>
      </c>
      <c r="CC145" s="2" t="str">
        <f t="shared" si="454"/>
        <v/>
      </c>
      <c r="CE145" s="2" t="str">
        <f t="shared" si="298"/>
        <v/>
      </c>
      <c r="CF145" s="2" t="str">
        <f t="shared" si="299"/>
        <v/>
      </c>
      <c r="CG145" s="2" t="str">
        <f t="shared" si="300"/>
        <v/>
      </c>
      <c r="CH145" s="2" t="str">
        <f t="shared" si="301"/>
        <v/>
      </c>
      <c r="CI145" s="2" t="str">
        <f t="shared" si="302"/>
        <v/>
      </c>
      <c r="CJ145" s="2" t="str">
        <f t="shared" si="303"/>
        <v/>
      </c>
      <c r="CK145" s="2" t="str">
        <f t="shared" si="304"/>
        <v/>
      </c>
      <c r="CL145" s="2" t="str">
        <f t="shared" si="305"/>
        <v/>
      </c>
      <c r="CM145" s="2">
        <f t="shared" si="306"/>
        <v>56.267000000000003</v>
      </c>
      <c r="CN145" s="2">
        <f t="shared" si="307"/>
        <v>55.683</v>
      </c>
      <c r="CO145" s="2">
        <f t="shared" si="308"/>
        <v>56.133000000000003</v>
      </c>
      <c r="CP145" s="2">
        <f t="shared" si="309"/>
        <v>56.283000000000001</v>
      </c>
      <c r="CQ145" s="2">
        <f t="shared" si="310"/>
        <v>55.133000000000003</v>
      </c>
      <c r="CR145" s="2" t="str">
        <f t="shared" si="311"/>
        <v/>
      </c>
      <c r="CS145" s="2" t="str">
        <f t="shared" si="312"/>
        <v/>
      </c>
      <c r="CU145" s="2" t="str">
        <f t="shared" si="313"/>
        <v/>
      </c>
      <c r="CV145" s="2" t="str">
        <f t="shared" si="314"/>
        <v/>
      </c>
      <c r="CW145" s="2" t="str">
        <f t="shared" si="315"/>
        <v/>
      </c>
      <c r="CX145" s="2" t="str">
        <f t="shared" si="316"/>
        <v/>
      </c>
      <c r="CY145" s="2" t="str">
        <f t="shared" si="317"/>
        <v/>
      </c>
      <c r="CZ145" s="2" t="str">
        <f t="shared" si="318"/>
        <v/>
      </c>
      <c r="DA145" s="2" t="str">
        <f t="shared" si="319"/>
        <v/>
      </c>
      <c r="DB145" s="2" t="str">
        <f t="shared" si="320"/>
        <v/>
      </c>
      <c r="DC145" s="2">
        <f t="shared" si="321"/>
        <v>56.267000000000003</v>
      </c>
      <c r="DD145" s="2">
        <f t="shared" si="322"/>
        <v>55.683</v>
      </c>
      <c r="DE145" s="2">
        <f t="shared" si="323"/>
        <v>56.133000000000003</v>
      </c>
      <c r="DF145" s="2">
        <f t="shared" si="324"/>
        <v>56.283000000000001</v>
      </c>
      <c r="DG145" s="2">
        <f t="shared" si="325"/>
        <v>55.133000000000003</v>
      </c>
      <c r="DH145" s="2" t="str">
        <f t="shared" si="326"/>
        <v/>
      </c>
      <c r="DI145" s="2" t="str">
        <f t="shared" si="327"/>
        <v/>
      </c>
      <c r="DK145" s="2">
        <f t="shared" si="277"/>
        <v>89.950308120133485</v>
      </c>
      <c r="DL145" s="2">
        <f t="shared" si="456"/>
        <v>97.440983870967742</v>
      </c>
      <c r="DM145" s="2">
        <f t="shared" si="456"/>
        <v>96.694132697947211</v>
      </c>
      <c r="DN145" s="2">
        <f t="shared" si="456"/>
        <v>98.236058712121235</v>
      </c>
      <c r="DO145" s="2">
        <f t="shared" si="456"/>
        <v>105.3421862745098</v>
      </c>
      <c r="DP145" s="2">
        <f t="shared" si="456"/>
        <v>99.720005347593556</v>
      </c>
      <c r="DQ145" s="2">
        <f t="shared" si="456"/>
        <v>93.71908155080213</v>
      </c>
      <c r="DR145" s="2">
        <f t="shared" si="456"/>
        <v>94.048721041055728</v>
      </c>
      <c r="DS145" s="2">
        <f t="shared" si="456"/>
        <v>88.471579768270928</v>
      </c>
      <c r="DT145" s="2">
        <f t="shared" si="456"/>
        <v>84.972872983870943</v>
      </c>
      <c r="DU145" s="2">
        <f t="shared" si="456"/>
        <v>89.477176024955455</v>
      </c>
      <c r="DV145" s="2">
        <f t="shared" si="456"/>
        <v>90.864372580645167</v>
      </c>
      <c r="DW145" s="2">
        <f t="shared" si="456"/>
        <v>87.196464992668595</v>
      </c>
      <c r="DX145" s="2">
        <f t="shared" si="456"/>
        <v>80.679812499999997</v>
      </c>
      <c r="DY145" s="2">
        <f t="shared" si="456"/>
        <v>72.495658933658916</v>
      </c>
      <c r="EA145" s="2">
        <f t="shared" si="247"/>
        <v>61.209135612851242</v>
      </c>
      <c r="EB145" s="2">
        <f t="shared" si="279"/>
        <v>61.501362058392203</v>
      </c>
      <c r="EC145" s="2">
        <f t="shared" si="280"/>
        <v>60.287702599653386</v>
      </c>
      <c r="ED145" s="2">
        <f t="shared" si="281"/>
        <v>59.737699721178316</v>
      </c>
      <c r="EE145" s="2">
        <f t="shared" si="282"/>
        <v>60.417574173838787</v>
      </c>
      <c r="EF145" s="2">
        <f t="shared" si="283"/>
        <v>58.137970369883718</v>
      </c>
      <c r="EG145" s="2">
        <f t="shared" si="284"/>
        <v>57.797861853573501</v>
      </c>
      <c r="EH145" s="2">
        <f t="shared" si="285"/>
        <v>56.502040964555498</v>
      </c>
      <c r="EI145" s="2">
        <f t="shared" si="286"/>
        <v>56.289744969713851</v>
      </c>
      <c r="EJ145" s="2">
        <f t="shared" si="287"/>
        <v>55.795426771248572</v>
      </c>
      <c r="EK145" s="2">
        <f t="shared" si="288"/>
        <v>55.316496230877235</v>
      </c>
      <c r="EL145" s="2">
        <f t="shared" si="289"/>
        <v>55.649164965462624</v>
      </c>
      <c r="EM145" s="2">
        <f t="shared" si="290"/>
        <v>55.374346561661298</v>
      </c>
      <c r="EN145" s="2">
        <f t="shared" si="291"/>
        <v>56.64939599070307</v>
      </c>
      <c r="EO145" s="2">
        <f t="shared" si="292"/>
        <v>55.523920608108092</v>
      </c>
      <c r="EQ145" s="2">
        <f t="shared" si="293"/>
        <v>61.484489560939437</v>
      </c>
      <c r="ER145" s="2">
        <f t="shared" si="457"/>
        <v>62.083561748901097</v>
      </c>
      <c r="ES145" s="2">
        <f t="shared" si="457"/>
        <v>60.508904461538449</v>
      </c>
      <c r="ET145" s="2">
        <f t="shared" si="457"/>
        <v>59.917579374445324</v>
      </c>
      <c r="EU145" s="2">
        <f t="shared" si="457"/>
        <v>60.663021271412887</v>
      </c>
      <c r="EV145" s="2">
        <f t="shared" si="457"/>
        <v>58.408742042045624</v>
      </c>
      <c r="EW145" s="2">
        <f t="shared" si="457"/>
        <v>57.750057667772026</v>
      </c>
      <c r="EX145" s="2">
        <f t="shared" si="457"/>
        <v>56.976071717800309</v>
      </c>
      <c r="EY145" s="2">
        <f t="shared" si="457"/>
        <v>56.599311589335599</v>
      </c>
      <c r="EZ145" s="2">
        <f t="shared" si="457"/>
        <v>55.933352050521677</v>
      </c>
      <c r="FA145" s="2">
        <f t="shared" si="457"/>
        <v>55.691145092627963</v>
      </c>
      <c r="FB145" s="2">
        <f t="shared" si="457"/>
        <v>55.802909404328261</v>
      </c>
      <c r="FC145" s="2">
        <f t="shared" si="457"/>
        <v>56.453854098232632</v>
      </c>
      <c r="FD145" s="2">
        <f t="shared" si="457"/>
        <v>56.782254258682656</v>
      </c>
      <c r="FE145" s="2">
        <f t="shared" si="457"/>
        <v>55.605839744825396</v>
      </c>
      <c r="FG145" s="2">
        <f t="shared" si="295"/>
        <v>0.99999949406285482</v>
      </c>
      <c r="FH145" s="2">
        <f t="shared" si="458"/>
        <v>0.999999464804189</v>
      </c>
      <c r="FI145" s="2">
        <f t="shared" si="458"/>
        <v>0.99999950975782925</v>
      </c>
      <c r="FJ145" s="2">
        <f t="shared" si="458"/>
        <v>0.99999952346334287</v>
      </c>
      <c r="FK145" s="2">
        <f t="shared" si="458"/>
        <v>0.99999951298863954</v>
      </c>
      <c r="FL145" s="2">
        <f t="shared" si="458"/>
        <v>0.99999956810667001</v>
      </c>
      <c r="FM145" s="2">
        <f t="shared" si="458"/>
        <v>0.99999952839216866</v>
      </c>
      <c r="FN145" s="2">
        <f t="shared" si="458"/>
        <v>0.99999955921152639</v>
      </c>
      <c r="FO145" s="2">
        <f t="shared" si="458"/>
        <v>0.99999951707086776</v>
      </c>
      <c r="FP145" s="2">
        <f t="shared" si="458"/>
        <v>0.9999995175483114</v>
      </c>
      <c r="FQ145" s="2">
        <f t="shared" si="458"/>
        <v>0.99999947140114598</v>
      </c>
      <c r="FR145" s="2">
        <f t="shared" si="458"/>
        <v>0.99999955075435942</v>
      </c>
      <c r="FS145" s="2">
        <f t="shared" si="458"/>
        <v>0.99999816919120388</v>
      </c>
      <c r="FT145" s="2">
        <f t="shared" si="458"/>
        <v>0.99999412036686663</v>
      </c>
      <c r="FU145" s="2">
        <f t="shared" si="458"/>
        <v>0.99998763397096579</v>
      </c>
      <c r="FW145" s="2">
        <f t="shared" si="328"/>
        <v>7.382431728247249E-3</v>
      </c>
      <c r="FX145" s="2">
        <f t="shared" si="380"/>
        <v>9.4227471628034569E-3</v>
      </c>
      <c r="FY145" s="2">
        <f t="shared" si="381"/>
        <v>1.1430019993254383E-2</v>
      </c>
      <c r="FZ145" s="2">
        <f t="shared" si="382"/>
        <v>1.1742551045545979E-2</v>
      </c>
      <c r="GA145" s="2">
        <f t="shared" si="383"/>
        <v>1.2314481333563158E-2</v>
      </c>
      <c r="GB145" s="2">
        <f t="shared" si="384"/>
        <v>1.1804676435212252E-2</v>
      </c>
      <c r="GC145" s="2">
        <f t="shared" si="385"/>
        <v>1.0291929149515891E-2</v>
      </c>
      <c r="GD145" s="2">
        <f t="shared" si="386"/>
        <v>1.0995440111195368E-2</v>
      </c>
      <c r="GE145" s="2">
        <f t="shared" si="387"/>
        <v>1.3338360984854721E-2</v>
      </c>
      <c r="GF145" s="2">
        <f t="shared" si="388"/>
        <v>1.6937207616005898E-2</v>
      </c>
      <c r="GG145" s="2">
        <f t="shared" si="389"/>
        <v>1.7336566112772022E-2</v>
      </c>
      <c r="GH145" s="2">
        <f t="shared" si="390"/>
        <v>1.8447296353978786E-2</v>
      </c>
      <c r="GI145" s="2">
        <f t="shared" si="391"/>
        <v>2.1527002785365641E-2</v>
      </c>
      <c r="GJ145" s="2">
        <f t="shared" si="392"/>
        <v>2.1854754942896491E-2</v>
      </c>
      <c r="GK145" s="2">
        <f t="shared" si="393"/>
        <v>1.9243547766687512E-2</v>
      </c>
      <c r="GM145" s="107">
        <f t="shared" si="329"/>
        <v>6.5244319159105555E-111</v>
      </c>
      <c r="GN145" s="107">
        <f t="shared" si="394"/>
        <v>1.2696891562943092E-120</v>
      </c>
      <c r="GO145" s="107">
        <f t="shared" si="395"/>
        <v>4.7449244800651271E-125</v>
      </c>
      <c r="GP145" s="107">
        <f t="shared" si="396"/>
        <v>8.8936798250936005E-137</v>
      </c>
      <c r="GQ145" s="107">
        <f t="shared" si="397"/>
        <v>1.9023222151409573E-151</v>
      </c>
      <c r="GR145" s="107">
        <f t="shared" si="398"/>
        <v>3.6429574878037041E-152</v>
      </c>
      <c r="GS145" s="107">
        <f t="shared" si="399"/>
        <v>4.2543785435647139E-155</v>
      </c>
      <c r="GT145" s="107">
        <f t="shared" si="400"/>
        <v>5.062577588690976E-154</v>
      </c>
      <c r="GU145" s="107">
        <f t="shared" si="401"/>
        <v>1.1235952073708801E-150</v>
      </c>
      <c r="GV145" s="107">
        <f t="shared" si="402"/>
        <v>3.5551985623494371E-161</v>
      </c>
      <c r="GW145" s="107">
        <f t="shared" si="403"/>
        <v>1.6830062925780321E-155</v>
      </c>
      <c r="GX145" s="107">
        <f t="shared" si="404"/>
        <v>1.2695607003475872E-167</v>
      </c>
      <c r="GY145" s="107">
        <f t="shared" si="405"/>
        <v>7.4642633884677349E-159</v>
      </c>
      <c r="GZ145" s="107">
        <f t="shared" si="406"/>
        <v>1.0028635906647755E-154</v>
      </c>
      <c r="HA145" s="107">
        <f t="shared" si="407"/>
        <v>9.7190416052246119E-218</v>
      </c>
      <c r="HC145" s="107">
        <f t="shared" si="330"/>
        <v>1.5672468403997349E-61</v>
      </c>
      <c r="HD145" s="107">
        <f t="shared" si="408"/>
        <v>1.5899378184823573E-67</v>
      </c>
      <c r="HE145" s="107">
        <f t="shared" si="409"/>
        <v>9.6097543832754965E-71</v>
      </c>
      <c r="HF145" s="107">
        <f t="shared" si="410"/>
        <v>6.033542508995015E-78</v>
      </c>
      <c r="HG145" s="107">
        <f t="shared" si="411"/>
        <v>1.250280121407537E-86</v>
      </c>
      <c r="HH145" s="107">
        <f t="shared" si="412"/>
        <v>8.4299608812908366E-87</v>
      </c>
      <c r="HI145" s="107">
        <f t="shared" si="413"/>
        <v>6.8137172232687543E-88</v>
      </c>
      <c r="HJ145" s="107">
        <f t="shared" si="414"/>
        <v>4.3972470074254274E-88</v>
      </c>
      <c r="HK145" s="107">
        <f t="shared" si="415"/>
        <v>2.3983877903097792E-87</v>
      </c>
      <c r="HL145" s="107">
        <f t="shared" si="416"/>
        <v>5.2161950965684385E-94</v>
      </c>
      <c r="HM145" s="107">
        <f t="shared" si="417"/>
        <v>7.8305763253590757E-91</v>
      </c>
      <c r="HN145" s="107">
        <f t="shared" si="418"/>
        <v>1.4710167929641287E-97</v>
      </c>
      <c r="HO145" s="107">
        <f t="shared" si="419"/>
        <v>8.0885399584231914E-91</v>
      </c>
      <c r="HP145" s="107">
        <f t="shared" si="420"/>
        <v>2.5277459548705966E-87</v>
      </c>
      <c r="HQ145" s="107">
        <f t="shared" si="421"/>
        <v>1.7277348121316873E-139</v>
      </c>
      <c r="HS145" s="107">
        <f t="shared" si="331"/>
        <v>3.3720614991691725E-2</v>
      </c>
      <c r="HT145" s="107">
        <f t="shared" si="422"/>
        <v>1.6238113581819855E-2</v>
      </c>
      <c r="HU145" s="107">
        <f t="shared" si="423"/>
        <v>7.9766487336502268E-3</v>
      </c>
      <c r="HV145" s="107">
        <f t="shared" si="424"/>
        <v>4.1746628360048834E-3</v>
      </c>
      <c r="HW145" s="107">
        <f t="shared" si="425"/>
        <v>2.0645749216345326E-3</v>
      </c>
      <c r="HX145" s="107">
        <f t="shared" si="426"/>
        <v>2.2243877314355467E-3</v>
      </c>
      <c r="HY145" s="107">
        <f t="shared" si="427"/>
        <v>3.4024781281459067E-3</v>
      </c>
      <c r="HZ145" s="107">
        <f t="shared" si="428"/>
        <v>2.2410842706077844E-3</v>
      </c>
      <c r="IA145" s="107">
        <f t="shared" si="429"/>
        <v>1.162386841140606E-3</v>
      </c>
      <c r="IB145" s="107">
        <f t="shared" si="430"/>
        <v>3.5239404218321858E-4</v>
      </c>
      <c r="IC145" s="107">
        <f t="shared" si="431"/>
        <v>4.3112717838424396E-4</v>
      </c>
      <c r="ID145" s="107">
        <f t="shared" si="432"/>
        <v>2.2254208561081507E-4</v>
      </c>
      <c r="IE145" s="107">
        <f t="shared" si="433"/>
        <v>1.0934361675657906E-3</v>
      </c>
      <c r="IF145" s="107">
        <f t="shared" si="434"/>
        <v>4.2970804227423906E-3</v>
      </c>
      <c r="IG145" s="107">
        <f t="shared" si="435"/>
        <v>2.1762137976089144E-2</v>
      </c>
      <c r="II145" s="107">
        <f t="shared" si="332"/>
        <v>1.5628223813048546E-5</v>
      </c>
      <c r="IJ145" s="107">
        <f t="shared" si="333"/>
        <v>1.7204998360399983E-5</v>
      </c>
      <c r="IK145" s="107">
        <f t="shared" si="334"/>
        <v>3.0593674420718948E-5</v>
      </c>
      <c r="IL145" s="107">
        <f t="shared" si="335"/>
        <v>1.5047761186548205E-5</v>
      </c>
      <c r="IM145" s="107">
        <f t="shared" si="336"/>
        <v>6.3399265744740794E-6</v>
      </c>
      <c r="IN145" s="107">
        <f t="shared" si="337"/>
        <v>5.8351640849034159E-6</v>
      </c>
      <c r="IO145" s="107">
        <f t="shared" si="338"/>
        <v>2.0527734691331026E-6</v>
      </c>
      <c r="IP145" s="107">
        <f t="shared" si="339"/>
        <v>3.472902969341402E-6</v>
      </c>
      <c r="IQ145" s="107">
        <f t="shared" si="340"/>
        <v>9.9892230776947074E-6</v>
      </c>
      <c r="IR145" s="107">
        <f t="shared" si="341"/>
        <v>1.6113043289502581E-5</v>
      </c>
      <c r="IS145" s="107">
        <f t="shared" si="342"/>
        <v>2.263465644712738E-5</v>
      </c>
      <c r="IT145" s="107">
        <f t="shared" si="343"/>
        <v>1.8339125291582666E-5</v>
      </c>
      <c r="IU145" s="107">
        <f t="shared" si="344"/>
        <v>9.4334392045677218E-6</v>
      </c>
      <c r="IV145" s="107">
        <f t="shared" si="345"/>
        <v>1.796095969475822E-6</v>
      </c>
      <c r="IW145" s="107">
        <f t="shared" si="346"/>
        <v>6.4226964163795858E-5</v>
      </c>
      <c r="IY145" s="107">
        <f t="shared" si="347"/>
        <v>3.3736243215504773E-2</v>
      </c>
      <c r="IZ145" s="107">
        <f t="shared" si="348"/>
        <v>1.6255318580180256E-2</v>
      </c>
      <c r="JA145" s="107">
        <f t="shared" si="349"/>
        <v>8.0072424080709463E-3</v>
      </c>
      <c r="JB145" s="107">
        <f t="shared" si="350"/>
        <v>4.1897105971914319E-3</v>
      </c>
      <c r="JC145" s="107">
        <f t="shared" si="351"/>
        <v>2.0709148482090066E-3</v>
      </c>
      <c r="JD145" s="107">
        <f t="shared" si="352"/>
        <v>2.2302228955204499E-3</v>
      </c>
      <c r="JE145" s="107">
        <f t="shared" si="353"/>
        <v>3.4045309016150398E-3</v>
      </c>
      <c r="JF145" s="107">
        <f t="shared" si="354"/>
        <v>2.2445571735771257E-3</v>
      </c>
      <c r="JG145" s="107">
        <f t="shared" si="355"/>
        <v>1.1723760642183007E-3</v>
      </c>
      <c r="JH145" s="107">
        <f t="shared" si="356"/>
        <v>3.6850708547272115E-4</v>
      </c>
      <c r="JI145" s="107">
        <f t="shared" si="357"/>
        <v>4.5376183483137136E-4</v>
      </c>
      <c r="JJ145" s="107">
        <f t="shared" si="358"/>
        <v>2.4088121090239773E-4</v>
      </c>
      <c r="JK145" s="107">
        <f t="shared" si="359"/>
        <v>1.1028696067703584E-3</v>
      </c>
      <c r="JL145" s="107">
        <f t="shared" si="360"/>
        <v>4.2988765187118661E-3</v>
      </c>
      <c r="JM145" s="107">
        <f t="shared" si="361"/>
        <v>2.1826364940252939E-2</v>
      </c>
    </row>
    <row r="146" spans="2:273" x14ac:dyDescent="0.25">
      <c r="B146" s="2">
        <v>118</v>
      </c>
      <c r="C146" s="37">
        <v>60.871000000000002</v>
      </c>
      <c r="D146" s="37">
        <v>60.241999999999997</v>
      </c>
      <c r="E146" s="37">
        <v>58.774000000000001</v>
      </c>
      <c r="F146" s="37">
        <v>60.694000000000003</v>
      </c>
      <c r="G146" s="37">
        <v>59.65</v>
      </c>
      <c r="H146" s="37">
        <v>56.466000000000001</v>
      </c>
      <c r="I146" s="37">
        <v>59.4</v>
      </c>
      <c r="J146" s="37">
        <v>55.982999999999997</v>
      </c>
      <c r="K146" s="37">
        <v>55.4</v>
      </c>
      <c r="L146" s="37">
        <v>54.35</v>
      </c>
      <c r="M146" s="37">
        <v>54.8</v>
      </c>
      <c r="N146" s="37">
        <v>56.732999999999997</v>
      </c>
      <c r="O146" s="37">
        <v>54.4</v>
      </c>
      <c r="P146" s="37">
        <v>54.817</v>
      </c>
      <c r="Q146" s="37">
        <v>53.817</v>
      </c>
      <c r="S146" s="4">
        <f t="shared" si="248"/>
        <v>61.091062676084128</v>
      </c>
      <c r="T146" s="4">
        <f t="shared" si="249"/>
        <v>61.362248335687923</v>
      </c>
      <c r="U146" s="4">
        <f t="shared" si="250"/>
        <v>60.164154487474107</v>
      </c>
      <c r="V146" s="4">
        <f t="shared" si="251"/>
        <v>59.597638850885758</v>
      </c>
      <c r="W146" s="4">
        <f t="shared" si="252"/>
        <v>60.269258378506969</v>
      </c>
      <c r="X146" s="4">
        <f t="shared" si="253"/>
        <v>58.003053331033939</v>
      </c>
      <c r="Y146" s="4">
        <f t="shared" si="254"/>
        <v>57.666783684105532</v>
      </c>
      <c r="Z146" s="4">
        <f t="shared" si="255"/>
        <v>56.359600419023685</v>
      </c>
      <c r="AA146" s="4">
        <f t="shared" si="256"/>
        <v>56.145765812204161</v>
      </c>
      <c r="AB146" s="4">
        <f t="shared" si="257"/>
        <v>55.656790817549734</v>
      </c>
      <c r="AC146" s="4">
        <f t="shared" si="258"/>
        <v>55.174841304633141</v>
      </c>
      <c r="AD146" s="4">
        <f t="shared" si="259"/>
        <v>55.508246667846301</v>
      </c>
      <c r="AE146" s="4">
        <f t="shared" si="260"/>
        <v>55.222992378080889</v>
      </c>
      <c r="AF146" s="4">
        <f t="shared" si="261"/>
        <v>56.511678803711845</v>
      </c>
      <c r="AG146" s="4">
        <f t="shared" si="262"/>
        <v>55.827682128812924</v>
      </c>
      <c r="AI146" s="4">
        <f t="shared" si="263"/>
        <v>-0.220062676084126</v>
      </c>
      <c r="AJ146" s="4">
        <f t="shared" si="264"/>
        <v>-1.1202483356879256</v>
      </c>
      <c r="AK146" s="4">
        <f t="shared" si="265"/>
        <v>-1.3901544874741063</v>
      </c>
      <c r="AL146" s="4">
        <f t="shared" si="266"/>
        <v>1.0963611491142444</v>
      </c>
      <c r="AM146" s="4">
        <f t="shared" si="267"/>
        <v>-0.61925837850697008</v>
      </c>
      <c r="AN146" s="4">
        <f t="shared" si="268"/>
        <v>-1.5370533310339383</v>
      </c>
      <c r="AO146" s="4">
        <f t="shared" si="269"/>
        <v>1.7332163158944667</v>
      </c>
      <c r="AP146" s="4">
        <f t="shared" si="270"/>
        <v>-0.37660041902368846</v>
      </c>
      <c r="AQ146" s="4">
        <f t="shared" si="271"/>
        <v>-0.74576581220416216</v>
      </c>
      <c r="AR146" s="4">
        <f t="shared" si="272"/>
        <v>-1.3067908175497323</v>
      </c>
      <c r="AS146" s="4">
        <f t="shared" si="273"/>
        <v>-0.37484130463314358</v>
      </c>
      <c r="AT146" s="4">
        <f t="shared" si="274"/>
        <v>1.2247533321536963</v>
      </c>
      <c r="AU146" s="4">
        <f t="shared" si="275"/>
        <v>-0.82299237808089032</v>
      </c>
      <c r="AV146" s="4">
        <f t="shared" si="455"/>
        <v>-1.6946788037118452</v>
      </c>
      <c r="AW146" s="4">
        <f t="shared" si="455"/>
        <v>-2.010682128812924</v>
      </c>
      <c r="AY146" s="2">
        <f t="shared" si="297"/>
        <v>61.089180757212169</v>
      </c>
      <c r="AZ146" s="2">
        <f t="shared" si="363"/>
        <v>61.355000805234965</v>
      </c>
      <c r="BA146" s="2">
        <f t="shared" si="364"/>
        <v>60.15671471124751</v>
      </c>
      <c r="BB146" s="2">
        <f t="shared" si="365"/>
        <v>59.59230490392666</v>
      </c>
      <c r="BC146" s="2">
        <f t="shared" si="366"/>
        <v>60.266616753669332</v>
      </c>
      <c r="BD146" s="2">
        <f t="shared" si="367"/>
        <v>57.999662482290411</v>
      </c>
      <c r="BE146" s="2">
        <f t="shared" si="368"/>
        <v>57.66302882613892</v>
      </c>
      <c r="BF146" s="2">
        <f t="shared" si="369"/>
        <v>56.356283314796499</v>
      </c>
      <c r="BG146" s="2">
        <f t="shared" si="370"/>
        <v>56.140651724750875</v>
      </c>
      <c r="BH146" s="2">
        <f t="shared" si="371"/>
        <v>55.64960860786509</v>
      </c>
      <c r="BI146" s="2">
        <f t="shared" si="372"/>
        <v>55.162198102377147</v>
      </c>
      <c r="BJ146" s="2">
        <f t="shared" si="373"/>
        <v>55.496794200164324</v>
      </c>
      <c r="BK146" s="2">
        <f t="shared" si="374"/>
        <v>55.215339931377457</v>
      </c>
      <c r="BL146" s="2">
        <f t="shared" si="375"/>
        <v>56.498713770506072</v>
      </c>
      <c r="BM146" s="2">
        <f t="shared" si="376"/>
        <v>55.401737590322213</v>
      </c>
      <c r="BO146" s="2" t="str">
        <f t="shared" si="440"/>
        <v/>
      </c>
      <c r="BP146" s="2" t="str">
        <f t="shared" si="441"/>
        <v/>
      </c>
      <c r="BQ146" s="2" t="str">
        <f t="shared" si="442"/>
        <v/>
      </c>
      <c r="BR146" s="2" t="str">
        <f t="shared" si="443"/>
        <v/>
      </c>
      <c r="BS146" s="2" t="str">
        <f t="shared" si="444"/>
        <v/>
      </c>
      <c r="BT146" s="2" t="str">
        <f t="shared" si="445"/>
        <v/>
      </c>
      <c r="BU146" s="2" t="str">
        <f t="shared" si="446"/>
        <v/>
      </c>
      <c r="BV146" s="2" t="str">
        <f t="shared" si="447"/>
        <v/>
      </c>
      <c r="BW146" s="2" t="str">
        <f t="shared" si="448"/>
        <v/>
      </c>
      <c r="BX146" s="2" t="str">
        <f t="shared" si="449"/>
        <v/>
      </c>
      <c r="BY146" s="2" t="str">
        <f t="shared" si="450"/>
        <v/>
      </c>
      <c r="BZ146" s="2" t="str">
        <f t="shared" si="451"/>
        <v/>
      </c>
      <c r="CA146" s="2" t="str">
        <f t="shared" si="452"/>
        <v/>
      </c>
      <c r="CB146" s="2" t="str">
        <f t="shared" si="453"/>
        <v/>
      </c>
      <c r="CC146" s="2" t="str">
        <f t="shared" si="454"/>
        <v/>
      </c>
      <c r="CE146" s="2" t="str">
        <f t="shared" si="298"/>
        <v/>
      </c>
      <c r="CF146" s="2" t="str">
        <f t="shared" si="299"/>
        <v/>
      </c>
      <c r="CG146" s="2" t="str">
        <f t="shared" si="300"/>
        <v/>
      </c>
      <c r="CH146" s="2">
        <f t="shared" si="301"/>
        <v>60.694000000000003</v>
      </c>
      <c r="CI146" s="2">
        <f t="shared" si="302"/>
        <v>59.65</v>
      </c>
      <c r="CJ146" s="2">
        <f t="shared" si="303"/>
        <v>56.466000000000001</v>
      </c>
      <c r="CK146" s="2">
        <f t="shared" si="304"/>
        <v>59.4</v>
      </c>
      <c r="CL146" s="2">
        <f t="shared" si="305"/>
        <v>55.982999999999997</v>
      </c>
      <c r="CM146" s="2">
        <f t="shared" si="306"/>
        <v>55.4</v>
      </c>
      <c r="CN146" s="2">
        <f t="shared" si="307"/>
        <v>54.35</v>
      </c>
      <c r="CO146" s="2">
        <f t="shared" si="308"/>
        <v>54.8</v>
      </c>
      <c r="CP146" s="2">
        <f t="shared" si="309"/>
        <v>56.732999999999997</v>
      </c>
      <c r="CQ146" s="2">
        <f t="shared" si="310"/>
        <v>54.4</v>
      </c>
      <c r="CR146" s="2">
        <f t="shared" si="311"/>
        <v>54.817</v>
      </c>
      <c r="CS146" s="2" t="str">
        <f t="shared" si="312"/>
        <v/>
      </c>
      <c r="CU146" s="2" t="str">
        <f t="shared" si="313"/>
        <v/>
      </c>
      <c r="CV146" s="2" t="str">
        <f t="shared" si="314"/>
        <v/>
      </c>
      <c r="CW146" s="2" t="str">
        <f t="shared" si="315"/>
        <v/>
      </c>
      <c r="CX146" s="2">
        <f t="shared" si="316"/>
        <v>60.694000000000003</v>
      </c>
      <c r="CY146" s="2">
        <f t="shared" si="317"/>
        <v>59.65</v>
      </c>
      <c r="CZ146" s="2">
        <f t="shared" si="318"/>
        <v>56.466000000000001</v>
      </c>
      <c r="DA146" s="2">
        <f t="shared" si="319"/>
        <v>59.4</v>
      </c>
      <c r="DB146" s="2">
        <f t="shared" si="320"/>
        <v>55.982999999999997</v>
      </c>
      <c r="DC146" s="2">
        <f t="shared" si="321"/>
        <v>55.4</v>
      </c>
      <c r="DD146" s="2">
        <f t="shared" si="322"/>
        <v>54.35</v>
      </c>
      <c r="DE146" s="2">
        <f t="shared" si="323"/>
        <v>54.8</v>
      </c>
      <c r="DF146" s="2">
        <f t="shared" si="324"/>
        <v>56.732999999999997</v>
      </c>
      <c r="DG146" s="2">
        <f t="shared" si="325"/>
        <v>54.4</v>
      </c>
      <c r="DH146" s="2">
        <f t="shared" si="326"/>
        <v>54.817</v>
      </c>
      <c r="DI146" s="2" t="str">
        <f t="shared" si="327"/>
        <v/>
      </c>
      <c r="DK146" s="2">
        <f t="shared" si="277"/>
        <v>90.091145272525026</v>
      </c>
      <c r="DL146" s="2">
        <f t="shared" si="456"/>
        <v>97.606504032258059</v>
      </c>
      <c r="DM146" s="2">
        <f t="shared" si="456"/>
        <v>96.87471682551319</v>
      </c>
      <c r="DN146" s="2">
        <f t="shared" si="456"/>
        <v>98.450246212121243</v>
      </c>
      <c r="DO146" s="2">
        <f t="shared" si="456"/>
        <v>105.60395298573975</v>
      </c>
      <c r="DP146" s="2">
        <f t="shared" si="456"/>
        <v>99.946181818181785</v>
      </c>
      <c r="DQ146" s="2">
        <f t="shared" si="456"/>
        <v>93.896580548128341</v>
      </c>
      <c r="DR146" s="2">
        <f t="shared" si="456"/>
        <v>94.225973240469216</v>
      </c>
      <c r="DS146" s="2">
        <f t="shared" si="456"/>
        <v>88.610628899286965</v>
      </c>
      <c r="DT146" s="2">
        <f t="shared" si="456"/>
        <v>85.101120967741906</v>
      </c>
      <c r="DU146" s="2">
        <f t="shared" si="456"/>
        <v>89.646688057041018</v>
      </c>
      <c r="DV146" s="2">
        <f t="shared" si="456"/>
        <v>91.051483870967743</v>
      </c>
      <c r="DW146" s="2">
        <f t="shared" si="456"/>
        <v>87.331312316715511</v>
      </c>
      <c r="DX146" s="2">
        <f t="shared" si="456"/>
        <v>80.788875000000004</v>
      </c>
      <c r="DY146" s="2">
        <f t="shared" si="456"/>
        <v>72.56722425722424</v>
      </c>
      <c r="EA146" s="2">
        <f t="shared" si="247"/>
        <v>61.08644777923255</v>
      </c>
      <c r="EB146" s="2">
        <f t="shared" si="279"/>
        <v>61.347805279296082</v>
      </c>
      <c r="EC146" s="2">
        <f t="shared" si="280"/>
        <v>60.153334488734842</v>
      </c>
      <c r="ED146" s="2">
        <f t="shared" si="281"/>
        <v>59.589455974461544</v>
      </c>
      <c r="EE146" s="2">
        <f t="shared" si="282"/>
        <v>60.262609158399584</v>
      </c>
      <c r="EF146" s="2">
        <f t="shared" si="283"/>
        <v>57.995413288658213</v>
      </c>
      <c r="EG146" s="2">
        <f t="shared" si="284"/>
        <v>57.663617560388474</v>
      </c>
      <c r="EH146" s="2">
        <f t="shared" si="285"/>
        <v>56.349425707645061</v>
      </c>
      <c r="EI146" s="2">
        <f t="shared" si="286"/>
        <v>56.13518271484601</v>
      </c>
      <c r="EJ146" s="2">
        <f t="shared" si="287"/>
        <v>55.646530795936755</v>
      </c>
      <c r="EK146" s="2">
        <f t="shared" si="288"/>
        <v>55.153670583598156</v>
      </c>
      <c r="EL146" s="2">
        <f t="shared" si="289"/>
        <v>55.493065203044566</v>
      </c>
      <c r="EM146" s="2">
        <f t="shared" si="290"/>
        <v>55.185542368779963</v>
      </c>
      <c r="EN146" s="2">
        <f t="shared" si="291"/>
        <v>56.494900888187928</v>
      </c>
      <c r="EO146" s="2">
        <f t="shared" si="292"/>
        <v>55.399460585585572</v>
      </c>
      <c r="EQ146" s="2">
        <f t="shared" si="293"/>
        <v>61.379813783152642</v>
      </c>
      <c r="ER146" s="2">
        <f t="shared" si="457"/>
        <v>61.954558307692309</v>
      </c>
      <c r="ES146" s="2">
        <f t="shared" si="457"/>
        <v>60.387941267582406</v>
      </c>
      <c r="ET146" s="2">
        <f t="shared" si="457"/>
        <v>59.781760493087944</v>
      </c>
      <c r="EU146" s="2">
        <f t="shared" si="457"/>
        <v>60.52080267245541</v>
      </c>
      <c r="EV146" s="2">
        <f t="shared" si="457"/>
        <v>58.281241051420615</v>
      </c>
      <c r="EW146" s="2">
        <f t="shared" si="457"/>
        <v>57.61700775458128</v>
      </c>
      <c r="EX146" s="2">
        <f t="shared" si="457"/>
        <v>56.845279889520668</v>
      </c>
      <c r="EY146" s="2">
        <f t="shared" si="457"/>
        <v>56.461254453446372</v>
      </c>
      <c r="EZ146" s="2">
        <f t="shared" si="457"/>
        <v>55.790976625328966</v>
      </c>
      <c r="FA146" s="2">
        <f t="shared" si="457"/>
        <v>55.54547246098339</v>
      </c>
      <c r="FB146" s="2">
        <f t="shared" si="457"/>
        <v>55.653851284431077</v>
      </c>
      <c r="FC146" s="2">
        <f t="shared" si="457"/>
        <v>56.312125442391263</v>
      </c>
      <c r="FD146" s="2">
        <f t="shared" si="457"/>
        <v>56.635097039058451</v>
      </c>
      <c r="FE146" s="2">
        <f t="shared" si="457"/>
        <v>55.491178760251849</v>
      </c>
      <c r="FG146" s="2">
        <f t="shared" si="295"/>
        <v>0.99999959811979877</v>
      </c>
      <c r="FH146" s="2">
        <f t="shared" si="458"/>
        <v>0.99999957487880942</v>
      </c>
      <c r="FI146" s="2">
        <f t="shared" si="458"/>
        <v>0.99999961058676268</v>
      </c>
      <c r="FJ146" s="2">
        <f t="shared" si="458"/>
        <v>0.99999962147344124</v>
      </c>
      <c r="FK146" s="2">
        <f t="shared" si="458"/>
        <v>0.99999961315308694</v>
      </c>
      <c r="FL146" s="2">
        <f t="shared" si="458"/>
        <v>0.99999965693490311</v>
      </c>
      <c r="FM146" s="2">
        <f t="shared" si="458"/>
        <v>0.99999962538854748</v>
      </c>
      <c r="FN146" s="2">
        <f t="shared" si="458"/>
        <v>0.99999964986923817</v>
      </c>
      <c r="FO146" s="2">
        <f t="shared" si="458"/>
        <v>0.99999961639571677</v>
      </c>
      <c r="FP146" s="2">
        <f t="shared" si="458"/>
        <v>0.99999961677496374</v>
      </c>
      <c r="FQ146" s="2">
        <f t="shared" si="458"/>
        <v>0.99999958011895973</v>
      </c>
      <c r="FR146" s="2">
        <f t="shared" si="458"/>
        <v>0.99999964315147039</v>
      </c>
      <c r="FS146" s="2">
        <f t="shared" si="458"/>
        <v>0.9999985149740267</v>
      </c>
      <c r="FT146" s="2">
        <f t="shared" si="458"/>
        <v>0.99999514692122182</v>
      </c>
      <c r="FU146" s="2">
        <f t="shared" si="458"/>
        <v>0.99998964123318856</v>
      </c>
      <c r="FW146" s="2">
        <f t="shared" si="328"/>
        <v>9.276199455916288E-3</v>
      </c>
      <c r="FX146" s="2">
        <f t="shared" si="380"/>
        <v>1.1833664212066353E-2</v>
      </c>
      <c r="FY146" s="2">
        <f t="shared" si="381"/>
        <v>1.4347082112585478E-2</v>
      </c>
      <c r="FZ146" s="2">
        <f t="shared" si="382"/>
        <v>1.4738185270802232E-2</v>
      </c>
      <c r="GA146" s="2">
        <f t="shared" si="383"/>
        <v>1.5453738741068966E-2</v>
      </c>
      <c r="GB146" s="2">
        <f t="shared" si="384"/>
        <v>1.4815921822292886E-2</v>
      </c>
      <c r="GC146" s="2">
        <f t="shared" si="385"/>
        <v>1.2922335161322655E-2</v>
      </c>
      <c r="GD146" s="2">
        <f t="shared" si="386"/>
        <v>1.3803141441913823E-2</v>
      </c>
      <c r="GE146" s="2">
        <f t="shared" si="387"/>
        <v>1.673420765636819E-2</v>
      </c>
      <c r="GF146" s="2">
        <f t="shared" si="388"/>
        <v>2.1229579316037889E-2</v>
      </c>
      <c r="GG146" s="2">
        <f t="shared" si="389"/>
        <v>2.1727909707180519E-2</v>
      </c>
      <c r="GH146" s="2">
        <f t="shared" si="390"/>
        <v>2.3113369753749034E-2</v>
      </c>
      <c r="GI146" s="2">
        <f t="shared" si="391"/>
        <v>2.6407129656961629E-2</v>
      </c>
      <c r="GJ146" s="2">
        <f t="shared" si="392"/>
        <v>2.6355800248469154E-2</v>
      </c>
      <c r="GK146" s="2">
        <f t="shared" si="393"/>
        <v>2.2887152777842791E-2</v>
      </c>
      <c r="GM146" s="107">
        <f t="shared" si="329"/>
        <v>2.1187887365351471E-114</v>
      </c>
      <c r="GN146" s="107">
        <f t="shared" si="394"/>
        <v>1.9498190755031696E-124</v>
      </c>
      <c r="GO146" s="107">
        <f t="shared" si="395"/>
        <v>5.553106274228674E-129</v>
      </c>
      <c r="GP146" s="107">
        <f t="shared" si="396"/>
        <v>4.4853662771097838E-141</v>
      </c>
      <c r="GQ146" s="107">
        <f t="shared" si="397"/>
        <v>3.2193192321561842E-156</v>
      </c>
      <c r="GR146" s="107">
        <f t="shared" si="398"/>
        <v>6.4068226400701101E-157</v>
      </c>
      <c r="GS146" s="107">
        <f t="shared" si="399"/>
        <v>5.6464644583334565E-160</v>
      </c>
      <c r="GT146" s="107">
        <f t="shared" si="400"/>
        <v>7.6572345549692711E-159</v>
      </c>
      <c r="GU146" s="107">
        <f t="shared" si="401"/>
        <v>2.0251393072112907E-155</v>
      </c>
      <c r="GV146" s="107">
        <f t="shared" si="402"/>
        <v>2.9677048655556202E-166</v>
      </c>
      <c r="GW146" s="107">
        <f t="shared" si="403"/>
        <v>1.9829414421045996E-160</v>
      </c>
      <c r="GX146" s="107">
        <f t="shared" si="404"/>
        <v>7.0099124959075592E-173</v>
      </c>
      <c r="GY146" s="107">
        <f t="shared" si="405"/>
        <v>7.3146033098818998E-164</v>
      </c>
      <c r="GZ146" s="107">
        <f t="shared" si="406"/>
        <v>1.2509793472225939E-159</v>
      </c>
      <c r="HA146" s="107">
        <f t="shared" si="407"/>
        <v>1.4969958781990275E-224</v>
      </c>
      <c r="HC146" s="107">
        <f t="shared" si="330"/>
        <v>2.158503835067337E-64</v>
      </c>
      <c r="HD146" s="107">
        <f t="shared" si="408"/>
        <v>1.1432698024528223E-70</v>
      </c>
      <c r="HE146" s="107">
        <f t="shared" si="409"/>
        <v>5.3036962696918787E-74</v>
      </c>
      <c r="HF146" s="107">
        <f t="shared" si="410"/>
        <v>1.6037319392416799E-81</v>
      </c>
      <c r="HG146" s="107">
        <f t="shared" si="411"/>
        <v>1.3124284377891279E-90</v>
      </c>
      <c r="HH146" s="107">
        <f t="shared" si="412"/>
        <v>9.2548620383586583E-91</v>
      </c>
      <c r="HI146" s="107">
        <f t="shared" si="413"/>
        <v>6.0982386846626812E-92</v>
      </c>
      <c r="HJ146" s="107">
        <f t="shared" si="414"/>
        <v>4.2061473215955332E-92</v>
      </c>
      <c r="HK146" s="107">
        <f t="shared" si="415"/>
        <v>2.4959465863267676E-91</v>
      </c>
      <c r="HL146" s="107">
        <f t="shared" si="416"/>
        <v>2.7539405548251682E-98</v>
      </c>
      <c r="HM146" s="107">
        <f t="shared" si="417"/>
        <v>5.492141726293064E-95</v>
      </c>
      <c r="HN146" s="107">
        <f t="shared" si="418"/>
        <v>5.5384906341521764E-102</v>
      </c>
      <c r="HO146" s="107">
        <f t="shared" si="419"/>
        <v>5.3891386311218441E-95</v>
      </c>
      <c r="HP146" s="107">
        <f t="shared" si="420"/>
        <v>2.1902093380564317E-91</v>
      </c>
      <c r="HQ146" s="107">
        <f t="shared" si="421"/>
        <v>7.0935680268617389E-146</v>
      </c>
      <c r="HS146" s="107">
        <f t="shared" si="331"/>
        <v>1.5553266185714865E-2</v>
      </c>
      <c r="HT146" s="107">
        <f t="shared" si="422"/>
        <v>6.535296545823379E-3</v>
      </c>
      <c r="HU146" s="107">
        <f t="shared" si="423"/>
        <v>2.9120820480858845E-3</v>
      </c>
      <c r="HV146" s="107">
        <f t="shared" si="424"/>
        <v>1.3488241725158304E-3</v>
      </c>
      <c r="HW146" s="107">
        <f t="shared" si="425"/>
        <v>5.7716061301777582E-4</v>
      </c>
      <c r="HX146" s="107">
        <f t="shared" si="426"/>
        <v>6.3181562741881849E-4</v>
      </c>
      <c r="HY146" s="107">
        <f t="shared" si="427"/>
        <v>9.9315175496969424E-4</v>
      </c>
      <c r="HZ146" s="107">
        <f t="shared" si="428"/>
        <v>6.3073033439189072E-4</v>
      </c>
      <c r="IA146" s="107">
        <f t="shared" si="429"/>
        <v>3.0703839852833141E-4</v>
      </c>
      <c r="IB146" s="107">
        <f t="shared" si="430"/>
        <v>7.851166077518089E-5</v>
      </c>
      <c r="IC146" s="107">
        <f t="shared" si="431"/>
        <v>9.9781803497876279E-5</v>
      </c>
      <c r="ID146" s="107">
        <f t="shared" si="432"/>
        <v>4.6298841902436149E-5</v>
      </c>
      <c r="IE146" s="107">
        <f t="shared" si="433"/>
        <v>2.7595615625066426E-4</v>
      </c>
      <c r="IF146" s="107">
        <f t="shared" si="434"/>
        <v>1.2782017045996417E-3</v>
      </c>
      <c r="IG146" s="107">
        <f t="shared" si="435"/>
        <v>7.6774557318554509E-3</v>
      </c>
      <c r="II146" s="107">
        <f t="shared" si="332"/>
        <v>3.843237582148602E-5</v>
      </c>
      <c r="IJ146" s="107">
        <f t="shared" si="333"/>
        <v>4.3930836113178735E-5</v>
      </c>
      <c r="IK146" s="107">
        <f t="shared" si="334"/>
        <v>7.6930182072782087E-5</v>
      </c>
      <c r="IL146" s="107">
        <f t="shared" si="335"/>
        <v>4.0752739816450769E-5</v>
      </c>
      <c r="IM146" s="107">
        <f t="shared" si="336"/>
        <v>1.8889245190209592E-5</v>
      </c>
      <c r="IN146" s="107">
        <f t="shared" si="337"/>
        <v>1.7346748823978793E-5</v>
      </c>
      <c r="IO146" s="107">
        <f t="shared" si="338"/>
        <v>6.5221034469856929E-6</v>
      </c>
      <c r="IP146" s="107">
        <f t="shared" si="339"/>
        <v>1.0668183511584223E-5</v>
      </c>
      <c r="IQ146" s="107">
        <f t="shared" si="340"/>
        <v>2.9014876588022008E-5</v>
      </c>
      <c r="IR146" s="107">
        <f t="shared" si="341"/>
        <v>4.7344384246719762E-5</v>
      </c>
      <c r="IS146" s="107">
        <f t="shared" si="342"/>
        <v>6.4549978623535813E-5</v>
      </c>
      <c r="IT146" s="107">
        <f t="shared" si="343"/>
        <v>5.4372693934776226E-5</v>
      </c>
      <c r="IU146" s="107">
        <f t="shared" si="344"/>
        <v>2.8289267546899508E-5</v>
      </c>
      <c r="IV146" s="107">
        <f t="shared" si="345"/>
        <v>5.78585247736091E-6</v>
      </c>
      <c r="IW146" s="107">
        <f t="shared" si="346"/>
        <v>1.3528080569357137E-4</v>
      </c>
      <c r="IY146" s="107">
        <f t="shared" si="347"/>
        <v>1.5591698561536351E-2</v>
      </c>
      <c r="IZ146" s="107">
        <f t="shared" si="348"/>
        <v>6.5792273819365579E-3</v>
      </c>
      <c r="JA146" s="107">
        <f t="shared" si="349"/>
        <v>2.9890122301586665E-3</v>
      </c>
      <c r="JB146" s="107">
        <f t="shared" si="350"/>
        <v>1.3895769123322811E-3</v>
      </c>
      <c r="JC146" s="107">
        <f t="shared" si="351"/>
        <v>5.9604985820798544E-4</v>
      </c>
      <c r="JD146" s="107">
        <f t="shared" si="352"/>
        <v>6.4916237624279723E-4</v>
      </c>
      <c r="JE146" s="107">
        <f t="shared" si="353"/>
        <v>9.9967385841667994E-4</v>
      </c>
      <c r="JF146" s="107">
        <f t="shared" si="354"/>
        <v>6.4139851790347494E-4</v>
      </c>
      <c r="JG146" s="107">
        <f t="shared" si="355"/>
        <v>3.3605327511635342E-4</v>
      </c>
      <c r="JH146" s="107">
        <f t="shared" si="356"/>
        <v>1.2585604502190066E-4</v>
      </c>
      <c r="JI146" s="107">
        <f t="shared" si="357"/>
        <v>1.6433178212141211E-4</v>
      </c>
      <c r="JJ146" s="107">
        <f t="shared" si="358"/>
        <v>1.0067153583721237E-4</v>
      </c>
      <c r="JK146" s="107">
        <f t="shared" si="359"/>
        <v>3.0424542379756375E-4</v>
      </c>
      <c r="JL146" s="107">
        <f t="shared" si="360"/>
        <v>1.2839875570770027E-3</v>
      </c>
      <c r="JM146" s="107">
        <f t="shared" si="361"/>
        <v>7.8127365375490216E-3</v>
      </c>
    </row>
    <row r="147" spans="2:273" x14ac:dyDescent="0.25">
      <c r="B147" s="2">
        <v>119</v>
      </c>
      <c r="C147" s="37">
        <v>60.113</v>
      </c>
      <c r="D147" s="37">
        <v>58.418999999999997</v>
      </c>
      <c r="E147" s="37">
        <v>58.725999999999999</v>
      </c>
      <c r="F147" s="37">
        <v>58.484000000000002</v>
      </c>
      <c r="G147" s="37">
        <v>60.183</v>
      </c>
      <c r="H147" s="37">
        <v>57.517000000000003</v>
      </c>
      <c r="I147" s="37">
        <v>57.533000000000001</v>
      </c>
      <c r="J147" s="37">
        <v>57.183</v>
      </c>
      <c r="K147" s="37">
        <v>54.55</v>
      </c>
      <c r="L147" s="37">
        <v>54.8</v>
      </c>
      <c r="M147" s="37">
        <v>55.15</v>
      </c>
      <c r="N147" s="37">
        <v>55.216999999999999</v>
      </c>
      <c r="O147" s="37">
        <v>53.683</v>
      </c>
      <c r="P147" s="37">
        <v>56.767000000000003</v>
      </c>
      <c r="Q147" s="37">
        <v>53.933</v>
      </c>
      <c r="S147" s="4">
        <f t="shared" si="248"/>
        <v>60.968120321448026</v>
      </c>
      <c r="T147" s="4">
        <f t="shared" si="249"/>
        <v>61.207286747039959</v>
      </c>
      <c r="U147" s="4">
        <f t="shared" si="250"/>
        <v>60.030774484353998</v>
      </c>
      <c r="V147" s="4">
        <f t="shared" si="251"/>
        <v>59.451981208979738</v>
      </c>
      <c r="W147" s="4">
        <f t="shared" si="252"/>
        <v>60.117177238349107</v>
      </c>
      <c r="X147" s="4">
        <f t="shared" si="253"/>
        <v>57.863558694717703</v>
      </c>
      <c r="Y147" s="4">
        <f t="shared" si="254"/>
        <v>57.531241838178218</v>
      </c>
      <c r="Z147" s="4">
        <f t="shared" si="255"/>
        <v>56.209938485615034</v>
      </c>
      <c r="AA147" s="4">
        <f t="shared" si="256"/>
        <v>55.999055880935757</v>
      </c>
      <c r="AB147" s="4">
        <f t="shared" si="257"/>
        <v>55.520141757414692</v>
      </c>
      <c r="AC147" s="4">
        <f t="shared" si="258"/>
        <v>55.033640589698244</v>
      </c>
      <c r="AD147" s="4">
        <f t="shared" si="259"/>
        <v>55.371840862991704</v>
      </c>
      <c r="AE147" s="4">
        <f t="shared" si="260"/>
        <v>55.052738118402324</v>
      </c>
      <c r="AF147" s="4">
        <f t="shared" si="261"/>
        <v>56.353015628919294</v>
      </c>
      <c r="AG147" s="4">
        <f t="shared" si="262"/>
        <v>55.493538676868624</v>
      </c>
      <c r="AI147" s="4">
        <f t="shared" si="263"/>
        <v>-0.85512032144802674</v>
      </c>
      <c r="AJ147" s="4">
        <f t="shared" si="264"/>
        <v>-2.7882867470399617</v>
      </c>
      <c r="AK147" s="4">
        <f t="shared" si="265"/>
        <v>-1.3047744843539988</v>
      </c>
      <c r="AL147" s="4">
        <f t="shared" si="266"/>
        <v>-0.96798120897973661</v>
      </c>
      <c r="AM147" s="4">
        <f t="shared" si="267"/>
        <v>6.5822761650892403E-2</v>
      </c>
      <c r="AN147" s="4">
        <f t="shared" si="268"/>
        <v>-0.34655869471770018</v>
      </c>
      <c r="AO147" s="4">
        <f t="shared" si="269"/>
        <v>1.7581618217832329E-3</v>
      </c>
      <c r="AP147" s="4">
        <f t="shared" si="270"/>
        <v>0.97306151438496613</v>
      </c>
      <c r="AQ147" s="4">
        <f t="shared" si="271"/>
        <v>-1.4490558809357594</v>
      </c>
      <c r="AR147" s="4">
        <f t="shared" si="272"/>
        <v>-0.72014175741469444</v>
      </c>
      <c r="AS147" s="4">
        <f t="shared" si="273"/>
        <v>0.11635941030175445</v>
      </c>
      <c r="AT147" s="4">
        <f t="shared" si="274"/>
        <v>-0.15484086299170485</v>
      </c>
      <c r="AU147" s="4">
        <f t="shared" si="275"/>
        <v>-1.3697381184023243</v>
      </c>
      <c r="AV147" s="4">
        <f t="shared" si="455"/>
        <v>0.41398437108070851</v>
      </c>
      <c r="AW147" s="4">
        <f t="shared" si="455"/>
        <v>-1.5605386768686245</v>
      </c>
      <c r="AY147" s="2">
        <f t="shared" si="297"/>
        <v>60.967396862331384</v>
      </c>
      <c r="AZ147" s="2">
        <f t="shared" si="363"/>
        <v>61.203637135946295</v>
      </c>
      <c r="BA147" s="2">
        <f t="shared" si="364"/>
        <v>60.023440818764286</v>
      </c>
      <c r="BB147" s="2">
        <f t="shared" si="365"/>
        <v>59.445008185933524</v>
      </c>
      <c r="BC147" s="2">
        <f t="shared" si="366"/>
        <v>60.112908360499389</v>
      </c>
      <c r="BD147" s="2">
        <f t="shared" si="367"/>
        <v>57.858458420591511</v>
      </c>
      <c r="BE147" s="2">
        <f t="shared" si="368"/>
        <v>57.528647775653468</v>
      </c>
      <c r="BF147" s="2">
        <f t="shared" si="369"/>
        <v>56.205784789308076</v>
      </c>
      <c r="BG147" s="2">
        <f t="shared" si="370"/>
        <v>55.987816416300937</v>
      </c>
      <c r="BH147" s="2">
        <f t="shared" si="371"/>
        <v>55.501656610056095</v>
      </c>
      <c r="BI147" s="2">
        <f t="shared" si="372"/>
        <v>55.0019804469582</v>
      </c>
      <c r="BJ147" s="2">
        <f t="shared" si="373"/>
        <v>55.341830017826737</v>
      </c>
      <c r="BK147" s="2">
        <f t="shared" si="374"/>
        <v>55.034753342902953</v>
      </c>
      <c r="BL147" s="2">
        <f t="shared" si="375"/>
        <v>56.345188916599859</v>
      </c>
      <c r="BM147" s="2">
        <f t="shared" si="376"/>
        <v>55.277912655704576</v>
      </c>
      <c r="BO147" s="2" t="str">
        <f t="shared" si="440"/>
        <v/>
      </c>
      <c r="BP147" s="2" t="str">
        <f t="shared" si="441"/>
        <v/>
      </c>
      <c r="BQ147" s="2" t="str">
        <f t="shared" si="442"/>
        <v/>
      </c>
      <c r="BR147" s="2" t="str">
        <f t="shared" si="443"/>
        <v/>
      </c>
      <c r="BS147" s="2" t="str">
        <f t="shared" si="444"/>
        <v/>
      </c>
      <c r="BT147" s="2" t="str">
        <f t="shared" si="445"/>
        <v/>
      </c>
      <c r="BU147" s="2" t="str">
        <f t="shared" si="446"/>
        <v/>
      </c>
      <c r="BV147" s="2" t="str">
        <f t="shared" si="447"/>
        <v/>
      </c>
      <c r="BW147" s="2" t="str">
        <f t="shared" si="448"/>
        <v/>
      </c>
      <c r="BX147" s="2" t="str">
        <f t="shared" si="449"/>
        <v/>
      </c>
      <c r="BY147" s="2" t="str">
        <f t="shared" si="450"/>
        <v/>
      </c>
      <c r="BZ147" s="2" t="str">
        <f t="shared" si="451"/>
        <v/>
      </c>
      <c r="CA147" s="2" t="str">
        <f t="shared" si="452"/>
        <v/>
      </c>
      <c r="CB147" s="2" t="str">
        <f t="shared" si="453"/>
        <v/>
      </c>
      <c r="CC147" s="2" t="str">
        <f t="shared" si="454"/>
        <v/>
      </c>
      <c r="CE147" s="2" t="str">
        <f t="shared" si="298"/>
        <v/>
      </c>
      <c r="CF147" s="2" t="str">
        <f t="shared" si="299"/>
        <v/>
      </c>
      <c r="CG147" s="2">
        <f t="shared" si="300"/>
        <v>58.725999999999999</v>
      </c>
      <c r="CH147" s="2">
        <f t="shared" si="301"/>
        <v>58.484000000000002</v>
      </c>
      <c r="CI147" s="2">
        <f t="shared" si="302"/>
        <v>60.183</v>
      </c>
      <c r="CJ147" s="2">
        <f t="shared" si="303"/>
        <v>57.517000000000003</v>
      </c>
      <c r="CK147" s="2">
        <f t="shared" si="304"/>
        <v>57.533000000000001</v>
      </c>
      <c r="CL147" s="2">
        <f t="shared" si="305"/>
        <v>57.183</v>
      </c>
      <c r="CM147" s="2">
        <f t="shared" si="306"/>
        <v>54.55</v>
      </c>
      <c r="CN147" s="2">
        <f t="shared" si="307"/>
        <v>54.8</v>
      </c>
      <c r="CO147" s="2">
        <f t="shared" si="308"/>
        <v>55.15</v>
      </c>
      <c r="CP147" s="2">
        <f t="shared" si="309"/>
        <v>55.216999999999999</v>
      </c>
      <c r="CQ147" s="2">
        <f t="shared" si="310"/>
        <v>53.683</v>
      </c>
      <c r="CR147" s="2">
        <f t="shared" si="311"/>
        <v>56.767000000000003</v>
      </c>
      <c r="CS147" s="2" t="str">
        <f t="shared" si="312"/>
        <v/>
      </c>
      <c r="CU147" s="2" t="str">
        <f t="shared" si="313"/>
        <v/>
      </c>
      <c r="CV147" s="2" t="str">
        <f t="shared" si="314"/>
        <v/>
      </c>
      <c r="CW147" s="2">
        <f t="shared" si="315"/>
        <v>58.725999999999999</v>
      </c>
      <c r="CX147" s="2">
        <f t="shared" si="316"/>
        <v>58.484000000000002</v>
      </c>
      <c r="CY147" s="2">
        <f t="shared" si="317"/>
        <v>60.183</v>
      </c>
      <c r="CZ147" s="2">
        <f t="shared" si="318"/>
        <v>57.517000000000003</v>
      </c>
      <c r="DA147" s="2">
        <f t="shared" si="319"/>
        <v>57.533000000000001</v>
      </c>
      <c r="DB147" s="2">
        <f t="shared" si="320"/>
        <v>57.183</v>
      </c>
      <c r="DC147" s="2">
        <f t="shared" si="321"/>
        <v>54.55</v>
      </c>
      <c r="DD147" s="2">
        <f t="shared" si="322"/>
        <v>54.8</v>
      </c>
      <c r="DE147" s="2">
        <f t="shared" si="323"/>
        <v>55.15</v>
      </c>
      <c r="DF147" s="2">
        <f t="shared" si="324"/>
        <v>55.216999999999999</v>
      </c>
      <c r="DG147" s="2">
        <f t="shared" si="325"/>
        <v>53.683</v>
      </c>
      <c r="DH147" s="2">
        <f t="shared" si="326"/>
        <v>56.767000000000003</v>
      </c>
      <c r="DI147" s="2" t="str">
        <f t="shared" si="327"/>
        <v/>
      </c>
      <c r="DK147" s="2">
        <f t="shared" si="277"/>
        <v>90.23198242491658</v>
      </c>
      <c r="DL147" s="2">
        <f t="shared" si="456"/>
        <v>97.77202419354839</v>
      </c>
      <c r="DM147" s="2">
        <f t="shared" si="456"/>
        <v>97.055300953079183</v>
      </c>
      <c r="DN147" s="2">
        <f t="shared" si="456"/>
        <v>98.664433712121237</v>
      </c>
      <c r="DO147" s="2">
        <f t="shared" si="456"/>
        <v>105.86571969696971</v>
      </c>
      <c r="DP147" s="2">
        <f t="shared" si="456"/>
        <v>100.17235828877003</v>
      </c>
      <c r="DQ147" s="2">
        <f t="shared" si="456"/>
        <v>94.074079545454538</v>
      </c>
      <c r="DR147" s="2">
        <f t="shared" si="456"/>
        <v>94.403225439882704</v>
      </c>
      <c r="DS147" s="2">
        <f t="shared" si="456"/>
        <v>88.749678030303016</v>
      </c>
      <c r="DT147" s="2">
        <f t="shared" si="456"/>
        <v>85.229368951612884</v>
      </c>
      <c r="DU147" s="2">
        <f t="shared" si="456"/>
        <v>89.816200089126568</v>
      </c>
      <c r="DV147" s="2">
        <f t="shared" si="456"/>
        <v>91.238595161290334</v>
      </c>
      <c r="DW147" s="2">
        <f t="shared" si="456"/>
        <v>87.466159640762442</v>
      </c>
      <c r="DX147" s="2">
        <f t="shared" si="456"/>
        <v>80.897937500000012</v>
      </c>
      <c r="DY147" s="2">
        <f t="shared" si="456"/>
        <v>72.638789580789563</v>
      </c>
      <c r="EA147" s="2">
        <f t="shared" si="247"/>
        <v>60.963759945613859</v>
      </c>
      <c r="EB147" s="2">
        <f t="shared" si="279"/>
        <v>61.194248500199961</v>
      </c>
      <c r="EC147" s="2">
        <f t="shared" si="280"/>
        <v>60.018966377816298</v>
      </c>
      <c r="ED147" s="2">
        <f t="shared" si="281"/>
        <v>59.441212227744771</v>
      </c>
      <c r="EE147" s="2">
        <f t="shared" si="282"/>
        <v>60.107644142960396</v>
      </c>
      <c r="EF147" s="2">
        <f t="shared" si="283"/>
        <v>57.852856207432716</v>
      </c>
      <c r="EG147" s="2">
        <f t="shared" si="284"/>
        <v>57.529373267203454</v>
      </c>
      <c r="EH147" s="2">
        <f t="shared" si="285"/>
        <v>56.196810450734631</v>
      </c>
      <c r="EI147" s="2">
        <f t="shared" si="286"/>
        <v>55.980620459978184</v>
      </c>
      <c r="EJ147" s="2">
        <f t="shared" si="287"/>
        <v>55.497634820624938</v>
      </c>
      <c r="EK147" s="2">
        <f t="shared" si="288"/>
        <v>54.990844936319064</v>
      </c>
      <c r="EL147" s="2">
        <f t="shared" si="289"/>
        <v>55.336965440626514</v>
      </c>
      <c r="EM147" s="2">
        <f t="shared" si="290"/>
        <v>54.996738175898614</v>
      </c>
      <c r="EN147" s="2">
        <f t="shared" si="291"/>
        <v>56.340405785672772</v>
      </c>
      <c r="EO147" s="2">
        <f t="shared" si="292"/>
        <v>55.275000563063045</v>
      </c>
      <c r="EQ147" s="2">
        <f t="shared" si="293"/>
        <v>61.275138005365847</v>
      </c>
      <c r="ER147" s="2">
        <f t="shared" si="457"/>
        <v>61.825554866483515</v>
      </c>
      <c r="ES147" s="2">
        <f t="shared" si="457"/>
        <v>60.266978073626362</v>
      </c>
      <c r="ET147" s="2">
        <f t="shared" si="457"/>
        <v>59.645941611730571</v>
      </c>
      <c r="EU147" s="2">
        <f t="shared" si="457"/>
        <v>60.378584073497933</v>
      </c>
      <c r="EV147" s="2">
        <f t="shared" si="457"/>
        <v>58.153740060795599</v>
      </c>
      <c r="EW147" s="2">
        <f t="shared" si="457"/>
        <v>57.483957841390541</v>
      </c>
      <c r="EX147" s="2">
        <f t="shared" si="457"/>
        <v>56.714488061241028</v>
      </c>
      <c r="EY147" s="2">
        <f t="shared" si="457"/>
        <v>56.323197317557145</v>
      </c>
      <c r="EZ147" s="2">
        <f t="shared" si="457"/>
        <v>55.648601200136255</v>
      </c>
      <c r="FA147" s="2">
        <f t="shared" si="457"/>
        <v>55.399799829338818</v>
      </c>
      <c r="FB147" s="2">
        <f t="shared" si="457"/>
        <v>55.504793164533893</v>
      </c>
      <c r="FC147" s="2">
        <f t="shared" si="457"/>
        <v>56.170396786549901</v>
      </c>
      <c r="FD147" s="2">
        <f t="shared" si="457"/>
        <v>56.487939819434246</v>
      </c>
      <c r="FE147" s="2">
        <f t="shared" si="457"/>
        <v>55.376517775678295</v>
      </c>
      <c r="FG147" s="2">
        <f t="shared" si="295"/>
        <v>0.99999968077518275</v>
      </c>
      <c r="FH147" s="2">
        <f t="shared" si="458"/>
        <v>0.99999966231420556</v>
      </c>
      <c r="FI147" s="2">
        <f t="shared" si="458"/>
        <v>0.99999969067804584</v>
      </c>
      <c r="FJ147" s="2">
        <f t="shared" si="458"/>
        <v>0.99999969932564337</v>
      </c>
      <c r="FK147" s="2">
        <f t="shared" si="458"/>
        <v>0.99999969271654998</v>
      </c>
      <c r="FL147" s="2">
        <f t="shared" si="458"/>
        <v>0.99999972749368793</v>
      </c>
      <c r="FM147" s="2">
        <f t="shared" si="458"/>
        <v>0.99999970243552327</v>
      </c>
      <c r="FN147" s="2">
        <f t="shared" si="458"/>
        <v>0.99999972188122999</v>
      </c>
      <c r="FO147" s="2">
        <f t="shared" si="458"/>
        <v>0.99999969529226285</v>
      </c>
      <c r="FP147" s="2">
        <f t="shared" si="458"/>
        <v>0.99999969559350954</v>
      </c>
      <c r="FQ147" s="2">
        <f t="shared" si="458"/>
        <v>0.99999966647660565</v>
      </c>
      <c r="FR147" s="2">
        <f t="shared" si="458"/>
        <v>0.99999971654511666</v>
      </c>
      <c r="FS147" s="2">
        <f t="shared" si="458"/>
        <v>0.9999987954493107</v>
      </c>
      <c r="FT147" s="2">
        <f t="shared" si="458"/>
        <v>0.99999599424507091</v>
      </c>
      <c r="FU147" s="2">
        <f t="shared" si="458"/>
        <v>0.99999132267807289</v>
      </c>
      <c r="FW147" s="2">
        <f t="shared" si="328"/>
        <v>1.1650061592138853E-2</v>
      </c>
      <c r="FX147" s="2">
        <f t="shared" si="380"/>
        <v>1.4852192931756592E-2</v>
      </c>
      <c r="FY147" s="2">
        <f t="shared" si="381"/>
        <v>1.7995057781511146E-2</v>
      </c>
      <c r="FZ147" s="2">
        <f t="shared" si="382"/>
        <v>1.8483740331740793E-2</v>
      </c>
      <c r="GA147" s="2">
        <f t="shared" si="383"/>
        <v>1.9377567674351979E-2</v>
      </c>
      <c r="GB147" s="2">
        <f t="shared" si="384"/>
        <v>1.8580860238494062E-2</v>
      </c>
      <c r="GC147" s="2">
        <f t="shared" si="385"/>
        <v>1.6214005334131046E-2</v>
      </c>
      <c r="GD147" s="2">
        <f t="shared" si="386"/>
        <v>1.7315241127650007E-2</v>
      </c>
      <c r="GE147" s="2">
        <f t="shared" si="387"/>
        <v>2.097623110956575E-2</v>
      </c>
      <c r="GF147" s="2">
        <f t="shared" si="388"/>
        <v>2.6580347964222383E-2</v>
      </c>
      <c r="GG147" s="2">
        <f t="shared" si="389"/>
        <v>2.7200788542531648E-2</v>
      </c>
      <c r="GH147" s="2">
        <f t="shared" si="390"/>
        <v>2.8924903436334859E-2</v>
      </c>
      <c r="GI147" s="2">
        <f t="shared" si="391"/>
        <v>3.2356986602141459E-2</v>
      </c>
      <c r="GJ147" s="2">
        <f t="shared" si="392"/>
        <v>3.1753754397823672E-2</v>
      </c>
      <c r="GK147" s="2">
        <f t="shared" si="393"/>
        <v>2.7201509805138729E-2</v>
      </c>
      <c r="GM147" s="107">
        <f t="shared" si="329"/>
        <v>6.0655925371174527E-118</v>
      </c>
      <c r="GN147" s="107">
        <f t="shared" si="394"/>
        <v>2.60721095617199E-128</v>
      </c>
      <c r="GO147" s="107">
        <f t="shared" si="395"/>
        <v>5.6393786991076171E-133</v>
      </c>
      <c r="GP147" s="107">
        <f t="shared" si="396"/>
        <v>1.9376894880598037E-145</v>
      </c>
      <c r="GQ147" s="107">
        <f t="shared" si="397"/>
        <v>4.5862830179989709E-161</v>
      </c>
      <c r="GR147" s="107">
        <f t="shared" si="398"/>
        <v>9.5041887860536041E-162</v>
      </c>
      <c r="GS147" s="107">
        <f t="shared" si="399"/>
        <v>6.286979267768983E-165</v>
      </c>
      <c r="GT147" s="107">
        <f t="shared" si="400"/>
        <v>9.7438764011308952E-164</v>
      </c>
      <c r="GU147" s="107">
        <f t="shared" si="401"/>
        <v>3.0760220407515546E-160</v>
      </c>
      <c r="GV147" s="107">
        <f t="shared" si="402"/>
        <v>2.0626305649446262E-171</v>
      </c>
      <c r="GW147" s="107">
        <f t="shared" si="403"/>
        <v>1.9536463164554678E-165</v>
      </c>
      <c r="GX147" s="107">
        <f t="shared" si="404"/>
        <v>3.2047490895256074E-178</v>
      </c>
      <c r="GY147" s="107">
        <f t="shared" si="405"/>
        <v>5.9822606961443636E-169</v>
      </c>
      <c r="GZ147" s="107">
        <f t="shared" si="406"/>
        <v>1.3060531794885392E-164</v>
      </c>
      <c r="HA147" s="107">
        <f t="shared" si="407"/>
        <v>1.8075062701838445E-231</v>
      </c>
      <c r="HC147" s="107">
        <f t="shared" si="330"/>
        <v>2.5507680710359234E-67</v>
      </c>
      <c r="HD147" s="107">
        <f t="shared" si="408"/>
        <v>6.9487283528984742E-74</v>
      </c>
      <c r="HE147" s="107">
        <f t="shared" si="409"/>
        <v>2.4638241278377134E-77</v>
      </c>
      <c r="HF147" s="107">
        <f t="shared" si="410"/>
        <v>3.5319986965410426E-85</v>
      </c>
      <c r="HG147" s="107">
        <f t="shared" si="411"/>
        <v>1.1176014231037212E-94</v>
      </c>
      <c r="HH147" s="107">
        <f t="shared" si="412"/>
        <v>8.2624870044894376E-95</v>
      </c>
      <c r="HI147" s="107">
        <f t="shared" si="413"/>
        <v>4.4091510191574273E-96</v>
      </c>
      <c r="HJ147" s="107">
        <f t="shared" si="414"/>
        <v>3.2614973272280715E-96</v>
      </c>
      <c r="HK147" s="107">
        <f t="shared" si="415"/>
        <v>2.1099203039103548E-95</v>
      </c>
      <c r="HL147" s="107">
        <f t="shared" si="416"/>
        <v>1.1638291701996005E-102</v>
      </c>
      <c r="HM147" s="107">
        <f t="shared" si="417"/>
        <v>3.0995331954132417E-99</v>
      </c>
      <c r="HN147" s="107">
        <f t="shared" si="418"/>
        <v>1.6578823251802321E-106</v>
      </c>
      <c r="HO147" s="107">
        <f t="shared" si="419"/>
        <v>2.8824102665636662E-99</v>
      </c>
      <c r="HP147" s="107">
        <f t="shared" si="420"/>
        <v>1.5287162066983877E-95</v>
      </c>
      <c r="HQ147" s="107">
        <f t="shared" si="421"/>
        <v>2.0878129071697761E-152</v>
      </c>
      <c r="HS147" s="107">
        <f t="shared" si="331"/>
        <v>6.506140847793173E-3</v>
      </c>
      <c r="HT147" s="107">
        <f t="shared" si="422"/>
        <v>2.3635678206288119E-3</v>
      </c>
      <c r="HU147" s="107">
        <f t="shared" si="423"/>
        <v>9.5315367545677405E-4</v>
      </c>
      <c r="HV147" s="107">
        <f t="shared" si="424"/>
        <v>3.8699460661808691E-4</v>
      </c>
      <c r="HW147" s="107">
        <f t="shared" si="425"/>
        <v>1.4143654640266697E-4</v>
      </c>
      <c r="HX147" s="107">
        <f t="shared" si="426"/>
        <v>1.5754915006191856E-4</v>
      </c>
      <c r="HY147" s="107">
        <f t="shared" si="427"/>
        <v>2.5338904231260966E-4</v>
      </c>
      <c r="HZ147" s="107">
        <f t="shared" si="428"/>
        <v>1.555307181899726E-4</v>
      </c>
      <c r="IA147" s="107">
        <f t="shared" si="429"/>
        <v>7.1170744313231096E-5</v>
      </c>
      <c r="IB147" s="107">
        <f t="shared" si="430"/>
        <v>1.5215700325777852E-5</v>
      </c>
      <c r="IC147" s="107">
        <f t="shared" si="431"/>
        <v>2.0153130357892454E-5</v>
      </c>
      <c r="ID147" s="107">
        <f t="shared" si="432"/>
        <v>8.3443406636600162E-6</v>
      </c>
      <c r="IE147" s="107">
        <f t="shared" si="433"/>
        <v>6.0667206934984116E-5</v>
      </c>
      <c r="IF147" s="107">
        <f t="shared" si="434"/>
        <v>3.3169493847022498E-4</v>
      </c>
      <c r="IG147" s="107">
        <f t="shared" si="435"/>
        <v>2.3239200915369882E-3</v>
      </c>
      <c r="II147" s="107">
        <f t="shared" si="332"/>
        <v>9.0865410113315641E-5</v>
      </c>
      <c r="IJ147" s="107">
        <f t="shared" si="333"/>
        <v>1.0743362174804758E-4</v>
      </c>
      <c r="IK147" s="107">
        <f t="shared" si="334"/>
        <v>1.8509702428575091E-4</v>
      </c>
      <c r="IL147" s="107">
        <f t="shared" si="335"/>
        <v>1.0516642195584378E-4</v>
      </c>
      <c r="IM147" s="107">
        <f t="shared" si="336"/>
        <v>5.3328546957673511E-5</v>
      </c>
      <c r="IN147" s="107">
        <f t="shared" si="337"/>
        <v>4.8894732254022571E-5</v>
      </c>
      <c r="IO147" s="107">
        <f t="shared" si="338"/>
        <v>1.9610986695586574E-5</v>
      </c>
      <c r="IP147" s="107">
        <f t="shared" si="339"/>
        <v>3.1043959347692772E-5</v>
      </c>
      <c r="IQ147" s="107">
        <f t="shared" si="340"/>
        <v>7.989310443575032E-5</v>
      </c>
      <c r="IR147" s="107">
        <f t="shared" si="341"/>
        <v>1.3139310328239335E-4</v>
      </c>
      <c r="IS147" s="107">
        <f t="shared" si="342"/>
        <v>1.7411845120512398E-4</v>
      </c>
      <c r="IT147" s="107">
        <f t="shared" si="343"/>
        <v>1.5200511700297906E-4</v>
      </c>
      <c r="IU147" s="107">
        <f t="shared" si="344"/>
        <v>8.0177998341697114E-5</v>
      </c>
      <c r="IV147" s="107">
        <f t="shared" si="345"/>
        <v>1.7625466153983478E-5</v>
      </c>
      <c r="IW147" s="107">
        <f t="shared" si="346"/>
        <v>2.7629820871365933E-4</v>
      </c>
      <c r="IY147" s="107">
        <f t="shared" si="347"/>
        <v>6.5970062579064886E-3</v>
      </c>
      <c r="IZ147" s="107">
        <f t="shared" si="348"/>
        <v>2.4710014423768595E-3</v>
      </c>
      <c r="JA147" s="107">
        <f t="shared" si="349"/>
        <v>1.1382506997425249E-3</v>
      </c>
      <c r="JB147" s="107">
        <f t="shared" si="350"/>
        <v>4.9216102857393073E-4</v>
      </c>
      <c r="JC147" s="107">
        <f t="shared" si="351"/>
        <v>1.9476509336034049E-4</v>
      </c>
      <c r="JD147" s="107">
        <f t="shared" si="352"/>
        <v>2.0644388231594112E-4</v>
      </c>
      <c r="JE147" s="107">
        <f t="shared" si="353"/>
        <v>2.7300002900819626E-4</v>
      </c>
      <c r="JF147" s="107">
        <f t="shared" si="354"/>
        <v>1.8657467753766538E-4</v>
      </c>
      <c r="JG147" s="107">
        <f t="shared" si="355"/>
        <v>1.5106384874898142E-4</v>
      </c>
      <c r="JH147" s="107">
        <f t="shared" si="356"/>
        <v>1.4660880360817119E-4</v>
      </c>
      <c r="JI147" s="107">
        <f t="shared" si="357"/>
        <v>1.9427158156301642E-4</v>
      </c>
      <c r="JJ147" s="107">
        <f t="shared" si="358"/>
        <v>1.6034945766663908E-4</v>
      </c>
      <c r="JK147" s="107">
        <f t="shared" si="359"/>
        <v>1.4084520527668124E-4</v>
      </c>
      <c r="JL147" s="107">
        <f t="shared" si="360"/>
        <v>3.4932040462420846E-4</v>
      </c>
      <c r="JM147" s="107">
        <f t="shared" si="361"/>
        <v>2.6002183002506478E-3</v>
      </c>
    </row>
    <row r="148" spans="2:273" x14ac:dyDescent="0.25">
      <c r="B148" s="2">
        <v>120</v>
      </c>
      <c r="C148" s="37">
        <v>60.371000000000002</v>
      </c>
      <c r="D148" s="37">
        <v>61.79</v>
      </c>
      <c r="E148" s="37">
        <v>60.274000000000001</v>
      </c>
      <c r="F148" s="37">
        <v>60.161000000000001</v>
      </c>
      <c r="G148" s="37">
        <v>59.65</v>
      </c>
      <c r="H148" s="37">
        <v>56.844999999999999</v>
      </c>
      <c r="I148" s="37">
        <v>56.732999999999997</v>
      </c>
      <c r="J148" s="37">
        <v>54.982999999999997</v>
      </c>
      <c r="K148" s="37">
        <v>56.082999999999998</v>
      </c>
      <c r="L148" s="37">
        <v>55.466999999999999</v>
      </c>
      <c r="M148" s="37">
        <v>54.283000000000001</v>
      </c>
      <c r="N148" s="37">
        <v>54.317</v>
      </c>
      <c r="O148" s="37">
        <v>55.433</v>
      </c>
      <c r="P148" s="37">
        <v>55.966999999999999</v>
      </c>
      <c r="Q148" s="37">
        <v>54.9</v>
      </c>
      <c r="S148" s="4">
        <f t="shared" si="248"/>
        <v>60.846393263219582</v>
      </c>
      <c r="T148" s="4">
        <f t="shared" si="249"/>
        <v>61.057731446286567</v>
      </c>
      <c r="U148" s="4">
        <f t="shared" si="250"/>
        <v>59.904394116875302</v>
      </c>
      <c r="V148" s="4">
        <f t="shared" si="251"/>
        <v>59.313142286847423</v>
      </c>
      <c r="W148" s="4">
        <f t="shared" si="252"/>
        <v>59.969976491688925</v>
      </c>
      <c r="X148" s="4">
        <f t="shared" si="253"/>
        <v>57.729976988279077</v>
      </c>
      <c r="Y148" s="4">
        <f t="shared" si="254"/>
        <v>57.399970795277099</v>
      </c>
      <c r="Z148" s="4">
        <f t="shared" si="255"/>
        <v>56.06601976127925</v>
      </c>
      <c r="AA148" s="4">
        <f t="shared" si="256"/>
        <v>55.862970367455041</v>
      </c>
      <c r="AB148" s="4">
        <f t="shared" si="257"/>
        <v>55.399641142820769</v>
      </c>
      <c r="AC148" s="4">
        <f t="shared" si="258"/>
        <v>54.918621807845653</v>
      </c>
      <c r="AD148" s="4">
        <f t="shared" si="259"/>
        <v>55.261682662850028</v>
      </c>
      <c r="AE148" s="4">
        <f t="shared" si="260"/>
        <v>54.901490560699337</v>
      </c>
      <c r="AF148" s="4">
        <f t="shared" si="261"/>
        <v>56.208556954140903</v>
      </c>
      <c r="AG148" s="4">
        <f t="shared" si="262"/>
        <v>55.416243786520255</v>
      </c>
      <c r="AI148" s="4">
        <f t="shared" si="263"/>
        <v>-0.47539326321957986</v>
      </c>
      <c r="AJ148" s="4">
        <f t="shared" si="264"/>
        <v>0.73226855371343191</v>
      </c>
      <c r="AK148" s="4">
        <f t="shared" si="265"/>
        <v>0.36960588312469866</v>
      </c>
      <c r="AL148" s="4">
        <f t="shared" si="266"/>
        <v>0.84785771315257819</v>
      </c>
      <c r="AM148" s="4">
        <f t="shared" si="267"/>
        <v>-0.3199764916889265</v>
      </c>
      <c r="AN148" s="4">
        <f t="shared" si="268"/>
        <v>-0.88497698827907811</v>
      </c>
      <c r="AO148" s="4">
        <f t="shared" si="269"/>
        <v>-0.66697079527710201</v>
      </c>
      <c r="AP148" s="4">
        <f t="shared" si="270"/>
        <v>-1.0830197612792531</v>
      </c>
      <c r="AQ148" s="4">
        <f t="shared" si="271"/>
        <v>0.22002963254495711</v>
      </c>
      <c r="AR148" s="4">
        <f t="shared" si="272"/>
        <v>6.7358857179229403E-2</v>
      </c>
      <c r="AS148" s="4">
        <f t="shared" si="273"/>
        <v>-0.63562180784565214</v>
      </c>
      <c r="AT148" s="4">
        <f t="shared" si="274"/>
        <v>-0.94468266285002755</v>
      </c>
      <c r="AU148" s="4">
        <f t="shared" si="275"/>
        <v>0.53150943930066319</v>
      </c>
      <c r="AV148" s="4">
        <f t="shared" si="455"/>
        <v>-0.24155695414090417</v>
      </c>
      <c r="AW148" s="4">
        <f t="shared" si="455"/>
        <v>-0.51624378652025626</v>
      </c>
      <c r="AY148" s="2">
        <f t="shared" si="297"/>
        <v>60.845896090838949</v>
      </c>
      <c r="AZ148" s="2">
        <f t="shared" si="363"/>
        <v>61.052917775105129</v>
      </c>
      <c r="BA148" s="2">
        <f t="shared" si="364"/>
        <v>59.890502224021787</v>
      </c>
      <c r="BB148" s="2">
        <f t="shared" si="365"/>
        <v>59.298006970391477</v>
      </c>
      <c r="BC148" s="2">
        <f t="shared" si="366"/>
        <v>59.959576352417713</v>
      </c>
      <c r="BD148" s="2">
        <f t="shared" si="367"/>
        <v>57.717663421876516</v>
      </c>
      <c r="BE148" s="2">
        <f t="shared" si="368"/>
        <v>57.394238809366364</v>
      </c>
      <c r="BF148" s="2">
        <f t="shared" si="369"/>
        <v>56.055911582364928</v>
      </c>
      <c r="BG148" s="2">
        <f t="shared" si="370"/>
        <v>55.835497444873724</v>
      </c>
      <c r="BH148" s="2">
        <f t="shared" si="371"/>
        <v>55.353980013942817</v>
      </c>
      <c r="BI148" s="2">
        <f t="shared" si="372"/>
        <v>54.842518092773759</v>
      </c>
      <c r="BJ148" s="2">
        <f t="shared" si="373"/>
        <v>55.18719424780253</v>
      </c>
      <c r="BK148" s="2">
        <f t="shared" si="374"/>
        <v>54.856298433147998</v>
      </c>
      <c r="BL148" s="2">
        <f t="shared" si="375"/>
        <v>56.191911007193646</v>
      </c>
      <c r="BM148" s="2">
        <f t="shared" si="376"/>
        <v>55.154263946080597</v>
      </c>
      <c r="BO148" s="2" t="str">
        <f t="shared" si="440"/>
        <v/>
      </c>
      <c r="BP148" s="2" t="str">
        <f t="shared" si="441"/>
        <v/>
      </c>
      <c r="BQ148" s="2" t="str">
        <f t="shared" si="442"/>
        <v/>
      </c>
      <c r="BR148" s="2" t="str">
        <f t="shared" si="443"/>
        <v/>
      </c>
      <c r="BS148" s="2" t="str">
        <f t="shared" si="444"/>
        <v/>
      </c>
      <c r="BT148" s="2" t="str">
        <f t="shared" si="445"/>
        <v/>
      </c>
      <c r="BU148" s="2" t="str">
        <f t="shared" si="446"/>
        <v/>
      </c>
      <c r="BV148" s="2" t="str">
        <f t="shared" si="447"/>
        <v/>
      </c>
      <c r="BW148" s="2" t="str">
        <f t="shared" si="448"/>
        <v/>
      </c>
      <c r="BX148" s="2" t="str">
        <f t="shared" si="449"/>
        <v/>
      </c>
      <c r="BY148" s="2" t="str">
        <f t="shared" si="450"/>
        <v/>
      </c>
      <c r="BZ148" s="2" t="str">
        <f t="shared" si="451"/>
        <v/>
      </c>
      <c r="CA148" s="2" t="str">
        <f t="shared" si="452"/>
        <v/>
      </c>
      <c r="CB148" s="2" t="str">
        <f t="shared" si="453"/>
        <v/>
      </c>
      <c r="CC148" s="2" t="str">
        <f t="shared" si="454"/>
        <v/>
      </c>
      <c r="CE148" s="2" t="str">
        <f t="shared" si="298"/>
        <v/>
      </c>
      <c r="CF148" s="2">
        <f t="shared" si="299"/>
        <v>61.79</v>
      </c>
      <c r="CG148" s="2">
        <f t="shared" si="300"/>
        <v>60.274000000000001</v>
      </c>
      <c r="CH148" s="2">
        <f t="shared" si="301"/>
        <v>60.161000000000001</v>
      </c>
      <c r="CI148" s="2">
        <f t="shared" si="302"/>
        <v>59.65</v>
      </c>
      <c r="CJ148" s="2">
        <f t="shared" si="303"/>
        <v>56.844999999999999</v>
      </c>
      <c r="CK148" s="2">
        <f t="shared" si="304"/>
        <v>56.732999999999997</v>
      </c>
      <c r="CL148" s="2">
        <f t="shared" si="305"/>
        <v>54.982999999999997</v>
      </c>
      <c r="CM148" s="2">
        <f t="shared" si="306"/>
        <v>56.082999999999998</v>
      </c>
      <c r="CN148" s="2">
        <f t="shared" si="307"/>
        <v>55.466999999999999</v>
      </c>
      <c r="CO148" s="2">
        <f t="shared" si="308"/>
        <v>54.283000000000001</v>
      </c>
      <c r="CP148" s="2">
        <f t="shared" si="309"/>
        <v>54.317</v>
      </c>
      <c r="CQ148" s="2">
        <f t="shared" si="310"/>
        <v>55.433</v>
      </c>
      <c r="CR148" s="2">
        <f t="shared" si="311"/>
        <v>55.966999999999999</v>
      </c>
      <c r="CS148" s="2">
        <f t="shared" si="312"/>
        <v>54.9</v>
      </c>
      <c r="CU148" s="2" t="str">
        <f t="shared" si="313"/>
        <v/>
      </c>
      <c r="CV148" s="2">
        <f t="shared" si="314"/>
        <v>61.79</v>
      </c>
      <c r="CW148" s="2">
        <f t="shared" si="315"/>
        <v>60.274000000000001</v>
      </c>
      <c r="CX148" s="2">
        <f t="shared" si="316"/>
        <v>60.161000000000001</v>
      </c>
      <c r="CY148" s="2">
        <f t="shared" si="317"/>
        <v>59.65</v>
      </c>
      <c r="CZ148" s="2">
        <f t="shared" si="318"/>
        <v>56.844999999999999</v>
      </c>
      <c r="DA148" s="2">
        <f t="shared" si="319"/>
        <v>56.732999999999997</v>
      </c>
      <c r="DB148" s="2">
        <f t="shared" si="320"/>
        <v>54.982999999999997</v>
      </c>
      <c r="DC148" s="2">
        <f t="shared" si="321"/>
        <v>56.082999999999998</v>
      </c>
      <c r="DD148" s="2">
        <f t="shared" si="322"/>
        <v>55.466999999999999</v>
      </c>
      <c r="DE148" s="2">
        <f t="shared" si="323"/>
        <v>54.283000000000001</v>
      </c>
      <c r="DF148" s="2">
        <f t="shared" si="324"/>
        <v>54.317</v>
      </c>
      <c r="DG148" s="2">
        <f t="shared" si="325"/>
        <v>55.433</v>
      </c>
      <c r="DH148" s="2">
        <f t="shared" si="326"/>
        <v>55.966999999999999</v>
      </c>
      <c r="DI148" s="2">
        <f t="shared" si="327"/>
        <v>54.9</v>
      </c>
      <c r="DK148" s="2">
        <f t="shared" si="277"/>
        <v>90.372819577308121</v>
      </c>
      <c r="DL148" s="2">
        <f t="shared" si="456"/>
        <v>97.937544354838707</v>
      </c>
      <c r="DM148" s="2">
        <f t="shared" si="456"/>
        <v>97.235885080645161</v>
      </c>
      <c r="DN148" s="2">
        <f t="shared" si="456"/>
        <v>98.878621212121246</v>
      </c>
      <c r="DO148" s="2">
        <f t="shared" si="456"/>
        <v>106.12748640819964</v>
      </c>
      <c r="DP148" s="2">
        <f t="shared" si="456"/>
        <v>100.39853475935826</v>
      </c>
      <c r="DQ148" s="2">
        <f t="shared" si="456"/>
        <v>94.251578542780749</v>
      </c>
      <c r="DR148" s="2">
        <f t="shared" si="456"/>
        <v>94.580477639296191</v>
      </c>
      <c r="DS148" s="2">
        <f t="shared" si="456"/>
        <v>88.888727161319053</v>
      </c>
      <c r="DT148" s="2">
        <f t="shared" si="456"/>
        <v>85.357616935483847</v>
      </c>
      <c r="DU148" s="2">
        <f t="shared" si="456"/>
        <v>89.985712121212146</v>
      </c>
      <c r="DV148" s="2">
        <f t="shared" si="456"/>
        <v>91.425706451612911</v>
      </c>
      <c r="DW148" s="2">
        <f t="shared" si="456"/>
        <v>87.601006964809358</v>
      </c>
      <c r="DX148" s="2">
        <f t="shared" si="456"/>
        <v>81.007000000000005</v>
      </c>
      <c r="DY148" s="2">
        <f t="shared" si="456"/>
        <v>72.710354904354887</v>
      </c>
      <c r="EA148" s="2">
        <f t="shared" si="247"/>
        <v>60.841072111995167</v>
      </c>
      <c r="EB148" s="2">
        <f t="shared" si="279"/>
        <v>61.04069172110384</v>
      </c>
      <c r="EC148" s="2">
        <f t="shared" si="280"/>
        <v>59.884598266897754</v>
      </c>
      <c r="ED148" s="2">
        <f t="shared" si="281"/>
        <v>59.292968481027998</v>
      </c>
      <c r="EE148" s="2">
        <f t="shared" si="282"/>
        <v>59.952679127521193</v>
      </c>
      <c r="EF148" s="2">
        <f t="shared" si="283"/>
        <v>57.710299126207218</v>
      </c>
      <c r="EG148" s="2">
        <f t="shared" si="284"/>
        <v>57.395128974018427</v>
      </c>
      <c r="EH148" s="2">
        <f t="shared" si="285"/>
        <v>56.044195193824194</v>
      </c>
      <c r="EI148" s="2">
        <f t="shared" si="286"/>
        <v>55.82605820511035</v>
      </c>
      <c r="EJ148" s="2">
        <f t="shared" si="287"/>
        <v>55.348738845313122</v>
      </c>
      <c r="EK148" s="2">
        <f t="shared" si="288"/>
        <v>54.828019289039972</v>
      </c>
      <c r="EL148" s="2">
        <f t="shared" si="289"/>
        <v>55.180865678208455</v>
      </c>
      <c r="EM148" s="2">
        <f t="shared" si="290"/>
        <v>54.807933983017278</v>
      </c>
      <c r="EN148" s="2">
        <f t="shared" si="291"/>
        <v>56.18591068315763</v>
      </c>
      <c r="EO148" s="2">
        <f t="shared" si="292"/>
        <v>55.150540540540526</v>
      </c>
      <c r="EQ148" s="2">
        <f t="shared" si="293"/>
        <v>61.170462227579058</v>
      </c>
      <c r="ER148" s="2">
        <f t="shared" si="457"/>
        <v>61.69655142527472</v>
      </c>
      <c r="ES148" s="2">
        <f t="shared" si="457"/>
        <v>60.146014879670318</v>
      </c>
      <c r="ET148" s="2">
        <f t="shared" si="457"/>
        <v>59.510122730373197</v>
      </c>
      <c r="EU148" s="2">
        <f t="shared" si="457"/>
        <v>60.236365474540463</v>
      </c>
      <c r="EV148" s="2">
        <f t="shared" si="457"/>
        <v>58.02623907017059</v>
      </c>
      <c r="EW148" s="2">
        <f t="shared" si="457"/>
        <v>57.350907928199796</v>
      </c>
      <c r="EX148" s="2">
        <f t="shared" si="457"/>
        <v>56.583696232961387</v>
      </c>
      <c r="EY148" s="2">
        <f t="shared" si="457"/>
        <v>56.185140181667919</v>
      </c>
      <c r="EZ148" s="2">
        <f t="shared" si="457"/>
        <v>55.506225774943545</v>
      </c>
      <c r="FA148" s="2">
        <f t="shared" si="457"/>
        <v>55.254127197694253</v>
      </c>
      <c r="FB148" s="2">
        <f t="shared" si="457"/>
        <v>55.355735044636702</v>
      </c>
      <c r="FC148" s="2">
        <f t="shared" si="457"/>
        <v>56.028668130708532</v>
      </c>
      <c r="FD148" s="2">
        <f t="shared" si="457"/>
        <v>56.340782599810041</v>
      </c>
      <c r="FE148" s="2">
        <f t="shared" si="457"/>
        <v>55.261856791104748</v>
      </c>
      <c r="FG148" s="2">
        <f t="shared" si="295"/>
        <v>0.99999974643069778</v>
      </c>
      <c r="FH148" s="2">
        <f t="shared" si="458"/>
        <v>0.99999973176662038</v>
      </c>
      <c r="FI148" s="2">
        <f t="shared" si="458"/>
        <v>0.99999975429682253</v>
      </c>
      <c r="FJ148" s="2">
        <f t="shared" si="458"/>
        <v>0.99999976116585432</v>
      </c>
      <c r="FK148" s="2">
        <f t="shared" si="458"/>
        <v>0.99999975591606416</v>
      </c>
      <c r="FL148" s="2">
        <f t="shared" si="458"/>
        <v>0.9999997835405301</v>
      </c>
      <c r="FM148" s="2">
        <f t="shared" si="458"/>
        <v>0.99999976363612009</v>
      </c>
      <c r="FN148" s="2">
        <f t="shared" si="458"/>
        <v>0.99999977908239579</v>
      </c>
      <c r="FO148" s="2">
        <f t="shared" si="458"/>
        <v>0.99999975796202589</v>
      </c>
      <c r="FP148" s="2">
        <f t="shared" si="458"/>
        <v>0.99999975820131459</v>
      </c>
      <c r="FQ148" s="2">
        <f t="shared" si="458"/>
        <v>0.99999973507293283</v>
      </c>
      <c r="FR148" s="2">
        <f t="shared" si="458"/>
        <v>0.99999977484376978</v>
      </c>
      <c r="FS148" s="2">
        <f t="shared" si="458"/>
        <v>0.99999902295157639</v>
      </c>
      <c r="FT148" s="2">
        <f t="shared" si="458"/>
        <v>0.9999966936308039</v>
      </c>
      <c r="FU148" s="2">
        <f t="shared" si="458"/>
        <v>0.99999273119120768</v>
      </c>
      <c r="FW148" s="2">
        <f t="shared" si="328"/>
        <v>1.4622450010791216E-2</v>
      </c>
      <c r="FX148" s="2">
        <f t="shared" si="380"/>
        <v>1.8626174098101436E-2</v>
      </c>
      <c r="FY148" s="2">
        <f t="shared" si="381"/>
        <v>2.2549369497418537E-2</v>
      </c>
      <c r="FZ148" s="2">
        <f t="shared" si="382"/>
        <v>2.3158814405401539E-2</v>
      </c>
      <c r="GA148" s="2">
        <f t="shared" si="383"/>
        <v>2.4273125725542612E-2</v>
      </c>
      <c r="GB148" s="2">
        <f t="shared" si="384"/>
        <v>2.3279916126386805E-2</v>
      </c>
      <c r="GC148" s="2">
        <f t="shared" si="385"/>
        <v>2.0326886640563334E-2</v>
      </c>
      <c r="GD148" s="2">
        <f t="shared" si="386"/>
        <v>2.1701302403919098E-2</v>
      </c>
      <c r="GE148" s="2">
        <f t="shared" si="387"/>
        <v>2.6264858605219286E-2</v>
      </c>
      <c r="GF148" s="2">
        <f t="shared" si="388"/>
        <v>3.323394858679371E-2</v>
      </c>
      <c r="GG148" s="2">
        <f t="shared" si="389"/>
        <v>3.4004272662046121E-2</v>
      </c>
      <c r="GH148" s="2">
        <f t="shared" si="390"/>
        <v>3.6143602344169246E-2</v>
      </c>
      <c r="GI148" s="2">
        <f t="shared" si="391"/>
        <v>3.9592903829117225E-2</v>
      </c>
      <c r="GJ148" s="2">
        <f t="shared" si="392"/>
        <v>3.8213876852615319E-2</v>
      </c>
      <c r="GK148" s="2">
        <f t="shared" si="393"/>
        <v>3.2302261249462838E-2</v>
      </c>
      <c r="GM148" s="107">
        <f t="shared" si="329"/>
        <v>1.5307217856783391E-121</v>
      </c>
      <c r="GN148" s="107">
        <f t="shared" si="394"/>
        <v>3.0355666255447562E-132</v>
      </c>
      <c r="GO148" s="107">
        <f t="shared" si="395"/>
        <v>4.9694916888431423E-137</v>
      </c>
      <c r="GP148" s="107">
        <f t="shared" si="396"/>
        <v>7.1702971272292927E-150</v>
      </c>
      <c r="GQ148" s="107">
        <f t="shared" si="397"/>
        <v>5.5001094885174937E-166</v>
      </c>
      <c r="GR148" s="107">
        <f t="shared" si="398"/>
        <v>1.1892360614852648E-166</v>
      </c>
      <c r="GS148" s="107">
        <f t="shared" si="399"/>
        <v>5.8725844443049986E-170</v>
      </c>
      <c r="GT148" s="107">
        <f t="shared" si="400"/>
        <v>1.0431530571904032E-168</v>
      </c>
      <c r="GU148" s="107">
        <f t="shared" si="401"/>
        <v>3.9374072476359578E-165</v>
      </c>
      <c r="GV148" s="107">
        <f t="shared" si="402"/>
        <v>1.1936112919548321E-176</v>
      </c>
      <c r="GW148" s="107">
        <f t="shared" si="403"/>
        <v>1.6094988820568695E-170</v>
      </c>
      <c r="GX148" s="107">
        <f t="shared" si="404"/>
        <v>1.213094567411385E-183</v>
      </c>
      <c r="GY148" s="107">
        <f t="shared" si="405"/>
        <v>4.0832639531014184E-174</v>
      </c>
      <c r="GZ148" s="107">
        <f t="shared" si="406"/>
        <v>1.1412237633646882E-169</v>
      </c>
      <c r="HA148" s="107">
        <f t="shared" si="407"/>
        <v>1.7107950317083284E-238</v>
      </c>
      <c r="HC148" s="107">
        <f t="shared" si="330"/>
        <v>2.5863176032846771E-70</v>
      </c>
      <c r="HD148" s="107">
        <f t="shared" si="408"/>
        <v>3.5697676998352046E-77</v>
      </c>
      <c r="HE148" s="107">
        <f t="shared" si="409"/>
        <v>9.6337593022934233E-81</v>
      </c>
      <c r="HF148" s="107">
        <f t="shared" si="410"/>
        <v>6.4450918836651958E-89</v>
      </c>
      <c r="HG148" s="107">
        <f t="shared" si="411"/>
        <v>7.7202565165774559E-99</v>
      </c>
      <c r="HH148" s="107">
        <f t="shared" si="412"/>
        <v>5.9984456698562814E-99</v>
      </c>
      <c r="HI148" s="107">
        <f t="shared" si="413"/>
        <v>2.5752901275570969E-100</v>
      </c>
      <c r="HJ148" s="107">
        <f t="shared" si="414"/>
        <v>2.0500721584433401E-100</v>
      </c>
      <c r="HK148" s="107">
        <f t="shared" si="415"/>
        <v>1.4487797257079789E-99</v>
      </c>
      <c r="HL148" s="107">
        <f t="shared" si="416"/>
        <v>3.9368475196956833E-107</v>
      </c>
      <c r="HM148" s="107">
        <f t="shared" si="417"/>
        <v>1.407498651971154E-103</v>
      </c>
      <c r="HN148" s="107">
        <f t="shared" si="418"/>
        <v>3.9454386339210435E-111</v>
      </c>
      <c r="HO148" s="107">
        <f t="shared" si="419"/>
        <v>1.2375703579919072E-103</v>
      </c>
      <c r="HP148" s="107">
        <f t="shared" si="420"/>
        <v>8.5950273751776393E-100</v>
      </c>
      <c r="HQ148" s="107">
        <f t="shared" si="421"/>
        <v>4.4050238099034483E-159</v>
      </c>
      <c r="HS148" s="107">
        <f t="shared" si="331"/>
        <v>2.4690416620459683E-3</v>
      </c>
      <c r="HT148" s="107">
        <f t="shared" si="422"/>
        <v>7.684842987780476E-4</v>
      </c>
      <c r="HU148" s="107">
        <f t="shared" si="423"/>
        <v>2.7983526532671446E-4</v>
      </c>
      <c r="HV148" s="107">
        <f t="shared" si="424"/>
        <v>9.8647541991109876E-5</v>
      </c>
      <c r="HW148" s="107">
        <f t="shared" si="425"/>
        <v>3.0397744139924977E-5</v>
      </c>
      <c r="HX148" s="107">
        <f t="shared" si="426"/>
        <v>3.4506756217396033E-5</v>
      </c>
      <c r="HY148" s="107">
        <f t="shared" si="427"/>
        <v>5.654042156118468E-5</v>
      </c>
      <c r="HZ148" s="107">
        <f t="shared" si="428"/>
        <v>3.3619921343368933E-5</v>
      </c>
      <c r="IA148" s="107">
        <f t="shared" si="429"/>
        <v>1.4483034168410506E-5</v>
      </c>
      <c r="IB148" s="107">
        <f t="shared" si="430"/>
        <v>2.5658089824437557E-6</v>
      </c>
      <c r="IC148" s="107">
        <f t="shared" si="431"/>
        <v>3.5531252638994484E-6</v>
      </c>
      <c r="ID148" s="107">
        <f t="shared" si="432"/>
        <v>1.3030926232997138E-6</v>
      </c>
      <c r="IE148" s="107">
        <f t="shared" si="433"/>
        <v>1.1623211510389265E-5</v>
      </c>
      <c r="IF148" s="107">
        <f t="shared" si="434"/>
        <v>7.513701544375738E-5</v>
      </c>
      <c r="IG148" s="107">
        <f t="shared" si="435"/>
        <v>6.0300036573904562E-4</v>
      </c>
      <c r="II148" s="107">
        <f t="shared" si="332"/>
        <v>2.0657515848806701E-4</v>
      </c>
      <c r="IJ148" s="107">
        <f t="shared" si="333"/>
        <v>2.516763283271214E-4</v>
      </c>
      <c r="IK148" s="107">
        <f t="shared" si="334"/>
        <v>4.2621016944452314E-4</v>
      </c>
      <c r="IL148" s="107">
        <f t="shared" si="335"/>
        <v>2.5865536385419525E-4</v>
      </c>
      <c r="IM148" s="107">
        <f t="shared" si="336"/>
        <v>1.4269702929599467E-4</v>
      </c>
      <c r="IN148" s="107">
        <f t="shared" si="337"/>
        <v>1.3070062831015462E-4</v>
      </c>
      <c r="IO148" s="107">
        <f t="shared" si="338"/>
        <v>5.5816613998575591E-5</v>
      </c>
      <c r="IP148" s="107">
        <f t="shared" si="339"/>
        <v>8.5593792038716262E-5</v>
      </c>
      <c r="IQ148" s="107">
        <f t="shared" si="340"/>
        <v>2.0859153059519215E-4</v>
      </c>
      <c r="IR148" s="107">
        <f t="shared" si="341"/>
        <v>3.4451398668250389E-4</v>
      </c>
      <c r="IS148" s="107">
        <f t="shared" si="342"/>
        <v>4.4436239274189723E-4</v>
      </c>
      <c r="IT148" s="107">
        <f t="shared" si="343"/>
        <v>4.0080702890456671E-4</v>
      </c>
      <c r="IU148" s="107">
        <f t="shared" si="344"/>
        <v>2.1482175507990059E-4</v>
      </c>
      <c r="IV148" s="107">
        <f t="shared" si="345"/>
        <v>5.0785197126147175E-5</v>
      </c>
      <c r="IW148" s="107">
        <f t="shared" si="346"/>
        <v>5.4726244917522855E-4</v>
      </c>
      <c r="IY148" s="107">
        <f t="shared" si="347"/>
        <v>2.6756168205340353E-3</v>
      </c>
      <c r="IZ148" s="107">
        <f t="shared" si="348"/>
        <v>1.020160627105169E-3</v>
      </c>
      <c r="JA148" s="107">
        <f t="shared" si="349"/>
        <v>7.0604543477123765E-4</v>
      </c>
      <c r="JB148" s="107">
        <f t="shared" si="350"/>
        <v>3.5730290584530511E-4</v>
      </c>
      <c r="JC148" s="107">
        <f t="shared" si="351"/>
        <v>1.7309477343591966E-4</v>
      </c>
      <c r="JD148" s="107">
        <f t="shared" si="352"/>
        <v>1.6520738452755065E-4</v>
      </c>
      <c r="JE148" s="107">
        <f t="shared" si="353"/>
        <v>1.1235703555976026E-4</v>
      </c>
      <c r="JF148" s="107">
        <f t="shared" si="354"/>
        <v>1.1921371338208519E-4</v>
      </c>
      <c r="JG148" s="107">
        <f t="shared" si="355"/>
        <v>2.2307456476360266E-4</v>
      </c>
      <c r="JH148" s="107">
        <f t="shared" si="356"/>
        <v>3.4707979566494764E-4</v>
      </c>
      <c r="JI148" s="107">
        <f t="shared" si="357"/>
        <v>4.4791551800579669E-4</v>
      </c>
      <c r="JJ148" s="107">
        <f t="shared" si="358"/>
        <v>4.0211012152786645E-4</v>
      </c>
      <c r="JK148" s="107">
        <f t="shared" si="359"/>
        <v>2.2644496659028987E-4</v>
      </c>
      <c r="JL148" s="107">
        <f t="shared" si="360"/>
        <v>1.2592221256990454E-4</v>
      </c>
      <c r="JM148" s="107">
        <f t="shared" si="361"/>
        <v>1.1502628149142741E-3</v>
      </c>
    </row>
    <row r="149" spans="2:273" x14ac:dyDescent="0.25">
      <c r="B149" s="2">
        <v>121</v>
      </c>
      <c r="C149" s="37">
        <v>60.435000000000002</v>
      </c>
      <c r="D149" s="37">
        <v>59.468000000000004</v>
      </c>
      <c r="E149" s="37">
        <v>59.902999999999999</v>
      </c>
      <c r="F149" s="37">
        <v>57.79</v>
      </c>
      <c r="G149" s="37">
        <v>59.383000000000003</v>
      </c>
      <c r="H149" s="37">
        <v>58.137999999999998</v>
      </c>
      <c r="I149" s="37">
        <v>57.15</v>
      </c>
      <c r="J149" s="37">
        <v>55.667000000000002</v>
      </c>
      <c r="K149" s="37">
        <v>55.65</v>
      </c>
      <c r="L149" s="37">
        <v>55.633000000000003</v>
      </c>
      <c r="M149" s="37">
        <v>54.366999999999997</v>
      </c>
      <c r="N149" s="37">
        <v>54.017000000000003</v>
      </c>
      <c r="O149" s="37">
        <v>54.533000000000001</v>
      </c>
      <c r="P149" s="37">
        <v>56.1</v>
      </c>
      <c r="Q149" s="37">
        <v>53.716999999999999</v>
      </c>
      <c r="S149" s="4">
        <f t="shared" si="248"/>
        <v>60.725508312117633</v>
      </c>
      <c r="T149" s="4">
        <f t="shared" si="249"/>
        <v>60.912545951862029</v>
      </c>
      <c r="U149" s="4">
        <f t="shared" si="250"/>
        <v>59.786563612318083</v>
      </c>
      <c r="V149" s="4">
        <f t="shared" si="251"/>
        <v>59.184762003285151</v>
      </c>
      <c r="W149" s="4">
        <f t="shared" si="252"/>
        <v>59.831588006091074</v>
      </c>
      <c r="X149" s="4">
        <f t="shared" si="253"/>
        <v>57.606819303709706</v>
      </c>
      <c r="Y149" s="4">
        <f t="shared" si="254"/>
        <v>57.274247967445731</v>
      </c>
      <c r="Z149" s="4">
        <f t="shared" si="255"/>
        <v>55.931721827137544</v>
      </c>
      <c r="AA149" s="4">
        <f t="shared" si="256"/>
        <v>55.747985241668573</v>
      </c>
      <c r="AB149" s="4">
        <f t="shared" si="257"/>
        <v>55.312984109505365</v>
      </c>
      <c r="AC149" s="4">
        <f t="shared" si="258"/>
        <v>54.856716770158656</v>
      </c>
      <c r="AD149" s="4">
        <f t="shared" si="259"/>
        <v>55.206860665992721</v>
      </c>
      <c r="AE149" s="4">
        <f t="shared" si="260"/>
        <v>54.788269135285518</v>
      </c>
      <c r="AF149" s="4">
        <f t="shared" si="261"/>
        <v>56.081238690989068</v>
      </c>
      <c r="AG149" s="4">
        <f t="shared" si="262"/>
        <v>55.482055681802656</v>
      </c>
      <c r="AI149" s="4">
        <f t="shared" si="263"/>
        <v>-0.2905083121176304</v>
      </c>
      <c r="AJ149" s="4">
        <f t="shared" si="264"/>
        <v>-1.4445459518620254</v>
      </c>
      <c r="AK149" s="4">
        <f t="shared" si="265"/>
        <v>0.11643638768191522</v>
      </c>
      <c r="AL149" s="4">
        <f t="shared" si="266"/>
        <v>-1.3947620032851518</v>
      </c>
      <c r="AM149" s="4">
        <f t="shared" si="267"/>
        <v>-0.44858800609107163</v>
      </c>
      <c r="AN149" s="4">
        <f t="shared" si="268"/>
        <v>0.53118069629029208</v>
      </c>
      <c r="AO149" s="4">
        <f t="shared" si="269"/>
        <v>-0.12424796744573285</v>
      </c>
      <c r="AP149" s="4">
        <f t="shared" si="270"/>
        <v>-0.26472182713754222</v>
      </c>
      <c r="AQ149" s="4">
        <f t="shared" si="271"/>
        <v>-9.7985241668574474E-2</v>
      </c>
      <c r="AR149" s="4">
        <f t="shared" si="272"/>
        <v>0.32001589049463774</v>
      </c>
      <c r="AS149" s="4">
        <f t="shared" si="273"/>
        <v>-0.48971677015865822</v>
      </c>
      <c r="AT149" s="4">
        <f t="shared" si="274"/>
        <v>-1.1898606659927182</v>
      </c>
      <c r="AU149" s="4">
        <f t="shared" si="275"/>
        <v>-0.25526913528551631</v>
      </c>
      <c r="AV149" s="4">
        <f t="shared" si="455"/>
        <v>1.8761309010933758E-2</v>
      </c>
      <c r="AW149" s="4">
        <f t="shared" si="455"/>
        <v>-1.7650556818026573</v>
      </c>
      <c r="AY149" s="2">
        <f t="shared" si="297"/>
        <v>60.724761336593922</v>
      </c>
      <c r="AZ149" s="2">
        <f t="shared" si="363"/>
        <v>60.903021274092737</v>
      </c>
      <c r="BA149" s="2">
        <f t="shared" si="364"/>
        <v>59.757993847572834</v>
      </c>
      <c r="BB149" s="2">
        <f t="shared" si="365"/>
        <v>59.151385845280466</v>
      </c>
      <c r="BC149" s="2">
        <f t="shared" si="366"/>
        <v>59.806724978129793</v>
      </c>
      <c r="BD149" s="2">
        <f t="shared" si="367"/>
        <v>57.577392050082601</v>
      </c>
      <c r="BE149" s="2">
        <f t="shared" si="368"/>
        <v>57.259796370002022</v>
      </c>
      <c r="BF149" s="2">
        <f t="shared" si="369"/>
        <v>55.906836632535523</v>
      </c>
      <c r="BG149" s="2">
        <f t="shared" si="370"/>
        <v>55.683837451089538</v>
      </c>
      <c r="BH149" s="2">
        <f t="shared" si="371"/>
        <v>55.206652062324437</v>
      </c>
      <c r="BI149" s="2">
        <f t="shared" si="372"/>
        <v>54.68401098468761</v>
      </c>
      <c r="BJ149" s="2">
        <f t="shared" si="373"/>
        <v>55.032973047135869</v>
      </c>
      <c r="BK149" s="2">
        <f t="shared" si="374"/>
        <v>54.680475034945644</v>
      </c>
      <c r="BL149" s="2">
        <f t="shared" si="375"/>
        <v>56.038933675838493</v>
      </c>
      <c r="BM149" s="2">
        <f t="shared" si="376"/>
        <v>55.030829989384557</v>
      </c>
      <c r="BO149" s="2" t="str">
        <f t="shared" si="440"/>
        <v/>
      </c>
      <c r="BP149" s="2" t="str">
        <f t="shared" si="441"/>
        <v/>
      </c>
      <c r="BQ149" s="2" t="str">
        <f t="shared" si="442"/>
        <v/>
      </c>
      <c r="BR149" s="2" t="str">
        <f t="shared" si="443"/>
        <v/>
      </c>
      <c r="BS149" s="2" t="str">
        <f t="shared" si="444"/>
        <v/>
      </c>
      <c r="BT149" s="2" t="str">
        <f t="shared" si="445"/>
        <v/>
      </c>
      <c r="BU149" s="2" t="str">
        <f t="shared" si="446"/>
        <v/>
      </c>
      <c r="BV149" s="2" t="str">
        <f t="shared" si="447"/>
        <v/>
      </c>
      <c r="BW149" s="2" t="str">
        <f t="shared" si="448"/>
        <v/>
      </c>
      <c r="BX149" s="2" t="str">
        <f t="shared" si="449"/>
        <v/>
      </c>
      <c r="BY149" s="2" t="str">
        <f t="shared" si="450"/>
        <v/>
      </c>
      <c r="BZ149" s="2" t="str">
        <f t="shared" si="451"/>
        <v/>
      </c>
      <c r="CA149" s="2" t="str">
        <f t="shared" si="452"/>
        <v/>
      </c>
      <c r="CB149" s="2" t="str">
        <f t="shared" si="453"/>
        <v/>
      </c>
      <c r="CC149" s="2" t="str">
        <f t="shared" si="454"/>
        <v/>
      </c>
      <c r="CE149" s="2">
        <f t="shared" si="298"/>
        <v>60.435000000000002</v>
      </c>
      <c r="CF149" s="2">
        <f t="shared" si="299"/>
        <v>59.468000000000004</v>
      </c>
      <c r="CG149" s="2">
        <f t="shared" si="300"/>
        <v>59.902999999999999</v>
      </c>
      <c r="CH149" s="2">
        <f t="shared" si="301"/>
        <v>57.79</v>
      </c>
      <c r="CI149" s="2">
        <f t="shared" si="302"/>
        <v>59.383000000000003</v>
      </c>
      <c r="CJ149" s="2">
        <f t="shared" si="303"/>
        <v>58.137999999999998</v>
      </c>
      <c r="CK149" s="2">
        <f t="shared" si="304"/>
        <v>57.15</v>
      </c>
      <c r="CL149" s="2">
        <f t="shared" si="305"/>
        <v>55.667000000000002</v>
      </c>
      <c r="CM149" s="2">
        <f t="shared" si="306"/>
        <v>55.65</v>
      </c>
      <c r="CN149" s="2">
        <f t="shared" si="307"/>
        <v>55.633000000000003</v>
      </c>
      <c r="CO149" s="2">
        <f t="shared" si="308"/>
        <v>54.366999999999997</v>
      </c>
      <c r="CP149" s="2">
        <f t="shared" si="309"/>
        <v>54.017000000000003</v>
      </c>
      <c r="CQ149" s="2">
        <f t="shared" si="310"/>
        <v>54.533000000000001</v>
      </c>
      <c r="CR149" s="2">
        <f t="shared" si="311"/>
        <v>56.1</v>
      </c>
      <c r="CS149" s="2">
        <f t="shared" si="312"/>
        <v>53.716999999999999</v>
      </c>
      <c r="CU149" s="2">
        <f t="shared" si="313"/>
        <v>60.435000000000002</v>
      </c>
      <c r="CV149" s="2">
        <f t="shared" si="314"/>
        <v>59.468000000000004</v>
      </c>
      <c r="CW149" s="2">
        <f t="shared" si="315"/>
        <v>59.902999999999999</v>
      </c>
      <c r="CX149" s="2">
        <f t="shared" si="316"/>
        <v>57.79</v>
      </c>
      <c r="CY149" s="2">
        <f t="shared" si="317"/>
        <v>59.383000000000003</v>
      </c>
      <c r="CZ149" s="2">
        <f t="shared" si="318"/>
        <v>58.137999999999998</v>
      </c>
      <c r="DA149" s="2">
        <f t="shared" si="319"/>
        <v>57.15</v>
      </c>
      <c r="DB149" s="2">
        <f t="shared" si="320"/>
        <v>55.667000000000002</v>
      </c>
      <c r="DC149" s="2">
        <f t="shared" si="321"/>
        <v>55.65</v>
      </c>
      <c r="DD149" s="2">
        <f t="shared" si="322"/>
        <v>55.633000000000003</v>
      </c>
      <c r="DE149" s="2">
        <f t="shared" si="323"/>
        <v>54.366999999999997</v>
      </c>
      <c r="DF149" s="2">
        <f t="shared" si="324"/>
        <v>54.017000000000003</v>
      </c>
      <c r="DG149" s="2">
        <f t="shared" si="325"/>
        <v>54.533000000000001</v>
      </c>
      <c r="DH149" s="2">
        <f t="shared" si="326"/>
        <v>56.1</v>
      </c>
      <c r="DI149" s="2">
        <f t="shared" si="327"/>
        <v>53.716999999999999</v>
      </c>
      <c r="DK149" s="2">
        <f t="shared" si="277"/>
        <v>90.513656729699676</v>
      </c>
      <c r="DL149" s="2">
        <f t="shared" si="456"/>
        <v>98.103064516129024</v>
      </c>
      <c r="DM149" s="2">
        <f t="shared" si="456"/>
        <v>97.41646920821114</v>
      </c>
      <c r="DN149" s="2">
        <f t="shared" si="456"/>
        <v>99.09280871212124</v>
      </c>
      <c r="DO149" s="2">
        <f t="shared" si="456"/>
        <v>106.3892531194296</v>
      </c>
      <c r="DP149" s="2">
        <f t="shared" si="456"/>
        <v>100.6247112299465</v>
      </c>
      <c r="DQ149" s="2">
        <f t="shared" si="456"/>
        <v>94.429077540106945</v>
      </c>
      <c r="DR149" s="2">
        <f t="shared" si="456"/>
        <v>94.757729838709679</v>
      </c>
      <c r="DS149" s="2">
        <f t="shared" si="456"/>
        <v>89.027776292335091</v>
      </c>
      <c r="DT149" s="2">
        <f t="shared" si="456"/>
        <v>85.48586491935481</v>
      </c>
      <c r="DU149" s="2">
        <f t="shared" si="456"/>
        <v>90.155224153297695</v>
      </c>
      <c r="DV149" s="2">
        <f t="shared" si="456"/>
        <v>91.612817741935487</v>
      </c>
      <c r="DW149" s="2">
        <f t="shared" si="456"/>
        <v>87.735854288856274</v>
      </c>
      <c r="DX149" s="2">
        <f t="shared" si="456"/>
        <v>81.116062499999998</v>
      </c>
      <c r="DY149" s="2">
        <f t="shared" si="456"/>
        <v>72.78192022792021</v>
      </c>
      <c r="EA149" s="2">
        <f t="shared" si="247"/>
        <v>60.718384278376476</v>
      </c>
      <c r="EB149" s="2">
        <f t="shared" si="279"/>
        <v>60.887134942007719</v>
      </c>
      <c r="EC149" s="2">
        <f t="shared" si="280"/>
        <v>59.75023015597921</v>
      </c>
      <c r="ED149" s="2">
        <f t="shared" si="281"/>
        <v>59.144724734311225</v>
      </c>
      <c r="EE149" s="2">
        <f t="shared" si="282"/>
        <v>59.797714112082005</v>
      </c>
      <c r="EF149" s="2">
        <f t="shared" si="283"/>
        <v>57.567742044981713</v>
      </c>
      <c r="EG149" s="2">
        <f t="shared" si="284"/>
        <v>57.260884680833399</v>
      </c>
      <c r="EH149" s="2">
        <f t="shared" si="285"/>
        <v>55.891579936913757</v>
      </c>
      <c r="EI149" s="2">
        <f t="shared" si="286"/>
        <v>55.671495950242516</v>
      </c>
      <c r="EJ149" s="2">
        <f t="shared" si="287"/>
        <v>55.199842870001305</v>
      </c>
      <c r="EK149" s="2">
        <f t="shared" si="288"/>
        <v>54.665193641760894</v>
      </c>
      <c r="EL149" s="2">
        <f t="shared" si="289"/>
        <v>55.024765915790397</v>
      </c>
      <c r="EM149" s="2">
        <f t="shared" si="290"/>
        <v>54.619129790135936</v>
      </c>
      <c r="EN149" s="2">
        <f t="shared" si="291"/>
        <v>56.031415580642474</v>
      </c>
      <c r="EO149" s="2">
        <f t="shared" si="292"/>
        <v>55.026080518018006</v>
      </c>
      <c r="EQ149" s="2">
        <f t="shared" si="293"/>
        <v>61.06578644979227</v>
      </c>
      <c r="ER149" s="2">
        <f t="shared" si="457"/>
        <v>61.567547984065932</v>
      </c>
      <c r="ES149" s="2">
        <f t="shared" si="457"/>
        <v>60.025051685714274</v>
      </c>
      <c r="ET149" s="2">
        <f t="shared" si="457"/>
        <v>59.374303849015817</v>
      </c>
      <c r="EU149" s="2">
        <f t="shared" si="457"/>
        <v>60.094146875582986</v>
      </c>
      <c r="EV149" s="2">
        <f t="shared" si="457"/>
        <v>57.898738079545573</v>
      </c>
      <c r="EW149" s="2">
        <f t="shared" si="457"/>
        <v>57.21785801500905</v>
      </c>
      <c r="EX149" s="2">
        <f t="shared" si="457"/>
        <v>56.452904404681746</v>
      </c>
      <c r="EY149" s="2">
        <f t="shared" si="457"/>
        <v>56.047083045778692</v>
      </c>
      <c r="EZ149" s="2">
        <f t="shared" si="457"/>
        <v>55.363850349750834</v>
      </c>
      <c r="FA149" s="2">
        <f t="shared" si="457"/>
        <v>55.10845456604968</v>
      </c>
      <c r="FB149" s="2">
        <f t="shared" si="457"/>
        <v>55.206676924739519</v>
      </c>
      <c r="FC149" s="2">
        <f t="shared" si="457"/>
        <v>55.886939474867162</v>
      </c>
      <c r="FD149" s="2">
        <f t="shared" si="457"/>
        <v>56.193625380185843</v>
      </c>
      <c r="FE149" s="2">
        <f t="shared" si="457"/>
        <v>55.147195806531201</v>
      </c>
      <c r="FG149" s="2">
        <f t="shared" si="295"/>
        <v>0.99999979858273336</v>
      </c>
      <c r="FH149" s="2">
        <f t="shared" si="458"/>
        <v>0.99999978693464131</v>
      </c>
      <c r="FI149" s="2">
        <f t="shared" si="458"/>
        <v>0.99999980483101891</v>
      </c>
      <c r="FJ149" s="2">
        <f t="shared" si="458"/>
        <v>0.99999981028728535</v>
      </c>
      <c r="FK149" s="2">
        <f t="shared" si="458"/>
        <v>0.99999980611722838</v>
      </c>
      <c r="FL149" s="2">
        <f t="shared" si="458"/>
        <v>0.99999982806012366</v>
      </c>
      <c r="FM149" s="2">
        <f t="shared" si="458"/>
        <v>0.99999981224948731</v>
      </c>
      <c r="FN149" s="2">
        <f t="shared" si="458"/>
        <v>0.99999982451890146</v>
      </c>
      <c r="FO149" s="2">
        <f t="shared" si="458"/>
        <v>0.99999980774239372</v>
      </c>
      <c r="FP149" s="2">
        <f t="shared" si="458"/>
        <v>0.99999980793246757</v>
      </c>
      <c r="FQ149" s="2">
        <f t="shared" si="458"/>
        <v>0.99999978956093893</v>
      </c>
      <c r="FR149" s="2">
        <f t="shared" si="458"/>
        <v>0.99999982115204078</v>
      </c>
      <c r="FS149" s="2">
        <f t="shared" si="458"/>
        <v>0.99999920748575422</v>
      </c>
      <c r="FT149" s="2">
        <f t="shared" si="458"/>
        <v>0.99999727090745205</v>
      </c>
      <c r="FU149" s="2">
        <f t="shared" si="458"/>
        <v>0.99999391107422042</v>
      </c>
      <c r="FW149" s="2">
        <f t="shared" si="328"/>
        <v>1.8339139646528321E-2</v>
      </c>
      <c r="FX149" s="2">
        <f t="shared" si="380"/>
        <v>2.3336417261499889E-2</v>
      </c>
      <c r="FY149" s="2">
        <f t="shared" si="381"/>
        <v>2.8223190226791931E-2</v>
      </c>
      <c r="FZ149" s="2">
        <f t="shared" si="382"/>
        <v>2.8981435520988998E-2</v>
      </c>
      <c r="GA149" s="2">
        <f t="shared" si="383"/>
        <v>3.0367199106996291E-2</v>
      </c>
      <c r="GB149" s="2">
        <f t="shared" si="384"/>
        <v>2.9132076774383522E-2</v>
      </c>
      <c r="GC149" s="2">
        <f t="shared" si="385"/>
        <v>2.5456055161536487E-2</v>
      </c>
      <c r="GD149" s="2">
        <f t="shared" si="386"/>
        <v>2.7167665446194634E-2</v>
      </c>
      <c r="GE149" s="2">
        <f t="shared" si="387"/>
        <v>3.2842150316167003E-2</v>
      </c>
      <c r="GF149" s="2">
        <f t="shared" si="388"/>
        <v>4.1482104182055474E-2</v>
      </c>
      <c r="GG149" s="2">
        <f t="shared" si="389"/>
        <v>4.2435219094042555E-2</v>
      </c>
      <c r="GH149" s="2">
        <f t="shared" si="390"/>
        <v>4.5080216389576017E-2</v>
      </c>
      <c r="GI149" s="2">
        <f t="shared" si="391"/>
        <v>4.8366091592657638E-2</v>
      </c>
      <c r="GJ149" s="2">
        <f t="shared" si="392"/>
        <v>4.5925936003972545E-2</v>
      </c>
      <c r="GK149" s="2">
        <f t="shared" si="393"/>
        <v>3.8321812492642472E-2</v>
      </c>
      <c r="GM149" s="107">
        <f t="shared" si="329"/>
        <v>3.405286968454756E-125</v>
      </c>
      <c r="GN149" s="107">
        <f t="shared" si="394"/>
        <v>3.0773864354018724E-136</v>
      </c>
      <c r="GO149" s="107">
        <f t="shared" si="395"/>
        <v>3.7999255940759397E-141</v>
      </c>
      <c r="GP149" s="107">
        <f t="shared" si="396"/>
        <v>2.272761240409523E-154</v>
      </c>
      <c r="GQ149" s="107">
        <f t="shared" si="397"/>
        <v>5.5525498858385309E-171</v>
      </c>
      <c r="GR149" s="107">
        <f t="shared" si="398"/>
        <v>1.2551591424163282E-171</v>
      </c>
      <c r="GS149" s="107">
        <f t="shared" si="399"/>
        <v>4.6018802993117608E-175</v>
      </c>
      <c r="GT149" s="107">
        <f t="shared" si="400"/>
        <v>9.3954544137569257E-174</v>
      </c>
      <c r="GU149" s="107">
        <f t="shared" si="401"/>
        <v>4.2473158963283361E-170</v>
      </c>
      <c r="GV149" s="107">
        <f t="shared" si="402"/>
        <v>5.7509831475876779E-182</v>
      </c>
      <c r="GW149" s="107">
        <f t="shared" si="403"/>
        <v>1.1087688652483439E-175</v>
      </c>
      <c r="GX149" s="107">
        <f t="shared" si="404"/>
        <v>3.8019945465704092E-189</v>
      </c>
      <c r="GY149" s="107">
        <f t="shared" si="405"/>
        <v>2.3260235538226116E-179</v>
      </c>
      <c r="GZ149" s="107">
        <f t="shared" si="406"/>
        <v>8.3459715473170751E-175</v>
      </c>
      <c r="HA149" s="107">
        <f t="shared" si="407"/>
        <v>1.2693230301668964E-245</v>
      </c>
      <c r="HC149" s="107">
        <f t="shared" si="330"/>
        <v>2.2499668793978868E-73</v>
      </c>
      <c r="HD149" s="107">
        <f t="shared" si="408"/>
        <v>1.5500412220741133E-80</v>
      </c>
      <c r="HE149" s="107">
        <f t="shared" si="409"/>
        <v>3.1705006634262571E-84</v>
      </c>
      <c r="HF149" s="107">
        <f t="shared" si="410"/>
        <v>9.7442537449591181E-93</v>
      </c>
      <c r="HG149" s="107">
        <f t="shared" si="411"/>
        <v>4.3261448008009593E-103</v>
      </c>
      <c r="HH149" s="107">
        <f t="shared" si="412"/>
        <v>3.5411555752900481E-103</v>
      </c>
      <c r="HI149" s="107">
        <f t="shared" si="413"/>
        <v>1.2150915052362949E-104</v>
      </c>
      <c r="HJ149" s="107">
        <f t="shared" si="414"/>
        <v>1.0445568341656924E-104</v>
      </c>
      <c r="HK149" s="107">
        <f t="shared" si="415"/>
        <v>8.0804484077792538E-104</v>
      </c>
      <c r="HL149" s="107">
        <f t="shared" si="416"/>
        <v>1.0659183744130162E-111</v>
      </c>
      <c r="HM149" s="107">
        <f t="shared" si="417"/>
        <v>5.1426623142946927E-108</v>
      </c>
      <c r="HN149" s="107">
        <f t="shared" si="418"/>
        <v>7.4646183415278146E-116</v>
      </c>
      <c r="HO149" s="107">
        <f t="shared" si="419"/>
        <v>4.2653307280917534E-108</v>
      </c>
      <c r="HP149" s="107">
        <f t="shared" si="420"/>
        <v>3.8925800504137729E-104</v>
      </c>
      <c r="HQ149" s="107">
        <f t="shared" si="421"/>
        <v>6.6623282936538198E-166</v>
      </c>
      <c r="HS149" s="107">
        <f t="shared" si="331"/>
        <v>8.5035980182702879E-4</v>
      </c>
      <c r="HT149" s="107">
        <f t="shared" si="422"/>
        <v>2.2472985329472753E-4</v>
      </c>
      <c r="HU149" s="107">
        <f t="shared" si="423"/>
        <v>7.3722994312471371E-5</v>
      </c>
      <c r="HV149" s="107">
        <f t="shared" si="424"/>
        <v>2.234952145281303E-5</v>
      </c>
      <c r="HW149" s="107">
        <f t="shared" si="425"/>
        <v>5.7316422837645028E-6</v>
      </c>
      <c r="HX149" s="107">
        <f t="shared" si="426"/>
        <v>6.640505694366633E-6</v>
      </c>
      <c r="HY149" s="107">
        <f t="shared" si="427"/>
        <v>1.1038449112423961E-5</v>
      </c>
      <c r="HZ149" s="107">
        <f t="shared" si="428"/>
        <v>6.3728575665332369E-6</v>
      </c>
      <c r="IA149" s="107">
        <f t="shared" si="429"/>
        <v>2.5880564047245639E-6</v>
      </c>
      <c r="IB149" s="107">
        <f t="shared" si="430"/>
        <v>3.7650488930945477E-7</v>
      </c>
      <c r="IC149" s="107">
        <f t="shared" si="431"/>
        <v>5.4689779679830034E-7</v>
      </c>
      <c r="ID149" s="107">
        <f t="shared" si="432"/>
        <v>1.7633311957413519E-7</v>
      </c>
      <c r="IE149" s="107">
        <f t="shared" si="433"/>
        <v>1.9411671185402174E-6</v>
      </c>
      <c r="IF149" s="107">
        <f t="shared" si="434"/>
        <v>1.4864201596585602E-5</v>
      </c>
      <c r="IG149" s="107">
        <f t="shared" si="435"/>
        <v>1.3405886660257716E-4</v>
      </c>
      <c r="II149" s="107">
        <f t="shared" si="332"/>
        <v>4.5165576155279259E-4</v>
      </c>
      <c r="IJ149" s="107">
        <f t="shared" si="333"/>
        <v>5.6488570989796452E-4</v>
      </c>
      <c r="IK149" s="107">
        <f t="shared" si="334"/>
        <v>9.3943013848266121E-4</v>
      </c>
      <c r="IL149" s="107">
        <f t="shared" si="335"/>
        <v>6.0644323071411418E-4</v>
      </c>
      <c r="IM149" s="107">
        <f t="shared" si="336"/>
        <v>3.6198298291042661E-4</v>
      </c>
      <c r="IN149" s="107">
        <f t="shared" si="337"/>
        <v>3.3141322987256594E-4</v>
      </c>
      <c r="IO149" s="107">
        <f t="shared" si="338"/>
        <v>1.504105945874006E-4</v>
      </c>
      <c r="IP149" s="107">
        <f t="shared" si="339"/>
        <v>2.2365959284779391E-4</v>
      </c>
      <c r="IQ149" s="107">
        <f t="shared" si="340"/>
        <v>5.1652992020121097E-4</v>
      </c>
      <c r="IR149" s="107">
        <f t="shared" si="341"/>
        <v>8.5369923817438915E-4</v>
      </c>
      <c r="IS149" s="107">
        <f t="shared" si="342"/>
        <v>1.0732661048253711E-3</v>
      </c>
      <c r="IT149" s="107">
        <f t="shared" si="343"/>
        <v>9.9713702358197203E-4</v>
      </c>
      <c r="IU149" s="107">
        <f t="shared" si="344"/>
        <v>5.4426886947741941E-4</v>
      </c>
      <c r="IV149" s="107">
        <f t="shared" si="345"/>
        <v>1.3843833311098016E-4</v>
      </c>
      <c r="IW149" s="107">
        <f t="shared" si="346"/>
        <v>1.0513493873396584E-3</v>
      </c>
      <c r="IY149" s="107">
        <f t="shared" si="347"/>
        <v>1.3020155633798214E-3</v>
      </c>
      <c r="IZ149" s="107">
        <f t="shared" si="348"/>
        <v>7.8961556319269205E-4</v>
      </c>
      <c r="JA149" s="107">
        <f t="shared" si="349"/>
        <v>1.0131531327951327E-3</v>
      </c>
      <c r="JB149" s="107">
        <f t="shared" si="350"/>
        <v>6.2879275216692725E-4</v>
      </c>
      <c r="JC149" s="107">
        <f t="shared" si="351"/>
        <v>3.6771462519419112E-4</v>
      </c>
      <c r="JD149" s="107">
        <f t="shared" si="352"/>
        <v>3.3805373556693256E-4</v>
      </c>
      <c r="JE149" s="107">
        <f t="shared" si="353"/>
        <v>1.6144904369982455E-4</v>
      </c>
      <c r="JF149" s="107">
        <f t="shared" si="354"/>
        <v>2.3003245041432714E-4</v>
      </c>
      <c r="JG149" s="107">
        <f t="shared" si="355"/>
        <v>5.1911797660593548E-4</v>
      </c>
      <c r="JH149" s="107">
        <f t="shared" si="356"/>
        <v>8.5407574306369861E-4</v>
      </c>
      <c r="JI149" s="107">
        <f t="shared" si="357"/>
        <v>1.0738130026221693E-3</v>
      </c>
      <c r="JJ149" s="107">
        <f t="shared" si="358"/>
        <v>9.9731335670154623E-4</v>
      </c>
      <c r="JK149" s="107">
        <f t="shared" si="359"/>
        <v>5.4621003659595965E-4</v>
      </c>
      <c r="JL149" s="107">
        <f t="shared" si="360"/>
        <v>1.5330253470756576E-4</v>
      </c>
      <c r="JM149" s="107">
        <f t="shared" si="361"/>
        <v>1.1854082539422355E-3</v>
      </c>
    </row>
    <row r="150" spans="2:273" x14ac:dyDescent="0.25">
      <c r="B150" s="2">
        <v>122</v>
      </c>
      <c r="C150" s="37">
        <v>60.194000000000003</v>
      </c>
      <c r="D150" s="37">
        <v>60.387</v>
      </c>
      <c r="E150" s="37">
        <v>58.305999999999997</v>
      </c>
      <c r="F150" s="37">
        <v>57.968000000000004</v>
      </c>
      <c r="G150" s="37">
        <v>59.6</v>
      </c>
      <c r="H150" s="37">
        <v>58.569000000000003</v>
      </c>
      <c r="I150" s="37">
        <v>55.582999999999998</v>
      </c>
      <c r="J150" s="37">
        <v>55.417000000000002</v>
      </c>
      <c r="K150" s="37">
        <v>56.3</v>
      </c>
      <c r="L150" s="37">
        <v>55.9</v>
      </c>
      <c r="M150" s="37">
        <v>54.817</v>
      </c>
      <c r="N150" s="37">
        <v>54.133000000000003</v>
      </c>
      <c r="O150" s="37">
        <v>54.332999999999998</v>
      </c>
      <c r="P150" s="37">
        <v>55.567</v>
      </c>
      <c r="Q150" s="37">
        <v>54.283000000000001</v>
      </c>
      <c r="S150" s="4">
        <f t="shared" si="248"/>
        <v>60.605521118308957</v>
      </c>
      <c r="T150" s="4">
        <f t="shared" si="249"/>
        <v>60.773415752163288</v>
      </c>
      <c r="U150" s="4">
        <f t="shared" si="250"/>
        <v>59.682861458613267</v>
      </c>
      <c r="V150" s="4">
        <f t="shared" si="251"/>
        <v>59.075571623812301</v>
      </c>
      <c r="W150" s="4">
        <f t="shared" si="252"/>
        <v>59.71078625337536</v>
      </c>
      <c r="X150" s="4">
        <f t="shared" si="253"/>
        <v>57.504479720585749</v>
      </c>
      <c r="Y150" s="4">
        <f t="shared" si="254"/>
        <v>57.160099237325582</v>
      </c>
      <c r="Z150" s="4">
        <f t="shared" si="255"/>
        <v>55.816890670684913</v>
      </c>
      <c r="AA150" s="4">
        <f t="shared" si="256"/>
        <v>55.67472983802935</v>
      </c>
      <c r="AB150" s="4">
        <f t="shared" si="257"/>
        <v>55.293014764372032</v>
      </c>
      <c r="AC150" s="4">
        <f t="shared" si="258"/>
        <v>54.896413877452694</v>
      </c>
      <c r="AD150" s="4">
        <f t="shared" si="259"/>
        <v>55.260946353116054</v>
      </c>
      <c r="AE150" s="4">
        <f t="shared" si="260"/>
        <v>54.75033164730263</v>
      </c>
      <c r="AF150" s="4">
        <f t="shared" si="261"/>
        <v>55.989220932724301</v>
      </c>
      <c r="AG150" s="4">
        <f t="shared" si="262"/>
        <v>55.703725260865092</v>
      </c>
      <c r="AI150" s="4">
        <f t="shared" si="263"/>
        <v>-0.41152111830895421</v>
      </c>
      <c r="AJ150" s="4">
        <f t="shared" si="264"/>
        <v>-0.38641575216328761</v>
      </c>
      <c r="AK150" s="4">
        <f t="shared" si="265"/>
        <v>-1.3768614586132699</v>
      </c>
      <c r="AL150" s="4">
        <f t="shared" si="266"/>
        <v>-1.1075716238122979</v>
      </c>
      <c r="AM150" s="4">
        <f t="shared" si="267"/>
        <v>-0.11078625337535897</v>
      </c>
      <c r="AN150" s="4">
        <f t="shared" si="268"/>
        <v>1.0645202794142534</v>
      </c>
      <c r="AO150" s="4">
        <f t="shared" si="269"/>
        <v>-1.5770992373255837</v>
      </c>
      <c r="AP150" s="4">
        <f t="shared" si="270"/>
        <v>-0.39989067068491124</v>
      </c>
      <c r="AQ150" s="4">
        <f t="shared" si="271"/>
        <v>0.62527016197064711</v>
      </c>
      <c r="AR150" s="4">
        <f t="shared" si="272"/>
        <v>0.6069852356279668</v>
      </c>
      <c r="AS150" s="4">
        <f t="shared" si="273"/>
        <v>-7.9413877452694237E-2</v>
      </c>
      <c r="AT150" s="4">
        <f t="shared" si="274"/>
        <v>-1.1279463531160516</v>
      </c>
      <c r="AU150" s="4">
        <f t="shared" si="275"/>
        <v>-0.41733164730263184</v>
      </c>
      <c r="AV150" s="4">
        <f t="shared" si="455"/>
        <v>-0.42222093272430072</v>
      </c>
      <c r="AW150" s="4">
        <f t="shared" si="455"/>
        <v>-1.4207252608650904</v>
      </c>
      <c r="AY150" s="2">
        <f t="shared" si="297"/>
        <v>60.604097923357429</v>
      </c>
      <c r="AZ150" s="2">
        <f t="shared" si="363"/>
        <v>60.754171195127</v>
      </c>
      <c r="BA150" s="2">
        <f t="shared" si="364"/>
        <v>59.626034580964401</v>
      </c>
      <c r="BB150" s="2">
        <f t="shared" si="365"/>
        <v>59.005250925758844</v>
      </c>
      <c r="BC150" s="2">
        <f t="shared" si="366"/>
        <v>59.654484055051597</v>
      </c>
      <c r="BD150" s="2">
        <f t="shared" si="367"/>
        <v>57.437787379332946</v>
      </c>
      <c r="BE150" s="2">
        <f t="shared" si="368"/>
        <v>57.125314144881898</v>
      </c>
      <c r="BF150" s="2">
        <f t="shared" si="369"/>
        <v>55.758775685350244</v>
      </c>
      <c r="BG150" s="2">
        <f t="shared" si="370"/>
        <v>55.533013513701803</v>
      </c>
      <c r="BH150" s="2">
        <f t="shared" si="371"/>
        <v>55.059762386457095</v>
      </c>
      <c r="BI150" s="2">
        <f t="shared" si="372"/>
        <v>54.526703253849497</v>
      </c>
      <c r="BJ150" s="2">
        <f t="shared" si="373"/>
        <v>54.879271234238331</v>
      </c>
      <c r="BK150" s="2">
        <f t="shared" si="374"/>
        <v>54.507877898186251</v>
      </c>
      <c r="BL150" s="2">
        <f t="shared" si="375"/>
        <v>55.886320539340211</v>
      </c>
      <c r="BM150" s="2">
        <f t="shared" si="376"/>
        <v>54.907656941487005</v>
      </c>
      <c r="BO150" s="2" t="str">
        <f t="shared" si="440"/>
        <v/>
      </c>
      <c r="BP150" s="2" t="str">
        <f t="shared" si="441"/>
        <v/>
      </c>
      <c r="BQ150" s="2" t="str">
        <f t="shared" si="442"/>
        <v/>
      </c>
      <c r="BR150" s="2" t="str">
        <f t="shared" si="443"/>
        <v/>
      </c>
      <c r="BS150" s="2" t="str">
        <f t="shared" si="444"/>
        <v/>
      </c>
      <c r="BT150" s="2" t="str">
        <f t="shared" si="445"/>
        <v/>
      </c>
      <c r="BU150" s="2" t="str">
        <f t="shared" si="446"/>
        <v/>
      </c>
      <c r="BV150" s="2" t="str">
        <f t="shared" si="447"/>
        <v/>
      </c>
      <c r="BW150" s="2" t="str">
        <f t="shared" si="448"/>
        <v/>
      </c>
      <c r="BX150" s="2" t="str">
        <f t="shared" si="449"/>
        <v/>
      </c>
      <c r="BY150" s="2" t="str">
        <f t="shared" si="450"/>
        <v/>
      </c>
      <c r="BZ150" s="2" t="str">
        <f t="shared" si="451"/>
        <v/>
      </c>
      <c r="CA150" s="2" t="str">
        <f t="shared" si="452"/>
        <v/>
      </c>
      <c r="CB150" s="2" t="str">
        <f t="shared" si="453"/>
        <v/>
      </c>
      <c r="CC150" s="2" t="str">
        <f t="shared" si="454"/>
        <v/>
      </c>
      <c r="CE150" s="2">
        <f t="shared" si="298"/>
        <v>60.194000000000003</v>
      </c>
      <c r="CF150" s="2">
        <f t="shared" si="299"/>
        <v>60.387</v>
      </c>
      <c r="CG150" s="2" t="str">
        <f t="shared" si="300"/>
        <v/>
      </c>
      <c r="CH150" s="2">
        <f t="shared" si="301"/>
        <v>57.968000000000004</v>
      </c>
      <c r="CI150" s="2">
        <f t="shared" si="302"/>
        <v>59.6</v>
      </c>
      <c r="CJ150" s="2">
        <f t="shared" si="303"/>
        <v>58.569000000000003</v>
      </c>
      <c r="CK150" s="2">
        <f t="shared" si="304"/>
        <v>55.582999999999998</v>
      </c>
      <c r="CL150" s="2">
        <f t="shared" si="305"/>
        <v>55.417000000000002</v>
      </c>
      <c r="CM150" s="2">
        <f t="shared" si="306"/>
        <v>56.3</v>
      </c>
      <c r="CN150" s="2">
        <f t="shared" si="307"/>
        <v>55.9</v>
      </c>
      <c r="CO150" s="2" t="str">
        <f t="shared" si="308"/>
        <v/>
      </c>
      <c r="CP150" s="2" t="str">
        <f t="shared" si="309"/>
        <v/>
      </c>
      <c r="CQ150" s="2">
        <f t="shared" si="310"/>
        <v>54.332999999999998</v>
      </c>
      <c r="CR150" s="2">
        <f t="shared" si="311"/>
        <v>55.567</v>
      </c>
      <c r="CS150" s="2">
        <f t="shared" si="312"/>
        <v>54.283000000000001</v>
      </c>
      <c r="CU150" s="2">
        <f t="shared" si="313"/>
        <v>60.194000000000003</v>
      </c>
      <c r="CV150" s="2">
        <f t="shared" si="314"/>
        <v>60.387</v>
      </c>
      <c r="CW150" s="2" t="str">
        <f t="shared" si="315"/>
        <v/>
      </c>
      <c r="CX150" s="2">
        <f t="shared" si="316"/>
        <v>57.968000000000004</v>
      </c>
      <c r="CY150" s="2">
        <f t="shared" si="317"/>
        <v>59.6</v>
      </c>
      <c r="CZ150" s="2">
        <f t="shared" si="318"/>
        <v>58.569000000000003</v>
      </c>
      <c r="DA150" s="2">
        <f t="shared" si="319"/>
        <v>55.582999999999998</v>
      </c>
      <c r="DB150" s="2">
        <f t="shared" si="320"/>
        <v>55.417000000000002</v>
      </c>
      <c r="DC150" s="2">
        <f t="shared" si="321"/>
        <v>56.3</v>
      </c>
      <c r="DD150" s="2">
        <f t="shared" si="322"/>
        <v>55.9</v>
      </c>
      <c r="DE150" s="2" t="str">
        <f t="shared" si="323"/>
        <v/>
      </c>
      <c r="DF150" s="2" t="str">
        <f t="shared" si="324"/>
        <v/>
      </c>
      <c r="DG150" s="2">
        <f t="shared" si="325"/>
        <v>54.332999999999998</v>
      </c>
      <c r="DH150" s="2">
        <f t="shared" si="326"/>
        <v>55.567</v>
      </c>
      <c r="DI150" s="2">
        <f t="shared" si="327"/>
        <v>54.283000000000001</v>
      </c>
      <c r="DK150" s="2">
        <f t="shared" si="277"/>
        <v>90.654493882091217</v>
      </c>
      <c r="DL150" s="2">
        <f t="shared" si="456"/>
        <v>98.268584677419355</v>
      </c>
      <c r="DM150" s="2">
        <f t="shared" si="456"/>
        <v>97.597053335777133</v>
      </c>
      <c r="DN150" s="2">
        <f t="shared" si="456"/>
        <v>99.306996212121248</v>
      </c>
      <c r="DO150" s="2">
        <f t="shared" si="456"/>
        <v>106.65101983065954</v>
      </c>
      <c r="DP150" s="2">
        <f t="shared" si="456"/>
        <v>100.85088770053473</v>
      </c>
      <c r="DQ150" s="2">
        <f t="shared" si="456"/>
        <v>94.606576537433142</v>
      </c>
      <c r="DR150" s="2">
        <f t="shared" si="456"/>
        <v>94.934982038123181</v>
      </c>
      <c r="DS150" s="2">
        <f t="shared" si="456"/>
        <v>89.166825423351142</v>
      </c>
      <c r="DT150" s="2">
        <f t="shared" si="456"/>
        <v>85.614112903225774</v>
      </c>
      <c r="DU150" s="2">
        <f t="shared" si="456"/>
        <v>90.324736185383259</v>
      </c>
      <c r="DV150" s="2">
        <f t="shared" si="456"/>
        <v>91.799929032258063</v>
      </c>
      <c r="DW150" s="2">
        <f t="shared" si="456"/>
        <v>87.87070161290319</v>
      </c>
      <c r="DX150" s="2">
        <f t="shared" si="456"/>
        <v>81.225125000000006</v>
      </c>
      <c r="DY150" s="2">
        <f t="shared" si="456"/>
        <v>72.853485551485534</v>
      </c>
      <c r="EA150" s="2">
        <f t="shared" ref="EA150:EA213" si="459">CE$229*$B150+CE$230</f>
        <v>60.595696444757777</v>
      </c>
      <c r="EB150" s="2">
        <f t="shared" si="279"/>
        <v>60.733578162911598</v>
      </c>
      <c r="EC150" s="2">
        <f t="shared" si="280"/>
        <v>59.615862045060666</v>
      </c>
      <c r="ED150" s="2">
        <f t="shared" si="281"/>
        <v>58.996480987594452</v>
      </c>
      <c r="EE150" s="2">
        <f t="shared" si="282"/>
        <v>59.642749096642802</v>
      </c>
      <c r="EF150" s="2">
        <f t="shared" si="283"/>
        <v>57.425184963756216</v>
      </c>
      <c r="EG150" s="2">
        <f t="shared" si="284"/>
        <v>57.126640387648379</v>
      </c>
      <c r="EH150" s="2">
        <f t="shared" si="285"/>
        <v>55.73896468000332</v>
      </c>
      <c r="EI150" s="2">
        <f t="shared" si="286"/>
        <v>55.516933695374689</v>
      </c>
      <c r="EJ150" s="2">
        <f t="shared" si="287"/>
        <v>55.050946894689481</v>
      </c>
      <c r="EK150" s="2">
        <f t="shared" si="288"/>
        <v>54.502367994481801</v>
      </c>
      <c r="EL150" s="2">
        <f t="shared" si="289"/>
        <v>54.868666153372345</v>
      </c>
      <c r="EM150" s="2">
        <f t="shared" si="290"/>
        <v>54.430325597254594</v>
      </c>
      <c r="EN150" s="2">
        <f t="shared" si="291"/>
        <v>55.876920478127332</v>
      </c>
      <c r="EO150" s="2">
        <f t="shared" si="292"/>
        <v>54.901620495495479</v>
      </c>
      <c r="EQ150" s="2">
        <f t="shared" si="293"/>
        <v>60.961110672005475</v>
      </c>
      <c r="ER150" s="2">
        <f t="shared" si="457"/>
        <v>61.438544542857144</v>
      </c>
      <c r="ES150" s="2">
        <f t="shared" si="457"/>
        <v>59.90408849175823</v>
      </c>
      <c r="ET150" s="2">
        <f t="shared" si="457"/>
        <v>59.238484967658437</v>
      </c>
      <c r="EU150" s="2">
        <f t="shared" si="457"/>
        <v>59.951928276625509</v>
      </c>
      <c r="EV150" s="2">
        <f t="shared" si="457"/>
        <v>57.771237088920564</v>
      </c>
      <c r="EW150" s="2">
        <f t="shared" si="457"/>
        <v>57.084808101818311</v>
      </c>
      <c r="EX150" s="2">
        <f t="shared" si="457"/>
        <v>56.322112576402098</v>
      </c>
      <c r="EY150" s="2">
        <f t="shared" si="457"/>
        <v>55.909025909889465</v>
      </c>
      <c r="EZ150" s="2">
        <f t="shared" si="457"/>
        <v>55.221474924558123</v>
      </c>
      <c r="FA150" s="2">
        <f t="shared" si="457"/>
        <v>54.962781934405115</v>
      </c>
      <c r="FB150" s="2">
        <f t="shared" si="457"/>
        <v>55.057618804842335</v>
      </c>
      <c r="FC150" s="2">
        <f t="shared" si="457"/>
        <v>55.7452108190258</v>
      </c>
      <c r="FD150" s="2">
        <f t="shared" si="457"/>
        <v>56.046468160561645</v>
      </c>
      <c r="FE150" s="2">
        <f t="shared" si="457"/>
        <v>55.032534821957654</v>
      </c>
      <c r="FG150" s="2">
        <f t="shared" si="295"/>
        <v>0.99999984000857145</v>
      </c>
      <c r="FH150" s="2">
        <f t="shared" si="458"/>
        <v>0.99999983075616239</v>
      </c>
      <c r="FI150" s="2">
        <f t="shared" si="458"/>
        <v>0.99999984497176153</v>
      </c>
      <c r="FJ150" s="2">
        <f t="shared" si="458"/>
        <v>0.99999984930582841</v>
      </c>
      <c r="FK150" s="2">
        <f t="shared" si="458"/>
        <v>0.99999984599343417</v>
      </c>
      <c r="FL150" s="2">
        <f t="shared" si="458"/>
        <v>0.99999986342329672</v>
      </c>
      <c r="FM150" s="2">
        <f t="shared" si="458"/>
        <v>0.99999985086446097</v>
      </c>
      <c r="FN150" s="2">
        <f t="shared" si="458"/>
        <v>0.99999986061040369</v>
      </c>
      <c r="FO150" s="2">
        <f t="shared" si="458"/>
        <v>0.99999984728434899</v>
      </c>
      <c r="FP150" s="2">
        <f t="shared" si="458"/>
        <v>0.99999984743532999</v>
      </c>
      <c r="FQ150" s="2">
        <f t="shared" si="458"/>
        <v>0.99999983284230487</v>
      </c>
      <c r="FR150" s="2">
        <f t="shared" si="458"/>
        <v>0.99999985793601109</v>
      </c>
      <c r="FS150" s="2">
        <f t="shared" si="458"/>
        <v>0.99999935716716515</v>
      </c>
      <c r="FT150" s="2">
        <f t="shared" si="458"/>
        <v>0.99999774739451563</v>
      </c>
      <c r="FU150" s="2">
        <f t="shared" si="458"/>
        <v>0.99999489943798126</v>
      </c>
      <c r="FW150" s="2">
        <f t="shared" si="328"/>
        <v>2.2978496247809833E-2</v>
      </c>
      <c r="FX150" s="2">
        <f t="shared" si="380"/>
        <v>2.9202356640671175E-2</v>
      </c>
      <c r="FY150" s="2">
        <f t="shared" si="381"/>
        <v>3.5273125915535046E-2</v>
      </c>
      <c r="FZ150" s="2">
        <f t="shared" si="382"/>
        <v>3.6213716825589694E-2</v>
      </c>
      <c r="GA150" s="2">
        <f t="shared" si="383"/>
        <v>3.7931787085724901E-2</v>
      </c>
      <c r="GB150" s="2">
        <f t="shared" si="384"/>
        <v>3.640054119426453E-2</v>
      </c>
      <c r="GC150" s="2">
        <f t="shared" si="385"/>
        <v>3.1837427253468706E-2</v>
      </c>
      <c r="GD150" s="2">
        <f t="shared" si="386"/>
        <v>3.3963154033816244E-2</v>
      </c>
      <c r="GE150" s="2">
        <f t="shared" si="387"/>
        <v>4.0997191137530808E-2</v>
      </c>
      <c r="GF150" s="2">
        <f t="shared" si="388"/>
        <v>5.1667921778398095E-2</v>
      </c>
      <c r="GG150" s="2">
        <f t="shared" si="389"/>
        <v>5.2842169347111133E-2</v>
      </c>
      <c r="GH150" s="2">
        <f t="shared" si="390"/>
        <v>5.6097832875059803E-2</v>
      </c>
      <c r="GI150" s="2">
        <f t="shared" si="391"/>
        <v>5.8963933183083496E-2</v>
      </c>
      <c r="GJ150" s="2">
        <f t="shared" si="392"/>
        <v>5.5105216268428278E-2</v>
      </c>
      <c r="GK150" s="2">
        <f t="shared" si="393"/>
        <v>4.5410472261534753E-2</v>
      </c>
      <c r="GM150" s="107">
        <f t="shared" si="329"/>
        <v>6.6779427954403047E-129</v>
      </c>
      <c r="GN150" s="107">
        <f t="shared" si="394"/>
        <v>2.7164394872085846E-140</v>
      </c>
      <c r="GO150" s="107">
        <f t="shared" si="395"/>
        <v>2.5212606478957235E-145</v>
      </c>
      <c r="GP150" s="107">
        <f t="shared" si="396"/>
        <v>6.1706553843054001E-159</v>
      </c>
      <c r="GQ150" s="107">
        <f t="shared" si="397"/>
        <v>4.7186890700556282E-176</v>
      </c>
      <c r="GR150" s="107">
        <f t="shared" si="398"/>
        <v>1.1173890210174945E-176</v>
      </c>
      <c r="GS150" s="107">
        <f t="shared" si="399"/>
        <v>3.0252223147698107E-180</v>
      </c>
      <c r="GT150" s="107">
        <f t="shared" si="400"/>
        <v>7.1193147243944822E-179</v>
      </c>
      <c r="GU150" s="107">
        <f t="shared" si="401"/>
        <v>3.8609949662353883E-175</v>
      </c>
      <c r="GV150" s="107">
        <f t="shared" si="402"/>
        <v>2.3070451165728693E-187</v>
      </c>
      <c r="GW150" s="107">
        <f t="shared" si="403"/>
        <v>6.3869575649592738E-181</v>
      </c>
      <c r="GX150" s="107">
        <f t="shared" si="404"/>
        <v>9.866012839952306E-195</v>
      </c>
      <c r="GY150" s="107">
        <f t="shared" si="405"/>
        <v>1.1058148007832979E-184</v>
      </c>
      <c r="GZ150" s="107">
        <f t="shared" si="406"/>
        <v>5.1082977197369752E-180</v>
      </c>
      <c r="HA150" s="107">
        <f t="shared" si="407"/>
        <v>7.3824332897137721E-253</v>
      </c>
      <c r="HC150" s="107">
        <f t="shared" si="330"/>
        <v>1.6793646838265009E-76</v>
      </c>
      <c r="HD150" s="107">
        <f t="shared" si="408"/>
        <v>5.6886137805604867E-84</v>
      </c>
      <c r="HE150" s="107">
        <f t="shared" si="409"/>
        <v>8.7820797990863011E-88</v>
      </c>
      <c r="HF150" s="107">
        <f t="shared" si="410"/>
        <v>1.2205921497949357E-96</v>
      </c>
      <c r="HG150" s="107">
        <f t="shared" si="411"/>
        <v>1.966466394558414E-107</v>
      </c>
      <c r="HH150" s="107">
        <f t="shared" si="412"/>
        <v>1.6998922722021893E-107</v>
      </c>
      <c r="HI150" s="107">
        <f t="shared" si="413"/>
        <v>4.63121559137981E-109</v>
      </c>
      <c r="HJ150" s="107">
        <f t="shared" si="414"/>
        <v>4.3141732524244594E-109</v>
      </c>
      <c r="HK150" s="107">
        <f t="shared" si="415"/>
        <v>3.6606410490188004E-108</v>
      </c>
      <c r="HL150" s="107">
        <f t="shared" si="416"/>
        <v>2.3099743321138816E-116</v>
      </c>
      <c r="HM150" s="107">
        <f t="shared" si="417"/>
        <v>1.5118478353655907E-112</v>
      </c>
      <c r="HN150" s="107">
        <f t="shared" si="418"/>
        <v>1.122748749414734E-120</v>
      </c>
      <c r="HO150" s="107">
        <f t="shared" si="419"/>
        <v>1.1800375778721043E-112</v>
      </c>
      <c r="HP150" s="107">
        <f t="shared" si="420"/>
        <v>1.4200023332667644E-108</v>
      </c>
      <c r="HQ150" s="107">
        <f t="shared" si="421"/>
        <v>7.2229843074495752E-173</v>
      </c>
      <c r="HS150" s="107">
        <f t="shared" si="331"/>
        <v>2.6589898254718097E-4</v>
      </c>
      <c r="HT150" s="107">
        <f t="shared" si="422"/>
        <v>5.9130740246016473E-5</v>
      </c>
      <c r="HU150" s="107">
        <f t="shared" si="423"/>
        <v>1.7434171064494729E-5</v>
      </c>
      <c r="HV150" s="107">
        <f t="shared" si="424"/>
        <v>4.5015141801415496E-6</v>
      </c>
      <c r="HW150" s="107">
        <f t="shared" si="425"/>
        <v>9.4829102243022204E-7</v>
      </c>
      <c r="HX150" s="107">
        <f t="shared" si="426"/>
        <v>1.1229973353552988E-6</v>
      </c>
      <c r="HY150" s="107">
        <f t="shared" si="427"/>
        <v>1.8859654609458805E-6</v>
      </c>
      <c r="HZ150" s="107">
        <f t="shared" si="428"/>
        <v>1.0594988865314549E-6</v>
      </c>
      <c r="IA150" s="107">
        <f t="shared" si="429"/>
        <v>4.0614265722553498E-7</v>
      </c>
      <c r="IB150" s="107">
        <f t="shared" si="430"/>
        <v>4.8073179926865654E-8</v>
      </c>
      <c r="IC150" s="107">
        <f t="shared" si="431"/>
        <v>7.3487395567728629E-8</v>
      </c>
      <c r="ID150" s="107">
        <f t="shared" si="432"/>
        <v>2.067369411942016E-8</v>
      </c>
      <c r="IE150" s="107">
        <f t="shared" si="433"/>
        <v>2.8261263779447069E-7</v>
      </c>
      <c r="IF150" s="107">
        <f t="shared" si="434"/>
        <v>2.5687230477583163E-6</v>
      </c>
      <c r="IG150" s="107">
        <f t="shared" si="435"/>
        <v>2.553090402798641E-5</v>
      </c>
      <c r="II150" s="107">
        <f t="shared" si="332"/>
        <v>9.498766313389091E-4</v>
      </c>
      <c r="IJ150" s="107">
        <f t="shared" si="333"/>
        <v>1.21503834746525E-3</v>
      </c>
      <c r="IK150" s="107">
        <f t="shared" si="334"/>
        <v>1.9825671029682075E-3</v>
      </c>
      <c r="IL150" s="107">
        <f t="shared" si="335"/>
        <v>1.3558023225312985E-3</v>
      </c>
      <c r="IM150" s="107">
        <f t="shared" si="336"/>
        <v>8.7076757826108923E-4</v>
      </c>
      <c r="IN150" s="107">
        <f t="shared" si="337"/>
        <v>7.9736615952218017E-4</v>
      </c>
      <c r="IO150" s="107">
        <f t="shared" si="338"/>
        <v>3.8384530572622684E-4</v>
      </c>
      <c r="IP150" s="107">
        <f t="shared" si="339"/>
        <v>5.5402358798660109E-4</v>
      </c>
      <c r="IQ150" s="107">
        <f t="shared" si="340"/>
        <v>1.2134835166298589E-3</v>
      </c>
      <c r="IR150" s="107">
        <f t="shared" si="341"/>
        <v>1.9999508867726886E-3</v>
      </c>
      <c r="IS150" s="107">
        <f t="shared" si="342"/>
        <v>2.4541876075208175E-3</v>
      </c>
      <c r="IT150" s="107">
        <f t="shared" si="343"/>
        <v>2.3414238647721589E-3</v>
      </c>
      <c r="IU150" s="107">
        <f t="shared" si="344"/>
        <v>1.3043704472379971E-3</v>
      </c>
      <c r="IV150" s="107">
        <f t="shared" si="345"/>
        <v>3.5711755292965253E-4</v>
      </c>
      <c r="IW150" s="107">
        <f t="shared" si="346"/>
        <v>1.9592810856374808E-3</v>
      </c>
      <c r="IY150" s="107">
        <f t="shared" si="347"/>
        <v>1.2157756138860901E-3</v>
      </c>
      <c r="IZ150" s="107">
        <f t="shared" si="348"/>
        <v>1.2741690877112665E-3</v>
      </c>
      <c r="JA150" s="107">
        <f t="shared" si="349"/>
        <v>2.0000012740327023E-3</v>
      </c>
      <c r="JB150" s="107">
        <f t="shared" si="350"/>
        <v>1.3603038367114399E-3</v>
      </c>
      <c r="JC150" s="107">
        <f t="shared" si="351"/>
        <v>8.7171586928351942E-4</v>
      </c>
      <c r="JD150" s="107">
        <f t="shared" si="352"/>
        <v>7.9848915685753542E-4</v>
      </c>
      <c r="JE150" s="107">
        <f t="shared" si="353"/>
        <v>3.857312711871727E-4</v>
      </c>
      <c r="JF150" s="107">
        <f t="shared" si="354"/>
        <v>5.5508308687313255E-4</v>
      </c>
      <c r="JG150" s="107">
        <f t="shared" si="355"/>
        <v>1.2138896592870845E-3</v>
      </c>
      <c r="JH150" s="107">
        <f t="shared" si="356"/>
        <v>1.9999989599526155E-3</v>
      </c>
      <c r="JI150" s="107">
        <f t="shared" si="357"/>
        <v>2.4542610949163852E-3</v>
      </c>
      <c r="JJ150" s="107">
        <f t="shared" si="358"/>
        <v>2.3414445384662783E-3</v>
      </c>
      <c r="JK150" s="107">
        <f t="shared" si="359"/>
        <v>1.3046530598757916E-3</v>
      </c>
      <c r="JL150" s="107">
        <f t="shared" si="360"/>
        <v>3.5968627597741086E-4</v>
      </c>
      <c r="JM150" s="107">
        <f t="shared" si="361"/>
        <v>1.9848119896654672E-3</v>
      </c>
    </row>
    <row r="151" spans="2:273" x14ac:dyDescent="0.25">
      <c r="B151" s="2">
        <v>123</v>
      </c>
      <c r="C151" s="37">
        <v>60.677</v>
      </c>
      <c r="D151" s="37">
        <v>58.968000000000004</v>
      </c>
      <c r="E151" s="37">
        <v>57.354999999999997</v>
      </c>
      <c r="F151" s="37">
        <v>57.515999999999998</v>
      </c>
      <c r="G151" s="37">
        <v>59.55</v>
      </c>
      <c r="H151" s="37">
        <v>56.792999999999999</v>
      </c>
      <c r="I151" s="37">
        <v>56.267000000000003</v>
      </c>
      <c r="J151" s="37">
        <v>55.383000000000003</v>
      </c>
      <c r="K151" s="37">
        <v>55.082999999999998</v>
      </c>
      <c r="L151" s="37">
        <v>53.517000000000003</v>
      </c>
      <c r="M151" s="37">
        <v>54.582999999999998</v>
      </c>
      <c r="N151" s="37">
        <v>53.283000000000001</v>
      </c>
      <c r="O151" s="37">
        <v>56.067</v>
      </c>
      <c r="P151" s="37">
        <v>55.817</v>
      </c>
      <c r="Q151" s="37">
        <v>55.482999999999997</v>
      </c>
      <c r="S151" s="4">
        <f t="shared" si="248"/>
        <v>60.486750978151491</v>
      </c>
      <c r="T151" s="4">
        <f t="shared" si="249"/>
        <v>60.644052820146527</v>
      </c>
      <c r="U151" s="4">
        <f t="shared" si="250"/>
        <v>59.602804087424282</v>
      </c>
      <c r="V151" s="4">
        <f t="shared" si="251"/>
        <v>59.000635765746416</v>
      </c>
      <c r="W151" s="4">
        <f t="shared" si="252"/>
        <v>59.623551236874953</v>
      </c>
      <c r="X151" s="4">
        <f t="shared" si="253"/>
        <v>57.442022154347654</v>
      </c>
      <c r="Y151" s="4">
        <f t="shared" si="254"/>
        <v>57.069887767368549</v>
      </c>
      <c r="Z151" s="4">
        <f t="shared" si="255"/>
        <v>55.740290304601167</v>
      </c>
      <c r="AA151" s="4">
        <f t="shared" si="256"/>
        <v>55.679321656711188</v>
      </c>
      <c r="AB151" s="4">
        <f t="shared" si="257"/>
        <v>55.395383748666127</v>
      </c>
      <c r="AC151" s="4">
        <f t="shared" si="258"/>
        <v>55.117424935939532</v>
      </c>
      <c r="AD151" s="4">
        <f t="shared" si="259"/>
        <v>55.513904083465931</v>
      </c>
      <c r="AE151" s="4">
        <f t="shared" si="260"/>
        <v>54.853285501756048</v>
      </c>
      <c r="AF151" s="4">
        <f t="shared" si="261"/>
        <v>55.970463935702753</v>
      </c>
      <c r="AG151" s="4">
        <f t="shared" si="262"/>
        <v>56.152045146547579</v>
      </c>
      <c r="AI151" s="4">
        <f t="shared" si="263"/>
        <v>0.19024902184850845</v>
      </c>
      <c r="AJ151" s="4">
        <f t="shared" si="264"/>
        <v>-1.6760528201465235</v>
      </c>
      <c r="AK151" s="4">
        <f t="shared" si="265"/>
        <v>-2.2478040874242851</v>
      </c>
      <c r="AL151" s="4">
        <f t="shared" si="266"/>
        <v>-1.4846357657464182</v>
      </c>
      <c r="AM151" s="4">
        <f t="shared" si="267"/>
        <v>-7.355123687495535E-2</v>
      </c>
      <c r="AN151" s="4">
        <f t="shared" si="268"/>
        <v>-0.64902215434765509</v>
      </c>
      <c r="AO151" s="4">
        <f t="shared" si="269"/>
        <v>-0.80288776736854572</v>
      </c>
      <c r="AP151" s="4">
        <f t="shared" si="270"/>
        <v>-0.35729030460116462</v>
      </c>
      <c r="AQ151" s="4">
        <f t="shared" si="271"/>
        <v>-0.59632165671118997</v>
      </c>
      <c r="AR151" s="4">
        <f t="shared" si="272"/>
        <v>-1.8783837486661241</v>
      </c>
      <c r="AS151" s="4">
        <f t="shared" si="273"/>
        <v>-0.53442493593953344</v>
      </c>
      <c r="AT151" s="4">
        <f t="shared" si="274"/>
        <v>-2.2309040834659299</v>
      </c>
      <c r="AU151" s="4">
        <f t="shared" si="275"/>
        <v>1.2137144982439523</v>
      </c>
      <c r="AV151" s="4">
        <f t="shared" si="455"/>
        <v>-0.15346393570275296</v>
      </c>
      <c r="AW151" s="4">
        <f t="shared" si="455"/>
        <v>-0.66904514654758174</v>
      </c>
      <c r="AY151" s="2">
        <f t="shared" si="297"/>
        <v>60.484038698834262</v>
      </c>
      <c r="AZ151" s="2">
        <f t="shared" si="363"/>
        <v>60.606644967089352</v>
      </c>
      <c r="BA151" s="2">
        <f t="shared" si="364"/>
        <v>59.494771738584241</v>
      </c>
      <c r="BB151" s="2">
        <f t="shared" si="365"/>
        <v>58.859733860100064</v>
      </c>
      <c r="BC151" s="2">
        <f t="shared" si="366"/>
        <v>59.50301337182011</v>
      </c>
      <c r="BD151" s="2">
        <f t="shared" si="367"/>
        <v>57.299026113177284</v>
      </c>
      <c r="BE151" s="2">
        <f t="shared" si="368"/>
        <v>56.990785082954147</v>
      </c>
      <c r="BF151" s="2">
        <f t="shared" si="369"/>
        <v>55.611995117585423</v>
      </c>
      <c r="BG151" s="2">
        <f t="shared" si="370"/>
        <v>55.38324273981587</v>
      </c>
      <c r="BH151" s="2">
        <f t="shared" si="371"/>
        <v>54.913418936408689</v>
      </c>
      <c r="BI151" s="2">
        <f t="shared" si="372"/>
        <v>54.370888165501668</v>
      </c>
      <c r="BJ151" s="2">
        <f t="shared" si="373"/>
        <v>54.726214125399913</v>
      </c>
      <c r="BK151" s="2">
        <f t="shared" si="374"/>
        <v>54.33920379968518</v>
      </c>
      <c r="BL151" s="2">
        <f t="shared" si="375"/>
        <v>55.734146075724361</v>
      </c>
      <c r="BM151" s="2">
        <f t="shared" si="376"/>
        <v>54.784799540621925</v>
      </c>
      <c r="BO151" s="2" t="str">
        <f t="shared" si="440"/>
        <v/>
      </c>
      <c r="BP151" s="2" t="str">
        <f t="shared" si="441"/>
        <v/>
      </c>
      <c r="BQ151" s="2" t="str">
        <f t="shared" si="442"/>
        <v/>
      </c>
      <c r="BR151" s="2" t="str">
        <f t="shared" si="443"/>
        <v/>
      </c>
      <c r="BS151" s="2" t="str">
        <f t="shared" si="444"/>
        <v/>
      </c>
      <c r="BT151" s="2" t="str">
        <f t="shared" si="445"/>
        <v/>
      </c>
      <c r="BU151" s="2" t="str">
        <f t="shared" si="446"/>
        <v/>
      </c>
      <c r="BV151" s="2" t="str">
        <f t="shared" si="447"/>
        <v/>
      </c>
      <c r="BW151" s="2" t="str">
        <f t="shared" si="448"/>
        <v/>
      </c>
      <c r="BX151" s="2" t="str">
        <f t="shared" si="449"/>
        <v/>
      </c>
      <c r="BY151" s="2" t="str">
        <f t="shared" si="450"/>
        <v/>
      </c>
      <c r="BZ151" s="2" t="str">
        <f t="shared" si="451"/>
        <v/>
      </c>
      <c r="CA151" s="2" t="str">
        <f t="shared" si="452"/>
        <v/>
      </c>
      <c r="CB151" s="2" t="str">
        <f t="shared" si="453"/>
        <v/>
      </c>
      <c r="CC151" s="2" t="str">
        <f t="shared" si="454"/>
        <v/>
      </c>
      <c r="CE151" s="2">
        <f t="shared" si="298"/>
        <v>60.677</v>
      </c>
      <c r="CF151" s="2" t="str">
        <f t="shared" si="299"/>
        <v/>
      </c>
      <c r="CG151" s="2" t="str">
        <f t="shared" si="300"/>
        <v/>
      </c>
      <c r="CH151" s="2" t="str">
        <f t="shared" si="301"/>
        <v/>
      </c>
      <c r="CI151" s="2">
        <f t="shared" si="302"/>
        <v>59.55</v>
      </c>
      <c r="CJ151" s="2">
        <f t="shared" si="303"/>
        <v>56.792999999999999</v>
      </c>
      <c r="CK151" s="2">
        <f t="shared" si="304"/>
        <v>56.267000000000003</v>
      </c>
      <c r="CL151" s="2">
        <f t="shared" si="305"/>
        <v>55.383000000000003</v>
      </c>
      <c r="CM151" s="2" t="str">
        <f t="shared" si="306"/>
        <v/>
      </c>
      <c r="CN151" s="2" t="str">
        <f t="shared" si="307"/>
        <v/>
      </c>
      <c r="CO151" s="2" t="str">
        <f t="shared" si="308"/>
        <v/>
      </c>
      <c r="CP151" s="2" t="str">
        <f t="shared" si="309"/>
        <v/>
      </c>
      <c r="CQ151" s="2" t="str">
        <f t="shared" si="310"/>
        <v/>
      </c>
      <c r="CR151" s="2">
        <f t="shared" si="311"/>
        <v>55.817</v>
      </c>
      <c r="CS151" s="2" t="str">
        <f t="shared" si="312"/>
        <v/>
      </c>
      <c r="CU151" s="2">
        <f t="shared" si="313"/>
        <v>60.677</v>
      </c>
      <c r="CV151" s="2" t="str">
        <f t="shared" si="314"/>
        <v/>
      </c>
      <c r="CW151" s="2" t="str">
        <f t="shared" si="315"/>
        <v/>
      </c>
      <c r="CX151" s="2" t="str">
        <f t="shared" si="316"/>
        <v/>
      </c>
      <c r="CY151" s="2">
        <f t="shared" si="317"/>
        <v>59.55</v>
      </c>
      <c r="CZ151" s="2">
        <f t="shared" si="318"/>
        <v>56.792999999999999</v>
      </c>
      <c r="DA151" s="2">
        <f t="shared" si="319"/>
        <v>56.267000000000003</v>
      </c>
      <c r="DB151" s="2">
        <f t="shared" si="320"/>
        <v>55.383000000000003</v>
      </c>
      <c r="DC151" s="2" t="str">
        <f t="shared" si="321"/>
        <v/>
      </c>
      <c r="DD151" s="2" t="str">
        <f t="shared" si="322"/>
        <v/>
      </c>
      <c r="DE151" s="2" t="str">
        <f t="shared" si="323"/>
        <v/>
      </c>
      <c r="DF151" s="2" t="str">
        <f t="shared" si="324"/>
        <v/>
      </c>
      <c r="DG151" s="2" t="str">
        <f t="shared" si="325"/>
        <v/>
      </c>
      <c r="DH151" s="2">
        <f t="shared" si="326"/>
        <v>55.817</v>
      </c>
      <c r="DI151" s="2" t="str">
        <f t="shared" si="327"/>
        <v/>
      </c>
      <c r="DK151" s="2">
        <f t="shared" si="277"/>
        <v>90.795331034482757</v>
      </c>
      <c r="DL151" s="2">
        <f t="shared" si="456"/>
        <v>98.434104838709672</v>
      </c>
      <c r="DM151" s="2">
        <f t="shared" si="456"/>
        <v>97.777637463343112</v>
      </c>
      <c r="DN151" s="2">
        <f t="shared" si="456"/>
        <v>99.521183712121243</v>
      </c>
      <c r="DO151" s="2">
        <f t="shared" si="456"/>
        <v>106.91278654188949</v>
      </c>
      <c r="DP151" s="2">
        <f t="shared" si="456"/>
        <v>101.07706417112297</v>
      </c>
      <c r="DQ151" s="2">
        <f t="shared" si="456"/>
        <v>94.784075534759353</v>
      </c>
      <c r="DR151" s="2">
        <f t="shared" si="456"/>
        <v>95.112234237536669</v>
      </c>
      <c r="DS151" s="2">
        <f t="shared" si="456"/>
        <v>89.305874554367179</v>
      </c>
      <c r="DT151" s="2">
        <f t="shared" si="456"/>
        <v>85.742360887096751</v>
      </c>
      <c r="DU151" s="2">
        <f t="shared" si="456"/>
        <v>90.494248217468822</v>
      </c>
      <c r="DV151" s="2">
        <f t="shared" si="456"/>
        <v>91.987040322580654</v>
      </c>
      <c r="DW151" s="2">
        <f t="shared" si="456"/>
        <v>88.00554893695012</v>
      </c>
      <c r="DX151" s="2">
        <f t="shared" si="456"/>
        <v>81.334187499999999</v>
      </c>
      <c r="DY151" s="2">
        <f t="shared" si="456"/>
        <v>72.925050875050857</v>
      </c>
      <c r="EA151" s="2">
        <f t="shared" si="459"/>
        <v>60.473008611139086</v>
      </c>
      <c r="EB151" s="2">
        <f t="shared" si="279"/>
        <v>60.580021383815478</v>
      </c>
      <c r="EC151" s="2">
        <f t="shared" si="280"/>
        <v>59.481493934142122</v>
      </c>
      <c r="ED151" s="2">
        <f t="shared" si="281"/>
        <v>58.848237240877673</v>
      </c>
      <c r="EE151" s="2">
        <f t="shared" si="282"/>
        <v>59.487784081203607</v>
      </c>
      <c r="EF151" s="2">
        <f t="shared" si="283"/>
        <v>57.282627882530718</v>
      </c>
      <c r="EG151" s="2">
        <f t="shared" si="284"/>
        <v>56.992396094463345</v>
      </c>
      <c r="EH151" s="2">
        <f t="shared" si="285"/>
        <v>55.586349423092891</v>
      </c>
      <c r="EI151" s="2">
        <f t="shared" si="286"/>
        <v>55.362371440506855</v>
      </c>
      <c r="EJ151" s="2">
        <f t="shared" si="287"/>
        <v>54.902050919377665</v>
      </c>
      <c r="EK151" s="2">
        <f t="shared" si="288"/>
        <v>54.339542347202709</v>
      </c>
      <c r="EL151" s="2">
        <f t="shared" si="289"/>
        <v>54.712566390954294</v>
      </c>
      <c r="EM151" s="2">
        <f t="shared" si="290"/>
        <v>54.241521404373252</v>
      </c>
      <c r="EN151" s="2">
        <f t="shared" si="291"/>
        <v>55.722425375612175</v>
      </c>
      <c r="EO151" s="2">
        <f t="shared" si="292"/>
        <v>54.777160472972959</v>
      </c>
      <c r="EQ151" s="2">
        <f t="shared" si="293"/>
        <v>60.85643489421868</v>
      </c>
      <c r="ER151" s="2">
        <f t="shared" si="457"/>
        <v>61.30954110164835</v>
      </c>
      <c r="ES151" s="2">
        <f t="shared" si="457"/>
        <v>59.783125297802187</v>
      </c>
      <c r="ET151" s="2">
        <f t="shared" si="457"/>
        <v>59.102666086301063</v>
      </c>
      <c r="EU151" s="2">
        <f t="shared" si="457"/>
        <v>59.809709677668039</v>
      </c>
      <c r="EV151" s="2">
        <f t="shared" si="457"/>
        <v>57.643736098295548</v>
      </c>
      <c r="EW151" s="2">
        <f t="shared" si="457"/>
        <v>56.951758188627565</v>
      </c>
      <c r="EX151" s="2">
        <f t="shared" si="457"/>
        <v>56.191320748122457</v>
      </c>
      <c r="EY151" s="2">
        <f t="shared" si="457"/>
        <v>55.770968774000238</v>
      </c>
      <c r="EZ151" s="2">
        <f t="shared" si="457"/>
        <v>55.079099499365412</v>
      </c>
      <c r="FA151" s="2">
        <f t="shared" si="457"/>
        <v>54.817109302760542</v>
      </c>
      <c r="FB151" s="2">
        <f t="shared" si="457"/>
        <v>54.908560684945144</v>
      </c>
      <c r="FC151" s="2">
        <f t="shared" si="457"/>
        <v>55.603482163184438</v>
      </c>
      <c r="FD151" s="2">
        <f t="shared" si="457"/>
        <v>55.89931094093744</v>
      </c>
      <c r="FE151" s="2">
        <f t="shared" si="457"/>
        <v>54.9178738373841</v>
      </c>
      <c r="FG151" s="2">
        <f t="shared" si="295"/>
        <v>0.99999987291428682</v>
      </c>
      <c r="FH151" s="2">
        <f t="shared" si="458"/>
        <v>0.99999986556483655</v>
      </c>
      <c r="FI151" s="2">
        <f t="shared" si="458"/>
        <v>0.99999987685668912</v>
      </c>
      <c r="FJ151" s="2">
        <f t="shared" si="458"/>
        <v>0.99999988029936093</v>
      </c>
      <c r="FK151" s="2">
        <f t="shared" si="458"/>
        <v>0.99999987766823251</v>
      </c>
      <c r="FL151" s="2">
        <f t="shared" si="458"/>
        <v>0.9999998915132654</v>
      </c>
      <c r="FM151" s="2">
        <f t="shared" si="458"/>
        <v>0.99999988153742692</v>
      </c>
      <c r="FN151" s="2">
        <f t="shared" si="458"/>
        <v>0.99999988927890482</v>
      </c>
      <c r="FO151" s="2">
        <f t="shared" si="458"/>
        <v>0.99999987869364271</v>
      </c>
      <c r="FP151" s="2">
        <f t="shared" si="458"/>
        <v>0.99999987881357111</v>
      </c>
      <c r="FQ151" s="2">
        <f t="shared" si="458"/>
        <v>0.99999986722191847</v>
      </c>
      <c r="FR151" s="2">
        <f t="shared" si="458"/>
        <v>0.99999988715455912</v>
      </c>
      <c r="FS151" s="2">
        <f t="shared" si="458"/>
        <v>0.99999947857840532</v>
      </c>
      <c r="FT151" s="2">
        <f t="shared" si="458"/>
        <v>0.99999814068927417</v>
      </c>
      <c r="FU151" s="2">
        <f t="shared" si="458"/>
        <v>0.99999572736970765</v>
      </c>
      <c r="FW151" s="2">
        <f t="shared" si="328"/>
        <v>2.8757116159704159E-2</v>
      </c>
      <c r="FX151" s="2">
        <f t="shared" si="380"/>
        <v>3.6487696909762453E-2</v>
      </c>
      <c r="FY151" s="2">
        <f t="shared" si="381"/>
        <v>4.4004338166804026E-2</v>
      </c>
      <c r="FZ151" s="2">
        <f t="shared" si="382"/>
        <v>4.5166854511267694E-2</v>
      </c>
      <c r="GA151" s="2">
        <f t="shared" si="383"/>
        <v>4.7288843134314688E-2</v>
      </c>
      <c r="GB151" s="2">
        <f t="shared" si="384"/>
        <v>4.5397691925808469E-2</v>
      </c>
      <c r="GC151" s="2">
        <f t="shared" si="385"/>
        <v>3.9753239630839335E-2</v>
      </c>
      <c r="GD151" s="2">
        <f t="shared" si="386"/>
        <v>4.2384352914617868E-2</v>
      </c>
      <c r="GE151" s="2">
        <f t="shared" si="387"/>
        <v>5.1070283714030822E-2</v>
      </c>
      <c r="GF151" s="2">
        <f t="shared" si="388"/>
        <v>6.4187352447462945E-2</v>
      </c>
      <c r="GG151" s="2">
        <f t="shared" si="389"/>
        <v>6.5626437050844255E-2</v>
      </c>
      <c r="GH151" s="2">
        <f t="shared" si="390"/>
        <v>6.9611864270962248E-2</v>
      </c>
      <c r="GI151" s="2">
        <f t="shared" si="391"/>
        <v>7.1708960325775659E-2</v>
      </c>
      <c r="GJ151" s="2">
        <f t="shared" si="392"/>
        <v>6.5992269446603719E-2</v>
      </c>
      <c r="GK151" s="2">
        <f t="shared" si="393"/>
        <v>5.373710204671122E-2</v>
      </c>
      <c r="GM151" s="107">
        <f t="shared" si="329"/>
        <v>1.1544109165947169E-132</v>
      </c>
      <c r="GN151" s="107">
        <f t="shared" si="394"/>
        <v>2.0878099407719907E-144</v>
      </c>
      <c r="GO151" s="107">
        <f t="shared" si="395"/>
        <v>1.4515672596664599E-149</v>
      </c>
      <c r="GP151" s="107">
        <f t="shared" si="396"/>
        <v>1.4350493511952887E-163</v>
      </c>
      <c r="GQ151" s="107">
        <f t="shared" si="397"/>
        <v>3.3756331547990156E-181</v>
      </c>
      <c r="GR151" s="107">
        <f t="shared" si="398"/>
        <v>8.3903906870491521E-182</v>
      </c>
      <c r="GS151" s="107">
        <f t="shared" si="399"/>
        <v>1.6683703030097564E-185</v>
      </c>
      <c r="GT151" s="107">
        <f t="shared" si="400"/>
        <v>4.5384392575518282E-184</v>
      </c>
      <c r="GU151" s="107">
        <f t="shared" si="401"/>
        <v>2.957750868968287E-180</v>
      </c>
      <c r="GV151" s="107">
        <f t="shared" si="402"/>
        <v>7.7055231904709558E-193</v>
      </c>
      <c r="GW151" s="107">
        <f t="shared" si="403"/>
        <v>3.0764289672910475E-186</v>
      </c>
      <c r="GX151" s="107">
        <f t="shared" si="404"/>
        <v>2.1197394829888856E-200</v>
      </c>
      <c r="GY151" s="107">
        <f t="shared" si="405"/>
        <v>4.3874234739361431E-190</v>
      </c>
      <c r="GZ151" s="107">
        <f t="shared" si="406"/>
        <v>2.6167720733158685E-185</v>
      </c>
      <c r="HA151" s="107">
        <f t="shared" si="407"/>
        <v>3.3657154483158553E-260</v>
      </c>
      <c r="HC151" s="107">
        <f t="shared" si="330"/>
        <v>1.0754254315921015E-79</v>
      </c>
      <c r="HD151" s="107">
        <f t="shared" si="408"/>
        <v>1.7644986692264784E-87</v>
      </c>
      <c r="HE151" s="107">
        <f t="shared" si="409"/>
        <v>2.0473703277393423E-91</v>
      </c>
      <c r="HF151" s="107">
        <f t="shared" si="410"/>
        <v>1.2667391948697598E-100</v>
      </c>
      <c r="HG151" s="107">
        <f t="shared" si="411"/>
        <v>7.2507059332169445E-112</v>
      </c>
      <c r="HH151" s="107">
        <f t="shared" si="412"/>
        <v>6.6352941525584372E-112</v>
      </c>
      <c r="HI151" s="107">
        <f t="shared" si="413"/>
        <v>1.4258580049237865E-113</v>
      </c>
      <c r="HJ151" s="107">
        <f t="shared" si="414"/>
        <v>1.4443017551706244E-113</v>
      </c>
      <c r="HK151" s="107">
        <f t="shared" si="415"/>
        <v>1.3469754953058942E-112</v>
      </c>
      <c r="HL151" s="107">
        <f t="shared" si="416"/>
        <v>4.0067343938406615E-121</v>
      </c>
      <c r="HM151" s="107">
        <f t="shared" si="417"/>
        <v>3.5760241350470046E-117</v>
      </c>
      <c r="HN151" s="107">
        <f t="shared" si="418"/>
        <v>1.3424948521209265E-125</v>
      </c>
      <c r="HO151" s="107">
        <f t="shared" si="419"/>
        <v>2.6205436062640298E-117</v>
      </c>
      <c r="HP151" s="107">
        <f t="shared" si="420"/>
        <v>4.1724739802949308E-113</v>
      </c>
      <c r="HQ151" s="107">
        <f t="shared" si="421"/>
        <v>5.6132252476970896E-180</v>
      </c>
      <c r="HS151" s="107">
        <f t="shared" si="331"/>
        <v>7.5512693089304121E-5</v>
      </c>
      <c r="HT151" s="107">
        <f t="shared" si="422"/>
        <v>1.4002852922562778E-5</v>
      </c>
      <c r="HU151" s="107">
        <f t="shared" si="423"/>
        <v>3.7015366514375456E-6</v>
      </c>
      <c r="HV151" s="107">
        <f t="shared" si="424"/>
        <v>8.0612826990847857E-7</v>
      </c>
      <c r="HW151" s="107">
        <f t="shared" si="425"/>
        <v>1.3766679880848288E-7</v>
      </c>
      <c r="HX151" s="107">
        <f t="shared" si="426"/>
        <v>1.6689455483546426E-7</v>
      </c>
      <c r="HY151" s="107">
        <f t="shared" si="427"/>
        <v>2.8200739764618058E-7</v>
      </c>
      <c r="HZ151" s="107">
        <f t="shared" si="428"/>
        <v>1.544896421657527E-7</v>
      </c>
      <c r="IA151" s="107">
        <f t="shared" si="429"/>
        <v>5.5969295360917014E-8</v>
      </c>
      <c r="IB151" s="107">
        <f t="shared" si="430"/>
        <v>5.3400634858064895E-9</v>
      </c>
      <c r="IC151" s="107">
        <f t="shared" si="431"/>
        <v>8.6191749819909435E-9</v>
      </c>
      <c r="ID151" s="107">
        <f t="shared" si="432"/>
        <v>2.0996016800987758E-9</v>
      </c>
      <c r="IE151" s="107">
        <f t="shared" si="433"/>
        <v>3.5865476126060635E-8</v>
      </c>
      <c r="IF151" s="107">
        <f t="shared" si="434"/>
        <v>3.8780924990648498E-7</v>
      </c>
      <c r="IG151" s="107">
        <f t="shared" si="435"/>
        <v>4.1649966170498562E-6</v>
      </c>
      <c r="II151" s="107">
        <f t="shared" si="332"/>
        <v>1.9219702976169878E-3</v>
      </c>
      <c r="IJ151" s="107">
        <f t="shared" si="333"/>
        <v>2.5051703543438174E-3</v>
      </c>
      <c r="IK151" s="107">
        <f t="shared" si="334"/>
        <v>4.0071255256475414E-3</v>
      </c>
      <c r="IL151" s="107">
        <f t="shared" si="335"/>
        <v>2.8911325354848065E-3</v>
      </c>
      <c r="IM151" s="107">
        <f t="shared" si="336"/>
        <v>1.9869962421474058E-3</v>
      </c>
      <c r="IN151" s="107">
        <f t="shared" si="337"/>
        <v>1.8208626641011323E-3</v>
      </c>
      <c r="IO151" s="107">
        <f t="shared" si="338"/>
        <v>9.2794966427351972E-4</v>
      </c>
      <c r="IP151" s="107">
        <f t="shared" si="339"/>
        <v>1.3013550137891601E-3</v>
      </c>
      <c r="IQ151" s="107">
        <f t="shared" si="340"/>
        <v>2.7055621353993982E-3</v>
      </c>
      <c r="IR151" s="107">
        <f t="shared" si="341"/>
        <v>4.4312217448374477E-3</v>
      </c>
      <c r="IS151" s="107">
        <f t="shared" si="342"/>
        <v>5.3150891030194934E-3</v>
      </c>
      <c r="IT151" s="107">
        <f t="shared" si="343"/>
        <v>5.1915384934976255E-3</v>
      </c>
      <c r="IU151" s="107">
        <f t="shared" si="344"/>
        <v>2.9580144470185842E-3</v>
      </c>
      <c r="IV151" s="107">
        <f t="shared" si="345"/>
        <v>8.7202782499207362E-4</v>
      </c>
      <c r="IW151" s="107">
        <f t="shared" si="346"/>
        <v>3.5425520758172722E-3</v>
      </c>
      <c r="IY151" s="107">
        <f t="shared" si="347"/>
        <v>1.9974829907062918E-3</v>
      </c>
      <c r="IZ151" s="107">
        <f t="shared" si="348"/>
        <v>2.5191732072663803E-3</v>
      </c>
      <c r="JA151" s="107">
        <f t="shared" si="349"/>
        <v>4.0108270622989791E-3</v>
      </c>
      <c r="JB151" s="107">
        <f t="shared" si="350"/>
        <v>2.891938663754715E-3</v>
      </c>
      <c r="JC151" s="107">
        <f t="shared" si="351"/>
        <v>1.9871339089462142E-3</v>
      </c>
      <c r="JD151" s="107">
        <f t="shared" si="352"/>
        <v>1.8210295586559677E-3</v>
      </c>
      <c r="JE151" s="107">
        <f t="shared" si="353"/>
        <v>9.2823167167116591E-4</v>
      </c>
      <c r="JF151" s="107">
        <f t="shared" si="354"/>
        <v>1.3015095034313259E-3</v>
      </c>
      <c r="JG151" s="107">
        <f t="shared" si="355"/>
        <v>2.7056181046947593E-3</v>
      </c>
      <c r="JH151" s="107">
        <f t="shared" si="356"/>
        <v>4.4312270849009338E-3</v>
      </c>
      <c r="JI151" s="107">
        <f t="shared" si="357"/>
        <v>5.3150977221944756E-3</v>
      </c>
      <c r="JJ151" s="107">
        <f t="shared" si="358"/>
        <v>5.1915405930993055E-3</v>
      </c>
      <c r="JK151" s="107">
        <f t="shared" si="359"/>
        <v>2.9580503124947101E-3</v>
      </c>
      <c r="JL151" s="107">
        <f t="shared" si="360"/>
        <v>8.7241563424198009E-4</v>
      </c>
      <c r="JM151" s="107">
        <f t="shared" si="361"/>
        <v>3.546717072434322E-3</v>
      </c>
    </row>
    <row r="152" spans="2:273" x14ac:dyDescent="0.25">
      <c r="B152" s="2">
        <v>124</v>
      </c>
      <c r="C152" s="37">
        <v>60.468000000000004</v>
      </c>
      <c r="D152" s="37">
        <v>60.451999999999998</v>
      </c>
      <c r="E152" s="37">
        <v>59.015999999999998</v>
      </c>
      <c r="F152" s="37">
        <v>57.935000000000002</v>
      </c>
      <c r="G152" s="37">
        <v>59.95</v>
      </c>
      <c r="H152" s="37">
        <v>56.585999999999999</v>
      </c>
      <c r="I152" s="37">
        <v>56.1</v>
      </c>
      <c r="J152" s="37">
        <v>56.533000000000001</v>
      </c>
      <c r="K152" s="37">
        <v>54.517000000000003</v>
      </c>
      <c r="L152" s="37">
        <v>52.866999999999997</v>
      </c>
      <c r="M152" s="37">
        <v>55.116999999999997</v>
      </c>
      <c r="N152" s="37">
        <v>54.482999999999997</v>
      </c>
      <c r="O152" s="37">
        <v>56.817</v>
      </c>
      <c r="P152" s="37">
        <v>55.183</v>
      </c>
      <c r="Q152" s="37">
        <v>56.85</v>
      </c>
      <c r="S152" s="4">
        <f t="shared" si="248"/>
        <v>60.369733476911463</v>
      </c>
      <c r="T152" s="4">
        <f t="shared" si="249"/>
        <v>60.530321525220231</v>
      </c>
      <c r="U152" s="4">
        <f t="shared" si="250"/>
        <v>59.560477337926656</v>
      </c>
      <c r="V152" s="4">
        <f t="shared" si="251"/>
        <v>58.983407267809888</v>
      </c>
      <c r="W152" s="4">
        <f t="shared" si="252"/>
        <v>59.596459942105916</v>
      </c>
      <c r="X152" s="4">
        <f t="shared" si="253"/>
        <v>57.451352345978599</v>
      </c>
      <c r="Y152" s="4">
        <f t="shared" si="254"/>
        <v>57.026064222146665</v>
      </c>
      <c r="Z152" s="4">
        <f t="shared" si="255"/>
        <v>55.734512785289823</v>
      </c>
      <c r="AA152" s="4">
        <f t="shared" si="256"/>
        <v>55.819752096692163</v>
      </c>
      <c r="AB152" s="4">
        <f t="shared" si="257"/>
        <v>55.705781188838742</v>
      </c>
      <c r="AC152" s="4">
        <f t="shared" si="258"/>
        <v>55.63876756748131</v>
      </c>
      <c r="AD152" s="4">
        <f t="shared" si="259"/>
        <v>56.102337642880975</v>
      </c>
      <c r="AE152" s="4">
        <f t="shared" si="260"/>
        <v>55.202779351029122</v>
      </c>
      <c r="AF152" s="4">
        <f t="shared" si="261"/>
        <v>56.094595109510401</v>
      </c>
      <c r="AG152" s="4">
        <f t="shared" si="262"/>
        <v>56.936682375430642</v>
      </c>
      <c r="AI152" s="4">
        <f t="shared" si="263"/>
        <v>9.8266523088540225E-2</v>
      </c>
      <c r="AJ152" s="4">
        <f t="shared" si="264"/>
        <v>-7.8321525220232502E-2</v>
      </c>
      <c r="AK152" s="4">
        <f t="shared" si="265"/>
        <v>-0.54447733792665787</v>
      </c>
      <c r="AL152" s="4">
        <f t="shared" si="266"/>
        <v>-1.0484072678098855</v>
      </c>
      <c r="AM152" s="4">
        <f t="shared" si="267"/>
        <v>0.3535400578940866</v>
      </c>
      <c r="AN152" s="4">
        <f t="shared" si="268"/>
        <v>-0.86535234597860011</v>
      </c>
      <c r="AO152" s="4">
        <f t="shared" si="269"/>
        <v>-0.92606422214666395</v>
      </c>
      <c r="AP152" s="4">
        <f t="shared" si="270"/>
        <v>0.79848721471017825</v>
      </c>
      <c r="AQ152" s="4">
        <f t="shared" si="271"/>
        <v>-1.30275209669216</v>
      </c>
      <c r="AR152" s="4">
        <f t="shared" si="272"/>
        <v>-2.8387811888387446</v>
      </c>
      <c r="AS152" s="4">
        <f t="shared" si="273"/>
        <v>-0.52176756748131226</v>
      </c>
      <c r="AT152" s="4">
        <f t="shared" si="274"/>
        <v>-1.6193376428809785</v>
      </c>
      <c r="AU152" s="4">
        <f t="shared" si="275"/>
        <v>1.6142206489708784</v>
      </c>
      <c r="AV152" s="4">
        <f t="shared" si="455"/>
        <v>-0.9115951095104009</v>
      </c>
      <c r="AW152" s="4">
        <f t="shared" si="455"/>
        <v>-8.6682375430640946E-2</v>
      </c>
      <c r="AY152" s="2">
        <f t="shared" si="297"/>
        <v>60.364749748709684</v>
      </c>
      <c r="AZ152" s="2">
        <f t="shared" si="363"/>
        <v>60.460783056482377</v>
      </c>
      <c r="BA152" s="2">
        <f t="shared" si="364"/>
        <v>59.364385426304906</v>
      </c>
      <c r="BB152" s="2">
        <f t="shared" si="365"/>
        <v>58.714995748332491</v>
      </c>
      <c r="BC152" s="2">
        <f t="shared" si="366"/>
        <v>59.352506780806223</v>
      </c>
      <c r="BD152" s="2">
        <f t="shared" si="367"/>
        <v>57.161323492827847</v>
      </c>
      <c r="BE152" s="2">
        <f t="shared" si="368"/>
        <v>56.856201493372389</v>
      </c>
      <c r="BF152" s="2">
        <f t="shared" si="369"/>
        <v>55.466819595282693</v>
      </c>
      <c r="BG152" s="2">
        <f t="shared" si="370"/>
        <v>55.234787187671245</v>
      </c>
      <c r="BH152" s="2">
        <f t="shared" si="371"/>
        <v>54.767749124883949</v>
      </c>
      <c r="BI152" s="2">
        <f t="shared" si="372"/>
        <v>54.216910786559559</v>
      </c>
      <c r="BJ152" s="2">
        <f t="shared" si="373"/>
        <v>54.573948254246531</v>
      </c>
      <c r="BK152" s="2">
        <f t="shared" si="374"/>
        <v>54.175253344567636</v>
      </c>
      <c r="BL152" s="2">
        <f t="shared" si="375"/>
        <v>55.582496143680331</v>
      </c>
      <c r="BM152" s="2">
        <f t="shared" si="376"/>
        <v>54.662321984876151</v>
      </c>
      <c r="BO152" s="2" t="str">
        <f t="shared" si="440"/>
        <v/>
      </c>
      <c r="BP152" s="2" t="str">
        <f t="shared" si="441"/>
        <v/>
      </c>
      <c r="BQ152" s="2" t="str">
        <f t="shared" si="442"/>
        <v/>
      </c>
      <c r="BR152" s="2" t="str">
        <f t="shared" si="443"/>
        <v/>
      </c>
      <c r="BS152" s="2" t="str">
        <f t="shared" si="444"/>
        <v/>
      </c>
      <c r="BT152" s="2" t="str">
        <f t="shared" si="445"/>
        <v/>
      </c>
      <c r="BU152" s="2" t="str">
        <f t="shared" si="446"/>
        <v/>
      </c>
      <c r="BV152" s="2" t="str">
        <f t="shared" si="447"/>
        <v/>
      </c>
      <c r="BW152" s="2" t="str">
        <f t="shared" si="448"/>
        <v/>
      </c>
      <c r="BX152" s="2" t="str">
        <f t="shared" si="449"/>
        <v/>
      </c>
      <c r="BY152" s="2" t="str">
        <f t="shared" si="450"/>
        <v/>
      </c>
      <c r="BZ152" s="2" t="str">
        <f t="shared" si="451"/>
        <v/>
      </c>
      <c r="CA152" s="2" t="str">
        <f t="shared" si="452"/>
        <v/>
      </c>
      <c r="CB152" s="2" t="str">
        <f t="shared" si="453"/>
        <v/>
      </c>
      <c r="CC152" s="2" t="str">
        <f t="shared" si="454"/>
        <v/>
      </c>
      <c r="CE152" s="2" t="str">
        <f t="shared" si="298"/>
        <v/>
      </c>
      <c r="CF152" s="2" t="str">
        <f t="shared" si="299"/>
        <v/>
      </c>
      <c r="CG152" s="2" t="str">
        <f t="shared" si="300"/>
        <v/>
      </c>
      <c r="CH152" s="2" t="str">
        <f t="shared" si="301"/>
        <v/>
      </c>
      <c r="CI152" s="2" t="str">
        <f t="shared" si="302"/>
        <v/>
      </c>
      <c r="CJ152" s="2" t="str">
        <f t="shared" si="303"/>
        <v/>
      </c>
      <c r="CK152" s="2" t="str">
        <f t="shared" si="304"/>
        <v/>
      </c>
      <c r="CL152" s="2" t="str">
        <f t="shared" si="305"/>
        <v/>
      </c>
      <c r="CM152" s="2" t="str">
        <f t="shared" si="306"/>
        <v/>
      </c>
      <c r="CN152" s="2" t="str">
        <f t="shared" si="307"/>
        <v/>
      </c>
      <c r="CO152" s="2" t="str">
        <f t="shared" si="308"/>
        <v/>
      </c>
      <c r="CP152" s="2" t="str">
        <f t="shared" si="309"/>
        <v/>
      </c>
      <c r="CQ152" s="2" t="str">
        <f t="shared" si="310"/>
        <v/>
      </c>
      <c r="CR152" s="2" t="str">
        <f t="shared" si="311"/>
        <v/>
      </c>
      <c r="CS152" s="2" t="str">
        <f t="shared" si="312"/>
        <v/>
      </c>
      <c r="CU152" s="2" t="str">
        <f t="shared" si="313"/>
        <v/>
      </c>
      <c r="CV152" s="2" t="str">
        <f t="shared" si="314"/>
        <v/>
      </c>
      <c r="CW152" s="2" t="str">
        <f t="shared" si="315"/>
        <v/>
      </c>
      <c r="CX152" s="2" t="str">
        <f t="shared" si="316"/>
        <v/>
      </c>
      <c r="CY152" s="2" t="str">
        <f t="shared" si="317"/>
        <v/>
      </c>
      <c r="CZ152" s="2" t="str">
        <f t="shared" si="318"/>
        <v/>
      </c>
      <c r="DA152" s="2" t="str">
        <f t="shared" si="319"/>
        <v/>
      </c>
      <c r="DB152" s="2" t="str">
        <f t="shared" si="320"/>
        <v/>
      </c>
      <c r="DC152" s="2" t="str">
        <f t="shared" si="321"/>
        <v/>
      </c>
      <c r="DD152" s="2" t="str">
        <f t="shared" si="322"/>
        <v/>
      </c>
      <c r="DE152" s="2" t="str">
        <f t="shared" si="323"/>
        <v/>
      </c>
      <c r="DF152" s="2" t="str">
        <f t="shared" si="324"/>
        <v/>
      </c>
      <c r="DG152" s="2" t="str">
        <f t="shared" si="325"/>
        <v/>
      </c>
      <c r="DH152" s="2" t="str">
        <f t="shared" si="326"/>
        <v/>
      </c>
      <c r="DI152" s="2" t="str">
        <f t="shared" si="327"/>
        <v/>
      </c>
      <c r="DK152" s="2">
        <f t="shared" si="277"/>
        <v>90.936168186874312</v>
      </c>
      <c r="DL152" s="2">
        <f t="shared" si="456"/>
        <v>98.599625000000003</v>
      </c>
      <c r="DM152" s="2">
        <f t="shared" si="456"/>
        <v>97.958221590909091</v>
      </c>
      <c r="DN152" s="2">
        <f t="shared" si="456"/>
        <v>99.735371212121237</v>
      </c>
      <c r="DO152" s="2">
        <f t="shared" si="456"/>
        <v>107.17455325311943</v>
      </c>
      <c r="DP152" s="2">
        <f t="shared" si="456"/>
        <v>101.3032406417112</v>
      </c>
      <c r="DQ152" s="2">
        <f t="shared" si="456"/>
        <v>94.961574532085564</v>
      </c>
      <c r="DR152" s="2">
        <f t="shared" si="456"/>
        <v>95.289486436950156</v>
      </c>
      <c r="DS152" s="2">
        <f t="shared" si="456"/>
        <v>89.44492368538323</v>
      </c>
      <c r="DT152" s="2">
        <f t="shared" si="456"/>
        <v>85.870608870967715</v>
      </c>
      <c r="DU152" s="2">
        <f t="shared" si="456"/>
        <v>90.663760249554386</v>
      </c>
      <c r="DV152" s="2">
        <f t="shared" si="456"/>
        <v>92.174151612903231</v>
      </c>
      <c r="DW152" s="2">
        <f t="shared" si="456"/>
        <v>88.140396260997036</v>
      </c>
      <c r="DX152" s="2">
        <f t="shared" si="456"/>
        <v>81.443250000000006</v>
      </c>
      <c r="DY152" s="2">
        <f t="shared" si="456"/>
        <v>72.996616198616181</v>
      </c>
      <c r="EA152" s="2">
        <f t="shared" si="459"/>
        <v>60.350320777520395</v>
      </c>
      <c r="EB152" s="2">
        <f t="shared" si="279"/>
        <v>60.426464604719357</v>
      </c>
      <c r="EC152" s="2">
        <f t="shared" si="280"/>
        <v>59.347125823223578</v>
      </c>
      <c r="ED152" s="2">
        <f t="shared" si="281"/>
        <v>58.6999934941609</v>
      </c>
      <c r="EE152" s="2">
        <f t="shared" si="282"/>
        <v>59.332819065764411</v>
      </c>
      <c r="EF152" s="2">
        <f t="shared" si="283"/>
        <v>57.140070801305214</v>
      </c>
      <c r="EG152" s="2">
        <f t="shared" si="284"/>
        <v>56.858151801278325</v>
      </c>
      <c r="EH152" s="2">
        <f t="shared" si="285"/>
        <v>55.433734166182461</v>
      </c>
      <c r="EI152" s="2">
        <f t="shared" si="286"/>
        <v>55.207809185639022</v>
      </c>
      <c r="EJ152" s="2">
        <f t="shared" si="287"/>
        <v>54.753154944065848</v>
      </c>
      <c r="EK152" s="2">
        <f t="shared" si="288"/>
        <v>54.176716699923631</v>
      </c>
      <c r="EL152" s="2">
        <f t="shared" si="289"/>
        <v>54.556466628536228</v>
      </c>
      <c r="EM152" s="2">
        <f t="shared" si="290"/>
        <v>54.05271721149191</v>
      </c>
      <c r="EN152" s="2">
        <f t="shared" si="291"/>
        <v>55.567930273097033</v>
      </c>
      <c r="EO152" s="2">
        <f t="shared" si="292"/>
        <v>54.652700450450439</v>
      </c>
      <c r="EQ152" s="2">
        <f t="shared" si="293"/>
        <v>60.751759116431892</v>
      </c>
      <c r="ER152" s="2">
        <f t="shared" si="457"/>
        <v>61.180537660439555</v>
      </c>
      <c r="ES152" s="2">
        <f t="shared" si="457"/>
        <v>59.662162103846143</v>
      </c>
      <c r="ET152" s="2">
        <f t="shared" si="457"/>
        <v>58.96684720494369</v>
      </c>
      <c r="EU152" s="2">
        <f t="shared" si="457"/>
        <v>59.667491078710569</v>
      </c>
      <c r="EV152" s="2">
        <f t="shared" si="457"/>
        <v>57.516235107670539</v>
      </c>
      <c r="EW152" s="2">
        <f t="shared" si="457"/>
        <v>56.818708275436819</v>
      </c>
      <c r="EX152" s="2">
        <f t="shared" si="457"/>
        <v>56.060528919842817</v>
      </c>
      <c r="EY152" s="2">
        <f t="shared" si="457"/>
        <v>55.632911638111011</v>
      </c>
      <c r="EZ152" s="2">
        <f t="shared" si="457"/>
        <v>54.936724074172702</v>
      </c>
      <c r="FA152" s="2">
        <f t="shared" si="457"/>
        <v>54.67143667111597</v>
      </c>
      <c r="FB152" s="2">
        <f t="shared" si="457"/>
        <v>54.75950256504796</v>
      </c>
      <c r="FC152" s="2">
        <f t="shared" si="457"/>
        <v>55.461753507343062</v>
      </c>
      <c r="FD152" s="2">
        <f t="shared" si="457"/>
        <v>55.752153721313235</v>
      </c>
      <c r="FE152" s="2">
        <f t="shared" si="457"/>
        <v>54.803212852810553</v>
      </c>
      <c r="FG152" s="2">
        <f t="shared" si="295"/>
        <v>0.99999989905222719</v>
      </c>
      <c r="FH152" s="2">
        <f t="shared" si="458"/>
        <v>0.99999989321435101</v>
      </c>
      <c r="FI152" s="2">
        <f t="shared" si="458"/>
        <v>0.99999990218378876</v>
      </c>
      <c r="FJ152" s="2">
        <f t="shared" si="458"/>
        <v>0.99999990491840041</v>
      </c>
      <c r="FK152" s="2">
        <f t="shared" si="458"/>
        <v>0.99999990282842066</v>
      </c>
      <c r="FL152" s="2">
        <f t="shared" si="458"/>
        <v>0.99999991382592168</v>
      </c>
      <c r="FM152" s="2">
        <f t="shared" si="458"/>
        <v>0.99999990590183119</v>
      </c>
      <c r="FN152" s="2">
        <f t="shared" si="458"/>
        <v>0.99999991205110594</v>
      </c>
      <c r="FO152" s="2">
        <f t="shared" si="458"/>
        <v>0.9999999036429329</v>
      </c>
      <c r="FP152" s="2">
        <f t="shared" si="458"/>
        <v>0.99999990373819547</v>
      </c>
      <c r="FQ152" s="2">
        <f t="shared" si="458"/>
        <v>0.99999989453061811</v>
      </c>
      <c r="FR152" s="2">
        <f t="shared" si="458"/>
        <v>0.99999991036367808</v>
      </c>
      <c r="FS152" s="2">
        <f t="shared" si="458"/>
        <v>0.99999957705882703</v>
      </c>
      <c r="FT152" s="2">
        <f t="shared" si="458"/>
        <v>0.99999846531664704</v>
      </c>
      <c r="FU152" s="2">
        <f t="shared" si="458"/>
        <v>0.99999642091065755</v>
      </c>
      <c r="FW152" s="2">
        <f t="shared" si="328"/>
        <v>3.5935490504554225E-2</v>
      </c>
      <c r="FX152" s="2">
        <f t="shared" si="380"/>
        <v>4.5505372665171233E-2</v>
      </c>
      <c r="FY152" s="2">
        <f t="shared" si="381"/>
        <v>5.4774092228754435E-2</v>
      </c>
      <c r="FZ152" s="2">
        <f t="shared" si="382"/>
        <v>5.6204399100349758E-2</v>
      </c>
      <c r="GA152" s="2">
        <f t="shared" si="383"/>
        <v>5.8813003249575675E-2</v>
      </c>
      <c r="GB152" s="2">
        <f t="shared" si="384"/>
        <v>5.6488309609933902E-2</v>
      </c>
      <c r="GC152" s="2">
        <f t="shared" si="385"/>
        <v>4.9536478459989187E-2</v>
      </c>
      <c r="GD152" s="2">
        <f t="shared" si="386"/>
        <v>5.2779516161721246E-2</v>
      </c>
      <c r="GE152" s="2">
        <f t="shared" si="387"/>
        <v>6.3454592857369707E-2</v>
      </c>
      <c r="GF152" s="2">
        <f t="shared" si="388"/>
        <v>7.9486051861466303E-2</v>
      </c>
      <c r="GG152" s="2">
        <f t="shared" si="389"/>
        <v>8.1238358486185977E-2</v>
      </c>
      <c r="GH152" s="2">
        <f t="shared" si="390"/>
        <v>8.6084533111063011E-2</v>
      </c>
      <c r="GI152" s="2">
        <f t="shared" si="391"/>
        <v>8.6954265375224604E-2</v>
      </c>
      <c r="GJ152" s="2">
        <f t="shared" si="392"/>
        <v>7.8850766835123362E-2</v>
      </c>
      <c r="GK152" s="2">
        <f t="shared" si="393"/>
        <v>6.3488986704877889E-2</v>
      </c>
      <c r="GM152" s="107">
        <f t="shared" si="329"/>
        <v>1.759155593637648E-136</v>
      </c>
      <c r="GN152" s="107">
        <f t="shared" si="394"/>
        <v>1.3971792474225621E-148</v>
      </c>
      <c r="GO152" s="107">
        <f t="shared" si="395"/>
        <v>7.2515476401449509E-154</v>
      </c>
      <c r="GP152" s="107">
        <f t="shared" si="396"/>
        <v>2.8586291077931628E-168</v>
      </c>
      <c r="GQ152" s="107">
        <f t="shared" si="397"/>
        <v>2.0327850941134763E-186</v>
      </c>
      <c r="GR152" s="107">
        <f t="shared" si="398"/>
        <v>5.3140979500386769E-187</v>
      </c>
      <c r="GS152" s="107">
        <f t="shared" si="399"/>
        <v>7.7185931655140626E-191</v>
      </c>
      <c r="GT152" s="107">
        <f t="shared" si="400"/>
        <v>2.4339978717613361E-189</v>
      </c>
      <c r="GU152" s="107">
        <f t="shared" si="401"/>
        <v>1.9094090812597395E-185</v>
      </c>
      <c r="GV152" s="107">
        <f t="shared" si="402"/>
        <v>2.1427799817421005E-198</v>
      </c>
      <c r="GW152" s="107">
        <f t="shared" si="403"/>
        <v>1.2390730580011278E-191</v>
      </c>
      <c r="GX152" s="107">
        <f t="shared" si="404"/>
        <v>3.7707810455243114E-206</v>
      </c>
      <c r="GY152" s="107">
        <f t="shared" si="405"/>
        <v>1.452756822134429E-195</v>
      </c>
      <c r="GZ152" s="107">
        <f t="shared" si="406"/>
        <v>1.1218719627129395E-190</v>
      </c>
      <c r="HA152" s="107">
        <f t="shared" si="407"/>
        <v>1.2028270062621722E-267</v>
      </c>
      <c r="HC152" s="107">
        <f t="shared" si="330"/>
        <v>5.9084593808071658E-83</v>
      </c>
      <c r="HD152" s="107">
        <f t="shared" si="408"/>
        <v>4.6257289232611636E-91</v>
      </c>
      <c r="HE152" s="107">
        <f t="shared" si="409"/>
        <v>4.0171442218272373E-95</v>
      </c>
      <c r="HF152" s="107">
        <f t="shared" si="410"/>
        <v>1.0891585194350335E-104</v>
      </c>
      <c r="HG152" s="107">
        <f t="shared" si="411"/>
        <v>2.1685774522666448E-116</v>
      </c>
      <c r="HH152" s="107">
        <f t="shared" si="412"/>
        <v>2.1059792202145639E-116</v>
      </c>
      <c r="HI152" s="107">
        <f t="shared" si="413"/>
        <v>3.5460542043730494E-118</v>
      </c>
      <c r="HJ152" s="107">
        <f t="shared" si="414"/>
        <v>3.9192762368466764E-118</v>
      </c>
      <c r="HK152" s="107">
        <f t="shared" si="415"/>
        <v>4.0256484943541309E-117</v>
      </c>
      <c r="HL152" s="107">
        <f t="shared" si="416"/>
        <v>5.5624605539379849E-126</v>
      </c>
      <c r="HM152" s="107">
        <f t="shared" si="417"/>
        <v>6.8054645417879491E-122</v>
      </c>
      <c r="HN152" s="107">
        <f t="shared" si="418"/>
        <v>1.2761173704377385E-130</v>
      </c>
      <c r="HO152" s="107">
        <f t="shared" si="419"/>
        <v>4.671237575413381E-122</v>
      </c>
      <c r="HP152" s="107">
        <f t="shared" si="420"/>
        <v>9.8751485371492223E-118</v>
      </c>
      <c r="HQ152" s="107">
        <f t="shared" si="421"/>
        <v>3.1268436555652533E-187</v>
      </c>
      <c r="HS152" s="107">
        <f t="shared" si="331"/>
        <v>1.9481700498711736E-5</v>
      </c>
      <c r="HT152" s="107">
        <f t="shared" si="422"/>
        <v>2.9849993154279604E-6</v>
      </c>
      <c r="HU152" s="107">
        <f t="shared" si="423"/>
        <v>7.0563343991435622E-7</v>
      </c>
      <c r="HV152" s="107">
        <f t="shared" si="424"/>
        <v>1.2835098416731741E-7</v>
      </c>
      <c r="HW152" s="107">
        <f t="shared" si="425"/>
        <v>1.7534442783691008E-8</v>
      </c>
      <c r="HX152" s="107">
        <f t="shared" si="426"/>
        <v>2.1794471190213627E-8</v>
      </c>
      <c r="HY152" s="107">
        <f t="shared" si="427"/>
        <v>3.6902338395505548E-8</v>
      </c>
      <c r="HZ152" s="107">
        <f t="shared" si="428"/>
        <v>1.9755278914982837E-8</v>
      </c>
      <c r="IA152" s="107">
        <f t="shared" si="429"/>
        <v>6.7720750186267245E-9</v>
      </c>
      <c r="IB152" s="107">
        <f t="shared" si="430"/>
        <v>5.1594090643286736E-10</v>
      </c>
      <c r="IC152" s="107">
        <f t="shared" si="431"/>
        <v>8.8220754310524501E-10</v>
      </c>
      <c r="ID152" s="107">
        <f t="shared" si="432"/>
        <v>1.8466224313349601E-10</v>
      </c>
      <c r="IE152" s="107">
        <f t="shared" si="433"/>
        <v>3.9667974075330172E-9</v>
      </c>
      <c r="IF152" s="107">
        <f t="shared" si="434"/>
        <v>5.1146718041930855E-8</v>
      </c>
      <c r="IG152" s="107">
        <f t="shared" si="435"/>
        <v>5.8205519006517747E-7</v>
      </c>
      <c r="II152" s="107">
        <f t="shared" si="332"/>
        <v>3.7423594952857792E-3</v>
      </c>
      <c r="IJ152" s="107">
        <f t="shared" si="333"/>
        <v>4.9524590514389358E-3</v>
      </c>
      <c r="IK152" s="107">
        <f t="shared" si="334"/>
        <v>7.7590638943663701E-3</v>
      </c>
      <c r="IL152" s="107">
        <f t="shared" si="335"/>
        <v>5.8823016636608064E-3</v>
      </c>
      <c r="IM152" s="107">
        <f t="shared" si="336"/>
        <v>4.3025969682030998E-3</v>
      </c>
      <c r="IN152" s="107">
        <f t="shared" si="337"/>
        <v>3.9480396647208239E-3</v>
      </c>
      <c r="IO152" s="107">
        <f t="shared" si="338"/>
        <v>2.1258289054654641E-3</v>
      </c>
      <c r="IP152" s="107">
        <f t="shared" si="339"/>
        <v>2.89960901915846E-3</v>
      </c>
      <c r="IQ152" s="107">
        <f t="shared" si="340"/>
        <v>5.7270345587401008E-3</v>
      </c>
      <c r="IR152" s="107">
        <f t="shared" si="341"/>
        <v>9.2898344834503183E-3</v>
      </c>
      <c r="IS152" s="107">
        <f t="shared" si="342"/>
        <v>1.0906917753415001E-2</v>
      </c>
      <c r="IT152" s="107">
        <f t="shared" si="343"/>
        <v>1.0874375244860691E-2</v>
      </c>
      <c r="IU152" s="107">
        <f t="shared" si="344"/>
        <v>6.3502491702753716E-3</v>
      </c>
      <c r="IV152" s="107">
        <f t="shared" si="345"/>
        <v>2.0163253549008086E-3</v>
      </c>
      <c r="IW152" s="107">
        <f t="shared" si="346"/>
        <v>6.2156307301046354E-3</v>
      </c>
      <c r="IY152" s="107">
        <f t="shared" si="347"/>
        <v>3.7618411957844908E-3</v>
      </c>
      <c r="IZ152" s="107">
        <f t="shared" si="348"/>
        <v>4.9554440507543641E-3</v>
      </c>
      <c r="JA152" s="107">
        <f t="shared" si="349"/>
        <v>7.7597695278062845E-3</v>
      </c>
      <c r="JB152" s="107">
        <f t="shared" si="350"/>
        <v>5.8824300146449737E-3</v>
      </c>
      <c r="JC152" s="107">
        <f t="shared" si="351"/>
        <v>4.3026145026458839E-3</v>
      </c>
      <c r="JD152" s="107">
        <f t="shared" si="352"/>
        <v>3.9480614591920144E-3</v>
      </c>
      <c r="JE152" s="107">
        <f t="shared" si="353"/>
        <v>2.1258658078038596E-3</v>
      </c>
      <c r="JF152" s="107">
        <f t="shared" si="354"/>
        <v>2.8996287744373749E-3</v>
      </c>
      <c r="JG152" s="107">
        <f t="shared" si="355"/>
        <v>5.7270413308151196E-3</v>
      </c>
      <c r="JH152" s="107">
        <f t="shared" si="356"/>
        <v>9.2898349993912246E-3</v>
      </c>
      <c r="JI152" s="107">
        <f t="shared" si="357"/>
        <v>1.0906918635622544E-2</v>
      </c>
      <c r="JJ152" s="107">
        <f t="shared" si="358"/>
        <v>1.0874375429522935E-2</v>
      </c>
      <c r="JK152" s="107">
        <f t="shared" si="359"/>
        <v>6.3502531370727795E-3</v>
      </c>
      <c r="JL152" s="107">
        <f t="shared" si="360"/>
        <v>2.0163765016188505E-3</v>
      </c>
      <c r="JM152" s="107">
        <f t="shared" si="361"/>
        <v>6.2162127852947004E-3</v>
      </c>
    </row>
    <row r="153" spans="2:273" x14ac:dyDescent="0.25">
      <c r="B153" s="2">
        <v>125</v>
      </c>
      <c r="C153" s="37">
        <v>59.531999999999996</v>
      </c>
      <c r="D153" s="37">
        <v>59.323</v>
      </c>
      <c r="E153" s="37">
        <v>58.5</v>
      </c>
      <c r="F153" s="37">
        <v>59.015999999999998</v>
      </c>
      <c r="G153" s="37">
        <v>59.383000000000003</v>
      </c>
      <c r="H153" s="37">
        <v>56.31</v>
      </c>
      <c r="I153" s="37">
        <v>55.183</v>
      </c>
      <c r="J153" s="37">
        <v>56.817</v>
      </c>
      <c r="K153" s="37">
        <v>55.067</v>
      </c>
      <c r="L153" s="37">
        <v>56.9</v>
      </c>
      <c r="M153" s="37">
        <v>54.332999999999998</v>
      </c>
      <c r="N153" s="37">
        <v>54.5</v>
      </c>
      <c r="O153" s="37">
        <v>55.366999999999997</v>
      </c>
      <c r="P153" s="37">
        <v>55.917000000000002</v>
      </c>
      <c r="Q153" s="37">
        <v>56.5</v>
      </c>
      <c r="S153" s="4">
        <f t="shared" si="248"/>
        <v>60.255228434469423</v>
      </c>
      <c r="T153" s="4">
        <f t="shared" si="249"/>
        <v>60.440552052384398</v>
      </c>
      <c r="U153" s="4">
        <f t="shared" si="250"/>
        <v>59.574883466674876</v>
      </c>
      <c r="V153" s="4">
        <f t="shared" si="251"/>
        <v>59.057313448139169</v>
      </c>
      <c r="W153" s="4">
        <f t="shared" si="252"/>
        <v>59.66991967234722</v>
      </c>
      <c r="X153" s="4">
        <f t="shared" si="253"/>
        <v>57.581373160582899</v>
      </c>
      <c r="Y153" s="4">
        <f t="shared" si="254"/>
        <v>57.065985765580507</v>
      </c>
      <c r="Z153" s="4">
        <f t="shared" si="255"/>
        <v>55.851548769143996</v>
      </c>
      <c r="AA153" s="4">
        <f t="shared" si="256"/>
        <v>56.180822997158522</v>
      </c>
      <c r="AB153" s="4">
        <f t="shared" si="257"/>
        <v>56.342328508401593</v>
      </c>
      <c r="AC153" s="4">
        <f t="shared" si="258"/>
        <v>56.619126031843294</v>
      </c>
      <c r="AD153" s="4">
        <f t="shared" si="259"/>
        <v>57.210453984372911</v>
      </c>
      <c r="AE153" s="4">
        <f t="shared" si="260"/>
        <v>55.952835830185087</v>
      </c>
      <c r="AF153" s="4">
        <f t="shared" si="261"/>
        <v>56.478534904594717</v>
      </c>
      <c r="AG153" s="4">
        <f t="shared" si="262"/>
        <v>58.203013429837121</v>
      </c>
      <c r="AI153" s="4">
        <f t="shared" si="263"/>
        <v>-0.72322843446942642</v>
      </c>
      <c r="AJ153" s="4">
        <f t="shared" si="264"/>
        <v>-1.1175520523843971</v>
      </c>
      <c r="AK153" s="4">
        <f t="shared" si="265"/>
        <v>-1.0748834666748763</v>
      </c>
      <c r="AL153" s="4">
        <f t="shared" si="266"/>
        <v>-4.1313448139170816E-2</v>
      </c>
      <c r="AM153" s="4">
        <f t="shared" si="267"/>
        <v>-0.28691967234721716</v>
      </c>
      <c r="AN153" s="4">
        <f t="shared" si="268"/>
        <v>-1.2713731605828968</v>
      </c>
      <c r="AO153" s="4">
        <f t="shared" si="269"/>
        <v>-1.8829857655805071</v>
      </c>
      <c r="AP153" s="4">
        <f t="shared" si="270"/>
        <v>0.96545123085600437</v>
      </c>
      <c r="AQ153" s="4">
        <f t="shared" si="271"/>
        <v>-1.1138229971585218</v>
      </c>
      <c r="AR153" s="4">
        <f t="shared" si="272"/>
        <v>0.55767149159840557</v>
      </c>
      <c r="AS153" s="4">
        <f t="shared" si="273"/>
        <v>-2.2861260318432954</v>
      </c>
      <c r="AT153" s="4">
        <f t="shared" si="274"/>
        <v>-2.7104539843729114</v>
      </c>
      <c r="AU153" s="4">
        <f t="shared" si="275"/>
        <v>-0.58583583018508989</v>
      </c>
      <c r="AV153" s="4">
        <f t="shared" si="455"/>
        <v>-0.56153490459471556</v>
      </c>
      <c r="AW153" s="4">
        <f t="shared" si="455"/>
        <v>-1.7030134298371209</v>
      </c>
      <c r="AY153" s="2">
        <f t="shared" si="297"/>
        <v>60.24643645989957</v>
      </c>
      <c r="AZ153" s="2">
        <f t="shared" si="363"/>
        <v>60.316997490388573</v>
      </c>
      <c r="BA153" s="2">
        <f t="shared" si="364"/>
        <v>59.235092177593508</v>
      </c>
      <c r="BB153" s="2">
        <f t="shared" si="365"/>
        <v>58.571230377930966</v>
      </c>
      <c r="BC153" s="2">
        <f t="shared" si="366"/>
        <v>59.203195204226745</v>
      </c>
      <c r="BD153" s="2">
        <f t="shared" si="367"/>
        <v>57.024937179967019</v>
      </c>
      <c r="BE153" s="2">
        <f t="shared" si="368"/>
        <v>56.7215552655015</v>
      </c>
      <c r="BF153" s="2">
        <f t="shared" si="369"/>
        <v>55.323638427709355</v>
      </c>
      <c r="BG153" s="2">
        <f t="shared" si="370"/>
        <v>55.087956974850584</v>
      </c>
      <c r="BH153" s="2">
        <f t="shared" si="371"/>
        <v>54.622899485043988</v>
      </c>
      <c r="BI153" s="2">
        <f t="shared" si="372"/>
        <v>54.065166444276876</v>
      </c>
      <c r="BJ153" s="2">
        <f t="shared" si="373"/>
        <v>54.422640119003816</v>
      </c>
      <c r="BK153" s="2">
        <f t="shared" si="374"/>
        <v>54.016924100814435</v>
      </c>
      <c r="BL153" s="2">
        <f t="shared" si="375"/>
        <v>55.4314678958225</v>
      </c>
      <c r="BM153" s="2">
        <f t="shared" si="376"/>
        <v>54.540298620390928</v>
      </c>
      <c r="BO153" s="2" t="str">
        <f t="shared" si="440"/>
        <v/>
      </c>
      <c r="BP153" s="2" t="str">
        <f t="shared" si="441"/>
        <v/>
      </c>
      <c r="BQ153" s="2" t="str">
        <f t="shared" si="442"/>
        <v/>
      </c>
      <c r="BR153" s="2" t="str">
        <f t="shared" si="443"/>
        <v/>
      </c>
      <c r="BS153" s="2" t="str">
        <f t="shared" si="444"/>
        <v/>
      </c>
      <c r="BT153" s="2" t="str">
        <f t="shared" si="445"/>
        <v/>
      </c>
      <c r="BU153" s="2" t="str">
        <f t="shared" si="446"/>
        <v/>
      </c>
      <c r="BV153" s="2" t="str">
        <f t="shared" si="447"/>
        <v/>
      </c>
      <c r="BW153" s="2" t="str">
        <f t="shared" si="448"/>
        <v/>
      </c>
      <c r="BX153" s="2" t="str">
        <f t="shared" si="449"/>
        <v/>
      </c>
      <c r="BY153" s="2" t="str">
        <f t="shared" si="450"/>
        <v/>
      </c>
      <c r="BZ153" s="2" t="str">
        <f t="shared" si="451"/>
        <v/>
      </c>
      <c r="CA153" s="2" t="str">
        <f t="shared" si="452"/>
        <v/>
      </c>
      <c r="CB153" s="2" t="str">
        <f t="shared" si="453"/>
        <v/>
      </c>
      <c r="CC153" s="2" t="str">
        <f t="shared" si="454"/>
        <v/>
      </c>
      <c r="CE153" s="2" t="str">
        <f t="shared" si="298"/>
        <v/>
      </c>
      <c r="CF153" s="2" t="str">
        <f t="shared" si="299"/>
        <v/>
      </c>
      <c r="CG153" s="2" t="str">
        <f t="shared" si="300"/>
        <v/>
      </c>
      <c r="CH153" s="2" t="str">
        <f t="shared" si="301"/>
        <v/>
      </c>
      <c r="CI153" s="2" t="str">
        <f t="shared" si="302"/>
        <v/>
      </c>
      <c r="CJ153" s="2" t="str">
        <f t="shared" si="303"/>
        <v/>
      </c>
      <c r="CK153" s="2" t="str">
        <f t="shared" si="304"/>
        <v/>
      </c>
      <c r="CL153" s="2" t="str">
        <f t="shared" si="305"/>
        <v/>
      </c>
      <c r="CM153" s="2" t="str">
        <f t="shared" si="306"/>
        <v/>
      </c>
      <c r="CN153" s="2" t="str">
        <f t="shared" si="307"/>
        <v/>
      </c>
      <c r="CO153" s="2" t="str">
        <f t="shared" si="308"/>
        <v/>
      </c>
      <c r="CP153" s="2" t="str">
        <f t="shared" si="309"/>
        <v/>
      </c>
      <c r="CQ153" s="2" t="str">
        <f t="shared" si="310"/>
        <v/>
      </c>
      <c r="CR153" s="2" t="str">
        <f t="shared" si="311"/>
        <v/>
      </c>
      <c r="CS153" s="2" t="str">
        <f t="shared" si="312"/>
        <v/>
      </c>
      <c r="CU153" s="2" t="str">
        <f t="shared" si="313"/>
        <v/>
      </c>
      <c r="CV153" s="2" t="str">
        <f t="shared" si="314"/>
        <v/>
      </c>
      <c r="CW153" s="2" t="str">
        <f t="shared" si="315"/>
        <v/>
      </c>
      <c r="CX153" s="2" t="str">
        <f t="shared" si="316"/>
        <v/>
      </c>
      <c r="CY153" s="2" t="str">
        <f t="shared" si="317"/>
        <v/>
      </c>
      <c r="CZ153" s="2" t="str">
        <f t="shared" si="318"/>
        <v/>
      </c>
      <c r="DA153" s="2" t="str">
        <f t="shared" si="319"/>
        <v/>
      </c>
      <c r="DB153" s="2" t="str">
        <f t="shared" si="320"/>
        <v/>
      </c>
      <c r="DC153" s="2" t="str">
        <f t="shared" si="321"/>
        <v/>
      </c>
      <c r="DD153" s="2" t="str">
        <f t="shared" si="322"/>
        <v/>
      </c>
      <c r="DE153" s="2" t="str">
        <f t="shared" si="323"/>
        <v/>
      </c>
      <c r="DF153" s="2" t="str">
        <f t="shared" si="324"/>
        <v/>
      </c>
      <c r="DG153" s="2" t="str">
        <f t="shared" si="325"/>
        <v/>
      </c>
      <c r="DH153" s="2" t="str">
        <f t="shared" si="326"/>
        <v/>
      </c>
      <c r="DI153" s="2" t="str">
        <f t="shared" si="327"/>
        <v/>
      </c>
      <c r="DK153" s="2">
        <f t="shared" si="277"/>
        <v>91.077005339265853</v>
      </c>
      <c r="DL153" s="2">
        <f t="shared" si="456"/>
        <v>98.76514516129032</v>
      </c>
      <c r="DM153" s="2">
        <f t="shared" si="456"/>
        <v>98.138805718475069</v>
      </c>
      <c r="DN153" s="2">
        <f t="shared" si="456"/>
        <v>99.949558712121245</v>
      </c>
      <c r="DO153" s="2">
        <f t="shared" si="456"/>
        <v>107.43631996434938</v>
      </c>
      <c r="DP153" s="2">
        <f t="shared" si="456"/>
        <v>101.52941711229943</v>
      </c>
      <c r="DQ153" s="2">
        <f t="shared" si="456"/>
        <v>95.13907352941176</v>
      </c>
      <c r="DR153" s="2">
        <f t="shared" si="456"/>
        <v>95.466738636363644</v>
      </c>
      <c r="DS153" s="2">
        <f t="shared" si="456"/>
        <v>89.583972816399267</v>
      </c>
      <c r="DT153" s="2">
        <f t="shared" si="456"/>
        <v>85.998856854838678</v>
      </c>
      <c r="DU153" s="2">
        <f t="shared" si="456"/>
        <v>90.83327228163995</v>
      </c>
      <c r="DV153" s="2">
        <f t="shared" si="456"/>
        <v>92.361262903225821</v>
      </c>
      <c r="DW153" s="2">
        <f t="shared" si="456"/>
        <v>88.275243585043967</v>
      </c>
      <c r="DX153" s="2">
        <f t="shared" si="456"/>
        <v>81.552312499999999</v>
      </c>
      <c r="DY153" s="2">
        <f t="shared" si="456"/>
        <v>73.068181522181504</v>
      </c>
      <c r="EA153" s="2">
        <f t="shared" si="459"/>
        <v>60.227632943901703</v>
      </c>
      <c r="EB153" s="2">
        <f t="shared" si="279"/>
        <v>60.272907825623236</v>
      </c>
      <c r="EC153" s="2">
        <f t="shared" si="280"/>
        <v>59.212757712305034</v>
      </c>
      <c r="ED153" s="2">
        <f t="shared" si="281"/>
        <v>58.551749747444127</v>
      </c>
      <c r="EE153" s="2">
        <f t="shared" si="282"/>
        <v>59.177854050325216</v>
      </c>
      <c r="EF153" s="2">
        <f t="shared" si="283"/>
        <v>56.997513720079716</v>
      </c>
      <c r="EG153" s="2">
        <f t="shared" si="284"/>
        <v>56.723907508093298</v>
      </c>
      <c r="EH153" s="2">
        <f t="shared" si="285"/>
        <v>55.281118909272024</v>
      </c>
      <c r="EI153" s="2">
        <f t="shared" si="286"/>
        <v>55.053246930771195</v>
      </c>
      <c r="EJ153" s="2">
        <f t="shared" si="287"/>
        <v>54.604258968754031</v>
      </c>
      <c r="EK153" s="2">
        <f t="shared" si="288"/>
        <v>54.013891052644539</v>
      </c>
      <c r="EL153" s="2">
        <f t="shared" si="289"/>
        <v>54.400366866118176</v>
      </c>
      <c r="EM153" s="2">
        <f t="shared" si="290"/>
        <v>53.863913018610575</v>
      </c>
      <c r="EN153" s="2">
        <f t="shared" si="291"/>
        <v>55.413435170581877</v>
      </c>
      <c r="EO153" s="2">
        <f t="shared" si="292"/>
        <v>54.528240427927912</v>
      </c>
      <c r="EQ153" s="2">
        <f t="shared" si="293"/>
        <v>60.647083338645103</v>
      </c>
      <c r="ER153" s="2">
        <f t="shared" si="457"/>
        <v>61.051534219230767</v>
      </c>
      <c r="ES153" s="2">
        <f t="shared" si="457"/>
        <v>59.541198909890099</v>
      </c>
      <c r="ET153" s="2">
        <f t="shared" si="457"/>
        <v>58.83102832358631</v>
      </c>
      <c r="EU153" s="2">
        <f t="shared" si="457"/>
        <v>59.525272479753092</v>
      </c>
      <c r="EV153" s="2">
        <f t="shared" si="457"/>
        <v>57.38873411704553</v>
      </c>
      <c r="EW153" s="2">
        <f t="shared" si="457"/>
        <v>56.685658362246073</v>
      </c>
      <c r="EX153" s="2">
        <f t="shared" si="457"/>
        <v>55.929737091563169</v>
      </c>
      <c r="EY153" s="2">
        <f t="shared" si="457"/>
        <v>55.494854502221784</v>
      </c>
      <c r="EZ153" s="2">
        <f t="shared" si="457"/>
        <v>54.794348648979984</v>
      </c>
      <c r="FA153" s="2">
        <f t="shared" si="457"/>
        <v>54.525764039471397</v>
      </c>
      <c r="FB153" s="2">
        <f t="shared" si="457"/>
        <v>54.610444445150776</v>
      </c>
      <c r="FC153" s="2">
        <f t="shared" si="457"/>
        <v>55.320024851501699</v>
      </c>
      <c r="FD153" s="2">
        <f t="shared" si="457"/>
        <v>55.60499650168903</v>
      </c>
      <c r="FE153" s="2">
        <f t="shared" si="457"/>
        <v>54.688551868236999</v>
      </c>
      <c r="FG153" s="2">
        <f t="shared" si="295"/>
        <v>0.99999991981433212</v>
      </c>
      <c r="FH153" s="2">
        <f t="shared" si="458"/>
        <v>0.99999991517714204</v>
      </c>
      <c r="FI153" s="2">
        <f t="shared" si="458"/>
        <v>0.99999992230182</v>
      </c>
      <c r="FJ153" s="2">
        <f t="shared" si="458"/>
        <v>0.99999992447399932</v>
      </c>
      <c r="FK153" s="2">
        <f t="shared" si="458"/>
        <v>0.9999999228138694</v>
      </c>
      <c r="FL153" s="2">
        <f t="shared" si="458"/>
        <v>0.99999993154949529</v>
      </c>
      <c r="FM153" s="2">
        <f t="shared" si="458"/>
        <v>0.99999992525516623</v>
      </c>
      <c r="FN153" s="2">
        <f t="shared" si="458"/>
        <v>0.999999930139709</v>
      </c>
      <c r="FO153" s="2">
        <f t="shared" si="458"/>
        <v>0.99999992346085953</v>
      </c>
      <c r="FP153" s="2">
        <f t="shared" si="458"/>
        <v>0.99999992353652922</v>
      </c>
      <c r="FQ153" s="2">
        <f t="shared" si="458"/>
        <v>0.99999991622269024</v>
      </c>
      <c r="FR153" s="2">
        <f t="shared" si="458"/>
        <v>0.9999999287993373</v>
      </c>
      <c r="FS153" s="2">
        <f t="shared" si="458"/>
        <v>0.99999965693934756</v>
      </c>
      <c r="FT153" s="2">
        <f t="shared" si="458"/>
        <v>0.99999873326559796</v>
      </c>
      <c r="FU153" s="2">
        <f t="shared" si="458"/>
        <v>0.99999700187514418</v>
      </c>
      <c r="FW153" s="2">
        <f t="shared" si="328"/>
        <v>4.4823041189028918E-2</v>
      </c>
      <c r="FX153" s="2">
        <f t="shared" si="380"/>
        <v>5.66207363450573E-2</v>
      </c>
      <c r="FY153" s="2">
        <f t="shared" si="381"/>
        <v>6.7992203686953925E-2</v>
      </c>
      <c r="FZ153" s="2">
        <f t="shared" si="382"/>
        <v>6.9742205596116991E-2</v>
      </c>
      <c r="GA153" s="2">
        <f t="shared" si="383"/>
        <v>7.2930584192093598E-2</v>
      </c>
      <c r="GB153" s="2">
        <f t="shared" si="384"/>
        <v>7.0089422404103444E-2</v>
      </c>
      <c r="GC153" s="2">
        <f t="shared" si="385"/>
        <v>6.1572980907809667E-2</v>
      </c>
      <c r="GD153" s="2">
        <f t="shared" si="386"/>
        <v>6.5549675015371442E-2</v>
      </c>
      <c r="GE153" s="2">
        <f t="shared" si="387"/>
        <v>7.8593310828678362E-2</v>
      </c>
      <c r="GF153" s="2">
        <f t="shared" si="388"/>
        <v>9.8049066776691882E-2</v>
      </c>
      <c r="GG153" s="2">
        <f t="shared" si="389"/>
        <v>0.10016607307502227</v>
      </c>
      <c r="GH153" s="2">
        <f t="shared" si="390"/>
        <v>0.10601107527628149</v>
      </c>
      <c r="GI153" s="2">
        <f t="shared" si="391"/>
        <v>0.10507385049303884</v>
      </c>
      <c r="GJ153" s="2">
        <f t="shared" si="392"/>
        <v>9.3962670448393223E-2</v>
      </c>
      <c r="GK153" s="2">
        <f t="shared" si="393"/>
        <v>7.4870560589178473E-2</v>
      </c>
      <c r="GM153" s="107">
        <f t="shared" si="329"/>
        <v>2.3630430713794239E-140</v>
      </c>
      <c r="GN153" s="107">
        <f t="shared" si="394"/>
        <v>8.1410600259836902E-153</v>
      </c>
      <c r="GO153" s="107">
        <f t="shared" si="395"/>
        <v>3.1433723834175273E-158</v>
      </c>
      <c r="GP153" s="107">
        <f t="shared" si="396"/>
        <v>4.8775495933480231E-173</v>
      </c>
      <c r="GQ153" s="107">
        <f t="shared" si="397"/>
        <v>1.0304513544080312E-191</v>
      </c>
      <c r="GR153" s="107">
        <f t="shared" si="398"/>
        <v>2.8388603722677035E-192</v>
      </c>
      <c r="GS153" s="107">
        <f t="shared" si="399"/>
        <v>2.9956555201981804E-196</v>
      </c>
      <c r="GT153" s="107">
        <f t="shared" si="400"/>
        <v>1.0981880191969788E-194</v>
      </c>
      <c r="GU153" s="107">
        <f t="shared" si="401"/>
        <v>1.0387448440911579E-190</v>
      </c>
      <c r="GV153" s="107">
        <f t="shared" si="402"/>
        <v>4.9611218966265565E-204</v>
      </c>
      <c r="GW153" s="107">
        <f t="shared" si="403"/>
        <v>4.1729340240143372E-197</v>
      </c>
      <c r="GX153" s="107">
        <f t="shared" si="404"/>
        <v>5.5537413706421591E-212</v>
      </c>
      <c r="GY153" s="107">
        <f t="shared" si="405"/>
        <v>4.0144861553895464E-201</v>
      </c>
      <c r="GZ153" s="107">
        <f t="shared" si="406"/>
        <v>4.025370107576909E-196</v>
      </c>
      <c r="HA153" s="107">
        <f t="shared" si="407"/>
        <v>3.3695691876428676E-275</v>
      </c>
      <c r="HC153" s="107">
        <f t="shared" si="330"/>
        <v>2.7849640768132872E-86</v>
      </c>
      <c r="HD153" s="107">
        <f t="shared" si="408"/>
        <v>1.0248863494054421E-94</v>
      </c>
      <c r="HE153" s="107">
        <f t="shared" si="409"/>
        <v>6.633662524211962E-99</v>
      </c>
      <c r="HF153" s="107">
        <f t="shared" si="410"/>
        <v>7.7584552193684223E-109</v>
      </c>
      <c r="HG153" s="107">
        <f t="shared" si="411"/>
        <v>5.2609418044863424E-121</v>
      </c>
      <c r="HH153" s="107">
        <f t="shared" si="412"/>
        <v>5.4349588049221262E-121</v>
      </c>
      <c r="HI153" s="107">
        <f t="shared" si="413"/>
        <v>7.1235299898086982E-123</v>
      </c>
      <c r="HJ153" s="107">
        <f t="shared" si="414"/>
        <v>8.6205413326040148E-123</v>
      </c>
      <c r="HK153" s="107">
        <f t="shared" si="415"/>
        <v>9.771894651815247E-122</v>
      </c>
      <c r="HL153" s="107">
        <f t="shared" si="416"/>
        <v>6.1805843527771576E-131</v>
      </c>
      <c r="HM153" s="107">
        <f t="shared" si="417"/>
        <v>1.0420131555946876E-126</v>
      </c>
      <c r="HN153" s="107">
        <f t="shared" si="418"/>
        <v>9.6429481513473838E-136</v>
      </c>
      <c r="HO153" s="107">
        <f t="shared" si="419"/>
        <v>6.6836015353470119E-127</v>
      </c>
      <c r="HP153" s="107">
        <f t="shared" si="420"/>
        <v>1.8824864380650308E-122</v>
      </c>
      <c r="HQ153" s="107">
        <f t="shared" si="421"/>
        <v>1.2485068399470662E-194</v>
      </c>
      <c r="HS153" s="107">
        <f t="shared" si="331"/>
        <v>4.5667822805524994E-6</v>
      </c>
      <c r="HT153" s="107">
        <f t="shared" si="422"/>
        <v>5.7282611578104391E-7</v>
      </c>
      <c r="HU153" s="107">
        <f t="shared" si="423"/>
        <v>1.2077685678423951E-7</v>
      </c>
      <c r="HV153" s="107">
        <f t="shared" si="424"/>
        <v>1.8167660174650761E-8</v>
      </c>
      <c r="HW153" s="107">
        <f t="shared" si="425"/>
        <v>1.9590610062051243E-9</v>
      </c>
      <c r="HX153" s="107">
        <f t="shared" si="426"/>
        <v>2.5004207259150158E-9</v>
      </c>
      <c r="HY153" s="107">
        <f t="shared" si="427"/>
        <v>4.2251232057554526E-9</v>
      </c>
      <c r="HZ153" s="107">
        <f t="shared" si="428"/>
        <v>2.2149857124115861E-9</v>
      </c>
      <c r="IA153" s="107">
        <f t="shared" si="429"/>
        <v>7.1929033933314919E-10</v>
      </c>
      <c r="IB153" s="107">
        <f t="shared" si="430"/>
        <v>4.3346202976478638E-11</v>
      </c>
      <c r="IC153" s="107">
        <f t="shared" si="431"/>
        <v>7.8780878957280382E-11</v>
      </c>
      <c r="ID153" s="107">
        <f t="shared" si="432"/>
        <v>1.4061217148418579E-11</v>
      </c>
      <c r="IE153" s="107">
        <f t="shared" si="433"/>
        <v>3.8227875591030816E-10</v>
      </c>
      <c r="IF153" s="107">
        <f t="shared" si="434"/>
        <v>5.8917642526862484E-9</v>
      </c>
      <c r="IG153" s="107">
        <f t="shared" si="435"/>
        <v>6.9686786429564023E-8</v>
      </c>
      <c r="II153" s="107">
        <f t="shared" si="332"/>
        <v>7.0141003996103783E-3</v>
      </c>
      <c r="IJ153" s="107">
        <f t="shared" si="333"/>
        <v>9.3900513519496812E-3</v>
      </c>
      <c r="IK153" s="107">
        <f t="shared" si="334"/>
        <v>1.4397554856832778E-2</v>
      </c>
      <c r="IL153" s="107">
        <f t="shared" si="335"/>
        <v>1.1423132412003562E-2</v>
      </c>
      <c r="IM153" s="107">
        <f t="shared" si="336"/>
        <v>8.8445700306728596E-3</v>
      </c>
      <c r="IN153" s="107">
        <f t="shared" si="337"/>
        <v>8.1309273762585552E-3</v>
      </c>
      <c r="IO153" s="107">
        <f t="shared" si="338"/>
        <v>4.6167062776000167E-3</v>
      </c>
      <c r="IP153" s="107">
        <f t="shared" si="339"/>
        <v>6.1309315716232366E-3</v>
      </c>
      <c r="IQ153" s="107">
        <f t="shared" si="340"/>
        <v>1.1513985487201811E-2</v>
      </c>
      <c r="IR153" s="107">
        <f t="shared" si="341"/>
        <v>1.8435774394103547E-2</v>
      </c>
      <c r="IS153" s="107">
        <f t="shared" si="342"/>
        <v>2.1215720864364788E-2</v>
      </c>
      <c r="IT153" s="107">
        <f t="shared" si="343"/>
        <v>2.1527580288303406E-2</v>
      </c>
      <c r="IU153" s="107">
        <f t="shared" si="344"/>
        <v>1.2911077085391956E-2</v>
      </c>
      <c r="IV153" s="107">
        <f t="shared" si="345"/>
        <v>4.4163994164308773E-3</v>
      </c>
      <c r="IW153" s="107">
        <f t="shared" si="346"/>
        <v>1.0585039639610319E-2</v>
      </c>
      <c r="IY153" s="107">
        <f t="shared" si="347"/>
        <v>7.0186671818909304E-3</v>
      </c>
      <c r="IZ153" s="107">
        <f t="shared" si="348"/>
        <v>9.3906241780654619E-3</v>
      </c>
      <c r="JA153" s="107">
        <f t="shared" si="349"/>
        <v>1.4397675633689563E-2</v>
      </c>
      <c r="JB153" s="107">
        <f t="shared" si="350"/>
        <v>1.1423150579663737E-2</v>
      </c>
      <c r="JC153" s="107">
        <f t="shared" si="351"/>
        <v>8.844571989733865E-3</v>
      </c>
      <c r="JD153" s="107">
        <f t="shared" si="352"/>
        <v>8.1309298766792815E-3</v>
      </c>
      <c r="JE153" s="107">
        <f t="shared" si="353"/>
        <v>4.6167105027232229E-3</v>
      </c>
      <c r="JF153" s="107">
        <f t="shared" si="354"/>
        <v>6.1309337866089489E-3</v>
      </c>
      <c r="JG153" s="107">
        <f t="shared" si="355"/>
        <v>1.151398620649215E-2</v>
      </c>
      <c r="JH153" s="107">
        <f t="shared" si="356"/>
        <v>1.8435774437449749E-2</v>
      </c>
      <c r="JI153" s="107">
        <f t="shared" si="357"/>
        <v>2.1215720943145666E-2</v>
      </c>
      <c r="JJ153" s="107">
        <f t="shared" si="358"/>
        <v>2.1527580302364624E-2</v>
      </c>
      <c r="JK153" s="107">
        <f t="shared" si="359"/>
        <v>1.2911077467670711E-2</v>
      </c>
      <c r="JL153" s="107">
        <f t="shared" si="360"/>
        <v>4.41640530819513E-3</v>
      </c>
      <c r="JM153" s="107">
        <f t="shared" si="361"/>
        <v>1.0585109326396749E-2</v>
      </c>
    </row>
    <row r="154" spans="2:273" x14ac:dyDescent="0.25">
      <c r="B154" s="2">
        <v>126</v>
      </c>
      <c r="C154" s="37">
        <v>59.081000000000003</v>
      </c>
      <c r="D154" s="37">
        <v>60</v>
      </c>
      <c r="E154" s="37">
        <v>58.838999999999999</v>
      </c>
      <c r="F154" s="37">
        <v>58.338999999999999</v>
      </c>
      <c r="G154" s="37">
        <v>57.4</v>
      </c>
      <c r="H154" s="37">
        <v>56.171999999999997</v>
      </c>
      <c r="I154" s="37">
        <v>55.2</v>
      </c>
      <c r="J154" s="37">
        <v>56.616999999999997</v>
      </c>
      <c r="K154" s="37">
        <v>56.482999999999997</v>
      </c>
      <c r="L154" s="37">
        <v>55.832999999999998</v>
      </c>
      <c r="M154" s="37">
        <v>57.633000000000003</v>
      </c>
      <c r="N154" s="37">
        <v>57.25</v>
      </c>
      <c r="O154" s="37">
        <v>55.517000000000003</v>
      </c>
      <c r="P154" s="37">
        <v>54.9</v>
      </c>
      <c r="Q154" s="37">
        <v>57.267000000000003</v>
      </c>
      <c r="S154" s="4">
        <f t="shared" si="248"/>
        <v>60.144233580912093</v>
      </c>
      <c r="T154" s="4">
        <f t="shared" si="249"/>
        <v>60.385581322609561</v>
      </c>
      <c r="U154" s="4">
        <f t="shared" si="250"/>
        <v>59.669148892635349</v>
      </c>
      <c r="V154" s="4">
        <f t="shared" si="251"/>
        <v>59.265404108160702</v>
      </c>
      <c r="W154" s="4">
        <f t="shared" si="252"/>
        <v>59.899351215080038</v>
      </c>
      <c r="X154" s="4">
        <f t="shared" si="253"/>
        <v>57.899911261722558</v>
      </c>
      <c r="Y154" s="4">
        <f t="shared" si="254"/>
        <v>57.246296739072818</v>
      </c>
      <c r="Z154" s="4">
        <f t="shared" si="255"/>
        <v>56.166821387809314</v>
      </c>
      <c r="AA154" s="4">
        <f t="shared" si="256"/>
        <v>56.873544579536954</v>
      </c>
      <c r="AB154" s="4">
        <f t="shared" si="257"/>
        <v>57.446356696983173</v>
      </c>
      <c r="AC154" s="4">
        <f t="shared" si="258"/>
        <v>58.240674437505888</v>
      </c>
      <c r="AD154" s="4">
        <f t="shared" si="259"/>
        <v>59.050456890779913</v>
      </c>
      <c r="AE154" s="4">
        <f t="shared" si="260"/>
        <v>57.302570151399976</v>
      </c>
      <c r="AF154" s="4">
        <f t="shared" si="261"/>
        <v>57.301137735769387</v>
      </c>
      <c r="AG154" s="4">
        <f t="shared" si="262"/>
        <v>60.129190455124544</v>
      </c>
      <c r="AI154" s="4">
        <f t="shared" si="263"/>
        <v>-1.0632335809120903</v>
      </c>
      <c r="AJ154" s="4">
        <f t="shared" si="264"/>
        <v>-0.38558132260956057</v>
      </c>
      <c r="AK154" s="4">
        <f t="shared" si="265"/>
        <v>-0.83014889263534997</v>
      </c>
      <c r="AL154" s="4">
        <f t="shared" si="266"/>
        <v>-0.92640410816070329</v>
      </c>
      <c r="AM154" s="4">
        <f t="shared" si="267"/>
        <v>-2.4993512150800399</v>
      </c>
      <c r="AN154" s="4">
        <f t="shared" si="268"/>
        <v>-1.7279112617225607</v>
      </c>
      <c r="AO154" s="4">
        <f t="shared" si="269"/>
        <v>-2.0462967390728153</v>
      </c>
      <c r="AP154" s="4">
        <f t="shared" si="270"/>
        <v>0.45017861219068322</v>
      </c>
      <c r="AQ154" s="4">
        <f t="shared" si="271"/>
        <v>-0.39054457953695731</v>
      </c>
      <c r="AR154" s="4">
        <f t="shared" si="272"/>
        <v>-1.6133566969831747</v>
      </c>
      <c r="AS154" s="4">
        <f t="shared" si="273"/>
        <v>-0.60767443750588512</v>
      </c>
      <c r="AT154" s="4">
        <f t="shared" si="274"/>
        <v>-1.8004568907799126</v>
      </c>
      <c r="AU154" s="4">
        <f t="shared" si="275"/>
        <v>-1.7855701513999733</v>
      </c>
      <c r="AV154" s="4">
        <f t="shared" si="455"/>
        <v>-2.4011377357693888</v>
      </c>
      <c r="AW154" s="4">
        <f t="shared" si="455"/>
        <v>-2.8621904551245407</v>
      </c>
      <c r="AY154" s="2">
        <f t="shared" si="297"/>
        <v>60.129349392982277</v>
      </c>
      <c r="AZ154" s="2">
        <f t="shared" si="363"/>
        <v>60.175778130319607</v>
      </c>
      <c r="BA154" s="2">
        <f t="shared" si="364"/>
        <v>59.107146837857165</v>
      </c>
      <c r="BB154" s="2">
        <f t="shared" si="365"/>
        <v>58.428665844750824</v>
      </c>
      <c r="BC154" s="2">
        <f t="shared" si="366"/>
        <v>59.055347380608488</v>
      </c>
      <c r="BD154" s="2">
        <f t="shared" si="367"/>
        <v>56.890168858169552</v>
      </c>
      <c r="BE154" s="2">
        <f t="shared" si="368"/>
        <v>56.586838259127447</v>
      </c>
      <c r="BF154" s="2">
        <f t="shared" si="369"/>
        <v>55.182908832424033</v>
      </c>
      <c r="BG154" s="2">
        <f t="shared" si="370"/>
        <v>54.943109888933449</v>
      </c>
      <c r="BH154" s="2">
        <f t="shared" si="371"/>
        <v>54.479032919350956</v>
      </c>
      <c r="BI154" s="2">
        <f t="shared" si="372"/>
        <v>53.916092463021769</v>
      </c>
      <c r="BJ154" s="2">
        <f t="shared" si="373"/>
        <v>54.272471877040047</v>
      </c>
      <c r="BK154" s="2">
        <f t="shared" si="374"/>
        <v>53.865190980858294</v>
      </c>
      <c r="BL154" s="2">
        <f t="shared" si="375"/>
        <v>55.281168774249693</v>
      </c>
      <c r="BM154" s="2">
        <f t="shared" si="376"/>
        <v>54.418814286626116</v>
      </c>
      <c r="BO154" s="2" t="str">
        <f t="shared" si="440"/>
        <v/>
      </c>
      <c r="BP154" s="2" t="str">
        <f t="shared" si="441"/>
        <v/>
      </c>
      <c r="BQ154" s="2" t="str">
        <f t="shared" si="442"/>
        <v/>
      </c>
      <c r="BR154" s="2" t="str">
        <f t="shared" si="443"/>
        <v/>
      </c>
      <c r="BS154" s="2" t="str">
        <f t="shared" si="444"/>
        <v/>
      </c>
      <c r="BT154" s="2" t="str">
        <f t="shared" si="445"/>
        <v/>
      </c>
      <c r="BU154" s="2" t="str">
        <f t="shared" si="446"/>
        <v/>
      </c>
      <c r="BV154" s="2" t="str">
        <f t="shared" si="447"/>
        <v/>
      </c>
      <c r="BW154" s="2" t="str">
        <f t="shared" si="448"/>
        <v/>
      </c>
      <c r="BX154" s="2" t="str">
        <f t="shared" si="449"/>
        <v/>
      </c>
      <c r="BY154" s="2" t="str">
        <f t="shared" si="450"/>
        <v/>
      </c>
      <c r="BZ154" s="2" t="str">
        <f t="shared" si="451"/>
        <v/>
      </c>
      <c r="CA154" s="2" t="str">
        <f t="shared" si="452"/>
        <v/>
      </c>
      <c r="CB154" s="2" t="str">
        <f t="shared" si="453"/>
        <v/>
      </c>
      <c r="CC154" s="2" t="str">
        <f t="shared" si="454"/>
        <v/>
      </c>
      <c r="CE154" s="2" t="str">
        <f t="shared" si="298"/>
        <v/>
      </c>
      <c r="CF154" s="2" t="str">
        <f t="shared" si="299"/>
        <v/>
      </c>
      <c r="CG154" s="2" t="str">
        <f t="shared" si="300"/>
        <v/>
      </c>
      <c r="CH154" s="2" t="str">
        <f t="shared" si="301"/>
        <v/>
      </c>
      <c r="CI154" s="2" t="str">
        <f t="shared" si="302"/>
        <v/>
      </c>
      <c r="CJ154" s="2" t="str">
        <f t="shared" si="303"/>
        <v/>
      </c>
      <c r="CK154" s="2" t="str">
        <f t="shared" si="304"/>
        <v/>
      </c>
      <c r="CL154" s="2" t="str">
        <f t="shared" si="305"/>
        <v/>
      </c>
      <c r="CM154" s="2" t="str">
        <f t="shared" si="306"/>
        <v/>
      </c>
      <c r="CN154" s="2" t="str">
        <f t="shared" si="307"/>
        <v/>
      </c>
      <c r="CO154" s="2" t="str">
        <f t="shared" si="308"/>
        <v/>
      </c>
      <c r="CP154" s="2" t="str">
        <f t="shared" si="309"/>
        <v/>
      </c>
      <c r="CQ154" s="2" t="str">
        <f t="shared" si="310"/>
        <v/>
      </c>
      <c r="CR154" s="2" t="str">
        <f t="shared" si="311"/>
        <v/>
      </c>
      <c r="CS154" s="2" t="str">
        <f t="shared" si="312"/>
        <v/>
      </c>
      <c r="CU154" s="2" t="str">
        <f t="shared" si="313"/>
        <v/>
      </c>
      <c r="CV154" s="2" t="str">
        <f t="shared" si="314"/>
        <v/>
      </c>
      <c r="CW154" s="2" t="str">
        <f t="shared" si="315"/>
        <v/>
      </c>
      <c r="CX154" s="2" t="str">
        <f t="shared" si="316"/>
        <v/>
      </c>
      <c r="CY154" s="2" t="str">
        <f t="shared" si="317"/>
        <v/>
      </c>
      <c r="CZ154" s="2" t="str">
        <f t="shared" si="318"/>
        <v/>
      </c>
      <c r="DA154" s="2" t="str">
        <f t="shared" si="319"/>
        <v/>
      </c>
      <c r="DB154" s="2" t="str">
        <f t="shared" si="320"/>
        <v/>
      </c>
      <c r="DC154" s="2" t="str">
        <f t="shared" si="321"/>
        <v/>
      </c>
      <c r="DD154" s="2" t="str">
        <f t="shared" si="322"/>
        <v/>
      </c>
      <c r="DE154" s="2" t="str">
        <f t="shared" si="323"/>
        <v/>
      </c>
      <c r="DF154" s="2" t="str">
        <f t="shared" si="324"/>
        <v/>
      </c>
      <c r="DG154" s="2" t="str">
        <f t="shared" si="325"/>
        <v/>
      </c>
      <c r="DH154" s="2" t="str">
        <f t="shared" si="326"/>
        <v/>
      </c>
      <c r="DI154" s="2" t="str">
        <f t="shared" si="327"/>
        <v/>
      </c>
      <c r="DK154" s="2">
        <f t="shared" si="277"/>
        <v>91.217842491657393</v>
      </c>
      <c r="DL154" s="2">
        <f t="shared" si="456"/>
        <v>98.930665322580637</v>
      </c>
      <c r="DM154" s="2">
        <f t="shared" si="456"/>
        <v>98.319389846041048</v>
      </c>
      <c r="DN154" s="2">
        <f t="shared" si="456"/>
        <v>100.16374621212124</v>
      </c>
      <c r="DO154" s="2">
        <f t="shared" si="456"/>
        <v>107.69808667557933</v>
      </c>
      <c r="DP154" s="2">
        <f t="shared" si="456"/>
        <v>101.75559358288767</v>
      </c>
      <c r="DQ154" s="2">
        <f t="shared" si="456"/>
        <v>95.316572526737957</v>
      </c>
      <c r="DR154" s="2">
        <f t="shared" si="456"/>
        <v>95.643990835777132</v>
      </c>
      <c r="DS154" s="2">
        <f t="shared" si="456"/>
        <v>89.723021947415305</v>
      </c>
      <c r="DT154" s="2">
        <f t="shared" si="456"/>
        <v>86.127104838709656</v>
      </c>
      <c r="DU154" s="2">
        <f t="shared" si="456"/>
        <v>91.002784313725499</v>
      </c>
      <c r="DV154" s="2">
        <f t="shared" si="456"/>
        <v>92.548374193548398</v>
      </c>
      <c r="DW154" s="2">
        <f t="shared" si="456"/>
        <v>88.410090909090883</v>
      </c>
      <c r="DX154" s="2">
        <f t="shared" si="456"/>
        <v>81.661375000000007</v>
      </c>
      <c r="DY154" s="2">
        <f t="shared" si="456"/>
        <v>73.139746845746828</v>
      </c>
      <c r="EA154" s="2">
        <f t="shared" si="459"/>
        <v>60.104945110283012</v>
      </c>
      <c r="EB154" s="2">
        <f t="shared" si="279"/>
        <v>60.119351046527115</v>
      </c>
      <c r="EC154" s="2">
        <f t="shared" si="280"/>
        <v>59.07838960138649</v>
      </c>
      <c r="ED154" s="2">
        <f t="shared" si="281"/>
        <v>58.403506000727354</v>
      </c>
      <c r="EE154" s="2">
        <f t="shared" si="282"/>
        <v>59.02288903488602</v>
      </c>
      <c r="EF154" s="2">
        <f t="shared" si="283"/>
        <v>56.854956638854219</v>
      </c>
      <c r="EG154" s="2">
        <f t="shared" si="284"/>
        <v>56.589663214908271</v>
      </c>
      <c r="EH154" s="2">
        <f t="shared" si="285"/>
        <v>55.128503652361587</v>
      </c>
      <c r="EI154" s="2">
        <f t="shared" si="286"/>
        <v>54.898684675903361</v>
      </c>
      <c r="EJ154" s="2">
        <f t="shared" si="287"/>
        <v>54.455362993442215</v>
      </c>
      <c r="EK154" s="2">
        <f t="shared" si="288"/>
        <v>53.851065405365446</v>
      </c>
      <c r="EL154" s="2">
        <f t="shared" si="289"/>
        <v>54.244267103700125</v>
      </c>
      <c r="EM154" s="2">
        <f t="shared" si="290"/>
        <v>53.675108825729225</v>
      </c>
      <c r="EN154" s="2">
        <f t="shared" si="291"/>
        <v>55.258940068066735</v>
      </c>
      <c r="EO154" s="2">
        <f t="shared" si="292"/>
        <v>54.403780405405392</v>
      </c>
      <c r="EQ154" s="2">
        <f t="shared" si="293"/>
        <v>60.542407560858308</v>
      </c>
      <c r="ER154" s="2">
        <f t="shared" si="457"/>
        <v>60.922530778021979</v>
      </c>
      <c r="ES154" s="2">
        <f t="shared" si="457"/>
        <v>59.420235715934055</v>
      </c>
      <c r="ET154" s="2">
        <f t="shared" si="457"/>
        <v>58.695209442228929</v>
      </c>
      <c r="EU154" s="2">
        <f t="shared" si="457"/>
        <v>59.383053880795615</v>
      </c>
      <c r="EV154" s="2">
        <f t="shared" si="457"/>
        <v>57.261233126420514</v>
      </c>
      <c r="EW154" s="2">
        <f t="shared" si="457"/>
        <v>56.552608449055327</v>
      </c>
      <c r="EX154" s="2">
        <f t="shared" si="457"/>
        <v>55.798945263283528</v>
      </c>
      <c r="EY154" s="2">
        <f t="shared" si="457"/>
        <v>55.356797366332557</v>
      </c>
      <c r="EZ154" s="2">
        <f t="shared" si="457"/>
        <v>54.651973223787273</v>
      </c>
      <c r="FA154" s="2">
        <f t="shared" si="457"/>
        <v>54.380091407826825</v>
      </c>
      <c r="FB154" s="2">
        <f t="shared" si="457"/>
        <v>54.461386325253585</v>
      </c>
      <c r="FC154" s="2">
        <f t="shared" si="457"/>
        <v>55.178296195660337</v>
      </c>
      <c r="FD154" s="2">
        <f t="shared" si="457"/>
        <v>55.457839282064832</v>
      </c>
      <c r="FE154" s="2">
        <f t="shared" si="457"/>
        <v>54.573890883663452</v>
      </c>
      <c r="FG154" s="2">
        <f t="shared" si="295"/>
        <v>0.99999993630625894</v>
      </c>
      <c r="FH154" s="2">
        <f t="shared" si="458"/>
        <v>0.99999993262280784</v>
      </c>
      <c r="FI154" s="2">
        <f t="shared" si="458"/>
        <v>0.99999993828214084</v>
      </c>
      <c r="FJ154" s="2">
        <f t="shared" si="458"/>
        <v>0.99999994000756431</v>
      </c>
      <c r="FK154" s="2">
        <f t="shared" si="458"/>
        <v>0.99999993868887616</v>
      </c>
      <c r="FL154" s="2">
        <f t="shared" si="458"/>
        <v>0.99999994562783068</v>
      </c>
      <c r="FM154" s="2">
        <f t="shared" si="458"/>
        <v>0.99999994062806719</v>
      </c>
      <c r="FN154" s="2">
        <f t="shared" si="458"/>
        <v>0.99999994450799756</v>
      </c>
      <c r="FO154" s="2">
        <f t="shared" si="458"/>
        <v>0.99999993920279862</v>
      </c>
      <c r="FP154" s="2">
        <f t="shared" si="458"/>
        <v>0.99999993926290531</v>
      </c>
      <c r="FQ154" s="2">
        <f t="shared" si="458"/>
        <v>0.99999993345331628</v>
      </c>
      <c r="FR154" s="2">
        <f t="shared" si="458"/>
        <v>0.99999994344330245</v>
      </c>
      <c r="FS154" s="2">
        <f t="shared" si="458"/>
        <v>0.99999972173290996</v>
      </c>
      <c r="FT154" s="2">
        <f t="shared" si="458"/>
        <v>0.99999895443189168</v>
      </c>
      <c r="FU154" s="2">
        <f t="shared" si="458"/>
        <v>0.99999748853662396</v>
      </c>
      <c r="FW154" s="2">
        <f t="shared" si="328"/>
        <v>5.5781475576576804E-2</v>
      </c>
      <c r="FX154" s="2">
        <f t="shared" si="380"/>
        <v>7.0251360414799652E-2</v>
      </c>
      <c r="FY154" s="2">
        <f t="shared" si="381"/>
        <v>8.4116253999835286E-2</v>
      </c>
      <c r="FZ154" s="2">
        <f t="shared" si="382"/>
        <v>8.6242858827606433E-2</v>
      </c>
      <c r="GA154" s="2">
        <f t="shared" si="383"/>
        <v>9.0112518642470857E-2</v>
      </c>
      <c r="GB154" s="2">
        <f t="shared" si="384"/>
        <v>8.6664572151886443E-2</v>
      </c>
      <c r="GC154" s="2">
        <f t="shared" si="385"/>
        <v>7.6299364122394922E-2</v>
      </c>
      <c r="GD154" s="2">
        <f t="shared" si="386"/>
        <v>8.1144921333457284E-2</v>
      </c>
      <c r="GE154" s="2">
        <f t="shared" si="387"/>
        <v>9.6969799649567784E-2</v>
      </c>
      <c r="GF154" s="2">
        <f t="shared" si="388"/>
        <v>0.12038031905877025</v>
      </c>
      <c r="GG154" s="2">
        <f t="shared" si="389"/>
        <v>0.12291377934184675</v>
      </c>
      <c r="GH154" s="2">
        <f t="shared" si="390"/>
        <v>0.12989456568761276</v>
      </c>
      <c r="GI154" s="2">
        <f t="shared" si="391"/>
        <v>0.12644630558290862</v>
      </c>
      <c r="GJ154" s="2">
        <f t="shared" si="392"/>
        <v>0.11161985104287195</v>
      </c>
      <c r="GK154" s="2">
        <f t="shared" si="393"/>
        <v>8.8100549011799228E-2</v>
      </c>
      <c r="GM154" s="107">
        <f t="shared" si="329"/>
        <v>2.7980800806323306E-144</v>
      </c>
      <c r="GN154" s="107">
        <f t="shared" si="394"/>
        <v>4.130237125553127E-157</v>
      </c>
      <c r="GO154" s="107">
        <f t="shared" si="395"/>
        <v>1.1823066222349931E-162</v>
      </c>
      <c r="GP154" s="107">
        <f t="shared" si="396"/>
        <v>7.1284657015561476E-178</v>
      </c>
      <c r="GQ154" s="107">
        <f t="shared" si="397"/>
        <v>4.3970448150916835E-197</v>
      </c>
      <c r="GR154" s="107">
        <f t="shared" si="398"/>
        <v>1.2791551873022308E-197</v>
      </c>
      <c r="GS154" s="107">
        <f t="shared" si="399"/>
        <v>9.7532912496129813E-202</v>
      </c>
      <c r="GT154" s="107">
        <f t="shared" si="400"/>
        <v>4.1684410123539053E-200</v>
      </c>
      <c r="GU154" s="107">
        <f t="shared" si="401"/>
        <v>4.7619941127679229E-196</v>
      </c>
      <c r="GV154" s="107">
        <f t="shared" si="402"/>
        <v>9.5632752086062601E-210</v>
      </c>
      <c r="GW154" s="107">
        <f t="shared" si="403"/>
        <v>1.1751092224205356E-202</v>
      </c>
      <c r="GX154" s="107">
        <f t="shared" si="404"/>
        <v>6.7724077435188805E-218</v>
      </c>
      <c r="GY154" s="107">
        <f t="shared" si="405"/>
        <v>9.2580227116754368E-207</v>
      </c>
      <c r="GZ154" s="107">
        <f t="shared" si="406"/>
        <v>1.2087903766479971E-201</v>
      </c>
      <c r="HA154" s="107">
        <f t="shared" si="407"/>
        <v>7.3992660874342509E-283</v>
      </c>
      <c r="HC154" s="107">
        <f t="shared" si="330"/>
        <v>1.1261843306804748E-89</v>
      </c>
      <c r="HD154" s="107">
        <f t="shared" si="408"/>
        <v>1.9191153370391859E-98</v>
      </c>
      <c r="HE154" s="107">
        <f t="shared" si="409"/>
        <v>9.2192925875710024E-103</v>
      </c>
      <c r="HF154" s="107">
        <f t="shared" si="410"/>
        <v>4.5786045389290992E-113</v>
      </c>
      <c r="HG154" s="107">
        <f t="shared" si="411"/>
        <v>1.0352360842363685E-125</v>
      </c>
      <c r="HH154" s="107">
        <f t="shared" si="412"/>
        <v>1.1404605037190226E-125</v>
      </c>
      <c r="HI154" s="107">
        <f t="shared" si="413"/>
        <v>1.1558975040747423E-127</v>
      </c>
      <c r="HJ154" s="107">
        <f t="shared" si="414"/>
        <v>1.5368712016236039E-127</v>
      </c>
      <c r="HK154" s="107">
        <f t="shared" si="415"/>
        <v>1.9265577086264335E-126</v>
      </c>
      <c r="HL154" s="107">
        <f t="shared" si="416"/>
        <v>5.496319053782775E-136</v>
      </c>
      <c r="HM154" s="107">
        <f t="shared" si="417"/>
        <v>1.2836310997687017E-131</v>
      </c>
      <c r="HN154" s="107">
        <f t="shared" si="418"/>
        <v>5.7924717200828411E-141</v>
      </c>
      <c r="HO154" s="107">
        <f t="shared" si="419"/>
        <v>7.6757459588346769E-132</v>
      </c>
      <c r="HP154" s="107">
        <f t="shared" si="420"/>
        <v>2.890357157510428E-127</v>
      </c>
      <c r="HQ154" s="107">
        <f t="shared" si="421"/>
        <v>3.5732244946442949E-202</v>
      </c>
      <c r="HS154" s="107">
        <f t="shared" si="331"/>
        <v>9.7275345798856545E-7</v>
      </c>
      <c r="HT154" s="107">
        <f t="shared" si="422"/>
        <v>9.8955313034799461E-8</v>
      </c>
      <c r="HU154" s="107">
        <f t="shared" si="423"/>
        <v>1.8559012005777908E-8</v>
      </c>
      <c r="HV154" s="107">
        <f t="shared" si="424"/>
        <v>2.2857741482780653E-9</v>
      </c>
      <c r="HW154" s="107">
        <f t="shared" si="425"/>
        <v>1.9195465569177978E-10</v>
      </c>
      <c r="HX154" s="107">
        <f t="shared" si="426"/>
        <v>2.5196875923803789E-10</v>
      </c>
      <c r="HY154" s="107">
        <f t="shared" si="427"/>
        <v>4.2317489903102901E-10</v>
      </c>
      <c r="HZ154" s="107">
        <f t="shared" si="428"/>
        <v>2.1770289311536018E-10</v>
      </c>
      <c r="IA154" s="107">
        <f t="shared" si="429"/>
        <v>6.7049611734992295E-11</v>
      </c>
      <c r="IB154" s="107">
        <f t="shared" si="430"/>
        <v>3.1658255025902812E-12</v>
      </c>
      <c r="IC154" s="107">
        <f t="shared" si="431"/>
        <v>6.1362979249209594E-12</v>
      </c>
      <c r="ID154" s="107">
        <f t="shared" si="432"/>
        <v>9.2673493705589736E-13</v>
      </c>
      <c r="IE154" s="107">
        <f t="shared" si="433"/>
        <v>3.2091220852176578E-11</v>
      </c>
      <c r="IF154" s="107">
        <f t="shared" si="434"/>
        <v>5.9265837836413176E-10</v>
      </c>
      <c r="IG154" s="107">
        <f t="shared" si="435"/>
        <v>7.1483321105778613E-9</v>
      </c>
      <c r="II154" s="107">
        <f t="shared" si="332"/>
        <v>1.2657189813846675E-2</v>
      </c>
      <c r="IJ154" s="107">
        <f t="shared" si="333"/>
        <v>1.7080568808778146E-2</v>
      </c>
      <c r="IK154" s="107">
        <f t="shared" si="334"/>
        <v>2.5608241523159596E-2</v>
      </c>
      <c r="IL154" s="107">
        <f t="shared" si="335"/>
        <v>2.117975530128351E-2</v>
      </c>
      <c r="IM154" s="107">
        <f t="shared" si="336"/>
        <v>1.7266665645640313E-2</v>
      </c>
      <c r="IN154" s="107">
        <f t="shared" si="337"/>
        <v>1.5912003592805268E-2</v>
      </c>
      <c r="IO154" s="107">
        <f t="shared" si="338"/>
        <v>9.5085864767101725E-3</v>
      </c>
      <c r="IP154" s="107">
        <f t="shared" si="339"/>
        <v>1.2306500545185313E-2</v>
      </c>
      <c r="IQ154" s="107">
        <f t="shared" si="340"/>
        <v>2.1994118006992108E-2</v>
      </c>
      <c r="IR154" s="107">
        <f t="shared" si="341"/>
        <v>3.464260483187432E-2</v>
      </c>
      <c r="IS154" s="107">
        <f t="shared" si="342"/>
        <v>3.9126668746204997E-2</v>
      </c>
      <c r="IT154" s="107">
        <f t="shared" si="343"/>
        <v>4.0287403746803362E-2</v>
      </c>
      <c r="IU154" s="107">
        <f t="shared" si="344"/>
        <v>2.4870405281814813E-2</v>
      </c>
      <c r="IV154" s="107">
        <f t="shared" si="345"/>
        <v>9.1671895049459159E-3</v>
      </c>
      <c r="IW154" s="107">
        <f t="shared" si="346"/>
        <v>1.7499975294815714E-2</v>
      </c>
      <c r="IY154" s="107">
        <f t="shared" si="347"/>
        <v>1.2658162567304664E-2</v>
      </c>
      <c r="IZ154" s="107">
        <f t="shared" si="348"/>
        <v>1.708066776409118E-2</v>
      </c>
      <c r="JA154" s="107">
        <f t="shared" si="349"/>
        <v>2.56082600821716E-2</v>
      </c>
      <c r="JB154" s="107">
        <f t="shared" si="350"/>
        <v>2.117975758705766E-2</v>
      </c>
      <c r="JC154" s="107">
        <f t="shared" si="351"/>
        <v>1.726666583759497E-2</v>
      </c>
      <c r="JD154" s="107">
        <f t="shared" si="352"/>
        <v>1.5912003844774026E-2</v>
      </c>
      <c r="JE154" s="107">
        <f t="shared" si="353"/>
        <v>9.5085868998850721E-3</v>
      </c>
      <c r="JF154" s="107">
        <f t="shared" si="354"/>
        <v>1.2306500762888207E-2</v>
      </c>
      <c r="JG154" s="107">
        <f t="shared" si="355"/>
        <v>2.1994118074041721E-2</v>
      </c>
      <c r="JH154" s="107">
        <f t="shared" si="356"/>
        <v>3.4642604835040149E-2</v>
      </c>
      <c r="JI154" s="107">
        <f t="shared" si="357"/>
        <v>3.9126668752341297E-2</v>
      </c>
      <c r="JJ154" s="107">
        <f t="shared" si="358"/>
        <v>4.0287403747730099E-2</v>
      </c>
      <c r="JK154" s="107">
        <f t="shared" si="359"/>
        <v>2.4870405313906035E-2</v>
      </c>
      <c r="JL154" s="107">
        <f t="shared" si="360"/>
        <v>9.1671900976042948E-3</v>
      </c>
      <c r="JM154" s="107">
        <f t="shared" si="361"/>
        <v>1.7499982443147825E-2</v>
      </c>
    </row>
    <row r="155" spans="2:273" x14ac:dyDescent="0.25">
      <c r="B155" s="2">
        <v>127</v>
      </c>
      <c r="C155" s="37">
        <v>59.725999999999999</v>
      </c>
      <c r="D155" s="37">
        <v>61.177</v>
      </c>
      <c r="E155" s="37">
        <v>59.258000000000003</v>
      </c>
      <c r="F155" s="37">
        <v>58.418999999999997</v>
      </c>
      <c r="G155" s="37">
        <v>58.55</v>
      </c>
      <c r="H155" s="37">
        <v>56.017000000000003</v>
      </c>
      <c r="I155" s="37">
        <v>56.3</v>
      </c>
      <c r="J155" s="37">
        <v>58.183</v>
      </c>
      <c r="K155" s="37">
        <v>58.433</v>
      </c>
      <c r="L155" s="37">
        <v>60.183</v>
      </c>
      <c r="M155" s="37">
        <v>60.633000000000003</v>
      </c>
      <c r="N155" s="37">
        <v>58.767000000000003</v>
      </c>
      <c r="O155" s="37">
        <v>57.667000000000002</v>
      </c>
      <c r="P155" s="37">
        <v>57.45</v>
      </c>
      <c r="Q155" s="37">
        <v>61.317</v>
      </c>
      <c r="S155" s="4">
        <f t="shared" si="248"/>
        <v>60.03796611529129</v>
      </c>
      <c r="T155" s="4">
        <f t="shared" si="249"/>
        <v>60.378096928123078</v>
      </c>
      <c r="U155" s="4">
        <f t="shared" si="250"/>
        <v>59.867708841838152</v>
      </c>
      <c r="V155" s="4">
        <f t="shared" si="251"/>
        <v>59.65620468044515</v>
      </c>
      <c r="W155" s="4">
        <f t="shared" si="252"/>
        <v>60.351493969174939</v>
      </c>
      <c r="X155" s="4">
        <f t="shared" si="253"/>
        <v>58.490048673003457</v>
      </c>
      <c r="Y155" s="4">
        <f t="shared" si="254"/>
        <v>57.644129132269718</v>
      </c>
      <c r="Z155" s="4">
        <f t="shared" si="255"/>
        <v>56.777976913278593</v>
      </c>
      <c r="AA155" s="4">
        <f t="shared" si="256"/>
        <v>58.023297712666213</v>
      </c>
      <c r="AB155" s="4">
        <f t="shared" si="257"/>
        <v>59.1531595424321</v>
      </c>
      <c r="AC155" s="4">
        <f t="shared" si="258"/>
        <v>60.665957206288233</v>
      </c>
      <c r="AD155" s="4">
        <f t="shared" si="259"/>
        <v>61.808907869677768</v>
      </c>
      <c r="AE155" s="4">
        <f t="shared" si="260"/>
        <v>59.46993775214905</v>
      </c>
      <c r="AF155" s="4">
        <f t="shared" si="261"/>
        <v>58.808078934246446</v>
      </c>
      <c r="AG155" s="4">
        <f t="shared" si="262"/>
        <v>62.916692894996046</v>
      </c>
      <c r="AI155" s="4">
        <f t="shared" si="263"/>
        <v>-0.31196611529129115</v>
      </c>
      <c r="AJ155" s="4">
        <f t="shared" si="264"/>
        <v>0.79890307187692144</v>
      </c>
      <c r="AK155" s="4">
        <f t="shared" si="265"/>
        <v>-0.60970884183814889</v>
      </c>
      <c r="AL155" s="4">
        <f t="shared" si="266"/>
        <v>-1.2372046804451529</v>
      </c>
      <c r="AM155" s="4">
        <f t="shared" si="267"/>
        <v>-1.8014939691749419</v>
      </c>
      <c r="AN155" s="4">
        <f t="shared" si="268"/>
        <v>-2.4730486730034542</v>
      </c>
      <c r="AO155" s="4">
        <f t="shared" si="269"/>
        <v>-1.3441291322697211</v>
      </c>
      <c r="AP155" s="4">
        <f t="shared" si="270"/>
        <v>1.4050230867214069</v>
      </c>
      <c r="AQ155" s="4">
        <f t="shared" si="271"/>
        <v>0.40970228733378633</v>
      </c>
      <c r="AR155" s="4">
        <f t="shared" si="272"/>
        <v>1.0298404575679001</v>
      </c>
      <c r="AS155" s="4">
        <f t="shared" si="273"/>
        <v>-3.2957206288230623E-2</v>
      </c>
      <c r="AT155" s="4">
        <f t="shared" si="274"/>
        <v>-3.0419078696777646</v>
      </c>
      <c r="AU155" s="4">
        <f t="shared" si="275"/>
        <v>-1.8029377521490488</v>
      </c>
      <c r="AV155" s="4">
        <f t="shared" si="455"/>
        <v>-1.3580789342464428</v>
      </c>
      <c r="AW155" s="4">
        <f t="shared" si="455"/>
        <v>-1.5996928949960463</v>
      </c>
      <c r="AY155" s="2">
        <f t="shared" si="297"/>
        <v>60.013789034610305</v>
      </c>
      <c r="AZ155" s="2">
        <f t="shared" si="363"/>
        <v>60.03769427339207</v>
      </c>
      <c r="BA155" s="2">
        <f t="shared" si="364"/>
        <v>58.980841238932292</v>
      </c>
      <c r="BB155" s="2">
        <f t="shared" si="365"/>
        <v>58.287563232162746</v>
      </c>
      <c r="BC155" s="2">
        <f t="shared" si="366"/>
        <v>58.9092667360486</v>
      </c>
      <c r="BD155" s="2">
        <f t="shared" si="367"/>
        <v>56.757361786951208</v>
      </c>
      <c r="BE155" s="2">
        <f t="shared" si="368"/>
        <v>56.452042918153758</v>
      </c>
      <c r="BF155" s="2">
        <f t="shared" si="369"/>
        <v>55.045153553769438</v>
      </c>
      <c r="BG155" s="2">
        <f t="shared" si="370"/>
        <v>54.800645259126959</v>
      </c>
      <c r="BH155" s="2">
        <f t="shared" si="371"/>
        <v>54.3363224653218</v>
      </c>
      <c r="BI155" s="2">
        <f t="shared" si="372"/>
        <v>53.770150306475799</v>
      </c>
      <c r="BJ155" s="2">
        <f t="shared" si="373"/>
        <v>54.123632807043251</v>
      </c>
      <c r="BK155" s="2">
        <f t="shared" si="374"/>
        <v>53.721069492152779</v>
      </c>
      <c r="BL155" s="2">
        <f t="shared" si="375"/>
        <v>55.131714229398156</v>
      </c>
      <c r="BM155" s="2">
        <f t="shared" si="376"/>
        <v>54.297964120780257</v>
      </c>
      <c r="BO155" s="2" t="str">
        <f t="shared" si="440"/>
        <v/>
      </c>
      <c r="BP155" s="2" t="str">
        <f t="shared" si="441"/>
        <v/>
      </c>
      <c r="BQ155" s="2" t="str">
        <f t="shared" si="442"/>
        <v/>
      </c>
      <c r="BR155" s="2" t="str">
        <f t="shared" si="443"/>
        <v/>
      </c>
      <c r="BS155" s="2" t="str">
        <f t="shared" si="444"/>
        <v/>
      </c>
      <c r="BT155" s="2" t="str">
        <f t="shared" si="445"/>
        <v/>
      </c>
      <c r="BU155" s="2" t="str">
        <f t="shared" si="446"/>
        <v/>
      </c>
      <c r="BV155" s="2" t="str">
        <f t="shared" si="447"/>
        <v/>
      </c>
      <c r="BW155" s="2" t="str">
        <f t="shared" si="448"/>
        <v/>
      </c>
      <c r="BX155" s="2" t="str">
        <f t="shared" si="449"/>
        <v/>
      </c>
      <c r="BY155" s="2" t="str">
        <f t="shared" si="450"/>
        <v/>
      </c>
      <c r="BZ155" s="2" t="str">
        <f t="shared" si="451"/>
        <v/>
      </c>
      <c r="CA155" s="2" t="str">
        <f t="shared" si="452"/>
        <v/>
      </c>
      <c r="CB155" s="2" t="str">
        <f t="shared" si="453"/>
        <v/>
      </c>
      <c r="CC155" s="2" t="str">
        <f t="shared" si="454"/>
        <v/>
      </c>
      <c r="CE155" s="2" t="str">
        <f t="shared" si="298"/>
        <v/>
      </c>
      <c r="CF155" s="2" t="str">
        <f t="shared" si="299"/>
        <v/>
      </c>
      <c r="CG155" s="2" t="str">
        <f t="shared" si="300"/>
        <v/>
      </c>
      <c r="CH155" s="2" t="str">
        <f t="shared" si="301"/>
        <v/>
      </c>
      <c r="CI155" s="2" t="str">
        <f t="shared" si="302"/>
        <v/>
      </c>
      <c r="CJ155" s="2" t="str">
        <f t="shared" si="303"/>
        <v/>
      </c>
      <c r="CK155" s="2" t="str">
        <f t="shared" si="304"/>
        <v/>
      </c>
      <c r="CL155" s="2" t="str">
        <f t="shared" si="305"/>
        <v/>
      </c>
      <c r="CM155" s="2" t="str">
        <f t="shared" si="306"/>
        <v/>
      </c>
      <c r="CN155" s="2" t="str">
        <f t="shared" si="307"/>
        <v/>
      </c>
      <c r="CO155" s="2" t="str">
        <f t="shared" si="308"/>
        <v/>
      </c>
      <c r="CP155" s="2" t="str">
        <f t="shared" si="309"/>
        <v/>
      </c>
      <c r="CQ155" s="2" t="str">
        <f t="shared" si="310"/>
        <v/>
      </c>
      <c r="CR155" s="2" t="str">
        <f t="shared" si="311"/>
        <v/>
      </c>
      <c r="CS155" s="2" t="str">
        <f t="shared" si="312"/>
        <v/>
      </c>
      <c r="CU155" s="2" t="str">
        <f t="shared" si="313"/>
        <v/>
      </c>
      <c r="CV155" s="2" t="str">
        <f t="shared" si="314"/>
        <v/>
      </c>
      <c r="CW155" s="2" t="str">
        <f t="shared" si="315"/>
        <v/>
      </c>
      <c r="CX155" s="2" t="str">
        <f t="shared" si="316"/>
        <v/>
      </c>
      <c r="CY155" s="2" t="str">
        <f t="shared" si="317"/>
        <v/>
      </c>
      <c r="CZ155" s="2" t="str">
        <f t="shared" si="318"/>
        <v/>
      </c>
      <c r="DA155" s="2" t="str">
        <f t="shared" si="319"/>
        <v/>
      </c>
      <c r="DB155" s="2" t="str">
        <f t="shared" si="320"/>
        <v/>
      </c>
      <c r="DC155" s="2" t="str">
        <f t="shared" si="321"/>
        <v/>
      </c>
      <c r="DD155" s="2" t="str">
        <f t="shared" si="322"/>
        <v/>
      </c>
      <c r="DE155" s="2" t="str">
        <f t="shared" si="323"/>
        <v/>
      </c>
      <c r="DF155" s="2" t="str">
        <f t="shared" si="324"/>
        <v/>
      </c>
      <c r="DG155" s="2" t="str">
        <f t="shared" si="325"/>
        <v/>
      </c>
      <c r="DH155" s="2" t="str">
        <f t="shared" si="326"/>
        <v/>
      </c>
      <c r="DI155" s="2" t="str">
        <f t="shared" si="327"/>
        <v/>
      </c>
      <c r="DK155" s="2">
        <f t="shared" si="277"/>
        <v>91.358679644048948</v>
      </c>
      <c r="DL155" s="2">
        <f t="shared" si="456"/>
        <v>99.096185483870968</v>
      </c>
      <c r="DM155" s="2">
        <f t="shared" si="456"/>
        <v>98.499973973607041</v>
      </c>
      <c r="DN155" s="2">
        <f t="shared" si="456"/>
        <v>100.37793371212123</v>
      </c>
      <c r="DO155" s="2">
        <f t="shared" si="456"/>
        <v>107.95985338680927</v>
      </c>
      <c r="DP155" s="2">
        <f t="shared" si="456"/>
        <v>101.98177005347591</v>
      </c>
      <c r="DQ155" s="2">
        <f t="shared" si="456"/>
        <v>95.494071524064168</v>
      </c>
      <c r="DR155" s="2">
        <f t="shared" si="456"/>
        <v>95.821243035190619</v>
      </c>
      <c r="DS155" s="2">
        <f t="shared" si="456"/>
        <v>89.862071078431356</v>
      </c>
      <c r="DT155" s="2">
        <f t="shared" si="456"/>
        <v>86.255352822580619</v>
      </c>
      <c r="DU155" s="2">
        <f t="shared" si="456"/>
        <v>91.172296345811077</v>
      </c>
      <c r="DV155" s="2">
        <f t="shared" si="456"/>
        <v>92.735485483870974</v>
      </c>
      <c r="DW155" s="2">
        <f t="shared" si="456"/>
        <v>88.544938233137799</v>
      </c>
      <c r="DX155" s="2">
        <f t="shared" si="456"/>
        <v>81.7704375</v>
      </c>
      <c r="DY155" s="2">
        <f t="shared" si="456"/>
        <v>73.211312169312151</v>
      </c>
      <c r="EA155" s="2">
        <f t="shared" si="459"/>
        <v>59.982257276664313</v>
      </c>
      <c r="EB155" s="2">
        <f t="shared" si="279"/>
        <v>59.965794267430994</v>
      </c>
      <c r="EC155" s="2">
        <f t="shared" si="280"/>
        <v>58.944021490467946</v>
      </c>
      <c r="ED155" s="2">
        <f t="shared" si="281"/>
        <v>58.255262254010574</v>
      </c>
      <c r="EE155" s="2">
        <f t="shared" si="282"/>
        <v>58.867924019446825</v>
      </c>
      <c r="EF155" s="2">
        <f t="shared" si="283"/>
        <v>56.712399557628714</v>
      </c>
      <c r="EG155" s="2">
        <f t="shared" si="284"/>
        <v>56.45541892172325</v>
      </c>
      <c r="EH155" s="2">
        <f t="shared" si="285"/>
        <v>54.97588839545115</v>
      </c>
      <c r="EI155" s="2">
        <f t="shared" si="286"/>
        <v>54.744122421035527</v>
      </c>
      <c r="EJ155" s="2">
        <f t="shared" si="287"/>
        <v>54.306467018130398</v>
      </c>
      <c r="EK155" s="2">
        <f t="shared" si="288"/>
        <v>53.688239758086368</v>
      </c>
      <c r="EL155" s="2">
        <f t="shared" si="289"/>
        <v>54.088167341282059</v>
      </c>
      <c r="EM155" s="2">
        <f t="shared" si="290"/>
        <v>53.48630463284789</v>
      </c>
      <c r="EN155" s="2">
        <f t="shared" si="291"/>
        <v>55.104444965551579</v>
      </c>
      <c r="EO155" s="2">
        <f t="shared" si="292"/>
        <v>54.279320382882872</v>
      </c>
      <c r="EQ155" s="2">
        <f t="shared" si="293"/>
        <v>60.437731783071513</v>
      </c>
      <c r="ER155" s="2">
        <f t="shared" si="457"/>
        <v>60.793527336813185</v>
      </c>
      <c r="ES155" s="2">
        <f t="shared" si="457"/>
        <v>59.299272521978011</v>
      </c>
      <c r="ET155" s="2">
        <f t="shared" si="457"/>
        <v>58.559390560871549</v>
      </c>
      <c r="EU155" s="2">
        <f t="shared" si="457"/>
        <v>59.240835281838145</v>
      </c>
      <c r="EV155" s="2">
        <f t="shared" si="457"/>
        <v>57.133732135795498</v>
      </c>
      <c r="EW155" s="2">
        <f t="shared" si="457"/>
        <v>56.419558535864581</v>
      </c>
      <c r="EX155" s="2">
        <f t="shared" si="457"/>
        <v>55.668153435003887</v>
      </c>
      <c r="EY155" s="2">
        <f t="shared" si="457"/>
        <v>55.218740230443331</v>
      </c>
      <c r="EZ155" s="2">
        <f t="shared" si="457"/>
        <v>54.509597798594555</v>
      </c>
      <c r="FA155" s="2">
        <f t="shared" si="457"/>
        <v>54.234418776182252</v>
      </c>
      <c r="FB155" s="2">
        <f t="shared" si="457"/>
        <v>54.312328205356401</v>
      </c>
      <c r="FC155" s="2">
        <f t="shared" si="457"/>
        <v>55.036567539818961</v>
      </c>
      <c r="FD155" s="2">
        <f t="shared" si="457"/>
        <v>55.310682062440634</v>
      </c>
      <c r="FE155" s="2">
        <f t="shared" si="457"/>
        <v>54.459229899089905</v>
      </c>
      <c r="FG155" s="2">
        <f t="shared" si="295"/>
        <v>0.99999994940626247</v>
      </c>
      <c r="FH155" s="2">
        <f t="shared" si="458"/>
        <v>0.99999994648039314</v>
      </c>
      <c r="FI155" s="2">
        <f t="shared" si="458"/>
        <v>0.99999995097576133</v>
      </c>
      <c r="FJ155" s="2">
        <f t="shared" si="458"/>
        <v>0.99999995234631389</v>
      </c>
      <c r="FK155" s="2">
        <f t="shared" si="458"/>
        <v>0.99999995129884256</v>
      </c>
      <c r="FL155" s="2">
        <f t="shared" si="458"/>
        <v>0.99999995681065024</v>
      </c>
      <c r="FM155" s="2">
        <f t="shared" si="458"/>
        <v>0.99999995283919685</v>
      </c>
      <c r="FN155" s="2">
        <f t="shared" si="458"/>
        <v>0.99999995592113511</v>
      </c>
      <c r="FO155" s="2">
        <f t="shared" si="458"/>
        <v>0.99999995170706579</v>
      </c>
      <c r="FP155" s="2">
        <f t="shared" si="458"/>
        <v>0.99999995175481016</v>
      </c>
      <c r="FQ155" s="2">
        <f t="shared" si="458"/>
        <v>0.99999994714008944</v>
      </c>
      <c r="FR155" s="2">
        <f t="shared" si="458"/>
        <v>0.99999995507541783</v>
      </c>
      <c r="FS155" s="2">
        <f t="shared" si="458"/>
        <v>0.99999977428897224</v>
      </c>
      <c r="FT155" s="2">
        <f t="shared" si="458"/>
        <v>0.99999913698354992</v>
      </c>
      <c r="FU155" s="2">
        <f t="shared" si="458"/>
        <v>0.9999978962024284</v>
      </c>
      <c r="FW155" s="2">
        <f t="shared" si="328"/>
        <v>6.9224885371138911E-2</v>
      </c>
      <c r="FX155" s="2">
        <f t="shared" si="380"/>
        <v>8.6861229033165593E-2</v>
      </c>
      <c r="FY155" s="2">
        <f t="shared" si="381"/>
        <v>0.10363885252463342</v>
      </c>
      <c r="FZ155" s="2">
        <f t="shared" si="382"/>
        <v>0.1062017908986569</v>
      </c>
      <c r="GA155" s="2">
        <f t="shared" si="383"/>
        <v>0.1108583460389361</v>
      </c>
      <c r="GB155" s="2">
        <f t="shared" si="384"/>
        <v>0.1067097027327973</v>
      </c>
      <c r="GC155" s="2">
        <f t="shared" si="385"/>
        <v>9.4194320078359303E-2</v>
      </c>
      <c r="GD155" s="2">
        <f t="shared" si="386"/>
        <v>0.10005323675765339</v>
      </c>
      <c r="GE155" s="2">
        <f t="shared" si="387"/>
        <v>0.11908769755852938</v>
      </c>
      <c r="GF155" s="2">
        <f t="shared" si="388"/>
        <v>0.1469688923713649</v>
      </c>
      <c r="GG155" s="2">
        <f t="shared" si="389"/>
        <v>0.14996652063110791</v>
      </c>
      <c r="GH155" s="2">
        <f t="shared" si="390"/>
        <v>0.1582066061933366</v>
      </c>
      <c r="GI155" s="2">
        <f t="shared" si="391"/>
        <v>0.15143040908031422</v>
      </c>
      <c r="GJ155" s="2">
        <f t="shared" si="392"/>
        <v>0.13211129843928895</v>
      </c>
      <c r="GK155" s="2">
        <f t="shared" si="393"/>
        <v>0.1034070304409801</v>
      </c>
      <c r="GM155" s="107">
        <f t="shared" si="329"/>
        <v>2.9205686726579555E-148</v>
      </c>
      <c r="GN155" s="107">
        <f t="shared" si="394"/>
        <v>1.8244495081150224E-161</v>
      </c>
      <c r="GO155" s="107">
        <f t="shared" si="395"/>
        <v>3.8586131668609308E-167</v>
      </c>
      <c r="GP155" s="107">
        <f t="shared" si="396"/>
        <v>8.9235693410537364E-183</v>
      </c>
      <c r="GQ155" s="107">
        <f t="shared" si="397"/>
        <v>1.5793897943019051E-202</v>
      </c>
      <c r="GR155" s="107">
        <f t="shared" si="398"/>
        <v>4.8614394823320188E-203</v>
      </c>
      <c r="GS155" s="107">
        <f t="shared" si="399"/>
        <v>2.6638747232010969E-207</v>
      </c>
      <c r="GT155" s="107">
        <f t="shared" si="400"/>
        <v>1.331094162460175E-205</v>
      </c>
      <c r="GU155" s="107">
        <f t="shared" si="401"/>
        <v>1.839655798274287E-201</v>
      </c>
      <c r="GV155" s="107">
        <f t="shared" si="402"/>
        <v>1.5348131714332787E-215</v>
      </c>
      <c r="GW155" s="107">
        <f t="shared" si="403"/>
        <v>2.7669715510421591E-208</v>
      </c>
      <c r="GX155" s="107">
        <f t="shared" si="404"/>
        <v>6.8375631732203922E-224</v>
      </c>
      <c r="GY155" s="107">
        <f t="shared" si="405"/>
        <v>1.7817854977210142E-212</v>
      </c>
      <c r="GZ155" s="107">
        <f t="shared" si="406"/>
        <v>3.0379208571789979E-207</v>
      </c>
      <c r="HA155" s="107">
        <f t="shared" si="407"/>
        <v>1.2736312155647549E-290</v>
      </c>
      <c r="HC155" s="107">
        <f t="shared" si="330"/>
        <v>3.9069462849109896E-93</v>
      </c>
      <c r="HD155" s="107">
        <f t="shared" si="408"/>
        <v>3.03703517377034E-102</v>
      </c>
      <c r="HE155" s="107">
        <f t="shared" si="409"/>
        <v>1.0783104552643734E-106</v>
      </c>
      <c r="HF155" s="107">
        <f t="shared" si="410"/>
        <v>2.2385073439009173E-117</v>
      </c>
      <c r="HG155" s="107">
        <f t="shared" si="411"/>
        <v>1.6523287081820954E-130</v>
      </c>
      <c r="HH155" s="107">
        <f t="shared" si="412"/>
        <v>1.9458079136044076E-130</v>
      </c>
      <c r="HI155" s="107">
        <f t="shared" si="413"/>
        <v>1.5149954765268752E-132</v>
      </c>
      <c r="HJ155" s="107">
        <f t="shared" si="414"/>
        <v>2.2207955561160968E-132</v>
      </c>
      <c r="HK155" s="107">
        <f t="shared" si="415"/>
        <v>3.0848887192682635E-131</v>
      </c>
      <c r="HL155" s="107">
        <f t="shared" si="416"/>
        <v>3.9119031285608857E-141</v>
      </c>
      <c r="HM155" s="107">
        <f t="shared" si="417"/>
        <v>1.2721922191588054E-136</v>
      </c>
      <c r="HN155" s="107">
        <f t="shared" si="418"/>
        <v>2.7659664248146794E-146</v>
      </c>
      <c r="HO155" s="107">
        <f t="shared" si="419"/>
        <v>7.075479427228152E-137</v>
      </c>
      <c r="HP155" s="107">
        <f t="shared" si="420"/>
        <v>3.5743428217101961E-132</v>
      </c>
      <c r="HQ155" s="107">
        <f t="shared" si="421"/>
        <v>7.3300715239012981E-210</v>
      </c>
      <c r="HS155" s="107">
        <f t="shared" si="331"/>
        <v>1.8827900496307752E-7</v>
      </c>
      <c r="HT155" s="107">
        <f t="shared" si="422"/>
        <v>1.5386889480708041E-8</v>
      </c>
      <c r="HU155" s="107">
        <f t="shared" si="423"/>
        <v>2.5599450217024727E-9</v>
      </c>
      <c r="HV155" s="107">
        <f t="shared" si="424"/>
        <v>2.5557501674971233E-10</v>
      </c>
      <c r="HW155" s="107">
        <f t="shared" si="425"/>
        <v>1.6490751664758361E-11</v>
      </c>
      <c r="HX155" s="107">
        <f t="shared" si="426"/>
        <v>2.2296950898895424E-11</v>
      </c>
      <c r="HY155" s="107">
        <f t="shared" si="427"/>
        <v>3.7067174230380953E-11</v>
      </c>
      <c r="HZ155" s="107">
        <f t="shared" si="428"/>
        <v>1.8752488701620597E-11</v>
      </c>
      <c r="IA155" s="107">
        <f t="shared" si="429"/>
        <v>5.4839769748554559E-12</v>
      </c>
      <c r="IB155" s="107">
        <f t="shared" si="430"/>
        <v>2.0095596971479701E-13</v>
      </c>
      <c r="IC155" s="107">
        <f t="shared" si="431"/>
        <v>4.1679527779033446E-13</v>
      </c>
      <c r="ID155" s="107">
        <f t="shared" si="432"/>
        <v>5.2852825315176065E-14</v>
      </c>
      <c r="IE155" s="107">
        <f t="shared" si="433"/>
        <v>2.34610866593521E-12</v>
      </c>
      <c r="IF155" s="107">
        <f t="shared" si="434"/>
        <v>5.2046018591627866E-11</v>
      </c>
      <c r="IG155" s="107">
        <f t="shared" si="435"/>
        <v>6.282668557207267E-10</v>
      </c>
      <c r="II155" s="107">
        <f t="shared" si="332"/>
        <v>2.1995771703928906E-2</v>
      </c>
      <c r="IJ155" s="107">
        <f t="shared" si="333"/>
        <v>2.9813542926214898E-2</v>
      </c>
      <c r="IK155" s="107">
        <f t="shared" si="334"/>
        <v>4.3662740219248534E-2</v>
      </c>
      <c r="IL155" s="107">
        <f t="shared" si="335"/>
        <v>3.7499838571654745E-2</v>
      </c>
      <c r="IM155" s="107">
        <f t="shared" si="336"/>
        <v>3.202216686612578E-2</v>
      </c>
      <c r="IN155" s="107">
        <f t="shared" si="337"/>
        <v>2.9598441158603737E-2</v>
      </c>
      <c r="IO155" s="107">
        <f t="shared" si="338"/>
        <v>1.858043282129624E-2</v>
      </c>
      <c r="IP155" s="107">
        <f t="shared" si="339"/>
        <v>2.3459754513292914E-2</v>
      </c>
      <c r="IQ155" s="107">
        <f t="shared" si="340"/>
        <v>3.9925742406865646E-2</v>
      </c>
      <c r="IR155" s="107">
        <f t="shared" si="341"/>
        <v>6.1628540226102486E-2</v>
      </c>
      <c r="IS155" s="107">
        <f t="shared" si="342"/>
        <v>6.8392690348133015E-2</v>
      </c>
      <c r="IT155" s="107">
        <f t="shared" si="343"/>
        <v>7.1246181518858767E-2</v>
      </c>
      <c r="IU155" s="107">
        <f t="shared" si="344"/>
        <v>4.5394997981303205E-2</v>
      </c>
      <c r="IV155" s="107">
        <f t="shared" si="345"/>
        <v>1.804036221523464E-2</v>
      </c>
      <c r="IW155" s="107">
        <f t="shared" si="346"/>
        <v>2.8095145060233907E-2</v>
      </c>
      <c r="IY155" s="107">
        <f t="shared" si="347"/>
        <v>2.1995959982933869E-2</v>
      </c>
      <c r="IZ155" s="107">
        <f t="shared" si="348"/>
        <v>2.981355831310438E-2</v>
      </c>
      <c r="JA155" s="107">
        <f t="shared" si="349"/>
        <v>4.3662742779193554E-2</v>
      </c>
      <c r="JB155" s="107">
        <f t="shared" si="350"/>
        <v>3.7499838827229764E-2</v>
      </c>
      <c r="JC155" s="107">
        <f t="shared" si="351"/>
        <v>3.2022166882616533E-2</v>
      </c>
      <c r="JD155" s="107">
        <f t="shared" si="352"/>
        <v>2.959844118090069E-2</v>
      </c>
      <c r="JE155" s="107">
        <f t="shared" si="353"/>
        <v>1.8580432858363416E-2</v>
      </c>
      <c r="JF155" s="107">
        <f t="shared" si="354"/>
        <v>2.3459754532045404E-2</v>
      </c>
      <c r="JG155" s="107">
        <f t="shared" si="355"/>
        <v>3.992574241234962E-2</v>
      </c>
      <c r="JH155" s="107">
        <f t="shared" si="356"/>
        <v>6.1628540226303444E-2</v>
      </c>
      <c r="JI155" s="107">
        <f t="shared" si="357"/>
        <v>6.8392690348549806E-2</v>
      </c>
      <c r="JJ155" s="107">
        <f t="shared" si="358"/>
        <v>7.1246181518911614E-2</v>
      </c>
      <c r="JK155" s="107">
        <f t="shared" si="359"/>
        <v>4.5394997983649314E-2</v>
      </c>
      <c r="JL155" s="107">
        <f t="shared" si="360"/>
        <v>1.804036226728066E-2</v>
      </c>
      <c r="JM155" s="107">
        <f t="shared" si="361"/>
        <v>2.8095145688500762E-2</v>
      </c>
    </row>
    <row r="156" spans="2:273" x14ac:dyDescent="0.25">
      <c r="B156" s="2">
        <v>128</v>
      </c>
      <c r="C156" s="37">
        <v>58.774000000000001</v>
      </c>
      <c r="D156" s="37">
        <v>59.097000000000001</v>
      </c>
      <c r="E156" s="37">
        <v>59.871000000000002</v>
      </c>
      <c r="F156" s="37">
        <v>60</v>
      </c>
      <c r="G156" s="37">
        <v>59.85</v>
      </c>
      <c r="H156" s="37">
        <v>56.569000000000003</v>
      </c>
      <c r="I156" s="37">
        <v>57.8</v>
      </c>
      <c r="J156" s="37">
        <v>58.05</v>
      </c>
      <c r="K156" s="37">
        <v>61.616999999999997</v>
      </c>
      <c r="L156" s="37">
        <v>64.033000000000001</v>
      </c>
      <c r="M156" s="37">
        <v>65.582999999999998</v>
      </c>
      <c r="N156" s="37">
        <v>64</v>
      </c>
      <c r="O156" s="37">
        <v>59.866999999999997</v>
      </c>
      <c r="P156" s="37">
        <v>61.383000000000003</v>
      </c>
      <c r="Q156" s="37">
        <v>63.65</v>
      </c>
      <c r="S156" s="4">
        <f t="shared" ref="S156:S219" si="460">AY156 + (C$3 * _xlfn.NORM.DIST($B156, C$7, ABS(C$11), FALSE) * _xlfn.NORM.DIST(($B156 - C$7)*C$15, 0, ABS(C$11), TRUE) * 2)
               + (C$4 * _xlfn.NORM.DIST($B156, C$8, ABS(C$12), FALSE) * _xlfn.NORM.DIST(($B156 - C$8)*C$16, 0, ABS(C$12), TRUE) * 2)
               + (C$5 * _xlfn.NORM.DIST($B156, C$9, ABS(C$13), FALSE) * _xlfn.NORM.DIST(($B156 - C$9)*C$17, 0, ABS(C$13), TRUE) * 2)
               + (C$6 * _xlfn.NORM.DIST($B156, C$10, ABS(C$14), FALSE) * _xlfn.NORM.DIST(($B156 - C$10)*C$18, 0, ABS(C$14), TRUE) * 2)</f>
        <v>59.937778502988984</v>
      </c>
      <c r="T156" s="4">
        <f t="shared" ref="T156:T219" si="461">AZ156 + (D$3 * _xlfn.NORM.DIST($B156, D$7, ABS(D$11), FALSE) * _xlfn.NORM.DIST(($B156 - D$7)*D$15, 0, ABS(D$11), TRUE) * 2)
               + (D$4 * _xlfn.NORM.DIST($B156, D$8, ABS(D$12), FALSE) * _xlfn.NORM.DIST(($B156 - D$8)*D$16, 0, ABS(D$12), TRUE) * 2)
               + (D$5 * _xlfn.NORM.DIST($B156, D$9, ABS(D$13), FALSE) * _xlfn.NORM.DIST(($B156 - D$9)*D$17, 0, ABS(D$13), TRUE) * 2)
               + (D$6 * _xlfn.NORM.DIST($B156, D$10, ABS(D$14), FALSE) * _xlfn.NORM.DIST(($B156 - D$10)*D$18, 0, ABS(D$14), TRUE) * 2)</f>
        <v>60.430841936757801</v>
      </c>
      <c r="U156" s="4">
        <f t="shared" ref="U156:U219" si="462">BA156 + (E$3 * _xlfn.NORM.DIST($B156, E$7, ABS(E$11), FALSE) * _xlfn.NORM.DIST(($B156 - E$7)*E$15, 0, ABS(E$11), TRUE) * 2)
               + (E$4 * _xlfn.NORM.DIST($B156, E$8, ABS(E$12), FALSE) * _xlfn.NORM.DIST(($B156 - E$8)*E$16, 0, ABS(E$12), TRUE) * 2)
               + (E$5 * _xlfn.NORM.DIST($B156, E$9, ABS(E$13), FALSE) * _xlfn.NORM.DIST(($B156 - E$9)*E$17, 0, ABS(E$13), TRUE) * 2)
               + (E$6 * _xlfn.NORM.DIST($B156, E$10, ABS(E$14), FALSE) * _xlfn.NORM.DIST(($B156 - E$10)*E$18, 0, ABS(E$14), TRUE) * 2)</f>
        <v>60.190573662110666</v>
      </c>
      <c r="V156" s="4">
        <f t="shared" ref="V156:V219" si="463">BB156 + (F$3 * _xlfn.NORM.DIST($B156, F$7, ABS(F$11), FALSE) * _xlfn.NORM.DIST(($B156 - F$7)*F$15, 0, ABS(F$11), TRUE) * 2)
               + (F$4 * _xlfn.NORM.DIST($B156, F$8, ABS(F$12), FALSE) * _xlfn.NORM.DIST(($B156 - F$8)*F$16, 0, ABS(F$12), TRUE) * 2)
               + (F$5 * _xlfn.NORM.DIST($B156, F$9, ABS(F$13), FALSE) * _xlfn.NORM.DIST(($B156 - F$9)*F$17, 0, ABS(F$13), TRUE) * 2)
               + (F$6 * _xlfn.NORM.DIST($B156, F$10, ABS(F$14), FALSE) * _xlfn.NORM.DIST(($B156 - F$10)*F$18, 0, ABS(F$14), TRUE) * 2)</f>
        <v>60.273679617649705</v>
      </c>
      <c r="W156" s="4">
        <f t="shared" ref="W156:W219" si="464">BC156 + (G$3 * _xlfn.NORM.DIST($B156, G$7, ABS(G$11), FALSE) * _xlfn.NORM.DIST(($B156 - G$7)*G$15, 0, ABS(G$11), TRUE) * 2)
               + (G$4 * _xlfn.NORM.DIST($B156, G$8, ABS(G$12), FALSE) * _xlfn.NORM.DIST(($B156 - G$8)*G$16, 0, ABS(G$12), TRUE) * 2)
               + (G$5 * _xlfn.NORM.DIST($B156, G$9, ABS(G$13), FALSE) * _xlfn.NORM.DIST(($B156 - G$9)*G$17, 0, ABS(G$13), TRUE) * 2)
               + (G$6 * _xlfn.NORM.DIST($B156, G$10, ABS(G$14), FALSE) * _xlfn.NORM.DIST(($B156 - G$10)*G$18, 0, ABS(G$14), TRUE) * 2)</f>
        <v>61.092319271601056</v>
      </c>
      <c r="X156" s="4">
        <f t="shared" ref="X156:X219" si="465">BD156 + (H$3 * _xlfn.NORM.DIST($B156, H$7, ABS(H$11), FALSE) * _xlfn.NORM.DIST(($B156 - H$7)*H$15, 0, ABS(H$11), TRUE) * 2)
               + (H$4 * _xlfn.NORM.DIST($B156, H$8, ABS(H$12), FALSE) * _xlfn.NORM.DIST(($B156 - H$8)*H$16, 0, ABS(H$12), TRUE) * 2)
               + (H$5 * _xlfn.NORM.DIST($B156, H$9, ABS(H$13), FALSE) * _xlfn.NORM.DIST(($B156 - H$9)*H$17, 0, ABS(H$13), TRUE) * 2)
               + (H$6 * _xlfn.NORM.DIST($B156, H$10, ABS(H$14), FALSE) * _xlfn.NORM.DIST(($B156 - H$10)*H$18, 0, ABS(H$14), TRUE) * 2)</f>
        <v>59.436589686282275</v>
      </c>
      <c r="Y156" s="4">
        <f t="shared" ref="Y156:Y219" si="466">BE156 + (I$3 * _xlfn.NORM.DIST($B156, I$7, ABS(I$11), FALSE) * _xlfn.NORM.DIST(($B156 - I$7)*I$15, 0, ABS(I$11), TRUE) * 2)
               + (I$4 * _xlfn.NORM.DIST($B156, I$8, ABS(I$12), FALSE) * _xlfn.NORM.DIST(($B156 - I$8)*I$16, 0, ABS(I$12), TRUE) * 2)
               + (I$5 * _xlfn.NORM.DIST($B156, I$9, ABS(I$13), FALSE) * _xlfn.NORM.DIST(($B156 - I$9)*I$17, 0, ABS(I$13), TRUE) * 2)
               + (I$6 * _xlfn.NORM.DIST($B156, I$10, ABS(I$14), FALSE) * _xlfn.NORM.DIST(($B156 - I$10)*I$18, 0, ABS(I$14), TRUE) * 2)</f>
        <v>58.351011995364097</v>
      </c>
      <c r="Z156" s="4">
        <f t="shared" ref="Z156:Z219" si="467">BF156 + (J$3 * _xlfn.NORM.DIST($B156, J$7, ABS(J$11), FALSE) * _xlfn.NORM.DIST(($B156 - J$7)*J$15, 0, ABS(J$11), TRUE) * 2)
               + (J$4 * _xlfn.NORM.DIST($B156, J$8, ABS(J$12), FALSE) * _xlfn.NORM.DIST(($B156 - J$8)*J$16, 0, ABS(J$12), TRUE) * 2)
               + (J$5 * _xlfn.NORM.DIST($B156, J$9, ABS(J$13), FALSE) * _xlfn.NORM.DIST(($B156 - J$9)*J$17, 0, ABS(J$13), TRUE) * 2)
               + (J$6 * _xlfn.NORM.DIST($B156, J$10, ABS(J$14), FALSE) * _xlfn.NORM.DIST(($B156 - J$10)*J$18, 0, ABS(J$14), TRUE) * 2)</f>
        <v>57.793326435069062</v>
      </c>
      <c r="AA156" s="4">
        <f t="shared" ref="AA156:AA219" si="468">BG156 + (K$3 * _xlfn.NORM.DIST($B156, K$7, ABS(K$11), FALSE) * _xlfn.NORM.DIST(($B156 - K$7)*K$15, 0, ABS(K$11), TRUE) * 2)
               + (K$4 * _xlfn.NORM.DIST($B156, K$8, ABS(K$12), FALSE) * _xlfn.NORM.DIST(($B156 - K$8)*K$16, 0, ABS(K$12), TRUE) * 2)
               + (K$5 * _xlfn.NORM.DIST($B156, K$9, ABS(K$13), FALSE) * _xlfn.NORM.DIST(($B156 - K$9)*K$17, 0, ABS(K$13), TRUE) * 2)
               + (K$6 * _xlfn.NORM.DIST($B156, K$10, ABS(K$14), FALSE) * _xlfn.NORM.DIST(($B156 - K$10)*K$18, 0, ABS(K$14), TRUE) * 2)</f>
        <v>59.740184393112962</v>
      </c>
      <c r="AB156" s="4">
        <f t="shared" ref="AB156:AB219" si="469">BH156 + (L$3 * _xlfn.NORM.DIST($B156, L$7, ABS(L$11), FALSE) * _xlfn.NORM.DIST(($B156 - L$7)*L$15, 0, ABS(L$11), TRUE) * 2)
               + (L$4 * _xlfn.NORM.DIST($B156, L$8, ABS(L$12), FALSE) * _xlfn.NORM.DIST(($B156 - L$8)*L$16, 0, ABS(L$12), TRUE) * 2)
               + (L$5 * _xlfn.NORM.DIST($B156, L$9, ABS(L$13), FALSE) * _xlfn.NORM.DIST(($B156 - L$9)*L$17, 0, ABS(L$13), TRUE) * 2)
               + (L$6 * _xlfn.NORM.DIST($B156, L$10, ABS(L$14), FALSE) * _xlfn.NORM.DIST(($B156 - L$10)*L$18, 0, ABS(L$14), TRUE) * 2)</f>
        <v>61.534491285980607</v>
      </c>
      <c r="AC156" s="4">
        <f t="shared" ref="AC156:AC219" si="470">BI156 + (M$3 * _xlfn.NORM.DIST($B156, M$7, ABS(M$11), FALSE) * _xlfn.NORM.DIST(($B156 - M$7)*M$15, 0, ABS(M$11), TRUE) * 2)
               + (M$4 * _xlfn.NORM.DIST($B156, M$8, ABS(M$12), FALSE) * _xlfn.NORM.DIST(($B156 - M$8)*M$16, 0, ABS(M$12), TRUE) * 2)
               + (M$5 * _xlfn.NORM.DIST($B156, M$9, ABS(M$13), FALSE) * _xlfn.NORM.DIST(($B156 - M$9)*M$17, 0, ABS(M$13), TRUE) * 2)
               + (M$6 * _xlfn.NORM.DIST($B156, M$10, ABS(M$14), FALSE) * _xlfn.NORM.DIST(($B156 - M$10)*M$18, 0, ABS(M$14), TRUE) * 2)</f>
        <v>63.958452415160053</v>
      </c>
      <c r="AD156" s="4">
        <f t="shared" ref="AD156:AD219" si="471">BJ156 + (N$3 * _xlfn.NORM.DIST($B156, N$7, ABS(N$11), FALSE) * _xlfn.NORM.DIST(($B156 - N$7)*N$15, 0, ABS(N$11), TRUE) * 2)
               + (N$4 * _xlfn.NORM.DIST($B156, N$8, ABS(N$12), FALSE) * _xlfn.NORM.DIST(($B156 - N$8)*N$16, 0, ABS(N$12), TRUE) * 2)
               + (N$5 * _xlfn.NORM.DIST($B156, N$9, ABS(N$13), FALSE) * _xlfn.NORM.DIST(($B156 - N$9)*N$17, 0, ABS(N$13), TRUE) * 2)
               + (N$6 * _xlfn.NORM.DIST($B156, N$10, ABS(N$14), FALSE) * _xlfn.NORM.DIST(($B156 - N$10)*N$18, 0, ABS(N$14), TRUE) * 2)</f>
        <v>65.547055220859008</v>
      </c>
      <c r="AE156" s="4">
        <f t="shared" ref="AE156:AE219" si="472">BK156 + (O$3 * _xlfn.NORM.DIST($B156, O$7, ABS(O$11), FALSE) * _xlfn.NORM.DIST(($B156 - O$7)*O$15, 0, ABS(O$11), TRUE) * 2)
               + (O$4 * _xlfn.NORM.DIST($B156, O$8, ABS(O$12), FALSE) * _xlfn.NORM.DIST(($B156 - O$8)*O$16, 0, ABS(O$12), TRUE) * 2)
               + (O$5 * _xlfn.NORM.DIST($B156, O$9, ABS(O$13), FALSE) * _xlfn.NORM.DIST(($B156 - O$9)*O$17, 0, ABS(O$13), TRUE) * 2)
               + (O$6 * _xlfn.NORM.DIST($B156, O$10, ABS(O$14), FALSE) * _xlfn.NORM.DIST(($B156 - O$10)*O$18, 0, ABS(O$14), TRUE) * 2)</f>
        <v>62.629752702572461</v>
      </c>
      <c r="AF156" s="4">
        <f t="shared" ref="AF156:AF219" si="473">BL156 + (P$3 * _xlfn.NORM.DIST($B156, P$7, ABS(P$11), FALSE) * _xlfn.NORM.DIST(($B156 - P$7)*P$15, 0, ABS(P$11), TRUE) * 2)
               + (P$4 * _xlfn.NORM.DIST($B156, P$8, ABS(P$12), FALSE) * _xlfn.NORM.DIST(($B156 - P$8)*P$16, 0, ABS(P$12), TRUE) * 2)
               + (P$5 * _xlfn.NORM.DIST($B156, P$9, ABS(P$13), FALSE) * _xlfn.NORM.DIST(($B156 - P$9)*P$17, 0, ABS(P$13), TRUE) * 2)
               + (P$6 * _xlfn.NORM.DIST($B156, P$10, ABS(P$14), FALSE) * _xlfn.NORM.DIST(($B156 - P$10)*P$18, 0, ABS(P$14), TRUE) * 2)</f>
        <v>61.293621007109401</v>
      </c>
      <c r="AG156" s="4">
        <f t="shared" ref="AG156:AG219" si="474">BM156 + (Q$3 * _xlfn.NORM.DIST($B156, Q$7, ABS(Q$11), FALSE) * _xlfn.NORM.DIST(($B156 - Q$7)*Q$15, 0, ABS(Q$11), TRUE) * 2)
               + (Q$4 * _xlfn.NORM.DIST($B156, Q$8, ABS(Q$12), FALSE) * _xlfn.NORM.DIST(($B156 - Q$8)*Q$16, 0, ABS(Q$12), TRUE) * 2)
               + (Q$5 * _xlfn.NORM.DIST($B156, Q$9, ABS(Q$13), FALSE) * _xlfn.NORM.DIST(($B156 - Q$9)*Q$17, 0, ABS(Q$13), TRUE) * 2)
               + (Q$6 * _xlfn.NORM.DIST($B156, Q$10, ABS(Q$14), FALSE) * _xlfn.NORM.DIST(($B156 - Q$10)*Q$18, 0, ABS(Q$14), TRUE) * 2)</f>
        <v>66.771104226924749</v>
      </c>
      <c r="AI156" s="4">
        <f t="shared" ref="AI156:AI219" si="475">IF(OR($B156 &lt; C$231, $B156 &gt; C$234), 0, C156-S156)</f>
        <v>-1.1637785029889827</v>
      </c>
      <c r="AJ156" s="4">
        <f t="shared" ref="AJ156:AJ219" si="476">IF(OR($B156 &lt; D$231, $B156 &gt; D$234), 0, D156-T156)</f>
        <v>-1.3338419367577998</v>
      </c>
      <c r="AK156" s="4">
        <f t="shared" ref="AK156:AK219" si="477">IF(OR($B156 &lt; E$231, $B156 &gt; E$234), 0, E156-U156)</f>
        <v>-0.31957366211066329</v>
      </c>
      <c r="AL156" s="4">
        <f t="shared" ref="AL156:AL219" si="478">IF(OR($B156 &lt; F$231, $B156 &gt; F$234), 0, F156-V156)</f>
        <v>-0.27367961764970516</v>
      </c>
      <c r="AM156" s="4">
        <f t="shared" ref="AM156:AM219" si="479">IF(OR($B156 &lt; G$231, $B156 &gt; G$234), 0, G156-W156)</f>
        <v>-1.2423192716010547</v>
      </c>
      <c r="AN156" s="4">
        <f t="shared" ref="AN156:AN219" si="480">IF(OR($B156 &lt; H$231, $B156 &gt; H$234), 0, H156-X156)</f>
        <v>-2.8675896862822725</v>
      </c>
      <c r="AO156" s="4">
        <f t="shared" ref="AO156:AO219" si="481">IF(OR($B156 &lt; I$231, $B156 &gt; I$234), 0, I156-Y156)</f>
        <v>-0.5510119953640995</v>
      </c>
      <c r="AP156" s="4">
        <f t="shared" ref="AP156:AP219" si="482">IF(OR($B156 &lt; J$231, $B156 &gt; J$234), 0, J156-Z156)</f>
        <v>0.25667356493093507</v>
      </c>
      <c r="AQ156" s="4">
        <f t="shared" ref="AQ156:AQ219" si="483">IF(OR($B156 &lt; K$231, $B156 &gt; K$234), 0, K156-AA156)</f>
        <v>1.8768156068870354</v>
      </c>
      <c r="AR156" s="4">
        <f t="shared" ref="AR156:AR219" si="484">IF(OR($B156 &lt; L$231, $B156 &gt; L$234), 0, L156-AB156)</f>
        <v>2.498508714019394</v>
      </c>
      <c r="AS156" s="4">
        <f t="shared" ref="AS156:AS219" si="485">IF(OR($B156 &lt; M$231, $B156 &gt; M$234), 0, M156-AC156)</f>
        <v>1.6245475848399451</v>
      </c>
      <c r="AT156" s="4">
        <f t="shared" ref="AT156:AT219" si="486">IF(OR($B156 &lt; N$231, $B156 &gt; N$234), 0, N156-AD156)</f>
        <v>-1.5470552208590078</v>
      </c>
      <c r="AU156" s="4">
        <f t="shared" ref="AU156:AU219" si="487">IF(OR($B156 &lt; O$231, $B156 &gt; O$234), 0, O156-AE156)</f>
        <v>-2.7627527025724632</v>
      </c>
      <c r="AV156" s="4">
        <f t="shared" ref="AV156:AW171" si="488">IF(OR($B156 &lt; P$231, $B156 &gt; P$234), 0, P156-AF156)</f>
        <v>8.9378992890601694E-2</v>
      </c>
      <c r="AW156" s="4">
        <f t="shared" si="488"/>
        <v>-3.12110422692475</v>
      </c>
      <c r="AY156" s="2">
        <f t="shared" si="297"/>
        <v>59.900107986155462</v>
      </c>
      <c r="AZ156" s="2">
        <f t="shared" si="363"/>
        <v>59.903388230149645</v>
      </c>
      <c r="BA156" s="2">
        <f t="shared" si="364"/>
        <v>58.856497780140771</v>
      </c>
      <c r="BB156" s="2">
        <f t="shared" si="365"/>
        <v>58.148210645503248</v>
      </c>
      <c r="BC156" s="2">
        <f t="shared" si="366"/>
        <v>58.765282388512659</v>
      </c>
      <c r="BD156" s="2">
        <f t="shared" si="367"/>
        <v>56.626892073528225</v>
      </c>
      <c r="BE156" s="2">
        <f t="shared" si="368"/>
        <v>56.31716315506754</v>
      </c>
      <c r="BF156" s="2">
        <f t="shared" si="369"/>
        <v>54.910949515679647</v>
      </c>
      <c r="BG156" s="2">
        <f t="shared" si="370"/>
        <v>54.660989447936423</v>
      </c>
      <c r="BH156" s="2">
        <f t="shared" si="371"/>
        <v>54.194940557579358</v>
      </c>
      <c r="BI156" s="2">
        <f t="shared" si="372"/>
        <v>53.627795485421217</v>
      </c>
      <c r="BJ156" s="2">
        <f t="shared" si="373"/>
        <v>53.976305552187426</v>
      </c>
      <c r="BK156" s="2">
        <f t="shared" si="374"/>
        <v>53.585558101437996</v>
      </c>
      <c r="BL156" s="2">
        <f t="shared" si="375"/>
        <v>54.98322379755124</v>
      </c>
      <c r="BM156" s="2">
        <f t="shared" si="376"/>
        <v>54.177852583144933</v>
      </c>
      <c r="BO156" s="2" t="str">
        <f t="shared" si="440"/>
        <v/>
      </c>
      <c r="BP156" s="2" t="str">
        <f t="shared" si="441"/>
        <v/>
      </c>
      <c r="BQ156" s="2" t="str">
        <f t="shared" si="442"/>
        <v/>
      </c>
      <c r="BR156" s="2" t="str">
        <f t="shared" si="443"/>
        <v/>
      </c>
      <c r="BS156" s="2" t="str">
        <f t="shared" si="444"/>
        <v/>
      </c>
      <c r="BT156" s="2" t="str">
        <f t="shared" si="445"/>
        <v/>
      </c>
      <c r="BU156" s="2" t="str">
        <f t="shared" si="446"/>
        <v/>
      </c>
      <c r="BV156" s="2" t="str">
        <f t="shared" si="447"/>
        <v/>
      </c>
      <c r="BW156" s="2" t="str">
        <f t="shared" si="448"/>
        <v/>
      </c>
      <c r="BX156" s="2" t="str">
        <f t="shared" si="449"/>
        <v/>
      </c>
      <c r="BY156" s="2" t="str">
        <f t="shared" si="450"/>
        <v/>
      </c>
      <c r="BZ156" s="2" t="str">
        <f t="shared" si="451"/>
        <v/>
      </c>
      <c r="CA156" s="2" t="str">
        <f t="shared" si="452"/>
        <v/>
      </c>
      <c r="CB156" s="2" t="str">
        <f t="shared" si="453"/>
        <v/>
      </c>
      <c r="CC156" s="2" t="str">
        <f t="shared" si="454"/>
        <v/>
      </c>
      <c r="CE156" s="2" t="str">
        <f t="shared" si="298"/>
        <v/>
      </c>
      <c r="CF156" s="2" t="str">
        <f t="shared" si="299"/>
        <v/>
      </c>
      <c r="CG156" s="2" t="str">
        <f t="shared" si="300"/>
        <v/>
      </c>
      <c r="CH156" s="2" t="str">
        <f t="shared" si="301"/>
        <v/>
      </c>
      <c r="CI156" s="2" t="str">
        <f t="shared" si="302"/>
        <v/>
      </c>
      <c r="CJ156" s="2" t="str">
        <f t="shared" si="303"/>
        <v/>
      </c>
      <c r="CK156" s="2" t="str">
        <f t="shared" si="304"/>
        <v/>
      </c>
      <c r="CL156" s="2" t="str">
        <f t="shared" si="305"/>
        <v/>
      </c>
      <c r="CM156" s="2" t="str">
        <f t="shared" si="306"/>
        <v/>
      </c>
      <c r="CN156" s="2" t="str">
        <f t="shared" si="307"/>
        <v/>
      </c>
      <c r="CO156" s="2" t="str">
        <f t="shared" si="308"/>
        <v/>
      </c>
      <c r="CP156" s="2" t="str">
        <f t="shared" si="309"/>
        <v/>
      </c>
      <c r="CQ156" s="2" t="str">
        <f t="shared" si="310"/>
        <v/>
      </c>
      <c r="CR156" s="2" t="str">
        <f t="shared" si="311"/>
        <v/>
      </c>
      <c r="CS156" s="2" t="str">
        <f t="shared" si="312"/>
        <v/>
      </c>
      <c r="CU156" s="2" t="str">
        <f t="shared" si="313"/>
        <v/>
      </c>
      <c r="CV156" s="2" t="str">
        <f t="shared" si="314"/>
        <v/>
      </c>
      <c r="CW156" s="2" t="str">
        <f t="shared" si="315"/>
        <v/>
      </c>
      <c r="CX156" s="2" t="str">
        <f t="shared" si="316"/>
        <v/>
      </c>
      <c r="CY156" s="2" t="str">
        <f t="shared" si="317"/>
        <v/>
      </c>
      <c r="CZ156" s="2" t="str">
        <f t="shared" si="318"/>
        <v/>
      </c>
      <c r="DA156" s="2" t="str">
        <f t="shared" si="319"/>
        <v/>
      </c>
      <c r="DB156" s="2" t="str">
        <f t="shared" si="320"/>
        <v/>
      </c>
      <c r="DC156" s="2" t="str">
        <f t="shared" si="321"/>
        <v/>
      </c>
      <c r="DD156" s="2" t="str">
        <f t="shared" si="322"/>
        <v/>
      </c>
      <c r="DE156" s="2" t="str">
        <f t="shared" si="323"/>
        <v/>
      </c>
      <c r="DF156" s="2" t="str">
        <f t="shared" si="324"/>
        <v/>
      </c>
      <c r="DG156" s="2" t="str">
        <f t="shared" si="325"/>
        <v/>
      </c>
      <c r="DH156" s="2" t="str">
        <f t="shared" si="326"/>
        <v/>
      </c>
      <c r="DI156" s="2" t="str">
        <f t="shared" si="327"/>
        <v/>
      </c>
      <c r="DK156" s="2">
        <f t="shared" ref="DK156:DK219" si="489">BO$229*$B156+BO$230</f>
        <v>91.499516796440489</v>
      </c>
      <c r="DL156" s="2">
        <f t="shared" ref="DL156:DY171" si="490">BP$229*$B156+BP$230</f>
        <v>99.261705645161285</v>
      </c>
      <c r="DM156" s="2">
        <f t="shared" si="490"/>
        <v>98.68055810117302</v>
      </c>
      <c r="DN156" s="2">
        <f t="shared" si="490"/>
        <v>100.59212121212124</v>
      </c>
      <c r="DO156" s="2">
        <f t="shared" si="490"/>
        <v>108.22162009803921</v>
      </c>
      <c r="DP156" s="2">
        <f t="shared" si="490"/>
        <v>102.20794652406414</v>
      </c>
      <c r="DQ156" s="2">
        <f t="shared" si="490"/>
        <v>95.671570521390365</v>
      </c>
      <c r="DR156" s="2">
        <f t="shared" si="490"/>
        <v>95.998495234604121</v>
      </c>
      <c r="DS156" s="2">
        <f t="shared" si="490"/>
        <v>90.001120209447393</v>
      </c>
      <c r="DT156" s="2">
        <f t="shared" si="490"/>
        <v>86.383600806451582</v>
      </c>
      <c r="DU156" s="2">
        <f t="shared" si="490"/>
        <v>91.341808377896626</v>
      </c>
      <c r="DV156" s="2">
        <f t="shared" si="490"/>
        <v>92.922596774193551</v>
      </c>
      <c r="DW156" s="2">
        <f t="shared" si="490"/>
        <v>88.679785557184715</v>
      </c>
      <c r="DX156" s="2">
        <f t="shared" si="490"/>
        <v>81.879500000000007</v>
      </c>
      <c r="DY156" s="2">
        <f t="shared" si="490"/>
        <v>73.282877492877475</v>
      </c>
      <c r="EA156" s="2">
        <f t="shared" si="459"/>
        <v>59.859569443045622</v>
      </c>
      <c r="EB156" s="2">
        <f t="shared" ref="EB156:EB219" si="491">CF$229*$B156+CF$230</f>
        <v>59.812237488334873</v>
      </c>
      <c r="EC156" s="2">
        <f t="shared" ref="EC156:EC219" si="492">CG$229*$B156+CG$230</f>
        <v>58.809653379549403</v>
      </c>
      <c r="ED156" s="2">
        <f t="shared" ref="ED156:ED219" si="493">CH$229*$B156+CH$230</f>
        <v>58.107018507293802</v>
      </c>
      <c r="EE156" s="2">
        <f t="shared" ref="EE156:EE219" si="494">CI$229*$B156+CI$230</f>
        <v>58.712959004007629</v>
      </c>
      <c r="EF156" s="2">
        <f t="shared" ref="EF156:EF219" si="495">CJ$229*$B156+CJ$230</f>
        <v>56.569842476403217</v>
      </c>
      <c r="EG156" s="2">
        <f t="shared" ref="EG156:EG219" si="496">CK$229*$B156+CK$230</f>
        <v>56.321174628538223</v>
      </c>
      <c r="EH156" s="2">
        <f t="shared" ref="EH156:EH219" si="497">CL$229*$B156+CL$230</f>
        <v>54.823273138540721</v>
      </c>
      <c r="EI156" s="2">
        <f t="shared" ref="EI156:EI219" si="498">CM$229*$B156+CM$230</f>
        <v>54.589560166167701</v>
      </c>
      <c r="EJ156" s="2">
        <f t="shared" ref="EJ156:EJ219" si="499">CN$229*$B156+CN$230</f>
        <v>54.157571042818581</v>
      </c>
      <c r="EK156" s="2">
        <f t="shared" ref="EK156:EK219" si="500">CO$229*$B156+CO$230</f>
        <v>53.525414110807276</v>
      </c>
      <c r="EL156" s="2">
        <f t="shared" ref="EL156:EL219" si="501">CP$229*$B156+CP$230</f>
        <v>53.932067578864007</v>
      </c>
      <c r="EM156" s="2">
        <f t="shared" ref="EM156:EM219" si="502">CQ$229*$B156+CQ$230</f>
        <v>53.297500439966548</v>
      </c>
      <c r="EN156" s="2">
        <f t="shared" ref="EN156:EN219" si="503">CR$229*$B156+CR$230</f>
        <v>54.949949863036437</v>
      </c>
      <c r="EO156" s="2">
        <f t="shared" ref="EO156:EO219" si="504">CS$229*$B156+CS$230</f>
        <v>54.154860360360345</v>
      </c>
      <c r="EQ156" s="2">
        <f t="shared" ref="EQ156:EQ219" si="505">CU$229*$B156+CU$230</f>
        <v>60.333056005284725</v>
      </c>
      <c r="ER156" s="2">
        <f t="shared" ref="ER156:FE171" si="506">CV$229*$B156+CV$230</f>
        <v>60.66452389560439</v>
      </c>
      <c r="ES156" s="2">
        <f t="shared" si="506"/>
        <v>59.178309328021967</v>
      </c>
      <c r="ET156" s="2">
        <f t="shared" si="506"/>
        <v>58.423571679514176</v>
      </c>
      <c r="EU156" s="2">
        <f t="shared" si="506"/>
        <v>59.098616682880667</v>
      </c>
      <c r="EV156" s="2">
        <f t="shared" si="506"/>
        <v>57.006231145170489</v>
      </c>
      <c r="EW156" s="2">
        <f t="shared" si="506"/>
        <v>56.286508622673836</v>
      </c>
      <c r="EX156" s="2">
        <f t="shared" si="506"/>
        <v>55.537361606724247</v>
      </c>
      <c r="EY156" s="2">
        <f t="shared" si="506"/>
        <v>55.080683094554104</v>
      </c>
      <c r="EZ156" s="2">
        <f t="shared" si="506"/>
        <v>54.367222373401844</v>
      </c>
      <c r="FA156" s="2">
        <f t="shared" si="506"/>
        <v>54.088746144537687</v>
      </c>
      <c r="FB156" s="2">
        <f t="shared" si="506"/>
        <v>54.163270085459217</v>
      </c>
      <c r="FC156" s="2">
        <f t="shared" si="506"/>
        <v>54.894838883977599</v>
      </c>
      <c r="FD156" s="2">
        <f t="shared" si="506"/>
        <v>55.163524842816429</v>
      </c>
      <c r="FE156" s="2">
        <f t="shared" si="506"/>
        <v>54.344568914516351</v>
      </c>
      <c r="FG156" s="2">
        <f t="shared" ref="FG156:FG219" si="507">POWER(10,($B156-C$232)/C$230)/(1+POWER(10,($B156-C$232)/C$230))</f>
        <v>0.99999995981196532</v>
      </c>
      <c r="FH156" s="2">
        <f t="shared" ref="FH156:FU171" si="508">POWER(10,($B156-D$232)/D$230)/(1+POWER(10,($B156-D$232)/D$230))</f>
        <v>0.99999995748786463</v>
      </c>
      <c r="FI156" s="2">
        <f t="shared" si="508"/>
        <v>0.99999996105866262</v>
      </c>
      <c r="FJ156" s="2">
        <f t="shared" si="508"/>
        <v>0.99999996214733122</v>
      </c>
      <c r="FK156" s="2">
        <f t="shared" si="508"/>
        <v>0.99999996131529523</v>
      </c>
      <c r="FL156" s="2">
        <f t="shared" si="508"/>
        <v>0.99999996569347971</v>
      </c>
      <c r="FM156" s="2">
        <f t="shared" si="508"/>
        <v>0.99999996253884216</v>
      </c>
      <c r="FN156" s="2">
        <f t="shared" si="508"/>
        <v>0.99999996498691279</v>
      </c>
      <c r="FO156" s="2">
        <f t="shared" si="508"/>
        <v>0.9999999616395584</v>
      </c>
      <c r="FP156" s="2">
        <f t="shared" si="508"/>
        <v>0.99999996167748317</v>
      </c>
      <c r="FQ156" s="2">
        <f t="shared" si="508"/>
        <v>0.99999995801188013</v>
      </c>
      <c r="FR156" s="2">
        <f t="shared" si="508"/>
        <v>0.9999999643151356</v>
      </c>
      <c r="FS156" s="2">
        <f t="shared" si="508"/>
        <v>0.99999981691881867</v>
      </c>
      <c r="FT156" s="2">
        <f t="shared" si="508"/>
        <v>0.99999928766250279</v>
      </c>
      <c r="FU156" s="2">
        <f t="shared" si="508"/>
        <v>0.99999823769521323</v>
      </c>
      <c r="FW156" s="2">
        <f t="shared" si="328"/>
        <v>8.5614407663114303E-2</v>
      </c>
      <c r="FX156" s="2">
        <f t="shared" si="380"/>
        <v>0.10694651933457229</v>
      </c>
      <c r="FY156" s="2">
        <f t="shared" si="381"/>
        <v>0.12706386038011444</v>
      </c>
      <c r="FZ156" s="2">
        <f t="shared" si="382"/>
        <v>0.13012199418507001</v>
      </c>
      <c r="GA156" s="2">
        <f t="shared" si="383"/>
        <v>0.13566816413454783</v>
      </c>
      <c r="GB156" s="2">
        <f t="shared" si="384"/>
        <v>0.13072757274293234</v>
      </c>
      <c r="GC156" s="2">
        <f t="shared" si="385"/>
        <v>0.11576030990633272</v>
      </c>
      <c r="GD156" s="2">
        <f t="shared" si="386"/>
        <v>0.12277881435377727</v>
      </c>
      <c r="GE156" s="2">
        <f t="shared" si="387"/>
        <v>0.14543797334064817</v>
      </c>
      <c r="GF156" s="2">
        <f t="shared" si="388"/>
        <v>0.17824012694908295</v>
      </c>
      <c r="GG156" s="2">
        <f t="shared" si="389"/>
        <v>0.18173968573504365</v>
      </c>
      <c r="GH156" s="2">
        <f t="shared" si="390"/>
        <v>0.19133262265671719</v>
      </c>
      <c r="GI156" s="2">
        <f t="shared" si="391"/>
        <v>0.18033196704235516</v>
      </c>
      <c r="GJ156" s="2">
        <f t="shared" si="392"/>
        <v>0.15570527793431876</v>
      </c>
      <c r="GK156" s="2">
        <f t="shared" si="393"/>
        <v>0.12101991652706316</v>
      </c>
      <c r="GM156" s="107">
        <f t="shared" si="329"/>
        <v>2.6871458697534615E-152</v>
      </c>
      <c r="GN156" s="107">
        <f t="shared" si="394"/>
        <v>7.0169644334455329E-166</v>
      </c>
      <c r="GO156" s="107">
        <f t="shared" si="395"/>
        <v>1.0926899723776259E-171</v>
      </c>
      <c r="GP156" s="107">
        <f t="shared" si="396"/>
        <v>9.5681303252102683E-188</v>
      </c>
      <c r="GQ156" s="107">
        <f t="shared" si="397"/>
        <v>4.7754088700811185E-208</v>
      </c>
      <c r="GR156" s="107">
        <f t="shared" si="398"/>
        <v>1.5583563811863512E-208</v>
      </c>
      <c r="GS156" s="107">
        <f t="shared" si="399"/>
        <v>6.1034790173474493E-213</v>
      </c>
      <c r="GT156" s="107">
        <f t="shared" si="400"/>
        <v>3.5758546534310185E-211</v>
      </c>
      <c r="GU156" s="107">
        <f t="shared" si="401"/>
        <v>5.988937824072025E-207</v>
      </c>
      <c r="GV156" s="107">
        <f t="shared" si="402"/>
        <v>2.0508044547788265E-221</v>
      </c>
      <c r="GW156" s="107">
        <f t="shared" si="403"/>
        <v>5.4477682379868517E-214</v>
      </c>
      <c r="GX156" s="107">
        <f t="shared" si="404"/>
        <v>5.7155523232552922E-230</v>
      </c>
      <c r="GY156" s="107">
        <f t="shared" si="405"/>
        <v>2.8617998531104768E-218</v>
      </c>
      <c r="GZ156" s="107">
        <f t="shared" si="406"/>
        <v>6.3896920757604263E-213</v>
      </c>
      <c r="HA156" s="107">
        <f t="shared" si="407"/>
        <v>1.7184517396675162E-298</v>
      </c>
      <c r="HC156" s="107">
        <f t="shared" si="330"/>
        <v>1.1627795247137305E-96</v>
      </c>
      <c r="HD156" s="107">
        <f t="shared" si="408"/>
        <v>4.061774858467122E-106</v>
      </c>
      <c r="HE156" s="107">
        <f t="shared" si="409"/>
        <v>1.061417136036824E-110</v>
      </c>
      <c r="HF156" s="107">
        <f t="shared" si="410"/>
        <v>9.0666232110438691E-122</v>
      </c>
      <c r="HG156" s="107">
        <f t="shared" si="411"/>
        <v>2.1390886406920804E-135</v>
      </c>
      <c r="HH156" s="107">
        <f t="shared" si="412"/>
        <v>2.6992906132611377E-135</v>
      </c>
      <c r="HI156" s="107">
        <f t="shared" si="413"/>
        <v>1.6038560711022886E-137</v>
      </c>
      <c r="HJ156" s="107">
        <f t="shared" si="414"/>
        <v>2.6010104517140307E-137</v>
      </c>
      <c r="HK156" s="107">
        <f t="shared" si="415"/>
        <v>4.0118571713478363E-136</v>
      </c>
      <c r="HL156" s="107">
        <f t="shared" si="416"/>
        <v>2.2282930015985524E-146</v>
      </c>
      <c r="HM156" s="107">
        <f t="shared" si="417"/>
        <v>1.0143899233713567E-141</v>
      </c>
      <c r="HN156" s="107">
        <f t="shared" si="418"/>
        <v>1.049912525283651E-151</v>
      </c>
      <c r="HO156" s="107">
        <f t="shared" si="419"/>
        <v>5.2349257062595196E-142</v>
      </c>
      <c r="HP156" s="107">
        <f t="shared" si="420"/>
        <v>3.5600811190118791E-137</v>
      </c>
      <c r="HQ156" s="107">
        <f t="shared" si="421"/>
        <v>1.0777769885087396E-217</v>
      </c>
      <c r="HS156" s="107">
        <f t="shared" si="331"/>
        <v>3.3111453528969574E-8</v>
      </c>
      <c r="HT156" s="107">
        <f t="shared" si="422"/>
        <v>2.1532613080177269E-9</v>
      </c>
      <c r="HU156" s="107">
        <f t="shared" si="423"/>
        <v>3.1691131081754844E-10</v>
      </c>
      <c r="HV156" s="107">
        <f t="shared" si="424"/>
        <v>2.5390188497898394E-11</v>
      </c>
      <c r="HW156" s="107">
        <f t="shared" si="425"/>
        <v>1.2418587494475312E-12</v>
      </c>
      <c r="HX156" s="107">
        <f t="shared" si="426"/>
        <v>1.7322456189124942E-12</v>
      </c>
      <c r="HY156" s="107">
        <f t="shared" si="427"/>
        <v>2.8388502948228166E-12</v>
      </c>
      <c r="HZ156" s="107">
        <f t="shared" si="428"/>
        <v>1.4153150680850898E-12</v>
      </c>
      <c r="IA156" s="107">
        <f t="shared" si="429"/>
        <v>3.9346359530677287E-13</v>
      </c>
      <c r="IB156" s="107">
        <f t="shared" si="430"/>
        <v>1.1083961912802043E-14</v>
      </c>
      <c r="IC156" s="107">
        <f t="shared" si="431"/>
        <v>2.4681588784909611E-14</v>
      </c>
      <c r="ID156" s="107">
        <f t="shared" si="432"/>
        <v>2.607733960386978E-15</v>
      </c>
      <c r="IE156" s="107">
        <f t="shared" si="433"/>
        <v>1.4933513016577053E-13</v>
      </c>
      <c r="IF156" s="107">
        <f t="shared" si="434"/>
        <v>3.9892054716306405E-12</v>
      </c>
      <c r="IG156" s="107">
        <f t="shared" si="435"/>
        <v>4.7311610246851686E-11</v>
      </c>
      <c r="II156" s="107">
        <f t="shared" si="332"/>
        <v>3.6815049836127545E-2</v>
      </c>
      <c r="IJ156" s="107">
        <f t="shared" si="333"/>
        <v>4.9933468374059049E-2</v>
      </c>
      <c r="IK156" s="107">
        <f t="shared" si="334"/>
        <v>7.1338750755081046E-2</v>
      </c>
      <c r="IL156" s="107">
        <f t="shared" si="335"/>
        <v>6.3388946656997125E-2</v>
      </c>
      <c r="IM156" s="107">
        <f t="shared" si="336"/>
        <v>5.641160306167934E-2</v>
      </c>
      <c r="IN156" s="107">
        <f t="shared" si="337"/>
        <v>5.233200245682796E-2</v>
      </c>
      <c r="IO156" s="107">
        <f t="shared" si="338"/>
        <v>3.4456340825121383E-2</v>
      </c>
      <c r="IP156" s="107">
        <f t="shared" si="339"/>
        <v>4.2477587040728293E-2</v>
      </c>
      <c r="IQ156" s="107">
        <f t="shared" si="340"/>
        <v>6.8852975853589293E-2</v>
      </c>
      <c r="IR156" s="107">
        <f t="shared" si="341"/>
        <v>0.10366936422306003</v>
      </c>
      <c r="IS156" s="107">
        <f t="shared" si="342"/>
        <v>0.11314590183000922</v>
      </c>
      <c r="IT156" s="107">
        <f t="shared" si="343"/>
        <v>0.11886162378873656</v>
      </c>
      <c r="IU156" s="107">
        <f t="shared" si="344"/>
        <v>7.8469302440048183E-2</v>
      </c>
      <c r="IV156" s="107">
        <f t="shared" si="345"/>
        <v>3.3668221819683333E-2</v>
      </c>
      <c r="IW156" s="107">
        <f t="shared" si="346"/>
        <v>4.3812531845709046E-2</v>
      </c>
      <c r="IY156" s="107">
        <f t="shared" si="347"/>
        <v>3.6815082947581075E-2</v>
      </c>
      <c r="IZ156" s="107">
        <f t="shared" si="348"/>
        <v>4.9933470527320355E-2</v>
      </c>
      <c r="JA156" s="107">
        <f t="shared" si="349"/>
        <v>7.1338751071992362E-2</v>
      </c>
      <c r="JB156" s="107">
        <f t="shared" si="350"/>
        <v>6.3388946682387315E-2</v>
      </c>
      <c r="JC156" s="107">
        <f t="shared" si="351"/>
        <v>5.6411603062921201E-2</v>
      </c>
      <c r="JD156" s="107">
        <f t="shared" si="352"/>
        <v>5.2332002458560206E-2</v>
      </c>
      <c r="JE156" s="107">
        <f t="shared" si="353"/>
        <v>3.445634082796023E-2</v>
      </c>
      <c r="JF156" s="107">
        <f t="shared" si="354"/>
        <v>4.2477587042143605E-2</v>
      </c>
      <c r="JG156" s="107">
        <f t="shared" si="355"/>
        <v>6.8852975853982756E-2</v>
      </c>
      <c r="JH156" s="107">
        <f t="shared" si="356"/>
        <v>0.10366936422307112</v>
      </c>
      <c r="JI156" s="107">
        <f t="shared" si="357"/>
        <v>0.1131459018300339</v>
      </c>
      <c r="JJ156" s="107">
        <f t="shared" si="358"/>
        <v>0.11886162378873917</v>
      </c>
      <c r="JK156" s="107">
        <f t="shared" si="359"/>
        <v>7.8469302440197522E-2</v>
      </c>
      <c r="JL156" s="107">
        <f t="shared" si="360"/>
        <v>3.3668221823672538E-2</v>
      </c>
      <c r="JM156" s="107">
        <f t="shared" si="361"/>
        <v>4.3812531893020659E-2</v>
      </c>
    </row>
    <row r="157" spans="2:273" x14ac:dyDescent="0.25">
      <c r="B157" s="2">
        <v>129</v>
      </c>
      <c r="C157" s="37">
        <v>59.774000000000001</v>
      </c>
      <c r="D157" s="37">
        <v>60.354999999999997</v>
      </c>
      <c r="E157" s="37">
        <v>60.371000000000002</v>
      </c>
      <c r="F157" s="37">
        <v>59.015999999999998</v>
      </c>
      <c r="G157" s="37">
        <v>62.317</v>
      </c>
      <c r="H157" s="37">
        <v>60.069000000000003</v>
      </c>
      <c r="I157" s="37">
        <v>59.883000000000003</v>
      </c>
      <c r="J157" s="37">
        <v>62.1</v>
      </c>
      <c r="K157" s="37">
        <v>65.632999999999996</v>
      </c>
      <c r="L157" s="37">
        <v>67.316999999999993</v>
      </c>
      <c r="M157" s="37">
        <v>70.667000000000002</v>
      </c>
      <c r="N157" s="37">
        <v>69.7</v>
      </c>
      <c r="O157" s="37">
        <v>64.933000000000007</v>
      </c>
      <c r="P157" s="37">
        <v>65.917000000000002</v>
      </c>
      <c r="Q157" s="37">
        <v>71.117000000000004</v>
      </c>
      <c r="S157" s="4">
        <f t="shared" si="460"/>
        <v>59.844975886671619</v>
      </c>
      <c r="T157" s="4">
        <f t="shared" si="461"/>
        <v>60.553251601013713</v>
      </c>
      <c r="U157" s="4">
        <f t="shared" si="462"/>
        <v>60.643986834170278</v>
      </c>
      <c r="V157" s="4">
        <f t="shared" si="463"/>
        <v>61.139417588547353</v>
      </c>
      <c r="W157" s="4">
        <f t="shared" si="464"/>
        <v>62.163018077866276</v>
      </c>
      <c r="X157" s="4">
        <f t="shared" si="465"/>
        <v>60.798228040581151</v>
      </c>
      <c r="Y157" s="4">
        <f t="shared" si="466"/>
        <v>59.454455443473606</v>
      </c>
      <c r="Z157" s="4">
        <f t="shared" si="467"/>
        <v>59.304148782450255</v>
      </c>
      <c r="AA157" s="4">
        <f t="shared" si="468"/>
        <v>62.065785839499959</v>
      </c>
      <c r="AB157" s="4">
        <f t="shared" si="469"/>
        <v>64.509955246226028</v>
      </c>
      <c r="AC157" s="4">
        <f t="shared" si="470"/>
        <v>67.966332210345385</v>
      </c>
      <c r="AD157" s="4">
        <f t="shared" si="471"/>
        <v>70.055760670595987</v>
      </c>
      <c r="AE157" s="4">
        <f t="shared" si="472"/>
        <v>66.805948552112511</v>
      </c>
      <c r="AF157" s="4">
        <f t="shared" si="473"/>
        <v>65.04268147493616</v>
      </c>
      <c r="AG157" s="4">
        <f t="shared" si="474"/>
        <v>71.871905745731738</v>
      </c>
      <c r="AI157" s="4">
        <f t="shared" si="475"/>
        <v>-7.0975886671618582E-2</v>
      </c>
      <c r="AJ157" s="4">
        <f t="shared" si="476"/>
        <v>-0.19825160101371608</v>
      </c>
      <c r="AK157" s="4">
        <f t="shared" si="477"/>
        <v>-0.27298683417027547</v>
      </c>
      <c r="AL157" s="4">
        <f t="shared" si="478"/>
        <v>-2.1234175885473547</v>
      </c>
      <c r="AM157" s="4">
        <f t="shared" si="479"/>
        <v>0.15398192213372397</v>
      </c>
      <c r="AN157" s="4">
        <f t="shared" si="480"/>
        <v>-0.72922804058114821</v>
      </c>
      <c r="AO157" s="4">
        <f t="shared" si="481"/>
        <v>0.428544556526397</v>
      </c>
      <c r="AP157" s="4">
        <f t="shared" si="482"/>
        <v>2.7958512175497461</v>
      </c>
      <c r="AQ157" s="4">
        <f t="shared" si="483"/>
        <v>3.5672141605000363</v>
      </c>
      <c r="AR157" s="4">
        <f t="shared" si="484"/>
        <v>2.8070447537739653</v>
      </c>
      <c r="AS157" s="4">
        <f t="shared" si="485"/>
        <v>2.7006677896546165</v>
      </c>
      <c r="AT157" s="4">
        <f t="shared" si="486"/>
        <v>-0.35576067059598415</v>
      </c>
      <c r="AU157" s="4">
        <f t="shared" si="487"/>
        <v>-1.8729485521125042</v>
      </c>
      <c r="AV157" s="4">
        <f t="shared" si="488"/>
        <v>0.87431852506384189</v>
      </c>
      <c r="AW157" s="4">
        <f t="shared" si="488"/>
        <v>-0.75490574573173319</v>
      </c>
      <c r="AY157" s="2">
        <f t="shared" ref="AY157:AY220" si="509">IF(OR($B157 &lt; C$231, $B157 &gt; C$234), #N/A, ((1-FG157)*DK157) + (FG157 - FW157)*EA157 + (FW157*EQ157))</f>
        <v>59.788708543601466</v>
      </c>
      <c r="AZ157" s="2">
        <f t="shared" si="363"/>
        <v>59.773556716694571</v>
      </c>
      <c r="BA157" s="2">
        <f t="shared" si="364"/>
        <v>58.734455793374735</v>
      </c>
      <c r="BB157" s="2">
        <f t="shared" si="365"/>
        <v>58.010910704224614</v>
      </c>
      <c r="BC157" s="2">
        <f t="shared" si="366"/>
        <v>58.623732194609651</v>
      </c>
      <c r="BD157" s="2">
        <f t="shared" si="367"/>
        <v>56.499151218902561</v>
      </c>
      <c r="BE157" s="2">
        <f t="shared" si="368"/>
        <v>56.182195528263208</v>
      </c>
      <c r="BF157" s="2">
        <f t="shared" si="369"/>
        <v>54.78090373367106</v>
      </c>
      <c r="BG157" s="2">
        <f t="shared" si="370"/>
        <v>54.524570398345276</v>
      </c>
      <c r="BH157" s="2">
        <f t="shared" si="371"/>
        <v>54.055043201487074</v>
      </c>
      <c r="BI157" s="2">
        <f t="shared" si="372"/>
        <v>53.489433896064902</v>
      </c>
      <c r="BJ157" s="2">
        <f t="shared" si="373"/>
        <v>53.830646841914216</v>
      </c>
      <c r="BK157" s="2">
        <f t="shared" si="374"/>
        <v>53.459558061066573</v>
      </c>
      <c r="BL157" s="2">
        <f t="shared" si="375"/>
        <v>54.835815242743713</v>
      </c>
      <c r="BM157" s="2">
        <f t="shared" si="376"/>
        <v>54.058591440347925</v>
      </c>
      <c r="BO157" s="2" t="str">
        <f t="shared" si="440"/>
        <v/>
      </c>
      <c r="BP157" s="2" t="str">
        <f t="shared" si="441"/>
        <v/>
      </c>
      <c r="BQ157" s="2" t="str">
        <f t="shared" si="442"/>
        <v/>
      </c>
      <c r="BR157" s="2" t="str">
        <f t="shared" si="443"/>
        <v/>
      </c>
      <c r="BS157" s="2" t="str">
        <f t="shared" si="444"/>
        <v/>
      </c>
      <c r="BT157" s="2" t="str">
        <f t="shared" si="445"/>
        <v/>
      </c>
      <c r="BU157" s="2" t="str">
        <f t="shared" si="446"/>
        <v/>
      </c>
      <c r="BV157" s="2" t="str">
        <f t="shared" si="447"/>
        <v/>
      </c>
      <c r="BW157" s="2" t="str">
        <f t="shared" si="448"/>
        <v/>
      </c>
      <c r="BX157" s="2" t="str">
        <f t="shared" si="449"/>
        <v/>
      </c>
      <c r="BY157" s="2" t="str">
        <f t="shared" si="450"/>
        <v/>
      </c>
      <c r="BZ157" s="2" t="str">
        <f t="shared" si="451"/>
        <v/>
      </c>
      <c r="CA157" s="2" t="str">
        <f t="shared" si="452"/>
        <v/>
      </c>
      <c r="CB157" s="2" t="str">
        <f t="shared" si="453"/>
        <v/>
      </c>
      <c r="CC157" s="2" t="str">
        <f t="shared" si="454"/>
        <v/>
      </c>
      <c r="CE157" s="2" t="str">
        <f t="shared" ref="CE157:CE220" si="510">IF(AND(IY157 &lt; $CS$23, $B157 &gt; C$232, $B157 &lt; C$233), C157, "")</f>
        <v/>
      </c>
      <c r="CF157" s="2" t="str">
        <f t="shared" ref="CF157:CF220" si="511">IF(AND(IZ157 &lt; $CS$23, $B157 &gt; D$232, $B157 &lt; D$233), D157, "")</f>
        <v/>
      </c>
      <c r="CG157" s="2" t="str">
        <f t="shared" ref="CG157:CG220" si="512">IF(AND(JA157 &lt; $CS$23, $B157 &gt; E$232, $B157 &lt; E$233), E157, "")</f>
        <v/>
      </c>
      <c r="CH157" s="2" t="str">
        <f t="shared" ref="CH157:CH220" si="513">IF(AND(JB157 &lt; $CS$23, $B157 &gt; F$232, $B157 &lt; F$233), F157, "")</f>
        <v/>
      </c>
      <c r="CI157" s="2" t="str">
        <f t="shared" ref="CI157:CI220" si="514">IF(AND(JC157 &lt; $CS$23, $B157 &gt; G$232, $B157 &lt; G$233), G157, "")</f>
        <v/>
      </c>
      <c r="CJ157" s="2" t="str">
        <f t="shared" ref="CJ157:CJ220" si="515">IF(AND(JD157 &lt; $CS$23, $B157 &gt; H$232, $B157 &lt; H$233), H157, "")</f>
        <v/>
      </c>
      <c r="CK157" s="2" t="str">
        <f t="shared" ref="CK157:CK220" si="516">IF(AND(JE157 &lt; $CS$23, $B157 &gt; I$232, $B157 &lt; I$233), I157, "")</f>
        <v/>
      </c>
      <c r="CL157" s="2" t="str">
        <f t="shared" ref="CL157:CL220" si="517">IF(AND(JF157 &lt; $CS$23, $B157 &gt; J$232, $B157 &lt; J$233), J157, "")</f>
        <v/>
      </c>
      <c r="CM157" s="2" t="str">
        <f t="shared" ref="CM157:CM220" si="518">IF(AND(JG157 &lt; $CS$23, $B157 &gt; K$232, $B157 &lt; K$233), K157, "")</f>
        <v/>
      </c>
      <c r="CN157" s="2" t="str">
        <f t="shared" ref="CN157:CN220" si="519">IF(AND(JH157 &lt; $CS$23, $B157 &gt; L$232, $B157 &lt; L$233), L157, "")</f>
        <v/>
      </c>
      <c r="CO157" s="2" t="str">
        <f t="shared" ref="CO157:CO220" si="520">IF(AND(JI157 &lt; $CS$23, $B157 &gt; M$232, $B157 &lt; M$233), M157, "")</f>
        <v/>
      </c>
      <c r="CP157" s="2" t="str">
        <f t="shared" ref="CP157:CP220" si="521">IF(AND(JJ157 &lt; $CS$23, $B157 &gt; N$232, $B157 &lt; N$233), N157, "")</f>
        <v/>
      </c>
      <c r="CQ157" s="2" t="str">
        <f t="shared" ref="CQ157:CQ220" si="522">IF(AND(JK157 &lt; $CS$23, $B157 &gt; O$232, $B157 &lt; O$233), O157, "")</f>
        <v/>
      </c>
      <c r="CR157" s="2" t="str">
        <f t="shared" ref="CR157:CR220" si="523">IF(AND(JL157 &lt; $CS$23, $B157 &gt; P$232, $B157 &lt; P$233), P157, "")</f>
        <v/>
      </c>
      <c r="CS157" s="2" t="str">
        <f t="shared" ref="CS157:CS220" si="524">IF(AND(JM157 &lt; $CS$23, $B157 &gt; Q$232, $B157 &lt; Q$233), Q157, "")</f>
        <v/>
      </c>
      <c r="CU157" s="2" t="str">
        <f t="shared" ref="CU157:CU220" si="525">IF(AND(IY157 &lt; $DI$23, $B157 &gt; C$7, $B157 &lt; C$234), C157, "")</f>
        <v/>
      </c>
      <c r="CV157" s="2" t="str">
        <f t="shared" ref="CV157:CV220" si="526">IF(AND(IZ157 &lt; $DI$23, $B157 &gt; D$7, $B157 &lt; D$234), D157, "")</f>
        <v/>
      </c>
      <c r="CW157" s="2" t="str">
        <f t="shared" ref="CW157:CW220" si="527">IF(AND(JA157 &lt; $DI$23, $B157 &gt; E$7, $B157 &lt; E$234), E157, "")</f>
        <v/>
      </c>
      <c r="CX157" s="2" t="str">
        <f t="shared" ref="CX157:CX220" si="528">IF(AND(JB157 &lt; $DI$23, $B157 &gt; F$7, $B157 &lt; F$234), F157, "")</f>
        <v/>
      </c>
      <c r="CY157" s="2" t="str">
        <f t="shared" ref="CY157:CY220" si="529">IF(AND(JC157 &lt; $DI$23, $B157 &gt; G$7, $B157 &lt; G$234), G157, "")</f>
        <v/>
      </c>
      <c r="CZ157" s="2" t="str">
        <f t="shared" ref="CZ157:CZ220" si="530">IF(AND(JD157 &lt; $DI$23, $B157 &gt; H$7, $B157 &lt; H$234), H157, "")</f>
        <v/>
      </c>
      <c r="DA157" s="2" t="str">
        <f t="shared" ref="DA157:DA220" si="531">IF(AND(JE157 &lt; $DI$23, $B157 &gt; I$7, $B157 &lt; I$234), I157, "")</f>
        <v/>
      </c>
      <c r="DB157" s="2" t="str">
        <f t="shared" ref="DB157:DB220" si="532">IF(AND(JF157 &lt; $DI$23, $B157 &gt; J$7, $B157 &lt; J$234), J157, "")</f>
        <v/>
      </c>
      <c r="DC157" s="2" t="str">
        <f t="shared" ref="DC157:DC220" si="533">IF(AND(JG157 &lt; $DI$23, $B157 &gt; K$7, $B157 &lt; K$234), K157, "")</f>
        <v/>
      </c>
      <c r="DD157" s="2" t="str">
        <f t="shared" ref="DD157:DD220" si="534">IF(AND(JH157 &lt; $DI$23, $B157 &gt; L$7, $B157 &lt; L$234), L157, "")</f>
        <v/>
      </c>
      <c r="DE157" s="2" t="str">
        <f t="shared" ref="DE157:DE220" si="535">IF(AND(JI157 &lt; $DI$23, $B157 &gt; M$7, $B157 &lt; M$234), M157, "")</f>
        <v/>
      </c>
      <c r="DF157" s="2" t="str">
        <f t="shared" ref="DF157:DF220" si="536">IF(AND(JJ157 &lt; $DI$23, $B157 &gt; N$7, $B157 &lt; N$234), N157, "")</f>
        <v/>
      </c>
      <c r="DG157" s="2" t="str">
        <f t="shared" ref="DG157:DG220" si="537">IF(AND(JK157 &lt; $DI$23, $B157 &gt; O$7, $B157 &lt; O$234), O157, "")</f>
        <v/>
      </c>
      <c r="DH157" s="2" t="str">
        <f t="shared" ref="DH157:DH220" si="538">IF(AND(JL157 &lt; $DI$23, $B157 &gt; P$7, $B157 &lt; P$234), P157, "")</f>
        <v/>
      </c>
      <c r="DI157" s="2" t="str">
        <f t="shared" ref="DI157:DI220" si="539">IF(AND(JM157 &lt; $DI$23, $B157 &gt; Q$7, $B157 &lt; Q$234), Q157, "")</f>
        <v/>
      </c>
      <c r="DK157" s="2">
        <f t="shared" si="489"/>
        <v>91.640353948832043</v>
      </c>
      <c r="DL157" s="2">
        <f t="shared" si="490"/>
        <v>99.427225806451617</v>
      </c>
      <c r="DM157" s="2">
        <f t="shared" si="490"/>
        <v>98.861142228738998</v>
      </c>
      <c r="DN157" s="2">
        <f t="shared" si="490"/>
        <v>100.80630871212125</v>
      </c>
      <c r="DO157" s="2">
        <f t="shared" si="490"/>
        <v>108.48338680926916</v>
      </c>
      <c r="DP157" s="2">
        <f t="shared" si="490"/>
        <v>102.43412299465237</v>
      </c>
      <c r="DQ157" s="2">
        <f t="shared" si="490"/>
        <v>95.849069518716576</v>
      </c>
      <c r="DR157" s="2">
        <f t="shared" si="490"/>
        <v>96.175747434017609</v>
      </c>
      <c r="DS157" s="2">
        <f t="shared" si="490"/>
        <v>90.140169340463444</v>
      </c>
      <c r="DT157" s="2">
        <f t="shared" si="490"/>
        <v>86.511848790322546</v>
      </c>
      <c r="DU157" s="2">
        <f t="shared" si="490"/>
        <v>91.51132040998219</v>
      </c>
      <c r="DV157" s="2">
        <f t="shared" si="490"/>
        <v>93.109708064516127</v>
      </c>
      <c r="DW157" s="2">
        <f t="shared" si="490"/>
        <v>88.814632881231645</v>
      </c>
      <c r="DX157" s="2">
        <f t="shared" si="490"/>
        <v>81.9885625</v>
      </c>
      <c r="DY157" s="2">
        <f t="shared" si="490"/>
        <v>73.354442816442798</v>
      </c>
      <c r="EA157" s="2">
        <f t="shared" si="459"/>
        <v>59.736881609426931</v>
      </c>
      <c r="EB157" s="2">
        <f t="shared" si="491"/>
        <v>59.658680709238752</v>
      </c>
      <c r="EC157" s="2">
        <f t="shared" si="492"/>
        <v>58.675285268630859</v>
      </c>
      <c r="ED157" s="2">
        <f t="shared" si="493"/>
        <v>57.958774760577029</v>
      </c>
      <c r="EE157" s="2">
        <f t="shared" si="494"/>
        <v>58.557993988568434</v>
      </c>
      <c r="EF157" s="2">
        <f t="shared" si="495"/>
        <v>56.427285395177719</v>
      </c>
      <c r="EG157" s="2">
        <f t="shared" si="496"/>
        <v>56.186930335353196</v>
      </c>
      <c r="EH157" s="2">
        <f t="shared" si="497"/>
        <v>54.670657881630291</v>
      </c>
      <c r="EI157" s="2">
        <f t="shared" si="498"/>
        <v>54.434997911299867</v>
      </c>
      <c r="EJ157" s="2">
        <f t="shared" si="499"/>
        <v>54.008675067506765</v>
      </c>
      <c r="EK157" s="2">
        <f t="shared" si="500"/>
        <v>53.362588463528184</v>
      </c>
      <c r="EL157" s="2">
        <f t="shared" si="501"/>
        <v>53.775967816445956</v>
      </c>
      <c r="EM157" s="2">
        <f t="shared" si="502"/>
        <v>53.108696247085206</v>
      </c>
      <c r="EN157" s="2">
        <f t="shared" si="503"/>
        <v>54.795454760521281</v>
      </c>
      <c r="EO157" s="2">
        <f t="shared" si="504"/>
        <v>54.030400337837818</v>
      </c>
      <c r="EQ157" s="2">
        <f t="shared" si="505"/>
        <v>60.228380227497937</v>
      </c>
      <c r="ER157" s="2">
        <f t="shared" si="506"/>
        <v>60.535520454395602</v>
      </c>
      <c r="ES157" s="2">
        <f t="shared" si="506"/>
        <v>59.057346134065924</v>
      </c>
      <c r="ET157" s="2">
        <f t="shared" si="506"/>
        <v>58.287752798156802</v>
      </c>
      <c r="EU157" s="2">
        <f t="shared" si="506"/>
        <v>58.95639808392319</v>
      </c>
      <c r="EV157" s="2">
        <f t="shared" si="506"/>
        <v>56.87873015454548</v>
      </c>
      <c r="EW157" s="2">
        <f t="shared" si="506"/>
        <v>56.15345870948309</v>
      </c>
      <c r="EX157" s="2">
        <f t="shared" si="506"/>
        <v>55.406569778444606</v>
      </c>
      <c r="EY157" s="2">
        <f t="shared" si="506"/>
        <v>54.942625958664877</v>
      </c>
      <c r="EZ157" s="2">
        <f t="shared" si="506"/>
        <v>54.224846948209134</v>
      </c>
      <c r="FA157" s="2">
        <f t="shared" si="506"/>
        <v>53.943073512893122</v>
      </c>
      <c r="FB157" s="2">
        <f t="shared" si="506"/>
        <v>54.014211965562026</v>
      </c>
      <c r="FC157" s="2">
        <f t="shared" si="506"/>
        <v>54.753110228136237</v>
      </c>
      <c r="FD157" s="2">
        <f t="shared" si="506"/>
        <v>55.016367623192224</v>
      </c>
      <c r="FE157" s="2">
        <f t="shared" si="506"/>
        <v>54.229907929942804</v>
      </c>
      <c r="FG157" s="2">
        <f t="shared" si="507"/>
        <v>0.99999996807750913</v>
      </c>
      <c r="FH157" s="2">
        <f t="shared" si="508"/>
        <v>0.9999999662314103</v>
      </c>
      <c r="FI157" s="2">
        <f t="shared" si="508"/>
        <v>0.99999996906779598</v>
      </c>
      <c r="FJ157" s="2">
        <f t="shared" si="508"/>
        <v>0.99999996993255624</v>
      </c>
      <c r="FK157" s="2">
        <f t="shared" si="508"/>
        <v>0.99999996927164647</v>
      </c>
      <c r="FL157" s="2">
        <f t="shared" si="508"/>
        <v>0.99999997274936214</v>
      </c>
      <c r="FM157" s="2">
        <f t="shared" si="508"/>
        <v>0.99999997024354437</v>
      </c>
      <c r="FN157" s="2">
        <f t="shared" si="508"/>
        <v>0.99999997218811609</v>
      </c>
      <c r="FO157" s="2">
        <f t="shared" si="508"/>
        <v>0.99999996952921788</v>
      </c>
      <c r="FP157" s="2">
        <f t="shared" si="508"/>
        <v>0.99999996955934256</v>
      </c>
      <c r="FQ157" s="2">
        <f t="shared" si="508"/>
        <v>0.99999996664765056</v>
      </c>
      <c r="FR157" s="2">
        <f t="shared" si="508"/>
        <v>0.99999997165450438</v>
      </c>
      <c r="FS157" s="2">
        <f t="shared" si="508"/>
        <v>0.99999985149720416</v>
      </c>
      <c r="FT157" s="2">
        <f t="shared" si="508"/>
        <v>0.99999941203357534</v>
      </c>
      <c r="FU157" s="2">
        <f t="shared" si="508"/>
        <v>0.99999852375626286</v>
      </c>
      <c r="FW157" s="2">
        <f t="shared" ref="FW157:FW220" si="540">POWER(10,($B157-C$233)/C$230)/(1+POWER(10,($B157-C$233)/C$230))</f>
        <v>0.10544468250922462</v>
      </c>
      <c r="FX157" s="2">
        <f t="shared" si="380"/>
        <v>0.13100987399651379</v>
      </c>
      <c r="FY157" s="2">
        <f t="shared" si="381"/>
        <v>0.15486873181678057</v>
      </c>
      <c r="FZ157" s="2">
        <f t="shared" si="382"/>
        <v>0.15847457695143305</v>
      </c>
      <c r="GA157" s="2">
        <f t="shared" si="383"/>
        <v>0.16499999041816163</v>
      </c>
      <c r="GB157" s="2">
        <f t="shared" si="384"/>
        <v>0.15918795936365607</v>
      </c>
      <c r="GC157" s="2">
        <f t="shared" si="385"/>
        <v>0.14149259773200887</v>
      </c>
      <c r="GD157" s="2">
        <f t="shared" si="386"/>
        <v>0.14980692414849517</v>
      </c>
      <c r="GE157" s="2">
        <f t="shared" si="387"/>
        <v>0.17645084731990773</v>
      </c>
      <c r="GF157" s="2">
        <f t="shared" si="388"/>
        <v>0.21449202556629651</v>
      </c>
      <c r="GG157" s="2">
        <f t="shared" si="389"/>
        <v>0.21851408632427627</v>
      </c>
      <c r="GH157" s="2">
        <f t="shared" si="390"/>
        <v>0.22950368660369572</v>
      </c>
      <c r="GI157" s="2">
        <f t="shared" si="391"/>
        <v>0.21336264200678978</v>
      </c>
      <c r="GJ157" s="2">
        <f t="shared" si="392"/>
        <v>0.18262627671525539</v>
      </c>
      <c r="GK157" s="2">
        <f t="shared" si="393"/>
        <v>0.14116042009368152</v>
      </c>
      <c r="GM157" s="107">
        <f t="shared" ref="GM157:GM220" si="541" xml:space="preserve"> _xlfn.NORM.DIST($B157, C$7, ABS(C$11), TRUE) * _xlfn.NORM.DIST(($B157 - C$7)*C$15, 0, ABS(C$11), TRUE) * 2</f>
        <v>2.1793623596360927E-156</v>
      </c>
      <c r="GN157" s="107">
        <f t="shared" si="394"/>
        <v>2.3497685517720894E-170</v>
      </c>
      <c r="GO157" s="107">
        <f t="shared" si="395"/>
        <v>2.6848815031345238E-176</v>
      </c>
      <c r="GP157" s="107">
        <f t="shared" si="396"/>
        <v>8.7873791291959319E-193</v>
      </c>
      <c r="GQ157" s="107">
        <f t="shared" si="397"/>
        <v>1.2154089939635539E-213</v>
      </c>
      <c r="GR157" s="107">
        <f t="shared" si="398"/>
        <v>4.2133431543633645E-214</v>
      </c>
      <c r="GS157" s="107">
        <f t="shared" si="399"/>
        <v>1.1731134984944558E-218</v>
      </c>
      <c r="GT157" s="107">
        <f t="shared" si="400"/>
        <v>8.0813661631193835E-217</v>
      </c>
      <c r="GU157" s="107">
        <f t="shared" si="401"/>
        <v>1.642957768664107E-212</v>
      </c>
      <c r="GV157" s="107">
        <f t="shared" si="402"/>
        <v>2.2814487124106708E-227</v>
      </c>
      <c r="GW157" s="107">
        <f t="shared" si="403"/>
        <v>8.9684592907372285E-220</v>
      </c>
      <c r="GX157" s="107">
        <f t="shared" si="404"/>
        <v>3.9555924110158178E-236</v>
      </c>
      <c r="GY157" s="107">
        <f t="shared" si="405"/>
        <v>3.835902869127362E-224</v>
      </c>
      <c r="GZ157" s="107">
        <f t="shared" si="406"/>
        <v>1.1247583720016539E-218</v>
      </c>
      <c r="HA157" s="107">
        <f t="shared" si="407"/>
        <v>1.8174709678441186E-306</v>
      </c>
      <c r="HC157" s="107">
        <f t="shared" ref="HC157:HC220" si="542" xml:space="preserve"> _xlfn.NORM.DIST($B157, C$8, ABS(C$12), TRUE) * _xlfn.NORM.DIST(($B157 - C$8)*C$16, 0, ABS(C$12), TRUE) * 2</f>
        <v>2.9688176252413131E-100</v>
      </c>
      <c r="HD157" s="107">
        <f t="shared" si="408"/>
        <v>4.5908530166833347E-110</v>
      </c>
      <c r="HE157" s="107">
        <f t="shared" si="409"/>
        <v>8.7926305255015636E-115</v>
      </c>
      <c r="HF157" s="107">
        <f t="shared" si="410"/>
        <v>3.042206764628189E-126</v>
      </c>
      <c r="HG157" s="107">
        <f t="shared" si="411"/>
        <v>2.2461091672167353E-140</v>
      </c>
      <c r="HH157" s="107">
        <f t="shared" si="412"/>
        <v>3.0445550964316733E-140</v>
      </c>
      <c r="HI157" s="107">
        <f t="shared" si="413"/>
        <v>1.3714371839130309E-142</v>
      </c>
      <c r="HJ157" s="107">
        <f t="shared" si="414"/>
        <v>2.4690652909530798E-142</v>
      </c>
      <c r="HK157" s="107">
        <f t="shared" si="415"/>
        <v>4.237351210991985E-141</v>
      </c>
      <c r="HL157" s="107">
        <f t="shared" si="416"/>
        <v>1.0158255790307595E-151</v>
      </c>
      <c r="HM157" s="107">
        <f t="shared" si="417"/>
        <v>6.507157652454575E-147</v>
      </c>
      <c r="HN157" s="107">
        <f t="shared" si="418"/>
        <v>3.1679418706587725E-157</v>
      </c>
      <c r="HO157" s="107">
        <f t="shared" si="419"/>
        <v>3.1087012949454894E-147</v>
      </c>
      <c r="HP157" s="107">
        <f t="shared" si="420"/>
        <v>2.8558597153147343E-142</v>
      </c>
      <c r="HQ157" s="107">
        <f t="shared" si="421"/>
        <v>1.135839447979683E-225</v>
      </c>
      <c r="HS157" s="107">
        <f t="shared" ref="HS157:HS220" si="543" xml:space="preserve"> _xlfn.NORM.DIST($B157, C$9, ABS(C$13), TRUE) * _xlfn.NORM.DIST(($B157 - C$9)*C$17, 0, ABS(C$13), TRUE) * 2</f>
        <v>5.2903425479162979E-9</v>
      </c>
      <c r="HT157" s="107">
        <f t="shared" si="422"/>
        <v>2.71147430898444E-10</v>
      </c>
      <c r="HU157" s="107">
        <f t="shared" si="423"/>
        <v>3.520454128107549E-11</v>
      </c>
      <c r="HV157" s="107">
        <f t="shared" si="424"/>
        <v>2.240727369134081E-12</v>
      </c>
      <c r="HW157" s="107">
        <f t="shared" si="425"/>
        <v>8.1959498570164921E-14</v>
      </c>
      <c r="HX157" s="107">
        <f t="shared" si="426"/>
        <v>1.1812580662037893E-13</v>
      </c>
      <c r="HY157" s="107">
        <f t="shared" si="427"/>
        <v>1.9005488728415269E-13</v>
      </c>
      <c r="HZ157" s="107">
        <f t="shared" si="428"/>
        <v>9.3573176720045307E-14</v>
      </c>
      <c r="IA157" s="107">
        <f t="shared" si="429"/>
        <v>2.4758982721101935E-14</v>
      </c>
      <c r="IB157" s="107">
        <f t="shared" si="430"/>
        <v>5.3110608605616798E-16</v>
      </c>
      <c r="IC157" s="107">
        <f t="shared" si="431"/>
        <v>1.2740014570120096E-15</v>
      </c>
      <c r="ID157" s="107">
        <f t="shared" si="432"/>
        <v>1.1128932230946187E-16</v>
      </c>
      <c r="IE157" s="107">
        <f t="shared" si="433"/>
        <v>8.2743308133383303E-15</v>
      </c>
      <c r="IF157" s="107">
        <f t="shared" si="434"/>
        <v>2.6680761910669401E-13</v>
      </c>
      <c r="IG157" s="107">
        <f t="shared" si="435"/>
        <v>3.0525051999807066E-12</v>
      </c>
      <c r="II157" s="107">
        <f t="shared" ref="II157:II220" si="544" xml:space="preserve"> _xlfn.NORM.DIST($B157, C$10, ABS(C$14), TRUE) * _xlfn.NORM.DIST(($B157 - C$10)*C$18, 0, ABS(C$14), TRUE) * 2</f>
        <v>5.9336889825805678E-2</v>
      </c>
      <c r="IJ157" s="107">
        <f t="shared" ref="IJ157:IJ220" si="545" xml:space="preserve"> _xlfn.NORM.DIST($B157, D$10, ABS(D$14), TRUE) * _xlfn.NORM.DIST(($B157 - D$10)*D$18, 0, ABS(D$14), TRUE) * 2</f>
        <v>8.0207122419792998E-2</v>
      </c>
      <c r="IK157" s="107">
        <f t="shared" ref="IK157:IK220" si="546" xml:space="preserve"> _xlfn.NORM.DIST($B157, E$10, ABS(E$14), TRUE) * _xlfn.NORM.DIST(($B157 - E$10)*E$18, 0, ABS(E$14), TRUE) * 2</f>
        <v>0.11156314588391181</v>
      </c>
      <c r="IL157" s="107">
        <f t="shared" ref="IL157:IL220" si="547" xml:space="preserve"> _xlfn.NORM.DIST($B157, F$10, ABS(F$14), TRUE) * _xlfn.NORM.DIST(($B157 - F$10)*F$18, 0, ABS(F$14), TRUE) * 2</f>
        <v>0.10219410708201607</v>
      </c>
      <c r="IM157" s="107">
        <f t="shared" ref="IM157:IM220" si="548" xml:space="preserve"> _xlfn.NORM.DIST($B157, G$10, ABS(G$14), TRUE) * _xlfn.NORM.DIST(($B157 - G$10)*G$18, 0, ABS(G$14), TRUE) * 2</f>
        <v>9.431117785632169E-2</v>
      </c>
      <c r="IN157" s="107">
        <f t="shared" ref="IN157:IN220" si="549" xml:space="preserve"> _xlfn.NORM.DIST($B157, H$10, ABS(H$14), TRUE) * _xlfn.NORM.DIST(($B157 - H$10)*H$18, 0, ABS(H$14), TRUE) * 2</f>
        <v>8.7880530109652299E-2</v>
      </c>
      <c r="IO157" s="107">
        <f t="shared" ref="IO157:IO220" si="550" xml:space="preserve"> _xlfn.NORM.DIST($B157, I$10, ABS(I$14), TRUE) * _xlfn.NORM.DIST(($B157 - I$10)*I$18, 0, ABS(I$14), TRUE) * 2</f>
        <v>6.0630015391068909E-2</v>
      </c>
      <c r="IP157" s="107">
        <f t="shared" ref="IP157:IP220" si="551" xml:space="preserve"> _xlfn.NORM.DIST($B157, J$10, ABS(J$14), TRUE) * _xlfn.NORM.DIST(($B157 - J$10)*J$18, 0, ABS(J$14), TRUE) * 2</f>
        <v>7.3023449276324828E-2</v>
      </c>
      <c r="IQ157" s="107">
        <f t="shared" ref="IQ157:IQ220" si="552" xml:space="preserve"> _xlfn.NORM.DIST($B157, K$10, ABS(K$14), TRUE) * _xlfn.NORM.DIST(($B157 - K$10)*K$18, 0, ABS(K$14), TRUE) * 2</f>
        <v>0.11264556272611341</v>
      </c>
      <c r="IR157" s="107">
        <f t="shared" ref="IR157:IR220" si="553" xml:space="preserve"> _xlfn.NORM.DIST($B157, L$10, ABS(L$14), TRUE) * _xlfn.NORM.DIST(($B157 - L$10)*L$18, 0, ABS(L$14), TRUE) * 2</f>
        <v>0.16439847116458509</v>
      </c>
      <c r="IS157" s="107">
        <f t="shared" ref="IS157:IS220" si="554" xml:space="preserve"> _xlfn.NORM.DIST($B157, M$10, ABS(M$14), TRUE) * _xlfn.NORM.DIST(($B157 - M$10)*M$18, 0, ABS(M$14), TRUE) * 2</f>
        <v>0.17656703084741351</v>
      </c>
      <c r="IT157" s="107">
        <f t="shared" ref="IT157:IT220" si="555" xml:space="preserve"> _xlfn.NORM.DIST($B157, N$10, ABS(N$14), TRUE) * _xlfn.NORM.DIST(($B157 - N$10)*N$18, 0, ABS(N$14), TRUE) * 2</f>
        <v>0.18635344456319961</v>
      </c>
      <c r="IU157" s="107">
        <f t="shared" ref="IU157:IU220" si="556" xml:space="preserve"> _xlfn.NORM.DIST($B157, O$10, ABS(O$14), TRUE) * _xlfn.NORM.DIST(($B157 - O$10)*O$18, 0, ABS(O$14), TRUE) * 2</f>
        <v>0.12821364267789501</v>
      </c>
      <c r="IV157" s="107">
        <f t="shared" ref="IV157:IV220" si="557" xml:space="preserve"> _xlfn.NORM.DIST($B157, P$10, ABS(P$14), TRUE) * _xlfn.NORM.DIST(($B157 - P$10)*P$18, 0, ABS(P$14), TRUE) * 2</f>
        <v>5.9580331802704695E-2</v>
      </c>
      <c r="IW157" s="107">
        <f t="shared" ref="IW157:IW220" si="558" xml:space="preserve"> _xlfn.NORM.DIST($B157, Q$10, ABS(Q$14), TRUE) * _xlfn.NORM.DIST(($B157 - Q$10)*Q$18, 0, ABS(Q$14), TRUE) * 2</f>
        <v>6.6385813811953187E-2</v>
      </c>
      <c r="IY157" s="107">
        <f t="shared" ref="IY157:IY220" si="559">GM157+HC157+HS157+II157</f>
        <v>5.9336895116148224E-2</v>
      </c>
      <c r="IZ157" s="107">
        <f t="shared" ref="IZ157:IZ220" si="560">GN157+HD157+HT157+IJ157</f>
        <v>8.0207122690940436E-2</v>
      </c>
      <c r="JA157" s="107">
        <f t="shared" ref="JA157:JA220" si="561">GO157+HE157+HU157+IK157</f>
        <v>0.11156314591911635</v>
      </c>
      <c r="JB157" s="107">
        <f t="shared" ref="JB157:JB220" si="562">GP157+HF157+HV157+IL157</f>
        <v>0.10219410708425679</v>
      </c>
      <c r="JC157" s="107">
        <f t="shared" ref="JC157:JC220" si="563">GQ157+HG157+HW157+IM157</f>
        <v>9.4311177856403652E-2</v>
      </c>
      <c r="JD157" s="107">
        <f t="shared" ref="JD157:JD220" si="564">GR157+HH157+HX157+IN157</f>
        <v>8.7880530109770427E-2</v>
      </c>
      <c r="JE157" s="107">
        <f t="shared" ref="JE157:JE220" si="565">GS157+HI157+HY157+IO157</f>
        <v>6.0630015391258965E-2</v>
      </c>
      <c r="JF157" s="107">
        <f t="shared" ref="JF157:JF220" si="566">GT157+HJ157+HZ157+IP157</f>
        <v>7.3023449276418406E-2</v>
      </c>
      <c r="JG157" s="107">
        <f t="shared" ref="JG157:JG220" si="567">GU157+HK157+IA157+IQ157</f>
        <v>0.11264556272613817</v>
      </c>
      <c r="JH157" s="107">
        <f t="shared" ref="JH157:JH220" si="568">GV157+HL157+IB157+IR157</f>
        <v>0.16439847116458561</v>
      </c>
      <c r="JI157" s="107">
        <f t="shared" ref="JI157:JI220" si="569">GW157+HM157+IC157+IS157</f>
        <v>0.17656703084741479</v>
      </c>
      <c r="JJ157" s="107">
        <f t="shared" ref="JJ157:JJ220" si="570">GX157+HN157+ID157+IT157</f>
        <v>0.18635344456319972</v>
      </c>
      <c r="JK157" s="107">
        <f t="shared" ref="JK157:JK220" si="571">GY157+HO157+IE157+IU157</f>
        <v>0.12821364267790328</v>
      </c>
      <c r="JL157" s="107">
        <f t="shared" ref="JL157:JL220" si="572">GZ157+HP157+IF157+IV157</f>
        <v>5.9580331802971502E-2</v>
      </c>
      <c r="JM157" s="107">
        <f t="shared" ref="JM157:JM220" si="573">HA157+HQ157+IG157+IW157</f>
        <v>6.638581381500569E-2</v>
      </c>
    </row>
    <row r="158" spans="2:273" x14ac:dyDescent="0.25">
      <c r="B158" s="2">
        <v>130</v>
      </c>
      <c r="C158" s="37">
        <v>60.145000000000003</v>
      </c>
      <c r="D158" s="37">
        <v>62.387</v>
      </c>
      <c r="E158" s="37">
        <v>61.887</v>
      </c>
      <c r="F158" s="37">
        <v>62.031999999999996</v>
      </c>
      <c r="G158" s="37">
        <v>61.317</v>
      </c>
      <c r="H158" s="37">
        <v>62.033999999999999</v>
      </c>
      <c r="I158" s="37">
        <v>61.633000000000003</v>
      </c>
      <c r="J158" s="37">
        <v>64.033000000000001</v>
      </c>
      <c r="K158" s="37">
        <v>68.566999999999993</v>
      </c>
      <c r="L158" s="37">
        <v>73.382999999999996</v>
      </c>
      <c r="M158" s="37">
        <v>75.2</v>
      </c>
      <c r="N158" s="37">
        <v>75.632999999999996</v>
      </c>
      <c r="O158" s="37">
        <v>70.766999999999996</v>
      </c>
      <c r="P158" s="37">
        <v>71.132999999999996</v>
      </c>
      <c r="Q158" s="37">
        <v>78.367000000000004</v>
      </c>
      <c r="S158" s="4">
        <f t="shared" si="460"/>
        <v>59.760506488787023</v>
      </c>
      <c r="T158" s="4">
        <f t="shared" si="461"/>
        <v>60.74625315455517</v>
      </c>
      <c r="U158" s="4">
        <f t="shared" si="462"/>
        <v>61.207696808365334</v>
      </c>
      <c r="V158" s="4">
        <f t="shared" si="463"/>
        <v>62.226664094786706</v>
      </c>
      <c r="W158" s="4">
        <f t="shared" si="464"/>
        <v>63.542301739900459</v>
      </c>
      <c r="X158" s="4">
        <f t="shared" si="465"/>
        <v>62.562701835016391</v>
      </c>
      <c r="Y158" s="4">
        <f t="shared" si="466"/>
        <v>61.002310530546772</v>
      </c>
      <c r="Z158" s="4">
        <f t="shared" si="467"/>
        <v>61.33602212828449</v>
      </c>
      <c r="AA158" s="4">
        <f t="shared" si="468"/>
        <v>64.896339607418881</v>
      </c>
      <c r="AB158" s="4">
        <f t="shared" si="469"/>
        <v>67.744877728219748</v>
      </c>
      <c r="AC158" s="4">
        <f t="shared" si="470"/>
        <v>72.19889635024316</v>
      </c>
      <c r="AD158" s="4">
        <f t="shared" si="471"/>
        <v>74.707912249679595</v>
      </c>
      <c r="AE158" s="4">
        <f t="shared" si="472"/>
        <v>71.723629213705408</v>
      </c>
      <c r="AF158" s="4">
        <f t="shared" si="473"/>
        <v>70.216827972233091</v>
      </c>
      <c r="AG158" s="4">
        <f t="shared" si="474"/>
        <v>78.332093679179138</v>
      </c>
      <c r="AI158" s="4">
        <f t="shared" si="475"/>
        <v>0.38449351121298037</v>
      </c>
      <c r="AJ158" s="4">
        <f t="shared" si="476"/>
        <v>1.6407468454448306</v>
      </c>
      <c r="AK158" s="4">
        <f t="shared" si="477"/>
        <v>0.67930319163466635</v>
      </c>
      <c r="AL158" s="4">
        <f t="shared" si="478"/>
        <v>-0.19466409478670954</v>
      </c>
      <c r="AM158" s="4">
        <f t="shared" si="479"/>
        <v>-2.2253017399004591</v>
      </c>
      <c r="AN158" s="4">
        <f t="shared" si="480"/>
        <v>-0.5287018350163919</v>
      </c>
      <c r="AO158" s="4">
        <f t="shared" si="481"/>
        <v>0.63068946945323034</v>
      </c>
      <c r="AP158" s="4">
        <f t="shared" si="482"/>
        <v>2.6969778717155108</v>
      </c>
      <c r="AQ158" s="4">
        <f t="shared" si="483"/>
        <v>3.6706603925811123</v>
      </c>
      <c r="AR158" s="4">
        <f t="shared" si="484"/>
        <v>5.6381222717802473</v>
      </c>
      <c r="AS158" s="4">
        <f t="shared" si="485"/>
        <v>3.0011036497568426</v>
      </c>
      <c r="AT158" s="4">
        <f t="shared" si="486"/>
        <v>0.92508775032040091</v>
      </c>
      <c r="AU158" s="4">
        <f t="shared" si="487"/>
        <v>-0.95662921370541198</v>
      </c>
      <c r="AV158" s="4">
        <f t="shared" si="488"/>
        <v>0.91617202776690476</v>
      </c>
      <c r="AW158" s="4">
        <f t="shared" si="488"/>
        <v>3.4906320820866199E-2</v>
      </c>
      <c r="AY158" s="2">
        <f t="shared" si="509"/>
        <v>59.680033057897965</v>
      </c>
      <c r="AZ158" s="2">
        <f t="shared" si="363"/>
        <v>59.648915627876036</v>
      </c>
      <c r="BA158" s="2">
        <f t="shared" si="364"/>
        <v>58.615048799295032</v>
      </c>
      <c r="BB158" s="2">
        <f t="shared" si="365"/>
        <v>57.875959839384116</v>
      </c>
      <c r="BC158" s="2">
        <f t="shared" si="366"/>
        <v>58.484936242063938</v>
      </c>
      <c r="BD158" s="2">
        <f t="shared" si="367"/>
        <v>56.374517890435556</v>
      </c>
      <c r="BE158" s="2">
        <f t="shared" si="368"/>
        <v>56.047140680178259</v>
      </c>
      <c r="BF158" s="2">
        <f t="shared" si="369"/>
        <v>54.65561304767855</v>
      </c>
      <c r="BG158" s="2">
        <f t="shared" si="370"/>
        <v>54.391779658506387</v>
      </c>
      <c r="BH158" s="2">
        <f t="shared" si="371"/>
        <v>53.916749457992118</v>
      </c>
      <c r="BI158" s="2">
        <f t="shared" si="372"/>
        <v>53.355366051362871</v>
      </c>
      <c r="BJ158" s="2">
        <f t="shared" si="373"/>
        <v>53.686763709414272</v>
      </c>
      <c r="BK158" s="2">
        <f t="shared" si="374"/>
        <v>53.343773080539677</v>
      </c>
      <c r="BL158" s="2">
        <f t="shared" si="375"/>
        <v>54.689596652160638</v>
      </c>
      <c r="BM158" s="2">
        <f t="shared" si="376"/>
        <v>53.940296450743546</v>
      </c>
      <c r="BO158" s="2" t="str">
        <f t="shared" si="440"/>
        <v/>
      </c>
      <c r="BP158" s="2" t="str">
        <f t="shared" si="441"/>
        <v/>
      </c>
      <c r="BQ158" s="2" t="str">
        <f t="shared" si="442"/>
        <v/>
      </c>
      <c r="BR158" s="2" t="str">
        <f t="shared" si="443"/>
        <v/>
      </c>
      <c r="BS158" s="2" t="str">
        <f t="shared" si="444"/>
        <v/>
      </c>
      <c r="BT158" s="2" t="str">
        <f t="shared" si="445"/>
        <v/>
      </c>
      <c r="BU158" s="2" t="str">
        <f t="shared" si="446"/>
        <v/>
      </c>
      <c r="BV158" s="2" t="str">
        <f t="shared" si="447"/>
        <v/>
      </c>
      <c r="BW158" s="2" t="str">
        <f t="shared" si="448"/>
        <v/>
      </c>
      <c r="BX158" s="2" t="str">
        <f t="shared" si="449"/>
        <v/>
      </c>
      <c r="BY158" s="2" t="str">
        <f t="shared" si="450"/>
        <v/>
      </c>
      <c r="BZ158" s="2" t="str">
        <f t="shared" si="451"/>
        <v/>
      </c>
      <c r="CA158" s="2" t="str">
        <f t="shared" si="452"/>
        <v/>
      </c>
      <c r="CB158" s="2" t="str">
        <f t="shared" si="453"/>
        <v/>
      </c>
      <c r="CC158" s="2" t="str">
        <f t="shared" si="454"/>
        <v/>
      </c>
      <c r="CE158" s="2" t="str">
        <f t="shared" si="510"/>
        <v/>
      </c>
      <c r="CF158" s="2" t="str">
        <f t="shared" si="511"/>
        <v/>
      </c>
      <c r="CG158" s="2" t="str">
        <f t="shared" si="512"/>
        <v/>
      </c>
      <c r="CH158" s="2" t="str">
        <f t="shared" si="513"/>
        <v/>
      </c>
      <c r="CI158" s="2" t="str">
        <f t="shared" si="514"/>
        <v/>
      </c>
      <c r="CJ158" s="2" t="str">
        <f t="shared" si="515"/>
        <v/>
      </c>
      <c r="CK158" s="2" t="str">
        <f t="shared" si="516"/>
        <v/>
      </c>
      <c r="CL158" s="2" t="str">
        <f t="shared" si="517"/>
        <v/>
      </c>
      <c r="CM158" s="2" t="str">
        <f t="shared" si="518"/>
        <v/>
      </c>
      <c r="CN158" s="2" t="str">
        <f t="shared" si="519"/>
        <v/>
      </c>
      <c r="CO158" s="2" t="str">
        <f t="shared" si="520"/>
        <v/>
      </c>
      <c r="CP158" s="2" t="str">
        <f t="shared" si="521"/>
        <v/>
      </c>
      <c r="CQ158" s="2" t="str">
        <f t="shared" si="522"/>
        <v/>
      </c>
      <c r="CR158" s="2" t="str">
        <f t="shared" si="523"/>
        <v/>
      </c>
      <c r="CS158" s="2" t="str">
        <f t="shared" si="524"/>
        <v/>
      </c>
      <c r="CU158" s="2" t="str">
        <f t="shared" si="525"/>
        <v/>
      </c>
      <c r="CV158" s="2" t="str">
        <f t="shared" si="526"/>
        <v/>
      </c>
      <c r="CW158" s="2" t="str">
        <f t="shared" si="527"/>
        <v/>
      </c>
      <c r="CX158" s="2" t="str">
        <f t="shared" si="528"/>
        <v/>
      </c>
      <c r="CY158" s="2" t="str">
        <f t="shared" si="529"/>
        <v/>
      </c>
      <c r="CZ158" s="2" t="str">
        <f t="shared" si="530"/>
        <v/>
      </c>
      <c r="DA158" s="2" t="str">
        <f t="shared" si="531"/>
        <v/>
      </c>
      <c r="DB158" s="2" t="str">
        <f t="shared" si="532"/>
        <v/>
      </c>
      <c r="DC158" s="2" t="str">
        <f t="shared" si="533"/>
        <v/>
      </c>
      <c r="DD158" s="2" t="str">
        <f t="shared" si="534"/>
        <v/>
      </c>
      <c r="DE158" s="2" t="str">
        <f t="shared" si="535"/>
        <v/>
      </c>
      <c r="DF158" s="2" t="str">
        <f t="shared" si="536"/>
        <v/>
      </c>
      <c r="DG158" s="2" t="str">
        <f t="shared" si="537"/>
        <v/>
      </c>
      <c r="DH158" s="2" t="str">
        <f t="shared" si="538"/>
        <v/>
      </c>
      <c r="DI158" s="2" t="str">
        <f t="shared" si="539"/>
        <v/>
      </c>
      <c r="DK158" s="2">
        <f t="shared" si="489"/>
        <v>91.781191101223584</v>
      </c>
      <c r="DL158" s="2">
        <f t="shared" si="490"/>
        <v>99.592745967741934</v>
      </c>
      <c r="DM158" s="2">
        <f t="shared" si="490"/>
        <v>99.041726356304991</v>
      </c>
      <c r="DN158" s="2">
        <f t="shared" si="490"/>
        <v>101.02049621212124</v>
      </c>
      <c r="DO158" s="2">
        <f t="shared" si="490"/>
        <v>108.74515352049912</v>
      </c>
      <c r="DP158" s="2">
        <f t="shared" si="490"/>
        <v>102.66029946524061</v>
      </c>
      <c r="DQ158" s="2">
        <f t="shared" si="490"/>
        <v>96.026568516042772</v>
      </c>
      <c r="DR158" s="2">
        <f t="shared" si="490"/>
        <v>96.352999633431097</v>
      </c>
      <c r="DS158" s="2">
        <f t="shared" si="490"/>
        <v>90.279218471479481</v>
      </c>
      <c r="DT158" s="2">
        <f t="shared" si="490"/>
        <v>86.640096774193523</v>
      </c>
      <c r="DU158" s="2">
        <f t="shared" si="490"/>
        <v>91.680832442067754</v>
      </c>
      <c r="DV158" s="2">
        <f t="shared" si="490"/>
        <v>93.296819354838718</v>
      </c>
      <c r="DW158" s="2">
        <f t="shared" si="490"/>
        <v>88.949480205278562</v>
      </c>
      <c r="DX158" s="2">
        <f t="shared" si="490"/>
        <v>82.097625000000008</v>
      </c>
      <c r="DY158" s="2">
        <f t="shared" si="490"/>
        <v>73.426008140008122</v>
      </c>
      <c r="EA158" s="2">
        <f t="shared" si="459"/>
        <v>59.614193775808239</v>
      </c>
      <c r="EB158" s="2">
        <f t="shared" si="491"/>
        <v>59.505123930142631</v>
      </c>
      <c r="EC158" s="2">
        <f t="shared" si="492"/>
        <v>58.540917157712315</v>
      </c>
      <c r="ED158" s="2">
        <f t="shared" si="493"/>
        <v>57.810531013860256</v>
      </c>
      <c r="EE158" s="2">
        <f t="shared" si="494"/>
        <v>58.403028973129238</v>
      </c>
      <c r="EF158" s="2">
        <f t="shared" si="495"/>
        <v>56.284728313952215</v>
      </c>
      <c r="EG158" s="2">
        <f t="shared" si="496"/>
        <v>56.052686042168176</v>
      </c>
      <c r="EH158" s="2">
        <f t="shared" si="497"/>
        <v>54.518042624719854</v>
      </c>
      <c r="EI158" s="2">
        <f t="shared" si="498"/>
        <v>54.280435656432033</v>
      </c>
      <c r="EJ158" s="2">
        <f t="shared" si="499"/>
        <v>53.859779092194948</v>
      </c>
      <c r="EK158" s="2">
        <f t="shared" si="500"/>
        <v>53.199762816249105</v>
      </c>
      <c r="EL158" s="2">
        <f t="shared" si="501"/>
        <v>53.61986805402789</v>
      </c>
      <c r="EM158" s="2">
        <f t="shared" si="502"/>
        <v>52.919892054203871</v>
      </c>
      <c r="EN158" s="2">
        <f t="shared" si="503"/>
        <v>54.640959658006139</v>
      </c>
      <c r="EO158" s="2">
        <f t="shared" si="504"/>
        <v>53.905940315315299</v>
      </c>
      <c r="EQ158" s="2">
        <f t="shared" si="505"/>
        <v>60.123704449711141</v>
      </c>
      <c r="ER158" s="2">
        <f t="shared" si="506"/>
        <v>60.406517013186814</v>
      </c>
      <c r="ES158" s="2">
        <f t="shared" si="506"/>
        <v>58.93638294010988</v>
      </c>
      <c r="ET158" s="2">
        <f t="shared" si="506"/>
        <v>58.151933916799422</v>
      </c>
      <c r="EU158" s="2">
        <f t="shared" si="506"/>
        <v>58.81417948496572</v>
      </c>
      <c r="EV158" s="2">
        <f t="shared" si="506"/>
        <v>56.751229163920463</v>
      </c>
      <c r="EW158" s="2">
        <f t="shared" si="506"/>
        <v>56.020408796292351</v>
      </c>
      <c r="EX158" s="2">
        <f t="shared" si="506"/>
        <v>55.275777950164965</v>
      </c>
      <c r="EY158" s="2">
        <f t="shared" si="506"/>
        <v>54.80456882277565</v>
      </c>
      <c r="EZ158" s="2">
        <f t="shared" si="506"/>
        <v>54.082471523016423</v>
      </c>
      <c r="FA158" s="2">
        <f t="shared" si="506"/>
        <v>53.797400881248549</v>
      </c>
      <c r="FB158" s="2">
        <f t="shared" si="506"/>
        <v>53.865153845664842</v>
      </c>
      <c r="FC158" s="2">
        <f t="shared" si="506"/>
        <v>54.61138157229486</v>
      </c>
      <c r="FD158" s="2">
        <f t="shared" si="506"/>
        <v>54.869210403568026</v>
      </c>
      <c r="FE158" s="2">
        <f t="shared" si="506"/>
        <v>54.11524694536925</v>
      </c>
      <c r="FG158" s="2">
        <f t="shared" si="507"/>
        <v>0.999999974643064</v>
      </c>
      <c r="FH158" s="2">
        <f t="shared" si="508"/>
        <v>0.99999997317665557</v>
      </c>
      <c r="FI158" s="2">
        <f t="shared" si="508"/>
        <v>0.99999997542967678</v>
      </c>
      <c r="FJ158" s="2">
        <f t="shared" si="508"/>
        <v>0.99999997611658031</v>
      </c>
      <c r="FK158" s="2">
        <f t="shared" si="508"/>
        <v>0.99999997559160103</v>
      </c>
      <c r="FL158" s="2">
        <f t="shared" si="508"/>
        <v>0.99999997835404875</v>
      </c>
      <c r="FM158" s="2">
        <f t="shared" si="508"/>
        <v>0.99999997636360693</v>
      </c>
      <c r="FN158" s="2">
        <f t="shared" si="508"/>
        <v>0.99999997790823514</v>
      </c>
      <c r="FO158" s="2">
        <f t="shared" si="508"/>
        <v>0.99999997579619726</v>
      </c>
      <c r="FP158" s="2">
        <f t="shared" si="508"/>
        <v>0.99999997582012623</v>
      </c>
      <c r="FQ158" s="2">
        <f t="shared" si="508"/>
        <v>0.99999997350728698</v>
      </c>
      <c r="FR158" s="2">
        <f t="shared" si="508"/>
        <v>0.99999997748437242</v>
      </c>
      <c r="FS158" s="2">
        <f t="shared" si="508"/>
        <v>0.99999987954480052</v>
      </c>
      <c r="FT158" s="2">
        <f t="shared" si="508"/>
        <v>0.99999951469000248</v>
      </c>
      <c r="FU158" s="2">
        <f t="shared" si="508"/>
        <v>0.99999876338333371</v>
      </c>
      <c r="FW158" s="2">
        <f t="shared" si="540"/>
        <v>0.12921901307563227</v>
      </c>
      <c r="FX158" s="2">
        <f t="shared" si="380"/>
        <v>0.15952044136361274</v>
      </c>
      <c r="FY158" s="2">
        <f t="shared" si="381"/>
        <v>0.18745148066999254</v>
      </c>
      <c r="FZ158" s="2">
        <f t="shared" si="382"/>
        <v>0.19164392850457912</v>
      </c>
      <c r="GA158" s="2">
        <f t="shared" si="383"/>
        <v>0.19921181612588967</v>
      </c>
      <c r="GB158" s="2">
        <f t="shared" si="384"/>
        <v>0.19247247383600477</v>
      </c>
      <c r="GC158" s="2">
        <f t="shared" si="385"/>
        <v>0.17183333577019735</v>
      </c>
      <c r="GD158" s="2">
        <f t="shared" si="386"/>
        <v>0.18155349781252181</v>
      </c>
      <c r="GE158" s="2">
        <f t="shared" si="387"/>
        <v>0.21243290430111023</v>
      </c>
      <c r="GF158" s="2">
        <f t="shared" si="388"/>
        <v>0.25582177608408913</v>
      </c>
      <c r="GG158" s="2">
        <f t="shared" si="389"/>
        <v>0.26036195610461582</v>
      </c>
      <c r="GH158" s="2">
        <f t="shared" si="390"/>
        <v>0.27272171611935581</v>
      </c>
      <c r="GI158" s="2">
        <f t="shared" si="391"/>
        <v>0.25059374110870175</v>
      </c>
      <c r="GJ158" s="2">
        <f t="shared" si="392"/>
        <v>0.21302742753635176</v>
      </c>
      <c r="GK158" s="2">
        <f t="shared" si="393"/>
        <v>0.16402727700594316</v>
      </c>
      <c r="GM158" s="107">
        <f t="shared" si="541"/>
        <v>1.5580448795099089E-160</v>
      </c>
      <c r="GN158" s="107">
        <f t="shared" si="394"/>
        <v>6.8510508611568612E-175</v>
      </c>
      <c r="GO158" s="107">
        <f t="shared" si="395"/>
        <v>5.7241851966965092E-181</v>
      </c>
      <c r="GP158" s="107">
        <f t="shared" si="396"/>
        <v>6.9124721583974912E-198</v>
      </c>
      <c r="GQ158" s="107">
        <f t="shared" si="397"/>
        <v>2.6038916835883244E-219</v>
      </c>
      <c r="GR158" s="107">
        <f t="shared" si="398"/>
        <v>9.6082214729315914E-220</v>
      </c>
      <c r="GS158" s="107">
        <f t="shared" si="399"/>
        <v>1.8914700612884679E-224</v>
      </c>
      <c r="GT158" s="107">
        <f t="shared" si="400"/>
        <v>1.536460961903055E-222</v>
      </c>
      <c r="GU158" s="107">
        <f t="shared" si="401"/>
        <v>3.7980816749481498E-218</v>
      </c>
      <c r="GV158" s="107">
        <f t="shared" si="402"/>
        <v>2.1130648636488244E-233</v>
      </c>
      <c r="GW158" s="107">
        <f t="shared" si="403"/>
        <v>1.2345260316165048E-225</v>
      </c>
      <c r="GX158" s="107">
        <f t="shared" si="404"/>
        <v>2.2665186856414639E-242</v>
      </c>
      <c r="GY158" s="107">
        <f t="shared" si="405"/>
        <v>4.2908011305275615E-230</v>
      </c>
      <c r="GZ158" s="107">
        <f t="shared" si="406"/>
        <v>1.6569609544957583E-224</v>
      </c>
      <c r="HA158" s="107">
        <f t="shared" si="407"/>
        <v>0</v>
      </c>
      <c r="HC158" s="107">
        <f t="shared" si="542"/>
        <v>6.5026505514202392E-104</v>
      </c>
      <c r="HD158" s="107">
        <f t="shared" si="408"/>
        <v>4.3850746659736808E-114</v>
      </c>
      <c r="HE158" s="107">
        <f t="shared" si="409"/>
        <v>6.1296643470796487E-119</v>
      </c>
      <c r="HF158" s="107">
        <f t="shared" si="410"/>
        <v>8.4563462833168443E-131</v>
      </c>
      <c r="HG158" s="107">
        <f t="shared" si="411"/>
        <v>1.912922787653287E-145</v>
      </c>
      <c r="HH158" s="107">
        <f t="shared" si="412"/>
        <v>2.7920126730682374E-145</v>
      </c>
      <c r="HI158" s="107">
        <f t="shared" si="413"/>
        <v>9.4719117541302969E-148</v>
      </c>
      <c r="HJ158" s="107">
        <f t="shared" si="414"/>
        <v>1.8996554979308566E-147</v>
      </c>
      <c r="HK158" s="107">
        <f t="shared" si="415"/>
        <v>3.6348069070508156E-146</v>
      </c>
      <c r="HL158" s="107">
        <f t="shared" si="416"/>
        <v>3.7061544801174151E-157</v>
      </c>
      <c r="HM158" s="107">
        <f t="shared" si="417"/>
        <v>3.358201544828956E-152</v>
      </c>
      <c r="HN158" s="107">
        <f t="shared" si="418"/>
        <v>7.5982589773125446E-163</v>
      </c>
      <c r="HO158" s="107">
        <f t="shared" si="419"/>
        <v>1.4816855125147433E-152</v>
      </c>
      <c r="HP158" s="107">
        <f t="shared" si="420"/>
        <v>1.845107742670062E-147</v>
      </c>
      <c r="HQ158" s="107">
        <f t="shared" si="421"/>
        <v>8.5796028749660848E-234</v>
      </c>
      <c r="HS158" s="107">
        <f t="shared" si="543"/>
        <v>7.6781991246944769E-10</v>
      </c>
      <c r="HT158" s="107">
        <f t="shared" si="422"/>
        <v>3.0718665255007126E-11</v>
      </c>
      <c r="HU158" s="107">
        <f t="shared" si="423"/>
        <v>3.5086243767948698E-12</v>
      </c>
      <c r="HV158" s="107">
        <f t="shared" si="424"/>
        <v>1.7563283745292111E-13</v>
      </c>
      <c r="HW158" s="107">
        <f t="shared" si="425"/>
        <v>4.7395320373499081E-15</v>
      </c>
      <c r="HX158" s="107">
        <f t="shared" si="426"/>
        <v>7.0691233580537075E-15</v>
      </c>
      <c r="HY158" s="107">
        <f t="shared" si="427"/>
        <v>1.1120070320254017E-14</v>
      </c>
      <c r="HZ158" s="107">
        <f t="shared" si="428"/>
        <v>5.4183432527311933E-15</v>
      </c>
      <c r="IA158" s="107">
        <f t="shared" si="429"/>
        <v>1.3661506399118296E-15</v>
      </c>
      <c r="IB158" s="107">
        <f t="shared" si="430"/>
        <v>2.2104524443290508E-17</v>
      </c>
      <c r="IC158" s="107">
        <f t="shared" si="431"/>
        <v>5.731060435605112E-17</v>
      </c>
      <c r="ID158" s="107">
        <f t="shared" si="432"/>
        <v>4.1073464501669079E-18</v>
      </c>
      <c r="IE158" s="107">
        <f t="shared" si="433"/>
        <v>3.9900234556720095E-16</v>
      </c>
      <c r="IF158" s="107">
        <f t="shared" si="434"/>
        <v>1.5567841175547749E-14</v>
      </c>
      <c r="IG158" s="107">
        <f t="shared" si="435"/>
        <v>1.687235449271738E-13</v>
      </c>
      <c r="II158" s="107">
        <f t="shared" si="544"/>
        <v>9.2032147213049545E-2</v>
      </c>
      <c r="IJ158" s="107">
        <f t="shared" si="545"/>
        <v>0.12338929069593381</v>
      </c>
      <c r="IK158" s="107">
        <f t="shared" si="546"/>
        <v>0.16659404944468884</v>
      </c>
      <c r="IL158" s="107">
        <f t="shared" si="547"/>
        <v>0.15676110610502775</v>
      </c>
      <c r="IM158" s="107">
        <f t="shared" si="548"/>
        <v>0.14927451033697739</v>
      </c>
      <c r="IN158" s="107">
        <f t="shared" si="549"/>
        <v>0.13986939485962552</v>
      </c>
      <c r="IO158" s="107">
        <f t="shared" si="550"/>
        <v>0.10111866284090325</v>
      </c>
      <c r="IP158" s="107">
        <f t="shared" si="551"/>
        <v>0.11900077191862261</v>
      </c>
      <c r="IQ158" s="107">
        <f t="shared" si="552"/>
        <v>0.17428895436981484</v>
      </c>
      <c r="IR158" s="107">
        <f t="shared" si="553"/>
        <v>0.24440060145854806</v>
      </c>
      <c r="IS158" s="107">
        <f t="shared" si="554"/>
        <v>0.25839411320312167</v>
      </c>
      <c r="IT158" s="107">
        <f t="shared" si="555"/>
        <v>0.27273991228519379</v>
      </c>
      <c r="IU158" s="107">
        <f t="shared" si="556"/>
        <v>0.19722554206874043</v>
      </c>
      <c r="IV158" s="107">
        <f t="shared" si="557"/>
        <v>9.9867291688825452E-2</v>
      </c>
      <c r="IW158" s="107">
        <f t="shared" si="558"/>
        <v>9.7768866443574173E-2</v>
      </c>
      <c r="IY158" s="107">
        <f t="shared" si="559"/>
        <v>9.2032147980869464E-2</v>
      </c>
      <c r="IZ158" s="107">
        <f t="shared" si="560"/>
        <v>0.12338929072665247</v>
      </c>
      <c r="JA158" s="107">
        <f t="shared" si="561"/>
        <v>0.16659404944819747</v>
      </c>
      <c r="JB158" s="107">
        <f t="shared" si="562"/>
        <v>0.15676110610520338</v>
      </c>
      <c r="JC158" s="107">
        <f t="shared" si="563"/>
        <v>0.14927451033698214</v>
      </c>
      <c r="JD158" s="107">
        <f t="shared" si="564"/>
        <v>0.1398693948596326</v>
      </c>
      <c r="JE158" s="107">
        <f t="shared" si="565"/>
        <v>0.10111866284091436</v>
      </c>
      <c r="JF158" s="107">
        <f t="shared" si="566"/>
        <v>0.11900077191862803</v>
      </c>
      <c r="JG158" s="107">
        <f t="shared" si="567"/>
        <v>0.1742889543698162</v>
      </c>
      <c r="JH158" s="107">
        <f t="shared" si="568"/>
        <v>0.24440060145854808</v>
      </c>
      <c r="JI158" s="107">
        <f t="shared" si="569"/>
        <v>0.25839411320312172</v>
      </c>
      <c r="JJ158" s="107">
        <f t="shared" si="570"/>
        <v>0.27273991228519379</v>
      </c>
      <c r="JK158" s="107">
        <f t="shared" si="571"/>
        <v>0.19722554206874082</v>
      </c>
      <c r="JL158" s="107">
        <f t="shared" si="572"/>
        <v>9.9867291688841023E-2</v>
      </c>
      <c r="JM158" s="107">
        <f t="shared" si="573"/>
        <v>9.7768866443742899E-2</v>
      </c>
    </row>
    <row r="159" spans="2:273" x14ac:dyDescent="0.25">
      <c r="B159" s="2">
        <v>131</v>
      </c>
      <c r="C159" s="37">
        <v>59.645000000000003</v>
      </c>
      <c r="D159" s="37">
        <v>61.21</v>
      </c>
      <c r="E159" s="37">
        <v>62.71</v>
      </c>
      <c r="F159" s="37">
        <v>63.177</v>
      </c>
      <c r="G159" s="37">
        <v>65.683000000000007</v>
      </c>
      <c r="H159" s="37">
        <v>66.585999999999999</v>
      </c>
      <c r="I159" s="37">
        <v>65.849999999999994</v>
      </c>
      <c r="J159" s="37">
        <v>66.75</v>
      </c>
      <c r="K159" s="37">
        <v>74.349999999999994</v>
      </c>
      <c r="L159" s="37">
        <v>74.95</v>
      </c>
      <c r="M159" s="37">
        <v>79.849999999999994</v>
      </c>
      <c r="N159" s="37">
        <v>80.132999999999996</v>
      </c>
      <c r="O159" s="37">
        <v>76.617000000000004</v>
      </c>
      <c r="P159" s="37">
        <v>78.132999999999996</v>
      </c>
      <c r="Q159" s="37">
        <v>88.7</v>
      </c>
      <c r="S159" s="4">
        <f t="shared" si="460"/>
        <v>59.684514989919407</v>
      </c>
      <c r="T159" s="4">
        <f t="shared" si="461"/>
        <v>60.995566092872529</v>
      </c>
      <c r="U159" s="4">
        <f t="shared" si="462"/>
        <v>61.821647130854451</v>
      </c>
      <c r="V159" s="4">
        <f t="shared" si="463"/>
        <v>63.430837099152541</v>
      </c>
      <c r="W159" s="4">
        <f t="shared" si="464"/>
        <v>65.100332024574186</v>
      </c>
      <c r="X159" s="4">
        <f t="shared" si="465"/>
        <v>64.589648344280846</v>
      </c>
      <c r="Y159" s="4">
        <f t="shared" si="466"/>
        <v>62.948115073336623</v>
      </c>
      <c r="Z159" s="4">
        <f t="shared" si="467"/>
        <v>63.780295380437991</v>
      </c>
      <c r="AA159" s="4">
        <f t="shared" si="468"/>
        <v>67.901224144474071</v>
      </c>
      <c r="AB159" s="4">
        <f t="shared" si="469"/>
        <v>70.59765632046927</v>
      </c>
      <c r="AC159" s="4">
        <f t="shared" si="470"/>
        <v>75.784280200426153</v>
      </c>
      <c r="AD159" s="4">
        <f t="shared" si="471"/>
        <v>78.431060599340782</v>
      </c>
      <c r="AE159" s="4">
        <f t="shared" si="472"/>
        <v>76.672648395489659</v>
      </c>
      <c r="AF159" s="4">
        <f t="shared" si="473"/>
        <v>76.677535519000656</v>
      </c>
      <c r="AG159" s="4">
        <f t="shared" si="474"/>
        <v>86.149070216941396</v>
      </c>
      <c r="AI159" s="4">
        <f t="shared" si="475"/>
        <v>-3.9514989919403831E-2</v>
      </c>
      <c r="AJ159" s="4">
        <f t="shared" si="476"/>
        <v>0.21443390712747146</v>
      </c>
      <c r="AK159" s="4">
        <f t="shared" si="477"/>
        <v>0.88835286914554956</v>
      </c>
      <c r="AL159" s="4">
        <f t="shared" si="478"/>
        <v>-0.25383709915254116</v>
      </c>
      <c r="AM159" s="4">
        <f t="shared" si="479"/>
        <v>0.58266797542582083</v>
      </c>
      <c r="AN159" s="4">
        <f t="shared" si="480"/>
        <v>1.9963516557191525</v>
      </c>
      <c r="AO159" s="4">
        <f t="shared" si="481"/>
        <v>2.9018849266633708</v>
      </c>
      <c r="AP159" s="4">
        <f t="shared" si="482"/>
        <v>2.9697046195620089</v>
      </c>
      <c r="AQ159" s="4">
        <f t="shared" si="483"/>
        <v>6.4487758555259234</v>
      </c>
      <c r="AR159" s="4">
        <f t="shared" si="484"/>
        <v>4.3523436795307333</v>
      </c>
      <c r="AS159" s="4">
        <f t="shared" si="485"/>
        <v>4.0657197995738414</v>
      </c>
      <c r="AT159" s="4">
        <f t="shared" si="486"/>
        <v>1.7019394006592137</v>
      </c>
      <c r="AU159" s="4">
        <f t="shared" si="487"/>
        <v>-5.5648395489654945E-2</v>
      </c>
      <c r="AV159" s="4">
        <f t="shared" si="488"/>
        <v>1.4554644809993391</v>
      </c>
      <c r="AW159" s="4">
        <f t="shared" si="488"/>
        <v>2.5509297830586064</v>
      </c>
      <c r="AY159" s="2">
        <f t="shared" si="509"/>
        <v>59.574544184059917</v>
      </c>
      <c r="AZ159" s="2">
        <f t="shared" si="363"/>
        <v>59.530144676393334</v>
      </c>
      <c r="BA159" s="2">
        <f t="shared" si="364"/>
        <v>58.49857181592909</v>
      </c>
      <c r="BB159" s="2">
        <f t="shared" si="365"/>
        <v>57.743618748228812</v>
      </c>
      <c r="BC159" s="2">
        <f t="shared" si="366"/>
        <v>58.349160630016186</v>
      </c>
      <c r="BD159" s="2">
        <f t="shared" si="367"/>
        <v>56.253318284740644</v>
      </c>
      <c r="BE159" s="2">
        <f t="shared" si="368"/>
        <v>55.912004914803447</v>
      </c>
      <c r="BF159" s="2">
        <f t="shared" si="369"/>
        <v>54.535605998065719</v>
      </c>
      <c r="BG159" s="2">
        <f t="shared" si="370"/>
        <v>54.262922623544704</v>
      </c>
      <c r="BH159" s="2">
        <f t="shared" si="371"/>
        <v>53.780118202932258</v>
      </c>
      <c r="BI159" s="2">
        <f t="shared" si="372"/>
        <v>53.225724973217993</v>
      </c>
      <c r="BJ159" s="2">
        <f t="shared" si="373"/>
        <v>53.544688106285477</v>
      </c>
      <c r="BK159" s="2">
        <f t="shared" si="374"/>
        <v>53.238597165507898</v>
      </c>
      <c r="BL159" s="2">
        <f t="shared" si="375"/>
        <v>54.544656696753833</v>
      </c>
      <c r="BM159" s="2">
        <f t="shared" si="376"/>
        <v>53.823082556139902</v>
      </c>
      <c r="BO159" s="2" t="str">
        <f t="shared" si="440"/>
        <v/>
      </c>
      <c r="BP159" s="2" t="str">
        <f t="shared" si="441"/>
        <v/>
      </c>
      <c r="BQ159" s="2" t="str">
        <f t="shared" si="442"/>
        <v/>
      </c>
      <c r="BR159" s="2" t="str">
        <f t="shared" si="443"/>
        <v/>
      </c>
      <c r="BS159" s="2" t="str">
        <f t="shared" si="444"/>
        <v/>
      </c>
      <c r="BT159" s="2" t="str">
        <f t="shared" si="445"/>
        <v/>
      </c>
      <c r="BU159" s="2" t="str">
        <f t="shared" si="446"/>
        <v/>
      </c>
      <c r="BV159" s="2" t="str">
        <f t="shared" si="447"/>
        <v/>
      </c>
      <c r="BW159" s="2" t="str">
        <f t="shared" si="448"/>
        <v/>
      </c>
      <c r="BX159" s="2" t="str">
        <f t="shared" si="449"/>
        <v/>
      </c>
      <c r="BY159" s="2" t="str">
        <f t="shared" si="450"/>
        <v/>
      </c>
      <c r="BZ159" s="2" t="str">
        <f t="shared" si="451"/>
        <v/>
      </c>
      <c r="CA159" s="2" t="str">
        <f t="shared" si="452"/>
        <v/>
      </c>
      <c r="CB159" s="2" t="str">
        <f t="shared" si="453"/>
        <v/>
      </c>
      <c r="CC159" s="2" t="str">
        <f t="shared" si="454"/>
        <v/>
      </c>
      <c r="CE159" s="2" t="str">
        <f t="shared" si="510"/>
        <v/>
      </c>
      <c r="CF159" s="2" t="str">
        <f t="shared" si="511"/>
        <v/>
      </c>
      <c r="CG159" s="2" t="str">
        <f t="shared" si="512"/>
        <v/>
      </c>
      <c r="CH159" s="2" t="str">
        <f t="shared" si="513"/>
        <v/>
      </c>
      <c r="CI159" s="2" t="str">
        <f t="shared" si="514"/>
        <v/>
      </c>
      <c r="CJ159" s="2" t="str">
        <f t="shared" si="515"/>
        <v/>
      </c>
      <c r="CK159" s="2" t="str">
        <f t="shared" si="516"/>
        <v/>
      </c>
      <c r="CL159" s="2" t="str">
        <f t="shared" si="517"/>
        <v/>
      </c>
      <c r="CM159" s="2" t="str">
        <f t="shared" si="518"/>
        <v/>
      </c>
      <c r="CN159" s="2" t="str">
        <f t="shared" si="519"/>
        <v/>
      </c>
      <c r="CO159" s="2" t="str">
        <f t="shared" si="520"/>
        <v/>
      </c>
      <c r="CP159" s="2" t="str">
        <f t="shared" si="521"/>
        <v/>
      </c>
      <c r="CQ159" s="2" t="str">
        <f t="shared" si="522"/>
        <v/>
      </c>
      <c r="CR159" s="2" t="str">
        <f t="shared" si="523"/>
        <v/>
      </c>
      <c r="CS159" s="2" t="str">
        <f t="shared" si="524"/>
        <v/>
      </c>
      <c r="CU159" s="2" t="str">
        <f t="shared" si="525"/>
        <v/>
      </c>
      <c r="CV159" s="2" t="str">
        <f t="shared" si="526"/>
        <v/>
      </c>
      <c r="CW159" s="2" t="str">
        <f t="shared" si="527"/>
        <v/>
      </c>
      <c r="CX159" s="2" t="str">
        <f t="shared" si="528"/>
        <v/>
      </c>
      <c r="CY159" s="2" t="str">
        <f t="shared" si="529"/>
        <v/>
      </c>
      <c r="CZ159" s="2" t="str">
        <f t="shared" si="530"/>
        <v/>
      </c>
      <c r="DA159" s="2" t="str">
        <f t="shared" si="531"/>
        <v/>
      </c>
      <c r="DB159" s="2" t="str">
        <f t="shared" si="532"/>
        <v/>
      </c>
      <c r="DC159" s="2" t="str">
        <f t="shared" si="533"/>
        <v/>
      </c>
      <c r="DD159" s="2" t="str">
        <f t="shared" si="534"/>
        <v/>
      </c>
      <c r="DE159" s="2" t="str">
        <f t="shared" si="535"/>
        <v/>
      </c>
      <c r="DF159" s="2" t="str">
        <f t="shared" si="536"/>
        <v/>
      </c>
      <c r="DG159" s="2" t="str">
        <f t="shared" si="537"/>
        <v/>
      </c>
      <c r="DH159" s="2" t="str">
        <f t="shared" si="538"/>
        <v/>
      </c>
      <c r="DI159" s="2" t="str">
        <f t="shared" si="539"/>
        <v/>
      </c>
      <c r="DK159" s="2">
        <f t="shared" si="489"/>
        <v>91.922028253615139</v>
      </c>
      <c r="DL159" s="2">
        <f t="shared" si="490"/>
        <v>99.758266129032251</v>
      </c>
      <c r="DM159" s="2">
        <f t="shared" si="490"/>
        <v>99.22231048387097</v>
      </c>
      <c r="DN159" s="2">
        <f t="shared" si="490"/>
        <v>101.23468371212124</v>
      </c>
      <c r="DO159" s="2">
        <f t="shared" si="490"/>
        <v>109.00692023172905</v>
      </c>
      <c r="DP159" s="2">
        <f t="shared" si="490"/>
        <v>102.88647593582886</v>
      </c>
      <c r="DQ159" s="2">
        <f t="shared" si="490"/>
        <v>96.204067513368983</v>
      </c>
      <c r="DR159" s="2">
        <f t="shared" si="490"/>
        <v>96.530251832844584</v>
      </c>
      <c r="DS159" s="2">
        <f t="shared" si="490"/>
        <v>90.418267602495519</v>
      </c>
      <c r="DT159" s="2">
        <f t="shared" si="490"/>
        <v>86.768344758064487</v>
      </c>
      <c r="DU159" s="2">
        <f t="shared" si="490"/>
        <v>91.850344474153317</v>
      </c>
      <c r="DV159" s="2">
        <f t="shared" si="490"/>
        <v>93.483930645161294</v>
      </c>
      <c r="DW159" s="2">
        <f t="shared" si="490"/>
        <v>89.084327529325492</v>
      </c>
      <c r="DX159" s="2">
        <f t="shared" si="490"/>
        <v>82.206687500000001</v>
      </c>
      <c r="DY159" s="2">
        <f t="shared" si="490"/>
        <v>73.497573463573445</v>
      </c>
      <c r="EA159" s="2">
        <f t="shared" si="459"/>
        <v>59.491505942189548</v>
      </c>
      <c r="EB159" s="2">
        <f t="shared" si="491"/>
        <v>59.35156715104651</v>
      </c>
      <c r="EC159" s="2">
        <f t="shared" si="492"/>
        <v>58.406549046793771</v>
      </c>
      <c r="ED159" s="2">
        <f t="shared" si="493"/>
        <v>57.662287267143483</v>
      </c>
      <c r="EE159" s="2">
        <f t="shared" si="494"/>
        <v>58.248063957690043</v>
      </c>
      <c r="EF159" s="2">
        <f t="shared" si="495"/>
        <v>56.142171232726717</v>
      </c>
      <c r="EG159" s="2">
        <f t="shared" si="496"/>
        <v>55.918441748983149</v>
      </c>
      <c r="EH159" s="2">
        <f t="shared" si="497"/>
        <v>54.365427367809417</v>
      </c>
      <c r="EI159" s="2">
        <f t="shared" si="498"/>
        <v>54.125873401564206</v>
      </c>
      <c r="EJ159" s="2">
        <f t="shared" si="499"/>
        <v>53.710883116883132</v>
      </c>
      <c r="EK159" s="2">
        <f t="shared" si="500"/>
        <v>53.036937168970013</v>
      </c>
      <c r="EL159" s="2">
        <f t="shared" si="501"/>
        <v>53.463768291609838</v>
      </c>
      <c r="EM159" s="2">
        <f t="shared" si="502"/>
        <v>52.731087861322521</v>
      </c>
      <c r="EN159" s="2">
        <f t="shared" si="503"/>
        <v>54.486464555490983</v>
      </c>
      <c r="EO159" s="2">
        <f t="shared" si="504"/>
        <v>53.781480292792779</v>
      </c>
      <c r="EQ159" s="2">
        <f t="shared" si="505"/>
        <v>60.019028671924346</v>
      </c>
      <c r="ER159" s="2">
        <f t="shared" si="506"/>
        <v>60.27751357197802</v>
      </c>
      <c r="ES159" s="2">
        <f t="shared" si="506"/>
        <v>58.815419746153836</v>
      </c>
      <c r="ET159" s="2">
        <f t="shared" si="506"/>
        <v>58.016115035442041</v>
      </c>
      <c r="EU159" s="2">
        <f t="shared" si="506"/>
        <v>58.671960886008243</v>
      </c>
      <c r="EV159" s="2">
        <f t="shared" si="506"/>
        <v>56.623728173295447</v>
      </c>
      <c r="EW159" s="2">
        <f t="shared" si="506"/>
        <v>55.887358883101605</v>
      </c>
      <c r="EX159" s="2">
        <f t="shared" si="506"/>
        <v>55.144986121885324</v>
      </c>
      <c r="EY159" s="2">
        <f t="shared" si="506"/>
        <v>54.666511686886423</v>
      </c>
      <c r="EZ159" s="2">
        <f t="shared" si="506"/>
        <v>53.940096097823712</v>
      </c>
      <c r="FA159" s="2">
        <f t="shared" si="506"/>
        <v>53.651728249603977</v>
      </c>
      <c r="FB159" s="2">
        <f t="shared" si="506"/>
        <v>53.716095725767659</v>
      </c>
      <c r="FC159" s="2">
        <f t="shared" si="506"/>
        <v>54.469652916453498</v>
      </c>
      <c r="FD159" s="2">
        <f t="shared" si="506"/>
        <v>54.722053183943828</v>
      </c>
      <c r="FE159" s="2">
        <f t="shared" si="506"/>
        <v>54.000585960795703</v>
      </c>
      <c r="FG159" s="2">
        <f t="shared" si="507"/>
        <v>0.99999997985826972</v>
      </c>
      <c r="FH159" s="2">
        <f t="shared" si="508"/>
        <v>0.99999997869346002</v>
      </c>
      <c r="FI159" s="2">
        <f t="shared" si="508"/>
        <v>0.99999998048309846</v>
      </c>
      <c r="FJ159" s="2">
        <f t="shared" si="508"/>
        <v>0.99999998102872534</v>
      </c>
      <c r="FK159" s="2">
        <f t="shared" si="508"/>
        <v>0.99999998061171946</v>
      </c>
      <c r="FL159" s="2">
        <f t="shared" si="508"/>
        <v>0.99999998280600966</v>
      </c>
      <c r="FM159" s="2">
        <f t="shared" si="508"/>
        <v>0.9999999812249456</v>
      </c>
      <c r="FN159" s="2">
        <f t="shared" si="508"/>
        <v>0.99999998245188737</v>
      </c>
      <c r="FO159" s="2">
        <f t="shared" si="508"/>
        <v>0.99999998077423602</v>
      </c>
      <c r="FP159" s="2">
        <f t="shared" si="508"/>
        <v>0.99999998079324348</v>
      </c>
      <c r="FQ159" s="2">
        <f t="shared" si="508"/>
        <v>0.99999997895608994</v>
      </c>
      <c r="FR159" s="2">
        <f t="shared" si="508"/>
        <v>0.99999998211520125</v>
      </c>
      <c r="FS159" s="2">
        <f t="shared" si="508"/>
        <v>0.99999990229507174</v>
      </c>
      <c r="FT159" s="2">
        <f t="shared" si="508"/>
        <v>0.99999959942306293</v>
      </c>
      <c r="FU159" s="2">
        <f t="shared" si="508"/>
        <v>0.9999989641136614</v>
      </c>
      <c r="FW159" s="2">
        <f t="shared" si="540"/>
        <v>0.15741044694943077</v>
      </c>
      <c r="FX159" s="2">
        <f t="shared" si="380"/>
        <v>0.19285852872591638</v>
      </c>
      <c r="FY159" s="2">
        <f t="shared" si="381"/>
        <v>0.2250637492051675</v>
      </c>
      <c r="FZ159" s="2">
        <f t="shared" si="382"/>
        <v>0.2298594450416151</v>
      </c>
      <c r="GA159" s="2">
        <f t="shared" si="383"/>
        <v>0.23849120256730727</v>
      </c>
      <c r="GB159" s="2">
        <f t="shared" si="384"/>
        <v>0.23080603544314751</v>
      </c>
      <c r="GC159" s="2">
        <f t="shared" si="385"/>
        <v>0.20711058526741588</v>
      </c>
      <c r="GD159" s="2">
        <f t="shared" si="386"/>
        <v>0.21830027493558571</v>
      </c>
      <c r="GE159" s="2">
        <f t="shared" si="387"/>
        <v>0.25349393106670953</v>
      </c>
      <c r="GF159" s="2">
        <f t="shared" si="388"/>
        <v>0.30205292404645062</v>
      </c>
      <c r="GG159" s="2">
        <f t="shared" si="389"/>
        <v>0.3070750266374162</v>
      </c>
      <c r="GH159" s="2">
        <f t="shared" si="390"/>
        <v>0.32069084835411737</v>
      </c>
      <c r="GI159" s="2">
        <f t="shared" si="391"/>
        <v>0.29191070578400846</v>
      </c>
      <c r="GJ159" s="2">
        <f t="shared" si="392"/>
        <v>0.24696029499785349</v>
      </c>
      <c r="GK159" s="2">
        <f t="shared" si="393"/>
        <v>0.18977984501525311</v>
      </c>
      <c r="GM159" s="107">
        <f t="shared" si="541"/>
        <v>9.8184019225009142E-165</v>
      </c>
      <c r="GN159" s="107">
        <f t="shared" si="394"/>
        <v>1.7391761769447734E-179</v>
      </c>
      <c r="GO159" s="107">
        <f t="shared" si="395"/>
        <v>1.0589138668212869E-185</v>
      </c>
      <c r="GP159" s="107">
        <f t="shared" si="396"/>
        <v>4.6574392599762441E-203</v>
      </c>
      <c r="GQ159" s="107">
        <f t="shared" si="397"/>
        <v>4.6958042372411057E-225</v>
      </c>
      <c r="GR159" s="107">
        <f t="shared" si="398"/>
        <v>1.8480484817575834E-225</v>
      </c>
      <c r="GS159" s="107">
        <f t="shared" si="399"/>
        <v>2.5583137211771351E-230</v>
      </c>
      <c r="GT159" s="107">
        <f t="shared" si="400"/>
        <v>2.4574695351211662E-228</v>
      </c>
      <c r="GU159" s="107">
        <f t="shared" si="401"/>
        <v>7.3988039700235264E-224</v>
      </c>
      <c r="GV159" s="107">
        <f t="shared" si="402"/>
        <v>1.6294034235392952E-239</v>
      </c>
      <c r="GW159" s="107">
        <f t="shared" si="403"/>
        <v>1.4209010733886174E-231</v>
      </c>
      <c r="GX159" s="107">
        <f t="shared" si="404"/>
        <v>1.0752254905983478E-248</v>
      </c>
      <c r="GY159" s="107">
        <f t="shared" si="405"/>
        <v>4.0054344093852001E-236</v>
      </c>
      <c r="GZ159" s="107">
        <f t="shared" si="406"/>
        <v>2.042852622516312E-230</v>
      </c>
      <c r="HA159" s="107">
        <f t="shared" si="407"/>
        <v>0</v>
      </c>
      <c r="HC159" s="107">
        <f t="shared" si="542"/>
        <v>1.2218359438595708E-107</v>
      </c>
      <c r="HD159" s="107">
        <f t="shared" si="408"/>
        <v>3.5396595720778933E-118</v>
      </c>
      <c r="HE159" s="107">
        <f t="shared" si="409"/>
        <v>3.5961241162214089E-123</v>
      </c>
      <c r="HF159" s="107">
        <f t="shared" si="410"/>
        <v>1.947254388514734E-135</v>
      </c>
      <c r="HG159" s="107">
        <f t="shared" si="411"/>
        <v>1.3213672929732497E-150</v>
      </c>
      <c r="HH159" s="107">
        <f t="shared" si="412"/>
        <v>2.0817347686457671E-150</v>
      </c>
      <c r="HI159" s="107">
        <f t="shared" si="413"/>
        <v>5.2837901564611518E-153</v>
      </c>
      <c r="HJ159" s="107">
        <f t="shared" si="414"/>
        <v>1.1845789963522961E-152</v>
      </c>
      <c r="HK159" s="107">
        <f t="shared" si="415"/>
        <v>2.5322187839685047E-151</v>
      </c>
      <c r="HL159" s="107">
        <f t="shared" si="416"/>
        <v>1.0821328072735766E-162</v>
      </c>
      <c r="HM159" s="107">
        <f t="shared" si="417"/>
        <v>1.3942681193464203E-157</v>
      </c>
      <c r="HN159" s="107">
        <f t="shared" si="418"/>
        <v>1.4486349863927449E-168</v>
      </c>
      <c r="HO159" s="107">
        <f t="shared" si="419"/>
        <v>5.6680890744477229E-158</v>
      </c>
      <c r="HP159" s="107">
        <f t="shared" si="420"/>
        <v>9.6008428256291549E-153</v>
      </c>
      <c r="HQ159" s="107">
        <f t="shared" si="421"/>
        <v>4.6448825970964376E-242</v>
      </c>
      <c r="HS159" s="107">
        <f t="shared" si="543"/>
        <v>1.0121403153061645E-10</v>
      </c>
      <c r="HT159" s="107">
        <f t="shared" si="422"/>
        <v>3.1304992345746895E-12</v>
      </c>
      <c r="HU159" s="107">
        <f t="shared" si="423"/>
        <v>3.1367473630743181E-13</v>
      </c>
      <c r="HV159" s="107">
        <f t="shared" si="424"/>
        <v>1.2224768100684661E-14</v>
      </c>
      <c r="HW159" s="107">
        <f t="shared" si="425"/>
        <v>2.4010606897179085E-16</v>
      </c>
      <c r="HX159" s="107">
        <f t="shared" si="426"/>
        <v>3.7118842604628866E-16</v>
      </c>
      <c r="HY159" s="107">
        <f t="shared" si="427"/>
        <v>5.685195492388996E-16</v>
      </c>
      <c r="HZ159" s="107">
        <f t="shared" si="428"/>
        <v>2.7473891281510097E-16</v>
      </c>
      <c r="IA159" s="107">
        <f t="shared" si="429"/>
        <v>6.6088917866259148E-17</v>
      </c>
      <c r="IB159" s="107">
        <f t="shared" si="430"/>
        <v>7.9895982154057258E-19</v>
      </c>
      <c r="IC159" s="107">
        <f t="shared" si="431"/>
        <v>2.2464596813525243E-18</v>
      </c>
      <c r="ID159" s="107">
        <f t="shared" si="432"/>
        <v>1.3107444361829779E-19</v>
      </c>
      <c r="IE159" s="107">
        <f t="shared" si="433"/>
        <v>1.6742239861329111E-17</v>
      </c>
      <c r="IF159" s="107">
        <f t="shared" si="434"/>
        <v>7.9230349289738852E-16</v>
      </c>
      <c r="IG159" s="107">
        <f t="shared" si="435"/>
        <v>7.9887613656020293E-15</v>
      </c>
      <c r="II159" s="107">
        <f t="shared" si="544"/>
        <v>0.13715352207095255</v>
      </c>
      <c r="IJ159" s="107">
        <f t="shared" si="545"/>
        <v>0.18131474771056116</v>
      </c>
      <c r="IK159" s="107">
        <f t="shared" si="546"/>
        <v>0.23660135619827197</v>
      </c>
      <c r="IL159" s="107">
        <f t="shared" si="547"/>
        <v>0.22784283079009948</v>
      </c>
      <c r="IM159" s="107">
        <f t="shared" si="548"/>
        <v>0.22266507254891113</v>
      </c>
      <c r="IN159" s="107">
        <f t="shared" si="549"/>
        <v>0.21011464763547547</v>
      </c>
      <c r="IO159" s="107">
        <f t="shared" si="550"/>
        <v>0.1594043519687583</v>
      </c>
      <c r="IP159" s="107">
        <f t="shared" si="551"/>
        <v>0.1832047617032897</v>
      </c>
      <c r="IQ159" s="107">
        <f t="shared" si="552"/>
        <v>0.25365090940008872</v>
      </c>
      <c r="IR159" s="107">
        <f t="shared" si="553"/>
        <v>0.33779531263542889</v>
      </c>
      <c r="IS159" s="107">
        <f t="shared" si="554"/>
        <v>0.35164252314985067</v>
      </c>
      <c r="IT159" s="107">
        <f t="shared" si="555"/>
        <v>0.36911215554675997</v>
      </c>
      <c r="IU159" s="107">
        <f t="shared" si="556"/>
        <v>0.28371889606988249</v>
      </c>
      <c r="IV159" s="107">
        <f t="shared" si="557"/>
        <v>0.15811844086317445</v>
      </c>
      <c r="IW159" s="107">
        <f t="shared" si="558"/>
        <v>0.13998122269223082</v>
      </c>
      <c r="IY159" s="107">
        <f t="shared" si="559"/>
        <v>0.13715352217216659</v>
      </c>
      <c r="IZ159" s="107">
        <f t="shared" si="560"/>
        <v>0.18131474771369166</v>
      </c>
      <c r="JA159" s="107">
        <f t="shared" si="561"/>
        <v>0.23660135619858563</v>
      </c>
      <c r="JB159" s="107">
        <f t="shared" si="562"/>
        <v>0.22784283079011169</v>
      </c>
      <c r="JC159" s="107">
        <f t="shared" si="563"/>
        <v>0.22266507254891138</v>
      </c>
      <c r="JD159" s="107">
        <f t="shared" si="564"/>
        <v>0.21011464763547583</v>
      </c>
      <c r="JE159" s="107">
        <f t="shared" si="565"/>
        <v>0.15940435196875885</v>
      </c>
      <c r="JF159" s="107">
        <f t="shared" si="566"/>
        <v>0.18320476170328998</v>
      </c>
      <c r="JG159" s="107">
        <f t="shared" si="567"/>
        <v>0.25365090940008878</v>
      </c>
      <c r="JH159" s="107">
        <f t="shared" si="568"/>
        <v>0.33779531263542889</v>
      </c>
      <c r="JI159" s="107">
        <f t="shared" si="569"/>
        <v>0.35164252314985067</v>
      </c>
      <c r="JJ159" s="107">
        <f t="shared" si="570"/>
        <v>0.36911215554675997</v>
      </c>
      <c r="JK159" s="107">
        <f t="shared" si="571"/>
        <v>0.28371889606988249</v>
      </c>
      <c r="JL159" s="107">
        <f t="shared" si="572"/>
        <v>0.15811844086317525</v>
      </c>
      <c r="JM159" s="107">
        <f t="shared" si="573"/>
        <v>0.13998122269223881</v>
      </c>
    </row>
    <row r="160" spans="2:273" x14ac:dyDescent="0.25">
      <c r="B160" s="2">
        <v>132</v>
      </c>
      <c r="C160" s="37">
        <v>59.645000000000003</v>
      </c>
      <c r="D160" s="37">
        <v>61.677</v>
      </c>
      <c r="E160" s="37">
        <v>63.468000000000004</v>
      </c>
      <c r="F160" s="37">
        <v>65.725999999999999</v>
      </c>
      <c r="G160" s="37">
        <v>66.582999999999998</v>
      </c>
      <c r="H160" s="37">
        <v>68.69</v>
      </c>
      <c r="I160" s="37">
        <v>67.25</v>
      </c>
      <c r="J160" s="37">
        <v>68.466999999999999</v>
      </c>
      <c r="K160" s="37">
        <v>74.566999999999993</v>
      </c>
      <c r="L160" s="37">
        <v>75.683000000000007</v>
      </c>
      <c r="M160" s="37">
        <v>81.25</v>
      </c>
      <c r="N160" s="37">
        <v>82.417000000000002</v>
      </c>
      <c r="O160" s="37">
        <v>80.95</v>
      </c>
      <c r="P160" s="37">
        <v>82.632999999999996</v>
      </c>
      <c r="Q160" s="37">
        <v>97.832999999999998</v>
      </c>
      <c r="S160" s="4">
        <f t="shared" si="460"/>
        <v>59.615806802698401</v>
      </c>
      <c r="T160" s="4">
        <f t="shared" si="461"/>
        <v>61.265370658774259</v>
      </c>
      <c r="U160" s="4">
        <f t="shared" si="462"/>
        <v>62.379602851355138</v>
      </c>
      <c r="V160" s="4">
        <f t="shared" si="463"/>
        <v>64.55165058407519</v>
      </c>
      <c r="W160" s="4">
        <f t="shared" si="464"/>
        <v>66.566568944563826</v>
      </c>
      <c r="X160" s="4">
        <f t="shared" si="465"/>
        <v>66.564923523257391</v>
      </c>
      <c r="Y160" s="4">
        <f t="shared" si="466"/>
        <v>65.087308657510476</v>
      </c>
      <c r="Z160" s="4">
        <f t="shared" si="467"/>
        <v>66.325232558936989</v>
      </c>
      <c r="AA160" s="4">
        <f t="shared" si="468"/>
        <v>70.492408092118666</v>
      </c>
      <c r="AB160" s="4">
        <f t="shared" si="469"/>
        <v>72.224899321351302</v>
      </c>
      <c r="AC160" s="4">
        <f t="shared" si="470"/>
        <v>77.642787864299223</v>
      </c>
      <c r="AD160" s="4">
        <f t="shared" si="471"/>
        <v>79.971450425635709</v>
      </c>
      <c r="AE160" s="4">
        <f t="shared" si="472"/>
        <v>80.511279125852624</v>
      </c>
      <c r="AF160" s="4">
        <f t="shared" si="473"/>
        <v>83.777519138379091</v>
      </c>
      <c r="AG160" s="4">
        <f t="shared" si="474"/>
        <v>95.143290694609263</v>
      </c>
      <c r="AI160" s="4">
        <f t="shared" si="475"/>
        <v>2.919319730160197E-2</v>
      </c>
      <c r="AJ160" s="4">
        <f t="shared" si="476"/>
        <v>0.41162934122574057</v>
      </c>
      <c r="AK160" s="4">
        <f t="shared" si="477"/>
        <v>1.0883971486448658</v>
      </c>
      <c r="AL160" s="4">
        <f t="shared" si="478"/>
        <v>1.1743494159248087</v>
      </c>
      <c r="AM160" s="4">
        <f t="shared" si="479"/>
        <v>1.643105543617196E-2</v>
      </c>
      <c r="AN160" s="4">
        <f t="shared" si="480"/>
        <v>2.1250764767426062</v>
      </c>
      <c r="AO160" s="4">
        <f t="shared" si="481"/>
        <v>2.1626913424895235</v>
      </c>
      <c r="AP160" s="4">
        <f t="shared" si="482"/>
        <v>2.1417674410630099</v>
      </c>
      <c r="AQ160" s="4">
        <f t="shared" si="483"/>
        <v>4.0745919078813273</v>
      </c>
      <c r="AR160" s="4">
        <f t="shared" si="484"/>
        <v>3.4581006786487052</v>
      </c>
      <c r="AS160" s="4">
        <f t="shared" si="485"/>
        <v>3.6072121357007774</v>
      </c>
      <c r="AT160" s="4">
        <f t="shared" si="486"/>
        <v>2.4455495743642928</v>
      </c>
      <c r="AU160" s="4">
        <f t="shared" si="487"/>
        <v>0.43872087414737848</v>
      </c>
      <c r="AV160" s="4">
        <f t="shared" si="488"/>
        <v>-1.1445191383790956</v>
      </c>
      <c r="AW160" s="4">
        <f t="shared" si="488"/>
        <v>2.6897093053907355</v>
      </c>
      <c r="AY160" s="2">
        <f t="shared" si="509"/>
        <v>59.472692528365762</v>
      </c>
      <c r="AZ160" s="2">
        <f t="shared" si="363"/>
        <v>59.417811241387014</v>
      </c>
      <c r="BA160" s="2">
        <f t="shared" si="364"/>
        <v>58.385240050366257</v>
      </c>
      <c r="BB160" s="2">
        <f t="shared" si="365"/>
        <v>57.614075365653761</v>
      </c>
      <c r="BC160" s="2">
        <f t="shared" si="366"/>
        <v>58.216573967878695</v>
      </c>
      <c r="BD160" s="2">
        <f t="shared" si="367"/>
        <v>56.135777168994643</v>
      </c>
      <c r="BE160" s="2">
        <f t="shared" si="368"/>
        <v>55.776801673818596</v>
      </c>
      <c r="BF160" s="2">
        <f t="shared" si="369"/>
        <v>54.42126889928123</v>
      </c>
      <c r="BG160" s="2">
        <f t="shared" si="370"/>
        <v>54.138161496725452</v>
      </c>
      <c r="BH160" s="2">
        <f t="shared" si="371"/>
        <v>53.645125996421029</v>
      </c>
      <c r="BI160" s="2">
        <f t="shared" si="372"/>
        <v>53.100418494386929</v>
      </c>
      <c r="BJ160" s="2">
        <f t="shared" si="373"/>
        <v>53.40435480726471</v>
      </c>
      <c r="BK160" s="2">
        <f t="shared" si="374"/>
        <v>53.144005852379536</v>
      </c>
      <c r="BL160" s="2">
        <f t="shared" si="375"/>
        <v>54.401053724816904</v>
      </c>
      <c r="BM160" s="2">
        <f t="shared" si="376"/>
        <v>53.707057516939187</v>
      </c>
      <c r="BO160" s="2" t="str">
        <f t="shared" si="440"/>
        <v/>
      </c>
      <c r="BP160" s="2" t="str">
        <f t="shared" si="441"/>
        <v/>
      </c>
      <c r="BQ160" s="2" t="str">
        <f t="shared" si="442"/>
        <v/>
      </c>
      <c r="BR160" s="2" t="str">
        <f t="shared" si="443"/>
        <v/>
      </c>
      <c r="BS160" s="2" t="str">
        <f t="shared" si="444"/>
        <v/>
      </c>
      <c r="BT160" s="2" t="str">
        <f t="shared" si="445"/>
        <v/>
      </c>
      <c r="BU160" s="2" t="str">
        <f t="shared" si="446"/>
        <v/>
      </c>
      <c r="BV160" s="2" t="str">
        <f t="shared" si="447"/>
        <v/>
      </c>
      <c r="BW160" s="2" t="str">
        <f t="shared" si="448"/>
        <v/>
      </c>
      <c r="BX160" s="2" t="str">
        <f t="shared" si="449"/>
        <v/>
      </c>
      <c r="BY160" s="2" t="str">
        <f t="shared" si="450"/>
        <v/>
      </c>
      <c r="BZ160" s="2" t="str">
        <f t="shared" si="451"/>
        <v/>
      </c>
      <c r="CA160" s="2" t="str">
        <f t="shared" si="452"/>
        <v/>
      </c>
      <c r="CB160" s="2" t="str">
        <f t="shared" si="453"/>
        <v/>
      </c>
      <c r="CC160" s="2" t="str">
        <f t="shared" si="454"/>
        <v/>
      </c>
      <c r="CE160" s="2" t="str">
        <f t="shared" si="510"/>
        <v/>
      </c>
      <c r="CF160" s="2" t="str">
        <f t="shared" si="511"/>
        <v/>
      </c>
      <c r="CG160" s="2" t="str">
        <f t="shared" si="512"/>
        <v/>
      </c>
      <c r="CH160" s="2" t="str">
        <f t="shared" si="513"/>
        <v/>
      </c>
      <c r="CI160" s="2" t="str">
        <f t="shared" si="514"/>
        <v/>
      </c>
      <c r="CJ160" s="2" t="str">
        <f t="shared" si="515"/>
        <v/>
      </c>
      <c r="CK160" s="2" t="str">
        <f t="shared" si="516"/>
        <v/>
      </c>
      <c r="CL160" s="2" t="str">
        <f t="shared" si="517"/>
        <v/>
      </c>
      <c r="CM160" s="2" t="str">
        <f t="shared" si="518"/>
        <v/>
      </c>
      <c r="CN160" s="2" t="str">
        <f t="shared" si="519"/>
        <v/>
      </c>
      <c r="CO160" s="2" t="str">
        <f t="shared" si="520"/>
        <v/>
      </c>
      <c r="CP160" s="2" t="str">
        <f t="shared" si="521"/>
        <v/>
      </c>
      <c r="CQ160" s="2" t="str">
        <f t="shared" si="522"/>
        <v/>
      </c>
      <c r="CR160" s="2" t="str">
        <f t="shared" si="523"/>
        <v/>
      </c>
      <c r="CS160" s="2" t="str">
        <f t="shared" si="524"/>
        <v/>
      </c>
      <c r="CU160" s="2" t="str">
        <f t="shared" si="525"/>
        <v/>
      </c>
      <c r="CV160" s="2" t="str">
        <f t="shared" si="526"/>
        <v/>
      </c>
      <c r="CW160" s="2" t="str">
        <f t="shared" si="527"/>
        <v/>
      </c>
      <c r="CX160" s="2" t="str">
        <f t="shared" si="528"/>
        <v/>
      </c>
      <c r="CY160" s="2" t="str">
        <f t="shared" si="529"/>
        <v/>
      </c>
      <c r="CZ160" s="2" t="str">
        <f t="shared" si="530"/>
        <v/>
      </c>
      <c r="DA160" s="2" t="str">
        <f t="shared" si="531"/>
        <v/>
      </c>
      <c r="DB160" s="2" t="str">
        <f t="shared" si="532"/>
        <v/>
      </c>
      <c r="DC160" s="2" t="str">
        <f t="shared" si="533"/>
        <v/>
      </c>
      <c r="DD160" s="2" t="str">
        <f t="shared" si="534"/>
        <v/>
      </c>
      <c r="DE160" s="2" t="str">
        <f t="shared" si="535"/>
        <v/>
      </c>
      <c r="DF160" s="2" t="str">
        <f t="shared" si="536"/>
        <v/>
      </c>
      <c r="DG160" s="2" t="str">
        <f t="shared" si="537"/>
        <v/>
      </c>
      <c r="DH160" s="2" t="str">
        <f t="shared" si="538"/>
        <v/>
      </c>
      <c r="DI160" s="2" t="str">
        <f t="shared" si="539"/>
        <v/>
      </c>
      <c r="DK160" s="2">
        <f t="shared" si="489"/>
        <v>92.062865406006679</v>
      </c>
      <c r="DL160" s="2">
        <f t="shared" si="490"/>
        <v>99.923786290322582</v>
      </c>
      <c r="DM160" s="2">
        <f t="shared" si="490"/>
        <v>99.402894611436949</v>
      </c>
      <c r="DN160" s="2">
        <f t="shared" si="490"/>
        <v>101.44887121212125</v>
      </c>
      <c r="DO160" s="2">
        <f t="shared" si="490"/>
        <v>109.26868694295899</v>
      </c>
      <c r="DP160" s="2">
        <f t="shared" si="490"/>
        <v>103.11265240641708</v>
      </c>
      <c r="DQ160" s="2">
        <f t="shared" si="490"/>
        <v>96.38156651069518</v>
      </c>
      <c r="DR160" s="2">
        <f t="shared" si="490"/>
        <v>96.707504032258072</v>
      </c>
      <c r="DS160" s="2">
        <f t="shared" si="490"/>
        <v>90.55731673351157</v>
      </c>
      <c r="DT160" s="2">
        <f t="shared" si="490"/>
        <v>86.89659274193545</v>
      </c>
      <c r="DU160" s="2">
        <f t="shared" si="490"/>
        <v>92.019856506238881</v>
      </c>
      <c r="DV160" s="2">
        <f t="shared" si="490"/>
        <v>93.671041935483885</v>
      </c>
      <c r="DW160" s="2">
        <f t="shared" si="490"/>
        <v>89.219174853372408</v>
      </c>
      <c r="DX160" s="2">
        <f t="shared" si="490"/>
        <v>82.315750000000008</v>
      </c>
      <c r="DY160" s="2">
        <f t="shared" si="490"/>
        <v>73.569138787138769</v>
      </c>
      <c r="EA160" s="2">
        <f t="shared" si="459"/>
        <v>59.368818108570849</v>
      </c>
      <c r="EB160" s="2">
        <f t="shared" si="491"/>
        <v>59.198010371950396</v>
      </c>
      <c r="EC160" s="2">
        <f t="shared" si="492"/>
        <v>58.272180935875227</v>
      </c>
      <c r="ED160" s="2">
        <f t="shared" si="493"/>
        <v>57.514043520426711</v>
      </c>
      <c r="EE160" s="2">
        <f t="shared" si="494"/>
        <v>58.093098942250847</v>
      </c>
      <c r="EF160" s="2">
        <f t="shared" si="495"/>
        <v>55.99961415150122</v>
      </c>
      <c r="EG160" s="2">
        <f t="shared" si="496"/>
        <v>55.784197455798122</v>
      </c>
      <c r="EH160" s="2">
        <f t="shared" si="497"/>
        <v>54.21281211089898</v>
      </c>
      <c r="EI160" s="2">
        <f t="shared" si="498"/>
        <v>53.971311146696365</v>
      </c>
      <c r="EJ160" s="2">
        <f t="shared" si="499"/>
        <v>53.561987141571315</v>
      </c>
      <c r="EK160" s="2">
        <f t="shared" si="500"/>
        <v>52.874111521690921</v>
      </c>
      <c r="EL160" s="2">
        <f t="shared" si="501"/>
        <v>53.307668529191787</v>
      </c>
      <c r="EM160" s="2">
        <f t="shared" si="502"/>
        <v>52.542283668441186</v>
      </c>
      <c r="EN160" s="2">
        <f t="shared" si="503"/>
        <v>54.331969452975841</v>
      </c>
      <c r="EO160" s="2">
        <f t="shared" si="504"/>
        <v>53.657020270270252</v>
      </c>
      <c r="EQ160" s="2">
        <f t="shared" si="505"/>
        <v>59.914352894137558</v>
      </c>
      <c r="ER160" s="2">
        <f t="shared" si="506"/>
        <v>60.148510130769225</v>
      </c>
      <c r="ES160" s="2">
        <f t="shared" si="506"/>
        <v>58.694456552197792</v>
      </c>
      <c r="ET160" s="2">
        <f t="shared" si="506"/>
        <v>57.880296154084661</v>
      </c>
      <c r="EU160" s="2">
        <f t="shared" si="506"/>
        <v>58.529742287050766</v>
      </c>
      <c r="EV160" s="2">
        <f t="shared" si="506"/>
        <v>56.496227182670438</v>
      </c>
      <c r="EW160" s="2">
        <f t="shared" si="506"/>
        <v>55.754308969910866</v>
      </c>
      <c r="EX160" s="2">
        <f t="shared" si="506"/>
        <v>55.014194293605676</v>
      </c>
      <c r="EY160" s="2">
        <f t="shared" si="506"/>
        <v>54.528454550997196</v>
      </c>
      <c r="EZ160" s="2">
        <f t="shared" si="506"/>
        <v>53.797720672631002</v>
      </c>
      <c r="FA160" s="2">
        <f t="shared" si="506"/>
        <v>53.506055617959404</v>
      </c>
      <c r="FB160" s="2">
        <f t="shared" si="506"/>
        <v>53.567037605870468</v>
      </c>
      <c r="FC160" s="2">
        <f t="shared" si="506"/>
        <v>54.327924260612136</v>
      </c>
      <c r="FD160" s="2">
        <f t="shared" si="506"/>
        <v>54.574895964319623</v>
      </c>
      <c r="FE160" s="2">
        <f t="shared" si="506"/>
        <v>53.885924976222157</v>
      </c>
      <c r="FG160" s="2">
        <f t="shared" si="507"/>
        <v>0.99999998400085488</v>
      </c>
      <c r="FH160" s="2">
        <f t="shared" si="508"/>
        <v>0.99999998307561366</v>
      </c>
      <c r="FI160" s="2">
        <f t="shared" si="508"/>
        <v>0.99999998449717398</v>
      </c>
      <c r="FJ160" s="2">
        <f t="shared" si="508"/>
        <v>0.99999998493058084</v>
      </c>
      <c r="FK160" s="2">
        <f t="shared" si="508"/>
        <v>0.99999998459934125</v>
      </c>
      <c r="FL160" s="2">
        <f t="shared" si="508"/>
        <v>0.99999998634232801</v>
      </c>
      <c r="FM160" s="2">
        <f t="shared" si="508"/>
        <v>0.99999998508644405</v>
      </c>
      <c r="FN160" s="2">
        <f t="shared" si="508"/>
        <v>0.99999998606103857</v>
      </c>
      <c r="FO160" s="2">
        <f t="shared" si="508"/>
        <v>0.99999998472843277</v>
      </c>
      <c r="FP160" s="2">
        <f t="shared" si="508"/>
        <v>0.99999998474353091</v>
      </c>
      <c r="FQ160" s="2">
        <f t="shared" si="508"/>
        <v>0.99999998328422801</v>
      </c>
      <c r="FR160" s="2">
        <f t="shared" si="508"/>
        <v>0.99999998579359928</v>
      </c>
      <c r="FS160" s="2">
        <f t="shared" si="508"/>
        <v>0.99999992074851884</v>
      </c>
      <c r="FT160" s="2">
        <f t="shared" si="508"/>
        <v>0.9999996693620965</v>
      </c>
      <c r="FU160" s="2">
        <f t="shared" si="508"/>
        <v>0.99999913226103054</v>
      </c>
      <c r="FW160" s="2">
        <f t="shared" si="540"/>
        <v>0.19040746706957887</v>
      </c>
      <c r="FX160" s="2">
        <f t="shared" si="380"/>
        <v>0.23124696049475937</v>
      </c>
      <c r="FY160" s="2">
        <f t="shared" si="381"/>
        <v>0.26773621890202665</v>
      </c>
      <c r="FZ160" s="2">
        <f t="shared" si="382"/>
        <v>0.2731207204045229</v>
      </c>
      <c r="GA160" s="2">
        <f t="shared" si="383"/>
        <v>0.28278053235108525</v>
      </c>
      <c r="GB160" s="2">
        <f t="shared" si="384"/>
        <v>0.27418204012572878</v>
      </c>
      <c r="GC160" s="2">
        <f t="shared" si="385"/>
        <v>0.2474661131567476</v>
      </c>
      <c r="GD160" s="2">
        <f t="shared" si="386"/>
        <v>0.26012082692717947</v>
      </c>
      <c r="GE160" s="2">
        <f t="shared" si="387"/>
        <v>0.29947369028414211</v>
      </c>
      <c r="GF160" s="2">
        <f t="shared" si="388"/>
        <v>0.35267934055712025</v>
      </c>
      <c r="GG160" s="2">
        <f t="shared" si="389"/>
        <v>0.35811129446568929</v>
      </c>
      <c r="GH160" s="2">
        <f t="shared" si="390"/>
        <v>0.37277267549688153</v>
      </c>
      <c r="GI160" s="2">
        <f t="shared" si="391"/>
        <v>0.33697670173863431</v>
      </c>
      <c r="GJ160" s="2">
        <f t="shared" si="392"/>
        <v>0.28434533127092443</v>
      </c>
      <c r="GK160" s="2">
        <f t="shared" si="393"/>
        <v>0.21851874097439355</v>
      </c>
      <c r="GM160" s="107">
        <f t="shared" si="541"/>
        <v>5.4539363064101568E-169</v>
      </c>
      <c r="GN160" s="107">
        <f t="shared" si="394"/>
        <v>3.8439905559147062E-184</v>
      </c>
      <c r="GO160" s="107">
        <f t="shared" si="395"/>
        <v>1.6996679889222623E-190</v>
      </c>
      <c r="GP160" s="107">
        <f t="shared" si="396"/>
        <v>2.6878119422363381E-208</v>
      </c>
      <c r="GQ160" s="107">
        <f t="shared" si="397"/>
        <v>7.1282306484013886E-231</v>
      </c>
      <c r="GR160" s="107">
        <f t="shared" si="398"/>
        <v>2.998030363099503E-231</v>
      </c>
      <c r="GS160" s="107">
        <f t="shared" si="399"/>
        <v>2.9026930901588619E-236</v>
      </c>
      <c r="GT160" s="107">
        <f t="shared" si="400"/>
        <v>3.3066082517523567E-234</v>
      </c>
      <c r="GU160" s="107">
        <f t="shared" si="401"/>
        <v>1.2145521252820584E-229</v>
      </c>
      <c r="GV160" s="107">
        <f t="shared" si="402"/>
        <v>1.0460590256186013E-245</v>
      </c>
      <c r="GW160" s="107">
        <f t="shared" si="403"/>
        <v>1.3674349507714478E-237</v>
      </c>
      <c r="GX160" s="107">
        <f t="shared" si="404"/>
        <v>4.2230905553732883E-255</v>
      </c>
      <c r="GY160" s="107">
        <f t="shared" si="405"/>
        <v>3.1203219418296651E-242</v>
      </c>
      <c r="GZ160" s="107">
        <f t="shared" si="406"/>
        <v>2.1078105993158848E-236</v>
      </c>
      <c r="HA160" s="107">
        <f t="shared" si="407"/>
        <v>0</v>
      </c>
      <c r="HC160" s="107">
        <f t="shared" si="542"/>
        <v>1.9694550107952614E-111</v>
      </c>
      <c r="HD160" s="107">
        <f t="shared" si="408"/>
        <v>2.4145822403245223E-122</v>
      </c>
      <c r="HE160" s="107">
        <f t="shared" si="409"/>
        <v>1.7754481305718922E-127</v>
      </c>
      <c r="HF160" s="107">
        <f t="shared" si="410"/>
        <v>3.7145294936823712E-140</v>
      </c>
      <c r="HG160" s="107">
        <f t="shared" si="411"/>
        <v>7.4029443171817145E-156</v>
      </c>
      <c r="HH160" s="107">
        <f t="shared" si="412"/>
        <v>1.2619531406842234E-155</v>
      </c>
      <c r="HI160" s="107">
        <f t="shared" si="413"/>
        <v>2.3806466158250481E-158</v>
      </c>
      <c r="HJ160" s="107">
        <f t="shared" si="414"/>
        <v>5.9868099171113238E-158</v>
      </c>
      <c r="HK160" s="107">
        <f t="shared" si="415"/>
        <v>1.4326808989086429E-156</v>
      </c>
      <c r="HL160" s="107">
        <f t="shared" si="416"/>
        <v>2.5286322867117131E-168</v>
      </c>
      <c r="HM160" s="107">
        <f t="shared" si="417"/>
        <v>4.6569898016089829E-163</v>
      </c>
      <c r="HN160" s="107">
        <f t="shared" si="418"/>
        <v>2.1953677111326512E-174</v>
      </c>
      <c r="HO160" s="107">
        <f t="shared" si="419"/>
        <v>1.7402681413849068E-163</v>
      </c>
      <c r="HP160" s="107">
        <f t="shared" si="420"/>
        <v>4.0234156944813832E-158</v>
      </c>
      <c r="HQ160" s="107">
        <f t="shared" si="421"/>
        <v>1.8023327887493515E-250</v>
      </c>
      <c r="HS160" s="107">
        <f t="shared" si="543"/>
        <v>1.2116100693147223E-11</v>
      </c>
      <c r="HT160" s="107">
        <f t="shared" si="422"/>
        <v>2.8692566418618641E-13</v>
      </c>
      <c r="HU160" s="107">
        <f t="shared" si="423"/>
        <v>2.515123400207035E-14</v>
      </c>
      <c r="HV160" s="107">
        <f t="shared" si="424"/>
        <v>7.5548422859350639E-16</v>
      </c>
      <c r="HW160" s="107">
        <f t="shared" si="425"/>
        <v>1.0654498098045755E-17</v>
      </c>
      <c r="HX160" s="107">
        <f t="shared" si="426"/>
        <v>1.709866371063699E-17</v>
      </c>
      <c r="HY160" s="107">
        <f t="shared" si="427"/>
        <v>2.5393283355067636E-17</v>
      </c>
      <c r="HZ160" s="107">
        <f t="shared" si="428"/>
        <v>1.2196699473374527E-17</v>
      </c>
      <c r="IA160" s="107">
        <f t="shared" si="429"/>
        <v>2.8025767214810803E-18</v>
      </c>
      <c r="IB160" s="107">
        <f t="shared" si="430"/>
        <v>2.5075552981818476E-20</v>
      </c>
      <c r="IC160" s="107">
        <f t="shared" si="431"/>
        <v>7.6718273926542055E-20</v>
      </c>
      <c r="ID160" s="107">
        <f t="shared" si="432"/>
        <v>3.6162832914410923E-21</v>
      </c>
      <c r="IE160" s="107">
        <f t="shared" si="433"/>
        <v>6.1119457685047315E-19</v>
      </c>
      <c r="IF160" s="107">
        <f t="shared" si="434"/>
        <v>3.5165071416078165E-17</v>
      </c>
      <c r="IG160" s="107">
        <f t="shared" si="435"/>
        <v>3.2397690638024148E-16</v>
      </c>
      <c r="II160" s="107">
        <f t="shared" si="544"/>
        <v>0.1958688623844359</v>
      </c>
      <c r="IJ160" s="107">
        <f t="shared" si="545"/>
        <v>0.25342662164912511</v>
      </c>
      <c r="IK160" s="107">
        <f t="shared" si="546"/>
        <v>0.31779660502425761</v>
      </c>
      <c r="IL160" s="107">
        <f t="shared" si="547"/>
        <v>0.31184631451693173</v>
      </c>
      <c r="IM160" s="107">
        <f t="shared" si="548"/>
        <v>0.31082572695984967</v>
      </c>
      <c r="IN160" s="107">
        <f t="shared" si="549"/>
        <v>0.29597679451249737</v>
      </c>
      <c r="IO160" s="107">
        <f t="shared" si="550"/>
        <v>0.23631413414099089</v>
      </c>
      <c r="IP160" s="107">
        <f t="shared" si="551"/>
        <v>0.26491377814778971</v>
      </c>
      <c r="IQ160" s="107">
        <f t="shared" si="552"/>
        <v>0.34453397103911232</v>
      </c>
      <c r="IR160" s="107">
        <f t="shared" si="553"/>
        <v>0.42955002670470466</v>
      </c>
      <c r="IS160" s="107">
        <f t="shared" si="554"/>
        <v>0.44044420474869772</v>
      </c>
      <c r="IT160" s="107">
        <f t="shared" si="555"/>
        <v>0.45669073665701032</v>
      </c>
      <c r="IU160" s="107">
        <f t="shared" si="556"/>
        <v>0.37819978160795015</v>
      </c>
      <c r="IV160" s="107">
        <f t="shared" si="557"/>
        <v>0.23526451849978969</v>
      </c>
      <c r="IW160" s="107">
        <f t="shared" si="558"/>
        <v>0.1948033719720467</v>
      </c>
      <c r="IY160" s="107">
        <f t="shared" si="559"/>
        <v>0.19586886239655202</v>
      </c>
      <c r="IZ160" s="107">
        <f t="shared" si="560"/>
        <v>0.25342662164941204</v>
      </c>
      <c r="JA160" s="107">
        <f t="shared" si="561"/>
        <v>0.31779660502428275</v>
      </c>
      <c r="JB160" s="107">
        <f t="shared" si="562"/>
        <v>0.31184631451693251</v>
      </c>
      <c r="JC160" s="107">
        <f t="shared" si="563"/>
        <v>0.31082572695984967</v>
      </c>
      <c r="JD160" s="107">
        <f t="shared" si="564"/>
        <v>0.29597679451249737</v>
      </c>
      <c r="JE160" s="107">
        <f t="shared" si="565"/>
        <v>0.23631413414099092</v>
      </c>
      <c r="JF160" s="107">
        <f t="shared" si="566"/>
        <v>0.26491377814778971</v>
      </c>
      <c r="JG160" s="107">
        <f t="shared" si="567"/>
        <v>0.34453397103911232</v>
      </c>
      <c r="JH160" s="107">
        <f t="shared" si="568"/>
        <v>0.42955002670470466</v>
      </c>
      <c r="JI160" s="107">
        <f t="shared" si="569"/>
        <v>0.44044420474869772</v>
      </c>
      <c r="JJ160" s="107">
        <f t="shared" si="570"/>
        <v>0.45669073665701032</v>
      </c>
      <c r="JK160" s="107">
        <f t="shared" si="571"/>
        <v>0.37819978160795015</v>
      </c>
      <c r="JL160" s="107">
        <f t="shared" si="572"/>
        <v>0.23526451849978972</v>
      </c>
      <c r="JM160" s="107">
        <f t="shared" si="573"/>
        <v>0.19480337197204703</v>
      </c>
    </row>
    <row r="161" spans="2:273" x14ac:dyDescent="0.25">
      <c r="B161" s="2">
        <v>133</v>
      </c>
      <c r="C161" s="37">
        <v>59.323</v>
      </c>
      <c r="D161" s="37">
        <v>62.951999999999998</v>
      </c>
      <c r="E161" s="37">
        <v>63.823</v>
      </c>
      <c r="F161" s="37">
        <v>67.048000000000002</v>
      </c>
      <c r="G161" s="37">
        <v>68.466999999999999</v>
      </c>
      <c r="H161" s="37">
        <v>71.897000000000006</v>
      </c>
      <c r="I161" s="37">
        <v>70.400000000000006</v>
      </c>
      <c r="J161" s="37">
        <v>72.55</v>
      </c>
      <c r="K161" s="37">
        <v>74.966999999999999</v>
      </c>
      <c r="L161" s="37">
        <v>71.75</v>
      </c>
      <c r="M161" s="37">
        <v>77.917000000000002</v>
      </c>
      <c r="N161" s="37">
        <v>80.582999999999998</v>
      </c>
      <c r="O161" s="37">
        <v>83.683000000000007</v>
      </c>
      <c r="P161" s="37">
        <v>89.55</v>
      </c>
      <c r="Q161" s="37">
        <v>108.367</v>
      </c>
      <c r="S161" s="4">
        <f t="shared" si="460"/>
        <v>59.551395166834183</v>
      </c>
      <c r="T161" s="4">
        <f t="shared" si="461"/>
        <v>61.496646863026271</v>
      </c>
      <c r="U161" s="4">
        <f t="shared" si="462"/>
        <v>62.741397506412184</v>
      </c>
      <c r="V161" s="4">
        <f t="shared" si="463"/>
        <v>65.313242831236479</v>
      </c>
      <c r="W161" s="4">
        <f t="shared" si="464"/>
        <v>67.554940741201364</v>
      </c>
      <c r="X161" s="4">
        <f t="shared" si="465"/>
        <v>68.0169667194602</v>
      </c>
      <c r="Y161" s="4">
        <f t="shared" si="466"/>
        <v>67.02036789598894</v>
      </c>
      <c r="Z161" s="4">
        <f t="shared" si="467"/>
        <v>68.439888929863983</v>
      </c>
      <c r="AA161" s="4">
        <f t="shared" si="468"/>
        <v>71.930037637150207</v>
      </c>
      <c r="AB161" s="4">
        <f t="shared" si="469"/>
        <v>71.910928996481005</v>
      </c>
      <c r="AC161" s="4">
        <f t="shared" si="470"/>
        <v>76.932017119105836</v>
      </c>
      <c r="AD161" s="4">
        <f t="shared" si="471"/>
        <v>78.483085383462409</v>
      </c>
      <c r="AE161" s="4">
        <f t="shared" si="472"/>
        <v>81.968155566018552</v>
      </c>
      <c r="AF161" s="4">
        <f t="shared" si="473"/>
        <v>90.236685595805412</v>
      </c>
      <c r="AG161" s="4">
        <f t="shared" si="474"/>
        <v>104.86717019369732</v>
      </c>
      <c r="AI161" s="4">
        <f t="shared" si="475"/>
        <v>-0.22839516683418282</v>
      </c>
      <c r="AJ161" s="4">
        <f t="shared" si="476"/>
        <v>1.4553531369737271</v>
      </c>
      <c r="AK161" s="4">
        <f t="shared" si="477"/>
        <v>1.0816024935878161</v>
      </c>
      <c r="AL161" s="4">
        <f t="shared" si="478"/>
        <v>1.7347571687635224</v>
      </c>
      <c r="AM161" s="4">
        <f t="shared" si="479"/>
        <v>0.91205925879863514</v>
      </c>
      <c r="AN161" s="4">
        <f t="shared" si="480"/>
        <v>3.8800332805398057</v>
      </c>
      <c r="AO161" s="4">
        <f t="shared" si="481"/>
        <v>3.3796321040110655</v>
      </c>
      <c r="AP161" s="4">
        <f t="shared" si="482"/>
        <v>4.1101110701360142</v>
      </c>
      <c r="AQ161" s="4">
        <f t="shared" si="483"/>
        <v>3.0369623628497919</v>
      </c>
      <c r="AR161" s="4">
        <f t="shared" si="484"/>
        <v>-0.16092899648100456</v>
      </c>
      <c r="AS161" s="4">
        <f t="shared" si="485"/>
        <v>0.98498288089416519</v>
      </c>
      <c r="AT161" s="4">
        <f t="shared" si="486"/>
        <v>2.099914616537589</v>
      </c>
      <c r="AU161" s="4">
        <f t="shared" si="487"/>
        <v>1.7148444339814546</v>
      </c>
      <c r="AV161" s="4">
        <f t="shared" si="488"/>
        <v>-0.68668559580541455</v>
      </c>
      <c r="AW161" s="4">
        <f t="shared" si="488"/>
        <v>3.4998298063026851</v>
      </c>
      <c r="AY161" s="2">
        <f t="shared" si="509"/>
        <v>59.374870772906633</v>
      </c>
      <c r="AZ161" s="2">
        <f t="shared" si="363"/>
        <v>59.312278061985715</v>
      </c>
      <c r="BA161" s="2">
        <f t="shared" si="364"/>
        <v>58.275143545462377</v>
      </c>
      <c r="BB161" s="2">
        <f t="shared" si="365"/>
        <v>57.487404647686247</v>
      </c>
      <c r="BC161" s="2">
        <f t="shared" si="366"/>
        <v>58.087202515763252</v>
      </c>
      <c r="BD161" s="2">
        <f t="shared" si="367"/>
        <v>56.021965577126068</v>
      </c>
      <c r="BE161" s="2">
        <f t="shared" si="368"/>
        <v>55.641552548556959</v>
      </c>
      <c r="BF161" s="2">
        <f t="shared" si="369"/>
        <v>54.312763873380518</v>
      </c>
      <c r="BG161" s="2">
        <f t="shared" si="370"/>
        <v>54.017460078128835</v>
      </c>
      <c r="BH161" s="2">
        <f t="shared" si="371"/>
        <v>53.511651403585958</v>
      </c>
      <c r="BI161" s="2">
        <f t="shared" si="372"/>
        <v>52.979090465492121</v>
      </c>
      <c r="BJ161" s="2">
        <f t="shared" si="373"/>
        <v>53.265588712989384</v>
      </c>
      <c r="BK161" s="2">
        <f t="shared" si="374"/>
        <v>53.059471847003721</v>
      </c>
      <c r="BL161" s="2">
        <f t="shared" si="375"/>
        <v>54.258804883609997</v>
      </c>
      <c r="BM161" s="2">
        <f t="shared" si="376"/>
        <v>53.592314146007382</v>
      </c>
      <c r="BO161" s="2" t="str">
        <f t="shared" si="440"/>
        <v/>
      </c>
      <c r="BP161" s="2" t="str">
        <f t="shared" si="441"/>
        <v/>
      </c>
      <c r="BQ161" s="2" t="str">
        <f t="shared" si="442"/>
        <v/>
      </c>
      <c r="BR161" s="2" t="str">
        <f t="shared" si="443"/>
        <v/>
      </c>
      <c r="BS161" s="2" t="str">
        <f t="shared" si="444"/>
        <v/>
      </c>
      <c r="BT161" s="2" t="str">
        <f t="shared" si="445"/>
        <v/>
      </c>
      <c r="BU161" s="2" t="str">
        <f t="shared" si="446"/>
        <v/>
      </c>
      <c r="BV161" s="2" t="str">
        <f t="shared" si="447"/>
        <v/>
      </c>
      <c r="BW161" s="2" t="str">
        <f t="shared" si="448"/>
        <v/>
      </c>
      <c r="BX161" s="2" t="str">
        <f t="shared" si="449"/>
        <v/>
      </c>
      <c r="BY161" s="2" t="str">
        <f t="shared" si="450"/>
        <v/>
      </c>
      <c r="BZ161" s="2" t="str">
        <f t="shared" si="451"/>
        <v/>
      </c>
      <c r="CA161" s="2" t="str">
        <f t="shared" si="452"/>
        <v/>
      </c>
      <c r="CB161" s="2" t="str">
        <f t="shared" si="453"/>
        <v/>
      </c>
      <c r="CC161" s="2" t="str">
        <f t="shared" si="454"/>
        <v/>
      </c>
      <c r="CE161" s="2" t="str">
        <f t="shared" si="510"/>
        <v/>
      </c>
      <c r="CF161" s="2" t="str">
        <f t="shared" si="511"/>
        <v/>
      </c>
      <c r="CG161" s="2" t="str">
        <f t="shared" si="512"/>
        <v/>
      </c>
      <c r="CH161" s="2" t="str">
        <f t="shared" si="513"/>
        <v/>
      </c>
      <c r="CI161" s="2" t="str">
        <f t="shared" si="514"/>
        <v/>
      </c>
      <c r="CJ161" s="2" t="str">
        <f t="shared" si="515"/>
        <v/>
      </c>
      <c r="CK161" s="2" t="str">
        <f t="shared" si="516"/>
        <v/>
      </c>
      <c r="CL161" s="2" t="str">
        <f t="shared" si="517"/>
        <v/>
      </c>
      <c r="CM161" s="2" t="str">
        <f t="shared" si="518"/>
        <v/>
      </c>
      <c r="CN161" s="2" t="str">
        <f t="shared" si="519"/>
        <v/>
      </c>
      <c r="CO161" s="2" t="str">
        <f t="shared" si="520"/>
        <v/>
      </c>
      <c r="CP161" s="2" t="str">
        <f t="shared" si="521"/>
        <v/>
      </c>
      <c r="CQ161" s="2" t="str">
        <f t="shared" si="522"/>
        <v/>
      </c>
      <c r="CR161" s="2" t="str">
        <f t="shared" si="523"/>
        <v/>
      </c>
      <c r="CS161" s="2" t="str">
        <f t="shared" si="524"/>
        <v/>
      </c>
      <c r="CU161" s="2" t="str">
        <f t="shared" si="525"/>
        <v/>
      </c>
      <c r="CV161" s="2" t="str">
        <f t="shared" si="526"/>
        <v/>
      </c>
      <c r="CW161" s="2" t="str">
        <f t="shared" si="527"/>
        <v/>
      </c>
      <c r="CX161" s="2" t="str">
        <f t="shared" si="528"/>
        <v/>
      </c>
      <c r="CY161" s="2" t="str">
        <f t="shared" si="529"/>
        <v/>
      </c>
      <c r="CZ161" s="2" t="str">
        <f t="shared" si="530"/>
        <v/>
      </c>
      <c r="DA161" s="2" t="str">
        <f t="shared" si="531"/>
        <v/>
      </c>
      <c r="DB161" s="2" t="str">
        <f t="shared" si="532"/>
        <v/>
      </c>
      <c r="DC161" s="2" t="str">
        <f t="shared" si="533"/>
        <v/>
      </c>
      <c r="DD161" s="2" t="str">
        <f t="shared" si="534"/>
        <v/>
      </c>
      <c r="DE161" s="2" t="str">
        <f t="shared" si="535"/>
        <v/>
      </c>
      <c r="DF161" s="2" t="str">
        <f t="shared" si="536"/>
        <v/>
      </c>
      <c r="DG161" s="2" t="str">
        <f t="shared" si="537"/>
        <v/>
      </c>
      <c r="DH161" s="2" t="str">
        <f t="shared" si="538"/>
        <v/>
      </c>
      <c r="DI161" s="2" t="str">
        <f t="shared" si="539"/>
        <v/>
      </c>
      <c r="DK161" s="2">
        <f t="shared" si="489"/>
        <v>92.20370255839822</v>
      </c>
      <c r="DL161" s="2">
        <f t="shared" si="490"/>
        <v>100.0893064516129</v>
      </c>
      <c r="DM161" s="2">
        <f t="shared" si="490"/>
        <v>99.583478739002928</v>
      </c>
      <c r="DN161" s="2">
        <f t="shared" si="490"/>
        <v>101.66305871212124</v>
      </c>
      <c r="DO161" s="2">
        <f t="shared" si="490"/>
        <v>109.53045365418896</v>
      </c>
      <c r="DP161" s="2">
        <f t="shared" si="490"/>
        <v>103.33882887700531</v>
      </c>
      <c r="DQ161" s="2">
        <f t="shared" si="490"/>
        <v>96.559065508021376</v>
      </c>
      <c r="DR161" s="2">
        <f t="shared" si="490"/>
        <v>96.88475623167156</v>
      </c>
      <c r="DS161" s="2">
        <f t="shared" si="490"/>
        <v>90.696365864527607</v>
      </c>
      <c r="DT161" s="2">
        <f t="shared" si="490"/>
        <v>87.024840725806428</v>
      </c>
      <c r="DU161" s="2">
        <f t="shared" si="490"/>
        <v>92.18936853832443</v>
      </c>
      <c r="DV161" s="2">
        <f t="shared" si="490"/>
        <v>93.858153225806461</v>
      </c>
      <c r="DW161" s="2">
        <f t="shared" si="490"/>
        <v>89.354022177419324</v>
      </c>
      <c r="DX161" s="2">
        <f t="shared" si="490"/>
        <v>82.424812500000002</v>
      </c>
      <c r="DY161" s="2">
        <f t="shared" si="490"/>
        <v>73.640704110704092</v>
      </c>
      <c r="EA161" s="2">
        <f t="shared" si="459"/>
        <v>59.246130274952165</v>
      </c>
      <c r="EB161" s="2">
        <f t="shared" si="491"/>
        <v>59.044453592854275</v>
      </c>
      <c r="EC161" s="2">
        <f t="shared" si="492"/>
        <v>58.137812824956683</v>
      </c>
      <c r="ED161" s="2">
        <f t="shared" si="493"/>
        <v>57.365799773709938</v>
      </c>
      <c r="EE161" s="2">
        <f t="shared" si="494"/>
        <v>57.938133926811652</v>
      </c>
      <c r="EF161" s="2">
        <f t="shared" si="495"/>
        <v>55.857057070275715</v>
      </c>
      <c r="EG161" s="2">
        <f t="shared" si="496"/>
        <v>55.649953162613102</v>
      </c>
      <c r="EH161" s="2">
        <f t="shared" si="497"/>
        <v>54.06019685398855</v>
      </c>
      <c r="EI161" s="2">
        <f t="shared" si="498"/>
        <v>53.816748891828539</v>
      </c>
      <c r="EJ161" s="2">
        <f t="shared" si="499"/>
        <v>53.413091166259498</v>
      </c>
      <c r="EK161" s="2">
        <f t="shared" si="500"/>
        <v>52.711285874411843</v>
      </c>
      <c r="EL161" s="2">
        <f t="shared" si="501"/>
        <v>53.151568766773721</v>
      </c>
      <c r="EM161" s="2">
        <f t="shared" si="502"/>
        <v>52.353479475559844</v>
      </c>
      <c r="EN161" s="2">
        <f t="shared" si="503"/>
        <v>54.177474350460685</v>
      </c>
      <c r="EO161" s="2">
        <f t="shared" si="504"/>
        <v>53.532560247747732</v>
      </c>
      <c r="EQ161" s="2">
        <f t="shared" si="505"/>
        <v>59.80967711635077</v>
      </c>
      <c r="ER161" s="2">
        <f t="shared" si="506"/>
        <v>60.019506689560437</v>
      </c>
      <c r="ES161" s="2">
        <f t="shared" si="506"/>
        <v>58.573493358241748</v>
      </c>
      <c r="ET161" s="2">
        <f t="shared" si="506"/>
        <v>57.744477272727288</v>
      </c>
      <c r="EU161" s="2">
        <f t="shared" si="506"/>
        <v>58.387523688093296</v>
      </c>
      <c r="EV161" s="2">
        <f t="shared" si="506"/>
        <v>56.368726192045429</v>
      </c>
      <c r="EW161" s="2">
        <f t="shared" si="506"/>
        <v>55.62125905672012</v>
      </c>
      <c r="EX161" s="2">
        <f t="shared" si="506"/>
        <v>54.883402465326036</v>
      </c>
      <c r="EY161" s="2">
        <f t="shared" si="506"/>
        <v>54.390397415107969</v>
      </c>
      <c r="EZ161" s="2">
        <f t="shared" si="506"/>
        <v>53.655345247438291</v>
      </c>
      <c r="FA161" s="2">
        <f t="shared" si="506"/>
        <v>53.360382986314832</v>
      </c>
      <c r="FB161" s="2">
        <f t="shared" si="506"/>
        <v>53.417979485973284</v>
      </c>
      <c r="FC161" s="2">
        <f t="shared" si="506"/>
        <v>54.186195604770759</v>
      </c>
      <c r="FD161" s="2">
        <f t="shared" si="506"/>
        <v>54.427738744695418</v>
      </c>
      <c r="FE161" s="2">
        <f t="shared" si="506"/>
        <v>53.77126399164861</v>
      </c>
      <c r="FG161" s="2">
        <f t="shared" si="507"/>
        <v>0.99999998729142725</v>
      </c>
      <c r="FH161" s="2">
        <f t="shared" si="508"/>
        <v>0.99999998655648203</v>
      </c>
      <c r="FI161" s="2">
        <f t="shared" si="508"/>
        <v>0.99999998768566756</v>
      </c>
      <c r="FJ161" s="2">
        <f t="shared" si="508"/>
        <v>0.99999998802993484</v>
      </c>
      <c r="FK161" s="2">
        <f t="shared" si="508"/>
        <v>0.99999998776682186</v>
      </c>
      <c r="FL161" s="2">
        <f t="shared" si="508"/>
        <v>0.99999998915132549</v>
      </c>
      <c r="FM161" s="2">
        <f t="shared" si="508"/>
        <v>0.99999998815374147</v>
      </c>
      <c r="FN161" s="2">
        <f t="shared" si="508"/>
        <v>0.99999998892788933</v>
      </c>
      <c r="FO161" s="2">
        <f t="shared" si="508"/>
        <v>0.99999998786936295</v>
      </c>
      <c r="FP161" s="2">
        <f t="shared" si="508"/>
        <v>0.9999999878813558</v>
      </c>
      <c r="FQ161" s="2">
        <f t="shared" si="508"/>
        <v>0.99999998672219026</v>
      </c>
      <c r="FR161" s="2">
        <f t="shared" si="508"/>
        <v>0.99999998871545481</v>
      </c>
      <c r="FS161" s="2">
        <f t="shared" si="508"/>
        <v>0.99999993571667933</v>
      </c>
      <c r="FT161" s="2">
        <f t="shared" si="508"/>
        <v>0.9999997270900749</v>
      </c>
      <c r="FU161" s="2">
        <f t="shared" si="508"/>
        <v>0.99999927311436554</v>
      </c>
      <c r="FW161" s="2">
        <f t="shared" si="540"/>
        <v>0.2284461018204906</v>
      </c>
      <c r="FX161" s="2">
        <f t="shared" si="380"/>
        <v>0.27467623891351584</v>
      </c>
      <c r="FY161" s="2">
        <f t="shared" si="381"/>
        <v>0.31520850632115621</v>
      </c>
      <c r="FZ161" s="2">
        <f t="shared" si="382"/>
        <v>0.32112904529787456</v>
      </c>
      <c r="GA161" s="2">
        <f t="shared" si="383"/>
        <v>0.33171195843097767</v>
      </c>
      <c r="GB161" s="2">
        <f t="shared" si="384"/>
        <v>0.32229420287410926</v>
      </c>
      <c r="GC161" s="2">
        <f t="shared" si="385"/>
        <v>0.29278133660642108</v>
      </c>
      <c r="GD161" s="2">
        <f t="shared" si="386"/>
        <v>0.30680858069390676</v>
      </c>
      <c r="GE161" s="2">
        <f t="shared" si="387"/>
        <v>0.34988452123892894</v>
      </c>
      <c r="GF161" s="2">
        <f t="shared" si="388"/>
        <v>0.40684486931256253</v>
      </c>
      <c r="GG161" s="2">
        <f t="shared" si="389"/>
        <v>0.41257935366969956</v>
      </c>
      <c r="GH161" s="2">
        <f t="shared" si="390"/>
        <v>0.42798385591595928</v>
      </c>
      <c r="GI161" s="2">
        <f t="shared" si="391"/>
        <v>0.38521513597967394</v>
      </c>
      <c r="GJ161" s="2">
        <f t="shared" si="392"/>
        <v>0.32494763955154843</v>
      </c>
      <c r="GK161" s="2">
        <f t="shared" si="393"/>
        <v>0.25026537482190198</v>
      </c>
      <c r="GM161" s="107">
        <f t="shared" si="541"/>
        <v>2.6704588463516447E-173</v>
      </c>
      <c r="GN161" s="107">
        <f t="shared" si="394"/>
        <v>7.3972710757481038E-189</v>
      </c>
      <c r="GO161" s="107">
        <f t="shared" si="395"/>
        <v>2.3671306075236599E-195</v>
      </c>
      <c r="GP161" s="107">
        <f t="shared" si="396"/>
        <v>1.3285766219909062E-213</v>
      </c>
      <c r="GQ161" s="107">
        <f t="shared" si="397"/>
        <v>9.1082797158250882E-237</v>
      </c>
      <c r="GR161" s="107">
        <f t="shared" si="398"/>
        <v>4.1021279765156953E-237</v>
      </c>
      <c r="GS161" s="107">
        <f t="shared" si="399"/>
        <v>2.7627373661473096E-242</v>
      </c>
      <c r="GT161" s="107">
        <f t="shared" si="400"/>
        <v>3.7428595597981821E-240</v>
      </c>
      <c r="GU161" s="107">
        <f t="shared" si="401"/>
        <v>1.6800661363292854E-235</v>
      </c>
      <c r="GV161" s="107">
        <f t="shared" si="402"/>
        <v>5.5910540864075697E-252</v>
      </c>
      <c r="GW161" s="107">
        <f t="shared" si="403"/>
        <v>1.1003399740615244E-243</v>
      </c>
      <c r="GX161" s="107">
        <f t="shared" si="404"/>
        <v>1.3732512948295284E-261</v>
      </c>
      <c r="GY161" s="107">
        <f t="shared" si="405"/>
        <v>2.0285508096830849E-248</v>
      </c>
      <c r="GZ161" s="107">
        <f t="shared" si="406"/>
        <v>1.8200949935810756E-242</v>
      </c>
      <c r="HA161" s="107">
        <f t="shared" si="407"/>
        <v>0</v>
      </c>
      <c r="HC161" s="107">
        <f t="shared" si="542"/>
        <v>2.7232359415905114E-115</v>
      </c>
      <c r="HD161" s="107">
        <f t="shared" si="408"/>
        <v>1.3919186919393096E-126</v>
      </c>
      <c r="HE161" s="107">
        <f t="shared" si="409"/>
        <v>7.3765300169808378E-132</v>
      </c>
      <c r="HF161" s="107">
        <f t="shared" si="410"/>
        <v>5.8697775464943772E-145</v>
      </c>
      <c r="HG161" s="107">
        <f t="shared" si="411"/>
        <v>3.3638432925480453E-161</v>
      </c>
      <c r="HH161" s="107">
        <f t="shared" si="412"/>
        <v>6.2196576126849687E-161</v>
      </c>
      <c r="HI161" s="107">
        <f t="shared" si="413"/>
        <v>8.6632581910009403E-164</v>
      </c>
      <c r="HJ161" s="107">
        <f t="shared" si="414"/>
        <v>2.4522501234024281E-163</v>
      </c>
      <c r="HK161" s="107">
        <f t="shared" si="415"/>
        <v>6.5829669832769775E-162</v>
      </c>
      <c r="HL161" s="107">
        <f t="shared" si="416"/>
        <v>4.7286208216570981E-174</v>
      </c>
      <c r="HM161" s="107">
        <f t="shared" si="417"/>
        <v>1.2513514455383766E-168</v>
      </c>
      <c r="HN161" s="107">
        <f t="shared" si="418"/>
        <v>2.6445675434996174E-180</v>
      </c>
      <c r="HO161" s="107">
        <f t="shared" si="419"/>
        <v>4.2883484085612421E-169</v>
      </c>
      <c r="HP161" s="107">
        <f t="shared" si="420"/>
        <v>1.3579186895657379E-163</v>
      </c>
      <c r="HQ161" s="107">
        <f t="shared" si="421"/>
        <v>5.0123745544252684E-259</v>
      </c>
      <c r="HS161" s="107">
        <f t="shared" si="543"/>
        <v>1.3169308165354432E-12</v>
      </c>
      <c r="HT161" s="107">
        <f t="shared" si="422"/>
        <v>2.364857640175762E-14</v>
      </c>
      <c r="HU161" s="107">
        <f t="shared" si="423"/>
        <v>1.8084839317436637E-15</v>
      </c>
      <c r="HV161" s="107">
        <f t="shared" si="424"/>
        <v>4.1447517456185486E-17</v>
      </c>
      <c r="HW161" s="107">
        <f t="shared" si="425"/>
        <v>4.1405993430884934E-19</v>
      </c>
      <c r="HX161" s="107">
        <f t="shared" si="426"/>
        <v>6.9088698915051508E-19</v>
      </c>
      <c r="HY161" s="107">
        <f t="shared" si="427"/>
        <v>9.9074558150569805E-19</v>
      </c>
      <c r="HZ161" s="107">
        <f t="shared" si="428"/>
        <v>4.7399144169258326E-19</v>
      </c>
      <c r="IA161" s="107">
        <f t="shared" si="429"/>
        <v>1.041661950236314E-19</v>
      </c>
      <c r="IB161" s="107">
        <f t="shared" si="430"/>
        <v>6.8328614408293946E-22</v>
      </c>
      <c r="IC161" s="107">
        <f t="shared" si="431"/>
        <v>2.282339606094249E-21</v>
      </c>
      <c r="ID161" s="107">
        <f t="shared" si="432"/>
        <v>8.6246235696419638E-23</v>
      </c>
      <c r="IE161" s="107">
        <f t="shared" si="433"/>
        <v>1.9409438477899909E-20</v>
      </c>
      <c r="IF161" s="107">
        <f t="shared" si="434"/>
        <v>1.3608814026534746E-18</v>
      </c>
      <c r="IG161" s="107">
        <f t="shared" si="435"/>
        <v>1.1251802007406732E-17</v>
      </c>
      <c r="II161" s="107">
        <f t="shared" si="544"/>
        <v>0.26698044728912235</v>
      </c>
      <c r="IJ161" s="107">
        <f t="shared" si="545"/>
        <v>0.33499277531742111</v>
      </c>
      <c r="IK161" s="107">
        <f t="shared" si="546"/>
        <v>0.400889558936107</v>
      </c>
      <c r="IL161" s="107">
        <f t="shared" si="547"/>
        <v>0.3987993412923852</v>
      </c>
      <c r="IM161" s="107">
        <f t="shared" si="548"/>
        <v>0.40236968100764131</v>
      </c>
      <c r="IN161" s="107">
        <f t="shared" si="549"/>
        <v>0.38757825876152063</v>
      </c>
      <c r="IO161" s="107">
        <f t="shared" si="550"/>
        <v>0.32696087313254324</v>
      </c>
      <c r="IP161" s="107">
        <f t="shared" si="551"/>
        <v>0.35686417243988122</v>
      </c>
      <c r="IQ161" s="107">
        <f t="shared" si="552"/>
        <v>0.4326163399780345</v>
      </c>
      <c r="IR161" s="107">
        <f t="shared" si="553"/>
        <v>0.49688560946055915</v>
      </c>
      <c r="IS161" s="107">
        <f t="shared" si="554"/>
        <v>0.50221621758203538</v>
      </c>
      <c r="IT161" s="107">
        <f t="shared" si="555"/>
        <v>0.51050408975198791</v>
      </c>
      <c r="IU161" s="107">
        <f t="shared" si="556"/>
        <v>0.46214005510408918</v>
      </c>
      <c r="IV161" s="107">
        <f t="shared" si="557"/>
        <v>0.32643097047159353</v>
      </c>
      <c r="IW161" s="107">
        <f t="shared" si="558"/>
        <v>0.26313846030274529</v>
      </c>
      <c r="IY161" s="107">
        <f t="shared" si="559"/>
        <v>0.26698044729043929</v>
      </c>
      <c r="IZ161" s="107">
        <f t="shared" si="560"/>
        <v>0.33499277531744476</v>
      </c>
      <c r="JA161" s="107">
        <f t="shared" si="561"/>
        <v>0.40088955893610884</v>
      </c>
      <c r="JB161" s="107">
        <f t="shared" si="562"/>
        <v>0.39879934129238526</v>
      </c>
      <c r="JC161" s="107">
        <f t="shared" si="563"/>
        <v>0.40236968100764131</v>
      </c>
      <c r="JD161" s="107">
        <f t="shared" si="564"/>
        <v>0.38757825876152063</v>
      </c>
      <c r="JE161" s="107">
        <f t="shared" si="565"/>
        <v>0.32696087313254324</v>
      </c>
      <c r="JF161" s="107">
        <f t="shared" si="566"/>
        <v>0.35686417243988122</v>
      </c>
      <c r="JG161" s="107">
        <f t="shared" si="567"/>
        <v>0.4326163399780345</v>
      </c>
      <c r="JH161" s="107">
        <f t="shared" si="568"/>
        <v>0.49688560946055915</v>
      </c>
      <c r="JI161" s="107">
        <f t="shared" si="569"/>
        <v>0.50221621758203538</v>
      </c>
      <c r="JJ161" s="107">
        <f t="shared" si="570"/>
        <v>0.51050408975198791</v>
      </c>
      <c r="JK161" s="107">
        <f t="shared" si="571"/>
        <v>0.46214005510408918</v>
      </c>
      <c r="JL161" s="107">
        <f t="shared" si="572"/>
        <v>0.32643097047159353</v>
      </c>
      <c r="JM161" s="107">
        <f t="shared" si="573"/>
        <v>0.26313846030274529</v>
      </c>
    </row>
    <row r="162" spans="2:273" x14ac:dyDescent="0.25">
      <c r="B162" s="2">
        <v>134</v>
      </c>
      <c r="C162" s="37">
        <v>60.79</v>
      </c>
      <c r="D162" s="37">
        <v>62.548000000000002</v>
      </c>
      <c r="E162" s="37">
        <v>63.918999999999997</v>
      </c>
      <c r="F162" s="37">
        <v>66.725999999999999</v>
      </c>
      <c r="G162" s="37">
        <v>71.167000000000002</v>
      </c>
      <c r="H162" s="37">
        <v>69.397000000000006</v>
      </c>
      <c r="I162" s="37">
        <v>71</v>
      </c>
      <c r="J162" s="37">
        <v>70.417000000000002</v>
      </c>
      <c r="K162" s="37">
        <v>71.183000000000007</v>
      </c>
      <c r="L162" s="37">
        <v>65.683000000000007</v>
      </c>
      <c r="M162" s="37">
        <v>70.75</v>
      </c>
      <c r="N162" s="37">
        <v>73.582999999999998</v>
      </c>
      <c r="O162" s="37">
        <v>83.05</v>
      </c>
      <c r="P162" s="37">
        <v>94.683000000000007</v>
      </c>
      <c r="Q162" s="37">
        <v>115.43300000000001</v>
      </c>
      <c r="S162" s="4">
        <f t="shared" si="460"/>
        <v>59.486467074165496</v>
      </c>
      <c r="T162" s="4">
        <f t="shared" si="461"/>
        <v>61.616013510784825</v>
      </c>
      <c r="U162" s="4">
        <f t="shared" si="462"/>
        <v>62.772022964115692</v>
      </c>
      <c r="V162" s="4">
        <f t="shared" si="463"/>
        <v>65.443897677957267</v>
      </c>
      <c r="W162" s="4">
        <f t="shared" si="464"/>
        <v>67.685113982649398</v>
      </c>
      <c r="X162" s="4">
        <f t="shared" si="465"/>
        <v>68.448315587123588</v>
      </c>
      <c r="Y162" s="4">
        <f t="shared" si="466"/>
        <v>68.206987454994945</v>
      </c>
      <c r="Z162" s="4">
        <f t="shared" si="467"/>
        <v>69.485376762665737</v>
      </c>
      <c r="AA162" s="4">
        <f t="shared" si="468"/>
        <v>71.605509459415657</v>
      </c>
      <c r="AB162" s="4">
        <f t="shared" si="469"/>
        <v>69.497534717093274</v>
      </c>
      <c r="AC162" s="4">
        <f t="shared" si="470"/>
        <v>73.569642630221622</v>
      </c>
      <c r="AD162" s="4">
        <f t="shared" si="471"/>
        <v>74.126687112454874</v>
      </c>
      <c r="AE162" s="4">
        <f t="shared" si="472"/>
        <v>80.243154912197838</v>
      </c>
      <c r="AF162" s="4">
        <f t="shared" si="473"/>
        <v>94.313578994563457</v>
      </c>
      <c r="AG162" s="4">
        <f t="shared" si="474"/>
        <v>114.45901484343419</v>
      </c>
      <c r="AI162" s="4">
        <f t="shared" si="475"/>
        <v>1.303532925834503</v>
      </c>
      <c r="AJ162" s="4">
        <f t="shared" si="476"/>
        <v>0.93198648921517702</v>
      </c>
      <c r="AK162" s="4">
        <f t="shared" si="477"/>
        <v>1.146977035884305</v>
      </c>
      <c r="AL162" s="4">
        <f t="shared" si="478"/>
        <v>1.2821023220427321</v>
      </c>
      <c r="AM162" s="4">
        <f t="shared" si="479"/>
        <v>3.4818860173506039</v>
      </c>
      <c r="AN162" s="4">
        <f t="shared" si="480"/>
        <v>0.94868441287641758</v>
      </c>
      <c r="AO162" s="4">
        <f t="shared" si="481"/>
        <v>2.7930125450050554</v>
      </c>
      <c r="AP162" s="4">
        <f t="shared" si="482"/>
        <v>0.93162323733426433</v>
      </c>
      <c r="AQ162" s="4">
        <f t="shared" si="483"/>
        <v>-0.42250945941565021</v>
      </c>
      <c r="AR162" s="4">
        <f t="shared" si="484"/>
        <v>-3.8145347170932666</v>
      </c>
      <c r="AS162" s="4">
        <f t="shared" si="485"/>
        <v>-2.8196426302216224</v>
      </c>
      <c r="AT162" s="4">
        <f t="shared" si="486"/>
        <v>-0.54368711245487589</v>
      </c>
      <c r="AU162" s="4">
        <f t="shared" si="487"/>
        <v>2.8068450878021594</v>
      </c>
      <c r="AV162" s="4">
        <f t="shared" si="488"/>
        <v>0.36942100543654988</v>
      </c>
      <c r="AW162" s="4">
        <f t="shared" si="488"/>
        <v>0.97398515656581708</v>
      </c>
      <c r="AY162" s="2">
        <f t="shared" si="509"/>
        <v>59.281356466031795</v>
      </c>
      <c r="AZ162" s="2">
        <f t="shared" si="363"/>
        <v>59.213606747453099</v>
      </c>
      <c r="BA162" s="2">
        <f t="shared" si="364"/>
        <v>58.168205969016419</v>
      </c>
      <c r="BB162" s="2">
        <f t="shared" si="365"/>
        <v>57.363532646530942</v>
      </c>
      <c r="BC162" s="2">
        <f t="shared" si="366"/>
        <v>57.960893302675395</v>
      </c>
      <c r="BD162" s="2">
        <f t="shared" si="367"/>
        <v>55.911755239071553</v>
      </c>
      <c r="BE162" s="2">
        <f t="shared" si="368"/>
        <v>55.506287394603177</v>
      </c>
      <c r="BF162" s="2">
        <f t="shared" si="369"/>
        <v>54.209953168471657</v>
      </c>
      <c r="BG162" s="2">
        <f t="shared" si="370"/>
        <v>53.900543341732941</v>
      </c>
      <c r="BH162" s="2">
        <f t="shared" si="371"/>
        <v>53.379471298803267</v>
      </c>
      <c r="BI162" s="2">
        <f t="shared" si="372"/>
        <v>52.861115332924598</v>
      </c>
      <c r="BJ162" s="2">
        <f t="shared" si="373"/>
        <v>53.128107071506008</v>
      </c>
      <c r="BK162" s="2">
        <f t="shared" si="374"/>
        <v>52.983927817422845</v>
      </c>
      <c r="BL162" s="2">
        <f t="shared" si="375"/>
        <v>54.117876931196861</v>
      </c>
      <c r="BM162" s="2">
        <f t="shared" si="376"/>
        <v>53.478921593639306</v>
      </c>
      <c r="BO162" s="2" t="str">
        <f t="shared" si="440"/>
        <v/>
      </c>
      <c r="BP162" s="2" t="str">
        <f t="shared" si="441"/>
        <v/>
      </c>
      <c r="BQ162" s="2" t="str">
        <f t="shared" si="442"/>
        <v/>
      </c>
      <c r="BR162" s="2" t="str">
        <f t="shared" si="443"/>
        <v/>
      </c>
      <c r="BS162" s="2" t="str">
        <f t="shared" si="444"/>
        <v/>
      </c>
      <c r="BT162" s="2" t="str">
        <f t="shared" si="445"/>
        <v/>
      </c>
      <c r="BU162" s="2" t="str">
        <f t="shared" si="446"/>
        <v/>
      </c>
      <c r="BV162" s="2" t="str">
        <f t="shared" si="447"/>
        <v/>
      </c>
      <c r="BW162" s="2" t="str">
        <f t="shared" si="448"/>
        <v/>
      </c>
      <c r="BX162" s="2" t="str">
        <f t="shared" si="449"/>
        <v/>
      </c>
      <c r="BY162" s="2" t="str">
        <f t="shared" si="450"/>
        <v/>
      </c>
      <c r="BZ162" s="2" t="str">
        <f t="shared" si="451"/>
        <v/>
      </c>
      <c r="CA162" s="2" t="str">
        <f t="shared" si="452"/>
        <v/>
      </c>
      <c r="CB162" s="2" t="str">
        <f t="shared" si="453"/>
        <v/>
      </c>
      <c r="CC162" s="2" t="str">
        <f t="shared" si="454"/>
        <v/>
      </c>
      <c r="CE162" s="2" t="str">
        <f t="shared" si="510"/>
        <v/>
      </c>
      <c r="CF162" s="2" t="str">
        <f t="shared" si="511"/>
        <v/>
      </c>
      <c r="CG162" s="2" t="str">
        <f t="shared" si="512"/>
        <v/>
      </c>
      <c r="CH162" s="2" t="str">
        <f t="shared" si="513"/>
        <v/>
      </c>
      <c r="CI162" s="2" t="str">
        <f t="shared" si="514"/>
        <v/>
      </c>
      <c r="CJ162" s="2" t="str">
        <f t="shared" si="515"/>
        <v/>
      </c>
      <c r="CK162" s="2" t="str">
        <f t="shared" si="516"/>
        <v/>
      </c>
      <c r="CL162" s="2" t="str">
        <f t="shared" si="517"/>
        <v/>
      </c>
      <c r="CM162" s="2" t="str">
        <f t="shared" si="518"/>
        <v/>
      </c>
      <c r="CN162" s="2" t="str">
        <f t="shared" si="519"/>
        <v/>
      </c>
      <c r="CO162" s="2" t="str">
        <f t="shared" si="520"/>
        <v/>
      </c>
      <c r="CP162" s="2" t="str">
        <f t="shared" si="521"/>
        <v/>
      </c>
      <c r="CQ162" s="2" t="str">
        <f t="shared" si="522"/>
        <v/>
      </c>
      <c r="CR162" s="2" t="str">
        <f t="shared" si="523"/>
        <v/>
      </c>
      <c r="CS162" s="2" t="str">
        <f t="shared" si="524"/>
        <v/>
      </c>
      <c r="CU162" s="2" t="str">
        <f t="shared" si="525"/>
        <v/>
      </c>
      <c r="CV162" s="2" t="str">
        <f t="shared" si="526"/>
        <v/>
      </c>
      <c r="CW162" s="2" t="str">
        <f t="shared" si="527"/>
        <v/>
      </c>
      <c r="CX162" s="2" t="str">
        <f t="shared" si="528"/>
        <v/>
      </c>
      <c r="CY162" s="2" t="str">
        <f t="shared" si="529"/>
        <v/>
      </c>
      <c r="CZ162" s="2" t="str">
        <f t="shared" si="530"/>
        <v/>
      </c>
      <c r="DA162" s="2" t="str">
        <f t="shared" si="531"/>
        <v/>
      </c>
      <c r="DB162" s="2" t="str">
        <f t="shared" si="532"/>
        <v/>
      </c>
      <c r="DC162" s="2" t="str">
        <f t="shared" si="533"/>
        <v/>
      </c>
      <c r="DD162" s="2" t="str">
        <f t="shared" si="534"/>
        <v/>
      </c>
      <c r="DE162" s="2" t="str">
        <f t="shared" si="535"/>
        <v/>
      </c>
      <c r="DF162" s="2" t="str">
        <f t="shared" si="536"/>
        <v/>
      </c>
      <c r="DG162" s="2" t="str">
        <f t="shared" si="537"/>
        <v/>
      </c>
      <c r="DH162" s="2" t="str">
        <f t="shared" si="538"/>
        <v/>
      </c>
      <c r="DI162" s="2" t="str">
        <f t="shared" si="539"/>
        <v/>
      </c>
      <c r="DK162" s="2">
        <f t="shared" si="489"/>
        <v>92.344539710789775</v>
      </c>
      <c r="DL162" s="2">
        <f t="shared" si="490"/>
        <v>100.25482661290323</v>
      </c>
      <c r="DM162" s="2">
        <f t="shared" si="490"/>
        <v>99.764062866568906</v>
      </c>
      <c r="DN162" s="2">
        <f t="shared" si="490"/>
        <v>101.87724621212124</v>
      </c>
      <c r="DO162" s="2">
        <f t="shared" si="490"/>
        <v>109.7922203654189</v>
      </c>
      <c r="DP162" s="2">
        <f t="shared" si="490"/>
        <v>103.56500534759356</v>
      </c>
      <c r="DQ162" s="2">
        <f t="shared" si="490"/>
        <v>96.736564505347587</v>
      </c>
      <c r="DR162" s="2">
        <f t="shared" si="490"/>
        <v>97.062008431085047</v>
      </c>
      <c r="DS162" s="2">
        <f t="shared" si="490"/>
        <v>90.835414995543658</v>
      </c>
      <c r="DT162" s="2">
        <f t="shared" si="490"/>
        <v>87.153088709677391</v>
      </c>
      <c r="DU162" s="2">
        <f t="shared" si="490"/>
        <v>92.358880570409994</v>
      </c>
      <c r="DV162" s="2">
        <f t="shared" si="490"/>
        <v>94.045264516129038</v>
      </c>
      <c r="DW162" s="2">
        <f t="shared" si="490"/>
        <v>89.48886950146624</v>
      </c>
      <c r="DX162" s="2">
        <f t="shared" si="490"/>
        <v>82.533875000000009</v>
      </c>
      <c r="DY162" s="2">
        <f t="shared" si="490"/>
        <v>73.712269434269416</v>
      </c>
      <c r="EA162" s="2">
        <f t="shared" si="459"/>
        <v>59.123442441333466</v>
      </c>
      <c r="EB162" s="2">
        <f t="shared" si="491"/>
        <v>58.890896813758154</v>
      </c>
      <c r="EC162" s="2">
        <f t="shared" si="492"/>
        <v>58.003444714038139</v>
      </c>
      <c r="ED162" s="2">
        <f t="shared" si="493"/>
        <v>57.217556026993165</v>
      </c>
      <c r="EE162" s="2">
        <f t="shared" si="494"/>
        <v>57.783168911372456</v>
      </c>
      <c r="EF162" s="2">
        <f t="shared" si="495"/>
        <v>55.714499989050218</v>
      </c>
      <c r="EG162" s="2">
        <f t="shared" si="496"/>
        <v>55.515708869428067</v>
      </c>
      <c r="EH162" s="2">
        <f t="shared" si="497"/>
        <v>53.907581597078121</v>
      </c>
      <c r="EI162" s="2">
        <f t="shared" si="498"/>
        <v>53.662186636960712</v>
      </c>
      <c r="EJ162" s="2">
        <f t="shared" si="499"/>
        <v>53.264195190947682</v>
      </c>
      <c r="EK162" s="2">
        <f t="shared" si="500"/>
        <v>52.54846022713275</v>
      </c>
      <c r="EL162" s="2">
        <f t="shared" si="501"/>
        <v>52.99546900435567</v>
      </c>
      <c r="EM162" s="2">
        <f t="shared" si="502"/>
        <v>52.164675282678502</v>
      </c>
      <c r="EN162" s="2">
        <f t="shared" si="503"/>
        <v>54.022979247945543</v>
      </c>
      <c r="EO162" s="2">
        <f t="shared" si="504"/>
        <v>53.408100225225212</v>
      </c>
      <c r="EQ162" s="2">
        <f t="shared" si="505"/>
        <v>59.705001338563974</v>
      </c>
      <c r="ER162" s="2">
        <f t="shared" si="506"/>
        <v>59.890503248351649</v>
      </c>
      <c r="ES162" s="2">
        <f t="shared" si="506"/>
        <v>58.452530164285704</v>
      </c>
      <c r="ET162" s="2">
        <f t="shared" si="506"/>
        <v>57.608658391369914</v>
      </c>
      <c r="EU162" s="2">
        <f t="shared" si="506"/>
        <v>58.245305089135826</v>
      </c>
      <c r="EV162" s="2">
        <f t="shared" si="506"/>
        <v>56.241225201420413</v>
      </c>
      <c r="EW162" s="2">
        <f t="shared" si="506"/>
        <v>55.488209143529375</v>
      </c>
      <c r="EX162" s="2">
        <f t="shared" si="506"/>
        <v>54.752610637046388</v>
      </c>
      <c r="EY162" s="2">
        <f t="shared" si="506"/>
        <v>54.252340279218743</v>
      </c>
      <c r="EZ162" s="2">
        <f t="shared" si="506"/>
        <v>53.51296982224558</v>
      </c>
      <c r="FA162" s="2">
        <f t="shared" si="506"/>
        <v>53.21471035467026</v>
      </c>
      <c r="FB162" s="2">
        <f t="shared" si="506"/>
        <v>53.2689213660761</v>
      </c>
      <c r="FC162" s="2">
        <f t="shared" si="506"/>
        <v>54.044466948929397</v>
      </c>
      <c r="FD162" s="2">
        <f t="shared" si="506"/>
        <v>54.280581525071213</v>
      </c>
      <c r="FE162" s="2">
        <f t="shared" si="506"/>
        <v>53.656603007075056</v>
      </c>
      <c r="FG162" s="2">
        <f t="shared" si="507"/>
        <v>0.99999998990522176</v>
      </c>
      <c r="FH162" s="2">
        <f t="shared" si="508"/>
        <v>0.99999998932143408</v>
      </c>
      <c r="FI162" s="2">
        <f t="shared" si="508"/>
        <v>0.99999999021837804</v>
      </c>
      <c r="FJ162" s="2">
        <f t="shared" si="508"/>
        <v>0.99999999049183919</v>
      </c>
      <c r="FK162" s="2">
        <f t="shared" si="508"/>
        <v>0.99999999028284126</v>
      </c>
      <c r="FL162" s="2">
        <f t="shared" si="508"/>
        <v>0.99999999138259155</v>
      </c>
      <c r="FM162" s="2">
        <f t="shared" si="508"/>
        <v>0.9999999905901823</v>
      </c>
      <c r="FN162" s="2">
        <f t="shared" si="508"/>
        <v>0.99999999120510985</v>
      </c>
      <c r="FO162" s="2">
        <f t="shared" si="508"/>
        <v>0.99999999036429243</v>
      </c>
      <c r="FP162" s="2">
        <f t="shared" si="508"/>
        <v>0.9999999903738187</v>
      </c>
      <c r="FQ162" s="2">
        <f t="shared" si="508"/>
        <v>0.99999998945306079</v>
      </c>
      <c r="FR162" s="2">
        <f t="shared" si="508"/>
        <v>0.99999999103636705</v>
      </c>
      <c r="FS162" s="2">
        <f t="shared" si="508"/>
        <v>0.9999999478578161</v>
      </c>
      <c r="FT162" s="2">
        <f t="shared" si="508"/>
        <v>0.99999977473899493</v>
      </c>
      <c r="FU162" s="2">
        <f t="shared" si="508"/>
        <v>0.99999939110408531</v>
      </c>
      <c r="FW162" s="2">
        <f t="shared" si="540"/>
        <v>0.27153516194273158</v>
      </c>
      <c r="FX162" s="2">
        <f t="shared" si="380"/>
        <v>0.3228365492852453</v>
      </c>
      <c r="FY162" s="2">
        <f t="shared" si="381"/>
        <v>0.36688083838136942</v>
      </c>
      <c r="FZ162" s="2">
        <f t="shared" si="382"/>
        <v>0.37324293638285944</v>
      </c>
      <c r="GA162" s="2">
        <f t="shared" si="383"/>
        <v>0.38457038092726481</v>
      </c>
      <c r="GB162" s="2">
        <f t="shared" si="384"/>
        <v>0.37449287226325662</v>
      </c>
      <c r="GC162" s="2">
        <f t="shared" si="385"/>
        <v>0.34261660426501495</v>
      </c>
      <c r="GD162" s="2">
        <f t="shared" si="386"/>
        <v>0.35782343275025197</v>
      </c>
      <c r="GE162" s="2">
        <f t="shared" si="387"/>
        <v>0.40388863088241816</v>
      </c>
      <c r="GF162" s="2">
        <f t="shared" si="388"/>
        <v>0.46337434421485152</v>
      </c>
      <c r="GG162" s="2">
        <f t="shared" si="389"/>
        <v>0.46927523611792321</v>
      </c>
      <c r="GH162" s="2">
        <f t="shared" si="390"/>
        <v>0.48504865110889162</v>
      </c>
      <c r="GI162" s="2">
        <f t="shared" si="391"/>
        <v>0.43581988540957978</v>
      </c>
      <c r="GJ162" s="2">
        <f t="shared" si="392"/>
        <v>0.36836343962902629</v>
      </c>
      <c r="GK162" s="2">
        <f t="shared" si="393"/>
        <v>0.28494250551772038</v>
      </c>
      <c r="GM162" s="107">
        <f t="shared" si="541"/>
        <v>1.1525678954607564E-177</v>
      </c>
      <c r="GN162" s="107">
        <f t="shared" si="394"/>
        <v>1.2393941817831695E-193</v>
      </c>
      <c r="GO162" s="107">
        <f t="shared" si="395"/>
        <v>2.8604426698894331E-200</v>
      </c>
      <c r="GP162" s="107">
        <f t="shared" si="396"/>
        <v>5.6248199023304121E-219</v>
      </c>
      <c r="GQ162" s="107">
        <f t="shared" si="397"/>
        <v>9.7965252601393981E-243</v>
      </c>
      <c r="GR162" s="107">
        <f t="shared" si="398"/>
        <v>4.7340317050920629E-243</v>
      </c>
      <c r="GS162" s="107">
        <f t="shared" si="399"/>
        <v>2.2058068899359367E-248</v>
      </c>
      <c r="GT162" s="107">
        <f t="shared" si="400"/>
        <v>3.5640908292567693E-246</v>
      </c>
      <c r="GU162" s="107">
        <f t="shared" si="401"/>
        <v>1.9583504658905797E-241</v>
      </c>
      <c r="GV162" s="107">
        <f t="shared" si="402"/>
        <v>2.4879369262231921E-258</v>
      </c>
      <c r="GW162" s="107">
        <f t="shared" si="403"/>
        <v>7.4032547494870697E-250</v>
      </c>
      <c r="GX162" s="107">
        <f t="shared" si="404"/>
        <v>3.6970615003658529E-268</v>
      </c>
      <c r="GY162" s="107">
        <f t="shared" si="405"/>
        <v>1.1005437456762566E-254</v>
      </c>
      <c r="GZ162" s="107">
        <f t="shared" si="406"/>
        <v>1.3152934492262338E-248</v>
      </c>
      <c r="HA162" s="107">
        <f t="shared" si="407"/>
        <v>0</v>
      </c>
      <c r="HC162" s="107">
        <f t="shared" si="542"/>
        <v>3.2301753640181217E-119</v>
      </c>
      <c r="HD162" s="107">
        <f t="shared" si="408"/>
        <v>6.7806711060255912E-131</v>
      </c>
      <c r="HE162" s="107">
        <f t="shared" si="409"/>
        <v>2.5790677133195712E-136</v>
      </c>
      <c r="HF162" s="107">
        <f t="shared" si="410"/>
        <v>7.6837271280465573E-150</v>
      </c>
      <c r="HG162" s="107">
        <f t="shared" si="411"/>
        <v>1.2396900607297245E-166</v>
      </c>
      <c r="HH162" s="107">
        <f t="shared" si="412"/>
        <v>2.4922462681777767E-166</v>
      </c>
      <c r="HI162" s="107">
        <f t="shared" si="413"/>
        <v>2.5462454073784418E-169</v>
      </c>
      <c r="HJ162" s="107">
        <f t="shared" si="414"/>
        <v>8.1408119967415433E-169</v>
      </c>
      <c r="HK162" s="107">
        <f t="shared" si="415"/>
        <v>2.4564824225851428E-167</v>
      </c>
      <c r="HL162" s="107">
        <f t="shared" si="416"/>
        <v>7.0765705628323283E-180</v>
      </c>
      <c r="HM162" s="107">
        <f t="shared" si="417"/>
        <v>2.7049804369256721E-174</v>
      </c>
      <c r="HN162" s="107">
        <f t="shared" si="418"/>
        <v>2.5321942650185149E-186</v>
      </c>
      <c r="HO162" s="107">
        <f t="shared" si="419"/>
        <v>8.481137162764691E-175</v>
      </c>
      <c r="HP162" s="107">
        <f t="shared" si="420"/>
        <v>3.690978953423794E-169</v>
      </c>
      <c r="HQ162" s="107">
        <f t="shared" si="421"/>
        <v>9.9907056110386536E-268</v>
      </c>
      <c r="HS162" s="107">
        <f t="shared" si="543"/>
        <v>1.2995167112222742E-13</v>
      </c>
      <c r="HT162" s="107">
        <f t="shared" si="422"/>
        <v>1.7525133040552313E-15</v>
      </c>
      <c r="HU162" s="107">
        <f t="shared" si="423"/>
        <v>1.1659769141923261E-16</v>
      </c>
      <c r="HV162" s="107">
        <f t="shared" si="424"/>
        <v>2.0183886067425292E-18</v>
      </c>
      <c r="HW162" s="107">
        <f t="shared" si="425"/>
        <v>1.4090894929641912E-20</v>
      </c>
      <c r="HX162" s="107">
        <f t="shared" si="426"/>
        <v>2.4483515597434943E-20</v>
      </c>
      <c r="HY162" s="107">
        <f t="shared" si="427"/>
        <v>3.3761104439285311E-20</v>
      </c>
      <c r="HZ162" s="107">
        <f t="shared" si="428"/>
        <v>1.6123115451401129E-20</v>
      </c>
      <c r="IA162" s="107">
        <f t="shared" si="429"/>
        <v>3.3930035540779809E-21</v>
      </c>
      <c r="IB162" s="107">
        <f t="shared" si="430"/>
        <v>1.6163365412288132E-23</v>
      </c>
      <c r="IC162" s="107">
        <f t="shared" si="431"/>
        <v>5.9141659334937689E-23</v>
      </c>
      <c r="ID162" s="107">
        <f t="shared" si="432"/>
        <v>1.7778800315678139E-24</v>
      </c>
      <c r="IE162" s="107">
        <f t="shared" si="433"/>
        <v>5.3611780241700861E-22</v>
      </c>
      <c r="IF162" s="107">
        <f t="shared" si="434"/>
        <v>4.591529890445659E-20</v>
      </c>
      <c r="IG162" s="107">
        <f t="shared" si="435"/>
        <v>3.3461491749058985E-19</v>
      </c>
      <c r="II162" s="107">
        <f t="shared" si="544"/>
        <v>0.3455193719973948</v>
      </c>
      <c r="IJ162" s="107">
        <f t="shared" si="545"/>
        <v>0.41588413207884511</v>
      </c>
      <c r="IK162" s="107">
        <f t="shared" si="546"/>
        <v>0.47130462798828382</v>
      </c>
      <c r="IL162" s="107">
        <f t="shared" si="547"/>
        <v>0.47236878282684752</v>
      </c>
      <c r="IM162" s="107">
        <f t="shared" si="548"/>
        <v>0.47811067288878989</v>
      </c>
      <c r="IN162" s="107">
        <f t="shared" si="549"/>
        <v>0.46712611415060806</v>
      </c>
      <c r="IO162" s="107">
        <f t="shared" si="550"/>
        <v>0.41814250926897084</v>
      </c>
      <c r="IP162" s="107">
        <f t="shared" si="551"/>
        <v>0.44345291266415143</v>
      </c>
      <c r="IQ162" s="107">
        <f t="shared" si="552"/>
        <v>0.49704272597690341</v>
      </c>
      <c r="IR162" s="107">
        <f t="shared" si="553"/>
        <v>0.51721466026465712</v>
      </c>
      <c r="IS162" s="107">
        <f t="shared" si="554"/>
        <v>0.51596016262594802</v>
      </c>
      <c r="IT162" s="107">
        <f t="shared" si="555"/>
        <v>0.50999956889315856</v>
      </c>
      <c r="IU162" s="107">
        <f t="shared" si="556"/>
        <v>0.51195805518155879</v>
      </c>
      <c r="IV162" s="107">
        <f t="shared" si="557"/>
        <v>0.41823048483653058</v>
      </c>
      <c r="IW162" s="107">
        <f t="shared" si="558"/>
        <v>0.3436809124123284</v>
      </c>
      <c r="IY162" s="107">
        <f t="shared" si="559"/>
        <v>0.34551937199752475</v>
      </c>
      <c r="IZ162" s="107">
        <f t="shared" si="560"/>
        <v>0.41588413207884689</v>
      </c>
      <c r="JA162" s="107">
        <f t="shared" si="561"/>
        <v>0.47130462798828393</v>
      </c>
      <c r="JB162" s="107">
        <f t="shared" si="562"/>
        <v>0.47236878282684752</v>
      </c>
      <c r="JC162" s="107">
        <f t="shared" si="563"/>
        <v>0.47811067288878989</v>
      </c>
      <c r="JD162" s="107">
        <f t="shared" si="564"/>
        <v>0.46712611415060806</v>
      </c>
      <c r="JE162" s="107">
        <f t="shared" si="565"/>
        <v>0.41814250926897084</v>
      </c>
      <c r="JF162" s="107">
        <f t="shared" si="566"/>
        <v>0.44345291266415143</v>
      </c>
      <c r="JG162" s="107">
        <f t="shared" si="567"/>
        <v>0.49704272597690341</v>
      </c>
      <c r="JH162" s="107">
        <f t="shared" si="568"/>
        <v>0.51721466026465712</v>
      </c>
      <c r="JI162" s="107">
        <f t="shared" si="569"/>
        <v>0.51596016262594802</v>
      </c>
      <c r="JJ162" s="107">
        <f t="shared" si="570"/>
        <v>0.50999956889315856</v>
      </c>
      <c r="JK162" s="107">
        <f t="shared" si="571"/>
        <v>0.51195805518155879</v>
      </c>
      <c r="JL162" s="107">
        <f t="shared" si="572"/>
        <v>0.41823048483653058</v>
      </c>
      <c r="JM162" s="107">
        <f t="shared" si="573"/>
        <v>0.3436809124123284</v>
      </c>
    </row>
    <row r="163" spans="2:273" x14ac:dyDescent="0.25">
      <c r="B163" s="2">
        <v>135</v>
      </c>
      <c r="C163" s="37">
        <v>58.081000000000003</v>
      </c>
      <c r="D163" s="37">
        <v>61.984000000000002</v>
      </c>
      <c r="E163" s="37">
        <v>61.081000000000003</v>
      </c>
      <c r="F163" s="37">
        <v>64.838999999999999</v>
      </c>
      <c r="G163" s="37">
        <v>66.266999999999996</v>
      </c>
      <c r="H163" s="37">
        <v>67.602999999999994</v>
      </c>
      <c r="I163" s="37">
        <v>68.466999999999999</v>
      </c>
      <c r="J163" s="37">
        <v>68.7</v>
      </c>
      <c r="K163" s="37">
        <v>64.650000000000006</v>
      </c>
      <c r="L163" s="37">
        <v>58.933</v>
      </c>
      <c r="M163" s="37">
        <v>61.25</v>
      </c>
      <c r="N163" s="37">
        <v>66.216999999999999</v>
      </c>
      <c r="O163" s="37">
        <v>76.933000000000007</v>
      </c>
      <c r="P163" s="37">
        <v>92.367000000000004</v>
      </c>
      <c r="Q163" s="37">
        <v>120.333</v>
      </c>
      <c r="S163" s="4">
        <f t="shared" si="460"/>
        <v>59.415161243762668</v>
      </c>
      <c r="T163" s="4">
        <f t="shared" si="461"/>
        <v>61.557901763797034</v>
      </c>
      <c r="U163" s="4">
        <f t="shared" si="462"/>
        <v>62.399188819057905</v>
      </c>
      <c r="V163" s="4">
        <f t="shared" si="463"/>
        <v>64.799686107017095</v>
      </c>
      <c r="W163" s="4">
        <f t="shared" si="464"/>
        <v>66.774701076410224</v>
      </c>
      <c r="X163" s="4">
        <f t="shared" si="465"/>
        <v>67.568814111171534</v>
      </c>
      <c r="Y163" s="4">
        <f t="shared" si="466"/>
        <v>68.157481710205417</v>
      </c>
      <c r="Z163" s="4">
        <f t="shared" si="467"/>
        <v>68.977455502772742</v>
      </c>
      <c r="AA163" s="4">
        <f t="shared" si="468"/>
        <v>69.392115508781558</v>
      </c>
      <c r="AB163" s="4">
        <f t="shared" si="469"/>
        <v>65.589596633434368</v>
      </c>
      <c r="AC163" s="4">
        <f t="shared" si="470"/>
        <v>68.425086832503581</v>
      </c>
      <c r="AD163" s="4">
        <f t="shared" si="471"/>
        <v>68.148938016000415</v>
      </c>
      <c r="AE163" s="4">
        <f t="shared" si="472"/>
        <v>75.574479056089984</v>
      </c>
      <c r="AF163" s="4">
        <f t="shared" si="473"/>
        <v>94.427236563889167</v>
      </c>
      <c r="AG163" s="4">
        <f t="shared" si="474"/>
        <v>122.4718347103983</v>
      </c>
      <c r="AI163" s="4">
        <f t="shared" si="475"/>
        <v>-1.3341612437626651</v>
      </c>
      <c r="AJ163" s="4">
        <f t="shared" si="476"/>
        <v>0.42609823620296794</v>
      </c>
      <c r="AK163" s="4">
        <f t="shared" si="477"/>
        <v>-1.3181888190579016</v>
      </c>
      <c r="AL163" s="4">
        <f t="shared" si="478"/>
        <v>3.9313892982903553E-2</v>
      </c>
      <c r="AM163" s="4">
        <f t="shared" si="479"/>
        <v>-0.50770107641022832</v>
      </c>
      <c r="AN163" s="4">
        <f t="shared" si="480"/>
        <v>3.418588882846052E-2</v>
      </c>
      <c r="AO163" s="4">
        <f t="shared" si="481"/>
        <v>0.30951828979458185</v>
      </c>
      <c r="AP163" s="4">
        <f t="shared" si="482"/>
        <v>-0.27745550277273878</v>
      </c>
      <c r="AQ163" s="4">
        <f t="shared" si="483"/>
        <v>-4.7421155087815521</v>
      </c>
      <c r="AR163" s="4">
        <f t="shared" si="484"/>
        <v>-6.6565966334343685</v>
      </c>
      <c r="AS163" s="4">
        <f t="shared" si="485"/>
        <v>-7.175086832503581</v>
      </c>
      <c r="AT163" s="4">
        <f t="shared" si="486"/>
        <v>-1.9319380160004158</v>
      </c>
      <c r="AU163" s="4">
        <f t="shared" si="487"/>
        <v>1.3585209439100225</v>
      </c>
      <c r="AV163" s="4">
        <f t="shared" si="488"/>
        <v>-2.0602365638891627</v>
      </c>
      <c r="AW163" s="4">
        <f t="shared" si="488"/>
        <v>-2.1388347103982994</v>
      </c>
      <c r="AY163" s="2">
        <f t="shared" si="509"/>
        <v>59.192250190303447</v>
      </c>
      <c r="AZ163" s="2">
        <f t="shared" si="363"/>
        <v>59.121476544522821</v>
      </c>
      <c r="BA163" s="2">
        <f t="shared" si="364"/>
        <v>58.064158245635333</v>
      </c>
      <c r="BB163" s="2">
        <f t="shared" si="365"/>
        <v>57.242214429063466</v>
      </c>
      <c r="BC163" s="2">
        <f t="shared" si="366"/>
        <v>57.837296200864131</v>
      </c>
      <c r="BD163" s="2">
        <f t="shared" si="367"/>
        <v>55.804792310667395</v>
      </c>
      <c r="BE163" s="2">
        <f t="shared" si="368"/>
        <v>55.371043167763787</v>
      </c>
      <c r="BF163" s="2">
        <f t="shared" si="369"/>
        <v>54.112348964981265</v>
      </c>
      <c r="BG163" s="2">
        <f t="shared" si="370"/>
        <v>53.786885543935625</v>
      </c>
      <c r="BH163" s="2">
        <f t="shared" si="371"/>
        <v>53.2482728146855</v>
      </c>
      <c r="BI163" s="2">
        <f t="shared" si="372"/>
        <v>52.745634924059871</v>
      </c>
      <c r="BJ163" s="2">
        <f t="shared" si="373"/>
        <v>52.991539210195491</v>
      </c>
      <c r="BK163" s="2">
        <f t="shared" si="374"/>
        <v>52.91579422106382</v>
      </c>
      <c r="BL163" s="2">
        <f t="shared" si="375"/>
        <v>53.978180622247379</v>
      </c>
      <c r="BM163" s="2">
        <f t="shared" si="376"/>
        <v>53.366916474988258</v>
      </c>
      <c r="BO163" s="2" t="str">
        <f t="shared" si="440"/>
        <v/>
      </c>
      <c r="BP163" s="2" t="str">
        <f t="shared" si="441"/>
        <v/>
      </c>
      <c r="BQ163" s="2" t="str">
        <f t="shared" si="442"/>
        <v/>
      </c>
      <c r="BR163" s="2" t="str">
        <f t="shared" si="443"/>
        <v/>
      </c>
      <c r="BS163" s="2" t="str">
        <f t="shared" si="444"/>
        <v/>
      </c>
      <c r="BT163" s="2" t="str">
        <f t="shared" si="445"/>
        <v/>
      </c>
      <c r="BU163" s="2" t="str">
        <f t="shared" si="446"/>
        <v/>
      </c>
      <c r="BV163" s="2" t="str">
        <f t="shared" si="447"/>
        <v/>
      </c>
      <c r="BW163" s="2" t="str">
        <f t="shared" si="448"/>
        <v/>
      </c>
      <c r="BX163" s="2" t="str">
        <f t="shared" si="449"/>
        <v/>
      </c>
      <c r="BY163" s="2" t="str">
        <f t="shared" si="450"/>
        <v/>
      </c>
      <c r="BZ163" s="2" t="str">
        <f t="shared" si="451"/>
        <v/>
      </c>
      <c r="CA163" s="2" t="str">
        <f t="shared" si="452"/>
        <v/>
      </c>
      <c r="CB163" s="2" t="str">
        <f t="shared" si="453"/>
        <v/>
      </c>
      <c r="CC163" s="2" t="str">
        <f t="shared" si="454"/>
        <v/>
      </c>
      <c r="CE163" s="2" t="str">
        <f t="shared" si="510"/>
        <v/>
      </c>
      <c r="CF163" s="2" t="str">
        <f t="shared" si="511"/>
        <v/>
      </c>
      <c r="CG163" s="2" t="str">
        <f t="shared" si="512"/>
        <v/>
      </c>
      <c r="CH163" s="2" t="str">
        <f t="shared" si="513"/>
        <v/>
      </c>
      <c r="CI163" s="2" t="str">
        <f t="shared" si="514"/>
        <v/>
      </c>
      <c r="CJ163" s="2" t="str">
        <f t="shared" si="515"/>
        <v/>
      </c>
      <c r="CK163" s="2" t="str">
        <f t="shared" si="516"/>
        <v/>
      </c>
      <c r="CL163" s="2" t="str">
        <f t="shared" si="517"/>
        <v/>
      </c>
      <c r="CM163" s="2" t="str">
        <f t="shared" si="518"/>
        <v/>
      </c>
      <c r="CN163" s="2" t="str">
        <f t="shared" si="519"/>
        <v/>
      </c>
      <c r="CO163" s="2" t="str">
        <f t="shared" si="520"/>
        <v/>
      </c>
      <c r="CP163" s="2" t="str">
        <f t="shared" si="521"/>
        <v/>
      </c>
      <c r="CQ163" s="2" t="str">
        <f t="shared" si="522"/>
        <v/>
      </c>
      <c r="CR163" s="2" t="str">
        <f t="shared" si="523"/>
        <v/>
      </c>
      <c r="CS163" s="2" t="str">
        <f t="shared" si="524"/>
        <v/>
      </c>
      <c r="CU163" s="2" t="str">
        <f t="shared" si="525"/>
        <v/>
      </c>
      <c r="CV163" s="2" t="str">
        <f t="shared" si="526"/>
        <v/>
      </c>
      <c r="CW163" s="2" t="str">
        <f t="shared" si="527"/>
        <v/>
      </c>
      <c r="CX163" s="2" t="str">
        <f t="shared" si="528"/>
        <v/>
      </c>
      <c r="CY163" s="2" t="str">
        <f t="shared" si="529"/>
        <v/>
      </c>
      <c r="CZ163" s="2" t="str">
        <f t="shared" si="530"/>
        <v/>
      </c>
      <c r="DA163" s="2" t="str">
        <f t="shared" si="531"/>
        <v/>
      </c>
      <c r="DB163" s="2" t="str">
        <f t="shared" si="532"/>
        <v/>
      </c>
      <c r="DC163" s="2" t="str">
        <f t="shared" si="533"/>
        <v/>
      </c>
      <c r="DD163" s="2" t="str">
        <f t="shared" si="534"/>
        <v/>
      </c>
      <c r="DE163" s="2" t="str">
        <f t="shared" si="535"/>
        <v/>
      </c>
      <c r="DF163" s="2" t="str">
        <f t="shared" si="536"/>
        <v/>
      </c>
      <c r="DG163" s="2" t="str">
        <f t="shared" si="537"/>
        <v/>
      </c>
      <c r="DH163" s="2" t="str">
        <f t="shared" si="538"/>
        <v/>
      </c>
      <c r="DI163" s="2" t="str">
        <f t="shared" si="539"/>
        <v/>
      </c>
      <c r="DK163" s="2">
        <f t="shared" si="489"/>
        <v>92.485376863181315</v>
      </c>
      <c r="DL163" s="2">
        <f t="shared" si="490"/>
        <v>100.42034677419355</v>
      </c>
      <c r="DM163" s="2">
        <f t="shared" si="490"/>
        <v>99.944646994134899</v>
      </c>
      <c r="DN163" s="2">
        <f t="shared" si="490"/>
        <v>102.09143371212124</v>
      </c>
      <c r="DO163" s="2">
        <f t="shared" si="490"/>
        <v>110.05398707664884</v>
      </c>
      <c r="DP163" s="2">
        <f t="shared" si="490"/>
        <v>103.79118181818178</v>
      </c>
      <c r="DQ163" s="2">
        <f t="shared" si="490"/>
        <v>96.914063502673798</v>
      </c>
      <c r="DR163" s="2">
        <f t="shared" si="490"/>
        <v>97.239260630498535</v>
      </c>
      <c r="DS163" s="2">
        <f t="shared" si="490"/>
        <v>90.974464126559695</v>
      </c>
      <c r="DT163" s="2">
        <f t="shared" si="490"/>
        <v>87.281336693548354</v>
      </c>
      <c r="DU163" s="2">
        <f t="shared" si="490"/>
        <v>92.528392602495558</v>
      </c>
      <c r="DV163" s="2">
        <f t="shared" si="490"/>
        <v>94.232375806451614</v>
      </c>
      <c r="DW163" s="2">
        <f t="shared" si="490"/>
        <v>89.623716825513171</v>
      </c>
      <c r="DX163" s="2">
        <f t="shared" si="490"/>
        <v>82.642937500000002</v>
      </c>
      <c r="DY163" s="2">
        <f t="shared" si="490"/>
        <v>73.78383475783474</v>
      </c>
      <c r="EA163" s="2">
        <f t="shared" si="459"/>
        <v>59.000754607714775</v>
      </c>
      <c r="EB163" s="2">
        <f t="shared" si="491"/>
        <v>58.737340034662033</v>
      </c>
      <c r="EC163" s="2">
        <f t="shared" si="492"/>
        <v>57.869076603119595</v>
      </c>
      <c r="ED163" s="2">
        <f t="shared" si="493"/>
        <v>57.069312280276392</v>
      </c>
      <c r="EE163" s="2">
        <f t="shared" si="494"/>
        <v>57.628203895933254</v>
      </c>
      <c r="EF163" s="2">
        <f t="shared" si="495"/>
        <v>55.57194290782472</v>
      </c>
      <c r="EG163" s="2">
        <f t="shared" si="496"/>
        <v>55.381464576243047</v>
      </c>
      <c r="EH163" s="2">
        <f t="shared" si="497"/>
        <v>53.754966340167684</v>
      </c>
      <c r="EI163" s="2">
        <f t="shared" si="498"/>
        <v>53.507624382092871</v>
      </c>
      <c r="EJ163" s="2">
        <f t="shared" si="499"/>
        <v>53.115299215635858</v>
      </c>
      <c r="EK163" s="2">
        <f t="shared" si="500"/>
        <v>52.385634579853658</v>
      </c>
      <c r="EL163" s="2">
        <f t="shared" si="501"/>
        <v>52.839369241937618</v>
      </c>
      <c r="EM163" s="2">
        <f t="shared" si="502"/>
        <v>51.97587108979716</v>
      </c>
      <c r="EN163" s="2">
        <f t="shared" si="503"/>
        <v>53.868484145430386</v>
      </c>
      <c r="EO163" s="2">
        <f t="shared" si="504"/>
        <v>53.283640202702685</v>
      </c>
      <c r="EQ163" s="2">
        <f t="shared" si="505"/>
        <v>59.600325560777179</v>
      </c>
      <c r="ER163" s="2">
        <f t="shared" si="506"/>
        <v>59.761499807142854</v>
      </c>
      <c r="ES163" s="2">
        <f t="shared" si="506"/>
        <v>58.331566970329661</v>
      </c>
      <c r="ET163" s="2">
        <f t="shared" si="506"/>
        <v>57.472839510012534</v>
      </c>
      <c r="EU163" s="2">
        <f t="shared" si="506"/>
        <v>58.103086490178349</v>
      </c>
      <c r="EV163" s="2">
        <f t="shared" si="506"/>
        <v>56.113724210795397</v>
      </c>
      <c r="EW163" s="2">
        <f t="shared" si="506"/>
        <v>55.355159230338629</v>
      </c>
      <c r="EX163" s="2">
        <f t="shared" si="506"/>
        <v>54.621818808766747</v>
      </c>
      <c r="EY163" s="2">
        <f t="shared" si="506"/>
        <v>54.114283143329516</v>
      </c>
      <c r="EZ163" s="2">
        <f t="shared" si="506"/>
        <v>53.370594397052862</v>
      </c>
      <c r="FA163" s="2">
        <f t="shared" si="506"/>
        <v>53.069037723025694</v>
      </c>
      <c r="FB163" s="2">
        <f t="shared" si="506"/>
        <v>53.119863246178909</v>
      </c>
      <c r="FC163" s="2">
        <f t="shared" si="506"/>
        <v>53.902738293088035</v>
      </c>
      <c r="FD163" s="2">
        <f t="shared" si="506"/>
        <v>54.133424305447015</v>
      </c>
      <c r="FE163" s="2">
        <f t="shared" si="506"/>
        <v>53.541942022501509</v>
      </c>
      <c r="FG163" s="2">
        <f t="shared" si="507"/>
        <v>0.99999999198143263</v>
      </c>
      <c r="FH163" s="2">
        <f t="shared" si="508"/>
        <v>0.99999999151771357</v>
      </c>
      <c r="FI163" s="2">
        <f t="shared" si="508"/>
        <v>0.99999999223018143</v>
      </c>
      <c r="FJ163" s="2">
        <f t="shared" si="508"/>
        <v>0.99999999244739946</v>
      </c>
      <c r="FK163" s="2">
        <f t="shared" si="508"/>
        <v>0.99999999228138636</v>
      </c>
      <c r="FL163" s="2">
        <f t="shared" si="508"/>
        <v>0.99999999315494914</v>
      </c>
      <c r="FM163" s="2">
        <f t="shared" si="508"/>
        <v>0.99999999252551608</v>
      </c>
      <c r="FN163" s="2">
        <f t="shared" si="508"/>
        <v>0.99999999301397047</v>
      </c>
      <c r="FO163" s="2">
        <f t="shared" si="508"/>
        <v>0.99999999234608539</v>
      </c>
      <c r="FP163" s="2">
        <f t="shared" si="508"/>
        <v>0.99999999235365244</v>
      </c>
      <c r="FQ163" s="2">
        <f t="shared" si="508"/>
        <v>0.99999999162226838</v>
      </c>
      <c r="FR163" s="2">
        <f t="shared" si="508"/>
        <v>0.99999999287993324</v>
      </c>
      <c r="FS163" s="2">
        <f t="shared" si="508"/>
        <v>0.99999995770586658</v>
      </c>
      <c r="FT163" s="2">
        <f t="shared" si="508"/>
        <v>0.99999981406861627</v>
      </c>
      <c r="FU163" s="2">
        <f t="shared" si="508"/>
        <v>0.99999948994145671</v>
      </c>
      <c r="FW163" s="2">
        <f t="shared" si="540"/>
        <v>0.31938724368129529</v>
      </c>
      <c r="FX163" s="2">
        <f t="shared" si="380"/>
        <v>0.37507444308527049</v>
      </c>
      <c r="FY163" s="2">
        <f t="shared" si="381"/>
        <v>0.4218062243609606</v>
      </c>
      <c r="FZ163" s="2">
        <f t="shared" si="382"/>
        <v>0.42847618701230061</v>
      </c>
      <c r="GA163" s="2">
        <f t="shared" si="383"/>
        <v>0.44030230379131119</v>
      </c>
      <c r="GB163" s="2">
        <f t="shared" si="384"/>
        <v>0.42978425335607756</v>
      </c>
      <c r="GC163" s="2">
        <f t="shared" si="385"/>
        <v>0.39618254600663239</v>
      </c>
      <c r="GD163" s="2">
        <f t="shared" si="386"/>
        <v>0.412275830059739</v>
      </c>
      <c r="GE163" s="2">
        <f t="shared" si="387"/>
        <v>0.46032612222645092</v>
      </c>
      <c r="GF163" s="2">
        <f t="shared" si="388"/>
        <v>0.52086113441774129</v>
      </c>
      <c r="GG163" s="2">
        <f t="shared" si="389"/>
        <v>0.52677546408406439</v>
      </c>
      <c r="GH163" s="2">
        <f t="shared" si="390"/>
        <v>0.54250597601366257</v>
      </c>
      <c r="GI163" s="2">
        <f t="shared" si="391"/>
        <v>0.4877977773343018</v>
      </c>
      <c r="GJ163" s="2">
        <f t="shared" si="392"/>
        <v>0.41402227105238382</v>
      </c>
      <c r="GK163" s="2">
        <f t="shared" si="393"/>
        <v>0.32235861153070872</v>
      </c>
      <c r="GM163" s="107">
        <f t="shared" si="541"/>
        <v>4.3848045691635847E-182</v>
      </c>
      <c r="GN163" s="107">
        <f t="shared" si="394"/>
        <v>1.8079830121465459E-198</v>
      </c>
      <c r="GO163" s="107">
        <f t="shared" si="395"/>
        <v>2.9991312745956753E-205</v>
      </c>
      <c r="GP163" s="107">
        <f t="shared" si="396"/>
        <v>2.0396856062838133E-224</v>
      </c>
      <c r="GQ163" s="107">
        <f t="shared" si="397"/>
        <v>8.8692552001625845E-249</v>
      </c>
      <c r="GR163" s="107">
        <f t="shared" si="398"/>
        <v>4.6078701129075106E-249</v>
      </c>
      <c r="GS163" s="107">
        <f t="shared" si="399"/>
        <v>1.4773489482814746E-254</v>
      </c>
      <c r="GT163" s="107">
        <f t="shared" si="400"/>
        <v>2.8550700273032006E-252</v>
      </c>
      <c r="GU163" s="107">
        <f t="shared" si="401"/>
        <v>1.9235636910026903E-247</v>
      </c>
      <c r="GV163" s="107">
        <f t="shared" si="402"/>
        <v>9.217040750452627E-265</v>
      </c>
      <c r="GW163" s="107">
        <f t="shared" si="403"/>
        <v>4.1647828261601635E-256</v>
      </c>
      <c r="GX163" s="107">
        <f t="shared" si="404"/>
        <v>8.2404074490835031E-275</v>
      </c>
      <c r="GY163" s="107">
        <f t="shared" si="405"/>
        <v>4.9826681180953283E-261</v>
      </c>
      <c r="GZ163" s="107">
        <f t="shared" si="406"/>
        <v>7.95455088573309E-255</v>
      </c>
      <c r="HA163" s="107">
        <f t="shared" si="407"/>
        <v>0</v>
      </c>
      <c r="HC163" s="107">
        <f t="shared" si="542"/>
        <v>3.2867325022531177E-123</v>
      </c>
      <c r="HD163" s="107">
        <f t="shared" si="408"/>
        <v>2.7913496939247253E-135</v>
      </c>
      <c r="HE163" s="107">
        <f t="shared" si="409"/>
        <v>7.5881479417868655E-141</v>
      </c>
      <c r="HF163" s="107">
        <f t="shared" si="410"/>
        <v>8.3320264311736499E-155</v>
      </c>
      <c r="HG163" s="107">
        <f t="shared" si="411"/>
        <v>3.7053780957239846E-172</v>
      </c>
      <c r="HH163" s="107">
        <f t="shared" si="412"/>
        <v>8.1191894394718675E-172</v>
      </c>
      <c r="HI163" s="107">
        <f t="shared" si="413"/>
        <v>6.0443258533053192E-175</v>
      </c>
      <c r="HJ163" s="107">
        <f t="shared" si="414"/>
        <v>2.1902836679470745E-174</v>
      </c>
      <c r="HK163" s="107">
        <f t="shared" si="415"/>
        <v>7.4442584564673359E-173</v>
      </c>
      <c r="HL163" s="107">
        <f t="shared" si="416"/>
        <v>8.4751380042762529E-186</v>
      </c>
      <c r="HM163" s="107">
        <f t="shared" si="417"/>
        <v>4.7038749978233531E-180</v>
      </c>
      <c r="HN163" s="107">
        <f t="shared" si="418"/>
        <v>1.9272161306345247E-192</v>
      </c>
      <c r="HO163" s="107">
        <f t="shared" si="419"/>
        <v>1.3461832851376134E-180</v>
      </c>
      <c r="HP163" s="107">
        <f t="shared" si="420"/>
        <v>8.0796799819465996E-175</v>
      </c>
      <c r="HQ163" s="107">
        <f t="shared" si="421"/>
        <v>1.4272135033081258E-276</v>
      </c>
      <c r="HS163" s="107">
        <f t="shared" si="543"/>
        <v>1.1640321787350638E-14</v>
      </c>
      <c r="HT163" s="107">
        <f t="shared" si="422"/>
        <v>1.1675750577695236E-16</v>
      </c>
      <c r="HU163" s="107">
        <f t="shared" si="423"/>
        <v>6.7396134065664734E-18</v>
      </c>
      <c r="HV163" s="107">
        <f t="shared" si="424"/>
        <v>8.7235779571058417E-20</v>
      </c>
      <c r="HW163" s="107">
        <f t="shared" si="425"/>
        <v>4.1986503278363809E-22</v>
      </c>
      <c r="HX163" s="107">
        <f t="shared" si="426"/>
        <v>7.6087458844859622E-22</v>
      </c>
      <c r="HY163" s="107">
        <f t="shared" si="427"/>
        <v>1.0046852116268127E-21</v>
      </c>
      <c r="HZ163" s="107">
        <f t="shared" si="428"/>
        <v>4.7998520365480095E-22</v>
      </c>
      <c r="IA163" s="107">
        <f t="shared" si="429"/>
        <v>9.6846354120768008E-23</v>
      </c>
      <c r="IB163" s="107">
        <f t="shared" si="430"/>
        <v>3.3188965341986149E-25</v>
      </c>
      <c r="IC163" s="107">
        <f t="shared" si="431"/>
        <v>1.3347323143967134E-24</v>
      </c>
      <c r="ID163" s="107">
        <f t="shared" si="432"/>
        <v>3.1674201674566797E-26</v>
      </c>
      <c r="IE163" s="107">
        <f t="shared" si="433"/>
        <v>1.2878733419545421E-23</v>
      </c>
      <c r="IF163" s="107">
        <f t="shared" si="434"/>
        <v>1.3504202661255639E-21</v>
      </c>
      <c r="IG163" s="107">
        <f t="shared" si="435"/>
        <v>8.5197498137988759E-21</v>
      </c>
      <c r="II163" s="107">
        <f t="shared" si="544"/>
        <v>0.42196495090674746</v>
      </c>
      <c r="IJ163" s="107">
        <f t="shared" si="545"/>
        <v>0.48130339556551288</v>
      </c>
      <c r="IK163" s="107">
        <f t="shared" si="546"/>
        <v>0.51245412146032621</v>
      </c>
      <c r="IL163" s="107">
        <f t="shared" si="547"/>
        <v>0.51372950327228917</v>
      </c>
      <c r="IM163" s="107">
        <f t="shared" si="548"/>
        <v>0.51618951272321101</v>
      </c>
      <c r="IN163" s="107">
        <f t="shared" si="549"/>
        <v>0.51297960605497683</v>
      </c>
      <c r="IO163" s="107">
        <f t="shared" si="550"/>
        <v>0.4890582932276652</v>
      </c>
      <c r="IP163" s="107">
        <f t="shared" si="551"/>
        <v>0.50305750758570422</v>
      </c>
      <c r="IQ163" s="107">
        <f t="shared" si="552"/>
        <v>0.51743592584644749</v>
      </c>
      <c r="IR163" s="107">
        <f t="shared" si="553"/>
        <v>0.47998432946514391</v>
      </c>
      <c r="IS163" s="107">
        <f t="shared" si="554"/>
        <v>0.47344813067157576</v>
      </c>
      <c r="IT163" s="107">
        <f t="shared" si="555"/>
        <v>0.45129073615325843</v>
      </c>
      <c r="IU163" s="107">
        <f t="shared" si="556"/>
        <v>0.5089989895470165</v>
      </c>
      <c r="IV163" s="107">
        <f t="shared" si="557"/>
        <v>0.4894664448329038</v>
      </c>
      <c r="IW163" s="107">
        <f t="shared" si="558"/>
        <v>0.43060540099681821</v>
      </c>
      <c r="IY163" s="107">
        <f t="shared" si="559"/>
        <v>0.42196495090675912</v>
      </c>
      <c r="IZ163" s="107">
        <f t="shared" si="560"/>
        <v>0.48130339556551299</v>
      </c>
      <c r="JA163" s="107">
        <f t="shared" si="561"/>
        <v>0.51245412146032621</v>
      </c>
      <c r="JB163" s="107">
        <f t="shared" si="562"/>
        <v>0.51372950327228917</v>
      </c>
      <c r="JC163" s="107">
        <f t="shared" si="563"/>
        <v>0.51618951272321101</v>
      </c>
      <c r="JD163" s="107">
        <f t="shared" si="564"/>
        <v>0.51297960605497683</v>
      </c>
      <c r="JE163" s="107">
        <f t="shared" si="565"/>
        <v>0.4890582932276652</v>
      </c>
      <c r="JF163" s="107">
        <f t="shared" si="566"/>
        <v>0.50305750758570422</v>
      </c>
      <c r="JG163" s="107">
        <f t="shared" si="567"/>
        <v>0.51743592584644749</v>
      </c>
      <c r="JH163" s="107">
        <f t="shared" si="568"/>
        <v>0.47998432946514391</v>
      </c>
      <c r="JI163" s="107">
        <f t="shared" si="569"/>
        <v>0.47344813067157576</v>
      </c>
      <c r="JJ163" s="107">
        <f t="shared" si="570"/>
        <v>0.45129073615325843</v>
      </c>
      <c r="JK163" s="107">
        <f t="shared" si="571"/>
        <v>0.5089989895470165</v>
      </c>
      <c r="JL163" s="107">
        <f t="shared" si="572"/>
        <v>0.4894664448329038</v>
      </c>
      <c r="JM163" s="107">
        <f t="shared" si="573"/>
        <v>0.43060540099681821</v>
      </c>
    </row>
    <row r="164" spans="2:273" x14ac:dyDescent="0.25">
      <c r="B164" s="2">
        <v>136</v>
      </c>
      <c r="C164" s="37">
        <v>59.387</v>
      </c>
      <c r="D164" s="37">
        <v>60.902999999999999</v>
      </c>
      <c r="E164" s="37">
        <v>59.387</v>
      </c>
      <c r="F164" s="37">
        <v>63.984000000000002</v>
      </c>
      <c r="G164" s="37">
        <v>65.582999999999998</v>
      </c>
      <c r="H164" s="37">
        <v>63.723999999999997</v>
      </c>
      <c r="I164" s="37">
        <v>65.25</v>
      </c>
      <c r="J164" s="37">
        <v>64.033000000000001</v>
      </c>
      <c r="K164" s="37">
        <v>57.25</v>
      </c>
      <c r="L164" s="37">
        <v>55</v>
      </c>
      <c r="M164" s="37">
        <v>54.817</v>
      </c>
      <c r="N164" s="37">
        <v>57.433</v>
      </c>
      <c r="O164" s="37">
        <v>67.983000000000004</v>
      </c>
      <c r="P164" s="37">
        <v>91.132999999999996</v>
      </c>
      <c r="Q164" s="37">
        <v>124.133</v>
      </c>
      <c r="S164" s="4">
        <f t="shared" si="460"/>
        <v>59.332279036287829</v>
      </c>
      <c r="T164" s="4">
        <f t="shared" si="461"/>
        <v>61.293686369322984</v>
      </c>
      <c r="U164" s="4">
        <f t="shared" si="462"/>
        <v>61.659072268583721</v>
      </c>
      <c r="V164" s="4">
        <f t="shared" si="463"/>
        <v>63.463005378627969</v>
      </c>
      <c r="W164" s="4">
        <f t="shared" si="464"/>
        <v>64.98291417486918</v>
      </c>
      <c r="X164" s="4">
        <f t="shared" si="465"/>
        <v>65.499377141990777</v>
      </c>
      <c r="Y164" s="4">
        <f t="shared" si="466"/>
        <v>66.702625259433077</v>
      </c>
      <c r="Z164" s="4">
        <f t="shared" si="467"/>
        <v>66.88312343913833</v>
      </c>
      <c r="AA164" s="4">
        <f t="shared" si="468"/>
        <v>65.808649832350667</v>
      </c>
      <c r="AB164" s="4">
        <f t="shared" si="469"/>
        <v>61.292586103942</v>
      </c>
      <c r="AC164" s="4">
        <f t="shared" si="470"/>
        <v>62.927784267814509</v>
      </c>
      <c r="AD164" s="4">
        <f t="shared" si="471"/>
        <v>62.245279104567544</v>
      </c>
      <c r="AE164" s="4">
        <f t="shared" si="472"/>
        <v>69.272655358783538</v>
      </c>
      <c r="AF164" s="4">
        <f t="shared" si="473"/>
        <v>90.03821423833611</v>
      </c>
      <c r="AG164" s="4">
        <f t="shared" si="474"/>
        <v>126.87537496689303</v>
      </c>
      <c r="AI164" s="4">
        <f t="shared" si="475"/>
        <v>5.4720963712171056E-2</v>
      </c>
      <c r="AJ164" s="4">
        <f t="shared" si="476"/>
        <v>-0.39068636932298517</v>
      </c>
      <c r="AK164" s="4">
        <f t="shared" si="477"/>
        <v>-2.2720722685837202</v>
      </c>
      <c r="AL164" s="4">
        <f t="shared" si="478"/>
        <v>0.5209946213720329</v>
      </c>
      <c r="AM164" s="4">
        <f t="shared" si="479"/>
        <v>0.60008582513081876</v>
      </c>
      <c r="AN164" s="4">
        <f t="shared" si="480"/>
        <v>-1.7753771419907807</v>
      </c>
      <c r="AO164" s="4">
        <f t="shared" si="481"/>
        <v>-1.4526252594330771</v>
      </c>
      <c r="AP164" s="4">
        <f t="shared" si="482"/>
        <v>-2.8501234391383292</v>
      </c>
      <c r="AQ164" s="4">
        <f t="shared" si="483"/>
        <v>-8.5586498323506675</v>
      </c>
      <c r="AR164" s="4">
        <f t="shared" si="484"/>
        <v>-6.2925861039419999</v>
      </c>
      <c r="AS164" s="4">
        <f t="shared" si="485"/>
        <v>-8.110784267814509</v>
      </c>
      <c r="AT164" s="4">
        <f t="shared" si="486"/>
        <v>-4.8122791045675442</v>
      </c>
      <c r="AU164" s="4">
        <f t="shared" si="487"/>
        <v>-1.2896553587835342</v>
      </c>
      <c r="AV164" s="4">
        <f t="shared" si="488"/>
        <v>1.0947857616638856</v>
      </c>
      <c r="AW164" s="4">
        <f t="shared" si="488"/>
        <v>-2.7423749668930384</v>
      </c>
      <c r="AY164" s="2">
        <f t="shared" si="509"/>
        <v>59.1074207056528</v>
      </c>
      <c r="AZ164" s="2">
        <f t="shared" si="363"/>
        <v>59.035141909261384</v>
      </c>
      <c r="BA164" s="2">
        <f t="shared" si="364"/>
        <v>57.962537291524917</v>
      </c>
      <c r="BB164" s="2">
        <f t="shared" si="365"/>
        <v>57.123034722018147</v>
      </c>
      <c r="BC164" s="2">
        <f t="shared" si="366"/>
        <v>57.715874052380229</v>
      </c>
      <c r="BD164" s="2">
        <f t="shared" si="367"/>
        <v>55.700501739895941</v>
      </c>
      <c r="BE164" s="2">
        <f t="shared" si="368"/>
        <v>55.235861325755778</v>
      </c>
      <c r="BF164" s="2">
        <f t="shared" si="369"/>
        <v>54.019107709097689</v>
      </c>
      <c r="BG164" s="2">
        <f t="shared" si="370"/>
        <v>53.675736393078829</v>
      </c>
      <c r="BH164" s="2">
        <f t="shared" si="371"/>
        <v>53.117680762100306</v>
      </c>
      <c r="BI164" s="2">
        <f t="shared" si="372"/>
        <v>52.631635635125811</v>
      </c>
      <c r="BJ164" s="2">
        <f t="shared" si="373"/>
        <v>52.855461685167683</v>
      </c>
      <c r="BK164" s="2">
        <f t="shared" si="374"/>
        <v>52.853078027656764</v>
      </c>
      <c r="BL164" s="2">
        <f t="shared" si="375"/>
        <v>53.839570347279547</v>
      </c>
      <c r="BM164" s="2">
        <f t="shared" si="376"/>
        <v>53.25629493952286</v>
      </c>
      <c r="BO164" s="2" t="str">
        <f t="shared" si="440"/>
        <v/>
      </c>
      <c r="BP164" s="2" t="str">
        <f t="shared" si="441"/>
        <v/>
      </c>
      <c r="BQ164" s="2" t="str">
        <f t="shared" si="442"/>
        <v/>
      </c>
      <c r="BR164" s="2" t="str">
        <f t="shared" si="443"/>
        <v/>
      </c>
      <c r="BS164" s="2" t="str">
        <f t="shared" si="444"/>
        <v/>
      </c>
      <c r="BT164" s="2" t="str">
        <f t="shared" si="445"/>
        <v/>
      </c>
      <c r="BU164" s="2" t="str">
        <f t="shared" si="446"/>
        <v/>
      </c>
      <c r="BV164" s="2" t="str">
        <f t="shared" si="447"/>
        <v/>
      </c>
      <c r="BW164" s="2" t="str">
        <f t="shared" si="448"/>
        <v/>
      </c>
      <c r="BX164" s="2" t="str">
        <f t="shared" si="449"/>
        <v/>
      </c>
      <c r="BY164" s="2" t="str">
        <f t="shared" si="450"/>
        <v/>
      </c>
      <c r="BZ164" s="2" t="str">
        <f t="shared" si="451"/>
        <v/>
      </c>
      <c r="CA164" s="2" t="str">
        <f t="shared" si="452"/>
        <v/>
      </c>
      <c r="CB164" s="2" t="str">
        <f t="shared" si="453"/>
        <v/>
      </c>
      <c r="CC164" s="2" t="str">
        <f t="shared" si="454"/>
        <v/>
      </c>
      <c r="CE164" s="2" t="str">
        <f t="shared" si="510"/>
        <v/>
      </c>
      <c r="CF164" s="2" t="str">
        <f t="shared" si="511"/>
        <v/>
      </c>
      <c r="CG164" s="2" t="str">
        <f t="shared" si="512"/>
        <v/>
      </c>
      <c r="CH164" s="2" t="str">
        <f t="shared" si="513"/>
        <v/>
      </c>
      <c r="CI164" s="2" t="str">
        <f t="shared" si="514"/>
        <v/>
      </c>
      <c r="CJ164" s="2" t="str">
        <f t="shared" si="515"/>
        <v/>
      </c>
      <c r="CK164" s="2" t="str">
        <f t="shared" si="516"/>
        <v/>
      </c>
      <c r="CL164" s="2" t="str">
        <f t="shared" si="517"/>
        <v/>
      </c>
      <c r="CM164" s="2" t="str">
        <f t="shared" si="518"/>
        <v/>
      </c>
      <c r="CN164" s="2" t="str">
        <f t="shared" si="519"/>
        <v/>
      </c>
      <c r="CO164" s="2" t="str">
        <f t="shared" si="520"/>
        <v/>
      </c>
      <c r="CP164" s="2" t="str">
        <f t="shared" si="521"/>
        <v/>
      </c>
      <c r="CQ164" s="2" t="str">
        <f t="shared" si="522"/>
        <v/>
      </c>
      <c r="CR164" s="2" t="str">
        <f t="shared" si="523"/>
        <v/>
      </c>
      <c r="CS164" s="2" t="str">
        <f t="shared" si="524"/>
        <v/>
      </c>
      <c r="CU164" s="2" t="str">
        <f t="shared" si="525"/>
        <v/>
      </c>
      <c r="CV164" s="2" t="str">
        <f t="shared" si="526"/>
        <v/>
      </c>
      <c r="CW164" s="2" t="str">
        <f t="shared" si="527"/>
        <v/>
      </c>
      <c r="CX164" s="2" t="str">
        <f t="shared" si="528"/>
        <v/>
      </c>
      <c r="CY164" s="2" t="str">
        <f t="shared" si="529"/>
        <v/>
      </c>
      <c r="CZ164" s="2" t="str">
        <f t="shared" si="530"/>
        <v/>
      </c>
      <c r="DA164" s="2" t="str">
        <f t="shared" si="531"/>
        <v/>
      </c>
      <c r="DB164" s="2" t="str">
        <f t="shared" si="532"/>
        <v/>
      </c>
      <c r="DC164" s="2" t="str">
        <f t="shared" si="533"/>
        <v/>
      </c>
      <c r="DD164" s="2" t="str">
        <f t="shared" si="534"/>
        <v/>
      </c>
      <c r="DE164" s="2" t="str">
        <f t="shared" si="535"/>
        <v/>
      </c>
      <c r="DF164" s="2" t="str">
        <f t="shared" si="536"/>
        <v/>
      </c>
      <c r="DG164" s="2" t="str">
        <f t="shared" si="537"/>
        <v/>
      </c>
      <c r="DH164" s="2" t="str">
        <f t="shared" si="538"/>
        <v/>
      </c>
      <c r="DI164" s="2" t="str">
        <f t="shared" si="539"/>
        <v/>
      </c>
      <c r="DK164" s="2">
        <f t="shared" si="489"/>
        <v>92.626214015572856</v>
      </c>
      <c r="DL164" s="2">
        <f t="shared" si="490"/>
        <v>100.58586693548386</v>
      </c>
      <c r="DM164" s="2">
        <f t="shared" si="490"/>
        <v>100.12523112170088</v>
      </c>
      <c r="DN164" s="2">
        <f t="shared" si="490"/>
        <v>102.30562121212124</v>
      </c>
      <c r="DO164" s="2">
        <f t="shared" si="490"/>
        <v>110.31575378787879</v>
      </c>
      <c r="DP164" s="2">
        <f t="shared" si="490"/>
        <v>104.01735828877003</v>
      </c>
      <c r="DQ164" s="2">
        <f t="shared" si="490"/>
        <v>97.091562499999995</v>
      </c>
      <c r="DR164" s="2">
        <f t="shared" si="490"/>
        <v>97.416512829912037</v>
      </c>
      <c r="DS164" s="2">
        <f t="shared" si="490"/>
        <v>91.113513257575732</v>
      </c>
      <c r="DT164" s="2">
        <f t="shared" si="490"/>
        <v>87.409584677419332</v>
      </c>
      <c r="DU164" s="2">
        <f t="shared" si="490"/>
        <v>92.697904634581121</v>
      </c>
      <c r="DV164" s="2">
        <f t="shared" si="490"/>
        <v>94.419487096774191</v>
      </c>
      <c r="DW164" s="2">
        <f t="shared" si="490"/>
        <v>89.758564149560087</v>
      </c>
      <c r="DX164" s="2">
        <f t="shared" si="490"/>
        <v>82.75200000000001</v>
      </c>
      <c r="DY164" s="2">
        <f t="shared" si="490"/>
        <v>73.855400081400063</v>
      </c>
      <c r="EA164" s="2">
        <f t="shared" si="459"/>
        <v>58.878066774096084</v>
      </c>
      <c r="EB164" s="2">
        <f t="shared" si="491"/>
        <v>58.583783255565912</v>
      </c>
      <c r="EC164" s="2">
        <f t="shared" si="492"/>
        <v>57.734708492201044</v>
      </c>
      <c r="ED164" s="2">
        <f t="shared" si="493"/>
        <v>56.92106853355962</v>
      </c>
      <c r="EE164" s="2">
        <f t="shared" si="494"/>
        <v>57.473238880494065</v>
      </c>
      <c r="EF164" s="2">
        <f t="shared" si="495"/>
        <v>55.429385826599216</v>
      </c>
      <c r="EG164" s="2">
        <f t="shared" si="496"/>
        <v>55.24722028305802</v>
      </c>
      <c r="EH164" s="2">
        <f t="shared" si="497"/>
        <v>53.602351083257247</v>
      </c>
      <c r="EI164" s="2">
        <f t="shared" si="498"/>
        <v>53.353062127225044</v>
      </c>
      <c r="EJ164" s="2">
        <f t="shared" si="499"/>
        <v>52.966403240324041</v>
      </c>
      <c r="EK164" s="2">
        <f t="shared" si="500"/>
        <v>52.22280893257458</v>
      </c>
      <c r="EL164" s="2">
        <f t="shared" si="501"/>
        <v>52.683269479519559</v>
      </c>
      <c r="EM164" s="2">
        <f t="shared" si="502"/>
        <v>51.787066896915817</v>
      </c>
      <c r="EN164" s="2">
        <f t="shared" si="503"/>
        <v>53.713989042915244</v>
      </c>
      <c r="EO164" s="2">
        <f t="shared" si="504"/>
        <v>53.159180180180165</v>
      </c>
      <c r="EQ164" s="2">
        <f t="shared" si="505"/>
        <v>59.495649782990391</v>
      </c>
      <c r="ER164" s="2">
        <f t="shared" si="506"/>
        <v>59.63249636593406</v>
      </c>
      <c r="ES164" s="2">
        <f t="shared" si="506"/>
        <v>58.210603776373617</v>
      </c>
      <c r="ET164" s="2">
        <f t="shared" si="506"/>
        <v>57.337020628655154</v>
      </c>
      <c r="EU164" s="2">
        <f t="shared" si="506"/>
        <v>57.960867891220872</v>
      </c>
      <c r="EV164" s="2">
        <f t="shared" si="506"/>
        <v>55.986223220170388</v>
      </c>
      <c r="EW164" s="2">
        <f t="shared" si="506"/>
        <v>55.222109317147883</v>
      </c>
      <c r="EX164" s="2">
        <f t="shared" si="506"/>
        <v>54.491026980487106</v>
      </c>
      <c r="EY164" s="2">
        <f t="shared" si="506"/>
        <v>53.976226007440289</v>
      </c>
      <c r="EZ164" s="2">
        <f t="shared" si="506"/>
        <v>53.228218971860151</v>
      </c>
      <c r="FA164" s="2">
        <f t="shared" si="506"/>
        <v>52.923365091381122</v>
      </c>
      <c r="FB164" s="2">
        <f t="shared" si="506"/>
        <v>52.970805126281725</v>
      </c>
      <c r="FC164" s="2">
        <f t="shared" si="506"/>
        <v>53.761009637246666</v>
      </c>
      <c r="FD164" s="2">
        <f t="shared" si="506"/>
        <v>53.986267085822817</v>
      </c>
      <c r="FE164" s="2">
        <f t="shared" si="506"/>
        <v>53.427281037927955</v>
      </c>
      <c r="FG164" s="2">
        <f t="shared" si="507"/>
        <v>0.99999999363062553</v>
      </c>
      <c r="FH164" s="2">
        <f t="shared" si="508"/>
        <v>0.9999999932622804</v>
      </c>
      <c r="FI164" s="2">
        <f t="shared" si="508"/>
        <v>0.9999999938282137</v>
      </c>
      <c r="FJ164" s="2">
        <f t="shared" si="508"/>
        <v>0.99999999400075612</v>
      </c>
      <c r="FK164" s="2">
        <f t="shared" si="508"/>
        <v>0.99999999386888727</v>
      </c>
      <c r="FL164" s="2">
        <f t="shared" si="508"/>
        <v>0.99999999456278277</v>
      </c>
      <c r="FM164" s="2">
        <f t="shared" si="508"/>
        <v>0.99999999406280637</v>
      </c>
      <c r="FN164" s="2">
        <f t="shared" si="508"/>
        <v>0.99999999445079946</v>
      </c>
      <c r="FO164" s="2">
        <f t="shared" si="508"/>
        <v>0.9999999939202795</v>
      </c>
      <c r="FP164" s="2">
        <f t="shared" si="508"/>
        <v>0.99999999392629024</v>
      </c>
      <c r="FQ164" s="2">
        <f t="shared" si="508"/>
        <v>0.99999999334533118</v>
      </c>
      <c r="FR164" s="2">
        <f t="shared" si="508"/>
        <v>0.99999999434432996</v>
      </c>
      <c r="FS164" s="2">
        <f t="shared" si="508"/>
        <v>0.99999996569392413</v>
      </c>
      <c r="FT164" s="2">
        <f t="shared" si="508"/>
        <v>0.99999984653145269</v>
      </c>
      <c r="FU164" s="2">
        <f t="shared" si="508"/>
        <v>0.9999995727353278</v>
      </c>
      <c r="FW164" s="2">
        <f t="shared" si="540"/>
        <v>0.37137310013231367</v>
      </c>
      <c r="FX164" s="2">
        <f t="shared" si="380"/>
        <v>0.43039260807825597</v>
      </c>
      <c r="FY164" s="2">
        <f t="shared" si="381"/>
        <v>0.47873669959714582</v>
      </c>
      <c r="FZ164" s="2">
        <f t="shared" si="382"/>
        <v>0.48555090494047953</v>
      </c>
      <c r="GA164" s="2">
        <f t="shared" si="383"/>
        <v>0.49758083002711662</v>
      </c>
      <c r="GB164" s="2">
        <f t="shared" si="384"/>
        <v>0.48688477505903544</v>
      </c>
      <c r="GC164" s="2">
        <f t="shared" si="385"/>
        <v>0.452360366417494</v>
      </c>
      <c r="GD164" s="2">
        <f t="shared" si="386"/>
        <v>0.46896330147579024</v>
      </c>
      <c r="GE164" s="2">
        <f t="shared" si="387"/>
        <v>0.51779964552718394</v>
      </c>
      <c r="GF164" s="2">
        <f t="shared" si="388"/>
        <v>0.57780069857075367</v>
      </c>
      <c r="GG164" s="2">
        <f t="shared" si="389"/>
        <v>0.58357410475035709</v>
      </c>
      <c r="GH164" s="2">
        <f t="shared" si="390"/>
        <v>0.59885433872577909</v>
      </c>
      <c r="GI164" s="2">
        <f t="shared" si="391"/>
        <v>0.54004090711831476</v>
      </c>
      <c r="GJ164" s="2">
        <f t="shared" si="392"/>
        <v>0.46120813342840394</v>
      </c>
      <c r="GK164" s="2">
        <f t="shared" si="393"/>
        <v>0.3621992014305267</v>
      </c>
      <c r="GM164" s="107">
        <f t="shared" si="541"/>
        <v>1.4703997353381269E-186</v>
      </c>
      <c r="GN164" s="107">
        <f t="shared" si="394"/>
        <v>2.2962784511637183E-203</v>
      </c>
      <c r="GO164" s="107">
        <f t="shared" si="395"/>
        <v>2.7283951320038264E-210</v>
      </c>
      <c r="GP164" s="107">
        <f t="shared" si="396"/>
        <v>6.3350318455816748E-230</v>
      </c>
      <c r="GQ164" s="107">
        <f t="shared" si="397"/>
        <v>6.7589616942068236E-255</v>
      </c>
      <c r="GR164" s="107">
        <f t="shared" si="398"/>
        <v>3.7828123289364827E-255</v>
      </c>
      <c r="GS164" s="107">
        <f t="shared" si="399"/>
        <v>8.3001275193710703E-261</v>
      </c>
      <c r="GT164" s="107">
        <f t="shared" si="400"/>
        <v>1.9240037846842411E-258</v>
      </c>
      <c r="GU164" s="107">
        <f t="shared" si="401"/>
        <v>1.5921104971011922E-253</v>
      </c>
      <c r="GV164" s="107">
        <f t="shared" si="402"/>
        <v>2.842814223048135E-271</v>
      </c>
      <c r="GW164" s="107">
        <f t="shared" si="403"/>
        <v>1.9589990530867124E-262</v>
      </c>
      <c r="GX164" s="107">
        <f t="shared" si="404"/>
        <v>1.5206330641586366E-281</v>
      </c>
      <c r="GY164" s="107">
        <f t="shared" si="405"/>
        <v>1.8825572874691955E-267</v>
      </c>
      <c r="GZ164" s="107">
        <f t="shared" si="406"/>
        <v>4.0259781570772872E-261</v>
      </c>
      <c r="HA164" s="107">
        <f t="shared" si="407"/>
        <v>0</v>
      </c>
      <c r="HC164" s="107">
        <f t="shared" si="542"/>
        <v>2.8687721502436794E-127</v>
      </c>
      <c r="HD164" s="107">
        <f t="shared" si="408"/>
        <v>9.7103432477330638E-140</v>
      </c>
      <c r="HE164" s="107">
        <f t="shared" si="409"/>
        <v>1.8787429107723109E-145</v>
      </c>
      <c r="HF164" s="107">
        <f t="shared" si="410"/>
        <v>7.4843469189796318E-160</v>
      </c>
      <c r="HG164" s="107">
        <f t="shared" si="411"/>
        <v>8.982353418522938E-178</v>
      </c>
      <c r="HH164" s="107">
        <f t="shared" si="412"/>
        <v>2.1504425553006445E-177</v>
      </c>
      <c r="HI164" s="107">
        <f t="shared" si="413"/>
        <v>1.1588313082330317E-180</v>
      </c>
      <c r="HJ164" s="107">
        <f t="shared" si="414"/>
        <v>4.7759403026406821E-180</v>
      </c>
      <c r="HK164" s="107">
        <f t="shared" si="415"/>
        <v>1.8320665033547128E-178</v>
      </c>
      <c r="HL164" s="107">
        <f t="shared" si="416"/>
        <v>8.1227397206442926E-192</v>
      </c>
      <c r="HM164" s="107">
        <f t="shared" si="417"/>
        <v>6.58037163234878E-186</v>
      </c>
      <c r="HN164" s="107">
        <f t="shared" si="418"/>
        <v>1.1658726979628978E-198</v>
      </c>
      <c r="HO164" s="107">
        <f t="shared" si="419"/>
        <v>1.7148910326411556E-186</v>
      </c>
      <c r="HP164" s="107">
        <f t="shared" si="420"/>
        <v>1.4243856359453606E-180</v>
      </c>
      <c r="HQ164" s="107">
        <f t="shared" si="421"/>
        <v>1.4612283353186839E-285</v>
      </c>
      <c r="HS164" s="107">
        <f t="shared" si="543"/>
        <v>9.46373103253945E-16</v>
      </c>
      <c r="HT164" s="107">
        <f t="shared" si="422"/>
        <v>6.9924134082946488E-18</v>
      </c>
      <c r="HU164" s="107">
        <f t="shared" si="423"/>
        <v>3.4922433811495085E-19</v>
      </c>
      <c r="HV164" s="107">
        <f t="shared" si="424"/>
        <v>3.3459817515062653E-21</v>
      </c>
      <c r="HW164" s="107">
        <f t="shared" si="425"/>
        <v>1.0952979496708543E-23</v>
      </c>
      <c r="HX164" s="107">
        <f t="shared" si="426"/>
        <v>2.073388059159434E-23</v>
      </c>
      <c r="HY164" s="107">
        <f t="shared" si="427"/>
        <v>2.6106902141042797E-23</v>
      </c>
      <c r="HZ164" s="107">
        <f t="shared" si="428"/>
        <v>1.2504387448359902E-23</v>
      </c>
      <c r="IA164" s="107">
        <f t="shared" si="429"/>
        <v>2.4220418188878425E-24</v>
      </c>
      <c r="IB164" s="107">
        <f t="shared" si="430"/>
        <v>5.9149146091368817E-27</v>
      </c>
      <c r="IC164" s="107">
        <f t="shared" si="431"/>
        <v>2.6232660952292847E-26</v>
      </c>
      <c r="ID164" s="107">
        <f t="shared" si="432"/>
        <v>4.8765255653352352E-28</v>
      </c>
      <c r="IE164" s="107">
        <f t="shared" si="433"/>
        <v>2.6903485874094256E-25</v>
      </c>
      <c r="IF164" s="107">
        <f t="shared" si="434"/>
        <v>3.4618367150888272E-23</v>
      </c>
      <c r="IG164" s="107">
        <f t="shared" si="435"/>
        <v>1.8570031191212771E-22</v>
      </c>
      <c r="II164" s="107">
        <f t="shared" si="544"/>
        <v>0.48312765451188222</v>
      </c>
      <c r="IJ164" s="107">
        <f t="shared" si="545"/>
        <v>0.51547203135846675</v>
      </c>
      <c r="IK164" s="107">
        <f t="shared" si="546"/>
        <v>0.51175617673634166</v>
      </c>
      <c r="IL164" s="107">
        <f t="shared" si="547"/>
        <v>0.50897080990184251</v>
      </c>
      <c r="IM164" s="107">
        <f t="shared" si="548"/>
        <v>0.50180351734905781</v>
      </c>
      <c r="IN164" s="107">
        <f t="shared" si="549"/>
        <v>0.50860726650544552</v>
      </c>
      <c r="IO164" s="107">
        <f t="shared" si="550"/>
        <v>0.51774854706646067</v>
      </c>
      <c r="IP164" s="107">
        <f t="shared" si="551"/>
        <v>0.51590392120089223</v>
      </c>
      <c r="IQ164" s="107">
        <f t="shared" si="552"/>
        <v>0.48399519465814028</v>
      </c>
      <c r="IR164" s="107">
        <f t="shared" si="553"/>
        <v>0.39429415211974017</v>
      </c>
      <c r="IS164" s="107">
        <f t="shared" si="554"/>
        <v>0.38544347141175517</v>
      </c>
      <c r="IT164" s="107">
        <f t="shared" si="555"/>
        <v>0.35140067314785356</v>
      </c>
      <c r="IU164" s="107">
        <f t="shared" si="556"/>
        <v>0.45042557685107509</v>
      </c>
      <c r="IV164" s="107">
        <f t="shared" si="557"/>
        <v>0.51777277148170242</v>
      </c>
      <c r="IW164" s="107">
        <f t="shared" si="558"/>
        <v>0.51098647534151498</v>
      </c>
      <c r="IY164" s="107">
        <f t="shared" si="559"/>
        <v>0.48312765451188316</v>
      </c>
      <c r="IZ164" s="107">
        <f t="shared" si="560"/>
        <v>0.51547203135846675</v>
      </c>
      <c r="JA164" s="107">
        <f t="shared" si="561"/>
        <v>0.51175617673634166</v>
      </c>
      <c r="JB164" s="107">
        <f t="shared" si="562"/>
        <v>0.50897080990184251</v>
      </c>
      <c r="JC164" s="107">
        <f t="shared" si="563"/>
        <v>0.50180351734905781</v>
      </c>
      <c r="JD164" s="107">
        <f t="shared" si="564"/>
        <v>0.50860726650544552</v>
      </c>
      <c r="JE164" s="107">
        <f t="shared" si="565"/>
        <v>0.51774854706646067</v>
      </c>
      <c r="JF164" s="107">
        <f t="shared" si="566"/>
        <v>0.51590392120089223</v>
      </c>
      <c r="JG164" s="107">
        <f t="shared" si="567"/>
        <v>0.48399519465814028</v>
      </c>
      <c r="JH164" s="107">
        <f t="shared" si="568"/>
        <v>0.39429415211974017</v>
      </c>
      <c r="JI164" s="107">
        <f t="shared" si="569"/>
        <v>0.38544347141175517</v>
      </c>
      <c r="JJ164" s="107">
        <f t="shared" si="570"/>
        <v>0.35140067314785356</v>
      </c>
      <c r="JK164" s="107">
        <f t="shared" si="571"/>
        <v>0.45042557685107509</v>
      </c>
      <c r="JL164" s="107">
        <f t="shared" si="572"/>
        <v>0.51777277148170242</v>
      </c>
      <c r="JM164" s="107">
        <f t="shared" si="573"/>
        <v>0.51098647534151498</v>
      </c>
    </row>
    <row r="165" spans="2:273" x14ac:dyDescent="0.25">
      <c r="B165" s="2">
        <v>137</v>
      </c>
      <c r="C165" s="37">
        <v>59.097000000000001</v>
      </c>
      <c r="D165" s="37">
        <v>58.984000000000002</v>
      </c>
      <c r="E165" s="37">
        <v>59.194000000000003</v>
      </c>
      <c r="F165" s="37">
        <v>59.354999999999997</v>
      </c>
      <c r="G165" s="37">
        <v>62.783000000000001</v>
      </c>
      <c r="H165" s="37">
        <v>59.378999999999998</v>
      </c>
      <c r="I165" s="37">
        <v>59.283000000000001</v>
      </c>
      <c r="J165" s="37">
        <v>57.633000000000003</v>
      </c>
      <c r="K165" s="37">
        <v>54.183</v>
      </c>
      <c r="L165" s="37">
        <v>52.767000000000003</v>
      </c>
      <c r="M165" s="37">
        <v>51.417000000000002</v>
      </c>
      <c r="N165" s="37">
        <v>54.167000000000002</v>
      </c>
      <c r="O165" s="37">
        <v>59.7</v>
      </c>
      <c r="P165" s="37">
        <v>82.766999999999996</v>
      </c>
      <c r="Q165" s="37">
        <v>122.983</v>
      </c>
      <c r="S165" s="4">
        <f t="shared" si="460"/>
        <v>59.235404066578674</v>
      </c>
      <c r="T165" s="4">
        <f t="shared" si="461"/>
        <v>60.851438072051522</v>
      </c>
      <c r="U165" s="4">
        <f t="shared" si="462"/>
        <v>60.695061613759549</v>
      </c>
      <c r="V165" s="4">
        <f t="shared" si="463"/>
        <v>61.734293316909856</v>
      </c>
      <c r="W165" s="4">
        <f t="shared" si="464"/>
        <v>62.77134811774598</v>
      </c>
      <c r="X165" s="4">
        <f t="shared" si="465"/>
        <v>62.770218072210938</v>
      </c>
      <c r="Y165" s="4">
        <f t="shared" si="466"/>
        <v>64.156100055947633</v>
      </c>
      <c r="Z165" s="4">
        <f t="shared" si="467"/>
        <v>63.722166988112917</v>
      </c>
      <c r="AA165" s="4">
        <f t="shared" si="468"/>
        <v>61.809743176860053</v>
      </c>
      <c r="AB165" s="4">
        <f t="shared" si="469"/>
        <v>57.632555305505022</v>
      </c>
      <c r="AC165" s="4">
        <f t="shared" si="470"/>
        <v>58.335226243236029</v>
      </c>
      <c r="AD165" s="4">
        <f t="shared" si="471"/>
        <v>57.671311372201806</v>
      </c>
      <c r="AE165" s="4">
        <f t="shared" si="472"/>
        <v>63.069771268542638</v>
      </c>
      <c r="AF165" s="4">
        <f t="shared" si="473"/>
        <v>82.175265321329491</v>
      </c>
      <c r="AG165" s="4">
        <f t="shared" si="474"/>
        <v>125.57748590643844</v>
      </c>
      <c r="AI165" s="4">
        <f t="shared" si="475"/>
        <v>-0.13840406657867277</v>
      </c>
      <c r="AJ165" s="4">
        <f t="shared" si="476"/>
        <v>-1.8674380720515202</v>
      </c>
      <c r="AK165" s="4">
        <f t="shared" si="477"/>
        <v>-1.5010616137595463</v>
      </c>
      <c r="AL165" s="4">
        <f t="shared" si="478"/>
        <v>-2.3792933169098589</v>
      </c>
      <c r="AM165" s="4">
        <f t="shared" si="479"/>
        <v>1.1651882254021473E-2</v>
      </c>
      <c r="AN165" s="4">
        <f t="shared" si="480"/>
        <v>-3.3912180722109397</v>
      </c>
      <c r="AO165" s="4">
        <f t="shared" si="481"/>
        <v>-4.8731000559476314</v>
      </c>
      <c r="AP165" s="4">
        <f t="shared" si="482"/>
        <v>-6.0891669881129147</v>
      </c>
      <c r="AQ165" s="4">
        <f t="shared" si="483"/>
        <v>-7.6267431768600531</v>
      </c>
      <c r="AR165" s="4">
        <f t="shared" si="484"/>
        <v>-4.8655553055050191</v>
      </c>
      <c r="AS165" s="4">
        <f t="shared" si="485"/>
        <v>-6.9182262432360275</v>
      </c>
      <c r="AT165" s="4">
        <f t="shared" si="486"/>
        <v>-3.5043113722018049</v>
      </c>
      <c r="AU165" s="4">
        <f t="shared" si="487"/>
        <v>-3.3697712685426353</v>
      </c>
      <c r="AV165" s="4">
        <f t="shared" si="488"/>
        <v>0.59173467867050533</v>
      </c>
      <c r="AW165" s="4">
        <f t="shared" si="488"/>
        <v>-2.594485906438436</v>
      </c>
      <c r="AY165" s="2">
        <f t="shared" si="509"/>
        <v>59.026471815783239</v>
      </c>
      <c r="AZ165" s="2">
        <f t="shared" si="363"/>
        <v>58.953449305726679</v>
      </c>
      <c r="BA165" s="2">
        <f t="shared" si="364"/>
        <v>57.862715548462923</v>
      </c>
      <c r="BB165" s="2">
        <f t="shared" si="365"/>
        <v>57.005435831390074</v>
      </c>
      <c r="BC165" s="2">
        <f t="shared" si="366"/>
        <v>57.595943919243659</v>
      </c>
      <c r="BD165" s="2">
        <f t="shared" si="367"/>
        <v>55.598127560540142</v>
      </c>
      <c r="BE165" s="2">
        <f t="shared" si="368"/>
        <v>55.100784020298057</v>
      </c>
      <c r="BF165" s="2">
        <f t="shared" si="369"/>
        <v>53.929080430139678</v>
      </c>
      <c r="BG165" s="2">
        <f t="shared" si="370"/>
        <v>53.566185655827752</v>
      </c>
      <c r="BH165" s="2">
        <f t="shared" si="371"/>
        <v>52.987295808071153</v>
      </c>
      <c r="BI165" s="2">
        <f t="shared" si="372"/>
        <v>52.518052224333189</v>
      </c>
      <c r="BJ165" s="2">
        <f t="shared" si="373"/>
        <v>52.719442082190142</v>
      </c>
      <c r="BK165" s="2">
        <f t="shared" si="374"/>
        <v>52.793531742468105</v>
      </c>
      <c r="BL165" s="2">
        <f t="shared" si="375"/>
        <v>53.70184999039045</v>
      </c>
      <c r="BM165" s="2">
        <f t="shared" si="376"/>
        <v>53.147006958728085</v>
      </c>
      <c r="BO165" s="2" t="str">
        <f t="shared" si="440"/>
        <v/>
      </c>
      <c r="BP165" s="2" t="str">
        <f t="shared" si="441"/>
        <v/>
      </c>
      <c r="BQ165" s="2" t="str">
        <f t="shared" si="442"/>
        <v/>
      </c>
      <c r="BR165" s="2" t="str">
        <f t="shared" si="443"/>
        <v/>
      </c>
      <c r="BS165" s="2" t="str">
        <f t="shared" si="444"/>
        <v/>
      </c>
      <c r="BT165" s="2" t="str">
        <f t="shared" si="445"/>
        <v/>
      </c>
      <c r="BU165" s="2" t="str">
        <f t="shared" si="446"/>
        <v/>
      </c>
      <c r="BV165" s="2" t="str">
        <f t="shared" si="447"/>
        <v/>
      </c>
      <c r="BW165" s="2" t="str">
        <f t="shared" si="448"/>
        <v/>
      </c>
      <c r="BX165" s="2" t="str">
        <f t="shared" si="449"/>
        <v/>
      </c>
      <c r="BY165" s="2" t="str">
        <f t="shared" si="450"/>
        <v/>
      </c>
      <c r="BZ165" s="2" t="str">
        <f t="shared" si="451"/>
        <v/>
      </c>
      <c r="CA165" s="2" t="str">
        <f t="shared" si="452"/>
        <v/>
      </c>
      <c r="CB165" s="2" t="str">
        <f t="shared" si="453"/>
        <v/>
      </c>
      <c r="CC165" s="2" t="str">
        <f t="shared" si="454"/>
        <v/>
      </c>
      <c r="CE165" s="2" t="str">
        <f t="shared" si="510"/>
        <v/>
      </c>
      <c r="CF165" s="2" t="str">
        <f t="shared" si="511"/>
        <v/>
      </c>
      <c r="CG165" s="2" t="str">
        <f t="shared" si="512"/>
        <v/>
      </c>
      <c r="CH165" s="2" t="str">
        <f t="shared" si="513"/>
        <v/>
      </c>
      <c r="CI165" s="2" t="str">
        <f t="shared" si="514"/>
        <v/>
      </c>
      <c r="CJ165" s="2" t="str">
        <f t="shared" si="515"/>
        <v/>
      </c>
      <c r="CK165" s="2" t="str">
        <f t="shared" si="516"/>
        <v/>
      </c>
      <c r="CL165" s="2" t="str">
        <f t="shared" si="517"/>
        <v/>
      </c>
      <c r="CM165" s="2" t="str">
        <f t="shared" si="518"/>
        <v/>
      </c>
      <c r="CN165" s="2" t="str">
        <f t="shared" si="519"/>
        <v/>
      </c>
      <c r="CO165" s="2" t="str">
        <f t="shared" si="520"/>
        <v/>
      </c>
      <c r="CP165" s="2" t="str">
        <f t="shared" si="521"/>
        <v/>
      </c>
      <c r="CQ165" s="2" t="str">
        <f t="shared" si="522"/>
        <v/>
      </c>
      <c r="CR165" s="2" t="str">
        <f t="shared" si="523"/>
        <v/>
      </c>
      <c r="CS165" s="2" t="str">
        <f t="shared" si="524"/>
        <v/>
      </c>
      <c r="CU165" s="2" t="str">
        <f t="shared" si="525"/>
        <v/>
      </c>
      <c r="CV165" s="2" t="str">
        <f t="shared" si="526"/>
        <v/>
      </c>
      <c r="CW165" s="2" t="str">
        <f t="shared" si="527"/>
        <v/>
      </c>
      <c r="CX165" s="2" t="str">
        <f t="shared" si="528"/>
        <v/>
      </c>
      <c r="CY165" s="2" t="str">
        <f t="shared" si="529"/>
        <v/>
      </c>
      <c r="CZ165" s="2" t="str">
        <f t="shared" si="530"/>
        <v/>
      </c>
      <c r="DA165" s="2" t="str">
        <f t="shared" si="531"/>
        <v/>
      </c>
      <c r="DB165" s="2" t="str">
        <f t="shared" si="532"/>
        <v/>
      </c>
      <c r="DC165" s="2" t="str">
        <f t="shared" si="533"/>
        <v/>
      </c>
      <c r="DD165" s="2" t="str">
        <f t="shared" si="534"/>
        <v/>
      </c>
      <c r="DE165" s="2" t="str">
        <f t="shared" si="535"/>
        <v/>
      </c>
      <c r="DF165" s="2" t="str">
        <f t="shared" si="536"/>
        <v/>
      </c>
      <c r="DG165" s="2" t="str">
        <f t="shared" si="537"/>
        <v/>
      </c>
      <c r="DH165" s="2" t="str">
        <f t="shared" si="538"/>
        <v/>
      </c>
      <c r="DI165" s="2" t="str">
        <f t="shared" si="539"/>
        <v/>
      </c>
      <c r="DK165" s="2">
        <f t="shared" si="489"/>
        <v>92.767051167964411</v>
      </c>
      <c r="DL165" s="2">
        <f t="shared" si="490"/>
        <v>100.7513870967742</v>
      </c>
      <c r="DM165" s="2">
        <f t="shared" si="490"/>
        <v>100.30581524926686</v>
      </c>
      <c r="DN165" s="2">
        <f t="shared" si="490"/>
        <v>102.51980871212125</v>
      </c>
      <c r="DO165" s="2">
        <f t="shared" si="490"/>
        <v>110.57752049910874</v>
      </c>
      <c r="DP165" s="2">
        <f t="shared" si="490"/>
        <v>104.24353475935825</v>
      </c>
      <c r="DQ165" s="2">
        <f t="shared" si="490"/>
        <v>97.269061497326192</v>
      </c>
      <c r="DR165" s="2">
        <f t="shared" si="490"/>
        <v>97.593765029325525</v>
      </c>
      <c r="DS165" s="2">
        <f t="shared" si="490"/>
        <v>91.252562388591784</v>
      </c>
      <c r="DT165" s="2">
        <f t="shared" si="490"/>
        <v>87.537832661290295</v>
      </c>
      <c r="DU165" s="2">
        <f t="shared" si="490"/>
        <v>92.867416666666685</v>
      </c>
      <c r="DV165" s="2">
        <f t="shared" si="490"/>
        <v>94.606598387096781</v>
      </c>
      <c r="DW165" s="2">
        <f t="shared" si="490"/>
        <v>89.893411473607017</v>
      </c>
      <c r="DX165" s="2">
        <f t="shared" si="490"/>
        <v>82.861062500000003</v>
      </c>
      <c r="DY165" s="2">
        <f t="shared" si="490"/>
        <v>73.926965404965387</v>
      </c>
      <c r="EA165" s="2">
        <f t="shared" si="459"/>
        <v>58.755378940477385</v>
      </c>
      <c r="EB165" s="2">
        <f t="shared" si="491"/>
        <v>58.430226476469791</v>
      </c>
      <c r="EC165" s="2">
        <f t="shared" si="492"/>
        <v>57.6003403812825</v>
      </c>
      <c r="ED165" s="2">
        <f t="shared" si="493"/>
        <v>56.772824786842847</v>
      </c>
      <c r="EE165" s="2">
        <f t="shared" si="494"/>
        <v>57.318273865054863</v>
      </c>
      <c r="EF165" s="2">
        <f t="shared" si="495"/>
        <v>55.286828745373718</v>
      </c>
      <c r="EG165" s="2">
        <f t="shared" si="496"/>
        <v>55.112975989872993</v>
      </c>
      <c r="EH165" s="2">
        <f t="shared" si="497"/>
        <v>53.44973582634681</v>
      </c>
      <c r="EI165" s="2">
        <f t="shared" si="498"/>
        <v>53.19849987235721</v>
      </c>
      <c r="EJ165" s="2">
        <f t="shared" si="499"/>
        <v>52.817507265012225</v>
      </c>
      <c r="EK165" s="2">
        <f t="shared" si="500"/>
        <v>52.059983285295488</v>
      </c>
      <c r="EL165" s="2">
        <f t="shared" si="501"/>
        <v>52.527169717101501</v>
      </c>
      <c r="EM165" s="2">
        <f t="shared" si="502"/>
        <v>51.598262704034482</v>
      </c>
      <c r="EN165" s="2">
        <f t="shared" si="503"/>
        <v>53.559493940400088</v>
      </c>
      <c r="EO165" s="2">
        <f t="shared" si="504"/>
        <v>53.034720157657645</v>
      </c>
      <c r="EQ165" s="2">
        <f t="shared" si="505"/>
        <v>59.390974005203603</v>
      </c>
      <c r="ER165" s="2">
        <f t="shared" si="506"/>
        <v>59.503492924725272</v>
      </c>
      <c r="ES165" s="2">
        <f t="shared" si="506"/>
        <v>58.089640582417573</v>
      </c>
      <c r="ET165" s="2">
        <f t="shared" si="506"/>
        <v>57.20120174729778</v>
      </c>
      <c r="EU165" s="2">
        <f t="shared" si="506"/>
        <v>57.818649292263402</v>
      </c>
      <c r="EV165" s="2">
        <f t="shared" si="506"/>
        <v>55.858722229545378</v>
      </c>
      <c r="EW165" s="2">
        <f t="shared" si="506"/>
        <v>55.089059403957137</v>
      </c>
      <c r="EX165" s="2">
        <f t="shared" si="506"/>
        <v>54.360235152207466</v>
      </c>
      <c r="EY165" s="2">
        <f t="shared" si="506"/>
        <v>53.838168871551062</v>
      </c>
      <c r="EZ165" s="2">
        <f t="shared" si="506"/>
        <v>53.085843546667434</v>
      </c>
      <c r="FA165" s="2">
        <f t="shared" si="506"/>
        <v>52.777692459736556</v>
      </c>
      <c r="FB165" s="2">
        <f t="shared" si="506"/>
        <v>52.821747006384541</v>
      </c>
      <c r="FC165" s="2">
        <f t="shared" si="506"/>
        <v>53.619280981405296</v>
      </c>
      <c r="FD165" s="2">
        <f t="shared" si="506"/>
        <v>53.839109866198612</v>
      </c>
      <c r="FE165" s="2">
        <f t="shared" si="506"/>
        <v>53.312620053354408</v>
      </c>
      <c r="FG165" s="2">
        <f t="shared" si="507"/>
        <v>0.99999999494062597</v>
      </c>
      <c r="FH165" s="2">
        <f t="shared" si="508"/>
        <v>0.99999999464803901</v>
      </c>
      <c r="FI165" s="2">
        <f t="shared" si="508"/>
        <v>0.99999999509757587</v>
      </c>
      <c r="FJ165" s="2">
        <f t="shared" si="508"/>
        <v>0.99999999523463123</v>
      </c>
      <c r="FK165" s="2">
        <f t="shared" si="508"/>
        <v>0.99999999512988402</v>
      </c>
      <c r="FL165" s="2">
        <f t="shared" si="508"/>
        <v>0.9999999956810649</v>
      </c>
      <c r="FM165" s="2">
        <f t="shared" si="508"/>
        <v>0.99999999528391947</v>
      </c>
      <c r="FN165" s="2">
        <f t="shared" si="508"/>
        <v>0.99999999559211339</v>
      </c>
      <c r="FO165" s="2">
        <f t="shared" si="508"/>
        <v>0.99999999517070637</v>
      </c>
      <c r="FP165" s="2">
        <f t="shared" si="508"/>
        <v>0.99999999517548077</v>
      </c>
      <c r="FQ165" s="2">
        <f t="shared" si="508"/>
        <v>0.99999999471400869</v>
      </c>
      <c r="FR165" s="2">
        <f t="shared" si="508"/>
        <v>0.99999999550754159</v>
      </c>
      <c r="FS165" s="2">
        <f t="shared" si="508"/>
        <v>0.99999997217328407</v>
      </c>
      <c r="FT165" s="2">
        <f t="shared" si="508"/>
        <v>0.99999987332641538</v>
      </c>
      <c r="FU165" s="2">
        <f t="shared" si="508"/>
        <v>0.99999964208991288</v>
      </c>
      <c r="FW165" s="2">
        <f t="shared" si="540"/>
        <v>0.42651794872709264</v>
      </c>
      <c r="FX165" s="2">
        <f t="shared" si="380"/>
        <v>0.48750485362339885</v>
      </c>
      <c r="FY165" s="2">
        <f t="shared" si="381"/>
        <v>0.53622491307262277</v>
      </c>
      <c r="FZ165" s="2">
        <f t="shared" si="382"/>
        <v>0.54300498864118285</v>
      </c>
      <c r="GA165" s="2">
        <f t="shared" si="383"/>
        <v>0.55492292329208925</v>
      </c>
      <c r="GB165" s="2">
        <f t="shared" si="384"/>
        <v>0.5443296913523612</v>
      </c>
      <c r="GC165" s="2">
        <f t="shared" si="385"/>
        <v>0.50977879657763869</v>
      </c>
      <c r="GD165" s="2">
        <f t="shared" si="386"/>
        <v>0.52646322253768907</v>
      </c>
      <c r="GE165" s="2">
        <f t="shared" si="387"/>
        <v>0.57480603274456654</v>
      </c>
      <c r="GF165" s="2">
        <f t="shared" si="388"/>
        <v>0.63274475781927364</v>
      </c>
      <c r="GG165" s="2">
        <f t="shared" si="389"/>
        <v>0.63823724099207058</v>
      </c>
      <c r="GH165" s="2">
        <f t="shared" si="390"/>
        <v>0.65270536135534518</v>
      </c>
      <c r="GI165" s="2">
        <f t="shared" si="391"/>
        <v>0.5914186854165161</v>
      </c>
      <c r="GJ165" s="2">
        <f t="shared" si="392"/>
        <v>0.50909953662012986</v>
      </c>
      <c r="GK165" s="2">
        <f t="shared" si="393"/>
        <v>0.404027944104138</v>
      </c>
      <c r="GM165" s="107">
        <f t="shared" si="541"/>
        <v>4.3463075710259294E-191</v>
      </c>
      <c r="GN165" s="107">
        <f t="shared" si="394"/>
        <v>2.5392091044892512E-208</v>
      </c>
      <c r="GO165" s="107">
        <f t="shared" si="395"/>
        <v>2.1536099041243579E-215</v>
      </c>
      <c r="GP165" s="107">
        <f t="shared" si="396"/>
        <v>1.685247771400136E-235</v>
      </c>
      <c r="GQ165" s="107">
        <f t="shared" si="397"/>
        <v>4.335597759192863E-261</v>
      </c>
      <c r="GR165" s="107">
        <f t="shared" si="398"/>
        <v>2.6192280471061146E-261</v>
      </c>
      <c r="GS165" s="107">
        <f t="shared" si="399"/>
        <v>3.9117487081797855E-267</v>
      </c>
      <c r="GT165" s="107">
        <f t="shared" si="400"/>
        <v>1.0907235208285413E-264</v>
      </c>
      <c r="GU165" s="107">
        <f t="shared" si="401"/>
        <v>1.1104237493620279E-259</v>
      </c>
      <c r="GV165" s="107">
        <f t="shared" si="402"/>
        <v>7.2997620288207801E-278</v>
      </c>
      <c r="GW165" s="107">
        <f t="shared" si="403"/>
        <v>7.7045395700997123E-269</v>
      </c>
      <c r="GX165" s="107">
        <f t="shared" si="404"/>
        <v>2.3231772324688309E-288</v>
      </c>
      <c r="GY165" s="107">
        <f t="shared" si="405"/>
        <v>5.9355975570735097E-274</v>
      </c>
      <c r="GZ165" s="107">
        <f t="shared" si="406"/>
        <v>1.7052509671387836E-267</v>
      </c>
      <c r="HA165" s="107">
        <f t="shared" si="407"/>
        <v>0</v>
      </c>
      <c r="HC165" s="107">
        <f t="shared" si="542"/>
        <v>2.1479164816859104E-131</v>
      </c>
      <c r="HD165" s="107">
        <f t="shared" si="408"/>
        <v>2.8544989421454655E-144</v>
      </c>
      <c r="HE165" s="107">
        <f t="shared" si="409"/>
        <v>3.9142966164676795E-150</v>
      </c>
      <c r="HF165" s="107">
        <f t="shared" si="410"/>
        <v>5.56901105064784E-165</v>
      </c>
      <c r="HG165" s="107">
        <f t="shared" si="411"/>
        <v>1.7659657642858964E-183</v>
      </c>
      <c r="HH165" s="107">
        <f t="shared" si="412"/>
        <v>4.6305529448056503E-183</v>
      </c>
      <c r="HI165" s="107">
        <f t="shared" si="413"/>
        <v>1.7943767147278795E-186</v>
      </c>
      <c r="HJ165" s="107">
        <f t="shared" si="414"/>
        <v>8.439946333370427E-186</v>
      </c>
      <c r="HK165" s="107">
        <f t="shared" si="415"/>
        <v>3.6615875714061532E-184</v>
      </c>
      <c r="HL165" s="107">
        <f t="shared" si="416"/>
        <v>6.2299782416716401E-198</v>
      </c>
      <c r="HM165" s="107">
        <f t="shared" si="417"/>
        <v>7.4053305320609181E-192</v>
      </c>
      <c r="HN165" s="107">
        <f t="shared" si="418"/>
        <v>5.6060322578948961E-205</v>
      </c>
      <c r="HO165" s="107">
        <f t="shared" si="419"/>
        <v>1.7532644335643509E-192</v>
      </c>
      <c r="HP165" s="107">
        <f t="shared" si="420"/>
        <v>2.0222650786549291E-186</v>
      </c>
      <c r="HQ165" s="107">
        <f t="shared" si="421"/>
        <v>1.0722103012409144E-294</v>
      </c>
      <c r="HS165" s="107">
        <f t="shared" si="543"/>
        <v>6.9827853734713463E-17</v>
      </c>
      <c r="HT165" s="107">
        <f t="shared" si="422"/>
        <v>3.7639560266641465E-19</v>
      </c>
      <c r="HU165" s="107">
        <f t="shared" si="423"/>
        <v>1.6220254741684273E-20</v>
      </c>
      <c r="HV165" s="107">
        <f t="shared" si="424"/>
        <v>1.1388103868321304E-22</v>
      </c>
      <c r="HW165" s="107">
        <f t="shared" si="425"/>
        <v>2.5013033963055843E-25</v>
      </c>
      <c r="HX165" s="107">
        <f t="shared" si="426"/>
        <v>4.9537765100575642E-25</v>
      </c>
      <c r="HY165" s="107">
        <f t="shared" si="427"/>
        <v>5.9231195394275335E-25</v>
      </c>
      <c r="HZ165" s="107">
        <f t="shared" si="428"/>
        <v>2.8504433676407522E-25</v>
      </c>
      <c r="IA165" s="107">
        <f t="shared" si="429"/>
        <v>5.3069070724137033E-26</v>
      </c>
      <c r="IB165" s="107">
        <f t="shared" si="430"/>
        <v>9.1487142051714312E-29</v>
      </c>
      <c r="IC165" s="107">
        <f t="shared" si="431"/>
        <v>4.4895412194332344E-28</v>
      </c>
      <c r="ID165" s="107">
        <f t="shared" si="432"/>
        <v>6.4875604969676101E-30</v>
      </c>
      <c r="IE165" s="107">
        <f t="shared" si="433"/>
        <v>4.8868333425266937E-27</v>
      </c>
      <c r="IF165" s="107">
        <f t="shared" si="434"/>
        <v>7.7344058841226271E-25</v>
      </c>
      <c r="IG165" s="107">
        <f t="shared" si="435"/>
        <v>3.4645925969573844E-24</v>
      </c>
      <c r="II165" s="107">
        <f t="shared" si="544"/>
        <v>0.5153248696068371</v>
      </c>
      <c r="IJ165" s="107">
        <f t="shared" si="545"/>
        <v>0.50756346503065664</v>
      </c>
      <c r="IK165" s="107">
        <f t="shared" si="546"/>
        <v>0.46665740465162725</v>
      </c>
      <c r="IL165" s="107">
        <f t="shared" si="547"/>
        <v>0.4563839844215104</v>
      </c>
      <c r="IM165" s="107">
        <f t="shared" si="548"/>
        <v>0.4360438918490202</v>
      </c>
      <c r="IN165" s="107">
        <f t="shared" si="549"/>
        <v>0.45187325806704409</v>
      </c>
      <c r="IO165" s="107">
        <f t="shared" si="550"/>
        <v>0.49168539390482857</v>
      </c>
      <c r="IP165" s="107">
        <f t="shared" si="551"/>
        <v>0.47435939840266045</v>
      </c>
      <c r="IQ165" s="107">
        <f t="shared" si="552"/>
        <v>0.40411249813695238</v>
      </c>
      <c r="IR165" s="107">
        <f t="shared" si="553"/>
        <v>0.28531108853623116</v>
      </c>
      <c r="IS165" s="107">
        <f t="shared" si="554"/>
        <v>0.2771450972205704</v>
      </c>
      <c r="IT165" s="107">
        <f t="shared" si="555"/>
        <v>0.23975217125842208</v>
      </c>
      <c r="IU165" s="107">
        <f t="shared" si="556"/>
        <v>0.35261019399303345</v>
      </c>
      <c r="IV165" s="107">
        <f t="shared" si="557"/>
        <v>0.49054914527126015</v>
      </c>
      <c r="IW165" s="107">
        <f t="shared" si="558"/>
        <v>0.56468389506185446</v>
      </c>
      <c r="IY165" s="107">
        <f t="shared" si="559"/>
        <v>0.51532486960683721</v>
      </c>
      <c r="IZ165" s="107">
        <f t="shared" si="560"/>
        <v>0.50756346503065664</v>
      </c>
      <c r="JA165" s="107">
        <f t="shared" si="561"/>
        <v>0.46665740465162725</v>
      </c>
      <c r="JB165" s="107">
        <f t="shared" si="562"/>
        <v>0.4563839844215104</v>
      </c>
      <c r="JC165" s="107">
        <f t="shared" si="563"/>
        <v>0.4360438918490202</v>
      </c>
      <c r="JD165" s="107">
        <f t="shared" si="564"/>
        <v>0.45187325806704409</v>
      </c>
      <c r="JE165" s="107">
        <f t="shared" si="565"/>
        <v>0.49168539390482857</v>
      </c>
      <c r="JF165" s="107">
        <f t="shared" si="566"/>
        <v>0.47435939840266045</v>
      </c>
      <c r="JG165" s="107">
        <f t="shared" si="567"/>
        <v>0.40411249813695238</v>
      </c>
      <c r="JH165" s="107">
        <f t="shared" si="568"/>
        <v>0.28531108853623116</v>
      </c>
      <c r="JI165" s="107">
        <f t="shared" si="569"/>
        <v>0.2771450972205704</v>
      </c>
      <c r="JJ165" s="107">
        <f t="shared" si="570"/>
        <v>0.23975217125842208</v>
      </c>
      <c r="JK165" s="107">
        <f t="shared" si="571"/>
        <v>0.35261019399303345</v>
      </c>
      <c r="JL165" s="107">
        <f t="shared" si="572"/>
        <v>0.49054914527126015</v>
      </c>
      <c r="JM165" s="107">
        <f t="shared" si="573"/>
        <v>0.56468389506185446</v>
      </c>
    </row>
    <row r="166" spans="2:273" x14ac:dyDescent="0.25">
      <c r="B166" s="2">
        <v>138</v>
      </c>
      <c r="C166" s="37">
        <v>59.725999999999999</v>
      </c>
      <c r="D166" s="37">
        <v>59.128999999999998</v>
      </c>
      <c r="E166" s="37">
        <v>58.145000000000003</v>
      </c>
      <c r="F166" s="37">
        <v>58.128999999999998</v>
      </c>
      <c r="G166" s="37">
        <v>57.966999999999999</v>
      </c>
      <c r="H166" s="37">
        <v>55.103000000000002</v>
      </c>
      <c r="I166" s="37">
        <v>56.982999999999997</v>
      </c>
      <c r="J166" s="37">
        <v>53.8</v>
      </c>
      <c r="K166" s="37">
        <v>54.133000000000003</v>
      </c>
      <c r="L166" s="37">
        <v>50.65</v>
      </c>
      <c r="M166" s="37">
        <v>52.133000000000003</v>
      </c>
      <c r="N166" s="37">
        <v>51.65</v>
      </c>
      <c r="O166" s="37">
        <v>54.732999999999997</v>
      </c>
      <c r="P166" s="37">
        <v>73.533000000000001</v>
      </c>
      <c r="Q166" s="37">
        <v>117.333</v>
      </c>
      <c r="S166" s="4">
        <f t="shared" si="460"/>
        <v>59.126290448123974</v>
      </c>
      <c r="T166" s="4">
        <f t="shared" si="461"/>
        <v>60.310281259159133</v>
      </c>
      <c r="U166" s="4">
        <f t="shared" si="462"/>
        <v>59.701006265900105</v>
      </c>
      <c r="V166" s="4">
        <f t="shared" si="463"/>
        <v>60.001510707363352</v>
      </c>
      <c r="W166" s="4">
        <f t="shared" si="464"/>
        <v>60.678059401090003</v>
      </c>
      <c r="X166" s="4">
        <f t="shared" si="465"/>
        <v>60.070356176480601</v>
      </c>
      <c r="Y166" s="4">
        <f t="shared" si="466"/>
        <v>61.200427789101568</v>
      </c>
      <c r="Z166" s="4">
        <f t="shared" si="467"/>
        <v>60.338906267289786</v>
      </c>
      <c r="AA166" s="4">
        <f t="shared" si="468"/>
        <v>58.314085118197013</v>
      </c>
      <c r="AB166" s="4">
        <f t="shared" si="469"/>
        <v>55.10584966535815</v>
      </c>
      <c r="AC166" s="4">
        <f t="shared" si="470"/>
        <v>55.21361246521063</v>
      </c>
      <c r="AD166" s="4">
        <f t="shared" si="471"/>
        <v>54.79198220872933</v>
      </c>
      <c r="AE166" s="4">
        <f t="shared" si="472"/>
        <v>58.247400687323633</v>
      </c>
      <c r="AF166" s="4">
        <f t="shared" si="473"/>
        <v>73.051798660773301</v>
      </c>
      <c r="AG166" s="4">
        <f t="shared" si="474"/>
        <v>117.56108991404885</v>
      </c>
      <c r="AI166" s="4">
        <f t="shared" si="475"/>
        <v>0.5997095518760247</v>
      </c>
      <c r="AJ166" s="4">
        <f t="shared" si="476"/>
        <v>-1.1812812591591353</v>
      </c>
      <c r="AK166" s="4">
        <f t="shared" si="477"/>
        <v>-1.5560062659001019</v>
      </c>
      <c r="AL166" s="4">
        <f t="shared" si="478"/>
        <v>-1.8725107073633538</v>
      </c>
      <c r="AM166" s="4">
        <f t="shared" si="479"/>
        <v>-2.7110594010900044</v>
      </c>
      <c r="AN166" s="4">
        <f t="shared" si="480"/>
        <v>-4.9673561764805996</v>
      </c>
      <c r="AO166" s="4">
        <f t="shared" si="481"/>
        <v>-4.2174277891015706</v>
      </c>
      <c r="AP166" s="4">
        <f t="shared" si="482"/>
        <v>-6.5389062672897893</v>
      </c>
      <c r="AQ166" s="4">
        <f t="shared" si="483"/>
        <v>-4.1810851181970108</v>
      </c>
      <c r="AR166" s="4">
        <f t="shared" si="484"/>
        <v>-4.4558496653581514</v>
      </c>
      <c r="AS166" s="4">
        <f t="shared" si="485"/>
        <v>-3.0806124652106277</v>
      </c>
      <c r="AT166" s="4">
        <f t="shared" si="486"/>
        <v>-3.1419822087293312</v>
      </c>
      <c r="AU166" s="4">
        <f t="shared" si="487"/>
        <v>-3.5144006873236364</v>
      </c>
      <c r="AV166" s="4">
        <f t="shared" si="488"/>
        <v>0.4812013392267005</v>
      </c>
      <c r="AW166" s="4">
        <f t="shared" si="488"/>
        <v>-0.22808991404885148</v>
      </c>
      <c r="AY166" s="2">
        <f t="shared" si="509"/>
        <v>58.948744612428051</v>
      </c>
      <c r="AZ166" s="2">
        <f t="shared" si="363"/>
        <v>58.874921536270818</v>
      </c>
      <c r="BA166" s="2">
        <f t="shared" si="364"/>
        <v>57.763959028442223</v>
      </c>
      <c r="BB166" s="2">
        <f t="shared" si="365"/>
        <v>56.888770182631703</v>
      </c>
      <c r="BC166" s="2">
        <f t="shared" si="366"/>
        <v>57.476743888813232</v>
      </c>
      <c r="BD166" s="2">
        <f t="shared" si="367"/>
        <v>55.496804779018447</v>
      </c>
      <c r="BE166" s="2">
        <f t="shared" si="368"/>
        <v>54.965849720026256</v>
      </c>
      <c r="BF166" s="2">
        <f t="shared" si="369"/>
        <v>53.840916331208241</v>
      </c>
      <c r="BG166" s="2">
        <f t="shared" si="370"/>
        <v>53.457255395882285</v>
      </c>
      <c r="BH166" s="2">
        <f t="shared" si="371"/>
        <v>52.856735406579133</v>
      </c>
      <c r="BI166" s="2">
        <f t="shared" si="372"/>
        <v>52.403876305561866</v>
      </c>
      <c r="BJ166" s="2">
        <f t="shared" si="373"/>
        <v>52.583082144531538</v>
      </c>
      <c r="BK166" s="2">
        <f t="shared" si="374"/>
        <v>52.734846748025561</v>
      </c>
      <c r="BL166" s="2">
        <f t="shared" si="375"/>
        <v>53.564784840270761</v>
      </c>
      <c r="BM166" s="2">
        <f t="shared" si="376"/>
        <v>53.038954051497853</v>
      </c>
      <c r="BO166" s="2" t="str">
        <f t="shared" si="440"/>
        <v/>
      </c>
      <c r="BP166" s="2" t="str">
        <f t="shared" si="441"/>
        <v/>
      </c>
      <c r="BQ166" s="2" t="str">
        <f t="shared" si="442"/>
        <v/>
      </c>
      <c r="BR166" s="2" t="str">
        <f t="shared" si="443"/>
        <v/>
      </c>
      <c r="BS166" s="2" t="str">
        <f t="shared" si="444"/>
        <v/>
      </c>
      <c r="BT166" s="2" t="str">
        <f t="shared" si="445"/>
        <v/>
      </c>
      <c r="BU166" s="2" t="str">
        <f t="shared" si="446"/>
        <v/>
      </c>
      <c r="BV166" s="2" t="str">
        <f t="shared" si="447"/>
        <v/>
      </c>
      <c r="BW166" s="2" t="str">
        <f t="shared" si="448"/>
        <v/>
      </c>
      <c r="BX166" s="2" t="str">
        <f t="shared" si="449"/>
        <v/>
      </c>
      <c r="BY166" s="2" t="str">
        <f t="shared" si="450"/>
        <v/>
      </c>
      <c r="BZ166" s="2" t="str">
        <f t="shared" si="451"/>
        <v/>
      </c>
      <c r="CA166" s="2" t="str">
        <f t="shared" si="452"/>
        <v/>
      </c>
      <c r="CB166" s="2" t="str">
        <f t="shared" si="453"/>
        <v/>
      </c>
      <c r="CC166" s="2" t="str">
        <f t="shared" si="454"/>
        <v/>
      </c>
      <c r="CE166" s="2" t="str">
        <f t="shared" si="510"/>
        <v/>
      </c>
      <c r="CF166" s="2" t="str">
        <f t="shared" si="511"/>
        <v/>
      </c>
      <c r="CG166" s="2" t="str">
        <f t="shared" si="512"/>
        <v/>
      </c>
      <c r="CH166" s="2" t="str">
        <f t="shared" si="513"/>
        <v/>
      </c>
      <c r="CI166" s="2" t="str">
        <f t="shared" si="514"/>
        <v/>
      </c>
      <c r="CJ166" s="2" t="str">
        <f t="shared" si="515"/>
        <v/>
      </c>
      <c r="CK166" s="2" t="str">
        <f t="shared" si="516"/>
        <v/>
      </c>
      <c r="CL166" s="2" t="str">
        <f t="shared" si="517"/>
        <v/>
      </c>
      <c r="CM166" s="2" t="str">
        <f t="shared" si="518"/>
        <v/>
      </c>
      <c r="CN166" s="2" t="str">
        <f t="shared" si="519"/>
        <v/>
      </c>
      <c r="CO166" s="2" t="str">
        <f t="shared" si="520"/>
        <v/>
      </c>
      <c r="CP166" s="2" t="str">
        <f t="shared" si="521"/>
        <v/>
      </c>
      <c r="CQ166" s="2" t="str">
        <f t="shared" si="522"/>
        <v/>
      </c>
      <c r="CR166" s="2" t="str">
        <f t="shared" si="523"/>
        <v/>
      </c>
      <c r="CS166" s="2" t="str">
        <f t="shared" si="524"/>
        <v/>
      </c>
      <c r="CU166" s="2" t="str">
        <f t="shared" si="525"/>
        <v/>
      </c>
      <c r="CV166" s="2" t="str">
        <f t="shared" si="526"/>
        <v/>
      </c>
      <c r="CW166" s="2" t="str">
        <f t="shared" si="527"/>
        <v/>
      </c>
      <c r="CX166" s="2" t="str">
        <f t="shared" si="528"/>
        <v/>
      </c>
      <c r="CY166" s="2" t="str">
        <f t="shared" si="529"/>
        <v/>
      </c>
      <c r="CZ166" s="2" t="str">
        <f t="shared" si="530"/>
        <v/>
      </c>
      <c r="DA166" s="2" t="str">
        <f t="shared" si="531"/>
        <v/>
      </c>
      <c r="DB166" s="2" t="str">
        <f t="shared" si="532"/>
        <v/>
      </c>
      <c r="DC166" s="2" t="str">
        <f t="shared" si="533"/>
        <v/>
      </c>
      <c r="DD166" s="2" t="str">
        <f t="shared" si="534"/>
        <v/>
      </c>
      <c r="DE166" s="2" t="str">
        <f t="shared" si="535"/>
        <v/>
      </c>
      <c r="DF166" s="2" t="str">
        <f t="shared" si="536"/>
        <v/>
      </c>
      <c r="DG166" s="2" t="str">
        <f t="shared" si="537"/>
        <v/>
      </c>
      <c r="DH166" s="2" t="str">
        <f t="shared" si="538"/>
        <v/>
      </c>
      <c r="DI166" s="2" t="str">
        <f t="shared" si="539"/>
        <v/>
      </c>
      <c r="DK166" s="2">
        <f t="shared" si="489"/>
        <v>92.907888320355951</v>
      </c>
      <c r="DL166" s="2">
        <f t="shared" si="490"/>
        <v>100.91690725806451</v>
      </c>
      <c r="DM166" s="2">
        <f t="shared" si="490"/>
        <v>100.48639937683285</v>
      </c>
      <c r="DN166" s="2">
        <f t="shared" si="490"/>
        <v>102.73399621212124</v>
      </c>
      <c r="DO166" s="2">
        <f t="shared" si="490"/>
        <v>110.83928721033868</v>
      </c>
      <c r="DP166" s="2">
        <f t="shared" si="490"/>
        <v>104.4697112299465</v>
      </c>
      <c r="DQ166" s="2">
        <f t="shared" si="490"/>
        <v>97.446560494652402</v>
      </c>
      <c r="DR166" s="2">
        <f t="shared" si="490"/>
        <v>97.771017228739012</v>
      </c>
      <c r="DS166" s="2">
        <f t="shared" si="490"/>
        <v>91.391611519607821</v>
      </c>
      <c r="DT166" s="2">
        <f t="shared" si="490"/>
        <v>87.666080645161259</v>
      </c>
      <c r="DU166" s="2">
        <f t="shared" si="490"/>
        <v>93.036928698752249</v>
      </c>
      <c r="DV166" s="2">
        <f t="shared" si="490"/>
        <v>94.793709677419358</v>
      </c>
      <c r="DW166" s="2">
        <f t="shared" si="490"/>
        <v>90.028258797653933</v>
      </c>
      <c r="DX166" s="2">
        <f t="shared" si="490"/>
        <v>82.970124999999996</v>
      </c>
      <c r="DY166" s="2">
        <f t="shared" si="490"/>
        <v>73.99853072853071</v>
      </c>
      <c r="EA166" s="2">
        <f t="shared" si="459"/>
        <v>58.632691106858701</v>
      </c>
      <c r="EB166" s="2">
        <f t="shared" si="491"/>
        <v>58.27666969737367</v>
      </c>
      <c r="EC166" s="2">
        <f t="shared" si="492"/>
        <v>57.465972270363956</v>
      </c>
      <c r="ED166" s="2">
        <f t="shared" si="493"/>
        <v>56.624581040126067</v>
      </c>
      <c r="EE166" s="2">
        <f t="shared" si="494"/>
        <v>57.163308849615674</v>
      </c>
      <c r="EF166" s="2">
        <f t="shared" si="495"/>
        <v>55.144271664148221</v>
      </c>
      <c r="EG166" s="2">
        <f t="shared" si="496"/>
        <v>54.978731696687973</v>
      </c>
      <c r="EH166" s="2">
        <f t="shared" si="497"/>
        <v>53.29712056943638</v>
      </c>
      <c r="EI166" s="2">
        <f t="shared" si="498"/>
        <v>53.043937617489377</v>
      </c>
      <c r="EJ166" s="2">
        <f t="shared" si="499"/>
        <v>52.668611289700408</v>
      </c>
      <c r="EK166" s="2">
        <f t="shared" si="500"/>
        <v>51.897157638016395</v>
      </c>
      <c r="EL166" s="2">
        <f t="shared" si="501"/>
        <v>52.371069954683449</v>
      </c>
      <c r="EM166" s="2">
        <f t="shared" si="502"/>
        <v>51.409458511153133</v>
      </c>
      <c r="EN166" s="2">
        <f t="shared" si="503"/>
        <v>53.404998837884946</v>
      </c>
      <c r="EO166" s="2">
        <f t="shared" si="504"/>
        <v>52.910260135135118</v>
      </c>
      <c r="EQ166" s="2">
        <f t="shared" si="505"/>
        <v>59.286298227416808</v>
      </c>
      <c r="ER166" s="2">
        <f t="shared" si="506"/>
        <v>59.374489483516484</v>
      </c>
      <c r="ES166" s="2">
        <f t="shared" si="506"/>
        <v>57.968677388461529</v>
      </c>
      <c r="ET166" s="2">
        <f t="shared" si="506"/>
        <v>57.065382865940407</v>
      </c>
      <c r="EU166" s="2">
        <f t="shared" si="506"/>
        <v>57.676430693305925</v>
      </c>
      <c r="EV166" s="2">
        <f t="shared" si="506"/>
        <v>55.731221238920369</v>
      </c>
      <c r="EW166" s="2">
        <f t="shared" si="506"/>
        <v>54.956009490766391</v>
      </c>
      <c r="EX166" s="2">
        <f t="shared" si="506"/>
        <v>54.229443323927825</v>
      </c>
      <c r="EY166" s="2">
        <f t="shared" si="506"/>
        <v>53.700111735661835</v>
      </c>
      <c r="EZ166" s="2">
        <f t="shared" si="506"/>
        <v>52.943468121474723</v>
      </c>
      <c r="FA166" s="2">
        <f t="shared" si="506"/>
        <v>52.632019828091984</v>
      </c>
      <c r="FB166" s="2">
        <f t="shared" si="506"/>
        <v>52.67268888648735</v>
      </c>
      <c r="FC166" s="2">
        <f t="shared" si="506"/>
        <v>53.477552325563934</v>
      </c>
      <c r="FD166" s="2">
        <f t="shared" si="506"/>
        <v>53.691952646574407</v>
      </c>
      <c r="FE166" s="2">
        <f t="shared" si="506"/>
        <v>53.197959068780861</v>
      </c>
      <c r="FG166" s="2">
        <f t="shared" si="507"/>
        <v>0.99999999598119638</v>
      </c>
      <c r="FH166" s="2">
        <f t="shared" si="508"/>
        <v>0.99999999574878629</v>
      </c>
      <c r="FI166" s="2">
        <f t="shared" si="508"/>
        <v>0.9999999961058661</v>
      </c>
      <c r="FJ166" s="2">
        <f t="shared" si="508"/>
        <v>0.99999999621473301</v>
      </c>
      <c r="FK166" s="2">
        <f t="shared" si="508"/>
        <v>0.99999999613152935</v>
      </c>
      <c r="FL166" s="2">
        <f t="shared" si="508"/>
        <v>0.9999999965693479</v>
      </c>
      <c r="FM166" s="2">
        <f t="shared" si="508"/>
        <v>0.99999999625388414</v>
      </c>
      <c r="FN166" s="2">
        <f t="shared" si="508"/>
        <v>0.9999999964986912</v>
      </c>
      <c r="FO166" s="2">
        <f t="shared" si="508"/>
        <v>0.99999999616395574</v>
      </c>
      <c r="FP166" s="2">
        <f t="shared" si="508"/>
        <v>0.99999999616774815</v>
      </c>
      <c r="FQ166" s="2">
        <f t="shared" si="508"/>
        <v>0.99999999580118781</v>
      </c>
      <c r="FR166" s="2">
        <f t="shared" si="508"/>
        <v>0.99999999643151349</v>
      </c>
      <c r="FS166" s="2">
        <f t="shared" si="508"/>
        <v>0.99999997742889268</v>
      </c>
      <c r="FT166" s="2">
        <f t="shared" si="508"/>
        <v>0.99999989544309076</v>
      </c>
      <c r="FU166" s="2">
        <f t="shared" si="508"/>
        <v>0.99999970018670548</v>
      </c>
      <c r="FW166" s="2">
        <f t="shared" si="540"/>
        <v>0.48355251631007995</v>
      </c>
      <c r="FX166" s="2">
        <f t="shared" si="380"/>
        <v>0.54494523160886199</v>
      </c>
      <c r="FY166" s="2">
        <f t="shared" si="381"/>
        <v>0.59276617608083659</v>
      </c>
      <c r="FZ166" s="2">
        <f t="shared" si="382"/>
        <v>0.59933728151222987</v>
      </c>
      <c r="GA166" s="2">
        <f t="shared" si="383"/>
        <v>0.61083899547027998</v>
      </c>
      <c r="GB166" s="2">
        <f t="shared" si="384"/>
        <v>0.6006187938523615</v>
      </c>
      <c r="GC166" s="2">
        <f t="shared" si="385"/>
        <v>0.56694036642324519</v>
      </c>
      <c r="GD166" s="2">
        <f t="shared" si="386"/>
        <v>0.58326969221258673</v>
      </c>
      <c r="GE166" s="2">
        <f t="shared" si="387"/>
        <v>0.62989017677302261</v>
      </c>
      <c r="GF166" s="2">
        <f t="shared" si="388"/>
        <v>0.68444353936989766</v>
      </c>
      <c r="GG166" s="2">
        <f t="shared" si="389"/>
        <v>0.68954220485229301</v>
      </c>
      <c r="GH166" s="2">
        <f t="shared" si="390"/>
        <v>0.70291356446189301</v>
      </c>
      <c r="GI166" s="2">
        <f t="shared" si="391"/>
        <v>0.64087390812149825</v>
      </c>
      <c r="GJ166" s="2">
        <f t="shared" si="392"/>
        <v>0.55682450035195663</v>
      </c>
      <c r="GK166" s="2">
        <f t="shared" si="393"/>
        <v>0.44729951615777591</v>
      </c>
      <c r="GM166" s="107">
        <f t="shared" si="541"/>
        <v>1.1324103627550731E-195</v>
      </c>
      <c r="GN166" s="107">
        <f t="shared" si="394"/>
        <v>2.4446379580758152E-213</v>
      </c>
      <c r="GO166" s="107">
        <f t="shared" si="395"/>
        <v>1.4749363332954217E-220</v>
      </c>
      <c r="GP166" s="107">
        <f t="shared" si="396"/>
        <v>3.8397821972602625E-241</v>
      </c>
      <c r="GQ166" s="107">
        <f t="shared" si="397"/>
        <v>2.3409526030978976E-267</v>
      </c>
      <c r="GR166" s="107">
        <f t="shared" si="398"/>
        <v>1.5295873483961497E-267</v>
      </c>
      <c r="GS166" s="107">
        <f t="shared" si="399"/>
        <v>1.5464650850303066E-273</v>
      </c>
      <c r="GT166" s="107">
        <f t="shared" si="400"/>
        <v>5.2016548693150833E-271</v>
      </c>
      <c r="GU166" s="107">
        <f t="shared" si="401"/>
        <v>6.5260689242179143E-266</v>
      </c>
      <c r="GV166" s="107">
        <f t="shared" si="402"/>
        <v>1.5605247199829961E-284</v>
      </c>
      <c r="GW166" s="107">
        <f t="shared" si="403"/>
        <v>2.5335425747314092E-275</v>
      </c>
      <c r="GX166" s="107">
        <f t="shared" si="404"/>
        <v>2.9384676884819791E-295</v>
      </c>
      <c r="GY166" s="107">
        <f t="shared" si="405"/>
        <v>1.5617415837982844E-280</v>
      </c>
      <c r="GZ166" s="107">
        <f t="shared" si="406"/>
        <v>6.0445613528102395E-274</v>
      </c>
      <c r="HA166" s="107">
        <f t="shared" si="407"/>
        <v>0</v>
      </c>
      <c r="HC166" s="107">
        <f t="shared" si="542"/>
        <v>1.3795096476490078E-135</v>
      </c>
      <c r="HD166" s="107">
        <f t="shared" si="408"/>
        <v>7.0908213402158787E-149</v>
      </c>
      <c r="HE166" s="107">
        <f t="shared" si="409"/>
        <v>6.8626426930502489E-155</v>
      </c>
      <c r="HF166" s="107">
        <f t="shared" si="410"/>
        <v>3.4325719765610826E-170</v>
      </c>
      <c r="HG166" s="107">
        <f t="shared" si="411"/>
        <v>2.8158236917810703E-189</v>
      </c>
      <c r="HH166" s="107">
        <f t="shared" si="412"/>
        <v>8.1063295350042979E-189</v>
      </c>
      <c r="HI166" s="107">
        <f t="shared" si="413"/>
        <v>2.2440088765886326E-192</v>
      </c>
      <c r="HJ166" s="107">
        <f t="shared" si="414"/>
        <v>1.2087578421875407E-191</v>
      </c>
      <c r="HK166" s="107">
        <f t="shared" si="415"/>
        <v>5.9429568069256452E-190</v>
      </c>
      <c r="HL166" s="107">
        <f t="shared" si="416"/>
        <v>3.8238014724450795E-204</v>
      </c>
      <c r="HM166" s="107">
        <f t="shared" si="417"/>
        <v>6.7040059530048705E-198</v>
      </c>
      <c r="HN166" s="107">
        <f t="shared" si="418"/>
        <v>2.1425965844072426E-211</v>
      </c>
      <c r="HO166" s="107">
        <f t="shared" si="419"/>
        <v>1.4385778704372535E-198</v>
      </c>
      <c r="HP166" s="107">
        <f t="shared" si="420"/>
        <v>2.3121822566152591E-192</v>
      </c>
      <c r="HQ166" s="107">
        <f t="shared" si="421"/>
        <v>5.638598612713446E-304</v>
      </c>
      <c r="HS166" s="107">
        <f t="shared" si="543"/>
        <v>4.6754427155091455E-18</v>
      </c>
      <c r="HT166" s="107">
        <f t="shared" si="422"/>
        <v>1.8209486913234147E-20</v>
      </c>
      <c r="HU166" s="107">
        <f t="shared" si="423"/>
        <v>6.7523908107078209E-22</v>
      </c>
      <c r="HV166" s="107">
        <f t="shared" si="424"/>
        <v>3.4390773074144692E-24</v>
      </c>
      <c r="HW166" s="107">
        <f t="shared" si="425"/>
        <v>5.000068572342323E-27</v>
      </c>
      <c r="HX166" s="107">
        <f t="shared" si="426"/>
        <v>1.0376346929554041E-26</v>
      </c>
      <c r="HY166" s="107">
        <f t="shared" si="427"/>
        <v>1.1732146701506555E-26</v>
      </c>
      <c r="HZ166" s="107">
        <f t="shared" si="428"/>
        <v>5.685144161473175E-27</v>
      </c>
      <c r="IA166" s="107">
        <f t="shared" si="429"/>
        <v>1.0186582686019971E-27</v>
      </c>
      <c r="IB166" s="107">
        <f t="shared" si="430"/>
        <v>1.2279928182968803E-30</v>
      </c>
      <c r="IC166" s="107">
        <f t="shared" si="431"/>
        <v>6.6902195092151695E-30</v>
      </c>
      <c r="ID166" s="107">
        <f t="shared" si="432"/>
        <v>7.4573795148568216E-32</v>
      </c>
      <c r="IE166" s="107">
        <f t="shared" si="433"/>
        <v>7.7178248358346583E-29</v>
      </c>
      <c r="IF166" s="107">
        <f t="shared" si="434"/>
        <v>1.5058823229346299E-26</v>
      </c>
      <c r="IG166" s="107">
        <f t="shared" si="435"/>
        <v>5.5322127476232105E-26</v>
      </c>
      <c r="II166" s="107">
        <f t="shared" si="544"/>
        <v>0.5091749410428319</v>
      </c>
      <c r="IJ166" s="107">
        <f t="shared" si="545"/>
        <v>0.45700903164114898</v>
      </c>
      <c r="IK166" s="107">
        <f t="shared" si="546"/>
        <v>0.38682231500130831</v>
      </c>
      <c r="IL166" s="107">
        <f t="shared" si="547"/>
        <v>0.36856458104096079</v>
      </c>
      <c r="IM166" s="107">
        <f t="shared" si="548"/>
        <v>0.33689015459548527</v>
      </c>
      <c r="IN166" s="107">
        <f t="shared" si="549"/>
        <v>0.35774425579857883</v>
      </c>
      <c r="IO166" s="107">
        <f t="shared" si="550"/>
        <v>0.4158924861409582</v>
      </c>
      <c r="IP166" s="107">
        <f t="shared" si="551"/>
        <v>0.38857734927009291</v>
      </c>
      <c r="IQ166" s="107">
        <f t="shared" si="552"/>
        <v>0.29981057623144131</v>
      </c>
      <c r="IR166" s="107">
        <f t="shared" si="553"/>
        <v>0.18133452768262528</v>
      </c>
      <c r="IS166" s="107">
        <f t="shared" si="554"/>
        <v>0.17554040922424988</v>
      </c>
      <c r="IT166" s="107">
        <f t="shared" si="555"/>
        <v>0.14301336890913546</v>
      </c>
      <c r="IU166" s="107">
        <f t="shared" si="556"/>
        <v>0.24322154040339206</v>
      </c>
      <c r="IV166" s="107">
        <f t="shared" si="557"/>
        <v>0.41325870543049237</v>
      </c>
      <c r="IW166" s="107">
        <f t="shared" si="558"/>
        <v>0.5702837394791227</v>
      </c>
      <c r="IY166" s="107">
        <f t="shared" si="559"/>
        <v>0.5091749410428319</v>
      </c>
      <c r="IZ166" s="107">
        <f t="shared" si="560"/>
        <v>0.45700903164114898</v>
      </c>
      <c r="JA166" s="107">
        <f t="shared" si="561"/>
        <v>0.38682231500130831</v>
      </c>
      <c r="JB166" s="107">
        <f t="shared" si="562"/>
        <v>0.36856458104096079</v>
      </c>
      <c r="JC166" s="107">
        <f t="shared" si="563"/>
        <v>0.33689015459548527</v>
      </c>
      <c r="JD166" s="107">
        <f t="shared" si="564"/>
        <v>0.35774425579857883</v>
      </c>
      <c r="JE166" s="107">
        <f t="shared" si="565"/>
        <v>0.4158924861409582</v>
      </c>
      <c r="JF166" s="107">
        <f t="shared" si="566"/>
        <v>0.38857734927009291</v>
      </c>
      <c r="JG166" s="107">
        <f t="shared" si="567"/>
        <v>0.29981057623144131</v>
      </c>
      <c r="JH166" s="107">
        <f t="shared" si="568"/>
        <v>0.18133452768262528</v>
      </c>
      <c r="JI166" s="107">
        <f t="shared" si="569"/>
        <v>0.17554040922424988</v>
      </c>
      <c r="JJ166" s="107">
        <f t="shared" si="570"/>
        <v>0.14301336890913546</v>
      </c>
      <c r="JK166" s="107">
        <f t="shared" si="571"/>
        <v>0.24322154040339206</v>
      </c>
      <c r="JL166" s="107">
        <f t="shared" si="572"/>
        <v>0.41325870543049237</v>
      </c>
      <c r="JM166" s="107">
        <f t="shared" si="573"/>
        <v>0.5702837394791227</v>
      </c>
    </row>
    <row r="167" spans="2:273" x14ac:dyDescent="0.25">
      <c r="B167" s="2">
        <v>139</v>
      </c>
      <c r="C167" s="37">
        <v>59.531999999999996</v>
      </c>
      <c r="D167" s="37">
        <v>58.161000000000001</v>
      </c>
      <c r="E167" s="37">
        <v>56.968000000000004</v>
      </c>
      <c r="F167" s="37">
        <v>56.274000000000001</v>
      </c>
      <c r="G167" s="37">
        <v>56.017000000000003</v>
      </c>
      <c r="H167" s="37">
        <v>54.776000000000003</v>
      </c>
      <c r="I167" s="37">
        <v>52.616999999999997</v>
      </c>
      <c r="J167" s="37">
        <v>54.283000000000001</v>
      </c>
      <c r="K167" s="37">
        <v>51.767000000000003</v>
      </c>
      <c r="L167" s="37">
        <v>51.433</v>
      </c>
      <c r="M167" s="37">
        <v>51.517000000000003</v>
      </c>
      <c r="N167" s="37">
        <v>52</v>
      </c>
      <c r="O167" s="37">
        <v>51.383000000000003</v>
      </c>
      <c r="P167" s="37">
        <v>65.983000000000004</v>
      </c>
      <c r="Q167" s="37">
        <v>106.367</v>
      </c>
      <c r="S167" s="4">
        <f t="shared" si="460"/>
        <v>59.01046255341943</v>
      </c>
      <c r="T167" s="4">
        <f t="shared" si="461"/>
        <v>59.76862927609703</v>
      </c>
      <c r="U167" s="4">
        <f t="shared" si="462"/>
        <v>58.841342903362346</v>
      </c>
      <c r="V167" s="4">
        <f t="shared" si="463"/>
        <v>58.569459781421877</v>
      </c>
      <c r="W167" s="4">
        <f t="shared" si="464"/>
        <v>59.065754009753029</v>
      </c>
      <c r="X167" s="4">
        <f t="shared" si="465"/>
        <v>57.918932687247434</v>
      </c>
      <c r="Y167" s="4">
        <f t="shared" si="466"/>
        <v>58.542656587540456</v>
      </c>
      <c r="Z167" s="4">
        <f t="shared" si="467"/>
        <v>57.482666899308292</v>
      </c>
      <c r="AA167" s="4">
        <f t="shared" si="468"/>
        <v>55.813828184869799</v>
      </c>
      <c r="AB167" s="4">
        <f t="shared" si="469"/>
        <v>53.648613828849889</v>
      </c>
      <c r="AC167" s="4">
        <f t="shared" si="470"/>
        <v>53.442607008647862</v>
      </c>
      <c r="AD167" s="4">
        <f t="shared" si="471"/>
        <v>53.275324419838064</v>
      </c>
      <c r="AE167" s="4">
        <f t="shared" si="472"/>
        <v>55.194227610258793</v>
      </c>
      <c r="AF167" s="4">
        <f t="shared" si="473"/>
        <v>64.935092095292973</v>
      </c>
      <c r="AG167" s="4">
        <f t="shared" si="474"/>
        <v>103.97984632566022</v>
      </c>
      <c r="AI167" s="4">
        <f t="shared" si="475"/>
        <v>0.52153744658056667</v>
      </c>
      <c r="AJ167" s="4">
        <f t="shared" si="476"/>
        <v>-1.607629276097029</v>
      </c>
      <c r="AK167" s="4">
        <f t="shared" si="477"/>
        <v>-1.8733429033623423</v>
      </c>
      <c r="AL167" s="4">
        <f t="shared" si="478"/>
        <v>-2.2954597814218758</v>
      </c>
      <c r="AM167" s="4">
        <f t="shared" si="479"/>
        <v>-3.0487540097530257</v>
      </c>
      <c r="AN167" s="4">
        <f t="shared" si="480"/>
        <v>-3.1429326872474306</v>
      </c>
      <c r="AO167" s="4">
        <f t="shared" si="481"/>
        <v>-5.925656587540459</v>
      </c>
      <c r="AP167" s="4">
        <f t="shared" si="482"/>
        <v>-3.1996668993082906</v>
      </c>
      <c r="AQ167" s="4">
        <f t="shared" si="483"/>
        <v>-4.0468281848697956</v>
      </c>
      <c r="AR167" s="4">
        <f t="shared" si="484"/>
        <v>-2.2156138288498894</v>
      </c>
      <c r="AS167" s="4">
        <f t="shared" si="485"/>
        <v>-1.9256070086478587</v>
      </c>
      <c r="AT167" s="4">
        <f t="shared" si="486"/>
        <v>-1.2753244198380642</v>
      </c>
      <c r="AU167" s="4">
        <f t="shared" si="487"/>
        <v>-3.8112276102587899</v>
      </c>
      <c r="AV167" s="4">
        <f t="shared" si="488"/>
        <v>1.0479079047070314</v>
      </c>
      <c r="AW167" s="4">
        <f t="shared" si="488"/>
        <v>2.3871536743397854</v>
      </c>
      <c r="AY167" s="2">
        <f t="shared" si="509"/>
        <v>58.873361992880263</v>
      </c>
      <c r="AZ167" s="2">
        <f t="shared" si="363"/>
        <v>58.797899502084036</v>
      </c>
      <c r="BA167" s="2">
        <f t="shared" si="364"/>
        <v>57.665503057012494</v>
      </c>
      <c r="BB167" s="2">
        <f t="shared" si="365"/>
        <v>56.77236744151908</v>
      </c>
      <c r="BC167" s="2">
        <f t="shared" si="366"/>
        <v>57.357512052308735</v>
      </c>
      <c r="BD167" s="2">
        <f t="shared" si="367"/>
        <v>55.395648959928678</v>
      </c>
      <c r="BE167" s="2">
        <f t="shared" si="368"/>
        <v>54.831089170234996</v>
      </c>
      <c r="BF167" s="2">
        <f t="shared" si="369"/>
        <v>53.753201083383679</v>
      </c>
      <c r="BG167" s="2">
        <f t="shared" si="370"/>
        <v>53.348000590497087</v>
      </c>
      <c r="BH167" s="2">
        <f t="shared" si="371"/>
        <v>52.725668954329109</v>
      </c>
      <c r="BI167" s="2">
        <f t="shared" si="372"/>
        <v>52.28824715758735</v>
      </c>
      <c r="BJ167" s="2">
        <f t="shared" si="373"/>
        <v>52.44605161507625</v>
      </c>
      <c r="BK167" s="2">
        <f t="shared" si="374"/>
        <v>52.674846559785081</v>
      </c>
      <c r="BL167" s="2">
        <f t="shared" si="375"/>
        <v>53.428118130330901</v>
      </c>
      <c r="BM167" s="2">
        <f t="shared" si="376"/>
        <v>52.931991315621254</v>
      </c>
      <c r="BO167" s="2" t="str">
        <f t="shared" si="440"/>
        <v/>
      </c>
      <c r="BP167" s="2" t="str">
        <f t="shared" si="441"/>
        <v/>
      </c>
      <c r="BQ167" s="2" t="str">
        <f t="shared" si="442"/>
        <v/>
      </c>
      <c r="BR167" s="2" t="str">
        <f t="shared" si="443"/>
        <v/>
      </c>
      <c r="BS167" s="2" t="str">
        <f t="shared" si="444"/>
        <v/>
      </c>
      <c r="BT167" s="2" t="str">
        <f t="shared" si="445"/>
        <v/>
      </c>
      <c r="BU167" s="2" t="str">
        <f t="shared" si="446"/>
        <v/>
      </c>
      <c r="BV167" s="2" t="str">
        <f t="shared" si="447"/>
        <v/>
      </c>
      <c r="BW167" s="2" t="str">
        <f t="shared" si="448"/>
        <v/>
      </c>
      <c r="BX167" s="2" t="str">
        <f t="shared" si="449"/>
        <v/>
      </c>
      <c r="BY167" s="2" t="str">
        <f t="shared" si="450"/>
        <v/>
      </c>
      <c r="BZ167" s="2" t="str">
        <f t="shared" si="451"/>
        <v/>
      </c>
      <c r="CA167" s="2" t="str">
        <f t="shared" si="452"/>
        <v/>
      </c>
      <c r="CB167" s="2" t="str">
        <f t="shared" si="453"/>
        <v/>
      </c>
      <c r="CC167" s="2" t="str">
        <f t="shared" si="454"/>
        <v/>
      </c>
      <c r="CE167" s="2" t="str">
        <f t="shared" si="510"/>
        <v/>
      </c>
      <c r="CF167" s="2" t="str">
        <f t="shared" si="511"/>
        <v/>
      </c>
      <c r="CG167" s="2" t="str">
        <f t="shared" si="512"/>
        <v/>
      </c>
      <c r="CH167" s="2" t="str">
        <f t="shared" si="513"/>
        <v/>
      </c>
      <c r="CI167" s="2" t="str">
        <f t="shared" si="514"/>
        <v/>
      </c>
      <c r="CJ167" s="2" t="str">
        <f t="shared" si="515"/>
        <v/>
      </c>
      <c r="CK167" s="2" t="str">
        <f t="shared" si="516"/>
        <v/>
      </c>
      <c r="CL167" s="2" t="str">
        <f t="shared" si="517"/>
        <v/>
      </c>
      <c r="CM167" s="2" t="str">
        <f t="shared" si="518"/>
        <v/>
      </c>
      <c r="CN167" s="2" t="str">
        <f t="shared" si="519"/>
        <v/>
      </c>
      <c r="CO167" s="2" t="str">
        <f t="shared" si="520"/>
        <v/>
      </c>
      <c r="CP167" s="2" t="str">
        <f t="shared" si="521"/>
        <v/>
      </c>
      <c r="CQ167" s="2" t="str">
        <f t="shared" si="522"/>
        <v/>
      </c>
      <c r="CR167" s="2" t="str">
        <f t="shared" si="523"/>
        <v/>
      </c>
      <c r="CS167" s="2" t="str">
        <f t="shared" si="524"/>
        <v/>
      </c>
      <c r="CU167" s="2" t="str">
        <f t="shared" si="525"/>
        <v/>
      </c>
      <c r="CV167" s="2" t="str">
        <f t="shared" si="526"/>
        <v/>
      </c>
      <c r="CW167" s="2" t="str">
        <f t="shared" si="527"/>
        <v/>
      </c>
      <c r="CX167" s="2" t="str">
        <f t="shared" si="528"/>
        <v/>
      </c>
      <c r="CY167" s="2" t="str">
        <f t="shared" si="529"/>
        <v/>
      </c>
      <c r="CZ167" s="2" t="str">
        <f t="shared" si="530"/>
        <v/>
      </c>
      <c r="DA167" s="2" t="str">
        <f t="shared" si="531"/>
        <v/>
      </c>
      <c r="DB167" s="2" t="str">
        <f t="shared" si="532"/>
        <v/>
      </c>
      <c r="DC167" s="2" t="str">
        <f t="shared" si="533"/>
        <v/>
      </c>
      <c r="DD167" s="2" t="str">
        <f t="shared" si="534"/>
        <v/>
      </c>
      <c r="DE167" s="2" t="str">
        <f t="shared" si="535"/>
        <v/>
      </c>
      <c r="DF167" s="2" t="str">
        <f t="shared" si="536"/>
        <v/>
      </c>
      <c r="DG167" s="2" t="str">
        <f t="shared" si="537"/>
        <v/>
      </c>
      <c r="DH167" s="2" t="str">
        <f t="shared" si="538"/>
        <v/>
      </c>
      <c r="DI167" s="2" t="str">
        <f t="shared" si="539"/>
        <v/>
      </c>
      <c r="DK167" s="2">
        <f t="shared" si="489"/>
        <v>93.048725472747492</v>
      </c>
      <c r="DL167" s="2">
        <f t="shared" si="490"/>
        <v>101.08242741935484</v>
      </c>
      <c r="DM167" s="2">
        <f t="shared" si="490"/>
        <v>100.66698350439883</v>
      </c>
      <c r="DN167" s="2">
        <f t="shared" si="490"/>
        <v>102.94818371212125</v>
      </c>
      <c r="DO167" s="2">
        <f t="shared" si="490"/>
        <v>111.10105392156862</v>
      </c>
      <c r="DP167" s="2">
        <f t="shared" si="490"/>
        <v>104.69588770053473</v>
      </c>
      <c r="DQ167" s="2">
        <f t="shared" si="490"/>
        <v>97.624059491978599</v>
      </c>
      <c r="DR167" s="2">
        <f t="shared" si="490"/>
        <v>97.9482694281525</v>
      </c>
      <c r="DS167" s="2">
        <f t="shared" si="490"/>
        <v>91.530660650623872</v>
      </c>
      <c r="DT167" s="2">
        <f t="shared" si="490"/>
        <v>87.794328629032236</v>
      </c>
      <c r="DU167" s="2">
        <f t="shared" si="490"/>
        <v>93.206440730837812</v>
      </c>
      <c r="DV167" s="2">
        <f t="shared" si="490"/>
        <v>94.980820967741948</v>
      </c>
      <c r="DW167" s="2">
        <f t="shared" si="490"/>
        <v>90.163106121700849</v>
      </c>
      <c r="DX167" s="2">
        <f t="shared" si="490"/>
        <v>83.079187500000003</v>
      </c>
      <c r="DY167" s="2">
        <f t="shared" si="490"/>
        <v>74.070096052096034</v>
      </c>
      <c r="EA167" s="2">
        <f t="shared" si="459"/>
        <v>58.510003273240002</v>
      </c>
      <c r="EB167" s="2">
        <f t="shared" si="491"/>
        <v>58.123112918277549</v>
      </c>
      <c r="EC167" s="2">
        <f t="shared" si="492"/>
        <v>57.331604159445412</v>
      </c>
      <c r="ED167" s="2">
        <f t="shared" si="493"/>
        <v>56.476337293409294</v>
      </c>
      <c r="EE167" s="2">
        <f t="shared" si="494"/>
        <v>57.008343834176472</v>
      </c>
      <c r="EF167" s="2">
        <f t="shared" si="495"/>
        <v>55.001714582922716</v>
      </c>
      <c r="EG167" s="2">
        <f t="shared" si="496"/>
        <v>54.844487403502946</v>
      </c>
      <c r="EH167" s="2">
        <f t="shared" si="497"/>
        <v>53.144505312525943</v>
      </c>
      <c r="EI167" s="2">
        <f t="shared" si="498"/>
        <v>52.88937536262155</v>
      </c>
      <c r="EJ167" s="2">
        <f t="shared" si="499"/>
        <v>52.519715314388591</v>
      </c>
      <c r="EK167" s="2">
        <f t="shared" si="500"/>
        <v>51.734331990737317</v>
      </c>
      <c r="EL167" s="2">
        <f t="shared" si="501"/>
        <v>52.21497019226539</v>
      </c>
      <c r="EM167" s="2">
        <f t="shared" si="502"/>
        <v>51.220654318271798</v>
      </c>
      <c r="EN167" s="2">
        <f t="shared" si="503"/>
        <v>53.25050373536979</v>
      </c>
      <c r="EO167" s="2">
        <f t="shared" si="504"/>
        <v>52.785800112612598</v>
      </c>
      <c r="EQ167" s="2">
        <f t="shared" si="505"/>
        <v>59.181622449630012</v>
      </c>
      <c r="ER167" s="2">
        <f t="shared" si="506"/>
        <v>59.245486042307689</v>
      </c>
      <c r="ES167" s="2">
        <f t="shared" si="506"/>
        <v>57.847714194505485</v>
      </c>
      <c r="ET167" s="2">
        <f t="shared" si="506"/>
        <v>56.929563984583027</v>
      </c>
      <c r="EU167" s="2">
        <f t="shared" si="506"/>
        <v>57.534212094348447</v>
      </c>
      <c r="EV167" s="2">
        <f t="shared" si="506"/>
        <v>55.603720248295353</v>
      </c>
      <c r="EW167" s="2">
        <f t="shared" si="506"/>
        <v>54.822959577575645</v>
      </c>
      <c r="EX167" s="2">
        <f t="shared" si="506"/>
        <v>54.098651495648184</v>
      </c>
      <c r="EY167" s="2">
        <f t="shared" si="506"/>
        <v>53.562054599772608</v>
      </c>
      <c r="EZ167" s="2">
        <f t="shared" si="506"/>
        <v>52.801092696282012</v>
      </c>
      <c r="FA167" s="2">
        <f t="shared" si="506"/>
        <v>52.486347196447412</v>
      </c>
      <c r="FB167" s="2">
        <f t="shared" si="506"/>
        <v>52.523630766590166</v>
      </c>
      <c r="FC167" s="2">
        <f t="shared" si="506"/>
        <v>53.335823669722565</v>
      </c>
      <c r="FD167" s="2">
        <f t="shared" si="506"/>
        <v>53.544795426950202</v>
      </c>
      <c r="FE167" s="2">
        <f t="shared" si="506"/>
        <v>53.083298084207307</v>
      </c>
      <c r="FG167" s="2">
        <f t="shared" si="507"/>
        <v>0.99999999680775087</v>
      </c>
      <c r="FH167" s="2">
        <f t="shared" si="508"/>
        <v>0.99999999662314087</v>
      </c>
      <c r="FI167" s="2">
        <f t="shared" si="508"/>
        <v>0.99999999690677954</v>
      </c>
      <c r="FJ167" s="2">
        <f t="shared" si="508"/>
        <v>0.99999999699325559</v>
      </c>
      <c r="FK167" s="2">
        <f t="shared" si="508"/>
        <v>0.99999999692716457</v>
      </c>
      <c r="FL167" s="2">
        <f t="shared" si="508"/>
        <v>0.99999999727493616</v>
      </c>
      <c r="FM167" s="2">
        <f t="shared" si="508"/>
        <v>0.99999999702435438</v>
      </c>
      <c r="FN167" s="2">
        <f t="shared" si="508"/>
        <v>0.9999999972188115</v>
      </c>
      <c r="FO167" s="2">
        <f t="shared" si="508"/>
        <v>0.99999999695292174</v>
      </c>
      <c r="FP167" s="2">
        <f t="shared" si="508"/>
        <v>0.99999999695593422</v>
      </c>
      <c r="FQ167" s="2">
        <f t="shared" si="508"/>
        <v>0.99999999666476491</v>
      </c>
      <c r="FR167" s="2">
        <f t="shared" si="508"/>
        <v>0.9999999971654504</v>
      </c>
      <c r="FS167" s="2">
        <f t="shared" si="508"/>
        <v>0.99999998169187887</v>
      </c>
      <c r="FT167" s="2">
        <f t="shared" si="508"/>
        <v>0.999999913698288</v>
      </c>
      <c r="FU167" s="2">
        <f t="shared" si="508"/>
        <v>0.99999974885309473</v>
      </c>
      <c r="FW167" s="2">
        <f t="shared" si="540"/>
        <v>0.54101881268061769</v>
      </c>
      <c r="FX167" s="2">
        <f t="shared" si="380"/>
        <v>0.60121400298320915</v>
      </c>
      <c r="FY167" s="2">
        <f t="shared" si="381"/>
        <v>0.64695266675513607</v>
      </c>
      <c r="FZ167" s="2">
        <f t="shared" si="382"/>
        <v>0.65316102106473339</v>
      </c>
      <c r="GA167" s="2">
        <f t="shared" si="383"/>
        <v>0.66398388790394081</v>
      </c>
      <c r="GB167" s="2">
        <f t="shared" si="384"/>
        <v>0.65436965836911354</v>
      </c>
      <c r="GC167" s="2">
        <f t="shared" si="385"/>
        <v>0.62237406647757465</v>
      </c>
      <c r="GD167" s="2">
        <f t="shared" si="386"/>
        <v>0.63794799687632597</v>
      </c>
      <c r="GE167" s="2">
        <f t="shared" si="387"/>
        <v>0.68178871117665685</v>
      </c>
      <c r="GF167" s="2">
        <f t="shared" si="388"/>
        <v>0.73194771795936764</v>
      </c>
      <c r="GG167" s="2">
        <f t="shared" si="389"/>
        <v>0.73657423988889037</v>
      </c>
      <c r="GH167" s="2">
        <f t="shared" si="390"/>
        <v>0.74865830239072828</v>
      </c>
      <c r="GI167" s="2">
        <f t="shared" si="391"/>
        <v>0.68750595669928571</v>
      </c>
      <c r="GJ167" s="2">
        <f t="shared" si="392"/>
        <v>0.60352305476519974</v>
      </c>
      <c r="GK167" s="2">
        <f t="shared" si="393"/>
        <v>0.49138438403456364</v>
      </c>
      <c r="GM167" s="107">
        <f t="shared" si="541"/>
        <v>2.6006629899428241E-200</v>
      </c>
      <c r="GN167" s="107">
        <f t="shared" si="394"/>
        <v>2.0491385035386723E-218</v>
      </c>
      <c r="GO167" s="107">
        <f t="shared" si="395"/>
        <v>8.764446602599227E-226</v>
      </c>
      <c r="GP167" s="107">
        <f t="shared" si="396"/>
        <v>7.4933466786705174E-247</v>
      </c>
      <c r="GQ167" s="107">
        <f t="shared" si="397"/>
        <v>1.0639211115939503E-273</v>
      </c>
      <c r="GR167" s="107">
        <f t="shared" si="398"/>
        <v>7.5338377447630786E-274</v>
      </c>
      <c r="GS167" s="107">
        <f t="shared" si="399"/>
        <v>5.1285053761403817E-280</v>
      </c>
      <c r="GT167" s="107">
        <f t="shared" si="400"/>
        <v>2.0868202276851757E-277</v>
      </c>
      <c r="GU167" s="107">
        <f t="shared" si="401"/>
        <v>3.2319190927058998E-272</v>
      </c>
      <c r="GV167" s="107">
        <f t="shared" si="402"/>
        <v>2.7773643752076999E-291</v>
      </c>
      <c r="GW167" s="107">
        <f t="shared" si="403"/>
        <v>6.9659008076851142E-282</v>
      </c>
      <c r="GX167" s="107">
        <f t="shared" si="404"/>
        <v>3.0770794188103531E-302</v>
      </c>
      <c r="GY167" s="107">
        <f t="shared" si="405"/>
        <v>3.4291059905482177E-287</v>
      </c>
      <c r="GZ167" s="107">
        <f t="shared" si="406"/>
        <v>1.7930788198548392E-280</v>
      </c>
      <c r="HA167" s="107">
        <f t="shared" si="407"/>
        <v>0</v>
      </c>
      <c r="HC167" s="107">
        <f t="shared" si="542"/>
        <v>7.6000186604519103E-140</v>
      </c>
      <c r="HD167" s="107">
        <f t="shared" si="408"/>
        <v>1.4884392108649799E-153</v>
      </c>
      <c r="HE167" s="107">
        <f t="shared" si="409"/>
        <v>1.0124578438822378E-159</v>
      </c>
      <c r="HF167" s="107">
        <f t="shared" si="410"/>
        <v>1.7525696806027005E-175</v>
      </c>
      <c r="HG167" s="107">
        <f t="shared" si="411"/>
        <v>3.6412989947782165E-195</v>
      </c>
      <c r="HH167" s="107">
        <f t="shared" si="412"/>
        <v>1.1537155843657453E-194</v>
      </c>
      <c r="HI167" s="107">
        <f t="shared" si="413"/>
        <v>2.2664685954551369E-198</v>
      </c>
      <c r="HJ167" s="107">
        <f t="shared" si="414"/>
        <v>1.4029896264985948E-197</v>
      </c>
      <c r="HK167" s="107">
        <f t="shared" si="415"/>
        <v>7.8331671826956061E-196</v>
      </c>
      <c r="HL167" s="107">
        <f t="shared" si="416"/>
        <v>1.8781301809817832E-210</v>
      </c>
      <c r="HM167" s="107">
        <f t="shared" si="417"/>
        <v>4.8822155671025177E-204</v>
      </c>
      <c r="HN167" s="107">
        <f t="shared" si="418"/>
        <v>6.5088211827279598E-218</v>
      </c>
      <c r="HO167" s="107">
        <f t="shared" si="419"/>
        <v>9.4730765937118826E-205</v>
      </c>
      <c r="HP167" s="107">
        <f t="shared" si="420"/>
        <v>2.1290022041315892E-198</v>
      </c>
      <c r="HQ167" s="107">
        <f t="shared" si="421"/>
        <v>0</v>
      </c>
      <c r="HS167" s="107">
        <f t="shared" si="543"/>
        <v>2.8405811764840014E-19</v>
      </c>
      <c r="HT167" s="107">
        <f t="shared" si="422"/>
        <v>7.9168224821047435E-22</v>
      </c>
      <c r="HU167" s="107">
        <f t="shared" si="423"/>
        <v>2.5192469479361143E-23</v>
      </c>
      <c r="HV167" s="107">
        <f t="shared" si="424"/>
        <v>9.2142982145584681E-26</v>
      </c>
      <c r="HW167" s="107">
        <f t="shared" si="425"/>
        <v>8.7483950658430167E-29</v>
      </c>
      <c r="HX167" s="107">
        <f t="shared" si="426"/>
        <v>1.9053385760401009E-28</v>
      </c>
      <c r="HY167" s="107">
        <f t="shared" si="427"/>
        <v>2.0286257827112986E-28</v>
      </c>
      <c r="HZ167" s="107">
        <f t="shared" si="428"/>
        <v>9.9201146686279182E-29</v>
      </c>
      <c r="IA167" s="107">
        <f t="shared" si="429"/>
        <v>1.7128195648871098E-29</v>
      </c>
      <c r="IB167" s="107">
        <f t="shared" si="430"/>
        <v>1.4302966886649509E-32</v>
      </c>
      <c r="IC167" s="107">
        <f t="shared" si="431"/>
        <v>8.6801631607324826E-32</v>
      </c>
      <c r="ID167" s="107">
        <f t="shared" si="432"/>
        <v>7.4062051500850492E-34</v>
      </c>
      <c r="IE167" s="107">
        <f t="shared" si="433"/>
        <v>1.0596900466387663E-30</v>
      </c>
      <c r="IF167" s="107">
        <f t="shared" si="434"/>
        <v>2.5548389100111009E-28</v>
      </c>
      <c r="IG167" s="107">
        <f t="shared" si="435"/>
        <v>7.5597960377543854E-28</v>
      </c>
      <c r="II167" s="107">
        <f t="shared" si="544"/>
        <v>0.46383145144979721</v>
      </c>
      <c r="IJ167" s="107">
        <f t="shared" si="545"/>
        <v>0.37472711664143593</v>
      </c>
      <c r="IK167" s="107">
        <f t="shared" si="546"/>
        <v>0.2905602780351893</v>
      </c>
      <c r="IL167" s="107">
        <f t="shared" si="547"/>
        <v>0.26717428252692599</v>
      </c>
      <c r="IM167" s="107">
        <f t="shared" si="548"/>
        <v>0.23063609463874399</v>
      </c>
      <c r="IN167" s="107">
        <f t="shared" si="549"/>
        <v>0.25144605195699632</v>
      </c>
      <c r="IO167" s="107">
        <f t="shared" si="550"/>
        <v>0.31175498836826293</v>
      </c>
      <c r="IP167" s="107">
        <f t="shared" si="551"/>
        <v>0.28234922144907859</v>
      </c>
      <c r="IQ167" s="107">
        <f t="shared" si="552"/>
        <v>0.19709238561686857</v>
      </c>
      <c r="IR167" s="107">
        <f t="shared" si="553"/>
        <v>0.10111206061683534</v>
      </c>
      <c r="IS167" s="107">
        <f t="shared" si="554"/>
        <v>9.7842566761710409E-2</v>
      </c>
      <c r="IT167" s="107">
        <f t="shared" si="555"/>
        <v>7.4540155217558926E-2</v>
      </c>
      <c r="IU167" s="107">
        <f t="shared" si="556"/>
        <v>0.14751269736168679</v>
      </c>
      <c r="IV167" s="107">
        <f t="shared" si="557"/>
        <v>0.30799858363845173</v>
      </c>
      <c r="IW167" s="107">
        <f t="shared" si="558"/>
        <v>0.51684057052789445</v>
      </c>
      <c r="IY167" s="107">
        <f t="shared" si="559"/>
        <v>0.46383145144979721</v>
      </c>
      <c r="IZ167" s="107">
        <f t="shared" si="560"/>
        <v>0.37472711664143593</v>
      </c>
      <c r="JA167" s="107">
        <f t="shared" si="561"/>
        <v>0.2905602780351893</v>
      </c>
      <c r="JB167" s="107">
        <f t="shared" si="562"/>
        <v>0.26717428252692599</v>
      </c>
      <c r="JC167" s="107">
        <f t="shared" si="563"/>
        <v>0.23063609463874399</v>
      </c>
      <c r="JD167" s="107">
        <f t="shared" si="564"/>
        <v>0.25144605195699632</v>
      </c>
      <c r="JE167" s="107">
        <f t="shared" si="565"/>
        <v>0.31175498836826293</v>
      </c>
      <c r="JF167" s="107">
        <f t="shared" si="566"/>
        <v>0.28234922144907859</v>
      </c>
      <c r="JG167" s="107">
        <f t="shared" si="567"/>
        <v>0.19709238561686857</v>
      </c>
      <c r="JH167" s="107">
        <f t="shared" si="568"/>
        <v>0.10111206061683534</v>
      </c>
      <c r="JI167" s="107">
        <f t="shared" si="569"/>
        <v>9.7842566761710409E-2</v>
      </c>
      <c r="JJ167" s="107">
        <f t="shared" si="570"/>
        <v>7.4540155217558926E-2</v>
      </c>
      <c r="JK167" s="107">
        <f t="shared" si="571"/>
        <v>0.14751269736168679</v>
      </c>
      <c r="JL167" s="107">
        <f t="shared" si="572"/>
        <v>0.30799858363845173</v>
      </c>
      <c r="JM167" s="107">
        <f t="shared" si="573"/>
        <v>0.51684057052789445</v>
      </c>
    </row>
    <row r="168" spans="2:273" x14ac:dyDescent="0.25">
      <c r="B168" s="2">
        <v>140</v>
      </c>
      <c r="C168" s="37">
        <v>58.097000000000001</v>
      </c>
      <c r="D168" s="37">
        <v>57.918999999999997</v>
      </c>
      <c r="E168" s="37">
        <v>56.951999999999998</v>
      </c>
      <c r="F168" s="37">
        <v>56.338999999999999</v>
      </c>
      <c r="G168" s="37">
        <v>55.966999999999999</v>
      </c>
      <c r="H168" s="37">
        <v>55.052</v>
      </c>
      <c r="I168" s="37">
        <v>52.9</v>
      </c>
      <c r="J168" s="37">
        <v>53.183</v>
      </c>
      <c r="K168" s="37">
        <v>51.482999999999997</v>
      </c>
      <c r="L168" s="37">
        <v>52.616999999999997</v>
      </c>
      <c r="M168" s="37">
        <v>51.317</v>
      </c>
      <c r="N168" s="37">
        <v>51.116999999999997</v>
      </c>
      <c r="O168" s="37">
        <v>53.883000000000003</v>
      </c>
      <c r="P168" s="37">
        <v>58.95</v>
      </c>
      <c r="Q168" s="37">
        <v>92.45</v>
      </c>
      <c r="S168" s="4">
        <f t="shared" si="460"/>
        <v>58.894983146344366</v>
      </c>
      <c r="T168" s="4">
        <f t="shared" si="461"/>
        <v>59.304732171505961</v>
      </c>
      <c r="U168" s="4">
        <f t="shared" si="462"/>
        <v>58.197265872910215</v>
      </c>
      <c r="V168" s="4">
        <f t="shared" si="463"/>
        <v>57.561060353085104</v>
      </c>
      <c r="W168" s="4">
        <f t="shared" si="464"/>
        <v>58.019627400216656</v>
      </c>
      <c r="X168" s="4">
        <f t="shared" si="465"/>
        <v>56.491556100797318</v>
      </c>
      <c r="Y168" s="4">
        <f t="shared" si="466"/>
        <v>56.594338592428826</v>
      </c>
      <c r="Z168" s="4">
        <f t="shared" si="467"/>
        <v>55.504790237112047</v>
      </c>
      <c r="AA168" s="4">
        <f t="shared" si="468"/>
        <v>54.311048636693165</v>
      </c>
      <c r="AB168" s="4">
        <f t="shared" si="469"/>
        <v>52.913502805189097</v>
      </c>
      <c r="AC168" s="4">
        <f t="shared" si="470"/>
        <v>52.572313768610506</v>
      </c>
      <c r="AD168" s="4">
        <f t="shared" si="471"/>
        <v>52.569102064047215</v>
      </c>
      <c r="AE168" s="4">
        <f t="shared" si="472"/>
        <v>53.58796611917073</v>
      </c>
      <c r="AF168" s="4">
        <f t="shared" si="473"/>
        <v>59.114613904484372</v>
      </c>
      <c r="AG168" s="4">
        <f t="shared" si="474"/>
        <v>88.091687194692867</v>
      </c>
      <c r="AI168" s="4">
        <f t="shared" si="475"/>
        <v>-0.79798314634436451</v>
      </c>
      <c r="AJ168" s="4">
        <f t="shared" si="476"/>
        <v>-1.3857321715059641</v>
      </c>
      <c r="AK168" s="4">
        <f t="shared" si="477"/>
        <v>-1.2452658729102168</v>
      </c>
      <c r="AL168" s="4">
        <f t="shared" si="478"/>
        <v>-1.2220603530851051</v>
      </c>
      <c r="AM168" s="4">
        <f t="shared" si="479"/>
        <v>-2.0526274002166573</v>
      </c>
      <c r="AN168" s="4">
        <f t="shared" si="480"/>
        <v>-1.4395561007973185</v>
      </c>
      <c r="AO168" s="4">
        <f t="shared" si="481"/>
        <v>-3.6943385924288279</v>
      </c>
      <c r="AP168" s="4">
        <f t="shared" si="482"/>
        <v>-2.3217902371120474</v>
      </c>
      <c r="AQ168" s="4">
        <f t="shared" si="483"/>
        <v>-2.8280486366931683</v>
      </c>
      <c r="AR168" s="4">
        <f t="shared" si="484"/>
        <v>-0.29650280518909966</v>
      </c>
      <c r="AS168" s="4">
        <f t="shared" si="485"/>
        <v>-1.255313768610506</v>
      </c>
      <c r="AT168" s="4">
        <f t="shared" si="486"/>
        <v>-1.4521020640472173</v>
      </c>
      <c r="AU168" s="4">
        <f t="shared" si="487"/>
        <v>0.29503388082927273</v>
      </c>
      <c r="AV168" s="4">
        <f t="shared" si="488"/>
        <v>-0.1646139044843693</v>
      </c>
      <c r="AW168" s="4">
        <f t="shared" si="488"/>
        <v>4.3583128053071363</v>
      </c>
      <c r="AY168" s="2">
        <f t="shared" si="509"/>
        <v>58.799311168890014</v>
      </c>
      <c r="AZ168" s="2">
        <f t="shared" si="363"/>
        <v>58.720713702209338</v>
      </c>
      <c r="BA168" s="2">
        <f t="shared" si="364"/>
        <v>57.566629615291113</v>
      </c>
      <c r="BB168" s="2">
        <f t="shared" si="365"/>
        <v>56.655601900200956</v>
      </c>
      <c r="BC168" s="2">
        <f t="shared" si="366"/>
        <v>57.237560856471966</v>
      </c>
      <c r="BD168" s="2">
        <f t="shared" si="367"/>
        <v>55.293844422199157</v>
      </c>
      <c r="BE168" s="2">
        <f t="shared" si="368"/>
        <v>54.696522561032289</v>
      </c>
      <c r="BF168" s="2">
        <f t="shared" si="369"/>
        <v>53.664600643597325</v>
      </c>
      <c r="BG168" s="2">
        <f t="shared" si="370"/>
        <v>53.237597049344728</v>
      </c>
      <c r="BH168" s="2">
        <f t="shared" si="371"/>
        <v>52.59384101493562</v>
      </c>
      <c r="BI168" s="2">
        <f t="shared" si="372"/>
        <v>52.170509481636429</v>
      </c>
      <c r="BJ168" s="2">
        <f t="shared" si="373"/>
        <v>52.308107649175227</v>
      </c>
      <c r="BK168" s="2">
        <f t="shared" si="374"/>
        <v>52.611647319822843</v>
      </c>
      <c r="BL168" s="2">
        <f t="shared" si="375"/>
        <v>53.291589786552159</v>
      </c>
      <c r="BM168" s="2">
        <f t="shared" si="376"/>
        <v>52.825934010334649</v>
      </c>
      <c r="BO168" s="2" t="str">
        <f t="shared" si="440"/>
        <v/>
      </c>
      <c r="BP168" s="2" t="str">
        <f t="shared" si="441"/>
        <v/>
      </c>
      <c r="BQ168" s="2" t="str">
        <f t="shared" si="442"/>
        <v/>
      </c>
      <c r="BR168" s="2" t="str">
        <f t="shared" si="443"/>
        <v/>
      </c>
      <c r="BS168" s="2" t="str">
        <f t="shared" si="444"/>
        <v/>
      </c>
      <c r="BT168" s="2" t="str">
        <f t="shared" si="445"/>
        <v/>
      </c>
      <c r="BU168" s="2" t="str">
        <f t="shared" si="446"/>
        <v/>
      </c>
      <c r="BV168" s="2" t="str">
        <f t="shared" si="447"/>
        <v/>
      </c>
      <c r="BW168" s="2" t="str">
        <f t="shared" si="448"/>
        <v/>
      </c>
      <c r="BX168" s="2" t="str">
        <f t="shared" si="449"/>
        <v/>
      </c>
      <c r="BY168" s="2" t="str">
        <f t="shared" si="450"/>
        <v/>
      </c>
      <c r="BZ168" s="2" t="str">
        <f t="shared" si="451"/>
        <v/>
      </c>
      <c r="CA168" s="2" t="str">
        <f t="shared" si="452"/>
        <v/>
      </c>
      <c r="CB168" s="2" t="str">
        <f t="shared" si="453"/>
        <v/>
      </c>
      <c r="CC168" s="2" t="str">
        <f t="shared" si="454"/>
        <v/>
      </c>
      <c r="CE168" s="2" t="str">
        <f t="shared" si="510"/>
        <v/>
      </c>
      <c r="CF168" s="2" t="str">
        <f t="shared" si="511"/>
        <v/>
      </c>
      <c r="CG168" s="2" t="str">
        <f t="shared" si="512"/>
        <v/>
      </c>
      <c r="CH168" s="2" t="str">
        <f t="shared" si="513"/>
        <v/>
      </c>
      <c r="CI168" s="2" t="str">
        <f t="shared" si="514"/>
        <v/>
      </c>
      <c r="CJ168" s="2" t="str">
        <f t="shared" si="515"/>
        <v/>
      </c>
      <c r="CK168" s="2" t="str">
        <f t="shared" si="516"/>
        <v/>
      </c>
      <c r="CL168" s="2" t="str">
        <f t="shared" si="517"/>
        <v/>
      </c>
      <c r="CM168" s="2" t="str">
        <f t="shared" si="518"/>
        <v/>
      </c>
      <c r="CN168" s="2" t="str">
        <f t="shared" si="519"/>
        <v/>
      </c>
      <c r="CO168" s="2" t="str">
        <f t="shared" si="520"/>
        <v/>
      </c>
      <c r="CP168" s="2" t="str">
        <f t="shared" si="521"/>
        <v/>
      </c>
      <c r="CQ168" s="2" t="str">
        <f t="shared" si="522"/>
        <v/>
      </c>
      <c r="CR168" s="2" t="str">
        <f t="shared" si="523"/>
        <v/>
      </c>
      <c r="CS168" s="2" t="str">
        <f t="shared" si="524"/>
        <v/>
      </c>
      <c r="CU168" s="2" t="str">
        <f t="shared" si="525"/>
        <v/>
      </c>
      <c r="CV168" s="2" t="str">
        <f t="shared" si="526"/>
        <v/>
      </c>
      <c r="CW168" s="2" t="str">
        <f t="shared" si="527"/>
        <v/>
      </c>
      <c r="CX168" s="2" t="str">
        <f t="shared" si="528"/>
        <v/>
      </c>
      <c r="CY168" s="2" t="str">
        <f t="shared" si="529"/>
        <v/>
      </c>
      <c r="CZ168" s="2" t="str">
        <f t="shared" si="530"/>
        <v/>
      </c>
      <c r="DA168" s="2" t="str">
        <f t="shared" si="531"/>
        <v/>
      </c>
      <c r="DB168" s="2" t="str">
        <f t="shared" si="532"/>
        <v/>
      </c>
      <c r="DC168" s="2" t="str">
        <f t="shared" si="533"/>
        <v/>
      </c>
      <c r="DD168" s="2" t="str">
        <f t="shared" si="534"/>
        <v/>
      </c>
      <c r="DE168" s="2" t="str">
        <f t="shared" si="535"/>
        <v/>
      </c>
      <c r="DF168" s="2" t="str">
        <f t="shared" si="536"/>
        <v/>
      </c>
      <c r="DG168" s="2" t="str">
        <f t="shared" si="537"/>
        <v/>
      </c>
      <c r="DH168" s="2" t="str">
        <f t="shared" si="538"/>
        <v/>
      </c>
      <c r="DI168" s="2" t="str">
        <f t="shared" si="539"/>
        <v/>
      </c>
      <c r="DK168" s="2">
        <f t="shared" si="489"/>
        <v>93.189562625139047</v>
      </c>
      <c r="DL168" s="2">
        <f t="shared" si="490"/>
        <v>101.24794758064516</v>
      </c>
      <c r="DM168" s="2">
        <f t="shared" si="490"/>
        <v>100.84756763196481</v>
      </c>
      <c r="DN168" s="2">
        <f t="shared" si="490"/>
        <v>103.16237121212124</v>
      </c>
      <c r="DO168" s="2">
        <f t="shared" si="490"/>
        <v>111.36282063279857</v>
      </c>
      <c r="DP168" s="2">
        <f t="shared" si="490"/>
        <v>104.92206417112297</v>
      </c>
      <c r="DQ168" s="2">
        <f t="shared" si="490"/>
        <v>97.80155848930481</v>
      </c>
      <c r="DR168" s="2">
        <f t="shared" si="490"/>
        <v>98.125521627565988</v>
      </c>
      <c r="DS168" s="2">
        <f t="shared" si="490"/>
        <v>91.669709781639909</v>
      </c>
      <c r="DT168" s="2">
        <f t="shared" si="490"/>
        <v>87.9225766129032</v>
      </c>
      <c r="DU168" s="2">
        <f t="shared" si="490"/>
        <v>93.375952762923362</v>
      </c>
      <c r="DV168" s="2">
        <f t="shared" si="490"/>
        <v>95.167932258064525</v>
      </c>
      <c r="DW168" s="2">
        <f t="shared" si="490"/>
        <v>90.297953445747765</v>
      </c>
      <c r="DX168" s="2">
        <f t="shared" si="490"/>
        <v>83.188250000000011</v>
      </c>
      <c r="DY168" s="2">
        <f t="shared" si="490"/>
        <v>74.141661375661357</v>
      </c>
      <c r="EA168" s="2">
        <f t="shared" si="459"/>
        <v>58.387315439621311</v>
      </c>
      <c r="EB168" s="2">
        <f t="shared" si="491"/>
        <v>57.969556139181435</v>
      </c>
      <c r="EC168" s="2">
        <f t="shared" si="492"/>
        <v>57.197236048526868</v>
      </c>
      <c r="ED168" s="2">
        <f t="shared" si="493"/>
        <v>56.328093546692521</v>
      </c>
      <c r="EE168" s="2">
        <f t="shared" si="494"/>
        <v>56.853378818737283</v>
      </c>
      <c r="EF168" s="2">
        <f t="shared" si="495"/>
        <v>54.859157501697219</v>
      </c>
      <c r="EG168" s="2">
        <f t="shared" si="496"/>
        <v>54.710243110317919</v>
      </c>
      <c r="EH168" s="2">
        <f t="shared" si="497"/>
        <v>52.991890055615514</v>
      </c>
      <c r="EI168" s="2">
        <f t="shared" si="498"/>
        <v>52.734813107753716</v>
      </c>
      <c r="EJ168" s="2">
        <f t="shared" si="499"/>
        <v>52.370819339076775</v>
      </c>
      <c r="EK168" s="2">
        <f t="shared" si="500"/>
        <v>51.571506343458225</v>
      </c>
      <c r="EL168" s="2">
        <f t="shared" si="501"/>
        <v>52.058870429847332</v>
      </c>
      <c r="EM168" s="2">
        <f t="shared" si="502"/>
        <v>51.031850125390456</v>
      </c>
      <c r="EN168" s="2">
        <f t="shared" si="503"/>
        <v>53.096008632854648</v>
      </c>
      <c r="EO168" s="2">
        <f t="shared" si="504"/>
        <v>52.661340090090079</v>
      </c>
      <c r="EQ168" s="2">
        <f t="shared" si="505"/>
        <v>59.076946671843224</v>
      </c>
      <c r="ER168" s="2">
        <f t="shared" si="506"/>
        <v>59.116482601098895</v>
      </c>
      <c r="ES168" s="2">
        <f t="shared" si="506"/>
        <v>57.726751000549442</v>
      </c>
      <c r="ET168" s="2">
        <f t="shared" si="506"/>
        <v>56.793745103225646</v>
      </c>
      <c r="EU168" s="2">
        <f t="shared" si="506"/>
        <v>57.391993495390977</v>
      </c>
      <c r="EV168" s="2">
        <f t="shared" si="506"/>
        <v>55.476219257670337</v>
      </c>
      <c r="EW168" s="2">
        <f t="shared" si="506"/>
        <v>54.689909664384906</v>
      </c>
      <c r="EX168" s="2">
        <f t="shared" si="506"/>
        <v>53.967859667368543</v>
      </c>
      <c r="EY168" s="2">
        <f t="shared" si="506"/>
        <v>53.423997463883381</v>
      </c>
      <c r="EZ168" s="2">
        <f t="shared" si="506"/>
        <v>52.658717271089301</v>
      </c>
      <c r="FA168" s="2">
        <f t="shared" si="506"/>
        <v>52.340674564802839</v>
      </c>
      <c r="FB168" s="2">
        <f t="shared" si="506"/>
        <v>52.374572646692982</v>
      </c>
      <c r="FC168" s="2">
        <f t="shared" si="506"/>
        <v>53.194095013881196</v>
      </c>
      <c r="FD168" s="2">
        <f t="shared" si="506"/>
        <v>53.397638207326004</v>
      </c>
      <c r="FE168" s="2">
        <f t="shared" si="506"/>
        <v>52.96863709963376</v>
      </c>
      <c r="FG168" s="2">
        <f t="shared" si="507"/>
        <v>0.99999999746430634</v>
      </c>
      <c r="FH168" s="2">
        <f t="shared" si="508"/>
        <v>0.99999999731766553</v>
      </c>
      <c r="FI168" s="2">
        <f t="shared" si="508"/>
        <v>0.99999999754296764</v>
      </c>
      <c r="FJ168" s="2">
        <f t="shared" si="508"/>
        <v>0.99999999761165803</v>
      </c>
      <c r="FK168" s="2">
        <f t="shared" si="508"/>
        <v>0.99999999755916003</v>
      </c>
      <c r="FL168" s="2">
        <f t="shared" si="508"/>
        <v>0.99999999783540483</v>
      </c>
      <c r="FM168" s="2">
        <f t="shared" si="508"/>
        <v>0.9999999976363606</v>
      </c>
      <c r="FN168" s="2">
        <f t="shared" si="508"/>
        <v>0.99999999779082349</v>
      </c>
      <c r="FO168" s="2">
        <f t="shared" si="508"/>
        <v>0.99999999757961966</v>
      </c>
      <c r="FP168" s="2">
        <f t="shared" si="508"/>
        <v>0.99999999758201252</v>
      </c>
      <c r="FQ168" s="2">
        <f t="shared" si="508"/>
        <v>0.99999999735072864</v>
      </c>
      <c r="FR168" s="2">
        <f t="shared" si="508"/>
        <v>0.99999999774843717</v>
      </c>
      <c r="FS168" s="2">
        <f t="shared" si="508"/>
        <v>0.99999998514971844</v>
      </c>
      <c r="FT168" s="2">
        <f t="shared" si="508"/>
        <v>0.99999992876620458</v>
      </c>
      <c r="FU168" s="2">
        <f t="shared" si="508"/>
        <v>0.99999978961984448</v>
      </c>
      <c r="FW168" s="2">
        <f t="shared" si="540"/>
        <v>0.59741441769315529</v>
      </c>
      <c r="FX168" s="2">
        <f t="shared" si="380"/>
        <v>0.6549307840408326</v>
      </c>
      <c r="FY168" s="2">
        <f t="shared" si="381"/>
        <v>0.69760723111407763</v>
      </c>
      <c r="FZ168" s="2">
        <f t="shared" si="382"/>
        <v>0.70333329086352814</v>
      </c>
      <c r="GA168" s="2">
        <f t="shared" si="383"/>
        <v>0.71327782427449271</v>
      </c>
      <c r="GB168" s="2">
        <f t="shared" si="384"/>
        <v>0.704446204821916</v>
      </c>
      <c r="GC168" s="2">
        <f t="shared" si="385"/>
        <v>0.67478238480376884</v>
      </c>
      <c r="GD168" s="2">
        <f t="shared" si="386"/>
        <v>0.68927401035093261</v>
      </c>
      <c r="GE168" s="2">
        <f t="shared" si="387"/>
        <v>0.72953461999239022</v>
      </c>
      <c r="GF168" s="2">
        <f t="shared" si="388"/>
        <v>0.77465506034076836</v>
      </c>
      <c r="GG168" s="2">
        <f t="shared" si="389"/>
        <v>0.77876725897455445</v>
      </c>
      <c r="GH168" s="2">
        <f t="shared" si="390"/>
        <v>0.78946902798274721</v>
      </c>
      <c r="GI168" s="2">
        <f t="shared" si="391"/>
        <v>0.73062797823164682</v>
      </c>
      <c r="GJ168" s="2">
        <f t="shared" si="392"/>
        <v>0.6484079369727479</v>
      </c>
      <c r="GK168" s="2">
        <f t="shared" si="393"/>
        <v>0.53560365411835187</v>
      </c>
      <c r="GM168" s="107">
        <f t="shared" si="541"/>
        <v>5.2645318832235377E-205</v>
      </c>
      <c r="GN168" s="107">
        <f t="shared" si="394"/>
        <v>1.4954342347435567E-223</v>
      </c>
      <c r="GO168" s="107">
        <f t="shared" si="395"/>
        <v>4.5187602273208133E-231</v>
      </c>
      <c r="GP168" s="107">
        <f t="shared" si="396"/>
        <v>1.2524778459319874E-252</v>
      </c>
      <c r="GQ168" s="107">
        <f t="shared" si="397"/>
        <v>4.0700334788255114E-280</v>
      </c>
      <c r="GR168" s="107">
        <f t="shared" si="398"/>
        <v>3.1296650375442384E-280</v>
      </c>
      <c r="GS168" s="107">
        <f t="shared" si="399"/>
        <v>1.4266637364752364E-286</v>
      </c>
      <c r="GT168" s="107">
        <f t="shared" si="400"/>
        <v>7.0427746673771758E-284</v>
      </c>
      <c r="GU168" s="107">
        <f t="shared" si="401"/>
        <v>1.3486951501503428E-278</v>
      </c>
      <c r="GV168" s="107">
        <f t="shared" si="402"/>
        <v>4.1152280554649615E-298</v>
      </c>
      <c r="GW168" s="107">
        <f t="shared" si="403"/>
        <v>1.6013729540899538E-288</v>
      </c>
      <c r="GX168" s="107">
        <f t="shared" si="404"/>
        <v>0</v>
      </c>
      <c r="GY168" s="107">
        <f t="shared" si="405"/>
        <v>6.2831616124423643E-294</v>
      </c>
      <c r="GZ168" s="107">
        <f t="shared" si="406"/>
        <v>4.4513386713227299E-287</v>
      </c>
      <c r="HA168" s="107">
        <f t="shared" si="407"/>
        <v>0</v>
      </c>
      <c r="HC168" s="107">
        <f t="shared" si="542"/>
        <v>3.5915659525991991E-144</v>
      </c>
      <c r="HD168" s="107">
        <f t="shared" si="408"/>
        <v>2.6401601570921719E-158</v>
      </c>
      <c r="HE168" s="107">
        <f t="shared" si="409"/>
        <v>1.2569187338095297E-164</v>
      </c>
      <c r="HF168" s="107">
        <f t="shared" si="410"/>
        <v>7.4121094017955977E-181</v>
      </c>
      <c r="HG168" s="107">
        <f t="shared" si="411"/>
        <v>3.8188424802706999E-201</v>
      </c>
      <c r="HH168" s="107">
        <f t="shared" si="412"/>
        <v>1.3349138186850813E-200</v>
      </c>
      <c r="HI168" s="107">
        <f t="shared" si="413"/>
        <v>1.8487825426447109E-204</v>
      </c>
      <c r="HJ168" s="107">
        <f t="shared" si="414"/>
        <v>1.3197206451064668E-203</v>
      </c>
      <c r="HK168" s="107">
        <f t="shared" si="415"/>
        <v>8.3843761702098351E-202</v>
      </c>
      <c r="HL168" s="107">
        <f t="shared" si="416"/>
        <v>7.3820074580092506E-217</v>
      </c>
      <c r="HM168" s="107">
        <f t="shared" si="417"/>
        <v>2.8601510896737164E-210</v>
      </c>
      <c r="HN168" s="107">
        <f t="shared" si="418"/>
        <v>1.5715865187872936E-224</v>
      </c>
      <c r="HO168" s="107">
        <f t="shared" si="419"/>
        <v>5.0063044489493059E-211</v>
      </c>
      <c r="HP168" s="107">
        <f t="shared" si="420"/>
        <v>1.5786903694935012E-204</v>
      </c>
      <c r="HQ168" s="107">
        <f t="shared" si="421"/>
        <v>0</v>
      </c>
      <c r="HS168" s="107">
        <f t="shared" si="543"/>
        <v>1.5658429580359997E-20</v>
      </c>
      <c r="HT168" s="107">
        <f t="shared" si="422"/>
        <v>3.0929418064345859E-23</v>
      </c>
      <c r="HU168" s="107">
        <f t="shared" si="423"/>
        <v>8.422999549697609E-25</v>
      </c>
      <c r="HV168" s="107">
        <f t="shared" si="424"/>
        <v>2.1901937369252929E-27</v>
      </c>
      <c r="HW168" s="107">
        <f t="shared" si="425"/>
        <v>1.33965813738261E-30</v>
      </c>
      <c r="HX168" s="107">
        <f t="shared" si="426"/>
        <v>3.0668304571695193E-30</v>
      </c>
      <c r="HY168" s="107">
        <f t="shared" si="427"/>
        <v>3.0619119197862865E-30</v>
      </c>
      <c r="HZ168" s="107">
        <f t="shared" si="428"/>
        <v>1.5142868160468583E-30</v>
      </c>
      <c r="IA168" s="107">
        <f t="shared" si="429"/>
        <v>2.5226817773632891E-31</v>
      </c>
      <c r="IB168" s="107">
        <f t="shared" si="430"/>
        <v>1.445519564647561E-34</v>
      </c>
      <c r="IC168" s="107">
        <f t="shared" si="431"/>
        <v>9.8047719476203825E-34</v>
      </c>
      <c r="ID168" s="107">
        <f t="shared" si="432"/>
        <v>6.3545272996075393E-36</v>
      </c>
      <c r="IE168" s="107">
        <f t="shared" si="433"/>
        <v>1.2648830417725933E-32</v>
      </c>
      <c r="IF168" s="107">
        <f t="shared" si="434"/>
        <v>3.7766995395909701E-30</v>
      </c>
      <c r="IG168" s="107">
        <f t="shared" si="435"/>
        <v>8.8398907966215942E-30</v>
      </c>
      <c r="II168" s="107">
        <f t="shared" si="544"/>
        <v>0.38811714135117087</v>
      </c>
      <c r="IJ168" s="107">
        <f t="shared" si="545"/>
        <v>0.27900869034389475</v>
      </c>
      <c r="IK168" s="107">
        <f t="shared" si="546"/>
        <v>0.19739482857114063</v>
      </c>
      <c r="IL168" s="107">
        <f t="shared" si="547"/>
        <v>0.17351604835504655</v>
      </c>
      <c r="IM168" s="107">
        <f t="shared" si="548"/>
        <v>0.13966474187173972</v>
      </c>
      <c r="IN168" s="107">
        <f t="shared" si="549"/>
        <v>0.15658711208791448</v>
      </c>
      <c r="IO168" s="107">
        <f t="shared" si="550"/>
        <v>0.20646201893915667</v>
      </c>
      <c r="IP168" s="107">
        <f t="shared" si="551"/>
        <v>0.1815220291521088</v>
      </c>
      <c r="IQ168" s="107">
        <f t="shared" si="552"/>
        <v>0.1146647592470121</v>
      </c>
      <c r="IR168" s="107">
        <f t="shared" si="553"/>
        <v>4.9469675306278826E-2</v>
      </c>
      <c r="IS168" s="107">
        <f t="shared" si="554"/>
        <v>4.7999403012986858E-2</v>
      </c>
      <c r="IT168" s="107">
        <f t="shared" si="555"/>
        <v>3.3966558958357644E-2</v>
      </c>
      <c r="IU168" s="107">
        <f t="shared" si="556"/>
        <v>7.8616706406061859E-2</v>
      </c>
      <c r="IV168" s="107">
        <f t="shared" si="557"/>
        <v>0.20244920311372586</v>
      </c>
      <c r="IW168" s="107">
        <f t="shared" si="558"/>
        <v>0.41375607605227593</v>
      </c>
      <c r="IY168" s="107">
        <f t="shared" si="559"/>
        <v>0.38811714135117087</v>
      </c>
      <c r="IZ168" s="107">
        <f t="shared" si="560"/>
        <v>0.27900869034389475</v>
      </c>
      <c r="JA168" s="107">
        <f t="shared" si="561"/>
        <v>0.19739482857114063</v>
      </c>
      <c r="JB168" s="107">
        <f t="shared" si="562"/>
        <v>0.17351604835504655</v>
      </c>
      <c r="JC168" s="107">
        <f t="shared" si="563"/>
        <v>0.13966474187173972</v>
      </c>
      <c r="JD168" s="107">
        <f t="shared" si="564"/>
        <v>0.15658711208791448</v>
      </c>
      <c r="JE168" s="107">
        <f t="shared" si="565"/>
        <v>0.20646201893915667</v>
      </c>
      <c r="JF168" s="107">
        <f t="shared" si="566"/>
        <v>0.1815220291521088</v>
      </c>
      <c r="JG168" s="107">
        <f t="shared" si="567"/>
        <v>0.1146647592470121</v>
      </c>
      <c r="JH168" s="107">
        <f t="shared" si="568"/>
        <v>4.9469675306278826E-2</v>
      </c>
      <c r="JI168" s="107">
        <f t="shared" si="569"/>
        <v>4.7999403012986858E-2</v>
      </c>
      <c r="JJ168" s="107">
        <f t="shared" si="570"/>
        <v>3.3966558958357644E-2</v>
      </c>
      <c r="JK168" s="107">
        <f t="shared" si="571"/>
        <v>7.8616706406061859E-2</v>
      </c>
      <c r="JL168" s="107">
        <f t="shared" si="572"/>
        <v>0.20244920311372586</v>
      </c>
      <c r="JM168" s="107">
        <f t="shared" si="573"/>
        <v>0.41375607605227593</v>
      </c>
    </row>
    <row r="169" spans="2:273" x14ac:dyDescent="0.25">
      <c r="B169" s="2">
        <v>141</v>
      </c>
      <c r="C169" s="37">
        <v>59.21</v>
      </c>
      <c r="D169" s="37">
        <v>58.597000000000001</v>
      </c>
      <c r="E169" s="37">
        <v>56.081000000000003</v>
      </c>
      <c r="F169" s="37">
        <v>55.305999999999997</v>
      </c>
      <c r="G169" s="37">
        <v>56.05</v>
      </c>
      <c r="H169" s="37">
        <v>51.69</v>
      </c>
      <c r="I169" s="37">
        <v>53.383000000000003</v>
      </c>
      <c r="J169" s="37">
        <v>53.433</v>
      </c>
      <c r="K169" s="37">
        <v>51.716999999999999</v>
      </c>
      <c r="L169" s="37">
        <v>51.45</v>
      </c>
      <c r="M169" s="37">
        <v>50.183</v>
      </c>
      <c r="N169" s="37">
        <v>52.832999999999998</v>
      </c>
      <c r="O169" s="37">
        <v>52.9</v>
      </c>
      <c r="P169" s="37">
        <v>53.683</v>
      </c>
      <c r="Q169" s="37">
        <v>73.7</v>
      </c>
      <c r="S169" s="4">
        <f t="shared" si="460"/>
        <v>58.785599100527229</v>
      </c>
      <c r="T169" s="4">
        <f t="shared" si="461"/>
        <v>58.953074284798703</v>
      </c>
      <c r="U169" s="4">
        <f t="shared" si="462"/>
        <v>57.764456835978201</v>
      </c>
      <c r="V169" s="4">
        <f t="shared" si="463"/>
        <v>56.934494847158298</v>
      </c>
      <c r="W169" s="4">
        <f t="shared" si="464"/>
        <v>57.422205928150674</v>
      </c>
      <c r="X169" s="4">
        <f t="shared" si="465"/>
        <v>55.677663047384122</v>
      </c>
      <c r="Y169" s="4">
        <f t="shared" si="466"/>
        <v>55.391233493870963</v>
      </c>
      <c r="Z169" s="4">
        <f t="shared" si="467"/>
        <v>54.35079344334639</v>
      </c>
      <c r="AA169" s="4">
        <f t="shared" si="468"/>
        <v>53.524520599957306</v>
      </c>
      <c r="AB169" s="4">
        <f t="shared" si="469"/>
        <v>52.554220343979367</v>
      </c>
      <c r="AC169" s="4">
        <f t="shared" si="470"/>
        <v>52.168355184542612</v>
      </c>
      <c r="AD169" s="4">
        <f t="shared" si="471"/>
        <v>52.237749978557595</v>
      </c>
      <c r="AE169" s="4">
        <f t="shared" si="472"/>
        <v>52.863377222415664</v>
      </c>
      <c r="AF169" s="4">
        <f t="shared" si="473"/>
        <v>55.666715571158186</v>
      </c>
      <c r="AG169" s="4">
        <f t="shared" si="474"/>
        <v>73.699565030165417</v>
      </c>
      <c r="AI169" s="4">
        <f t="shared" si="475"/>
        <v>0.42440089947277215</v>
      </c>
      <c r="AJ169" s="4">
        <f t="shared" si="476"/>
        <v>-0.35607428479870151</v>
      </c>
      <c r="AK169" s="4">
        <f t="shared" si="477"/>
        <v>-1.6834568359781983</v>
      </c>
      <c r="AL169" s="4">
        <f t="shared" si="478"/>
        <v>-1.6284948471583007</v>
      </c>
      <c r="AM169" s="4">
        <f t="shared" si="479"/>
        <v>-1.3722059281506773</v>
      </c>
      <c r="AN169" s="4">
        <f t="shared" si="480"/>
        <v>-3.9876630473841246</v>
      </c>
      <c r="AO169" s="4">
        <f t="shared" si="481"/>
        <v>-2.0082334938709607</v>
      </c>
      <c r="AP169" s="4">
        <f t="shared" si="482"/>
        <v>-0.91779344334639035</v>
      </c>
      <c r="AQ169" s="4">
        <f t="shared" si="483"/>
        <v>-1.8075205999573072</v>
      </c>
      <c r="AR169" s="4">
        <f t="shared" si="484"/>
        <v>-1.1042203439793639</v>
      </c>
      <c r="AS169" s="4">
        <f t="shared" si="485"/>
        <v>-1.9853551845426125</v>
      </c>
      <c r="AT169" s="4">
        <f t="shared" si="486"/>
        <v>0.59525002144240347</v>
      </c>
      <c r="AU169" s="4">
        <f t="shared" si="487"/>
        <v>3.6622777584334187E-2</v>
      </c>
      <c r="AV169" s="4">
        <f t="shared" si="488"/>
        <v>-1.9837155711581858</v>
      </c>
      <c r="AW169" s="4">
        <f t="shared" si="488"/>
        <v>4.3496983458624072E-4</v>
      </c>
      <c r="AY169" s="2">
        <f t="shared" si="509"/>
        <v>58.72554844365493</v>
      </c>
      <c r="AZ169" s="2">
        <f t="shared" si="363"/>
        <v>58.64184900069813</v>
      </c>
      <c r="BA169" s="2">
        <f t="shared" si="364"/>
        <v>57.466730535510905</v>
      </c>
      <c r="BB169" s="2">
        <f t="shared" si="365"/>
        <v>56.537946567236943</v>
      </c>
      <c r="BC169" s="2">
        <f t="shared" si="366"/>
        <v>57.116332483126456</v>
      </c>
      <c r="BD169" s="2">
        <f t="shared" si="367"/>
        <v>55.190713463010248</v>
      </c>
      <c r="BE169" s="2">
        <f t="shared" si="368"/>
        <v>54.562158431799148</v>
      </c>
      <c r="BF169" s="2">
        <f t="shared" si="369"/>
        <v>53.573980964252264</v>
      </c>
      <c r="BG169" s="2">
        <f t="shared" si="370"/>
        <v>53.12540094137519</v>
      </c>
      <c r="BH169" s="2">
        <f t="shared" si="371"/>
        <v>52.461080430914969</v>
      </c>
      <c r="BI169" s="2">
        <f t="shared" si="372"/>
        <v>52.050233520968511</v>
      </c>
      <c r="BJ169" s="2">
        <f t="shared" si="373"/>
        <v>52.169099118325491</v>
      </c>
      <c r="BK169" s="2">
        <f t="shared" si="374"/>
        <v>52.543763528282582</v>
      </c>
      <c r="BL169" s="2">
        <f t="shared" si="375"/>
        <v>53.154954555268205</v>
      </c>
      <c r="BM169" s="2">
        <f t="shared" si="376"/>
        <v>52.720568160852622</v>
      </c>
      <c r="BO169" s="2" t="str">
        <f t="shared" si="440"/>
        <v/>
      </c>
      <c r="BP169" s="2" t="str">
        <f t="shared" si="441"/>
        <v/>
      </c>
      <c r="BQ169" s="2" t="str">
        <f t="shared" si="442"/>
        <v/>
      </c>
      <c r="BR169" s="2" t="str">
        <f t="shared" si="443"/>
        <v/>
      </c>
      <c r="BS169" s="2" t="str">
        <f t="shared" si="444"/>
        <v/>
      </c>
      <c r="BT169" s="2" t="str">
        <f t="shared" si="445"/>
        <v/>
      </c>
      <c r="BU169" s="2" t="str">
        <f t="shared" si="446"/>
        <v/>
      </c>
      <c r="BV169" s="2" t="str">
        <f t="shared" si="447"/>
        <v/>
      </c>
      <c r="BW169" s="2" t="str">
        <f t="shared" si="448"/>
        <v/>
      </c>
      <c r="BX169" s="2" t="str">
        <f t="shared" si="449"/>
        <v/>
      </c>
      <c r="BY169" s="2" t="str">
        <f t="shared" si="450"/>
        <v/>
      </c>
      <c r="BZ169" s="2" t="str">
        <f t="shared" si="451"/>
        <v/>
      </c>
      <c r="CA169" s="2" t="str">
        <f t="shared" si="452"/>
        <v/>
      </c>
      <c r="CB169" s="2" t="str">
        <f t="shared" si="453"/>
        <v/>
      </c>
      <c r="CC169" s="2" t="str">
        <f t="shared" si="454"/>
        <v/>
      </c>
      <c r="CE169" s="2" t="str">
        <f t="shared" si="510"/>
        <v/>
      </c>
      <c r="CF169" s="2" t="str">
        <f t="shared" si="511"/>
        <v/>
      </c>
      <c r="CG169" s="2" t="str">
        <f t="shared" si="512"/>
        <v/>
      </c>
      <c r="CH169" s="2" t="str">
        <f t="shared" si="513"/>
        <v/>
      </c>
      <c r="CI169" s="2" t="str">
        <f t="shared" si="514"/>
        <v/>
      </c>
      <c r="CJ169" s="2" t="str">
        <f t="shared" si="515"/>
        <v/>
      </c>
      <c r="CK169" s="2" t="str">
        <f t="shared" si="516"/>
        <v/>
      </c>
      <c r="CL169" s="2" t="str">
        <f t="shared" si="517"/>
        <v/>
      </c>
      <c r="CM169" s="2" t="str">
        <f t="shared" si="518"/>
        <v/>
      </c>
      <c r="CN169" s="2" t="str">
        <f t="shared" si="519"/>
        <v/>
      </c>
      <c r="CO169" s="2" t="str">
        <f t="shared" si="520"/>
        <v/>
      </c>
      <c r="CP169" s="2" t="str">
        <f t="shared" si="521"/>
        <v/>
      </c>
      <c r="CQ169" s="2" t="str">
        <f t="shared" si="522"/>
        <v/>
      </c>
      <c r="CR169" s="2" t="str">
        <f t="shared" si="523"/>
        <v/>
      </c>
      <c r="CS169" s="2" t="str">
        <f t="shared" si="524"/>
        <v/>
      </c>
      <c r="CU169" s="2" t="str">
        <f t="shared" si="525"/>
        <v/>
      </c>
      <c r="CV169" s="2" t="str">
        <f t="shared" si="526"/>
        <v/>
      </c>
      <c r="CW169" s="2" t="str">
        <f t="shared" si="527"/>
        <v/>
      </c>
      <c r="CX169" s="2" t="str">
        <f t="shared" si="528"/>
        <v/>
      </c>
      <c r="CY169" s="2" t="str">
        <f t="shared" si="529"/>
        <v/>
      </c>
      <c r="CZ169" s="2" t="str">
        <f t="shared" si="530"/>
        <v/>
      </c>
      <c r="DA169" s="2" t="str">
        <f t="shared" si="531"/>
        <v/>
      </c>
      <c r="DB169" s="2" t="str">
        <f t="shared" si="532"/>
        <v/>
      </c>
      <c r="DC169" s="2" t="str">
        <f t="shared" si="533"/>
        <v/>
      </c>
      <c r="DD169" s="2" t="str">
        <f t="shared" si="534"/>
        <v/>
      </c>
      <c r="DE169" s="2" t="str">
        <f t="shared" si="535"/>
        <v/>
      </c>
      <c r="DF169" s="2" t="str">
        <f t="shared" si="536"/>
        <v/>
      </c>
      <c r="DG169" s="2" t="str">
        <f t="shared" si="537"/>
        <v/>
      </c>
      <c r="DH169" s="2" t="str">
        <f t="shared" si="538"/>
        <v/>
      </c>
      <c r="DI169" s="2" t="str">
        <f t="shared" si="539"/>
        <v/>
      </c>
      <c r="DK169" s="2">
        <f t="shared" si="489"/>
        <v>93.330399777530587</v>
      </c>
      <c r="DL169" s="2">
        <f t="shared" si="490"/>
        <v>101.41346774193548</v>
      </c>
      <c r="DM169" s="2">
        <f t="shared" si="490"/>
        <v>101.02815175953079</v>
      </c>
      <c r="DN169" s="2">
        <f t="shared" si="490"/>
        <v>103.37655871212124</v>
      </c>
      <c r="DO169" s="2">
        <f t="shared" si="490"/>
        <v>111.62458734402853</v>
      </c>
      <c r="DP169" s="2">
        <f t="shared" si="490"/>
        <v>105.1482406417112</v>
      </c>
      <c r="DQ169" s="2">
        <f t="shared" si="490"/>
        <v>97.979057486631007</v>
      </c>
      <c r="DR169" s="2">
        <f t="shared" si="490"/>
        <v>98.30277382697949</v>
      </c>
      <c r="DS169" s="2">
        <f t="shared" si="490"/>
        <v>91.808758912655946</v>
      </c>
      <c r="DT169" s="2">
        <f t="shared" si="490"/>
        <v>88.050824596774163</v>
      </c>
      <c r="DU169" s="2">
        <f t="shared" si="490"/>
        <v>93.545464795008925</v>
      </c>
      <c r="DV169" s="2">
        <f t="shared" si="490"/>
        <v>95.355043548387101</v>
      </c>
      <c r="DW169" s="2">
        <f t="shared" si="490"/>
        <v>90.432800769794696</v>
      </c>
      <c r="DX169" s="2">
        <f t="shared" si="490"/>
        <v>83.297312500000004</v>
      </c>
      <c r="DY169" s="2">
        <f t="shared" si="490"/>
        <v>74.213226699226681</v>
      </c>
      <c r="EA169" s="2">
        <f t="shared" si="459"/>
        <v>58.26462760600262</v>
      </c>
      <c r="EB169" s="2">
        <f t="shared" si="491"/>
        <v>57.815999360085314</v>
      </c>
      <c r="EC169" s="2">
        <f t="shared" si="492"/>
        <v>57.062867937608324</v>
      </c>
      <c r="ED169" s="2">
        <f t="shared" si="493"/>
        <v>56.179849799975742</v>
      </c>
      <c r="EE169" s="2">
        <f t="shared" si="494"/>
        <v>56.698413803298081</v>
      </c>
      <c r="EF169" s="2">
        <f t="shared" si="495"/>
        <v>54.716600420471721</v>
      </c>
      <c r="EG169" s="2">
        <f t="shared" si="496"/>
        <v>54.575998817132898</v>
      </c>
      <c r="EH169" s="2">
        <f t="shared" si="497"/>
        <v>52.839274798705077</v>
      </c>
      <c r="EI169" s="2">
        <f t="shared" si="498"/>
        <v>52.580250852885882</v>
      </c>
      <c r="EJ169" s="2">
        <f t="shared" si="499"/>
        <v>52.221923363764958</v>
      </c>
      <c r="EK169" s="2">
        <f t="shared" si="500"/>
        <v>51.408680696179132</v>
      </c>
      <c r="EL169" s="2">
        <f t="shared" si="501"/>
        <v>51.90277066742928</v>
      </c>
      <c r="EM169" s="2">
        <f t="shared" si="502"/>
        <v>50.843045932509114</v>
      </c>
      <c r="EN169" s="2">
        <f t="shared" si="503"/>
        <v>52.941513530339492</v>
      </c>
      <c r="EO169" s="2">
        <f t="shared" si="504"/>
        <v>52.536880067567552</v>
      </c>
      <c r="EQ169" s="2">
        <f t="shared" si="505"/>
        <v>58.972270894056436</v>
      </c>
      <c r="ER169" s="2">
        <f t="shared" si="506"/>
        <v>58.987479159890107</v>
      </c>
      <c r="ES169" s="2">
        <f t="shared" si="506"/>
        <v>57.605787806593398</v>
      </c>
      <c r="ET169" s="2">
        <f t="shared" si="506"/>
        <v>56.657926221868266</v>
      </c>
      <c r="EU169" s="2">
        <f t="shared" si="506"/>
        <v>57.249774896433507</v>
      </c>
      <c r="EV169" s="2">
        <f t="shared" si="506"/>
        <v>55.348718267045328</v>
      </c>
      <c r="EW169" s="2">
        <f t="shared" si="506"/>
        <v>54.55685975119416</v>
      </c>
      <c r="EX169" s="2">
        <f t="shared" si="506"/>
        <v>53.837067839088895</v>
      </c>
      <c r="EY169" s="2">
        <f t="shared" si="506"/>
        <v>53.285940327994155</v>
      </c>
      <c r="EZ169" s="2">
        <f t="shared" si="506"/>
        <v>52.516341845896591</v>
      </c>
      <c r="FA169" s="2">
        <f t="shared" si="506"/>
        <v>52.195001933158267</v>
      </c>
      <c r="FB169" s="2">
        <f t="shared" si="506"/>
        <v>52.225514526795791</v>
      </c>
      <c r="FC169" s="2">
        <f t="shared" si="506"/>
        <v>53.052366358039833</v>
      </c>
      <c r="FD169" s="2">
        <f t="shared" si="506"/>
        <v>53.250480987701806</v>
      </c>
      <c r="FE169" s="2">
        <f t="shared" si="506"/>
        <v>52.853976115060206</v>
      </c>
      <c r="FG169" s="2">
        <f t="shared" si="507"/>
        <v>0.99999999798582695</v>
      </c>
      <c r="FH169" s="2">
        <f t="shared" si="508"/>
        <v>0.99999999786934601</v>
      </c>
      <c r="FI169" s="2">
        <f t="shared" si="508"/>
        <v>0.99999999804830986</v>
      </c>
      <c r="FJ169" s="2">
        <f t="shared" si="508"/>
        <v>0.99999999810287254</v>
      </c>
      <c r="FK169" s="2">
        <f t="shared" si="508"/>
        <v>0.9999999980611719</v>
      </c>
      <c r="FL169" s="2">
        <f t="shared" si="508"/>
        <v>0.99999999828060093</v>
      </c>
      <c r="FM169" s="2">
        <f t="shared" si="508"/>
        <v>0.99999999812249452</v>
      </c>
      <c r="FN169" s="2">
        <f t="shared" si="508"/>
        <v>0.9999999982451887</v>
      </c>
      <c r="FO169" s="2">
        <f t="shared" si="508"/>
        <v>0.99999999807742357</v>
      </c>
      <c r="FP169" s="2">
        <f t="shared" si="508"/>
        <v>0.99999999807932427</v>
      </c>
      <c r="FQ169" s="2">
        <f t="shared" si="508"/>
        <v>0.99999999789560901</v>
      </c>
      <c r="FR169" s="2">
        <f t="shared" si="508"/>
        <v>0.99999999821152008</v>
      </c>
      <c r="FS169" s="2">
        <f t="shared" si="508"/>
        <v>0.99999998795447875</v>
      </c>
      <c r="FT169" s="2">
        <f t="shared" si="508"/>
        <v>0.99999994120332647</v>
      </c>
      <c r="FU169" s="2">
        <f t="shared" si="508"/>
        <v>0.99999982376924179</v>
      </c>
      <c r="FW169" s="2">
        <f t="shared" si="540"/>
        <v>0.65134620055736792</v>
      </c>
      <c r="FX169" s="2">
        <f t="shared" si="380"/>
        <v>0.70496268724335975</v>
      </c>
      <c r="FY169" s="2">
        <f t="shared" si="381"/>
        <v>0.74387130618546415</v>
      </c>
      <c r="FZ169" s="2">
        <f t="shared" si="382"/>
        <v>0.74903647476580015</v>
      </c>
      <c r="GA169" s="2">
        <f t="shared" si="383"/>
        <v>0.75797617666379935</v>
      </c>
      <c r="GB169" s="2">
        <f t="shared" si="384"/>
        <v>0.75003887075224551</v>
      </c>
      <c r="GC169" s="2">
        <f t="shared" si="385"/>
        <v>0.72315267983996345</v>
      </c>
      <c r="GD169" s="2">
        <f t="shared" si="386"/>
        <v>0.73633113885491308</v>
      </c>
      <c r="GE169" s="2">
        <f t="shared" si="387"/>
        <v>0.77250693442162377</v>
      </c>
      <c r="GF169" s="2">
        <f t="shared" si="388"/>
        <v>0.81230293900974215</v>
      </c>
      <c r="GG169" s="2">
        <f t="shared" si="389"/>
        <v>0.81589140156230622</v>
      </c>
      <c r="GH169" s="2">
        <f t="shared" si="390"/>
        <v>0.82520043512355035</v>
      </c>
      <c r="GI169" s="2">
        <f t="shared" si="391"/>
        <v>0.76979196826358753</v>
      </c>
      <c r="GJ169" s="2">
        <f t="shared" si="392"/>
        <v>0.69081463119404207</v>
      </c>
      <c r="GK169" s="2">
        <f t="shared" si="393"/>
        <v>0.57927014448302838</v>
      </c>
      <c r="GM169" s="107">
        <f t="shared" si="541"/>
        <v>9.3935447731123127E-210</v>
      </c>
      <c r="GN169" s="107">
        <f t="shared" si="394"/>
        <v>9.5016970166420591E-229</v>
      </c>
      <c r="GO169" s="107">
        <f t="shared" si="395"/>
        <v>2.0214187930178083E-236</v>
      </c>
      <c r="GP169" s="107">
        <f t="shared" si="396"/>
        <v>1.7930314491767971E-258</v>
      </c>
      <c r="GQ169" s="107">
        <f t="shared" si="397"/>
        <v>1.3105600173299142E-286</v>
      </c>
      <c r="GR169" s="107">
        <f t="shared" si="398"/>
        <v>1.0965229443710902E-286</v>
      </c>
      <c r="GS169" s="107">
        <f t="shared" si="399"/>
        <v>3.3291332346583482E-293</v>
      </c>
      <c r="GT169" s="107">
        <f t="shared" si="400"/>
        <v>1.9994771710095246E-290</v>
      </c>
      <c r="GU169" s="107">
        <f t="shared" si="401"/>
        <v>4.742531607373654E-285</v>
      </c>
      <c r="GV169" s="107">
        <f t="shared" si="402"/>
        <v>5.076360128000682E-305</v>
      </c>
      <c r="GW169" s="107">
        <f t="shared" si="403"/>
        <v>3.0780270238519484E-295</v>
      </c>
      <c r="GX169" s="107">
        <f t="shared" si="404"/>
        <v>0</v>
      </c>
      <c r="GY169" s="107">
        <f t="shared" si="405"/>
        <v>9.6072649274482268E-301</v>
      </c>
      <c r="GZ169" s="107">
        <f t="shared" si="406"/>
        <v>9.247773272689405E-294</v>
      </c>
      <c r="HA169" s="107">
        <f t="shared" si="407"/>
        <v>0</v>
      </c>
      <c r="HC169" s="107">
        <f t="shared" si="542"/>
        <v>1.4558919951543483E-148</v>
      </c>
      <c r="HD169" s="107">
        <f t="shared" si="408"/>
        <v>3.9572265224427214E-163</v>
      </c>
      <c r="HE169" s="107">
        <f t="shared" si="409"/>
        <v>1.3130433465458981E-169</v>
      </c>
      <c r="HF169" s="107">
        <f t="shared" si="410"/>
        <v>2.5966665970761747E-186</v>
      </c>
      <c r="HG169" s="107">
        <f t="shared" si="411"/>
        <v>3.2480942998351461E-207</v>
      </c>
      <c r="HH169" s="107">
        <f t="shared" si="412"/>
        <v>1.2556964428036376E-206</v>
      </c>
      <c r="HI169" s="107">
        <f t="shared" si="413"/>
        <v>1.2179512125417607E-210</v>
      </c>
      <c r="HJ169" s="107">
        <f t="shared" si="414"/>
        <v>1.0060485894227048E-209</v>
      </c>
      <c r="HK169" s="107">
        <f t="shared" si="415"/>
        <v>7.2878538515528212E-208</v>
      </c>
      <c r="HL169" s="107">
        <f t="shared" si="416"/>
        <v>2.3218743883742032E-223</v>
      </c>
      <c r="HM169" s="107">
        <f t="shared" si="417"/>
        <v>1.3478682817124295E-216</v>
      </c>
      <c r="HN169" s="107">
        <f t="shared" si="418"/>
        <v>3.0160970698022315E-231</v>
      </c>
      <c r="HO169" s="107">
        <f t="shared" si="419"/>
        <v>2.1232882459239339E-217</v>
      </c>
      <c r="HP169" s="107">
        <f t="shared" si="420"/>
        <v>9.4271733572090315E-211</v>
      </c>
      <c r="HQ169" s="107">
        <f t="shared" si="421"/>
        <v>0</v>
      </c>
      <c r="HS169" s="107">
        <f t="shared" si="543"/>
        <v>7.8309584551351997E-22</v>
      </c>
      <c r="HT169" s="107">
        <f t="shared" si="422"/>
        <v>1.085752341036324E-24</v>
      </c>
      <c r="HU169" s="107">
        <f t="shared" si="423"/>
        <v>2.5235852287431202E-26</v>
      </c>
      <c r="HV169" s="107">
        <f t="shared" si="424"/>
        <v>4.6182297312911558E-29</v>
      </c>
      <c r="HW169" s="107">
        <f t="shared" si="425"/>
        <v>1.7953359576378E-32</v>
      </c>
      <c r="HX169" s="107">
        <f t="shared" si="426"/>
        <v>4.3268343628274624E-32</v>
      </c>
      <c r="HY169" s="107">
        <f t="shared" si="427"/>
        <v>4.0338652182360457E-32</v>
      </c>
      <c r="HZ169" s="107">
        <f t="shared" si="428"/>
        <v>2.0220346154048732E-32</v>
      </c>
      <c r="IA169" s="107">
        <f t="shared" si="429"/>
        <v>3.2542824737184995E-33</v>
      </c>
      <c r="IB169" s="107">
        <f t="shared" si="430"/>
        <v>1.2675487802760825E-36</v>
      </c>
      <c r="IC169" s="107">
        <f t="shared" si="431"/>
        <v>9.6414976651408994E-36</v>
      </c>
      <c r="ID169" s="107">
        <f t="shared" si="432"/>
        <v>4.7100382397252032E-38</v>
      </c>
      <c r="IE169" s="107">
        <f t="shared" si="433"/>
        <v>1.3124508582865412E-34</v>
      </c>
      <c r="IF169" s="107">
        <f t="shared" si="434"/>
        <v>4.8641695104720878E-32</v>
      </c>
      <c r="IG169" s="107">
        <f t="shared" si="435"/>
        <v>8.8445134111921167E-32</v>
      </c>
      <c r="II169" s="107">
        <f t="shared" si="544"/>
        <v>0.29753400040279115</v>
      </c>
      <c r="IJ169" s="107">
        <f t="shared" si="545"/>
        <v>0.1883150986135407</v>
      </c>
      <c r="IK169" s="107">
        <f t="shared" si="546"/>
        <v>0.12117761206778491</v>
      </c>
      <c r="IL169" s="107">
        <f t="shared" si="547"/>
        <v>0.10088399753443929</v>
      </c>
      <c r="IM169" s="107">
        <f t="shared" si="548"/>
        <v>7.4779013210181947E-2</v>
      </c>
      <c r="IN169" s="107">
        <f t="shared" si="549"/>
        <v>8.6341570242488841E-2</v>
      </c>
      <c r="IO169" s="107">
        <f t="shared" si="550"/>
        <v>0.12062385693052204</v>
      </c>
      <c r="IP169" s="107">
        <f t="shared" si="551"/>
        <v>0.10314626432105424</v>
      </c>
      <c r="IQ169" s="107">
        <f t="shared" si="552"/>
        <v>5.9033505298318877E-2</v>
      </c>
      <c r="IR169" s="107">
        <f t="shared" si="553"/>
        <v>2.1257286624537037E-2</v>
      </c>
      <c r="IS169" s="107">
        <f t="shared" si="554"/>
        <v>2.0745195407488887E-2</v>
      </c>
      <c r="IT169" s="107">
        <f t="shared" si="555"/>
        <v>1.3549048235861609E-2</v>
      </c>
      <c r="IU169" s="107">
        <f t="shared" si="556"/>
        <v>3.6835584276569952E-2</v>
      </c>
      <c r="IV169" s="107">
        <f t="shared" si="557"/>
        <v>0.11719457302118519</v>
      </c>
      <c r="IW169" s="107">
        <f t="shared" si="558"/>
        <v>0.28891631240288773</v>
      </c>
      <c r="IY169" s="107">
        <f t="shared" si="559"/>
        <v>0.29753400040279115</v>
      </c>
      <c r="IZ169" s="107">
        <f t="shared" si="560"/>
        <v>0.1883150986135407</v>
      </c>
      <c r="JA169" s="107">
        <f t="shared" si="561"/>
        <v>0.12117761206778491</v>
      </c>
      <c r="JB169" s="107">
        <f t="shared" si="562"/>
        <v>0.10088399753443929</v>
      </c>
      <c r="JC169" s="107">
        <f t="shared" si="563"/>
        <v>7.4779013210181947E-2</v>
      </c>
      <c r="JD169" s="107">
        <f t="shared" si="564"/>
        <v>8.6341570242488841E-2</v>
      </c>
      <c r="JE169" s="107">
        <f t="shared" si="565"/>
        <v>0.12062385693052204</v>
      </c>
      <c r="JF169" s="107">
        <f t="shared" si="566"/>
        <v>0.10314626432105424</v>
      </c>
      <c r="JG169" s="107">
        <f t="shared" si="567"/>
        <v>5.9033505298318877E-2</v>
      </c>
      <c r="JH169" s="107">
        <f t="shared" si="568"/>
        <v>2.1257286624537037E-2</v>
      </c>
      <c r="JI169" s="107">
        <f t="shared" si="569"/>
        <v>2.0745195407488887E-2</v>
      </c>
      <c r="JJ169" s="107">
        <f t="shared" si="570"/>
        <v>1.3549048235861609E-2</v>
      </c>
      <c r="JK169" s="107">
        <f t="shared" si="571"/>
        <v>3.6835584276569952E-2</v>
      </c>
      <c r="JL169" s="107">
        <f t="shared" si="572"/>
        <v>0.11719457302118519</v>
      </c>
      <c r="JM169" s="107">
        <f t="shared" si="573"/>
        <v>0.28891631240288773</v>
      </c>
    </row>
    <row r="170" spans="2:273" x14ac:dyDescent="0.25">
      <c r="B170" s="2">
        <v>142</v>
      </c>
      <c r="C170" s="37">
        <v>58.854999999999997</v>
      </c>
      <c r="D170" s="37">
        <v>59.823</v>
      </c>
      <c r="E170" s="37">
        <v>57.435000000000002</v>
      </c>
      <c r="F170" s="37">
        <v>55.984000000000002</v>
      </c>
      <c r="G170" s="37">
        <v>55.383000000000003</v>
      </c>
      <c r="H170" s="37">
        <v>55.103000000000002</v>
      </c>
      <c r="I170" s="37">
        <v>54.05</v>
      </c>
      <c r="J170" s="37">
        <v>52.433</v>
      </c>
      <c r="K170" s="37">
        <v>51.966999999999999</v>
      </c>
      <c r="L170" s="37">
        <v>50.183</v>
      </c>
      <c r="M170" s="37">
        <v>52.267000000000003</v>
      </c>
      <c r="N170" s="37">
        <v>50.5</v>
      </c>
      <c r="O170" s="37">
        <v>52.517000000000003</v>
      </c>
      <c r="P170" s="37">
        <v>54.15</v>
      </c>
      <c r="Q170" s="37">
        <v>59.582999999999998</v>
      </c>
      <c r="S170" s="4">
        <f t="shared" si="460"/>
        <v>58.684875827140075</v>
      </c>
      <c r="T170" s="4">
        <f t="shared" si="461"/>
        <v>58.706464187713081</v>
      </c>
      <c r="U170" s="4">
        <f t="shared" si="462"/>
        <v>57.48870198230442</v>
      </c>
      <c r="V170" s="4">
        <f t="shared" si="463"/>
        <v>56.569479538824595</v>
      </c>
      <c r="W170" s="4">
        <f t="shared" si="464"/>
        <v>57.09527935170825</v>
      </c>
      <c r="X170" s="4">
        <f t="shared" si="465"/>
        <v>55.254736892758636</v>
      </c>
      <c r="Y170" s="4">
        <f t="shared" si="466"/>
        <v>54.736143073142152</v>
      </c>
      <c r="Z170" s="4">
        <f t="shared" si="467"/>
        <v>53.759957470679645</v>
      </c>
      <c r="AA170" s="4">
        <f t="shared" si="468"/>
        <v>53.137323600584757</v>
      </c>
      <c r="AB170" s="4">
        <f t="shared" si="469"/>
        <v>52.350068478994672</v>
      </c>
      <c r="AC170" s="4">
        <f t="shared" si="470"/>
        <v>51.95645875642289</v>
      </c>
      <c r="AD170" s="4">
        <f t="shared" si="471"/>
        <v>52.044014202242295</v>
      </c>
      <c r="AE170" s="4">
        <f t="shared" si="472"/>
        <v>52.558281329360746</v>
      </c>
      <c r="AF170" s="4">
        <f t="shared" si="473"/>
        <v>53.937634958787399</v>
      </c>
      <c r="AG170" s="4">
        <f t="shared" si="474"/>
        <v>63.24541247019846</v>
      </c>
      <c r="AI170" s="4">
        <f t="shared" si="475"/>
        <v>0.17012417285992143</v>
      </c>
      <c r="AJ170" s="4">
        <f t="shared" si="476"/>
        <v>1.1165358122869193</v>
      </c>
      <c r="AK170" s="4">
        <f t="shared" si="477"/>
        <v>-5.3701982304417584E-2</v>
      </c>
      <c r="AL170" s="4">
        <f t="shared" si="478"/>
        <v>-0.58547953882459325</v>
      </c>
      <c r="AM170" s="4">
        <f t="shared" si="479"/>
        <v>-1.7122793517082471</v>
      </c>
      <c r="AN170" s="4">
        <f t="shared" si="480"/>
        <v>-0.15173689275863467</v>
      </c>
      <c r="AO170" s="4">
        <f t="shared" si="481"/>
        <v>-0.68614307314215495</v>
      </c>
      <c r="AP170" s="4">
        <f t="shared" si="482"/>
        <v>-1.3269574706796448</v>
      </c>
      <c r="AQ170" s="4">
        <f t="shared" si="483"/>
        <v>-1.1703236005847586</v>
      </c>
      <c r="AR170" s="4">
        <f t="shared" si="484"/>
        <v>-2.1670684789946719</v>
      </c>
      <c r="AS170" s="4">
        <f t="shared" si="485"/>
        <v>0.31054124357711288</v>
      </c>
      <c r="AT170" s="4">
        <f t="shared" si="486"/>
        <v>-1.5440142022422947</v>
      </c>
      <c r="AU170" s="4">
        <f t="shared" si="487"/>
        <v>-4.1281329360742802E-2</v>
      </c>
      <c r="AV170" s="4">
        <f t="shared" si="488"/>
        <v>0.21236504121259969</v>
      </c>
      <c r="AW170" s="4">
        <f t="shared" si="488"/>
        <v>-3.6624124701984613</v>
      </c>
      <c r="AY170" s="2">
        <f t="shared" si="509"/>
        <v>58.651103943837384</v>
      </c>
      <c r="AZ170" s="2">
        <f t="shared" si="363"/>
        <v>58.560070187166097</v>
      </c>
      <c r="BA170" s="2">
        <f t="shared" si="364"/>
        <v>57.365346329451299</v>
      </c>
      <c r="BB170" s="2">
        <f t="shared" si="365"/>
        <v>56.41900553083439</v>
      </c>
      <c r="BC170" s="2">
        <f t="shared" si="366"/>
        <v>56.993427734368453</v>
      </c>
      <c r="BD170" s="2">
        <f t="shared" si="367"/>
        <v>55.085756141995581</v>
      </c>
      <c r="BE170" s="2">
        <f t="shared" si="368"/>
        <v>54.427994337105481</v>
      </c>
      <c r="BF170" s="2">
        <f t="shared" si="369"/>
        <v>53.480483423904985</v>
      </c>
      <c r="BG170" s="2">
        <f t="shared" si="370"/>
        <v>53.010973840386718</v>
      </c>
      <c r="BH170" s="2">
        <f t="shared" si="371"/>
        <v>52.327296919141858</v>
      </c>
      <c r="BI170" s="2">
        <f t="shared" si="372"/>
        <v>51.927202721685262</v>
      </c>
      <c r="BJ170" s="2">
        <f t="shared" si="373"/>
        <v>52.028958728787849</v>
      </c>
      <c r="BK170" s="2">
        <f t="shared" si="374"/>
        <v>52.470151923370501</v>
      </c>
      <c r="BL170" s="2">
        <f t="shared" si="375"/>
        <v>53.017996983855404</v>
      </c>
      <c r="BM170" s="2">
        <f t="shared" si="376"/>
        <v>52.615663926617138</v>
      </c>
      <c r="BO170" s="2" t="str">
        <f t="shared" si="440"/>
        <v/>
      </c>
      <c r="BP170" s="2" t="str">
        <f t="shared" si="441"/>
        <v/>
      </c>
      <c r="BQ170" s="2" t="str">
        <f t="shared" si="442"/>
        <v/>
      </c>
      <c r="BR170" s="2" t="str">
        <f t="shared" si="443"/>
        <v/>
      </c>
      <c r="BS170" s="2" t="str">
        <f t="shared" si="444"/>
        <v/>
      </c>
      <c r="BT170" s="2" t="str">
        <f t="shared" si="445"/>
        <v/>
      </c>
      <c r="BU170" s="2" t="str">
        <f t="shared" si="446"/>
        <v/>
      </c>
      <c r="BV170" s="2" t="str">
        <f t="shared" si="447"/>
        <v/>
      </c>
      <c r="BW170" s="2" t="str">
        <f t="shared" si="448"/>
        <v/>
      </c>
      <c r="BX170" s="2" t="str">
        <f t="shared" si="449"/>
        <v/>
      </c>
      <c r="BY170" s="2" t="str">
        <f t="shared" si="450"/>
        <v/>
      </c>
      <c r="BZ170" s="2" t="str">
        <f t="shared" si="451"/>
        <v/>
      </c>
      <c r="CA170" s="2" t="str">
        <f t="shared" si="452"/>
        <v/>
      </c>
      <c r="CB170" s="2" t="str">
        <f t="shared" si="453"/>
        <v/>
      </c>
      <c r="CC170" s="2" t="str">
        <f t="shared" si="454"/>
        <v/>
      </c>
      <c r="CE170" s="2" t="str">
        <f t="shared" si="510"/>
        <v/>
      </c>
      <c r="CF170" s="2" t="str">
        <f t="shared" si="511"/>
        <v/>
      </c>
      <c r="CG170" s="2" t="str">
        <f t="shared" si="512"/>
        <v/>
      </c>
      <c r="CH170" s="2" t="str">
        <f t="shared" si="513"/>
        <v/>
      </c>
      <c r="CI170" s="2" t="str">
        <f t="shared" si="514"/>
        <v/>
      </c>
      <c r="CJ170" s="2" t="str">
        <f t="shared" si="515"/>
        <v/>
      </c>
      <c r="CK170" s="2" t="str">
        <f t="shared" si="516"/>
        <v/>
      </c>
      <c r="CL170" s="2" t="str">
        <f t="shared" si="517"/>
        <v/>
      </c>
      <c r="CM170" s="2" t="str">
        <f t="shared" si="518"/>
        <v/>
      </c>
      <c r="CN170" s="2" t="str">
        <f t="shared" si="519"/>
        <v/>
      </c>
      <c r="CO170" s="2" t="str">
        <f t="shared" si="520"/>
        <v/>
      </c>
      <c r="CP170" s="2" t="str">
        <f t="shared" si="521"/>
        <v/>
      </c>
      <c r="CQ170" s="2" t="str">
        <f t="shared" si="522"/>
        <v/>
      </c>
      <c r="CR170" s="2" t="str">
        <f t="shared" si="523"/>
        <v/>
      </c>
      <c r="CS170" s="2" t="str">
        <f t="shared" si="524"/>
        <v/>
      </c>
      <c r="CU170" s="2" t="str">
        <f t="shared" si="525"/>
        <v/>
      </c>
      <c r="CV170" s="2" t="str">
        <f t="shared" si="526"/>
        <v/>
      </c>
      <c r="CW170" s="2" t="str">
        <f t="shared" si="527"/>
        <v/>
      </c>
      <c r="CX170" s="2" t="str">
        <f t="shared" si="528"/>
        <v/>
      </c>
      <c r="CY170" s="2" t="str">
        <f t="shared" si="529"/>
        <v/>
      </c>
      <c r="CZ170" s="2" t="str">
        <f t="shared" si="530"/>
        <v/>
      </c>
      <c r="DA170" s="2" t="str">
        <f t="shared" si="531"/>
        <v/>
      </c>
      <c r="DB170" s="2" t="str">
        <f t="shared" si="532"/>
        <v/>
      </c>
      <c r="DC170" s="2" t="str">
        <f t="shared" si="533"/>
        <v/>
      </c>
      <c r="DD170" s="2" t="str">
        <f t="shared" si="534"/>
        <v/>
      </c>
      <c r="DE170" s="2" t="str">
        <f t="shared" si="535"/>
        <v/>
      </c>
      <c r="DF170" s="2" t="str">
        <f t="shared" si="536"/>
        <v/>
      </c>
      <c r="DG170" s="2" t="str">
        <f t="shared" si="537"/>
        <v/>
      </c>
      <c r="DH170" s="2" t="str">
        <f t="shared" si="538"/>
        <v/>
      </c>
      <c r="DI170" s="2" t="str">
        <f t="shared" si="539"/>
        <v/>
      </c>
      <c r="DK170" s="2">
        <f t="shared" si="489"/>
        <v>93.471236929922142</v>
      </c>
      <c r="DL170" s="2">
        <f t="shared" si="490"/>
        <v>101.57898790322581</v>
      </c>
      <c r="DM170" s="2">
        <f t="shared" si="490"/>
        <v>101.20873588709676</v>
      </c>
      <c r="DN170" s="2">
        <f t="shared" si="490"/>
        <v>103.59074621212125</v>
      </c>
      <c r="DO170" s="2">
        <f t="shared" si="490"/>
        <v>111.88635405525847</v>
      </c>
      <c r="DP170" s="2">
        <f t="shared" si="490"/>
        <v>105.37441711229943</v>
      </c>
      <c r="DQ170" s="2">
        <f t="shared" si="490"/>
        <v>98.156556483957218</v>
      </c>
      <c r="DR170" s="2">
        <f t="shared" si="490"/>
        <v>98.480026026392977</v>
      </c>
      <c r="DS170" s="2">
        <f t="shared" si="490"/>
        <v>91.947808043671998</v>
      </c>
      <c r="DT170" s="2">
        <f t="shared" si="490"/>
        <v>88.179072580645141</v>
      </c>
      <c r="DU170" s="2">
        <f t="shared" si="490"/>
        <v>93.714976827094489</v>
      </c>
      <c r="DV170" s="2">
        <f t="shared" si="490"/>
        <v>95.542154838709678</v>
      </c>
      <c r="DW170" s="2">
        <f t="shared" si="490"/>
        <v>90.567648093841612</v>
      </c>
      <c r="DX170" s="2">
        <f t="shared" si="490"/>
        <v>83.406374999999997</v>
      </c>
      <c r="DY170" s="2">
        <f t="shared" si="490"/>
        <v>74.284792022792004</v>
      </c>
      <c r="EA170" s="2">
        <f t="shared" si="459"/>
        <v>58.141939772383928</v>
      </c>
      <c r="EB170" s="2">
        <f t="shared" si="491"/>
        <v>57.662442580989193</v>
      </c>
      <c r="EC170" s="2">
        <f t="shared" si="492"/>
        <v>56.92849982668978</v>
      </c>
      <c r="ED170" s="2">
        <f t="shared" si="493"/>
        <v>56.031606053258969</v>
      </c>
      <c r="EE170" s="2">
        <f t="shared" si="494"/>
        <v>56.543448787858893</v>
      </c>
      <c r="EF170" s="2">
        <f t="shared" si="495"/>
        <v>54.574043339246217</v>
      </c>
      <c r="EG170" s="2">
        <f t="shared" si="496"/>
        <v>54.441754523947864</v>
      </c>
      <c r="EH170" s="2">
        <f t="shared" si="497"/>
        <v>52.68665954179464</v>
      </c>
      <c r="EI170" s="2">
        <f t="shared" si="498"/>
        <v>52.425688598018056</v>
      </c>
      <c r="EJ170" s="2">
        <f t="shared" si="499"/>
        <v>52.073027388453141</v>
      </c>
      <c r="EK170" s="2">
        <f t="shared" si="500"/>
        <v>51.245855048900054</v>
      </c>
      <c r="EL170" s="2">
        <f t="shared" si="501"/>
        <v>51.746670905011221</v>
      </c>
      <c r="EM170" s="2">
        <f t="shared" si="502"/>
        <v>50.654241739627778</v>
      </c>
      <c r="EN170" s="2">
        <f t="shared" si="503"/>
        <v>52.78701842782435</v>
      </c>
      <c r="EO170" s="2">
        <f t="shared" si="504"/>
        <v>52.412420045045032</v>
      </c>
      <c r="EQ170" s="2">
        <f t="shared" si="505"/>
        <v>58.867595116269641</v>
      </c>
      <c r="ER170" s="2">
        <f t="shared" si="506"/>
        <v>58.858475718681319</v>
      </c>
      <c r="ES170" s="2">
        <f t="shared" si="506"/>
        <v>57.484824612637354</v>
      </c>
      <c r="ET170" s="2">
        <f t="shared" si="506"/>
        <v>56.522107340510892</v>
      </c>
      <c r="EU170" s="2">
        <f t="shared" si="506"/>
        <v>57.10755629747603</v>
      </c>
      <c r="EV170" s="2">
        <f t="shared" si="506"/>
        <v>55.221217276420319</v>
      </c>
      <c r="EW170" s="2">
        <f t="shared" si="506"/>
        <v>54.423809838003415</v>
      </c>
      <c r="EX170" s="2">
        <f t="shared" si="506"/>
        <v>53.706276010809255</v>
      </c>
      <c r="EY170" s="2">
        <f t="shared" si="506"/>
        <v>53.147883192104928</v>
      </c>
      <c r="EZ170" s="2">
        <f t="shared" si="506"/>
        <v>52.37396642070388</v>
      </c>
      <c r="FA170" s="2">
        <f t="shared" si="506"/>
        <v>52.049329301513694</v>
      </c>
      <c r="FB170" s="2">
        <f t="shared" si="506"/>
        <v>52.076456406898608</v>
      </c>
      <c r="FC170" s="2">
        <f t="shared" si="506"/>
        <v>52.910637702198464</v>
      </c>
      <c r="FD170" s="2">
        <f t="shared" si="506"/>
        <v>53.103323768077601</v>
      </c>
      <c r="FE170" s="2">
        <f t="shared" si="506"/>
        <v>52.739315130486659</v>
      </c>
      <c r="FG170" s="2">
        <f t="shared" si="507"/>
        <v>0.99999999840008547</v>
      </c>
      <c r="FH170" s="2">
        <f t="shared" si="508"/>
        <v>0.99999999830756137</v>
      </c>
      <c r="FI170" s="2">
        <f t="shared" si="508"/>
        <v>0.99999999844971743</v>
      </c>
      <c r="FJ170" s="2">
        <f t="shared" si="508"/>
        <v>0.9999999984930581</v>
      </c>
      <c r="FK170" s="2">
        <f t="shared" si="508"/>
        <v>0.99999999845993415</v>
      </c>
      <c r="FL170" s="2">
        <f t="shared" si="508"/>
        <v>0.99999999863423283</v>
      </c>
      <c r="FM170" s="2">
        <f t="shared" si="508"/>
        <v>0.99999999850864441</v>
      </c>
      <c r="FN170" s="2">
        <f t="shared" si="508"/>
        <v>0.99999999860610389</v>
      </c>
      <c r="FO170" s="2">
        <f t="shared" si="508"/>
        <v>0.99999999847284327</v>
      </c>
      <c r="FP170" s="2">
        <f t="shared" si="508"/>
        <v>0.99999999847435306</v>
      </c>
      <c r="FQ170" s="2">
        <f t="shared" si="508"/>
        <v>0.99999999832842279</v>
      </c>
      <c r="FR170" s="2">
        <f t="shared" si="508"/>
        <v>0.99999999857935995</v>
      </c>
      <c r="FS170" s="2">
        <f t="shared" si="508"/>
        <v>0.99999999022950636</v>
      </c>
      <c r="FT170" s="2">
        <f t="shared" si="508"/>
        <v>0.99999995146897902</v>
      </c>
      <c r="FU170" s="2">
        <f t="shared" si="508"/>
        <v>0.9999998523754301</v>
      </c>
      <c r="FW170" s="2">
        <f t="shared" si="540"/>
        <v>0.70166108362566282</v>
      </c>
      <c r="FX170" s="2">
        <f t="shared" si="380"/>
        <v>0.75050389789610406</v>
      </c>
      <c r="FY170" s="2">
        <f t="shared" si="381"/>
        <v>0.78523633163417639</v>
      </c>
      <c r="FZ170" s="2">
        <f t="shared" si="382"/>
        <v>0.78980303614899428</v>
      </c>
      <c r="GA170" s="2">
        <f t="shared" si="383"/>
        <v>0.79768280621409315</v>
      </c>
      <c r="GB170" s="2">
        <f t="shared" si="384"/>
        <v>0.7906881040393664</v>
      </c>
      <c r="GC170" s="2">
        <f t="shared" si="385"/>
        <v>0.76681487094825562</v>
      </c>
      <c r="GD170" s="2">
        <f t="shared" si="386"/>
        <v>0.77855138907899735</v>
      </c>
      <c r="GE170" s="2">
        <f t="shared" si="387"/>
        <v>0.81042586970927466</v>
      </c>
      <c r="GF170" s="2">
        <f t="shared" si="388"/>
        <v>0.84492022753558937</v>
      </c>
      <c r="GG170" s="2">
        <f t="shared" si="389"/>
        <v>0.84800178671366411</v>
      </c>
      <c r="GH170" s="2">
        <f t="shared" si="390"/>
        <v>0.85597383736841293</v>
      </c>
      <c r="GI170" s="2">
        <f t="shared" si="391"/>
        <v>0.80478330217369931</v>
      </c>
      <c r="GJ170" s="2">
        <f t="shared" si="392"/>
        <v>0.73023449385169314</v>
      </c>
      <c r="GK170" s="2">
        <f t="shared" si="393"/>
        <v>0.62173052371841309</v>
      </c>
      <c r="GM170" s="107">
        <f t="shared" si="541"/>
        <v>1.4773792616192806E-214</v>
      </c>
      <c r="GN170" s="107">
        <f t="shared" si="394"/>
        <v>5.2561959984329042E-234</v>
      </c>
      <c r="GO170" s="107">
        <f t="shared" si="395"/>
        <v>7.8457448555556025E-242</v>
      </c>
      <c r="GP170" s="107">
        <f t="shared" si="396"/>
        <v>2.1985080993294555E-264</v>
      </c>
      <c r="GQ170" s="107">
        <f t="shared" si="397"/>
        <v>3.5520976852427533E-293</v>
      </c>
      <c r="GR170" s="107">
        <f t="shared" si="398"/>
        <v>3.2402204445708376E-293</v>
      </c>
      <c r="GS170" s="107">
        <f t="shared" si="399"/>
        <v>6.5165564099777475E-300</v>
      </c>
      <c r="GT170" s="107">
        <f t="shared" si="400"/>
        <v>4.7753114571676042E-297</v>
      </c>
      <c r="GU170" s="107">
        <f t="shared" si="401"/>
        <v>1.4052334277721081E-291</v>
      </c>
      <c r="GV170" s="107">
        <f t="shared" si="402"/>
        <v>0</v>
      </c>
      <c r="GW170" s="107">
        <f t="shared" si="403"/>
        <v>4.9467021578573952E-302</v>
      </c>
      <c r="GX170" s="107">
        <f t="shared" si="404"/>
        <v>0</v>
      </c>
      <c r="GY170" s="107">
        <f t="shared" si="405"/>
        <v>1.2258693661450431E-307</v>
      </c>
      <c r="GZ170" s="107">
        <f t="shared" si="406"/>
        <v>1.6078208140194924E-300</v>
      </c>
      <c r="HA170" s="107">
        <f t="shared" si="407"/>
        <v>0</v>
      </c>
      <c r="HC170" s="107">
        <f t="shared" si="542"/>
        <v>5.0622966322466294E-153</v>
      </c>
      <c r="HD170" s="107">
        <f t="shared" si="408"/>
        <v>5.0119879035254716E-168</v>
      </c>
      <c r="HE170" s="107">
        <f t="shared" si="409"/>
        <v>1.1542226791664028E-174</v>
      </c>
      <c r="HF170" s="107">
        <f t="shared" si="410"/>
        <v>7.5352123920629133E-192</v>
      </c>
      <c r="HG170" s="107">
        <f t="shared" si="411"/>
        <v>2.2404955609789467E-213</v>
      </c>
      <c r="HH170" s="107">
        <f t="shared" si="412"/>
        <v>9.6026300261472046E-213</v>
      </c>
      <c r="HI170" s="107">
        <f t="shared" si="413"/>
        <v>6.4800590908497893E-217</v>
      </c>
      <c r="HJ170" s="107">
        <f t="shared" si="414"/>
        <v>6.2153047584208676E-216</v>
      </c>
      <c r="HK170" s="107">
        <f t="shared" si="415"/>
        <v>5.1442400950772249E-214</v>
      </c>
      <c r="HL170" s="107">
        <f t="shared" si="416"/>
        <v>5.8440721294358429E-230</v>
      </c>
      <c r="HM170" s="107">
        <f t="shared" si="417"/>
        <v>5.1096306183950874E-223</v>
      </c>
      <c r="HN170" s="107">
        <f t="shared" si="418"/>
        <v>4.6006645915521022E-238</v>
      </c>
      <c r="HO170" s="107">
        <f t="shared" si="419"/>
        <v>7.2270862045854098E-224</v>
      </c>
      <c r="HP170" s="107">
        <f t="shared" si="420"/>
        <v>4.5334281215090722E-217</v>
      </c>
      <c r="HQ170" s="107">
        <f t="shared" si="421"/>
        <v>0</v>
      </c>
      <c r="HS170" s="107">
        <f t="shared" si="543"/>
        <v>3.5528695809953783E-23</v>
      </c>
      <c r="HT170" s="107">
        <f t="shared" si="422"/>
        <v>3.4245311132585553E-26</v>
      </c>
      <c r="HU170" s="107">
        <f t="shared" si="423"/>
        <v>6.7748398635400261E-28</v>
      </c>
      <c r="HV170" s="107">
        <f t="shared" si="424"/>
        <v>8.6380636956126629E-31</v>
      </c>
      <c r="HW170" s="107">
        <f t="shared" si="425"/>
        <v>2.1055178248977505E-34</v>
      </c>
      <c r="HX170" s="107">
        <f t="shared" si="426"/>
        <v>5.3504334820605753E-34</v>
      </c>
      <c r="HY170" s="107">
        <f t="shared" si="427"/>
        <v>4.6383352877601618E-34</v>
      </c>
      <c r="HZ170" s="107">
        <f t="shared" si="428"/>
        <v>2.361745763843303E-34</v>
      </c>
      <c r="IA170" s="107">
        <f t="shared" si="429"/>
        <v>3.6767687626777112E-35</v>
      </c>
      <c r="IB170" s="107">
        <f t="shared" si="430"/>
        <v>9.6432997514989572E-39</v>
      </c>
      <c r="IC170" s="107">
        <f t="shared" si="431"/>
        <v>8.2532744744884318E-38</v>
      </c>
      <c r="ID170" s="107">
        <f t="shared" si="432"/>
        <v>3.0157614397951695E-40</v>
      </c>
      <c r="IE170" s="107">
        <f t="shared" si="433"/>
        <v>1.1837302828062277E-36</v>
      </c>
      <c r="IF170" s="107">
        <f t="shared" si="434"/>
        <v>5.4579030325383671E-34</v>
      </c>
      <c r="IG170" s="107">
        <f t="shared" si="435"/>
        <v>7.5711004097089027E-34</v>
      </c>
      <c r="II170" s="107">
        <f t="shared" si="544"/>
        <v>0.20862366310735003</v>
      </c>
      <c r="IJ170" s="107">
        <f t="shared" si="545"/>
        <v>0.11512959015533647</v>
      </c>
      <c r="IK170" s="107">
        <f t="shared" si="546"/>
        <v>6.7214232928359666E-2</v>
      </c>
      <c r="IL170" s="107">
        <f t="shared" si="547"/>
        <v>5.2517275746592748E-2</v>
      </c>
      <c r="IM170" s="107">
        <f t="shared" si="548"/>
        <v>3.5418523204934757E-2</v>
      </c>
      <c r="IN170" s="107">
        <f t="shared" si="549"/>
        <v>4.2168238525523073E-2</v>
      </c>
      <c r="IO170" s="107">
        <f t="shared" si="550"/>
        <v>6.2161338172350769E-2</v>
      </c>
      <c r="IP170" s="107">
        <f t="shared" si="551"/>
        <v>5.1808616644266024E-2</v>
      </c>
      <c r="IQ170" s="107">
        <f t="shared" si="552"/>
        <v>2.6915273242849633E-2</v>
      </c>
      <c r="IR170" s="107">
        <f t="shared" si="553"/>
        <v>8.0336666122602495E-3</v>
      </c>
      <c r="IS170" s="107">
        <f t="shared" si="554"/>
        <v>7.9096983788026296E-3</v>
      </c>
      <c r="IT170" s="107">
        <f t="shared" si="555"/>
        <v>4.7383464838454733E-3</v>
      </c>
      <c r="IU170" s="107">
        <f t="shared" si="556"/>
        <v>1.5190978872971972E-2</v>
      </c>
      <c r="IV170" s="107">
        <f t="shared" si="557"/>
        <v>5.9740694472197035E-2</v>
      </c>
      <c r="IW170" s="107">
        <f t="shared" si="558"/>
        <v>0.17430507949878418</v>
      </c>
      <c r="IY170" s="107">
        <f t="shared" si="559"/>
        <v>0.20862366310735003</v>
      </c>
      <c r="IZ170" s="107">
        <f t="shared" si="560"/>
        <v>0.11512959015533647</v>
      </c>
      <c r="JA170" s="107">
        <f t="shared" si="561"/>
        <v>6.7214232928359666E-2</v>
      </c>
      <c r="JB170" s="107">
        <f t="shared" si="562"/>
        <v>5.2517275746592748E-2</v>
      </c>
      <c r="JC170" s="107">
        <f t="shared" si="563"/>
        <v>3.5418523204934757E-2</v>
      </c>
      <c r="JD170" s="107">
        <f t="shared" si="564"/>
        <v>4.2168238525523073E-2</v>
      </c>
      <c r="JE170" s="107">
        <f t="shared" si="565"/>
        <v>6.2161338172350769E-2</v>
      </c>
      <c r="JF170" s="107">
        <f t="shared" si="566"/>
        <v>5.1808616644266024E-2</v>
      </c>
      <c r="JG170" s="107">
        <f t="shared" si="567"/>
        <v>2.6915273242849633E-2</v>
      </c>
      <c r="JH170" s="107">
        <f t="shared" si="568"/>
        <v>8.0336666122602495E-3</v>
      </c>
      <c r="JI170" s="107">
        <f t="shared" si="569"/>
        <v>7.9096983788026296E-3</v>
      </c>
      <c r="JJ170" s="107">
        <f t="shared" si="570"/>
        <v>4.7383464838454733E-3</v>
      </c>
      <c r="JK170" s="107">
        <f t="shared" si="571"/>
        <v>1.5190978872971972E-2</v>
      </c>
      <c r="JL170" s="107">
        <f t="shared" si="572"/>
        <v>5.9740694472197035E-2</v>
      </c>
      <c r="JM170" s="107">
        <f t="shared" si="573"/>
        <v>0.17430507949878418</v>
      </c>
    </row>
    <row r="171" spans="2:273" x14ac:dyDescent="0.25">
      <c r="B171" s="2">
        <v>143</v>
      </c>
      <c r="C171" s="37">
        <v>58.902999999999999</v>
      </c>
      <c r="D171" s="37">
        <v>58.435000000000002</v>
      </c>
      <c r="E171" s="37">
        <v>57.387</v>
      </c>
      <c r="F171" s="37">
        <v>55.902999999999999</v>
      </c>
      <c r="G171" s="37">
        <v>55.832999999999998</v>
      </c>
      <c r="H171" s="37">
        <v>53.844999999999999</v>
      </c>
      <c r="I171" s="37">
        <v>54.783000000000001</v>
      </c>
      <c r="J171" s="37">
        <v>53.017000000000003</v>
      </c>
      <c r="K171" s="37">
        <v>50.883000000000003</v>
      </c>
      <c r="L171" s="37">
        <v>51.25</v>
      </c>
      <c r="M171" s="37">
        <v>49.95</v>
      </c>
      <c r="N171" s="37">
        <v>52.767000000000003</v>
      </c>
      <c r="O171" s="37">
        <v>53.116999999999997</v>
      </c>
      <c r="P171" s="37">
        <v>51.183</v>
      </c>
      <c r="Q171" s="37">
        <v>52.633000000000003</v>
      </c>
      <c r="S171" s="4">
        <f t="shared" si="460"/>
        <v>58.592128721551774</v>
      </c>
      <c r="T171" s="4">
        <f t="shared" si="461"/>
        <v>58.535099755593421</v>
      </c>
      <c r="U171" s="4">
        <f t="shared" si="462"/>
        <v>57.306924064877165</v>
      </c>
      <c r="V171" s="4">
        <f t="shared" si="463"/>
        <v>56.347869054676572</v>
      </c>
      <c r="W171" s="4">
        <f t="shared" si="464"/>
        <v>56.897406264120342</v>
      </c>
      <c r="X171" s="4">
        <f t="shared" si="465"/>
        <v>55.028571372932575</v>
      </c>
      <c r="Y171" s="4">
        <f t="shared" si="466"/>
        <v>54.391142143117634</v>
      </c>
      <c r="Z171" s="4">
        <f t="shared" si="467"/>
        <v>53.468982701134259</v>
      </c>
      <c r="AA171" s="4">
        <f t="shared" si="468"/>
        <v>52.928049000775836</v>
      </c>
      <c r="AB171" s="4">
        <f t="shared" si="469"/>
        <v>52.197131082019538</v>
      </c>
      <c r="AC171" s="4">
        <f t="shared" si="470"/>
        <v>51.807472590873999</v>
      </c>
      <c r="AD171" s="4">
        <f t="shared" si="471"/>
        <v>51.890435188656753</v>
      </c>
      <c r="AE171" s="4">
        <f t="shared" si="472"/>
        <v>52.410620777360016</v>
      </c>
      <c r="AF171" s="4">
        <f t="shared" si="473"/>
        <v>53.165395780285131</v>
      </c>
      <c r="AG171" s="4">
        <f t="shared" si="474"/>
        <v>57.060142537056912</v>
      </c>
      <c r="AI171" s="4">
        <f t="shared" si="475"/>
        <v>0.31087127844822504</v>
      </c>
      <c r="AJ171" s="4">
        <f t="shared" si="476"/>
        <v>-0.1000997555934191</v>
      </c>
      <c r="AK171" s="4">
        <f t="shared" si="477"/>
        <v>8.0075935122835062E-2</v>
      </c>
      <c r="AL171" s="4">
        <f t="shared" si="478"/>
        <v>-0.44486905467657323</v>
      </c>
      <c r="AM171" s="4">
        <f t="shared" si="479"/>
        <v>-1.0644062641203433</v>
      </c>
      <c r="AN171" s="4">
        <f t="shared" si="480"/>
        <v>-1.1835713729325761</v>
      </c>
      <c r="AO171" s="4">
        <f t="shared" si="481"/>
        <v>0.39185785688236763</v>
      </c>
      <c r="AP171" s="4">
        <f t="shared" si="482"/>
        <v>-0.45198270113425565</v>
      </c>
      <c r="AQ171" s="4">
        <f t="shared" si="483"/>
        <v>-2.0450490007758333</v>
      </c>
      <c r="AR171" s="4">
        <f t="shared" si="484"/>
        <v>-0.94713108201953844</v>
      </c>
      <c r="AS171" s="4">
        <f t="shared" si="485"/>
        <v>-1.8574725908739964</v>
      </c>
      <c r="AT171" s="4">
        <f t="shared" si="486"/>
        <v>0.87656481134325048</v>
      </c>
      <c r="AU171" s="4">
        <f t="shared" si="487"/>
        <v>0.70637922263998121</v>
      </c>
      <c r="AV171" s="4">
        <f t="shared" si="488"/>
        <v>-1.9823957802851311</v>
      </c>
      <c r="AW171" s="4">
        <f t="shared" si="488"/>
        <v>-4.4271425370569091</v>
      </c>
      <c r="AY171" s="2">
        <f t="shared" si="509"/>
        <v>58.575165234309154</v>
      </c>
      <c r="AZ171" s="2">
        <f t="shared" si="363"/>
        <v>58.474490077027063</v>
      </c>
      <c r="BA171" s="2">
        <f t="shared" si="364"/>
        <v>57.262178229827484</v>
      </c>
      <c r="BB171" s="2">
        <f t="shared" si="365"/>
        <v>56.298523017456247</v>
      </c>
      <c r="BC171" s="2">
        <f t="shared" si="366"/>
        <v>56.868608745076216</v>
      </c>
      <c r="BD171" s="2">
        <f t="shared" si="367"/>
        <v>54.978659266459715</v>
      </c>
      <c r="BE171" s="2">
        <f t="shared" si="368"/>
        <v>54.294018855813704</v>
      </c>
      <c r="BF171" s="2">
        <f t="shared" si="369"/>
        <v>53.383550175737454</v>
      </c>
      <c r="BG171" s="2">
        <f t="shared" si="370"/>
        <v>52.894076606418828</v>
      </c>
      <c r="BH171" s="2">
        <f t="shared" si="371"/>
        <v>52.192469047332516</v>
      </c>
      <c r="BI171" s="2">
        <f t="shared" si="372"/>
        <v>51.801379728118846</v>
      </c>
      <c r="BJ171" s="2">
        <f t="shared" si="373"/>
        <v>51.88768763314058</v>
      </c>
      <c r="BK171" s="2">
        <f t="shared" si="374"/>
        <v>52.390200046982144</v>
      </c>
      <c r="BL171" s="2">
        <f t="shared" si="375"/>
        <v>52.880541591966661</v>
      </c>
      <c r="BM171" s="2">
        <f t="shared" si="376"/>
        <v>52.51098999338123</v>
      </c>
      <c r="BO171" s="2" t="str">
        <f t="shared" si="440"/>
        <v/>
      </c>
      <c r="BP171" s="2" t="str">
        <f t="shared" si="441"/>
        <v/>
      </c>
      <c r="BQ171" s="2" t="str">
        <f t="shared" si="442"/>
        <v/>
      </c>
      <c r="BR171" s="2" t="str">
        <f t="shared" si="443"/>
        <v/>
      </c>
      <c r="BS171" s="2" t="str">
        <f t="shared" si="444"/>
        <v/>
      </c>
      <c r="BT171" s="2" t="str">
        <f t="shared" si="445"/>
        <v/>
      </c>
      <c r="BU171" s="2" t="str">
        <f t="shared" si="446"/>
        <v/>
      </c>
      <c r="BV171" s="2" t="str">
        <f t="shared" si="447"/>
        <v/>
      </c>
      <c r="BW171" s="2" t="str">
        <f t="shared" si="448"/>
        <v/>
      </c>
      <c r="BX171" s="2" t="str">
        <f t="shared" si="449"/>
        <v/>
      </c>
      <c r="BY171" s="2" t="str">
        <f t="shared" si="450"/>
        <v/>
      </c>
      <c r="BZ171" s="2" t="str">
        <f t="shared" si="451"/>
        <v/>
      </c>
      <c r="CA171" s="2" t="str">
        <f t="shared" si="452"/>
        <v/>
      </c>
      <c r="CB171" s="2" t="str">
        <f t="shared" si="453"/>
        <v/>
      </c>
      <c r="CC171" s="2" t="str">
        <f t="shared" si="454"/>
        <v/>
      </c>
      <c r="CE171" s="2" t="str">
        <f t="shared" si="510"/>
        <v/>
      </c>
      <c r="CF171" s="2" t="str">
        <f t="shared" si="511"/>
        <v/>
      </c>
      <c r="CG171" s="2" t="str">
        <f t="shared" si="512"/>
        <v/>
      </c>
      <c r="CH171" s="2" t="str">
        <f t="shared" si="513"/>
        <v/>
      </c>
      <c r="CI171" s="2" t="str">
        <f t="shared" si="514"/>
        <v/>
      </c>
      <c r="CJ171" s="2" t="str">
        <f t="shared" si="515"/>
        <v/>
      </c>
      <c r="CK171" s="2" t="str">
        <f t="shared" si="516"/>
        <v/>
      </c>
      <c r="CL171" s="2" t="str">
        <f t="shared" si="517"/>
        <v/>
      </c>
      <c r="CM171" s="2" t="str">
        <f t="shared" si="518"/>
        <v/>
      </c>
      <c r="CN171" s="2" t="str">
        <f t="shared" si="519"/>
        <v/>
      </c>
      <c r="CO171" s="2" t="str">
        <f t="shared" si="520"/>
        <v/>
      </c>
      <c r="CP171" s="2" t="str">
        <f t="shared" si="521"/>
        <v/>
      </c>
      <c r="CQ171" s="2" t="str">
        <f t="shared" si="522"/>
        <v/>
      </c>
      <c r="CR171" s="2" t="str">
        <f t="shared" si="523"/>
        <v/>
      </c>
      <c r="CS171" s="2" t="str">
        <f t="shared" si="524"/>
        <v/>
      </c>
      <c r="CU171" s="2" t="str">
        <f t="shared" si="525"/>
        <v/>
      </c>
      <c r="CV171" s="2" t="str">
        <f t="shared" si="526"/>
        <v/>
      </c>
      <c r="CW171" s="2" t="str">
        <f t="shared" si="527"/>
        <v/>
      </c>
      <c r="CX171" s="2" t="str">
        <f t="shared" si="528"/>
        <v/>
      </c>
      <c r="CY171" s="2" t="str">
        <f t="shared" si="529"/>
        <v/>
      </c>
      <c r="CZ171" s="2" t="str">
        <f t="shared" si="530"/>
        <v/>
      </c>
      <c r="DA171" s="2" t="str">
        <f t="shared" si="531"/>
        <v/>
      </c>
      <c r="DB171" s="2" t="str">
        <f t="shared" si="532"/>
        <v/>
      </c>
      <c r="DC171" s="2" t="str">
        <f t="shared" si="533"/>
        <v/>
      </c>
      <c r="DD171" s="2" t="str">
        <f t="shared" si="534"/>
        <v/>
      </c>
      <c r="DE171" s="2" t="str">
        <f t="shared" si="535"/>
        <v/>
      </c>
      <c r="DF171" s="2">
        <f t="shared" si="536"/>
        <v>52.767000000000003</v>
      </c>
      <c r="DG171" s="2" t="str">
        <f t="shared" si="537"/>
        <v/>
      </c>
      <c r="DH171" s="2" t="str">
        <f t="shared" si="538"/>
        <v/>
      </c>
      <c r="DI171" s="2" t="str">
        <f t="shared" si="539"/>
        <v/>
      </c>
      <c r="DK171" s="2">
        <f t="shared" si="489"/>
        <v>93.612074082313683</v>
      </c>
      <c r="DL171" s="2">
        <f t="shared" si="490"/>
        <v>101.74450806451613</v>
      </c>
      <c r="DM171" s="2">
        <f t="shared" si="490"/>
        <v>101.38932001466276</v>
      </c>
      <c r="DN171" s="2">
        <f t="shared" si="490"/>
        <v>103.80493371212124</v>
      </c>
      <c r="DO171" s="2">
        <f t="shared" si="490"/>
        <v>112.14812076648842</v>
      </c>
      <c r="DP171" s="2">
        <f t="shared" si="490"/>
        <v>105.60059358288767</v>
      </c>
      <c r="DQ171" s="2">
        <f t="shared" si="490"/>
        <v>98.334055481283414</v>
      </c>
      <c r="DR171" s="2">
        <f t="shared" si="490"/>
        <v>98.657278225806465</v>
      </c>
      <c r="DS171" s="2">
        <f t="shared" si="490"/>
        <v>92.086857174688035</v>
      </c>
      <c r="DT171" s="2">
        <f t="shared" si="490"/>
        <v>88.307320564516104</v>
      </c>
      <c r="DU171" s="2">
        <f t="shared" si="490"/>
        <v>93.884488859180053</v>
      </c>
      <c r="DV171" s="2">
        <f t="shared" si="490"/>
        <v>95.729266129032254</v>
      </c>
      <c r="DW171" s="2">
        <f t="shared" si="490"/>
        <v>90.702495417888528</v>
      </c>
      <c r="DX171" s="2">
        <f t="shared" si="490"/>
        <v>83.515437500000004</v>
      </c>
      <c r="DY171" s="2">
        <f t="shared" si="490"/>
        <v>74.356357346357328</v>
      </c>
      <c r="EA171" s="2">
        <f t="shared" si="459"/>
        <v>58.019251938765237</v>
      </c>
      <c r="EB171" s="2">
        <f t="shared" si="491"/>
        <v>57.508885801893072</v>
      </c>
      <c r="EC171" s="2">
        <f t="shared" si="492"/>
        <v>56.794131715771236</v>
      </c>
      <c r="ED171" s="2">
        <f t="shared" si="493"/>
        <v>55.883362306542196</v>
      </c>
      <c r="EE171" s="2">
        <f t="shared" si="494"/>
        <v>56.38848377241969</v>
      </c>
      <c r="EF171" s="2">
        <f t="shared" si="495"/>
        <v>54.431486258020719</v>
      </c>
      <c r="EG171" s="2">
        <f t="shared" si="496"/>
        <v>54.307510230762844</v>
      </c>
      <c r="EH171" s="2">
        <f t="shared" si="497"/>
        <v>52.534044284884203</v>
      </c>
      <c r="EI171" s="2">
        <f t="shared" si="498"/>
        <v>52.271126343150222</v>
      </c>
      <c r="EJ171" s="2">
        <f t="shared" si="499"/>
        <v>51.924131413141325</v>
      </c>
      <c r="EK171" s="2">
        <f t="shared" si="500"/>
        <v>51.083029401620962</v>
      </c>
      <c r="EL171" s="2">
        <f t="shared" si="501"/>
        <v>51.590571142593163</v>
      </c>
      <c r="EM171" s="2">
        <f t="shared" si="502"/>
        <v>50.465437546746429</v>
      </c>
      <c r="EN171" s="2">
        <f t="shared" si="503"/>
        <v>52.632523325309194</v>
      </c>
      <c r="EO171" s="2">
        <f t="shared" si="504"/>
        <v>52.287960022522512</v>
      </c>
      <c r="EQ171" s="2">
        <f t="shared" si="505"/>
        <v>58.762919338482845</v>
      </c>
      <c r="ER171" s="2">
        <f t="shared" si="506"/>
        <v>58.729472277472524</v>
      </c>
      <c r="ES171" s="2">
        <f t="shared" si="506"/>
        <v>57.36386141868131</v>
      </c>
      <c r="ET171" s="2">
        <f t="shared" si="506"/>
        <v>56.386288459153519</v>
      </c>
      <c r="EU171" s="2">
        <f t="shared" si="506"/>
        <v>56.965337698518553</v>
      </c>
      <c r="EV171" s="2">
        <f t="shared" si="506"/>
        <v>55.093716285795303</v>
      </c>
      <c r="EW171" s="2">
        <f t="shared" si="506"/>
        <v>54.290759924812676</v>
      </c>
      <c r="EX171" s="2">
        <f t="shared" si="506"/>
        <v>53.575484182529607</v>
      </c>
      <c r="EY171" s="2">
        <f t="shared" si="506"/>
        <v>53.009826056215701</v>
      </c>
      <c r="EZ171" s="2">
        <f t="shared" si="506"/>
        <v>52.231590995511169</v>
      </c>
      <c r="FA171" s="2">
        <f t="shared" si="506"/>
        <v>51.903656669869129</v>
      </c>
      <c r="FB171" s="2">
        <f t="shared" si="506"/>
        <v>51.927398287001424</v>
      </c>
      <c r="FC171" s="2">
        <f t="shared" si="506"/>
        <v>52.768909046357095</v>
      </c>
      <c r="FD171" s="2">
        <f t="shared" si="506"/>
        <v>52.956166548453396</v>
      </c>
      <c r="FE171" s="2">
        <f t="shared" si="506"/>
        <v>52.624654145913112</v>
      </c>
      <c r="FG171" s="2">
        <f t="shared" si="507"/>
        <v>0.99999999872914269</v>
      </c>
      <c r="FH171" s="2">
        <f t="shared" si="508"/>
        <v>0.99999999865564815</v>
      </c>
      <c r="FI171" s="2">
        <f t="shared" si="508"/>
        <v>0.99999999876856671</v>
      </c>
      <c r="FJ171" s="2">
        <f t="shared" si="508"/>
        <v>0.99999999880299351</v>
      </c>
      <c r="FK171" s="2">
        <f t="shared" si="508"/>
        <v>0.99999999877668222</v>
      </c>
      <c r="FL171" s="2">
        <f t="shared" si="508"/>
        <v>0.99999999891513258</v>
      </c>
      <c r="FM171" s="2">
        <f t="shared" si="508"/>
        <v>0.99999999881537416</v>
      </c>
      <c r="FN171" s="2">
        <f t="shared" si="508"/>
        <v>0.9999999988927889</v>
      </c>
      <c r="FO171" s="2">
        <f t="shared" si="508"/>
        <v>0.99999999878693624</v>
      </c>
      <c r="FP171" s="2">
        <f t="shared" si="508"/>
        <v>0.99999999878813561</v>
      </c>
      <c r="FQ171" s="2">
        <f t="shared" si="508"/>
        <v>0.999999998672219</v>
      </c>
      <c r="FR171" s="2">
        <f t="shared" si="508"/>
        <v>0.99999999887154545</v>
      </c>
      <c r="FS171" s="2">
        <f t="shared" si="508"/>
        <v>0.99999999207485135</v>
      </c>
      <c r="FT171" s="2">
        <f t="shared" si="508"/>
        <v>0.99999995994229185</v>
      </c>
      <c r="FU171" s="2">
        <f t="shared" si="508"/>
        <v>0.99999987633819576</v>
      </c>
      <c r="FW171" s="2">
        <f t="shared" si="540"/>
        <v>0.74752940699244419</v>
      </c>
      <c r="FX171" s="2">
        <f t="shared" si="380"/>
        <v>0.79109857022407626</v>
      </c>
      <c r="FY171" s="2">
        <f t="shared" si="381"/>
        <v>0.82152370983917389</v>
      </c>
      <c r="FZ171" s="2">
        <f t="shared" si="382"/>
        <v>0.82549028599128593</v>
      </c>
      <c r="GA171" s="2">
        <f t="shared" si="383"/>
        <v>0.83231626365404421</v>
      </c>
      <c r="GB171" s="2">
        <f t="shared" si="384"/>
        <v>0.82625814290854127</v>
      </c>
      <c r="GC171" s="2">
        <f t="shared" si="385"/>
        <v>0.80544362259744129</v>
      </c>
      <c r="GD171" s="2">
        <f t="shared" si="386"/>
        <v>0.81570318335771863</v>
      </c>
      <c r="GE171" s="2">
        <f t="shared" si="387"/>
        <v>0.84330642607731798</v>
      </c>
      <c r="GF171" s="2">
        <f t="shared" si="388"/>
        <v>0.87275728416529119</v>
      </c>
      <c r="GG171" s="2">
        <f t="shared" si="389"/>
        <v>0.8753672921452087</v>
      </c>
      <c r="GH171" s="2">
        <f t="shared" si="390"/>
        <v>0.88210361210907084</v>
      </c>
      <c r="GI171" s="2">
        <f t="shared" si="391"/>
        <v>0.83559192361458623</v>
      </c>
      <c r="GJ171" s="2">
        <f t="shared" si="392"/>
        <v>0.76632851183847417</v>
      </c>
      <c r="GK171" s="2">
        <f t="shared" si="393"/>
        <v>0.66240313194342926</v>
      </c>
      <c r="GM171" s="107">
        <f t="shared" si="541"/>
        <v>2.0480754114597795E-219</v>
      </c>
      <c r="GN171" s="107">
        <f t="shared" si="394"/>
        <v>2.5314954092266805E-239</v>
      </c>
      <c r="GO171" s="107">
        <f t="shared" si="395"/>
        <v>2.6421146811908783E-247</v>
      </c>
      <c r="GP171" s="107">
        <f t="shared" si="396"/>
        <v>2.3088157007211629E-270</v>
      </c>
      <c r="GQ171" s="107">
        <f t="shared" si="397"/>
        <v>8.1036497309215741E-300</v>
      </c>
      <c r="GR171" s="107">
        <f t="shared" si="398"/>
        <v>8.0754569120235325E-300</v>
      </c>
      <c r="GS171" s="107">
        <f t="shared" si="399"/>
        <v>1.0699938872071053E-306</v>
      </c>
      <c r="GT171" s="107">
        <f t="shared" si="400"/>
        <v>9.5939685444160422E-304</v>
      </c>
      <c r="GU171" s="107">
        <f t="shared" si="401"/>
        <v>3.5085464662813231E-298</v>
      </c>
      <c r="GV171" s="107">
        <f t="shared" si="402"/>
        <v>0</v>
      </c>
      <c r="GW171" s="107">
        <f t="shared" si="403"/>
        <v>0</v>
      </c>
      <c r="GX171" s="107">
        <f t="shared" si="404"/>
        <v>0</v>
      </c>
      <c r="GY171" s="107">
        <f t="shared" si="405"/>
        <v>0</v>
      </c>
      <c r="GZ171" s="107">
        <f t="shared" si="406"/>
        <v>2.3393260710014109E-307</v>
      </c>
      <c r="HA171" s="107">
        <f t="shared" si="407"/>
        <v>0</v>
      </c>
      <c r="HC171" s="107">
        <f t="shared" si="542"/>
        <v>1.5098585617491958E-157</v>
      </c>
      <c r="HD171" s="107">
        <f t="shared" si="408"/>
        <v>5.3639498634292865E-173</v>
      </c>
      <c r="HE171" s="107">
        <f t="shared" si="409"/>
        <v>8.5376040385674203E-180</v>
      </c>
      <c r="HF171" s="107">
        <f t="shared" si="410"/>
        <v>1.8112440000528695E-197</v>
      </c>
      <c r="HG171" s="107">
        <f t="shared" si="411"/>
        <v>1.2533585840974305E-219</v>
      </c>
      <c r="HH171" s="107">
        <f t="shared" si="412"/>
        <v>5.9699003546012204E-219</v>
      </c>
      <c r="HI171" s="107">
        <f t="shared" si="413"/>
        <v>2.7843912453802816E-223</v>
      </c>
      <c r="HJ171" s="107">
        <f t="shared" si="414"/>
        <v>3.1117857078659197E-222</v>
      </c>
      <c r="HK171" s="107">
        <f t="shared" si="415"/>
        <v>2.9487145923855892E-220</v>
      </c>
      <c r="HL171" s="107">
        <f t="shared" si="416"/>
        <v>1.1770700064828741E-236</v>
      </c>
      <c r="HM171" s="107">
        <f t="shared" si="417"/>
        <v>1.5581611695147758E-229</v>
      </c>
      <c r="HN171" s="107">
        <f t="shared" si="418"/>
        <v>5.5777797575681371E-245</v>
      </c>
      <c r="HO171" s="107">
        <f t="shared" si="419"/>
        <v>1.9741371055481796E-230</v>
      </c>
      <c r="HP171" s="107">
        <f t="shared" si="420"/>
        <v>1.755617229324134E-223</v>
      </c>
      <c r="HQ171" s="107">
        <f t="shared" si="421"/>
        <v>0</v>
      </c>
      <c r="HS171" s="107">
        <f t="shared" si="543"/>
        <v>1.4622296274369052E-24</v>
      </c>
      <c r="HT171" s="107">
        <f t="shared" si="422"/>
        <v>9.7041658507269487E-28</v>
      </c>
      <c r="HU171" s="107">
        <f t="shared" si="423"/>
        <v>1.6296216258189868E-29</v>
      </c>
      <c r="HV171" s="107">
        <f t="shared" si="424"/>
        <v>1.4331193810743933E-32</v>
      </c>
      <c r="HW171" s="107">
        <f t="shared" si="425"/>
        <v>2.1607819905792832E-36</v>
      </c>
      <c r="HX171" s="107">
        <f t="shared" si="426"/>
        <v>5.7986012427100404E-36</v>
      </c>
      <c r="HY171" s="107">
        <f t="shared" si="427"/>
        <v>4.6546957419372064E-36</v>
      </c>
      <c r="HZ171" s="107">
        <f t="shared" si="428"/>
        <v>2.4127872850279803E-36</v>
      </c>
      <c r="IA171" s="107">
        <f t="shared" si="429"/>
        <v>3.6380948141210684E-37</v>
      </c>
      <c r="IB171" s="107">
        <f t="shared" si="430"/>
        <v>6.3648209785415707E-41</v>
      </c>
      <c r="IC171" s="107">
        <f t="shared" si="431"/>
        <v>6.1498157521274641E-40</v>
      </c>
      <c r="ID171" s="107">
        <f t="shared" si="432"/>
        <v>1.6679399969464184E-42</v>
      </c>
      <c r="IE171" s="107">
        <f t="shared" si="433"/>
        <v>9.2797733780097759E-39</v>
      </c>
      <c r="IF171" s="107">
        <f t="shared" si="434"/>
        <v>5.335063028569312E-36</v>
      </c>
      <c r="IG171" s="107">
        <f t="shared" si="435"/>
        <v>5.5446322589714911E-36</v>
      </c>
      <c r="II171" s="107">
        <f t="shared" si="544"/>
        <v>0.13368595276644632</v>
      </c>
      <c r="IJ171" s="107">
        <f t="shared" si="545"/>
        <v>6.3755645973590097E-2</v>
      </c>
      <c r="IK171" s="107">
        <f t="shared" si="546"/>
        <v>3.3703081508458826E-2</v>
      </c>
      <c r="IL171" s="107">
        <f t="shared" si="547"/>
        <v>2.4496263666777943E-2</v>
      </c>
      <c r="IM171" s="107">
        <f t="shared" si="548"/>
        <v>1.4856406719142018E-2</v>
      </c>
      <c r="IN171" s="107">
        <f t="shared" si="549"/>
        <v>1.8259084976295175E-2</v>
      </c>
      <c r="IO171" s="107">
        <f t="shared" si="550"/>
        <v>2.8275768554034887E-2</v>
      </c>
      <c r="IP171" s="107">
        <f t="shared" si="551"/>
        <v>2.3022286161852312E-2</v>
      </c>
      <c r="IQ171" s="107">
        <f t="shared" si="552"/>
        <v>1.0880537127344761E-2</v>
      </c>
      <c r="IR171" s="107">
        <f t="shared" si="553"/>
        <v>2.6741899563786737E-3</v>
      </c>
      <c r="IS171" s="107">
        <f t="shared" si="554"/>
        <v>2.6642543856968451E-3</v>
      </c>
      <c r="IT171" s="107">
        <f t="shared" si="555"/>
        <v>1.454919544609949E-3</v>
      </c>
      <c r="IU171" s="107">
        <f t="shared" si="556"/>
        <v>5.521909231545016E-3</v>
      </c>
      <c r="IV171" s="107">
        <f t="shared" si="557"/>
        <v>2.6837288392385823E-2</v>
      </c>
      <c r="IW171" s="107">
        <f t="shared" si="558"/>
        <v>9.0237537234344425E-2</v>
      </c>
      <c r="IY171" s="107">
        <f t="shared" si="559"/>
        <v>0.13368595276644632</v>
      </c>
      <c r="IZ171" s="107">
        <f t="shared" si="560"/>
        <v>6.3755645973590097E-2</v>
      </c>
      <c r="JA171" s="107">
        <f t="shared" si="561"/>
        <v>3.3703081508458826E-2</v>
      </c>
      <c r="JB171" s="107">
        <f t="shared" si="562"/>
        <v>2.4496263666777943E-2</v>
      </c>
      <c r="JC171" s="107">
        <f t="shared" si="563"/>
        <v>1.4856406719142018E-2</v>
      </c>
      <c r="JD171" s="107">
        <f t="shared" si="564"/>
        <v>1.8259084976295175E-2</v>
      </c>
      <c r="JE171" s="107">
        <f t="shared" si="565"/>
        <v>2.8275768554034887E-2</v>
      </c>
      <c r="JF171" s="107">
        <f t="shared" si="566"/>
        <v>2.3022286161852312E-2</v>
      </c>
      <c r="JG171" s="107">
        <f t="shared" si="567"/>
        <v>1.0880537127344761E-2</v>
      </c>
      <c r="JH171" s="107">
        <f t="shared" si="568"/>
        <v>2.6741899563786737E-3</v>
      </c>
      <c r="JI171" s="107">
        <f t="shared" si="569"/>
        <v>2.6642543856968451E-3</v>
      </c>
      <c r="JJ171" s="107">
        <f t="shared" si="570"/>
        <v>1.454919544609949E-3</v>
      </c>
      <c r="JK171" s="107">
        <f t="shared" si="571"/>
        <v>5.521909231545016E-3</v>
      </c>
      <c r="JL171" s="107">
        <f t="shared" si="572"/>
        <v>2.6837288392385823E-2</v>
      </c>
      <c r="JM171" s="107">
        <f t="shared" si="573"/>
        <v>9.0237537234344425E-2</v>
      </c>
    </row>
    <row r="172" spans="2:273" x14ac:dyDescent="0.25">
      <c r="B172" s="2">
        <v>144</v>
      </c>
      <c r="C172" s="37">
        <v>58.113</v>
      </c>
      <c r="D172" s="37">
        <v>58.951999999999998</v>
      </c>
      <c r="E172" s="37">
        <v>57.758000000000003</v>
      </c>
      <c r="F172" s="37">
        <v>56.451999999999998</v>
      </c>
      <c r="G172" s="37">
        <v>56.683</v>
      </c>
      <c r="H172" s="37">
        <v>53.414000000000001</v>
      </c>
      <c r="I172" s="37">
        <v>52.283000000000001</v>
      </c>
      <c r="J172" s="37">
        <v>52.85</v>
      </c>
      <c r="K172" s="37">
        <v>53.216999999999999</v>
      </c>
      <c r="L172" s="37">
        <v>53.033000000000001</v>
      </c>
      <c r="M172" s="37">
        <v>51.15</v>
      </c>
      <c r="N172" s="37">
        <v>52.15</v>
      </c>
      <c r="O172" s="37">
        <v>52.317</v>
      </c>
      <c r="P172" s="37">
        <v>51.2</v>
      </c>
      <c r="Q172" s="37">
        <v>51.982999999999997</v>
      </c>
      <c r="S172" s="4">
        <f t="shared" si="460"/>
        <v>58.504717244166251</v>
      </c>
      <c r="T172" s="4">
        <f t="shared" si="461"/>
        <v>58.406615432856086</v>
      </c>
      <c r="U172" s="4">
        <f t="shared" si="462"/>
        <v>57.171260059893598</v>
      </c>
      <c r="V172" s="4">
        <f t="shared" si="463"/>
        <v>56.190329736518983</v>
      </c>
      <c r="W172" s="4">
        <f t="shared" si="464"/>
        <v>56.748680468927297</v>
      </c>
      <c r="X172" s="4">
        <f t="shared" si="465"/>
        <v>54.881801322958935</v>
      </c>
      <c r="Y172" s="4">
        <f t="shared" si="466"/>
        <v>54.186105542239638</v>
      </c>
      <c r="Z172" s="4">
        <f t="shared" si="467"/>
        <v>53.305043567408447</v>
      </c>
      <c r="AA172" s="4">
        <f t="shared" si="468"/>
        <v>52.782384290656694</v>
      </c>
      <c r="AB172" s="4">
        <f t="shared" si="469"/>
        <v>52.057425980975488</v>
      </c>
      <c r="AC172" s="4">
        <f t="shared" si="470"/>
        <v>51.673927766342047</v>
      </c>
      <c r="AD172" s="4">
        <f t="shared" si="471"/>
        <v>51.745753797581209</v>
      </c>
      <c r="AE172" s="4">
        <f t="shared" si="472"/>
        <v>52.307643584783179</v>
      </c>
      <c r="AF172" s="4">
        <f t="shared" si="473"/>
        <v>52.816906546377751</v>
      </c>
      <c r="AG172" s="4">
        <f t="shared" si="474"/>
        <v>54.040317293315354</v>
      </c>
      <c r="AI172" s="4">
        <f t="shared" si="475"/>
        <v>-0.39171724416625153</v>
      </c>
      <c r="AJ172" s="4">
        <f t="shared" si="476"/>
        <v>0.54538456714391259</v>
      </c>
      <c r="AK172" s="4">
        <f t="shared" si="477"/>
        <v>0.58673994010640484</v>
      </c>
      <c r="AL172" s="4">
        <f t="shared" si="478"/>
        <v>0.2616702634810153</v>
      </c>
      <c r="AM172" s="4">
        <f t="shared" si="479"/>
        <v>-6.5680468927297397E-2</v>
      </c>
      <c r="AN172" s="4">
        <f t="shared" si="480"/>
        <v>-1.467801322958934</v>
      </c>
      <c r="AO172" s="4">
        <f t="shared" si="481"/>
        <v>-1.9031055422396363</v>
      </c>
      <c r="AP172" s="4">
        <f t="shared" si="482"/>
        <v>-0.45504356740844543</v>
      </c>
      <c r="AQ172" s="4">
        <f t="shared" si="483"/>
        <v>0.43461570934330496</v>
      </c>
      <c r="AR172" s="4">
        <f t="shared" si="484"/>
        <v>0.97557401902451346</v>
      </c>
      <c r="AS172" s="4">
        <f t="shared" si="485"/>
        <v>-0.52392776634204807</v>
      </c>
      <c r="AT172" s="4">
        <f t="shared" si="486"/>
        <v>0.40424620241878984</v>
      </c>
      <c r="AU172" s="4">
        <f t="shared" si="487"/>
        <v>9.35641521682129E-3</v>
      </c>
      <c r="AV172" s="4">
        <f t="shared" ref="AV172:AW187" si="574">IF(OR($B172 &lt; P$231, $B172 &gt; P$234), 0, P172-AF172)</f>
        <v>-1.6169065463777486</v>
      </c>
      <c r="AW172" s="4">
        <f t="shared" si="574"/>
        <v>-2.0573172933153572</v>
      </c>
      <c r="AY172" s="2">
        <f t="shared" si="509"/>
        <v>58.497126792878916</v>
      </c>
      <c r="AZ172" s="2">
        <f t="shared" ref="AZ172:AZ228" si="575">IF(OR($B172 &lt; D$231, $B172 &gt; D$234), #N/A, ((1-FH172)*DL172) + (FH172 - FX172)*EB172 + (FX172*ER172))</f>
        <v>58.38457926046609</v>
      </c>
      <c r="BA172" s="2">
        <f t="shared" ref="BA172:BA228" si="576">IF(OR($B172 &lt; E$231, $B172 &gt; E$234), #N/A, ((1-FI172)*DM172) + (FI172 - FY172)*EC172 + (FY172*ES172))</f>
        <v>57.157077738730464</v>
      </c>
      <c r="BB172" s="2">
        <f t="shared" ref="BB172:BB228" si="577">IF(OR($B172 &lt; F$231, $B172 &gt; F$234), #N/A, ((1-FJ172)*DN172) + (FJ172 - FZ172)*ED172 + (FZ172*ET172))</f>
        <v>56.176373253630004</v>
      </c>
      <c r="BC172" s="2">
        <f t="shared" ref="BC172:BC228" si="578">IF(OR($B172 &lt; G$231, $B172 &gt; G$234), #N/A, ((1-FK172)*DO172) + (FK172 - GA172)*EE172 + (GA172*EU172))</f>
        <v>56.741781637558262</v>
      </c>
      <c r="BD172" s="2">
        <f t="shared" ref="BD172:BD228" si="579">IF(OR($B172 &lt; H$231, $B172 &gt; H$234), #N/A, ((1-FL172)*DP172) + (FL172 - GB172)*EF172 + (GB172*EV172))</f>
        <v>54.869280546563004</v>
      </c>
      <c r="BE172" s="2">
        <f t="shared" ref="BE172:BE228" si="580">IF(OR($B172 &lt; I$231, $B172 &gt; I$234), #N/A, ((1-FM172)*DQ172) + (FM172 - GC172)*EG172 + (GC172*EW172))</f>
        <v>54.160214298139053</v>
      </c>
      <c r="BF172" s="2">
        <f t="shared" ref="BF172:BF228" si="581">IF(OR($B172 &lt; J$231, $B172 &gt; J$234), #N/A, ((1-FN172)*DR172) + (FN172 - GD172)*EH172 + (GD172*EX172))</f>
        <v>53.282906538235054</v>
      </c>
      <c r="BG172" s="2">
        <f t="shared" ref="BG172:BG228" si="582">IF(OR($B172 &lt; K$231, $B172 &gt; K$234), #N/A, ((1-FO172)*DS172) + (FO172 - GE172)*EI172 + (GE172*EY172))</f>
        <v>52.774641362010279</v>
      </c>
      <c r="BH172" s="2">
        <f t="shared" ref="BH172:BH228" si="583">IF(OR($B172 &lt; L$231, $B172 &gt; L$234), #N/A, ((1-FP172)*DT172) + (FP172 - GF172)*EJ172 + (GF172*EZ172))</f>
        <v>52.056628029884266</v>
      </c>
      <c r="BI172" s="2">
        <f t="shared" ref="BI172:BI228" si="584">IF(OR($B172 &lt; M$231, $B172 &gt; M$234), #N/A, ((1-FQ172)*DU172) + (FQ172 - GG172)*EK172 + (GG172*FA172))</f>
        <v>51.672862481247869</v>
      </c>
      <c r="BJ172" s="2">
        <f t="shared" ref="BJ172:BJ228" si="585">IF(OR($B172 &lt; N$231, $B172 &gt; N$234), #N/A, ((1-FR172)*DV172) + (FR172 - GH172)*EL172 + (GH172*FB172))</f>
        <v>51.745337179023615</v>
      </c>
      <c r="BK172" s="2">
        <f t="shared" ref="BK172:BK228" si="586">IF(OR($B172 &lt; O$231, $B172 &gt; O$234), #N/A, ((1-FS172)*DW172) + (FS172 - GI172)*EM172 + (GI172*FC172))</f>
        <v>52.303674635520423</v>
      </c>
      <c r="BL172" s="2">
        <f t="shared" ref="BL172:BL228" si="587">IF(OR($B172 &lt; P$231, $B172 &gt; P$234), #N/A, ((1-FT172)*DX172) + (FT172 - GJ172)*EN172 + (GJ172*FD172))</f>
        <v>52.742457678868774</v>
      </c>
      <c r="BM172" s="2">
        <f t="shared" ref="BM172:BM228" si="588">IF(OR($B172 &lt; Q$231, $B172 &gt; Q$234), #N/A, ((1-FU172)*DY172) + (FU172 - GK172)*EO172 + (GK172*FE172))</f>
        <v>52.406327146368824</v>
      </c>
      <c r="BO172" s="2" t="str">
        <f t="shared" si="440"/>
        <v/>
      </c>
      <c r="BP172" s="2" t="str">
        <f t="shared" si="441"/>
        <v/>
      </c>
      <c r="BQ172" s="2" t="str">
        <f t="shared" si="442"/>
        <v/>
      </c>
      <c r="BR172" s="2" t="str">
        <f t="shared" si="443"/>
        <v/>
      </c>
      <c r="BS172" s="2" t="str">
        <f t="shared" si="444"/>
        <v/>
      </c>
      <c r="BT172" s="2" t="str">
        <f t="shared" si="445"/>
        <v/>
      </c>
      <c r="BU172" s="2" t="str">
        <f t="shared" si="446"/>
        <v/>
      </c>
      <c r="BV172" s="2" t="str">
        <f t="shared" si="447"/>
        <v/>
      </c>
      <c r="BW172" s="2" t="str">
        <f t="shared" si="448"/>
        <v/>
      </c>
      <c r="BX172" s="2" t="str">
        <f t="shared" si="449"/>
        <v/>
      </c>
      <c r="BY172" s="2" t="str">
        <f t="shared" si="450"/>
        <v/>
      </c>
      <c r="BZ172" s="2" t="str">
        <f t="shared" si="451"/>
        <v/>
      </c>
      <c r="CA172" s="2" t="str">
        <f t="shared" si="452"/>
        <v/>
      </c>
      <c r="CB172" s="2" t="str">
        <f t="shared" si="453"/>
        <v/>
      </c>
      <c r="CC172" s="2" t="str">
        <f t="shared" si="454"/>
        <v/>
      </c>
      <c r="CE172" s="2" t="str">
        <f t="shared" si="510"/>
        <v/>
      </c>
      <c r="CF172" s="2" t="str">
        <f t="shared" si="511"/>
        <v/>
      </c>
      <c r="CG172" s="2" t="str">
        <f t="shared" si="512"/>
        <v/>
      </c>
      <c r="CH172" s="2" t="str">
        <f t="shared" si="513"/>
        <v/>
      </c>
      <c r="CI172" s="2" t="str">
        <f t="shared" si="514"/>
        <v/>
      </c>
      <c r="CJ172" s="2" t="str">
        <f t="shared" si="515"/>
        <v/>
      </c>
      <c r="CK172" s="2" t="str">
        <f t="shared" si="516"/>
        <v/>
      </c>
      <c r="CL172" s="2" t="str">
        <f t="shared" si="517"/>
        <v/>
      </c>
      <c r="CM172" s="2" t="str">
        <f t="shared" si="518"/>
        <v/>
      </c>
      <c r="CN172" s="2" t="str">
        <f t="shared" si="519"/>
        <v/>
      </c>
      <c r="CO172" s="2" t="str">
        <f t="shared" si="520"/>
        <v/>
      </c>
      <c r="CP172" s="2" t="str">
        <f t="shared" si="521"/>
        <v/>
      </c>
      <c r="CQ172" s="2" t="str">
        <f t="shared" si="522"/>
        <v/>
      </c>
      <c r="CR172" s="2" t="str">
        <f t="shared" si="523"/>
        <v/>
      </c>
      <c r="CS172" s="2" t="str">
        <f t="shared" si="524"/>
        <v/>
      </c>
      <c r="CU172" s="2" t="str">
        <f t="shared" si="525"/>
        <v/>
      </c>
      <c r="CV172" s="2" t="str">
        <f t="shared" si="526"/>
        <v/>
      </c>
      <c r="CW172" s="2" t="str">
        <f t="shared" si="527"/>
        <v/>
      </c>
      <c r="CX172" s="2" t="str">
        <f t="shared" si="528"/>
        <v/>
      </c>
      <c r="CY172" s="2" t="str">
        <f t="shared" si="529"/>
        <v/>
      </c>
      <c r="CZ172" s="2" t="str">
        <f t="shared" si="530"/>
        <v/>
      </c>
      <c r="DA172" s="2" t="str">
        <f t="shared" si="531"/>
        <v/>
      </c>
      <c r="DB172" s="2" t="str">
        <f t="shared" si="532"/>
        <v/>
      </c>
      <c r="DC172" s="2" t="str">
        <f t="shared" si="533"/>
        <v/>
      </c>
      <c r="DD172" s="2">
        <f t="shared" si="534"/>
        <v>53.033000000000001</v>
      </c>
      <c r="DE172" s="2">
        <f t="shared" si="535"/>
        <v>51.15</v>
      </c>
      <c r="DF172" s="2">
        <f t="shared" si="536"/>
        <v>52.15</v>
      </c>
      <c r="DG172" s="2">
        <f t="shared" si="537"/>
        <v>52.317</v>
      </c>
      <c r="DH172" s="2" t="str">
        <f t="shared" si="538"/>
        <v/>
      </c>
      <c r="DI172" s="2" t="str">
        <f t="shared" si="539"/>
        <v/>
      </c>
      <c r="DK172" s="2">
        <f t="shared" si="489"/>
        <v>93.752911234705238</v>
      </c>
      <c r="DL172" s="2">
        <f t="shared" ref="DL172:DY187" si="589">BP$229*$B172+BP$230</f>
        <v>101.91002822580646</v>
      </c>
      <c r="DM172" s="2">
        <f t="shared" si="589"/>
        <v>101.56990414222874</v>
      </c>
      <c r="DN172" s="2">
        <f t="shared" si="589"/>
        <v>104.01912121212123</v>
      </c>
      <c r="DO172" s="2">
        <f t="shared" si="589"/>
        <v>112.40988747771837</v>
      </c>
      <c r="DP172" s="2">
        <f t="shared" si="589"/>
        <v>105.82677005347591</v>
      </c>
      <c r="DQ172" s="2">
        <f t="shared" si="589"/>
        <v>98.511554478609611</v>
      </c>
      <c r="DR172" s="2">
        <f t="shared" si="589"/>
        <v>98.834530425219953</v>
      </c>
      <c r="DS172" s="2">
        <f t="shared" si="589"/>
        <v>92.225906305704086</v>
      </c>
      <c r="DT172" s="2">
        <f t="shared" si="589"/>
        <v>88.435568548387067</v>
      </c>
      <c r="DU172" s="2">
        <f t="shared" si="589"/>
        <v>94.054000891265616</v>
      </c>
      <c r="DV172" s="2">
        <f t="shared" si="589"/>
        <v>95.916377419354845</v>
      </c>
      <c r="DW172" s="2">
        <f t="shared" si="589"/>
        <v>90.837342741935458</v>
      </c>
      <c r="DX172" s="2">
        <f t="shared" si="589"/>
        <v>83.624499999999998</v>
      </c>
      <c r="DY172" s="2">
        <f t="shared" si="589"/>
        <v>74.427922669922651</v>
      </c>
      <c r="EA172" s="2">
        <f t="shared" si="459"/>
        <v>57.896564105146538</v>
      </c>
      <c r="EB172" s="2">
        <f t="shared" si="491"/>
        <v>57.355329022796951</v>
      </c>
      <c r="EC172" s="2">
        <f t="shared" si="492"/>
        <v>56.659763604852692</v>
      </c>
      <c r="ED172" s="2">
        <f t="shared" si="493"/>
        <v>55.735118559825423</v>
      </c>
      <c r="EE172" s="2">
        <f t="shared" si="494"/>
        <v>56.233518756980494</v>
      </c>
      <c r="EF172" s="2">
        <f t="shared" si="495"/>
        <v>54.288929176795222</v>
      </c>
      <c r="EG172" s="2">
        <f t="shared" si="496"/>
        <v>54.173265937577817</v>
      </c>
      <c r="EH172" s="2">
        <f t="shared" si="497"/>
        <v>52.381429027973773</v>
      </c>
      <c r="EI172" s="2">
        <f t="shared" si="498"/>
        <v>52.116564088282388</v>
      </c>
      <c r="EJ172" s="2">
        <f t="shared" si="499"/>
        <v>51.775235437829508</v>
      </c>
      <c r="EK172" s="2">
        <f t="shared" si="500"/>
        <v>50.920203754341877</v>
      </c>
      <c r="EL172" s="2">
        <f t="shared" si="501"/>
        <v>51.434471380175111</v>
      </c>
      <c r="EM172" s="2">
        <f t="shared" si="502"/>
        <v>50.276633353865094</v>
      </c>
      <c r="EN172" s="2">
        <f t="shared" si="503"/>
        <v>52.478028222794052</v>
      </c>
      <c r="EO172" s="2">
        <f t="shared" si="504"/>
        <v>52.163499999999985</v>
      </c>
      <c r="EQ172" s="2">
        <f t="shared" si="505"/>
        <v>58.658243560696057</v>
      </c>
      <c r="ER172" s="2">
        <f t="shared" ref="ER172:FE187" si="590">CV$229*$B172+CV$230</f>
        <v>58.60046883626373</v>
      </c>
      <c r="ES172" s="2">
        <f t="shared" si="590"/>
        <v>57.242898224725266</v>
      </c>
      <c r="ET172" s="2">
        <f t="shared" si="590"/>
        <v>56.250469577796139</v>
      </c>
      <c r="EU172" s="2">
        <f t="shared" si="590"/>
        <v>56.823119099561083</v>
      </c>
      <c r="EV172" s="2">
        <f t="shared" si="590"/>
        <v>54.966215295170286</v>
      </c>
      <c r="EW172" s="2">
        <f t="shared" si="590"/>
        <v>54.15771001162193</v>
      </c>
      <c r="EX172" s="2">
        <f t="shared" si="590"/>
        <v>53.444692354249966</v>
      </c>
      <c r="EY172" s="2">
        <f t="shared" si="590"/>
        <v>52.871768920326481</v>
      </c>
      <c r="EZ172" s="2">
        <f t="shared" si="590"/>
        <v>52.089215570318459</v>
      </c>
      <c r="FA172" s="2">
        <f t="shared" si="590"/>
        <v>51.757984038224556</v>
      </c>
      <c r="FB172" s="2">
        <f t="shared" si="590"/>
        <v>51.778340167104233</v>
      </c>
      <c r="FC172" s="2">
        <f t="shared" si="590"/>
        <v>52.627180390515733</v>
      </c>
      <c r="FD172" s="2">
        <f t="shared" si="590"/>
        <v>52.809009328829198</v>
      </c>
      <c r="FE172" s="2">
        <f t="shared" si="590"/>
        <v>52.509993161339565</v>
      </c>
      <c r="FG172" s="2">
        <f t="shared" si="507"/>
        <v>0.99999999899052217</v>
      </c>
      <c r="FH172" s="2">
        <f t="shared" ref="FH172:FU187" si="591">POWER(10,($B172-D$232)/D$230)/(1+POWER(10,($B172-D$232)/D$230))</f>
        <v>0.99999999893214342</v>
      </c>
      <c r="FI172" s="2">
        <f t="shared" si="591"/>
        <v>0.99999999902183778</v>
      </c>
      <c r="FJ172" s="2">
        <f t="shared" si="591"/>
        <v>0.99999999904918391</v>
      </c>
      <c r="FK172" s="2">
        <f t="shared" si="591"/>
        <v>0.99999999902828407</v>
      </c>
      <c r="FL172" s="2">
        <f t="shared" si="591"/>
        <v>0.9999999991382591</v>
      </c>
      <c r="FM172" s="2">
        <f t="shared" si="591"/>
        <v>0.99999999905901826</v>
      </c>
      <c r="FN172" s="2">
        <f t="shared" si="591"/>
        <v>0.99999999912051096</v>
      </c>
      <c r="FO172" s="2">
        <f t="shared" si="591"/>
        <v>0.99999999903642922</v>
      </c>
      <c r="FP172" s="2">
        <f t="shared" si="591"/>
        <v>0.9999999990373819</v>
      </c>
      <c r="FQ172" s="2">
        <f t="shared" si="591"/>
        <v>0.99999999894530611</v>
      </c>
      <c r="FR172" s="2">
        <f t="shared" si="591"/>
        <v>0.99999999910363668</v>
      </c>
      <c r="FS172" s="2">
        <f t="shared" si="591"/>
        <v>0.99999999357166758</v>
      </c>
      <c r="FT172" s="2">
        <f t="shared" si="591"/>
        <v>0.99999996693619986</v>
      </c>
      <c r="FU172" s="2">
        <f t="shared" si="591"/>
        <v>0.99999989641126952</v>
      </c>
      <c r="FW172" s="2">
        <f t="shared" si="540"/>
        <v>0.78847164271078773</v>
      </c>
      <c r="FX172" s="2">
        <f t="shared" ref="FX172:FX228" si="592">POWER(10,($B172-D$233)/D$230)/(1+POWER(10,($B172-D$233)/D$230))</f>
        <v>0.82661415124573334</v>
      </c>
      <c r="FY172" s="2">
        <f t="shared" ref="FY172:FY228" si="593">POWER(10,($B172-E$233)/E$230)/(1+POWER(10,($B172-E$233)/E$230))</f>
        <v>0.8528289575004907</v>
      </c>
      <c r="FZ172" s="2">
        <f t="shared" ref="FZ172:FZ228" si="594">POWER(10,($B172-F$233)/F$230)/(1+POWER(10,($B172-F$233)/F$230))</f>
        <v>0.85622155095936359</v>
      </c>
      <c r="GA172" s="2">
        <f t="shared" ref="GA172:GA228" si="595">POWER(10,($B172-G$233)/G$230)/(1+POWER(10,($B172-G$233)/G$230))</f>
        <v>0.86204635459625889</v>
      </c>
      <c r="GB172" s="2">
        <f t="shared" ref="GB172:GB228" si="596">POWER(10,($B172-H$233)/H$230)/(1+POWER(10,($B172-H$233)/H$230))</f>
        <v>0.85687763208241874</v>
      </c>
      <c r="GC172" s="2">
        <f t="shared" ref="GC172:GC228" si="597">POWER(10,($B172-I$233)/I$230)/(1+POWER(10,($B172-I$233)/I$230))</f>
        <v>0.83901666781461781</v>
      </c>
      <c r="GD172" s="2">
        <f t="shared" ref="GD172:GD228" si="598">POWER(10,($B172-J$233)/J$230)/(1+POWER(10,($B172-J$233)/J$230))</f>
        <v>0.84784027355055847</v>
      </c>
      <c r="GE172" s="2">
        <f t="shared" ref="GE172:GE228" si="599">POWER(10,($B172-K$233)/K$230)/(1+POWER(10,($B172-K$233)/K$230))</f>
        <v>0.87138906844451902</v>
      </c>
      <c r="GF172" s="2">
        <f t="shared" ref="GF172:GF228" si="600">POWER(10,($B172-L$233)/L$230)/(1+POWER(10,($B172-L$233)/L$230))</f>
        <v>0.89621134475687425</v>
      </c>
      <c r="GG172" s="2">
        <f t="shared" ref="GG172:GG228" si="601">POWER(10,($B172-M$233)/M$230)/(1+POWER(10,($B172-M$233)/M$230))</f>
        <v>0.89839626915646786</v>
      </c>
      <c r="GH172" s="2">
        <f t="shared" ref="GH172:GH228" si="602">POWER(10,($B172-N$233)/N$230)/(1+POWER(10,($B172-N$233)/N$230))</f>
        <v>0.90402435694353089</v>
      </c>
      <c r="GI172" s="2">
        <f t="shared" ref="GI172:GI228" si="603">POWER(10,($B172-O$233)/O$230)/(1+POWER(10,($B172-O$233)/O$230))</f>
        <v>0.86236990339320696</v>
      </c>
      <c r="GJ172" s="2">
        <f t="shared" ref="GJ172:GJ228" si="604">POWER(10,($B172-P$233)/P$230)/(1+POWER(10,($B172-P$233)/P$230))</f>
        <v>0.79892302440347363</v>
      </c>
      <c r="GK172" s="2">
        <f t="shared" ref="GK172:GK228" si="605">POWER(10,($B172-Q$233)/Q$230)/(1+POWER(10,($B172-Q$233)/Q$230))</f>
        <v>0.70080702051023236</v>
      </c>
      <c r="GM172" s="107">
        <f t="shared" si="541"/>
        <v>2.5025923072464136E-224</v>
      </c>
      <c r="GN172" s="107">
        <f t="shared" ref="GN172:GN228" si="606" xml:space="preserve"> _xlfn.NORM.DIST($B172, D$7, ABS(D$11), TRUE) * _xlfn.NORM.DIST(($B172 - D$7)*D$15, 0, ABS(D$11), TRUE) * 2</f>
        <v>1.0614919496802552E-244</v>
      </c>
      <c r="GO172" s="107">
        <f t="shared" ref="GO172:GO228" si="607" xml:space="preserve"> _xlfn.NORM.DIST($B172, E$7, ABS(E$11), TRUE) * _xlfn.NORM.DIST(($B172 - E$7)*E$15, 0, ABS(E$11), TRUE) * 2</f>
        <v>7.7198260347044089E-253</v>
      </c>
      <c r="GP172" s="107">
        <f t="shared" ref="GP172:GP228" si="608" xml:space="preserve"> _xlfn.NORM.DIST($B172, F$7, ABS(F$11), TRUE) * _xlfn.NORM.DIST(($B172 - F$7)*F$15, 0, ABS(F$11), TRUE) * 2</f>
        <v>2.0766832817937834E-276</v>
      </c>
      <c r="GQ172" s="107">
        <f t="shared" ref="GQ172:GQ228" si="609" xml:space="preserve"> _xlfn.NORM.DIST($B172, G$7, ABS(G$11), TRUE) * _xlfn.NORM.DIST(($B172 - G$7)*G$15, 0, ABS(G$11), TRUE) * 2</f>
        <v>1.5561195471472283E-306</v>
      </c>
      <c r="GR172" s="107">
        <f t="shared" ref="GR172:GR228" si="610" xml:space="preserve"> _xlfn.NORM.DIST($B172, H$7, ABS(H$11), TRUE) * _xlfn.NORM.DIST(($B172 - H$7)*H$15, 0, ABS(H$11), TRUE) * 2</f>
        <v>1.6974388856929703E-306</v>
      </c>
      <c r="GS172" s="107">
        <f t="shared" ref="GS172:GS228" si="611" xml:space="preserve"> _xlfn.NORM.DIST($B172, I$7, ABS(I$11), TRUE) * _xlfn.NORM.DIST(($B172 - I$7)*I$15, 0, ABS(I$11), TRUE) * 2</f>
        <v>0</v>
      </c>
      <c r="GT172" s="107">
        <f t="shared" ref="GT172:GT228" si="612" xml:space="preserve"> _xlfn.NORM.DIST($B172, J$7, ABS(J$11), TRUE) * _xlfn.NORM.DIST(($B172 - J$7)*J$15, 0, ABS(J$11), TRUE) * 2</f>
        <v>0</v>
      </c>
      <c r="GU172" s="107">
        <f t="shared" ref="GU172:GU228" si="613" xml:space="preserve"> _xlfn.NORM.DIST($B172, K$7, ABS(K$11), TRUE) * _xlfn.NORM.DIST(($B172 - K$7)*K$15, 0, ABS(K$11), TRUE) * 2</f>
        <v>7.3815111389696017E-305</v>
      </c>
      <c r="GV172" s="107">
        <f t="shared" ref="GV172:GV228" si="614" xml:space="preserve"> _xlfn.NORM.DIST($B172, L$7, ABS(L$11), TRUE) * _xlfn.NORM.DIST(($B172 - L$7)*L$15, 0, ABS(L$11), TRUE) * 2</f>
        <v>0</v>
      </c>
      <c r="GW172" s="107">
        <f t="shared" ref="GW172:GW228" si="615" xml:space="preserve"> _xlfn.NORM.DIST($B172, M$7, ABS(M$11), TRUE) * _xlfn.NORM.DIST(($B172 - M$7)*M$15, 0, ABS(M$11), TRUE) * 2</f>
        <v>0</v>
      </c>
      <c r="GX172" s="107">
        <f t="shared" ref="GX172:GX228" si="616" xml:space="preserve"> _xlfn.NORM.DIST($B172, N$7, ABS(N$11), TRUE) * _xlfn.NORM.DIST(($B172 - N$7)*N$15, 0, ABS(N$11), TRUE) * 2</f>
        <v>0</v>
      </c>
      <c r="GY172" s="107">
        <f t="shared" ref="GY172:GY228" si="617" xml:space="preserve"> _xlfn.NORM.DIST($B172, O$7, ABS(O$11), TRUE) * _xlfn.NORM.DIST(($B172 - O$7)*O$15, 0, ABS(O$11), TRUE) * 2</f>
        <v>0</v>
      </c>
      <c r="GZ172" s="107">
        <f t="shared" ref="GZ172:GZ228" si="618" xml:space="preserve"> _xlfn.NORM.DIST($B172, P$7, ABS(P$11), TRUE) * _xlfn.NORM.DIST(($B172 - P$7)*P$15, 0, ABS(P$11), TRUE) * 2</f>
        <v>0</v>
      </c>
      <c r="HA172" s="107">
        <f t="shared" ref="HA172:HA228" si="619" xml:space="preserve"> _xlfn.NORM.DIST($B172, Q$7, ABS(Q$11), TRUE) * _xlfn.NORM.DIST(($B172 - Q$7)*Q$15, 0, ABS(Q$11), TRUE) * 2</f>
        <v>0</v>
      </c>
      <c r="HC172" s="107">
        <f t="shared" si="542"/>
        <v>3.8627129634699627E-162</v>
      </c>
      <c r="HD172" s="107">
        <f t="shared" ref="HD172:HD228" si="620" xml:space="preserve"> _xlfn.NORM.DIST($B172, D$8, ABS(D$12), TRUE) * _xlfn.NORM.DIST(($B172 - D$8)*D$16, 0, ABS(D$12), TRUE) * 2</f>
        <v>4.8507875083209282E-178</v>
      </c>
      <c r="HE172" s="107">
        <f t="shared" ref="HE172:HE228" si="621" xml:space="preserve"> _xlfn.NORM.DIST($B172, E$8, ABS(E$12), TRUE) * _xlfn.NORM.DIST(($B172 - E$8)*E$16, 0, ABS(E$12), TRUE) * 2</f>
        <v>5.3139270744422693E-185</v>
      </c>
      <c r="HF172" s="107">
        <f t="shared" ref="HF172:HF228" si="622" xml:space="preserve"> _xlfn.NORM.DIST($B172, F$8, ABS(F$12), TRUE) * _xlfn.NORM.DIST(($B172 - F$8)*F$16, 0, ABS(F$12), TRUE) * 2</f>
        <v>3.6062673010904474E-203</v>
      </c>
      <c r="HG172" s="107">
        <f t="shared" ref="HG172:HG228" si="623" xml:space="preserve"> _xlfn.NORM.DIST($B172, G$8, ABS(G$12), TRUE) * _xlfn.NORM.DIST(($B172 - G$8)*G$16, 0, ABS(G$12), TRUE) * 2</f>
        <v>5.6861684825685505E-226</v>
      </c>
      <c r="HH172" s="107">
        <f t="shared" ref="HH172:HH228" si="624" xml:space="preserve"> _xlfn.NORM.DIST($B172, H$8, ABS(H$12), TRUE) * _xlfn.NORM.DIST(($B172 - H$8)*H$16, 0, ABS(H$12), TRUE) * 2</f>
        <v>3.017259711717541E-225</v>
      </c>
      <c r="HI172" s="107">
        <f t="shared" ref="HI172:HI228" si="625" xml:space="preserve"> _xlfn.NORM.DIST($B172, I$8, ABS(I$12), TRUE) * _xlfn.NORM.DIST(($B172 - I$8)*I$16, 0, ABS(I$12), TRUE) * 2</f>
        <v>9.6623129127653374E-230</v>
      </c>
      <c r="HJ172" s="107">
        <f t="shared" ref="HJ172:HJ228" si="626" xml:space="preserve"> _xlfn.NORM.DIST($B172, J$8, ABS(J$12), TRUE) * _xlfn.NORM.DIST(($B172 - J$8)*J$16, 0, ABS(J$12), TRUE) * 2</f>
        <v>1.2625776242623424E-228</v>
      </c>
      <c r="HK172" s="107">
        <f t="shared" ref="HK172:HK228" si="627" xml:space="preserve"> _xlfn.NORM.DIST($B172, K$8, ABS(K$12), TRUE) * _xlfn.NORM.DIST(($B172 - K$8)*K$16, 0, ABS(K$12), TRUE) * 2</f>
        <v>1.3725606909071156E-226</v>
      </c>
      <c r="HL172" s="107">
        <f t="shared" ref="HL172:HL228" si="628" xml:space="preserve"> _xlfn.NORM.DIST($B172, L$8, ABS(L$12), TRUE) * _xlfn.NORM.DIST(($B172 - L$8)*L$16, 0, ABS(L$12), TRUE) * 2</f>
        <v>1.8971264928348252E-243</v>
      </c>
      <c r="HM172" s="107">
        <f t="shared" ref="HM172:HM228" si="629" xml:space="preserve"> _xlfn.NORM.DIST($B172, M$8, ABS(M$12), TRUE) * _xlfn.NORM.DIST(($B172 - M$8)*M$16, 0, ABS(M$12), TRUE) * 2</f>
        <v>3.8222002043715075E-236</v>
      </c>
      <c r="HN172" s="107">
        <f t="shared" ref="HN172:HN228" si="630" xml:space="preserve"> _xlfn.NORM.DIST($B172, N$8, ABS(N$12), TRUE) * _xlfn.NORM.DIST(($B172 - N$8)*N$16, 0, ABS(N$12), TRUE) * 2</f>
        <v>5.3748344432921352E-252</v>
      </c>
      <c r="HO172" s="107">
        <f t="shared" ref="HO172:HO228" si="631" xml:space="preserve"> _xlfn.NORM.DIST($B172, O$8, ABS(O$12), TRUE) * _xlfn.NORM.DIST(($B172 - O$8)*O$16, 0, ABS(O$12), TRUE) * 2</f>
        <v>4.3276140355923197E-237</v>
      </c>
      <c r="HP172" s="107">
        <f t="shared" ref="HP172:HP228" si="632" xml:space="preserve"> _xlfn.NORM.DIST($B172, P$8, ABS(P$12), TRUE) * _xlfn.NORM.DIST(($B172 - P$8)*P$16, 0, ABS(P$12), TRUE) * 2</f>
        <v>5.4750497309162588E-230</v>
      </c>
      <c r="HQ172" s="107">
        <f t="shared" ref="HQ172:HQ228" si="633" xml:space="preserve"> _xlfn.NORM.DIST($B172, Q$8, ABS(Q$12), TRUE) * _xlfn.NORM.DIST(($B172 - Q$8)*Q$16, 0, ABS(Q$12), TRUE) * 2</f>
        <v>0</v>
      </c>
      <c r="HS172" s="107">
        <f t="shared" si="543"/>
        <v>5.4588399566511409E-26</v>
      </c>
      <c r="HT172" s="107">
        <f t="shared" ref="HT172:HT228" si="634" xml:space="preserve"> _xlfn.NORM.DIST($B172, D$9, ABS(D$13), TRUE) * _xlfn.NORM.DIST(($B172 - D$9)*D$17, 0, ABS(D$13), TRUE) * 2</f>
        <v>2.4704697690882503E-29</v>
      </c>
      <c r="HU172" s="107">
        <f t="shared" ref="HU172:HU228" si="635" xml:space="preserve"> _xlfn.NORM.DIST($B172, E$9, ABS(E$13), TRUE) * _xlfn.NORM.DIST(($B172 - E$9)*E$17, 0, ABS(E$13), TRUE) * 2</f>
        <v>3.5120439701398154E-31</v>
      </c>
      <c r="HV172" s="107">
        <f t="shared" ref="HV172:HV228" si="636" xml:space="preserve"> _xlfn.NORM.DIST($B172, F$9, ABS(F$13), TRUE) * _xlfn.NORM.DIST(($B172 - F$9)*F$17, 0, ABS(F$13), TRUE) * 2</f>
        <v>2.1088832081452691E-34</v>
      </c>
      <c r="HW172" s="107">
        <f t="shared" ref="HW172:HW228" si="637" xml:space="preserve"> _xlfn.NORM.DIST($B172, G$9, ABS(G$13), TRUE) * _xlfn.NORM.DIST(($B172 - G$9)*G$17, 0, ABS(G$13), TRUE) * 2</f>
        <v>1.9403543810517762E-38</v>
      </c>
      <c r="HX172" s="107">
        <f t="shared" ref="HX172:HX228" si="638" xml:space="preserve"> _xlfn.NORM.DIST($B172, H$9, ABS(H$13), TRUE) * _xlfn.NORM.DIST(($B172 - H$9)*H$17, 0, ABS(H$13), TRUE) * 2</f>
        <v>5.5074723936074266E-38</v>
      </c>
      <c r="HY172" s="107">
        <f t="shared" ref="HY172:HY228" si="639" xml:space="preserve"> _xlfn.NORM.DIST($B172, I$9, ABS(I$13), TRUE) * _xlfn.NORM.DIST(($B172 - I$9)*I$17, 0, ABS(I$13), TRUE) * 2</f>
        <v>4.076497363714184E-38</v>
      </c>
      <c r="HZ172" s="107">
        <f t="shared" ref="HZ172:HZ228" si="640" xml:space="preserve"> _xlfn.NORM.DIST($B172, J$9, ABS(J$13), TRUE) * _xlfn.NORM.DIST(($B172 - J$9)*J$17, 0, ABS(J$13), TRUE) * 2</f>
        <v>2.155883788007308E-38</v>
      </c>
      <c r="IA172" s="107">
        <f t="shared" ref="IA172:IA228" si="641" xml:space="preserve"> _xlfn.NORM.DIST($B172, K$9, ABS(K$13), TRUE) * _xlfn.NORM.DIST(($B172 - K$9)*K$17, 0, ABS(K$13), TRUE) * 2</f>
        <v>3.1525241430101783E-39</v>
      </c>
      <c r="IB172" s="107">
        <f t="shared" ref="IB172:IB228" si="642" xml:space="preserve"> _xlfn.NORM.DIST($B172, L$9, ABS(L$13), TRUE) * _xlfn.NORM.DIST(($B172 - L$9)*L$17, 0, ABS(L$13), TRUE) * 2</f>
        <v>3.644409610567851E-43</v>
      </c>
      <c r="IC172" s="107">
        <f t="shared" ref="IC172:IC228" si="643" xml:space="preserve"> _xlfn.NORM.DIST($B172, M$9, ABS(M$13), TRUE) * _xlfn.NORM.DIST(($B172 - M$9)*M$17, 0, ABS(M$13), TRUE) * 2</f>
        <v>3.9887135829296973E-42</v>
      </c>
      <c r="ID172" s="107">
        <f t="shared" ref="ID172:ID228" si="644" xml:space="preserve"> _xlfn.NORM.DIST($B172, N$9, ABS(N$13), TRUE) * _xlfn.NORM.DIST(($B172 - N$9)*N$17, 0, ABS(N$13), TRUE) * 2</f>
        <v>7.9681206992605187E-45</v>
      </c>
      <c r="IE172" s="107">
        <f t="shared" ref="IE172:IE228" si="645" xml:space="preserve"> _xlfn.NORM.DIST($B172, O$9, ABS(O$13), TRUE) * _xlfn.NORM.DIST(($B172 - O$9)*O$17, 0, ABS(O$13), TRUE) * 2</f>
        <v>6.3229037545238107E-41</v>
      </c>
      <c r="IF172" s="107">
        <f t="shared" ref="IF172:IF228" si="646" xml:space="preserve"> _xlfn.NORM.DIST($B172, P$9, ABS(P$13), TRUE) * _xlfn.NORM.DIST(($B172 - P$9)*P$17, 0, ABS(P$13), TRUE) * 2</f>
        <v>4.5428429481427829E-38</v>
      </c>
      <c r="IG172" s="107">
        <f t="shared" ref="IG172:IG228" si="647" xml:space="preserve"> _xlfn.NORM.DIST($B172, Q$9, ABS(Q$13), TRUE) * _xlfn.NORM.DIST(($B172 - Q$9)*Q$17, 0, ABS(Q$13), TRUE) * 2</f>
        <v>3.4736687745639153E-38</v>
      </c>
      <c r="II172" s="107">
        <f t="shared" si="544"/>
        <v>7.827702469423406E-2</v>
      </c>
      <c r="IJ172" s="107">
        <f t="shared" si="545"/>
        <v>3.1996812124022389E-2</v>
      </c>
      <c r="IK172" s="107">
        <f t="shared" si="546"/>
        <v>1.5290385071126709E-2</v>
      </c>
      <c r="IL172" s="107">
        <f t="shared" si="547"/>
        <v>1.0248900321363148E-2</v>
      </c>
      <c r="IM172" s="107">
        <f t="shared" si="548"/>
        <v>5.5259634972798823E-3</v>
      </c>
      <c r="IN172" s="107">
        <f t="shared" si="549"/>
        <v>7.0187175465381765E-3</v>
      </c>
      <c r="IO172" s="107">
        <f t="shared" si="550"/>
        <v>1.1367020625148763E-2</v>
      </c>
      <c r="IP172" s="107">
        <f t="shared" si="551"/>
        <v>9.062341271278862E-3</v>
      </c>
      <c r="IQ172" s="107">
        <f t="shared" si="552"/>
        <v>3.9050997467490974E-3</v>
      </c>
      <c r="IR172" s="107">
        <f t="shared" si="553"/>
        <v>7.850453861212159E-4</v>
      </c>
      <c r="IS172" s="107">
        <f t="shared" si="554"/>
        <v>7.9377283589966089E-4</v>
      </c>
      <c r="IT172" s="107">
        <f t="shared" si="555"/>
        <v>3.9268929762819932E-4</v>
      </c>
      <c r="IU172" s="107">
        <f t="shared" si="556"/>
        <v>1.7716683036810997E-3</v>
      </c>
      <c r="IV172" s="107">
        <f t="shared" si="557"/>
        <v>1.0638057355429192E-2</v>
      </c>
      <c r="IW172" s="107">
        <f t="shared" si="558"/>
        <v>3.9898040949660936E-2</v>
      </c>
      <c r="IY172" s="107">
        <f t="shared" si="559"/>
        <v>7.827702469423406E-2</v>
      </c>
      <c r="IZ172" s="107">
        <f t="shared" si="560"/>
        <v>3.1996812124022389E-2</v>
      </c>
      <c r="JA172" s="107">
        <f t="shared" si="561"/>
        <v>1.5290385071126709E-2</v>
      </c>
      <c r="JB172" s="107">
        <f t="shared" si="562"/>
        <v>1.0248900321363148E-2</v>
      </c>
      <c r="JC172" s="107">
        <f t="shared" si="563"/>
        <v>5.5259634972798823E-3</v>
      </c>
      <c r="JD172" s="107">
        <f t="shared" si="564"/>
        <v>7.0187175465381765E-3</v>
      </c>
      <c r="JE172" s="107">
        <f t="shared" si="565"/>
        <v>1.1367020625148763E-2</v>
      </c>
      <c r="JF172" s="107">
        <f t="shared" si="566"/>
        <v>9.062341271278862E-3</v>
      </c>
      <c r="JG172" s="107">
        <f t="shared" si="567"/>
        <v>3.9050997467490974E-3</v>
      </c>
      <c r="JH172" s="107">
        <f t="shared" si="568"/>
        <v>7.850453861212159E-4</v>
      </c>
      <c r="JI172" s="107">
        <f t="shared" si="569"/>
        <v>7.9377283589966089E-4</v>
      </c>
      <c r="JJ172" s="107">
        <f t="shared" si="570"/>
        <v>3.9268929762819932E-4</v>
      </c>
      <c r="JK172" s="107">
        <f t="shared" si="571"/>
        <v>1.7716683036810997E-3</v>
      </c>
      <c r="JL172" s="107">
        <f t="shared" si="572"/>
        <v>1.0638057355429192E-2</v>
      </c>
      <c r="JM172" s="107">
        <f t="shared" si="573"/>
        <v>3.9898040949660936E-2</v>
      </c>
    </row>
    <row r="173" spans="2:273" x14ac:dyDescent="0.25">
      <c r="B173" s="2">
        <v>145</v>
      </c>
      <c r="C173" s="37">
        <v>57.741999999999997</v>
      </c>
      <c r="D173" s="37">
        <v>58.531999999999996</v>
      </c>
      <c r="E173" s="37">
        <v>56.548000000000002</v>
      </c>
      <c r="F173" s="37">
        <v>55.805999999999997</v>
      </c>
      <c r="G173" s="37">
        <v>56.366999999999997</v>
      </c>
      <c r="H173" s="37">
        <v>53.466000000000001</v>
      </c>
      <c r="I173" s="37">
        <v>51.9</v>
      </c>
      <c r="J173" s="37">
        <v>53.85</v>
      </c>
      <c r="K173" s="37">
        <v>50.6</v>
      </c>
      <c r="L173" s="37">
        <v>52.2</v>
      </c>
      <c r="M173" s="37">
        <v>51</v>
      </c>
      <c r="N173" s="37">
        <v>51.05</v>
      </c>
      <c r="O173" s="37">
        <v>51</v>
      </c>
      <c r="P173" s="37">
        <v>51.933</v>
      </c>
      <c r="Q173" s="37">
        <v>50.3</v>
      </c>
      <c r="S173" s="4">
        <f t="shared" si="460"/>
        <v>58.419622226266348</v>
      </c>
      <c r="T173" s="4">
        <f t="shared" si="461"/>
        <v>58.297152690042552</v>
      </c>
      <c r="U173" s="4">
        <f t="shared" si="462"/>
        <v>57.053943090185868</v>
      </c>
      <c r="V173" s="4">
        <f t="shared" si="463"/>
        <v>56.055936842196211</v>
      </c>
      <c r="W173" s="4">
        <f t="shared" si="464"/>
        <v>56.61436556250132</v>
      </c>
      <c r="X173" s="4">
        <f t="shared" si="465"/>
        <v>54.760280288975245</v>
      </c>
      <c r="Y173" s="4">
        <f t="shared" si="466"/>
        <v>54.03238522577999</v>
      </c>
      <c r="Z173" s="4">
        <f t="shared" si="467"/>
        <v>53.183367786235557</v>
      </c>
      <c r="AA173" s="4">
        <f t="shared" si="468"/>
        <v>52.654226008590101</v>
      </c>
      <c r="AB173" s="4">
        <f t="shared" si="469"/>
        <v>51.919955070289319</v>
      </c>
      <c r="AC173" s="4">
        <f t="shared" si="470"/>
        <v>51.541996113282956</v>
      </c>
      <c r="AD173" s="4">
        <f t="shared" si="471"/>
        <v>51.60204373341189</v>
      </c>
      <c r="AE173" s="4">
        <f t="shared" si="472"/>
        <v>52.21129372025527</v>
      </c>
      <c r="AF173" s="4">
        <f t="shared" si="473"/>
        <v>52.620043253377176</v>
      </c>
      <c r="AG173" s="4">
        <f t="shared" si="474"/>
        <v>52.791698653443738</v>
      </c>
      <c r="AI173" s="4">
        <f t="shared" si="475"/>
        <v>-0.67762222626635094</v>
      </c>
      <c r="AJ173" s="4">
        <f t="shared" si="476"/>
        <v>0.23484730995744485</v>
      </c>
      <c r="AK173" s="4">
        <f t="shared" si="477"/>
        <v>-0.50594309018586614</v>
      </c>
      <c r="AL173" s="4">
        <f t="shared" si="478"/>
        <v>-0.24993684219621315</v>
      </c>
      <c r="AM173" s="4">
        <f t="shared" si="479"/>
        <v>-0.24736556250132224</v>
      </c>
      <c r="AN173" s="4">
        <f t="shared" si="480"/>
        <v>-1.2942802889752443</v>
      </c>
      <c r="AO173" s="4">
        <f t="shared" si="481"/>
        <v>-2.1323852257799913</v>
      </c>
      <c r="AP173" s="4">
        <f t="shared" si="482"/>
        <v>0.66663221376444426</v>
      </c>
      <c r="AQ173" s="4">
        <f t="shared" si="483"/>
        <v>-2.0542260085900992</v>
      </c>
      <c r="AR173" s="4">
        <f t="shared" si="484"/>
        <v>0.28004492971068373</v>
      </c>
      <c r="AS173" s="4">
        <f t="shared" si="485"/>
        <v>-0.5419961132829556</v>
      </c>
      <c r="AT173" s="4">
        <f t="shared" si="486"/>
        <v>-0.55204373341189239</v>
      </c>
      <c r="AU173" s="4">
        <f t="shared" si="487"/>
        <v>-1.21129372025527</v>
      </c>
      <c r="AV173" s="4">
        <f t="shared" si="574"/>
        <v>-0.6870432533771762</v>
      </c>
      <c r="AW173" s="4">
        <f t="shared" si="574"/>
        <v>-2.4916986534437413</v>
      </c>
      <c r="AY173" s="2">
        <f t="shared" si="509"/>
        <v>58.416603037924887</v>
      </c>
      <c r="AZ173" s="2">
        <f t="shared" si="575"/>
        <v>58.290130071461775</v>
      </c>
      <c r="BA173" s="2">
        <f t="shared" si="576"/>
        <v>57.050021588867786</v>
      </c>
      <c r="BB173" s="2">
        <f t="shared" si="577"/>
        <v>56.052538142420481</v>
      </c>
      <c r="BC173" s="2">
        <f t="shared" si="578"/>
        <v>56.612967627761037</v>
      </c>
      <c r="BD173" s="2">
        <f t="shared" si="579"/>
        <v>54.75761744129165</v>
      </c>
      <c r="BE173" s="2">
        <f t="shared" si="580"/>
        <v>54.026559481421295</v>
      </c>
      <c r="BF173" s="2">
        <f t="shared" si="581"/>
        <v>53.178514912632785</v>
      </c>
      <c r="BG173" s="2">
        <f t="shared" si="582"/>
        <v>52.652732434193986</v>
      </c>
      <c r="BH173" s="2">
        <f t="shared" si="583"/>
        <v>51.919841038769654</v>
      </c>
      <c r="BI173" s="2">
        <f t="shared" si="584"/>
        <v>51.541839943021181</v>
      </c>
      <c r="BJ173" s="2">
        <f t="shared" si="585"/>
        <v>51.601991308767083</v>
      </c>
      <c r="BK173" s="2">
        <f t="shared" si="586"/>
        <v>52.210647633319759</v>
      </c>
      <c r="BL173" s="2">
        <f t="shared" si="587"/>
        <v>52.603659219788021</v>
      </c>
      <c r="BM173" s="2">
        <f t="shared" si="588"/>
        <v>52.301479466678131</v>
      </c>
      <c r="BO173" s="2" t="str">
        <f t="shared" si="440"/>
        <v/>
      </c>
      <c r="BP173" s="2" t="str">
        <f t="shared" si="441"/>
        <v/>
      </c>
      <c r="BQ173" s="2" t="str">
        <f t="shared" si="442"/>
        <v/>
      </c>
      <c r="BR173" s="2" t="str">
        <f t="shared" si="443"/>
        <v/>
      </c>
      <c r="BS173" s="2" t="str">
        <f t="shared" si="444"/>
        <v/>
      </c>
      <c r="BT173" s="2" t="str">
        <f t="shared" si="445"/>
        <v/>
      </c>
      <c r="BU173" s="2" t="str">
        <f t="shared" si="446"/>
        <v/>
      </c>
      <c r="BV173" s="2" t="str">
        <f t="shared" si="447"/>
        <v/>
      </c>
      <c r="BW173" s="2" t="str">
        <f t="shared" si="448"/>
        <v/>
      </c>
      <c r="BX173" s="2" t="str">
        <f t="shared" si="449"/>
        <v/>
      </c>
      <c r="BY173" s="2" t="str">
        <f t="shared" si="450"/>
        <v/>
      </c>
      <c r="BZ173" s="2" t="str">
        <f t="shared" si="451"/>
        <v/>
      </c>
      <c r="CA173" s="2" t="str">
        <f t="shared" si="452"/>
        <v/>
      </c>
      <c r="CB173" s="2" t="str">
        <f t="shared" si="453"/>
        <v/>
      </c>
      <c r="CC173" s="2" t="str">
        <f t="shared" si="454"/>
        <v/>
      </c>
      <c r="CE173" s="2" t="str">
        <f t="shared" si="510"/>
        <v/>
      </c>
      <c r="CF173" s="2" t="str">
        <f t="shared" si="511"/>
        <v/>
      </c>
      <c r="CG173" s="2" t="str">
        <f t="shared" si="512"/>
        <v/>
      </c>
      <c r="CH173" s="2" t="str">
        <f t="shared" si="513"/>
        <v/>
      </c>
      <c r="CI173" s="2" t="str">
        <f t="shared" si="514"/>
        <v/>
      </c>
      <c r="CJ173" s="2" t="str">
        <f t="shared" si="515"/>
        <v/>
      </c>
      <c r="CK173" s="2" t="str">
        <f t="shared" si="516"/>
        <v/>
      </c>
      <c r="CL173" s="2" t="str">
        <f t="shared" si="517"/>
        <v/>
      </c>
      <c r="CM173" s="2" t="str">
        <f t="shared" si="518"/>
        <v/>
      </c>
      <c r="CN173" s="2" t="str">
        <f t="shared" si="519"/>
        <v/>
      </c>
      <c r="CO173" s="2" t="str">
        <f t="shared" si="520"/>
        <v/>
      </c>
      <c r="CP173" s="2" t="str">
        <f t="shared" si="521"/>
        <v/>
      </c>
      <c r="CQ173" s="2" t="str">
        <f t="shared" si="522"/>
        <v/>
      </c>
      <c r="CR173" s="2" t="str">
        <f t="shared" si="523"/>
        <v/>
      </c>
      <c r="CS173" s="2" t="str">
        <f t="shared" si="524"/>
        <v/>
      </c>
      <c r="CU173" s="2" t="str">
        <f t="shared" si="525"/>
        <v/>
      </c>
      <c r="CV173" s="2" t="str">
        <f t="shared" si="526"/>
        <v/>
      </c>
      <c r="CW173" s="2" t="str">
        <f t="shared" si="527"/>
        <v/>
      </c>
      <c r="CX173" s="2" t="str">
        <f t="shared" si="528"/>
        <v/>
      </c>
      <c r="CY173" s="2">
        <f t="shared" si="529"/>
        <v>56.366999999999997</v>
      </c>
      <c r="CZ173" s="2" t="str">
        <f t="shared" si="530"/>
        <v/>
      </c>
      <c r="DA173" s="2" t="str">
        <f t="shared" si="531"/>
        <v/>
      </c>
      <c r="DB173" s="2" t="str">
        <f t="shared" si="532"/>
        <v/>
      </c>
      <c r="DC173" s="2">
        <f t="shared" si="533"/>
        <v>50.6</v>
      </c>
      <c r="DD173" s="2">
        <f t="shared" si="534"/>
        <v>52.2</v>
      </c>
      <c r="DE173" s="2">
        <f t="shared" si="535"/>
        <v>51</v>
      </c>
      <c r="DF173" s="2">
        <f t="shared" si="536"/>
        <v>51.05</v>
      </c>
      <c r="DG173" s="2">
        <f t="shared" si="537"/>
        <v>51</v>
      </c>
      <c r="DH173" s="2" t="str">
        <f t="shared" si="538"/>
        <v/>
      </c>
      <c r="DI173" s="2" t="str">
        <f t="shared" si="539"/>
        <v/>
      </c>
      <c r="DK173" s="2">
        <f t="shared" si="489"/>
        <v>93.893748387096778</v>
      </c>
      <c r="DL173" s="2">
        <f t="shared" si="589"/>
        <v>102.07554838709677</v>
      </c>
      <c r="DM173" s="2">
        <f t="shared" si="589"/>
        <v>101.75048826979472</v>
      </c>
      <c r="DN173" s="2">
        <f t="shared" si="589"/>
        <v>104.23330871212124</v>
      </c>
      <c r="DO173" s="2">
        <f t="shared" si="589"/>
        <v>112.67165418894831</v>
      </c>
      <c r="DP173" s="2">
        <f t="shared" si="589"/>
        <v>106.05294652406414</v>
      </c>
      <c r="DQ173" s="2">
        <f t="shared" si="589"/>
        <v>98.689053475935822</v>
      </c>
      <c r="DR173" s="2">
        <f t="shared" si="589"/>
        <v>99.01178262463344</v>
      </c>
      <c r="DS173" s="2">
        <f t="shared" si="589"/>
        <v>92.364955436720123</v>
      </c>
      <c r="DT173" s="2">
        <f t="shared" si="589"/>
        <v>88.563816532258045</v>
      </c>
      <c r="DU173" s="2">
        <f t="shared" si="589"/>
        <v>94.22351292335118</v>
      </c>
      <c r="DV173" s="2">
        <f t="shared" si="589"/>
        <v>96.103488709677421</v>
      </c>
      <c r="DW173" s="2">
        <f t="shared" si="589"/>
        <v>90.972190065982375</v>
      </c>
      <c r="DX173" s="2">
        <f t="shared" si="589"/>
        <v>83.733562500000005</v>
      </c>
      <c r="DY173" s="2">
        <f t="shared" si="589"/>
        <v>74.499487993487975</v>
      </c>
      <c r="EA173" s="2">
        <f t="shared" si="459"/>
        <v>57.773876271527847</v>
      </c>
      <c r="EB173" s="2">
        <f t="shared" si="491"/>
        <v>57.20177224370083</v>
      </c>
      <c r="EC173" s="2">
        <f t="shared" si="492"/>
        <v>56.525395493934148</v>
      </c>
      <c r="ED173" s="2">
        <f t="shared" si="493"/>
        <v>55.586874813108651</v>
      </c>
      <c r="EE173" s="2">
        <f t="shared" si="494"/>
        <v>56.078553741541299</v>
      </c>
      <c r="EF173" s="2">
        <f t="shared" si="495"/>
        <v>54.146372095569717</v>
      </c>
      <c r="EG173" s="2">
        <f t="shared" si="496"/>
        <v>54.03902164439279</v>
      </c>
      <c r="EH173" s="2">
        <f t="shared" si="497"/>
        <v>52.228813771063344</v>
      </c>
      <c r="EI173" s="2">
        <f t="shared" si="498"/>
        <v>51.962001833414561</v>
      </c>
      <c r="EJ173" s="2">
        <f t="shared" si="499"/>
        <v>51.626339462517691</v>
      </c>
      <c r="EK173" s="2">
        <f t="shared" si="500"/>
        <v>50.757378107062792</v>
      </c>
      <c r="EL173" s="2">
        <f t="shared" si="501"/>
        <v>51.278371617757053</v>
      </c>
      <c r="EM173" s="2">
        <f t="shared" si="502"/>
        <v>50.087829160983752</v>
      </c>
      <c r="EN173" s="2">
        <f t="shared" si="503"/>
        <v>52.323533120278896</v>
      </c>
      <c r="EO173" s="2">
        <f t="shared" si="504"/>
        <v>52.039039977477458</v>
      </c>
      <c r="EQ173" s="2">
        <f t="shared" si="505"/>
        <v>58.553567782909269</v>
      </c>
      <c r="ER173" s="2">
        <f t="shared" si="590"/>
        <v>58.471465395054942</v>
      </c>
      <c r="ES173" s="2">
        <f t="shared" si="590"/>
        <v>57.121935030769222</v>
      </c>
      <c r="ET173" s="2">
        <f t="shared" si="590"/>
        <v>56.114650696438758</v>
      </c>
      <c r="EU173" s="2">
        <f t="shared" si="590"/>
        <v>56.680900500603606</v>
      </c>
      <c r="EV173" s="2">
        <f t="shared" si="590"/>
        <v>54.838714304545277</v>
      </c>
      <c r="EW173" s="2">
        <f t="shared" si="590"/>
        <v>54.024660098431184</v>
      </c>
      <c r="EX173" s="2">
        <f t="shared" si="590"/>
        <v>53.313900525970325</v>
      </c>
      <c r="EY173" s="2">
        <f t="shared" si="590"/>
        <v>52.733711784437254</v>
      </c>
      <c r="EZ173" s="2">
        <f t="shared" si="590"/>
        <v>51.946840145125741</v>
      </c>
      <c r="FA173" s="2">
        <f t="shared" si="590"/>
        <v>51.612311406579991</v>
      </c>
      <c r="FB173" s="2">
        <f t="shared" si="590"/>
        <v>51.629282047207049</v>
      </c>
      <c r="FC173" s="2">
        <f t="shared" si="590"/>
        <v>52.485451734674363</v>
      </c>
      <c r="FD173" s="2">
        <f t="shared" si="590"/>
        <v>52.661852109204993</v>
      </c>
      <c r="FE173" s="2">
        <f t="shared" si="590"/>
        <v>52.395332176766011</v>
      </c>
      <c r="FG173" s="2">
        <f t="shared" si="507"/>
        <v>0.99999999919814331</v>
      </c>
      <c r="FH173" s="2">
        <f t="shared" si="591"/>
        <v>0.9999999991517714</v>
      </c>
      <c r="FI173" s="2">
        <f t="shared" si="591"/>
        <v>0.99999999922301819</v>
      </c>
      <c r="FJ173" s="2">
        <f t="shared" si="591"/>
        <v>0.99999999924473992</v>
      </c>
      <c r="FK173" s="2">
        <f t="shared" si="591"/>
        <v>0.99999999922813865</v>
      </c>
      <c r="FL173" s="2">
        <f t="shared" si="591"/>
        <v>0.99999999931549488</v>
      </c>
      <c r="FM173" s="2">
        <f t="shared" si="591"/>
        <v>0.99999999925255156</v>
      </c>
      <c r="FN173" s="2">
        <f t="shared" si="591"/>
        <v>0.99999999930139705</v>
      </c>
      <c r="FO173" s="2">
        <f t="shared" si="591"/>
        <v>0.99999999923460858</v>
      </c>
      <c r="FP173" s="2">
        <f t="shared" si="591"/>
        <v>0.9999999992353652</v>
      </c>
      <c r="FQ173" s="2">
        <f t="shared" si="591"/>
        <v>0.99999999916222682</v>
      </c>
      <c r="FR173" s="2">
        <f t="shared" si="591"/>
        <v>0.99999999928799332</v>
      </c>
      <c r="FS173" s="2">
        <f t="shared" si="591"/>
        <v>0.99999999478578139</v>
      </c>
      <c r="FT173" s="2">
        <f t="shared" si="591"/>
        <v>0.99999997270900076</v>
      </c>
      <c r="FU173" s="2">
        <f t="shared" si="591"/>
        <v>0.99999991322603532</v>
      </c>
      <c r="FW173" s="2">
        <f t="shared" si="540"/>
        <v>0.82433466063433813</v>
      </c>
      <c r="FX173" s="2">
        <f t="shared" si="592"/>
        <v>0.85718174390167379</v>
      </c>
      <c r="FY173" s="2">
        <f t="shared" si="593"/>
        <v>0.8794489340605266</v>
      </c>
      <c r="FZ173" s="2">
        <f t="shared" si="594"/>
        <v>0.88231256349366827</v>
      </c>
      <c r="GA173" s="2">
        <f t="shared" si="595"/>
        <v>0.88721958655452482</v>
      </c>
      <c r="GB173" s="2">
        <f t="shared" si="596"/>
        <v>0.8828658750938484</v>
      </c>
      <c r="GC173" s="2">
        <f t="shared" si="597"/>
        <v>0.86774755158053662</v>
      </c>
      <c r="GD173" s="2">
        <f t="shared" si="598"/>
        <v>0.87523057911450453</v>
      </c>
      <c r="GE173" s="2">
        <f t="shared" si="599"/>
        <v>0.89506500329557814</v>
      </c>
      <c r="GF173" s="2">
        <f t="shared" si="600"/>
        <v>0.91575950983921572</v>
      </c>
      <c r="GG173" s="2">
        <f t="shared" si="601"/>
        <v>0.91757076252220648</v>
      </c>
      <c r="GH173" s="2">
        <f t="shared" si="602"/>
        <v>0.92222867129220043</v>
      </c>
      <c r="GI173" s="2">
        <f t="shared" si="603"/>
        <v>0.88538466498019364</v>
      </c>
      <c r="GJ173" s="2">
        <f t="shared" si="604"/>
        <v>0.82799148574905868</v>
      </c>
      <c r="GK173" s="2">
        <f t="shared" si="605"/>
        <v>0.73657952866380116</v>
      </c>
      <c r="GM173" s="107">
        <f t="shared" si="541"/>
        <v>2.6954003730045024E-229</v>
      </c>
      <c r="GN173" s="107">
        <f t="shared" si="606"/>
        <v>3.8751545073613156E-250</v>
      </c>
      <c r="GO173" s="107">
        <f t="shared" si="607"/>
        <v>1.9570437460173402E-258</v>
      </c>
      <c r="GP173" s="107">
        <f t="shared" si="608"/>
        <v>1.5998154148610565E-282</v>
      </c>
      <c r="GQ173" s="107">
        <f t="shared" si="609"/>
        <v>0</v>
      </c>
      <c r="GR173" s="107">
        <f t="shared" si="610"/>
        <v>0</v>
      </c>
      <c r="GS173" s="107">
        <f t="shared" si="611"/>
        <v>0</v>
      </c>
      <c r="GT173" s="107">
        <f t="shared" si="612"/>
        <v>0</v>
      </c>
      <c r="GU173" s="107">
        <f t="shared" si="613"/>
        <v>0</v>
      </c>
      <c r="GV173" s="107">
        <f t="shared" si="614"/>
        <v>0</v>
      </c>
      <c r="GW173" s="107">
        <f t="shared" si="615"/>
        <v>0</v>
      </c>
      <c r="GX173" s="107">
        <f t="shared" si="616"/>
        <v>0</v>
      </c>
      <c r="GY173" s="107">
        <f t="shared" si="617"/>
        <v>0</v>
      </c>
      <c r="GZ173" s="107">
        <f t="shared" si="618"/>
        <v>0</v>
      </c>
      <c r="HA173" s="107">
        <f t="shared" si="619"/>
        <v>0</v>
      </c>
      <c r="HC173" s="107">
        <f t="shared" si="542"/>
        <v>8.4764395625656405E-167</v>
      </c>
      <c r="HD173" s="107">
        <f t="shared" si="620"/>
        <v>3.7067219110694411E-183</v>
      </c>
      <c r="HE173" s="107">
        <f t="shared" si="621"/>
        <v>2.7830805136635186E-190</v>
      </c>
      <c r="HF173" s="107">
        <f t="shared" si="622"/>
        <v>5.947518622393167E-209</v>
      </c>
      <c r="HG173" s="107">
        <f t="shared" si="623"/>
        <v>2.092062671615148E-232</v>
      </c>
      <c r="HH173" s="107">
        <f t="shared" si="624"/>
        <v>1.2397225883161368E-231</v>
      </c>
      <c r="HI173" s="107">
        <f t="shared" si="625"/>
        <v>2.7078769145673751E-236</v>
      </c>
      <c r="HJ173" s="107">
        <f t="shared" si="626"/>
        <v>4.1515008449112413E-235</v>
      </c>
      <c r="HK173" s="107">
        <f t="shared" si="627"/>
        <v>5.1881815990039896E-233</v>
      </c>
      <c r="HL173" s="107">
        <f t="shared" si="628"/>
        <v>2.4467807424189513E-250</v>
      </c>
      <c r="HM173" s="107">
        <f t="shared" si="629"/>
        <v>7.5420627581242468E-243</v>
      </c>
      <c r="HN173" s="107">
        <f t="shared" si="630"/>
        <v>4.1165109851064264E-259</v>
      </c>
      <c r="HO173" s="107">
        <f t="shared" si="631"/>
        <v>7.6133239646248906E-244</v>
      </c>
      <c r="HP173" s="107">
        <f t="shared" si="632"/>
        <v>1.3749877439631278E-236</v>
      </c>
      <c r="HQ173" s="107">
        <f t="shared" si="633"/>
        <v>0</v>
      </c>
      <c r="HS173" s="107">
        <f t="shared" si="543"/>
        <v>1.8484684621258278E-27</v>
      </c>
      <c r="HT173" s="107">
        <f t="shared" si="634"/>
        <v>5.6499478189828611E-31</v>
      </c>
      <c r="HU173" s="107">
        <f t="shared" si="635"/>
        <v>6.7810815320297095E-33</v>
      </c>
      <c r="HV173" s="107">
        <f t="shared" si="636"/>
        <v>2.7523752542899738E-36</v>
      </c>
      <c r="HW173" s="107">
        <f t="shared" si="637"/>
        <v>1.5245796987305178E-40</v>
      </c>
      <c r="HX173" s="107">
        <f t="shared" si="638"/>
        <v>4.584132007686404E-40</v>
      </c>
      <c r="HY173" s="107">
        <f t="shared" si="639"/>
        <v>3.1155146920738534E-40</v>
      </c>
      <c r="HZ173" s="107">
        <f t="shared" si="640"/>
        <v>1.6847398249331912E-40</v>
      </c>
      <c r="IA173" s="107">
        <f t="shared" si="641"/>
        <v>2.3922204489632615E-41</v>
      </c>
      <c r="IB173" s="107">
        <f t="shared" si="642"/>
        <v>1.8102187033707698E-45</v>
      </c>
      <c r="IC173" s="107">
        <f t="shared" si="643"/>
        <v>2.2517538985879797E-44</v>
      </c>
      <c r="ID173" s="107">
        <f t="shared" si="644"/>
        <v>3.2878049516673588E-47</v>
      </c>
      <c r="IE173" s="107">
        <f t="shared" si="645"/>
        <v>3.7443087921415707E-43</v>
      </c>
      <c r="IF173" s="107">
        <f t="shared" si="646"/>
        <v>3.3695347227896565E-40</v>
      </c>
      <c r="IG173" s="107">
        <f t="shared" si="647"/>
        <v>1.8615791713494754E-40</v>
      </c>
      <c r="II173" s="107">
        <f t="shared" si="544"/>
        <v>4.189423638362786E-2</v>
      </c>
      <c r="IJ173" s="107">
        <f t="shared" si="545"/>
        <v>1.4565202084872889E-2</v>
      </c>
      <c r="IK173" s="107">
        <f t="shared" si="546"/>
        <v>6.2826479703619476E-3</v>
      </c>
      <c r="IL173" s="107">
        <f t="shared" si="547"/>
        <v>3.8506448733228163E-3</v>
      </c>
      <c r="IM173" s="107">
        <f t="shared" si="548"/>
        <v>1.825049243054717E-3</v>
      </c>
      <c r="IN173" s="107">
        <f t="shared" si="549"/>
        <v>2.3982031357454568E-3</v>
      </c>
      <c r="IO173" s="107">
        <f t="shared" si="550"/>
        <v>4.0440688238470371E-3</v>
      </c>
      <c r="IP173" s="107">
        <f t="shared" si="551"/>
        <v>3.1641956660476969E-3</v>
      </c>
      <c r="IQ173" s="107">
        <f t="shared" si="552"/>
        <v>1.2458768185000851E-3</v>
      </c>
      <c r="IR173" s="107">
        <f t="shared" si="553"/>
        <v>2.0343414696755385E-4</v>
      </c>
      <c r="IS173" s="107">
        <f t="shared" si="554"/>
        <v>2.0936808241797208E-4</v>
      </c>
      <c r="IT173" s="107">
        <f t="shared" si="555"/>
        <v>9.3236799930554155E-5</v>
      </c>
      <c r="IU173" s="107">
        <f t="shared" si="556"/>
        <v>5.0229603759723593E-4</v>
      </c>
      <c r="IV173" s="107">
        <f t="shared" si="557"/>
        <v>3.7261035233021353E-3</v>
      </c>
      <c r="IW173" s="107">
        <f t="shared" si="558"/>
        <v>1.5019222169371026E-2</v>
      </c>
      <c r="IY173" s="107">
        <f t="shared" si="559"/>
        <v>4.189423638362786E-2</v>
      </c>
      <c r="IZ173" s="107">
        <f t="shared" si="560"/>
        <v>1.4565202084872889E-2</v>
      </c>
      <c r="JA173" s="107">
        <f t="shared" si="561"/>
        <v>6.2826479703619476E-3</v>
      </c>
      <c r="JB173" s="107">
        <f t="shared" si="562"/>
        <v>3.8506448733228163E-3</v>
      </c>
      <c r="JC173" s="107">
        <f t="shared" si="563"/>
        <v>1.825049243054717E-3</v>
      </c>
      <c r="JD173" s="107">
        <f t="shared" si="564"/>
        <v>2.3982031357454568E-3</v>
      </c>
      <c r="JE173" s="107">
        <f t="shared" si="565"/>
        <v>4.0440688238470371E-3</v>
      </c>
      <c r="JF173" s="107">
        <f t="shared" si="566"/>
        <v>3.1641956660476969E-3</v>
      </c>
      <c r="JG173" s="107">
        <f t="shared" si="567"/>
        <v>1.2458768185000851E-3</v>
      </c>
      <c r="JH173" s="107">
        <f t="shared" si="568"/>
        <v>2.0343414696755385E-4</v>
      </c>
      <c r="JI173" s="107">
        <f t="shared" si="569"/>
        <v>2.0936808241797208E-4</v>
      </c>
      <c r="JJ173" s="107">
        <f t="shared" si="570"/>
        <v>9.3236799930554155E-5</v>
      </c>
      <c r="JK173" s="107">
        <f t="shared" si="571"/>
        <v>5.0229603759723593E-4</v>
      </c>
      <c r="JL173" s="107">
        <f t="shared" si="572"/>
        <v>3.7261035233021353E-3</v>
      </c>
      <c r="JM173" s="107">
        <f t="shared" si="573"/>
        <v>1.5019222169371026E-2</v>
      </c>
    </row>
    <row r="174" spans="2:273" x14ac:dyDescent="0.25">
      <c r="B174" s="2">
        <v>146</v>
      </c>
      <c r="C174" s="37">
        <v>58.402999999999999</v>
      </c>
      <c r="D174" s="37">
        <v>57.161000000000001</v>
      </c>
      <c r="E174" s="37">
        <v>57</v>
      </c>
      <c r="F174" s="37">
        <v>54.515999999999998</v>
      </c>
      <c r="G174" s="37">
        <v>57.383000000000003</v>
      </c>
      <c r="H174" s="37">
        <v>53.776000000000003</v>
      </c>
      <c r="I174" s="37">
        <v>53.567</v>
      </c>
      <c r="J174" s="37">
        <v>51.817</v>
      </c>
      <c r="K174" s="37">
        <v>52.067</v>
      </c>
      <c r="L174" s="37">
        <v>51.232999999999997</v>
      </c>
      <c r="M174" s="37">
        <v>51.017000000000003</v>
      </c>
      <c r="N174" s="37">
        <v>51.067</v>
      </c>
      <c r="O174" s="37">
        <v>51.982999999999997</v>
      </c>
      <c r="P174" s="37">
        <v>50.616999999999997</v>
      </c>
      <c r="Q174" s="37">
        <v>50.05</v>
      </c>
      <c r="S174" s="4">
        <f t="shared" si="460"/>
        <v>58.334477152857559</v>
      </c>
      <c r="T174" s="4">
        <f t="shared" si="461"/>
        <v>58.193152154913555</v>
      </c>
      <c r="U174" s="4">
        <f t="shared" si="462"/>
        <v>56.942025118384933</v>
      </c>
      <c r="V174" s="4">
        <f t="shared" si="463"/>
        <v>55.927791567533326</v>
      </c>
      <c r="W174" s="4">
        <f t="shared" si="464"/>
        <v>56.482509785585719</v>
      </c>
      <c r="X174" s="4">
        <f t="shared" si="465"/>
        <v>54.644249574785256</v>
      </c>
      <c r="Y174" s="4">
        <f t="shared" si="466"/>
        <v>53.894136712684961</v>
      </c>
      <c r="Z174" s="4">
        <f t="shared" si="467"/>
        <v>53.071414562083234</v>
      </c>
      <c r="AA174" s="4">
        <f t="shared" si="468"/>
        <v>52.528749012396254</v>
      </c>
      <c r="AB174" s="4">
        <f t="shared" si="469"/>
        <v>51.78221002045801</v>
      </c>
      <c r="AC174" s="4">
        <f t="shared" si="470"/>
        <v>51.408572627521721</v>
      </c>
      <c r="AD174" s="4">
        <f t="shared" si="471"/>
        <v>51.457757135636072</v>
      </c>
      <c r="AE174" s="4">
        <f t="shared" si="472"/>
        <v>52.111503630710487</v>
      </c>
      <c r="AF174" s="4">
        <f t="shared" si="473"/>
        <v>52.467132000956823</v>
      </c>
      <c r="AG174" s="4">
        <f t="shared" si="474"/>
        <v>52.318676556553655</v>
      </c>
      <c r="AI174" s="4">
        <f t="shared" si="475"/>
        <v>6.8522847142439502E-2</v>
      </c>
      <c r="AJ174" s="4">
        <f t="shared" si="476"/>
        <v>-1.0321521549135539</v>
      </c>
      <c r="AK174" s="4">
        <f t="shared" si="477"/>
        <v>5.797488161506692E-2</v>
      </c>
      <c r="AL174" s="4">
        <f t="shared" si="478"/>
        <v>-1.4117915675333279</v>
      </c>
      <c r="AM174" s="4">
        <f t="shared" si="479"/>
        <v>0.90049021441428323</v>
      </c>
      <c r="AN174" s="4">
        <f t="shared" si="480"/>
        <v>-0.86824957478525278</v>
      </c>
      <c r="AO174" s="4">
        <f t="shared" si="481"/>
        <v>-0.32713671268496114</v>
      </c>
      <c r="AP174" s="4">
        <f t="shared" si="482"/>
        <v>-1.2544145620832339</v>
      </c>
      <c r="AQ174" s="4">
        <f t="shared" si="483"/>
        <v>-0.46174901239625399</v>
      </c>
      <c r="AR174" s="4">
        <f t="shared" si="484"/>
        <v>-0.54921002045801259</v>
      </c>
      <c r="AS174" s="4">
        <f t="shared" si="485"/>
        <v>-0.39157262752171818</v>
      </c>
      <c r="AT174" s="4">
        <f t="shared" si="486"/>
        <v>-0.39075713563607195</v>
      </c>
      <c r="AU174" s="4">
        <f t="shared" si="487"/>
        <v>-0.12850363071049031</v>
      </c>
      <c r="AV174" s="4">
        <f t="shared" si="574"/>
        <v>-1.8501320009568261</v>
      </c>
      <c r="AW174" s="4">
        <f t="shared" si="574"/>
        <v>-2.2686765565536575</v>
      </c>
      <c r="AY174" s="2">
        <f t="shared" si="509"/>
        <v>58.333411468683131</v>
      </c>
      <c r="AZ174" s="2">
        <f t="shared" si="575"/>
        <v>58.191193429074112</v>
      </c>
      <c r="BA174" s="2">
        <f t="shared" si="576"/>
        <v>56.941080397384837</v>
      </c>
      <c r="BB174" s="2">
        <f t="shared" si="577"/>
        <v>55.927079898036212</v>
      </c>
      <c r="BC174" s="2">
        <f t="shared" si="578"/>
        <v>56.48227051440292</v>
      </c>
      <c r="BD174" s="2">
        <f t="shared" si="579"/>
        <v>54.64377013634968</v>
      </c>
      <c r="BE174" s="2">
        <f t="shared" si="580"/>
        <v>53.893032123983559</v>
      </c>
      <c r="BF174" s="2">
        <f t="shared" si="581"/>
        <v>53.070515903045049</v>
      </c>
      <c r="BG174" s="2">
        <f t="shared" si="582"/>
        <v>52.528505491215832</v>
      </c>
      <c r="BH174" s="2">
        <f t="shared" si="583"/>
        <v>51.782196429254924</v>
      </c>
      <c r="BI174" s="2">
        <f t="shared" si="584"/>
        <v>51.40855345097993</v>
      </c>
      <c r="BJ174" s="2">
        <f t="shared" si="585"/>
        <v>51.457751666720121</v>
      </c>
      <c r="BK174" s="2">
        <f t="shared" si="586"/>
        <v>52.111415647994207</v>
      </c>
      <c r="BL174" s="2">
        <f t="shared" si="587"/>
        <v>52.464100977656088</v>
      </c>
      <c r="BM174" s="2">
        <f t="shared" si="588"/>
        <v>52.196282155961946</v>
      </c>
      <c r="BO174" s="2" t="str">
        <f t="shared" si="440"/>
        <v/>
      </c>
      <c r="BP174" s="2" t="str">
        <f t="shared" si="441"/>
        <v/>
      </c>
      <c r="BQ174" s="2" t="str">
        <f t="shared" si="442"/>
        <v/>
      </c>
      <c r="BR174" s="2" t="str">
        <f t="shared" si="443"/>
        <v/>
      </c>
      <c r="BS174" s="2" t="str">
        <f t="shared" si="444"/>
        <v/>
      </c>
      <c r="BT174" s="2" t="str">
        <f t="shared" si="445"/>
        <v/>
      </c>
      <c r="BU174" s="2" t="str">
        <f t="shared" si="446"/>
        <v/>
      </c>
      <c r="BV174" s="2" t="str">
        <f t="shared" si="447"/>
        <v/>
      </c>
      <c r="BW174" s="2" t="str">
        <f t="shared" si="448"/>
        <v/>
      </c>
      <c r="BX174" s="2" t="str">
        <f t="shared" si="449"/>
        <v/>
      </c>
      <c r="BY174" s="2" t="str">
        <f t="shared" si="450"/>
        <v/>
      </c>
      <c r="BZ174" s="2" t="str">
        <f t="shared" si="451"/>
        <v/>
      </c>
      <c r="CA174" s="2" t="str">
        <f t="shared" si="452"/>
        <v/>
      </c>
      <c r="CB174" s="2" t="str">
        <f t="shared" si="453"/>
        <v/>
      </c>
      <c r="CC174" s="2" t="str">
        <f t="shared" si="454"/>
        <v/>
      </c>
      <c r="CE174" s="2" t="str">
        <f t="shared" si="510"/>
        <v/>
      </c>
      <c r="CF174" s="2" t="str">
        <f t="shared" si="511"/>
        <v/>
      </c>
      <c r="CG174" s="2" t="str">
        <f t="shared" si="512"/>
        <v/>
      </c>
      <c r="CH174" s="2" t="str">
        <f t="shared" si="513"/>
        <v/>
      </c>
      <c r="CI174" s="2" t="str">
        <f t="shared" si="514"/>
        <v/>
      </c>
      <c r="CJ174" s="2" t="str">
        <f t="shared" si="515"/>
        <v/>
      </c>
      <c r="CK174" s="2" t="str">
        <f t="shared" si="516"/>
        <v/>
      </c>
      <c r="CL174" s="2" t="str">
        <f t="shared" si="517"/>
        <v/>
      </c>
      <c r="CM174" s="2" t="str">
        <f t="shared" si="518"/>
        <v/>
      </c>
      <c r="CN174" s="2" t="str">
        <f t="shared" si="519"/>
        <v/>
      </c>
      <c r="CO174" s="2" t="str">
        <f t="shared" si="520"/>
        <v/>
      </c>
      <c r="CP174" s="2" t="str">
        <f t="shared" si="521"/>
        <v/>
      </c>
      <c r="CQ174" s="2" t="str">
        <f t="shared" si="522"/>
        <v/>
      </c>
      <c r="CR174" s="2" t="str">
        <f t="shared" si="523"/>
        <v/>
      </c>
      <c r="CS174" s="2" t="str">
        <f t="shared" si="524"/>
        <v/>
      </c>
      <c r="CU174" s="2" t="str">
        <f t="shared" si="525"/>
        <v/>
      </c>
      <c r="CV174" s="2" t="str">
        <f t="shared" si="526"/>
        <v/>
      </c>
      <c r="CW174" s="2" t="str">
        <f t="shared" si="527"/>
        <v/>
      </c>
      <c r="CX174" s="2">
        <f t="shared" si="528"/>
        <v>54.515999999999998</v>
      </c>
      <c r="CY174" s="2">
        <f t="shared" si="529"/>
        <v>57.383000000000003</v>
      </c>
      <c r="CZ174" s="2">
        <f t="shared" si="530"/>
        <v>53.776000000000003</v>
      </c>
      <c r="DA174" s="2">
        <f t="shared" si="531"/>
        <v>53.567</v>
      </c>
      <c r="DB174" s="2">
        <f t="shared" si="532"/>
        <v>51.817</v>
      </c>
      <c r="DC174" s="2">
        <f t="shared" si="533"/>
        <v>52.067</v>
      </c>
      <c r="DD174" s="2">
        <f t="shared" si="534"/>
        <v>51.232999999999997</v>
      </c>
      <c r="DE174" s="2">
        <f t="shared" si="535"/>
        <v>51.017000000000003</v>
      </c>
      <c r="DF174" s="2">
        <f t="shared" si="536"/>
        <v>51.067</v>
      </c>
      <c r="DG174" s="2">
        <f t="shared" si="537"/>
        <v>51.982999999999997</v>
      </c>
      <c r="DH174" s="2">
        <f t="shared" si="538"/>
        <v>50.616999999999997</v>
      </c>
      <c r="DI174" s="2" t="str">
        <f t="shared" si="539"/>
        <v/>
      </c>
      <c r="DK174" s="2">
        <f t="shared" si="489"/>
        <v>94.034585539488319</v>
      </c>
      <c r="DL174" s="2">
        <f t="shared" si="589"/>
        <v>102.24106854838709</v>
      </c>
      <c r="DM174" s="2">
        <f t="shared" si="589"/>
        <v>101.93107239736071</v>
      </c>
      <c r="DN174" s="2">
        <f t="shared" si="589"/>
        <v>104.44749621212124</v>
      </c>
      <c r="DO174" s="2">
        <f t="shared" si="589"/>
        <v>112.93342090017825</v>
      </c>
      <c r="DP174" s="2">
        <f t="shared" si="589"/>
        <v>106.27912299465237</v>
      </c>
      <c r="DQ174" s="2">
        <f t="shared" si="589"/>
        <v>98.866552473262033</v>
      </c>
      <c r="DR174" s="2">
        <f t="shared" si="589"/>
        <v>99.189034824046928</v>
      </c>
      <c r="DS174" s="2">
        <f t="shared" si="589"/>
        <v>92.50400456773616</v>
      </c>
      <c r="DT174" s="2">
        <f t="shared" si="589"/>
        <v>88.692064516129008</v>
      </c>
      <c r="DU174" s="2">
        <f t="shared" si="589"/>
        <v>94.393024955436744</v>
      </c>
      <c r="DV174" s="2">
        <f t="shared" si="589"/>
        <v>96.290600000000012</v>
      </c>
      <c r="DW174" s="2">
        <f t="shared" si="589"/>
        <v>91.107037390029291</v>
      </c>
      <c r="DX174" s="2">
        <f t="shared" si="589"/>
        <v>83.842624999999998</v>
      </c>
      <c r="DY174" s="2">
        <f t="shared" si="589"/>
        <v>74.571053317053298</v>
      </c>
      <c r="EA174" s="2">
        <f t="shared" si="459"/>
        <v>57.651188437909155</v>
      </c>
      <c r="EB174" s="2">
        <f t="shared" si="491"/>
        <v>57.048215464604709</v>
      </c>
      <c r="EC174" s="2">
        <f t="shared" si="492"/>
        <v>56.391027383015604</v>
      </c>
      <c r="ED174" s="2">
        <f t="shared" si="493"/>
        <v>55.438631066391878</v>
      </c>
      <c r="EE174" s="2">
        <f t="shared" si="494"/>
        <v>55.923588726102103</v>
      </c>
      <c r="EF174" s="2">
        <f t="shared" si="495"/>
        <v>54.003815014344219</v>
      </c>
      <c r="EG174" s="2">
        <f t="shared" si="496"/>
        <v>53.90477735120777</v>
      </c>
      <c r="EH174" s="2">
        <f t="shared" si="497"/>
        <v>52.076198514152907</v>
      </c>
      <c r="EI174" s="2">
        <f t="shared" si="498"/>
        <v>51.807439578546727</v>
      </c>
      <c r="EJ174" s="2">
        <f t="shared" si="499"/>
        <v>51.477443487205875</v>
      </c>
      <c r="EK174" s="2">
        <f t="shared" si="500"/>
        <v>50.594552459783699</v>
      </c>
      <c r="EL174" s="2">
        <f t="shared" si="501"/>
        <v>51.122271855338994</v>
      </c>
      <c r="EM174" s="2">
        <f t="shared" si="502"/>
        <v>49.89902496810241</v>
      </c>
      <c r="EN174" s="2">
        <f t="shared" si="503"/>
        <v>52.169038017763754</v>
      </c>
      <c r="EO174" s="2">
        <f t="shared" si="504"/>
        <v>51.914579954954938</v>
      </c>
      <c r="EQ174" s="2">
        <f t="shared" si="505"/>
        <v>58.448892005122474</v>
      </c>
      <c r="ER174" s="2">
        <f t="shared" si="590"/>
        <v>58.342461953846154</v>
      </c>
      <c r="ES174" s="2">
        <f t="shared" si="590"/>
        <v>57.000971836813179</v>
      </c>
      <c r="ET174" s="2">
        <f t="shared" si="590"/>
        <v>55.978831815081378</v>
      </c>
      <c r="EU174" s="2">
        <f t="shared" si="590"/>
        <v>56.538681901646129</v>
      </c>
      <c r="EV174" s="2">
        <f t="shared" si="590"/>
        <v>54.711213313920268</v>
      </c>
      <c r="EW174" s="2">
        <f t="shared" si="590"/>
        <v>53.891610185240438</v>
      </c>
      <c r="EX174" s="2">
        <f t="shared" si="590"/>
        <v>53.183108697690685</v>
      </c>
      <c r="EY174" s="2">
        <f t="shared" si="590"/>
        <v>52.595654648548027</v>
      </c>
      <c r="EZ174" s="2">
        <f t="shared" si="590"/>
        <v>51.80446471993303</v>
      </c>
      <c r="FA174" s="2">
        <f t="shared" si="590"/>
        <v>51.466638774935419</v>
      </c>
      <c r="FB174" s="2">
        <f t="shared" si="590"/>
        <v>51.480223927309865</v>
      </c>
      <c r="FC174" s="2">
        <f t="shared" si="590"/>
        <v>52.343723078832994</v>
      </c>
      <c r="FD174" s="2">
        <f t="shared" si="590"/>
        <v>52.514694889580795</v>
      </c>
      <c r="FE174" s="2">
        <f t="shared" si="590"/>
        <v>52.280671192192457</v>
      </c>
      <c r="FG174" s="2">
        <f t="shared" si="507"/>
        <v>0.9999999993630625</v>
      </c>
      <c r="FH174" s="2">
        <f t="shared" si="591"/>
        <v>0.99999999932622807</v>
      </c>
      <c r="FI174" s="2">
        <f t="shared" si="591"/>
        <v>0.99999999938282136</v>
      </c>
      <c r="FJ174" s="2">
        <f t="shared" si="591"/>
        <v>0.99999999940007556</v>
      </c>
      <c r="FK174" s="2">
        <f t="shared" si="591"/>
        <v>0.99999999938688877</v>
      </c>
      <c r="FL174" s="2">
        <f t="shared" si="591"/>
        <v>0.99999999945627827</v>
      </c>
      <c r="FM174" s="2">
        <f t="shared" si="591"/>
        <v>0.99999999940628059</v>
      </c>
      <c r="FN174" s="2">
        <f t="shared" si="591"/>
        <v>0.99999999944507989</v>
      </c>
      <c r="FO174" s="2">
        <f t="shared" si="591"/>
        <v>0.99999999939202799</v>
      </c>
      <c r="FP174" s="2">
        <f t="shared" si="591"/>
        <v>0.99999999939262907</v>
      </c>
      <c r="FQ174" s="2">
        <f t="shared" si="591"/>
        <v>0.9999999993345331</v>
      </c>
      <c r="FR174" s="2">
        <f t="shared" si="591"/>
        <v>0.99999999943443296</v>
      </c>
      <c r="FS174" s="2">
        <f t="shared" si="591"/>
        <v>0.99999999577058651</v>
      </c>
      <c r="FT174" s="2">
        <f t="shared" si="591"/>
        <v>0.99999997747389491</v>
      </c>
      <c r="FU174" s="2">
        <f t="shared" si="591"/>
        <v>0.99999992731138898</v>
      </c>
      <c r="FW174" s="2">
        <f t="shared" si="540"/>
        <v>0.85523374300969179</v>
      </c>
      <c r="FX174" s="2">
        <f t="shared" si="592"/>
        <v>0.88312229820273069</v>
      </c>
      <c r="FY174" s="2">
        <f t="shared" si="593"/>
        <v>0.90180832506666242</v>
      </c>
      <c r="FZ174" s="2">
        <f t="shared" si="594"/>
        <v>0.90419867693198941</v>
      </c>
      <c r="GA174" s="2">
        <f t="shared" si="595"/>
        <v>0.90828800507064356</v>
      </c>
      <c r="GB174" s="2">
        <f t="shared" si="596"/>
        <v>0.90466020905870159</v>
      </c>
      <c r="GC174" s="2">
        <f t="shared" si="597"/>
        <v>0.89201077498595316</v>
      </c>
      <c r="GD174" s="2">
        <f t="shared" si="598"/>
        <v>0.89828188188707314</v>
      </c>
      <c r="GE174" s="2">
        <f t="shared" si="599"/>
        <v>0.91480855336290523</v>
      </c>
      <c r="GF174" s="2">
        <f t="shared" si="600"/>
        <v>0.93190560412398549</v>
      </c>
      <c r="GG174" s="2">
        <f t="shared" si="601"/>
        <v>0.93339494945311474</v>
      </c>
      <c r="GH174" s="2">
        <f t="shared" si="602"/>
        <v>0.93721984618854315</v>
      </c>
      <c r="GI174" s="2">
        <f t="shared" si="603"/>
        <v>0.90497493162659315</v>
      </c>
      <c r="GJ174" s="2">
        <f t="shared" si="604"/>
        <v>0.85362760143810845</v>
      </c>
      <c r="GK174" s="2">
        <f t="shared" si="605"/>
        <v>0.76948182716721469</v>
      </c>
      <c r="GM174" s="107">
        <f t="shared" si="541"/>
        <v>2.5588470058000372E-234</v>
      </c>
      <c r="GN174" s="107">
        <f t="shared" si="606"/>
        <v>1.2316659294415389E-255</v>
      </c>
      <c r="GO174" s="107">
        <f t="shared" si="607"/>
        <v>4.3045679481843063E-264</v>
      </c>
      <c r="GP174" s="107">
        <f t="shared" si="608"/>
        <v>1.0555697735392763E-288</v>
      </c>
      <c r="GQ174" s="107">
        <f t="shared" si="609"/>
        <v>0</v>
      </c>
      <c r="GR174" s="107">
        <f t="shared" si="610"/>
        <v>0</v>
      </c>
      <c r="GS174" s="107">
        <f t="shared" si="611"/>
        <v>0</v>
      </c>
      <c r="GT174" s="107">
        <f t="shared" si="612"/>
        <v>0</v>
      </c>
      <c r="GU174" s="107">
        <f t="shared" si="613"/>
        <v>0</v>
      </c>
      <c r="GV174" s="107">
        <f t="shared" si="614"/>
        <v>0</v>
      </c>
      <c r="GW174" s="107">
        <f t="shared" si="615"/>
        <v>0</v>
      </c>
      <c r="GX174" s="107">
        <f t="shared" si="616"/>
        <v>0</v>
      </c>
      <c r="GY174" s="107">
        <f t="shared" si="617"/>
        <v>0</v>
      </c>
      <c r="GZ174" s="107">
        <f t="shared" si="618"/>
        <v>0</v>
      </c>
      <c r="HA174" s="107">
        <f t="shared" si="619"/>
        <v>0</v>
      </c>
      <c r="HC174" s="107">
        <f t="shared" si="542"/>
        <v>1.5955001214254187E-171</v>
      </c>
      <c r="HD174" s="107">
        <f t="shared" si="620"/>
        <v>2.3934009200771009E-188</v>
      </c>
      <c r="HE174" s="107">
        <f t="shared" si="621"/>
        <v>1.2264901976029534E-195</v>
      </c>
      <c r="HF174" s="107">
        <f t="shared" si="622"/>
        <v>8.1247163011526364E-215</v>
      </c>
      <c r="HG174" s="107">
        <f t="shared" si="623"/>
        <v>6.2422016856869783E-239</v>
      </c>
      <c r="HH174" s="107">
        <f t="shared" si="624"/>
        <v>4.1409513766140086E-238</v>
      </c>
      <c r="HI174" s="107">
        <f t="shared" si="625"/>
        <v>6.1287410264442501E-243</v>
      </c>
      <c r="HJ174" s="107">
        <f t="shared" si="626"/>
        <v>1.1062375482163793E-241</v>
      </c>
      <c r="HK174" s="107">
        <f t="shared" si="627"/>
        <v>1.5925063218506485E-239</v>
      </c>
      <c r="HL174" s="107">
        <f t="shared" si="628"/>
        <v>2.5252023850081709E-257</v>
      </c>
      <c r="HM174" s="107">
        <f t="shared" si="629"/>
        <v>1.1971266178864786E-249</v>
      </c>
      <c r="HN174" s="107">
        <f t="shared" si="630"/>
        <v>2.5058296444977172E-266</v>
      </c>
      <c r="HO174" s="107">
        <f t="shared" si="631"/>
        <v>1.0748608260093261E-250</v>
      </c>
      <c r="HP174" s="107">
        <f t="shared" si="632"/>
        <v>2.7807350477666434E-243</v>
      </c>
      <c r="HQ174" s="107">
        <f t="shared" si="633"/>
        <v>0</v>
      </c>
      <c r="HS174" s="107">
        <f t="shared" si="543"/>
        <v>5.6771555030343394E-29</v>
      </c>
      <c r="HT174" s="107">
        <f t="shared" si="634"/>
        <v>1.1607370599173871E-32</v>
      </c>
      <c r="HU174" s="107">
        <f t="shared" si="635"/>
        <v>1.1729670395765016E-34</v>
      </c>
      <c r="HV174" s="107">
        <f t="shared" si="636"/>
        <v>3.1858841491050651E-38</v>
      </c>
      <c r="HW174" s="107">
        <f t="shared" si="637"/>
        <v>1.0480948048290039E-42</v>
      </c>
      <c r="HX174" s="107">
        <f t="shared" si="638"/>
        <v>3.3436436371149344E-42</v>
      </c>
      <c r="HY174" s="107">
        <f t="shared" si="639"/>
        <v>2.0777861545454066E-42</v>
      </c>
      <c r="HZ174" s="107">
        <f t="shared" si="640"/>
        <v>1.1513935373289696E-42</v>
      </c>
      <c r="IA174" s="107">
        <f t="shared" si="641"/>
        <v>1.5895910675517482E-43</v>
      </c>
      <c r="IB174" s="107">
        <f t="shared" si="642"/>
        <v>7.7997653040955099E-48</v>
      </c>
      <c r="IC174" s="107">
        <f t="shared" si="643"/>
        <v>1.1063946064364209E-46</v>
      </c>
      <c r="ID174" s="107">
        <f t="shared" si="644"/>
        <v>1.1716955577660565E-49</v>
      </c>
      <c r="IE174" s="107">
        <f t="shared" si="645"/>
        <v>1.9270162489359431E-45</v>
      </c>
      <c r="IF174" s="107">
        <f t="shared" si="646"/>
        <v>2.1769448662802572E-42</v>
      </c>
      <c r="IG174" s="107">
        <f t="shared" si="647"/>
        <v>8.5335483185242179E-43</v>
      </c>
      <c r="II174" s="107">
        <f t="shared" si="544"/>
        <v>2.0508343017368508E-2</v>
      </c>
      <c r="IJ174" s="107">
        <f t="shared" si="545"/>
        <v>6.0196179891103827E-3</v>
      </c>
      <c r="IK174" s="107">
        <f t="shared" si="546"/>
        <v>2.3402785801415905E-3</v>
      </c>
      <c r="IL174" s="107">
        <f t="shared" si="547"/>
        <v>1.3005384750105209E-3</v>
      </c>
      <c r="IM174" s="107">
        <f t="shared" si="548"/>
        <v>5.3576587646770842E-4</v>
      </c>
      <c r="IN174" s="107">
        <f t="shared" si="549"/>
        <v>7.2919780214039318E-4</v>
      </c>
      <c r="IO174" s="107">
        <f t="shared" si="550"/>
        <v>1.2749274691842979E-3</v>
      </c>
      <c r="IP174" s="107">
        <f t="shared" si="551"/>
        <v>9.8115475064212781E-4</v>
      </c>
      <c r="IQ174" s="107">
        <f t="shared" si="552"/>
        <v>3.5366629606414649E-4</v>
      </c>
      <c r="IR174" s="107">
        <f t="shared" si="553"/>
        <v>4.6560212965764687E-5</v>
      </c>
      <c r="IS174" s="107">
        <f t="shared" si="554"/>
        <v>4.8915653115793098E-5</v>
      </c>
      <c r="IT174" s="107">
        <f t="shared" si="555"/>
        <v>1.94810892594315E-5</v>
      </c>
      <c r="IU174" s="107">
        <f t="shared" si="556"/>
        <v>1.2593879118022621E-4</v>
      </c>
      <c r="IV174" s="107">
        <f t="shared" si="557"/>
        <v>1.1547183921564353E-3</v>
      </c>
      <c r="IW174" s="107">
        <f t="shared" si="558"/>
        <v>4.8043020206936038E-3</v>
      </c>
      <c r="IY174" s="107">
        <f t="shared" si="559"/>
        <v>2.0508343017368508E-2</v>
      </c>
      <c r="IZ174" s="107">
        <f t="shared" si="560"/>
        <v>6.0196179891103827E-3</v>
      </c>
      <c r="JA174" s="107">
        <f t="shared" si="561"/>
        <v>2.3402785801415905E-3</v>
      </c>
      <c r="JB174" s="107">
        <f t="shared" si="562"/>
        <v>1.3005384750105209E-3</v>
      </c>
      <c r="JC174" s="107">
        <f t="shared" si="563"/>
        <v>5.3576587646770842E-4</v>
      </c>
      <c r="JD174" s="107">
        <f t="shared" si="564"/>
        <v>7.2919780214039318E-4</v>
      </c>
      <c r="JE174" s="107">
        <f t="shared" si="565"/>
        <v>1.2749274691842979E-3</v>
      </c>
      <c r="JF174" s="107">
        <f t="shared" si="566"/>
        <v>9.8115475064212781E-4</v>
      </c>
      <c r="JG174" s="107">
        <f t="shared" si="567"/>
        <v>3.5366629606414649E-4</v>
      </c>
      <c r="JH174" s="107">
        <f t="shared" si="568"/>
        <v>4.6560212965764687E-5</v>
      </c>
      <c r="JI174" s="107">
        <f t="shared" si="569"/>
        <v>4.8915653115793098E-5</v>
      </c>
      <c r="JJ174" s="107">
        <f t="shared" si="570"/>
        <v>1.94810892594315E-5</v>
      </c>
      <c r="JK174" s="107">
        <f t="shared" si="571"/>
        <v>1.2593879118022621E-4</v>
      </c>
      <c r="JL174" s="107">
        <f t="shared" si="572"/>
        <v>1.1547183921564353E-3</v>
      </c>
      <c r="JM174" s="107">
        <f t="shared" si="573"/>
        <v>4.8043020206936038E-3</v>
      </c>
    </row>
    <row r="175" spans="2:273" x14ac:dyDescent="0.25">
      <c r="B175" s="2">
        <v>147</v>
      </c>
      <c r="C175" s="37">
        <v>60.371000000000002</v>
      </c>
      <c r="D175" s="37">
        <v>57.064999999999998</v>
      </c>
      <c r="E175" s="37">
        <v>55.823</v>
      </c>
      <c r="F175" s="37">
        <v>54.225999999999999</v>
      </c>
      <c r="G175" s="37">
        <v>55.683</v>
      </c>
      <c r="H175" s="37">
        <v>53.155000000000001</v>
      </c>
      <c r="I175" s="37">
        <v>52.116999999999997</v>
      </c>
      <c r="J175" s="37">
        <v>53.216999999999999</v>
      </c>
      <c r="K175" s="37">
        <v>51.95</v>
      </c>
      <c r="L175" s="37">
        <v>50.3</v>
      </c>
      <c r="M175" s="37">
        <v>52.466999999999999</v>
      </c>
      <c r="N175" s="37">
        <v>50.466999999999999</v>
      </c>
      <c r="O175" s="37">
        <v>53.716999999999999</v>
      </c>
      <c r="P175" s="37">
        <v>52.232999999999997</v>
      </c>
      <c r="Q175" s="37">
        <v>49.6</v>
      </c>
      <c r="S175" s="4">
        <f t="shared" si="460"/>
        <v>58.247870296676027</v>
      </c>
      <c r="T175" s="4">
        <f t="shared" si="461"/>
        <v>58.088484019511661</v>
      </c>
      <c r="U175" s="4">
        <f t="shared" si="462"/>
        <v>56.830585613150802</v>
      </c>
      <c r="V175" s="4">
        <f t="shared" si="463"/>
        <v>55.800242154957544</v>
      </c>
      <c r="W175" s="4">
        <f t="shared" si="464"/>
        <v>56.349880812474183</v>
      </c>
      <c r="X175" s="4">
        <f t="shared" si="465"/>
        <v>54.527978789270897</v>
      </c>
      <c r="Y175" s="4">
        <f t="shared" si="466"/>
        <v>53.759786880792873</v>
      </c>
      <c r="Z175" s="4">
        <f t="shared" si="467"/>
        <v>52.959309654329907</v>
      </c>
      <c r="AA175" s="4">
        <f t="shared" si="468"/>
        <v>52.402204511463069</v>
      </c>
      <c r="AB175" s="4">
        <f t="shared" si="469"/>
        <v>51.643793365348678</v>
      </c>
      <c r="AC175" s="4">
        <f t="shared" si="470"/>
        <v>51.273268370647621</v>
      </c>
      <c r="AD175" s="4">
        <f t="shared" si="471"/>
        <v>51.312726681799248</v>
      </c>
      <c r="AE175" s="4">
        <f t="shared" si="472"/>
        <v>52.006434280868504</v>
      </c>
      <c r="AF175" s="4">
        <f t="shared" si="473"/>
        <v>52.324242967207084</v>
      </c>
      <c r="AG175" s="4">
        <f t="shared" si="474"/>
        <v>52.115965124989756</v>
      </c>
      <c r="AI175" s="4">
        <f t="shared" si="475"/>
        <v>2.1231297033239755</v>
      </c>
      <c r="AJ175" s="4">
        <f t="shared" si="476"/>
        <v>-1.0234840195116632</v>
      </c>
      <c r="AK175" s="4">
        <f t="shared" si="477"/>
        <v>-1.0075856131508019</v>
      </c>
      <c r="AL175" s="4">
        <f t="shared" si="478"/>
        <v>-1.5742421549575454</v>
      </c>
      <c r="AM175" s="4">
        <f t="shared" si="479"/>
        <v>-0.66688081247418296</v>
      </c>
      <c r="AN175" s="4">
        <f t="shared" si="480"/>
        <v>-1.3729787892708956</v>
      </c>
      <c r="AO175" s="4">
        <f t="shared" si="481"/>
        <v>-1.642786880792876</v>
      </c>
      <c r="AP175" s="4">
        <f t="shared" si="482"/>
        <v>0.25769034567009186</v>
      </c>
      <c r="AQ175" s="4">
        <f t="shared" si="483"/>
        <v>-0.45220451146306573</v>
      </c>
      <c r="AR175" s="4">
        <f t="shared" si="484"/>
        <v>-1.3437933653486809</v>
      </c>
      <c r="AS175" s="4">
        <f t="shared" si="485"/>
        <v>1.1937316293523779</v>
      </c>
      <c r="AT175" s="4">
        <f t="shared" si="486"/>
        <v>-0.84572668179924904</v>
      </c>
      <c r="AU175" s="4">
        <f t="shared" si="487"/>
        <v>1.7105657191314947</v>
      </c>
      <c r="AV175" s="4">
        <f t="shared" si="574"/>
        <v>-9.1242967207087133E-2</v>
      </c>
      <c r="AW175" s="4">
        <f t="shared" si="574"/>
        <v>-2.515965124989755</v>
      </c>
      <c r="AY175" s="2">
        <f t="shared" si="509"/>
        <v>58.247536975166653</v>
      </c>
      <c r="AZ175" s="2">
        <f t="shared" si="575"/>
        <v>58.088006466392507</v>
      </c>
      <c r="BA175" s="2">
        <f t="shared" si="576"/>
        <v>56.830387534732488</v>
      </c>
      <c r="BB175" s="2">
        <f t="shared" si="577"/>
        <v>55.80011415944098</v>
      </c>
      <c r="BC175" s="2">
        <f t="shared" si="578"/>
        <v>56.349846258416783</v>
      </c>
      <c r="BD175" s="2">
        <f t="shared" si="579"/>
        <v>54.527905795061685</v>
      </c>
      <c r="BE175" s="2">
        <f t="shared" si="580"/>
        <v>53.759610634116378</v>
      </c>
      <c r="BF175" s="2">
        <f t="shared" si="581"/>
        <v>52.959169254369122</v>
      </c>
      <c r="BG175" s="2">
        <f t="shared" si="582"/>
        <v>52.402170985393468</v>
      </c>
      <c r="BH175" s="2">
        <f t="shared" si="583"/>
        <v>51.643792015468975</v>
      </c>
      <c r="BI175" s="2">
        <f t="shared" si="584"/>
        <v>51.27326639998175</v>
      </c>
      <c r="BJ175" s="2">
        <f t="shared" si="585"/>
        <v>51.312726209216663</v>
      </c>
      <c r="BK175" s="2">
        <f t="shared" si="586"/>
        <v>52.006424267733401</v>
      </c>
      <c r="BL175" s="2">
        <f t="shared" si="587"/>
        <v>52.323772226474141</v>
      </c>
      <c r="BM175" s="2">
        <f t="shared" si="588"/>
        <v>52.090605658789137</v>
      </c>
      <c r="BO175" s="2" t="str">
        <f t="shared" si="440"/>
        <v/>
      </c>
      <c r="BP175" s="2" t="str">
        <f t="shared" si="441"/>
        <v/>
      </c>
      <c r="BQ175" s="2" t="str">
        <f t="shared" si="442"/>
        <v/>
      </c>
      <c r="BR175" s="2" t="str">
        <f t="shared" si="443"/>
        <v/>
      </c>
      <c r="BS175" s="2" t="str">
        <f t="shared" si="444"/>
        <v/>
      </c>
      <c r="BT175" s="2" t="str">
        <f t="shared" si="445"/>
        <v/>
      </c>
      <c r="BU175" s="2" t="str">
        <f t="shared" si="446"/>
        <v/>
      </c>
      <c r="BV175" s="2" t="str">
        <f t="shared" si="447"/>
        <v/>
      </c>
      <c r="BW175" s="2" t="str">
        <f t="shared" si="448"/>
        <v/>
      </c>
      <c r="BX175" s="2" t="str">
        <f t="shared" si="449"/>
        <v/>
      </c>
      <c r="BY175" s="2" t="str">
        <f t="shared" si="450"/>
        <v/>
      </c>
      <c r="BZ175" s="2" t="str">
        <f t="shared" si="451"/>
        <v/>
      </c>
      <c r="CA175" s="2" t="str">
        <f t="shared" si="452"/>
        <v/>
      </c>
      <c r="CB175" s="2" t="str">
        <f t="shared" si="453"/>
        <v/>
      </c>
      <c r="CC175" s="2" t="str">
        <f t="shared" si="454"/>
        <v/>
      </c>
      <c r="CE175" s="2" t="str">
        <f t="shared" si="510"/>
        <v/>
      </c>
      <c r="CF175" s="2" t="str">
        <f t="shared" si="511"/>
        <v/>
      </c>
      <c r="CG175" s="2" t="str">
        <f t="shared" si="512"/>
        <v/>
      </c>
      <c r="CH175" s="2" t="str">
        <f t="shared" si="513"/>
        <v/>
      </c>
      <c r="CI175" s="2" t="str">
        <f t="shared" si="514"/>
        <v/>
      </c>
      <c r="CJ175" s="2" t="str">
        <f t="shared" si="515"/>
        <v/>
      </c>
      <c r="CK175" s="2" t="str">
        <f t="shared" si="516"/>
        <v/>
      </c>
      <c r="CL175" s="2" t="str">
        <f t="shared" si="517"/>
        <v/>
      </c>
      <c r="CM175" s="2" t="str">
        <f t="shared" si="518"/>
        <v/>
      </c>
      <c r="CN175" s="2" t="str">
        <f t="shared" si="519"/>
        <v/>
      </c>
      <c r="CO175" s="2" t="str">
        <f t="shared" si="520"/>
        <v/>
      </c>
      <c r="CP175" s="2" t="str">
        <f t="shared" si="521"/>
        <v/>
      </c>
      <c r="CQ175" s="2" t="str">
        <f t="shared" si="522"/>
        <v/>
      </c>
      <c r="CR175" s="2" t="str">
        <f t="shared" si="523"/>
        <v/>
      </c>
      <c r="CS175" s="2" t="str">
        <f t="shared" si="524"/>
        <v/>
      </c>
      <c r="CU175" s="2" t="str">
        <f t="shared" si="525"/>
        <v/>
      </c>
      <c r="CV175" s="2" t="str">
        <f t="shared" si="526"/>
        <v/>
      </c>
      <c r="CW175" s="2">
        <f t="shared" si="527"/>
        <v>55.823</v>
      </c>
      <c r="CX175" s="2">
        <f t="shared" si="528"/>
        <v>54.225999999999999</v>
      </c>
      <c r="CY175" s="2">
        <f t="shared" si="529"/>
        <v>55.683</v>
      </c>
      <c r="CZ175" s="2">
        <f t="shared" si="530"/>
        <v>53.155000000000001</v>
      </c>
      <c r="DA175" s="2">
        <f t="shared" si="531"/>
        <v>52.116999999999997</v>
      </c>
      <c r="DB175" s="2">
        <f t="shared" si="532"/>
        <v>53.216999999999999</v>
      </c>
      <c r="DC175" s="2">
        <f t="shared" si="533"/>
        <v>51.95</v>
      </c>
      <c r="DD175" s="2">
        <f t="shared" si="534"/>
        <v>50.3</v>
      </c>
      <c r="DE175" s="2">
        <f t="shared" si="535"/>
        <v>52.466999999999999</v>
      </c>
      <c r="DF175" s="2">
        <f t="shared" si="536"/>
        <v>50.466999999999999</v>
      </c>
      <c r="DG175" s="2">
        <f t="shared" si="537"/>
        <v>53.716999999999999</v>
      </c>
      <c r="DH175" s="2">
        <f t="shared" si="538"/>
        <v>52.232999999999997</v>
      </c>
      <c r="DI175" s="2">
        <f t="shared" si="539"/>
        <v>49.6</v>
      </c>
      <c r="DK175" s="2">
        <f t="shared" si="489"/>
        <v>94.175422691879874</v>
      </c>
      <c r="DL175" s="2">
        <f t="shared" si="589"/>
        <v>102.40658870967742</v>
      </c>
      <c r="DM175" s="2">
        <f t="shared" si="589"/>
        <v>102.11165652492669</v>
      </c>
      <c r="DN175" s="2">
        <f t="shared" si="589"/>
        <v>104.66168371212125</v>
      </c>
      <c r="DO175" s="2">
        <f t="shared" si="589"/>
        <v>113.1951876114082</v>
      </c>
      <c r="DP175" s="2">
        <f t="shared" si="589"/>
        <v>106.50529946524061</v>
      </c>
      <c r="DQ175" s="2">
        <f t="shared" si="589"/>
        <v>99.044051470588229</v>
      </c>
      <c r="DR175" s="2">
        <f t="shared" si="589"/>
        <v>99.366287023460416</v>
      </c>
      <c r="DS175" s="2">
        <f t="shared" si="589"/>
        <v>92.643053698752212</v>
      </c>
      <c r="DT175" s="2">
        <f t="shared" si="589"/>
        <v>88.820312499999972</v>
      </c>
      <c r="DU175" s="2">
        <f t="shared" si="589"/>
        <v>94.562536987522293</v>
      </c>
      <c r="DV175" s="2">
        <f t="shared" si="589"/>
        <v>96.477711290322588</v>
      </c>
      <c r="DW175" s="2">
        <f t="shared" si="589"/>
        <v>91.241884714076221</v>
      </c>
      <c r="DX175" s="2">
        <f t="shared" si="589"/>
        <v>83.951687500000006</v>
      </c>
      <c r="DY175" s="2">
        <f t="shared" si="589"/>
        <v>74.642618640618622</v>
      </c>
      <c r="EA175" s="2">
        <f t="shared" si="459"/>
        <v>57.528500604290464</v>
      </c>
      <c r="EB175" s="2">
        <f t="shared" si="491"/>
        <v>56.894658685508588</v>
      </c>
      <c r="EC175" s="2">
        <f t="shared" si="492"/>
        <v>56.25665927209706</v>
      </c>
      <c r="ED175" s="2">
        <f t="shared" si="493"/>
        <v>55.290387319675105</v>
      </c>
      <c r="EE175" s="2">
        <f t="shared" si="494"/>
        <v>55.768623710662908</v>
      </c>
      <c r="EF175" s="2">
        <f t="shared" si="495"/>
        <v>53.861257933118722</v>
      </c>
      <c r="EG175" s="2">
        <f t="shared" si="496"/>
        <v>53.770533058022743</v>
      </c>
      <c r="EH175" s="2">
        <f t="shared" si="497"/>
        <v>51.92358325724247</v>
      </c>
      <c r="EI175" s="2">
        <f t="shared" si="498"/>
        <v>51.652877323678894</v>
      </c>
      <c r="EJ175" s="2">
        <f t="shared" si="499"/>
        <v>51.328547511894058</v>
      </c>
      <c r="EK175" s="2">
        <f t="shared" si="500"/>
        <v>50.431726812504614</v>
      </c>
      <c r="EL175" s="2">
        <f t="shared" si="501"/>
        <v>50.966172092920942</v>
      </c>
      <c r="EM175" s="2">
        <f t="shared" si="502"/>
        <v>49.710220775221067</v>
      </c>
      <c r="EN175" s="2">
        <f t="shared" si="503"/>
        <v>52.014542915248597</v>
      </c>
      <c r="EO175" s="2">
        <f t="shared" si="504"/>
        <v>51.790119932432418</v>
      </c>
      <c r="EQ175" s="2">
        <f t="shared" si="505"/>
        <v>58.344216227335686</v>
      </c>
      <c r="ER175" s="2">
        <f t="shared" si="590"/>
        <v>58.213458512637359</v>
      </c>
      <c r="ES175" s="2">
        <f t="shared" si="590"/>
        <v>56.880008642857135</v>
      </c>
      <c r="ET175" s="2">
        <f t="shared" si="590"/>
        <v>55.843012933724005</v>
      </c>
      <c r="EU175" s="2">
        <f t="shared" si="590"/>
        <v>56.396463302688659</v>
      </c>
      <c r="EV175" s="2">
        <f t="shared" si="590"/>
        <v>54.583712323295252</v>
      </c>
      <c r="EW175" s="2">
        <f t="shared" si="590"/>
        <v>53.758560272049692</v>
      </c>
      <c r="EX175" s="2">
        <f t="shared" si="590"/>
        <v>53.052316869411044</v>
      </c>
      <c r="EY175" s="2">
        <f t="shared" si="590"/>
        <v>52.457597512658801</v>
      </c>
      <c r="EZ175" s="2">
        <f t="shared" si="590"/>
        <v>51.662089294740312</v>
      </c>
      <c r="FA175" s="2">
        <f t="shared" si="590"/>
        <v>51.320966143290846</v>
      </c>
      <c r="FB175" s="2">
        <f t="shared" si="590"/>
        <v>51.331165807412674</v>
      </c>
      <c r="FC175" s="2">
        <f t="shared" si="590"/>
        <v>52.201994422991632</v>
      </c>
      <c r="FD175" s="2">
        <f t="shared" si="590"/>
        <v>52.36753766995659</v>
      </c>
      <c r="FE175" s="2">
        <f t="shared" si="590"/>
        <v>52.16601020761891</v>
      </c>
      <c r="FG175" s="2">
        <f t="shared" si="507"/>
        <v>0.9999999994940626</v>
      </c>
      <c r="FH175" s="2">
        <f t="shared" si="591"/>
        <v>0.99999999946480389</v>
      </c>
      <c r="FI175" s="2">
        <f t="shared" si="591"/>
        <v>0.9999999995097576</v>
      </c>
      <c r="FJ175" s="2">
        <f t="shared" si="591"/>
        <v>0.99999999952346308</v>
      </c>
      <c r="FK175" s="2">
        <f t="shared" si="591"/>
        <v>0.99999999951298846</v>
      </c>
      <c r="FL175" s="2">
        <f t="shared" si="591"/>
        <v>0.99999999956810648</v>
      </c>
      <c r="FM175" s="2">
        <f t="shared" si="591"/>
        <v>0.99999999952839191</v>
      </c>
      <c r="FN175" s="2">
        <f t="shared" si="591"/>
        <v>0.99999999955921137</v>
      </c>
      <c r="FO175" s="2">
        <f t="shared" si="591"/>
        <v>0.99999999951707064</v>
      </c>
      <c r="FP175" s="2">
        <f t="shared" si="591"/>
        <v>0.99999999951754803</v>
      </c>
      <c r="FQ175" s="2">
        <f t="shared" si="591"/>
        <v>0.99999999947140084</v>
      </c>
      <c r="FR175" s="2">
        <f t="shared" si="591"/>
        <v>0.99999999955075414</v>
      </c>
      <c r="FS175" s="2">
        <f t="shared" si="591"/>
        <v>0.99999999656939231</v>
      </c>
      <c r="FT175" s="2">
        <f t="shared" si="591"/>
        <v>0.99999998140685853</v>
      </c>
      <c r="FU175" s="2">
        <f t="shared" si="591"/>
        <v>0.99999993911037521</v>
      </c>
      <c r="FW175" s="2">
        <f t="shared" si="540"/>
        <v>0.88147919694224108</v>
      </c>
      <c r="FX175" s="2">
        <f t="shared" si="592"/>
        <v>0.90487406199029341</v>
      </c>
      <c r="FY175" s="2">
        <f t="shared" si="593"/>
        <v>0.92039595621280135</v>
      </c>
      <c r="FZ175" s="2">
        <f t="shared" si="594"/>
        <v>0.92237276608305196</v>
      </c>
      <c r="GA175" s="2">
        <f t="shared" si="595"/>
        <v>0.92575002782340765</v>
      </c>
      <c r="GB175" s="2">
        <f t="shared" si="596"/>
        <v>0.92275422264849971</v>
      </c>
      <c r="GC175" s="2">
        <f t="shared" si="597"/>
        <v>0.91227265586383199</v>
      </c>
      <c r="GD175" s="2">
        <f t="shared" si="598"/>
        <v>0.91747597931883695</v>
      </c>
      <c r="GE175" s="2">
        <f t="shared" si="599"/>
        <v>0.93112320553190153</v>
      </c>
      <c r="GF175" s="2">
        <f t="shared" si="600"/>
        <v>0.94514241303391577</v>
      </c>
      <c r="GG175" s="2">
        <f t="shared" si="601"/>
        <v>0.94635891037969833</v>
      </c>
      <c r="GH175" s="2">
        <f t="shared" si="602"/>
        <v>0.94947962688192211</v>
      </c>
      <c r="GI175" s="2">
        <f t="shared" si="603"/>
        <v>0.92151361825659583</v>
      </c>
      <c r="GJ175" s="2">
        <f t="shared" si="604"/>
        <v>0.87601504920236783</v>
      </c>
      <c r="GK175" s="2">
        <f t="shared" si="605"/>
        <v>0.79939374522941931</v>
      </c>
      <c r="GM175" s="107">
        <f t="shared" si="541"/>
        <v>2.1411746364237819E-239</v>
      </c>
      <c r="GN175" s="107">
        <f t="shared" si="606"/>
        <v>3.4082173809814262E-261</v>
      </c>
      <c r="GO175" s="107">
        <f t="shared" si="607"/>
        <v>8.2147338353236511E-270</v>
      </c>
      <c r="GP175" s="107">
        <f t="shared" si="608"/>
        <v>5.9651360953384344E-295</v>
      </c>
      <c r="GQ175" s="107">
        <f t="shared" si="609"/>
        <v>0</v>
      </c>
      <c r="GR175" s="107">
        <f t="shared" si="610"/>
        <v>0</v>
      </c>
      <c r="GS175" s="107">
        <f t="shared" si="611"/>
        <v>0</v>
      </c>
      <c r="GT175" s="107">
        <f t="shared" si="612"/>
        <v>0</v>
      </c>
      <c r="GU175" s="107">
        <f t="shared" si="613"/>
        <v>0</v>
      </c>
      <c r="GV175" s="107">
        <f t="shared" si="614"/>
        <v>0</v>
      </c>
      <c r="GW175" s="107">
        <f t="shared" si="615"/>
        <v>0</v>
      </c>
      <c r="GX175" s="107">
        <f t="shared" si="616"/>
        <v>0</v>
      </c>
      <c r="GY175" s="107">
        <f t="shared" si="617"/>
        <v>0</v>
      </c>
      <c r="GZ175" s="107">
        <f t="shared" si="618"/>
        <v>0</v>
      </c>
      <c r="HA175" s="107">
        <f t="shared" si="619"/>
        <v>0</v>
      </c>
      <c r="HC175" s="107">
        <f t="shared" si="542"/>
        <v>2.5759660459383458E-176</v>
      </c>
      <c r="HD175" s="107">
        <f t="shared" si="620"/>
        <v>1.3058286106219944E-193</v>
      </c>
      <c r="HE175" s="107">
        <f t="shared" si="621"/>
        <v>4.5480806368493614E-201</v>
      </c>
      <c r="HF175" s="107">
        <f t="shared" si="622"/>
        <v>9.193327979848568E-221</v>
      </c>
      <c r="HG175" s="107">
        <f t="shared" si="623"/>
        <v>1.5104512023033992E-245</v>
      </c>
      <c r="HH175" s="107">
        <f t="shared" si="624"/>
        <v>1.1244424424103406E-244</v>
      </c>
      <c r="HI175" s="107">
        <f t="shared" si="625"/>
        <v>1.1202263807733967E-249</v>
      </c>
      <c r="HJ175" s="107">
        <f t="shared" si="626"/>
        <v>2.388831778239137E-248</v>
      </c>
      <c r="HK175" s="107">
        <f t="shared" si="627"/>
        <v>3.9694216391588222E-246</v>
      </c>
      <c r="HL175" s="107">
        <f t="shared" si="628"/>
        <v>2.0854385682035977E-264</v>
      </c>
      <c r="HM175" s="107">
        <f t="shared" si="629"/>
        <v>1.5284841710443588E-256</v>
      </c>
      <c r="HN175" s="107">
        <f t="shared" si="630"/>
        <v>1.2123544199253102E-273</v>
      </c>
      <c r="HO175" s="107">
        <f t="shared" si="631"/>
        <v>1.2178111585934644E-257</v>
      </c>
      <c r="HP175" s="107">
        <f t="shared" si="632"/>
        <v>4.5286423389365714E-250</v>
      </c>
      <c r="HQ175" s="107">
        <f t="shared" si="633"/>
        <v>0</v>
      </c>
      <c r="HS175" s="107">
        <f t="shared" si="543"/>
        <v>1.5813875251949249E-30</v>
      </c>
      <c r="HT175" s="107">
        <f t="shared" si="634"/>
        <v>2.1420530458769178E-34</v>
      </c>
      <c r="HU175" s="107">
        <f t="shared" si="635"/>
        <v>1.8176230084098524E-36</v>
      </c>
      <c r="HV175" s="107">
        <f t="shared" si="636"/>
        <v>3.2704170871087738E-40</v>
      </c>
      <c r="HW175" s="107">
        <f t="shared" si="637"/>
        <v>6.3039983147251791E-45</v>
      </c>
      <c r="HX175" s="107">
        <f t="shared" si="638"/>
        <v>2.1370990749145695E-44</v>
      </c>
      <c r="HY175" s="107">
        <f t="shared" si="639"/>
        <v>1.2091588240154795E-44</v>
      </c>
      <c r="HZ175" s="107">
        <f t="shared" si="640"/>
        <v>6.8814791686716876E-45</v>
      </c>
      <c r="IA175" s="107">
        <f t="shared" si="641"/>
        <v>9.2490133691962212E-46</v>
      </c>
      <c r="IB175" s="107">
        <f t="shared" si="642"/>
        <v>2.9151680813075511E-50</v>
      </c>
      <c r="IC175" s="107">
        <f t="shared" si="643"/>
        <v>4.7313510435033728E-49</v>
      </c>
      <c r="ID175" s="107">
        <f t="shared" si="644"/>
        <v>3.6063447825289513E-52</v>
      </c>
      <c r="IE175" s="107">
        <f t="shared" si="645"/>
        <v>8.6187003084875804E-48</v>
      </c>
      <c r="IF175" s="107">
        <f t="shared" si="646"/>
        <v>1.2250192022807393E-44</v>
      </c>
      <c r="IG175" s="107">
        <f t="shared" si="647"/>
        <v>3.3458945312535863E-45</v>
      </c>
      <c r="II175" s="107">
        <f t="shared" si="544"/>
        <v>9.1900678253715815E-3</v>
      </c>
      <c r="IJ175" s="107">
        <f t="shared" si="545"/>
        <v>2.2608498616052321E-3</v>
      </c>
      <c r="IK175" s="107">
        <f t="shared" si="546"/>
        <v>7.9096032565766897E-4</v>
      </c>
      <c r="IL175" s="107">
        <f t="shared" si="547"/>
        <v>3.9518896989056802E-4</v>
      </c>
      <c r="IM175" s="107">
        <f t="shared" si="548"/>
        <v>1.3990376838004574E-4</v>
      </c>
      <c r="IN175" s="107">
        <f t="shared" si="549"/>
        <v>1.9746283900077416E-4</v>
      </c>
      <c r="IO175" s="107">
        <f t="shared" si="550"/>
        <v>3.5651841490130922E-4</v>
      </c>
      <c r="IP175" s="107">
        <f t="shared" si="551"/>
        <v>2.7043064640759672E-4</v>
      </c>
      <c r="IQ175" s="107">
        <f t="shared" si="552"/>
        <v>8.938352522090497E-5</v>
      </c>
      <c r="IR175" s="107">
        <f t="shared" si="553"/>
        <v>9.4135717036271266E-6</v>
      </c>
      <c r="IS175" s="107">
        <f t="shared" si="554"/>
        <v>1.0124998454625651E-5</v>
      </c>
      <c r="IT175" s="107">
        <f t="shared" si="555"/>
        <v>3.5821833859805588E-6</v>
      </c>
      <c r="IU175" s="107">
        <f t="shared" si="556"/>
        <v>2.7935723240166696E-5</v>
      </c>
      <c r="IV175" s="107">
        <f t="shared" si="557"/>
        <v>3.1692577116117682E-4</v>
      </c>
      <c r="IW175" s="107">
        <f t="shared" si="558"/>
        <v>1.3044251919356715E-3</v>
      </c>
      <c r="IY175" s="107">
        <f t="shared" si="559"/>
        <v>9.1900678253715815E-3</v>
      </c>
      <c r="IZ175" s="107">
        <f t="shared" si="560"/>
        <v>2.2608498616052321E-3</v>
      </c>
      <c r="JA175" s="107">
        <f t="shared" si="561"/>
        <v>7.9096032565766897E-4</v>
      </c>
      <c r="JB175" s="107">
        <f t="shared" si="562"/>
        <v>3.9518896989056802E-4</v>
      </c>
      <c r="JC175" s="107">
        <f t="shared" si="563"/>
        <v>1.3990376838004574E-4</v>
      </c>
      <c r="JD175" s="107">
        <f t="shared" si="564"/>
        <v>1.9746283900077416E-4</v>
      </c>
      <c r="JE175" s="107">
        <f t="shared" si="565"/>
        <v>3.5651841490130922E-4</v>
      </c>
      <c r="JF175" s="107">
        <f t="shared" si="566"/>
        <v>2.7043064640759672E-4</v>
      </c>
      <c r="JG175" s="107">
        <f t="shared" si="567"/>
        <v>8.938352522090497E-5</v>
      </c>
      <c r="JH175" s="107">
        <f t="shared" si="568"/>
        <v>9.4135717036271266E-6</v>
      </c>
      <c r="JI175" s="107">
        <f t="shared" si="569"/>
        <v>1.0124998454625651E-5</v>
      </c>
      <c r="JJ175" s="107">
        <f t="shared" si="570"/>
        <v>3.5821833859805588E-6</v>
      </c>
      <c r="JK175" s="107">
        <f t="shared" si="571"/>
        <v>2.7935723240166696E-5</v>
      </c>
      <c r="JL175" s="107">
        <f t="shared" si="572"/>
        <v>3.1692577116117682E-4</v>
      </c>
      <c r="JM175" s="107">
        <f t="shared" si="573"/>
        <v>1.3044251919356715E-3</v>
      </c>
    </row>
    <row r="176" spans="2:273" x14ac:dyDescent="0.25">
      <c r="B176" s="2">
        <v>148</v>
      </c>
      <c r="C176" s="37">
        <v>57.935000000000002</v>
      </c>
      <c r="D176" s="37">
        <v>56.984000000000002</v>
      </c>
      <c r="E176" s="37">
        <v>57.048000000000002</v>
      </c>
      <c r="F176" s="37">
        <v>54.564999999999998</v>
      </c>
      <c r="G176" s="37">
        <v>55.067</v>
      </c>
      <c r="H176" s="37">
        <v>53.448</v>
      </c>
      <c r="I176" s="37">
        <v>53.332999999999998</v>
      </c>
      <c r="J176" s="37">
        <v>52.6</v>
      </c>
      <c r="K176" s="37">
        <v>50.917000000000002</v>
      </c>
      <c r="L176" s="37">
        <v>51.1</v>
      </c>
      <c r="M176" s="37">
        <v>50.482999999999997</v>
      </c>
      <c r="N176" s="37">
        <v>51.25</v>
      </c>
      <c r="O176" s="37">
        <v>51.383000000000003</v>
      </c>
      <c r="P176" s="37">
        <v>52</v>
      </c>
      <c r="Q176" s="37">
        <v>49.767000000000003</v>
      </c>
      <c r="S176" s="4">
        <f t="shared" si="460"/>
        <v>58.159180803205835</v>
      </c>
      <c r="T176" s="4">
        <f t="shared" si="461"/>
        <v>57.981025806462661</v>
      </c>
      <c r="U176" s="4">
        <f t="shared" si="462"/>
        <v>56.718148327391582</v>
      </c>
      <c r="V176" s="4">
        <f t="shared" si="463"/>
        <v>55.671806662356516</v>
      </c>
      <c r="W176" s="4">
        <f t="shared" si="464"/>
        <v>56.215882000729778</v>
      </c>
      <c r="X176" s="4">
        <f t="shared" si="465"/>
        <v>54.4102376552623</v>
      </c>
      <c r="Y176" s="4">
        <f t="shared" si="466"/>
        <v>53.626298902201</v>
      </c>
      <c r="Z176" s="4">
        <f t="shared" si="467"/>
        <v>52.844820995718614</v>
      </c>
      <c r="AA176" s="4">
        <f t="shared" si="468"/>
        <v>52.273968784206254</v>
      </c>
      <c r="AB176" s="4">
        <f t="shared" si="469"/>
        <v>51.504726706798202</v>
      </c>
      <c r="AC176" s="4">
        <f t="shared" si="470"/>
        <v>51.136242733591516</v>
      </c>
      <c r="AD176" s="4">
        <f t="shared" si="471"/>
        <v>51.167021291094017</v>
      </c>
      <c r="AE176" s="4">
        <f t="shared" si="472"/>
        <v>51.896204780482677</v>
      </c>
      <c r="AF176" s="4">
        <f t="shared" si="473"/>
        <v>52.182750723163927</v>
      </c>
      <c r="AG176" s="4">
        <f t="shared" si="474"/>
        <v>51.988707214573509</v>
      </c>
      <c r="AI176" s="4">
        <f t="shared" si="475"/>
        <v>-0.224180803205833</v>
      </c>
      <c r="AJ176" s="4">
        <f t="shared" si="476"/>
        <v>-0.99702580646265915</v>
      </c>
      <c r="AK176" s="4">
        <f t="shared" si="477"/>
        <v>0.32985167260842019</v>
      </c>
      <c r="AL176" s="4">
        <f t="shared" si="478"/>
        <v>-1.1068066623565187</v>
      </c>
      <c r="AM176" s="4">
        <f t="shared" si="479"/>
        <v>-1.1488820007297775</v>
      </c>
      <c r="AN176" s="4">
        <f t="shared" si="480"/>
        <v>-0.96223765526229954</v>
      </c>
      <c r="AO176" s="4">
        <f t="shared" si="481"/>
        <v>-0.29329890220100197</v>
      </c>
      <c r="AP176" s="4">
        <f t="shared" si="482"/>
        <v>-0.24482099571861227</v>
      </c>
      <c r="AQ176" s="4">
        <f t="shared" si="483"/>
        <v>-1.3569687842062521</v>
      </c>
      <c r="AR176" s="4">
        <f t="shared" si="484"/>
        <v>-0.40472670679820055</v>
      </c>
      <c r="AS176" s="4">
        <f t="shared" si="485"/>
        <v>-0.65324273359151874</v>
      </c>
      <c r="AT176" s="4">
        <f t="shared" si="486"/>
        <v>8.2978708905983467E-2</v>
      </c>
      <c r="AU176" s="4">
        <f t="shared" si="487"/>
        <v>-0.51320478048267404</v>
      </c>
      <c r="AV176" s="4">
        <f t="shared" si="574"/>
        <v>-0.18275072316392738</v>
      </c>
      <c r="AW176" s="4">
        <f t="shared" si="574"/>
        <v>-2.221707214573506</v>
      </c>
      <c r="AY176" s="2">
        <f t="shared" si="509"/>
        <v>58.159088528198367</v>
      </c>
      <c r="AZ176" s="2">
        <f t="shared" si="575"/>
        <v>57.980924134876922</v>
      </c>
      <c r="BA176" s="2">
        <f t="shared" si="576"/>
        <v>56.718112213913756</v>
      </c>
      <c r="BB176" s="2">
        <f t="shared" si="577"/>
        <v>55.671786907754857</v>
      </c>
      <c r="BC176" s="2">
        <f t="shared" si="578"/>
        <v>56.215877794301768</v>
      </c>
      <c r="BD176" s="2">
        <f t="shared" si="579"/>
        <v>54.410228266652247</v>
      </c>
      <c r="BE176" s="2">
        <f t="shared" si="580"/>
        <v>53.626275262558693</v>
      </c>
      <c r="BF176" s="2">
        <f t="shared" si="581"/>
        <v>52.844802508398764</v>
      </c>
      <c r="BG176" s="2">
        <f t="shared" si="582"/>
        <v>52.273964890237899</v>
      </c>
      <c r="BH176" s="2">
        <f t="shared" si="583"/>
        <v>51.504726595157678</v>
      </c>
      <c r="BI176" s="2">
        <f t="shared" si="584"/>
        <v>51.136242564227636</v>
      </c>
      <c r="BJ176" s="2">
        <f t="shared" si="585"/>
        <v>51.167021257290024</v>
      </c>
      <c r="BK176" s="2">
        <f t="shared" si="586"/>
        <v>51.896203828872032</v>
      </c>
      <c r="BL176" s="2">
        <f t="shared" si="587"/>
        <v>52.182689414002844</v>
      </c>
      <c r="BM176" s="2">
        <f t="shared" si="588"/>
        <v>51.984356345779155</v>
      </c>
      <c r="BO176" s="2" t="str">
        <f t="shared" si="440"/>
        <v/>
      </c>
      <c r="BP176" s="2" t="str">
        <f t="shared" si="441"/>
        <v/>
      </c>
      <c r="BQ176" s="2" t="str">
        <f t="shared" si="442"/>
        <v/>
      </c>
      <c r="BR176" s="2" t="str">
        <f t="shared" si="443"/>
        <v/>
      </c>
      <c r="BS176" s="2" t="str">
        <f t="shared" si="444"/>
        <v/>
      </c>
      <c r="BT176" s="2" t="str">
        <f t="shared" si="445"/>
        <v/>
      </c>
      <c r="BU176" s="2" t="str">
        <f t="shared" si="446"/>
        <v/>
      </c>
      <c r="BV176" s="2" t="str">
        <f t="shared" si="447"/>
        <v/>
      </c>
      <c r="BW176" s="2" t="str">
        <f t="shared" si="448"/>
        <v/>
      </c>
      <c r="BX176" s="2" t="str">
        <f t="shared" si="449"/>
        <v/>
      </c>
      <c r="BY176" s="2" t="str">
        <f t="shared" si="450"/>
        <v/>
      </c>
      <c r="BZ176" s="2" t="str">
        <f t="shared" si="451"/>
        <v/>
      </c>
      <c r="CA176" s="2" t="str">
        <f t="shared" si="452"/>
        <v/>
      </c>
      <c r="CB176" s="2" t="str">
        <f t="shared" si="453"/>
        <v/>
      </c>
      <c r="CC176" s="2" t="str">
        <f t="shared" si="454"/>
        <v/>
      </c>
      <c r="CE176" s="2" t="str">
        <f t="shared" si="510"/>
        <v/>
      </c>
      <c r="CF176" s="2" t="str">
        <f t="shared" si="511"/>
        <v/>
      </c>
      <c r="CG176" s="2" t="str">
        <f t="shared" si="512"/>
        <v/>
      </c>
      <c r="CH176" s="2" t="str">
        <f t="shared" si="513"/>
        <v/>
      </c>
      <c r="CI176" s="2" t="str">
        <f t="shared" si="514"/>
        <v/>
      </c>
      <c r="CJ176" s="2" t="str">
        <f t="shared" si="515"/>
        <v/>
      </c>
      <c r="CK176" s="2" t="str">
        <f t="shared" si="516"/>
        <v/>
      </c>
      <c r="CL176" s="2" t="str">
        <f t="shared" si="517"/>
        <v/>
      </c>
      <c r="CM176" s="2" t="str">
        <f t="shared" si="518"/>
        <v/>
      </c>
      <c r="CN176" s="2" t="str">
        <f t="shared" si="519"/>
        <v/>
      </c>
      <c r="CO176" s="2" t="str">
        <f t="shared" si="520"/>
        <v/>
      </c>
      <c r="CP176" s="2" t="str">
        <f t="shared" si="521"/>
        <v/>
      </c>
      <c r="CQ176" s="2" t="str">
        <f t="shared" si="522"/>
        <v/>
      </c>
      <c r="CR176" s="2" t="str">
        <f t="shared" si="523"/>
        <v/>
      </c>
      <c r="CS176" s="2" t="str">
        <f t="shared" si="524"/>
        <v/>
      </c>
      <c r="CU176" s="2" t="str">
        <f t="shared" si="525"/>
        <v/>
      </c>
      <c r="CV176" s="2">
        <f t="shared" si="526"/>
        <v>56.984000000000002</v>
      </c>
      <c r="CW176" s="2">
        <f t="shared" si="527"/>
        <v>57.048000000000002</v>
      </c>
      <c r="CX176" s="2">
        <f t="shared" si="528"/>
        <v>54.564999999999998</v>
      </c>
      <c r="CY176" s="2">
        <f t="shared" si="529"/>
        <v>55.067</v>
      </c>
      <c r="CZ176" s="2">
        <f t="shared" si="530"/>
        <v>53.448</v>
      </c>
      <c r="DA176" s="2">
        <f t="shared" si="531"/>
        <v>53.332999999999998</v>
      </c>
      <c r="DB176" s="2">
        <f t="shared" si="532"/>
        <v>52.6</v>
      </c>
      <c r="DC176" s="2">
        <f t="shared" si="533"/>
        <v>50.917000000000002</v>
      </c>
      <c r="DD176" s="2">
        <f t="shared" si="534"/>
        <v>51.1</v>
      </c>
      <c r="DE176" s="2">
        <f t="shared" si="535"/>
        <v>50.482999999999997</v>
      </c>
      <c r="DF176" s="2">
        <f t="shared" si="536"/>
        <v>51.25</v>
      </c>
      <c r="DG176" s="2">
        <f t="shared" si="537"/>
        <v>51.383000000000003</v>
      </c>
      <c r="DH176" s="2">
        <f t="shared" si="538"/>
        <v>52</v>
      </c>
      <c r="DI176" s="2">
        <f t="shared" si="539"/>
        <v>49.767000000000003</v>
      </c>
      <c r="DK176" s="2">
        <f t="shared" si="489"/>
        <v>94.316259844271414</v>
      </c>
      <c r="DL176" s="2">
        <f t="shared" si="589"/>
        <v>102.57210887096774</v>
      </c>
      <c r="DM176" s="2">
        <f t="shared" si="589"/>
        <v>102.29224065249267</v>
      </c>
      <c r="DN176" s="2">
        <f t="shared" si="589"/>
        <v>104.87587121212124</v>
      </c>
      <c r="DO176" s="2">
        <f t="shared" si="589"/>
        <v>113.45695432263815</v>
      </c>
      <c r="DP176" s="2">
        <f t="shared" si="589"/>
        <v>106.73147593582885</v>
      </c>
      <c r="DQ176" s="2">
        <f t="shared" si="589"/>
        <v>99.221550467914426</v>
      </c>
      <c r="DR176" s="2">
        <f t="shared" si="589"/>
        <v>99.543539222873903</v>
      </c>
      <c r="DS176" s="2">
        <f t="shared" si="589"/>
        <v>92.782102829768249</v>
      </c>
      <c r="DT176" s="2">
        <f t="shared" si="589"/>
        <v>88.948560483870949</v>
      </c>
      <c r="DU176" s="2">
        <f t="shared" si="589"/>
        <v>94.732049019607857</v>
      </c>
      <c r="DV176" s="2">
        <f t="shared" si="589"/>
        <v>96.664822580645165</v>
      </c>
      <c r="DW176" s="2">
        <f t="shared" si="589"/>
        <v>91.376732038123137</v>
      </c>
      <c r="DX176" s="2">
        <f t="shared" si="589"/>
        <v>84.060749999999999</v>
      </c>
      <c r="DY176" s="2">
        <f t="shared" si="589"/>
        <v>74.714183964183945</v>
      </c>
      <c r="EA176" s="2">
        <f t="shared" si="459"/>
        <v>57.405812770671773</v>
      </c>
      <c r="EB176" s="2">
        <f t="shared" si="491"/>
        <v>56.741101906412467</v>
      </c>
      <c r="EC176" s="2">
        <f t="shared" si="492"/>
        <v>56.122291161178516</v>
      </c>
      <c r="ED176" s="2">
        <f t="shared" si="493"/>
        <v>55.142143572958332</v>
      </c>
      <c r="EE176" s="2">
        <f t="shared" si="494"/>
        <v>55.613658695223712</v>
      </c>
      <c r="EF176" s="2">
        <f t="shared" si="495"/>
        <v>53.718700851893217</v>
      </c>
      <c r="EG176" s="2">
        <f t="shared" si="496"/>
        <v>53.636288764837715</v>
      </c>
      <c r="EH176" s="2">
        <f t="shared" si="497"/>
        <v>51.770968000332033</v>
      </c>
      <c r="EI176" s="2">
        <f t="shared" si="498"/>
        <v>51.498315068811067</v>
      </c>
      <c r="EJ176" s="2">
        <f t="shared" si="499"/>
        <v>51.179651536582242</v>
      </c>
      <c r="EK176" s="2">
        <f t="shared" si="500"/>
        <v>50.268901165225529</v>
      </c>
      <c r="EL176" s="2">
        <f t="shared" si="501"/>
        <v>50.810072330502884</v>
      </c>
      <c r="EM176" s="2">
        <f t="shared" si="502"/>
        <v>49.521416582339725</v>
      </c>
      <c r="EN176" s="2">
        <f t="shared" si="503"/>
        <v>51.860047812733455</v>
      </c>
      <c r="EO176" s="2">
        <f t="shared" si="504"/>
        <v>51.665659909909891</v>
      </c>
      <c r="EQ176" s="2">
        <f t="shared" si="505"/>
        <v>58.23954044954889</v>
      </c>
      <c r="ER176" s="2">
        <f t="shared" si="590"/>
        <v>58.084455071428565</v>
      </c>
      <c r="ES176" s="2">
        <f t="shared" si="590"/>
        <v>56.759045448901091</v>
      </c>
      <c r="ET176" s="2">
        <f t="shared" si="590"/>
        <v>55.707194052366631</v>
      </c>
      <c r="EU176" s="2">
        <f t="shared" si="590"/>
        <v>56.254244703731189</v>
      </c>
      <c r="EV176" s="2">
        <f t="shared" si="590"/>
        <v>54.456211332670236</v>
      </c>
      <c r="EW176" s="2">
        <f t="shared" si="590"/>
        <v>53.625510358858946</v>
      </c>
      <c r="EX176" s="2">
        <f t="shared" si="590"/>
        <v>52.921525041131403</v>
      </c>
      <c r="EY176" s="2">
        <f t="shared" si="590"/>
        <v>52.319540376769574</v>
      </c>
      <c r="EZ176" s="2">
        <f t="shared" si="590"/>
        <v>51.519713869547601</v>
      </c>
      <c r="FA176" s="2">
        <f t="shared" si="590"/>
        <v>51.175293511646274</v>
      </c>
      <c r="FB176" s="2">
        <f t="shared" si="590"/>
        <v>51.18210768751549</v>
      </c>
      <c r="FC176" s="2">
        <f t="shared" si="590"/>
        <v>52.060265767150263</v>
      </c>
      <c r="FD176" s="2">
        <f t="shared" si="590"/>
        <v>52.220380450332385</v>
      </c>
      <c r="FE176" s="2">
        <f t="shared" si="590"/>
        <v>52.051349223045364</v>
      </c>
      <c r="FG176" s="2">
        <f t="shared" si="507"/>
        <v>0.99999999959811958</v>
      </c>
      <c r="FH176" s="2">
        <f t="shared" si="591"/>
        <v>0.99999999957487862</v>
      </c>
      <c r="FI176" s="2">
        <f t="shared" si="591"/>
        <v>0.99999999961058661</v>
      </c>
      <c r="FJ176" s="2">
        <f t="shared" si="591"/>
        <v>0.99999999962147335</v>
      </c>
      <c r="FK176" s="2">
        <f t="shared" si="591"/>
        <v>0.99999999961315289</v>
      </c>
      <c r="FL176" s="2">
        <f t="shared" si="591"/>
        <v>0.99999999965693476</v>
      </c>
      <c r="FM176" s="2">
        <f t="shared" si="591"/>
        <v>0.99999999962538844</v>
      </c>
      <c r="FN176" s="2">
        <f t="shared" si="591"/>
        <v>0.99999999964986908</v>
      </c>
      <c r="FO176" s="2">
        <f t="shared" si="591"/>
        <v>0.99999999961639552</v>
      </c>
      <c r="FP176" s="2">
        <f t="shared" si="591"/>
        <v>0.99999999961677477</v>
      </c>
      <c r="FQ176" s="2">
        <f t="shared" si="591"/>
        <v>0.99999999958011876</v>
      </c>
      <c r="FR176" s="2">
        <f t="shared" si="591"/>
        <v>0.99999999964315134</v>
      </c>
      <c r="FS176" s="2">
        <f t="shared" si="591"/>
        <v>0.99999999721732835</v>
      </c>
      <c r="FT176" s="2">
        <f t="shared" si="591"/>
        <v>0.9999999846531431</v>
      </c>
      <c r="FU176" s="2">
        <f t="shared" si="591"/>
        <v>0.99999994899412226</v>
      </c>
      <c r="FW176" s="2">
        <f t="shared" si="540"/>
        <v>0.9035033402123972</v>
      </c>
      <c r="FX176" s="2">
        <f t="shared" si="592"/>
        <v>0.92293094717639201</v>
      </c>
      <c r="FY176" s="2">
        <f t="shared" si="593"/>
        <v>0.93571577960954211</v>
      </c>
      <c r="FZ176" s="2">
        <f t="shared" si="594"/>
        <v>0.93733805256763159</v>
      </c>
      <c r="GA176" s="2">
        <f t="shared" si="595"/>
        <v>0.94010650982632893</v>
      </c>
      <c r="GB176" s="2">
        <f t="shared" si="596"/>
        <v>0.93765094137187155</v>
      </c>
      <c r="GC176" s="2">
        <f t="shared" si="597"/>
        <v>0.92903527437318234</v>
      </c>
      <c r="GD176" s="2">
        <f t="shared" si="598"/>
        <v>0.93331703971322255</v>
      </c>
      <c r="GE176" s="2">
        <f t="shared" si="599"/>
        <v>0.94450304693894593</v>
      </c>
      <c r="GF176" s="2">
        <f t="shared" si="600"/>
        <v>0.95592781848776676</v>
      </c>
      <c r="GG176" s="2">
        <f t="shared" si="601"/>
        <v>0.95691604607862002</v>
      </c>
      <c r="GH176" s="2">
        <f t="shared" si="602"/>
        <v>0.95944889026190439</v>
      </c>
      <c r="GI176" s="2">
        <f t="shared" si="603"/>
        <v>0.93537936174807634</v>
      </c>
      <c r="GJ176" s="2">
        <f t="shared" si="604"/>
        <v>0.89539795573261349</v>
      </c>
      <c r="GK176" s="2">
        <f t="shared" si="605"/>
        <v>0.82630046881056385</v>
      </c>
      <c r="GM176" s="107">
        <f t="shared" si="541"/>
        <v>1.5792304439989313E-244</v>
      </c>
      <c r="GN176" s="107">
        <f t="shared" si="606"/>
        <v>8.2109045367590828E-267</v>
      </c>
      <c r="GO176" s="107">
        <f t="shared" si="607"/>
        <v>1.3601638766239772E-275</v>
      </c>
      <c r="GP176" s="107">
        <f t="shared" si="608"/>
        <v>2.8871478854496952E-301</v>
      </c>
      <c r="GQ176" s="107">
        <f t="shared" si="609"/>
        <v>0</v>
      </c>
      <c r="GR176" s="107">
        <f t="shared" si="610"/>
        <v>0</v>
      </c>
      <c r="GS176" s="107">
        <f t="shared" si="611"/>
        <v>0</v>
      </c>
      <c r="GT176" s="107">
        <f t="shared" si="612"/>
        <v>0</v>
      </c>
      <c r="GU176" s="107">
        <f t="shared" si="613"/>
        <v>0</v>
      </c>
      <c r="GV176" s="107">
        <f t="shared" si="614"/>
        <v>0</v>
      </c>
      <c r="GW176" s="107">
        <f t="shared" si="615"/>
        <v>0</v>
      </c>
      <c r="GX176" s="107">
        <f t="shared" si="616"/>
        <v>0</v>
      </c>
      <c r="GY176" s="107">
        <f t="shared" si="617"/>
        <v>0</v>
      </c>
      <c r="GZ176" s="107">
        <f t="shared" si="618"/>
        <v>0</v>
      </c>
      <c r="HA176" s="107">
        <f t="shared" si="619"/>
        <v>0</v>
      </c>
      <c r="HC176" s="107">
        <f t="shared" si="542"/>
        <v>3.5673114554708063E-181</v>
      </c>
      <c r="HD176" s="107">
        <f t="shared" si="620"/>
        <v>6.0200467819528961E-199</v>
      </c>
      <c r="HE176" s="107">
        <f t="shared" si="621"/>
        <v>1.4191088972298301E-206</v>
      </c>
      <c r="HF176" s="107">
        <f t="shared" si="622"/>
        <v>8.6164269128279929E-227</v>
      </c>
      <c r="HG176" s="107">
        <f t="shared" si="623"/>
        <v>2.964006489252612E-252</v>
      </c>
      <c r="HH176" s="107">
        <f t="shared" si="624"/>
        <v>2.4821818173110438E-251</v>
      </c>
      <c r="HI176" s="107">
        <f t="shared" si="625"/>
        <v>1.6535991405387693E-256</v>
      </c>
      <c r="HJ176" s="107">
        <f t="shared" si="626"/>
        <v>4.1803671533850285E-255</v>
      </c>
      <c r="HK176" s="107">
        <f t="shared" si="627"/>
        <v>8.0343575267899864E-253</v>
      </c>
      <c r="HL176" s="107">
        <f t="shared" si="628"/>
        <v>1.3781499635819078E-271</v>
      </c>
      <c r="HM176" s="107">
        <f t="shared" si="629"/>
        <v>1.5698222774070307E-263</v>
      </c>
      <c r="HN176" s="107">
        <f t="shared" si="630"/>
        <v>4.6618818111958748E-281</v>
      </c>
      <c r="HO176" s="107">
        <f t="shared" si="631"/>
        <v>1.1072742547728017E-264</v>
      </c>
      <c r="HP176" s="107">
        <f t="shared" si="632"/>
        <v>5.9391153989583463E-257</v>
      </c>
      <c r="HQ176" s="107">
        <f t="shared" si="633"/>
        <v>0</v>
      </c>
      <c r="HS176" s="107">
        <f t="shared" si="543"/>
        <v>3.9950085043038506E-32</v>
      </c>
      <c r="HT176" s="107">
        <f t="shared" si="634"/>
        <v>3.550727245881643E-36</v>
      </c>
      <c r="HU176" s="107">
        <f t="shared" si="635"/>
        <v>2.5231179603238667E-38</v>
      </c>
      <c r="HV176" s="107">
        <f t="shared" si="636"/>
        <v>2.9772271029810078E-42</v>
      </c>
      <c r="HW176" s="107">
        <f t="shared" si="637"/>
        <v>3.3172761461861386E-47</v>
      </c>
      <c r="HX176" s="107">
        <f t="shared" si="638"/>
        <v>1.1968950176542925E-46</v>
      </c>
      <c r="HY176" s="107">
        <f t="shared" si="639"/>
        <v>6.1399047380515217E-47</v>
      </c>
      <c r="HZ176" s="107">
        <f t="shared" si="640"/>
        <v>3.5965964689021352E-47</v>
      </c>
      <c r="IA176" s="107">
        <f t="shared" si="641"/>
        <v>4.7121235398255682E-48</v>
      </c>
      <c r="IB176" s="107">
        <f t="shared" si="642"/>
        <v>9.4506850496993938E-53</v>
      </c>
      <c r="IC176" s="107">
        <f t="shared" si="643"/>
        <v>1.7608903808024621E-51</v>
      </c>
      <c r="ID176" s="107">
        <f t="shared" si="644"/>
        <v>9.5862694405237437E-55</v>
      </c>
      <c r="IE176" s="107">
        <f t="shared" si="645"/>
        <v>3.3498556655915245E-50</v>
      </c>
      <c r="IF176" s="107">
        <f t="shared" si="646"/>
        <v>6.0039951905432204E-47</v>
      </c>
      <c r="IG176" s="107">
        <f t="shared" si="647"/>
        <v>1.1220452204481305E-47</v>
      </c>
      <c r="II176" s="107">
        <f t="shared" si="544"/>
        <v>3.7729864723295807E-3</v>
      </c>
      <c r="IJ176" s="107">
        <f t="shared" si="545"/>
        <v>7.7227246509402206E-4</v>
      </c>
      <c r="IK176" s="107">
        <f t="shared" si="546"/>
        <v>2.4270168590396457E-4</v>
      </c>
      <c r="IL176" s="107">
        <f t="shared" si="547"/>
        <v>1.0809807220325875E-4</v>
      </c>
      <c r="IM176" s="107">
        <f t="shared" si="548"/>
        <v>3.2509608409602324E-5</v>
      </c>
      <c r="IN176" s="107">
        <f t="shared" si="549"/>
        <v>4.7644313524679349E-5</v>
      </c>
      <c r="IO176" s="107">
        <f t="shared" si="550"/>
        <v>8.8489215415146291E-5</v>
      </c>
      <c r="IP176" s="107">
        <f t="shared" si="551"/>
        <v>6.6292224941953175E-5</v>
      </c>
      <c r="IQ176" s="107">
        <f t="shared" si="552"/>
        <v>2.0118550458384528E-5</v>
      </c>
      <c r="IR176" s="107">
        <f t="shared" si="553"/>
        <v>1.681190324774414E-6</v>
      </c>
      <c r="IS176" s="107">
        <f t="shared" si="554"/>
        <v>1.856652088875186E-6</v>
      </c>
      <c r="IT176" s="107">
        <f t="shared" si="555"/>
        <v>5.7958637395338518E-7</v>
      </c>
      <c r="IU176" s="107">
        <f t="shared" si="556"/>
        <v>5.4828294985893243E-6</v>
      </c>
      <c r="IV176" s="107">
        <f t="shared" si="557"/>
        <v>7.7085744886726585E-5</v>
      </c>
      <c r="IW176" s="107">
        <f t="shared" si="558"/>
        <v>3.0045628662867679E-4</v>
      </c>
      <c r="IY176" s="107">
        <f t="shared" si="559"/>
        <v>3.7729864723295807E-3</v>
      </c>
      <c r="IZ176" s="107">
        <f t="shared" si="560"/>
        <v>7.7227246509402206E-4</v>
      </c>
      <c r="JA176" s="107">
        <f t="shared" si="561"/>
        <v>2.4270168590396457E-4</v>
      </c>
      <c r="JB176" s="107">
        <f t="shared" si="562"/>
        <v>1.0809807220325875E-4</v>
      </c>
      <c r="JC176" s="107">
        <f t="shared" si="563"/>
        <v>3.2509608409602324E-5</v>
      </c>
      <c r="JD176" s="107">
        <f t="shared" si="564"/>
        <v>4.7644313524679349E-5</v>
      </c>
      <c r="JE176" s="107">
        <f t="shared" si="565"/>
        <v>8.8489215415146291E-5</v>
      </c>
      <c r="JF176" s="107">
        <f t="shared" si="566"/>
        <v>6.6292224941953175E-5</v>
      </c>
      <c r="JG176" s="107">
        <f t="shared" si="567"/>
        <v>2.0118550458384528E-5</v>
      </c>
      <c r="JH176" s="107">
        <f t="shared" si="568"/>
        <v>1.681190324774414E-6</v>
      </c>
      <c r="JI176" s="107">
        <f t="shared" si="569"/>
        <v>1.856652088875186E-6</v>
      </c>
      <c r="JJ176" s="107">
        <f t="shared" si="570"/>
        <v>5.7958637395338518E-7</v>
      </c>
      <c r="JK176" s="107">
        <f t="shared" si="571"/>
        <v>5.4828294985893243E-6</v>
      </c>
      <c r="JL176" s="107">
        <f t="shared" si="572"/>
        <v>7.7085744886726585E-5</v>
      </c>
      <c r="JM176" s="107">
        <f t="shared" si="573"/>
        <v>3.0045628662867679E-4</v>
      </c>
    </row>
    <row r="177" spans="2:273" x14ac:dyDescent="0.25">
      <c r="B177" s="2">
        <v>149</v>
      </c>
      <c r="C177" s="37">
        <v>58.758000000000003</v>
      </c>
      <c r="D177" s="37">
        <v>59.258000000000003</v>
      </c>
      <c r="E177" s="37">
        <v>55.097000000000001</v>
      </c>
      <c r="F177" s="37">
        <v>54.758000000000003</v>
      </c>
      <c r="G177" s="37">
        <v>55.65</v>
      </c>
      <c r="H177" s="37">
        <v>54.982999999999997</v>
      </c>
      <c r="I177" s="37">
        <v>52.8</v>
      </c>
      <c r="J177" s="37">
        <v>51.732999999999997</v>
      </c>
      <c r="K177" s="37">
        <v>50.85</v>
      </c>
      <c r="L177" s="37">
        <v>50.6</v>
      </c>
      <c r="M177" s="37">
        <v>50.783000000000001</v>
      </c>
      <c r="N177" s="37">
        <v>50.183</v>
      </c>
      <c r="O177" s="37">
        <v>52.8</v>
      </c>
      <c r="P177" s="37">
        <v>51.6</v>
      </c>
      <c r="Q177" s="37">
        <v>51.332999999999998</v>
      </c>
      <c r="S177" s="4">
        <f t="shared" si="460"/>
        <v>58.068279461057308</v>
      </c>
      <c r="T177" s="4">
        <f t="shared" si="461"/>
        <v>57.870381114692854</v>
      </c>
      <c r="U177" s="4">
        <f t="shared" si="462"/>
        <v>56.60444424052595</v>
      </c>
      <c r="V177" s="4">
        <f t="shared" si="463"/>
        <v>55.54225917890188</v>
      </c>
      <c r="W177" s="4">
        <f t="shared" si="464"/>
        <v>56.08055654471341</v>
      </c>
      <c r="X177" s="4">
        <f t="shared" si="465"/>
        <v>54.290955896509153</v>
      </c>
      <c r="Y177" s="4">
        <f t="shared" si="466"/>
        <v>53.493011368934667</v>
      </c>
      <c r="Z177" s="4">
        <f t="shared" si="467"/>
        <v>52.727772925952451</v>
      </c>
      <c r="AA177" s="4">
        <f t="shared" si="468"/>
        <v>52.14412774877021</v>
      </c>
      <c r="AB177" s="4">
        <f t="shared" si="469"/>
        <v>51.365094381643701</v>
      </c>
      <c r="AC177" s="4">
        <f t="shared" si="470"/>
        <v>50.997732025656205</v>
      </c>
      <c r="AD177" s="4">
        <f t="shared" si="471"/>
        <v>51.02073648068496</v>
      </c>
      <c r="AE177" s="4">
        <f t="shared" si="472"/>
        <v>51.781319264852243</v>
      </c>
      <c r="AF177" s="4">
        <f t="shared" si="473"/>
        <v>52.040895506309205</v>
      </c>
      <c r="AG177" s="4">
        <f t="shared" si="474"/>
        <v>51.878091483465148</v>
      </c>
      <c r="AI177" s="4">
        <f t="shared" si="475"/>
        <v>0.68972053894269436</v>
      </c>
      <c r="AJ177" s="4">
        <f t="shared" si="476"/>
        <v>1.3876188853071483</v>
      </c>
      <c r="AK177" s="4">
        <f t="shared" si="477"/>
        <v>-1.5074442405259489</v>
      </c>
      <c r="AL177" s="4">
        <f t="shared" si="478"/>
        <v>-0.78425917890187691</v>
      </c>
      <c r="AM177" s="4">
        <f t="shared" si="479"/>
        <v>-0.43055654471341143</v>
      </c>
      <c r="AN177" s="4">
        <f t="shared" si="480"/>
        <v>0.69204410349084355</v>
      </c>
      <c r="AO177" s="4">
        <f t="shared" si="481"/>
        <v>-0.69301136893466975</v>
      </c>
      <c r="AP177" s="4">
        <f t="shared" si="482"/>
        <v>-0.99477292595245359</v>
      </c>
      <c r="AQ177" s="4">
        <f t="shared" si="483"/>
        <v>-1.2941277487702081</v>
      </c>
      <c r="AR177" s="4">
        <f t="shared" si="484"/>
        <v>-0.76509438164369925</v>
      </c>
      <c r="AS177" s="4">
        <f t="shared" si="485"/>
        <v>-0.21473202565620397</v>
      </c>
      <c r="AT177" s="4">
        <f t="shared" si="486"/>
        <v>-0.83773648068495987</v>
      </c>
      <c r="AU177" s="4">
        <f t="shared" si="487"/>
        <v>1.018680735147754</v>
      </c>
      <c r="AV177" s="4">
        <f t="shared" si="574"/>
        <v>-0.44089550630920371</v>
      </c>
      <c r="AW177" s="4">
        <f t="shared" si="574"/>
        <v>-0.54509148346514991</v>
      </c>
      <c r="AY177" s="2">
        <f t="shared" si="509"/>
        <v>58.068256873596461</v>
      </c>
      <c r="AZ177" s="2">
        <f t="shared" si="575"/>
        <v>57.87036222872112</v>
      </c>
      <c r="BA177" s="2">
        <f t="shared" si="576"/>
        <v>56.604438519417741</v>
      </c>
      <c r="BB177" s="2">
        <f t="shared" si="577"/>
        <v>55.542256564501955</v>
      </c>
      <c r="BC177" s="2">
        <f t="shared" si="578"/>
        <v>56.080556113389719</v>
      </c>
      <c r="BD177" s="2">
        <f t="shared" si="579"/>
        <v>54.290954877140308</v>
      </c>
      <c r="BE177" s="2">
        <f t="shared" si="580"/>
        <v>53.493008705920431</v>
      </c>
      <c r="BF177" s="2">
        <f t="shared" si="581"/>
        <v>52.727770875958484</v>
      </c>
      <c r="BG177" s="2">
        <f t="shared" si="582"/>
        <v>52.144127367478546</v>
      </c>
      <c r="BH177" s="2">
        <f t="shared" si="583"/>
        <v>51.365094373959906</v>
      </c>
      <c r="BI177" s="2">
        <f t="shared" si="584"/>
        <v>50.99773201349047</v>
      </c>
      <c r="BJ177" s="2">
        <f t="shared" si="585"/>
        <v>51.020736478684526</v>
      </c>
      <c r="BK177" s="2">
        <f t="shared" si="586"/>
        <v>51.781319189382224</v>
      </c>
      <c r="BL177" s="2">
        <f t="shared" si="587"/>
        <v>52.040888816216963</v>
      </c>
      <c r="BM177" s="2">
        <f t="shared" si="588"/>
        <v>51.877474430058996</v>
      </c>
      <c r="BO177" s="2" t="str">
        <f t="shared" si="440"/>
        <v/>
      </c>
      <c r="BP177" s="2" t="str">
        <f t="shared" si="441"/>
        <v/>
      </c>
      <c r="BQ177" s="2" t="str">
        <f t="shared" si="442"/>
        <v/>
      </c>
      <c r="BR177" s="2" t="str">
        <f t="shared" si="443"/>
        <v/>
      </c>
      <c r="BS177" s="2" t="str">
        <f t="shared" si="444"/>
        <v/>
      </c>
      <c r="BT177" s="2" t="str">
        <f t="shared" si="445"/>
        <v/>
      </c>
      <c r="BU177" s="2" t="str">
        <f t="shared" si="446"/>
        <v/>
      </c>
      <c r="BV177" s="2" t="str">
        <f t="shared" si="447"/>
        <v/>
      </c>
      <c r="BW177" s="2" t="str">
        <f t="shared" si="448"/>
        <v/>
      </c>
      <c r="BX177" s="2" t="str">
        <f t="shared" si="449"/>
        <v/>
      </c>
      <c r="BY177" s="2" t="str">
        <f t="shared" si="450"/>
        <v/>
      </c>
      <c r="BZ177" s="2" t="str">
        <f t="shared" si="451"/>
        <v/>
      </c>
      <c r="CA177" s="2" t="str">
        <f t="shared" si="452"/>
        <v/>
      </c>
      <c r="CB177" s="2" t="str">
        <f t="shared" si="453"/>
        <v/>
      </c>
      <c r="CC177" s="2" t="str">
        <f t="shared" si="454"/>
        <v/>
      </c>
      <c r="CE177" s="2" t="str">
        <f t="shared" si="510"/>
        <v/>
      </c>
      <c r="CF177" s="2" t="str">
        <f t="shared" si="511"/>
        <v/>
      </c>
      <c r="CG177" s="2" t="str">
        <f t="shared" si="512"/>
        <v/>
      </c>
      <c r="CH177" s="2" t="str">
        <f t="shared" si="513"/>
        <v/>
      </c>
      <c r="CI177" s="2" t="str">
        <f t="shared" si="514"/>
        <v/>
      </c>
      <c r="CJ177" s="2" t="str">
        <f t="shared" si="515"/>
        <v/>
      </c>
      <c r="CK177" s="2" t="str">
        <f t="shared" si="516"/>
        <v/>
      </c>
      <c r="CL177" s="2" t="str">
        <f t="shared" si="517"/>
        <v/>
      </c>
      <c r="CM177" s="2" t="str">
        <f t="shared" si="518"/>
        <v/>
      </c>
      <c r="CN177" s="2" t="str">
        <f t="shared" si="519"/>
        <v/>
      </c>
      <c r="CO177" s="2" t="str">
        <f t="shared" si="520"/>
        <v/>
      </c>
      <c r="CP177" s="2" t="str">
        <f t="shared" si="521"/>
        <v/>
      </c>
      <c r="CQ177" s="2" t="str">
        <f t="shared" si="522"/>
        <v/>
      </c>
      <c r="CR177" s="2" t="str">
        <f t="shared" si="523"/>
        <v/>
      </c>
      <c r="CS177" s="2" t="str">
        <f t="shared" si="524"/>
        <v/>
      </c>
      <c r="CU177" s="2">
        <f t="shared" si="525"/>
        <v>58.758000000000003</v>
      </c>
      <c r="CV177" s="2">
        <f t="shared" si="526"/>
        <v>59.258000000000003</v>
      </c>
      <c r="CW177" s="2">
        <f t="shared" si="527"/>
        <v>55.097000000000001</v>
      </c>
      <c r="CX177" s="2">
        <f t="shared" si="528"/>
        <v>54.758000000000003</v>
      </c>
      <c r="CY177" s="2">
        <f t="shared" si="529"/>
        <v>55.65</v>
      </c>
      <c r="CZ177" s="2">
        <f t="shared" si="530"/>
        <v>54.982999999999997</v>
      </c>
      <c r="DA177" s="2">
        <f t="shared" si="531"/>
        <v>52.8</v>
      </c>
      <c r="DB177" s="2">
        <f t="shared" si="532"/>
        <v>51.732999999999997</v>
      </c>
      <c r="DC177" s="2">
        <f t="shared" si="533"/>
        <v>50.85</v>
      </c>
      <c r="DD177" s="2">
        <f t="shared" si="534"/>
        <v>50.6</v>
      </c>
      <c r="DE177" s="2">
        <f t="shared" si="535"/>
        <v>50.783000000000001</v>
      </c>
      <c r="DF177" s="2">
        <f t="shared" si="536"/>
        <v>50.183</v>
      </c>
      <c r="DG177" s="2">
        <f t="shared" si="537"/>
        <v>52.8</v>
      </c>
      <c r="DH177" s="2">
        <f t="shared" si="538"/>
        <v>51.6</v>
      </c>
      <c r="DI177" s="2">
        <f t="shared" si="539"/>
        <v>51.332999999999998</v>
      </c>
      <c r="DK177" s="2">
        <f t="shared" si="489"/>
        <v>94.457096996662955</v>
      </c>
      <c r="DL177" s="2">
        <f t="shared" si="589"/>
        <v>102.73762903225807</v>
      </c>
      <c r="DM177" s="2">
        <f t="shared" si="589"/>
        <v>102.47282478005866</v>
      </c>
      <c r="DN177" s="2">
        <f t="shared" si="589"/>
        <v>105.09005871212125</v>
      </c>
      <c r="DO177" s="2">
        <f t="shared" si="589"/>
        <v>113.71872103386809</v>
      </c>
      <c r="DP177" s="2">
        <f t="shared" si="589"/>
        <v>106.95765240641708</v>
      </c>
      <c r="DQ177" s="2">
        <f t="shared" si="589"/>
        <v>99.399049465240637</v>
      </c>
      <c r="DR177" s="2">
        <f t="shared" si="589"/>
        <v>99.720791422287391</v>
      </c>
      <c r="DS177" s="2">
        <f t="shared" si="589"/>
        <v>92.9211519607843</v>
      </c>
      <c r="DT177" s="2">
        <f t="shared" si="589"/>
        <v>89.076808467741913</v>
      </c>
      <c r="DU177" s="2">
        <f t="shared" si="589"/>
        <v>94.90156105169342</v>
      </c>
      <c r="DV177" s="2">
        <f t="shared" si="589"/>
        <v>96.851933870967741</v>
      </c>
      <c r="DW177" s="2">
        <f t="shared" si="589"/>
        <v>91.511579362170053</v>
      </c>
      <c r="DX177" s="2">
        <f t="shared" si="589"/>
        <v>84.169812500000006</v>
      </c>
      <c r="DY177" s="2">
        <f t="shared" si="589"/>
        <v>74.785749287749269</v>
      </c>
      <c r="EA177" s="2">
        <f t="shared" si="459"/>
        <v>57.283124937053074</v>
      </c>
      <c r="EB177" s="2">
        <f t="shared" si="491"/>
        <v>56.587545127316346</v>
      </c>
      <c r="EC177" s="2">
        <f t="shared" si="492"/>
        <v>55.987923050259973</v>
      </c>
      <c r="ED177" s="2">
        <f t="shared" si="493"/>
        <v>54.993899826241559</v>
      </c>
      <c r="EE177" s="2">
        <f t="shared" si="494"/>
        <v>55.458693679784517</v>
      </c>
      <c r="EF177" s="2">
        <f t="shared" si="495"/>
        <v>53.57614377066772</v>
      </c>
      <c r="EG177" s="2">
        <f t="shared" si="496"/>
        <v>53.502044471652695</v>
      </c>
      <c r="EH177" s="2">
        <f t="shared" si="497"/>
        <v>51.618352743421603</v>
      </c>
      <c r="EI177" s="2">
        <f t="shared" si="498"/>
        <v>51.343752813943226</v>
      </c>
      <c r="EJ177" s="2">
        <f t="shared" si="499"/>
        <v>51.030755561270425</v>
      </c>
      <c r="EK177" s="2">
        <f t="shared" si="500"/>
        <v>50.106075517946437</v>
      </c>
      <c r="EL177" s="2">
        <f t="shared" si="501"/>
        <v>50.653972568084825</v>
      </c>
      <c r="EM177" s="2">
        <f t="shared" si="502"/>
        <v>49.33261238945839</v>
      </c>
      <c r="EN177" s="2">
        <f t="shared" si="503"/>
        <v>51.705552710218299</v>
      </c>
      <c r="EO177" s="2">
        <f t="shared" si="504"/>
        <v>51.541199887387371</v>
      </c>
      <c r="EQ177" s="2">
        <f t="shared" si="505"/>
        <v>58.134864671762102</v>
      </c>
      <c r="ER177" s="2">
        <f t="shared" si="590"/>
        <v>57.955451630219777</v>
      </c>
      <c r="ES177" s="2">
        <f t="shared" si="590"/>
        <v>56.638082254945047</v>
      </c>
      <c r="ET177" s="2">
        <f t="shared" si="590"/>
        <v>55.571375171009251</v>
      </c>
      <c r="EU177" s="2">
        <f t="shared" si="590"/>
        <v>56.112026104773705</v>
      </c>
      <c r="EV177" s="2">
        <f t="shared" si="590"/>
        <v>54.328710342045227</v>
      </c>
      <c r="EW177" s="2">
        <f t="shared" si="590"/>
        <v>53.4924604456682</v>
      </c>
      <c r="EX177" s="2">
        <f t="shared" si="590"/>
        <v>52.790733212851762</v>
      </c>
      <c r="EY177" s="2">
        <f t="shared" si="590"/>
        <v>52.181483240880347</v>
      </c>
      <c r="EZ177" s="2">
        <f t="shared" si="590"/>
        <v>51.377338444354891</v>
      </c>
      <c r="FA177" s="2">
        <f t="shared" si="590"/>
        <v>51.029620880001701</v>
      </c>
      <c r="FB177" s="2">
        <f t="shared" si="590"/>
        <v>51.033049567618306</v>
      </c>
      <c r="FC177" s="2">
        <f t="shared" si="590"/>
        <v>51.918537111308893</v>
      </c>
      <c r="FD177" s="2">
        <f t="shared" si="590"/>
        <v>52.073223230708187</v>
      </c>
      <c r="FE177" s="2">
        <f t="shared" si="590"/>
        <v>51.936688238471817</v>
      </c>
      <c r="FG177" s="2">
        <f t="shared" si="507"/>
        <v>0.99999999968077513</v>
      </c>
      <c r="FH177" s="2">
        <f t="shared" si="591"/>
        <v>0.99999999966231412</v>
      </c>
      <c r="FI177" s="2">
        <f t="shared" si="591"/>
        <v>0.99999999969067799</v>
      </c>
      <c r="FJ177" s="2">
        <f t="shared" si="591"/>
        <v>0.99999999969932551</v>
      </c>
      <c r="FK177" s="2">
        <f t="shared" si="591"/>
        <v>0.99999999969271647</v>
      </c>
      <c r="FL177" s="2">
        <f t="shared" si="591"/>
        <v>0.99999999972749365</v>
      </c>
      <c r="FM177" s="2">
        <f t="shared" si="591"/>
        <v>0.99999999970243547</v>
      </c>
      <c r="FN177" s="2">
        <f t="shared" si="591"/>
        <v>0.99999999972188114</v>
      </c>
      <c r="FO177" s="2">
        <f t="shared" si="591"/>
        <v>0.99999999969529219</v>
      </c>
      <c r="FP177" s="2">
        <f t="shared" si="591"/>
        <v>0.99999999969559339</v>
      </c>
      <c r="FQ177" s="2">
        <f t="shared" si="591"/>
        <v>0.99999999966647646</v>
      </c>
      <c r="FR177" s="2">
        <f t="shared" si="591"/>
        <v>0.99999999971654507</v>
      </c>
      <c r="FS177" s="2">
        <f t="shared" si="591"/>
        <v>0.99999999774288917</v>
      </c>
      <c r="FT177" s="2">
        <f t="shared" si="591"/>
        <v>0.99999998733264006</v>
      </c>
      <c r="FU177" s="2">
        <f t="shared" si="591"/>
        <v>0.99999995727351632</v>
      </c>
      <c r="FW177" s="2">
        <f t="shared" si="540"/>
        <v>0.92179793037922186</v>
      </c>
      <c r="FX177" s="2">
        <f t="shared" si="592"/>
        <v>0.9377958823192345</v>
      </c>
      <c r="FY177" s="2">
        <f t="shared" si="593"/>
        <v>0.94825305915279756</v>
      </c>
      <c r="FZ177" s="2">
        <f t="shared" si="594"/>
        <v>0.94957599171328422</v>
      </c>
      <c r="GA177" s="2">
        <f t="shared" si="595"/>
        <v>0.95183155146959764</v>
      </c>
      <c r="GB177" s="2">
        <f t="shared" si="596"/>
        <v>0.94983104367416404</v>
      </c>
      <c r="GC177" s="2">
        <f t="shared" si="597"/>
        <v>0.94279579418907333</v>
      </c>
      <c r="GD177" s="2">
        <f t="shared" si="598"/>
        <v>0.9462952924300474</v>
      </c>
      <c r="GE177" s="2">
        <f t="shared" si="599"/>
        <v>0.95540822576142759</v>
      </c>
      <c r="GF177" s="2">
        <f t="shared" si="600"/>
        <v>0.9646719945673996</v>
      </c>
      <c r="GG177" s="2">
        <f t="shared" si="601"/>
        <v>0.96547123426551418</v>
      </c>
      <c r="GH177" s="2">
        <f t="shared" si="602"/>
        <v>0.96751820330968386</v>
      </c>
      <c r="GI177" s="2">
        <f t="shared" si="603"/>
        <v>0.94693657708988455</v>
      </c>
      <c r="GJ177" s="2">
        <f t="shared" si="604"/>
        <v>0.91205488630254417</v>
      </c>
      <c r="GK177" s="2">
        <f t="shared" si="605"/>
        <v>0.85027422069876435</v>
      </c>
      <c r="GM177" s="107">
        <f t="shared" si="541"/>
        <v>1.0266526191501432E-249</v>
      </c>
      <c r="GN177" s="107">
        <f t="shared" si="606"/>
        <v>1.7221977360223379E-272</v>
      </c>
      <c r="GO177" s="107">
        <f t="shared" si="607"/>
        <v>1.953987308789361E-281</v>
      </c>
      <c r="GP177" s="107">
        <f t="shared" si="608"/>
        <v>1.1968284912075259E-307</v>
      </c>
      <c r="GQ177" s="107">
        <f t="shared" si="609"/>
        <v>0</v>
      </c>
      <c r="GR177" s="107">
        <f t="shared" si="610"/>
        <v>0</v>
      </c>
      <c r="GS177" s="107">
        <f t="shared" si="611"/>
        <v>0</v>
      </c>
      <c r="GT177" s="107">
        <f t="shared" si="612"/>
        <v>0</v>
      </c>
      <c r="GU177" s="107">
        <f t="shared" si="613"/>
        <v>0</v>
      </c>
      <c r="GV177" s="107">
        <f t="shared" si="614"/>
        <v>0</v>
      </c>
      <c r="GW177" s="107">
        <f t="shared" si="615"/>
        <v>0</v>
      </c>
      <c r="GX177" s="107">
        <f t="shared" si="616"/>
        <v>0</v>
      </c>
      <c r="GY177" s="107">
        <f t="shared" si="617"/>
        <v>0</v>
      </c>
      <c r="GZ177" s="107">
        <f t="shared" si="618"/>
        <v>0</v>
      </c>
      <c r="HA177" s="107">
        <f t="shared" si="619"/>
        <v>0</v>
      </c>
      <c r="HC177" s="107">
        <f t="shared" si="542"/>
        <v>4.2373788865358949E-186</v>
      </c>
      <c r="HD177" s="107">
        <f t="shared" si="620"/>
        <v>2.3450617827469786E-204</v>
      </c>
      <c r="HE177" s="107">
        <f t="shared" si="621"/>
        <v>3.725843440710231E-212</v>
      </c>
      <c r="HF177" s="107">
        <f t="shared" si="622"/>
        <v>6.6891264989012595E-233</v>
      </c>
      <c r="HG177" s="107">
        <f t="shared" si="623"/>
        <v>4.7168600522486706E-259</v>
      </c>
      <c r="HH177" s="107">
        <f t="shared" si="624"/>
        <v>4.4543781065624315E-258</v>
      </c>
      <c r="HI177" s="107">
        <f t="shared" si="625"/>
        <v>1.9712532774503271E-263</v>
      </c>
      <c r="HJ177" s="107">
        <f t="shared" si="626"/>
        <v>5.92833639577971E-262</v>
      </c>
      <c r="HK177" s="107">
        <f t="shared" si="627"/>
        <v>1.3205376783450221E-259</v>
      </c>
      <c r="HL177" s="107">
        <f t="shared" si="628"/>
        <v>7.2877136894986012E-279</v>
      </c>
      <c r="HM177" s="107">
        <f t="shared" si="629"/>
        <v>1.2969002520488079E-270</v>
      </c>
      <c r="HN177" s="107">
        <f t="shared" si="630"/>
        <v>1.4247688596315804E-288</v>
      </c>
      <c r="HO177" s="107">
        <f t="shared" si="631"/>
        <v>8.079339056501117E-272</v>
      </c>
      <c r="HP177" s="107">
        <f t="shared" si="632"/>
        <v>6.272181661036935E-264</v>
      </c>
      <c r="HQ177" s="107">
        <f t="shared" si="633"/>
        <v>0</v>
      </c>
      <c r="HS177" s="107">
        <f t="shared" si="543"/>
        <v>9.1527870034943543E-34</v>
      </c>
      <c r="HT177" s="107">
        <f t="shared" si="634"/>
        <v>5.2866442463777073E-38</v>
      </c>
      <c r="HU177" s="107">
        <f t="shared" si="635"/>
        <v>3.1374205752108975E-40</v>
      </c>
      <c r="HV177" s="107">
        <f t="shared" si="636"/>
        <v>2.4034902708984463E-44</v>
      </c>
      <c r="HW177" s="107">
        <f t="shared" si="637"/>
        <v>1.5271553078360618E-49</v>
      </c>
      <c r="HX177" s="107">
        <f t="shared" si="638"/>
        <v>5.8735438260394862E-49</v>
      </c>
      <c r="HY177" s="107">
        <f t="shared" si="639"/>
        <v>2.7203273864492434E-49</v>
      </c>
      <c r="HZ177" s="107">
        <f t="shared" si="640"/>
        <v>1.6437640062045736E-49</v>
      </c>
      <c r="IA177" s="107">
        <f t="shared" si="641"/>
        <v>2.1020145838869083E-50</v>
      </c>
      <c r="IB177" s="107">
        <f t="shared" si="642"/>
        <v>2.657465536646026E-55</v>
      </c>
      <c r="IC177" s="107">
        <f t="shared" si="643"/>
        <v>5.7034615739041885E-54</v>
      </c>
      <c r="ID177" s="107">
        <f t="shared" si="644"/>
        <v>2.2006405970659483E-57</v>
      </c>
      <c r="IE177" s="107">
        <f t="shared" si="645"/>
        <v>1.1314219953087954E-52</v>
      </c>
      <c r="IF177" s="107">
        <f t="shared" si="646"/>
        <v>2.5628602846512495E-49</v>
      </c>
      <c r="IG177" s="107">
        <f t="shared" si="647"/>
        <v>3.2181518279196758E-50</v>
      </c>
      <c r="II177" s="107">
        <f t="shared" si="544"/>
        <v>1.4202395820836675E-3</v>
      </c>
      <c r="IJ177" s="107">
        <f t="shared" si="545"/>
        <v>2.4006107065219047E-4</v>
      </c>
      <c r="IK177" s="107">
        <f t="shared" si="546"/>
        <v>6.7637783421518755E-5</v>
      </c>
      <c r="IL177" s="107">
        <f t="shared" si="547"/>
        <v>2.6624813321792199E-5</v>
      </c>
      <c r="IM177" s="107">
        <f t="shared" si="548"/>
        <v>6.7231345462400616E-6</v>
      </c>
      <c r="IN177" s="107">
        <f t="shared" si="549"/>
        <v>1.0244696947709257E-5</v>
      </c>
      <c r="IO177" s="107">
        <f t="shared" si="550"/>
        <v>1.9500511384322342E-5</v>
      </c>
      <c r="IP177" s="107">
        <f t="shared" si="551"/>
        <v>1.4456516405985931E-5</v>
      </c>
      <c r="IQ177" s="107">
        <f t="shared" si="552"/>
        <v>4.0330039676432816E-6</v>
      </c>
      <c r="IR177" s="107">
        <f t="shared" si="553"/>
        <v>2.6515900089713357E-7</v>
      </c>
      <c r="IS177" s="107">
        <f t="shared" si="554"/>
        <v>3.0155351517067681E-7</v>
      </c>
      <c r="IT177" s="107">
        <f t="shared" si="555"/>
        <v>8.2489524438208379E-8</v>
      </c>
      <c r="IU177" s="107">
        <f t="shared" si="556"/>
        <v>9.5201164280280199E-7</v>
      </c>
      <c r="IV177" s="107">
        <f t="shared" si="557"/>
        <v>1.6620777599680762E-5</v>
      </c>
      <c r="IW177" s="107">
        <f t="shared" si="558"/>
        <v>5.8700615822461713E-5</v>
      </c>
      <c r="IY177" s="107">
        <f t="shared" si="559"/>
        <v>1.4202395820836675E-3</v>
      </c>
      <c r="IZ177" s="107">
        <f t="shared" si="560"/>
        <v>2.4006107065219047E-4</v>
      </c>
      <c r="JA177" s="107">
        <f t="shared" si="561"/>
        <v>6.7637783421518755E-5</v>
      </c>
      <c r="JB177" s="107">
        <f t="shared" si="562"/>
        <v>2.6624813321792199E-5</v>
      </c>
      <c r="JC177" s="107">
        <f t="shared" si="563"/>
        <v>6.7231345462400616E-6</v>
      </c>
      <c r="JD177" s="107">
        <f t="shared" si="564"/>
        <v>1.0244696947709257E-5</v>
      </c>
      <c r="JE177" s="107">
        <f t="shared" si="565"/>
        <v>1.9500511384322342E-5</v>
      </c>
      <c r="JF177" s="107">
        <f t="shared" si="566"/>
        <v>1.4456516405985931E-5</v>
      </c>
      <c r="JG177" s="107">
        <f t="shared" si="567"/>
        <v>4.0330039676432816E-6</v>
      </c>
      <c r="JH177" s="107">
        <f t="shared" si="568"/>
        <v>2.6515900089713357E-7</v>
      </c>
      <c r="JI177" s="107">
        <f t="shared" si="569"/>
        <v>3.0155351517067681E-7</v>
      </c>
      <c r="JJ177" s="107">
        <f t="shared" si="570"/>
        <v>8.2489524438208379E-8</v>
      </c>
      <c r="JK177" s="107">
        <f t="shared" si="571"/>
        <v>9.5201164280280199E-7</v>
      </c>
      <c r="JL177" s="107">
        <f t="shared" si="572"/>
        <v>1.6620777599680762E-5</v>
      </c>
      <c r="JM177" s="107">
        <f t="shared" si="573"/>
        <v>5.8700615822461713E-5</v>
      </c>
    </row>
    <row r="178" spans="2:273" x14ac:dyDescent="0.25">
      <c r="B178" s="2">
        <v>150</v>
      </c>
      <c r="C178" s="37">
        <v>57.274000000000001</v>
      </c>
      <c r="D178" s="37">
        <v>57.145000000000003</v>
      </c>
      <c r="E178" s="37">
        <v>55.645000000000003</v>
      </c>
      <c r="F178" s="37">
        <v>54.161000000000001</v>
      </c>
      <c r="G178" s="37">
        <v>55.25</v>
      </c>
      <c r="H178" s="37">
        <v>52.414000000000001</v>
      </c>
      <c r="I178" s="37">
        <v>52.817</v>
      </c>
      <c r="J178" s="37">
        <v>53.082999999999998</v>
      </c>
      <c r="K178" s="37">
        <v>50.783000000000001</v>
      </c>
      <c r="L178" s="37">
        <v>51.35</v>
      </c>
      <c r="M178" s="37">
        <v>50.216999999999999</v>
      </c>
      <c r="N178" s="37">
        <v>50.633000000000003</v>
      </c>
      <c r="O178" s="37">
        <v>52.183</v>
      </c>
      <c r="P178" s="37">
        <v>50.917000000000002</v>
      </c>
      <c r="Q178" s="37">
        <v>51.45</v>
      </c>
      <c r="S178" s="4">
        <f t="shared" si="460"/>
        <v>57.975283270916059</v>
      </c>
      <c r="T178" s="4">
        <f t="shared" si="461"/>
        <v>57.756757505140875</v>
      </c>
      <c r="U178" s="4">
        <f t="shared" si="462"/>
        <v>56.48955127332006</v>
      </c>
      <c r="V178" s="4">
        <f t="shared" si="463"/>
        <v>55.411681596409991</v>
      </c>
      <c r="W178" s="4">
        <f t="shared" si="464"/>
        <v>55.944067337156731</v>
      </c>
      <c r="X178" s="4">
        <f t="shared" si="465"/>
        <v>54.170300287307093</v>
      </c>
      <c r="Y178" s="4">
        <f t="shared" si="466"/>
        <v>53.359796550102899</v>
      </c>
      <c r="Z178" s="4">
        <f t="shared" si="467"/>
        <v>52.608428858766402</v>
      </c>
      <c r="AA178" s="4">
        <f t="shared" si="468"/>
        <v>52.012888624057624</v>
      </c>
      <c r="AB178" s="4">
        <f t="shared" si="469"/>
        <v>51.224981704926357</v>
      </c>
      <c r="AC178" s="4">
        <f t="shared" si="470"/>
        <v>50.857963026859153</v>
      </c>
      <c r="AD178" s="4">
        <f t="shared" si="471"/>
        <v>50.873962128992915</v>
      </c>
      <c r="AE178" s="4">
        <f t="shared" si="472"/>
        <v>51.66233330211918</v>
      </c>
      <c r="AF178" s="4">
        <f t="shared" si="473"/>
        <v>51.898420497809305</v>
      </c>
      <c r="AG178" s="4">
        <f t="shared" si="474"/>
        <v>51.770002220527125</v>
      </c>
      <c r="AI178" s="4">
        <f t="shared" si="475"/>
        <v>-0.70128327091605769</v>
      </c>
      <c r="AJ178" s="4">
        <f t="shared" si="476"/>
        <v>-0.61175750514087213</v>
      </c>
      <c r="AK178" s="4">
        <f t="shared" si="477"/>
        <v>-0.84455127332005731</v>
      </c>
      <c r="AL178" s="4">
        <f t="shared" si="478"/>
        <v>-1.25068159640999</v>
      </c>
      <c r="AM178" s="4">
        <f t="shared" si="479"/>
        <v>-0.69406733715673141</v>
      </c>
      <c r="AN178" s="4">
        <f t="shared" si="480"/>
        <v>-1.7563002873070914</v>
      </c>
      <c r="AO178" s="4">
        <f t="shared" si="481"/>
        <v>-0.54279655010289929</v>
      </c>
      <c r="AP178" s="4">
        <f t="shared" si="482"/>
        <v>0.47457114123359645</v>
      </c>
      <c r="AQ178" s="4">
        <f t="shared" si="483"/>
        <v>-1.2298886240576223</v>
      </c>
      <c r="AR178" s="4">
        <f t="shared" si="484"/>
        <v>0.12501829507364448</v>
      </c>
      <c r="AS178" s="4">
        <f t="shared" si="485"/>
        <v>-0.64096302685915418</v>
      </c>
      <c r="AT178" s="4">
        <f t="shared" si="486"/>
        <v>-0.24096212899291203</v>
      </c>
      <c r="AU178" s="4">
        <f t="shared" si="487"/>
        <v>0.5206666978808201</v>
      </c>
      <c r="AV178" s="4">
        <f t="shared" si="574"/>
        <v>-0.98142049780930307</v>
      </c>
      <c r="AW178" s="4">
        <f t="shared" si="574"/>
        <v>-0.32000222052712246</v>
      </c>
      <c r="AY178" s="2">
        <f t="shared" si="509"/>
        <v>57.97527838596519</v>
      </c>
      <c r="AZ178" s="2">
        <f t="shared" si="575"/>
        <v>57.756754446465102</v>
      </c>
      <c r="BA178" s="2">
        <f t="shared" si="576"/>
        <v>56.489550486271952</v>
      </c>
      <c r="BB178" s="2">
        <f t="shared" si="577"/>
        <v>55.411681299904608</v>
      </c>
      <c r="BC178" s="2">
        <f t="shared" si="578"/>
        <v>55.944067299926715</v>
      </c>
      <c r="BD178" s="2">
        <f t="shared" si="579"/>
        <v>54.170300193939703</v>
      </c>
      <c r="BE178" s="2">
        <f t="shared" si="580"/>
        <v>53.359796298336143</v>
      </c>
      <c r="BF178" s="2">
        <f t="shared" si="581"/>
        <v>52.608428667472445</v>
      </c>
      <c r="BG178" s="2">
        <f t="shared" si="582"/>
        <v>52.01288859260049</v>
      </c>
      <c r="BH178" s="2">
        <f t="shared" si="583"/>
        <v>51.224981704486474</v>
      </c>
      <c r="BI178" s="2">
        <f t="shared" si="584"/>
        <v>50.857963026129106</v>
      </c>
      <c r="BJ178" s="2">
        <f t="shared" si="585"/>
        <v>50.873962128895023</v>
      </c>
      <c r="BK178" s="2">
        <f t="shared" si="586"/>
        <v>51.662333297127205</v>
      </c>
      <c r="BL178" s="2">
        <f t="shared" si="587"/>
        <v>51.898419886612558</v>
      </c>
      <c r="BM178" s="2">
        <f t="shared" si="588"/>
        <v>51.769929978978809</v>
      </c>
      <c r="BO178" s="2" t="str">
        <f t="shared" si="440"/>
        <v/>
      </c>
      <c r="BP178" s="2" t="str">
        <f t="shared" si="441"/>
        <v/>
      </c>
      <c r="BQ178" s="2" t="str">
        <f t="shared" si="442"/>
        <v/>
      </c>
      <c r="BR178" s="2" t="str">
        <f t="shared" si="443"/>
        <v/>
      </c>
      <c r="BS178" s="2" t="str">
        <f t="shared" si="444"/>
        <v/>
      </c>
      <c r="BT178" s="2" t="str">
        <f t="shared" si="445"/>
        <v/>
      </c>
      <c r="BU178" s="2" t="str">
        <f t="shared" si="446"/>
        <v/>
      </c>
      <c r="BV178" s="2" t="str">
        <f t="shared" si="447"/>
        <v/>
      </c>
      <c r="BW178" s="2" t="str">
        <f t="shared" si="448"/>
        <v/>
      </c>
      <c r="BX178" s="2" t="str">
        <f t="shared" si="449"/>
        <v/>
      </c>
      <c r="BY178" s="2" t="str">
        <f t="shared" si="450"/>
        <v/>
      </c>
      <c r="BZ178" s="2" t="str">
        <f t="shared" si="451"/>
        <v/>
      </c>
      <c r="CA178" s="2" t="str">
        <f t="shared" si="452"/>
        <v/>
      </c>
      <c r="CB178" s="2" t="str">
        <f t="shared" si="453"/>
        <v/>
      </c>
      <c r="CC178" s="2" t="str">
        <f t="shared" si="454"/>
        <v/>
      </c>
      <c r="CE178" s="2" t="str">
        <f t="shared" si="510"/>
        <v/>
      </c>
      <c r="CF178" s="2" t="str">
        <f t="shared" si="511"/>
        <v/>
      </c>
      <c r="CG178" s="2" t="str">
        <f t="shared" si="512"/>
        <v/>
      </c>
      <c r="CH178" s="2" t="str">
        <f t="shared" si="513"/>
        <v/>
      </c>
      <c r="CI178" s="2" t="str">
        <f t="shared" si="514"/>
        <v/>
      </c>
      <c r="CJ178" s="2" t="str">
        <f t="shared" si="515"/>
        <v/>
      </c>
      <c r="CK178" s="2" t="str">
        <f t="shared" si="516"/>
        <v/>
      </c>
      <c r="CL178" s="2" t="str">
        <f t="shared" si="517"/>
        <v/>
      </c>
      <c r="CM178" s="2" t="str">
        <f t="shared" si="518"/>
        <v/>
      </c>
      <c r="CN178" s="2" t="str">
        <f t="shared" si="519"/>
        <v/>
      </c>
      <c r="CO178" s="2" t="str">
        <f t="shared" si="520"/>
        <v/>
      </c>
      <c r="CP178" s="2" t="str">
        <f t="shared" si="521"/>
        <v/>
      </c>
      <c r="CQ178" s="2" t="str">
        <f t="shared" si="522"/>
        <v/>
      </c>
      <c r="CR178" s="2" t="str">
        <f t="shared" si="523"/>
        <v/>
      </c>
      <c r="CS178" s="2" t="str">
        <f t="shared" si="524"/>
        <v/>
      </c>
      <c r="CU178" s="2">
        <f t="shared" si="525"/>
        <v>57.274000000000001</v>
      </c>
      <c r="CV178" s="2">
        <f t="shared" si="526"/>
        <v>57.145000000000003</v>
      </c>
      <c r="CW178" s="2">
        <f t="shared" si="527"/>
        <v>55.645000000000003</v>
      </c>
      <c r="CX178" s="2">
        <f t="shared" si="528"/>
        <v>54.161000000000001</v>
      </c>
      <c r="CY178" s="2">
        <f t="shared" si="529"/>
        <v>55.25</v>
      </c>
      <c r="CZ178" s="2">
        <f t="shared" si="530"/>
        <v>52.414000000000001</v>
      </c>
      <c r="DA178" s="2">
        <f t="shared" si="531"/>
        <v>52.817</v>
      </c>
      <c r="DB178" s="2">
        <f t="shared" si="532"/>
        <v>53.082999999999998</v>
      </c>
      <c r="DC178" s="2">
        <f t="shared" si="533"/>
        <v>50.783000000000001</v>
      </c>
      <c r="DD178" s="2">
        <f t="shared" si="534"/>
        <v>51.35</v>
      </c>
      <c r="DE178" s="2">
        <f t="shared" si="535"/>
        <v>50.216999999999999</v>
      </c>
      <c r="DF178" s="2">
        <f t="shared" si="536"/>
        <v>50.633000000000003</v>
      </c>
      <c r="DG178" s="2">
        <f t="shared" si="537"/>
        <v>52.183</v>
      </c>
      <c r="DH178" s="2">
        <f t="shared" si="538"/>
        <v>50.917000000000002</v>
      </c>
      <c r="DI178" s="2">
        <f t="shared" si="539"/>
        <v>51.45</v>
      </c>
      <c r="DK178" s="2">
        <f t="shared" si="489"/>
        <v>94.59793414905451</v>
      </c>
      <c r="DL178" s="2">
        <f t="shared" si="589"/>
        <v>102.90314919354839</v>
      </c>
      <c r="DM178" s="2">
        <f t="shared" si="589"/>
        <v>102.65340890762464</v>
      </c>
      <c r="DN178" s="2">
        <f t="shared" si="589"/>
        <v>105.30424621212124</v>
      </c>
      <c r="DO178" s="2">
        <f t="shared" si="589"/>
        <v>113.98048774509803</v>
      </c>
      <c r="DP178" s="2">
        <f t="shared" si="589"/>
        <v>107.18382887700531</v>
      </c>
      <c r="DQ178" s="2">
        <f t="shared" si="589"/>
        <v>99.576548462566834</v>
      </c>
      <c r="DR178" s="2">
        <f t="shared" si="589"/>
        <v>99.898043621700893</v>
      </c>
      <c r="DS178" s="2">
        <f t="shared" si="589"/>
        <v>93.060201091800337</v>
      </c>
      <c r="DT178" s="2">
        <f t="shared" si="589"/>
        <v>89.205056451612876</v>
      </c>
      <c r="DU178" s="2">
        <f t="shared" si="589"/>
        <v>95.071073083778984</v>
      </c>
      <c r="DV178" s="2">
        <f t="shared" si="589"/>
        <v>97.039045161290332</v>
      </c>
      <c r="DW178" s="2">
        <f t="shared" si="589"/>
        <v>91.646426686216984</v>
      </c>
      <c r="DX178" s="2">
        <f t="shared" si="589"/>
        <v>84.278874999999999</v>
      </c>
      <c r="DY178" s="2">
        <f t="shared" si="589"/>
        <v>74.857314611314592</v>
      </c>
      <c r="EA178" s="2">
        <f t="shared" si="459"/>
        <v>57.16043710343439</v>
      </c>
      <c r="EB178" s="2">
        <f t="shared" si="491"/>
        <v>56.433988348220225</v>
      </c>
      <c r="EC178" s="2">
        <f t="shared" si="492"/>
        <v>55.853554939341421</v>
      </c>
      <c r="ED178" s="2">
        <f t="shared" si="493"/>
        <v>54.845656079524787</v>
      </c>
      <c r="EE178" s="2">
        <f t="shared" si="494"/>
        <v>55.303728664345321</v>
      </c>
      <c r="EF178" s="2">
        <f t="shared" si="495"/>
        <v>53.433586689442222</v>
      </c>
      <c r="EG178" s="2">
        <f t="shared" si="496"/>
        <v>53.367800178467661</v>
      </c>
      <c r="EH178" s="2">
        <f t="shared" si="497"/>
        <v>51.465737486511173</v>
      </c>
      <c r="EI178" s="2">
        <f t="shared" si="498"/>
        <v>51.189190559075399</v>
      </c>
      <c r="EJ178" s="2">
        <f t="shared" si="499"/>
        <v>50.881859585958608</v>
      </c>
      <c r="EK178" s="2">
        <f t="shared" si="500"/>
        <v>49.943249870667351</v>
      </c>
      <c r="EL178" s="2">
        <f t="shared" si="501"/>
        <v>50.497872805666773</v>
      </c>
      <c r="EM178" s="2">
        <f t="shared" si="502"/>
        <v>49.143808196577041</v>
      </c>
      <c r="EN178" s="2">
        <f t="shared" si="503"/>
        <v>51.551057607703157</v>
      </c>
      <c r="EO178" s="2">
        <f t="shared" si="504"/>
        <v>51.416739864864851</v>
      </c>
      <c r="EQ178" s="2">
        <f t="shared" si="505"/>
        <v>58.030188893975307</v>
      </c>
      <c r="ER178" s="2">
        <f t="shared" si="590"/>
        <v>57.826448189010989</v>
      </c>
      <c r="ES178" s="2">
        <f t="shared" si="590"/>
        <v>56.517119060989003</v>
      </c>
      <c r="ET178" s="2">
        <f t="shared" si="590"/>
        <v>55.435556289651871</v>
      </c>
      <c r="EU178" s="2">
        <f t="shared" si="590"/>
        <v>55.969807505816235</v>
      </c>
      <c r="EV178" s="2">
        <f t="shared" si="590"/>
        <v>54.201209351420218</v>
      </c>
      <c r="EW178" s="2">
        <f t="shared" si="590"/>
        <v>53.359410532477455</v>
      </c>
      <c r="EX178" s="2">
        <f t="shared" si="590"/>
        <v>52.659941384572114</v>
      </c>
      <c r="EY178" s="2">
        <f t="shared" si="590"/>
        <v>52.04342610499112</v>
      </c>
      <c r="EZ178" s="2">
        <f t="shared" si="590"/>
        <v>51.23496301916218</v>
      </c>
      <c r="FA178" s="2">
        <f t="shared" si="590"/>
        <v>50.883948248357129</v>
      </c>
      <c r="FB178" s="2">
        <f t="shared" si="590"/>
        <v>50.883991447721115</v>
      </c>
      <c r="FC178" s="2">
        <f t="shared" si="590"/>
        <v>51.776808455467531</v>
      </c>
      <c r="FD178" s="2">
        <f t="shared" si="590"/>
        <v>51.926066011083989</v>
      </c>
      <c r="FE178" s="2">
        <f t="shared" si="590"/>
        <v>51.822027253898263</v>
      </c>
      <c r="FG178" s="2">
        <f t="shared" si="507"/>
        <v>0.99999999974643061</v>
      </c>
      <c r="FH178" s="2">
        <f t="shared" si="591"/>
        <v>0.99999999973176656</v>
      </c>
      <c r="FI178" s="2">
        <f t="shared" si="591"/>
        <v>0.99999999975429676</v>
      </c>
      <c r="FJ178" s="2">
        <f t="shared" si="591"/>
        <v>0.99999999976116583</v>
      </c>
      <c r="FK178" s="2">
        <f t="shared" si="591"/>
        <v>0.99999999975591602</v>
      </c>
      <c r="FL178" s="2">
        <f t="shared" si="591"/>
        <v>0.99999999978354048</v>
      </c>
      <c r="FM178" s="2">
        <f t="shared" si="591"/>
        <v>0.99999999976363607</v>
      </c>
      <c r="FN178" s="2">
        <f t="shared" si="591"/>
        <v>0.99999999977908238</v>
      </c>
      <c r="FO178" s="2">
        <f t="shared" si="591"/>
        <v>0.99999999975796194</v>
      </c>
      <c r="FP178" s="2">
        <f t="shared" si="591"/>
        <v>0.99999999975820131</v>
      </c>
      <c r="FQ178" s="2">
        <f t="shared" si="591"/>
        <v>0.99999999973507281</v>
      </c>
      <c r="FR178" s="2">
        <f t="shared" si="591"/>
        <v>0.99999999977484377</v>
      </c>
      <c r="FS178" s="2">
        <f t="shared" si="591"/>
        <v>0.99999999816918783</v>
      </c>
      <c r="FT178" s="2">
        <f t="shared" si="591"/>
        <v>0.99999998954430813</v>
      </c>
      <c r="FU178" s="2">
        <f t="shared" si="591"/>
        <v>0.99999996420897974</v>
      </c>
      <c r="FW178" s="2">
        <f t="shared" si="540"/>
        <v>0.9368664507503095</v>
      </c>
      <c r="FX178" s="2">
        <f t="shared" si="592"/>
        <v>0.94994918132009198</v>
      </c>
      <c r="FY178" s="2">
        <f t="shared" si="593"/>
        <v>0.9584537721125107</v>
      </c>
      <c r="FZ178" s="2">
        <f t="shared" si="594"/>
        <v>0.9595270498490619</v>
      </c>
      <c r="GA178" s="2">
        <f t="shared" si="595"/>
        <v>0.96135559545064131</v>
      </c>
      <c r="GB178" s="2">
        <f t="shared" si="596"/>
        <v>0.95973390228524491</v>
      </c>
      <c r="GC178" s="2">
        <f t="shared" si="597"/>
        <v>0.95402011752840266</v>
      </c>
      <c r="GD178" s="2">
        <f t="shared" si="598"/>
        <v>0.95686437811594838</v>
      </c>
      <c r="GE178" s="2">
        <f t="shared" si="599"/>
        <v>0.96425163683364445</v>
      </c>
      <c r="GF178" s="2">
        <f t="shared" si="600"/>
        <v>0.97173257747271768</v>
      </c>
      <c r="GG178" s="2">
        <f t="shared" si="601"/>
        <v>0.97237665674790186</v>
      </c>
      <c r="GH178" s="2">
        <f t="shared" si="602"/>
        <v>0.97402526526103939</v>
      </c>
      <c r="GI178" s="2">
        <f t="shared" si="603"/>
        <v>0.95652289217666786</v>
      </c>
      <c r="GJ178" s="2">
        <f t="shared" si="604"/>
        <v>0.92627774094084414</v>
      </c>
      <c r="GK178" s="2">
        <f t="shared" si="605"/>
        <v>0.87145389841565601</v>
      </c>
      <c r="GM178" s="107">
        <f t="shared" si="541"/>
        <v>5.8828138443864595E-255</v>
      </c>
      <c r="GN178" s="107">
        <f t="shared" si="606"/>
        <v>3.1448670584467116E-278</v>
      </c>
      <c r="GO178" s="107">
        <f t="shared" si="607"/>
        <v>2.4354767377814936E-287</v>
      </c>
      <c r="GP178" s="107">
        <f t="shared" si="608"/>
        <v>0</v>
      </c>
      <c r="GQ178" s="107">
        <f t="shared" si="609"/>
        <v>0</v>
      </c>
      <c r="GR178" s="107">
        <f t="shared" si="610"/>
        <v>0</v>
      </c>
      <c r="GS178" s="107">
        <f t="shared" si="611"/>
        <v>0</v>
      </c>
      <c r="GT178" s="107">
        <f t="shared" si="612"/>
        <v>0</v>
      </c>
      <c r="GU178" s="107">
        <f t="shared" si="613"/>
        <v>0</v>
      </c>
      <c r="GV178" s="107">
        <f t="shared" si="614"/>
        <v>0</v>
      </c>
      <c r="GW178" s="107">
        <f t="shared" si="615"/>
        <v>0</v>
      </c>
      <c r="GX178" s="107">
        <f t="shared" si="616"/>
        <v>0</v>
      </c>
      <c r="GY178" s="107">
        <f t="shared" si="617"/>
        <v>0</v>
      </c>
      <c r="GZ178" s="107">
        <f t="shared" si="618"/>
        <v>0</v>
      </c>
      <c r="HA178" s="107">
        <f t="shared" si="619"/>
        <v>0</v>
      </c>
      <c r="HC178" s="107">
        <f t="shared" si="542"/>
        <v>4.317246105995074E-191</v>
      </c>
      <c r="HD178" s="107">
        <f t="shared" si="620"/>
        <v>7.7187560077126429E-210</v>
      </c>
      <c r="HE178" s="107">
        <f t="shared" si="621"/>
        <v>8.2310018496948014E-218</v>
      </c>
      <c r="HF178" s="107">
        <f t="shared" si="622"/>
        <v>4.3012757106285791E-239</v>
      </c>
      <c r="HG178" s="107">
        <f t="shared" si="623"/>
        <v>6.08732022842998E-266</v>
      </c>
      <c r="HH178" s="107">
        <f t="shared" si="624"/>
        <v>6.4982385218798634E-265</v>
      </c>
      <c r="HI178" s="107">
        <f t="shared" si="625"/>
        <v>1.897755614626384E-270</v>
      </c>
      <c r="HJ178" s="107">
        <f t="shared" si="626"/>
        <v>6.813005759273393E-269</v>
      </c>
      <c r="HK178" s="107">
        <f t="shared" si="627"/>
        <v>1.7624796708644312E-266</v>
      </c>
      <c r="HL178" s="107">
        <f t="shared" si="628"/>
        <v>3.0837547979039087E-286</v>
      </c>
      <c r="HM178" s="107">
        <f t="shared" si="629"/>
        <v>8.6184099906078009E-278</v>
      </c>
      <c r="HN178" s="107">
        <f t="shared" si="630"/>
        <v>3.4608043162048265E-296</v>
      </c>
      <c r="HO178" s="107">
        <f t="shared" si="631"/>
        <v>4.7308564392136242E-279</v>
      </c>
      <c r="HP178" s="107">
        <f t="shared" si="632"/>
        <v>5.3340428141364748E-271</v>
      </c>
      <c r="HQ178" s="107">
        <f t="shared" si="633"/>
        <v>0</v>
      </c>
      <c r="HS178" s="107">
        <f t="shared" si="543"/>
        <v>1.9016507422708126E-35</v>
      </c>
      <c r="HT178" s="107">
        <f t="shared" si="634"/>
        <v>7.0697586835943677E-40</v>
      </c>
      <c r="HU178" s="107">
        <f t="shared" si="635"/>
        <v>3.49458883602139E-42</v>
      </c>
      <c r="HV178" s="107">
        <f t="shared" si="636"/>
        <v>1.720605399192023E-46</v>
      </c>
      <c r="HW178" s="107">
        <f t="shared" si="637"/>
        <v>6.1504634818691756E-52</v>
      </c>
      <c r="HX178" s="107">
        <f t="shared" si="638"/>
        <v>2.5254811469872142E-51</v>
      </c>
      <c r="HY178" s="107">
        <f t="shared" si="639"/>
        <v>1.0515949420715873E-51</v>
      </c>
      <c r="HZ178" s="107">
        <f t="shared" si="640"/>
        <v>6.5691925725544833E-52</v>
      </c>
      <c r="IA178" s="107">
        <f t="shared" si="641"/>
        <v>8.2099412644479456E-53</v>
      </c>
      <c r="IB178" s="107">
        <f t="shared" si="642"/>
        <v>6.4813367542401418E-58</v>
      </c>
      <c r="IC178" s="107">
        <f t="shared" si="643"/>
        <v>1.6076506851799886E-56</v>
      </c>
      <c r="ID178" s="107">
        <f t="shared" si="644"/>
        <v>4.3626841794460992E-60</v>
      </c>
      <c r="IE178" s="107">
        <f t="shared" si="645"/>
        <v>3.3206614960134925E-55</v>
      </c>
      <c r="IF178" s="107">
        <f t="shared" si="646"/>
        <v>9.5275872561407351E-52</v>
      </c>
      <c r="IG178" s="107">
        <f t="shared" si="647"/>
        <v>7.8937727903230994E-53</v>
      </c>
      <c r="II178" s="107">
        <f t="shared" si="544"/>
        <v>4.9047189891456033E-4</v>
      </c>
      <c r="IJ178" s="107">
        <f t="shared" si="545"/>
        <v>6.7933706242711056E-5</v>
      </c>
      <c r="IK178" s="107">
        <f t="shared" si="546"/>
        <v>1.7122996686545775E-5</v>
      </c>
      <c r="IL178" s="107">
        <f t="shared" si="547"/>
        <v>5.9052547300786749E-6</v>
      </c>
      <c r="IM178" s="107">
        <f t="shared" si="548"/>
        <v>1.2372833491705635E-6</v>
      </c>
      <c r="IN178" s="107">
        <f t="shared" si="549"/>
        <v>1.9630398656807999E-6</v>
      </c>
      <c r="IO178" s="107">
        <f t="shared" si="550"/>
        <v>3.8156256009454379E-6</v>
      </c>
      <c r="IP178" s="107">
        <f t="shared" si="551"/>
        <v>2.8045113157755595E-6</v>
      </c>
      <c r="IQ178" s="107">
        <f t="shared" si="552"/>
        <v>7.1993408117536562E-7</v>
      </c>
      <c r="IR178" s="107">
        <f t="shared" si="553"/>
        <v>3.6922526278796322E-8</v>
      </c>
      <c r="IS178" s="107">
        <f t="shared" si="554"/>
        <v>4.3368150755063807E-8</v>
      </c>
      <c r="IT178" s="107">
        <f t="shared" si="555"/>
        <v>1.0323882463143293E-8</v>
      </c>
      <c r="IU178" s="107">
        <f t="shared" si="556"/>
        <v>1.4620558891281421E-7</v>
      </c>
      <c r="IV178" s="107">
        <f t="shared" si="557"/>
        <v>3.1768501775429918E-6</v>
      </c>
      <c r="IW178" s="107">
        <f t="shared" si="558"/>
        <v>9.7279165717315702E-6</v>
      </c>
      <c r="IY178" s="107">
        <f t="shared" si="559"/>
        <v>4.9047189891456033E-4</v>
      </c>
      <c r="IZ178" s="107">
        <f t="shared" si="560"/>
        <v>6.7933706242711056E-5</v>
      </c>
      <c r="JA178" s="107">
        <f t="shared" si="561"/>
        <v>1.7122996686545775E-5</v>
      </c>
      <c r="JB178" s="107">
        <f t="shared" si="562"/>
        <v>5.9052547300786749E-6</v>
      </c>
      <c r="JC178" s="107">
        <f t="shared" si="563"/>
        <v>1.2372833491705635E-6</v>
      </c>
      <c r="JD178" s="107">
        <f t="shared" si="564"/>
        <v>1.9630398656807999E-6</v>
      </c>
      <c r="JE178" s="107">
        <f t="shared" si="565"/>
        <v>3.8156256009454379E-6</v>
      </c>
      <c r="JF178" s="107">
        <f t="shared" si="566"/>
        <v>2.8045113157755595E-6</v>
      </c>
      <c r="JG178" s="107">
        <f t="shared" si="567"/>
        <v>7.1993408117536562E-7</v>
      </c>
      <c r="JH178" s="107">
        <f t="shared" si="568"/>
        <v>3.6922526278796322E-8</v>
      </c>
      <c r="JI178" s="107">
        <f t="shared" si="569"/>
        <v>4.3368150755063807E-8</v>
      </c>
      <c r="JJ178" s="107">
        <f t="shared" si="570"/>
        <v>1.0323882463143293E-8</v>
      </c>
      <c r="JK178" s="107">
        <f t="shared" si="571"/>
        <v>1.4620558891281421E-7</v>
      </c>
      <c r="JL178" s="107">
        <f t="shared" si="572"/>
        <v>3.1768501775429918E-6</v>
      </c>
      <c r="JM178" s="107">
        <f t="shared" si="573"/>
        <v>9.7279165717315702E-6</v>
      </c>
    </row>
    <row r="179" spans="2:273" x14ac:dyDescent="0.25">
      <c r="B179" s="2">
        <v>151</v>
      </c>
      <c r="C179" s="37">
        <v>57.935000000000002</v>
      </c>
      <c r="D179" s="37">
        <v>58.097000000000001</v>
      </c>
      <c r="E179" s="37">
        <v>56.128999999999998</v>
      </c>
      <c r="F179" s="37">
        <v>55.548000000000002</v>
      </c>
      <c r="G179" s="37">
        <v>55.466999999999999</v>
      </c>
      <c r="H179" s="37">
        <v>54.017000000000003</v>
      </c>
      <c r="I179" s="37">
        <v>53.35</v>
      </c>
      <c r="J179" s="37">
        <v>54.167000000000002</v>
      </c>
      <c r="K179" s="37">
        <v>51.85</v>
      </c>
      <c r="L179" s="37">
        <v>52.366999999999997</v>
      </c>
      <c r="M179" s="37">
        <v>51.482999999999997</v>
      </c>
      <c r="N179" s="37">
        <v>51.35</v>
      </c>
      <c r="O179" s="37">
        <v>51.133000000000003</v>
      </c>
      <c r="P179" s="37">
        <v>51.85</v>
      </c>
      <c r="Q179" s="37">
        <v>52.466999999999999</v>
      </c>
      <c r="S179" s="4">
        <f t="shared" si="460"/>
        <v>57.880408108625126</v>
      </c>
      <c r="T179" s="4">
        <f t="shared" si="461"/>
        <v>57.640523354753448</v>
      </c>
      <c r="U179" s="4">
        <f t="shared" si="462"/>
        <v>56.373622537921207</v>
      </c>
      <c r="V179" s="4">
        <f t="shared" si="463"/>
        <v>55.280210872104455</v>
      </c>
      <c r="W179" s="4">
        <f t="shared" si="464"/>
        <v>55.806584524719447</v>
      </c>
      <c r="X179" s="4">
        <f t="shared" si="465"/>
        <v>54.048465740661676</v>
      </c>
      <c r="Y179" s="4">
        <f t="shared" si="466"/>
        <v>53.226625950442944</v>
      </c>
      <c r="Z179" s="4">
        <f t="shared" si="467"/>
        <v>52.487110852888691</v>
      </c>
      <c r="AA179" s="4">
        <f t="shared" si="468"/>
        <v>51.880460345802227</v>
      </c>
      <c r="AB179" s="4">
        <f t="shared" si="469"/>
        <v>51.084465523854433</v>
      </c>
      <c r="AC179" s="4">
        <f t="shared" si="470"/>
        <v>50.717138361598359</v>
      </c>
      <c r="AD179" s="4">
        <f t="shared" si="471"/>
        <v>50.726777901797526</v>
      </c>
      <c r="AE179" s="4">
        <f t="shared" si="472"/>
        <v>51.539782791470415</v>
      </c>
      <c r="AF179" s="4">
        <f t="shared" si="473"/>
        <v>51.755339722742598</v>
      </c>
      <c r="AG179" s="4">
        <f t="shared" si="474"/>
        <v>51.661724854936658</v>
      </c>
      <c r="AI179" s="4">
        <f t="shared" si="475"/>
        <v>5.4591891374876411E-2</v>
      </c>
      <c r="AJ179" s="4">
        <f t="shared" si="476"/>
        <v>0.4564766452465534</v>
      </c>
      <c r="AK179" s="4">
        <f t="shared" si="477"/>
        <v>-0.24462253792120947</v>
      </c>
      <c r="AL179" s="4">
        <f t="shared" si="478"/>
        <v>0.2677891278955471</v>
      </c>
      <c r="AM179" s="4">
        <f t="shared" si="479"/>
        <v>-0.33958452471944867</v>
      </c>
      <c r="AN179" s="4">
        <f t="shared" si="480"/>
        <v>-3.1465740661673181E-2</v>
      </c>
      <c r="AO179" s="4">
        <f t="shared" si="481"/>
        <v>0.12337404955705722</v>
      </c>
      <c r="AP179" s="4">
        <f t="shared" si="482"/>
        <v>1.6798891471113109</v>
      </c>
      <c r="AQ179" s="4">
        <f t="shared" si="483"/>
        <v>-3.0460345802225675E-2</v>
      </c>
      <c r="AR179" s="4">
        <f t="shared" si="484"/>
        <v>1.2825344761455639</v>
      </c>
      <c r="AS179" s="4">
        <f t="shared" si="485"/>
        <v>0.76586163840163834</v>
      </c>
      <c r="AT179" s="4">
        <f t="shared" si="486"/>
        <v>0.62322209820247565</v>
      </c>
      <c r="AU179" s="4">
        <f t="shared" si="487"/>
        <v>-0.40678279147041252</v>
      </c>
      <c r="AV179" s="4">
        <f t="shared" si="574"/>
        <v>9.4660277257403891E-2</v>
      </c>
      <c r="AW179" s="4">
        <f t="shared" si="574"/>
        <v>0.80527514506334086</v>
      </c>
      <c r="AY179" s="2">
        <f t="shared" si="509"/>
        <v>57.880407175873287</v>
      </c>
      <c r="AZ179" s="2">
        <f t="shared" si="575"/>
        <v>57.640522923111796</v>
      </c>
      <c r="BA179" s="2">
        <f t="shared" si="576"/>
        <v>56.373622443947603</v>
      </c>
      <c r="BB179" s="2">
        <f t="shared" si="577"/>
        <v>55.280210843302655</v>
      </c>
      <c r="BC179" s="2">
        <f t="shared" si="578"/>
        <v>55.80658452201579</v>
      </c>
      <c r="BD179" s="2">
        <f t="shared" si="579"/>
        <v>54.048465733451344</v>
      </c>
      <c r="BE179" s="2">
        <f t="shared" si="580"/>
        <v>53.22662593047891</v>
      </c>
      <c r="BF179" s="2">
        <f t="shared" si="581"/>
        <v>52.48711083787569</v>
      </c>
      <c r="BG179" s="2">
        <f t="shared" si="582"/>
        <v>51.880460343616683</v>
      </c>
      <c r="BH179" s="2">
        <f t="shared" si="583"/>
        <v>51.084465523833494</v>
      </c>
      <c r="BI179" s="2">
        <f t="shared" si="584"/>
        <v>50.717138361561773</v>
      </c>
      <c r="BJ179" s="2">
        <f t="shared" si="585"/>
        <v>50.726777901793568</v>
      </c>
      <c r="BK179" s="2">
        <f t="shared" si="586"/>
        <v>51.539782791195151</v>
      </c>
      <c r="BL179" s="2">
        <f t="shared" si="587"/>
        <v>51.755339676022423</v>
      </c>
      <c r="BM179" s="2">
        <f t="shared" si="588"/>
        <v>51.661717880778795</v>
      </c>
      <c r="BO179" s="2" t="str">
        <f t="shared" si="440"/>
        <v/>
      </c>
      <c r="BP179" s="2" t="str">
        <f t="shared" si="441"/>
        <v/>
      </c>
      <c r="BQ179" s="2" t="str">
        <f t="shared" si="442"/>
        <v/>
      </c>
      <c r="BR179" s="2" t="str">
        <f t="shared" si="443"/>
        <v/>
      </c>
      <c r="BS179" s="2" t="str">
        <f t="shared" si="444"/>
        <v/>
      </c>
      <c r="BT179" s="2" t="str">
        <f t="shared" si="445"/>
        <v/>
      </c>
      <c r="BU179" s="2" t="str">
        <f t="shared" si="446"/>
        <v/>
      </c>
      <c r="BV179" s="2" t="str">
        <f t="shared" si="447"/>
        <v/>
      </c>
      <c r="BW179" s="2" t="str">
        <f t="shared" si="448"/>
        <v/>
      </c>
      <c r="BX179" s="2" t="str">
        <f t="shared" si="449"/>
        <v/>
      </c>
      <c r="BY179" s="2" t="str">
        <f t="shared" si="450"/>
        <v/>
      </c>
      <c r="BZ179" s="2" t="str">
        <f t="shared" si="451"/>
        <v/>
      </c>
      <c r="CA179" s="2" t="str">
        <f t="shared" si="452"/>
        <v/>
      </c>
      <c r="CB179" s="2" t="str">
        <f t="shared" si="453"/>
        <v/>
      </c>
      <c r="CC179" s="2" t="str">
        <f t="shared" si="454"/>
        <v/>
      </c>
      <c r="CE179" s="2" t="str">
        <f t="shared" si="510"/>
        <v/>
      </c>
      <c r="CF179" s="2" t="str">
        <f t="shared" si="511"/>
        <v/>
      </c>
      <c r="CG179" s="2" t="str">
        <f t="shared" si="512"/>
        <v/>
      </c>
      <c r="CH179" s="2" t="str">
        <f t="shared" si="513"/>
        <v/>
      </c>
      <c r="CI179" s="2" t="str">
        <f t="shared" si="514"/>
        <v/>
      </c>
      <c r="CJ179" s="2" t="str">
        <f t="shared" si="515"/>
        <v/>
      </c>
      <c r="CK179" s="2" t="str">
        <f t="shared" si="516"/>
        <v/>
      </c>
      <c r="CL179" s="2" t="str">
        <f t="shared" si="517"/>
        <v/>
      </c>
      <c r="CM179" s="2" t="str">
        <f t="shared" si="518"/>
        <v/>
      </c>
      <c r="CN179" s="2" t="str">
        <f t="shared" si="519"/>
        <v/>
      </c>
      <c r="CO179" s="2" t="str">
        <f t="shared" si="520"/>
        <v/>
      </c>
      <c r="CP179" s="2" t="str">
        <f t="shared" si="521"/>
        <v/>
      </c>
      <c r="CQ179" s="2" t="str">
        <f t="shared" si="522"/>
        <v/>
      </c>
      <c r="CR179" s="2" t="str">
        <f t="shared" si="523"/>
        <v/>
      </c>
      <c r="CS179" s="2" t="str">
        <f t="shared" si="524"/>
        <v/>
      </c>
      <c r="CU179" s="2">
        <f t="shared" si="525"/>
        <v>57.935000000000002</v>
      </c>
      <c r="CV179" s="2">
        <f t="shared" si="526"/>
        <v>58.097000000000001</v>
      </c>
      <c r="CW179" s="2">
        <f t="shared" si="527"/>
        <v>56.128999999999998</v>
      </c>
      <c r="CX179" s="2">
        <f t="shared" si="528"/>
        <v>55.548000000000002</v>
      </c>
      <c r="CY179" s="2">
        <f t="shared" si="529"/>
        <v>55.466999999999999</v>
      </c>
      <c r="CZ179" s="2">
        <f t="shared" si="530"/>
        <v>54.017000000000003</v>
      </c>
      <c r="DA179" s="2">
        <f t="shared" si="531"/>
        <v>53.35</v>
      </c>
      <c r="DB179" s="2">
        <f t="shared" si="532"/>
        <v>54.167000000000002</v>
      </c>
      <c r="DC179" s="2">
        <f t="shared" si="533"/>
        <v>51.85</v>
      </c>
      <c r="DD179" s="2">
        <f t="shared" si="534"/>
        <v>52.366999999999997</v>
      </c>
      <c r="DE179" s="2">
        <f t="shared" si="535"/>
        <v>51.482999999999997</v>
      </c>
      <c r="DF179" s="2">
        <f t="shared" si="536"/>
        <v>51.35</v>
      </c>
      <c r="DG179" s="2">
        <f t="shared" si="537"/>
        <v>51.133000000000003</v>
      </c>
      <c r="DH179" s="2">
        <f t="shared" si="538"/>
        <v>51.85</v>
      </c>
      <c r="DI179" s="2">
        <f t="shared" si="539"/>
        <v>52.466999999999999</v>
      </c>
      <c r="DK179" s="2">
        <f t="shared" si="489"/>
        <v>94.73877130144605</v>
      </c>
      <c r="DL179" s="2">
        <f t="shared" si="589"/>
        <v>103.0686693548387</v>
      </c>
      <c r="DM179" s="2">
        <f t="shared" si="589"/>
        <v>102.83399303519062</v>
      </c>
      <c r="DN179" s="2">
        <f t="shared" si="589"/>
        <v>105.51843371212124</v>
      </c>
      <c r="DO179" s="2">
        <f t="shared" si="589"/>
        <v>114.24225445632798</v>
      </c>
      <c r="DP179" s="2">
        <f t="shared" si="589"/>
        <v>107.41000534759355</v>
      </c>
      <c r="DQ179" s="2">
        <f t="shared" si="589"/>
        <v>99.754047459893044</v>
      </c>
      <c r="DR179" s="2">
        <f t="shared" si="589"/>
        <v>100.07529582111438</v>
      </c>
      <c r="DS179" s="2">
        <f t="shared" si="589"/>
        <v>93.199250222816374</v>
      </c>
      <c r="DT179" s="2">
        <f t="shared" si="589"/>
        <v>89.333304435483839</v>
      </c>
      <c r="DU179" s="2">
        <f t="shared" si="589"/>
        <v>95.240585115864548</v>
      </c>
      <c r="DV179" s="2">
        <f t="shared" si="589"/>
        <v>97.226156451612908</v>
      </c>
      <c r="DW179" s="2">
        <f t="shared" si="589"/>
        <v>91.7812740102639</v>
      </c>
      <c r="DX179" s="2">
        <f t="shared" si="589"/>
        <v>84.387937500000007</v>
      </c>
      <c r="DY179" s="2">
        <f t="shared" si="589"/>
        <v>74.928879934879916</v>
      </c>
      <c r="DZ179" s="5"/>
      <c r="EA179" s="2">
        <f t="shared" si="459"/>
        <v>57.037749269815691</v>
      </c>
      <c r="EB179" s="2">
        <f t="shared" si="491"/>
        <v>56.280431569124104</v>
      </c>
      <c r="EC179" s="2">
        <f t="shared" si="492"/>
        <v>55.719186828422878</v>
      </c>
      <c r="ED179" s="2">
        <f t="shared" si="493"/>
        <v>54.697412332808014</v>
      </c>
      <c r="EE179" s="2">
        <f t="shared" si="494"/>
        <v>55.148763648906126</v>
      </c>
      <c r="EF179" s="2">
        <f t="shared" si="495"/>
        <v>53.291029608216718</v>
      </c>
      <c r="EG179" s="2">
        <f t="shared" si="496"/>
        <v>53.233555885282641</v>
      </c>
      <c r="EH179" s="2">
        <f t="shared" si="497"/>
        <v>51.313122229600737</v>
      </c>
      <c r="EI179" s="2">
        <f t="shared" si="498"/>
        <v>51.034628304207565</v>
      </c>
      <c r="EJ179" s="2">
        <f t="shared" si="499"/>
        <v>50.732963610646792</v>
      </c>
      <c r="EK179" s="2">
        <f t="shared" si="500"/>
        <v>49.780424223388266</v>
      </c>
      <c r="EL179" s="2">
        <f t="shared" si="501"/>
        <v>50.341773043248715</v>
      </c>
      <c r="EM179" s="2">
        <f t="shared" si="502"/>
        <v>48.955004003695706</v>
      </c>
      <c r="EN179" s="2">
        <f t="shared" si="503"/>
        <v>51.396562505188008</v>
      </c>
      <c r="EO179" s="2">
        <f t="shared" si="504"/>
        <v>51.292279842342325</v>
      </c>
      <c r="EP179" s="5"/>
      <c r="EQ179" s="2">
        <f t="shared" si="505"/>
        <v>57.925513116188519</v>
      </c>
      <c r="ER179" s="2">
        <f t="shared" si="590"/>
        <v>57.697444747802194</v>
      </c>
      <c r="ES179" s="2">
        <f t="shared" si="590"/>
        <v>56.396155867032959</v>
      </c>
      <c r="ET179" s="2">
        <f t="shared" si="590"/>
        <v>55.299737408294497</v>
      </c>
      <c r="EU179" s="2">
        <f t="shared" si="590"/>
        <v>55.827588906858765</v>
      </c>
      <c r="EV179" s="2">
        <f t="shared" si="590"/>
        <v>54.073708360795202</v>
      </c>
      <c r="EW179" s="2">
        <f t="shared" si="590"/>
        <v>53.226360619286716</v>
      </c>
      <c r="EX179" s="2">
        <f t="shared" si="590"/>
        <v>52.529149556292474</v>
      </c>
      <c r="EY179" s="2">
        <f t="shared" si="590"/>
        <v>51.905368969101893</v>
      </c>
      <c r="EZ179" s="2">
        <f t="shared" si="590"/>
        <v>51.092587593969469</v>
      </c>
      <c r="FA179" s="2">
        <f t="shared" si="590"/>
        <v>50.738275616712563</v>
      </c>
      <c r="FB179" s="2">
        <f t="shared" si="590"/>
        <v>50.734933327823931</v>
      </c>
      <c r="FC179" s="2">
        <f t="shared" si="590"/>
        <v>51.635079799626162</v>
      </c>
      <c r="FD179" s="2">
        <f t="shared" si="590"/>
        <v>51.778908791459784</v>
      </c>
      <c r="FE179" s="2">
        <f t="shared" si="590"/>
        <v>51.707366269324716</v>
      </c>
      <c r="FG179" s="2">
        <f t="shared" si="507"/>
        <v>0.99999999979858267</v>
      </c>
      <c r="FH179" s="2">
        <f t="shared" si="591"/>
        <v>0.99999999978693455</v>
      </c>
      <c r="FI179" s="2">
        <f t="shared" si="591"/>
        <v>0.99999999980483101</v>
      </c>
      <c r="FJ179" s="2">
        <f t="shared" si="591"/>
        <v>0.9999999998102872</v>
      </c>
      <c r="FK179" s="2">
        <f t="shared" si="591"/>
        <v>0.9999999998061172</v>
      </c>
      <c r="FL179" s="2">
        <f t="shared" si="591"/>
        <v>0.99999999982806009</v>
      </c>
      <c r="FM179" s="2">
        <f t="shared" si="591"/>
        <v>0.99999999981224941</v>
      </c>
      <c r="FN179" s="2">
        <f t="shared" si="591"/>
        <v>0.99999999982451893</v>
      </c>
      <c r="FO179" s="2">
        <f t="shared" si="591"/>
        <v>0.99999999980774235</v>
      </c>
      <c r="FP179" s="2">
        <f t="shared" si="591"/>
        <v>0.99999999980793242</v>
      </c>
      <c r="FQ179" s="2">
        <f t="shared" si="591"/>
        <v>0.99999999978956089</v>
      </c>
      <c r="FR179" s="2">
        <f t="shared" si="591"/>
        <v>0.99999999982115206</v>
      </c>
      <c r="FS179" s="2">
        <f t="shared" si="591"/>
        <v>0.99999999851497179</v>
      </c>
      <c r="FT179" s="2">
        <f t="shared" si="591"/>
        <v>0.99999999136982809</v>
      </c>
      <c r="FU179" s="2">
        <f t="shared" si="591"/>
        <v>0.99999997001866248</v>
      </c>
      <c r="FV179" s="5"/>
      <c r="FW179" s="2">
        <f t="shared" si="540"/>
        <v>0.94919150166662003</v>
      </c>
      <c r="FX179" s="2">
        <f t="shared" si="592"/>
        <v>0.95982970693860281</v>
      </c>
      <c r="FY179" s="2">
        <f t="shared" si="593"/>
        <v>0.96671423507496657</v>
      </c>
      <c r="FZ179" s="2">
        <f t="shared" si="594"/>
        <v>0.96758133534874136</v>
      </c>
      <c r="GA179" s="2">
        <f t="shared" si="595"/>
        <v>0.96905772722197581</v>
      </c>
      <c r="GB179" s="2">
        <f t="shared" si="596"/>
        <v>0.9677484069090847</v>
      </c>
      <c r="GC179" s="2">
        <f t="shared" si="597"/>
        <v>0.96312819316292353</v>
      </c>
      <c r="GD179" s="2">
        <f t="shared" si="598"/>
        <v>0.96542945536594804</v>
      </c>
      <c r="GE179" s="2">
        <f t="shared" si="599"/>
        <v>0.97139374029958081</v>
      </c>
      <c r="GF179" s="2">
        <f t="shared" si="600"/>
        <v>0.97741508373606822</v>
      </c>
      <c r="GG179" s="2">
        <f t="shared" si="601"/>
        <v>0.97793262622500754</v>
      </c>
      <c r="GH179" s="2">
        <f t="shared" si="602"/>
        <v>0.97925671860689256</v>
      </c>
      <c r="GI179" s="2">
        <f t="shared" si="603"/>
        <v>0.9644423966762693</v>
      </c>
      <c r="GJ179" s="2">
        <f t="shared" si="604"/>
        <v>0.9383558805071146</v>
      </c>
      <c r="GK179" s="2">
        <f t="shared" si="605"/>
        <v>0.8900250785488949</v>
      </c>
      <c r="GL179" s="5"/>
      <c r="GM179" s="107">
        <f t="shared" si="541"/>
        <v>2.971182156936873E-260</v>
      </c>
      <c r="GN179" s="107">
        <f t="shared" si="606"/>
        <v>4.9997448112552752E-284</v>
      </c>
      <c r="GO179" s="107">
        <f t="shared" si="607"/>
        <v>2.6337648227874039E-293</v>
      </c>
      <c r="GP179" s="107">
        <f t="shared" si="608"/>
        <v>0</v>
      </c>
      <c r="GQ179" s="107">
        <f t="shared" si="609"/>
        <v>0</v>
      </c>
      <c r="GR179" s="107">
        <f t="shared" si="610"/>
        <v>0</v>
      </c>
      <c r="GS179" s="107">
        <f t="shared" si="611"/>
        <v>0</v>
      </c>
      <c r="GT179" s="107">
        <f t="shared" si="612"/>
        <v>0</v>
      </c>
      <c r="GU179" s="107">
        <f t="shared" si="613"/>
        <v>0</v>
      </c>
      <c r="GV179" s="107">
        <f t="shared" si="614"/>
        <v>0</v>
      </c>
      <c r="GW179" s="107">
        <f t="shared" si="615"/>
        <v>0</v>
      </c>
      <c r="GX179" s="107">
        <f t="shared" si="616"/>
        <v>0</v>
      </c>
      <c r="GY179" s="107">
        <f t="shared" si="617"/>
        <v>0</v>
      </c>
      <c r="GZ179" s="107">
        <f t="shared" si="618"/>
        <v>0</v>
      </c>
      <c r="HA179" s="107">
        <f t="shared" si="619"/>
        <v>0</v>
      </c>
      <c r="HC179" s="107">
        <f t="shared" si="542"/>
        <v>3.7728322819442534E-196</v>
      </c>
      <c r="HD179" s="107">
        <f t="shared" si="620"/>
        <v>2.146727334443715E-215</v>
      </c>
      <c r="HE179" s="107">
        <f t="shared" si="621"/>
        <v>1.5300231523108745E-223</v>
      </c>
      <c r="HF179" s="107">
        <f t="shared" si="622"/>
        <v>2.2909142462343487E-245</v>
      </c>
      <c r="HG179" s="107">
        <f t="shared" si="623"/>
        <v>6.3708390109455479E-273</v>
      </c>
      <c r="HH179" s="107">
        <f t="shared" si="624"/>
        <v>7.7065025898492683E-272</v>
      </c>
      <c r="HI179" s="107">
        <f t="shared" si="625"/>
        <v>1.4754408600000603E-277</v>
      </c>
      <c r="HJ179" s="107">
        <f t="shared" si="626"/>
        <v>6.344979273272391E-276</v>
      </c>
      <c r="HK179" s="107">
        <f t="shared" si="627"/>
        <v>1.9101573486483452E-273</v>
      </c>
      <c r="HL179" s="107">
        <f t="shared" si="628"/>
        <v>1.0441433540941745E-293</v>
      </c>
      <c r="HM179" s="107">
        <f t="shared" si="629"/>
        <v>4.6069154199170499E-285</v>
      </c>
      <c r="HN179" s="107">
        <f t="shared" si="630"/>
        <v>6.6812419982452238E-304</v>
      </c>
      <c r="HO179" s="107">
        <f t="shared" si="631"/>
        <v>2.2230284133272272E-286</v>
      </c>
      <c r="HP179" s="107">
        <f t="shared" si="632"/>
        <v>3.6528625851828269E-278</v>
      </c>
      <c r="HQ179" s="107">
        <f t="shared" si="633"/>
        <v>0</v>
      </c>
      <c r="HS179" s="107">
        <f t="shared" si="543"/>
        <v>3.5829145400413078E-37</v>
      </c>
      <c r="HT179" s="107">
        <f t="shared" si="634"/>
        <v>8.4913717442252693E-42</v>
      </c>
      <c r="HU179" s="107">
        <f t="shared" si="635"/>
        <v>3.4865446429842158E-44</v>
      </c>
      <c r="HV179" s="107">
        <f t="shared" si="636"/>
        <v>1.0922361162214952E-48</v>
      </c>
      <c r="HW179" s="107">
        <f t="shared" si="637"/>
        <v>2.1669228812963482E-54</v>
      </c>
      <c r="HX179" s="107">
        <f t="shared" si="638"/>
        <v>9.5142754637465441E-54</v>
      </c>
      <c r="HY179" s="107">
        <f t="shared" si="639"/>
        <v>3.546753774487411E-54</v>
      </c>
      <c r="HZ179" s="107">
        <f t="shared" si="640"/>
        <v>2.2956048614338905E-54</v>
      </c>
      <c r="IA179" s="107">
        <f t="shared" si="641"/>
        <v>2.8074884242727582E-55</v>
      </c>
      <c r="IB179" s="107">
        <f t="shared" si="642"/>
        <v>1.3710171262889307E-60</v>
      </c>
      <c r="IC179" s="107">
        <f t="shared" si="643"/>
        <v>3.9434884342251373E-59</v>
      </c>
      <c r="ID179" s="107">
        <f t="shared" si="644"/>
        <v>7.4688281157601071E-63</v>
      </c>
      <c r="IE179" s="107">
        <f t="shared" si="645"/>
        <v>8.4686503140471488E-58</v>
      </c>
      <c r="IF179" s="107">
        <f t="shared" si="646"/>
        <v>3.0846192804576373E-54</v>
      </c>
      <c r="IG179" s="107">
        <f t="shared" si="647"/>
        <v>1.6558831999085317E-55</v>
      </c>
      <c r="II179" s="107">
        <f t="shared" si="544"/>
        <v>1.554641574084809E-4</v>
      </c>
      <c r="IJ179" s="107">
        <f t="shared" si="545"/>
        <v>1.7503851015725976E-5</v>
      </c>
      <c r="IK179" s="107">
        <f t="shared" si="546"/>
        <v>3.9377315322569492E-6</v>
      </c>
      <c r="IL179" s="107">
        <f t="shared" si="547"/>
        <v>1.1793236088508431E-6</v>
      </c>
      <c r="IM179" s="107">
        <f t="shared" si="548"/>
        <v>2.0258532976730617E-7</v>
      </c>
      <c r="IN179" s="107">
        <f t="shared" si="549"/>
        <v>3.3513373131196985E-7</v>
      </c>
      <c r="IO179" s="107">
        <f t="shared" si="550"/>
        <v>6.6280381446230899E-7</v>
      </c>
      <c r="IP179" s="107">
        <f t="shared" si="551"/>
        <v>4.8391527606098243E-7</v>
      </c>
      <c r="IQ179" s="107">
        <f t="shared" si="552"/>
        <v>1.144150505753024E-7</v>
      </c>
      <c r="IR179" s="107">
        <f t="shared" si="553"/>
        <v>4.5376344281700857E-9</v>
      </c>
      <c r="IS179" s="107">
        <f t="shared" si="554"/>
        <v>5.5209358894723397E-9</v>
      </c>
      <c r="IT179" s="107">
        <f t="shared" si="555"/>
        <v>1.1358029724926969E-9</v>
      </c>
      <c r="IU179" s="107">
        <f t="shared" si="556"/>
        <v>1.9853424532345065E-8</v>
      </c>
      <c r="IV179" s="107">
        <f t="shared" si="557"/>
        <v>5.3819280455017155E-7</v>
      </c>
      <c r="IW179" s="107">
        <f t="shared" si="558"/>
        <v>1.3676335249297179E-6</v>
      </c>
      <c r="IY179" s="107">
        <f t="shared" si="559"/>
        <v>1.554641574084809E-4</v>
      </c>
      <c r="IZ179" s="107">
        <f t="shared" si="560"/>
        <v>1.7503851015725976E-5</v>
      </c>
      <c r="JA179" s="107">
        <f t="shared" si="561"/>
        <v>3.9377315322569492E-6</v>
      </c>
      <c r="JB179" s="107">
        <f t="shared" si="562"/>
        <v>1.1793236088508431E-6</v>
      </c>
      <c r="JC179" s="107">
        <f t="shared" si="563"/>
        <v>2.0258532976730617E-7</v>
      </c>
      <c r="JD179" s="107">
        <f t="shared" si="564"/>
        <v>3.3513373131196985E-7</v>
      </c>
      <c r="JE179" s="107">
        <f t="shared" si="565"/>
        <v>6.6280381446230899E-7</v>
      </c>
      <c r="JF179" s="107">
        <f t="shared" si="566"/>
        <v>4.8391527606098243E-7</v>
      </c>
      <c r="JG179" s="107">
        <f t="shared" si="567"/>
        <v>1.144150505753024E-7</v>
      </c>
      <c r="JH179" s="107">
        <f t="shared" si="568"/>
        <v>4.5376344281700857E-9</v>
      </c>
      <c r="JI179" s="107">
        <f t="shared" si="569"/>
        <v>5.5209358894723397E-9</v>
      </c>
      <c r="JJ179" s="107">
        <f t="shared" si="570"/>
        <v>1.1358029724926969E-9</v>
      </c>
      <c r="JK179" s="107">
        <f t="shared" si="571"/>
        <v>1.9853424532345065E-8</v>
      </c>
      <c r="JL179" s="107">
        <f t="shared" si="572"/>
        <v>5.3819280455017155E-7</v>
      </c>
      <c r="JM179" s="107">
        <f t="shared" si="573"/>
        <v>1.3676335249297179E-6</v>
      </c>
    </row>
    <row r="180" spans="2:273" x14ac:dyDescent="0.25">
      <c r="B180" s="2">
        <v>152</v>
      </c>
      <c r="C180" s="37">
        <v>56.161000000000001</v>
      </c>
      <c r="D180" s="37">
        <v>56.951999999999998</v>
      </c>
      <c r="E180" s="37">
        <v>55.305999999999997</v>
      </c>
      <c r="F180" s="37">
        <v>53.902999999999999</v>
      </c>
      <c r="G180" s="37">
        <v>55.783000000000001</v>
      </c>
      <c r="H180" s="37">
        <v>52.033999999999999</v>
      </c>
      <c r="I180" s="37">
        <v>51.982999999999997</v>
      </c>
      <c r="J180" s="37">
        <v>52.35</v>
      </c>
      <c r="K180" s="37">
        <v>52.966999999999999</v>
      </c>
      <c r="L180" s="37">
        <v>50.582999999999998</v>
      </c>
      <c r="M180" s="37">
        <v>51.417000000000002</v>
      </c>
      <c r="N180" s="37">
        <v>50.732999999999997</v>
      </c>
      <c r="O180" s="37">
        <v>51.732999999999997</v>
      </c>
      <c r="P180" s="37">
        <v>52.082999999999998</v>
      </c>
      <c r="Q180" s="37">
        <v>51.75</v>
      </c>
      <c r="S180" s="4">
        <f t="shared" si="460"/>
        <v>57.783895593584575</v>
      </c>
      <c r="T180" s="4">
        <f t="shared" si="461"/>
        <v>57.522060092266543</v>
      </c>
      <c r="U180" s="4">
        <f t="shared" si="462"/>
        <v>56.25681350219245</v>
      </c>
      <c r="V180" s="4">
        <f t="shared" si="463"/>
        <v>55.147981814268775</v>
      </c>
      <c r="W180" s="4">
        <f t="shared" si="464"/>
        <v>55.668263781512124</v>
      </c>
      <c r="X180" s="4">
        <f t="shared" si="465"/>
        <v>53.925634260388087</v>
      </c>
      <c r="Y180" s="4">
        <f t="shared" si="466"/>
        <v>53.093487813287844</v>
      </c>
      <c r="Z180" s="4">
        <f t="shared" si="467"/>
        <v>52.364122489929287</v>
      </c>
      <c r="AA180" s="4">
        <f t="shared" si="468"/>
        <v>51.747031849700242</v>
      </c>
      <c r="AB180" s="4">
        <f t="shared" si="469"/>
        <v>50.943612947647367</v>
      </c>
      <c r="AC180" s="4">
        <f t="shared" si="470"/>
        <v>50.575434474184817</v>
      </c>
      <c r="AD180" s="4">
        <f t="shared" si="471"/>
        <v>50.579252844787305</v>
      </c>
      <c r="AE180" s="4">
        <f t="shared" si="472"/>
        <v>51.414163250873194</v>
      </c>
      <c r="AF180" s="4">
        <f t="shared" si="473"/>
        <v>51.611708446209654</v>
      </c>
      <c r="AG180" s="4">
        <f t="shared" si="474"/>
        <v>51.552853049650523</v>
      </c>
      <c r="AI180" s="4">
        <f t="shared" si="475"/>
        <v>-1.6228955935845732</v>
      </c>
      <c r="AJ180" s="4">
        <f t="shared" si="476"/>
        <v>-0.57006009226654442</v>
      </c>
      <c r="AK180" s="4">
        <f t="shared" si="477"/>
        <v>-0.95081350219245309</v>
      </c>
      <c r="AL180" s="4">
        <f t="shared" si="478"/>
        <v>-1.2449818142687761</v>
      </c>
      <c r="AM180" s="4">
        <f t="shared" si="479"/>
        <v>0.1147362184878773</v>
      </c>
      <c r="AN180" s="4">
        <f t="shared" si="480"/>
        <v>-1.8916342603880878</v>
      </c>
      <c r="AO180" s="4">
        <f t="shared" si="481"/>
        <v>-1.1104878132878468</v>
      </c>
      <c r="AP180" s="4">
        <f t="shared" si="482"/>
        <v>-1.4122489929285109E-2</v>
      </c>
      <c r="AQ180" s="4">
        <f t="shared" si="483"/>
        <v>1.2199681502997564</v>
      </c>
      <c r="AR180" s="4">
        <f t="shared" si="484"/>
        <v>-0.36061294764736829</v>
      </c>
      <c r="AS180" s="4">
        <f t="shared" si="485"/>
        <v>0.8415655258151844</v>
      </c>
      <c r="AT180" s="4">
        <f t="shared" si="486"/>
        <v>0.15374715521269167</v>
      </c>
      <c r="AU180" s="4">
        <f t="shared" si="487"/>
        <v>0.31883674912680249</v>
      </c>
      <c r="AV180" s="4">
        <f t="shared" si="574"/>
        <v>0.47129155379034415</v>
      </c>
      <c r="AW180" s="4">
        <f t="shared" si="574"/>
        <v>0.19714695034947738</v>
      </c>
      <c r="AY180" s="2">
        <f t="shared" si="509"/>
        <v>57.783895436427144</v>
      </c>
      <c r="AZ180" s="2">
        <f t="shared" si="575"/>
        <v>57.522060039215965</v>
      </c>
      <c r="BA180" s="2">
        <f t="shared" si="576"/>
        <v>56.256813492458228</v>
      </c>
      <c r="BB180" s="2">
        <f t="shared" si="577"/>
        <v>55.147981811873599</v>
      </c>
      <c r="BC180" s="2">
        <f t="shared" si="578"/>
        <v>55.668263781347008</v>
      </c>
      <c r="BD180" s="2">
        <f t="shared" si="579"/>
        <v>53.92563425991883</v>
      </c>
      <c r="BE180" s="2">
        <f t="shared" si="580"/>
        <v>53.093487811960756</v>
      </c>
      <c r="BF180" s="2">
        <f t="shared" si="581"/>
        <v>52.364122488938825</v>
      </c>
      <c r="BG180" s="2">
        <f t="shared" si="582"/>
        <v>51.747031849572423</v>
      </c>
      <c r="BH180" s="2">
        <f t="shared" si="583"/>
        <v>50.943612947646535</v>
      </c>
      <c r="BI180" s="2">
        <f t="shared" si="584"/>
        <v>50.57543447418329</v>
      </c>
      <c r="BJ180" s="2">
        <f t="shared" si="585"/>
        <v>50.57925284478717</v>
      </c>
      <c r="BK180" s="2">
        <f t="shared" si="586"/>
        <v>51.414163250860547</v>
      </c>
      <c r="BL180" s="2">
        <f t="shared" si="587"/>
        <v>51.611708443223051</v>
      </c>
      <c r="BM180" s="2">
        <f t="shared" si="588"/>
        <v>51.552852494962053</v>
      </c>
      <c r="BO180" s="2" t="str">
        <f t="shared" si="440"/>
        <v/>
      </c>
      <c r="BP180" s="2" t="str">
        <f t="shared" si="441"/>
        <v/>
      </c>
      <c r="BQ180" s="2" t="str">
        <f t="shared" si="442"/>
        <v/>
      </c>
      <c r="BR180" s="2" t="str">
        <f t="shared" si="443"/>
        <v/>
      </c>
      <c r="BS180" s="2" t="str">
        <f t="shared" si="444"/>
        <v/>
      </c>
      <c r="BT180" s="2" t="str">
        <f t="shared" si="445"/>
        <v/>
      </c>
      <c r="BU180" s="2" t="str">
        <f t="shared" si="446"/>
        <v/>
      </c>
      <c r="BV180" s="2" t="str">
        <f t="shared" si="447"/>
        <v/>
      </c>
      <c r="BW180" s="2" t="str">
        <f t="shared" si="448"/>
        <v/>
      </c>
      <c r="BX180" s="2" t="str">
        <f t="shared" si="449"/>
        <v/>
      </c>
      <c r="BY180" s="2" t="str">
        <f t="shared" si="450"/>
        <v/>
      </c>
      <c r="BZ180" s="2" t="str">
        <f t="shared" si="451"/>
        <v/>
      </c>
      <c r="CA180" s="2" t="str">
        <f t="shared" si="452"/>
        <v/>
      </c>
      <c r="CB180" s="2" t="str">
        <f t="shared" si="453"/>
        <v/>
      </c>
      <c r="CC180" s="2" t="str">
        <f t="shared" si="454"/>
        <v/>
      </c>
      <c r="CE180" s="2" t="str">
        <f t="shared" si="510"/>
        <v/>
      </c>
      <c r="CF180" s="2" t="str">
        <f t="shared" si="511"/>
        <v/>
      </c>
      <c r="CG180" s="2" t="str">
        <f t="shared" si="512"/>
        <v/>
      </c>
      <c r="CH180" s="2" t="str">
        <f t="shared" si="513"/>
        <v/>
      </c>
      <c r="CI180" s="2" t="str">
        <f t="shared" si="514"/>
        <v/>
      </c>
      <c r="CJ180" s="2" t="str">
        <f t="shared" si="515"/>
        <v/>
      </c>
      <c r="CK180" s="2" t="str">
        <f t="shared" si="516"/>
        <v/>
      </c>
      <c r="CL180" s="2" t="str">
        <f t="shared" si="517"/>
        <v/>
      </c>
      <c r="CM180" s="2" t="str">
        <f t="shared" si="518"/>
        <v/>
      </c>
      <c r="CN180" s="2" t="str">
        <f t="shared" si="519"/>
        <v/>
      </c>
      <c r="CO180" s="2" t="str">
        <f t="shared" si="520"/>
        <v/>
      </c>
      <c r="CP180" s="2" t="str">
        <f t="shared" si="521"/>
        <v/>
      </c>
      <c r="CQ180" s="2" t="str">
        <f t="shared" si="522"/>
        <v/>
      </c>
      <c r="CR180" s="2" t="str">
        <f t="shared" si="523"/>
        <v/>
      </c>
      <c r="CS180" s="2" t="str">
        <f t="shared" si="524"/>
        <v/>
      </c>
      <c r="CU180" s="2">
        <f t="shared" si="525"/>
        <v>56.161000000000001</v>
      </c>
      <c r="CV180" s="2">
        <f t="shared" si="526"/>
        <v>56.951999999999998</v>
      </c>
      <c r="CW180" s="2">
        <f t="shared" si="527"/>
        <v>55.305999999999997</v>
      </c>
      <c r="CX180" s="2">
        <f t="shared" si="528"/>
        <v>53.902999999999999</v>
      </c>
      <c r="CY180" s="2">
        <f t="shared" si="529"/>
        <v>55.783000000000001</v>
      </c>
      <c r="CZ180" s="2">
        <f t="shared" si="530"/>
        <v>52.033999999999999</v>
      </c>
      <c r="DA180" s="2">
        <f t="shared" si="531"/>
        <v>51.982999999999997</v>
      </c>
      <c r="DB180" s="2">
        <f t="shared" si="532"/>
        <v>52.35</v>
      </c>
      <c r="DC180" s="2">
        <f t="shared" si="533"/>
        <v>52.966999999999999</v>
      </c>
      <c r="DD180" s="2">
        <f t="shared" si="534"/>
        <v>50.582999999999998</v>
      </c>
      <c r="DE180" s="2">
        <f t="shared" si="535"/>
        <v>51.417000000000002</v>
      </c>
      <c r="DF180" s="2">
        <f t="shared" si="536"/>
        <v>50.732999999999997</v>
      </c>
      <c r="DG180" s="2">
        <f t="shared" si="537"/>
        <v>51.732999999999997</v>
      </c>
      <c r="DH180" s="2">
        <f t="shared" si="538"/>
        <v>52.082999999999998</v>
      </c>
      <c r="DI180" s="2">
        <f t="shared" si="539"/>
        <v>51.75</v>
      </c>
      <c r="DK180" s="2">
        <f t="shared" si="489"/>
        <v>94.879608453837605</v>
      </c>
      <c r="DL180" s="2">
        <f t="shared" si="589"/>
        <v>103.23418951612904</v>
      </c>
      <c r="DM180" s="2">
        <f t="shared" si="589"/>
        <v>103.01457716275659</v>
      </c>
      <c r="DN180" s="2">
        <f t="shared" si="589"/>
        <v>105.73262121212124</v>
      </c>
      <c r="DO180" s="2">
        <f t="shared" si="589"/>
        <v>114.50402116755794</v>
      </c>
      <c r="DP180" s="2">
        <f t="shared" si="589"/>
        <v>107.63618181818178</v>
      </c>
      <c r="DQ180" s="2">
        <f t="shared" si="589"/>
        <v>99.931546457219241</v>
      </c>
      <c r="DR180" s="2">
        <f t="shared" si="589"/>
        <v>100.25254802052787</v>
      </c>
      <c r="DS180" s="2">
        <f t="shared" si="589"/>
        <v>93.338299353832426</v>
      </c>
      <c r="DT180" s="2">
        <f t="shared" si="589"/>
        <v>89.461552419354803</v>
      </c>
      <c r="DU180" s="2">
        <f t="shared" si="589"/>
        <v>95.410097147950111</v>
      </c>
      <c r="DV180" s="2">
        <f t="shared" si="589"/>
        <v>97.413267741935485</v>
      </c>
      <c r="DW180" s="2">
        <f t="shared" si="589"/>
        <v>91.916121334310816</v>
      </c>
      <c r="DX180" s="2">
        <f t="shared" si="589"/>
        <v>84.497</v>
      </c>
      <c r="DY180" s="2">
        <f t="shared" si="589"/>
        <v>75.000445258445239</v>
      </c>
      <c r="EA180" s="2">
        <f t="shared" si="459"/>
        <v>56.915061436197</v>
      </c>
      <c r="EB180" s="2">
        <f t="shared" si="491"/>
        <v>56.126874790027983</v>
      </c>
      <c r="EC180" s="2">
        <f t="shared" si="492"/>
        <v>55.584818717504334</v>
      </c>
      <c r="ED180" s="2">
        <f t="shared" si="493"/>
        <v>54.549168586091234</v>
      </c>
      <c r="EE180" s="2">
        <f t="shared" si="494"/>
        <v>54.99379863346693</v>
      </c>
      <c r="EF180" s="2">
        <f t="shared" si="495"/>
        <v>53.14847252699122</v>
      </c>
      <c r="EG180" s="2">
        <f t="shared" si="496"/>
        <v>53.099311592097614</v>
      </c>
      <c r="EH180" s="2">
        <f t="shared" si="497"/>
        <v>51.1605069726903</v>
      </c>
      <c r="EI180" s="2">
        <f t="shared" si="498"/>
        <v>50.880066049339732</v>
      </c>
      <c r="EJ180" s="2">
        <f t="shared" si="499"/>
        <v>50.584067635334975</v>
      </c>
      <c r="EK180" s="2">
        <f t="shared" si="500"/>
        <v>49.617598576109174</v>
      </c>
      <c r="EL180" s="2">
        <f t="shared" si="501"/>
        <v>50.185673280830656</v>
      </c>
      <c r="EM180" s="2">
        <f t="shared" si="502"/>
        <v>48.766199810814364</v>
      </c>
      <c r="EN180" s="2">
        <f t="shared" si="503"/>
        <v>51.242067402672859</v>
      </c>
      <c r="EO180" s="2">
        <f t="shared" si="504"/>
        <v>51.167819819819805</v>
      </c>
      <c r="EQ180" s="2">
        <f t="shared" si="505"/>
        <v>57.820837338401724</v>
      </c>
      <c r="ER180" s="2">
        <f t="shared" si="590"/>
        <v>57.5684413065934</v>
      </c>
      <c r="ES180" s="2">
        <f t="shared" si="590"/>
        <v>56.275192673076916</v>
      </c>
      <c r="ET180" s="2">
        <f t="shared" si="590"/>
        <v>55.163918526937124</v>
      </c>
      <c r="EU180" s="2">
        <f t="shared" si="590"/>
        <v>55.685370307901287</v>
      </c>
      <c r="EV180" s="2">
        <f t="shared" si="590"/>
        <v>53.946207370170193</v>
      </c>
      <c r="EW180" s="2">
        <f t="shared" si="590"/>
        <v>53.09331070609597</v>
      </c>
      <c r="EX180" s="2">
        <f t="shared" si="590"/>
        <v>52.398357728012833</v>
      </c>
      <c r="EY180" s="2">
        <f t="shared" si="590"/>
        <v>51.767311833212666</v>
      </c>
      <c r="EZ180" s="2">
        <f t="shared" si="590"/>
        <v>50.950212168776758</v>
      </c>
      <c r="FA180" s="2">
        <f t="shared" si="590"/>
        <v>50.592602985067991</v>
      </c>
      <c r="FB180" s="2">
        <f t="shared" si="590"/>
        <v>50.585875207926748</v>
      </c>
      <c r="FC180" s="2">
        <f t="shared" si="590"/>
        <v>51.493351143784793</v>
      </c>
      <c r="FD180" s="2">
        <f t="shared" si="590"/>
        <v>51.631751571835579</v>
      </c>
      <c r="FE180" s="2">
        <f t="shared" si="590"/>
        <v>51.592705284751162</v>
      </c>
      <c r="FG180" s="2">
        <f t="shared" si="507"/>
        <v>0.99999999984000854</v>
      </c>
      <c r="FH180" s="2">
        <f t="shared" si="591"/>
        <v>0.99999999983075616</v>
      </c>
      <c r="FI180" s="2">
        <f t="shared" si="591"/>
        <v>0.99999999984497179</v>
      </c>
      <c r="FJ180" s="2">
        <f t="shared" si="591"/>
        <v>0.99999999984930577</v>
      </c>
      <c r="FK180" s="2">
        <f t="shared" si="591"/>
        <v>0.99999999984599341</v>
      </c>
      <c r="FL180" s="2">
        <f t="shared" si="591"/>
        <v>0.99999999986342325</v>
      </c>
      <c r="FM180" s="2">
        <f t="shared" si="591"/>
        <v>0.99999999985086441</v>
      </c>
      <c r="FN180" s="2">
        <f t="shared" si="591"/>
        <v>0.99999999986061039</v>
      </c>
      <c r="FO180" s="2">
        <f t="shared" si="591"/>
        <v>0.99999999984728427</v>
      </c>
      <c r="FP180" s="2">
        <f t="shared" si="591"/>
        <v>0.99999999984743526</v>
      </c>
      <c r="FQ180" s="2">
        <f t="shared" si="591"/>
        <v>0.99999999983284227</v>
      </c>
      <c r="FR180" s="2">
        <f t="shared" si="591"/>
        <v>0.99999999985793597</v>
      </c>
      <c r="FS180" s="2">
        <f t="shared" si="591"/>
        <v>0.99999999879544788</v>
      </c>
      <c r="FT180" s="2">
        <f t="shared" si="591"/>
        <v>0.99999999287662</v>
      </c>
      <c r="FU180" s="2">
        <f t="shared" si="591"/>
        <v>0.99999997488530379</v>
      </c>
      <c r="FW180" s="2">
        <f t="shared" si="540"/>
        <v>0.95921517898779363</v>
      </c>
      <c r="FX180" s="2">
        <f t="shared" si="592"/>
        <v>0.96782578201069502</v>
      </c>
      <c r="FY180" s="2">
        <f t="shared" si="593"/>
        <v>0.9733779239160435</v>
      </c>
      <c r="FZ180" s="2">
        <f t="shared" si="594"/>
        <v>0.97407608896286502</v>
      </c>
      <c r="GA180" s="2">
        <f t="shared" si="595"/>
        <v>0.97526426204018057</v>
      </c>
      <c r="GB180" s="2">
        <f t="shared" si="596"/>
        <v>0.97421058153717888</v>
      </c>
      <c r="GC180" s="2">
        <f t="shared" si="597"/>
        <v>0.97048787789290525</v>
      </c>
      <c r="GD180" s="2">
        <f t="shared" si="598"/>
        <v>0.97234299387892953</v>
      </c>
      <c r="GE180" s="2">
        <f t="shared" si="599"/>
        <v>0.97714275965813846</v>
      </c>
      <c r="GF180" s="2">
        <f t="shared" si="600"/>
        <v>0.98197644247335003</v>
      </c>
      <c r="GG180" s="2">
        <f t="shared" si="601"/>
        <v>0.98239134266315131</v>
      </c>
      <c r="GH180" s="2">
        <f t="shared" si="602"/>
        <v>0.98345242888515072</v>
      </c>
      <c r="GI180" s="2">
        <f t="shared" si="603"/>
        <v>0.97096312773581006</v>
      </c>
      <c r="GJ180" s="2">
        <f t="shared" si="604"/>
        <v>0.94856510198215271</v>
      </c>
      <c r="GK180" s="2">
        <f t="shared" si="605"/>
        <v>0.90620204354437905</v>
      </c>
      <c r="GM180" s="107">
        <f t="shared" si="541"/>
        <v>1.322680889495918E-265</v>
      </c>
      <c r="GN180" s="107">
        <f t="shared" si="606"/>
        <v>6.9202006740051515E-290</v>
      </c>
      <c r="GO180" s="107">
        <f t="shared" si="607"/>
        <v>2.4711539625566677E-299</v>
      </c>
      <c r="GP180" s="107">
        <f t="shared" si="608"/>
        <v>0</v>
      </c>
      <c r="GQ180" s="107">
        <f t="shared" si="609"/>
        <v>0</v>
      </c>
      <c r="GR180" s="107">
        <f t="shared" si="610"/>
        <v>0</v>
      </c>
      <c r="GS180" s="107">
        <f t="shared" si="611"/>
        <v>0</v>
      </c>
      <c r="GT180" s="107">
        <f t="shared" si="612"/>
        <v>0</v>
      </c>
      <c r="GU180" s="107">
        <f t="shared" si="613"/>
        <v>0</v>
      </c>
      <c r="GV180" s="107">
        <f t="shared" si="614"/>
        <v>0</v>
      </c>
      <c r="GW180" s="107">
        <f t="shared" si="615"/>
        <v>0</v>
      </c>
      <c r="GX180" s="107">
        <f t="shared" si="616"/>
        <v>0</v>
      </c>
      <c r="GY180" s="107">
        <f t="shared" si="617"/>
        <v>0</v>
      </c>
      <c r="GZ180" s="107">
        <f t="shared" si="618"/>
        <v>0</v>
      </c>
      <c r="HA180" s="107">
        <f t="shared" si="619"/>
        <v>0</v>
      </c>
      <c r="HC180" s="107">
        <f t="shared" si="542"/>
        <v>2.8279869652321889E-201</v>
      </c>
      <c r="HD180" s="107">
        <f t="shared" si="620"/>
        <v>5.0447661204949957E-221</v>
      </c>
      <c r="HE180" s="107">
        <f t="shared" si="621"/>
        <v>2.393087494027226E-229</v>
      </c>
      <c r="HF180" s="107">
        <f t="shared" si="622"/>
        <v>1.0106531785916451E-251</v>
      </c>
      <c r="HG180" s="107">
        <f t="shared" si="623"/>
        <v>5.4070765862783307E-280</v>
      </c>
      <c r="HH180" s="107">
        <f t="shared" si="624"/>
        <v>7.4296820069650259E-279</v>
      </c>
      <c r="HI180" s="107">
        <f t="shared" si="625"/>
        <v>9.2637125029518038E-285</v>
      </c>
      <c r="HJ180" s="107">
        <f t="shared" si="626"/>
        <v>4.7885640411381076E-283</v>
      </c>
      <c r="HK180" s="107">
        <f t="shared" si="627"/>
        <v>1.6810629892684004E-280</v>
      </c>
      <c r="HL180" s="107">
        <f t="shared" si="628"/>
        <v>2.828982696096796E-301</v>
      </c>
      <c r="HM180" s="107">
        <f t="shared" si="629"/>
        <v>1.9808607221781372E-292</v>
      </c>
      <c r="HN180" s="107">
        <f t="shared" si="630"/>
        <v>0</v>
      </c>
      <c r="HO180" s="107">
        <f t="shared" si="631"/>
        <v>8.3828105099739643E-294</v>
      </c>
      <c r="HP180" s="107">
        <f t="shared" si="632"/>
        <v>2.0144068279172666E-285</v>
      </c>
      <c r="HQ180" s="107">
        <f t="shared" si="633"/>
        <v>0</v>
      </c>
      <c r="HS180" s="107">
        <f t="shared" si="543"/>
        <v>6.1215007486373218E-39</v>
      </c>
      <c r="HT180" s="107">
        <f t="shared" si="634"/>
        <v>9.1598382508001189E-44</v>
      </c>
      <c r="HU180" s="107">
        <f t="shared" si="635"/>
        <v>3.115721688352064E-46</v>
      </c>
      <c r="HV180" s="107">
        <f t="shared" si="636"/>
        <v>6.1480413321128885E-51</v>
      </c>
      <c r="HW180" s="107">
        <f t="shared" si="637"/>
        <v>6.678497585603614E-57</v>
      </c>
      <c r="HX180" s="107">
        <f t="shared" si="638"/>
        <v>3.1403909320443699E-56</v>
      </c>
      <c r="HY180" s="107">
        <f t="shared" si="639"/>
        <v>1.0436554568312759E-56</v>
      </c>
      <c r="HZ180" s="107">
        <f t="shared" si="640"/>
        <v>7.0142874799805619E-57</v>
      </c>
      <c r="IA180" s="107">
        <f t="shared" si="641"/>
        <v>8.4054043417407858E-58</v>
      </c>
      <c r="IB180" s="107">
        <f t="shared" si="642"/>
        <v>2.5153129006330272E-63</v>
      </c>
      <c r="IC180" s="107">
        <f t="shared" si="643"/>
        <v>8.4177234081565357E-62</v>
      </c>
      <c r="ID180" s="107">
        <f t="shared" si="644"/>
        <v>1.1041670841273192E-65</v>
      </c>
      <c r="IE180" s="107">
        <f t="shared" si="645"/>
        <v>1.8766459120663327E-60</v>
      </c>
      <c r="IF180" s="107">
        <f t="shared" si="646"/>
        <v>8.6969893073838584E-57</v>
      </c>
      <c r="IG180" s="107">
        <f t="shared" si="647"/>
        <v>2.9704887394652756E-58</v>
      </c>
      <c r="II180" s="107">
        <f t="shared" si="544"/>
        <v>4.5239627243075478E-5</v>
      </c>
      <c r="IJ180" s="107">
        <f t="shared" si="545"/>
        <v>4.1064746965561467E-6</v>
      </c>
      <c r="IK180" s="107">
        <f t="shared" si="546"/>
        <v>8.2250656525106211E-7</v>
      </c>
      <c r="IL180" s="107">
        <f t="shared" si="547"/>
        <v>2.120244041883301E-7</v>
      </c>
      <c r="IM180" s="107">
        <f t="shared" si="548"/>
        <v>2.9502952217252514E-8</v>
      </c>
      <c r="IN180" s="107">
        <f t="shared" si="549"/>
        <v>5.0962455104384932E-8</v>
      </c>
      <c r="IO180" s="107">
        <f t="shared" si="550"/>
        <v>1.0218627391521813E-7</v>
      </c>
      <c r="IP180" s="107">
        <f t="shared" si="551"/>
        <v>7.4248292175910603E-8</v>
      </c>
      <c r="IQ180" s="107">
        <f t="shared" si="552"/>
        <v>1.6183572743042018E-8</v>
      </c>
      <c r="IR180" s="107">
        <f t="shared" si="553"/>
        <v>4.9201895928313327E-10</v>
      </c>
      <c r="IS180" s="107">
        <f t="shared" si="554"/>
        <v>6.2194953769627948E-10</v>
      </c>
      <c r="IT180" s="107">
        <f t="shared" si="555"/>
        <v>1.0980951993652248E-10</v>
      </c>
      <c r="IU180" s="107">
        <f t="shared" si="556"/>
        <v>2.3829604706030097E-9</v>
      </c>
      <c r="IV180" s="107">
        <f t="shared" si="557"/>
        <v>8.079007381160251E-8</v>
      </c>
      <c r="IW180" s="107">
        <f t="shared" si="558"/>
        <v>1.6313791610832908E-7</v>
      </c>
      <c r="IY180" s="107">
        <f t="shared" si="559"/>
        <v>4.5239627243075478E-5</v>
      </c>
      <c r="IZ180" s="107">
        <f t="shared" si="560"/>
        <v>4.1064746965561467E-6</v>
      </c>
      <c r="JA180" s="107">
        <f t="shared" si="561"/>
        <v>8.2250656525106211E-7</v>
      </c>
      <c r="JB180" s="107">
        <f t="shared" si="562"/>
        <v>2.120244041883301E-7</v>
      </c>
      <c r="JC180" s="107">
        <f t="shared" si="563"/>
        <v>2.9502952217252514E-8</v>
      </c>
      <c r="JD180" s="107">
        <f t="shared" si="564"/>
        <v>5.0962455104384932E-8</v>
      </c>
      <c r="JE180" s="107">
        <f t="shared" si="565"/>
        <v>1.0218627391521813E-7</v>
      </c>
      <c r="JF180" s="107">
        <f t="shared" si="566"/>
        <v>7.4248292175910603E-8</v>
      </c>
      <c r="JG180" s="107">
        <f t="shared" si="567"/>
        <v>1.6183572743042018E-8</v>
      </c>
      <c r="JH180" s="107">
        <f t="shared" si="568"/>
        <v>4.9201895928313327E-10</v>
      </c>
      <c r="JI180" s="107">
        <f t="shared" si="569"/>
        <v>6.2194953769627948E-10</v>
      </c>
      <c r="JJ180" s="107">
        <f t="shared" si="570"/>
        <v>1.0980951993652248E-10</v>
      </c>
      <c r="JK180" s="107">
        <f t="shared" si="571"/>
        <v>2.3829604706030097E-9</v>
      </c>
      <c r="JL180" s="107">
        <f t="shared" si="572"/>
        <v>8.079007381160251E-8</v>
      </c>
      <c r="JM180" s="107">
        <f t="shared" si="573"/>
        <v>1.6313791610832908E-7</v>
      </c>
    </row>
    <row r="181" spans="2:273" x14ac:dyDescent="0.25">
      <c r="B181" s="2">
        <v>153</v>
      </c>
      <c r="C181" s="37">
        <v>56.5</v>
      </c>
      <c r="D181" s="37">
        <v>56.645000000000003</v>
      </c>
      <c r="E181" s="37">
        <v>55.871000000000002</v>
      </c>
      <c r="F181" s="37">
        <v>53.887</v>
      </c>
      <c r="G181" s="37">
        <v>55.317</v>
      </c>
      <c r="H181" s="37">
        <v>52.723999999999997</v>
      </c>
      <c r="I181" s="37">
        <v>51.683</v>
      </c>
      <c r="J181" s="37">
        <v>53.55</v>
      </c>
      <c r="K181" s="37">
        <v>50.633000000000003</v>
      </c>
      <c r="L181" s="37">
        <v>50.85</v>
      </c>
      <c r="M181" s="37">
        <v>50.366999999999997</v>
      </c>
      <c r="N181" s="37">
        <v>51.1</v>
      </c>
      <c r="O181" s="37">
        <v>51.4</v>
      </c>
      <c r="P181" s="37">
        <v>52.366999999999997</v>
      </c>
      <c r="Q181" s="37">
        <v>51.133000000000003</v>
      </c>
      <c r="S181" s="4">
        <f t="shared" si="460"/>
        <v>57.685980895734836</v>
      </c>
      <c r="T181" s="4">
        <f t="shared" si="461"/>
        <v>57.401718814494011</v>
      </c>
      <c r="U181" s="4">
        <f t="shared" si="462"/>
        <v>56.139264971785543</v>
      </c>
      <c r="V181" s="4">
        <f t="shared" si="463"/>
        <v>55.015115580360778</v>
      </c>
      <c r="W181" s="4">
        <f t="shared" si="464"/>
        <v>55.529242303266678</v>
      </c>
      <c r="X181" s="4">
        <f t="shared" si="465"/>
        <v>53.801967362908627</v>
      </c>
      <c r="Y181" s="4">
        <f t="shared" si="466"/>
        <v>52.960374162272913</v>
      </c>
      <c r="Z181" s="4">
        <f t="shared" si="467"/>
        <v>52.239734135065724</v>
      </c>
      <c r="AA181" s="4">
        <f t="shared" si="468"/>
        <v>51.612768561505909</v>
      </c>
      <c r="AB181" s="4">
        <f t="shared" si="469"/>
        <v>50.802481592479573</v>
      </c>
      <c r="AC181" s="4">
        <f t="shared" si="470"/>
        <v>50.433002559401267</v>
      </c>
      <c r="AD181" s="4">
        <f t="shared" si="471"/>
        <v>50.431445921191028</v>
      </c>
      <c r="AE181" s="4">
        <f t="shared" si="472"/>
        <v>51.285921676123166</v>
      </c>
      <c r="AF181" s="4">
        <f t="shared" si="473"/>
        <v>51.467586406409225</v>
      </c>
      <c r="AG181" s="4">
        <f t="shared" si="474"/>
        <v>51.443362560012794</v>
      </c>
      <c r="AI181" s="4">
        <f t="shared" si="475"/>
        <v>-1.1859808957348363</v>
      </c>
      <c r="AJ181" s="4">
        <f t="shared" si="476"/>
        <v>-0.75671881449400757</v>
      </c>
      <c r="AK181" s="4">
        <f t="shared" si="477"/>
        <v>-0.26826497178554121</v>
      </c>
      <c r="AL181" s="4">
        <f t="shared" si="478"/>
        <v>-1.1281155803607774</v>
      </c>
      <c r="AM181" s="4">
        <f t="shared" si="479"/>
        <v>-0.21224230326667737</v>
      </c>
      <c r="AN181" s="4">
        <f t="shared" si="480"/>
        <v>-1.0779673629086304</v>
      </c>
      <c r="AO181" s="4">
        <f t="shared" si="481"/>
        <v>-1.2773741622729133</v>
      </c>
      <c r="AP181" s="4">
        <f t="shared" si="482"/>
        <v>1.3102658649342729</v>
      </c>
      <c r="AQ181" s="4">
        <f t="shared" si="483"/>
        <v>-0.97976856150590663</v>
      </c>
      <c r="AR181" s="4">
        <f t="shared" si="484"/>
        <v>4.7518407520428241E-2</v>
      </c>
      <c r="AS181" s="4">
        <f t="shared" si="485"/>
        <v>-6.6002559401269423E-2</v>
      </c>
      <c r="AT181" s="4">
        <f t="shared" si="486"/>
        <v>0.66855407880897388</v>
      </c>
      <c r="AU181" s="4">
        <f t="shared" si="487"/>
        <v>0.11407832387683214</v>
      </c>
      <c r="AV181" s="4">
        <f t="shared" si="574"/>
        <v>0.89941359359077211</v>
      </c>
      <c r="AW181" s="4">
        <f t="shared" si="574"/>
        <v>-0.31036256001279128</v>
      </c>
      <c r="AY181" s="2">
        <f t="shared" si="509"/>
        <v>57.685980872381229</v>
      </c>
      <c r="AZ181" s="2">
        <f t="shared" si="575"/>
        <v>57.401718808817947</v>
      </c>
      <c r="BA181" s="2">
        <f t="shared" si="576"/>
        <v>56.139264970911121</v>
      </c>
      <c r="BB181" s="2">
        <f t="shared" si="577"/>
        <v>55.015115580190319</v>
      </c>
      <c r="BC181" s="2">
        <f t="shared" si="578"/>
        <v>55.529242303258201</v>
      </c>
      <c r="BD181" s="2">
        <f t="shared" si="579"/>
        <v>53.801967362882898</v>
      </c>
      <c r="BE181" s="2">
        <f t="shared" si="580"/>
        <v>52.960374162198995</v>
      </c>
      <c r="BF181" s="2">
        <f t="shared" si="581"/>
        <v>52.239734135010814</v>
      </c>
      <c r="BG181" s="2">
        <f t="shared" si="582"/>
        <v>51.612768561499621</v>
      </c>
      <c r="BH181" s="2">
        <f t="shared" si="583"/>
        <v>50.802481592479545</v>
      </c>
      <c r="BI181" s="2">
        <f t="shared" si="584"/>
        <v>50.43300255940121</v>
      </c>
      <c r="BJ181" s="2">
        <f t="shared" si="585"/>
        <v>50.43144592119102</v>
      </c>
      <c r="BK181" s="2">
        <f t="shared" si="586"/>
        <v>51.285921676122683</v>
      </c>
      <c r="BL181" s="2">
        <f t="shared" si="587"/>
        <v>51.467586406249637</v>
      </c>
      <c r="BM181" s="2">
        <f t="shared" si="588"/>
        <v>51.443362523693231</v>
      </c>
      <c r="BO181" s="2" t="str">
        <f t="shared" si="440"/>
        <v/>
      </c>
      <c r="BP181" s="2" t="str">
        <f t="shared" si="441"/>
        <v/>
      </c>
      <c r="BQ181" s="2" t="str">
        <f t="shared" si="442"/>
        <v/>
      </c>
      <c r="BR181" s="2" t="str">
        <f t="shared" si="443"/>
        <v/>
      </c>
      <c r="BS181" s="2" t="str">
        <f t="shared" si="444"/>
        <v/>
      </c>
      <c r="BT181" s="2" t="str">
        <f t="shared" si="445"/>
        <v/>
      </c>
      <c r="BU181" s="2" t="str">
        <f t="shared" si="446"/>
        <v/>
      </c>
      <c r="BV181" s="2" t="str">
        <f t="shared" si="447"/>
        <v/>
      </c>
      <c r="BW181" s="2" t="str">
        <f t="shared" si="448"/>
        <v/>
      </c>
      <c r="BX181" s="2" t="str">
        <f t="shared" si="449"/>
        <v/>
      </c>
      <c r="BY181" s="2" t="str">
        <f t="shared" si="450"/>
        <v/>
      </c>
      <c r="BZ181" s="2" t="str">
        <f t="shared" si="451"/>
        <v/>
      </c>
      <c r="CA181" s="2" t="str">
        <f t="shared" si="452"/>
        <v/>
      </c>
      <c r="CB181" s="2" t="str">
        <f t="shared" si="453"/>
        <v/>
      </c>
      <c r="CC181" s="2" t="str">
        <f t="shared" si="454"/>
        <v/>
      </c>
      <c r="CE181" s="2" t="str">
        <f t="shared" si="510"/>
        <v/>
      </c>
      <c r="CF181" s="2" t="str">
        <f t="shared" si="511"/>
        <v/>
      </c>
      <c r="CG181" s="2" t="str">
        <f t="shared" si="512"/>
        <v/>
      </c>
      <c r="CH181" s="2" t="str">
        <f t="shared" si="513"/>
        <v/>
      </c>
      <c r="CI181" s="2" t="str">
        <f t="shared" si="514"/>
        <v/>
      </c>
      <c r="CJ181" s="2" t="str">
        <f t="shared" si="515"/>
        <v/>
      </c>
      <c r="CK181" s="2" t="str">
        <f t="shared" si="516"/>
        <v/>
      </c>
      <c r="CL181" s="2" t="str">
        <f t="shared" si="517"/>
        <v/>
      </c>
      <c r="CM181" s="2" t="str">
        <f t="shared" si="518"/>
        <v/>
      </c>
      <c r="CN181" s="2" t="str">
        <f t="shared" si="519"/>
        <v/>
      </c>
      <c r="CO181" s="2" t="str">
        <f t="shared" si="520"/>
        <v/>
      </c>
      <c r="CP181" s="2" t="str">
        <f t="shared" si="521"/>
        <v/>
      </c>
      <c r="CQ181" s="2" t="str">
        <f t="shared" si="522"/>
        <v/>
      </c>
      <c r="CR181" s="2" t="str">
        <f t="shared" si="523"/>
        <v/>
      </c>
      <c r="CS181" s="2" t="str">
        <f t="shared" si="524"/>
        <v/>
      </c>
      <c r="CU181" s="2">
        <f t="shared" si="525"/>
        <v>56.5</v>
      </c>
      <c r="CV181" s="2">
        <f t="shared" si="526"/>
        <v>56.645000000000003</v>
      </c>
      <c r="CW181" s="2">
        <f t="shared" si="527"/>
        <v>55.871000000000002</v>
      </c>
      <c r="CX181" s="2">
        <f t="shared" si="528"/>
        <v>53.887</v>
      </c>
      <c r="CY181" s="2">
        <f t="shared" si="529"/>
        <v>55.317</v>
      </c>
      <c r="CZ181" s="2">
        <f t="shared" si="530"/>
        <v>52.723999999999997</v>
      </c>
      <c r="DA181" s="2">
        <f t="shared" si="531"/>
        <v>51.683</v>
      </c>
      <c r="DB181" s="2">
        <f t="shared" si="532"/>
        <v>53.55</v>
      </c>
      <c r="DC181" s="2">
        <f t="shared" si="533"/>
        <v>50.633000000000003</v>
      </c>
      <c r="DD181" s="2">
        <f t="shared" si="534"/>
        <v>50.85</v>
      </c>
      <c r="DE181" s="2">
        <f t="shared" si="535"/>
        <v>50.366999999999997</v>
      </c>
      <c r="DF181" s="2">
        <f t="shared" si="536"/>
        <v>51.1</v>
      </c>
      <c r="DG181" s="2">
        <f t="shared" si="537"/>
        <v>51.4</v>
      </c>
      <c r="DH181" s="2">
        <f t="shared" si="538"/>
        <v>52.366999999999997</v>
      </c>
      <c r="DI181" s="2">
        <f t="shared" si="539"/>
        <v>51.133000000000003</v>
      </c>
      <c r="DK181" s="2">
        <f t="shared" si="489"/>
        <v>95.020445606229146</v>
      </c>
      <c r="DL181" s="2">
        <f t="shared" si="589"/>
        <v>103.39970967741935</v>
      </c>
      <c r="DM181" s="2">
        <f t="shared" si="589"/>
        <v>103.19516129032257</v>
      </c>
      <c r="DN181" s="2">
        <f t="shared" si="589"/>
        <v>105.94680871212124</v>
      </c>
      <c r="DO181" s="2">
        <f t="shared" si="589"/>
        <v>114.76578787878788</v>
      </c>
      <c r="DP181" s="2">
        <f t="shared" si="589"/>
        <v>107.86235828877003</v>
      </c>
      <c r="DQ181" s="2">
        <f t="shared" si="589"/>
        <v>100.10904545454545</v>
      </c>
      <c r="DR181" s="2">
        <f t="shared" si="589"/>
        <v>100.42980021994136</v>
      </c>
      <c r="DS181" s="2">
        <f t="shared" si="589"/>
        <v>93.477348484848463</v>
      </c>
      <c r="DT181" s="2">
        <f t="shared" si="589"/>
        <v>89.58980040322578</v>
      </c>
      <c r="DU181" s="2">
        <f t="shared" si="589"/>
        <v>95.579609180035675</v>
      </c>
      <c r="DV181" s="2">
        <f t="shared" si="589"/>
        <v>97.600379032258076</v>
      </c>
      <c r="DW181" s="2">
        <f t="shared" si="589"/>
        <v>92.050968658357732</v>
      </c>
      <c r="DX181" s="2">
        <f t="shared" si="589"/>
        <v>84.606062500000007</v>
      </c>
      <c r="DY181" s="2">
        <f t="shared" si="589"/>
        <v>75.072010582010563</v>
      </c>
      <c r="EA181" s="2">
        <f t="shared" si="459"/>
        <v>56.792373602578309</v>
      </c>
      <c r="EB181" s="2">
        <f t="shared" si="491"/>
        <v>55.973318010931862</v>
      </c>
      <c r="EC181" s="2">
        <f t="shared" si="492"/>
        <v>55.45045060658579</v>
      </c>
      <c r="ED181" s="2">
        <f t="shared" si="493"/>
        <v>54.400924839374461</v>
      </c>
      <c r="EE181" s="2">
        <f t="shared" si="494"/>
        <v>54.838833618027735</v>
      </c>
      <c r="EF181" s="2">
        <f t="shared" si="495"/>
        <v>53.005915445765723</v>
      </c>
      <c r="EG181" s="2">
        <f t="shared" si="496"/>
        <v>52.965067298912587</v>
      </c>
      <c r="EH181" s="2">
        <f t="shared" si="497"/>
        <v>51.007891715779863</v>
      </c>
      <c r="EI181" s="2">
        <f t="shared" si="498"/>
        <v>50.725503794471905</v>
      </c>
      <c r="EJ181" s="2">
        <f t="shared" si="499"/>
        <v>50.435171660023158</v>
      </c>
      <c r="EK181" s="2">
        <f t="shared" si="500"/>
        <v>49.454772928830089</v>
      </c>
      <c r="EL181" s="2">
        <f t="shared" si="501"/>
        <v>50.029573518412604</v>
      </c>
      <c r="EM181" s="2">
        <f t="shared" si="502"/>
        <v>48.577395617933021</v>
      </c>
      <c r="EN181" s="2">
        <f t="shared" si="503"/>
        <v>51.08757230015771</v>
      </c>
      <c r="EO181" s="2">
        <f t="shared" si="504"/>
        <v>51.043359797297285</v>
      </c>
      <c r="EQ181" s="2">
        <f t="shared" si="505"/>
        <v>57.716161560614935</v>
      </c>
      <c r="ER181" s="2">
        <f t="shared" si="590"/>
        <v>57.439437865384612</v>
      </c>
      <c r="ES181" s="2">
        <f t="shared" si="590"/>
        <v>56.154229479120872</v>
      </c>
      <c r="ET181" s="2">
        <f t="shared" si="590"/>
        <v>55.028099645579744</v>
      </c>
      <c r="EU181" s="2">
        <f t="shared" si="590"/>
        <v>55.54315170894381</v>
      </c>
      <c r="EV181" s="2">
        <f t="shared" si="590"/>
        <v>53.818706379545176</v>
      </c>
      <c r="EW181" s="2">
        <f t="shared" si="590"/>
        <v>52.960260792905231</v>
      </c>
      <c r="EX181" s="2">
        <f t="shared" si="590"/>
        <v>52.267565899733185</v>
      </c>
      <c r="EY181" s="2">
        <f t="shared" si="590"/>
        <v>51.629254697323439</v>
      </c>
      <c r="EZ181" s="2">
        <f t="shared" si="590"/>
        <v>50.807836743584048</v>
      </c>
      <c r="FA181" s="2">
        <f t="shared" si="590"/>
        <v>50.446930353423426</v>
      </c>
      <c r="FB181" s="2">
        <f t="shared" si="590"/>
        <v>50.436817088029557</v>
      </c>
      <c r="FC181" s="2">
        <f t="shared" si="590"/>
        <v>51.35162248794343</v>
      </c>
      <c r="FD181" s="2">
        <f t="shared" si="590"/>
        <v>51.484594352211374</v>
      </c>
      <c r="FE181" s="2">
        <f t="shared" si="590"/>
        <v>51.478044300177615</v>
      </c>
      <c r="FG181" s="2">
        <f t="shared" si="507"/>
        <v>0.99999999987291432</v>
      </c>
      <c r="FH181" s="2">
        <f t="shared" si="591"/>
        <v>0.99999999986556487</v>
      </c>
      <c r="FI181" s="2">
        <f t="shared" si="591"/>
        <v>0.99999999987685673</v>
      </c>
      <c r="FJ181" s="2">
        <f t="shared" si="591"/>
        <v>0.99999999988029931</v>
      </c>
      <c r="FK181" s="2">
        <f t="shared" si="591"/>
        <v>0.99999999987766819</v>
      </c>
      <c r="FL181" s="2">
        <f t="shared" si="591"/>
        <v>0.99999999989151322</v>
      </c>
      <c r="FM181" s="2">
        <f t="shared" si="591"/>
        <v>0.99999999988153743</v>
      </c>
      <c r="FN181" s="2">
        <f t="shared" si="591"/>
        <v>0.9999999998892789</v>
      </c>
      <c r="FO181" s="2">
        <f t="shared" si="591"/>
        <v>0.99999999987869359</v>
      </c>
      <c r="FP181" s="2">
        <f t="shared" si="591"/>
        <v>0.99999999987881361</v>
      </c>
      <c r="FQ181" s="2">
        <f t="shared" si="591"/>
        <v>0.99999999986722188</v>
      </c>
      <c r="FR181" s="2">
        <f t="shared" si="591"/>
        <v>0.9999999998871546</v>
      </c>
      <c r="FS181" s="2">
        <f t="shared" si="591"/>
        <v>0.99999999902295067</v>
      </c>
      <c r="FT181" s="2">
        <f t="shared" si="591"/>
        <v>0.99999999412033236</v>
      </c>
      <c r="FU181" s="2">
        <f t="shared" si="591"/>
        <v>0.99999997896198045</v>
      </c>
      <c r="FW181" s="2">
        <f t="shared" si="540"/>
        <v>0.96732941490589264</v>
      </c>
      <c r="FX181" s="2">
        <f t="shared" si="592"/>
        <v>0.9742728653268804</v>
      </c>
      <c r="FY181" s="2">
        <f t="shared" si="593"/>
        <v>0.97873690917249645</v>
      </c>
      <c r="FZ181" s="2">
        <f t="shared" si="594"/>
        <v>0.979297523703063</v>
      </c>
      <c r="GA181" s="2">
        <f t="shared" si="595"/>
        <v>0.98025123421365667</v>
      </c>
      <c r="GB181" s="2">
        <f t="shared" si="596"/>
        <v>0.97940550033494578</v>
      </c>
      <c r="GC181" s="2">
        <f t="shared" si="597"/>
        <v>0.97641452880889823</v>
      </c>
      <c r="GD181" s="2">
        <f t="shared" si="598"/>
        <v>0.97790558022942398</v>
      </c>
      <c r="GE181" s="2">
        <f t="shared" si="599"/>
        <v>0.98175809179511864</v>
      </c>
      <c r="GF181" s="2">
        <f t="shared" si="600"/>
        <v>0.98563011109507381</v>
      </c>
      <c r="GG181" s="2">
        <f t="shared" si="601"/>
        <v>0.98596210661599837</v>
      </c>
      <c r="GH181" s="2">
        <f t="shared" si="602"/>
        <v>0.98681090971741092</v>
      </c>
      <c r="GI181" s="2">
        <f t="shared" si="603"/>
        <v>0.97631741837453778</v>
      </c>
      <c r="GJ181" s="2">
        <f t="shared" si="604"/>
        <v>0.9571607094584873</v>
      </c>
      <c r="GK181" s="2">
        <f t="shared" si="605"/>
        <v>0.92021274793603702</v>
      </c>
      <c r="GM181" s="107">
        <f t="shared" si="541"/>
        <v>5.1899309292596731E-271</v>
      </c>
      <c r="GN181" s="107">
        <f t="shared" si="606"/>
        <v>8.3389986725169809E-296</v>
      </c>
      <c r="GO181" s="107">
        <f t="shared" si="607"/>
        <v>2.011645705790814E-305</v>
      </c>
      <c r="GP181" s="107">
        <f t="shared" si="608"/>
        <v>0</v>
      </c>
      <c r="GQ181" s="107">
        <f t="shared" si="609"/>
        <v>0</v>
      </c>
      <c r="GR181" s="107">
        <f t="shared" si="610"/>
        <v>0</v>
      </c>
      <c r="GS181" s="107">
        <f t="shared" si="611"/>
        <v>0</v>
      </c>
      <c r="GT181" s="107">
        <f t="shared" si="612"/>
        <v>0</v>
      </c>
      <c r="GU181" s="107">
        <f t="shared" si="613"/>
        <v>0</v>
      </c>
      <c r="GV181" s="107">
        <f t="shared" si="614"/>
        <v>0</v>
      </c>
      <c r="GW181" s="107">
        <f t="shared" si="615"/>
        <v>0</v>
      </c>
      <c r="GX181" s="107">
        <f t="shared" si="616"/>
        <v>0</v>
      </c>
      <c r="GY181" s="107">
        <f t="shared" si="617"/>
        <v>0</v>
      </c>
      <c r="GZ181" s="107">
        <f t="shared" si="618"/>
        <v>0</v>
      </c>
      <c r="HA181" s="107">
        <f t="shared" si="619"/>
        <v>0</v>
      </c>
      <c r="HC181" s="107">
        <f t="shared" si="542"/>
        <v>1.8181705540887968E-206</v>
      </c>
      <c r="HD181" s="107">
        <f t="shared" si="620"/>
        <v>1.0017004480224481E-226</v>
      </c>
      <c r="HE181" s="107">
        <f t="shared" si="621"/>
        <v>3.1494343646674726E-235</v>
      </c>
      <c r="HF181" s="107">
        <f t="shared" si="622"/>
        <v>3.692966579746814E-258</v>
      </c>
      <c r="HG181" s="107">
        <f t="shared" si="623"/>
        <v>3.7215338733590346E-287</v>
      </c>
      <c r="HH181" s="107">
        <f t="shared" si="624"/>
        <v>5.8228086513357405E-286</v>
      </c>
      <c r="HI181" s="107">
        <f t="shared" si="625"/>
        <v>4.6970828414616798E-292</v>
      </c>
      <c r="HJ181" s="107">
        <f t="shared" si="626"/>
        <v>2.9286145114374902E-290</v>
      </c>
      <c r="HK181" s="107">
        <f t="shared" si="627"/>
        <v>1.2013424545218162E-287</v>
      </c>
      <c r="HL181" s="107">
        <f t="shared" si="628"/>
        <v>0</v>
      </c>
      <c r="HM181" s="107">
        <f t="shared" si="629"/>
        <v>6.8510387993429378E-300</v>
      </c>
      <c r="HN181" s="107">
        <f t="shared" si="630"/>
        <v>0</v>
      </c>
      <c r="HO181" s="107">
        <f t="shared" si="631"/>
        <v>2.5367159009278056E-301</v>
      </c>
      <c r="HP181" s="107">
        <f t="shared" si="632"/>
        <v>8.9453258355621462E-293</v>
      </c>
      <c r="HQ181" s="107">
        <f t="shared" si="633"/>
        <v>0</v>
      </c>
      <c r="HS181" s="107">
        <f t="shared" si="543"/>
        <v>9.4838233769243836E-41</v>
      </c>
      <c r="HT181" s="107">
        <f t="shared" si="634"/>
        <v>8.8740767707027231E-46</v>
      </c>
      <c r="HU181" s="107">
        <f t="shared" si="635"/>
        <v>2.4938803528279783E-48</v>
      </c>
      <c r="HV181" s="107">
        <f t="shared" si="636"/>
        <v>3.0685374349408684E-53</v>
      </c>
      <c r="HW181" s="107">
        <f t="shared" si="637"/>
        <v>1.8005420915329637E-59</v>
      </c>
      <c r="HX181" s="107">
        <f t="shared" si="638"/>
        <v>9.081500012810885E-59</v>
      </c>
      <c r="HY181" s="107">
        <f t="shared" si="639"/>
        <v>2.6792665315249163E-59</v>
      </c>
      <c r="HZ181" s="107">
        <f t="shared" si="640"/>
        <v>1.8739616120173245E-59</v>
      </c>
      <c r="IA181" s="107">
        <f t="shared" si="641"/>
        <v>2.2031891500023272E-60</v>
      </c>
      <c r="IB181" s="107">
        <f t="shared" si="642"/>
        <v>4.0022312821007656E-66</v>
      </c>
      <c r="IC181" s="107">
        <f t="shared" si="643"/>
        <v>1.5635943767687523E-64</v>
      </c>
      <c r="ID181" s="107">
        <f t="shared" si="644"/>
        <v>1.4095842831765556E-68</v>
      </c>
      <c r="IE181" s="107">
        <f t="shared" si="645"/>
        <v>3.6134219978207298E-63</v>
      </c>
      <c r="IF181" s="107">
        <f t="shared" si="646"/>
        <v>2.1353739603020946E-59</v>
      </c>
      <c r="IG181" s="107">
        <f t="shared" si="647"/>
        <v>4.5568672878154244E-61</v>
      </c>
      <c r="II181" s="107">
        <f t="shared" si="544"/>
        <v>1.2087071482097049E-5</v>
      </c>
      <c r="IJ181" s="107">
        <f t="shared" si="545"/>
        <v>8.7709271210973764E-7</v>
      </c>
      <c r="IK181" s="107">
        <f t="shared" si="546"/>
        <v>1.5601989825255467E-7</v>
      </c>
      <c r="IL181" s="107">
        <f t="shared" si="547"/>
        <v>3.4307753825686522E-8</v>
      </c>
      <c r="IM181" s="107">
        <f t="shared" si="548"/>
        <v>3.8204235241764145E-9</v>
      </c>
      <c r="IN181" s="107">
        <f t="shared" si="549"/>
        <v>6.9007832404593911E-9</v>
      </c>
      <c r="IO181" s="107">
        <f t="shared" si="550"/>
        <v>1.3978399863631351E-8</v>
      </c>
      <c r="IP181" s="107">
        <f t="shared" si="551"/>
        <v>1.0126967188174143E-8</v>
      </c>
      <c r="IQ181" s="107">
        <f t="shared" si="552"/>
        <v>2.0367511602145051E-9</v>
      </c>
      <c r="IR181" s="107">
        <f t="shared" si="553"/>
        <v>4.7056583732421078E-11</v>
      </c>
      <c r="IS181" s="107">
        <f t="shared" si="554"/>
        <v>6.1983132607489675E-11</v>
      </c>
      <c r="IT181" s="107">
        <f t="shared" si="555"/>
        <v>9.3267189190036904E-12</v>
      </c>
      <c r="IU181" s="107">
        <f t="shared" si="556"/>
        <v>2.5274043987033323E-10</v>
      </c>
      <c r="IV181" s="107">
        <f t="shared" si="557"/>
        <v>1.0742922594813757E-8</v>
      </c>
      <c r="IW181" s="107">
        <f t="shared" si="558"/>
        <v>1.6512856551409152E-8</v>
      </c>
      <c r="IY181" s="107">
        <f t="shared" si="559"/>
        <v>1.2087071482097049E-5</v>
      </c>
      <c r="IZ181" s="107">
        <f t="shared" si="560"/>
        <v>8.7709271210973764E-7</v>
      </c>
      <c r="JA181" s="107">
        <f t="shared" si="561"/>
        <v>1.5601989825255467E-7</v>
      </c>
      <c r="JB181" s="107">
        <f t="shared" si="562"/>
        <v>3.4307753825686522E-8</v>
      </c>
      <c r="JC181" s="107">
        <f t="shared" si="563"/>
        <v>3.8204235241764145E-9</v>
      </c>
      <c r="JD181" s="107">
        <f t="shared" si="564"/>
        <v>6.9007832404593911E-9</v>
      </c>
      <c r="JE181" s="107">
        <f t="shared" si="565"/>
        <v>1.3978399863631351E-8</v>
      </c>
      <c r="JF181" s="107">
        <f t="shared" si="566"/>
        <v>1.0126967188174143E-8</v>
      </c>
      <c r="JG181" s="107">
        <f t="shared" si="567"/>
        <v>2.0367511602145051E-9</v>
      </c>
      <c r="JH181" s="107">
        <f t="shared" si="568"/>
        <v>4.7056583732421078E-11</v>
      </c>
      <c r="JI181" s="107">
        <f t="shared" si="569"/>
        <v>6.1983132607489675E-11</v>
      </c>
      <c r="JJ181" s="107">
        <f t="shared" si="570"/>
        <v>9.3267189190036904E-12</v>
      </c>
      <c r="JK181" s="107">
        <f t="shared" si="571"/>
        <v>2.5274043987033323E-10</v>
      </c>
      <c r="JL181" s="107">
        <f t="shared" si="572"/>
        <v>1.0742922594813757E-8</v>
      </c>
      <c r="JM181" s="107">
        <f t="shared" si="573"/>
        <v>1.6512856551409152E-8</v>
      </c>
    </row>
    <row r="182" spans="2:273" x14ac:dyDescent="0.25">
      <c r="B182" s="2">
        <v>154</v>
      </c>
      <c r="C182" s="37">
        <v>57.081000000000003</v>
      </c>
      <c r="D182" s="37">
        <v>57.161000000000001</v>
      </c>
      <c r="E182" s="37">
        <v>54.694000000000003</v>
      </c>
      <c r="F182" s="37">
        <v>56</v>
      </c>
      <c r="G182" s="37">
        <v>55.7</v>
      </c>
      <c r="H182" s="37">
        <v>53.603000000000002</v>
      </c>
      <c r="I182" s="37">
        <v>53.067</v>
      </c>
      <c r="J182" s="37">
        <v>52.366999999999997</v>
      </c>
      <c r="K182" s="37">
        <v>51.75</v>
      </c>
      <c r="L182" s="37">
        <v>50.067</v>
      </c>
      <c r="M182" s="37">
        <v>50.767000000000003</v>
      </c>
      <c r="N182" s="37">
        <v>49.582999999999998</v>
      </c>
      <c r="O182" s="37">
        <v>51.332999999999998</v>
      </c>
      <c r="P182" s="37">
        <v>51.25</v>
      </c>
      <c r="Q182" s="37">
        <v>51.75</v>
      </c>
      <c r="S182" s="4">
        <f t="shared" si="460"/>
        <v>57.586879640239239</v>
      </c>
      <c r="T182" s="4">
        <f t="shared" si="461"/>
        <v>57.279809298132911</v>
      </c>
      <c r="U182" s="4">
        <f t="shared" si="462"/>
        <v>56.02109994043186</v>
      </c>
      <c r="V182" s="4">
        <f t="shared" si="463"/>
        <v>54.88171785708478</v>
      </c>
      <c r="W182" s="4">
        <f t="shared" si="464"/>
        <v>55.389638647840506</v>
      </c>
      <c r="X182" s="4">
        <f t="shared" si="465"/>
        <v>53.677605209537248</v>
      </c>
      <c r="Y182" s="4">
        <f t="shared" si="466"/>
        <v>52.827278885806734</v>
      </c>
      <c r="Z182" s="4">
        <f t="shared" si="467"/>
        <v>52.114180840797964</v>
      </c>
      <c r="AA182" s="4">
        <f t="shared" si="468"/>
        <v>51.477812780441432</v>
      </c>
      <c r="AB182" s="4">
        <f t="shared" si="469"/>
        <v>50.661120312703346</v>
      </c>
      <c r="AC182" s="4">
        <f t="shared" si="470"/>
        <v>50.289970625628634</v>
      </c>
      <c r="AD182" s="4">
        <f t="shared" si="471"/>
        <v>50.283406921680729</v>
      </c>
      <c r="AE182" s="4">
        <f t="shared" si="472"/>
        <v>51.15545406835939</v>
      </c>
      <c r="AF182" s="4">
        <f t="shared" si="473"/>
        <v>51.323031489427422</v>
      </c>
      <c r="AG182" s="4">
        <f t="shared" si="474"/>
        <v>51.33328644607753</v>
      </c>
      <c r="AI182" s="4">
        <f t="shared" si="475"/>
        <v>-0.50587964023923604</v>
      </c>
      <c r="AJ182" s="4">
        <f t="shared" si="476"/>
        <v>-0.11880929813290919</v>
      </c>
      <c r="AK182" s="4">
        <f t="shared" si="477"/>
        <v>-1.3270999404318573</v>
      </c>
      <c r="AL182" s="4">
        <f t="shared" si="478"/>
        <v>1.1182821429152199</v>
      </c>
      <c r="AM182" s="4">
        <f t="shared" si="479"/>
        <v>0.31036135215949656</v>
      </c>
      <c r="AN182" s="4">
        <f t="shared" si="480"/>
        <v>-7.4605209537246253E-2</v>
      </c>
      <c r="AO182" s="4">
        <f t="shared" si="481"/>
        <v>0.23972111419326581</v>
      </c>
      <c r="AP182" s="4">
        <f t="shared" si="482"/>
        <v>0.25281915920203346</v>
      </c>
      <c r="AQ182" s="4">
        <f t="shared" si="483"/>
        <v>0.27218721955856751</v>
      </c>
      <c r="AR182" s="4">
        <f t="shared" si="484"/>
        <v>-0.59412031270334609</v>
      </c>
      <c r="AS182" s="4">
        <f t="shared" si="485"/>
        <v>0.47702937437136939</v>
      </c>
      <c r="AT182" s="4">
        <f t="shared" si="486"/>
        <v>-0.70040692168073093</v>
      </c>
      <c r="AU182" s="4">
        <f t="shared" si="487"/>
        <v>0.1775459316406085</v>
      </c>
      <c r="AV182" s="4">
        <f t="shared" si="574"/>
        <v>-7.3031489427421548E-2</v>
      </c>
      <c r="AW182" s="4">
        <f t="shared" si="574"/>
        <v>0.41671355392247023</v>
      </c>
      <c r="AY182" s="2">
        <f t="shared" si="509"/>
        <v>57.586879637179798</v>
      </c>
      <c r="AZ182" s="2">
        <f t="shared" si="575"/>
        <v>57.279809297604423</v>
      </c>
      <c r="BA182" s="2">
        <f t="shared" si="576"/>
        <v>56.021099940363762</v>
      </c>
      <c r="BB182" s="2">
        <f t="shared" si="577"/>
        <v>54.881717857074399</v>
      </c>
      <c r="BC182" s="2">
        <f t="shared" si="578"/>
        <v>55.389638647840144</v>
      </c>
      <c r="BD182" s="2">
        <f t="shared" si="579"/>
        <v>53.677605209536061</v>
      </c>
      <c r="BE182" s="2">
        <f t="shared" si="580"/>
        <v>52.827278885803288</v>
      </c>
      <c r="BF182" s="2">
        <f t="shared" si="581"/>
        <v>52.114180840795406</v>
      </c>
      <c r="BG182" s="2">
        <f t="shared" si="582"/>
        <v>51.47781278044117</v>
      </c>
      <c r="BH182" s="2">
        <f t="shared" si="583"/>
        <v>50.661120312703346</v>
      </c>
      <c r="BI182" s="2">
        <f t="shared" si="584"/>
        <v>50.289970625628634</v>
      </c>
      <c r="BJ182" s="2">
        <f t="shared" si="585"/>
        <v>50.283406921680729</v>
      </c>
      <c r="BK182" s="2">
        <f t="shared" si="586"/>
        <v>51.155454068359376</v>
      </c>
      <c r="BL182" s="2">
        <f t="shared" si="587"/>
        <v>51.323031489420295</v>
      </c>
      <c r="BM182" s="2">
        <f t="shared" si="588"/>
        <v>51.33328644412093</v>
      </c>
      <c r="BO182" s="2" t="str">
        <f t="shared" si="440"/>
        <v/>
      </c>
      <c r="BP182" s="2" t="str">
        <f t="shared" si="441"/>
        <v/>
      </c>
      <c r="BQ182" s="2" t="str">
        <f t="shared" si="442"/>
        <v/>
      </c>
      <c r="BR182" s="2" t="str">
        <f t="shared" si="443"/>
        <v/>
      </c>
      <c r="BS182" s="2" t="str">
        <f t="shared" si="444"/>
        <v/>
      </c>
      <c r="BT182" s="2" t="str">
        <f t="shared" si="445"/>
        <v/>
      </c>
      <c r="BU182" s="2" t="str">
        <f t="shared" si="446"/>
        <v/>
      </c>
      <c r="BV182" s="2" t="str">
        <f t="shared" si="447"/>
        <v/>
      </c>
      <c r="BW182" s="2" t="str">
        <f t="shared" si="448"/>
        <v/>
      </c>
      <c r="BX182" s="2" t="str">
        <f t="shared" si="449"/>
        <v/>
      </c>
      <c r="BY182" s="2" t="str">
        <f t="shared" si="450"/>
        <v/>
      </c>
      <c r="BZ182" s="2" t="str">
        <f t="shared" si="451"/>
        <v/>
      </c>
      <c r="CA182" s="2" t="str">
        <f t="shared" si="452"/>
        <v/>
      </c>
      <c r="CB182" s="2" t="str">
        <f t="shared" si="453"/>
        <v/>
      </c>
      <c r="CC182" s="2" t="str">
        <f t="shared" si="454"/>
        <v/>
      </c>
      <c r="CE182" s="2" t="str">
        <f t="shared" si="510"/>
        <v/>
      </c>
      <c r="CF182" s="2" t="str">
        <f t="shared" si="511"/>
        <v/>
      </c>
      <c r="CG182" s="2" t="str">
        <f t="shared" si="512"/>
        <v/>
      </c>
      <c r="CH182" s="2" t="str">
        <f t="shared" si="513"/>
        <v/>
      </c>
      <c r="CI182" s="2" t="str">
        <f t="shared" si="514"/>
        <v/>
      </c>
      <c r="CJ182" s="2" t="str">
        <f t="shared" si="515"/>
        <v/>
      </c>
      <c r="CK182" s="2" t="str">
        <f t="shared" si="516"/>
        <v/>
      </c>
      <c r="CL182" s="2" t="str">
        <f t="shared" si="517"/>
        <v/>
      </c>
      <c r="CM182" s="2" t="str">
        <f t="shared" si="518"/>
        <v/>
      </c>
      <c r="CN182" s="2" t="str">
        <f t="shared" si="519"/>
        <v/>
      </c>
      <c r="CO182" s="2" t="str">
        <f t="shared" si="520"/>
        <v/>
      </c>
      <c r="CP182" s="2" t="str">
        <f t="shared" si="521"/>
        <v/>
      </c>
      <c r="CQ182" s="2" t="str">
        <f t="shared" si="522"/>
        <v/>
      </c>
      <c r="CR182" s="2" t="str">
        <f t="shared" si="523"/>
        <v/>
      </c>
      <c r="CS182" s="2" t="str">
        <f t="shared" si="524"/>
        <v/>
      </c>
      <c r="CU182" s="2">
        <f t="shared" si="525"/>
        <v>57.081000000000003</v>
      </c>
      <c r="CV182" s="2">
        <f t="shared" si="526"/>
        <v>57.161000000000001</v>
      </c>
      <c r="CW182" s="2">
        <f t="shared" si="527"/>
        <v>54.694000000000003</v>
      </c>
      <c r="CX182" s="2">
        <f t="shared" si="528"/>
        <v>56</v>
      </c>
      <c r="CY182" s="2">
        <f t="shared" si="529"/>
        <v>55.7</v>
      </c>
      <c r="CZ182" s="2">
        <f t="shared" si="530"/>
        <v>53.603000000000002</v>
      </c>
      <c r="DA182" s="2">
        <f t="shared" si="531"/>
        <v>53.067</v>
      </c>
      <c r="DB182" s="2">
        <f t="shared" si="532"/>
        <v>52.366999999999997</v>
      </c>
      <c r="DC182" s="2">
        <f t="shared" si="533"/>
        <v>51.75</v>
      </c>
      <c r="DD182" s="2">
        <f t="shared" si="534"/>
        <v>50.067</v>
      </c>
      <c r="DE182" s="2">
        <f t="shared" si="535"/>
        <v>50.767000000000003</v>
      </c>
      <c r="DF182" s="2">
        <f t="shared" si="536"/>
        <v>49.582999999999998</v>
      </c>
      <c r="DG182" s="2">
        <f t="shared" si="537"/>
        <v>51.332999999999998</v>
      </c>
      <c r="DH182" s="2">
        <f t="shared" si="538"/>
        <v>51.25</v>
      </c>
      <c r="DI182" s="2">
        <f t="shared" si="539"/>
        <v>51.75</v>
      </c>
      <c r="DK182" s="2">
        <f t="shared" si="489"/>
        <v>95.1612827586207</v>
      </c>
      <c r="DL182" s="2">
        <f t="shared" si="589"/>
        <v>103.56522983870968</v>
      </c>
      <c r="DM182" s="2">
        <f t="shared" si="589"/>
        <v>103.37574541788857</v>
      </c>
      <c r="DN182" s="2">
        <f t="shared" si="589"/>
        <v>106.16099621212123</v>
      </c>
      <c r="DO182" s="2">
        <f t="shared" si="589"/>
        <v>115.02755459001783</v>
      </c>
      <c r="DP182" s="2">
        <f t="shared" si="589"/>
        <v>108.08853475935825</v>
      </c>
      <c r="DQ182" s="2">
        <f t="shared" si="589"/>
        <v>100.28654445187165</v>
      </c>
      <c r="DR182" s="2">
        <f t="shared" si="589"/>
        <v>100.60705241935484</v>
      </c>
      <c r="DS182" s="2">
        <f t="shared" si="589"/>
        <v>93.616397615864514</v>
      </c>
      <c r="DT182" s="2">
        <f t="shared" si="589"/>
        <v>89.718048387096744</v>
      </c>
      <c r="DU182" s="2">
        <f t="shared" si="589"/>
        <v>95.749121212121224</v>
      </c>
      <c r="DV182" s="2">
        <f t="shared" si="589"/>
        <v>97.787490322580652</v>
      </c>
      <c r="DW182" s="2">
        <f t="shared" si="589"/>
        <v>92.185815982404662</v>
      </c>
      <c r="DX182" s="2">
        <f t="shared" si="589"/>
        <v>84.715125</v>
      </c>
      <c r="DY182" s="2">
        <f t="shared" si="589"/>
        <v>75.143575905575887</v>
      </c>
      <c r="EA182" s="2">
        <f t="shared" si="459"/>
        <v>56.66968576895961</v>
      </c>
      <c r="EB182" s="2">
        <f t="shared" si="491"/>
        <v>55.819761231835741</v>
      </c>
      <c r="EC182" s="2">
        <f t="shared" si="492"/>
        <v>55.316082495667246</v>
      </c>
      <c r="ED182" s="2">
        <f t="shared" si="493"/>
        <v>54.252681092657689</v>
      </c>
      <c r="EE182" s="2">
        <f t="shared" si="494"/>
        <v>54.683868602588539</v>
      </c>
      <c r="EF182" s="2">
        <f t="shared" si="495"/>
        <v>52.863358364540218</v>
      </c>
      <c r="EG182" s="2">
        <f t="shared" si="496"/>
        <v>52.830823005727567</v>
      </c>
      <c r="EH182" s="2">
        <f t="shared" si="497"/>
        <v>50.855276458869433</v>
      </c>
      <c r="EI182" s="2">
        <f t="shared" si="498"/>
        <v>50.570941539604071</v>
      </c>
      <c r="EJ182" s="2">
        <f t="shared" si="499"/>
        <v>50.286275684711342</v>
      </c>
      <c r="EK182" s="2">
        <f t="shared" si="500"/>
        <v>49.291947281551003</v>
      </c>
      <c r="EL182" s="2">
        <f t="shared" si="501"/>
        <v>49.873473755994546</v>
      </c>
      <c r="EM182" s="2">
        <f t="shared" si="502"/>
        <v>48.388591425051686</v>
      </c>
      <c r="EN182" s="2">
        <f t="shared" si="503"/>
        <v>50.933077197642561</v>
      </c>
      <c r="EO182" s="2">
        <f t="shared" si="504"/>
        <v>50.918899774774758</v>
      </c>
      <c r="EQ182" s="2">
        <f t="shared" si="505"/>
        <v>57.61148578282814</v>
      </c>
      <c r="ER182" s="2">
        <f t="shared" si="590"/>
        <v>57.310434424175824</v>
      </c>
      <c r="ES182" s="2">
        <f t="shared" si="590"/>
        <v>56.033266285164828</v>
      </c>
      <c r="ET182" s="2">
        <f t="shared" si="590"/>
        <v>54.892280764222363</v>
      </c>
      <c r="EU182" s="2">
        <f t="shared" si="590"/>
        <v>55.40093310998634</v>
      </c>
      <c r="EV182" s="2">
        <f t="shared" si="590"/>
        <v>53.691205388920167</v>
      </c>
      <c r="EW182" s="2">
        <f t="shared" si="590"/>
        <v>52.827210879714485</v>
      </c>
      <c r="EX182" s="2">
        <f t="shared" si="590"/>
        <v>52.136774071453544</v>
      </c>
      <c r="EY182" s="2">
        <f t="shared" si="590"/>
        <v>51.491197561434213</v>
      </c>
      <c r="EZ182" s="2">
        <f t="shared" si="590"/>
        <v>50.665461318391337</v>
      </c>
      <c r="FA182" s="2">
        <f t="shared" si="590"/>
        <v>50.301257721778853</v>
      </c>
      <c r="FB182" s="2">
        <f t="shared" si="590"/>
        <v>50.287758968132373</v>
      </c>
      <c r="FC182" s="2">
        <f t="shared" si="590"/>
        <v>51.209893832102061</v>
      </c>
      <c r="FD182" s="2">
        <f t="shared" si="590"/>
        <v>51.337437132587176</v>
      </c>
      <c r="FE182" s="2">
        <f t="shared" si="590"/>
        <v>51.363383315604068</v>
      </c>
      <c r="FG182" s="2">
        <f t="shared" si="507"/>
        <v>0.99999999989905219</v>
      </c>
      <c r="FH182" s="2">
        <f t="shared" si="591"/>
        <v>0.99999999989321431</v>
      </c>
      <c r="FI182" s="2">
        <f t="shared" si="591"/>
        <v>0.9999999999021838</v>
      </c>
      <c r="FJ182" s="2">
        <f t="shared" si="591"/>
        <v>0.99999999990491839</v>
      </c>
      <c r="FK182" s="2">
        <f t="shared" si="591"/>
        <v>0.9999999999028284</v>
      </c>
      <c r="FL182" s="2">
        <f t="shared" si="591"/>
        <v>0.99999999991382593</v>
      </c>
      <c r="FM182" s="2">
        <f t="shared" si="591"/>
        <v>0.99999999990590183</v>
      </c>
      <c r="FN182" s="2">
        <f t="shared" si="591"/>
        <v>0.99999999991205113</v>
      </c>
      <c r="FO182" s="2">
        <f t="shared" si="591"/>
        <v>0.99999999990364297</v>
      </c>
      <c r="FP182" s="2">
        <f t="shared" si="591"/>
        <v>0.99999999990373822</v>
      </c>
      <c r="FQ182" s="2">
        <f t="shared" si="591"/>
        <v>0.99999999989453059</v>
      </c>
      <c r="FR182" s="2">
        <f t="shared" si="591"/>
        <v>0.9999999999103637</v>
      </c>
      <c r="FS182" s="2">
        <f t="shared" si="591"/>
        <v>0.99999999920748517</v>
      </c>
      <c r="FT182" s="2">
        <f t="shared" si="591"/>
        <v>0.99999999514689775</v>
      </c>
      <c r="FU182" s="2">
        <f t="shared" si="591"/>
        <v>0.99999998237692134</v>
      </c>
      <c r="FW182" s="2">
        <f t="shared" si="540"/>
        <v>0.97387327546014113</v>
      </c>
      <c r="FX182" s="2">
        <f t="shared" si="592"/>
        <v>0.97945550250229008</v>
      </c>
      <c r="FY182" s="2">
        <f t="shared" si="593"/>
        <v>0.98303593907134301</v>
      </c>
      <c r="FZ182" s="2">
        <f t="shared" si="594"/>
        <v>0.98348511959418006</v>
      </c>
      <c r="GA182" s="2">
        <f t="shared" si="595"/>
        <v>0.98424902098295453</v>
      </c>
      <c r="GB182" s="2">
        <f t="shared" si="596"/>
        <v>0.98357162163713685</v>
      </c>
      <c r="GC182" s="2">
        <f t="shared" si="597"/>
        <v>0.98117407226035314</v>
      </c>
      <c r="GD182" s="2">
        <f t="shared" si="598"/>
        <v>0.98236966279773918</v>
      </c>
      <c r="GE182" s="2">
        <f t="shared" si="599"/>
        <v>0.98545536804621481</v>
      </c>
      <c r="GF182" s="2">
        <f t="shared" si="600"/>
        <v>0.98855175645334459</v>
      </c>
      <c r="GG182" s="2">
        <f t="shared" si="601"/>
        <v>0.9888170174406582</v>
      </c>
      <c r="GH182" s="2">
        <f t="shared" si="602"/>
        <v>0.989495037189427</v>
      </c>
      <c r="GI182" s="2">
        <f t="shared" si="603"/>
        <v>0.98070401871256629</v>
      </c>
      <c r="GJ182" s="2">
        <f t="shared" si="604"/>
        <v>0.96437380197770828</v>
      </c>
      <c r="GK182" s="2">
        <f t="shared" si="605"/>
        <v>0.93228703510515076</v>
      </c>
      <c r="GM182" s="107">
        <f t="shared" si="541"/>
        <v>1.7949314815067102E-276</v>
      </c>
      <c r="GN182" s="107">
        <f t="shared" si="606"/>
        <v>8.7484794969618231E-302</v>
      </c>
      <c r="GO182" s="107">
        <f t="shared" si="607"/>
        <v>0</v>
      </c>
      <c r="GP182" s="107">
        <f t="shared" si="608"/>
        <v>0</v>
      </c>
      <c r="GQ182" s="107">
        <f t="shared" si="609"/>
        <v>0</v>
      </c>
      <c r="GR182" s="107">
        <f t="shared" si="610"/>
        <v>0</v>
      </c>
      <c r="GS182" s="107">
        <f t="shared" si="611"/>
        <v>0</v>
      </c>
      <c r="GT182" s="107">
        <f t="shared" si="612"/>
        <v>0</v>
      </c>
      <c r="GU182" s="107">
        <f t="shared" si="613"/>
        <v>0</v>
      </c>
      <c r="GV182" s="107">
        <f t="shared" si="614"/>
        <v>0</v>
      </c>
      <c r="GW182" s="107">
        <f t="shared" si="615"/>
        <v>0</v>
      </c>
      <c r="GX182" s="107">
        <f t="shared" si="616"/>
        <v>0</v>
      </c>
      <c r="GY182" s="107">
        <f t="shared" si="617"/>
        <v>0</v>
      </c>
      <c r="GZ182" s="107">
        <f t="shared" si="618"/>
        <v>0</v>
      </c>
      <c r="HA182" s="107">
        <f t="shared" si="619"/>
        <v>0</v>
      </c>
      <c r="HC182" s="107">
        <f t="shared" si="542"/>
        <v>1.0026222138278404E-211</v>
      </c>
      <c r="HD182" s="107">
        <f t="shared" si="620"/>
        <v>1.6806046272477306E-232</v>
      </c>
      <c r="HE182" s="107">
        <f t="shared" si="621"/>
        <v>3.487531713707858E-241</v>
      </c>
      <c r="HF182" s="107">
        <f t="shared" si="622"/>
        <v>1.1177038620380788E-264</v>
      </c>
      <c r="HG182" s="107">
        <f t="shared" si="623"/>
        <v>2.0771756477504924E-294</v>
      </c>
      <c r="HH182" s="107">
        <f t="shared" si="624"/>
        <v>3.7097312770243059E-293</v>
      </c>
      <c r="HI182" s="107">
        <f t="shared" si="625"/>
        <v>1.9233108387141346E-299</v>
      </c>
      <c r="HJ182" s="107">
        <f t="shared" si="626"/>
        <v>1.4514403199490035E-297</v>
      </c>
      <c r="HK182" s="107">
        <f t="shared" si="627"/>
        <v>6.9713342425793696E-295</v>
      </c>
      <c r="HL182" s="107">
        <f t="shared" si="628"/>
        <v>0</v>
      </c>
      <c r="HM182" s="107">
        <f t="shared" si="629"/>
        <v>1.9059694643086661E-307</v>
      </c>
      <c r="HN182" s="107">
        <f t="shared" si="630"/>
        <v>0</v>
      </c>
      <c r="HO182" s="107">
        <f t="shared" si="631"/>
        <v>0</v>
      </c>
      <c r="HP182" s="107">
        <f t="shared" si="632"/>
        <v>3.1987364771604784E-300</v>
      </c>
      <c r="HQ182" s="107">
        <f t="shared" si="633"/>
        <v>0</v>
      </c>
      <c r="HS182" s="107">
        <f t="shared" si="543"/>
        <v>1.3323005464562532E-42</v>
      </c>
      <c r="HT182" s="107">
        <f t="shared" si="634"/>
        <v>7.7209985095783303E-48</v>
      </c>
      <c r="HU182" s="107">
        <f t="shared" si="635"/>
        <v>1.7878704561749044E-50</v>
      </c>
      <c r="HV182" s="107">
        <f t="shared" si="636"/>
        <v>1.3579712353443268E-55</v>
      </c>
      <c r="HW182" s="107">
        <f t="shared" si="637"/>
        <v>4.2462653931639151E-62</v>
      </c>
      <c r="HX182" s="107">
        <f t="shared" si="638"/>
        <v>2.3008457320960568E-61</v>
      </c>
      <c r="HY182" s="107">
        <f t="shared" si="639"/>
        <v>6.0006344647154311E-62</v>
      </c>
      <c r="HZ182" s="107">
        <f t="shared" si="640"/>
        <v>4.3774241545006313E-62</v>
      </c>
      <c r="IA182" s="107">
        <f t="shared" si="641"/>
        <v>5.0557777830214565E-63</v>
      </c>
      <c r="IB182" s="107">
        <f t="shared" si="642"/>
        <v>5.5228618054044917E-69</v>
      </c>
      <c r="IC182" s="107">
        <f t="shared" si="643"/>
        <v>2.5273169591235652E-67</v>
      </c>
      <c r="ID182" s="107">
        <f t="shared" si="644"/>
        <v>1.5538608244190171E-71</v>
      </c>
      <c r="IE182" s="107">
        <f t="shared" si="645"/>
        <v>6.045240407148006E-66</v>
      </c>
      <c r="IF182" s="107">
        <f t="shared" si="646"/>
        <v>4.5656879539645882E-62</v>
      </c>
      <c r="IG182" s="107">
        <f t="shared" si="647"/>
        <v>5.9776864255853525E-64</v>
      </c>
      <c r="II182" s="107">
        <f t="shared" si="544"/>
        <v>2.964998804907126E-6</v>
      </c>
      <c r="IJ182" s="107">
        <f t="shared" si="545"/>
        <v>1.7052443249722806E-7</v>
      </c>
      <c r="IK182" s="107">
        <f t="shared" si="546"/>
        <v>2.6870383480903963E-8</v>
      </c>
      <c r="IL182" s="107">
        <f t="shared" si="547"/>
        <v>4.9950664113674591E-9</v>
      </c>
      <c r="IM182" s="107">
        <f t="shared" si="548"/>
        <v>4.3976458906900849E-10</v>
      </c>
      <c r="IN182" s="107">
        <f t="shared" si="549"/>
        <v>8.3183399466616296E-10</v>
      </c>
      <c r="IO182" s="107">
        <f t="shared" si="550"/>
        <v>1.6960798829019494E-9</v>
      </c>
      <c r="IP182" s="107">
        <f t="shared" si="551"/>
        <v>1.2274918574810114E-9</v>
      </c>
      <c r="IQ182" s="107">
        <f t="shared" si="552"/>
        <v>2.280088749309413E-10</v>
      </c>
      <c r="IR182" s="107">
        <f t="shared" si="553"/>
        <v>3.9685369024513011E-12</v>
      </c>
      <c r="IS182" s="107">
        <f t="shared" si="554"/>
        <v>5.4633076904401294E-12</v>
      </c>
      <c r="IT182" s="107">
        <f t="shared" si="555"/>
        <v>6.9575892302380437E-13</v>
      </c>
      <c r="IU182" s="107">
        <f t="shared" si="556"/>
        <v>2.3680304115011797E-11</v>
      </c>
      <c r="IV182" s="107">
        <f t="shared" si="557"/>
        <v>1.2650149791731306E-9</v>
      </c>
      <c r="IW182" s="107">
        <f t="shared" si="558"/>
        <v>1.4183791217945622E-9</v>
      </c>
      <c r="IY182" s="107">
        <f t="shared" si="559"/>
        <v>2.964998804907126E-6</v>
      </c>
      <c r="IZ182" s="107">
        <f t="shared" si="560"/>
        <v>1.7052443249722806E-7</v>
      </c>
      <c r="JA182" s="107">
        <f t="shared" si="561"/>
        <v>2.6870383480903963E-8</v>
      </c>
      <c r="JB182" s="107">
        <f t="shared" si="562"/>
        <v>4.9950664113674591E-9</v>
      </c>
      <c r="JC182" s="107">
        <f t="shared" si="563"/>
        <v>4.3976458906900849E-10</v>
      </c>
      <c r="JD182" s="107">
        <f t="shared" si="564"/>
        <v>8.3183399466616296E-10</v>
      </c>
      <c r="JE182" s="107">
        <f t="shared" si="565"/>
        <v>1.6960798829019494E-9</v>
      </c>
      <c r="JF182" s="107">
        <f t="shared" si="566"/>
        <v>1.2274918574810114E-9</v>
      </c>
      <c r="JG182" s="107">
        <f t="shared" si="567"/>
        <v>2.280088749309413E-10</v>
      </c>
      <c r="JH182" s="107">
        <f t="shared" si="568"/>
        <v>3.9685369024513011E-12</v>
      </c>
      <c r="JI182" s="107">
        <f t="shared" si="569"/>
        <v>5.4633076904401294E-12</v>
      </c>
      <c r="JJ182" s="107">
        <f t="shared" si="570"/>
        <v>6.9575892302380437E-13</v>
      </c>
      <c r="JK182" s="107">
        <f t="shared" si="571"/>
        <v>2.3680304115011797E-11</v>
      </c>
      <c r="JL182" s="107">
        <f t="shared" si="572"/>
        <v>1.2650149791731306E-9</v>
      </c>
      <c r="JM182" s="107">
        <f t="shared" si="573"/>
        <v>1.4183791217945622E-9</v>
      </c>
    </row>
    <row r="183" spans="2:273" x14ac:dyDescent="0.25">
      <c r="B183" s="2">
        <v>155</v>
      </c>
      <c r="C183" s="37">
        <v>57.951999999999998</v>
      </c>
      <c r="D183" s="37">
        <v>58.21</v>
      </c>
      <c r="E183" s="37">
        <v>55.29</v>
      </c>
      <c r="F183" s="37">
        <v>54.451999999999998</v>
      </c>
      <c r="G183" s="37">
        <v>54.966999999999999</v>
      </c>
      <c r="H183" s="37">
        <v>53.069000000000003</v>
      </c>
      <c r="I183" s="37">
        <v>52.5</v>
      </c>
      <c r="J183" s="37">
        <v>51.082999999999998</v>
      </c>
      <c r="K183" s="37">
        <v>50.716999999999999</v>
      </c>
      <c r="L183" s="37">
        <v>52.167000000000002</v>
      </c>
      <c r="M183" s="37">
        <v>49.366999999999997</v>
      </c>
      <c r="N183" s="37">
        <v>49.95</v>
      </c>
      <c r="O183" s="37">
        <v>52.232999999999997</v>
      </c>
      <c r="P183" s="37">
        <v>50.1</v>
      </c>
      <c r="Q183" s="37">
        <v>49.3</v>
      </c>
      <c r="S183" s="4">
        <f t="shared" si="460"/>
        <v>57.486783226970267</v>
      </c>
      <c r="T183" s="4">
        <f t="shared" si="461"/>
        <v>57.156598966769273</v>
      </c>
      <c r="U183" s="4">
        <f t="shared" si="462"/>
        <v>55.902423919633385</v>
      </c>
      <c r="V183" s="4">
        <f t="shared" si="463"/>
        <v>54.747879323272777</v>
      </c>
      <c r="W183" s="4">
        <f t="shared" si="464"/>
        <v>55.249553848491985</v>
      </c>
      <c r="X183" s="4">
        <f t="shared" si="465"/>
        <v>53.552667625358296</v>
      </c>
      <c r="Y183" s="4">
        <f t="shared" si="466"/>
        <v>52.694197265520387</v>
      </c>
      <c r="Z183" s="4">
        <f t="shared" si="467"/>
        <v>51.987663756893582</v>
      </c>
      <c r="AA183" s="4">
        <f t="shared" si="468"/>
        <v>51.342285356892553</v>
      </c>
      <c r="AB183" s="4">
        <f t="shared" si="469"/>
        <v>50.51957013600849</v>
      </c>
      <c r="AC183" s="4">
        <f t="shared" si="470"/>
        <v>50.146446041432654</v>
      </c>
      <c r="AD183" s="4">
        <f t="shared" si="471"/>
        <v>50.135177524272493</v>
      </c>
      <c r="AE183" s="4">
        <f t="shared" si="472"/>
        <v>51.023106386757867</v>
      </c>
      <c r="AF183" s="4">
        <f t="shared" si="473"/>
        <v>51.178097882646838</v>
      </c>
      <c r="AG183" s="4">
        <f t="shared" si="474"/>
        <v>51.222668671981253</v>
      </c>
      <c r="AI183" s="4">
        <f t="shared" si="475"/>
        <v>0.46521677302973075</v>
      </c>
      <c r="AJ183" s="4">
        <f t="shared" si="476"/>
        <v>1.0534010332307275</v>
      </c>
      <c r="AK183" s="4">
        <f t="shared" si="477"/>
        <v>-0.61242391963338605</v>
      </c>
      <c r="AL183" s="4">
        <f t="shared" si="478"/>
        <v>-0.29587932327277855</v>
      </c>
      <c r="AM183" s="4">
        <f t="shared" si="479"/>
        <v>-0.28255384849198606</v>
      </c>
      <c r="AN183" s="4">
        <f t="shared" si="480"/>
        <v>-0.48366762535829366</v>
      </c>
      <c r="AO183" s="4">
        <f t="shared" si="481"/>
        <v>-0.19419726552038696</v>
      </c>
      <c r="AP183" s="4">
        <f t="shared" si="482"/>
        <v>-0.90466375689358358</v>
      </c>
      <c r="AQ183" s="4">
        <f t="shared" si="483"/>
        <v>-0.62528535689255449</v>
      </c>
      <c r="AR183" s="4">
        <f t="shared" si="484"/>
        <v>1.6474298639915119</v>
      </c>
      <c r="AS183" s="4">
        <f t="shared" si="485"/>
        <v>-0.7794460414326565</v>
      </c>
      <c r="AT183" s="4">
        <f t="shared" si="486"/>
        <v>-0.18517752427248979</v>
      </c>
      <c r="AU183" s="4">
        <f t="shared" si="487"/>
        <v>1.2098936132421301</v>
      </c>
      <c r="AV183" s="4">
        <f t="shared" si="574"/>
        <v>-1.078097882646837</v>
      </c>
      <c r="AW183" s="4">
        <f t="shared" si="574"/>
        <v>-1.9226686719812562</v>
      </c>
      <c r="AY183" s="2">
        <f t="shared" si="509"/>
        <v>57.48678322661705</v>
      </c>
      <c r="AZ183" s="2">
        <f t="shared" si="575"/>
        <v>57.156598966726463</v>
      </c>
      <c r="BA183" s="2">
        <f t="shared" si="576"/>
        <v>55.902423919628788</v>
      </c>
      <c r="BB183" s="2">
        <f t="shared" si="577"/>
        <v>54.747879323272237</v>
      </c>
      <c r="BC183" s="2">
        <f t="shared" si="578"/>
        <v>55.249553848491971</v>
      </c>
      <c r="BD183" s="2">
        <f t="shared" si="579"/>
        <v>53.552667625358254</v>
      </c>
      <c r="BE183" s="2">
        <f t="shared" si="580"/>
        <v>52.694197265520252</v>
      </c>
      <c r="BF183" s="2">
        <f t="shared" si="581"/>
        <v>51.987663756893483</v>
      </c>
      <c r="BG183" s="2">
        <f t="shared" si="582"/>
        <v>51.342285356892546</v>
      </c>
      <c r="BH183" s="2">
        <f t="shared" si="583"/>
        <v>50.51957013600849</v>
      </c>
      <c r="BI183" s="2">
        <f t="shared" si="584"/>
        <v>50.146446041432654</v>
      </c>
      <c r="BJ183" s="2">
        <f t="shared" si="585"/>
        <v>50.135177524272493</v>
      </c>
      <c r="BK183" s="2">
        <f t="shared" si="586"/>
        <v>51.023106386757867</v>
      </c>
      <c r="BL183" s="2">
        <f t="shared" si="587"/>
        <v>51.178097882646576</v>
      </c>
      <c r="BM183" s="2">
        <f t="shared" si="588"/>
        <v>51.222668671894574</v>
      </c>
      <c r="BO183" s="2" t="str">
        <f t="shared" si="440"/>
        <v/>
      </c>
      <c r="BP183" s="2" t="str">
        <f t="shared" si="441"/>
        <v/>
      </c>
      <c r="BQ183" s="2" t="str">
        <f t="shared" si="442"/>
        <v/>
      </c>
      <c r="BR183" s="2" t="str">
        <f t="shared" si="443"/>
        <v/>
      </c>
      <c r="BS183" s="2" t="str">
        <f t="shared" si="444"/>
        <v/>
      </c>
      <c r="BT183" s="2" t="str">
        <f t="shared" si="445"/>
        <v/>
      </c>
      <c r="BU183" s="2" t="str">
        <f t="shared" si="446"/>
        <v/>
      </c>
      <c r="BV183" s="2" t="str">
        <f t="shared" si="447"/>
        <v/>
      </c>
      <c r="BW183" s="2" t="str">
        <f t="shared" si="448"/>
        <v/>
      </c>
      <c r="BX183" s="2" t="str">
        <f t="shared" si="449"/>
        <v/>
      </c>
      <c r="BY183" s="2" t="str">
        <f t="shared" si="450"/>
        <v/>
      </c>
      <c r="BZ183" s="2" t="str">
        <f t="shared" si="451"/>
        <v/>
      </c>
      <c r="CA183" s="2" t="str">
        <f t="shared" si="452"/>
        <v/>
      </c>
      <c r="CB183" s="2" t="str">
        <f t="shared" si="453"/>
        <v/>
      </c>
      <c r="CC183" s="2" t="str">
        <f t="shared" si="454"/>
        <v/>
      </c>
      <c r="CE183" s="2" t="str">
        <f t="shared" si="510"/>
        <v/>
      </c>
      <c r="CF183" s="2" t="str">
        <f t="shared" si="511"/>
        <v/>
      </c>
      <c r="CG183" s="2" t="str">
        <f t="shared" si="512"/>
        <v/>
      </c>
      <c r="CH183" s="2" t="str">
        <f t="shared" si="513"/>
        <v/>
      </c>
      <c r="CI183" s="2" t="str">
        <f t="shared" si="514"/>
        <v/>
      </c>
      <c r="CJ183" s="2" t="str">
        <f t="shared" si="515"/>
        <v/>
      </c>
      <c r="CK183" s="2" t="str">
        <f t="shared" si="516"/>
        <v/>
      </c>
      <c r="CL183" s="2" t="str">
        <f t="shared" si="517"/>
        <v/>
      </c>
      <c r="CM183" s="2" t="str">
        <f t="shared" si="518"/>
        <v/>
      </c>
      <c r="CN183" s="2" t="str">
        <f t="shared" si="519"/>
        <v/>
      </c>
      <c r="CO183" s="2" t="str">
        <f t="shared" si="520"/>
        <v/>
      </c>
      <c r="CP183" s="2" t="str">
        <f t="shared" si="521"/>
        <v/>
      </c>
      <c r="CQ183" s="2" t="str">
        <f t="shared" si="522"/>
        <v/>
      </c>
      <c r="CR183" s="2" t="str">
        <f t="shared" si="523"/>
        <v/>
      </c>
      <c r="CS183" s="2" t="str">
        <f t="shared" si="524"/>
        <v/>
      </c>
      <c r="CU183" s="2">
        <f t="shared" si="525"/>
        <v>57.951999999999998</v>
      </c>
      <c r="CV183" s="2">
        <f t="shared" si="526"/>
        <v>58.21</v>
      </c>
      <c r="CW183" s="2">
        <f t="shared" si="527"/>
        <v>55.29</v>
      </c>
      <c r="CX183" s="2">
        <f t="shared" si="528"/>
        <v>54.451999999999998</v>
      </c>
      <c r="CY183" s="2">
        <f t="shared" si="529"/>
        <v>54.966999999999999</v>
      </c>
      <c r="CZ183" s="2">
        <f t="shared" si="530"/>
        <v>53.069000000000003</v>
      </c>
      <c r="DA183" s="2">
        <f t="shared" si="531"/>
        <v>52.5</v>
      </c>
      <c r="DB183" s="2">
        <f t="shared" si="532"/>
        <v>51.082999999999998</v>
      </c>
      <c r="DC183" s="2">
        <f t="shared" si="533"/>
        <v>50.716999999999999</v>
      </c>
      <c r="DD183" s="2">
        <f t="shared" si="534"/>
        <v>52.167000000000002</v>
      </c>
      <c r="DE183" s="2">
        <f t="shared" si="535"/>
        <v>49.366999999999997</v>
      </c>
      <c r="DF183" s="2">
        <f t="shared" si="536"/>
        <v>49.95</v>
      </c>
      <c r="DG183" s="2">
        <f t="shared" si="537"/>
        <v>52.232999999999997</v>
      </c>
      <c r="DH183" s="2">
        <f t="shared" si="538"/>
        <v>50.1</v>
      </c>
      <c r="DI183" s="2">
        <f t="shared" si="539"/>
        <v>49.3</v>
      </c>
      <c r="DK183" s="2">
        <f t="shared" si="489"/>
        <v>95.302119911012241</v>
      </c>
      <c r="DL183" s="2">
        <f t="shared" si="589"/>
        <v>103.73075</v>
      </c>
      <c r="DM183" s="2">
        <f t="shared" si="589"/>
        <v>103.55632954545455</v>
      </c>
      <c r="DN183" s="2">
        <f t="shared" si="589"/>
        <v>106.37518371212124</v>
      </c>
      <c r="DO183" s="2">
        <f t="shared" si="589"/>
        <v>115.28932130124778</v>
      </c>
      <c r="DP183" s="2">
        <f t="shared" si="589"/>
        <v>108.31471122994648</v>
      </c>
      <c r="DQ183" s="2">
        <f t="shared" si="589"/>
        <v>100.46404344919785</v>
      </c>
      <c r="DR183" s="2">
        <f t="shared" si="589"/>
        <v>100.78430461876835</v>
      </c>
      <c r="DS183" s="2">
        <f t="shared" si="589"/>
        <v>93.755446746880551</v>
      </c>
      <c r="DT183" s="2">
        <f t="shared" si="589"/>
        <v>89.846296370967707</v>
      </c>
      <c r="DU183" s="2">
        <f t="shared" si="589"/>
        <v>95.918633244206788</v>
      </c>
      <c r="DV183" s="2">
        <f t="shared" si="589"/>
        <v>97.974601612903228</v>
      </c>
      <c r="DW183" s="2">
        <f t="shared" si="589"/>
        <v>92.320663306451578</v>
      </c>
      <c r="DX183" s="2">
        <f t="shared" si="589"/>
        <v>84.824187499999994</v>
      </c>
      <c r="DY183" s="2">
        <f t="shared" si="589"/>
        <v>75.21514122914121</v>
      </c>
      <c r="EA183" s="2">
        <f t="shared" si="459"/>
        <v>56.546997935340926</v>
      </c>
      <c r="EB183" s="2">
        <f t="shared" si="491"/>
        <v>55.66620445273962</v>
      </c>
      <c r="EC183" s="2">
        <f t="shared" si="492"/>
        <v>55.181714384748702</v>
      </c>
      <c r="ED183" s="2">
        <f t="shared" si="493"/>
        <v>54.104437345940916</v>
      </c>
      <c r="EE183" s="2">
        <f t="shared" si="494"/>
        <v>54.528903587149344</v>
      </c>
      <c r="EF183" s="2">
        <f t="shared" si="495"/>
        <v>52.720801283314721</v>
      </c>
      <c r="EG183" s="2">
        <f t="shared" si="496"/>
        <v>52.696578712542539</v>
      </c>
      <c r="EH183" s="2">
        <f t="shared" si="497"/>
        <v>50.702661201959003</v>
      </c>
      <c r="EI183" s="2">
        <f t="shared" si="498"/>
        <v>50.416379284736237</v>
      </c>
      <c r="EJ183" s="2">
        <f t="shared" si="499"/>
        <v>50.137379709399525</v>
      </c>
      <c r="EK183" s="2">
        <f t="shared" si="500"/>
        <v>49.129121634271911</v>
      </c>
      <c r="EL183" s="2">
        <f t="shared" si="501"/>
        <v>49.717373993576487</v>
      </c>
      <c r="EM183" s="2">
        <f t="shared" si="502"/>
        <v>48.199787232170337</v>
      </c>
      <c r="EN183" s="2">
        <f t="shared" si="503"/>
        <v>50.778582095127412</v>
      </c>
      <c r="EO183" s="2">
        <f t="shared" si="504"/>
        <v>50.794439752252238</v>
      </c>
      <c r="EQ183" s="2">
        <f t="shared" si="505"/>
        <v>57.506810005041345</v>
      </c>
      <c r="ER183" s="2">
        <f t="shared" si="590"/>
        <v>57.181430982967029</v>
      </c>
      <c r="ES183" s="2">
        <f t="shared" si="590"/>
        <v>55.912303091208784</v>
      </c>
      <c r="ET183" s="2">
        <f t="shared" si="590"/>
        <v>54.756461882864983</v>
      </c>
      <c r="EU183" s="2">
        <f t="shared" si="590"/>
        <v>55.258714511028863</v>
      </c>
      <c r="EV183" s="2">
        <f t="shared" si="590"/>
        <v>53.563704398295158</v>
      </c>
      <c r="EW183" s="2">
        <f t="shared" si="590"/>
        <v>52.694160966523739</v>
      </c>
      <c r="EX183" s="2">
        <f t="shared" si="590"/>
        <v>52.005982243173904</v>
      </c>
      <c r="EY183" s="2">
        <f t="shared" si="590"/>
        <v>51.353140425544993</v>
      </c>
      <c r="EZ183" s="2">
        <f t="shared" si="590"/>
        <v>50.523085893198619</v>
      </c>
      <c r="FA183" s="2">
        <f t="shared" si="590"/>
        <v>50.155585090134281</v>
      </c>
      <c r="FB183" s="2">
        <f t="shared" si="590"/>
        <v>50.138700848235189</v>
      </c>
      <c r="FC183" s="2">
        <f t="shared" si="590"/>
        <v>51.068165176260692</v>
      </c>
      <c r="FD183" s="2">
        <f t="shared" si="590"/>
        <v>51.190279912962978</v>
      </c>
      <c r="FE183" s="2">
        <f t="shared" si="590"/>
        <v>51.248722331030521</v>
      </c>
      <c r="FG183" s="2">
        <f t="shared" si="507"/>
        <v>0.99999999991981436</v>
      </c>
      <c r="FH183" s="2">
        <f t="shared" si="591"/>
        <v>0.99999999991517718</v>
      </c>
      <c r="FI183" s="2">
        <f t="shared" si="591"/>
        <v>0.99999999992230182</v>
      </c>
      <c r="FJ183" s="2">
        <f t="shared" si="591"/>
        <v>0.99999999992447397</v>
      </c>
      <c r="FK183" s="2">
        <f t="shared" si="591"/>
        <v>0.99999999992281385</v>
      </c>
      <c r="FL183" s="2">
        <f t="shared" si="591"/>
        <v>0.99999999993154953</v>
      </c>
      <c r="FM183" s="2">
        <f t="shared" si="591"/>
        <v>0.99999999992525512</v>
      </c>
      <c r="FN183" s="2">
        <f t="shared" si="591"/>
        <v>0.99999999993013966</v>
      </c>
      <c r="FO183" s="2">
        <f t="shared" si="591"/>
        <v>0.99999999992346089</v>
      </c>
      <c r="FP183" s="2">
        <f t="shared" si="591"/>
        <v>0.9999999999235365</v>
      </c>
      <c r="FQ183" s="2">
        <f t="shared" si="591"/>
        <v>0.99999999991622268</v>
      </c>
      <c r="FR183" s="2">
        <f t="shared" si="591"/>
        <v>0.99999999992879929</v>
      </c>
      <c r="FS183" s="2">
        <f t="shared" si="591"/>
        <v>0.99999999935716677</v>
      </c>
      <c r="FT183" s="2">
        <f t="shared" si="591"/>
        <v>0.99999999599422906</v>
      </c>
      <c r="FU183" s="2">
        <f t="shared" si="591"/>
        <v>0.99999998523754108</v>
      </c>
      <c r="FW183" s="2">
        <f t="shared" si="540"/>
        <v>0.97913468462826048</v>
      </c>
      <c r="FX183" s="2">
        <f t="shared" si="592"/>
        <v>0.9836116779754337</v>
      </c>
      <c r="FY183" s="2">
        <f t="shared" si="593"/>
        <v>0.98647778804782826</v>
      </c>
      <c r="FZ183" s="2">
        <f t="shared" si="594"/>
        <v>0.9868370543522238</v>
      </c>
      <c r="GA183" s="2">
        <f t="shared" si="595"/>
        <v>0.98744788968345021</v>
      </c>
      <c r="GB183" s="2">
        <f t="shared" si="596"/>
        <v>0.98690623329515748</v>
      </c>
      <c r="GC183" s="2">
        <f t="shared" si="597"/>
        <v>0.98498790780413159</v>
      </c>
      <c r="GD183" s="2">
        <f t="shared" si="598"/>
        <v>0.9859447601934922</v>
      </c>
      <c r="GE183" s="2">
        <f t="shared" si="599"/>
        <v>0.98841212396982381</v>
      </c>
      <c r="GF183" s="2">
        <f t="shared" si="600"/>
        <v>0.99088487461677788</v>
      </c>
      <c r="GG183" s="2">
        <f t="shared" si="601"/>
        <v>0.99109656308820704</v>
      </c>
      <c r="GH183" s="2">
        <f t="shared" si="602"/>
        <v>0.99163754372718194</v>
      </c>
      <c r="GI183" s="2">
        <f t="shared" si="603"/>
        <v>0.98429118521217707</v>
      </c>
      <c r="GJ183" s="2">
        <f t="shared" si="604"/>
        <v>0.97040993134395326</v>
      </c>
      <c r="GK183" s="2">
        <f t="shared" si="605"/>
        <v>0.94264798858099497</v>
      </c>
      <c r="GM183" s="107">
        <f t="shared" si="541"/>
        <v>5.4715842958458524E-282</v>
      </c>
      <c r="GN183" s="107">
        <f t="shared" si="606"/>
        <v>7.9904976405178693E-308</v>
      </c>
      <c r="GO183" s="107">
        <f t="shared" si="607"/>
        <v>0</v>
      </c>
      <c r="GP183" s="107">
        <f t="shared" si="608"/>
        <v>0</v>
      </c>
      <c r="GQ183" s="107">
        <f t="shared" si="609"/>
        <v>0</v>
      </c>
      <c r="GR183" s="107">
        <f t="shared" si="610"/>
        <v>0</v>
      </c>
      <c r="GS183" s="107">
        <f t="shared" si="611"/>
        <v>0</v>
      </c>
      <c r="GT183" s="107">
        <f t="shared" si="612"/>
        <v>0</v>
      </c>
      <c r="GU183" s="107">
        <f t="shared" si="613"/>
        <v>0</v>
      </c>
      <c r="GV183" s="107">
        <f t="shared" si="614"/>
        <v>0</v>
      </c>
      <c r="GW183" s="107">
        <f t="shared" si="615"/>
        <v>0</v>
      </c>
      <c r="GX183" s="107">
        <f t="shared" si="616"/>
        <v>0</v>
      </c>
      <c r="GY183" s="107">
        <f t="shared" si="617"/>
        <v>0</v>
      </c>
      <c r="GZ183" s="107">
        <f t="shared" si="618"/>
        <v>0</v>
      </c>
      <c r="HA183" s="107">
        <f t="shared" si="619"/>
        <v>0</v>
      </c>
      <c r="HC183" s="107">
        <f t="shared" si="542"/>
        <v>4.7422424373764957E-217</v>
      </c>
      <c r="HD183" s="107">
        <f t="shared" si="620"/>
        <v>2.3824420227498338E-238</v>
      </c>
      <c r="HE183" s="107">
        <f t="shared" si="621"/>
        <v>3.2494784658104299E-247</v>
      </c>
      <c r="HF183" s="107">
        <f t="shared" si="622"/>
        <v>2.8019124394271792E-271</v>
      </c>
      <c r="HG183" s="107">
        <f t="shared" si="623"/>
        <v>9.4018766876127698E-302</v>
      </c>
      <c r="HH183" s="107">
        <f t="shared" si="624"/>
        <v>1.9213139487664348E-300</v>
      </c>
      <c r="HI183" s="107">
        <f t="shared" si="625"/>
        <v>6.3598537743734011E-307</v>
      </c>
      <c r="HJ183" s="107">
        <f t="shared" si="626"/>
        <v>5.8292748122008485E-305</v>
      </c>
      <c r="HK183" s="107">
        <f t="shared" si="627"/>
        <v>3.2849558760463864E-302</v>
      </c>
      <c r="HL183" s="107">
        <f t="shared" si="628"/>
        <v>0</v>
      </c>
      <c r="HM183" s="107">
        <f t="shared" si="629"/>
        <v>0</v>
      </c>
      <c r="HN183" s="107">
        <f t="shared" si="630"/>
        <v>0</v>
      </c>
      <c r="HO183" s="107">
        <f t="shared" si="631"/>
        <v>0</v>
      </c>
      <c r="HP183" s="107">
        <f t="shared" si="632"/>
        <v>9.2106936223896443E-308</v>
      </c>
      <c r="HQ183" s="107">
        <f t="shared" si="633"/>
        <v>0</v>
      </c>
      <c r="HS183" s="107">
        <f t="shared" si="543"/>
        <v>1.697086465855552E-44</v>
      </c>
      <c r="HT183" s="107">
        <f t="shared" si="634"/>
        <v>6.0329375557297024E-50</v>
      </c>
      <c r="HU183" s="107">
        <f t="shared" si="635"/>
        <v>1.1479700283364268E-52</v>
      </c>
      <c r="HV183" s="107">
        <f t="shared" si="636"/>
        <v>5.3284996190350006E-58</v>
      </c>
      <c r="HW183" s="107">
        <f t="shared" si="637"/>
        <v>8.7595365633686487E-65</v>
      </c>
      <c r="HX183" s="107">
        <f t="shared" si="638"/>
        <v>5.1069809665416598E-64</v>
      </c>
      <c r="HY183" s="107">
        <f t="shared" si="639"/>
        <v>1.172442036967506E-64</v>
      </c>
      <c r="HZ183" s="107">
        <f t="shared" si="640"/>
        <v>8.9402182118983931E-65</v>
      </c>
      <c r="IA183" s="107">
        <f t="shared" si="641"/>
        <v>1.0156831983758076E-65</v>
      </c>
      <c r="IB183" s="107">
        <f t="shared" si="642"/>
        <v>6.6095117409025111E-72</v>
      </c>
      <c r="IC183" s="107">
        <f t="shared" si="643"/>
        <v>3.5546173413995847E-70</v>
      </c>
      <c r="ID183" s="107">
        <f t="shared" si="644"/>
        <v>1.4790725059675506E-74</v>
      </c>
      <c r="IE183" s="107">
        <f t="shared" si="645"/>
        <v>8.7873507355259907E-69</v>
      </c>
      <c r="IF183" s="107">
        <f t="shared" si="646"/>
        <v>8.5007274983655883E-65</v>
      </c>
      <c r="IG183" s="107">
        <f t="shared" si="647"/>
        <v>6.7052810651362154E-67</v>
      </c>
      <c r="II183" s="107">
        <f t="shared" si="544"/>
        <v>6.6769970194833846E-7</v>
      </c>
      <c r="IJ183" s="107">
        <f t="shared" si="545"/>
        <v>3.0171863173658655E-8</v>
      </c>
      <c r="IK183" s="107">
        <f t="shared" si="546"/>
        <v>4.2007176883576513E-9</v>
      </c>
      <c r="IL183" s="107">
        <f t="shared" si="547"/>
        <v>6.5422145516050717E-10</v>
      </c>
      <c r="IM183" s="107">
        <f t="shared" si="548"/>
        <v>4.4985832043371867E-11</v>
      </c>
      <c r="IN183" s="107">
        <f t="shared" si="549"/>
        <v>8.9237652352625514E-11</v>
      </c>
      <c r="IO183" s="107">
        <f t="shared" si="550"/>
        <v>1.8248740604382837E-10</v>
      </c>
      <c r="IP183" s="107">
        <f t="shared" si="551"/>
        <v>1.3218509733722809E-10</v>
      </c>
      <c r="IQ183" s="107">
        <f t="shared" si="552"/>
        <v>2.2698870478655009E-11</v>
      </c>
      <c r="IR183" s="107">
        <f t="shared" si="553"/>
        <v>2.9506003488240824E-13</v>
      </c>
      <c r="IS183" s="107">
        <f t="shared" si="554"/>
        <v>4.2579650445636634E-13</v>
      </c>
      <c r="IT183" s="107">
        <f t="shared" si="555"/>
        <v>4.5575566544133808E-14</v>
      </c>
      <c r="IU183" s="107">
        <f t="shared" si="556"/>
        <v>1.9595019259844162E-12</v>
      </c>
      <c r="IV183" s="107">
        <f t="shared" si="557"/>
        <v>1.3187130481820447E-10</v>
      </c>
      <c r="IW183" s="107">
        <f t="shared" si="558"/>
        <v>1.0338499494757132E-10</v>
      </c>
      <c r="IY183" s="107">
        <f t="shared" si="559"/>
        <v>6.6769970194833846E-7</v>
      </c>
      <c r="IZ183" s="107">
        <f t="shared" si="560"/>
        <v>3.0171863173658655E-8</v>
      </c>
      <c r="JA183" s="107">
        <f t="shared" si="561"/>
        <v>4.2007176883576513E-9</v>
      </c>
      <c r="JB183" s="107">
        <f t="shared" si="562"/>
        <v>6.5422145516050717E-10</v>
      </c>
      <c r="JC183" s="107">
        <f t="shared" si="563"/>
        <v>4.4985832043371867E-11</v>
      </c>
      <c r="JD183" s="107">
        <f t="shared" si="564"/>
        <v>8.9237652352625514E-11</v>
      </c>
      <c r="JE183" s="107">
        <f t="shared" si="565"/>
        <v>1.8248740604382837E-10</v>
      </c>
      <c r="JF183" s="107">
        <f t="shared" si="566"/>
        <v>1.3218509733722809E-10</v>
      </c>
      <c r="JG183" s="107">
        <f t="shared" si="567"/>
        <v>2.2698870478655009E-11</v>
      </c>
      <c r="JH183" s="107">
        <f t="shared" si="568"/>
        <v>2.9506003488240824E-13</v>
      </c>
      <c r="JI183" s="107">
        <f t="shared" si="569"/>
        <v>4.2579650445636634E-13</v>
      </c>
      <c r="JJ183" s="107">
        <f t="shared" si="570"/>
        <v>4.5575566544133808E-14</v>
      </c>
      <c r="JK183" s="107">
        <f t="shared" si="571"/>
        <v>1.9595019259844162E-12</v>
      </c>
      <c r="JL183" s="107">
        <f t="shared" si="572"/>
        <v>1.3187130481820447E-10</v>
      </c>
      <c r="JM183" s="107">
        <f t="shared" si="573"/>
        <v>1.0338499494757132E-10</v>
      </c>
    </row>
    <row r="184" spans="2:273" x14ac:dyDescent="0.25">
      <c r="B184" s="2">
        <v>156</v>
      </c>
      <c r="C184" s="37">
        <v>55.661000000000001</v>
      </c>
      <c r="D184" s="37">
        <v>57.5</v>
      </c>
      <c r="E184" s="37">
        <v>54.515999999999998</v>
      </c>
      <c r="F184" s="37">
        <v>54.548000000000002</v>
      </c>
      <c r="G184" s="37">
        <v>54.216999999999999</v>
      </c>
      <c r="H184" s="37">
        <v>53.552</v>
      </c>
      <c r="I184" s="37">
        <v>53.783000000000001</v>
      </c>
      <c r="J184" s="37">
        <v>51.482999999999997</v>
      </c>
      <c r="K184" s="37">
        <v>53</v>
      </c>
      <c r="L184" s="37">
        <v>50.633000000000003</v>
      </c>
      <c r="M184" s="37">
        <v>49.85</v>
      </c>
      <c r="N184" s="37">
        <v>49.7</v>
      </c>
      <c r="O184" s="37">
        <v>49.883000000000003</v>
      </c>
      <c r="P184" s="37">
        <v>51.567</v>
      </c>
      <c r="Q184" s="37">
        <v>50.267000000000003</v>
      </c>
      <c r="S184" s="4">
        <f t="shared" si="460"/>
        <v>57.385858013722526</v>
      </c>
      <c r="T184" s="4">
        <f t="shared" si="461"/>
        <v>57.032315351538145</v>
      </c>
      <c r="U184" s="4">
        <f t="shared" si="462"/>
        <v>55.783326322275819</v>
      </c>
      <c r="V184" s="4">
        <f t="shared" si="463"/>
        <v>54.613676862398968</v>
      </c>
      <c r="W184" s="4">
        <f t="shared" si="464"/>
        <v>55.109073088224534</v>
      </c>
      <c r="X184" s="4">
        <f t="shared" si="465"/>
        <v>53.42725589689627</v>
      </c>
      <c r="Y184" s="4">
        <f t="shared" si="466"/>
        <v>52.56112568943189</v>
      </c>
      <c r="Z184" s="4">
        <f t="shared" si="467"/>
        <v>51.860352985400382</v>
      </c>
      <c r="AA184" s="4">
        <f t="shared" si="468"/>
        <v>51.206287917505485</v>
      </c>
      <c r="AB184" s="4">
        <f t="shared" si="469"/>
        <v>50.377865257430713</v>
      </c>
      <c r="AC184" s="4">
        <f t="shared" si="470"/>
        <v>50.002518203392945</v>
      </c>
      <c r="AD184" s="4">
        <f t="shared" si="471"/>
        <v>49.986792375909808</v>
      </c>
      <c r="AE184" s="4">
        <f t="shared" si="472"/>
        <v>50.889177571203547</v>
      </c>
      <c r="AF184" s="4">
        <f t="shared" si="473"/>
        <v>51.03283522792286</v>
      </c>
      <c r="AG184" s="4">
        <f t="shared" si="474"/>
        <v>51.111556498903376</v>
      </c>
      <c r="AI184" s="4">
        <f t="shared" si="475"/>
        <v>-1.7248580137225247</v>
      </c>
      <c r="AJ184" s="4">
        <f t="shared" si="476"/>
        <v>0.46768464846185509</v>
      </c>
      <c r="AK184" s="4">
        <f t="shared" si="477"/>
        <v>-1.2673263222758209</v>
      </c>
      <c r="AL184" s="4">
        <f t="shared" si="478"/>
        <v>-6.5676862398966307E-2</v>
      </c>
      <c r="AM184" s="4">
        <f t="shared" si="479"/>
        <v>-0.89207308822453513</v>
      </c>
      <c r="AN184" s="4">
        <f t="shared" si="480"/>
        <v>0.12474410310372974</v>
      </c>
      <c r="AO184" s="4">
        <f t="shared" si="481"/>
        <v>1.2218743105681114</v>
      </c>
      <c r="AP184" s="4">
        <f t="shared" si="482"/>
        <v>-0.37735298540038542</v>
      </c>
      <c r="AQ184" s="4">
        <f t="shared" si="483"/>
        <v>1.7937120824945154</v>
      </c>
      <c r="AR184" s="4">
        <f t="shared" si="484"/>
        <v>0.25513474256928959</v>
      </c>
      <c r="AS184" s="4">
        <f t="shared" si="485"/>
        <v>-0.15251820339294397</v>
      </c>
      <c r="AT184" s="4">
        <f t="shared" si="486"/>
        <v>-0.28679237590980478</v>
      </c>
      <c r="AU184" s="4">
        <f t="shared" si="487"/>
        <v>-1.0061775712035441</v>
      </c>
      <c r="AV184" s="4">
        <f t="shared" si="574"/>
        <v>0.53416477207714053</v>
      </c>
      <c r="AW184" s="4">
        <f t="shared" si="574"/>
        <v>-0.8445564989033727</v>
      </c>
      <c r="AY184" s="2">
        <f t="shared" si="509"/>
        <v>57.385858013686601</v>
      </c>
      <c r="AZ184" s="2">
        <f t="shared" si="575"/>
        <v>57.032315351535132</v>
      </c>
      <c r="BA184" s="2">
        <f t="shared" si="576"/>
        <v>55.783326322275549</v>
      </c>
      <c r="BB184" s="2">
        <f t="shared" si="577"/>
        <v>54.613676862398947</v>
      </c>
      <c r="BC184" s="2">
        <f t="shared" si="578"/>
        <v>55.109073088224534</v>
      </c>
      <c r="BD184" s="2">
        <f t="shared" si="579"/>
        <v>53.42725589689627</v>
      </c>
      <c r="BE184" s="2">
        <f t="shared" si="580"/>
        <v>52.561125689431883</v>
      </c>
      <c r="BF184" s="2">
        <f t="shared" si="581"/>
        <v>51.860352985400382</v>
      </c>
      <c r="BG184" s="2">
        <f t="shared" si="582"/>
        <v>51.206287917505485</v>
      </c>
      <c r="BH184" s="2">
        <f t="shared" si="583"/>
        <v>50.377865257430713</v>
      </c>
      <c r="BI184" s="2">
        <f t="shared" si="584"/>
        <v>50.002518203392945</v>
      </c>
      <c r="BJ184" s="2">
        <f t="shared" si="585"/>
        <v>49.986792375909808</v>
      </c>
      <c r="BK184" s="2">
        <f t="shared" si="586"/>
        <v>50.889177571203547</v>
      </c>
      <c r="BL184" s="2">
        <f t="shared" si="587"/>
        <v>51.032835227922853</v>
      </c>
      <c r="BM184" s="2">
        <f t="shared" si="588"/>
        <v>51.111556498900221</v>
      </c>
      <c r="BO184" s="2" t="str">
        <f t="shared" si="440"/>
        <v/>
      </c>
      <c r="BP184" s="2" t="str">
        <f t="shared" si="441"/>
        <v/>
      </c>
      <c r="BQ184" s="2" t="str">
        <f t="shared" si="442"/>
        <v/>
      </c>
      <c r="BR184" s="2" t="str">
        <f t="shared" si="443"/>
        <v/>
      </c>
      <c r="BS184" s="2" t="str">
        <f t="shared" si="444"/>
        <v/>
      </c>
      <c r="BT184" s="2" t="str">
        <f t="shared" si="445"/>
        <v/>
      </c>
      <c r="BU184" s="2" t="str">
        <f t="shared" si="446"/>
        <v/>
      </c>
      <c r="BV184" s="2" t="str">
        <f t="shared" si="447"/>
        <v/>
      </c>
      <c r="BW184" s="2" t="str">
        <f t="shared" si="448"/>
        <v/>
      </c>
      <c r="BX184" s="2" t="str">
        <f t="shared" si="449"/>
        <v/>
      </c>
      <c r="BY184" s="2" t="str">
        <f t="shared" si="450"/>
        <v/>
      </c>
      <c r="BZ184" s="2" t="str">
        <f t="shared" si="451"/>
        <v/>
      </c>
      <c r="CA184" s="2" t="str">
        <f t="shared" si="452"/>
        <v/>
      </c>
      <c r="CB184" s="2" t="str">
        <f t="shared" si="453"/>
        <v/>
      </c>
      <c r="CC184" s="2" t="str">
        <f t="shared" si="454"/>
        <v/>
      </c>
      <c r="CE184" s="2" t="str">
        <f t="shared" si="510"/>
        <v/>
      </c>
      <c r="CF184" s="2" t="str">
        <f t="shared" si="511"/>
        <v/>
      </c>
      <c r="CG184" s="2" t="str">
        <f t="shared" si="512"/>
        <v/>
      </c>
      <c r="CH184" s="2" t="str">
        <f t="shared" si="513"/>
        <v/>
      </c>
      <c r="CI184" s="2" t="str">
        <f t="shared" si="514"/>
        <v/>
      </c>
      <c r="CJ184" s="2" t="str">
        <f t="shared" si="515"/>
        <v/>
      </c>
      <c r="CK184" s="2" t="str">
        <f t="shared" si="516"/>
        <v/>
      </c>
      <c r="CL184" s="2" t="str">
        <f t="shared" si="517"/>
        <v/>
      </c>
      <c r="CM184" s="2" t="str">
        <f t="shared" si="518"/>
        <v/>
      </c>
      <c r="CN184" s="2" t="str">
        <f t="shared" si="519"/>
        <v/>
      </c>
      <c r="CO184" s="2" t="str">
        <f t="shared" si="520"/>
        <v/>
      </c>
      <c r="CP184" s="2" t="str">
        <f t="shared" si="521"/>
        <v/>
      </c>
      <c r="CQ184" s="2" t="str">
        <f t="shared" si="522"/>
        <v/>
      </c>
      <c r="CR184" s="2" t="str">
        <f t="shared" si="523"/>
        <v/>
      </c>
      <c r="CS184" s="2" t="str">
        <f t="shared" si="524"/>
        <v/>
      </c>
      <c r="CU184" s="2">
        <f t="shared" si="525"/>
        <v>55.661000000000001</v>
      </c>
      <c r="CV184" s="2">
        <f t="shared" si="526"/>
        <v>57.5</v>
      </c>
      <c r="CW184" s="2">
        <f t="shared" si="527"/>
        <v>54.515999999999998</v>
      </c>
      <c r="CX184" s="2">
        <f t="shared" si="528"/>
        <v>54.548000000000002</v>
      </c>
      <c r="CY184" s="2">
        <f t="shared" si="529"/>
        <v>54.216999999999999</v>
      </c>
      <c r="CZ184" s="2">
        <f t="shared" si="530"/>
        <v>53.552</v>
      </c>
      <c r="DA184" s="2">
        <f t="shared" si="531"/>
        <v>53.783000000000001</v>
      </c>
      <c r="DB184" s="2">
        <f t="shared" si="532"/>
        <v>51.482999999999997</v>
      </c>
      <c r="DC184" s="2">
        <f t="shared" si="533"/>
        <v>53</v>
      </c>
      <c r="DD184" s="2">
        <f t="shared" si="534"/>
        <v>50.633000000000003</v>
      </c>
      <c r="DE184" s="2">
        <f t="shared" si="535"/>
        <v>49.85</v>
      </c>
      <c r="DF184" s="2">
        <f t="shared" si="536"/>
        <v>49.7</v>
      </c>
      <c r="DG184" s="2">
        <f t="shared" si="537"/>
        <v>49.883000000000003</v>
      </c>
      <c r="DH184" s="2">
        <f t="shared" si="538"/>
        <v>51.567</v>
      </c>
      <c r="DI184" s="2">
        <f t="shared" si="539"/>
        <v>50.267000000000003</v>
      </c>
      <c r="DK184" s="2">
        <f t="shared" si="489"/>
        <v>95.442957063403782</v>
      </c>
      <c r="DL184" s="2">
        <f t="shared" si="589"/>
        <v>103.89627016129032</v>
      </c>
      <c r="DM184" s="2">
        <f t="shared" si="589"/>
        <v>103.73691367302052</v>
      </c>
      <c r="DN184" s="2">
        <f t="shared" si="589"/>
        <v>106.58937121212125</v>
      </c>
      <c r="DO184" s="2">
        <f t="shared" si="589"/>
        <v>115.55108801247772</v>
      </c>
      <c r="DP184" s="2">
        <f t="shared" si="589"/>
        <v>108.54088770053473</v>
      </c>
      <c r="DQ184" s="2">
        <f t="shared" si="589"/>
        <v>100.64154244652406</v>
      </c>
      <c r="DR184" s="2">
        <f t="shared" si="589"/>
        <v>100.96155681818183</v>
      </c>
      <c r="DS184" s="2">
        <f t="shared" si="589"/>
        <v>93.894495877896588</v>
      </c>
      <c r="DT184" s="2">
        <f t="shared" si="589"/>
        <v>89.974544354838685</v>
      </c>
      <c r="DU184" s="2">
        <f t="shared" si="589"/>
        <v>96.088145276292352</v>
      </c>
      <c r="DV184" s="2">
        <f t="shared" si="589"/>
        <v>98.161712903225805</v>
      </c>
      <c r="DW184" s="2">
        <f t="shared" si="589"/>
        <v>92.455510630498509</v>
      </c>
      <c r="DX184" s="2">
        <f t="shared" si="589"/>
        <v>84.933250000000001</v>
      </c>
      <c r="DY184" s="2">
        <f t="shared" si="589"/>
        <v>75.286706552706534</v>
      </c>
      <c r="EA184" s="2">
        <f t="shared" si="459"/>
        <v>56.424310101722227</v>
      </c>
      <c r="EB184" s="2">
        <f t="shared" si="491"/>
        <v>55.5126476736435</v>
      </c>
      <c r="EC184" s="2">
        <f t="shared" si="492"/>
        <v>55.047346273830158</v>
      </c>
      <c r="ED184" s="2">
        <f t="shared" si="493"/>
        <v>53.956193599224136</v>
      </c>
      <c r="EE184" s="2">
        <f t="shared" si="494"/>
        <v>54.373938571710141</v>
      </c>
      <c r="EF184" s="2">
        <f t="shared" si="495"/>
        <v>52.578244202089223</v>
      </c>
      <c r="EG184" s="2">
        <f t="shared" si="496"/>
        <v>52.562334419357512</v>
      </c>
      <c r="EH184" s="2">
        <f t="shared" si="497"/>
        <v>50.550045945048566</v>
      </c>
      <c r="EI184" s="2">
        <f t="shared" si="498"/>
        <v>50.261817029868411</v>
      </c>
      <c r="EJ184" s="2">
        <f t="shared" si="499"/>
        <v>49.988483734087708</v>
      </c>
      <c r="EK184" s="2">
        <f t="shared" si="500"/>
        <v>48.966295986992826</v>
      </c>
      <c r="EL184" s="2">
        <f t="shared" si="501"/>
        <v>49.561274231158436</v>
      </c>
      <c r="EM184" s="2">
        <f t="shared" si="502"/>
        <v>48.010983039289002</v>
      </c>
      <c r="EN184" s="2">
        <f t="shared" si="503"/>
        <v>50.624086992612263</v>
      </c>
      <c r="EO184" s="2">
        <f t="shared" si="504"/>
        <v>50.669979729729718</v>
      </c>
      <c r="EQ184" s="2">
        <f t="shared" si="505"/>
        <v>57.402134227254557</v>
      </c>
      <c r="ER184" s="2">
        <f t="shared" si="590"/>
        <v>57.052427541758234</v>
      </c>
      <c r="ES184" s="2">
        <f t="shared" si="590"/>
        <v>55.79133989725274</v>
      </c>
      <c r="ET184" s="2">
        <f t="shared" si="590"/>
        <v>54.620643001507609</v>
      </c>
      <c r="EU184" s="2">
        <f t="shared" si="590"/>
        <v>55.116495912071386</v>
      </c>
      <c r="EV184" s="2">
        <f t="shared" si="590"/>
        <v>53.436203407670142</v>
      </c>
      <c r="EW184" s="2">
        <f t="shared" si="590"/>
        <v>52.561111053332993</v>
      </c>
      <c r="EX184" s="2">
        <f t="shared" si="590"/>
        <v>51.875190414894263</v>
      </c>
      <c r="EY184" s="2">
        <f t="shared" si="590"/>
        <v>51.215083289655766</v>
      </c>
      <c r="EZ184" s="2">
        <f t="shared" si="590"/>
        <v>50.380710468005908</v>
      </c>
      <c r="FA184" s="2">
        <f t="shared" si="590"/>
        <v>50.009912458489708</v>
      </c>
      <c r="FB184" s="2">
        <f t="shared" si="590"/>
        <v>49.989642728337998</v>
      </c>
      <c r="FC184" s="2">
        <f t="shared" si="590"/>
        <v>50.92643652041933</v>
      </c>
      <c r="FD184" s="2">
        <f t="shared" si="590"/>
        <v>51.043122693338773</v>
      </c>
      <c r="FE184" s="2">
        <f t="shared" si="590"/>
        <v>51.134061346456967</v>
      </c>
      <c r="FG184" s="2">
        <f t="shared" si="507"/>
        <v>0.99999999993630628</v>
      </c>
      <c r="FH184" s="2">
        <f t="shared" si="591"/>
        <v>0.99999999993262279</v>
      </c>
      <c r="FI184" s="2">
        <f t="shared" si="591"/>
        <v>0.99999999993828215</v>
      </c>
      <c r="FJ184" s="2">
        <f t="shared" si="591"/>
        <v>0.99999999994000754</v>
      </c>
      <c r="FK184" s="2">
        <f t="shared" si="591"/>
        <v>0.99999999993868882</v>
      </c>
      <c r="FL184" s="2">
        <f t="shared" si="591"/>
        <v>0.99999999994562783</v>
      </c>
      <c r="FM184" s="2">
        <f t="shared" si="591"/>
        <v>0.99999999994062805</v>
      </c>
      <c r="FN184" s="2">
        <f t="shared" si="591"/>
        <v>0.99999999994450794</v>
      </c>
      <c r="FO184" s="2">
        <f t="shared" si="591"/>
        <v>0.99999999993920274</v>
      </c>
      <c r="FP184" s="2">
        <f t="shared" si="591"/>
        <v>0.99999999993926292</v>
      </c>
      <c r="FQ184" s="2">
        <f t="shared" si="591"/>
        <v>0.99999999993345334</v>
      </c>
      <c r="FR184" s="2">
        <f t="shared" si="591"/>
        <v>0.99999999994344335</v>
      </c>
      <c r="FS184" s="2">
        <f t="shared" si="591"/>
        <v>0.99999999947857809</v>
      </c>
      <c r="FT184" s="2">
        <f t="shared" si="591"/>
        <v>0.99999999669361983</v>
      </c>
      <c r="FU184" s="2">
        <f t="shared" si="591"/>
        <v>0.99999998763381814</v>
      </c>
      <c r="FW184" s="2">
        <f t="shared" si="540"/>
        <v>0.98335465895327367</v>
      </c>
      <c r="FX184" s="2">
        <f t="shared" si="592"/>
        <v>0.98693826702145315</v>
      </c>
      <c r="FY184" s="2">
        <f t="shared" si="593"/>
        <v>0.98922896953693229</v>
      </c>
      <c r="FZ184" s="2">
        <f t="shared" si="594"/>
        <v>0.98951591762695656</v>
      </c>
      <c r="GA184" s="2">
        <f t="shared" si="595"/>
        <v>0.99000369776953923</v>
      </c>
      <c r="GB184" s="2">
        <f t="shared" si="596"/>
        <v>0.98957116636959408</v>
      </c>
      <c r="GC184" s="2">
        <f t="shared" si="597"/>
        <v>0.98803853953777909</v>
      </c>
      <c r="GD184" s="2">
        <f t="shared" si="598"/>
        <v>0.98880315872801106</v>
      </c>
      <c r="GE184" s="2">
        <f t="shared" si="599"/>
        <v>0.99077343322211919</v>
      </c>
      <c r="GF184" s="2">
        <f t="shared" si="600"/>
        <v>0.99274599929635987</v>
      </c>
      <c r="GG184" s="2">
        <f t="shared" si="601"/>
        <v>0.99291477431171782</v>
      </c>
      <c r="GH184" s="2">
        <f t="shared" si="602"/>
        <v>0.99334602055090937</v>
      </c>
      <c r="GI184" s="2">
        <f t="shared" si="603"/>
        <v>0.98722017942276152</v>
      </c>
      <c r="GJ184" s="2">
        <f t="shared" si="604"/>
        <v>0.97544939765939831</v>
      </c>
      <c r="GK184" s="2">
        <f t="shared" si="605"/>
        <v>0.95150604729750032</v>
      </c>
      <c r="GM184" s="107">
        <f t="shared" si="541"/>
        <v>1.4701321935659329E-287</v>
      </c>
      <c r="GN184" s="107">
        <f t="shared" si="606"/>
        <v>0</v>
      </c>
      <c r="GO184" s="107">
        <f t="shared" si="607"/>
        <v>0</v>
      </c>
      <c r="GP184" s="107">
        <f t="shared" si="608"/>
        <v>0</v>
      </c>
      <c r="GQ184" s="107">
        <f t="shared" si="609"/>
        <v>0</v>
      </c>
      <c r="GR184" s="107">
        <f t="shared" si="610"/>
        <v>0</v>
      </c>
      <c r="GS184" s="107">
        <f t="shared" si="611"/>
        <v>0</v>
      </c>
      <c r="GT184" s="107">
        <f t="shared" si="612"/>
        <v>0</v>
      </c>
      <c r="GU184" s="107">
        <f t="shared" si="613"/>
        <v>0</v>
      </c>
      <c r="GV184" s="107">
        <f t="shared" si="614"/>
        <v>0</v>
      </c>
      <c r="GW184" s="107">
        <f t="shared" si="615"/>
        <v>0</v>
      </c>
      <c r="GX184" s="107">
        <f t="shared" si="616"/>
        <v>0</v>
      </c>
      <c r="GY184" s="107">
        <f t="shared" si="617"/>
        <v>0</v>
      </c>
      <c r="GZ184" s="107">
        <f t="shared" si="618"/>
        <v>0</v>
      </c>
      <c r="HA184" s="107">
        <f t="shared" si="619"/>
        <v>0</v>
      </c>
      <c r="HC184" s="107">
        <f t="shared" si="542"/>
        <v>1.9238544698424678E-222</v>
      </c>
      <c r="HD184" s="107">
        <f t="shared" si="620"/>
        <v>2.8536882919257616E-244</v>
      </c>
      <c r="HE184" s="107">
        <f t="shared" si="621"/>
        <v>2.5475187757590563E-253</v>
      </c>
      <c r="HF184" s="107">
        <f t="shared" si="622"/>
        <v>5.8177781192358167E-278</v>
      </c>
      <c r="HG184" s="107">
        <f t="shared" si="623"/>
        <v>0</v>
      </c>
      <c r="HH184" s="107">
        <f t="shared" si="624"/>
        <v>8.0890690554581287E-308</v>
      </c>
      <c r="HI184" s="107">
        <f t="shared" si="625"/>
        <v>0</v>
      </c>
      <c r="HJ184" s="107">
        <f t="shared" si="626"/>
        <v>0</v>
      </c>
      <c r="HK184" s="107">
        <f t="shared" si="627"/>
        <v>0</v>
      </c>
      <c r="HL184" s="107">
        <f t="shared" si="628"/>
        <v>0</v>
      </c>
      <c r="HM184" s="107">
        <f t="shared" si="629"/>
        <v>0</v>
      </c>
      <c r="HN184" s="107">
        <f t="shared" si="630"/>
        <v>0</v>
      </c>
      <c r="HO184" s="107">
        <f t="shared" si="631"/>
        <v>0</v>
      </c>
      <c r="HP184" s="107">
        <f t="shared" si="632"/>
        <v>0</v>
      </c>
      <c r="HQ184" s="107">
        <f t="shared" si="633"/>
        <v>0</v>
      </c>
      <c r="HS184" s="107">
        <f t="shared" si="543"/>
        <v>1.9601044607338126E-46</v>
      </c>
      <c r="HT184" s="107">
        <f t="shared" si="634"/>
        <v>4.2333098150928814E-52</v>
      </c>
      <c r="HU184" s="107">
        <f t="shared" si="635"/>
        <v>6.6016165752476063E-55</v>
      </c>
      <c r="HV184" s="107">
        <f t="shared" si="636"/>
        <v>1.8538126213328463E-60</v>
      </c>
      <c r="HW184" s="107">
        <f t="shared" si="637"/>
        <v>1.580580529172797E-67</v>
      </c>
      <c r="HX184" s="107">
        <f t="shared" si="638"/>
        <v>9.9306839965141979E-67</v>
      </c>
      <c r="HY184" s="107">
        <f t="shared" si="639"/>
        <v>1.9984331303468986E-67</v>
      </c>
      <c r="HZ184" s="107">
        <f t="shared" si="640"/>
        <v>1.5963954218102028E-67</v>
      </c>
      <c r="IA184" s="107">
        <f t="shared" si="641"/>
        <v>1.7862995441670651E-68</v>
      </c>
      <c r="IB184" s="107">
        <f t="shared" si="642"/>
        <v>6.8597721805835655E-75</v>
      </c>
      <c r="IC184" s="107">
        <f t="shared" si="643"/>
        <v>4.3502621295264634E-73</v>
      </c>
      <c r="ID184" s="107">
        <f t="shared" si="644"/>
        <v>1.215668238950224E-77</v>
      </c>
      <c r="IE184" s="107">
        <f t="shared" si="645"/>
        <v>1.1097964863418992E-71</v>
      </c>
      <c r="IF184" s="107">
        <f t="shared" si="646"/>
        <v>1.378207058748669E-67</v>
      </c>
      <c r="IG184" s="107">
        <f t="shared" si="647"/>
        <v>6.4314296550363261E-70</v>
      </c>
      <c r="II184" s="107">
        <f t="shared" si="544"/>
        <v>1.3801347190060648E-7</v>
      </c>
      <c r="IJ184" s="107">
        <f t="shared" si="545"/>
        <v>4.8573347272513256E-9</v>
      </c>
      <c r="IK184" s="107">
        <f t="shared" si="546"/>
        <v>5.9598407417578462E-10</v>
      </c>
      <c r="IL184" s="107">
        <f t="shared" si="547"/>
        <v>7.7062392324250252E-11</v>
      </c>
      <c r="IM184" s="107">
        <f t="shared" si="548"/>
        <v>4.0885926156888333E-12</v>
      </c>
      <c r="IN184" s="107">
        <f t="shared" si="549"/>
        <v>8.5177914032440212E-12</v>
      </c>
      <c r="IO184" s="107">
        <f t="shared" si="550"/>
        <v>1.7406137913237586E-11</v>
      </c>
      <c r="IP184" s="107">
        <f t="shared" si="551"/>
        <v>1.2643307821296827E-11</v>
      </c>
      <c r="IQ184" s="107">
        <f t="shared" si="552"/>
        <v>2.0090729651067758E-12</v>
      </c>
      <c r="IR184" s="107">
        <f t="shared" si="553"/>
        <v>1.9336186844081495E-14</v>
      </c>
      <c r="IS184" s="107">
        <f t="shared" si="554"/>
        <v>2.9337629764123441E-14</v>
      </c>
      <c r="IT184" s="107">
        <f t="shared" si="555"/>
        <v>2.6209753099349347E-15</v>
      </c>
      <c r="IU184" s="107">
        <f t="shared" si="556"/>
        <v>1.431706071027902E-13</v>
      </c>
      <c r="IV184" s="107">
        <f t="shared" si="557"/>
        <v>1.2166648018565097E-11</v>
      </c>
      <c r="IW184" s="107">
        <f t="shared" si="558"/>
        <v>6.3941757079503124E-12</v>
      </c>
      <c r="IY184" s="107">
        <f t="shared" si="559"/>
        <v>1.3801347190060648E-7</v>
      </c>
      <c r="IZ184" s="107">
        <f t="shared" si="560"/>
        <v>4.8573347272513256E-9</v>
      </c>
      <c r="JA184" s="107">
        <f t="shared" si="561"/>
        <v>5.9598407417578462E-10</v>
      </c>
      <c r="JB184" s="107">
        <f t="shared" si="562"/>
        <v>7.7062392324250252E-11</v>
      </c>
      <c r="JC184" s="107">
        <f t="shared" si="563"/>
        <v>4.0885926156888333E-12</v>
      </c>
      <c r="JD184" s="107">
        <f t="shared" si="564"/>
        <v>8.5177914032440212E-12</v>
      </c>
      <c r="JE184" s="107">
        <f t="shared" si="565"/>
        <v>1.7406137913237586E-11</v>
      </c>
      <c r="JF184" s="107">
        <f t="shared" si="566"/>
        <v>1.2643307821296827E-11</v>
      </c>
      <c r="JG184" s="107">
        <f t="shared" si="567"/>
        <v>2.0090729651067758E-12</v>
      </c>
      <c r="JH184" s="107">
        <f t="shared" si="568"/>
        <v>1.9336186844081495E-14</v>
      </c>
      <c r="JI184" s="107">
        <f t="shared" si="569"/>
        <v>2.9337629764123441E-14</v>
      </c>
      <c r="JJ184" s="107">
        <f t="shared" si="570"/>
        <v>2.6209753099349347E-15</v>
      </c>
      <c r="JK184" s="107">
        <f t="shared" si="571"/>
        <v>1.431706071027902E-13</v>
      </c>
      <c r="JL184" s="107">
        <f t="shared" si="572"/>
        <v>1.2166648018565097E-11</v>
      </c>
      <c r="JM184" s="107">
        <f t="shared" si="573"/>
        <v>6.3941757079503124E-12</v>
      </c>
    </row>
    <row r="185" spans="2:273" x14ac:dyDescent="0.25">
      <c r="B185" s="2">
        <v>157</v>
      </c>
      <c r="C185" s="37">
        <v>57.741999999999997</v>
      </c>
      <c r="D185" s="37">
        <v>57.241999999999997</v>
      </c>
      <c r="E185" s="37">
        <v>55.597000000000001</v>
      </c>
      <c r="F185" s="37">
        <v>54.21</v>
      </c>
      <c r="G185" s="37">
        <v>53.966999999999999</v>
      </c>
      <c r="H185" s="37">
        <v>52.878999999999998</v>
      </c>
      <c r="I185" s="37">
        <v>52.116999999999997</v>
      </c>
      <c r="J185" s="37">
        <v>50.982999999999997</v>
      </c>
      <c r="K185" s="37">
        <v>50.966999999999999</v>
      </c>
      <c r="L185" s="37">
        <v>49.417000000000002</v>
      </c>
      <c r="M185" s="37">
        <v>50.05</v>
      </c>
      <c r="N185" s="37">
        <v>49.433</v>
      </c>
      <c r="O185" s="37">
        <v>49.9</v>
      </c>
      <c r="P185" s="37">
        <v>51.582999999999998</v>
      </c>
      <c r="Q185" s="37">
        <v>50.283000000000001</v>
      </c>
      <c r="S185" s="4">
        <f t="shared" si="460"/>
        <v>57.284246409415871</v>
      </c>
      <c r="T185" s="4">
        <f t="shared" si="461"/>
        <v>56.907149952320957</v>
      </c>
      <c r="U185" s="4">
        <f t="shared" si="462"/>
        <v>55.663882218330627</v>
      </c>
      <c r="V185" s="4">
        <f t="shared" si="463"/>
        <v>54.479175066414378</v>
      </c>
      <c r="W185" s="4">
        <f t="shared" si="464"/>
        <v>54.968267587881975</v>
      </c>
      <c r="X185" s="4">
        <f t="shared" si="465"/>
        <v>53.301454887866839</v>
      </c>
      <c r="Y185" s="4">
        <f t="shared" si="466"/>
        <v>52.42806141850933</v>
      </c>
      <c r="Z185" s="4">
        <f t="shared" si="467"/>
        <v>51.732391048740595</v>
      </c>
      <c r="AA185" s="4">
        <f t="shared" si="468"/>
        <v>51.069905263688646</v>
      </c>
      <c r="AB185" s="4">
        <f t="shared" si="469"/>
        <v>50.236034006930176</v>
      </c>
      <c r="AC185" s="4">
        <f t="shared" si="470"/>
        <v>49.858261111809774</v>
      </c>
      <c r="AD185" s="4">
        <f t="shared" si="471"/>
        <v>49.838280121061906</v>
      </c>
      <c r="AE185" s="4">
        <f t="shared" si="472"/>
        <v>50.753923688006843</v>
      </c>
      <c r="AF185" s="4">
        <f t="shared" si="473"/>
        <v>50.887288266651879</v>
      </c>
      <c r="AG185" s="4">
        <f t="shared" si="474"/>
        <v>50.999997764329287</v>
      </c>
      <c r="AI185" s="4">
        <f t="shared" si="475"/>
        <v>0.4577535905841259</v>
      </c>
      <c r="AJ185" s="4">
        <f t="shared" si="476"/>
        <v>0.33485004767904059</v>
      </c>
      <c r="AK185" s="4">
        <f t="shared" si="477"/>
        <v>-6.6882218330626131E-2</v>
      </c>
      <c r="AL185" s="4">
        <f t="shared" si="478"/>
        <v>-0.26917506641437683</v>
      </c>
      <c r="AM185" s="4">
        <f t="shared" si="479"/>
        <v>-1.0012675878819763</v>
      </c>
      <c r="AN185" s="4">
        <f t="shared" si="480"/>
        <v>-0.42245488786684149</v>
      </c>
      <c r="AO185" s="4">
        <f t="shared" si="481"/>
        <v>-0.31106141850933255</v>
      </c>
      <c r="AP185" s="4">
        <f t="shared" si="482"/>
        <v>-0.74939104874059836</v>
      </c>
      <c r="AQ185" s="4">
        <f t="shared" si="483"/>
        <v>-0.10290526368864761</v>
      </c>
      <c r="AR185" s="4">
        <f t="shared" si="484"/>
        <v>-0.81903400693017403</v>
      </c>
      <c r="AS185" s="4">
        <f t="shared" si="485"/>
        <v>0.19173888819022267</v>
      </c>
      <c r="AT185" s="4">
        <f t="shared" si="486"/>
        <v>-0.40528012106190658</v>
      </c>
      <c r="AU185" s="4">
        <f t="shared" si="487"/>
        <v>-0.85392368800684437</v>
      </c>
      <c r="AV185" s="4">
        <f t="shared" si="574"/>
        <v>0.69571173334811931</v>
      </c>
      <c r="AW185" s="4">
        <f t="shared" si="574"/>
        <v>-0.7169977643292853</v>
      </c>
      <c r="AY185" s="2">
        <f t="shared" si="509"/>
        <v>57.284246409412653</v>
      </c>
      <c r="AZ185" s="2">
        <f t="shared" si="575"/>
        <v>56.907149952320772</v>
      </c>
      <c r="BA185" s="2">
        <f t="shared" si="576"/>
        <v>55.663882218330613</v>
      </c>
      <c r="BB185" s="2">
        <f t="shared" si="577"/>
        <v>54.479175066414378</v>
      </c>
      <c r="BC185" s="2">
        <f t="shared" si="578"/>
        <v>54.968267587881975</v>
      </c>
      <c r="BD185" s="2">
        <f t="shared" si="579"/>
        <v>53.301454887866839</v>
      </c>
      <c r="BE185" s="2">
        <f t="shared" si="580"/>
        <v>52.42806141850933</v>
      </c>
      <c r="BF185" s="2">
        <f t="shared" si="581"/>
        <v>51.732391048740595</v>
      </c>
      <c r="BG185" s="2">
        <f t="shared" si="582"/>
        <v>51.069905263688646</v>
      </c>
      <c r="BH185" s="2">
        <f t="shared" si="583"/>
        <v>50.236034006930176</v>
      </c>
      <c r="BI185" s="2">
        <f t="shared" si="584"/>
        <v>49.858261111809774</v>
      </c>
      <c r="BJ185" s="2">
        <f t="shared" si="585"/>
        <v>49.838280121061906</v>
      </c>
      <c r="BK185" s="2">
        <f t="shared" si="586"/>
        <v>50.753923688006843</v>
      </c>
      <c r="BL185" s="2">
        <f t="shared" si="587"/>
        <v>50.887288266651879</v>
      </c>
      <c r="BM185" s="2">
        <f t="shared" si="588"/>
        <v>50.999997764329194</v>
      </c>
      <c r="BO185" s="2" t="str">
        <f t="shared" si="440"/>
        <v/>
      </c>
      <c r="BP185" s="2" t="str">
        <f t="shared" si="441"/>
        <v/>
      </c>
      <c r="BQ185" s="2" t="str">
        <f t="shared" si="442"/>
        <v/>
      </c>
      <c r="BR185" s="2" t="str">
        <f t="shared" si="443"/>
        <v/>
      </c>
      <c r="BS185" s="2" t="str">
        <f t="shared" si="444"/>
        <v/>
      </c>
      <c r="BT185" s="2" t="str">
        <f t="shared" si="445"/>
        <v/>
      </c>
      <c r="BU185" s="2" t="str">
        <f t="shared" si="446"/>
        <v/>
      </c>
      <c r="BV185" s="2" t="str">
        <f t="shared" si="447"/>
        <v/>
      </c>
      <c r="BW185" s="2" t="str">
        <f t="shared" si="448"/>
        <v/>
      </c>
      <c r="BX185" s="2" t="str">
        <f t="shared" si="449"/>
        <v/>
      </c>
      <c r="BY185" s="2" t="str">
        <f t="shared" si="450"/>
        <v/>
      </c>
      <c r="BZ185" s="2" t="str">
        <f t="shared" si="451"/>
        <v/>
      </c>
      <c r="CA185" s="2" t="str">
        <f t="shared" si="452"/>
        <v/>
      </c>
      <c r="CB185" s="2" t="str">
        <f t="shared" si="453"/>
        <v/>
      </c>
      <c r="CC185" s="2" t="str">
        <f t="shared" si="454"/>
        <v/>
      </c>
      <c r="CE185" s="2" t="str">
        <f t="shared" si="510"/>
        <v/>
      </c>
      <c r="CF185" s="2" t="str">
        <f t="shared" si="511"/>
        <v/>
      </c>
      <c r="CG185" s="2" t="str">
        <f t="shared" si="512"/>
        <v/>
      </c>
      <c r="CH185" s="2" t="str">
        <f t="shared" si="513"/>
        <v/>
      </c>
      <c r="CI185" s="2" t="str">
        <f t="shared" si="514"/>
        <v/>
      </c>
      <c r="CJ185" s="2" t="str">
        <f t="shared" si="515"/>
        <v/>
      </c>
      <c r="CK185" s="2" t="str">
        <f t="shared" si="516"/>
        <v/>
      </c>
      <c r="CL185" s="2" t="str">
        <f t="shared" si="517"/>
        <v/>
      </c>
      <c r="CM185" s="2" t="str">
        <f t="shared" si="518"/>
        <v/>
      </c>
      <c r="CN185" s="2" t="str">
        <f t="shared" si="519"/>
        <v/>
      </c>
      <c r="CO185" s="2" t="str">
        <f t="shared" si="520"/>
        <v/>
      </c>
      <c r="CP185" s="2" t="str">
        <f t="shared" si="521"/>
        <v/>
      </c>
      <c r="CQ185" s="2" t="str">
        <f t="shared" si="522"/>
        <v/>
      </c>
      <c r="CR185" s="2" t="str">
        <f t="shared" si="523"/>
        <v/>
      </c>
      <c r="CS185" s="2" t="str">
        <f t="shared" si="524"/>
        <v/>
      </c>
      <c r="CU185" s="2">
        <f t="shared" si="525"/>
        <v>57.741999999999997</v>
      </c>
      <c r="CV185" s="2">
        <f t="shared" si="526"/>
        <v>57.241999999999997</v>
      </c>
      <c r="CW185" s="2">
        <f t="shared" si="527"/>
        <v>55.597000000000001</v>
      </c>
      <c r="CX185" s="2">
        <f t="shared" si="528"/>
        <v>54.21</v>
      </c>
      <c r="CY185" s="2">
        <f t="shared" si="529"/>
        <v>53.966999999999999</v>
      </c>
      <c r="CZ185" s="2">
        <f t="shared" si="530"/>
        <v>52.878999999999998</v>
      </c>
      <c r="DA185" s="2">
        <f t="shared" si="531"/>
        <v>52.116999999999997</v>
      </c>
      <c r="DB185" s="2">
        <f t="shared" si="532"/>
        <v>50.982999999999997</v>
      </c>
      <c r="DC185" s="2">
        <f t="shared" si="533"/>
        <v>50.966999999999999</v>
      </c>
      <c r="DD185" s="2">
        <f t="shared" si="534"/>
        <v>49.417000000000002</v>
      </c>
      <c r="DE185" s="2">
        <f t="shared" si="535"/>
        <v>50.05</v>
      </c>
      <c r="DF185" s="2">
        <f t="shared" si="536"/>
        <v>49.433</v>
      </c>
      <c r="DG185" s="2">
        <f t="shared" si="537"/>
        <v>49.9</v>
      </c>
      <c r="DH185" s="2">
        <f t="shared" si="538"/>
        <v>51.582999999999998</v>
      </c>
      <c r="DI185" s="2">
        <f t="shared" si="539"/>
        <v>50.283000000000001</v>
      </c>
      <c r="DK185" s="2">
        <f t="shared" si="489"/>
        <v>95.583794215795336</v>
      </c>
      <c r="DL185" s="2">
        <f t="shared" si="589"/>
        <v>104.06179032258065</v>
      </c>
      <c r="DM185" s="2">
        <f t="shared" si="589"/>
        <v>103.91749780058652</v>
      </c>
      <c r="DN185" s="2">
        <f t="shared" si="589"/>
        <v>106.80355871212124</v>
      </c>
      <c r="DO185" s="2">
        <f t="shared" si="589"/>
        <v>115.81285472370766</v>
      </c>
      <c r="DP185" s="2">
        <f t="shared" si="589"/>
        <v>108.76706417112297</v>
      </c>
      <c r="DQ185" s="2">
        <f t="shared" si="589"/>
        <v>100.81904144385027</v>
      </c>
      <c r="DR185" s="2">
        <f t="shared" si="589"/>
        <v>101.13880901759532</v>
      </c>
      <c r="DS185" s="2">
        <f t="shared" si="589"/>
        <v>94.03354500891264</v>
      </c>
      <c r="DT185" s="2">
        <f t="shared" si="589"/>
        <v>90.102792338709648</v>
      </c>
      <c r="DU185" s="2">
        <f t="shared" si="589"/>
        <v>96.257657308377915</v>
      </c>
      <c r="DV185" s="2">
        <f t="shared" si="589"/>
        <v>98.348824193548396</v>
      </c>
      <c r="DW185" s="2">
        <f t="shared" si="589"/>
        <v>92.590357954545425</v>
      </c>
      <c r="DX185" s="2">
        <f t="shared" si="589"/>
        <v>85.042312500000008</v>
      </c>
      <c r="DY185" s="2">
        <f t="shared" si="589"/>
        <v>75.358271876271857</v>
      </c>
      <c r="EA185" s="2">
        <f t="shared" si="459"/>
        <v>56.301622268103536</v>
      </c>
      <c r="EB185" s="2">
        <f t="shared" si="491"/>
        <v>55.359090894547379</v>
      </c>
      <c r="EC185" s="2">
        <f t="shared" si="492"/>
        <v>54.912978162911614</v>
      </c>
      <c r="ED185" s="2">
        <f t="shared" si="493"/>
        <v>53.807949852507363</v>
      </c>
      <c r="EE185" s="2">
        <f t="shared" si="494"/>
        <v>54.218973556270953</v>
      </c>
      <c r="EF185" s="2">
        <f t="shared" si="495"/>
        <v>52.435687120863719</v>
      </c>
      <c r="EG185" s="2">
        <f t="shared" si="496"/>
        <v>52.428090126172492</v>
      </c>
      <c r="EH185" s="2">
        <f t="shared" si="497"/>
        <v>50.39743068813813</v>
      </c>
      <c r="EI185" s="2">
        <f t="shared" si="498"/>
        <v>50.107254775000577</v>
      </c>
      <c r="EJ185" s="2">
        <f t="shared" si="499"/>
        <v>49.839587758775892</v>
      </c>
      <c r="EK185" s="2">
        <f t="shared" si="500"/>
        <v>48.803470339713741</v>
      </c>
      <c r="EL185" s="2">
        <f t="shared" si="501"/>
        <v>49.405174468740377</v>
      </c>
      <c r="EM185" s="2">
        <f t="shared" si="502"/>
        <v>47.82217884640766</v>
      </c>
      <c r="EN185" s="2">
        <f t="shared" si="503"/>
        <v>50.469591890097114</v>
      </c>
      <c r="EO185" s="2">
        <f t="shared" si="504"/>
        <v>50.545519707207191</v>
      </c>
      <c r="EQ185" s="2">
        <f t="shared" si="505"/>
        <v>57.297458449467769</v>
      </c>
      <c r="ER185" s="2">
        <f t="shared" si="590"/>
        <v>56.923424100549447</v>
      </c>
      <c r="ES185" s="2">
        <f t="shared" si="590"/>
        <v>55.670376703296697</v>
      </c>
      <c r="ET185" s="2">
        <f t="shared" si="590"/>
        <v>54.484824120150236</v>
      </c>
      <c r="EU185" s="2">
        <f t="shared" si="590"/>
        <v>54.974277313113916</v>
      </c>
      <c r="EV185" s="2">
        <f t="shared" si="590"/>
        <v>53.308702417045126</v>
      </c>
      <c r="EW185" s="2">
        <f t="shared" si="590"/>
        <v>52.428061140142248</v>
      </c>
      <c r="EX185" s="2">
        <f t="shared" si="590"/>
        <v>51.744398586614622</v>
      </c>
      <c r="EY185" s="2">
        <f t="shared" si="590"/>
        <v>51.077026153766539</v>
      </c>
      <c r="EZ185" s="2">
        <f t="shared" si="590"/>
        <v>50.238335042813191</v>
      </c>
      <c r="FA185" s="2">
        <f t="shared" si="590"/>
        <v>49.864239826845136</v>
      </c>
      <c r="FB185" s="2">
        <f t="shared" si="590"/>
        <v>49.840584608440814</v>
      </c>
      <c r="FC185" s="2">
        <f t="shared" si="590"/>
        <v>50.78470786457796</v>
      </c>
      <c r="FD185" s="2">
        <f t="shared" si="590"/>
        <v>50.895965473714568</v>
      </c>
      <c r="FE185" s="2">
        <f t="shared" si="590"/>
        <v>51.019400361883413</v>
      </c>
      <c r="FG185" s="2">
        <f t="shared" si="507"/>
        <v>0.99999999994940625</v>
      </c>
      <c r="FH185" s="2">
        <f t="shared" si="591"/>
        <v>0.99999999994648037</v>
      </c>
      <c r="FI185" s="2">
        <f t="shared" si="591"/>
        <v>0.99999999995097577</v>
      </c>
      <c r="FJ185" s="2">
        <f t="shared" si="591"/>
        <v>0.99999999995234634</v>
      </c>
      <c r="FK185" s="2">
        <f t="shared" si="591"/>
        <v>0.99999999995129885</v>
      </c>
      <c r="FL185" s="2">
        <f t="shared" si="591"/>
        <v>0.99999999995681066</v>
      </c>
      <c r="FM185" s="2">
        <f t="shared" si="591"/>
        <v>0.99999999995283917</v>
      </c>
      <c r="FN185" s="2">
        <f t="shared" si="591"/>
        <v>0.99999999995592115</v>
      </c>
      <c r="FO185" s="2">
        <f t="shared" si="591"/>
        <v>0.99999999995170707</v>
      </c>
      <c r="FP185" s="2">
        <f t="shared" si="591"/>
        <v>0.99999999995175481</v>
      </c>
      <c r="FQ185" s="2">
        <f t="shared" si="591"/>
        <v>0.99999999994714006</v>
      </c>
      <c r="FR185" s="2">
        <f t="shared" si="591"/>
        <v>0.99999999995507538</v>
      </c>
      <c r="FS185" s="2">
        <f t="shared" si="591"/>
        <v>0.99999999957705865</v>
      </c>
      <c r="FT185" s="2">
        <f t="shared" si="591"/>
        <v>0.99999999727090005</v>
      </c>
      <c r="FU185" s="2">
        <f t="shared" si="591"/>
        <v>0.99999998964112602</v>
      </c>
      <c r="FW185" s="2">
        <f t="shared" si="540"/>
        <v>0.98673271539054663</v>
      </c>
      <c r="FX185" s="2">
        <f t="shared" si="592"/>
        <v>0.98959674909872897</v>
      </c>
      <c r="FY185" s="2">
        <f t="shared" si="593"/>
        <v>0.99142527081556509</v>
      </c>
      <c r="FZ185" s="2">
        <f t="shared" si="594"/>
        <v>0.99165420147974526</v>
      </c>
      <c r="GA185" s="2">
        <f t="shared" si="595"/>
        <v>0.99204329625374144</v>
      </c>
      <c r="GB185" s="2">
        <f t="shared" si="596"/>
        <v>0.99169827648736852</v>
      </c>
      <c r="GC185" s="2">
        <f t="shared" si="597"/>
        <v>0.99047524203885962</v>
      </c>
      <c r="GD185" s="2">
        <f t="shared" si="598"/>
        <v>0.99108550387560512</v>
      </c>
      <c r="GE185" s="2">
        <f t="shared" si="599"/>
        <v>0.9926571433689001</v>
      </c>
      <c r="GF185" s="2">
        <f t="shared" si="600"/>
        <v>0.99422933291928206</v>
      </c>
      <c r="GG185" s="2">
        <f t="shared" si="601"/>
        <v>0.99436379192998792</v>
      </c>
      <c r="GH185" s="2">
        <f t="shared" si="602"/>
        <v>0.99470731301923321</v>
      </c>
      <c r="GI185" s="2">
        <f t="shared" si="603"/>
        <v>0.98960881216129049</v>
      </c>
      <c r="GJ185" s="2">
        <f t="shared" si="604"/>
        <v>0.97964859515574398</v>
      </c>
      <c r="GK185" s="2">
        <f t="shared" si="605"/>
        <v>0.95905539845333088</v>
      </c>
      <c r="GM185" s="107">
        <f t="shared" si="541"/>
        <v>3.481584430601474E-293</v>
      </c>
      <c r="GN185" s="107">
        <f t="shared" si="606"/>
        <v>0</v>
      </c>
      <c r="GO185" s="107">
        <f t="shared" si="607"/>
        <v>0</v>
      </c>
      <c r="GP185" s="107">
        <f t="shared" si="608"/>
        <v>0</v>
      </c>
      <c r="GQ185" s="107">
        <f t="shared" si="609"/>
        <v>0</v>
      </c>
      <c r="GR185" s="107">
        <f t="shared" si="610"/>
        <v>0</v>
      </c>
      <c r="GS185" s="107">
        <f t="shared" si="611"/>
        <v>0</v>
      </c>
      <c r="GT185" s="107">
        <f t="shared" si="612"/>
        <v>0</v>
      </c>
      <c r="GU185" s="107">
        <f t="shared" si="613"/>
        <v>0</v>
      </c>
      <c r="GV185" s="107">
        <f t="shared" si="614"/>
        <v>0</v>
      </c>
      <c r="GW185" s="107">
        <f t="shared" si="615"/>
        <v>0</v>
      </c>
      <c r="GX185" s="107">
        <f t="shared" si="616"/>
        <v>0</v>
      </c>
      <c r="GY185" s="107">
        <f t="shared" si="617"/>
        <v>0</v>
      </c>
      <c r="GZ185" s="107">
        <f t="shared" si="618"/>
        <v>0</v>
      </c>
      <c r="HA185" s="107">
        <f t="shared" si="619"/>
        <v>0</v>
      </c>
      <c r="HC185" s="107">
        <f t="shared" si="542"/>
        <v>6.6942369832982431E-228</v>
      </c>
      <c r="HD185" s="107">
        <f t="shared" si="620"/>
        <v>2.8881284353940123E-250</v>
      </c>
      <c r="HE185" s="107">
        <f t="shared" si="621"/>
        <v>1.6804583576940049E-259</v>
      </c>
      <c r="HF185" s="107">
        <f t="shared" si="622"/>
        <v>1.0005365265298475E-284</v>
      </c>
      <c r="HG185" s="107">
        <f t="shared" si="623"/>
        <v>0</v>
      </c>
      <c r="HH185" s="107">
        <f t="shared" si="624"/>
        <v>0</v>
      </c>
      <c r="HI185" s="107">
        <f t="shared" si="625"/>
        <v>0</v>
      </c>
      <c r="HJ185" s="107">
        <f t="shared" si="626"/>
        <v>0</v>
      </c>
      <c r="HK185" s="107">
        <f t="shared" si="627"/>
        <v>0</v>
      </c>
      <c r="HL185" s="107">
        <f t="shared" si="628"/>
        <v>0</v>
      </c>
      <c r="HM185" s="107">
        <f t="shared" si="629"/>
        <v>0</v>
      </c>
      <c r="HN185" s="107">
        <f t="shared" si="630"/>
        <v>0</v>
      </c>
      <c r="HO185" s="107">
        <f t="shared" si="631"/>
        <v>0</v>
      </c>
      <c r="HP185" s="107">
        <f t="shared" si="632"/>
        <v>0</v>
      </c>
      <c r="HQ185" s="107">
        <f t="shared" si="633"/>
        <v>0</v>
      </c>
      <c r="HS185" s="107">
        <f t="shared" si="543"/>
        <v>2.052669418833124E-48</v>
      </c>
      <c r="HT185" s="107">
        <f t="shared" si="634"/>
        <v>2.6675864219840911E-54</v>
      </c>
      <c r="HU185" s="107">
        <f t="shared" si="635"/>
        <v>3.4000633474283974E-57</v>
      </c>
      <c r="HV185" s="107">
        <f t="shared" si="636"/>
        <v>5.7182757300156258E-63</v>
      </c>
      <c r="HW185" s="107">
        <f t="shared" si="637"/>
        <v>2.4946264228187858E-70</v>
      </c>
      <c r="HX185" s="107">
        <f t="shared" si="638"/>
        <v>1.6917031485797557E-69</v>
      </c>
      <c r="HY185" s="107">
        <f t="shared" si="639"/>
        <v>2.9715532385332486E-70</v>
      </c>
      <c r="HZ185" s="107">
        <f t="shared" si="640"/>
        <v>2.4922266788266871E-70</v>
      </c>
      <c r="IA185" s="107">
        <f t="shared" si="641"/>
        <v>2.7502246483646263E-71</v>
      </c>
      <c r="IB185" s="107">
        <f t="shared" si="642"/>
        <v>6.1741547158542521E-78</v>
      </c>
      <c r="IC185" s="107">
        <f t="shared" si="643"/>
        <v>4.6325467066113E-76</v>
      </c>
      <c r="ID185" s="107">
        <f t="shared" si="644"/>
        <v>8.6274290468197798E-81</v>
      </c>
      <c r="IE185" s="107">
        <f t="shared" si="645"/>
        <v>1.2177601384021454E-74</v>
      </c>
      <c r="IF185" s="107">
        <f t="shared" si="646"/>
        <v>1.9456863713686731E-70</v>
      </c>
      <c r="IG185" s="107">
        <f t="shared" si="647"/>
        <v>5.2746662747587291E-73</v>
      </c>
      <c r="II185" s="107">
        <f t="shared" si="544"/>
        <v>2.6179768063948614E-8</v>
      </c>
      <c r="IJ185" s="107">
        <f t="shared" si="545"/>
        <v>7.1134965766351231E-10</v>
      </c>
      <c r="IK185" s="107">
        <f t="shared" si="546"/>
        <v>7.6721978726819266E-11</v>
      </c>
      <c r="IL185" s="107">
        <f t="shared" si="547"/>
        <v>8.1621291913638358E-12</v>
      </c>
      <c r="IM185" s="107">
        <f t="shared" si="548"/>
        <v>3.300821236895683E-13</v>
      </c>
      <c r="IN185" s="107">
        <f t="shared" si="549"/>
        <v>7.2323431229686173E-13</v>
      </c>
      <c r="IO185" s="107">
        <f t="shared" si="550"/>
        <v>1.4714734214515369E-12</v>
      </c>
      <c r="IP185" s="107">
        <f t="shared" si="551"/>
        <v>1.0738779419909529E-12</v>
      </c>
      <c r="IQ185" s="107">
        <f t="shared" si="552"/>
        <v>1.5806572025013074E-13</v>
      </c>
      <c r="IR185" s="107">
        <f t="shared" si="553"/>
        <v>1.1166907028410956E-15</v>
      </c>
      <c r="IS185" s="107">
        <f t="shared" si="554"/>
        <v>1.7866808099066931E-15</v>
      </c>
      <c r="IT185" s="107">
        <f t="shared" si="555"/>
        <v>1.3230482991647488E-16</v>
      </c>
      <c r="IU185" s="107">
        <f t="shared" si="556"/>
        <v>9.2347904319436943E-15</v>
      </c>
      <c r="IV185" s="107">
        <f t="shared" si="557"/>
        <v>9.9324154027254502E-13</v>
      </c>
      <c r="IW185" s="107">
        <f t="shared" si="558"/>
        <v>3.3552180438386701E-13</v>
      </c>
      <c r="IY185" s="107">
        <f t="shared" si="559"/>
        <v>2.6179768063948614E-8</v>
      </c>
      <c r="IZ185" s="107">
        <f t="shared" si="560"/>
        <v>7.1134965766351231E-10</v>
      </c>
      <c r="JA185" s="107">
        <f t="shared" si="561"/>
        <v>7.6721978726819266E-11</v>
      </c>
      <c r="JB185" s="107">
        <f t="shared" si="562"/>
        <v>8.1621291913638358E-12</v>
      </c>
      <c r="JC185" s="107">
        <f t="shared" si="563"/>
        <v>3.300821236895683E-13</v>
      </c>
      <c r="JD185" s="107">
        <f t="shared" si="564"/>
        <v>7.2323431229686173E-13</v>
      </c>
      <c r="JE185" s="107">
        <f t="shared" si="565"/>
        <v>1.4714734214515369E-12</v>
      </c>
      <c r="JF185" s="107">
        <f t="shared" si="566"/>
        <v>1.0738779419909529E-12</v>
      </c>
      <c r="JG185" s="107">
        <f t="shared" si="567"/>
        <v>1.5806572025013074E-13</v>
      </c>
      <c r="JH185" s="107">
        <f t="shared" si="568"/>
        <v>1.1166907028410956E-15</v>
      </c>
      <c r="JI185" s="107">
        <f t="shared" si="569"/>
        <v>1.7866808099066931E-15</v>
      </c>
      <c r="JJ185" s="107">
        <f t="shared" si="570"/>
        <v>1.3230482991647488E-16</v>
      </c>
      <c r="JK185" s="107">
        <f t="shared" si="571"/>
        <v>9.2347904319436943E-15</v>
      </c>
      <c r="JL185" s="107">
        <f t="shared" si="572"/>
        <v>9.9324154027254502E-13</v>
      </c>
      <c r="JM185" s="107">
        <f t="shared" si="573"/>
        <v>3.3552180438386701E-13</v>
      </c>
    </row>
    <row r="186" spans="2:273" x14ac:dyDescent="0.25">
      <c r="B186" s="2">
        <v>158</v>
      </c>
      <c r="C186" s="37">
        <v>55.128999999999998</v>
      </c>
      <c r="D186" s="37">
        <v>56.387</v>
      </c>
      <c r="E186" s="37">
        <v>55.258000000000003</v>
      </c>
      <c r="F186" s="37">
        <v>54.468000000000004</v>
      </c>
      <c r="G186" s="37">
        <v>54.8</v>
      </c>
      <c r="H186" s="37">
        <v>56.085999999999999</v>
      </c>
      <c r="I186" s="37">
        <v>51.1</v>
      </c>
      <c r="J186" s="37">
        <v>51.582999999999998</v>
      </c>
      <c r="K186" s="37">
        <v>51.966999999999999</v>
      </c>
      <c r="L186" s="37">
        <v>48.866999999999997</v>
      </c>
      <c r="M186" s="37">
        <v>50.017000000000003</v>
      </c>
      <c r="N186" s="37">
        <v>49.067</v>
      </c>
      <c r="O186" s="37">
        <v>50.75</v>
      </c>
      <c r="P186" s="37">
        <v>51.55</v>
      </c>
      <c r="Q186" s="37">
        <v>50.017000000000003</v>
      </c>
      <c r="S186" s="4">
        <f t="shared" si="460"/>
        <v>57.182068919084983</v>
      </c>
      <c r="T186" s="4">
        <f t="shared" si="461"/>
        <v>56.781262591327042</v>
      </c>
      <c r="U186" s="4">
        <f t="shared" si="462"/>
        <v>55.544154178428393</v>
      </c>
      <c r="V186" s="4">
        <f t="shared" si="463"/>
        <v>54.344427810585842</v>
      </c>
      <c r="W186" s="4">
        <f t="shared" si="464"/>
        <v>54.827196502533454</v>
      </c>
      <c r="X186" s="4">
        <f t="shared" si="465"/>
        <v>53.175335208936055</v>
      </c>
      <c r="Y186" s="4">
        <f t="shared" si="466"/>
        <v>52.295002394350334</v>
      </c>
      <c r="Z186" s="4">
        <f t="shared" si="467"/>
        <v>51.603896496118402</v>
      </c>
      <c r="AA186" s="4">
        <f t="shared" si="468"/>
        <v>50.933207724640532</v>
      </c>
      <c r="AB186" s="4">
        <f t="shared" si="469"/>
        <v>50.0940997435196</v>
      </c>
      <c r="AC186" s="4">
        <f t="shared" si="470"/>
        <v>49.713735738347232</v>
      </c>
      <c r="AD186" s="4">
        <f t="shared" si="471"/>
        <v>49.689664338121261</v>
      </c>
      <c r="AE186" s="4">
        <f t="shared" si="472"/>
        <v>50.617562550526394</v>
      </c>
      <c r="AF186" s="4">
        <f t="shared" si="473"/>
        <v>50.741496809094819</v>
      </c>
      <c r="AG186" s="4">
        <f t="shared" si="474"/>
        <v>50.888039171020715</v>
      </c>
      <c r="AI186" s="4">
        <f t="shared" si="475"/>
        <v>-2.0530689190849856</v>
      </c>
      <c r="AJ186" s="4">
        <f t="shared" si="476"/>
        <v>-0.39426259132704189</v>
      </c>
      <c r="AK186" s="4">
        <f t="shared" si="477"/>
        <v>-0.28615417842839008</v>
      </c>
      <c r="AL186" s="4">
        <f t="shared" si="478"/>
        <v>0.12357218941416193</v>
      </c>
      <c r="AM186" s="4">
        <f t="shared" si="479"/>
        <v>-2.7196502533456623E-2</v>
      </c>
      <c r="AN186" s="4">
        <f t="shared" si="480"/>
        <v>2.9106647910639438</v>
      </c>
      <c r="AO186" s="4">
        <f t="shared" si="481"/>
        <v>-1.1950023943503325</v>
      </c>
      <c r="AP186" s="4">
        <f t="shared" si="482"/>
        <v>-2.0896496118403718E-2</v>
      </c>
      <c r="AQ186" s="4">
        <f t="shared" si="483"/>
        <v>1.0337922753594668</v>
      </c>
      <c r="AR186" s="4">
        <f t="shared" si="484"/>
        <v>-1.2270997435196023</v>
      </c>
      <c r="AS186" s="4">
        <f t="shared" si="485"/>
        <v>0.30326426165277098</v>
      </c>
      <c r="AT186" s="4">
        <f t="shared" si="486"/>
        <v>-0.6226643381212611</v>
      </c>
      <c r="AU186" s="4">
        <f t="shared" si="487"/>
        <v>0.13243744947360625</v>
      </c>
      <c r="AV186" s="4">
        <f t="shared" si="574"/>
        <v>0.80850319090517786</v>
      </c>
      <c r="AW186" s="4">
        <f t="shared" si="574"/>
        <v>-0.87103917102071193</v>
      </c>
      <c r="AY186" s="2">
        <f t="shared" si="509"/>
        <v>57.182068919084728</v>
      </c>
      <c r="AZ186" s="2">
        <f t="shared" si="575"/>
        <v>56.781262591327035</v>
      </c>
      <c r="BA186" s="2">
        <f t="shared" si="576"/>
        <v>55.544154178428393</v>
      </c>
      <c r="BB186" s="2">
        <f t="shared" si="577"/>
        <v>54.344427810585842</v>
      </c>
      <c r="BC186" s="2">
        <f t="shared" si="578"/>
        <v>54.827196502533454</v>
      </c>
      <c r="BD186" s="2">
        <f t="shared" si="579"/>
        <v>53.175335208936055</v>
      </c>
      <c r="BE186" s="2">
        <f t="shared" si="580"/>
        <v>52.295002394350334</v>
      </c>
      <c r="BF186" s="2">
        <f t="shared" si="581"/>
        <v>51.603896496118402</v>
      </c>
      <c r="BG186" s="2">
        <f t="shared" si="582"/>
        <v>50.933207724640532</v>
      </c>
      <c r="BH186" s="2">
        <f t="shared" si="583"/>
        <v>50.0940997435196</v>
      </c>
      <c r="BI186" s="2">
        <f t="shared" si="584"/>
        <v>49.713735738347232</v>
      </c>
      <c r="BJ186" s="2">
        <f t="shared" si="585"/>
        <v>49.689664338121261</v>
      </c>
      <c r="BK186" s="2">
        <f t="shared" si="586"/>
        <v>50.617562550526394</v>
      </c>
      <c r="BL186" s="2">
        <f t="shared" si="587"/>
        <v>50.741496809094819</v>
      </c>
      <c r="BM186" s="2">
        <f t="shared" si="588"/>
        <v>50.888039171020715</v>
      </c>
      <c r="BO186" s="2" t="str">
        <f t="shared" si="440"/>
        <v/>
      </c>
      <c r="BP186" s="2" t="str">
        <f t="shared" si="441"/>
        <v/>
      </c>
      <c r="BQ186" s="2" t="str">
        <f t="shared" si="442"/>
        <v/>
      </c>
      <c r="BR186" s="2" t="str">
        <f t="shared" si="443"/>
        <v/>
      </c>
      <c r="BS186" s="2" t="str">
        <f t="shared" si="444"/>
        <v/>
      </c>
      <c r="BT186" s="2" t="str">
        <f t="shared" si="445"/>
        <v/>
      </c>
      <c r="BU186" s="2" t="str">
        <f t="shared" si="446"/>
        <v/>
      </c>
      <c r="BV186" s="2" t="str">
        <f t="shared" si="447"/>
        <v/>
      </c>
      <c r="BW186" s="2" t="str">
        <f t="shared" si="448"/>
        <v/>
      </c>
      <c r="BX186" s="2" t="str">
        <f t="shared" si="449"/>
        <v/>
      </c>
      <c r="BY186" s="2" t="str">
        <f t="shared" si="450"/>
        <v/>
      </c>
      <c r="BZ186" s="2" t="str">
        <f t="shared" si="451"/>
        <v/>
      </c>
      <c r="CA186" s="2" t="str">
        <f t="shared" si="452"/>
        <v/>
      </c>
      <c r="CB186" s="2" t="str">
        <f t="shared" si="453"/>
        <v/>
      </c>
      <c r="CC186" s="2" t="str">
        <f t="shared" si="454"/>
        <v/>
      </c>
      <c r="CE186" s="2" t="str">
        <f t="shared" si="510"/>
        <v/>
      </c>
      <c r="CF186" s="2" t="str">
        <f t="shared" si="511"/>
        <v/>
      </c>
      <c r="CG186" s="2" t="str">
        <f t="shared" si="512"/>
        <v/>
      </c>
      <c r="CH186" s="2" t="str">
        <f t="shared" si="513"/>
        <v/>
      </c>
      <c r="CI186" s="2" t="str">
        <f t="shared" si="514"/>
        <v/>
      </c>
      <c r="CJ186" s="2" t="str">
        <f t="shared" si="515"/>
        <v/>
      </c>
      <c r="CK186" s="2" t="str">
        <f t="shared" si="516"/>
        <v/>
      </c>
      <c r="CL186" s="2" t="str">
        <f t="shared" si="517"/>
        <v/>
      </c>
      <c r="CM186" s="2" t="str">
        <f t="shared" si="518"/>
        <v/>
      </c>
      <c r="CN186" s="2" t="str">
        <f t="shared" si="519"/>
        <v/>
      </c>
      <c r="CO186" s="2" t="str">
        <f t="shared" si="520"/>
        <v/>
      </c>
      <c r="CP186" s="2" t="str">
        <f t="shared" si="521"/>
        <v/>
      </c>
      <c r="CQ186" s="2" t="str">
        <f t="shared" si="522"/>
        <v/>
      </c>
      <c r="CR186" s="2" t="str">
        <f t="shared" si="523"/>
        <v/>
      </c>
      <c r="CS186" s="2" t="str">
        <f t="shared" si="524"/>
        <v/>
      </c>
      <c r="CU186" s="2">
        <f t="shared" si="525"/>
        <v>55.128999999999998</v>
      </c>
      <c r="CV186" s="2">
        <f t="shared" si="526"/>
        <v>56.387</v>
      </c>
      <c r="CW186" s="2">
        <f t="shared" si="527"/>
        <v>55.258000000000003</v>
      </c>
      <c r="CX186" s="2">
        <f t="shared" si="528"/>
        <v>54.468000000000004</v>
      </c>
      <c r="CY186" s="2">
        <f t="shared" si="529"/>
        <v>54.8</v>
      </c>
      <c r="CZ186" s="2">
        <f t="shared" si="530"/>
        <v>56.085999999999999</v>
      </c>
      <c r="DA186" s="2">
        <f t="shared" si="531"/>
        <v>51.1</v>
      </c>
      <c r="DB186" s="2">
        <f t="shared" si="532"/>
        <v>51.582999999999998</v>
      </c>
      <c r="DC186" s="2">
        <f t="shared" si="533"/>
        <v>51.966999999999999</v>
      </c>
      <c r="DD186" s="2">
        <f t="shared" si="534"/>
        <v>48.866999999999997</v>
      </c>
      <c r="DE186" s="2">
        <f t="shared" si="535"/>
        <v>50.017000000000003</v>
      </c>
      <c r="DF186" s="2">
        <f t="shared" si="536"/>
        <v>49.067</v>
      </c>
      <c r="DG186" s="2">
        <f t="shared" si="537"/>
        <v>50.75</v>
      </c>
      <c r="DH186" s="2">
        <f t="shared" si="538"/>
        <v>51.55</v>
      </c>
      <c r="DI186" s="2">
        <f t="shared" si="539"/>
        <v>50.017000000000003</v>
      </c>
      <c r="DK186" s="2">
        <f t="shared" si="489"/>
        <v>95.724631368186877</v>
      </c>
      <c r="DL186" s="2">
        <f t="shared" si="589"/>
        <v>104.22731048387097</v>
      </c>
      <c r="DM186" s="2">
        <f t="shared" si="589"/>
        <v>104.0980819281525</v>
      </c>
      <c r="DN186" s="2">
        <f t="shared" si="589"/>
        <v>107.01774621212124</v>
      </c>
      <c r="DO186" s="2">
        <f t="shared" si="589"/>
        <v>116.07462143493761</v>
      </c>
      <c r="DP186" s="2">
        <f t="shared" si="589"/>
        <v>108.9932406417112</v>
      </c>
      <c r="DQ186" s="2">
        <f t="shared" si="589"/>
        <v>100.99654044117646</v>
      </c>
      <c r="DR186" s="2">
        <f t="shared" si="589"/>
        <v>101.31606121700881</v>
      </c>
      <c r="DS186" s="2">
        <f t="shared" si="589"/>
        <v>94.172594139928677</v>
      </c>
      <c r="DT186" s="2">
        <f t="shared" si="589"/>
        <v>90.231040322580611</v>
      </c>
      <c r="DU186" s="2">
        <f t="shared" si="589"/>
        <v>96.427169340463479</v>
      </c>
      <c r="DV186" s="2">
        <f t="shared" si="589"/>
        <v>98.535935483870972</v>
      </c>
      <c r="DW186" s="2">
        <f t="shared" si="589"/>
        <v>92.725205278592341</v>
      </c>
      <c r="DX186" s="2">
        <f t="shared" si="589"/>
        <v>85.151375000000002</v>
      </c>
      <c r="DY186" s="2">
        <f t="shared" si="589"/>
        <v>75.429837199837181</v>
      </c>
      <c r="EA186" s="2">
        <f t="shared" si="459"/>
        <v>56.178934434484844</v>
      </c>
      <c r="EB186" s="2">
        <f t="shared" si="491"/>
        <v>55.205534115451258</v>
      </c>
      <c r="EC186" s="2">
        <f t="shared" si="492"/>
        <v>54.77861005199307</v>
      </c>
      <c r="ED186" s="2">
        <f t="shared" si="493"/>
        <v>53.65970610579059</v>
      </c>
      <c r="EE186" s="2">
        <f t="shared" si="494"/>
        <v>54.06400854083175</v>
      </c>
      <c r="EF186" s="2">
        <f t="shared" si="495"/>
        <v>52.293130039638221</v>
      </c>
      <c r="EG186" s="2">
        <f t="shared" si="496"/>
        <v>52.293845832987458</v>
      </c>
      <c r="EH186" s="2">
        <f t="shared" si="497"/>
        <v>50.244815431227693</v>
      </c>
      <c r="EI186" s="2">
        <f t="shared" si="498"/>
        <v>49.952692520132743</v>
      </c>
      <c r="EJ186" s="2">
        <f t="shared" si="499"/>
        <v>49.690691783464075</v>
      </c>
      <c r="EK186" s="2">
        <f t="shared" si="500"/>
        <v>48.640644692434648</v>
      </c>
      <c r="EL186" s="2">
        <f t="shared" si="501"/>
        <v>49.249074706322318</v>
      </c>
      <c r="EM186" s="2">
        <f t="shared" si="502"/>
        <v>47.633374653526317</v>
      </c>
      <c r="EN186" s="2">
        <f t="shared" si="503"/>
        <v>50.315096787581965</v>
      </c>
      <c r="EO186" s="2">
        <f t="shared" si="504"/>
        <v>50.421059684684671</v>
      </c>
      <c r="EQ186" s="2">
        <f t="shared" si="505"/>
        <v>57.192782671680973</v>
      </c>
      <c r="ER186" s="2">
        <f t="shared" si="590"/>
        <v>56.794420659340659</v>
      </c>
      <c r="ES186" s="2">
        <f t="shared" si="590"/>
        <v>55.549413509340653</v>
      </c>
      <c r="ET186" s="2">
        <f t="shared" si="590"/>
        <v>54.349005238792856</v>
      </c>
      <c r="EU186" s="2">
        <f t="shared" si="590"/>
        <v>54.832058714156446</v>
      </c>
      <c r="EV186" s="2">
        <f t="shared" si="590"/>
        <v>53.181201426420117</v>
      </c>
      <c r="EW186" s="2">
        <f t="shared" si="590"/>
        <v>52.295011226951502</v>
      </c>
      <c r="EX186" s="2">
        <f t="shared" si="590"/>
        <v>51.613606758334981</v>
      </c>
      <c r="EY186" s="2">
        <f t="shared" si="590"/>
        <v>50.938969017877312</v>
      </c>
      <c r="EZ186" s="2">
        <f t="shared" si="590"/>
        <v>50.09595961762048</v>
      </c>
      <c r="FA186" s="2">
        <f t="shared" si="590"/>
        <v>49.718567195200563</v>
      </c>
      <c r="FB186" s="2">
        <f t="shared" si="590"/>
        <v>49.69152648854363</v>
      </c>
      <c r="FC186" s="2">
        <f t="shared" si="590"/>
        <v>50.642979208736591</v>
      </c>
      <c r="FD186" s="2">
        <f t="shared" si="590"/>
        <v>50.748808254090363</v>
      </c>
      <c r="FE186" s="2">
        <f t="shared" si="590"/>
        <v>50.904739377309866</v>
      </c>
      <c r="FG186" s="2">
        <f t="shared" si="507"/>
        <v>0.99999999995981192</v>
      </c>
      <c r="FH186" s="2">
        <f t="shared" si="591"/>
        <v>0.9999999999574879</v>
      </c>
      <c r="FI186" s="2">
        <f t="shared" si="591"/>
        <v>0.99999999996105871</v>
      </c>
      <c r="FJ186" s="2">
        <f t="shared" si="591"/>
        <v>0.99999999996214728</v>
      </c>
      <c r="FK186" s="2">
        <f t="shared" si="591"/>
        <v>0.99999999996131528</v>
      </c>
      <c r="FL186" s="2">
        <f t="shared" si="591"/>
        <v>0.99999999996569344</v>
      </c>
      <c r="FM186" s="2">
        <f t="shared" si="591"/>
        <v>0.99999999996253885</v>
      </c>
      <c r="FN186" s="2">
        <f t="shared" si="591"/>
        <v>0.9999999999649869</v>
      </c>
      <c r="FO186" s="2">
        <f t="shared" si="591"/>
        <v>0.99999999996163957</v>
      </c>
      <c r="FP186" s="2">
        <f t="shared" si="591"/>
        <v>0.99999999996167743</v>
      </c>
      <c r="FQ186" s="2">
        <f t="shared" si="591"/>
        <v>0.99999999995801192</v>
      </c>
      <c r="FR186" s="2">
        <f t="shared" si="591"/>
        <v>0.9999999999643151</v>
      </c>
      <c r="FS186" s="2">
        <f t="shared" si="591"/>
        <v>0.9999999996569392</v>
      </c>
      <c r="FT186" s="2">
        <f t="shared" si="591"/>
        <v>0.99999999774738946</v>
      </c>
      <c r="FU186" s="2">
        <f t="shared" si="591"/>
        <v>0.99999999132260287</v>
      </c>
      <c r="FW186" s="2">
        <f t="shared" si="540"/>
        <v>0.98943258587187932</v>
      </c>
      <c r="FX186" s="2">
        <f t="shared" si="592"/>
        <v>0.99171868491916693</v>
      </c>
      <c r="FY186" s="2">
        <f t="shared" si="593"/>
        <v>0.99317681727723084</v>
      </c>
      <c r="FZ186" s="2">
        <f t="shared" si="594"/>
        <v>0.99335929786126487</v>
      </c>
      <c r="GA186" s="2">
        <f t="shared" si="595"/>
        <v>0.99366940573581286</v>
      </c>
      <c r="GB186" s="2">
        <f t="shared" si="596"/>
        <v>0.99339442806449596</v>
      </c>
      <c r="GC186" s="2">
        <f t="shared" si="597"/>
        <v>0.99241936555841648</v>
      </c>
      <c r="GD186" s="2">
        <f t="shared" si="598"/>
        <v>0.99290595738558551</v>
      </c>
      <c r="GE186" s="2">
        <f t="shared" si="599"/>
        <v>0.99415853977433821</v>
      </c>
      <c r="GF186" s="2">
        <f t="shared" si="600"/>
        <v>0.99541074939153751</v>
      </c>
      <c r="GG186" s="2">
        <f t="shared" si="601"/>
        <v>0.99551780499302978</v>
      </c>
      <c r="GH186" s="2">
        <f t="shared" si="602"/>
        <v>0.99579128787362714</v>
      </c>
      <c r="GI186" s="2">
        <f t="shared" si="603"/>
        <v>0.99155481286222891</v>
      </c>
      <c r="GJ186" s="2">
        <f t="shared" si="604"/>
        <v>0.9831419641104322</v>
      </c>
      <c r="GK186" s="2">
        <f t="shared" si="605"/>
        <v>0.96547214291837713</v>
      </c>
      <c r="GM186" s="107">
        <f t="shared" si="541"/>
        <v>7.2673139876294195E-299</v>
      </c>
      <c r="GN186" s="107">
        <f t="shared" si="606"/>
        <v>0</v>
      </c>
      <c r="GO186" s="107">
        <f t="shared" si="607"/>
        <v>0</v>
      </c>
      <c r="GP186" s="107">
        <f t="shared" si="608"/>
        <v>0</v>
      </c>
      <c r="GQ186" s="107">
        <f t="shared" si="609"/>
        <v>0</v>
      </c>
      <c r="GR186" s="107">
        <f t="shared" si="610"/>
        <v>0</v>
      </c>
      <c r="GS186" s="107">
        <f t="shared" si="611"/>
        <v>0</v>
      </c>
      <c r="GT186" s="107">
        <f t="shared" si="612"/>
        <v>0</v>
      </c>
      <c r="GU186" s="107">
        <f t="shared" si="613"/>
        <v>0</v>
      </c>
      <c r="GV186" s="107">
        <f t="shared" si="614"/>
        <v>0</v>
      </c>
      <c r="GW186" s="107">
        <f t="shared" si="615"/>
        <v>0</v>
      </c>
      <c r="GX186" s="107">
        <f t="shared" si="616"/>
        <v>0</v>
      </c>
      <c r="GY186" s="107">
        <f t="shared" si="617"/>
        <v>0</v>
      </c>
      <c r="GZ186" s="107">
        <f t="shared" si="618"/>
        <v>0</v>
      </c>
      <c r="HA186" s="107">
        <f t="shared" si="619"/>
        <v>0</v>
      </c>
      <c r="HC186" s="107">
        <f t="shared" si="542"/>
        <v>1.9978771402686825E-233</v>
      </c>
      <c r="HD186" s="107">
        <f t="shared" si="620"/>
        <v>2.4697368179972714E-256</v>
      </c>
      <c r="HE186" s="107">
        <f t="shared" si="621"/>
        <v>9.3270263460277075E-266</v>
      </c>
      <c r="HF186" s="107">
        <f t="shared" si="622"/>
        <v>1.4252150866980514E-291</v>
      </c>
      <c r="HG186" s="107">
        <f t="shared" si="623"/>
        <v>0</v>
      </c>
      <c r="HH186" s="107">
        <f t="shared" si="624"/>
        <v>0</v>
      </c>
      <c r="HI186" s="107">
        <f t="shared" si="625"/>
        <v>0</v>
      </c>
      <c r="HJ186" s="107">
        <f t="shared" si="626"/>
        <v>0</v>
      </c>
      <c r="HK186" s="107">
        <f t="shared" si="627"/>
        <v>0</v>
      </c>
      <c r="HL186" s="107">
        <f t="shared" si="628"/>
        <v>0</v>
      </c>
      <c r="HM186" s="107">
        <f t="shared" si="629"/>
        <v>0</v>
      </c>
      <c r="HN186" s="107">
        <f t="shared" si="630"/>
        <v>0</v>
      </c>
      <c r="HO186" s="107">
        <f t="shared" si="631"/>
        <v>0</v>
      </c>
      <c r="HP186" s="107">
        <f t="shared" si="632"/>
        <v>0</v>
      </c>
      <c r="HQ186" s="107">
        <f t="shared" si="633"/>
        <v>0</v>
      </c>
      <c r="HS186" s="107">
        <f t="shared" si="543"/>
        <v>1.9490140469388132E-50</v>
      </c>
      <c r="HT186" s="107">
        <f t="shared" si="634"/>
        <v>1.5095101922101795E-56</v>
      </c>
      <c r="HU186" s="107">
        <f t="shared" si="635"/>
        <v>1.5683135753162935E-59</v>
      </c>
      <c r="HV186" s="107">
        <f t="shared" si="636"/>
        <v>1.5638497969437951E-65</v>
      </c>
      <c r="HW186" s="107">
        <f t="shared" si="637"/>
        <v>3.4438178804291206E-73</v>
      </c>
      <c r="HX186" s="107">
        <f t="shared" si="638"/>
        <v>2.5245943013394325E-72</v>
      </c>
      <c r="HY186" s="107">
        <f t="shared" si="639"/>
        <v>3.8544746750255382E-73</v>
      </c>
      <c r="HZ186" s="107">
        <f t="shared" si="640"/>
        <v>3.401587576746706E-73</v>
      </c>
      <c r="IA186" s="107">
        <f t="shared" si="641"/>
        <v>3.706743359898581E-74</v>
      </c>
      <c r="IB186" s="107">
        <f t="shared" si="642"/>
        <v>4.8190969223616795E-81</v>
      </c>
      <c r="IC186" s="107">
        <f t="shared" si="643"/>
        <v>4.2923865386260817E-79</v>
      </c>
      <c r="ID186" s="107">
        <f t="shared" si="644"/>
        <v>5.2866595580080405E-84</v>
      </c>
      <c r="IE186" s="107">
        <f t="shared" si="645"/>
        <v>1.1609290690662838E-77</v>
      </c>
      <c r="IF186" s="107">
        <f t="shared" si="646"/>
        <v>2.3917908391917483E-73</v>
      </c>
      <c r="IG186" s="107">
        <f t="shared" si="647"/>
        <v>3.6988800166751515E-76</v>
      </c>
      <c r="II186" s="107">
        <f t="shared" si="544"/>
        <v>4.5565102482036277E-9</v>
      </c>
      <c r="IJ186" s="107">
        <f t="shared" si="545"/>
        <v>9.47485176352067E-11</v>
      </c>
      <c r="IK186" s="107">
        <f t="shared" si="546"/>
        <v>8.9598210899543655E-12</v>
      </c>
      <c r="IL186" s="107">
        <f t="shared" si="547"/>
        <v>7.7718849280595688E-13</v>
      </c>
      <c r="IM186" s="107">
        <f t="shared" si="548"/>
        <v>2.3666740092422671E-14</v>
      </c>
      <c r="IN186" s="107">
        <f t="shared" si="549"/>
        <v>5.4616108005163018E-14</v>
      </c>
      <c r="IO186" s="107">
        <f t="shared" si="550"/>
        <v>1.1022808235856715E-13</v>
      </c>
      <c r="IP186" s="107">
        <f t="shared" si="551"/>
        <v>8.0980054277662165E-14</v>
      </c>
      <c r="IQ186" s="107">
        <f t="shared" si="552"/>
        <v>1.1052282116273731E-14</v>
      </c>
      <c r="IR186" s="107">
        <f t="shared" si="553"/>
        <v>5.6823357449458783E-17</v>
      </c>
      <c r="IS186" s="107">
        <f t="shared" si="554"/>
        <v>9.6161092591114131E-17</v>
      </c>
      <c r="IT186" s="107">
        <f t="shared" si="555"/>
        <v>5.8614285542927719E-18</v>
      </c>
      <c r="IU186" s="107">
        <f t="shared" si="556"/>
        <v>5.2576348697696999E-16</v>
      </c>
      <c r="IV186" s="107">
        <f t="shared" si="557"/>
        <v>7.1731734781558784E-14</v>
      </c>
      <c r="IW186" s="107">
        <f t="shared" si="558"/>
        <v>1.4934834660534393E-14</v>
      </c>
      <c r="IY186" s="107">
        <f t="shared" si="559"/>
        <v>4.5565102482036277E-9</v>
      </c>
      <c r="IZ186" s="107">
        <f t="shared" si="560"/>
        <v>9.47485176352067E-11</v>
      </c>
      <c r="JA186" s="107">
        <f t="shared" si="561"/>
        <v>8.9598210899543655E-12</v>
      </c>
      <c r="JB186" s="107">
        <f t="shared" si="562"/>
        <v>7.7718849280595688E-13</v>
      </c>
      <c r="JC186" s="107">
        <f t="shared" si="563"/>
        <v>2.3666740092422671E-14</v>
      </c>
      <c r="JD186" s="107">
        <f t="shared" si="564"/>
        <v>5.4616108005163018E-14</v>
      </c>
      <c r="JE186" s="107">
        <f t="shared" si="565"/>
        <v>1.1022808235856715E-13</v>
      </c>
      <c r="JF186" s="107">
        <f t="shared" si="566"/>
        <v>8.0980054277662165E-14</v>
      </c>
      <c r="JG186" s="107">
        <f t="shared" si="567"/>
        <v>1.1052282116273731E-14</v>
      </c>
      <c r="JH186" s="107">
        <f t="shared" si="568"/>
        <v>5.6823357449458783E-17</v>
      </c>
      <c r="JI186" s="107">
        <f t="shared" si="569"/>
        <v>9.6161092591114131E-17</v>
      </c>
      <c r="JJ186" s="107">
        <f t="shared" si="570"/>
        <v>5.8614285542927719E-18</v>
      </c>
      <c r="JK186" s="107">
        <f t="shared" si="571"/>
        <v>5.2576348697696999E-16</v>
      </c>
      <c r="JL186" s="107">
        <f t="shared" si="572"/>
        <v>7.1731734781558784E-14</v>
      </c>
      <c r="JM186" s="107">
        <f t="shared" si="573"/>
        <v>1.4934834660534393E-14</v>
      </c>
    </row>
    <row r="187" spans="2:273" x14ac:dyDescent="0.25">
      <c r="B187" s="2">
        <v>159</v>
      </c>
      <c r="C187" s="37">
        <v>55.838999999999999</v>
      </c>
      <c r="D187" s="37">
        <v>55.984000000000002</v>
      </c>
      <c r="E187" s="37">
        <v>56.128999999999998</v>
      </c>
      <c r="F187" s="37">
        <v>53.628999999999998</v>
      </c>
      <c r="G187" s="37">
        <v>55.267000000000003</v>
      </c>
      <c r="H187" s="37">
        <v>53.362000000000002</v>
      </c>
      <c r="I187" s="37">
        <v>51.317</v>
      </c>
      <c r="J187" s="37">
        <v>50.25</v>
      </c>
      <c r="K187" s="37">
        <v>51.232999999999997</v>
      </c>
      <c r="L187" s="37">
        <v>50.582999999999998</v>
      </c>
      <c r="M187" s="37">
        <v>48.567</v>
      </c>
      <c r="N187" s="37">
        <v>49.15</v>
      </c>
      <c r="O187" s="37">
        <v>50.1</v>
      </c>
      <c r="P187" s="37">
        <v>49.917000000000002</v>
      </c>
      <c r="Q187" s="37">
        <v>51.633000000000003</v>
      </c>
      <c r="S187" s="4">
        <f t="shared" si="460"/>
        <v>57.079426598682723</v>
      </c>
      <c r="T187" s="4">
        <f t="shared" si="461"/>
        <v>56.654785771495128</v>
      </c>
      <c r="U187" s="4">
        <f t="shared" si="462"/>
        <v>55.424194054794178</v>
      </c>
      <c r="V187" s="4">
        <f t="shared" si="463"/>
        <v>54.209479774620242</v>
      </c>
      <c r="W187" s="4">
        <f t="shared" si="464"/>
        <v>54.685908708201147</v>
      </c>
      <c r="X187" s="4">
        <f t="shared" si="465"/>
        <v>53.048955287771548</v>
      </c>
      <c r="Y187" s="4">
        <f t="shared" si="466"/>
        <v>52.161947083623303</v>
      </c>
      <c r="Z187" s="4">
        <f t="shared" si="467"/>
        <v>51.474967369695001</v>
      </c>
      <c r="AA187" s="4">
        <f t="shared" si="468"/>
        <v>50.796253342871552</v>
      </c>
      <c r="AB187" s="4">
        <f t="shared" si="469"/>
        <v>49.952081653882189</v>
      </c>
      <c r="AC187" s="4">
        <f t="shared" si="470"/>
        <v>49.568992133008194</v>
      </c>
      <c r="AD187" s="4">
        <f t="shared" si="471"/>
        <v>49.540964367206399</v>
      </c>
      <c r="AE187" s="4">
        <f t="shared" si="472"/>
        <v>50.480278391966287</v>
      </c>
      <c r="AF187" s="4">
        <f t="shared" si="473"/>
        <v>50.595495916453444</v>
      </c>
      <c r="AG187" s="4">
        <f t="shared" si="474"/>
        <v>50.775725139205989</v>
      </c>
      <c r="AI187" s="4">
        <f t="shared" si="475"/>
        <v>-1.2404265986827241</v>
      </c>
      <c r="AJ187" s="4">
        <f t="shared" si="476"/>
        <v>-0.67078577149512597</v>
      </c>
      <c r="AK187" s="4">
        <f t="shared" si="477"/>
        <v>0.70480594520581974</v>
      </c>
      <c r="AL187" s="4">
        <f t="shared" si="478"/>
        <v>-0.58047977462024392</v>
      </c>
      <c r="AM187" s="4">
        <f t="shared" si="479"/>
        <v>0.58109129179885599</v>
      </c>
      <c r="AN187" s="4">
        <f t="shared" si="480"/>
        <v>0.31304471222845365</v>
      </c>
      <c r="AO187" s="4">
        <f t="shared" si="481"/>
        <v>-0.84494708362330329</v>
      </c>
      <c r="AP187" s="4">
        <f t="shared" si="482"/>
        <v>-1.2249673696950012</v>
      </c>
      <c r="AQ187" s="4">
        <f t="shared" si="483"/>
        <v>0.43674665712844529</v>
      </c>
      <c r="AR187" s="4">
        <f t="shared" si="484"/>
        <v>0.63091834611780939</v>
      </c>
      <c r="AS187" s="4">
        <f t="shared" si="485"/>
        <v>-1.0019921330081942</v>
      </c>
      <c r="AT187" s="4">
        <f t="shared" si="486"/>
        <v>-0.39096436720640071</v>
      </c>
      <c r="AU187" s="4">
        <f t="shared" si="487"/>
        <v>-0.38027839196628577</v>
      </c>
      <c r="AV187" s="4">
        <f t="shared" si="574"/>
        <v>-0.67849591645344276</v>
      </c>
      <c r="AW187" s="4">
        <f t="shared" si="574"/>
        <v>0.85727486079401416</v>
      </c>
      <c r="AY187" s="2">
        <f t="shared" si="509"/>
        <v>57.079426598682709</v>
      </c>
      <c r="AZ187" s="2">
        <f t="shared" si="575"/>
        <v>56.654785771495128</v>
      </c>
      <c r="BA187" s="2">
        <f t="shared" si="576"/>
        <v>55.424194054794178</v>
      </c>
      <c r="BB187" s="2">
        <f t="shared" si="577"/>
        <v>54.209479774620242</v>
      </c>
      <c r="BC187" s="2">
        <f t="shared" si="578"/>
        <v>54.685908708201147</v>
      </c>
      <c r="BD187" s="2">
        <f t="shared" si="579"/>
        <v>53.048955287771548</v>
      </c>
      <c r="BE187" s="2">
        <f t="shared" si="580"/>
        <v>52.161947083623303</v>
      </c>
      <c r="BF187" s="2">
        <f t="shared" si="581"/>
        <v>51.474967369695001</v>
      </c>
      <c r="BG187" s="2">
        <f t="shared" si="582"/>
        <v>50.796253342871552</v>
      </c>
      <c r="BH187" s="2">
        <f t="shared" si="583"/>
        <v>49.952081653882189</v>
      </c>
      <c r="BI187" s="2">
        <f t="shared" si="584"/>
        <v>49.568992133008194</v>
      </c>
      <c r="BJ187" s="2">
        <f t="shared" si="585"/>
        <v>49.540964367206399</v>
      </c>
      <c r="BK187" s="2">
        <f t="shared" si="586"/>
        <v>50.480278391966287</v>
      </c>
      <c r="BL187" s="2">
        <f t="shared" si="587"/>
        <v>50.595495916453444</v>
      </c>
      <c r="BM187" s="2">
        <f t="shared" si="588"/>
        <v>50.775725139205989</v>
      </c>
      <c r="BO187" s="2" t="str">
        <f t="shared" si="440"/>
        <v/>
      </c>
      <c r="BP187" s="2" t="str">
        <f t="shared" si="441"/>
        <v/>
      </c>
      <c r="BQ187" s="2" t="str">
        <f t="shared" si="442"/>
        <v/>
      </c>
      <c r="BR187" s="2" t="str">
        <f t="shared" si="443"/>
        <v/>
      </c>
      <c r="BS187" s="2" t="str">
        <f t="shared" si="444"/>
        <v/>
      </c>
      <c r="BT187" s="2" t="str">
        <f t="shared" si="445"/>
        <v/>
      </c>
      <c r="BU187" s="2" t="str">
        <f t="shared" si="446"/>
        <v/>
      </c>
      <c r="BV187" s="2" t="str">
        <f t="shared" si="447"/>
        <v/>
      </c>
      <c r="BW187" s="2" t="str">
        <f t="shared" si="448"/>
        <v/>
      </c>
      <c r="BX187" s="2" t="str">
        <f t="shared" si="449"/>
        <v/>
      </c>
      <c r="BY187" s="2" t="str">
        <f t="shared" si="450"/>
        <v/>
      </c>
      <c r="BZ187" s="2" t="str">
        <f t="shared" si="451"/>
        <v/>
      </c>
      <c r="CA187" s="2" t="str">
        <f t="shared" si="452"/>
        <v/>
      </c>
      <c r="CB187" s="2" t="str">
        <f t="shared" si="453"/>
        <v/>
      </c>
      <c r="CC187" s="2" t="str">
        <f t="shared" si="454"/>
        <v/>
      </c>
      <c r="CE187" s="2" t="str">
        <f t="shared" si="510"/>
        <v/>
      </c>
      <c r="CF187" s="2" t="str">
        <f t="shared" si="511"/>
        <v/>
      </c>
      <c r="CG187" s="2" t="str">
        <f t="shared" si="512"/>
        <v/>
      </c>
      <c r="CH187" s="2" t="str">
        <f t="shared" si="513"/>
        <v/>
      </c>
      <c r="CI187" s="2" t="str">
        <f t="shared" si="514"/>
        <v/>
      </c>
      <c r="CJ187" s="2" t="str">
        <f t="shared" si="515"/>
        <v/>
      </c>
      <c r="CK187" s="2" t="str">
        <f t="shared" si="516"/>
        <v/>
      </c>
      <c r="CL187" s="2" t="str">
        <f t="shared" si="517"/>
        <v/>
      </c>
      <c r="CM187" s="2" t="str">
        <f t="shared" si="518"/>
        <v/>
      </c>
      <c r="CN187" s="2" t="str">
        <f t="shared" si="519"/>
        <v/>
      </c>
      <c r="CO187" s="2" t="str">
        <f t="shared" si="520"/>
        <v/>
      </c>
      <c r="CP187" s="2" t="str">
        <f t="shared" si="521"/>
        <v/>
      </c>
      <c r="CQ187" s="2" t="str">
        <f t="shared" si="522"/>
        <v/>
      </c>
      <c r="CR187" s="2" t="str">
        <f t="shared" si="523"/>
        <v/>
      </c>
      <c r="CS187" s="2" t="str">
        <f t="shared" si="524"/>
        <v/>
      </c>
      <c r="CU187" s="2">
        <f t="shared" si="525"/>
        <v>55.838999999999999</v>
      </c>
      <c r="CV187" s="2">
        <f t="shared" si="526"/>
        <v>55.984000000000002</v>
      </c>
      <c r="CW187" s="2">
        <f t="shared" si="527"/>
        <v>56.128999999999998</v>
      </c>
      <c r="CX187" s="2">
        <f t="shared" si="528"/>
        <v>53.628999999999998</v>
      </c>
      <c r="CY187" s="2">
        <f t="shared" si="529"/>
        <v>55.267000000000003</v>
      </c>
      <c r="CZ187" s="2">
        <f t="shared" si="530"/>
        <v>53.362000000000002</v>
      </c>
      <c r="DA187" s="2">
        <f t="shared" si="531"/>
        <v>51.317</v>
      </c>
      <c r="DB187" s="2">
        <f t="shared" si="532"/>
        <v>50.25</v>
      </c>
      <c r="DC187" s="2">
        <f t="shared" si="533"/>
        <v>51.232999999999997</v>
      </c>
      <c r="DD187" s="2">
        <f t="shared" si="534"/>
        <v>50.582999999999998</v>
      </c>
      <c r="DE187" s="2">
        <f t="shared" si="535"/>
        <v>48.567</v>
      </c>
      <c r="DF187" s="2">
        <f t="shared" si="536"/>
        <v>49.15</v>
      </c>
      <c r="DG187" s="2">
        <f t="shared" si="537"/>
        <v>50.1</v>
      </c>
      <c r="DH187" s="2">
        <f t="shared" si="538"/>
        <v>49.917000000000002</v>
      </c>
      <c r="DI187" s="2">
        <f t="shared" si="539"/>
        <v>51.633000000000003</v>
      </c>
      <c r="DK187" s="2">
        <f t="shared" si="489"/>
        <v>95.865468520578418</v>
      </c>
      <c r="DL187" s="2">
        <f t="shared" si="589"/>
        <v>104.3928306451613</v>
      </c>
      <c r="DM187" s="2">
        <f t="shared" si="589"/>
        <v>104.27866605571847</v>
      </c>
      <c r="DN187" s="2">
        <f t="shared" si="589"/>
        <v>107.23193371212125</v>
      </c>
      <c r="DO187" s="2">
        <f t="shared" si="589"/>
        <v>116.33638814616756</v>
      </c>
      <c r="DP187" s="2">
        <f t="shared" si="589"/>
        <v>109.21941711229942</v>
      </c>
      <c r="DQ187" s="2">
        <f t="shared" si="589"/>
        <v>101.17403943850266</v>
      </c>
      <c r="DR187" s="2">
        <f t="shared" si="589"/>
        <v>101.4933134164223</v>
      </c>
      <c r="DS187" s="2">
        <f t="shared" si="589"/>
        <v>94.311643270944728</v>
      </c>
      <c r="DT187" s="2">
        <f t="shared" si="589"/>
        <v>90.359288306451589</v>
      </c>
      <c r="DU187" s="2">
        <f t="shared" si="589"/>
        <v>96.596681372549043</v>
      </c>
      <c r="DV187" s="2">
        <f t="shared" si="589"/>
        <v>98.723046774193548</v>
      </c>
      <c r="DW187" s="2">
        <f t="shared" si="589"/>
        <v>92.860052602639257</v>
      </c>
      <c r="DX187" s="2">
        <f t="shared" si="589"/>
        <v>85.260437499999995</v>
      </c>
      <c r="DY187" s="2">
        <f t="shared" si="589"/>
        <v>75.501402523402504</v>
      </c>
      <c r="EA187" s="2">
        <f t="shared" si="459"/>
        <v>56.056246600866146</v>
      </c>
      <c r="EB187" s="2">
        <f t="shared" si="491"/>
        <v>55.051977336355137</v>
      </c>
      <c r="EC187" s="2">
        <f t="shared" si="492"/>
        <v>54.644241941074526</v>
      </c>
      <c r="ED187" s="2">
        <f t="shared" si="493"/>
        <v>53.511462359073818</v>
      </c>
      <c r="EE187" s="2">
        <f t="shared" si="494"/>
        <v>53.909043525392562</v>
      </c>
      <c r="EF187" s="2">
        <f t="shared" si="495"/>
        <v>52.150572958412724</v>
      </c>
      <c r="EG187" s="2">
        <f t="shared" si="496"/>
        <v>52.159601539802438</v>
      </c>
      <c r="EH187" s="2">
        <f t="shared" si="497"/>
        <v>50.092200174317263</v>
      </c>
      <c r="EI187" s="2">
        <f t="shared" si="498"/>
        <v>49.798130265264916</v>
      </c>
      <c r="EJ187" s="2">
        <f t="shared" si="499"/>
        <v>49.541795808152258</v>
      </c>
      <c r="EK187" s="2">
        <f t="shared" si="500"/>
        <v>48.477819045155563</v>
      </c>
      <c r="EL187" s="2">
        <f t="shared" si="501"/>
        <v>49.092974943904267</v>
      </c>
      <c r="EM187" s="2">
        <f t="shared" si="502"/>
        <v>47.444570460644975</v>
      </c>
      <c r="EN187" s="2">
        <f t="shared" si="503"/>
        <v>50.160601685066815</v>
      </c>
      <c r="EO187" s="2">
        <f t="shared" si="504"/>
        <v>50.296599662162151</v>
      </c>
      <c r="EQ187" s="2">
        <f t="shared" si="505"/>
        <v>57.088106893894178</v>
      </c>
      <c r="ER187" s="2">
        <f t="shared" si="590"/>
        <v>56.665417218131864</v>
      </c>
      <c r="ES187" s="2">
        <f t="shared" si="590"/>
        <v>55.428450315384609</v>
      </c>
      <c r="ET187" s="2">
        <f t="shared" si="590"/>
        <v>54.213186357435475</v>
      </c>
      <c r="EU187" s="2">
        <f t="shared" si="590"/>
        <v>54.689840115198969</v>
      </c>
      <c r="EV187" s="2">
        <f t="shared" si="590"/>
        <v>53.053700435795108</v>
      </c>
      <c r="EW187" s="2">
        <f t="shared" si="590"/>
        <v>52.161961313760756</v>
      </c>
      <c r="EX187" s="2">
        <f t="shared" si="590"/>
        <v>51.482814930055333</v>
      </c>
      <c r="EY187" s="2">
        <f t="shared" si="590"/>
        <v>50.800911881988085</v>
      </c>
      <c r="EZ187" s="2">
        <f t="shared" si="590"/>
        <v>49.953584192427769</v>
      </c>
      <c r="FA187" s="2">
        <f t="shared" si="590"/>
        <v>49.572894563555998</v>
      </c>
      <c r="FB187" s="2">
        <f t="shared" si="590"/>
        <v>49.542468368646439</v>
      </c>
      <c r="FC187" s="2">
        <f t="shared" si="590"/>
        <v>50.501250552895229</v>
      </c>
      <c r="FD187" s="2">
        <f t="shared" si="590"/>
        <v>50.601651034466165</v>
      </c>
      <c r="FE187" s="2">
        <f t="shared" si="590"/>
        <v>50.790078392736319</v>
      </c>
      <c r="FG187" s="2">
        <f t="shared" si="507"/>
        <v>0.99999999996807754</v>
      </c>
      <c r="FH187" s="2">
        <f t="shared" si="591"/>
        <v>0.99999999996623146</v>
      </c>
      <c r="FI187" s="2">
        <f t="shared" si="591"/>
        <v>0.99999999996906774</v>
      </c>
      <c r="FJ187" s="2">
        <f t="shared" si="591"/>
        <v>0.99999999996993261</v>
      </c>
      <c r="FK187" s="2">
        <f t="shared" si="591"/>
        <v>0.99999999996927169</v>
      </c>
      <c r="FL187" s="2">
        <f t="shared" si="591"/>
        <v>0.99999999997274935</v>
      </c>
      <c r="FM187" s="2">
        <f t="shared" si="591"/>
        <v>0.99999999997024358</v>
      </c>
      <c r="FN187" s="2">
        <f t="shared" si="591"/>
        <v>0.99999999997218814</v>
      </c>
      <c r="FO187" s="2">
        <f t="shared" si="591"/>
        <v>0.99999999996952926</v>
      </c>
      <c r="FP187" s="2">
        <f t="shared" si="591"/>
        <v>0.99999999996955935</v>
      </c>
      <c r="FQ187" s="2">
        <f t="shared" si="591"/>
        <v>0.99999999996664768</v>
      </c>
      <c r="FR187" s="2">
        <f t="shared" si="591"/>
        <v>0.99999999997165445</v>
      </c>
      <c r="FS187" s="2">
        <f t="shared" si="591"/>
        <v>0.99999999972173281</v>
      </c>
      <c r="FT187" s="2">
        <f t="shared" si="591"/>
        <v>0.99999999814068585</v>
      </c>
      <c r="FU187" s="2">
        <f t="shared" si="591"/>
        <v>0.99999999273113838</v>
      </c>
      <c r="FW187" s="2">
        <f t="shared" si="540"/>
        <v>0.99158772118577254</v>
      </c>
      <c r="FX187" s="2">
        <f t="shared" si="592"/>
        <v>0.99341069449008768</v>
      </c>
      <c r="FY187" s="2">
        <f t="shared" si="593"/>
        <v>0.99457253675787316</v>
      </c>
      <c r="FZ187" s="2">
        <f t="shared" si="594"/>
        <v>0.99471788845881681</v>
      </c>
      <c r="GA187" s="2">
        <f t="shared" si="595"/>
        <v>0.99496487437646242</v>
      </c>
      <c r="GB187" s="2">
        <f t="shared" si="596"/>
        <v>0.99474586955046895</v>
      </c>
      <c r="GC187" s="2">
        <f t="shared" si="597"/>
        <v>0.99396908509099258</v>
      </c>
      <c r="GD187" s="2">
        <f t="shared" si="598"/>
        <v>0.99435676792762828</v>
      </c>
      <c r="GE187" s="2">
        <f t="shared" si="599"/>
        <v>0.99535438185622349</v>
      </c>
      <c r="GF187" s="2">
        <f t="shared" si="600"/>
        <v>0.99635118462426508</v>
      </c>
      <c r="GG187" s="2">
        <f t="shared" si="601"/>
        <v>0.99643638079100039</v>
      </c>
      <c r="GH187" s="2">
        <f t="shared" si="602"/>
        <v>0.99665400478839739</v>
      </c>
      <c r="GI187" s="2">
        <f t="shared" si="603"/>
        <v>0.99313890465026089</v>
      </c>
      <c r="GJ187" s="2">
        <f t="shared" si="604"/>
        <v>0.98604423001026886</v>
      </c>
      <c r="GK187" s="2">
        <f t="shared" si="605"/>
        <v>0.97091376821073438</v>
      </c>
      <c r="GM187" s="107">
        <f t="shared" si="541"/>
        <v>1.3370467395964631E-304</v>
      </c>
      <c r="GN187" s="107">
        <f t="shared" si="606"/>
        <v>0</v>
      </c>
      <c r="GO187" s="107">
        <f t="shared" si="607"/>
        <v>0</v>
      </c>
      <c r="GP187" s="107">
        <f t="shared" si="608"/>
        <v>0</v>
      </c>
      <c r="GQ187" s="107">
        <f t="shared" si="609"/>
        <v>0</v>
      </c>
      <c r="GR187" s="107">
        <f t="shared" si="610"/>
        <v>0</v>
      </c>
      <c r="GS187" s="107">
        <f t="shared" si="611"/>
        <v>0</v>
      </c>
      <c r="GT187" s="107">
        <f t="shared" si="612"/>
        <v>0</v>
      </c>
      <c r="GU187" s="107">
        <f t="shared" si="613"/>
        <v>0</v>
      </c>
      <c r="GV187" s="107">
        <f t="shared" si="614"/>
        <v>0</v>
      </c>
      <c r="GW187" s="107">
        <f t="shared" si="615"/>
        <v>0</v>
      </c>
      <c r="GX187" s="107">
        <f t="shared" si="616"/>
        <v>0</v>
      </c>
      <c r="GY187" s="107">
        <f t="shared" si="617"/>
        <v>0</v>
      </c>
      <c r="GZ187" s="107">
        <f t="shared" si="618"/>
        <v>0</v>
      </c>
      <c r="HA187" s="107">
        <f t="shared" si="619"/>
        <v>0</v>
      </c>
      <c r="HC187" s="107">
        <f t="shared" si="542"/>
        <v>5.114153795369545E-239</v>
      </c>
      <c r="HD187" s="107">
        <f t="shared" si="620"/>
        <v>1.7844629631535279E-262</v>
      </c>
      <c r="HE187" s="107">
        <f t="shared" si="621"/>
        <v>4.355743023195339E-272</v>
      </c>
      <c r="HF187" s="107">
        <f t="shared" si="622"/>
        <v>1.6815046244258623E-298</v>
      </c>
      <c r="HG187" s="107">
        <f t="shared" si="623"/>
        <v>0</v>
      </c>
      <c r="HH187" s="107">
        <f t="shared" si="624"/>
        <v>0</v>
      </c>
      <c r="HI187" s="107">
        <f t="shared" si="625"/>
        <v>0</v>
      </c>
      <c r="HJ187" s="107">
        <f t="shared" si="626"/>
        <v>0</v>
      </c>
      <c r="HK187" s="107">
        <f t="shared" si="627"/>
        <v>0</v>
      </c>
      <c r="HL187" s="107">
        <f t="shared" si="628"/>
        <v>0</v>
      </c>
      <c r="HM187" s="107">
        <f t="shared" si="629"/>
        <v>0</v>
      </c>
      <c r="HN187" s="107">
        <f t="shared" si="630"/>
        <v>0</v>
      </c>
      <c r="HO187" s="107">
        <f t="shared" si="631"/>
        <v>0</v>
      </c>
      <c r="HP187" s="107">
        <f t="shared" si="632"/>
        <v>0</v>
      </c>
      <c r="HQ187" s="107">
        <f t="shared" si="633"/>
        <v>0</v>
      </c>
      <c r="HS187" s="107">
        <f t="shared" si="543"/>
        <v>1.6778734695860756E-52</v>
      </c>
      <c r="HT187" s="107">
        <f t="shared" si="634"/>
        <v>7.670524794989237E-59</v>
      </c>
      <c r="HU187" s="107">
        <f t="shared" si="635"/>
        <v>6.4785923193168699E-62</v>
      </c>
      <c r="HV187" s="107">
        <f t="shared" si="636"/>
        <v>3.7918264004730273E-68</v>
      </c>
      <c r="HW187" s="107">
        <f t="shared" si="637"/>
        <v>4.1582771018625056E-76</v>
      </c>
      <c r="HX187" s="107">
        <f t="shared" si="638"/>
        <v>3.3004587036982043E-75</v>
      </c>
      <c r="HY187" s="107">
        <f t="shared" si="639"/>
        <v>4.3614134878716535E-76</v>
      </c>
      <c r="HZ187" s="107">
        <f t="shared" si="640"/>
        <v>4.0589678238581649E-76</v>
      </c>
      <c r="IA187" s="107">
        <f t="shared" si="641"/>
        <v>4.3734117203369826E-77</v>
      </c>
      <c r="IB187" s="107">
        <f t="shared" si="642"/>
        <v>3.2618756465724395E-84</v>
      </c>
      <c r="IC187" s="107">
        <f t="shared" si="643"/>
        <v>3.460554722125075E-82</v>
      </c>
      <c r="ID187" s="107">
        <f t="shared" si="644"/>
        <v>2.7971014894514723E-87</v>
      </c>
      <c r="IE187" s="107">
        <f t="shared" si="645"/>
        <v>9.6154160180591276E-81</v>
      </c>
      <c r="IF187" s="107">
        <f t="shared" si="646"/>
        <v>2.5601065066662803E-76</v>
      </c>
      <c r="IG187" s="107">
        <f t="shared" si="647"/>
        <v>2.217812002020358E-79</v>
      </c>
      <c r="II187" s="107">
        <f t="shared" si="544"/>
        <v>7.2751519424685007E-10</v>
      </c>
      <c r="IJ187" s="107">
        <f t="shared" si="545"/>
        <v>1.1475945463876185E-11</v>
      </c>
      <c r="IK187" s="107">
        <f t="shared" si="546"/>
        <v>9.4907764630618346E-13</v>
      </c>
      <c r="IL187" s="107">
        <f t="shared" si="547"/>
        <v>6.6517931438965504E-14</v>
      </c>
      <c r="IM187" s="107">
        <f t="shared" si="548"/>
        <v>1.5067831853695084E-15</v>
      </c>
      <c r="IN187" s="107">
        <f t="shared" si="549"/>
        <v>3.6675692266058075E-15</v>
      </c>
      <c r="IO187" s="107">
        <f t="shared" si="550"/>
        <v>7.3154634934943731E-15</v>
      </c>
      <c r="IP187" s="107">
        <f t="shared" si="551"/>
        <v>5.4206724231378111E-15</v>
      </c>
      <c r="IQ187" s="107">
        <f t="shared" si="552"/>
        <v>6.8670343828522876E-16</v>
      </c>
      <c r="IR187" s="107">
        <f t="shared" si="553"/>
        <v>2.5473638330680875E-18</v>
      </c>
      <c r="IS187" s="107">
        <f t="shared" si="554"/>
        <v>4.5732128463526712E-18</v>
      </c>
      <c r="IT187" s="107">
        <f t="shared" si="555"/>
        <v>2.2786984070293553E-19</v>
      </c>
      <c r="IU187" s="107">
        <f t="shared" si="556"/>
        <v>2.6416651696742397E-17</v>
      </c>
      <c r="IV187" s="107">
        <f t="shared" si="557"/>
        <v>4.5820542091782834E-15</v>
      </c>
      <c r="IW187" s="107">
        <f t="shared" si="558"/>
        <v>5.6383391516670625E-16</v>
      </c>
      <c r="IY187" s="107">
        <f t="shared" si="559"/>
        <v>7.2751519424685007E-10</v>
      </c>
      <c r="IZ187" s="107">
        <f t="shared" si="560"/>
        <v>1.1475945463876185E-11</v>
      </c>
      <c r="JA187" s="107">
        <f t="shared" si="561"/>
        <v>9.4907764630618346E-13</v>
      </c>
      <c r="JB187" s="107">
        <f t="shared" si="562"/>
        <v>6.6517931438965504E-14</v>
      </c>
      <c r="JC187" s="107">
        <f t="shared" si="563"/>
        <v>1.5067831853695084E-15</v>
      </c>
      <c r="JD187" s="107">
        <f t="shared" si="564"/>
        <v>3.6675692266058075E-15</v>
      </c>
      <c r="JE187" s="107">
        <f t="shared" si="565"/>
        <v>7.3154634934943731E-15</v>
      </c>
      <c r="JF187" s="107">
        <f t="shared" si="566"/>
        <v>5.4206724231378111E-15</v>
      </c>
      <c r="JG187" s="107">
        <f t="shared" si="567"/>
        <v>6.8670343828522876E-16</v>
      </c>
      <c r="JH187" s="107">
        <f t="shared" si="568"/>
        <v>2.5473638330680875E-18</v>
      </c>
      <c r="JI187" s="107">
        <f t="shared" si="569"/>
        <v>4.5732128463526712E-18</v>
      </c>
      <c r="JJ187" s="107">
        <f t="shared" si="570"/>
        <v>2.2786984070293553E-19</v>
      </c>
      <c r="JK187" s="107">
        <f t="shared" si="571"/>
        <v>2.6416651696742397E-17</v>
      </c>
      <c r="JL187" s="107">
        <f t="shared" si="572"/>
        <v>4.5820542091782834E-15</v>
      </c>
      <c r="JM187" s="107">
        <f t="shared" si="573"/>
        <v>5.6383391516670625E-16</v>
      </c>
    </row>
    <row r="188" spans="2:273" x14ac:dyDescent="0.25">
      <c r="B188" s="2">
        <v>160</v>
      </c>
      <c r="C188" s="37">
        <v>57.21</v>
      </c>
      <c r="D188" s="37">
        <v>57.338999999999999</v>
      </c>
      <c r="E188" s="37">
        <v>54.79</v>
      </c>
      <c r="F188" s="37">
        <v>54.258000000000003</v>
      </c>
      <c r="G188" s="37">
        <v>54.783000000000001</v>
      </c>
      <c r="H188" s="37">
        <v>53.414000000000001</v>
      </c>
      <c r="I188" s="37">
        <v>51.832999999999998</v>
      </c>
      <c r="J188" s="37">
        <v>51.767000000000003</v>
      </c>
      <c r="K188" s="37">
        <v>51.25</v>
      </c>
      <c r="L188" s="37">
        <v>49.133000000000003</v>
      </c>
      <c r="M188" s="37">
        <v>48.732999999999997</v>
      </c>
      <c r="N188" s="37">
        <v>49.817</v>
      </c>
      <c r="O188" s="37">
        <v>49.883000000000003</v>
      </c>
      <c r="P188" s="37">
        <v>50.216999999999999</v>
      </c>
      <c r="Q188" s="37">
        <v>50.082999999999998</v>
      </c>
      <c r="S188" s="4">
        <f t="shared" si="460"/>
        <v>56.976403595197809</v>
      </c>
      <c r="T188" s="4">
        <f t="shared" si="461"/>
        <v>56.527828770072354</v>
      </c>
      <c r="U188" s="4">
        <f t="shared" si="462"/>
        <v>55.304044619583891</v>
      </c>
      <c r="V188" s="4">
        <f t="shared" si="463"/>
        <v>54.074367842570901</v>
      </c>
      <c r="W188" s="4">
        <f t="shared" si="464"/>
        <v>54.544444418686965</v>
      </c>
      <c r="X188" s="4">
        <f t="shared" si="465"/>
        <v>52.922363257982134</v>
      </c>
      <c r="Y188" s="4">
        <f t="shared" si="466"/>
        <v>52.028894354323583</v>
      </c>
      <c r="Z188" s="4">
        <f t="shared" si="467"/>
        <v>51.345684380721444</v>
      </c>
      <c r="AA188" s="4">
        <f t="shared" si="468"/>
        <v>50.659089833388435</v>
      </c>
      <c r="AB188" s="4">
        <f t="shared" si="469"/>
        <v>49.809995449023198</v>
      </c>
      <c r="AC188" s="4">
        <f t="shared" si="470"/>
        <v>49.424071257152768</v>
      </c>
      <c r="AD188" s="4">
        <f t="shared" si="471"/>
        <v>49.392196026940553</v>
      </c>
      <c r="AE188" s="4">
        <f t="shared" si="472"/>
        <v>50.342226331404937</v>
      </c>
      <c r="AF188" s="4">
        <f t="shared" si="473"/>
        <v>50.44931621292158</v>
      </c>
      <c r="AG188" s="4">
        <f t="shared" si="474"/>
        <v>50.663097088148</v>
      </c>
      <c r="AI188" s="4">
        <f t="shared" si="475"/>
        <v>0.23359640480219213</v>
      </c>
      <c r="AJ188" s="4">
        <f t="shared" si="476"/>
        <v>0.81117122992764479</v>
      </c>
      <c r="AK188" s="4">
        <f t="shared" si="477"/>
        <v>-0.51404461958389192</v>
      </c>
      <c r="AL188" s="4">
        <f t="shared" si="478"/>
        <v>0.18363215742910199</v>
      </c>
      <c r="AM188" s="4">
        <f t="shared" si="479"/>
        <v>0.23855558131303667</v>
      </c>
      <c r="AN188" s="4">
        <f t="shared" si="480"/>
        <v>0.49163674201786733</v>
      </c>
      <c r="AO188" s="4">
        <f t="shared" si="481"/>
        <v>-0.19589435432358471</v>
      </c>
      <c r="AP188" s="4">
        <f t="shared" si="482"/>
        <v>0.42131561927855898</v>
      </c>
      <c r="AQ188" s="4">
        <f t="shared" si="483"/>
        <v>0.59091016661156459</v>
      </c>
      <c r="AR188" s="4">
        <f t="shared" si="484"/>
        <v>-0.67699544902319531</v>
      </c>
      <c r="AS188" s="4">
        <f t="shared" si="485"/>
        <v>-0.69107125715277107</v>
      </c>
      <c r="AT188" s="4">
        <f t="shared" si="486"/>
        <v>0.42480397305944706</v>
      </c>
      <c r="AU188" s="4">
        <f t="shared" si="487"/>
        <v>-0.45922633140493474</v>
      </c>
      <c r="AV188" s="4">
        <f t="shared" ref="AV188:AW203" si="648">IF(OR($B188 &lt; P$231, $B188 &gt; P$234), 0, P188-AF188)</f>
        <v>-0.23231621292158167</v>
      </c>
      <c r="AW188" s="4">
        <f t="shared" si="648"/>
        <v>-0.58009708814800121</v>
      </c>
      <c r="AY188" s="2">
        <f t="shared" si="509"/>
        <v>56.976403595197809</v>
      </c>
      <c r="AZ188" s="2">
        <f t="shared" si="575"/>
        <v>56.527828770072354</v>
      </c>
      <c r="BA188" s="2">
        <f t="shared" si="576"/>
        <v>55.304044619583891</v>
      </c>
      <c r="BB188" s="2">
        <f t="shared" si="577"/>
        <v>54.074367842570901</v>
      </c>
      <c r="BC188" s="2">
        <f t="shared" si="578"/>
        <v>54.544444418686965</v>
      </c>
      <c r="BD188" s="2">
        <f t="shared" si="579"/>
        <v>52.922363257982134</v>
      </c>
      <c r="BE188" s="2">
        <f t="shared" si="580"/>
        <v>52.028894354323583</v>
      </c>
      <c r="BF188" s="2">
        <f t="shared" si="581"/>
        <v>51.345684380721444</v>
      </c>
      <c r="BG188" s="2">
        <f t="shared" si="582"/>
        <v>50.659089833388435</v>
      </c>
      <c r="BH188" s="2">
        <f t="shared" si="583"/>
        <v>49.809995449023198</v>
      </c>
      <c r="BI188" s="2">
        <f t="shared" si="584"/>
        <v>49.424071257152768</v>
      </c>
      <c r="BJ188" s="2">
        <f t="shared" si="585"/>
        <v>49.392196026940553</v>
      </c>
      <c r="BK188" s="2">
        <f t="shared" si="586"/>
        <v>50.342226331404937</v>
      </c>
      <c r="BL188" s="2">
        <f t="shared" si="587"/>
        <v>50.44931621292158</v>
      </c>
      <c r="BM188" s="2">
        <f t="shared" si="588"/>
        <v>50.663097088148</v>
      </c>
      <c r="BO188" s="2" t="str">
        <f t="shared" si="440"/>
        <v/>
      </c>
      <c r="BP188" s="2" t="str">
        <f t="shared" si="441"/>
        <v/>
      </c>
      <c r="BQ188" s="2" t="str">
        <f t="shared" si="442"/>
        <v/>
      </c>
      <c r="BR188" s="2" t="str">
        <f t="shared" si="443"/>
        <v/>
      </c>
      <c r="BS188" s="2" t="str">
        <f t="shared" si="444"/>
        <v/>
      </c>
      <c r="BT188" s="2" t="str">
        <f t="shared" si="445"/>
        <v/>
      </c>
      <c r="BU188" s="2" t="str">
        <f t="shared" si="446"/>
        <v/>
      </c>
      <c r="BV188" s="2" t="str">
        <f t="shared" si="447"/>
        <v/>
      </c>
      <c r="BW188" s="2" t="str">
        <f t="shared" si="448"/>
        <v/>
      </c>
      <c r="BX188" s="2" t="str">
        <f t="shared" si="449"/>
        <v/>
      </c>
      <c r="BY188" s="2" t="str">
        <f t="shared" si="450"/>
        <v/>
      </c>
      <c r="BZ188" s="2" t="str">
        <f t="shared" si="451"/>
        <v/>
      </c>
      <c r="CA188" s="2" t="str">
        <f t="shared" si="452"/>
        <v/>
      </c>
      <c r="CB188" s="2" t="str">
        <f t="shared" si="453"/>
        <v/>
      </c>
      <c r="CC188" s="2" t="str">
        <f t="shared" si="454"/>
        <v/>
      </c>
      <c r="CE188" s="2" t="str">
        <f t="shared" si="510"/>
        <v/>
      </c>
      <c r="CF188" s="2" t="str">
        <f t="shared" si="511"/>
        <v/>
      </c>
      <c r="CG188" s="2" t="str">
        <f t="shared" si="512"/>
        <v/>
      </c>
      <c r="CH188" s="2" t="str">
        <f t="shared" si="513"/>
        <v/>
      </c>
      <c r="CI188" s="2" t="str">
        <f t="shared" si="514"/>
        <v/>
      </c>
      <c r="CJ188" s="2" t="str">
        <f t="shared" si="515"/>
        <v/>
      </c>
      <c r="CK188" s="2" t="str">
        <f t="shared" si="516"/>
        <v/>
      </c>
      <c r="CL188" s="2" t="str">
        <f t="shared" si="517"/>
        <v/>
      </c>
      <c r="CM188" s="2" t="str">
        <f t="shared" si="518"/>
        <v/>
      </c>
      <c r="CN188" s="2" t="str">
        <f t="shared" si="519"/>
        <v/>
      </c>
      <c r="CO188" s="2" t="str">
        <f t="shared" si="520"/>
        <v/>
      </c>
      <c r="CP188" s="2" t="str">
        <f t="shared" si="521"/>
        <v/>
      </c>
      <c r="CQ188" s="2" t="str">
        <f t="shared" si="522"/>
        <v/>
      </c>
      <c r="CR188" s="2" t="str">
        <f t="shared" si="523"/>
        <v/>
      </c>
      <c r="CS188" s="2" t="str">
        <f t="shared" si="524"/>
        <v/>
      </c>
      <c r="CU188" s="2">
        <f t="shared" si="525"/>
        <v>57.21</v>
      </c>
      <c r="CV188" s="2">
        <f t="shared" si="526"/>
        <v>57.338999999999999</v>
      </c>
      <c r="CW188" s="2">
        <f t="shared" si="527"/>
        <v>54.79</v>
      </c>
      <c r="CX188" s="2">
        <f t="shared" si="528"/>
        <v>54.258000000000003</v>
      </c>
      <c r="CY188" s="2">
        <f t="shared" si="529"/>
        <v>54.783000000000001</v>
      </c>
      <c r="CZ188" s="2">
        <f t="shared" si="530"/>
        <v>53.414000000000001</v>
      </c>
      <c r="DA188" s="2">
        <f t="shared" si="531"/>
        <v>51.832999999999998</v>
      </c>
      <c r="DB188" s="2">
        <f t="shared" si="532"/>
        <v>51.767000000000003</v>
      </c>
      <c r="DC188" s="2">
        <f t="shared" si="533"/>
        <v>51.25</v>
      </c>
      <c r="DD188" s="2">
        <f t="shared" si="534"/>
        <v>49.133000000000003</v>
      </c>
      <c r="DE188" s="2">
        <f t="shared" si="535"/>
        <v>48.732999999999997</v>
      </c>
      <c r="DF188" s="2">
        <f t="shared" si="536"/>
        <v>49.817</v>
      </c>
      <c r="DG188" s="2">
        <f t="shared" si="537"/>
        <v>49.883000000000003</v>
      </c>
      <c r="DH188" s="2">
        <f t="shared" si="538"/>
        <v>50.216999999999999</v>
      </c>
      <c r="DI188" s="2">
        <f t="shared" si="539"/>
        <v>50.082999999999998</v>
      </c>
      <c r="DK188" s="2">
        <f t="shared" si="489"/>
        <v>96.006305672969972</v>
      </c>
      <c r="DL188" s="2">
        <f t="shared" ref="DL188:DY203" si="649">BP$229*$B188+BP$230</f>
        <v>104.55835080645161</v>
      </c>
      <c r="DM188" s="2">
        <f t="shared" si="649"/>
        <v>104.45925018328445</v>
      </c>
      <c r="DN188" s="2">
        <f t="shared" si="649"/>
        <v>107.44612121212124</v>
      </c>
      <c r="DO188" s="2">
        <f t="shared" si="649"/>
        <v>116.5981548573975</v>
      </c>
      <c r="DP188" s="2">
        <f t="shared" si="649"/>
        <v>109.44559358288767</v>
      </c>
      <c r="DQ188" s="2">
        <f t="shared" si="649"/>
        <v>101.35153843582887</v>
      </c>
      <c r="DR188" s="2">
        <f t="shared" si="649"/>
        <v>101.67056561583578</v>
      </c>
      <c r="DS188" s="2">
        <f t="shared" si="649"/>
        <v>94.450692401960765</v>
      </c>
      <c r="DT188" s="2">
        <f t="shared" si="649"/>
        <v>90.487536290322552</v>
      </c>
      <c r="DU188" s="2">
        <f t="shared" si="649"/>
        <v>96.766193404634606</v>
      </c>
      <c r="DV188" s="2">
        <f t="shared" si="649"/>
        <v>98.910158064516139</v>
      </c>
      <c r="DW188" s="2">
        <f t="shared" si="649"/>
        <v>92.994899926686188</v>
      </c>
      <c r="DX188" s="2">
        <f t="shared" si="649"/>
        <v>85.369500000000002</v>
      </c>
      <c r="DY188" s="2">
        <f t="shared" si="649"/>
        <v>75.572967846967828</v>
      </c>
      <c r="EA188" s="2">
        <f t="shared" si="459"/>
        <v>55.933558767247462</v>
      </c>
      <c r="EB188" s="2">
        <f t="shared" si="491"/>
        <v>54.898420557259016</v>
      </c>
      <c r="EC188" s="2">
        <f t="shared" si="492"/>
        <v>54.509873830155982</v>
      </c>
      <c r="ED188" s="2">
        <f t="shared" si="493"/>
        <v>53.363218612357045</v>
      </c>
      <c r="EE188" s="2">
        <f t="shared" si="494"/>
        <v>53.754078509953359</v>
      </c>
      <c r="EF188" s="2">
        <f t="shared" si="495"/>
        <v>52.008015877187219</v>
      </c>
      <c r="EG188" s="2">
        <f t="shared" si="496"/>
        <v>52.025357246617411</v>
      </c>
      <c r="EH188" s="2">
        <f t="shared" si="497"/>
        <v>49.939584917406826</v>
      </c>
      <c r="EI188" s="2">
        <f t="shared" si="498"/>
        <v>49.643568010397082</v>
      </c>
      <c r="EJ188" s="2">
        <f t="shared" si="499"/>
        <v>49.392899832840442</v>
      </c>
      <c r="EK188" s="2">
        <f t="shared" si="500"/>
        <v>48.314993397876478</v>
      </c>
      <c r="EL188" s="2">
        <f t="shared" si="501"/>
        <v>48.936875181486208</v>
      </c>
      <c r="EM188" s="2">
        <f t="shared" si="502"/>
        <v>47.255766267763633</v>
      </c>
      <c r="EN188" s="2">
        <f t="shared" si="503"/>
        <v>50.006106582551666</v>
      </c>
      <c r="EO188" s="2">
        <f t="shared" si="504"/>
        <v>50.172139639639624</v>
      </c>
      <c r="EQ188" s="2">
        <f t="shared" si="505"/>
        <v>56.98343111610739</v>
      </c>
      <c r="ER188" s="2">
        <f t="shared" ref="ER188:FE203" si="650">CV$229*$B188+CV$230</f>
        <v>56.536413776923069</v>
      </c>
      <c r="ES188" s="2">
        <f t="shared" si="650"/>
        <v>55.307487121428565</v>
      </c>
      <c r="ET188" s="2">
        <f t="shared" si="650"/>
        <v>54.077367476078102</v>
      </c>
      <c r="EU188" s="2">
        <f t="shared" si="650"/>
        <v>54.547621516241492</v>
      </c>
      <c r="EV188" s="2">
        <f t="shared" si="650"/>
        <v>52.926199445170091</v>
      </c>
      <c r="EW188" s="2">
        <f t="shared" si="650"/>
        <v>52.02891140057001</v>
      </c>
      <c r="EX188" s="2">
        <f t="shared" si="650"/>
        <v>51.352023101775693</v>
      </c>
      <c r="EY188" s="2">
        <f t="shared" si="650"/>
        <v>50.662854746098859</v>
      </c>
      <c r="EZ188" s="2">
        <f t="shared" si="650"/>
        <v>49.811208767235058</v>
      </c>
      <c r="FA188" s="2">
        <f t="shared" si="650"/>
        <v>49.427221931911426</v>
      </c>
      <c r="FB188" s="2">
        <f t="shared" si="650"/>
        <v>49.393410248749255</v>
      </c>
      <c r="FC188" s="2">
        <f t="shared" si="650"/>
        <v>50.35952189705386</v>
      </c>
      <c r="FD188" s="2">
        <f t="shared" si="650"/>
        <v>50.454493814841967</v>
      </c>
      <c r="FE188" s="2">
        <f t="shared" si="650"/>
        <v>50.675417408162772</v>
      </c>
      <c r="FG188" s="2">
        <f t="shared" si="507"/>
        <v>0.99999999997464306</v>
      </c>
      <c r="FH188" s="2">
        <f t="shared" ref="FH188:FU203" si="651">POWER(10,($B188-D$232)/D$230)/(1+POWER(10,($B188-D$232)/D$230))</f>
        <v>0.99999999997317668</v>
      </c>
      <c r="FI188" s="2">
        <f t="shared" si="651"/>
        <v>0.99999999997542965</v>
      </c>
      <c r="FJ188" s="2">
        <f t="shared" si="651"/>
        <v>0.99999999997611655</v>
      </c>
      <c r="FK188" s="2">
        <f t="shared" si="651"/>
        <v>0.99999999997559164</v>
      </c>
      <c r="FL188" s="2">
        <f t="shared" si="651"/>
        <v>0.99999999997835409</v>
      </c>
      <c r="FM188" s="2">
        <f t="shared" si="651"/>
        <v>0.99999999997636357</v>
      </c>
      <c r="FN188" s="2">
        <f t="shared" si="651"/>
        <v>0.99999999997790823</v>
      </c>
      <c r="FO188" s="2">
        <f t="shared" si="651"/>
        <v>0.99999999997579625</v>
      </c>
      <c r="FP188" s="2">
        <f t="shared" si="651"/>
        <v>0.99999999997582012</v>
      </c>
      <c r="FQ188" s="2">
        <f t="shared" si="651"/>
        <v>0.9999999999735073</v>
      </c>
      <c r="FR188" s="2">
        <f t="shared" si="651"/>
        <v>0.99999999997748434</v>
      </c>
      <c r="FS188" s="2">
        <f t="shared" si="651"/>
        <v>0.99999999977428888</v>
      </c>
      <c r="FT188" s="2">
        <f t="shared" si="651"/>
        <v>0.99999999846531429</v>
      </c>
      <c r="FU188" s="2">
        <f t="shared" si="651"/>
        <v>0.99999999391103722</v>
      </c>
      <c r="FW188" s="2">
        <f t="shared" si="540"/>
        <v>0.99330630820657895</v>
      </c>
      <c r="FX188" s="2">
        <f t="shared" si="592"/>
        <v>0.99475882556795814</v>
      </c>
      <c r="FY188" s="2">
        <f t="shared" si="593"/>
        <v>0.99568399485112002</v>
      </c>
      <c r="FZ188" s="2">
        <f t="shared" si="594"/>
        <v>0.99579970654400896</v>
      </c>
      <c r="GA188" s="2">
        <f t="shared" si="595"/>
        <v>0.99599631139928602</v>
      </c>
      <c r="GB188" s="2">
        <f t="shared" si="596"/>
        <v>0.9958219809578186</v>
      </c>
      <c r="GC188" s="2">
        <f t="shared" si="597"/>
        <v>0.99520352451152616</v>
      </c>
      <c r="GD188" s="2">
        <f t="shared" si="598"/>
        <v>0.99551221266372458</v>
      </c>
      <c r="GE188" s="2">
        <f t="shared" si="599"/>
        <v>0.99630632513595185</v>
      </c>
      <c r="GF188" s="2">
        <f t="shared" si="600"/>
        <v>0.99709946619409007</v>
      </c>
      <c r="GG188" s="2">
        <f t="shared" si="601"/>
        <v>0.99716724041342053</v>
      </c>
      <c r="GH188" s="2">
        <f t="shared" si="602"/>
        <v>0.99734035122174125</v>
      </c>
      <c r="GI188" s="2">
        <f t="shared" si="603"/>
        <v>0.99442753295087616</v>
      </c>
      <c r="GJ188" s="2">
        <f t="shared" si="604"/>
        <v>0.98845271270184443</v>
      </c>
      <c r="GK188" s="2">
        <f t="shared" si="605"/>
        <v>0.97551953324775953</v>
      </c>
      <c r="GM188" s="107">
        <f t="shared" si="541"/>
        <v>0</v>
      </c>
      <c r="GN188" s="107">
        <f t="shared" si="606"/>
        <v>0</v>
      </c>
      <c r="GO188" s="107">
        <f t="shared" si="607"/>
        <v>0</v>
      </c>
      <c r="GP188" s="107">
        <f t="shared" si="608"/>
        <v>0</v>
      </c>
      <c r="GQ188" s="107">
        <f t="shared" si="609"/>
        <v>0</v>
      </c>
      <c r="GR188" s="107">
        <f t="shared" si="610"/>
        <v>0</v>
      </c>
      <c r="GS188" s="107">
        <f t="shared" si="611"/>
        <v>0</v>
      </c>
      <c r="GT188" s="107">
        <f t="shared" si="612"/>
        <v>0</v>
      </c>
      <c r="GU188" s="107">
        <f t="shared" si="613"/>
        <v>0</v>
      </c>
      <c r="GV188" s="107">
        <f t="shared" si="614"/>
        <v>0</v>
      </c>
      <c r="GW188" s="107">
        <f t="shared" si="615"/>
        <v>0</v>
      </c>
      <c r="GX188" s="107">
        <f t="shared" si="616"/>
        <v>0</v>
      </c>
      <c r="GY188" s="107">
        <f t="shared" si="617"/>
        <v>0</v>
      </c>
      <c r="GZ188" s="107">
        <f t="shared" si="618"/>
        <v>0</v>
      </c>
      <c r="HA188" s="107">
        <f t="shared" si="619"/>
        <v>0</v>
      </c>
      <c r="HC188" s="107">
        <f t="shared" si="542"/>
        <v>1.1228316305560963E-244</v>
      </c>
      <c r="HD188" s="107">
        <f t="shared" si="620"/>
        <v>1.0893956258501799E-268</v>
      </c>
      <c r="HE188" s="107">
        <f t="shared" si="621"/>
        <v>1.711525822962949E-278</v>
      </c>
      <c r="HF188" s="107">
        <f t="shared" si="622"/>
        <v>1.6431775324718841E-305</v>
      </c>
      <c r="HG188" s="107">
        <f t="shared" si="623"/>
        <v>0</v>
      </c>
      <c r="HH188" s="107">
        <f t="shared" si="624"/>
        <v>0</v>
      </c>
      <c r="HI188" s="107">
        <f t="shared" si="625"/>
        <v>0</v>
      </c>
      <c r="HJ188" s="107">
        <f t="shared" si="626"/>
        <v>0</v>
      </c>
      <c r="HK188" s="107">
        <f t="shared" si="627"/>
        <v>0</v>
      </c>
      <c r="HL188" s="107">
        <f t="shared" si="628"/>
        <v>0</v>
      </c>
      <c r="HM188" s="107">
        <f t="shared" si="629"/>
        <v>0</v>
      </c>
      <c r="HN188" s="107">
        <f t="shared" si="630"/>
        <v>0</v>
      </c>
      <c r="HO188" s="107">
        <f t="shared" si="631"/>
        <v>0</v>
      </c>
      <c r="HP188" s="107">
        <f t="shared" si="632"/>
        <v>0</v>
      </c>
      <c r="HQ188" s="107">
        <f t="shared" si="633"/>
        <v>0</v>
      </c>
      <c r="HS188" s="107">
        <f t="shared" si="543"/>
        <v>1.3096170193596017E-54</v>
      </c>
      <c r="HT188" s="107">
        <f t="shared" si="634"/>
        <v>3.5000834607423337E-61</v>
      </c>
      <c r="HU188" s="107">
        <f t="shared" si="635"/>
        <v>2.3967534334124258E-64</v>
      </c>
      <c r="HV188" s="107">
        <f t="shared" si="636"/>
        <v>8.1511429382653275E-71</v>
      </c>
      <c r="HW188" s="107">
        <f t="shared" si="637"/>
        <v>4.3915568135603645E-79</v>
      </c>
      <c r="HX188" s="107">
        <f t="shared" si="638"/>
        <v>3.7797711751892358E-78</v>
      </c>
      <c r="HY188" s="107">
        <f t="shared" si="639"/>
        <v>4.3048967706599638E-79</v>
      </c>
      <c r="HZ188" s="107">
        <f t="shared" si="640"/>
        <v>4.2343095090289114E-79</v>
      </c>
      <c r="IA188" s="107">
        <f t="shared" si="641"/>
        <v>4.5169484996019335E-80</v>
      </c>
      <c r="IB188" s="107">
        <f t="shared" si="642"/>
        <v>1.9145925161131337E-87</v>
      </c>
      <c r="IC188" s="107">
        <f t="shared" si="643"/>
        <v>2.4274714007718205E-85</v>
      </c>
      <c r="ID188" s="107">
        <f t="shared" si="644"/>
        <v>1.2777789360949976E-90</v>
      </c>
      <c r="IE188" s="107">
        <f t="shared" si="645"/>
        <v>6.9189832088619035E-84</v>
      </c>
      <c r="IF188" s="107">
        <f t="shared" si="646"/>
        <v>2.3859990266910964E-79</v>
      </c>
      <c r="IG188" s="107">
        <f t="shared" si="647"/>
        <v>1.1369736539646101E-82</v>
      </c>
      <c r="II188" s="107">
        <f t="shared" si="544"/>
        <v>1.0654206204060969E-10</v>
      </c>
      <c r="IJ188" s="107">
        <f t="shared" si="545"/>
        <v>1.2637510180271317E-12</v>
      </c>
      <c r="IK188" s="107">
        <f t="shared" si="546"/>
        <v>9.1172317621541662E-14</v>
      </c>
      <c r="IL188" s="107">
        <f t="shared" si="547"/>
        <v>5.1165368967606151E-15</v>
      </c>
      <c r="IM188" s="107">
        <f t="shared" si="548"/>
        <v>8.5171593495874655E-17</v>
      </c>
      <c r="IN188" s="107">
        <f t="shared" si="549"/>
        <v>2.1897081668418237E-16</v>
      </c>
      <c r="IO188" s="107">
        <f t="shared" si="550"/>
        <v>4.3006132936097025E-16</v>
      </c>
      <c r="IP188" s="107">
        <f t="shared" si="551"/>
        <v>3.2204165559207955E-16</v>
      </c>
      <c r="IQ188" s="107">
        <f t="shared" si="552"/>
        <v>3.7907743869722297E-17</v>
      </c>
      <c r="IR188" s="107">
        <f t="shared" si="553"/>
        <v>1.0059354340956396E-19</v>
      </c>
      <c r="IS188" s="107">
        <f t="shared" si="554"/>
        <v>1.921581535994338E-19</v>
      </c>
      <c r="IT188" s="107">
        <f t="shared" si="555"/>
        <v>7.7727169354770166E-21</v>
      </c>
      <c r="IU188" s="107">
        <f t="shared" si="556"/>
        <v>1.171197764018832E-18</v>
      </c>
      <c r="IV188" s="107">
        <f t="shared" si="557"/>
        <v>2.5883960143231527E-16</v>
      </c>
      <c r="IW188" s="107">
        <f t="shared" si="558"/>
        <v>1.8050900937478232E-17</v>
      </c>
      <c r="IY188" s="107">
        <f t="shared" si="559"/>
        <v>1.0654206204060969E-10</v>
      </c>
      <c r="IZ188" s="107">
        <f t="shared" si="560"/>
        <v>1.2637510180271317E-12</v>
      </c>
      <c r="JA188" s="107">
        <f t="shared" si="561"/>
        <v>9.1172317621541662E-14</v>
      </c>
      <c r="JB188" s="107">
        <f t="shared" si="562"/>
        <v>5.1165368967606151E-15</v>
      </c>
      <c r="JC188" s="107">
        <f t="shared" si="563"/>
        <v>8.5171593495874655E-17</v>
      </c>
      <c r="JD188" s="107">
        <f t="shared" si="564"/>
        <v>2.1897081668418237E-16</v>
      </c>
      <c r="JE188" s="107">
        <f t="shared" si="565"/>
        <v>4.3006132936097025E-16</v>
      </c>
      <c r="JF188" s="107">
        <f t="shared" si="566"/>
        <v>3.2204165559207955E-16</v>
      </c>
      <c r="JG188" s="107">
        <f t="shared" si="567"/>
        <v>3.7907743869722297E-17</v>
      </c>
      <c r="JH188" s="107">
        <f t="shared" si="568"/>
        <v>1.0059354340956396E-19</v>
      </c>
      <c r="JI188" s="107">
        <f t="shared" si="569"/>
        <v>1.921581535994338E-19</v>
      </c>
      <c r="JJ188" s="107">
        <f t="shared" si="570"/>
        <v>7.7727169354770166E-21</v>
      </c>
      <c r="JK188" s="107">
        <f t="shared" si="571"/>
        <v>1.171197764018832E-18</v>
      </c>
      <c r="JL188" s="107">
        <f t="shared" si="572"/>
        <v>2.5883960143231527E-16</v>
      </c>
      <c r="JM188" s="107">
        <f t="shared" si="573"/>
        <v>1.8050900937478232E-17</v>
      </c>
    </row>
    <row r="189" spans="2:273" x14ac:dyDescent="0.25">
      <c r="B189" s="2">
        <v>161</v>
      </c>
      <c r="C189" s="37">
        <v>55.258000000000003</v>
      </c>
      <c r="D189" s="37">
        <v>55.805999999999997</v>
      </c>
      <c r="E189" s="37">
        <v>54.258000000000003</v>
      </c>
      <c r="F189" s="37">
        <v>55.597000000000001</v>
      </c>
      <c r="G189" s="37">
        <v>54.35</v>
      </c>
      <c r="H189" s="37">
        <v>54.137999999999998</v>
      </c>
      <c r="I189" s="37">
        <v>51.883000000000003</v>
      </c>
      <c r="J189" s="37">
        <v>50.017000000000003</v>
      </c>
      <c r="K189" s="37">
        <v>52.05</v>
      </c>
      <c r="L189" s="37">
        <v>49.332999999999998</v>
      </c>
      <c r="M189" s="37">
        <v>49.716999999999999</v>
      </c>
      <c r="N189" s="37">
        <v>49.183</v>
      </c>
      <c r="O189" s="37">
        <v>50.25</v>
      </c>
      <c r="P189" s="37">
        <v>51.216999999999999</v>
      </c>
      <c r="Q189" s="37">
        <v>49.1</v>
      </c>
      <c r="S189" s="4">
        <f t="shared" si="460"/>
        <v>56.873069582555196</v>
      </c>
      <c r="T189" s="4">
        <f t="shared" si="461"/>
        <v>56.400481332412213</v>
      </c>
      <c r="U189" s="4">
        <f t="shared" si="462"/>
        <v>55.183741024327304</v>
      </c>
      <c r="V189" s="4">
        <f t="shared" si="463"/>
        <v>53.93912235068413</v>
      </c>
      <c r="W189" s="4">
        <f t="shared" si="464"/>
        <v>54.402836609083096</v>
      </c>
      <c r="X189" s="4">
        <f t="shared" si="465"/>
        <v>52.795598632148113</v>
      </c>
      <c r="Y189" s="4">
        <f t="shared" si="466"/>
        <v>51.89584337864612</v>
      </c>
      <c r="Z189" s="4">
        <f t="shared" si="467"/>
        <v>51.216113729206327</v>
      </c>
      <c r="AA189" s="4">
        <f t="shared" si="468"/>
        <v>50.521756297450999</v>
      </c>
      <c r="AB189" s="4">
        <f t="shared" si="469"/>
        <v>49.667853961686397</v>
      </c>
      <c r="AC189" s="4">
        <f t="shared" si="470"/>
        <v>49.279006552199135</v>
      </c>
      <c r="AD189" s="4">
        <f t="shared" si="471"/>
        <v>49.243372225756254</v>
      </c>
      <c r="AE189" s="4">
        <f t="shared" si="472"/>
        <v>50.20353648854492</v>
      </c>
      <c r="AF189" s="4">
        <f t="shared" si="473"/>
        <v>50.302984267726224</v>
      </c>
      <c r="AG189" s="4">
        <f t="shared" si="474"/>
        <v>50.550193045172222</v>
      </c>
      <c r="AI189" s="4">
        <f t="shared" si="475"/>
        <v>-1.6150695825551935</v>
      </c>
      <c r="AJ189" s="4">
        <f t="shared" si="476"/>
        <v>-0.59448133241221512</v>
      </c>
      <c r="AK189" s="4">
        <f t="shared" si="477"/>
        <v>-0.92574102432730143</v>
      </c>
      <c r="AL189" s="4">
        <f t="shared" si="478"/>
        <v>1.6578776493158713</v>
      </c>
      <c r="AM189" s="4">
        <f t="shared" si="479"/>
        <v>-5.2836609083094288E-2</v>
      </c>
      <c r="AN189" s="4">
        <f t="shared" si="480"/>
        <v>1.3424013678518847</v>
      </c>
      <c r="AO189" s="4">
        <f t="shared" si="481"/>
        <v>-1.2843378646117287E-2</v>
      </c>
      <c r="AP189" s="4">
        <f t="shared" si="482"/>
        <v>-1.1991137292063243</v>
      </c>
      <c r="AQ189" s="4">
        <f t="shared" si="483"/>
        <v>1.5282437025489983</v>
      </c>
      <c r="AR189" s="4">
        <f t="shared" si="484"/>
        <v>-0.3348539616863988</v>
      </c>
      <c r="AS189" s="4">
        <f t="shared" si="485"/>
        <v>0.43799344780086358</v>
      </c>
      <c r="AT189" s="4">
        <f t="shared" si="486"/>
        <v>-6.0372225756253783E-2</v>
      </c>
      <c r="AU189" s="4">
        <f t="shared" si="487"/>
        <v>4.6463511455080209E-2</v>
      </c>
      <c r="AV189" s="4">
        <f t="shared" si="648"/>
        <v>0.91401573227377497</v>
      </c>
      <c r="AW189" s="4">
        <f t="shared" si="648"/>
        <v>-1.4501930451722203</v>
      </c>
      <c r="AY189" s="2">
        <f t="shared" si="509"/>
        <v>56.873069582555196</v>
      </c>
      <c r="AZ189" s="2">
        <f t="shared" si="575"/>
        <v>56.400481332412213</v>
      </c>
      <c r="BA189" s="2">
        <f t="shared" si="576"/>
        <v>55.183741024327304</v>
      </c>
      <c r="BB189" s="2">
        <f t="shared" si="577"/>
        <v>53.93912235068413</v>
      </c>
      <c r="BC189" s="2">
        <f t="shared" si="578"/>
        <v>54.402836609083096</v>
      </c>
      <c r="BD189" s="2">
        <f t="shared" si="579"/>
        <v>52.795598632148113</v>
      </c>
      <c r="BE189" s="2">
        <f t="shared" si="580"/>
        <v>51.89584337864612</v>
      </c>
      <c r="BF189" s="2">
        <f t="shared" si="581"/>
        <v>51.216113729206327</v>
      </c>
      <c r="BG189" s="2">
        <f t="shared" si="582"/>
        <v>50.521756297450999</v>
      </c>
      <c r="BH189" s="2">
        <f t="shared" si="583"/>
        <v>49.667853961686397</v>
      </c>
      <c r="BI189" s="2">
        <f t="shared" si="584"/>
        <v>49.279006552199135</v>
      </c>
      <c r="BJ189" s="2">
        <f t="shared" si="585"/>
        <v>49.243372225756254</v>
      </c>
      <c r="BK189" s="2">
        <f t="shared" si="586"/>
        <v>50.20353648854492</v>
      </c>
      <c r="BL189" s="2">
        <f t="shared" si="587"/>
        <v>50.302984267726224</v>
      </c>
      <c r="BM189" s="2">
        <f t="shared" si="588"/>
        <v>50.550193045172222</v>
      </c>
      <c r="BO189" s="2" t="str">
        <f t="shared" si="440"/>
        <v/>
      </c>
      <c r="BP189" s="2" t="str">
        <f t="shared" si="441"/>
        <v/>
      </c>
      <c r="BQ189" s="2" t="str">
        <f t="shared" si="442"/>
        <v/>
      </c>
      <c r="BR189" s="2" t="str">
        <f t="shared" si="443"/>
        <v/>
      </c>
      <c r="BS189" s="2" t="str">
        <f t="shared" si="444"/>
        <v/>
      </c>
      <c r="BT189" s="2" t="str">
        <f t="shared" si="445"/>
        <v/>
      </c>
      <c r="BU189" s="2" t="str">
        <f t="shared" si="446"/>
        <v/>
      </c>
      <c r="BV189" s="2" t="str">
        <f t="shared" si="447"/>
        <v/>
      </c>
      <c r="BW189" s="2" t="str">
        <f t="shared" si="448"/>
        <v/>
      </c>
      <c r="BX189" s="2" t="str">
        <f t="shared" si="449"/>
        <v/>
      </c>
      <c r="BY189" s="2" t="str">
        <f t="shared" si="450"/>
        <v/>
      </c>
      <c r="BZ189" s="2" t="str">
        <f t="shared" si="451"/>
        <v/>
      </c>
      <c r="CA189" s="2" t="str">
        <f t="shared" si="452"/>
        <v/>
      </c>
      <c r="CB189" s="2" t="str">
        <f t="shared" si="453"/>
        <v/>
      </c>
      <c r="CC189" s="2" t="str">
        <f t="shared" si="454"/>
        <v/>
      </c>
      <c r="CE189" s="2" t="str">
        <f t="shared" si="510"/>
        <v/>
      </c>
      <c r="CF189" s="2" t="str">
        <f t="shared" si="511"/>
        <v/>
      </c>
      <c r="CG189" s="2" t="str">
        <f t="shared" si="512"/>
        <v/>
      </c>
      <c r="CH189" s="2" t="str">
        <f t="shared" si="513"/>
        <v/>
      </c>
      <c r="CI189" s="2" t="str">
        <f t="shared" si="514"/>
        <v/>
      </c>
      <c r="CJ189" s="2" t="str">
        <f t="shared" si="515"/>
        <v/>
      </c>
      <c r="CK189" s="2" t="str">
        <f t="shared" si="516"/>
        <v/>
      </c>
      <c r="CL189" s="2" t="str">
        <f t="shared" si="517"/>
        <v/>
      </c>
      <c r="CM189" s="2" t="str">
        <f t="shared" si="518"/>
        <v/>
      </c>
      <c r="CN189" s="2" t="str">
        <f t="shared" si="519"/>
        <v/>
      </c>
      <c r="CO189" s="2" t="str">
        <f t="shared" si="520"/>
        <v/>
      </c>
      <c r="CP189" s="2" t="str">
        <f t="shared" si="521"/>
        <v/>
      </c>
      <c r="CQ189" s="2" t="str">
        <f t="shared" si="522"/>
        <v/>
      </c>
      <c r="CR189" s="2" t="str">
        <f t="shared" si="523"/>
        <v/>
      </c>
      <c r="CS189" s="2" t="str">
        <f t="shared" si="524"/>
        <v/>
      </c>
      <c r="CU189" s="2">
        <f t="shared" si="525"/>
        <v>55.258000000000003</v>
      </c>
      <c r="CV189" s="2">
        <f t="shared" si="526"/>
        <v>55.805999999999997</v>
      </c>
      <c r="CW189" s="2">
        <f t="shared" si="527"/>
        <v>54.258000000000003</v>
      </c>
      <c r="CX189" s="2">
        <f t="shared" si="528"/>
        <v>55.597000000000001</v>
      </c>
      <c r="CY189" s="2">
        <f t="shared" si="529"/>
        <v>54.35</v>
      </c>
      <c r="CZ189" s="2">
        <f t="shared" si="530"/>
        <v>54.137999999999998</v>
      </c>
      <c r="DA189" s="2">
        <f t="shared" si="531"/>
        <v>51.883000000000003</v>
      </c>
      <c r="DB189" s="2">
        <f t="shared" si="532"/>
        <v>50.017000000000003</v>
      </c>
      <c r="DC189" s="2">
        <f t="shared" si="533"/>
        <v>52.05</v>
      </c>
      <c r="DD189" s="2">
        <f t="shared" si="534"/>
        <v>49.332999999999998</v>
      </c>
      <c r="DE189" s="2">
        <f t="shared" si="535"/>
        <v>49.716999999999999</v>
      </c>
      <c r="DF189" s="2">
        <f t="shared" si="536"/>
        <v>49.183</v>
      </c>
      <c r="DG189" s="2">
        <f t="shared" si="537"/>
        <v>50.25</v>
      </c>
      <c r="DH189" s="2">
        <f t="shared" si="538"/>
        <v>51.216999999999999</v>
      </c>
      <c r="DI189" s="2">
        <f t="shared" si="539"/>
        <v>49.1</v>
      </c>
      <c r="DK189" s="2">
        <f t="shared" si="489"/>
        <v>96.147142825361513</v>
      </c>
      <c r="DL189" s="2">
        <f t="shared" si="649"/>
        <v>104.72387096774193</v>
      </c>
      <c r="DM189" s="2">
        <f t="shared" si="649"/>
        <v>104.63983431085043</v>
      </c>
      <c r="DN189" s="2">
        <f t="shared" si="649"/>
        <v>107.66030871212124</v>
      </c>
      <c r="DO189" s="2">
        <f t="shared" si="649"/>
        <v>116.85992156862744</v>
      </c>
      <c r="DP189" s="2">
        <f t="shared" si="649"/>
        <v>109.67177005347591</v>
      </c>
      <c r="DQ189" s="2">
        <f t="shared" si="649"/>
        <v>101.52903743315507</v>
      </c>
      <c r="DR189" s="2">
        <f t="shared" si="649"/>
        <v>101.84781781524927</v>
      </c>
      <c r="DS189" s="2">
        <f t="shared" si="649"/>
        <v>94.589741532976802</v>
      </c>
      <c r="DT189" s="2">
        <f t="shared" si="649"/>
        <v>90.615784274193516</v>
      </c>
      <c r="DU189" s="2">
        <f t="shared" si="649"/>
        <v>96.935705436720156</v>
      </c>
      <c r="DV189" s="2">
        <f t="shared" si="649"/>
        <v>99.097269354838716</v>
      </c>
      <c r="DW189" s="2">
        <f t="shared" si="649"/>
        <v>93.129747250733104</v>
      </c>
      <c r="DX189" s="2">
        <f t="shared" si="649"/>
        <v>85.47856250000001</v>
      </c>
      <c r="DY189" s="2">
        <f t="shared" si="649"/>
        <v>75.644533170533151</v>
      </c>
      <c r="EA189" s="2">
        <f t="shared" si="459"/>
        <v>55.810870933628763</v>
      </c>
      <c r="EB189" s="2">
        <f t="shared" si="491"/>
        <v>54.744863778162895</v>
      </c>
      <c r="EC189" s="2">
        <f t="shared" si="492"/>
        <v>54.375505719237438</v>
      </c>
      <c r="ED189" s="2">
        <f t="shared" si="493"/>
        <v>53.214974865640272</v>
      </c>
      <c r="EE189" s="2">
        <f t="shared" si="494"/>
        <v>53.599113494514171</v>
      </c>
      <c r="EF189" s="2">
        <f t="shared" si="495"/>
        <v>51.865458795961722</v>
      </c>
      <c r="EG189" s="2">
        <f t="shared" si="496"/>
        <v>51.891112953432383</v>
      </c>
      <c r="EH189" s="2">
        <f t="shared" si="497"/>
        <v>49.786969660496396</v>
      </c>
      <c r="EI189" s="2">
        <f t="shared" si="498"/>
        <v>49.489005755529249</v>
      </c>
      <c r="EJ189" s="2">
        <f t="shared" si="499"/>
        <v>49.244003857528625</v>
      </c>
      <c r="EK189" s="2">
        <f t="shared" si="500"/>
        <v>48.152167750597386</v>
      </c>
      <c r="EL189" s="2">
        <f t="shared" si="501"/>
        <v>48.780775419068149</v>
      </c>
      <c r="EM189" s="2">
        <f t="shared" si="502"/>
        <v>47.066962074882298</v>
      </c>
      <c r="EN189" s="2">
        <f t="shared" si="503"/>
        <v>49.851611480036517</v>
      </c>
      <c r="EO189" s="2">
        <f t="shared" si="504"/>
        <v>50.047679617117097</v>
      </c>
      <c r="EQ189" s="2">
        <f t="shared" si="505"/>
        <v>56.878755338320602</v>
      </c>
      <c r="ER189" s="2">
        <f t="shared" si="650"/>
        <v>56.407410335714282</v>
      </c>
      <c r="ES189" s="2">
        <f t="shared" si="650"/>
        <v>55.186523927472521</v>
      </c>
      <c r="ET189" s="2">
        <f t="shared" si="650"/>
        <v>53.941548594720722</v>
      </c>
      <c r="EU189" s="2">
        <f t="shared" si="650"/>
        <v>54.405402917284022</v>
      </c>
      <c r="EV189" s="2">
        <f t="shared" si="650"/>
        <v>52.798698454545075</v>
      </c>
      <c r="EW189" s="2">
        <f t="shared" si="650"/>
        <v>51.895861487379271</v>
      </c>
      <c r="EX189" s="2">
        <f t="shared" si="650"/>
        <v>51.221231273496052</v>
      </c>
      <c r="EY189" s="2">
        <f t="shared" si="650"/>
        <v>50.524797610209632</v>
      </c>
      <c r="EZ189" s="2">
        <f t="shared" si="650"/>
        <v>49.668833342042348</v>
      </c>
      <c r="FA189" s="2">
        <f t="shared" si="650"/>
        <v>49.28154930026686</v>
      </c>
      <c r="FB189" s="2">
        <f t="shared" si="650"/>
        <v>49.244352128852071</v>
      </c>
      <c r="FC189" s="2">
        <f t="shared" si="650"/>
        <v>50.21779324121249</v>
      </c>
      <c r="FD189" s="2">
        <f t="shared" si="650"/>
        <v>50.307336595217762</v>
      </c>
      <c r="FE189" s="2">
        <f t="shared" si="650"/>
        <v>50.560756423589218</v>
      </c>
      <c r="FG189" s="2">
        <f t="shared" si="507"/>
        <v>0.99999999997985822</v>
      </c>
      <c r="FH189" s="2">
        <f t="shared" si="651"/>
        <v>0.99999999997869349</v>
      </c>
      <c r="FI189" s="2">
        <f t="shared" si="651"/>
        <v>0.99999999998048306</v>
      </c>
      <c r="FJ189" s="2">
        <f t="shared" si="651"/>
        <v>0.99999999998102873</v>
      </c>
      <c r="FK189" s="2">
        <f t="shared" si="651"/>
        <v>0.99999999998061173</v>
      </c>
      <c r="FL189" s="2">
        <f t="shared" si="651"/>
        <v>0.99999999998280598</v>
      </c>
      <c r="FM189" s="2">
        <f t="shared" si="651"/>
        <v>0.99999999998122491</v>
      </c>
      <c r="FN189" s="2">
        <f t="shared" si="651"/>
        <v>0.99999999998245193</v>
      </c>
      <c r="FO189" s="2">
        <f t="shared" si="651"/>
        <v>0.99999999998077427</v>
      </c>
      <c r="FP189" s="2">
        <f t="shared" si="651"/>
        <v>0.99999999998079325</v>
      </c>
      <c r="FQ189" s="2">
        <f t="shared" si="651"/>
        <v>0.99999999997895606</v>
      </c>
      <c r="FR189" s="2">
        <f t="shared" si="651"/>
        <v>0.9999999999821152</v>
      </c>
      <c r="FS189" s="2">
        <f t="shared" si="651"/>
        <v>0.99999999981691878</v>
      </c>
      <c r="FT189" s="2">
        <f t="shared" si="651"/>
        <v>0.99999999873326395</v>
      </c>
      <c r="FU189" s="2">
        <f t="shared" si="651"/>
        <v>0.99999999489941194</v>
      </c>
      <c r="FW189" s="2">
        <f t="shared" si="540"/>
        <v>0.99467568160666953</v>
      </c>
      <c r="FX189" s="2">
        <f t="shared" si="592"/>
        <v>0.99583229453907729</v>
      </c>
      <c r="FY189" s="2">
        <f t="shared" si="593"/>
        <v>0.99656862928851075</v>
      </c>
      <c r="FZ189" s="2">
        <f t="shared" si="594"/>
        <v>0.99666070355645719</v>
      </c>
      <c r="GA189" s="2">
        <f t="shared" si="595"/>
        <v>0.99681713618588097</v>
      </c>
      <c r="GB189" s="2">
        <f t="shared" si="596"/>
        <v>0.99667842728030887</v>
      </c>
      <c r="GC189" s="2">
        <f t="shared" si="597"/>
        <v>0.99618626184124726</v>
      </c>
      <c r="GD189" s="2">
        <f t="shared" si="598"/>
        <v>0.99643193043939271</v>
      </c>
      <c r="GE189" s="2">
        <f t="shared" si="599"/>
        <v>0.99706377916375666</v>
      </c>
      <c r="GF189" s="2">
        <f t="shared" si="600"/>
        <v>0.9976946488267201</v>
      </c>
      <c r="GG189" s="2">
        <f t="shared" si="601"/>
        <v>0.99774854733985141</v>
      </c>
      <c r="GH189" s="2">
        <f t="shared" si="602"/>
        <v>0.99788620960664742</v>
      </c>
      <c r="GI189" s="2">
        <f t="shared" si="603"/>
        <v>0.99547523800921323</v>
      </c>
      <c r="GJ189" s="2">
        <f t="shared" si="604"/>
        <v>0.99044956602895518</v>
      </c>
      <c r="GK189" s="2">
        <f t="shared" si="605"/>
        <v>0.97941144709184202</v>
      </c>
      <c r="GM189" s="107">
        <f t="shared" si="541"/>
        <v>0</v>
      </c>
      <c r="GN189" s="107">
        <f t="shared" si="606"/>
        <v>0</v>
      </c>
      <c r="GO189" s="107">
        <f t="shared" si="607"/>
        <v>0</v>
      </c>
      <c r="GP189" s="107">
        <f t="shared" si="608"/>
        <v>0</v>
      </c>
      <c r="GQ189" s="107">
        <f t="shared" si="609"/>
        <v>0</v>
      </c>
      <c r="GR189" s="107">
        <f t="shared" si="610"/>
        <v>0</v>
      </c>
      <c r="GS189" s="107">
        <f t="shared" si="611"/>
        <v>0</v>
      </c>
      <c r="GT189" s="107">
        <f t="shared" si="612"/>
        <v>0</v>
      </c>
      <c r="GU189" s="107">
        <f t="shared" si="613"/>
        <v>0</v>
      </c>
      <c r="GV189" s="107">
        <f t="shared" si="614"/>
        <v>0</v>
      </c>
      <c r="GW189" s="107">
        <f t="shared" si="615"/>
        <v>0</v>
      </c>
      <c r="GX189" s="107">
        <f t="shared" si="616"/>
        <v>0</v>
      </c>
      <c r="GY189" s="107">
        <f t="shared" si="617"/>
        <v>0</v>
      </c>
      <c r="GZ189" s="107">
        <f t="shared" si="618"/>
        <v>0</v>
      </c>
      <c r="HA189" s="107">
        <f t="shared" si="619"/>
        <v>0</v>
      </c>
      <c r="HC189" s="107">
        <f t="shared" si="542"/>
        <v>2.1144135201354655E-250</v>
      </c>
      <c r="HD189" s="107">
        <f t="shared" si="620"/>
        <v>5.6193169716138037E-275</v>
      </c>
      <c r="HE189" s="107">
        <f t="shared" si="621"/>
        <v>5.6585536104433076E-285</v>
      </c>
      <c r="HF189" s="107">
        <f t="shared" si="622"/>
        <v>0</v>
      </c>
      <c r="HG189" s="107">
        <f t="shared" si="623"/>
        <v>0</v>
      </c>
      <c r="HH189" s="107">
        <f t="shared" si="624"/>
        <v>0</v>
      </c>
      <c r="HI189" s="107">
        <f t="shared" si="625"/>
        <v>0</v>
      </c>
      <c r="HJ189" s="107">
        <f t="shared" si="626"/>
        <v>0</v>
      </c>
      <c r="HK189" s="107">
        <f t="shared" si="627"/>
        <v>0</v>
      </c>
      <c r="HL189" s="107">
        <f t="shared" si="628"/>
        <v>0</v>
      </c>
      <c r="HM189" s="107">
        <f t="shared" si="629"/>
        <v>0</v>
      </c>
      <c r="HN189" s="107">
        <f t="shared" si="630"/>
        <v>0</v>
      </c>
      <c r="HO189" s="107">
        <f t="shared" si="631"/>
        <v>0</v>
      </c>
      <c r="HP189" s="107">
        <f t="shared" si="632"/>
        <v>0</v>
      </c>
      <c r="HQ189" s="107">
        <f t="shared" si="633"/>
        <v>0</v>
      </c>
      <c r="HS189" s="107">
        <f t="shared" si="543"/>
        <v>9.2675149153546363E-57</v>
      </c>
      <c r="HT189" s="107">
        <f t="shared" si="634"/>
        <v>1.4341323962539582E-63</v>
      </c>
      <c r="HU189" s="107">
        <f t="shared" si="635"/>
        <v>7.9406218080971571E-67</v>
      </c>
      <c r="HV189" s="107">
        <f t="shared" si="636"/>
        <v>1.5534554558556617E-73</v>
      </c>
      <c r="HW189" s="107">
        <f t="shared" si="637"/>
        <v>4.0564771384457101E-82</v>
      </c>
      <c r="HX189" s="107">
        <f t="shared" si="638"/>
        <v>3.7919170789245888E-81</v>
      </c>
      <c r="HY189" s="107">
        <f t="shared" si="639"/>
        <v>3.7065090260849417E-82</v>
      </c>
      <c r="HZ189" s="107">
        <f t="shared" si="640"/>
        <v>3.8616794305867477E-82</v>
      </c>
      <c r="IA189" s="107">
        <f t="shared" si="641"/>
        <v>4.0837640354363995E-83</v>
      </c>
      <c r="IB189" s="107">
        <f t="shared" si="642"/>
        <v>9.7451048421099087E-91</v>
      </c>
      <c r="IC189" s="107">
        <f t="shared" si="643"/>
        <v>1.4815557732033628E-88</v>
      </c>
      <c r="ID189" s="107">
        <f t="shared" si="644"/>
        <v>5.0398531470293368E-94</v>
      </c>
      <c r="IE189" s="107">
        <f t="shared" si="645"/>
        <v>4.3253573799722403E-87</v>
      </c>
      <c r="IF189" s="107">
        <f t="shared" si="646"/>
        <v>1.9362133515196236E-82</v>
      </c>
      <c r="IG189" s="107">
        <f t="shared" si="647"/>
        <v>4.9835600844702677E-86</v>
      </c>
      <c r="II189" s="107">
        <f t="shared" si="544"/>
        <v>1.4308755457393969E-11</v>
      </c>
      <c r="IJ189" s="107">
        <f t="shared" si="545"/>
        <v>1.2651121283224171E-13</v>
      </c>
      <c r="IK189" s="107">
        <f t="shared" si="546"/>
        <v>7.9419259161765371E-15</v>
      </c>
      <c r="IL189" s="107">
        <f t="shared" si="547"/>
        <v>3.5365597914237788E-16</v>
      </c>
      <c r="IM189" s="107">
        <f t="shared" si="548"/>
        <v>4.2737914388157886E-18</v>
      </c>
      <c r="IN189" s="107">
        <f t="shared" si="549"/>
        <v>1.1622143597747207E-17</v>
      </c>
      <c r="IO189" s="107">
        <f t="shared" si="550"/>
        <v>2.2392112328219714E-17</v>
      </c>
      <c r="IP189" s="107">
        <f t="shared" si="551"/>
        <v>1.6978298552532047E-17</v>
      </c>
      <c r="IQ189" s="107">
        <f t="shared" si="552"/>
        <v>1.8589737978507379E-18</v>
      </c>
      <c r="IR189" s="107">
        <f t="shared" si="553"/>
        <v>3.4987672889197967E-21</v>
      </c>
      <c r="IS189" s="107">
        <f t="shared" si="554"/>
        <v>7.132849905175606E-21</v>
      </c>
      <c r="IT189" s="107">
        <f t="shared" si="555"/>
        <v>2.3260234274802362E-22</v>
      </c>
      <c r="IU189" s="107">
        <f t="shared" si="556"/>
        <v>4.581369455471109E-20</v>
      </c>
      <c r="IV189" s="107">
        <f t="shared" si="557"/>
        <v>1.292885359783156E-17</v>
      </c>
      <c r="IW189" s="107">
        <f t="shared" si="558"/>
        <v>4.899716766588959E-19</v>
      </c>
      <c r="IY189" s="107">
        <f t="shared" si="559"/>
        <v>1.4308755457393969E-11</v>
      </c>
      <c r="IZ189" s="107">
        <f t="shared" si="560"/>
        <v>1.2651121283224171E-13</v>
      </c>
      <c r="JA189" s="107">
        <f t="shared" si="561"/>
        <v>7.9419259161765371E-15</v>
      </c>
      <c r="JB189" s="107">
        <f t="shared" si="562"/>
        <v>3.5365597914237788E-16</v>
      </c>
      <c r="JC189" s="107">
        <f t="shared" si="563"/>
        <v>4.2737914388157886E-18</v>
      </c>
      <c r="JD189" s="107">
        <f t="shared" si="564"/>
        <v>1.1622143597747207E-17</v>
      </c>
      <c r="JE189" s="107">
        <f t="shared" si="565"/>
        <v>2.2392112328219714E-17</v>
      </c>
      <c r="JF189" s="107">
        <f t="shared" si="566"/>
        <v>1.6978298552532047E-17</v>
      </c>
      <c r="JG189" s="107">
        <f t="shared" si="567"/>
        <v>1.8589737978507379E-18</v>
      </c>
      <c r="JH189" s="107">
        <f t="shared" si="568"/>
        <v>3.4987672889197967E-21</v>
      </c>
      <c r="JI189" s="107">
        <f t="shared" si="569"/>
        <v>7.132849905175606E-21</v>
      </c>
      <c r="JJ189" s="107">
        <f t="shared" si="570"/>
        <v>2.3260234274802362E-22</v>
      </c>
      <c r="JK189" s="107">
        <f t="shared" si="571"/>
        <v>4.581369455471109E-20</v>
      </c>
      <c r="JL189" s="107">
        <f t="shared" si="572"/>
        <v>1.292885359783156E-17</v>
      </c>
      <c r="JM189" s="107">
        <f t="shared" si="573"/>
        <v>4.899716766588959E-19</v>
      </c>
    </row>
    <row r="190" spans="2:273" x14ac:dyDescent="0.25">
      <c r="B190" s="2">
        <v>162</v>
      </c>
      <c r="C190" s="37">
        <v>54.951999999999998</v>
      </c>
      <c r="D190" s="37">
        <v>55.354999999999997</v>
      </c>
      <c r="E190" s="37">
        <v>56.064999999999998</v>
      </c>
      <c r="F190" s="37">
        <v>53.371000000000002</v>
      </c>
      <c r="G190" s="37">
        <v>53.8</v>
      </c>
      <c r="H190" s="37">
        <v>53.533999999999999</v>
      </c>
      <c r="I190" s="37">
        <v>53.283000000000001</v>
      </c>
      <c r="J190" s="37">
        <v>50.732999999999997</v>
      </c>
      <c r="K190" s="37">
        <v>51.25</v>
      </c>
      <c r="L190" s="37">
        <v>48.7</v>
      </c>
      <c r="M190" s="37">
        <v>49.05</v>
      </c>
      <c r="N190" s="37">
        <v>50.55</v>
      </c>
      <c r="O190" s="37">
        <v>50.6</v>
      </c>
      <c r="P190" s="37">
        <v>48.966999999999999</v>
      </c>
      <c r="Q190" s="37">
        <v>49.4</v>
      </c>
      <c r="S190" s="4">
        <f t="shared" si="460"/>
        <v>56.769481991971688</v>
      </c>
      <c r="T190" s="4">
        <f t="shared" si="461"/>
        <v>56.27281691546785</v>
      </c>
      <c r="U190" s="4">
        <f t="shared" si="462"/>
        <v>55.063312071109863</v>
      </c>
      <c r="V190" s="4">
        <f t="shared" si="463"/>
        <v>53.80376817511948</v>
      </c>
      <c r="W190" s="4">
        <f t="shared" si="464"/>
        <v>54.261112244855681</v>
      </c>
      <c r="X190" s="4">
        <f t="shared" si="465"/>
        <v>52.668693752776996</v>
      </c>
      <c r="Y190" s="4">
        <f t="shared" si="466"/>
        <v>51.762793557575847</v>
      </c>
      <c r="Z190" s="4">
        <f t="shared" si="467"/>
        <v>51.086309552209016</v>
      </c>
      <c r="AA190" s="4">
        <f t="shared" si="468"/>
        <v>50.384284695419893</v>
      </c>
      <c r="AB190" s="4">
        <f t="shared" si="469"/>
        <v>49.525667652216342</v>
      </c>
      <c r="AC190" s="4">
        <f t="shared" si="470"/>
        <v>49.133825265797292</v>
      </c>
      <c r="AD190" s="4">
        <f t="shared" si="471"/>
        <v>49.094503477358558</v>
      </c>
      <c r="AE190" s="4">
        <f t="shared" si="472"/>
        <v>50.064317679602688</v>
      </c>
      <c r="AF190" s="4">
        <f t="shared" si="473"/>
        <v>50.156523005309701</v>
      </c>
      <c r="AG190" s="4">
        <f t="shared" si="474"/>
        <v>50.437047495715326</v>
      </c>
      <c r="AI190" s="4">
        <f t="shared" si="475"/>
        <v>-1.8174819919716896</v>
      </c>
      <c r="AJ190" s="4">
        <f t="shared" si="476"/>
        <v>-0.91781691546785282</v>
      </c>
      <c r="AK190" s="4">
        <f t="shared" si="477"/>
        <v>1.001687928890135</v>
      </c>
      <c r="AL190" s="4">
        <f t="shared" si="478"/>
        <v>-0.43276817511947741</v>
      </c>
      <c r="AM190" s="4">
        <f t="shared" si="479"/>
        <v>-0.46111224485568414</v>
      </c>
      <c r="AN190" s="4">
        <f t="shared" si="480"/>
        <v>0.86530624722300331</v>
      </c>
      <c r="AO190" s="4">
        <f t="shared" si="481"/>
        <v>1.5202064424241541</v>
      </c>
      <c r="AP190" s="4">
        <f t="shared" si="482"/>
        <v>-0.35330955220901927</v>
      </c>
      <c r="AQ190" s="4">
        <f t="shared" si="483"/>
        <v>0.8657153045801067</v>
      </c>
      <c r="AR190" s="4">
        <f t="shared" si="484"/>
        <v>-0.82566765221633887</v>
      </c>
      <c r="AS190" s="4">
        <f t="shared" si="485"/>
        <v>-8.3825265797294435E-2</v>
      </c>
      <c r="AT190" s="4">
        <f t="shared" si="486"/>
        <v>1.4554965226414396</v>
      </c>
      <c r="AU190" s="4">
        <f t="shared" si="487"/>
        <v>0.53568232039731356</v>
      </c>
      <c r="AV190" s="4">
        <f t="shared" si="648"/>
        <v>-1.1895230053097023</v>
      </c>
      <c r="AW190" s="4">
        <f t="shared" si="648"/>
        <v>-1.0370474957153277</v>
      </c>
      <c r="AY190" s="2">
        <f t="shared" si="509"/>
        <v>56.769481991971688</v>
      </c>
      <c r="AZ190" s="2">
        <f t="shared" si="575"/>
        <v>56.27281691546785</v>
      </c>
      <c r="BA190" s="2">
        <f t="shared" si="576"/>
        <v>55.063312071109863</v>
      </c>
      <c r="BB190" s="2">
        <f t="shared" si="577"/>
        <v>53.80376817511948</v>
      </c>
      <c r="BC190" s="2">
        <f t="shared" si="578"/>
        <v>54.261112244855681</v>
      </c>
      <c r="BD190" s="2">
        <f t="shared" si="579"/>
        <v>52.668693752776996</v>
      </c>
      <c r="BE190" s="2">
        <f t="shared" si="580"/>
        <v>51.762793557575847</v>
      </c>
      <c r="BF190" s="2">
        <f t="shared" si="581"/>
        <v>51.086309552209016</v>
      </c>
      <c r="BG190" s="2">
        <f t="shared" si="582"/>
        <v>50.384284695419893</v>
      </c>
      <c r="BH190" s="2">
        <f t="shared" si="583"/>
        <v>49.525667652216342</v>
      </c>
      <c r="BI190" s="2">
        <f t="shared" si="584"/>
        <v>49.133825265797292</v>
      </c>
      <c r="BJ190" s="2">
        <f t="shared" si="585"/>
        <v>49.094503477358558</v>
      </c>
      <c r="BK190" s="2">
        <f t="shared" si="586"/>
        <v>50.064317679602688</v>
      </c>
      <c r="BL190" s="2">
        <f t="shared" si="587"/>
        <v>50.156523005309701</v>
      </c>
      <c r="BM190" s="2">
        <f t="shared" si="588"/>
        <v>50.437047495715326</v>
      </c>
      <c r="BO190" s="2" t="str">
        <f t="shared" si="440"/>
        <v/>
      </c>
      <c r="BP190" s="2" t="str">
        <f t="shared" si="441"/>
        <v/>
      </c>
      <c r="BQ190" s="2" t="str">
        <f t="shared" si="442"/>
        <v/>
      </c>
      <c r="BR190" s="2" t="str">
        <f t="shared" si="443"/>
        <v/>
      </c>
      <c r="BS190" s="2" t="str">
        <f t="shared" si="444"/>
        <v/>
      </c>
      <c r="BT190" s="2" t="str">
        <f t="shared" si="445"/>
        <v/>
      </c>
      <c r="BU190" s="2" t="str">
        <f t="shared" si="446"/>
        <v/>
      </c>
      <c r="BV190" s="2" t="str">
        <f t="shared" si="447"/>
        <v/>
      </c>
      <c r="BW190" s="2" t="str">
        <f t="shared" si="448"/>
        <v/>
      </c>
      <c r="BX190" s="2" t="str">
        <f t="shared" si="449"/>
        <v/>
      </c>
      <c r="BY190" s="2" t="str">
        <f t="shared" si="450"/>
        <v/>
      </c>
      <c r="BZ190" s="2" t="str">
        <f t="shared" si="451"/>
        <v/>
      </c>
      <c r="CA190" s="2" t="str">
        <f t="shared" si="452"/>
        <v/>
      </c>
      <c r="CB190" s="2" t="str">
        <f t="shared" si="453"/>
        <v/>
      </c>
      <c r="CC190" s="2" t="str">
        <f t="shared" si="454"/>
        <v/>
      </c>
      <c r="CE190" s="2" t="str">
        <f t="shared" si="510"/>
        <v/>
      </c>
      <c r="CF190" s="2" t="str">
        <f t="shared" si="511"/>
        <v/>
      </c>
      <c r="CG190" s="2" t="str">
        <f t="shared" si="512"/>
        <v/>
      </c>
      <c r="CH190" s="2" t="str">
        <f t="shared" si="513"/>
        <v/>
      </c>
      <c r="CI190" s="2" t="str">
        <f t="shared" si="514"/>
        <v/>
      </c>
      <c r="CJ190" s="2" t="str">
        <f t="shared" si="515"/>
        <v/>
      </c>
      <c r="CK190" s="2" t="str">
        <f t="shared" si="516"/>
        <v/>
      </c>
      <c r="CL190" s="2" t="str">
        <f t="shared" si="517"/>
        <v/>
      </c>
      <c r="CM190" s="2" t="str">
        <f t="shared" si="518"/>
        <v/>
      </c>
      <c r="CN190" s="2" t="str">
        <f t="shared" si="519"/>
        <v/>
      </c>
      <c r="CO190" s="2" t="str">
        <f t="shared" si="520"/>
        <v/>
      </c>
      <c r="CP190" s="2" t="str">
        <f t="shared" si="521"/>
        <v/>
      </c>
      <c r="CQ190" s="2" t="str">
        <f t="shared" si="522"/>
        <v/>
      </c>
      <c r="CR190" s="2" t="str">
        <f t="shared" si="523"/>
        <v/>
      </c>
      <c r="CS190" s="2" t="str">
        <f t="shared" si="524"/>
        <v/>
      </c>
      <c r="CU190" s="2">
        <f t="shared" si="525"/>
        <v>54.951999999999998</v>
      </c>
      <c r="CV190" s="2">
        <f t="shared" si="526"/>
        <v>55.354999999999997</v>
      </c>
      <c r="CW190" s="2">
        <f t="shared" si="527"/>
        <v>56.064999999999998</v>
      </c>
      <c r="CX190" s="2">
        <f t="shared" si="528"/>
        <v>53.371000000000002</v>
      </c>
      <c r="CY190" s="2">
        <f t="shared" si="529"/>
        <v>53.8</v>
      </c>
      <c r="CZ190" s="2">
        <f t="shared" si="530"/>
        <v>53.533999999999999</v>
      </c>
      <c r="DA190" s="2">
        <f t="shared" si="531"/>
        <v>53.283000000000001</v>
      </c>
      <c r="DB190" s="2">
        <f t="shared" si="532"/>
        <v>50.732999999999997</v>
      </c>
      <c r="DC190" s="2">
        <f t="shared" si="533"/>
        <v>51.25</v>
      </c>
      <c r="DD190" s="2">
        <f t="shared" si="534"/>
        <v>48.7</v>
      </c>
      <c r="DE190" s="2">
        <f t="shared" si="535"/>
        <v>49.05</v>
      </c>
      <c r="DF190" s="2">
        <f t="shared" si="536"/>
        <v>50.55</v>
      </c>
      <c r="DG190" s="2">
        <f t="shared" si="537"/>
        <v>50.6</v>
      </c>
      <c r="DH190" s="2">
        <f t="shared" si="538"/>
        <v>48.966999999999999</v>
      </c>
      <c r="DI190" s="2">
        <f t="shared" si="539"/>
        <v>49.4</v>
      </c>
      <c r="DK190" s="2">
        <f t="shared" si="489"/>
        <v>96.287979977753054</v>
      </c>
      <c r="DL190" s="2">
        <f t="shared" si="649"/>
        <v>104.88939112903225</v>
      </c>
      <c r="DM190" s="2">
        <f t="shared" si="649"/>
        <v>104.82041843841643</v>
      </c>
      <c r="DN190" s="2">
        <f t="shared" si="649"/>
        <v>107.87449621212124</v>
      </c>
      <c r="DO190" s="2">
        <f t="shared" si="649"/>
        <v>117.12168827985739</v>
      </c>
      <c r="DP190" s="2">
        <f t="shared" si="649"/>
        <v>109.89794652406414</v>
      </c>
      <c r="DQ190" s="2">
        <f t="shared" si="649"/>
        <v>101.70653643048128</v>
      </c>
      <c r="DR190" s="2">
        <f t="shared" si="649"/>
        <v>102.02507001466276</v>
      </c>
      <c r="DS190" s="2">
        <f t="shared" si="649"/>
        <v>94.728790663992854</v>
      </c>
      <c r="DT190" s="2">
        <f t="shared" si="649"/>
        <v>90.744032258064493</v>
      </c>
      <c r="DU190" s="2">
        <f t="shared" si="649"/>
        <v>97.105217468805719</v>
      </c>
      <c r="DV190" s="2">
        <f t="shared" si="649"/>
        <v>99.284380645161292</v>
      </c>
      <c r="DW190" s="2">
        <f t="shared" si="649"/>
        <v>93.264594574780034</v>
      </c>
      <c r="DX190" s="2">
        <f t="shared" si="649"/>
        <v>85.587625000000003</v>
      </c>
      <c r="DY190" s="2">
        <f t="shared" si="649"/>
        <v>75.716098494098475</v>
      </c>
      <c r="EA190" s="2">
        <f t="shared" si="459"/>
        <v>55.688183100010072</v>
      </c>
      <c r="EB190" s="2">
        <f t="shared" si="491"/>
        <v>54.591306999066781</v>
      </c>
      <c r="EC190" s="2">
        <f t="shared" si="492"/>
        <v>54.241137608318894</v>
      </c>
      <c r="ED190" s="2">
        <f t="shared" si="493"/>
        <v>53.066731118923499</v>
      </c>
      <c r="EE190" s="2">
        <f t="shared" si="494"/>
        <v>53.444148479074968</v>
      </c>
      <c r="EF190" s="2">
        <f t="shared" si="495"/>
        <v>51.722901714736224</v>
      </c>
      <c r="EG190" s="2">
        <f t="shared" si="496"/>
        <v>51.756868660247363</v>
      </c>
      <c r="EH190" s="2">
        <f t="shared" si="497"/>
        <v>49.634354403585959</v>
      </c>
      <c r="EI190" s="2">
        <f t="shared" si="498"/>
        <v>49.334443500661422</v>
      </c>
      <c r="EJ190" s="2">
        <f t="shared" si="499"/>
        <v>49.095107882216809</v>
      </c>
      <c r="EK190" s="2">
        <f t="shared" si="500"/>
        <v>47.9893421033183</v>
      </c>
      <c r="EL190" s="2">
        <f t="shared" si="501"/>
        <v>48.624675656650098</v>
      </c>
      <c r="EM190" s="2">
        <f t="shared" si="502"/>
        <v>46.878157882000949</v>
      </c>
      <c r="EN190" s="2">
        <f t="shared" si="503"/>
        <v>49.697116377521368</v>
      </c>
      <c r="EO190" s="2">
        <f t="shared" si="504"/>
        <v>49.923219594594578</v>
      </c>
      <c r="EQ190" s="2">
        <f t="shared" si="505"/>
        <v>56.774079560533806</v>
      </c>
      <c r="ER190" s="2">
        <f t="shared" si="650"/>
        <v>56.278406894505494</v>
      </c>
      <c r="ES190" s="2">
        <f t="shared" si="650"/>
        <v>55.065560733516477</v>
      </c>
      <c r="ET190" s="2">
        <f t="shared" si="650"/>
        <v>53.805729713363348</v>
      </c>
      <c r="EU190" s="2">
        <f t="shared" si="650"/>
        <v>54.263184318326545</v>
      </c>
      <c r="EV190" s="2">
        <f t="shared" si="650"/>
        <v>52.671197463920066</v>
      </c>
      <c r="EW190" s="2">
        <f t="shared" si="650"/>
        <v>51.762811574188525</v>
      </c>
      <c r="EX190" s="2">
        <f t="shared" si="650"/>
        <v>51.090439445216404</v>
      </c>
      <c r="EY190" s="2">
        <f t="shared" si="650"/>
        <v>50.386740474320405</v>
      </c>
      <c r="EZ190" s="2">
        <f t="shared" si="650"/>
        <v>49.526457916849637</v>
      </c>
      <c r="FA190" s="2">
        <f t="shared" si="650"/>
        <v>49.135876668622288</v>
      </c>
      <c r="FB190" s="2">
        <f t="shared" si="650"/>
        <v>49.09529400895488</v>
      </c>
      <c r="FC190" s="2">
        <f t="shared" si="650"/>
        <v>50.076064585371128</v>
      </c>
      <c r="FD190" s="2">
        <f t="shared" si="650"/>
        <v>50.160179375593557</v>
      </c>
      <c r="FE190" s="2">
        <f t="shared" si="650"/>
        <v>50.446095439015672</v>
      </c>
      <c r="FG190" s="2">
        <f t="shared" si="507"/>
        <v>0.99999999998400091</v>
      </c>
      <c r="FH190" s="2">
        <f t="shared" si="651"/>
        <v>0.99999999998307565</v>
      </c>
      <c r="FI190" s="2">
        <f t="shared" si="651"/>
        <v>0.99999999998449718</v>
      </c>
      <c r="FJ190" s="2">
        <f t="shared" si="651"/>
        <v>0.99999999998493061</v>
      </c>
      <c r="FK190" s="2">
        <f t="shared" si="651"/>
        <v>0.99999999998459932</v>
      </c>
      <c r="FL190" s="2">
        <f t="shared" si="651"/>
        <v>0.99999999998634237</v>
      </c>
      <c r="FM190" s="2">
        <f t="shared" si="651"/>
        <v>0.99999999998508649</v>
      </c>
      <c r="FN190" s="2">
        <f t="shared" si="651"/>
        <v>0.99999999998606104</v>
      </c>
      <c r="FO190" s="2">
        <f t="shared" si="651"/>
        <v>0.99999999998472844</v>
      </c>
      <c r="FP190" s="2">
        <f t="shared" si="651"/>
        <v>0.99999999998474354</v>
      </c>
      <c r="FQ190" s="2">
        <f t="shared" si="651"/>
        <v>0.99999999998328426</v>
      </c>
      <c r="FR190" s="2">
        <f t="shared" si="651"/>
        <v>0.99999999998579359</v>
      </c>
      <c r="FS190" s="2">
        <f t="shared" si="651"/>
        <v>0.99999999985149723</v>
      </c>
      <c r="FT190" s="2">
        <f t="shared" si="651"/>
        <v>0.99999999895443081</v>
      </c>
      <c r="FU190" s="2">
        <f t="shared" si="651"/>
        <v>0.99999999572735143</v>
      </c>
      <c r="FW190" s="2">
        <f t="shared" si="540"/>
        <v>0.99576610719454972</v>
      </c>
      <c r="FX190" s="2">
        <f t="shared" si="592"/>
        <v>0.99668663372926369</v>
      </c>
      <c r="FY190" s="2">
        <f t="shared" si="593"/>
        <v>0.99727244042287722</v>
      </c>
      <c r="FZ190" s="2">
        <f t="shared" si="594"/>
        <v>0.99734567956617504</v>
      </c>
      <c r="GA190" s="2">
        <f t="shared" si="595"/>
        <v>0.9974701052722722</v>
      </c>
      <c r="GB190" s="2">
        <f t="shared" si="596"/>
        <v>0.99735977732710623</v>
      </c>
      <c r="GC190" s="2">
        <f t="shared" si="597"/>
        <v>0.99696826207133782</v>
      </c>
      <c r="GD190" s="2">
        <f t="shared" si="598"/>
        <v>0.99716370018262357</v>
      </c>
      <c r="GE190" s="2">
        <f t="shared" si="599"/>
        <v>0.99766626755067478</v>
      </c>
      <c r="GF190" s="2">
        <f t="shared" si="600"/>
        <v>0.998167925802106</v>
      </c>
      <c r="GG190" s="2">
        <f t="shared" si="601"/>
        <v>0.99821077906581823</v>
      </c>
      <c r="GH190" s="2">
        <f t="shared" si="602"/>
        <v>0.99832022633170536</v>
      </c>
      <c r="GI190" s="2">
        <f t="shared" si="603"/>
        <v>0.99632668687783321</v>
      </c>
      <c r="GJ190" s="2">
        <f t="shared" si="604"/>
        <v>0.9921038652945986</v>
      </c>
      <c r="GK190" s="2">
        <f t="shared" si="605"/>
        <v>0.98269559858083289</v>
      </c>
      <c r="GM190" s="107">
        <f t="shared" si="541"/>
        <v>0</v>
      </c>
      <c r="GN190" s="107">
        <f t="shared" si="606"/>
        <v>0</v>
      </c>
      <c r="GO190" s="107">
        <f t="shared" si="607"/>
        <v>0</v>
      </c>
      <c r="GP190" s="107">
        <f t="shared" si="608"/>
        <v>0</v>
      </c>
      <c r="GQ190" s="107">
        <f t="shared" si="609"/>
        <v>0</v>
      </c>
      <c r="GR190" s="107">
        <f t="shared" si="610"/>
        <v>0</v>
      </c>
      <c r="GS190" s="107">
        <f t="shared" si="611"/>
        <v>0</v>
      </c>
      <c r="GT190" s="107">
        <f t="shared" si="612"/>
        <v>0</v>
      </c>
      <c r="GU190" s="107">
        <f t="shared" si="613"/>
        <v>0</v>
      </c>
      <c r="GV190" s="107">
        <f t="shared" si="614"/>
        <v>0</v>
      </c>
      <c r="GW190" s="107">
        <f t="shared" si="615"/>
        <v>0</v>
      </c>
      <c r="GX190" s="107">
        <f t="shared" si="616"/>
        <v>0</v>
      </c>
      <c r="GY190" s="107">
        <f t="shared" si="617"/>
        <v>0</v>
      </c>
      <c r="GZ190" s="107">
        <f t="shared" si="618"/>
        <v>0</v>
      </c>
      <c r="HA190" s="107">
        <f t="shared" si="619"/>
        <v>0</v>
      </c>
      <c r="HC190" s="107">
        <f t="shared" si="542"/>
        <v>3.4150595887367043E-256</v>
      </c>
      <c r="HD190" s="107">
        <f t="shared" si="620"/>
        <v>2.4490625908418353E-281</v>
      </c>
      <c r="HE190" s="107">
        <f t="shared" si="621"/>
        <v>1.5740801628965601E-291</v>
      </c>
      <c r="HF190" s="107">
        <f t="shared" si="622"/>
        <v>0</v>
      </c>
      <c r="HG190" s="107">
        <f t="shared" si="623"/>
        <v>0</v>
      </c>
      <c r="HH190" s="107">
        <f t="shared" si="624"/>
        <v>0</v>
      </c>
      <c r="HI190" s="107">
        <f t="shared" si="625"/>
        <v>0</v>
      </c>
      <c r="HJ190" s="107">
        <f t="shared" si="626"/>
        <v>0</v>
      </c>
      <c r="HK190" s="107">
        <f t="shared" si="627"/>
        <v>0</v>
      </c>
      <c r="HL190" s="107">
        <f t="shared" si="628"/>
        <v>0</v>
      </c>
      <c r="HM190" s="107">
        <f t="shared" si="629"/>
        <v>0</v>
      </c>
      <c r="HN190" s="107">
        <f t="shared" si="630"/>
        <v>0</v>
      </c>
      <c r="HO190" s="107">
        <f t="shared" si="631"/>
        <v>0</v>
      </c>
      <c r="HP190" s="107">
        <f t="shared" si="632"/>
        <v>0</v>
      </c>
      <c r="HQ190" s="107">
        <f t="shared" si="633"/>
        <v>0</v>
      </c>
      <c r="HS190" s="107">
        <f t="shared" si="543"/>
        <v>5.9457900376106993E-59</v>
      </c>
      <c r="HT190" s="107">
        <f t="shared" si="634"/>
        <v>5.2765642190707755E-66</v>
      </c>
      <c r="HU190" s="107">
        <f t="shared" si="635"/>
        <v>2.3559603002531711E-69</v>
      </c>
      <c r="HV190" s="107">
        <f t="shared" si="636"/>
        <v>2.624721737025542E-76</v>
      </c>
      <c r="HW190" s="107">
        <f t="shared" si="637"/>
        <v>3.2771700871662372E-85</v>
      </c>
      <c r="HX190" s="107">
        <f t="shared" si="638"/>
        <v>3.3323318469890864E-84</v>
      </c>
      <c r="HY190" s="107">
        <f t="shared" si="639"/>
        <v>2.7837358277585883E-85</v>
      </c>
      <c r="HZ190" s="107">
        <f t="shared" si="640"/>
        <v>3.0788633287311914E-85</v>
      </c>
      <c r="IA190" s="107">
        <f t="shared" si="641"/>
        <v>3.2319230192428034E-86</v>
      </c>
      <c r="IB190" s="107">
        <f t="shared" si="642"/>
        <v>4.3012252802619469E-94</v>
      </c>
      <c r="IC190" s="107">
        <f t="shared" si="643"/>
        <v>7.8674080859068124E-92</v>
      </c>
      <c r="ID190" s="107">
        <f t="shared" si="644"/>
        <v>1.7162836238596631E-97</v>
      </c>
      <c r="IE190" s="107">
        <f t="shared" si="645"/>
        <v>2.3490989148510343E-90</v>
      </c>
      <c r="IF190" s="107">
        <f t="shared" si="646"/>
        <v>1.3680456222682137E-85</v>
      </c>
      <c r="IG190" s="107">
        <f t="shared" si="647"/>
        <v>1.8676070482947641E-89</v>
      </c>
      <c r="II190" s="107">
        <f t="shared" si="544"/>
        <v>1.7620700722939697E-12</v>
      </c>
      <c r="IJ190" s="107">
        <f t="shared" si="545"/>
        <v>1.1511581154209164E-14</v>
      </c>
      <c r="IK190" s="107">
        <f t="shared" si="546"/>
        <v>6.2724754775757071E-16</v>
      </c>
      <c r="IL190" s="107">
        <f t="shared" si="547"/>
        <v>2.1963524195696733E-17</v>
      </c>
      <c r="IM190" s="107">
        <f t="shared" si="548"/>
        <v>1.9035109701656764E-19</v>
      </c>
      <c r="IN190" s="107">
        <f t="shared" si="549"/>
        <v>5.4831016861639049E-19</v>
      </c>
      <c r="IO190" s="107">
        <f t="shared" si="550"/>
        <v>1.0324758990454737E-18</v>
      </c>
      <c r="IP190" s="107">
        <f t="shared" si="551"/>
        <v>7.9422859270290601E-19</v>
      </c>
      <c r="IQ190" s="107">
        <f t="shared" si="552"/>
        <v>8.0975970853095843E-20</v>
      </c>
      <c r="IR190" s="107">
        <f t="shared" si="553"/>
        <v>1.0717208337860383E-22</v>
      </c>
      <c r="IS190" s="107">
        <f t="shared" si="554"/>
        <v>2.3387869930880647E-22</v>
      </c>
      <c r="IT190" s="107">
        <f t="shared" si="555"/>
        <v>6.106157069087194E-24</v>
      </c>
      <c r="IU190" s="107">
        <f t="shared" si="556"/>
        <v>1.5809786557465074E-21</v>
      </c>
      <c r="IV190" s="107">
        <f t="shared" si="557"/>
        <v>5.7094225597675126E-19</v>
      </c>
      <c r="IW190" s="107">
        <f t="shared" si="558"/>
        <v>1.1274540610850567E-20</v>
      </c>
      <c r="IY190" s="107">
        <f t="shared" si="559"/>
        <v>1.7620700722939697E-12</v>
      </c>
      <c r="IZ190" s="107">
        <f t="shared" si="560"/>
        <v>1.1511581154209164E-14</v>
      </c>
      <c r="JA190" s="107">
        <f t="shared" si="561"/>
        <v>6.2724754775757071E-16</v>
      </c>
      <c r="JB190" s="107">
        <f t="shared" si="562"/>
        <v>2.1963524195696733E-17</v>
      </c>
      <c r="JC190" s="107">
        <f t="shared" si="563"/>
        <v>1.9035109701656764E-19</v>
      </c>
      <c r="JD190" s="107">
        <f t="shared" si="564"/>
        <v>5.4831016861639049E-19</v>
      </c>
      <c r="JE190" s="107">
        <f t="shared" si="565"/>
        <v>1.0324758990454737E-18</v>
      </c>
      <c r="JF190" s="107">
        <f t="shared" si="566"/>
        <v>7.9422859270290601E-19</v>
      </c>
      <c r="JG190" s="107">
        <f t="shared" si="567"/>
        <v>8.0975970853095843E-20</v>
      </c>
      <c r="JH190" s="107">
        <f t="shared" si="568"/>
        <v>1.0717208337860383E-22</v>
      </c>
      <c r="JI190" s="107">
        <f t="shared" si="569"/>
        <v>2.3387869930880647E-22</v>
      </c>
      <c r="JJ190" s="107">
        <f t="shared" si="570"/>
        <v>6.106157069087194E-24</v>
      </c>
      <c r="JK190" s="107">
        <f t="shared" si="571"/>
        <v>1.5809786557465074E-21</v>
      </c>
      <c r="JL190" s="107">
        <f t="shared" si="572"/>
        <v>5.7094225597675126E-19</v>
      </c>
      <c r="JM190" s="107">
        <f t="shared" si="573"/>
        <v>1.1274540610850567E-20</v>
      </c>
    </row>
    <row r="191" spans="2:273" x14ac:dyDescent="0.25">
      <c r="B191" s="2">
        <v>163</v>
      </c>
      <c r="C191" s="37">
        <v>56.805999999999997</v>
      </c>
      <c r="D191" s="37">
        <v>56.145000000000003</v>
      </c>
      <c r="E191" s="37">
        <v>54.435000000000002</v>
      </c>
      <c r="F191" s="37">
        <v>53.225999999999999</v>
      </c>
      <c r="G191" s="37">
        <v>54.533000000000001</v>
      </c>
      <c r="H191" s="37">
        <v>52.430999999999997</v>
      </c>
      <c r="I191" s="37">
        <v>52.767000000000003</v>
      </c>
      <c r="J191" s="37">
        <v>50.616999999999997</v>
      </c>
      <c r="K191" s="37">
        <v>49.683</v>
      </c>
      <c r="L191" s="37">
        <v>50.6</v>
      </c>
      <c r="M191" s="37">
        <v>47.817</v>
      </c>
      <c r="N191" s="37">
        <v>48.783000000000001</v>
      </c>
      <c r="O191" s="37">
        <v>50.55</v>
      </c>
      <c r="P191" s="37">
        <v>50.55</v>
      </c>
      <c r="Q191" s="37">
        <v>49.817</v>
      </c>
      <c r="S191" s="4">
        <f t="shared" si="460"/>
        <v>56.665687992192751</v>
      </c>
      <c r="T191" s="4">
        <f t="shared" si="461"/>
        <v>56.144895481150812</v>
      </c>
      <c r="U191" s="4">
        <f t="shared" si="462"/>
        <v>54.942781301854779</v>
      </c>
      <c r="V191" s="4">
        <f t="shared" si="463"/>
        <v>53.668325664820024</v>
      </c>
      <c r="W191" s="4">
        <f t="shared" si="464"/>
        <v>54.119293327943936</v>
      </c>
      <c r="X191" s="4">
        <f t="shared" si="465"/>
        <v>52.54167503147972</v>
      </c>
      <c r="Y191" s="4">
        <f t="shared" si="466"/>
        <v>51.629744462873212</v>
      </c>
      <c r="Z191" s="4">
        <f t="shared" si="467"/>
        <v>50.956316015679427</v>
      </c>
      <c r="AA191" s="4">
        <f t="shared" si="468"/>
        <v>50.246701096115871</v>
      </c>
      <c r="AB191" s="4">
        <f t="shared" si="469"/>
        <v>49.383445032801028</v>
      </c>
      <c r="AC191" s="4">
        <f t="shared" si="470"/>
        <v>48.988549562605279</v>
      </c>
      <c r="AD191" s="4">
        <f t="shared" si="471"/>
        <v>48.945598331624502</v>
      </c>
      <c r="AE191" s="4">
        <f t="shared" si="472"/>
        <v>49.924660676346015</v>
      </c>
      <c r="AF191" s="4">
        <f t="shared" si="473"/>
        <v>50.009952115691561</v>
      </c>
      <c r="AG191" s="4">
        <f t="shared" si="474"/>
        <v>50.323691403649335</v>
      </c>
      <c r="AI191" s="4">
        <f t="shared" si="475"/>
        <v>0.14031200780724618</v>
      </c>
      <c r="AJ191" s="4">
        <f t="shared" si="476"/>
        <v>1.0451884919149279E-4</v>
      </c>
      <c r="AK191" s="4">
        <f t="shared" si="477"/>
        <v>-0.50778130185477721</v>
      </c>
      <c r="AL191" s="4">
        <f t="shared" si="478"/>
        <v>-0.44232566482002511</v>
      </c>
      <c r="AM191" s="4">
        <f t="shared" si="479"/>
        <v>0.41370667205606537</v>
      </c>
      <c r="AN191" s="4">
        <f t="shared" si="480"/>
        <v>-0.11067503147972246</v>
      </c>
      <c r="AO191" s="4">
        <f t="shared" si="481"/>
        <v>1.1372555371267907</v>
      </c>
      <c r="AP191" s="4">
        <f t="shared" si="482"/>
        <v>-0.33931601567942948</v>
      </c>
      <c r="AQ191" s="4">
        <f t="shared" si="483"/>
        <v>-0.56370109611587083</v>
      </c>
      <c r="AR191" s="4">
        <f t="shared" si="484"/>
        <v>1.2165549671989737</v>
      </c>
      <c r="AS191" s="4">
        <f t="shared" si="485"/>
        <v>-1.1715495626052785</v>
      </c>
      <c r="AT191" s="4">
        <f t="shared" si="486"/>
        <v>-0.16259833162450121</v>
      </c>
      <c r="AU191" s="4">
        <f t="shared" si="487"/>
        <v>0.62533932365398215</v>
      </c>
      <c r="AV191" s="4">
        <f t="shared" si="648"/>
        <v>0.54004788430843575</v>
      </c>
      <c r="AW191" s="4">
        <f t="shared" si="648"/>
        <v>-0.5066914036493344</v>
      </c>
      <c r="AY191" s="2">
        <f t="shared" si="509"/>
        <v>56.665687992192751</v>
      </c>
      <c r="AZ191" s="2">
        <f t="shared" si="575"/>
        <v>56.144895481150812</v>
      </c>
      <c r="BA191" s="2">
        <f t="shared" si="576"/>
        <v>54.942781301854779</v>
      </c>
      <c r="BB191" s="2">
        <f t="shared" si="577"/>
        <v>53.668325664820024</v>
      </c>
      <c r="BC191" s="2">
        <f t="shared" si="578"/>
        <v>54.119293327943936</v>
      </c>
      <c r="BD191" s="2">
        <f t="shared" si="579"/>
        <v>52.54167503147972</v>
      </c>
      <c r="BE191" s="2">
        <f t="shared" si="580"/>
        <v>51.629744462873212</v>
      </c>
      <c r="BF191" s="2">
        <f t="shared" si="581"/>
        <v>50.956316015679427</v>
      </c>
      <c r="BG191" s="2">
        <f t="shared" si="582"/>
        <v>50.246701096115871</v>
      </c>
      <c r="BH191" s="2">
        <f t="shared" si="583"/>
        <v>49.383445032801028</v>
      </c>
      <c r="BI191" s="2">
        <f t="shared" si="584"/>
        <v>48.988549562605279</v>
      </c>
      <c r="BJ191" s="2">
        <f t="shared" si="585"/>
        <v>48.945598331624502</v>
      </c>
      <c r="BK191" s="2">
        <f t="shared" si="586"/>
        <v>49.924660676346015</v>
      </c>
      <c r="BL191" s="2">
        <f t="shared" si="587"/>
        <v>50.009952115691561</v>
      </c>
      <c r="BM191" s="2">
        <f t="shared" si="588"/>
        <v>50.323691403649335</v>
      </c>
      <c r="BO191" s="2" t="str">
        <f t="shared" si="440"/>
        <v/>
      </c>
      <c r="BP191" s="2" t="str">
        <f t="shared" si="441"/>
        <v/>
      </c>
      <c r="BQ191" s="2" t="str">
        <f t="shared" si="442"/>
        <v/>
      </c>
      <c r="BR191" s="2" t="str">
        <f t="shared" si="443"/>
        <v/>
      </c>
      <c r="BS191" s="2" t="str">
        <f t="shared" si="444"/>
        <v/>
      </c>
      <c r="BT191" s="2" t="str">
        <f t="shared" si="445"/>
        <v/>
      </c>
      <c r="BU191" s="2" t="str">
        <f t="shared" si="446"/>
        <v/>
      </c>
      <c r="BV191" s="2" t="str">
        <f t="shared" si="447"/>
        <v/>
      </c>
      <c r="BW191" s="2" t="str">
        <f t="shared" si="448"/>
        <v/>
      </c>
      <c r="BX191" s="2" t="str">
        <f t="shared" si="449"/>
        <v/>
      </c>
      <c r="BY191" s="2" t="str">
        <f t="shared" si="450"/>
        <v/>
      </c>
      <c r="BZ191" s="2" t="str">
        <f t="shared" si="451"/>
        <v/>
      </c>
      <c r="CA191" s="2" t="str">
        <f t="shared" si="452"/>
        <v/>
      </c>
      <c r="CB191" s="2" t="str">
        <f t="shared" si="453"/>
        <v/>
      </c>
      <c r="CC191" s="2" t="str">
        <f t="shared" si="454"/>
        <v/>
      </c>
      <c r="CE191" s="2" t="str">
        <f t="shared" si="510"/>
        <v/>
      </c>
      <c r="CF191" s="2" t="str">
        <f t="shared" si="511"/>
        <v/>
      </c>
      <c r="CG191" s="2" t="str">
        <f t="shared" si="512"/>
        <v/>
      </c>
      <c r="CH191" s="2" t="str">
        <f t="shared" si="513"/>
        <v/>
      </c>
      <c r="CI191" s="2" t="str">
        <f t="shared" si="514"/>
        <v/>
      </c>
      <c r="CJ191" s="2" t="str">
        <f t="shared" si="515"/>
        <v/>
      </c>
      <c r="CK191" s="2" t="str">
        <f t="shared" si="516"/>
        <v/>
      </c>
      <c r="CL191" s="2" t="str">
        <f t="shared" si="517"/>
        <v/>
      </c>
      <c r="CM191" s="2" t="str">
        <f t="shared" si="518"/>
        <v/>
      </c>
      <c r="CN191" s="2" t="str">
        <f t="shared" si="519"/>
        <v/>
      </c>
      <c r="CO191" s="2" t="str">
        <f t="shared" si="520"/>
        <v/>
      </c>
      <c r="CP191" s="2" t="str">
        <f t="shared" si="521"/>
        <v/>
      </c>
      <c r="CQ191" s="2" t="str">
        <f t="shared" si="522"/>
        <v/>
      </c>
      <c r="CR191" s="2" t="str">
        <f t="shared" si="523"/>
        <v/>
      </c>
      <c r="CS191" s="2" t="str">
        <f t="shared" si="524"/>
        <v/>
      </c>
      <c r="CU191" s="2">
        <f t="shared" si="525"/>
        <v>56.805999999999997</v>
      </c>
      <c r="CV191" s="2">
        <f t="shared" si="526"/>
        <v>56.145000000000003</v>
      </c>
      <c r="CW191" s="2">
        <f t="shared" si="527"/>
        <v>54.435000000000002</v>
      </c>
      <c r="CX191" s="2">
        <f t="shared" si="528"/>
        <v>53.225999999999999</v>
      </c>
      <c r="CY191" s="2">
        <f t="shared" si="529"/>
        <v>54.533000000000001</v>
      </c>
      <c r="CZ191" s="2">
        <f t="shared" si="530"/>
        <v>52.430999999999997</v>
      </c>
      <c r="DA191" s="2">
        <f t="shared" si="531"/>
        <v>52.767000000000003</v>
      </c>
      <c r="DB191" s="2">
        <f t="shared" si="532"/>
        <v>50.616999999999997</v>
      </c>
      <c r="DC191" s="2">
        <f t="shared" si="533"/>
        <v>49.683</v>
      </c>
      <c r="DD191" s="2">
        <f t="shared" si="534"/>
        <v>50.6</v>
      </c>
      <c r="DE191" s="2">
        <f t="shared" si="535"/>
        <v>47.817</v>
      </c>
      <c r="DF191" s="2">
        <f t="shared" si="536"/>
        <v>48.783000000000001</v>
      </c>
      <c r="DG191" s="2">
        <f t="shared" si="537"/>
        <v>50.55</v>
      </c>
      <c r="DH191" s="2">
        <f t="shared" si="538"/>
        <v>50.55</v>
      </c>
      <c r="DI191" s="2">
        <f t="shared" si="539"/>
        <v>49.817</v>
      </c>
      <c r="DK191" s="2">
        <f t="shared" si="489"/>
        <v>96.428817130144608</v>
      </c>
      <c r="DL191" s="2">
        <f t="shared" si="649"/>
        <v>105.05491129032258</v>
      </c>
      <c r="DM191" s="2">
        <f t="shared" si="649"/>
        <v>105.0010025659824</v>
      </c>
      <c r="DN191" s="2">
        <f t="shared" si="649"/>
        <v>108.08868371212124</v>
      </c>
      <c r="DO191" s="2">
        <f t="shared" si="649"/>
        <v>117.38345499108735</v>
      </c>
      <c r="DP191" s="2">
        <f t="shared" si="649"/>
        <v>110.12412299465237</v>
      </c>
      <c r="DQ191" s="2">
        <f t="shared" si="649"/>
        <v>101.88403542780748</v>
      </c>
      <c r="DR191" s="2">
        <f t="shared" si="649"/>
        <v>102.20232221407625</v>
      </c>
      <c r="DS191" s="2">
        <f t="shared" si="649"/>
        <v>94.867839795008891</v>
      </c>
      <c r="DT191" s="2">
        <f t="shared" si="649"/>
        <v>90.872280241935457</v>
      </c>
      <c r="DU191" s="2">
        <f t="shared" si="649"/>
        <v>97.274729500891283</v>
      </c>
      <c r="DV191" s="2">
        <f t="shared" si="649"/>
        <v>99.471491935483868</v>
      </c>
      <c r="DW191" s="2">
        <f t="shared" si="649"/>
        <v>93.39944189882695</v>
      </c>
      <c r="DX191" s="2">
        <f t="shared" si="649"/>
        <v>85.696687499999996</v>
      </c>
      <c r="DY191" s="2">
        <f t="shared" si="649"/>
        <v>75.787663817663798</v>
      </c>
      <c r="EA191" s="2">
        <f t="shared" si="459"/>
        <v>55.56549526639138</v>
      </c>
      <c r="EB191" s="2">
        <f t="shared" si="491"/>
        <v>54.43775021997066</v>
      </c>
      <c r="EC191" s="2">
        <f t="shared" si="492"/>
        <v>54.10676949740035</v>
      </c>
      <c r="ED191" s="2">
        <f t="shared" si="493"/>
        <v>52.918487372206727</v>
      </c>
      <c r="EE191" s="2">
        <f t="shared" si="494"/>
        <v>53.28918346363578</v>
      </c>
      <c r="EF191" s="2">
        <f t="shared" si="495"/>
        <v>51.58034463351072</v>
      </c>
      <c r="EG191" s="2">
        <f t="shared" si="496"/>
        <v>51.622624367062336</v>
      </c>
      <c r="EH191" s="2">
        <f t="shared" si="497"/>
        <v>49.481739146675523</v>
      </c>
      <c r="EI191" s="2">
        <f t="shared" si="498"/>
        <v>49.179881245793588</v>
      </c>
      <c r="EJ191" s="2">
        <f t="shared" si="499"/>
        <v>48.946211906904992</v>
      </c>
      <c r="EK191" s="2">
        <f t="shared" si="500"/>
        <v>47.826516456039215</v>
      </c>
      <c r="EL191" s="2">
        <f t="shared" si="501"/>
        <v>48.468575894232039</v>
      </c>
      <c r="EM191" s="2">
        <f t="shared" si="502"/>
        <v>46.689353689119613</v>
      </c>
      <c r="EN191" s="2">
        <f t="shared" si="503"/>
        <v>49.542621275006219</v>
      </c>
      <c r="EO191" s="2">
        <f t="shared" si="504"/>
        <v>49.798759572072058</v>
      </c>
      <c r="EQ191" s="2">
        <f t="shared" si="505"/>
        <v>56.669403782747018</v>
      </c>
      <c r="ER191" s="2">
        <f t="shared" si="650"/>
        <v>56.149403453296699</v>
      </c>
      <c r="ES191" s="2">
        <f t="shared" si="650"/>
        <v>54.944597539560434</v>
      </c>
      <c r="ET191" s="2">
        <f t="shared" si="650"/>
        <v>53.669910832005968</v>
      </c>
      <c r="EU191" s="2">
        <f t="shared" si="650"/>
        <v>54.120965719369067</v>
      </c>
      <c r="EV191" s="2">
        <f t="shared" si="650"/>
        <v>52.543696473295057</v>
      </c>
      <c r="EW191" s="2">
        <f t="shared" si="650"/>
        <v>51.629761660997779</v>
      </c>
      <c r="EX191" s="2">
        <f t="shared" si="650"/>
        <v>50.959647616936763</v>
      </c>
      <c r="EY191" s="2">
        <f t="shared" si="650"/>
        <v>50.248683338431178</v>
      </c>
      <c r="EZ191" s="2">
        <f t="shared" si="650"/>
        <v>49.384082491656926</v>
      </c>
      <c r="FA191" s="2">
        <f t="shared" si="650"/>
        <v>48.990204036977715</v>
      </c>
      <c r="FB191" s="2">
        <f t="shared" si="650"/>
        <v>48.946235889057697</v>
      </c>
      <c r="FC191" s="2">
        <f t="shared" si="650"/>
        <v>49.934335929529759</v>
      </c>
      <c r="FD191" s="2">
        <f t="shared" si="650"/>
        <v>50.01302215596936</v>
      </c>
      <c r="FE191" s="2">
        <f t="shared" si="650"/>
        <v>50.331434454442117</v>
      </c>
      <c r="FG191" s="2">
        <f t="shared" si="507"/>
        <v>0.99999999998729139</v>
      </c>
      <c r="FH191" s="2">
        <f t="shared" si="651"/>
        <v>0.99999999998655653</v>
      </c>
      <c r="FI191" s="2">
        <f t="shared" si="651"/>
        <v>0.99999999998768563</v>
      </c>
      <c r="FJ191" s="2">
        <f t="shared" si="651"/>
        <v>0.99999999998802991</v>
      </c>
      <c r="FK191" s="2">
        <f t="shared" si="651"/>
        <v>0.99999999998776679</v>
      </c>
      <c r="FL191" s="2">
        <f t="shared" si="651"/>
        <v>0.99999999998915134</v>
      </c>
      <c r="FM191" s="2">
        <f t="shared" si="651"/>
        <v>0.9999999999881537</v>
      </c>
      <c r="FN191" s="2">
        <f t="shared" si="651"/>
        <v>0.99999999998892786</v>
      </c>
      <c r="FO191" s="2">
        <f t="shared" si="651"/>
        <v>0.99999999998786937</v>
      </c>
      <c r="FP191" s="2">
        <f t="shared" si="651"/>
        <v>0.99999999998788136</v>
      </c>
      <c r="FQ191" s="2">
        <f t="shared" si="651"/>
        <v>0.99999999998672218</v>
      </c>
      <c r="FR191" s="2">
        <f t="shared" si="651"/>
        <v>0.99999999998871547</v>
      </c>
      <c r="FS191" s="2">
        <f t="shared" si="651"/>
        <v>0.9999999998795448</v>
      </c>
      <c r="FT191" s="2">
        <f t="shared" si="651"/>
        <v>0.99999999913698279</v>
      </c>
      <c r="FU191" s="2">
        <f t="shared" si="651"/>
        <v>0.99999999642089787</v>
      </c>
      <c r="FW191" s="2">
        <f t="shared" si="540"/>
        <v>0.99663396828765027</v>
      </c>
      <c r="FX191" s="2">
        <f t="shared" si="592"/>
        <v>0.99736630484575906</v>
      </c>
      <c r="FY191" s="2">
        <f t="shared" si="593"/>
        <v>0.99783220632278102</v>
      </c>
      <c r="FZ191" s="2">
        <f t="shared" si="594"/>
        <v>0.99789044669066096</v>
      </c>
      <c r="GA191" s="2">
        <f t="shared" si="595"/>
        <v>0.99798938700882089</v>
      </c>
      <c r="GB191" s="2">
        <f t="shared" si="596"/>
        <v>0.99790165714438106</v>
      </c>
      <c r="GC191" s="2">
        <f t="shared" si="597"/>
        <v>0.99759030241317792</v>
      </c>
      <c r="GD191" s="2">
        <f t="shared" si="598"/>
        <v>0.99774573195288485</v>
      </c>
      <c r="GE191" s="2">
        <f t="shared" si="599"/>
        <v>0.99814536022788336</v>
      </c>
      <c r="GF191" s="2">
        <f t="shared" si="600"/>
        <v>0.9985441831760844</v>
      </c>
      <c r="GG191" s="2">
        <f t="shared" si="601"/>
        <v>0.99857824810017037</v>
      </c>
      <c r="GH191" s="2">
        <f t="shared" si="602"/>
        <v>0.99866524721424443</v>
      </c>
      <c r="GI191" s="2">
        <f t="shared" si="603"/>
        <v>0.9970183939099192</v>
      </c>
      <c r="GJ191" s="2">
        <f t="shared" si="604"/>
        <v>0.99347349972412258</v>
      </c>
      <c r="GK191" s="2">
        <f t="shared" si="605"/>
        <v>0.98546365885457565</v>
      </c>
      <c r="GM191" s="107">
        <f t="shared" si="541"/>
        <v>0</v>
      </c>
      <c r="GN191" s="107">
        <f t="shared" si="606"/>
        <v>0</v>
      </c>
      <c r="GO191" s="107">
        <f t="shared" si="607"/>
        <v>0</v>
      </c>
      <c r="GP191" s="107">
        <f t="shared" si="608"/>
        <v>0</v>
      </c>
      <c r="GQ191" s="107">
        <f t="shared" si="609"/>
        <v>0</v>
      </c>
      <c r="GR191" s="107">
        <f t="shared" si="610"/>
        <v>0</v>
      </c>
      <c r="GS191" s="107">
        <f t="shared" si="611"/>
        <v>0</v>
      </c>
      <c r="GT191" s="107">
        <f t="shared" si="612"/>
        <v>0</v>
      </c>
      <c r="GU191" s="107">
        <f t="shared" si="613"/>
        <v>0</v>
      </c>
      <c r="GV191" s="107">
        <f t="shared" si="614"/>
        <v>0</v>
      </c>
      <c r="GW191" s="107">
        <f t="shared" si="615"/>
        <v>0</v>
      </c>
      <c r="GX191" s="107">
        <f t="shared" si="616"/>
        <v>0</v>
      </c>
      <c r="GY191" s="107">
        <f t="shared" si="617"/>
        <v>0</v>
      </c>
      <c r="GZ191" s="107">
        <f t="shared" si="618"/>
        <v>0</v>
      </c>
      <c r="HA191" s="107">
        <f t="shared" si="619"/>
        <v>0</v>
      </c>
      <c r="HC191" s="107">
        <f t="shared" si="542"/>
        <v>4.730841488561066E-262</v>
      </c>
      <c r="HD191" s="107">
        <f t="shared" si="620"/>
        <v>9.0184805531053925E-288</v>
      </c>
      <c r="HE191" s="107">
        <f t="shared" si="621"/>
        <v>3.6842271096396551E-298</v>
      </c>
      <c r="HF191" s="107">
        <f t="shared" si="622"/>
        <v>0</v>
      </c>
      <c r="HG191" s="107">
        <f t="shared" si="623"/>
        <v>0</v>
      </c>
      <c r="HH191" s="107">
        <f t="shared" si="624"/>
        <v>0</v>
      </c>
      <c r="HI191" s="107">
        <f t="shared" si="625"/>
        <v>0</v>
      </c>
      <c r="HJ191" s="107">
        <f t="shared" si="626"/>
        <v>0</v>
      </c>
      <c r="HK191" s="107">
        <f t="shared" si="627"/>
        <v>0</v>
      </c>
      <c r="HL191" s="107">
        <f t="shared" si="628"/>
        <v>0</v>
      </c>
      <c r="HM191" s="107">
        <f t="shared" si="629"/>
        <v>0</v>
      </c>
      <c r="HN191" s="107">
        <f t="shared" si="630"/>
        <v>0</v>
      </c>
      <c r="HO191" s="107">
        <f t="shared" si="631"/>
        <v>0</v>
      </c>
      <c r="HP191" s="107">
        <f t="shared" si="632"/>
        <v>0</v>
      </c>
      <c r="HQ191" s="107">
        <f t="shared" si="633"/>
        <v>0</v>
      </c>
      <c r="HS191" s="107">
        <f t="shared" si="543"/>
        <v>3.4584134907931977E-61</v>
      </c>
      <c r="HT191" s="107">
        <f t="shared" si="634"/>
        <v>1.7432445322004931E-68</v>
      </c>
      <c r="HU191" s="107">
        <f t="shared" si="635"/>
        <v>6.2597633715107966E-72</v>
      </c>
      <c r="HV191" s="107">
        <f t="shared" si="636"/>
        <v>3.9315713770740478E-79</v>
      </c>
      <c r="HW191" s="107">
        <f t="shared" si="637"/>
        <v>2.3155952847694635E-88</v>
      </c>
      <c r="HX191" s="107">
        <f t="shared" si="638"/>
        <v>2.5652402482906177E-87</v>
      </c>
      <c r="HY191" s="107">
        <f t="shared" si="639"/>
        <v>1.8236678844341028E-88</v>
      </c>
      <c r="HZ191" s="107">
        <f t="shared" si="640"/>
        <v>2.1459492744401911E-88</v>
      </c>
      <c r="IA191" s="107">
        <f t="shared" si="641"/>
        <v>2.2389309444998762E-89</v>
      </c>
      <c r="IB191" s="107">
        <f t="shared" si="642"/>
        <v>1.6462204651451309E-97</v>
      </c>
      <c r="IC191" s="107">
        <f t="shared" si="643"/>
        <v>3.6348772742351605E-95</v>
      </c>
      <c r="ID191" s="107">
        <f t="shared" si="644"/>
        <v>5.0461937091719826E-101</v>
      </c>
      <c r="IE191" s="107">
        <f t="shared" si="645"/>
        <v>1.108344032550973E-93</v>
      </c>
      <c r="IF191" s="107">
        <f t="shared" si="646"/>
        <v>8.4160134957609633E-89</v>
      </c>
      <c r="IG191" s="107">
        <f t="shared" si="647"/>
        <v>5.9838556776319432E-93</v>
      </c>
      <c r="II191" s="107">
        <f t="shared" si="544"/>
        <v>1.9894357188887249E-13</v>
      </c>
      <c r="IJ191" s="107">
        <f t="shared" si="545"/>
        <v>9.5198299414572221E-16</v>
      </c>
      <c r="IK191" s="107">
        <f t="shared" si="546"/>
        <v>4.4911376912577831E-17</v>
      </c>
      <c r="IL191" s="107">
        <f t="shared" si="547"/>
        <v>1.2254429018353446E-18</v>
      </c>
      <c r="IM191" s="107">
        <f t="shared" si="548"/>
        <v>7.5244575768456079E-21</v>
      </c>
      <c r="IN191" s="107">
        <f t="shared" si="549"/>
        <v>2.2991103784203385E-20</v>
      </c>
      <c r="IO191" s="107">
        <f t="shared" si="550"/>
        <v>4.2153629863371714E-20</v>
      </c>
      <c r="IP191" s="107">
        <f t="shared" si="551"/>
        <v>3.2962321685560213E-20</v>
      </c>
      <c r="IQ191" s="107">
        <f t="shared" si="552"/>
        <v>3.1327994513020044E-21</v>
      </c>
      <c r="IR191" s="107">
        <f t="shared" si="553"/>
        <v>2.8908808742224035E-24</v>
      </c>
      <c r="IS191" s="107">
        <f t="shared" si="554"/>
        <v>6.7733316290173758E-24</v>
      </c>
      <c r="IT191" s="107">
        <f t="shared" si="555"/>
        <v>1.4060350291488266E-25</v>
      </c>
      <c r="IU191" s="107">
        <f t="shared" si="556"/>
        <v>4.8126033115841151E-23</v>
      </c>
      <c r="IV191" s="107">
        <f t="shared" si="557"/>
        <v>2.2288315993243888E-20</v>
      </c>
      <c r="IW191" s="107">
        <f t="shared" si="558"/>
        <v>2.1989681556651052E-22</v>
      </c>
      <c r="IY191" s="107">
        <f t="shared" si="559"/>
        <v>1.9894357188887249E-13</v>
      </c>
      <c r="IZ191" s="107">
        <f t="shared" si="560"/>
        <v>9.5198299414572221E-16</v>
      </c>
      <c r="JA191" s="107">
        <f t="shared" si="561"/>
        <v>4.4911376912577831E-17</v>
      </c>
      <c r="JB191" s="107">
        <f t="shared" si="562"/>
        <v>1.2254429018353446E-18</v>
      </c>
      <c r="JC191" s="107">
        <f t="shared" si="563"/>
        <v>7.5244575768456079E-21</v>
      </c>
      <c r="JD191" s="107">
        <f t="shared" si="564"/>
        <v>2.2991103784203385E-20</v>
      </c>
      <c r="JE191" s="107">
        <f t="shared" si="565"/>
        <v>4.2153629863371714E-20</v>
      </c>
      <c r="JF191" s="107">
        <f t="shared" si="566"/>
        <v>3.2962321685560213E-20</v>
      </c>
      <c r="JG191" s="107">
        <f t="shared" si="567"/>
        <v>3.1327994513020044E-21</v>
      </c>
      <c r="JH191" s="107">
        <f t="shared" si="568"/>
        <v>2.8908808742224035E-24</v>
      </c>
      <c r="JI191" s="107">
        <f t="shared" si="569"/>
        <v>6.7733316290173758E-24</v>
      </c>
      <c r="JJ191" s="107">
        <f t="shared" si="570"/>
        <v>1.4060350291488266E-25</v>
      </c>
      <c r="JK191" s="107">
        <f t="shared" si="571"/>
        <v>4.8126033115841151E-23</v>
      </c>
      <c r="JL191" s="107">
        <f t="shared" si="572"/>
        <v>2.2288315993243888E-20</v>
      </c>
      <c r="JM191" s="107">
        <f t="shared" si="573"/>
        <v>2.1989681556651052E-22</v>
      </c>
    </row>
    <row r="192" spans="2:273" x14ac:dyDescent="0.25">
      <c r="B192" s="2">
        <v>164</v>
      </c>
      <c r="C192" s="37">
        <v>56.113</v>
      </c>
      <c r="D192" s="37">
        <v>55.741999999999997</v>
      </c>
      <c r="E192" s="37">
        <v>55.71</v>
      </c>
      <c r="F192" s="37">
        <v>53.597000000000001</v>
      </c>
      <c r="G192" s="37">
        <v>55.183</v>
      </c>
      <c r="H192" s="37">
        <v>52.292999999999999</v>
      </c>
      <c r="I192" s="37">
        <v>51.317</v>
      </c>
      <c r="J192" s="37">
        <v>51.433</v>
      </c>
      <c r="K192" s="37">
        <v>50.017000000000003</v>
      </c>
      <c r="L192" s="37">
        <v>49.15</v>
      </c>
      <c r="M192" s="37">
        <v>48.616999999999997</v>
      </c>
      <c r="N192" s="37">
        <v>48.633000000000003</v>
      </c>
      <c r="O192" s="37">
        <v>49.466999999999999</v>
      </c>
      <c r="P192" s="37">
        <v>49.283000000000001</v>
      </c>
      <c r="Q192" s="37">
        <v>49.95</v>
      </c>
      <c r="S192" s="4">
        <f t="shared" si="460"/>
        <v>56.561726210028752</v>
      </c>
      <c r="T192" s="4">
        <f t="shared" si="461"/>
        <v>56.016765867967685</v>
      </c>
      <c r="U192" s="4">
        <f t="shared" si="462"/>
        <v>54.822167920446191</v>
      </c>
      <c r="V192" s="4">
        <f t="shared" si="463"/>
        <v>53.532811431942982</v>
      </c>
      <c r="W192" s="4">
        <f t="shared" si="464"/>
        <v>53.977397777566281</v>
      </c>
      <c r="X192" s="4">
        <f t="shared" si="465"/>
        <v>52.414563995178426</v>
      </c>
      <c r="Y192" s="4">
        <f t="shared" si="466"/>
        <v>51.496695792794604</v>
      </c>
      <c r="Z192" s="4">
        <f t="shared" si="467"/>
        <v>50.826169080391836</v>
      </c>
      <c r="AA192" s="4">
        <f t="shared" si="468"/>
        <v>50.109026726168594</v>
      </c>
      <c r="AB192" s="4">
        <f t="shared" si="469"/>
        <v>49.241193020642498</v>
      </c>
      <c r="AC192" s="4">
        <f t="shared" si="470"/>
        <v>48.84319744801391</v>
      </c>
      <c r="AD192" s="4">
        <f t="shared" si="471"/>
        <v>48.796663732405662</v>
      </c>
      <c r="AE192" s="4">
        <f t="shared" si="472"/>
        <v>49.784641040614325</v>
      </c>
      <c r="AF192" s="4">
        <f t="shared" si="473"/>
        <v>49.863288447320947</v>
      </c>
      <c r="AG192" s="4">
        <f t="shared" si="474"/>
        <v>50.210152346118662</v>
      </c>
      <c r="AI192" s="4">
        <f t="shared" si="475"/>
        <v>-0.44872621002875235</v>
      </c>
      <c r="AJ192" s="4">
        <f t="shared" si="476"/>
        <v>-0.27476586796768743</v>
      </c>
      <c r="AK192" s="4">
        <f t="shared" si="477"/>
        <v>0.88783207955381016</v>
      </c>
      <c r="AL192" s="4">
        <f t="shared" si="478"/>
        <v>6.4188568057019779E-2</v>
      </c>
      <c r="AM192" s="4">
        <f t="shared" si="479"/>
        <v>1.2056022224337184</v>
      </c>
      <c r="AN192" s="4">
        <f t="shared" si="480"/>
        <v>-0.12156399517842686</v>
      </c>
      <c r="AO192" s="4">
        <f t="shared" si="481"/>
        <v>-0.1796957927946039</v>
      </c>
      <c r="AP192" s="4">
        <f t="shared" si="482"/>
        <v>0.60683091960816427</v>
      </c>
      <c r="AQ192" s="4">
        <f t="shared" si="483"/>
        <v>-9.2026726168590756E-2</v>
      </c>
      <c r="AR192" s="4">
        <f t="shared" si="484"/>
        <v>-9.1193020642499789E-2</v>
      </c>
      <c r="AS192" s="4">
        <f t="shared" si="485"/>
        <v>-0.22619744801391306</v>
      </c>
      <c r="AT192" s="4">
        <f t="shared" si="486"/>
        <v>-0.16366373240565935</v>
      </c>
      <c r="AU192" s="4">
        <f t="shared" si="487"/>
        <v>-0.31764104061432619</v>
      </c>
      <c r="AV192" s="4">
        <f t="shared" si="648"/>
        <v>-0.58028844732094598</v>
      </c>
      <c r="AW192" s="4">
        <f t="shared" si="648"/>
        <v>-0.26015234611865878</v>
      </c>
      <c r="AY192" s="2">
        <f t="shared" si="509"/>
        <v>56.561726210028752</v>
      </c>
      <c r="AZ192" s="2">
        <f t="shared" si="575"/>
        <v>56.016765867967685</v>
      </c>
      <c r="BA192" s="2">
        <f t="shared" si="576"/>
        <v>54.822167920446191</v>
      </c>
      <c r="BB192" s="2">
        <f t="shared" si="577"/>
        <v>53.532811431942982</v>
      </c>
      <c r="BC192" s="2">
        <f t="shared" si="578"/>
        <v>53.977397777566281</v>
      </c>
      <c r="BD192" s="2">
        <f t="shared" si="579"/>
        <v>52.414563995178426</v>
      </c>
      <c r="BE192" s="2">
        <f t="shared" si="580"/>
        <v>51.496695792794604</v>
      </c>
      <c r="BF192" s="2">
        <f t="shared" si="581"/>
        <v>50.826169080391836</v>
      </c>
      <c r="BG192" s="2">
        <f t="shared" si="582"/>
        <v>50.109026726168594</v>
      </c>
      <c r="BH192" s="2">
        <f t="shared" si="583"/>
        <v>49.241193020642498</v>
      </c>
      <c r="BI192" s="2">
        <f t="shared" si="584"/>
        <v>48.84319744801391</v>
      </c>
      <c r="BJ192" s="2">
        <f t="shared" si="585"/>
        <v>48.796663732405662</v>
      </c>
      <c r="BK192" s="2">
        <f t="shared" si="586"/>
        <v>49.784641040614325</v>
      </c>
      <c r="BL192" s="2">
        <f t="shared" si="587"/>
        <v>49.863288447320947</v>
      </c>
      <c r="BM192" s="2">
        <f t="shared" si="588"/>
        <v>50.210152346118662</v>
      </c>
      <c r="BO192" s="2" t="str">
        <f t="shared" si="440"/>
        <v/>
      </c>
      <c r="BP192" s="2" t="str">
        <f t="shared" si="441"/>
        <v/>
      </c>
      <c r="BQ192" s="2" t="str">
        <f t="shared" si="442"/>
        <v/>
      </c>
      <c r="BR192" s="2" t="str">
        <f t="shared" si="443"/>
        <v/>
      </c>
      <c r="BS192" s="2" t="str">
        <f t="shared" si="444"/>
        <v/>
      </c>
      <c r="BT192" s="2" t="str">
        <f t="shared" si="445"/>
        <v/>
      </c>
      <c r="BU192" s="2" t="str">
        <f t="shared" si="446"/>
        <v/>
      </c>
      <c r="BV192" s="2" t="str">
        <f t="shared" si="447"/>
        <v/>
      </c>
      <c r="BW192" s="2" t="str">
        <f t="shared" si="448"/>
        <v/>
      </c>
      <c r="BX192" s="2" t="str">
        <f t="shared" si="449"/>
        <v/>
      </c>
      <c r="BY192" s="2" t="str">
        <f t="shared" si="450"/>
        <v/>
      </c>
      <c r="BZ192" s="2" t="str">
        <f t="shared" si="451"/>
        <v/>
      </c>
      <c r="CA192" s="2" t="str">
        <f t="shared" si="452"/>
        <v/>
      </c>
      <c r="CB192" s="2" t="str">
        <f t="shared" si="453"/>
        <v/>
      </c>
      <c r="CC192" s="2" t="str">
        <f t="shared" si="454"/>
        <v/>
      </c>
      <c r="CE192" s="2" t="str">
        <f t="shared" si="510"/>
        <v/>
      </c>
      <c r="CF192" s="2" t="str">
        <f t="shared" si="511"/>
        <v/>
      </c>
      <c r="CG192" s="2" t="str">
        <f t="shared" si="512"/>
        <v/>
      </c>
      <c r="CH192" s="2" t="str">
        <f t="shared" si="513"/>
        <v/>
      </c>
      <c r="CI192" s="2" t="str">
        <f t="shared" si="514"/>
        <v/>
      </c>
      <c r="CJ192" s="2" t="str">
        <f t="shared" si="515"/>
        <v/>
      </c>
      <c r="CK192" s="2" t="str">
        <f t="shared" si="516"/>
        <v/>
      </c>
      <c r="CL192" s="2" t="str">
        <f t="shared" si="517"/>
        <v/>
      </c>
      <c r="CM192" s="2" t="str">
        <f t="shared" si="518"/>
        <v/>
      </c>
      <c r="CN192" s="2" t="str">
        <f t="shared" si="519"/>
        <v/>
      </c>
      <c r="CO192" s="2" t="str">
        <f t="shared" si="520"/>
        <v/>
      </c>
      <c r="CP192" s="2" t="str">
        <f t="shared" si="521"/>
        <v/>
      </c>
      <c r="CQ192" s="2" t="str">
        <f t="shared" si="522"/>
        <v/>
      </c>
      <c r="CR192" s="2" t="str">
        <f t="shared" si="523"/>
        <v/>
      </c>
      <c r="CS192" s="2" t="str">
        <f t="shared" si="524"/>
        <v/>
      </c>
      <c r="CU192" s="2">
        <f t="shared" si="525"/>
        <v>56.113</v>
      </c>
      <c r="CV192" s="2">
        <f t="shared" si="526"/>
        <v>55.741999999999997</v>
      </c>
      <c r="CW192" s="2">
        <f t="shared" si="527"/>
        <v>55.71</v>
      </c>
      <c r="CX192" s="2">
        <f t="shared" si="528"/>
        <v>53.597000000000001</v>
      </c>
      <c r="CY192" s="2">
        <f t="shared" si="529"/>
        <v>55.183</v>
      </c>
      <c r="CZ192" s="2">
        <f t="shared" si="530"/>
        <v>52.292999999999999</v>
      </c>
      <c r="DA192" s="2">
        <f t="shared" si="531"/>
        <v>51.317</v>
      </c>
      <c r="DB192" s="2">
        <f t="shared" si="532"/>
        <v>51.433</v>
      </c>
      <c r="DC192" s="2">
        <f t="shared" si="533"/>
        <v>50.017000000000003</v>
      </c>
      <c r="DD192" s="2">
        <f t="shared" si="534"/>
        <v>49.15</v>
      </c>
      <c r="DE192" s="2">
        <f t="shared" si="535"/>
        <v>48.616999999999997</v>
      </c>
      <c r="DF192" s="2">
        <f t="shared" si="536"/>
        <v>48.633000000000003</v>
      </c>
      <c r="DG192" s="2">
        <f t="shared" si="537"/>
        <v>49.466999999999999</v>
      </c>
      <c r="DH192" s="2">
        <f t="shared" si="538"/>
        <v>49.283000000000001</v>
      </c>
      <c r="DI192" s="2">
        <f t="shared" si="539"/>
        <v>49.95</v>
      </c>
      <c r="DK192" s="2">
        <f t="shared" si="489"/>
        <v>96.569654282536163</v>
      </c>
      <c r="DL192" s="2">
        <f t="shared" si="649"/>
        <v>105.22043145161291</v>
      </c>
      <c r="DM192" s="2">
        <f t="shared" si="649"/>
        <v>105.18158669354838</v>
      </c>
      <c r="DN192" s="2">
        <f t="shared" si="649"/>
        <v>108.30287121212123</v>
      </c>
      <c r="DO192" s="2">
        <f t="shared" si="649"/>
        <v>117.64522170231729</v>
      </c>
      <c r="DP192" s="2">
        <f t="shared" si="649"/>
        <v>110.35029946524061</v>
      </c>
      <c r="DQ192" s="2">
        <f t="shared" si="649"/>
        <v>102.06153442513369</v>
      </c>
      <c r="DR192" s="2">
        <f t="shared" si="649"/>
        <v>102.37957441348975</v>
      </c>
      <c r="DS192" s="2">
        <f t="shared" si="649"/>
        <v>95.006888926024942</v>
      </c>
      <c r="DT192" s="2">
        <f t="shared" si="649"/>
        <v>91.00052822580642</v>
      </c>
      <c r="DU192" s="2">
        <f t="shared" si="649"/>
        <v>97.444241532976847</v>
      </c>
      <c r="DV192" s="2">
        <f t="shared" si="649"/>
        <v>99.658603225806459</v>
      </c>
      <c r="DW192" s="2">
        <f t="shared" si="649"/>
        <v>93.534289222873866</v>
      </c>
      <c r="DX192" s="2">
        <f t="shared" si="649"/>
        <v>85.805750000000003</v>
      </c>
      <c r="DY192" s="2">
        <f t="shared" si="649"/>
        <v>75.859229141229122</v>
      </c>
      <c r="EA192" s="2">
        <f t="shared" si="459"/>
        <v>55.442807432772689</v>
      </c>
      <c r="EB192" s="2">
        <f t="shared" si="491"/>
        <v>54.284193440874539</v>
      </c>
      <c r="EC192" s="2">
        <f t="shared" si="492"/>
        <v>53.972401386481806</v>
      </c>
      <c r="ED192" s="2">
        <f t="shared" si="493"/>
        <v>52.770243625489954</v>
      </c>
      <c r="EE192" s="2">
        <f t="shared" si="494"/>
        <v>53.134218448196577</v>
      </c>
      <c r="EF192" s="2">
        <f t="shared" si="495"/>
        <v>51.437787552285222</v>
      </c>
      <c r="EG192" s="2">
        <f t="shared" si="496"/>
        <v>51.488380073877309</v>
      </c>
      <c r="EH192" s="2">
        <f t="shared" si="497"/>
        <v>49.329123889765093</v>
      </c>
      <c r="EI192" s="2">
        <f t="shared" si="498"/>
        <v>49.025318990925754</v>
      </c>
      <c r="EJ192" s="2">
        <f t="shared" si="499"/>
        <v>48.797315931593175</v>
      </c>
      <c r="EK192" s="2">
        <f t="shared" si="500"/>
        <v>47.663690808760123</v>
      </c>
      <c r="EL192" s="2">
        <f t="shared" si="501"/>
        <v>48.31247613181398</v>
      </c>
      <c r="EM192" s="2">
        <f t="shared" si="502"/>
        <v>46.500549496238271</v>
      </c>
      <c r="EN192" s="2">
        <f t="shared" si="503"/>
        <v>49.38812617249107</v>
      </c>
      <c r="EO192" s="2">
        <f t="shared" si="504"/>
        <v>49.674299549549531</v>
      </c>
      <c r="EQ192" s="2">
        <f t="shared" si="505"/>
        <v>56.56472800496023</v>
      </c>
      <c r="ER192" s="2">
        <f t="shared" si="650"/>
        <v>56.020400012087904</v>
      </c>
      <c r="ES192" s="2">
        <f t="shared" si="650"/>
        <v>54.82363434560439</v>
      </c>
      <c r="ET192" s="2">
        <f t="shared" si="650"/>
        <v>53.534091950648587</v>
      </c>
      <c r="EU192" s="2">
        <f t="shared" si="650"/>
        <v>53.978747120411597</v>
      </c>
      <c r="EV192" s="2">
        <f t="shared" si="650"/>
        <v>52.416195482670041</v>
      </c>
      <c r="EW192" s="2">
        <f t="shared" si="650"/>
        <v>51.496711747807041</v>
      </c>
      <c r="EX192" s="2">
        <f t="shared" si="650"/>
        <v>50.828855788657123</v>
      </c>
      <c r="EY192" s="2">
        <f t="shared" si="650"/>
        <v>50.110626202541951</v>
      </c>
      <c r="EZ192" s="2">
        <f t="shared" si="650"/>
        <v>49.241707066464215</v>
      </c>
      <c r="FA192" s="2">
        <f t="shared" si="650"/>
        <v>48.844531405333143</v>
      </c>
      <c r="FB192" s="2">
        <f t="shared" si="650"/>
        <v>48.797177769160513</v>
      </c>
      <c r="FC192" s="2">
        <f t="shared" si="650"/>
        <v>49.79260727368839</v>
      </c>
      <c r="FD192" s="2">
        <f t="shared" si="650"/>
        <v>49.865864936345154</v>
      </c>
      <c r="FE192" s="2">
        <f t="shared" si="650"/>
        <v>50.216773469868571</v>
      </c>
      <c r="FG192" s="2">
        <f t="shared" si="507"/>
        <v>0.99999999998990519</v>
      </c>
      <c r="FH192" s="2">
        <f t="shared" si="651"/>
        <v>0.99999999998932143</v>
      </c>
      <c r="FI192" s="2">
        <f t="shared" si="651"/>
        <v>0.99999999999021838</v>
      </c>
      <c r="FJ192" s="2">
        <f t="shared" si="651"/>
        <v>0.99999999999049183</v>
      </c>
      <c r="FK192" s="2">
        <f t="shared" si="651"/>
        <v>0.99999999999028288</v>
      </c>
      <c r="FL192" s="2">
        <f t="shared" si="651"/>
        <v>0.99999999999138256</v>
      </c>
      <c r="FM192" s="2">
        <f t="shared" si="651"/>
        <v>0.99999999999059019</v>
      </c>
      <c r="FN192" s="2">
        <f t="shared" si="651"/>
        <v>0.99999999999120515</v>
      </c>
      <c r="FO192" s="2">
        <f t="shared" si="651"/>
        <v>0.99999999999036426</v>
      </c>
      <c r="FP192" s="2">
        <f t="shared" si="651"/>
        <v>0.99999999999037381</v>
      </c>
      <c r="FQ192" s="2">
        <f t="shared" si="651"/>
        <v>0.9999999999894531</v>
      </c>
      <c r="FR192" s="2">
        <f t="shared" si="651"/>
        <v>0.99999999999103639</v>
      </c>
      <c r="FS192" s="2">
        <f t="shared" si="651"/>
        <v>0.99999999990229504</v>
      </c>
      <c r="FT192" s="2">
        <f t="shared" si="651"/>
        <v>0.99999999928766203</v>
      </c>
      <c r="FU192" s="2">
        <f t="shared" si="651"/>
        <v>0.99999999700186615</v>
      </c>
      <c r="FW192" s="2">
        <f t="shared" si="540"/>
        <v>0.99732441366968283</v>
      </c>
      <c r="FX192" s="2">
        <f t="shared" si="592"/>
        <v>0.99790684776546879</v>
      </c>
      <c r="FY192" s="2">
        <f t="shared" si="593"/>
        <v>0.99827729219904637</v>
      </c>
      <c r="FZ192" s="2">
        <f t="shared" si="594"/>
        <v>0.99832359489254274</v>
      </c>
      <c r="GA192" s="2">
        <f t="shared" si="595"/>
        <v>0.99840225262140414</v>
      </c>
      <c r="GB192" s="2">
        <f t="shared" si="596"/>
        <v>0.99833250738406298</v>
      </c>
      <c r="GC192" s="2">
        <f t="shared" si="597"/>
        <v>0.99808496006290848</v>
      </c>
      <c r="GD192" s="2">
        <f t="shared" si="598"/>
        <v>0.99820854065060127</v>
      </c>
      <c r="GE192" s="2">
        <f t="shared" si="599"/>
        <v>0.99852624510432864</v>
      </c>
      <c r="GF192" s="2">
        <f t="shared" si="600"/>
        <v>0.99884325723977863</v>
      </c>
      <c r="GG192" s="2">
        <f t="shared" si="601"/>
        <v>0.99887033199219966</v>
      </c>
      <c r="GH192" s="2">
        <f t="shared" si="602"/>
        <v>0.99893947704011465</v>
      </c>
      <c r="GI192" s="2">
        <f t="shared" si="603"/>
        <v>0.99758016468481903</v>
      </c>
      <c r="GJ192" s="2">
        <f t="shared" si="604"/>
        <v>0.99460685386910097</v>
      </c>
      <c r="GK192" s="2">
        <f t="shared" si="605"/>
        <v>0.9877944321232266</v>
      </c>
      <c r="GM192" s="107">
        <f t="shared" si="541"/>
        <v>0</v>
      </c>
      <c r="GN192" s="107">
        <f t="shared" si="606"/>
        <v>0</v>
      </c>
      <c r="GO192" s="107">
        <f t="shared" si="607"/>
        <v>0</v>
      </c>
      <c r="GP192" s="107">
        <f t="shared" si="608"/>
        <v>0</v>
      </c>
      <c r="GQ192" s="107">
        <f t="shared" si="609"/>
        <v>0</v>
      </c>
      <c r="GR192" s="107">
        <f t="shared" si="610"/>
        <v>0</v>
      </c>
      <c r="GS192" s="107">
        <f t="shared" si="611"/>
        <v>0</v>
      </c>
      <c r="GT192" s="107">
        <f t="shared" si="612"/>
        <v>0</v>
      </c>
      <c r="GU192" s="107">
        <f t="shared" si="613"/>
        <v>0</v>
      </c>
      <c r="GV192" s="107">
        <f t="shared" si="614"/>
        <v>0</v>
      </c>
      <c r="GW192" s="107">
        <f t="shared" si="615"/>
        <v>0</v>
      </c>
      <c r="GX192" s="107">
        <f t="shared" si="616"/>
        <v>0</v>
      </c>
      <c r="GY192" s="107">
        <f t="shared" si="617"/>
        <v>0</v>
      </c>
      <c r="GZ192" s="107">
        <f t="shared" si="618"/>
        <v>0</v>
      </c>
      <c r="HA192" s="107">
        <f t="shared" si="619"/>
        <v>0</v>
      </c>
      <c r="HC192" s="107">
        <f t="shared" si="542"/>
        <v>5.6209404689079435E-268</v>
      </c>
      <c r="HD192" s="107">
        <f t="shared" si="620"/>
        <v>2.8059680604118961E-294</v>
      </c>
      <c r="HE192" s="107">
        <f t="shared" si="621"/>
        <v>7.2554245016588564E-305</v>
      </c>
      <c r="HF192" s="107">
        <f t="shared" si="622"/>
        <v>0</v>
      </c>
      <c r="HG192" s="107">
        <f t="shared" si="623"/>
        <v>0</v>
      </c>
      <c r="HH192" s="107">
        <f t="shared" si="624"/>
        <v>0</v>
      </c>
      <c r="HI192" s="107">
        <f t="shared" si="625"/>
        <v>0</v>
      </c>
      <c r="HJ192" s="107">
        <f t="shared" si="626"/>
        <v>0</v>
      </c>
      <c r="HK192" s="107">
        <f t="shared" si="627"/>
        <v>0</v>
      </c>
      <c r="HL192" s="107">
        <f t="shared" si="628"/>
        <v>0</v>
      </c>
      <c r="HM192" s="107">
        <f t="shared" si="629"/>
        <v>0</v>
      </c>
      <c r="HN192" s="107">
        <f t="shared" si="630"/>
        <v>0</v>
      </c>
      <c r="HO192" s="107">
        <f t="shared" si="631"/>
        <v>0</v>
      </c>
      <c r="HP192" s="107">
        <f t="shared" si="632"/>
        <v>0</v>
      </c>
      <c r="HQ192" s="107">
        <f t="shared" si="633"/>
        <v>0</v>
      </c>
      <c r="HS192" s="107">
        <f t="shared" si="543"/>
        <v>1.8237254485000094E-63</v>
      </c>
      <c r="HT192" s="107">
        <f t="shared" si="634"/>
        <v>5.1713602344588783E-71</v>
      </c>
      <c r="HU192" s="107">
        <f t="shared" si="635"/>
        <v>1.4894257617864578E-74</v>
      </c>
      <c r="HV192" s="107">
        <f t="shared" si="636"/>
        <v>5.2208602499776249E-82</v>
      </c>
      <c r="HW192" s="107">
        <f t="shared" si="637"/>
        <v>1.4309836250801105E-91</v>
      </c>
      <c r="HX192" s="107">
        <f t="shared" si="638"/>
        <v>1.7297878516302397E-90</v>
      </c>
      <c r="HY192" s="107">
        <f t="shared" si="639"/>
        <v>1.0421079516954673E-91</v>
      </c>
      <c r="HZ192" s="107">
        <f t="shared" si="640"/>
        <v>1.3075488566809362E-91</v>
      </c>
      <c r="IA192" s="107">
        <f t="shared" si="641"/>
        <v>1.3576707587420236E-92</v>
      </c>
      <c r="IB192" s="107">
        <f t="shared" si="642"/>
        <v>5.4634734519550477E-101</v>
      </c>
      <c r="IC192" s="107">
        <f t="shared" si="643"/>
        <v>1.4611241683163244E-98</v>
      </c>
      <c r="ID192" s="107">
        <f t="shared" si="644"/>
        <v>1.2809654125059338E-104</v>
      </c>
      <c r="IE192" s="107">
        <f t="shared" si="645"/>
        <v>4.5429351055781402E-97</v>
      </c>
      <c r="IF192" s="107">
        <f t="shared" si="646"/>
        <v>4.5078049092503632E-92</v>
      </c>
      <c r="IG192" s="107">
        <f t="shared" si="647"/>
        <v>1.6391556255525422E-96</v>
      </c>
      <c r="II192" s="107">
        <f t="shared" si="544"/>
        <v>2.0590763829141278E-14</v>
      </c>
      <c r="IJ192" s="107">
        <f t="shared" si="545"/>
        <v>7.1542898067680463E-17</v>
      </c>
      <c r="IK192" s="107">
        <f t="shared" si="546"/>
        <v>2.9149865835296266E-18</v>
      </c>
      <c r="IL192" s="107">
        <f t="shared" si="547"/>
        <v>6.1420406393352247E-20</v>
      </c>
      <c r="IM192" s="107">
        <f t="shared" si="548"/>
        <v>2.6395604259173054E-22</v>
      </c>
      <c r="IN192" s="107">
        <f t="shared" si="549"/>
        <v>8.5673182387170313E-22</v>
      </c>
      <c r="IO192" s="107">
        <f t="shared" si="550"/>
        <v>1.5237558623103891E-21</v>
      </c>
      <c r="IP192" s="107">
        <f t="shared" si="551"/>
        <v>1.2135777564138113E-21</v>
      </c>
      <c r="IQ192" s="107">
        <f t="shared" si="552"/>
        <v>1.0763732669916035E-22</v>
      </c>
      <c r="IR192" s="107">
        <f t="shared" si="553"/>
        <v>6.8663306220717995E-26</v>
      </c>
      <c r="IS192" s="107">
        <f t="shared" si="554"/>
        <v>1.7324576971627718E-25</v>
      </c>
      <c r="IT192" s="107">
        <f t="shared" si="555"/>
        <v>2.8396439906084022E-27</v>
      </c>
      <c r="IU192" s="107">
        <f t="shared" si="556"/>
        <v>1.2921692612210647E-24</v>
      </c>
      <c r="IV192" s="107">
        <f t="shared" si="557"/>
        <v>7.6907803052009717E-22</v>
      </c>
      <c r="IW192" s="107">
        <f t="shared" si="558"/>
        <v>3.6347379296778151E-24</v>
      </c>
      <c r="IY192" s="107">
        <f t="shared" si="559"/>
        <v>2.0590763829141278E-14</v>
      </c>
      <c r="IZ192" s="107">
        <f t="shared" si="560"/>
        <v>7.1542898067680463E-17</v>
      </c>
      <c r="JA192" s="107">
        <f t="shared" si="561"/>
        <v>2.9149865835296266E-18</v>
      </c>
      <c r="JB192" s="107">
        <f t="shared" si="562"/>
        <v>6.1420406393352247E-20</v>
      </c>
      <c r="JC192" s="107">
        <f t="shared" si="563"/>
        <v>2.6395604259173054E-22</v>
      </c>
      <c r="JD192" s="107">
        <f t="shared" si="564"/>
        <v>8.5673182387170313E-22</v>
      </c>
      <c r="JE192" s="107">
        <f t="shared" si="565"/>
        <v>1.5237558623103891E-21</v>
      </c>
      <c r="JF192" s="107">
        <f t="shared" si="566"/>
        <v>1.2135777564138113E-21</v>
      </c>
      <c r="JG192" s="107">
        <f t="shared" si="567"/>
        <v>1.0763732669916035E-22</v>
      </c>
      <c r="JH192" s="107">
        <f t="shared" si="568"/>
        <v>6.8663306220717995E-26</v>
      </c>
      <c r="JI192" s="107">
        <f t="shared" si="569"/>
        <v>1.7324576971627718E-25</v>
      </c>
      <c r="JJ192" s="107">
        <f t="shared" si="570"/>
        <v>2.8396439906084022E-27</v>
      </c>
      <c r="JK192" s="107">
        <f t="shared" si="571"/>
        <v>1.2921692612210647E-24</v>
      </c>
      <c r="JL192" s="107">
        <f t="shared" si="572"/>
        <v>7.6907803052009717E-22</v>
      </c>
      <c r="JM192" s="107">
        <f t="shared" si="573"/>
        <v>3.6347379296778151E-24</v>
      </c>
    </row>
    <row r="193" spans="2:273" x14ac:dyDescent="0.25">
      <c r="B193" s="2">
        <v>165</v>
      </c>
      <c r="C193" s="37">
        <v>56.838999999999999</v>
      </c>
      <c r="D193" s="37">
        <v>55.21</v>
      </c>
      <c r="E193" s="37">
        <v>57.435000000000002</v>
      </c>
      <c r="F193" s="37">
        <v>54.661000000000001</v>
      </c>
      <c r="G193" s="37">
        <v>54.8</v>
      </c>
      <c r="H193" s="37">
        <v>52.569000000000003</v>
      </c>
      <c r="I193" s="37">
        <v>49.616999999999997</v>
      </c>
      <c r="J193" s="37">
        <v>50.533000000000001</v>
      </c>
      <c r="K193" s="37">
        <v>50.45</v>
      </c>
      <c r="L193" s="37">
        <v>50.332999999999998</v>
      </c>
      <c r="M193" s="37">
        <v>49.817</v>
      </c>
      <c r="N193" s="37">
        <v>50.133000000000003</v>
      </c>
      <c r="O193" s="37">
        <v>50.517000000000003</v>
      </c>
      <c r="P193" s="37">
        <v>51.133000000000003</v>
      </c>
      <c r="Q193" s="37">
        <v>51.7</v>
      </c>
      <c r="S193" s="4">
        <f t="shared" si="460"/>
        <v>56.457628201873362</v>
      </c>
      <c r="T193" s="4">
        <f t="shared" si="461"/>
        <v>55.88846778314273</v>
      </c>
      <c r="U193" s="4">
        <f t="shared" si="462"/>
        <v>54.701487566157091</v>
      </c>
      <c r="V193" s="4">
        <f t="shared" si="463"/>
        <v>53.397239015451873</v>
      </c>
      <c r="W193" s="4">
        <f t="shared" si="464"/>
        <v>53.835440165756417</v>
      </c>
      <c r="X193" s="4">
        <f t="shared" si="465"/>
        <v>52.287378161683591</v>
      </c>
      <c r="Y193" s="4">
        <f t="shared" si="466"/>
        <v>51.36364733853668</v>
      </c>
      <c r="Z193" s="4">
        <f t="shared" si="467"/>
        <v>50.695897979198563</v>
      </c>
      <c r="AA193" s="4">
        <f t="shared" si="468"/>
        <v>49.97127884469478</v>
      </c>
      <c r="AB193" s="4">
        <f t="shared" si="469"/>
        <v>49.098917230271709</v>
      </c>
      <c r="AC193" s="4">
        <f t="shared" si="470"/>
        <v>48.697783532038763</v>
      </c>
      <c r="AD193" s="4">
        <f t="shared" si="471"/>
        <v>48.647705313079655</v>
      </c>
      <c r="AE193" s="4">
        <f t="shared" si="472"/>
        <v>49.644321563827226</v>
      </c>
      <c r="AF193" s="4">
        <f t="shared" si="473"/>
        <v>49.716546372092822</v>
      </c>
      <c r="AG193" s="4">
        <f t="shared" si="474"/>
        <v>50.096454720357414</v>
      </c>
      <c r="AI193" s="4">
        <f t="shared" si="475"/>
        <v>0.38137179812663646</v>
      </c>
      <c r="AJ193" s="4">
        <f t="shared" si="476"/>
        <v>-0.67846778314272882</v>
      </c>
      <c r="AK193" s="4">
        <f t="shared" si="477"/>
        <v>2.7335124338429111</v>
      </c>
      <c r="AL193" s="4">
        <f t="shared" si="478"/>
        <v>1.2637609845481279</v>
      </c>
      <c r="AM193" s="4">
        <f t="shared" si="479"/>
        <v>0.96455983424358038</v>
      </c>
      <c r="AN193" s="4">
        <f t="shared" si="480"/>
        <v>0.2816218383164113</v>
      </c>
      <c r="AO193" s="4">
        <f t="shared" si="481"/>
        <v>-1.7466473385366825</v>
      </c>
      <c r="AP193" s="4">
        <f t="shared" si="482"/>
        <v>-0.16289797919856142</v>
      </c>
      <c r="AQ193" s="4">
        <f t="shared" si="483"/>
        <v>0.47872115530522308</v>
      </c>
      <c r="AR193" s="4">
        <f t="shared" si="484"/>
        <v>1.234082769728289</v>
      </c>
      <c r="AS193" s="4">
        <f t="shared" si="485"/>
        <v>1.1192164679612375</v>
      </c>
      <c r="AT193" s="4">
        <f t="shared" si="486"/>
        <v>1.4852946869203478</v>
      </c>
      <c r="AU193" s="4">
        <f t="shared" si="487"/>
        <v>0.87267843617277663</v>
      </c>
      <c r="AV193" s="4">
        <f t="shared" si="648"/>
        <v>1.4164536279071811</v>
      </c>
      <c r="AW193" s="4">
        <f t="shared" si="648"/>
        <v>1.6035452796425886</v>
      </c>
      <c r="AY193" s="2">
        <f t="shared" si="509"/>
        <v>56.457628201873362</v>
      </c>
      <c r="AZ193" s="2">
        <f t="shared" si="575"/>
        <v>55.88846778314273</v>
      </c>
      <c r="BA193" s="2">
        <f t="shared" si="576"/>
        <v>54.701487566157091</v>
      </c>
      <c r="BB193" s="2">
        <f t="shared" si="577"/>
        <v>53.397239015451873</v>
      </c>
      <c r="BC193" s="2">
        <f t="shared" si="578"/>
        <v>53.835440165756417</v>
      </c>
      <c r="BD193" s="2">
        <f t="shared" si="579"/>
        <v>52.287378161683591</v>
      </c>
      <c r="BE193" s="2">
        <f t="shared" si="580"/>
        <v>51.36364733853668</v>
      </c>
      <c r="BF193" s="2">
        <f t="shared" si="581"/>
        <v>50.695897979198563</v>
      </c>
      <c r="BG193" s="2">
        <f t="shared" si="582"/>
        <v>49.97127884469478</v>
      </c>
      <c r="BH193" s="2">
        <f t="shared" si="583"/>
        <v>49.098917230271709</v>
      </c>
      <c r="BI193" s="2">
        <f t="shared" si="584"/>
        <v>48.697783532038763</v>
      </c>
      <c r="BJ193" s="2">
        <f t="shared" si="585"/>
        <v>48.647705313079655</v>
      </c>
      <c r="BK193" s="2">
        <f t="shared" si="586"/>
        <v>49.644321563827226</v>
      </c>
      <c r="BL193" s="2">
        <f t="shared" si="587"/>
        <v>49.716546372092822</v>
      </c>
      <c r="BM193" s="2">
        <f t="shared" si="588"/>
        <v>50.096454720357414</v>
      </c>
      <c r="BO193" s="2" t="str">
        <f t="shared" si="440"/>
        <v/>
      </c>
      <c r="BP193" s="2" t="str">
        <f t="shared" si="441"/>
        <v/>
      </c>
      <c r="BQ193" s="2" t="str">
        <f t="shared" si="442"/>
        <v/>
      </c>
      <c r="BR193" s="2" t="str">
        <f t="shared" si="443"/>
        <v/>
      </c>
      <c r="BS193" s="2" t="str">
        <f t="shared" si="444"/>
        <v/>
      </c>
      <c r="BT193" s="2" t="str">
        <f t="shared" si="445"/>
        <v/>
      </c>
      <c r="BU193" s="2" t="str">
        <f t="shared" si="446"/>
        <v/>
      </c>
      <c r="BV193" s="2" t="str">
        <f t="shared" si="447"/>
        <v/>
      </c>
      <c r="BW193" s="2" t="str">
        <f t="shared" si="448"/>
        <v/>
      </c>
      <c r="BX193" s="2" t="str">
        <f t="shared" si="449"/>
        <v/>
      </c>
      <c r="BY193" s="2" t="str">
        <f t="shared" si="450"/>
        <v/>
      </c>
      <c r="BZ193" s="2" t="str">
        <f t="shared" si="451"/>
        <v/>
      </c>
      <c r="CA193" s="2" t="str">
        <f t="shared" si="452"/>
        <v/>
      </c>
      <c r="CB193" s="2" t="str">
        <f t="shared" si="453"/>
        <v/>
      </c>
      <c r="CC193" s="2" t="str">
        <f t="shared" si="454"/>
        <v/>
      </c>
      <c r="CE193" s="2" t="str">
        <f t="shared" si="510"/>
        <v/>
      </c>
      <c r="CF193" s="2" t="str">
        <f t="shared" si="511"/>
        <v/>
      </c>
      <c r="CG193" s="2" t="str">
        <f t="shared" si="512"/>
        <v/>
      </c>
      <c r="CH193" s="2" t="str">
        <f t="shared" si="513"/>
        <v/>
      </c>
      <c r="CI193" s="2" t="str">
        <f t="shared" si="514"/>
        <v/>
      </c>
      <c r="CJ193" s="2" t="str">
        <f t="shared" si="515"/>
        <v/>
      </c>
      <c r="CK193" s="2" t="str">
        <f t="shared" si="516"/>
        <v/>
      </c>
      <c r="CL193" s="2" t="str">
        <f t="shared" si="517"/>
        <v/>
      </c>
      <c r="CM193" s="2" t="str">
        <f t="shared" si="518"/>
        <v/>
      </c>
      <c r="CN193" s="2" t="str">
        <f t="shared" si="519"/>
        <v/>
      </c>
      <c r="CO193" s="2" t="str">
        <f t="shared" si="520"/>
        <v/>
      </c>
      <c r="CP193" s="2" t="str">
        <f t="shared" si="521"/>
        <v/>
      </c>
      <c r="CQ193" s="2" t="str">
        <f t="shared" si="522"/>
        <v/>
      </c>
      <c r="CR193" s="2" t="str">
        <f t="shared" si="523"/>
        <v/>
      </c>
      <c r="CS193" s="2" t="str">
        <f t="shared" si="524"/>
        <v/>
      </c>
      <c r="CU193" s="2">
        <f t="shared" si="525"/>
        <v>56.838999999999999</v>
      </c>
      <c r="CV193" s="2">
        <f t="shared" si="526"/>
        <v>55.21</v>
      </c>
      <c r="CW193" s="2">
        <f t="shared" si="527"/>
        <v>57.435000000000002</v>
      </c>
      <c r="CX193" s="2">
        <f t="shared" si="528"/>
        <v>54.661000000000001</v>
      </c>
      <c r="CY193" s="2">
        <f t="shared" si="529"/>
        <v>54.8</v>
      </c>
      <c r="CZ193" s="2">
        <f t="shared" si="530"/>
        <v>52.569000000000003</v>
      </c>
      <c r="DA193" s="2">
        <f t="shared" si="531"/>
        <v>49.616999999999997</v>
      </c>
      <c r="DB193" s="2">
        <f t="shared" si="532"/>
        <v>50.533000000000001</v>
      </c>
      <c r="DC193" s="2">
        <f t="shared" si="533"/>
        <v>50.45</v>
      </c>
      <c r="DD193" s="2">
        <f t="shared" si="534"/>
        <v>50.332999999999998</v>
      </c>
      <c r="DE193" s="2">
        <f t="shared" si="535"/>
        <v>49.817</v>
      </c>
      <c r="DF193" s="2">
        <f t="shared" si="536"/>
        <v>50.133000000000003</v>
      </c>
      <c r="DG193" s="2">
        <f t="shared" si="537"/>
        <v>50.517000000000003</v>
      </c>
      <c r="DH193" s="2">
        <f t="shared" si="538"/>
        <v>51.133000000000003</v>
      </c>
      <c r="DI193" s="2">
        <f t="shared" si="539"/>
        <v>51.7</v>
      </c>
      <c r="DK193" s="2">
        <f t="shared" si="489"/>
        <v>96.710491434927704</v>
      </c>
      <c r="DL193" s="2">
        <f t="shared" si="649"/>
        <v>105.38595161290323</v>
      </c>
      <c r="DM193" s="2">
        <f t="shared" si="649"/>
        <v>105.36217082111438</v>
      </c>
      <c r="DN193" s="2">
        <f t="shared" si="649"/>
        <v>108.51705871212124</v>
      </c>
      <c r="DO193" s="2">
        <f t="shared" si="649"/>
        <v>117.90698841354724</v>
      </c>
      <c r="DP193" s="2">
        <f t="shared" si="649"/>
        <v>110.57647593582885</v>
      </c>
      <c r="DQ193" s="2">
        <f t="shared" si="649"/>
        <v>102.23903342245988</v>
      </c>
      <c r="DR193" s="2">
        <f t="shared" si="649"/>
        <v>102.55682661290324</v>
      </c>
      <c r="DS193" s="2">
        <f t="shared" si="649"/>
        <v>95.145938057040979</v>
      </c>
      <c r="DT193" s="2">
        <f t="shared" si="649"/>
        <v>91.128776209677397</v>
      </c>
      <c r="DU193" s="2">
        <f t="shared" si="649"/>
        <v>97.61375356506241</v>
      </c>
      <c r="DV193" s="2">
        <f t="shared" si="649"/>
        <v>99.845714516129036</v>
      </c>
      <c r="DW193" s="2">
        <f t="shared" si="649"/>
        <v>93.669136546920782</v>
      </c>
      <c r="DX193" s="2">
        <f t="shared" si="649"/>
        <v>85.914812499999996</v>
      </c>
      <c r="DY193" s="2">
        <f t="shared" si="649"/>
        <v>75.930794464794445</v>
      </c>
      <c r="EA193" s="2">
        <f t="shared" si="459"/>
        <v>55.320119599153998</v>
      </c>
      <c r="EB193" s="2">
        <f t="shared" si="491"/>
        <v>54.130636661778418</v>
      </c>
      <c r="EC193" s="2">
        <f t="shared" si="492"/>
        <v>53.838033275563262</v>
      </c>
      <c r="ED193" s="2">
        <f t="shared" si="493"/>
        <v>52.621999878773181</v>
      </c>
      <c r="EE193" s="2">
        <f t="shared" si="494"/>
        <v>52.979253432757389</v>
      </c>
      <c r="EF193" s="2">
        <f t="shared" si="495"/>
        <v>51.295230471059725</v>
      </c>
      <c r="EG193" s="2">
        <f t="shared" si="496"/>
        <v>51.354135780692289</v>
      </c>
      <c r="EH193" s="2">
        <f t="shared" si="497"/>
        <v>49.176508632854656</v>
      </c>
      <c r="EI193" s="2">
        <f t="shared" si="498"/>
        <v>48.870756736057928</v>
      </c>
      <c r="EJ193" s="2">
        <f t="shared" si="499"/>
        <v>48.648419956281359</v>
      </c>
      <c r="EK193" s="2">
        <f t="shared" si="500"/>
        <v>47.500865161481038</v>
      </c>
      <c r="EL193" s="2">
        <f t="shared" si="501"/>
        <v>48.156376369395929</v>
      </c>
      <c r="EM193" s="2">
        <f t="shared" si="502"/>
        <v>46.311745303356929</v>
      </c>
      <c r="EN193" s="2">
        <f t="shared" si="503"/>
        <v>49.233631069975921</v>
      </c>
      <c r="EO193" s="2">
        <f t="shared" si="504"/>
        <v>49.549839527027011</v>
      </c>
      <c r="EQ193" s="2">
        <f t="shared" si="505"/>
        <v>56.460052227173435</v>
      </c>
      <c r="ER193" s="2">
        <f t="shared" si="650"/>
        <v>55.891396570879117</v>
      </c>
      <c r="ES193" s="2">
        <f t="shared" si="650"/>
        <v>54.702671151648346</v>
      </c>
      <c r="ET193" s="2">
        <f t="shared" si="650"/>
        <v>53.398273069291214</v>
      </c>
      <c r="EU193" s="2">
        <f t="shared" si="650"/>
        <v>53.836528521454127</v>
      </c>
      <c r="EV193" s="2">
        <f t="shared" si="650"/>
        <v>52.288694492045025</v>
      </c>
      <c r="EW193" s="2">
        <f t="shared" si="650"/>
        <v>51.363661834616295</v>
      </c>
      <c r="EX193" s="2">
        <f t="shared" si="650"/>
        <v>50.698063960377482</v>
      </c>
      <c r="EY193" s="2">
        <f t="shared" si="650"/>
        <v>49.972569066652724</v>
      </c>
      <c r="EZ193" s="2">
        <f t="shared" si="650"/>
        <v>49.099331641271498</v>
      </c>
      <c r="FA193" s="2">
        <f t="shared" si="650"/>
        <v>48.698858773688571</v>
      </c>
      <c r="FB193" s="2">
        <f t="shared" si="650"/>
        <v>48.648119649263322</v>
      </c>
      <c r="FC193" s="2">
        <f t="shared" si="650"/>
        <v>49.650878617847027</v>
      </c>
      <c r="FD193" s="2">
        <f t="shared" si="650"/>
        <v>49.718707716720957</v>
      </c>
      <c r="FE193" s="2">
        <f t="shared" si="650"/>
        <v>50.102112485295024</v>
      </c>
      <c r="FG193" s="2">
        <f t="shared" si="507"/>
        <v>0.99999999999198141</v>
      </c>
      <c r="FH193" s="2">
        <f t="shared" si="651"/>
        <v>0.99999999999151767</v>
      </c>
      <c r="FI193" s="2">
        <f t="shared" si="651"/>
        <v>0.99999999999223022</v>
      </c>
      <c r="FJ193" s="2">
        <f t="shared" si="651"/>
        <v>0.99999999999244737</v>
      </c>
      <c r="FK193" s="2">
        <f t="shared" si="651"/>
        <v>0.9999999999922814</v>
      </c>
      <c r="FL193" s="2">
        <f t="shared" si="651"/>
        <v>0.99999999999315492</v>
      </c>
      <c r="FM193" s="2">
        <f t="shared" si="651"/>
        <v>0.99999999999252553</v>
      </c>
      <c r="FN193" s="2">
        <f t="shared" si="651"/>
        <v>0.99999999999301392</v>
      </c>
      <c r="FO193" s="2">
        <f t="shared" si="651"/>
        <v>0.99999999999234612</v>
      </c>
      <c r="FP193" s="2">
        <f t="shared" si="651"/>
        <v>0.99999999999235367</v>
      </c>
      <c r="FQ193" s="2">
        <f t="shared" si="651"/>
        <v>0.99999999999162226</v>
      </c>
      <c r="FR193" s="2">
        <f t="shared" si="651"/>
        <v>0.99999999999287992</v>
      </c>
      <c r="FS193" s="2">
        <f t="shared" si="651"/>
        <v>0.99999999992074851</v>
      </c>
      <c r="FT193" s="2">
        <f t="shared" si="651"/>
        <v>0.99999999941203321</v>
      </c>
      <c r="FU193" s="2">
        <f t="shared" si="651"/>
        <v>0.9999999974885303</v>
      </c>
      <c r="FW193" s="2">
        <f t="shared" si="540"/>
        <v>0.99787353605609141</v>
      </c>
      <c r="FX193" s="2">
        <f t="shared" si="592"/>
        <v>0.99833663399762085</v>
      </c>
      <c r="FY193" s="2">
        <f t="shared" si="593"/>
        <v>0.9986311195422648</v>
      </c>
      <c r="FZ193" s="2">
        <f t="shared" si="594"/>
        <v>0.99866792480517297</v>
      </c>
      <c r="GA193" s="2">
        <f t="shared" si="595"/>
        <v>0.99873044695546409</v>
      </c>
      <c r="GB193" s="2">
        <f t="shared" si="596"/>
        <v>0.99867500912019613</v>
      </c>
      <c r="GC193" s="2">
        <f t="shared" si="597"/>
        <v>0.99847823032846417</v>
      </c>
      <c r="GD193" s="2">
        <f t="shared" si="598"/>
        <v>0.99857646875361317</v>
      </c>
      <c r="GE193" s="2">
        <f t="shared" si="599"/>
        <v>0.99882899993374319</v>
      </c>
      <c r="GF193" s="2">
        <f t="shared" si="600"/>
        <v>0.99908094791418145</v>
      </c>
      <c r="GG193" s="2">
        <f t="shared" si="601"/>
        <v>0.99910246427135829</v>
      </c>
      <c r="GH193" s="2">
        <f t="shared" si="602"/>
        <v>0.99915741288460047</v>
      </c>
      <c r="GI193" s="2">
        <f t="shared" si="603"/>
        <v>0.99803629949589345</v>
      </c>
      <c r="GJ193" s="2">
        <f t="shared" si="604"/>
        <v>0.99554427901248843</v>
      </c>
      <c r="GK193" s="2">
        <f t="shared" si="605"/>
        <v>0.98975537167287975</v>
      </c>
      <c r="GM193" s="107">
        <f t="shared" si="541"/>
        <v>0</v>
      </c>
      <c r="GN193" s="107">
        <f t="shared" si="606"/>
        <v>0</v>
      </c>
      <c r="GO193" s="107">
        <f t="shared" si="607"/>
        <v>0</v>
      </c>
      <c r="GP193" s="107">
        <f t="shared" si="608"/>
        <v>0</v>
      </c>
      <c r="GQ193" s="107">
        <f t="shared" si="609"/>
        <v>0</v>
      </c>
      <c r="GR193" s="107">
        <f t="shared" si="610"/>
        <v>0</v>
      </c>
      <c r="GS193" s="107">
        <f t="shared" si="611"/>
        <v>0</v>
      </c>
      <c r="GT193" s="107">
        <f t="shared" si="612"/>
        <v>0</v>
      </c>
      <c r="GU193" s="107">
        <f t="shared" si="613"/>
        <v>0</v>
      </c>
      <c r="GV193" s="107">
        <f t="shared" si="614"/>
        <v>0</v>
      </c>
      <c r="GW193" s="107">
        <f t="shared" si="615"/>
        <v>0</v>
      </c>
      <c r="GX193" s="107">
        <f t="shared" si="616"/>
        <v>0</v>
      </c>
      <c r="GY193" s="107">
        <f t="shared" si="617"/>
        <v>0</v>
      </c>
      <c r="GZ193" s="107">
        <f t="shared" si="618"/>
        <v>0</v>
      </c>
      <c r="HA193" s="107">
        <f t="shared" si="619"/>
        <v>0</v>
      </c>
      <c r="HC193" s="107">
        <f t="shared" si="542"/>
        <v>5.7280766537956634E-274</v>
      </c>
      <c r="HD193" s="107">
        <f t="shared" si="620"/>
        <v>7.3764381368657846E-301</v>
      </c>
      <c r="HE193" s="107">
        <f t="shared" si="621"/>
        <v>0</v>
      </c>
      <c r="HF193" s="107">
        <f t="shared" si="622"/>
        <v>0</v>
      </c>
      <c r="HG193" s="107">
        <f t="shared" si="623"/>
        <v>0</v>
      </c>
      <c r="HH193" s="107">
        <f t="shared" si="624"/>
        <v>0</v>
      </c>
      <c r="HI193" s="107">
        <f t="shared" si="625"/>
        <v>0</v>
      </c>
      <c r="HJ193" s="107">
        <f t="shared" si="626"/>
        <v>0</v>
      </c>
      <c r="HK193" s="107">
        <f t="shared" si="627"/>
        <v>0</v>
      </c>
      <c r="HL193" s="107">
        <f t="shared" si="628"/>
        <v>0</v>
      </c>
      <c r="HM193" s="107">
        <f t="shared" si="629"/>
        <v>0</v>
      </c>
      <c r="HN193" s="107">
        <f t="shared" si="630"/>
        <v>0</v>
      </c>
      <c r="HO193" s="107">
        <f t="shared" si="631"/>
        <v>0</v>
      </c>
      <c r="HP193" s="107">
        <f t="shared" si="632"/>
        <v>0</v>
      </c>
      <c r="HQ193" s="107">
        <f t="shared" si="633"/>
        <v>0</v>
      </c>
      <c r="HS193" s="107">
        <f t="shared" si="543"/>
        <v>8.7186979616659841E-66</v>
      </c>
      <c r="HT193" s="107">
        <f t="shared" si="634"/>
        <v>1.3774798910129728E-73</v>
      </c>
      <c r="HU193" s="107">
        <f t="shared" si="635"/>
        <v>3.1735518375391447E-77</v>
      </c>
      <c r="HV193" s="107">
        <f t="shared" si="636"/>
        <v>6.1461879776849152E-85</v>
      </c>
      <c r="HW193" s="107">
        <f t="shared" si="637"/>
        <v>7.7341020274591464E-95</v>
      </c>
      <c r="HX193" s="107">
        <f t="shared" si="638"/>
        <v>1.0217332484461527E-93</v>
      </c>
      <c r="HY193" s="107">
        <f t="shared" si="639"/>
        <v>5.1942595557030135E-95</v>
      </c>
      <c r="HZ193" s="107">
        <f t="shared" si="640"/>
        <v>6.9646725081589738E-95</v>
      </c>
      <c r="IA193" s="107">
        <f t="shared" si="641"/>
        <v>7.2063828316508707E-96</v>
      </c>
      <c r="IB193" s="107">
        <f t="shared" si="642"/>
        <v>1.5722799534558482E-104</v>
      </c>
      <c r="IC193" s="107">
        <f t="shared" si="643"/>
        <v>5.1099771129865687E-102</v>
      </c>
      <c r="ID193" s="107">
        <f t="shared" si="644"/>
        <v>2.80740274692518E-108</v>
      </c>
      <c r="IE193" s="107">
        <f t="shared" si="645"/>
        <v>1.6176408572171109E-100</v>
      </c>
      <c r="IF193" s="107">
        <f t="shared" si="646"/>
        <v>2.1021868836666231E-95</v>
      </c>
      <c r="IG193" s="107">
        <f t="shared" si="647"/>
        <v>3.8388112713762259E-100</v>
      </c>
      <c r="II193" s="107">
        <f t="shared" si="544"/>
        <v>1.9534672058539777E-15</v>
      </c>
      <c r="IJ193" s="107">
        <f t="shared" si="545"/>
        <v>4.8854697415744252E-18</v>
      </c>
      <c r="IK193" s="107">
        <f t="shared" si="546"/>
        <v>1.7149129901516276E-19</v>
      </c>
      <c r="IL193" s="107">
        <f t="shared" si="547"/>
        <v>2.7651799201105243E-21</v>
      </c>
      <c r="IM193" s="107">
        <f t="shared" si="548"/>
        <v>8.2165115094947457E-24</v>
      </c>
      <c r="IN193" s="107">
        <f t="shared" si="549"/>
        <v>2.8368980679135987E-23</v>
      </c>
      <c r="IO193" s="107">
        <f t="shared" si="550"/>
        <v>4.8761920131349781E-23</v>
      </c>
      <c r="IP193" s="107">
        <f t="shared" si="551"/>
        <v>3.9632901475353626E-23</v>
      </c>
      <c r="IQ193" s="107">
        <f t="shared" si="552"/>
        <v>3.2840613067207812E-24</v>
      </c>
      <c r="IR193" s="107">
        <f t="shared" si="553"/>
        <v>1.4359280435375797E-27</v>
      </c>
      <c r="IS193" s="107">
        <f t="shared" si="554"/>
        <v>3.9132665033060488E-27</v>
      </c>
      <c r="IT193" s="107">
        <f t="shared" si="555"/>
        <v>5.0296731918354016E-29</v>
      </c>
      <c r="IU193" s="107">
        <f t="shared" si="556"/>
        <v>3.0599164983401767E-26</v>
      </c>
      <c r="IV193" s="107">
        <f t="shared" si="557"/>
        <v>2.3454776226005571E-23</v>
      </c>
      <c r="IW193" s="107">
        <f t="shared" si="558"/>
        <v>5.0910646715437562E-26</v>
      </c>
      <c r="IY193" s="107">
        <f t="shared" si="559"/>
        <v>1.9534672058539777E-15</v>
      </c>
      <c r="IZ193" s="107">
        <f t="shared" si="560"/>
        <v>4.8854697415744252E-18</v>
      </c>
      <c r="JA193" s="107">
        <f t="shared" si="561"/>
        <v>1.7149129901516276E-19</v>
      </c>
      <c r="JB193" s="107">
        <f t="shared" si="562"/>
        <v>2.7651799201105243E-21</v>
      </c>
      <c r="JC193" s="107">
        <f t="shared" si="563"/>
        <v>8.2165115094947457E-24</v>
      </c>
      <c r="JD193" s="107">
        <f t="shared" si="564"/>
        <v>2.8368980679135987E-23</v>
      </c>
      <c r="JE193" s="107">
        <f t="shared" si="565"/>
        <v>4.8761920131349781E-23</v>
      </c>
      <c r="JF193" s="107">
        <f t="shared" si="566"/>
        <v>3.9632901475353626E-23</v>
      </c>
      <c r="JG193" s="107">
        <f t="shared" si="567"/>
        <v>3.2840613067207812E-24</v>
      </c>
      <c r="JH193" s="107">
        <f t="shared" si="568"/>
        <v>1.4359280435375797E-27</v>
      </c>
      <c r="JI193" s="107">
        <f t="shared" si="569"/>
        <v>3.9132665033060488E-27</v>
      </c>
      <c r="JJ193" s="107">
        <f t="shared" si="570"/>
        <v>5.0296731918354016E-29</v>
      </c>
      <c r="JK193" s="107">
        <f t="shared" si="571"/>
        <v>3.0599164983401767E-26</v>
      </c>
      <c r="JL193" s="107">
        <f t="shared" si="572"/>
        <v>2.3454776226005571E-23</v>
      </c>
      <c r="JM193" s="107">
        <f t="shared" si="573"/>
        <v>5.0910646715437562E-26</v>
      </c>
    </row>
    <row r="194" spans="2:273" x14ac:dyDescent="0.25">
      <c r="B194" s="2">
        <v>166</v>
      </c>
      <c r="C194" s="37">
        <v>55.564999999999998</v>
      </c>
      <c r="D194" s="37">
        <v>55.79</v>
      </c>
      <c r="E194" s="37">
        <v>55.031999999999996</v>
      </c>
      <c r="F194" s="37">
        <v>52.548000000000002</v>
      </c>
      <c r="G194" s="37">
        <v>54.732999999999997</v>
      </c>
      <c r="H194" s="37">
        <v>51.637999999999998</v>
      </c>
      <c r="I194" s="37">
        <v>51.716999999999999</v>
      </c>
      <c r="J194" s="37">
        <v>51.433</v>
      </c>
      <c r="K194" s="37">
        <v>50.183</v>
      </c>
      <c r="L194" s="37">
        <v>49.183</v>
      </c>
      <c r="M194" s="37">
        <v>50.332999999999998</v>
      </c>
      <c r="N194" s="37">
        <v>48.517000000000003</v>
      </c>
      <c r="O194" s="37">
        <v>50.95</v>
      </c>
      <c r="P194" s="37">
        <v>50.067</v>
      </c>
      <c r="Q194" s="37">
        <v>49.767000000000003</v>
      </c>
      <c r="S194" s="4">
        <f t="shared" si="460"/>
        <v>56.353419697508251</v>
      </c>
      <c r="T194" s="4">
        <f t="shared" si="461"/>
        <v>55.76003346231176</v>
      </c>
      <c r="U194" s="4">
        <f t="shared" si="462"/>
        <v>54.580752957741758</v>
      </c>
      <c r="V194" s="4">
        <f t="shared" si="463"/>
        <v>53.261619434266038</v>
      </c>
      <c r="W194" s="4">
        <f t="shared" si="464"/>
        <v>53.693432327669584</v>
      </c>
      <c r="X194" s="4">
        <f t="shared" si="465"/>
        <v>52.160131767513995</v>
      </c>
      <c r="Y194" s="4">
        <f t="shared" si="466"/>
        <v>51.230598958976756</v>
      </c>
      <c r="Z194" s="4">
        <f t="shared" si="467"/>
        <v>50.565526444125346</v>
      </c>
      <c r="AA194" s="4">
        <f t="shared" si="468"/>
        <v>49.833471468072894</v>
      </c>
      <c r="AB194" s="4">
        <f t="shared" si="469"/>
        <v>48.956622214397662</v>
      </c>
      <c r="AC194" s="4">
        <f t="shared" si="470"/>
        <v>48.552319658257439</v>
      </c>
      <c r="AD194" s="4">
        <f t="shared" si="471"/>
        <v>48.49872763967069</v>
      </c>
      <c r="AE194" s="4">
        <f t="shared" si="472"/>
        <v>49.503754349448776</v>
      </c>
      <c r="AF194" s="4">
        <f t="shared" si="473"/>
        <v>49.56973811731649</v>
      </c>
      <c r="AG194" s="4">
        <f t="shared" si="474"/>
        <v>49.98261999102106</v>
      </c>
      <c r="AI194" s="4">
        <f t="shared" si="475"/>
        <v>-0.78841969750825314</v>
      </c>
      <c r="AJ194" s="4">
        <f t="shared" si="476"/>
        <v>2.9966537688238759E-2</v>
      </c>
      <c r="AK194" s="4">
        <f t="shared" si="477"/>
        <v>0.4512470422582382</v>
      </c>
      <c r="AL194" s="4">
        <f t="shared" si="478"/>
        <v>-0.71361943426603602</v>
      </c>
      <c r="AM194" s="4">
        <f t="shared" si="479"/>
        <v>1.0395676723304135</v>
      </c>
      <c r="AN194" s="4">
        <f t="shared" si="480"/>
        <v>-0.52213176751399715</v>
      </c>
      <c r="AO194" s="4">
        <f t="shared" si="481"/>
        <v>0.48640104102324244</v>
      </c>
      <c r="AP194" s="4">
        <f t="shared" si="482"/>
        <v>0.86747355587465336</v>
      </c>
      <c r="AQ194" s="4">
        <f t="shared" si="483"/>
        <v>0.3495285319271062</v>
      </c>
      <c r="AR194" s="4">
        <f t="shared" si="484"/>
        <v>0.22637778560233812</v>
      </c>
      <c r="AS194" s="4">
        <f t="shared" si="485"/>
        <v>1.7806803417425598</v>
      </c>
      <c r="AT194" s="4">
        <f t="shared" si="486"/>
        <v>1.8272360329312676E-2</v>
      </c>
      <c r="AU194" s="4">
        <f t="shared" si="487"/>
        <v>1.4462456505512264</v>
      </c>
      <c r="AV194" s="4">
        <f t="shared" si="648"/>
        <v>0.49726188268351024</v>
      </c>
      <c r="AW194" s="4">
        <f t="shared" si="648"/>
        <v>-0.21561999102105744</v>
      </c>
      <c r="AY194" s="2">
        <f t="shared" si="509"/>
        <v>56.353419697508251</v>
      </c>
      <c r="AZ194" s="2">
        <f t="shared" si="575"/>
        <v>55.76003346231176</v>
      </c>
      <c r="BA194" s="2">
        <f t="shared" si="576"/>
        <v>54.580752957741758</v>
      </c>
      <c r="BB194" s="2">
        <f t="shared" si="577"/>
        <v>53.261619434266038</v>
      </c>
      <c r="BC194" s="2">
        <f t="shared" si="578"/>
        <v>53.693432327669584</v>
      </c>
      <c r="BD194" s="2">
        <f t="shared" si="579"/>
        <v>52.160131767513995</v>
      </c>
      <c r="BE194" s="2">
        <f t="shared" si="580"/>
        <v>51.230598958976756</v>
      </c>
      <c r="BF194" s="2">
        <f t="shared" si="581"/>
        <v>50.565526444125346</v>
      </c>
      <c r="BG194" s="2">
        <f t="shared" si="582"/>
        <v>49.833471468072894</v>
      </c>
      <c r="BH194" s="2">
        <f t="shared" si="583"/>
        <v>48.956622214397662</v>
      </c>
      <c r="BI194" s="2">
        <f t="shared" si="584"/>
        <v>48.552319658257439</v>
      </c>
      <c r="BJ194" s="2">
        <f t="shared" si="585"/>
        <v>48.49872763967069</v>
      </c>
      <c r="BK194" s="2">
        <f t="shared" si="586"/>
        <v>49.503754349448776</v>
      </c>
      <c r="BL194" s="2">
        <f t="shared" si="587"/>
        <v>49.56973811731649</v>
      </c>
      <c r="BM194" s="2">
        <f t="shared" si="588"/>
        <v>49.98261999102106</v>
      </c>
      <c r="BO194" s="2" t="str">
        <f t="shared" si="440"/>
        <v/>
      </c>
      <c r="BP194" s="2" t="str">
        <f t="shared" si="441"/>
        <v/>
      </c>
      <c r="BQ194" s="2" t="str">
        <f t="shared" si="442"/>
        <v/>
      </c>
      <c r="BR194" s="2" t="str">
        <f t="shared" si="443"/>
        <v/>
      </c>
      <c r="BS194" s="2" t="str">
        <f t="shared" si="444"/>
        <v/>
      </c>
      <c r="BT194" s="2" t="str">
        <f t="shared" si="445"/>
        <v/>
      </c>
      <c r="BU194" s="2" t="str">
        <f t="shared" si="446"/>
        <v/>
      </c>
      <c r="BV194" s="2" t="str">
        <f t="shared" si="447"/>
        <v/>
      </c>
      <c r="BW194" s="2" t="str">
        <f t="shared" si="448"/>
        <v/>
      </c>
      <c r="BX194" s="2" t="str">
        <f t="shared" si="449"/>
        <v/>
      </c>
      <c r="BY194" s="2" t="str">
        <f t="shared" si="450"/>
        <v/>
      </c>
      <c r="BZ194" s="2" t="str">
        <f t="shared" si="451"/>
        <v/>
      </c>
      <c r="CA194" s="2" t="str">
        <f t="shared" si="452"/>
        <v/>
      </c>
      <c r="CB194" s="2" t="str">
        <f t="shared" si="453"/>
        <v/>
      </c>
      <c r="CC194" s="2" t="str">
        <f t="shared" si="454"/>
        <v/>
      </c>
      <c r="CE194" s="2" t="str">
        <f t="shared" si="510"/>
        <v/>
      </c>
      <c r="CF194" s="2" t="str">
        <f t="shared" si="511"/>
        <v/>
      </c>
      <c r="CG194" s="2" t="str">
        <f t="shared" si="512"/>
        <v/>
      </c>
      <c r="CH194" s="2" t="str">
        <f t="shared" si="513"/>
        <v/>
      </c>
      <c r="CI194" s="2" t="str">
        <f t="shared" si="514"/>
        <v/>
      </c>
      <c r="CJ194" s="2" t="str">
        <f t="shared" si="515"/>
        <v/>
      </c>
      <c r="CK194" s="2" t="str">
        <f t="shared" si="516"/>
        <v/>
      </c>
      <c r="CL194" s="2" t="str">
        <f t="shared" si="517"/>
        <v/>
      </c>
      <c r="CM194" s="2" t="str">
        <f t="shared" si="518"/>
        <v/>
      </c>
      <c r="CN194" s="2" t="str">
        <f t="shared" si="519"/>
        <v/>
      </c>
      <c r="CO194" s="2" t="str">
        <f t="shared" si="520"/>
        <v/>
      </c>
      <c r="CP194" s="2" t="str">
        <f t="shared" si="521"/>
        <v/>
      </c>
      <c r="CQ194" s="2" t="str">
        <f t="shared" si="522"/>
        <v/>
      </c>
      <c r="CR194" s="2" t="str">
        <f t="shared" si="523"/>
        <v/>
      </c>
      <c r="CS194" s="2" t="str">
        <f t="shared" si="524"/>
        <v/>
      </c>
      <c r="CU194" s="2">
        <f t="shared" si="525"/>
        <v>55.564999999999998</v>
      </c>
      <c r="CV194" s="2">
        <f t="shared" si="526"/>
        <v>55.79</v>
      </c>
      <c r="CW194" s="2">
        <f t="shared" si="527"/>
        <v>55.031999999999996</v>
      </c>
      <c r="CX194" s="2">
        <f t="shared" si="528"/>
        <v>52.548000000000002</v>
      </c>
      <c r="CY194" s="2">
        <f t="shared" si="529"/>
        <v>54.732999999999997</v>
      </c>
      <c r="CZ194" s="2">
        <f t="shared" si="530"/>
        <v>51.637999999999998</v>
      </c>
      <c r="DA194" s="2">
        <f t="shared" si="531"/>
        <v>51.716999999999999</v>
      </c>
      <c r="DB194" s="2">
        <f t="shared" si="532"/>
        <v>51.433</v>
      </c>
      <c r="DC194" s="2">
        <f t="shared" si="533"/>
        <v>50.183</v>
      </c>
      <c r="DD194" s="2">
        <f t="shared" si="534"/>
        <v>49.183</v>
      </c>
      <c r="DE194" s="2">
        <f t="shared" si="535"/>
        <v>50.332999999999998</v>
      </c>
      <c r="DF194" s="2">
        <f t="shared" si="536"/>
        <v>48.517000000000003</v>
      </c>
      <c r="DG194" s="2">
        <f t="shared" si="537"/>
        <v>50.95</v>
      </c>
      <c r="DH194" s="2">
        <f t="shared" si="538"/>
        <v>50.067</v>
      </c>
      <c r="DI194" s="2">
        <f t="shared" si="539"/>
        <v>49.767000000000003</v>
      </c>
      <c r="DK194" s="2">
        <f t="shared" si="489"/>
        <v>96.851328587319244</v>
      </c>
      <c r="DL194" s="2">
        <f t="shared" si="649"/>
        <v>105.55147177419354</v>
      </c>
      <c r="DM194" s="2">
        <f t="shared" si="649"/>
        <v>105.54275494868035</v>
      </c>
      <c r="DN194" s="2">
        <f t="shared" si="649"/>
        <v>108.73124621212125</v>
      </c>
      <c r="DO194" s="2">
        <f t="shared" si="649"/>
        <v>118.16875512477719</v>
      </c>
      <c r="DP194" s="2">
        <f t="shared" si="649"/>
        <v>110.80265240641708</v>
      </c>
      <c r="DQ194" s="2">
        <f t="shared" si="649"/>
        <v>102.41653241978608</v>
      </c>
      <c r="DR194" s="2">
        <f t="shared" si="649"/>
        <v>102.73407881231672</v>
      </c>
      <c r="DS194" s="2">
        <f t="shared" si="649"/>
        <v>95.284987188057016</v>
      </c>
      <c r="DT194" s="2">
        <f t="shared" si="649"/>
        <v>91.257024193548361</v>
      </c>
      <c r="DU194" s="2">
        <f t="shared" si="649"/>
        <v>97.783265597147974</v>
      </c>
      <c r="DV194" s="2">
        <f t="shared" si="649"/>
        <v>100.03282580645161</v>
      </c>
      <c r="DW194" s="2">
        <f t="shared" si="649"/>
        <v>93.803983870967713</v>
      </c>
      <c r="DX194" s="2">
        <f t="shared" si="649"/>
        <v>86.023875000000004</v>
      </c>
      <c r="DY194" s="2">
        <f t="shared" si="649"/>
        <v>76.002359788359769</v>
      </c>
      <c r="EA194" s="2">
        <f t="shared" si="459"/>
        <v>55.197431765535299</v>
      </c>
      <c r="EB194" s="2">
        <f t="shared" si="491"/>
        <v>53.977079882682297</v>
      </c>
      <c r="EC194" s="2">
        <f t="shared" si="492"/>
        <v>53.703665164644718</v>
      </c>
      <c r="ED194" s="2">
        <f t="shared" si="493"/>
        <v>52.473756132056408</v>
      </c>
      <c r="EE194" s="2">
        <f t="shared" si="494"/>
        <v>52.824288417318186</v>
      </c>
      <c r="EF194" s="2">
        <f t="shared" si="495"/>
        <v>51.15267338983422</v>
      </c>
      <c r="EG194" s="2">
        <f t="shared" si="496"/>
        <v>51.219891487507262</v>
      </c>
      <c r="EH194" s="2">
        <f t="shared" si="497"/>
        <v>49.023893375944226</v>
      </c>
      <c r="EI194" s="2">
        <f t="shared" si="498"/>
        <v>48.716194481190087</v>
      </c>
      <c r="EJ194" s="2">
        <f t="shared" si="499"/>
        <v>48.499523980969542</v>
      </c>
      <c r="EK194" s="2">
        <f t="shared" si="500"/>
        <v>47.338039514201952</v>
      </c>
      <c r="EL194" s="2">
        <f t="shared" si="501"/>
        <v>48.00027660697787</v>
      </c>
      <c r="EM194" s="2">
        <f t="shared" si="502"/>
        <v>46.122941110475587</v>
      </c>
      <c r="EN194" s="2">
        <f t="shared" si="503"/>
        <v>49.079135967460772</v>
      </c>
      <c r="EO194" s="2">
        <f t="shared" si="504"/>
        <v>49.425379504504491</v>
      </c>
      <c r="EQ194" s="2">
        <f t="shared" si="505"/>
        <v>56.35537644938664</v>
      </c>
      <c r="ER194" s="2">
        <f t="shared" si="650"/>
        <v>55.762393129670329</v>
      </c>
      <c r="ES194" s="2">
        <f t="shared" si="650"/>
        <v>54.581707957692302</v>
      </c>
      <c r="ET194" s="2">
        <f t="shared" si="650"/>
        <v>53.262454187933841</v>
      </c>
      <c r="EU194" s="2">
        <f t="shared" si="650"/>
        <v>53.694309922496643</v>
      </c>
      <c r="EV194" s="2">
        <f t="shared" si="650"/>
        <v>52.161193501420016</v>
      </c>
      <c r="EW194" s="2">
        <f t="shared" si="650"/>
        <v>51.230611921425549</v>
      </c>
      <c r="EX194" s="2">
        <f t="shared" si="650"/>
        <v>50.567272132097841</v>
      </c>
      <c r="EY194" s="2">
        <f t="shared" si="650"/>
        <v>49.834511930763497</v>
      </c>
      <c r="EZ194" s="2">
        <f t="shared" si="650"/>
        <v>48.956956216078787</v>
      </c>
      <c r="FA194" s="2">
        <f t="shared" si="650"/>
        <v>48.553186142044005</v>
      </c>
      <c r="FB194" s="2">
        <f t="shared" si="650"/>
        <v>48.499061529366138</v>
      </c>
      <c r="FC194" s="2">
        <f t="shared" si="650"/>
        <v>49.509149962005658</v>
      </c>
      <c r="FD194" s="2">
        <f t="shared" si="650"/>
        <v>49.571550497096752</v>
      </c>
      <c r="FE194" s="2">
        <f t="shared" si="650"/>
        <v>49.987451500721477</v>
      </c>
      <c r="FG194" s="2">
        <f t="shared" si="507"/>
        <v>0.99999999999363065</v>
      </c>
      <c r="FH194" s="2">
        <f t="shared" si="651"/>
        <v>0.99999999999326228</v>
      </c>
      <c r="FI194" s="2">
        <f t="shared" si="651"/>
        <v>0.99999999999382816</v>
      </c>
      <c r="FJ194" s="2">
        <f t="shared" si="651"/>
        <v>0.9999999999940008</v>
      </c>
      <c r="FK194" s="2">
        <f t="shared" si="651"/>
        <v>0.9999999999938689</v>
      </c>
      <c r="FL194" s="2">
        <f t="shared" si="651"/>
        <v>0.99999999999456279</v>
      </c>
      <c r="FM194" s="2">
        <f t="shared" si="651"/>
        <v>0.99999999999406286</v>
      </c>
      <c r="FN194" s="2">
        <f t="shared" si="651"/>
        <v>0.99999999999445077</v>
      </c>
      <c r="FO194" s="2">
        <f t="shared" si="651"/>
        <v>0.99999999999392031</v>
      </c>
      <c r="FP194" s="2">
        <f t="shared" si="651"/>
        <v>0.9999999999939263</v>
      </c>
      <c r="FQ194" s="2">
        <f t="shared" si="651"/>
        <v>0.99999999999334532</v>
      </c>
      <c r="FR194" s="2">
        <f t="shared" si="651"/>
        <v>0.9999999999943443</v>
      </c>
      <c r="FS194" s="2">
        <f t="shared" si="651"/>
        <v>0.99999999993571664</v>
      </c>
      <c r="FT194" s="2">
        <f t="shared" si="651"/>
        <v>0.99999999951468976</v>
      </c>
      <c r="FU194" s="2">
        <f t="shared" si="651"/>
        <v>0.99999999789619798</v>
      </c>
      <c r="FW194" s="2">
        <f t="shared" si="540"/>
        <v>0.99831015058751782</v>
      </c>
      <c r="FX194" s="2">
        <f t="shared" si="592"/>
        <v>0.99867828925257329</v>
      </c>
      <c r="FY194" s="2">
        <f t="shared" si="593"/>
        <v>0.99891235338636553</v>
      </c>
      <c r="FZ194" s="2">
        <f t="shared" si="594"/>
        <v>0.99894160509324859</v>
      </c>
      <c r="GA194" s="2">
        <f t="shared" si="595"/>
        <v>0.99899129478700044</v>
      </c>
      <c r="GB194" s="2">
        <f t="shared" si="596"/>
        <v>0.99894723544116693</v>
      </c>
      <c r="GC194" s="2">
        <f t="shared" si="597"/>
        <v>0.99879083693318338</v>
      </c>
      <c r="GD194" s="2">
        <f t="shared" si="598"/>
        <v>0.99886891777952169</v>
      </c>
      <c r="GE194" s="2">
        <f t="shared" si="599"/>
        <v>0.9990696175096534</v>
      </c>
      <c r="GF194" s="2">
        <f t="shared" si="600"/>
        <v>0.99926983296064043</v>
      </c>
      <c r="GG194" s="2">
        <f t="shared" si="601"/>
        <v>0.99928693039801642</v>
      </c>
      <c r="GH194" s="2">
        <f t="shared" si="602"/>
        <v>0.99933059325825857</v>
      </c>
      <c r="GI194" s="2">
        <f t="shared" si="603"/>
        <v>0.9984065910112</v>
      </c>
      <c r="GJ194" s="2">
        <f t="shared" si="604"/>
        <v>0.99631936589835324</v>
      </c>
      <c r="GK194" s="2">
        <f t="shared" si="605"/>
        <v>0.99140400936954964</v>
      </c>
      <c r="GM194" s="107">
        <f t="shared" si="541"/>
        <v>0</v>
      </c>
      <c r="GN194" s="107">
        <f t="shared" si="606"/>
        <v>0</v>
      </c>
      <c r="GO194" s="107">
        <f t="shared" si="607"/>
        <v>0</v>
      </c>
      <c r="GP194" s="107">
        <f t="shared" si="608"/>
        <v>0</v>
      </c>
      <c r="GQ194" s="107">
        <f t="shared" si="609"/>
        <v>0</v>
      </c>
      <c r="GR194" s="107">
        <f t="shared" si="610"/>
        <v>0</v>
      </c>
      <c r="GS194" s="107">
        <f t="shared" si="611"/>
        <v>0</v>
      </c>
      <c r="GT194" s="107">
        <f t="shared" si="612"/>
        <v>0</v>
      </c>
      <c r="GU194" s="107">
        <f t="shared" si="613"/>
        <v>0</v>
      </c>
      <c r="GV194" s="107">
        <f t="shared" si="614"/>
        <v>0</v>
      </c>
      <c r="GW194" s="107">
        <f t="shared" si="615"/>
        <v>0</v>
      </c>
      <c r="GX194" s="107">
        <f t="shared" si="616"/>
        <v>0</v>
      </c>
      <c r="GY194" s="107">
        <f t="shared" si="617"/>
        <v>0</v>
      </c>
      <c r="GZ194" s="107">
        <f t="shared" si="618"/>
        <v>0</v>
      </c>
      <c r="HA194" s="107">
        <f t="shared" si="619"/>
        <v>0</v>
      </c>
      <c r="HC194" s="107">
        <f t="shared" si="542"/>
        <v>5.006528720751456E-280</v>
      </c>
      <c r="HD194" s="107">
        <f t="shared" si="620"/>
        <v>1.6384157980109464E-307</v>
      </c>
      <c r="HE194" s="107">
        <f t="shared" si="621"/>
        <v>0</v>
      </c>
      <c r="HF194" s="107">
        <f t="shared" si="622"/>
        <v>0</v>
      </c>
      <c r="HG194" s="107">
        <f t="shared" si="623"/>
        <v>0</v>
      </c>
      <c r="HH194" s="107">
        <f t="shared" si="624"/>
        <v>0</v>
      </c>
      <c r="HI194" s="107">
        <f t="shared" si="625"/>
        <v>0</v>
      </c>
      <c r="HJ194" s="107">
        <f t="shared" si="626"/>
        <v>0</v>
      </c>
      <c r="HK194" s="107">
        <f t="shared" si="627"/>
        <v>0</v>
      </c>
      <c r="HL194" s="107">
        <f t="shared" si="628"/>
        <v>0</v>
      </c>
      <c r="HM194" s="107">
        <f t="shared" si="629"/>
        <v>0</v>
      </c>
      <c r="HN194" s="107">
        <f t="shared" si="630"/>
        <v>0</v>
      </c>
      <c r="HO194" s="107">
        <f t="shared" si="631"/>
        <v>0</v>
      </c>
      <c r="HP194" s="107">
        <f t="shared" si="632"/>
        <v>0</v>
      </c>
      <c r="HQ194" s="107">
        <f t="shared" si="633"/>
        <v>0</v>
      </c>
      <c r="HS194" s="107">
        <f t="shared" si="543"/>
        <v>3.7787501172710248E-68</v>
      </c>
      <c r="HT194" s="107">
        <f t="shared" si="634"/>
        <v>3.2945387756925415E-76</v>
      </c>
      <c r="HU194" s="107">
        <f t="shared" si="635"/>
        <v>6.0552654601153315E-80</v>
      </c>
      <c r="HV194" s="107">
        <f t="shared" si="636"/>
        <v>6.4143492395175201E-88</v>
      </c>
      <c r="HW194" s="107">
        <f t="shared" si="637"/>
        <v>3.6558091182282332E-98</v>
      </c>
      <c r="HX194" s="107">
        <f t="shared" si="638"/>
        <v>5.2863662700486432E-97</v>
      </c>
      <c r="HY194" s="107">
        <f t="shared" si="639"/>
        <v>2.2582581523317454E-98</v>
      </c>
      <c r="HZ194" s="107">
        <f t="shared" si="640"/>
        <v>3.2429698492147023E-98</v>
      </c>
      <c r="IA194" s="107">
        <f t="shared" si="641"/>
        <v>3.3481474531030556E-99</v>
      </c>
      <c r="IB194" s="107">
        <f t="shared" si="642"/>
        <v>3.9234355978724331E-108</v>
      </c>
      <c r="IC194" s="107">
        <f t="shared" si="643"/>
        <v>1.554821905717988E-105</v>
      </c>
      <c r="ID194" s="107">
        <f t="shared" si="644"/>
        <v>5.3120397669570497E-112</v>
      </c>
      <c r="IE194" s="107">
        <f t="shared" si="645"/>
        <v>5.0038759659509402E-104</v>
      </c>
      <c r="IF194" s="107">
        <f t="shared" si="646"/>
        <v>8.5353239058227864E-99</v>
      </c>
      <c r="IG194" s="107">
        <f t="shared" si="647"/>
        <v>7.6860848939300541E-104</v>
      </c>
      <c r="II194" s="107">
        <f t="shared" si="544"/>
        <v>1.6985978864336413E-16</v>
      </c>
      <c r="IJ194" s="107">
        <f t="shared" si="545"/>
        <v>3.0311807221602835E-19</v>
      </c>
      <c r="IK194" s="107">
        <f t="shared" si="546"/>
        <v>9.1440592362854807E-21</v>
      </c>
      <c r="IL194" s="107">
        <f t="shared" si="547"/>
        <v>1.1181274158543113E-22</v>
      </c>
      <c r="IM194" s="107">
        <f t="shared" si="548"/>
        <v>2.2693900313746235E-25</v>
      </c>
      <c r="IN194" s="107">
        <f t="shared" si="549"/>
        <v>8.3468404114011648E-25</v>
      </c>
      <c r="IO194" s="107">
        <f t="shared" si="550"/>
        <v>1.38132146324922E-24</v>
      </c>
      <c r="IP194" s="107">
        <f t="shared" si="551"/>
        <v>1.1480141311829504E-24</v>
      </c>
      <c r="IQ194" s="107">
        <f t="shared" si="552"/>
        <v>8.8970324050339489E-26</v>
      </c>
      <c r="IR194" s="107">
        <f t="shared" si="553"/>
        <v>2.6437751691193789E-29</v>
      </c>
      <c r="IS194" s="107">
        <f t="shared" si="554"/>
        <v>7.8055493880733442E-29</v>
      </c>
      <c r="IT194" s="107">
        <f t="shared" si="555"/>
        <v>7.8125917668023534E-31</v>
      </c>
      <c r="IU194" s="107">
        <f t="shared" si="556"/>
        <v>6.3902715954217466E-28</v>
      </c>
      <c r="IV194" s="107">
        <f t="shared" si="557"/>
        <v>6.3215487864366389E-25</v>
      </c>
      <c r="IW194" s="107">
        <f t="shared" si="558"/>
        <v>6.0419596603627827E-28</v>
      </c>
      <c r="IY194" s="107">
        <f t="shared" si="559"/>
        <v>1.6985978864336413E-16</v>
      </c>
      <c r="IZ194" s="107">
        <f t="shared" si="560"/>
        <v>3.0311807221602835E-19</v>
      </c>
      <c r="JA194" s="107">
        <f t="shared" si="561"/>
        <v>9.1440592362854807E-21</v>
      </c>
      <c r="JB194" s="107">
        <f t="shared" si="562"/>
        <v>1.1181274158543113E-22</v>
      </c>
      <c r="JC194" s="107">
        <f t="shared" si="563"/>
        <v>2.2693900313746235E-25</v>
      </c>
      <c r="JD194" s="107">
        <f t="shared" si="564"/>
        <v>8.3468404114011648E-25</v>
      </c>
      <c r="JE194" s="107">
        <f t="shared" si="565"/>
        <v>1.38132146324922E-24</v>
      </c>
      <c r="JF194" s="107">
        <f t="shared" si="566"/>
        <v>1.1480141311829504E-24</v>
      </c>
      <c r="JG194" s="107">
        <f t="shared" si="567"/>
        <v>8.8970324050339489E-26</v>
      </c>
      <c r="JH194" s="107">
        <f t="shared" si="568"/>
        <v>2.6437751691193789E-29</v>
      </c>
      <c r="JI194" s="107">
        <f t="shared" si="569"/>
        <v>7.8055493880733442E-29</v>
      </c>
      <c r="JJ194" s="107">
        <f t="shared" si="570"/>
        <v>7.8125917668023534E-31</v>
      </c>
      <c r="JK194" s="107">
        <f t="shared" si="571"/>
        <v>6.3902715954217466E-28</v>
      </c>
      <c r="JL194" s="107">
        <f t="shared" si="572"/>
        <v>6.3215487864366389E-25</v>
      </c>
      <c r="JM194" s="107">
        <f t="shared" si="573"/>
        <v>6.0419596603627827E-28</v>
      </c>
    </row>
    <row r="195" spans="2:273" x14ac:dyDescent="0.25">
      <c r="B195" s="2">
        <v>167</v>
      </c>
      <c r="C195" s="37">
        <v>56.354999999999997</v>
      </c>
      <c r="D195" s="37">
        <v>56.902999999999999</v>
      </c>
      <c r="E195" s="37">
        <v>54.418999999999997</v>
      </c>
      <c r="F195" s="37">
        <v>53.274000000000001</v>
      </c>
      <c r="G195" s="37">
        <v>53.7</v>
      </c>
      <c r="H195" s="37">
        <v>53.362000000000002</v>
      </c>
      <c r="I195" s="37">
        <v>51.9</v>
      </c>
      <c r="J195" s="37">
        <v>51.3</v>
      </c>
      <c r="K195" s="37">
        <v>49.05</v>
      </c>
      <c r="L195" s="37">
        <v>49.267000000000003</v>
      </c>
      <c r="M195" s="37">
        <v>49.482999999999997</v>
      </c>
      <c r="N195" s="37">
        <v>49.533000000000001</v>
      </c>
      <c r="O195" s="37">
        <v>50.033000000000001</v>
      </c>
      <c r="P195" s="37">
        <v>49.533000000000001</v>
      </c>
      <c r="Q195" s="37">
        <v>49.783000000000001</v>
      </c>
      <c r="S195" s="4">
        <f t="shared" si="460"/>
        <v>56.24912164204293</v>
      </c>
      <c r="T195" s="4">
        <f t="shared" si="461"/>
        <v>55.631489043521064</v>
      </c>
      <c r="U195" s="4">
        <f t="shared" si="462"/>
        <v>54.459974426833135</v>
      </c>
      <c r="V195" s="4">
        <f t="shared" si="463"/>
        <v>53.125961645781651</v>
      </c>
      <c r="W195" s="4">
        <f t="shared" si="464"/>
        <v>53.551383865443171</v>
      </c>
      <c r="X195" s="4">
        <f t="shared" si="465"/>
        <v>52.032836369687743</v>
      </c>
      <c r="Y195" s="4">
        <f t="shared" si="466"/>
        <v>51.097550561781546</v>
      </c>
      <c r="Z195" s="4">
        <f t="shared" si="467"/>
        <v>50.435073720086777</v>
      </c>
      <c r="AA195" s="4">
        <f t="shared" si="468"/>
        <v>49.695615967707965</v>
      </c>
      <c r="AB195" s="4">
        <f t="shared" si="469"/>
        <v>48.814311661636367</v>
      </c>
      <c r="AC195" s="4">
        <f t="shared" si="470"/>
        <v>48.406815419821584</v>
      </c>
      <c r="AD195" s="4" t="e">
        <f t="shared" si="471"/>
        <v>#N/A</v>
      </c>
      <c r="AE195" s="4">
        <f t="shared" si="472"/>
        <v>49.362982579270948</v>
      </c>
      <c r="AF195" s="4">
        <f t="shared" si="473"/>
        <v>49.422874062862483</v>
      </c>
      <c r="AG195" s="4">
        <f t="shared" si="474"/>
        <v>49.868666955460696</v>
      </c>
      <c r="AI195" s="4">
        <f t="shared" si="475"/>
        <v>0.10587835795706724</v>
      </c>
      <c r="AJ195" s="4">
        <f t="shared" si="476"/>
        <v>1.2715109564789344</v>
      </c>
      <c r="AK195" s="4">
        <f t="shared" si="477"/>
        <v>-4.0974426833138011E-2</v>
      </c>
      <c r="AL195" s="4">
        <f t="shared" si="478"/>
        <v>0.14803835421835032</v>
      </c>
      <c r="AM195" s="4">
        <f t="shared" si="479"/>
        <v>0.14861613455683198</v>
      </c>
      <c r="AN195" s="4">
        <f t="shared" si="480"/>
        <v>1.3291636303122587</v>
      </c>
      <c r="AO195" s="4">
        <f t="shared" si="481"/>
        <v>0.80244943821845283</v>
      </c>
      <c r="AP195" s="4">
        <f t="shared" si="482"/>
        <v>0.86492627991322024</v>
      </c>
      <c r="AQ195" s="4">
        <f t="shared" si="483"/>
        <v>-0.64561596770796825</v>
      </c>
      <c r="AR195" s="4">
        <f t="shared" si="484"/>
        <v>0.45268833836363598</v>
      </c>
      <c r="AS195" s="4">
        <f t="shared" si="485"/>
        <v>1.0761845801784133</v>
      </c>
      <c r="AT195" s="4">
        <f t="shared" si="486"/>
        <v>0</v>
      </c>
      <c r="AU195" s="4">
        <f t="shared" si="487"/>
        <v>0.67001742072905301</v>
      </c>
      <c r="AV195" s="4">
        <f t="shared" si="648"/>
        <v>0.11012593713751784</v>
      </c>
      <c r="AW195" s="4">
        <f t="shared" si="648"/>
        <v>-8.5666955460695249E-2</v>
      </c>
      <c r="AY195" s="2">
        <f t="shared" si="509"/>
        <v>56.24912164204293</v>
      </c>
      <c r="AZ195" s="2">
        <f t="shared" si="575"/>
        <v>55.631489043521064</v>
      </c>
      <c r="BA195" s="2">
        <f t="shared" si="576"/>
        <v>54.459974426833135</v>
      </c>
      <c r="BB195" s="2">
        <f t="shared" si="577"/>
        <v>53.125961645781651</v>
      </c>
      <c r="BC195" s="2">
        <f t="shared" si="578"/>
        <v>53.551383865443171</v>
      </c>
      <c r="BD195" s="2">
        <f t="shared" si="579"/>
        <v>52.032836369687743</v>
      </c>
      <c r="BE195" s="2">
        <f t="shared" si="580"/>
        <v>51.097550561781546</v>
      </c>
      <c r="BF195" s="2">
        <f t="shared" si="581"/>
        <v>50.435073720086777</v>
      </c>
      <c r="BG195" s="2">
        <f t="shared" si="582"/>
        <v>49.695615967707965</v>
      </c>
      <c r="BH195" s="2">
        <f t="shared" si="583"/>
        <v>48.814311661636367</v>
      </c>
      <c r="BI195" s="2">
        <f t="shared" si="584"/>
        <v>48.406815419821584</v>
      </c>
      <c r="BJ195" s="2" t="e">
        <f t="shared" si="585"/>
        <v>#N/A</v>
      </c>
      <c r="BK195" s="2">
        <f t="shared" si="586"/>
        <v>49.362982579270948</v>
      </c>
      <c r="BL195" s="2">
        <f t="shared" si="587"/>
        <v>49.422874062862483</v>
      </c>
      <c r="BM195" s="2">
        <f t="shared" si="588"/>
        <v>49.868666955460696</v>
      </c>
      <c r="BO195" s="2" t="str">
        <f t="shared" ref="BO195:BO228" si="652">IF(AND(IY195 &lt; $CC$23, $B195 &lt; C$7, $B195 &gt; C$231), C195, "")</f>
        <v/>
      </c>
      <c r="BP195" s="2" t="str">
        <f t="shared" ref="BP195:BP228" si="653">IF(AND(IZ195 &lt; $CC$23, $B195 &lt; D$7, $B195 &gt; D$231), D195, "")</f>
        <v/>
      </c>
      <c r="BQ195" s="2" t="str">
        <f t="shared" ref="BQ195:BQ228" si="654">IF(AND(JA195 &lt; $CC$23, $B195 &lt; E$7, $B195 &gt; E$231), E195, "")</f>
        <v/>
      </c>
      <c r="BR195" s="2" t="str">
        <f t="shared" ref="BR195:BR228" si="655">IF(AND(JB195 &lt; $CC$23, $B195 &lt; F$7, $B195 &gt; F$231), F195, "")</f>
        <v/>
      </c>
      <c r="BS195" s="2" t="str">
        <f t="shared" ref="BS195:BS228" si="656">IF(AND(JC195 &lt; $CC$23, $B195 &lt; G$7, $B195 &gt; G$231), G195, "")</f>
        <v/>
      </c>
      <c r="BT195" s="2" t="str">
        <f t="shared" ref="BT195:BT228" si="657">IF(AND(JD195 &lt; $CC$23, $B195 &lt; H$7, $B195 &gt; H$231), H195, "")</f>
        <v/>
      </c>
      <c r="BU195" s="2" t="str">
        <f t="shared" ref="BU195:BU228" si="658">IF(AND(JE195 &lt; $CC$23, $B195 &lt; I$7, $B195 &gt; I$231), I195, "")</f>
        <v/>
      </c>
      <c r="BV195" s="2" t="str">
        <f t="shared" ref="BV195:BV228" si="659">IF(AND(JF195 &lt; $CC$23, $B195 &lt; J$7, $B195 &gt; J$231), J195, "")</f>
        <v/>
      </c>
      <c r="BW195" s="2" t="str">
        <f t="shared" ref="BW195:BW228" si="660">IF(AND(JG195 &lt; $CC$23, $B195 &lt; K$7, $B195 &gt; K$231), K195, "")</f>
        <v/>
      </c>
      <c r="BX195" s="2" t="str">
        <f t="shared" ref="BX195:BX228" si="661">IF(AND(JH195 &lt; $CC$23, $B195 &lt; L$7, $B195 &gt; L$231), L195, "")</f>
        <v/>
      </c>
      <c r="BY195" s="2" t="str">
        <f t="shared" ref="BY195:BY228" si="662">IF(AND(JI195 &lt; $CC$23, $B195 &lt; M$7, $B195 &gt; M$231), M195, "")</f>
        <v/>
      </c>
      <c r="BZ195" s="2" t="str">
        <f t="shared" ref="BZ195:BZ228" si="663">IF(AND(JJ195 &lt; $CC$23, $B195 &lt; N$7, $B195 &gt; N$231), N195, "")</f>
        <v/>
      </c>
      <c r="CA195" s="2" t="str">
        <f t="shared" ref="CA195:CA228" si="664">IF(AND(JK195 &lt; $CC$23, $B195 &lt; O$7, $B195 &gt; O$231), O195, "")</f>
        <v/>
      </c>
      <c r="CB195" s="2" t="str">
        <f t="shared" ref="CB195:CB228" si="665">IF(AND(JL195 &lt; $CC$23, $B195 &lt; P$7, $B195 &gt; P$231), P195, "")</f>
        <v/>
      </c>
      <c r="CC195" s="2" t="str">
        <f t="shared" ref="CC195:CC228" si="666">IF(AND(JM195 &lt; $CC$23, $B195 &lt; Q$7, $B195 &gt; Q$231), Q195, "")</f>
        <v/>
      </c>
      <c r="CE195" s="2" t="str">
        <f t="shared" si="510"/>
        <v/>
      </c>
      <c r="CF195" s="2" t="str">
        <f t="shared" si="511"/>
        <v/>
      </c>
      <c r="CG195" s="2" t="str">
        <f t="shared" si="512"/>
        <v/>
      </c>
      <c r="CH195" s="2" t="str">
        <f t="shared" si="513"/>
        <v/>
      </c>
      <c r="CI195" s="2" t="str">
        <f t="shared" si="514"/>
        <v/>
      </c>
      <c r="CJ195" s="2" t="str">
        <f t="shared" si="515"/>
        <v/>
      </c>
      <c r="CK195" s="2" t="str">
        <f t="shared" si="516"/>
        <v/>
      </c>
      <c r="CL195" s="2" t="str">
        <f t="shared" si="517"/>
        <v/>
      </c>
      <c r="CM195" s="2" t="str">
        <f t="shared" si="518"/>
        <v/>
      </c>
      <c r="CN195" s="2" t="str">
        <f t="shared" si="519"/>
        <v/>
      </c>
      <c r="CO195" s="2" t="str">
        <f t="shared" si="520"/>
        <v/>
      </c>
      <c r="CP195" s="2" t="str">
        <f t="shared" si="521"/>
        <v/>
      </c>
      <c r="CQ195" s="2" t="str">
        <f t="shared" si="522"/>
        <v/>
      </c>
      <c r="CR195" s="2" t="str">
        <f t="shared" si="523"/>
        <v/>
      </c>
      <c r="CS195" s="2" t="str">
        <f t="shared" si="524"/>
        <v/>
      </c>
      <c r="CU195" s="2">
        <f t="shared" si="525"/>
        <v>56.354999999999997</v>
      </c>
      <c r="CV195" s="2">
        <f t="shared" si="526"/>
        <v>56.902999999999999</v>
      </c>
      <c r="CW195" s="2">
        <f t="shared" si="527"/>
        <v>54.418999999999997</v>
      </c>
      <c r="CX195" s="2">
        <f t="shared" si="528"/>
        <v>53.274000000000001</v>
      </c>
      <c r="CY195" s="2">
        <f t="shared" si="529"/>
        <v>53.7</v>
      </c>
      <c r="CZ195" s="2">
        <f t="shared" si="530"/>
        <v>53.362000000000002</v>
      </c>
      <c r="DA195" s="2">
        <f t="shared" si="531"/>
        <v>51.9</v>
      </c>
      <c r="DB195" s="2">
        <f t="shared" si="532"/>
        <v>51.3</v>
      </c>
      <c r="DC195" s="2">
        <f t="shared" si="533"/>
        <v>49.05</v>
      </c>
      <c r="DD195" s="2">
        <f t="shared" si="534"/>
        <v>49.267000000000003</v>
      </c>
      <c r="DE195" s="2">
        <f t="shared" si="535"/>
        <v>49.482999999999997</v>
      </c>
      <c r="DF195" s="2" t="str">
        <f t="shared" si="536"/>
        <v/>
      </c>
      <c r="DG195" s="2">
        <f t="shared" si="537"/>
        <v>50.033000000000001</v>
      </c>
      <c r="DH195" s="2">
        <f t="shared" si="538"/>
        <v>49.533000000000001</v>
      </c>
      <c r="DI195" s="2">
        <f t="shared" si="539"/>
        <v>49.783000000000001</v>
      </c>
      <c r="DK195" s="2">
        <f t="shared" si="489"/>
        <v>96.992165739710799</v>
      </c>
      <c r="DL195" s="2">
        <f t="shared" si="649"/>
        <v>105.71699193548386</v>
      </c>
      <c r="DM195" s="2">
        <f t="shared" si="649"/>
        <v>105.72333907624633</v>
      </c>
      <c r="DN195" s="2">
        <f t="shared" si="649"/>
        <v>108.94543371212124</v>
      </c>
      <c r="DO195" s="2">
        <f t="shared" si="649"/>
        <v>118.43052183600713</v>
      </c>
      <c r="DP195" s="2">
        <f t="shared" si="649"/>
        <v>111.02882887700531</v>
      </c>
      <c r="DQ195" s="2">
        <f t="shared" si="649"/>
        <v>102.59403141711229</v>
      </c>
      <c r="DR195" s="2">
        <f t="shared" si="649"/>
        <v>102.91133101173021</v>
      </c>
      <c r="DS195" s="2">
        <f t="shared" si="649"/>
        <v>95.424036319073068</v>
      </c>
      <c r="DT195" s="2">
        <f t="shared" si="649"/>
        <v>91.385272177419324</v>
      </c>
      <c r="DU195" s="2">
        <f t="shared" si="649"/>
        <v>97.952777629233537</v>
      </c>
      <c r="DV195" s="2">
        <f t="shared" si="649"/>
        <v>100.2199370967742</v>
      </c>
      <c r="DW195" s="2">
        <f t="shared" si="649"/>
        <v>93.938831195014629</v>
      </c>
      <c r="DX195" s="2">
        <f t="shared" si="649"/>
        <v>86.132937499999997</v>
      </c>
      <c r="DY195" s="2">
        <f t="shared" si="649"/>
        <v>76.073925111925092</v>
      </c>
      <c r="EA195" s="2">
        <f t="shared" si="459"/>
        <v>55.074743931916615</v>
      </c>
      <c r="EB195" s="2">
        <f t="shared" si="491"/>
        <v>53.823523103586176</v>
      </c>
      <c r="EC195" s="2">
        <f t="shared" si="492"/>
        <v>53.569297053726174</v>
      </c>
      <c r="ED195" s="2">
        <f t="shared" si="493"/>
        <v>52.325512385339628</v>
      </c>
      <c r="EE195" s="2">
        <f t="shared" si="494"/>
        <v>52.669323401878991</v>
      </c>
      <c r="EF195" s="2">
        <f t="shared" si="495"/>
        <v>51.010116308608723</v>
      </c>
      <c r="EG195" s="2">
        <f t="shared" si="496"/>
        <v>51.085647194322235</v>
      </c>
      <c r="EH195" s="2">
        <f t="shared" si="497"/>
        <v>48.871278119033789</v>
      </c>
      <c r="EI195" s="2">
        <f t="shared" si="498"/>
        <v>48.56163222632226</v>
      </c>
      <c r="EJ195" s="2">
        <f t="shared" si="499"/>
        <v>48.350628005657725</v>
      </c>
      <c r="EK195" s="2">
        <f t="shared" si="500"/>
        <v>47.17521386692286</v>
      </c>
      <c r="EL195" s="2">
        <f t="shared" si="501"/>
        <v>47.844176844559811</v>
      </c>
      <c r="EM195" s="2">
        <f t="shared" si="502"/>
        <v>45.934136917594245</v>
      </c>
      <c r="EN195" s="2">
        <f t="shared" si="503"/>
        <v>48.924640864945623</v>
      </c>
      <c r="EO195" s="2">
        <f t="shared" si="504"/>
        <v>49.300919481981964</v>
      </c>
      <c r="EQ195" s="2">
        <f t="shared" si="505"/>
        <v>56.250700671599851</v>
      </c>
      <c r="ER195" s="2">
        <f t="shared" si="650"/>
        <v>55.633389688461534</v>
      </c>
      <c r="ES195" s="2">
        <f t="shared" si="650"/>
        <v>54.460744763736258</v>
      </c>
      <c r="ET195" s="2">
        <f t="shared" si="650"/>
        <v>53.12663530657646</v>
      </c>
      <c r="EU195" s="2">
        <f t="shared" si="650"/>
        <v>53.552091323539173</v>
      </c>
      <c r="EV195" s="2">
        <f t="shared" si="650"/>
        <v>52.033692510795007</v>
      </c>
      <c r="EW195" s="2">
        <f t="shared" si="650"/>
        <v>51.097562008234803</v>
      </c>
      <c r="EX195" s="2">
        <f t="shared" si="650"/>
        <v>50.4364803038182</v>
      </c>
      <c r="EY195" s="2">
        <f t="shared" si="650"/>
        <v>49.696454794874271</v>
      </c>
      <c r="EZ195" s="2">
        <f t="shared" si="650"/>
        <v>48.814580790886069</v>
      </c>
      <c r="FA195" s="2">
        <f t="shared" si="650"/>
        <v>48.407513510399433</v>
      </c>
      <c r="FB195" s="2">
        <f t="shared" si="650"/>
        <v>48.350003409468954</v>
      </c>
      <c r="FC195" s="2">
        <f t="shared" si="650"/>
        <v>49.367421306164289</v>
      </c>
      <c r="FD195" s="2">
        <f t="shared" si="650"/>
        <v>49.424393277472547</v>
      </c>
      <c r="FE195" s="2">
        <f t="shared" si="650"/>
        <v>49.872790516147923</v>
      </c>
      <c r="FG195" s="2">
        <f t="shared" si="507"/>
        <v>0.9999999999949406</v>
      </c>
      <c r="FH195" s="2">
        <f t="shared" si="651"/>
        <v>0.99999999999464806</v>
      </c>
      <c r="FI195" s="2">
        <f t="shared" si="651"/>
        <v>0.99999999999509759</v>
      </c>
      <c r="FJ195" s="2">
        <f t="shared" si="651"/>
        <v>0.99999999999523459</v>
      </c>
      <c r="FK195" s="2">
        <f t="shared" si="651"/>
        <v>0.9999999999951299</v>
      </c>
      <c r="FL195" s="2">
        <f t="shared" si="651"/>
        <v>0.99999999999568101</v>
      </c>
      <c r="FM195" s="2">
        <f t="shared" si="651"/>
        <v>0.99999999999528388</v>
      </c>
      <c r="FN195" s="2">
        <f t="shared" si="651"/>
        <v>0.99999999999559208</v>
      </c>
      <c r="FO195" s="2">
        <f t="shared" si="651"/>
        <v>0.99999999999517075</v>
      </c>
      <c r="FP195" s="2">
        <f t="shared" si="651"/>
        <v>0.99999999999517553</v>
      </c>
      <c r="FQ195" s="2">
        <f t="shared" si="651"/>
        <v>0.99999999999471401</v>
      </c>
      <c r="FR195" s="2">
        <f t="shared" si="651"/>
        <v>0.99999999999550759</v>
      </c>
      <c r="FS195" s="2">
        <f t="shared" si="651"/>
        <v>0.99999999994785782</v>
      </c>
      <c r="FT195" s="2">
        <f t="shared" si="651"/>
        <v>0.99999999959942287</v>
      </c>
      <c r="FU195" s="2">
        <f t="shared" si="651"/>
        <v>0.99999999823769214</v>
      </c>
      <c r="FW195" s="2">
        <f t="shared" si="540"/>
        <v>0.9986572382165857</v>
      </c>
      <c r="FX195" s="2">
        <f t="shared" si="592"/>
        <v>0.99894984236181661</v>
      </c>
      <c r="FY195" s="2">
        <f t="shared" si="593"/>
        <v>0.99913585827844109</v>
      </c>
      <c r="FZ195" s="2">
        <f t="shared" si="594"/>
        <v>0.99915910399419772</v>
      </c>
      <c r="GA195" s="2">
        <f t="shared" si="595"/>
        <v>0.99919859070668038</v>
      </c>
      <c r="GB195" s="2">
        <f t="shared" si="596"/>
        <v>0.99916357828107139</v>
      </c>
      <c r="GC195" s="2">
        <f t="shared" si="597"/>
        <v>0.9990392887156776</v>
      </c>
      <c r="GD195" s="2">
        <f t="shared" si="598"/>
        <v>0.99910134039978959</v>
      </c>
      <c r="GE195" s="2">
        <f t="shared" si="599"/>
        <v>0.9992608294760249</v>
      </c>
      <c r="GF195" s="2">
        <f t="shared" si="600"/>
        <v>0.99941992059129503</v>
      </c>
      <c r="GG195" s="2">
        <f t="shared" si="601"/>
        <v>0.99943350560072441</v>
      </c>
      <c r="GH195" s="2">
        <f t="shared" si="602"/>
        <v>0.99946819810706378</v>
      </c>
      <c r="GI195" s="2">
        <f t="shared" si="603"/>
        <v>0.99870714776463543</v>
      </c>
      <c r="GJ195" s="2">
        <f t="shared" si="604"/>
        <v>0.99696003565611258</v>
      </c>
      <c r="GK195" s="2">
        <f t="shared" si="605"/>
        <v>0.99278926956753966</v>
      </c>
      <c r="GM195" s="107">
        <f t="shared" si="541"/>
        <v>0</v>
      </c>
      <c r="GN195" s="107">
        <f t="shared" si="606"/>
        <v>0</v>
      </c>
      <c r="GO195" s="107">
        <f t="shared" si="607"/>
        <v>0</v>
      </c>
      <c r="GP195" s="107">
        <f t="shared" si="608"/>
        <v>0</v>
      </c>
      <c r="GQ195" s="107">
        <f t="shared" si="609"/>
        <v>0</v>
      </c>
      <c r="GR195" s="107">
        <f t="shared" si="610"/>
        <v>0</v>
      </c>
      <c r="GS195" s="107">
        <f t="shared" si="611"/>
        <v>0</v>
      </c>
      <c r="GT195" s="107">
        <f t="shared" si="612"/>
        <v>0</v>
      </c>
      <c r="GU195" s="107">
        <f t="shared" si="613"/>
        <v>0</v>
      </c>
      <c r="GV195" s="107">
        <f t="shared" si="614"/>
        <v>0</v>
      </c>
      <c r="GW195" s="107">
        <f t="shared" si="615"/>
        <v>0</v>
      </c>
      <c r="GX195" s="107">
        <f t="shared" si="616"/>
        <v>0</v>
      </c>
      <c r="GY195" s="107">
        <f t="shared" si="617"/>
        <v>0</v>
      </c>
      <c r="GZ195" s="107">
        <f t="shared" si="618"/>
        <v>0</v>
      </c>
      <c r="HA195" s="107">
        <f t="shared" si="619"/>
        <v>0</v>
      </c>
      <c r="HC195" s="107">
        <f t="shared" si="542"/>
        <v>3.7531118352039784E-286</v>
      </c>
      <c r="HD195" s="107">
        <f t="shared" si="620"/>
        <v>0</v>
      </c>
      <c r="HE195" s="107">
        <f t="shared" si="621"/>
        <v>0</v>
      </c>
      <c r="HF195" s="107">
        <f t="shared" si="622"/>
        <v>0</v>
      </c>
      <c r="HG195" s="107">
        <f t="shared" si="623"/>
        <v>0</v>
      </c>
      <c r="HH195" s="107">
        <f t="shared" si="624"/>
        <v>0</v>
      </c>
      <c r="HI195" s="107">
        <f t="shared" si="625"/>
        <v>0</v>
      </c>
      <c r="HJ195" s="107">
        <f t="shared" si="626"/>
        <v>0</v>
      </c>
      <c r="HK195" s="107">
        <f t="shared" si="627"/>
        <v>0</v>
      </c>
      <c r="HL195" s="107">
        <f t="shared" si="628"/>
        <v>0</v>
      </c>
      <c r="HM195" s="107">
        <f t="shared" si="629"/>
        <v>0</v>
      </c>
      <c r="HN195" s="107">
        <f t="shared" si="630"/>
        <v>0</v>
      </c>
      <c r="HO195" s="107">
        <f t="shared" si="631"/>
        <v>0</v>
      </c>
      <c r="HP195" s="107">
        <f t="shared" si="632"/>
        <v>0</v>
      </c>
      <c r="HQ195" s="107">
        <f t="shared" si="633"/>
        <v>0</v>
      </c>
      <c r="HS195" s="107">
        <f t="shared" si="543"/>
        <v>1.4847183934477428E-70</v>
      </c>
      <c r="HT195" s="107">
        <f t="shared" si="634"/>
        <v>7.0750254653446052E-79</v>
      </c>
      <c r="HU195" s="107">
        <f t="shared" si="635"/>
        <v>1.0346106636427311E-82</v>
      </c>
      <c r="HV195" s="107">
        <f t="shared" si="636"/>
        <v>5.9344125289451296E-91</v>
      </c>
      <c r="HW195" s="107">
        <f t="shared" si="637"/>
        <v>1.5113007981769483E-101</v>
      </c>
      <c r="HX195" s="107">
        <f t="shared" si="638"/>
        <v>2.3957826576432239E-100</v>
      </c>
      <c r="HY195" s="107">
        <f t="shared" si="639"/>
        <v>8.5636282657137272E-102</v>
      </c>
      <c r="HZ195" s="107">
        <f t="shared" si="640"/>
        <v>1.3200182681727026E-101</v>
      </c>
      <c r="IA195" s="107">
        <f t="shared" si="641"/>
        <v>1.3616068339601617E-102</v>
      </c>
      <c r="IB195" s="107">
        <f t="shared" si="642"/>
        <v>8.4893498476227638E-112</v>
      </c>
      <c r="IC195" s="107">
        <f t="shared" si="643"/>
        <v>4.1159287545732979E-109</v>
      </c>
      <c r="ID195" s="107">
        <f t="shared" si="644"/>
        <v>8.6776648093121906E-116</v>
      </c>
      <c r="IE195" s="107">
        <f t="shared" si="645"/>
        <v>1.3446377089765535E-107</v>
      </c>
      <c r="IF195" s="107">
        <f t="shared" si="646"/>
        <v>3.0172158515245652E-102</v>
      </c>
      <c r="IG195" s="107">
        <f t="shared" si="647"/>
        <v>1.3156491412218033E-107</v>
      </c>
      <c r="II195" s="107">
        <f t="shared" si="544"/>
        <v>1.3535968238335038E-17</v>
      </c>
      <c r="IJ195" s="107">
        <f t="shared" si="545"/>
        <v>1.7086366369357227E-20</v>
      </c>
      <c r="IK195" s="107">
        <f t="shared" si="546"/>
        <v>4.4187207662468025E-22</v>
      </c>
      <c r="IL195" s="107">
        <f t="shared" si="547"/>
        <v>4.060556827292741E-24</v>
      </c>
      <c r="IM195" s="107">
        <f t="shared" si="548"/>
        <v>5.5611689730754919E-27</v>
      </c>
      <c r="IN195" s="107">
        <f t="shared" si="549"/>
        <v>2.1819710544406496E-26</v>
      </c>
      <c r="IO195" s="107">
        <f t="shared" si="550"/>
        <v>3.4635723072060997E-26</v>
      </c>
      <c r="IP195" s="107">
        <f t="shared" si="551"/>
        <v>2.9492369250630703E-26</v>
      </c>
      <c r="IQ195" s="107">
        <f t="shared" si="552"/>
        <v>2.1401052209814433E-27</v>
      </c>
      <c r="IR195" s="107">
        <f t="shared" si="553"/>
        <v>4.2852216024660135E-31</v>
      </c>
      <c r="IS195" s="107">
        <f t="shared" si="554"/>
        <v>1.3747639897769414E-30</v>
      </c>
      <c r="IT195" s="107">
        <f t="shared" si="555"/>
        <v>1.0641525263502969E-32</v>
      </c>
      <c r="IU195" s="107">
        <f t="shared" si="556"/>
        <v>1.1768474984213244E-29</v>
      </c>
      <c r="IV195" s="107">
        <f t="shared" si="557"/>
        <v>1.505615263187328E-26</v>
      </c>
      <c r="IW195" s="107">
        <f t="shared" si="558"/>
        <v>6.0748801004697959E-30</v>
      </c>
      <c r="IY195" s="107">
        <f t="shared" si="559"/>
        <v>1.3535968238335038E-17</v>
      </c>
      <c r="IZ195" s="107">
        <f t="shared" si="560"/>
        <v>1.7086366369357227E-20</v>
      </c>
      <c r="JA195" s="107">
        <f t="shared" si="561"/>
        <v>4.4187207662468025E-22</v>
      </c>
      <c r="JB195" s="107">
        <f t="shared" si="562"/>
        <v>4.060556827292741E-24</v>
      </c>
      <c r="JC195" s="107">
        <f t="shared" si="563"/>
        <v>5.5611689730754919E-27</v>
      </c>
      <c r="JD195" s="107">
        <f t="shared" si="564"/>
        <v>2.1819710544406496E-26</v>
      </c>
      <c r="JE195" s="107">
        <f t="shared" si="565"/>
        <v>3.4635723072060997E-26</v>
      </c>
      <c r="JF195" s="107">
        <f t="shared" si="566"/>
        <v>2.9492369250630703E-26</v>
      </c>
      <c r="JG195" s="107">
        <f t="shared" si="567"/>
        <v>2.1401052209814433E-27</v>
      </c>
      <c r="JH195" s="107">
        <f t="shared" si="568"/>
        <v>4.2852216024660135E-31</v>
      </c>
      <c r="JI195" s="107">
        <f t="shared" si="569"/>
        <v>1.3747639897769414E-30</v>
      </c>
      <c r="JJ195" s="107">
        <f t="shared" si="570"/>
        <v>1.0641525263502969E-32</v>
      </c>
      <c r="JK195" s="107">
        <f t="shared" si="571"/>
        <v>1.1768474984213244E-29</v>
      </c>
      <c r="JL195" s="107">
        <f t="shared" si="572"/>
        <v>1.505615263187328E-26</v>
      </c>
      <c r="JM195" s="107">
        <f t="shared" si="573"/>
        <v>6.0748801004697959E-30</v>
      </c>
    </row>
    <row r="196" spans="2:273" x14ac:dyDescent="0.25">
      <c r="B196" s="2">
        <v>168</v>
      </c>
      <c r="C196" s="37">
        <v>56.725999999999999</v>
      </c>
      <c r="D196" s="37">
        <v>56.515999999999998</v>
      </c>
      <c r="E196" s="37">
        <v>55.677</v>
      </c>
      <c r="F196" s="37">
        <v>54.774000000000001</v>
      </c>
      <c r="G196" s="37">
        <v>53.167000000000002</v>
      </c>
      <c r="H196" s="37">
        <v>51.707000000000001</v>
      </c>
      <c r="I196" s="37">
        <v>52.633000000000003</v>
      </c>
      <c r="J196" s="37">
        <v>50.817</v>
      </c>
      <c r="K196" s="37">
        <v>49.917000000000002</v>
      </c>
      <c r="L196" s="37">
        <v>48.767000000000003</v>
      </c>
      <c r="M196" s="37">
        <v>49.933</v>
      </c>
      <c r="N196" s="37">
        <v>49.267000000000003</v>
      </c>
      <c r="O196" s="37">
        <v>49.917000000000002</v>
      </c>
      <c r="P196" s="37">
        <v>50.116999999999997</v>
      </c>
      <c r="Q196" s="37">
        <v>49.866999999999997</v>
      </c>
      <c r="S196" s="4">
        <f t="shared" si="460"/>
        <v>56.144751062718512</v>
      </c>
      <c r="T196" s="4">
        <f t="shared" si="461"/>
        <v>55.502855699079454</v>
      </c>
      <c r="U196" s="4">
        <f t="shared" si="462"/>
        <v>54.339160357723138</v>
      </c>
      <c r="V196" s="4">
        <f t="shared" si="463"/>
        <v>52.990272924275757</v>
      </c>
      <c r="W196" s="4">
        <f t="shared" si="464"/>
        <v>53.409302562524815</v>
      </c>
      <c r="X196" s="4">
        <f t="shared" si="465"/>
        <v>51.905501341219441</v>
      </c>
      <c r="Y196" s="4">
        <f t="shared" si="466"/>
        <v>50.964502089371763</v>
      </c>
      <c r="Z196" s="4">
        <f t="shared" si="467"/>
        <v>50.30455539870875</v>
      </c>
      <c r="AA196" s="4">
        <f t="shared" si="468"/>
        <v>49.557721561217249</v>
      </c>
      <c r="AB196" s="4" t="e">
        <f t="shared" si="469"/>
        <v>#N/A</v>
      </c>
      <c r="AC196" s="4" t="e">
        <f t="shared" si="470"/>
        <v>#N/A</v>
      </c>
      <c r="AD196" s="4" t="e">
        <f t="shared" si="471"/>
        <v>#N/A</v>
      </c>
      <c r="AE196" s="4">
        <f t="shared" si="472"/>
        <v>49.22204200387683</v>
      </c>
      <c r="AF196" s="4">
        <f t="shared" si="473"/>
        <v>49.275963003928354</v>
      </c>
      <c r="AG196" s="4">
        <f t="shared" si="474"/>
        <v>49.754612011293489</v>
      </c>
      <c r="AI196" s="4">
        <f t="shared" si="475"/>
        <v>0.58124893728148663</v>
      </c>
      <c r="AJ196" s="4">
        <f t="shared" si="476"/>
        <v>1.0131443009205441</v>
      </c>
      <c r="AK196" s="4">
        <f t="shared" si="477"/>
        <v>1.3378396422768617</v>
      </c>
      <c r="AL196" s="4">
        <f t="shared" si="478"/>
        <v>1.7837270757242436</v>
      </c>
      <c r="AM196" s="4">
        <f t="shared" si="479"/>
        <v>-0.24230256252481297</v>
      </c>
      <c r="AN196" s="4">
        <f t="shared" si="480"/>
        <v>-0.19850134121944052</v>
      </c>
      <c r="AO196" s="4">
        <f t="shared" si="481"/>
        <v>1.6684979106282398</v>
      </c>
      <c r="AP196" s="4">
        <f t="shared" si="482"/>
        <v>0.51244460129125002</v>
      </c>
      <c r="AQ196" s="4">
        <f t="shared" si="483"/>
        <v>0.35927843878275212</v>
      </c>
      <c r="AR196" s="4">
        <f t="shared" si="484"/>
        <v>0</v>
      </c>
      <c r="AS196" s="4">
        <f t="shared" si="485"/>
        <v>0</v>
      </c>
      <c r="AT196" s="4">
        <f t="shared" si="486"/>
        <v>0</v>
      </c>
      <c r="AU196" s="4">
        <f t="shared" si="487"/>
        <v>0.69495799612317199</v>
      </c>
      <c r="AV196" s="4">
        <f t="shared" si="648"/>
        <v>0.84103699607164373</v>
      </c>
      <c r="AW196" s="4">
        <f t="shared" si="648"/>
        <v>0.11238798870650868</v>
      </c>
      <c r="AY196" s="2">
        <f t="shared" si="509"/>
        <v>56.144751062718512</v>
      </c>
      <c r="AZ196" s="2">
        <f t="shared" si="575"/>
        <v>55.502855699079454</v>
      </c>
      <c r="BA196" s="2">
        <f t="shared" si="576"/>
        <v>54.339160357723138</v>
      </c>
      <c r="BB196" s="2">
        <f t="shared" si="577"/>
        <v>52.990272924275757</v>
      </c>
      <c r="BC196" s="2">
        <f t="shared" si="578"/>
        <v>53.409302562524815</v>
      </c>
      <c r="BD196" s="2">
        <f t="shared" si="579"/>
        <v>51.905501341219441</v>
      </c>
      <c r="BE196" s="2">
        <f t="shared" si="580"/>
        <v>50.964502089371763</v>
      </c>
      <c r="BF196" s="2">
        <f t="shared" si="581"/>
        <v>50.30455539870875</v>
      </c>
      <c r="BG196" s="2">
        <f t="shared" si="582"/>
        <v>49.557721561217249</v>
      </c>
      <c r="BH196" s="2" t="e">
        <f t="shared" si="583"/>
        <v>#N/A</v>
      </c>
      <c r="BI196" s="2" t="e">
        <f t="shared" si="584"/>
        <v>#N/A</v>
      </c>
      <c r="BJ196" s="2" t="e">
        <f t="shared" si="585"/>
        <v>#N/A</v>
      </c>
      <c r="BK196" s="2">
        <f t="shared" si="586"/>
        <v>49.22204200387683</v>
      </c>
      <c r="BL196" s="2">
        <f t="shared" si="587"/>
        <v>49.275963003928354</v>
      </c>
      <c r="BM196" s="2">
        <f t="shared" si="588"/>
        <v>49.754612011293489</v>
      </c>
      <c r="BO196" s="2" t="str">
        <f t="shared" si="652"/>
        <v/>
      </c>
      <c r="BP196" s="2" t="str">
        <f t="shared" si="653"/>
        <v/>
      </c>
      <c r="BQ196" s="2" t="str">
        <f t="shared" si="654"/>
        <v/>
      </c>
      <c r="BR196" s="2" t="str">
        <f t="shared" si="655"/>
        <v/>
      </c>
      <c r="BS196" s="2" t="str">
        <f t="shared" si="656"/>
        <v/>
      </c>
      <c r="BT196" s="2" t="str">
        <f t="shared" si="657"/>
        <v/>
      </c>
      <c r="BU196" s="2" t="str">
        <f t="shared" si="658"/>
        <v/>
      </c>
      <c r="BV196" s="2" t="str">
        <f t="shared" si="659"/>
        <v/>
      </c>
      <c r="BW196" s="2" t="str">
        <f t="shared" si="660"/>
        <v/>
      </c>
      <c r="BX196" s="2" t="str">
        <f t="shared" si="661"/>
        <v/>
      </c>
      <c r="BY196" s="2" t="str">
        <f t="shared" si="662"/>
        <v/>
      </c>
      <c r="BZ196" s="2" t="str">
        <f t="shared" si="663"/>
        <v/>
      </c>
      <c r="CA196" s="2" t="str">
        <f t="shared" si="664"/>
        <v/>
      </c>
      <c r="CB196" s="2" t="str">
        <f t="shared" si="665"/>
        <v/>
      </c>
      <c r="CC196" s="2" t="str">
        <f t="shared" si="666"/>
        <v/>
      </c>
      <c r="CE196" s="2" t="str">
        <f t="shared" si="510"/>
        <v/>
      </c>
      <c r="CF196" s="2" t="str">
        <f t="shared" si="511"/>
        <v/>
      </c>
      <c r="CG196" s="2" t="str">
        <f t="shared" si="512"/>
        <v/>
      </c>
      <c r="CH196" s="2" t="str">
        <f t="shared" si="513"/>
        <v/>
      </c>
      <c r="CI196" s="2" t="str">
        <f t="shared" si="514"/>
        <v/>
      </c>
      <c r="CJ196" s="2" t="str">
        <f t="shared" si="515"/>
        <v/>
      </c>
      <c r="CK196" s="2" t="str">
        <f t="shared" si="516"/>
        <v/>
      </c>
      <c r="CL196" s="2" t="str">
        <f t="shared" si="517"/>
        <v/>
      </c>
      <c r="CM196" s="2" t="str">
        <f t="shared" si="518"/>
        <v/>
      </c>
      <c r="CN196" s="2" t="str">
        <f t="shared" si="519"/>
        <v/>
      </c>
      <c r="CO196" s="2" t="str">
        <f t="shared" si="520"/>
        <v/>
      </c>
      <c r="CP196" s="2" t="str">
        <f t="shared" si="521"/>
        <v/>
      </c>
      <c r="CQ196" s="2" t="str">
        <f t="shared" si="522"/>
        <v/>
      </c>
      <c r="CR196" s="2" t="str">
        <f t="shared" si="523"/>
        <v/>
      </c>
      <c r="CS196" s="2" t="str">
        <f t="shared" si="524"/>
        <v/>
      </c>
      <c r="CU196" s="2">
        <f t="shared" si="525"/>
        <v>56.725999999999999</v>
      </c>
      <c r="CV196" s="2">
        <f t="shared" si="526"/>
        <v>56.515999999999998</v>
      </c>
      <c r="CW196" s="2">
        <f t="shared" si="527"/>
        <v>55.677</v>
      </c>
      <c r="CX196" s="2">
        <f t="shared" si="528"/>
        <v>54.774000000000001</v>
      </c>
      <c r="CY196" s="2">
        <f t="shared" si="529"/>
        <v>53.167000000000002</v>
      </c>
      <c r="CZ196" s="2">
        <f t="shared" si="530"/>
        <v>51.707000000000001</v>
      </c>
      <c r="DA196" s="2">
        <f t="shared" si="531"/>
        <v>52.633000000000003</v>
      </c>
      <c r="DB196" s="2">
        <f t="shared" si="532"/>
        <v>50.817</v>
      </c>
      <c r="DC196" s="2">
        <f t="shared" si="533"/>
        <v>49.917000000000002</v>
      </c>
      <c r="DD196" s="2" t="str">
        <f t="shared" si="534"/>
        <v/>
      </c>
      <c r="DE196" s="2" t="str">
        <f t="shared" si="535"/>
        <v/>
      </c>
      <c r="DF196" s="2" t="str">
        <f t="shared" si="536"/>
        <v/>
      </c>
      <c r="DG196" s="2">
        <f t="shared" si="537"/>
        <v>49.917000000000002</v>
      </c>
      <c r="DH196" s="2">
        <f t="shared" si="538"/>
        <v>50.116999999999997</v>
      </c>
      <c r="DI196" s="2">
        <f t="shared" si="539"/>
        <v>49.866999999999997</v>
      </c>
      <c r="DK196" s="2">
        <f t="shared" si="489"/>
        <v>97.13300289210234</v>
      </c>
      <c r="DL196" s="2">
        <f t="shared" si="649"/>
        <v>105.88251209677419</v>
      </c>
      <c r="DM196" s="2">
        <f t="shared" si="649"/>
        <v>105.90392320381231</v>
      </c>
      <c r="DN196" s="2">
        <f t="shared" si="649"/>
        <v>109.15962121212124</v>
      </c>
      <c r="DO196" s="2">
        <f t="shared" si="649"/>
        <v>118.69228854723707</v>
      </c>
      <c r="DP196" s="2">
        <f t="shared" si="649"/>
        <v>111.25500534759355</v>
      </c>
      <c r="DQ196" s="2">
        <f t="shared" si="649"/>
        <v>102.7715304144385</v>
      </c>
      <c r="DR196" s="2">
        <f t="shared" si="649"/>
        <v>103.0885832111437</v>
      </c>
      <c r="DS196" s="2">
        <f t="shared" si="649"/>
        <v>95.563085450089105</v>
      </c>
      <c r="DT196" s="2">
        <f t="shared" si="649"/>
        <v>91.513520161290302</v>
      </c>
      <c r="DU196" s="2">
        <f t="shared" si="649"/>
        <v>98.122289661319087</v>
      </c>
      <c r="DV196" s="2">
        <f t="shared" si="649"/>
        <v>100.40704838709678</v>
      </c>
      <c r="DW196" s="2">
        <f t="shared" si="649"/>
        <v>94.073678519061559</v>
      </c>
      <c r="DX196" s="2">
        <f t="shared" si="649"/>
        <v>86.242000000000004</v>
      </c>
      <c r="DY196" s="2">
        <f t="shared" si="649"/>
        <v>76.145490435490416</v>
      </c>
      <c r="EA196" s="2">
        <f t="shared" si="459"/>
        <v>54.952056098297916</v>
      </c>
      <c r="EB196" s="2">
        <f t="shared" si="491"/>
        <v>53.669966324490055</v>
      </c>
      <c r="EC196" s="2">
        <f t="shared" si="492"/>
        <v>53.43492894280763</v>
      </c>
      <c r="ED196" s="2">
        <f t="shared" si="493"/>
        <v>52.177268638622856</v>
      </c>
      <c r="EE196" s="2">
        <f t="shared" si="494"/>
        <v>52.514358386439795</v>
      </c>
      <c r="EF196" s="2">
        <f t="shared" si="495"/>
        <v>50.867559227383225</v>
      </c>
      <c r="EG196" s="2">
        <f t="shared" si="496"/>
        <v>50.951402901137214</v>
      </c>
      <c r="EH196" s="2">
        <f t="shared" si="497"/>
        <v>48.718662862123352</v>
      </c>
      <c r="EI196" s="2">
        <f t="shared" si="498"/>
        <v>48.407069971454426</v>
      </c>
      <c r="EJ196" s="2">
        <f t="shared" si="499"/>
        <v>48.201732030345909</v>
      </c>
      <c r="EK196" s="2">
        <f t="shared" si="500"/>
        <v>47.012388219643775</v>
      </c>
      <c r="EL196" s="2">
        <f t="shared" si="501"/>
        <v>47.68807708214176</v>
      </c>
      <c r="EM196" s="2">
        <f t="shared" si="502"/>
        <v>45.74533272471291</v>
      </c>
      <c r="EN196" s="2">
        <f t="shared" si="503"/>
        <v>48.770145762430474</v>
      </c>
      <c r="EO196" s="2">
        <f t="shared" si="504"/>
        <v>49.176459459459444</v>
      </c>
      <c r="EQ196" s="2">
        <f t="shared" si="505"/>
        <v>56.146024893813063</v>
      </c>
      <c r="ER196" s="2">
        <f t="shared" si="650"/>
        <v>55.504386247252739</v>
      </c>
      <c r="ES196" s="2">
        <f t="shared" si="650"/>
        <v>54.339781569780214</v>
      </c>
      <c r="ET196" s="2">
        <f t="shared" si="650"/>
        <v>52.99081642521908</v>
      </c>
      <c r="EU196" s="2">
        <f t="shared" si="650"/>
        <v>53.409872724581703</v>
      </c>
      <c r="EV196" s="2">
        <f t="shared" si="650"/>
        <v>51.90619152016999</v>
      </c>
      <c r="EW196" s="2">
        <f t="shared" si="650"/>
        <v>50.964512095044057</v>
      </c>
      <c r="EX196" s="2">
        <f t="shared" si="650"/>
        <v>50.305688475538552</v>
      </c>
      <c r="EY196" s="2">
        <f t="shared" si="650"/>
        <v>49.558397658985044</v>
      </c>
      <c r="EZ196" s="2">
        <f t="shared" si="650"/>
        <v>48.672205365693358</v>
      </c>
      <c r="FA196" s="2">
        <f t="shared" si="650"/>
        <v>48.261840878754867</v>
      </c>
      <c r="FB196" s="2">
        <f t="shared" si="650"/>
        <v>48.200945289571763</v>
      </c>
      <c r="FC196" s="2">
        <f t="shared" si="650"/>
        <v>49.225692650322927</v>
      </c>
      <c r="FD196" s="2">
        <f t="shared" si="650"/>
        <v>49.277236057848349</v>
      </c>
      <c r="FE196" s="2">
        <f t="shared" si="650"/>
        <v>49.758129531574369</v>
      </c>
      <c r="FG196" s="2">
        <f t="shared" si="507"/>
        <v>0.99999999999598121</v>
      </c>
      <c r="FH196" s="2">
        <f t="shared" si="651"/>
        <v>0.99999999999574873</v>
      </c>
      <c r="FI196" s="2">
        <f t="shared" si="651"/>
        <v>0.99999999999610589</v>
      </c>
      <c r="FJ196" s="2">
        <f t="shared" si="651"/>
        <v>0.99999999999621469</v>
      </c>
      <c r="FK196" s="2">
        <f t="shared" si="651"/>
        <v>0.99999999999613154</v>
      </c>
      <c r="FL196" s="2">
        <f t="shared" si="651"/>
        <v>0.9999999999965693</v>
      </c>
      <c r="FM196" s="2">
        <f t="shared" si="651"/>
        <v>0.99999999999625389</v>
      </c>
      <c r="FN196" s="2">
        <f t="shared" si="651"/>
        <v>0.99999999999649869</v>
      </c>
      <c r="FO196" s="2">
        <f t="shared" si="651"/>
        <v>0.99999999999616396</v>
      </c>
      <c r="FP196" s="2">
        <f t="shared" si="651"/>
        <v>0.99999999999616773</v>
      </c>
      <c r="FQ196" s="2">
        <f t="shared" si="651"/>
        <v>0.99999999999580114</v>
      </c>
      <c r="FR196" s="2">
        <f t="shared" si="651"/>
        <v>0.99999999999643152</v>
      </c>
      <c r="FS196" s="2">
        <f t="shared" si="651"/>
        <v>0.99999999995770583</v>
      </c>
      <c r="FT196" s="2">
        <f t="shared" si="651"/>
        <v>0.99999999966936204</v>
      </c>
      <c r="FU196" s="2">
        <f t="shared" si="651"/>
        <v>0.9999999985237541</v>
      </c>
      <c r="FW196" s="2">
        <f t="shared" si="540"/>
        <v>0.99893311176233568</v>
      </c>
      <c r="FX196" s="2">
        <f t="shared" si="592"/>
        <v>0.99916564992766366</v>
      </c>
      <c r="FY196" s="2">
        <f t="shared" si="593"/>
        <v>0.99931346581434832</v>
      </c>
      <c r="FZ196" s="2">
        <f t="shared" si="594"/>
        <v>0.99933193701959</v>
      </c>
      <c r="GA196" s="2">
        <f t="shared" si="595"/>
        <v>0.99936331302737402</v>
      </c>
      <c r="GB196" s="2">
        <f t="shared" si="596"/>
        <v>0.99933549229836727</v>
      </c>
      <c r="GC196" s="2">
        <f t="shared" si="597"/>
        <v>0.99923672908583949</v>
      </c>
      <c r="GD196" s="2">
        <f t="shared" si="598"/>
        <v>0.99928603734521015</v>
      </c>
      <c r="GE196" s="2">
        <f t="shared" si="599"/>
        <v>0.99941276670750467</v>
      </c>
      <c r="GF196" s="2">
        <f t="shared" si="600"/>
        <v>0.99953917156770677</v>
      </c>
      <c r="GG196" s="2">
        <f t="shared" si="601"/>
        <v>0.99954996506941607</v>
      </c>
      <c r="GH196" s="2">
        <f t="shared" si="602"/>
        <v>0.9995775285326538</v>
      </c>
      <c r="GI196" s="2">
        <f t="shared" si="603"/>
        <v>0.99895107156497109</v>
      </c>
      <c r="GJ196" s="2">
        <f t="shared" si="604"/>
        <v>0.99748946820495255</v>
      </c>
      <c r="GK196" s="2">
        <f t="shared" si="605"/>
        <v>0.99395265415493472</v>
      </c>
      <c r="GM196" s="107">
        <f t="shared" si="541"/>
        <v>0</v>
      </c>
      <c r="GN196" s="107">
        <f t="shared" si="606"/>
        <v>0</v>
      </c>
      <c r="GO196" s="107">
        <f t="shared" si="607"/>
        <v>0</v>
      </c>
      <c r="GP196" s="107">
        <f t="shared" si="608"/>
        <v>0</v>
      </c>
      <c r="GQ196" s="107">
        <f t="shared" si="609"/>
        <v>0</v>
      </c>
      <c r="GR196" s="107">
        <f t="shared" si="610"/>
        <v>0</v>
      </c>
      <c r="GS196" s="107">
        <f t="shared" si="611"/>
        <v>0</v>
      </c>
      <c r="GT196" s="107">
        <f t="shared" si="612"/>
        <v>0</v>
      </c>
      <c r="GU196" s="107">
        <f t="shared" si="613"/>
        <v>0</v>
      </c>
      <c r="GV196" s="107">
        <f t="shared" si="614"/>
        <v>0</v>
      </c>
      <c r="GW196" s="107">
        <f t="shared" si="615"/>
        <v>0</v>
      </c>
      <c r="GX196" s="107">
        <f t="shared" si="616"/>
        <v>0</v>
      </c>
      <c r="GY196" s="107">
        <f t="shared" si="617"/>
        <v>0</v>
      </c>
      <c r="GZ196" s="107">
        <f t="shared" si="618"/>
        <v>0</v>
      </c>
      <c r="HA196" s="107">
        <f t="shared" si="619"/>
        <v>0</v>
      </c>
      <c r="HC196" s="107">
        <f t="shared" si="542"/>
        <v>2.4130820393701793E-292</v>
      </c>
      <c r="HD196" s="107">
        <f t="shared" si="620"/>
        <v>0</v>
      </c>
      <c r="HE196" s="107">
        <f t="shared" si="621"/>
        <v>0</v>
      </c>
      <c r="HF196" s="107">
        <f t="shared" si="622"/>
        <v>0</v>
      </c>
      <c r="HG196" s="107">
        <f t="shared" si="623"/>
        <v>0</v>
      </c>
      <c r="HH196" s="107">
        <f t="shared" si="624"/>
        <v>0</v>
      </c>
      <c r="HI196" s="107">
        <f t="shared" si="625"/>
        <v>0</v>
      </c>
      <c r="HJ196" s="107">
        <f t="shared" si="626"/>
        <v>0</v>
      </c>
      <c r="HK196" s="107">
        <f t="shared" si="627"/>
        <v>0</v>
      </c>
      <c r="HL196" s="107">
        <f t="shared" si="628"/>
        <v>0</v>
      </c>
      <c r="HM196" s="107">
        <f t="shared" si="629"/>
        <v>0</v>
      </c>
      <c r="HN196" s="107">
        <f t="shared" si="630"/>
        <v>0</v>
      </c>
      <c r="HO196" s="107">
        <f t="shared" si="631"/>
        <v>0</v>
      </c>
      <c r="HP196" s="107">
        <f t="shared" si="632"/>
        <v>0</v>
      </c>
      <c r="HQ196" s="107">
        <f t="shared" si="633"/>
        <v>0</v>
      </c>
      <c r="HS196" s="107">
        <f t="shared" si="543"/>
        <v>5.2885259793952528E-73</v>
      </c>
      <c r="HT196" s="107">
        <f t="shared" si="634"/>
        <v>1.3642086983380376E-81</v>
      </c>
      <c r="HU196" s="107">
        <f t="shared" si="635"/>
        <v>1.5829691050242082E-85</v>
      </c>
      <c r="HV196" s="107">
        <f t="shared" si="636"/>
        <v>4.8671736102407486E-94</v>
      </c>
      <c r="HW196" s="107">
        <f t="shared" si="637"/>
        <v>5.4639627568513479E-105</v>
      </c>
      <c r="HX196" s="107">
        <f t="shared" si="638"/>
        <v>9.5105067413688723E-104</v>
      </c>
      <c r="HY196" s="107">
        <f t="shared" si="639"/>
        <v>2.8325124401677138E-105</v>
      </c>
      <c r="HZ196" s="107">
        <f t="shared" si="640"/>
        <v>4.6968577435852847E-105</v>
      </c>
      <c r="IA196" s="107">
        <f t="shared" si="641"/>
        <v>4.8467934312715686E-106</v>
      </c>
      <c r="IB196" s="107">
        <f t="shared" si="642"/>
        <v>1.5927567074293659E-115</v>
      </c>
      <c r="IC196" s="107">
        <f t="shared" si="643"/>
        <v>9.4793028975677271E-113</v>
      </c>
      <c r="ID196" s="107">
        <f t="shared" si="644"/>
        <v>1.2238417608792488E-119</v>
      </c>
      <c r="IE196" s="107">
        <f t="shared" si="645"/>
        <v>3.1388752266867598E-111</v>
      </c>
      <c r="IF196" s="107">
        <f t="shared" si="646"/>
        <v>9.2859405968919992E-106</v>
      </c>
      <c r="IG196" s="107">
        <f t="shared" si="647"/>
        <v>1.9252911850209854E-111</v>
      </c>
      <c r="II196" s="107">
        <f t="shared" si="544"/>
        <v>9.884831225943297E-19</v>
      </c>
      <c r="IJ196" s="107">
        <f t="shared" si="545"/>
        <v>8.7496300060471203E-22</v>
      </c>
      <c r="IK196" s="107">
        <f t="shared" si="546"/>
        <v>1.9350250449344822E-23</v>
      </c>
      <c r="IL196" s="107">
        <f t="shared" si="547"/>
        <v>1.3242751673092093E-25</v>
      </c>
      <c r="IM196" s="107">
        <f t="shared" si="548"/>
        <v>1.2090116891816166E-28</v>
      </c>
      <c r="IN196" s="107">
        <f t="shared" si="549"/>
        <v>5.0675272613218381E-28</v>
      </c>
      <c r="IO196" s="107">
        <f t="shared" si="550"/>
        <v>7.6866888217949157E-28</v>
      </c>
      <c r="IP196" s="107">
        <f t="shared" si="551"/>
        <v>6.7191450178379706E-28</v>
      </c>
      <c r="IQ196" s="107">
        <f t="shared" si="552"/>
        <v>4.5703999291878412E-29</v>
      </c>
      <c r="IR196" s="107">
        <f t="shared" si="553"/>
        <v>6.1144070863337219E-33</v>
      </c>
      <c r="IS196" s="107">
        <f t="shared" si="554"/>
        <v>2.137908370561579E-32</v>
      </c>
      <c r="IT196" s="107">
        <f t="shared" si="555"/>
        <v>1.2709900148302154E-34</v>
      </c>
      <c r="IU196" s="107">
        <f t="shared" si="556"/>
        <v>1.9111124501303404E-31</v>
      </c>
      <c r="IV196" s="107">
        <f t="shared" si="557"/>
        <v>3.1686397094310712E-28</v>
      </c>
      <c r="IW196" s="107">
        <f t="shared" si="558"/>
        <v>5.1742740651326107E-32</v>
      </c>
      <c r="IY196" s="107">
        <f t="shared" si="559"/>
        <v>9.884831225943297E-19</v>
      </c>
      <c r="IZ196" s="107">
        <f t="shared" si="560"/>
        <v>8.7496300060471203E-22</v>
      </c>
      <c r="JA196" s="107">
        <f t="shared" si="561"/>
        <v>1.9350250449344822E-23</v>
      </c>
      <c r="JB196" s="107">
        <f t="shared" si="562"/>
        <v>1.3242751673092093E-25</v>
      </c>
      <c r="JC196" s="107">
        <f t="shared" si="563"/>
        <v>1.2090116891816166E-28</v>
      </c>
      <c r="JD196" s="107">
        <f t="shared" si="564"/>
        <v>5.0675272613218381E-28</v>
      </c>
      <c r="JE196" s="107">
        <f t="shared" si="565"/>
        <v>7.6866888217949157E-28</v>
      </c>
      <c r="JF196" s="107">
        <f t="shared" si="566"/>
        <v>6.7191450178379706E-28</v>
      </c>
      <c r="JG196" s="107">
        <f t="shared" si="567"/>
        <v>4.5703999291878412E-29</v>
      </c>
      <c r="JH196" s="107">
        <f t="shared" si="568"/>
        <v>6.1144070863337219E-33</v>
      </c>
      <c r="JI196" s="107">
        <f t="shared" si="569"/>
        <v>2.137908370561579E-32</v>
      </c>
      <c r="JJ196" s="107">
        <f t="shared" si="570"/>
        <v>1.2709900148302154E-34</v>
      </c>
      <c r="JK196" s="107">
        <f t="shared" si="571"/>
        <v>1.9111124501303404E-31</v>
      </c>
      <c r="JL196" s="107">
        <f t="shared" si="572"/>
        <v>3.1686397094310712E-28</v>
      </c>
      <c r="JM196" s="107">
        <f t="shared" si="573"/>
        <v>5.1742740651326107E-32</v>
      </c>
    </row>
    <row r="197" spans="2:273" x14ac:dyDescent="0.25">
      <c r="B197" s="2">
        <v>169</v>
      </c>
      <c r="C197" s="37">
        <v>57.274000000000001</v>
      </c>
      <c r="D197" s="37">
        <v>56.531999999999996</v>
      </c>
      <c r="E197" s="37">
        <v>54.338999999999999</v>
      </c>
      <c r="F197" s="37">
        <v>53.887</v>
      </c>
      <c r="G197" s="37">
        <v>54.383000000000003</v>
      </c>
      <c r="H197" s="37">
        <v>52.585999999999999</v>
      </c>
      <c r="I197" s="37">
        <v>52.116999999999997</v>
      </c>
      <c r="J197" s="37">
        <v>51.55</v>
      </c>
      <c r="K197" s="37">
        <v>50.517000000000003</v>
      </c>
      <c r="L197" s="37">
        <v>50.55</v>
      </c>
      <c r="M197" s="37">
        <v>49.933</v>
      </c>
      <c r="N197" s="37">
        <v>49.116999999999997</v>
      </c>
      <c r="O197" s="37">
        <v>49.133000000000003</v>
      </c>
      <c r="P197" s="37">
        <v>48.8</v>
      </c>
      <c r="Q197" s="37">
        <v>50.2</v>
      </c>
      <c r="S197" s="4">
        <f t="shared" si="460"/>
        <v>56.040321786109708</v>
      </c>
      <c r="T197" s="4">
        <f t="shared" si="461"/>
        <v>55.374150564289735</v>
      </c>
      <c r="U197" s="4">
        <f t="shared" si="462"/>
        <v>54.218317548681178</v>
      </c>
      <c r="V197" s="4">
        <f t="shared" si="463"/>
        <v>52.854559172089807</v>
      </c>
      <c r="W197" s="4">
        <f t="shared" si="464"/>
        <v>53.267194723294487</v>
      </c>
      <c r="X197" s="4">
        <f t="shared" si="465"/>
        <v>51.778134277730182</v>
      </c>
      <c r="Y197" s="4">
        <f t="shared" si="466"/>
        <v>50.831453508566817</v>
      </c>
      <c r="Z197" s="4">
        <f t="shared" si="467"/>
        <v>50.173984101823805</v>
      </c>
      <c r="AA197" s="4">
        <f t="shared" si="468"/>
        <v>49.419795714838301</v>
      </c>
      <c r="AB197" s="4" t="e">
        <f t="shared" si="469"/>
        <v>#N/A</v>
      </c>
      <c r="AC197" s="4" t="e">
        <f t="shared" si="470"/>
        <v>#N/A</v>
      </c>
      <c r="AD197" s="4" t="e">
        <f t="shared" si="471"/>
        <v>#N/A</v>
      </c>
      <c r="AE197" s="4" t="e">
        <f t="shared" si="472"/>
        <v>#N/A</v>
      </c>
      <c r="AF197" s="4">
        <f t="shared" si="473"/>
        <v>49.12901238121335</v>
      </c>
      <c r="AG197" s="4">
        <f t="shared" si="474"/>
        <v>49.640469415871827</v>
      </c>
      <c r="AI197" s="4">
        <f t="shared" si="475"/>
        <v>1.2336782138902933</v>
      </c>
      <c r="AJ197" s="4">
        <f t="shared" si="476"/>
        <v>1.1578494357102613</v>
      </c>
      <c r="AK197" s="4">
        <f t="shared" si="477"/>
        <v>0.12068245131882094</v>
      </c>
      <c r="AL197" s="4">
        <f t="shared" si="478"/>
        <v>1.0324408279101931</v>
      </c>
      <c r="AM197" s="4">
        <f t="shared" si="479"/>
        <v>1.1158052767055153</v>
      </c>
      <c r="AN197" s="4">
        <f t="shared" si="480"/>
        <v>0.8078657222698169</v>
      </c>
      <c r="AO197" s="4">
        <f t="shared" si="481"/>
        <v>1.2855464914331804</v>
      </c>
      <c r="AP197" s="4">
        <f t="shared" si="482"/>
        <v>1.3760158981761919</v>
      </c>
      <c r="AQ197" s="4">
        <f t="shared" si="483"/>
        <v>1.0972042851617019</v>
      </c>
      <c r="AR197" s="4">
        <f t="shared" si="484"/>
        <v>0</v>
      </c>
      <c r="AS197" s="4">
        <f t="shared" si="485"/>
        <v>0</v>
      </c>
      <c r="AT197" s="4">
        <f t="shared" si="486"/>
        <v>0</v>
      </c>
      <c r="AU197" s="4">
        <f t="shared" si="487"/>
        <v>0</v>
      </c>
      <c r="AV197" s="4">
        <f t="shared" si="648"/>
        <v>-0.32901238121335297</v>
      </c>
      <c r="AW197" s="4">
        <f t="shared" si="648"/>
        <v>0.55953058412817569</v>
      </c>
      <c r="AY197" s="2">
        <f t="shared" si="509"/>
        <v>56.040321786109708</v>
      </c>
      <c r="AZ197" s="2">
        <f t="shared" si="575"/>
        <v>55.374150564289735</v>
      </c>
      <c r="BA197" s="2">
        <f t="shared" si="576"/>
        <v>54.218317548681178</v>
      </c>
      <c r="BB197" s="2">
        <f t="shared" si="577"/>
        <v>52.854559172089807</v>
      </c>
      <c r="BC197" s="2">
        <f t="shared" si="578"/>
        <v>53.267194723294487</v>
      </c>
      <c r="BD197" s="2">
        <f t="shared" si="579"/>
        <v>51.778134277730182</v>
      </c>
      <c r="BE197" s="2">
        <f t="shared" si="580"/>
        <v>50.831453508566817</v>
      </c>
      <c r="BF197" s="2">
        <f t="shared" si="581"/>
        <v>50.173984101823805</v>
      </c>
      <c r="BG197" s="2">
        <f t="shared" si="582"/>
        <v>49.419795714838301</v>
      </c>
      <c r="BH197" s="2" t="e">
        <f t="shared" si="583"/>
        <v>#N/A</v>
      </c>
      <c r="BI197" s="2" t="e">
        <f t="shared" si="584"/>
        <v>#N/A</v>
      </c>
      <c r="BJ197" s="2" t="e">
        <f t="shared" si="585"/>
        <v>#N/A</v>
      </c>
      <c r="BK197" s="2" t="e">
        <f t="shared" si="586"/>
        <v>#N/A</v>
      </c>
      <c r="BL197" s="2">
        <f t="shared" si="587"/>
        <v>49.12901238121335</v>
      </c>
      <c r="BM197" s="2">
        <f t="shared" si="588"/>
        <v>49.640469415871827</v>
      </c>
      <c r="BO197" s="2" t="str">
        <f t="shared" si="652"/>
        <v/>
      </c>
      <c r="BP197" s="2" t="str">
        <f t="shared" si="653"/>
        <v/>
      </c>
      <c r="BQ197" s="2" t="str">
        <f t="shared" si="654"/>
        <v/>
      </c>
      <c r="BR197" s="2" t="str">
        <f t="shared" si="655"/>
        <v/>
      </c>
      <c r="BS197" s="2" t="str">
        <f t="shared" si="656"/>
        <v/>
      </c>
      <c r="BT197" s="2" t="str">
        <f t="shared" si="657"/>
        <v/>
      </c>
      <c r="BU197" s="2" t="str">
        <f t="shared" si="658"/>
        <v/>
      </c>
      <c r="BV197" s="2" t="str">
        <f t="shared" si="659"/>
        <v/>
      </c>
      <c r="BW197" s="2" t="str">
        <f t="shared" si="660"/>
        <v/>
      </c>
      <c r="BX197" s="2" t="str">
        <f t="shared" si="661"/>
        <v/>
      </c>
      <c r="BY197" s="2" t="str">
        <f t="shared" si="662"/>
        <v/>
      </c>
      <c r="BZ197" s="2" t="str">
        <f t="shared" si="663"/>
        <v/>
      </c>
      <c r="CA197" s="2" t="str">
        <f t="shared" si="664"/>
        <v/>
      </c>
      <c r="CB197" s="2" t="str">
        <f t="shared" si="665"/>
        <v/>
      </c>
      <c r="CC197" s="2" t="str">
        <f t="shared" si="666"/>
        <v/>
      </c>
      <c r="CE197" s="2" t="str">
        <f t="shared" si="510"/>
        <v/>
      </c>
      <c r="CF197" s="2" t="str">
        <f t="shared" si="511"/>
        <v/>
      </c>
      <c r="CG197" s="2" t="str">
        <f t="shared" si="512"/>
        <v/>
      </c>
      <c r="CH197" s="2" t="str">
        <f t="shared" si="513"/>
        <v/>
      </c>
      <c r="CI197" s="2" t="str">
        <f t="shared" si="514"/>
        <v/>
      </c>
      <c r="CJ197" s="2" t="str">
        <f t="shared" si="515"/>
        <v/>
      </c>
      <c r="CK197" s="2" t="str">
        <f t="shared" si="516"/>
        <v/>
      </c>
      <c r="CL197" s="2" t="str">
        <f t="shared" si="517"/>
        <v/>
      </c>
      <c r="CM197" s="2" t="str">
        <f t="shared" si="518"/>
        <v/>
      </c>
      <c r="CN197" s="2" t="str">
        <f t="shared" si="519"/>
        <v/>
      </c>
      <c r="CO197" s="2" t="str">
        <f t="shared" si="520"/>
        <v/>
      </c>
      <c r="CP197" s="2" t="str">
        <f t="shared" si="521"/>
        <v/>
      </c>
      <c r="CQ197" s="2" t="str">
        <f t="shared" si="522"/>
        <v/>
      </c>
      <c r="CR197" s="2" t="str">
        <f t="shared" si="523"/>
        <v/>
      </c>
      <c r="CS197" s="2" t="str">
        <f t="shared" si="524"/>
        <v/>
      </c>
      <c r="CU197" s="2">
        <f t="shared" si="525"/>
        <v>57.274000000000001</v>
      </c>
      <c r="CV197" s="2">
        <f t="shared" si="526"/>
        <v>56.531999999999996</v>
      </c>
      <c r="CW197" s="2">
        <f t="shared" si="527"/>
        <v>54.338999999999999</v>
      </c>
      <c r="CX197" s="2">
        <f t="shared" si="528"/>
        <v>53.887</v>
      </c>
      <c r="CY197" s="2">
        <f t="shared" si="529"/>
        <v>54.383000000000003</v>
      </c>
      <c r="CZ197" s="2">
        <f t="shared" si="530"/>
        <v>52.585999999999999</v>
      </c>
      <c r="DA197" s="2">
        <f t="shared" si="531"/>
        <v>52.116999999999997</v>
      </c>
      <c r="DB197" s="2">
        <f t="shared" si="532"/>
        <v>51.55</v>
      </c>
      <c r="DC197" s="2">
        <f t="shared" si="533"/>
        <v>50.517000000000003</v>
      </c>
      <c r="DD197" s="2" t="str">
        <f t="shared" si="534"/>
        <v/>
      </c>
      <c r="DE197" s="2" t="str">
        <f t="shared" si="535"/>
        <v/>
      </c>
      <c r="DF197" s="2" t="str">
        <f t="shared" si="536"/>
        <v/>
      </c>
      <c r="DG197" s="2" t="str">
        <f t="shared" si="537"/>
        <v/>
      </c>
      <c r="DH197" s="2">
        <f t="shared" si="538"/>
        <v>48.8</v>
      </c>
      <c r="DI197" s="2">
        <f t="shared" si="539"/>
        <v>50.2</v>
      </c>
      <c r="DK197" s="2">
        <f t="shared" si="489"/>
        <v>97.27384004449388</v>
      </c>
      <c r="DL197" s="2">
        <f t="shared" si="649"/>
        <v>106.04803225806451</v>
      </c>
      <c r="DM197" s="2">
        <f t="shared" si="649"/>
        <v>106.08450733137829</v>
      </c>
      <c r="DN197" s="2">
        <f t="shared" si="649"/>
        <v>109.37380871212125</v>
      </c>
      <c r="DO197" s="2">
        <f t="shared" si="649"/>
        <v>118.95405525846702</v>
      </c>
      <c r="DP197" s="2">
        <f t="shared" si="649"/>
        <v>111.48118181818178</v>
      </c>
      <c r="DQ197" s="2">
        <f t="shared" si="649"/>
        <v>102.9490294117647</v>
      </c>
      <c r="DR197" s="2">
        <f t="shared" si="649"/>
        <v>103.2658354105572</v>
      </c>
      <c r="DS197" s="2">
        <f t="shared" si="649"/>
        <v>95.702134581105156</v>
      </c>
      <c r="DT197" s="2">
        <f t="shared" si="649"/>
        <v>91.641768145161265</v>
      </c>
      <c r="DU197" s="2">
        <f t="shared" si="649"/>
        <v>98.291801693404651</v>
      </c>
      <c r="DV197" s="2">
        <f t="shared" si="649"/>
        <v>100.59415967741936</v>
      </c>
      <c r="DW197" s="2">
        <f t="shared" si="649"/>
        <v>94.208525843108475</v>
      </c>
      <c r="DX197" s="2">
        <f t="shared" si="649"/>
        <v>86.351062499999998</v>
      </c>
      <c r="DY197" s="2">
        <f t="shared" si="649"/>
        <v>76.217055759055739</v>
      </c>
      <c r="EA197" s="2">
        <f t="shared" si="459"/>
        <v>54.829368264679225</v>
      </c>
      <c r="EB197" s="2">
        <f t="shared" si="491"/>
        <v>53.516409545393934</v>
      </c>
      <c r="EC197" s="2">
        <f t="shared" si="492"/>
        <v>53.300560831889086</v>
      </c>
      <c r="ED197" s="2">
        <f t="shared" si="493"/>
        <v>52.029024891906083</v>
      </c>
      <c r="EE197" s="2">
        <f t="shared" si="494"/>
        <v>52.3593933710006</v>
      </c>
      <c r="EF197" s="2">
        <f t="shared" si="495"/>
        <v>50.725002146157721</v>
      </c>
      <c r="EG197" s="2">
        <f t="shared" si="496"/>
        <v>50.81715860795218</v>
      </c>
      <c r="EH197" s="2">
        <f t="shared" si="497"/>
        <v>48.566047605212916</v>
      </c>
      <c r="EI197" s="2">
        <f t="shared" si="498"/>
        <v>48.252507716586592</v>
      </c>
      <c r="EJ197" s="2">
        <f t="shared" si="499"/>
        <v>48.052836055034092</v>
      </c>
      <c r="EK197" s="2">
        <f t="shared" si="500"/>
        <v>46.84956257236469</v>
      </c>
      <c r="EL197" s="2">
        <f t="shared" si="501"/>
        <v>47.531977319723701</v>
      </c>
      <c r="EM197" s="2">
        <f t="shared" si="502"/>
        <v>45.55652853183156</v>
      </c>
      <c r="EN197" s="2">
        <f t="shared" si="503"/>
        <v>48.615650659915325</v>
      </c>
      <c r="EO197" s="2">
        <f t="shared" si="504"/>
        <v>49.051999436936924</v>
      </c>
      <c r="EQ197" s="2">
        <f t="shared" si="505"/>
        <v>56.041349116026268</v>
      </c>
      <c r="ER197" s="2">
        <f t="shared" si="650"/>
        <v>55.375382806043952</v>
      </c>
      <c r="ES197" s="2">
        <f t="shared" si="650"/>
        <v>54.218818375824171</v>
      </c>
      <c r="ET197" s="2">
        <f t="shared" si="650"/>
        <v>52.8549975438617</v>
      </c>
      <c r="EU197" s="2">
        <f t="shared" si="650"/>
        <v>53.267654125624226</v>
      </c>
      <c r="EV197" s="2">
        <f t="shared" si="650"/>
        <v>51.778690529544981</v>
      </c>
      <c r="EW197" s="2">
        <f t="shared" si="650"/>
        <v>50.831462181853311</v>
      </c>
      <c r="EX197" s="2">
        <f t="shared" si="650"/>
        <v>50.174896647258912</v>
      </c>
      <c r="EY197" s="2">
        <f t="shared" si="650"/>
        <v>49.420340523095817</v>
      </c>
      <c r="EZ197" s="2">
        <f t="shared" si="650"/>
        <v>48.529829940500647</v>
      </c>
      <c r="FA197" s="2">
        <f t="shared" si="650"/>
        <v>48.116168247110295</v>
      </c>
      <c r="FB197" s="2">
        <f t="shared" si="650"/>
        <v>48.051887169674579</v>
      </c>
      <c r="FC197" s="2">
        <f t="shared" si="650"/>
        <v>49.083963994481557</v>
      </c>
      <c r="FD197" s="2">
        <f t="shared" si="650"/>
        <v>49.130078838224151</v>
      </c>
      <c r="FE197" s="2">
        <f t="shared" si="650"/>
        <v>49.643468547000822</v>
      </c>
      <c r="FG197" s="2">
        <f t="shared" si="507"/>
        <v>0.99999999999680778</v>
      </c>
      <c r="FH197" s="2">
        <f t="shared" si="651"/>
        <v>0.99999999999662315</v>
      </c>
      <c r="FI197" s="2">
        <f t="shared" si="651"/>
        <v>0.99999999999690681</v>
      </c>
      <c r="FJ197" s="2">
        <f t="shared" si="651"/>
        <v>0.99999999999699329</v>
      </c>
      <c r="FK197" s="2">
        <f t="shared" si="651"/>
        <v>0.99999999999692712</v>
      </c>
      <c r="FL197" s="2">
        <f t="shared" si="651"/>
        <v>0.99999999999727496</v>
      </c>
      <c r="FM197" s="2">
        <f t="shared" si="651"/>
        <v>0.99999999999702438</v>
      </c>
      <c r="FN197" s="2">
        <f t="shared" si="651"/>
        <v>0.99999999999721878</v>
      </c>
      <c r="FO197" s="2">
        <f t="shared" si="651"/>
        <v>0.99999999999695288</v>
      </c>
      <c r="FP197" s="2">
        <f t="shared" si="651"/>
        <v>0.99999999999695588</v>
      </c>
      <c r="FQ197" s="2">
        <f t="shared" si="651"/>
        <v>0.99999999999666478</v>
      </c>
      <c r="FR197" s="2">
        <f t="shared" si="651"/>
        <v>0.99999999999716549</v>
      </c>
      <c r="FS197" s="2">
        <f t="shared" si="651"/>
        <v>0.99999999996569389</v>
      </c>
      <c r="FT197" s="2">
        <f t="shared" si="651"/>
        <v>0.99999999972708997</v>
      </c>
      <c r="FU197" s="2">
        <f t="shared" si="651"/>
        <v>0.99999999876338186</v>
      </c>
      <c r="FW197" s="2">
        <f t="shared" si="540"/>
        <v>0.99915235455171536</v>
      </c>
      <c r="FX197" s="2">
        <f t="shared" si="592"/>
        <v>0.99933713843136085</v>
      </c>
      <c r="FY197" s="2">
        <f t="shared" si="593"/>
        <v>0.99945458949989019</v>
      </c>
      <c r="FZ197" s="2">
        <f t="shared" si="594"/>
        <v>0.9994692657883073</v>
      </c>
      <c r="GA197" s="2">
        <f t="shared" si="595"/>
        <v>0.99949419532658179</v>
      </c>
      <c r="GB197" s="2">
        <f t="shared" si="596"/>
        <v>0.99947209062077735</v>
      </c>
      <c r="GC197" s="2">
        <f t="shared" si="597"/>
        <v>0.99939361717017516</v>
      </c>
      <c r="GD197" s="2">
        <f t="shared" si="598"/>
        <v>0.99943279601541724</v>
      </c>
      <c r="GE197" s="2">
        <f t="shared" si="599"/>
        <v>0.99953348767129768</v>
      </c>
      <c r="GF197" s="2">
        <f t="shared" si="600"/>
        <v>0.99963391626767029</v>
      </c>
      <c r="GG197" s="2">
        <f t="shared" si="601"/>
        <v>0.99964249145722062</v>
      </c>
      <c r="GH197" s="2">
        <f t="shared" si="602"/>
        <v>0.99966438982380146</v>
      </c>
      <c r="GI197" s="2">
        <f t="shared" si="603"/>
        <v>0.99914901321785865</v>
      </c>
      <c r="GJ197" s="2">
        <f t="shared" si="604"/>
        <v>0.99792688784530137</v>
      </c>
      <c r="GK197" s="2">
        <f t="shared" si="605"/>
        <v>0.99492929610226333</v>
      </c>
      <c r="GM197" s="107">
        <f t="shared" si="541"/>
        <v>0</v>
      </c>
      <c r="GN197" s="107">
        <f t="shared" si="606"/>
        <v>0</v>
      </c>
      <c r="GO197" s="107">
        <f t="shared" si="607"/>
        <v>0</v>
      </c>
      <c r="GP197" s="107">
        <f t="shared" si="608"/>
        <v>0</v>
      </c>
      <c r="GQ197" s="107">
        <f t="shared" si="609"/>
        <v>0</v>
      </c>
      <c r="GR197" s="107">
        <f t="shared" si="610"/>
        <v>0</v>
      </c>
      <c r="GS197" s="107">
        <f t="shared" si="611"/>
        <v>0</v>
      </c>
      <c r="GT197" s="107">
        <f t="shared" si="612"/>
        <v>0</v>
      </c>
      <c r="GU197" s="107">
        <f t="shared" si="613"/>
        <v>0</v>
      </c>
      <c r="GV197" s="107">
        <f t="shared" si="614"/>
        <v>0</v>
      </c>
      <c r="GW197" s="107">
        <f t="shared" si="615"/>
        <v>0</v>
      </c>
      <c r="GX197" s="107">
        <f t="shared" si="616"/>
        <v>0</v>
      </c>
      <c r="GY197" s="107">
        <f t="shared" si="617"/>
        <v>0</v>
      </c>
      <c r="GZ197" s="107">
        <f t="shared" si="618"/>
        <v>0</v>
      </c>
      <c r="HA197" s="107">
        <f t="shared" si="619"/>
        <v>0</v>
      </c>
      <c r="HC197" s="107">
        <f t="shared" si="542"/>
        <v>1.3306914808909111E-298</v>
      </c>
      <c r="HD197" s="107">
        <f t="shared" si="620"/>
        <v>0</v>
      </c>
      <c r="HE197" s="107">
        <f t="shared" si="621"/>
        <v>0</v>
      </c>
      <c r="HF197" s="107">
        <f t="shared" si="622"/>
        <v>0</v>
      </c>
      <c r="HG197" s="107">
        <f t="shared" si="623"/>
        <v>0</v>
      </c>
      <c r="HH197" s="107">
        <f t="shared" si="624"/>
        <v>0</v>
      </c>
      <c r="HI197" s="107">
        <f t="shared" si="625"/>
        <v>0</v>
      </c>
      <c r="HJ197" s="107">
        <f t="shared" si="626"/>
        <v>0</v>
      </c>
      <c r="HK197" s="107">
        <f t="shared" si="627"/>
        <v>0</v>
      </c>
      <c r="HL197" s="107">
        <f t="shared" si="628"/>
        <v>0</v>
      </c>
      <c r="HM197" s="107">
        <f t="shared" si="629"/>
        <v>0</v>
      </c>
      <c r="HN197" s="107">
        <f t="shared" si="630"/>
        <v>0</v>
      </c>
      <c r="HO197" s="107">
        <f t="shared" si="631"/>
        <v>0</v>
      </c>
      <c r="HP197" s="107">
        <f t="shared" si="632"/>
        <v>0</v>
      </c>
      <c r="HQ197" s="107">
        <f t="shared" si="633"/>
        <v>0</v>
      </c>
      <c r="HS197" s="107">
        <f t="shared" si="543"/>
        <v>1.7077147757191303E-75</v>
      </c>
      <c r="HT197" s="107">
        <f t="shared" si="634"/>
        <v>2.3618301890373524E-84</v>
      </c>
      <c r="HU197" s="107">
        <f t="shared" si="635"/>
        <v>2.1687796286190584E-88</v>
      </c>
      <c r="HV197" s="107">
        <f t="shared" si="636"/>
        <v>3.5387162436380697E-97</v>
      </c>
      <c r="HW197" s="107">
        <f t="shared" si="637"/>
        <v>1.727626339389289E-108</v>
      </c>
      <c r="HX197" s="107">
        <f t="shared" si="638"/>
        <v>3.3069057714653237E-107</v>
      </c>
      <c r="HY197" s="107">
        <f t="shared" si="639"/>
        <v>8.1716806148081666E-109</v>
      </c>
      <c r="HZ197" s="107">
        <f t="shared" si="640"/>
        <v>1.4609021805259619E-108</v>
      </c>
      <c r="IA197" s="107">
        <f t="shared" si="641"/>
        <v>1.510111067729238E-109</v>
      </c>
      <c r="IB197" s="107">
        <f t="shared" si="642"/>
        <v>2.5911205534594771E-119</v>
      </c>
      <c r="IC197" s="107">
        <f t="shared" si="643"/>
        <v>1.8993384501232075E-116</v>
      </c>
      <c r="ID197" s="107">
        <f t="shared" si="644"/>
        <v>1.4901315100916924E-123</v>
      </c>
      <c r="IE197" s="107">
        <f t="shared" si="645"/>
        <v>6.3651514144322929E-115</v>
      </c>
      <c r="IF197" s="107">
        <f t="shared" si="646"/>
        <v>2.4881367849400366E-109</v>
      </c>
      <c r="IG197" s="107">
        <f t="shared" si="647"/>
        <v>2.4086260494348731E-115</v>
      </c>
      <c r="II197" s="107">
        <f t="shared" si="544"/>
        <v>6.6145493127102073E-20</v>
      </c>
      <c r="IJ197" s="107">
        <f t="shared" si="545"/>
        <v>4.0700912030808739E-23</v>
      </c>
      <c r="IK197" s="107">
        <f t="shared" si="546"/>
        <v>7.6786253863280271E-25</v>
      </c>
      <c r="IL197" s="107">
        <f t="shared" si="547"/>
        <v>3.8783197454390843E-27</v>
      </c>
      <c r="IM197" s="107">
        <f t="shared" si="548"/>
        <v>2.3317230936656155E-30</v>
      </c>
      <c r="IN197" s="107">
        <f t="shared" si="549"/>
        <v>1.0455327498162992E-29</v>
      </c>
      <c r="IO197" s="107">
        <f t="shared" si="550"/>
        <v>1.5097761388862783E-29</v>
      </c>
      <c r="IP197" s="107">
        <f t="shared" si="551"/>
        <v>1.3574808699949408E-29</v>
      </c>
      <c r="IQ197" s="107">
        <f t="shared" si="552"/>
        <v>8.6651843876562737E-31</v>
      </c>
      <c r="IR197" s="107">
        <f t="shared" si="553"/>
        <v>7.6797159035779125E-35</v>
      </c>
      <c r="IS197" s="107">
        <f t="shared" si="554"/>
        <v>2.9353776277400964E-34</v>
      </c>
      <c r="IT197" s="107">
        <f t="shared" si="555"/>
        <v>1.3310305385473348E-36</v>
      </c>
      <c r="IU197" s="107">
        <f t="shared" si="556"/>
        <v>2.7364892124180739E-33</v>
      </c>
      <c r="IV197" s="107">
        <f t="shared" si="557"/>
        <v>5.8921356692138961E-30</v>
      </c>
      <c r="IW197" s="107">
        <f t="shared" si="558"/>
        <v>3.733170448703057E-34</v>
      </c>
      <c r="IY197" s="107">
        <f t="shared" si="559"/>
        <v>6.6145493127102073E-20</v>
      </c>
      <c r="IZ197" s="107">
        <f t="shared" si="560"/>
        <v>4.0700912030808739E-23</v>
      </c>
      <c r="JA197" s="107">
        <f t="shared" si="561"/>
        <v>7.6786253863280271E-25</v>
      </c>
      <c r="JB197" s="107">
        <f t="shared" si="562"/>
        <v>3.8783197454390843E-27</v>
      </c>
      <c r="JC197" s="107">
        <f t="shared" si="563"/>
        <v>2.3317230936656155E-30</v>
      </c>
      <c r="JD197" s="107">
        <f t="shared" si="564"/>
        <v>1.0455327498162992E-29</v>
      </c>
      <c r="JE197" s="107">
        <f t="shared" si="565"/>
        <v>1.5097761388862783E-29</v>
      </c>
      <c r="JF197" s="107">
        <f t="shared" si="566"/>
        <v>1.3574808699949408E-29</v>
      </c>
      <c r="JG197" s="107">
        <f t="shared" si="567"/>
        <v>8.6651843876562737E-31</v>
      </c>
      <c r="JH197" s="107">
        <f t="shared" si="568"/>
        <v>7.6797159035779125E-35</v>
      </c>
      <c r="JI197" s="107">
        <f t="shared" si="569"/>
        <v>2.9353776277400964E-34</v>
      </c>
      <c r="JJ197" s="107">
        <f t="shared" si="570"/>
        <v>1.3310305385473348E-36</v>
      </c>
      <c r="JK197" s="107">
        <f t="shared" si="571"/>
        <v>2.7364892124180739E-33</v>
      </c>
      <c r="JL197" s="107">
        <f t="shared" si="572"/>
        <v>5.8921356692138961E-30</v>
      </c>
      <c r="JM197" s="107">
        <f t="shared" si="573"/>
        <v>3.733170448703057E-34</v>
      </c>
    </row>
    <row r="198" spans="2:273" x14ac:dyDescent="0.25">
      <c r="B198" s="2">
        <v>170</v>
      </c>
      <c r="C198" s="37">
        <v>55.823</v>
      </c>
      <c r="D198" s="37">
        <v>55.451999999999998</v>
      </c>
      <c r="E198" s="37">
        <v>54.613</v>
      </c>
      <c r="F198" s="37">
        <v>53.854999999999997</v>
      </c>
      <c r="G198" s="37">
        <v>52.883000000000003</v>
      </c>
      <c r="H198" s="37">
        <v>52.344999999999999</v>
      </c>
      <c r="I198" s="37">
        <v>51.35</v>
      </c>
      <c r="J198" s="37">
        <v>50.8</v>
      </c>
      <c r="K198" s="37">
        <v>50.433</v>
      </c>
      <c r="L198" s="37">
        <v>49.017000000000003</v>
      </c>
      <c r="M198" s="37">
        <v>48.2</v>
      </c>
      <c r="N198" s="37">
        <v>50.55</v>
      </c>
      <c r="O198" s="37">
        <v>49.85</v>
      </c>
      <c r="P198" s="37">
        <v>50.633000000000003</v>
      </c>
      <c r="Q198" s="37">
        <v>49.783000000000001</v>
      </c>
      <c r="S198" s="4">
        <f t="shared" si="460"/>
        <v>55.935845029002174</v>
      </c>
      <c r="T198" s="4">
        <f t="shared" si="461"/>
        <v>55.245387497134757</v>
      </c>
      <c r="U198" s="4">
        <f t="shared" si="462"/>
        <v>54.097451507967492</v>
      </c>
      <c r="V198" s="4">
        <f t="shared" si="463"/>
        <v>52.718825174804209</v>
      </c>
      <c r="W198" s="4" t="e">
        <f t="shared" si="464"/>
        <v>#N/A</v>
      </c>
      <c r="X198" s="4">
        <f t="shared" si="465"/>
        <v>51.650741330213364</v>
      </c>
      <c r="Y198" s="4">
        <f t="shared" si="466"/>
        <v>50.698404803002418</v>
      </c>
      <c r="Z198" s="4">
        <f t="shared" si="467"/>
        <v>50.043370040196166</v>
      </c>
      <c r="AA198" s="4" t="e">
        <f t="shared" si="468"/>
        <v>#N/A</v>
      </c>
      <c r="AB198" s="4" t="e">
        <f t="shared" si="469"/>
        <v>#N/A</v>
      </c>
      <c r="AC198" s="4" t="e">
        <f t="shared" si="470"/>
        <v>#N/A</v>
      </c>
      <c r="AD198" s="4" t="e">
        <f t="shared" si="471"/>
        <v>#N/A</v>
      </c>
      <c r="AE198" s="4" t="e">
        <f t="shared" si="472"/>
        <v>#N/A</v>
      </c>
      <c r="AF198" s="4" t="e">
        <f t="shared" si="473"/>
        <v>#N/A</v>
      </c>
      <c r="AG198" s="4">
        <f t="shared" si="474"/>
        <v>49.526251531137078</v>
      </c>
      <c r="AI198" s="4">
        <f t="shared" si="475"/>
        <v>-0.11284502900217319</v>
      </c>
      <c r="AJ198" s="4">
        <f t="shared" si="476"/>
        <v>0.2066125028652408</v>
      </c>
      <c r="AK198" s="4">
        <f t="shared" si="477"/>
        <v>0.51554849203250797</v>
      </c>
      <c r="AL198" s="4">
        <f t="shared" si="478"/>
        <v>1.1361748251957877</v>
      </c>
      <c r="AM198" s="4">
        <f t="shared" si="479"/>
        <v>0</v>
      </c>
      <c r="AN198" s="4">
        <f t="shared" si="480"/>
        <v>0.69425866978663464</v>
      </c>
      <c r="AO198" s="4">
        <f t="shared" si="481"/>
        <v>0.65159519699758306</v>
      </c>
      <c r="AP198" s="4">
        <f t="shared" si="482"/>
        <v>0.7566299598038313</v>
      </c>
      <c r="AQ198" s="4">
        <f t="shared" si="483"/>
        <v>0</v>
      </c>
      <c r="AR198" s="4">
        <f t="shared" si="484"/>
        <v>0</v>
      </c>
      <c r="AS198" s="4">
        <f t="shared" si="485"/>
        <v>0</v>
      </c>
      <c r="AT198" s="4">
        <f t="shared" si="486"/>
        <v>0</v>
      </c>
      <c r="AU198" s="4">
        <f t="shared" si="487"/>
        <v>0</v>
      </c>
      <c r="AV198" s="4">
        <f t="shared" si="648"/>
        <v>0</v>
      </c>
      <c r="AW198" s="4">
        <f t="shared" si="648"/>
        <v>0.25674846886292357</v>
      </c>
      <c r="AY198" s="2">
        <f t="shared" si="509"/>
        <v>55.935845029002174</v>
      </c>
      <c r="AZ198" s="2">
        <f t="shared" si="575"/>
        <v>55.245387497134757</v>
      </c>
      <c r="BA198" s="2">
        <f t="shared" si="576"/>
        <v>54.097451507967492</v>
      </c>
      <c r="BB198" s="2">
        <f t="shared" si="577"/>
        <v>52.718825174804209</v>
      </c>
      <c r="BC198" s="2" t="e">
        <f t="shared" si="578"/>
        <v>#N/A</v>
      </c>
      <c r="BD198" s="2">
        <f t="shared" si="579"/>
        <v>51.650741330213364</v>
      </c>
      <c r="BE198" s="2">
        <f t="shared" si="580"/>
        <v>50.698404803002418</v>
      </c>
      <c r="BF198" s="2">
        <f t="shared" si="581"/>
        <v>50.043370040196166</v>
      </c>
      <c r="BG198" s="2" t="e">
        <f t="shared" si="582"/>
        <v>#N/A</v>
      </c>
      <c r="BH198" s="2" t="e">
        <f t="shared" si="583"/>
        <v>#N/A</v>
      </c>
      <c r="BI198" s="2" t="e">
        <f t="shared" si="584"/>
        <v>#N/A</v>
      </c>
      <c r="BJ198" s="2" t="e">
        <f t="shared" si="585"/>
        <v>#N/A</v>
      </c>
      <c r="BK198" s="2" t="e">
        <f t="shared" si="586"/>
        <v>#N/A</v>
      </c>
      <c r="BL198" s="2" t="e">
        <f t="shared" si="587"/>
        <v>#N/A</v>
      </c>
      <c r="BM198" s="2">
        <f t="shared" si="588"/>
        <v>49.526251531137078</v>
      </c>
      <c r="BO198" s="2" t="str">
        <f t="shared" si="652"/>
        <v/>
      </c>
      <c r="BP198" s="2" t="str">
        <f t="shared" si="653"/>
        <v/>
      </c>
      <c r="BQ198" s="2" t="str">
        <f t="shared" si="654"/>
        <v/>
      </c>
      <c r="BR198" s="2" t="str">
        <f t="shared" si="655"/>
        <v/>
      </c>
      <c r="BS198" s="2" t="str">
        <f t="shared" si="656"/>
        <v/>
      </c>
      <c r="BT198" s="2" t="str">
        <f t="shared" si="657"/>
        <v/>
      </c>
      <c r="BU198" s="2" t="str">
        <f t="shared" si="658"/>
        <v/>
      </c>
      <c r="BV198" s="2" t="str">
        <f t="shared" si="659"/>
        <v/>
      </c>
      <c r="BW198" s="2" t="str">
        <f t="shared" si="660"/>
        <v/>
      </c>
      <c r="BX198" s="2" t="str">
        <f t="shared" si="661"/>
        <v/>
      </c>
      <c r="BY198" s="2" t="str">
        <f t="shared" si="662"/>
        <v/>
      </c>
      <c r="BZ198" s="2" t="str">
        <f t="shared" si="663"/>
        <v/>
      </c>
      <c r="CA198" s="2" t="str">
        <f t="shared" si="664"/>
        <v/>
      </c>
      <c r="CB198" s="2" t="str">
        <f t="shared" si="665"/>
        <v/>
      </c>
      <c r="CC198" s="2" t="str">
        <f t="shared" si="666"/>
        <v/>
      </c>
      <c r="CE198" s="2" t="str">
        <f t="shared" si="510"/>
        <v/>
      </c>
      <c r="CF198" s="2" t="str">
        <f t="shared" si="511"/>
        <v/>
      </c>
      <c r="CG198" s="2" t="str">
        <f t="shared" si="512"/>
        <v/>
      </c>
      <c r="CH198" s="2" t="str">
        <f t="shared" si="513"/>
        <v/>
      </c>
      <c r="CI198" s="2" t="str">
        <f t="shared" si="514"/>
        <v/>
      </c>
      <c r="CJ198" s="2" t="str">
        <f t="shared" si="515"/>
        <v/>
      </c>
      <c r="CK198" s="2" t="str">
        <f t="shared" si="516"/>
        <v/>
      </c>
      <c r="CL198" s="2" t="str">
        <f t="shared" si="517"/>
        <v/>
      </c>
      <c r="CM198" s="2" t="str">
        <f t="shared" si="518"/>
        <v/>
      </c>
      <c r="CN198" s="2" t="str">
        <f t="shared" si="519"/>
        <v/>
      </c>
      <c r="CO198" s="2" t="str">
        <f t="shared" si="520"/>
        <v/>
      </c>
      <c r="CP198" s="2" t="str">
        <f t="shared" si="521"/>
        <v/>
      </c>
      <c r="CQ198" s="2" t="str">
        <f t="shared" si="522"/>
        <v/>
      </c>
      <c r="CR198" s="2" t="str">
        <f t="shared" si="523"/>
        <v/>
      </c>
      <c r="CS198" s="2" t="str">
        <f t="shared" si="524"/>
        <v/>
      </c>
      <c r="CU198" s="2">
        <f t="shared" si="525"/>
        <v>55.823</v>
      </c>
      <c r="CV198" s="2">
        <f t="shared" si="526"/>
        <v>55.451999999999998</v>
      </c>
      <c r="CW198" s="2">
        <f t="shared" si="527"/>
        <v>54.613</v>
      </c>
      <c r="CX198" s="2">
        <f t="shared" si="528"/>
        <v>53.854999999999997</v>
      </c>
      <c r="CY198" s="2" t="str">
        <f t="shared" si="529"/>
        <v/>
      </c>
      <c r="CZ198" s="2">
        <f t="shared" si="530"/>
        <v>52.344999999999999</v>
      </c>
      <c r="DA198" s="2">
        <f t="shared" si="531"/>
        <v>51.35</v>
      </c>
      <c r="DB198" s="2">
        <f t="shared" si="532"/>
        <v>50.8</v>
      </c>
      <c r="DC198" s="2" t="str">
        <f t="shared" si="533"/>
        <v/>
      </c>
      <c r="DD198" s="2" t="str">
        <f t="shared" si="534"/>
        <v/>
      </c>
      <c r="DE198" s="2" t="str">
        <f t="shared" si="535"/>
        <v/>
      </c>
      <c r="DF198" s="2" t="str">
        <f t="shared" si="536"/>
        <v/>
      </c>
      <c r="DG198" s="2" t="str">
        <f t="shared" si="537"/>
        <v/>
      </c>
      <c r="DH198" s="2" t="str">
        <f t="shared" si="538"/>
        <v/>
      </c>
      <c r="DI198" s="2">
        <f t="shared" si="539"/>
        <v>49.783000000000001</v>
      </c>
      <c r="DK198" s="2">
        <f t="shared" si="489"/>
        <v>97.414677196885435</v>
      </c>
      <c r="DL198" s="2">
        <f t="shared" si="649"/>
        <v>106.21355241935484</v>
      </c>
      <c r="DM198" s="2">
        <f t="shared" si="649"/>
        <v>106.26509145894428</v>
      </c>
      <c r="DN198" s="2">
        <f t="shared" si="649"/>
        <v>109.58799621212124</v>
      </c>
      <c r="DO198" s="2">
        <f t="shared" si="649"/>
        <v>119.21582196969698</v>
      </c>
      <c r="DP198" s="2">
        <f t="shared" si="649"/>
        <v>111.70735828877002</v>
      </c>
      <c r="DQ198" s="2">
        <f t="shared" si="649"/>
        <v>103.12652840909089</v>
      </c>
      <c r="DR198" s="2">
        <f t="shared" si="649"/>
        <v>103.44308760997069</v>
      </c>
      <c r="DS198" s="2">
        <f t="shared" si="649"/>
        <v>95.841183712121193</v>
      </c>
      <c r="DT198" s="2">
        <f t="shared" si="649"/>
        <v>91.770016129032228</v>
      </c>
      <c r="DU198" s="2">
        <f t="shared" si="649"/>
        <v>98.461313725490214</v>
      </c>
      <c r="DV198" s="2">
        <f t="shared" si="649"/>
        <v>100.78127096774193</v>
      </c>
      <c r="DW198" s="2">
        <f t="shared" si="649"/>
        <v>94.343373167155391</v>
      </c>
      <c r="DX198" s="2">
        <f t="shared" si="649"/>
        <v>86.460125000000005</v>
      </c>
      <c r="DY198" s="2">
        <f t="shared" si="649"/>
        <v>76.288621082621063</v>
      </c>
      <c r="EA198" s="2">
        <f t="shared" si="459"/>
        <v>54.706680431060533</v>
      </c>
      <c r="EB198" s="2">
        <f t="shared" si="491"/>
        <v>53.36285276629782</v>
      </c>
      <c r="EC198" s="2">
        <f t="shared" si="492"/>
        <v>53.166192720970542</v>
      </c>
      <c r="ED198" s="2">
        <f t="shared" si="493"/>
        <v>51.88078114518931</v>
      </c>
      <c r="EE198" s="2">
        <f t="shared" si="494"/>
        <v>52.204428355561404</v>
      </c>
      <c r="EF198" s="2">
        <f t="shared" si="495"/>
        <v>50.582445064932223</v>
      </c>
      <c r="EG198" s="2">
        <f t="shared" si="496"/>
        <v>50.68291431476716</v>
      </c>
      <c r="EH198" s="2">
        <f t="shared" si="497"/>
        <v>48.413432348302486</v>
      </c>
      <c r="EI198" s="2">
        <f t="shared" si="498"/>
        <v>48.097945461718766</v>
      </c>
      <c r="EJ198" s="2">
        <f t="shared" si="499"/>
        <v>47.903940079722275</v>
      </c>
      <c r="EK198" s="2">
        <f t="shared" si="500"/>
        <v>46.686736925085597</v>
      </c>
      <c r="EL198" s="2">
        <f t="shared" si="501"/>
        <v>47.375877557305643</v>
      </c>
      <c r="EM198" s="2">
        <f t="shared" si="502"/>
        <v>45.367724338950225</v>
      </c>
      <c r="EN198" s="2">
        <f t="shared" si="503"/>
        <v>48.461155557400176</v>
      </c>
      <c r="EO198" s="2">
        <f t="shared" si="504"/>
        <v>48.927539414414397</v>
      </c>
      <c r="EQ198" s="2">
        <f t="shared" si="505"/>
        <v>55.936673338239473</v>
      </c>
      <c r="ER198" s="2">
        <f t="shared" si="650"/>
        <v>55.246379364835164</v>
      </c>
      <c r="ES198" s="2">
        <f t="shared" si="650"/>
        <v>54.097855181868127</v>
      </c>
      <c r="ET198" s="2">
        <f t="shared" si="650"/>
        <v>52.719178662504326</v>
      </c>
      <c r="EU198" s="2">
        <f t="shared" si="650"/>
        <v>53.125435526666749</v>
      </c>
      <c r="EV198" s="2">
        <f t="shared" si="650"/>
        <v>51.651189538919965</v>
      </c>
      <c r="EW198" s="2">
        <f t="shared" si="650"/>
        <v>50.698412268662565</v>
      </c>
      <c r="EX198" s="2">
        <f t="shared" si="650"/>
        <v>50.044104818979271</v>
      </c>
      <c r="EY198" s="2">
        <f t="shared" si="650"/>
        <v>49.28228338720659</v>
      </c>
      <c r="EZ198" s="2">
        <f t="shared" si="650"/>
        <v>48.387454515307937</v>
      </c>
      <c r="FA198" s="2">
        <f t="shared" si="650"/>
        <v>47.970495615465722</v>
      </c>
      <c r="FB198" s="2">
        <f t="shared" si="650"/>
        <v>47.902829049777395</v>
      </c>
      <c r="FC198" s="2">
        <f t="shared" si="650"/>
        <v>48.942235338640188</v>
      </c>
      <c r="FD198" s="2">
        <f t="shared" si="650"/>
        <v>48.982921618599946</v>
      </c>
      <c r="FE198" s="2">
        <f t="shared" si="650"/>
        <v>49.528807562427275</v>
      </c>
      <c r="FG198" s="2">
        <f t="shared" si="507"/>
        <v>0.99999999999746436</v>
      </c>
      <c r="FH198" s="2">
        <f t="shared" si="651"/>
        <v>0.9999999999973177</v>
      </c>
      <c r="FI198" s="2">
        <f t="shared" si="651"/>
        <v>0.99999999999754297</v>
      </c>
      <c r="FJ198" s="2">
        <f t="shared" si="651"/>
        <v>0.99999999999761169</v>
      </c>
      <c r="FK198" s="2">
        <f t="shared" si="651"/>
        <v>0.99999999999755917</v>
      </c>
      <c r="FL198" s="2">
        <f t="shared" si="651"/>
        <v>0.9999999999978354</v>
      </c>
      <c r="FM198" s="2">
        <f t="shared" si="651"/>
        <v>0.99999999999763634</v>
      </c>
      <c r="FN198" s="2">
        <f t="shared" si="651"/>
        <v>0.99999999999779088</v>
      </c>
      <c r="FO198" s="2">
        <f t="shared" si="651"/>
        <v>0.9999999999975796</v>
      </c>
      <c r="FP198" s="2">
        <f t="shared" si="651"/>
        <v>0.99999999999758205</v>
      </c>
      <c r="FQ198" s="2">
        <f t="shared" si="651"/>
        <v>0.99999999999735067</v>
      </c>
      <c r="FR198" s="2">
        <f t="shared" si="651"/>
        <v>0.99999999999774847</v>
      </c>
      <c r="FS198" s="2">
        <f t="shared" si="651"/>
        <v>0.99999999997217326</v>
      </c>
      <c r="FT198" s="2">
        <f t="shared" si="651"/>
        <v>0.99999999977473897</v>
      </c>
      <c r="FU198" s="2">
        <f t="shared" si="651"/>
        <v>0.99999999896411262</v>
      </c>
      <c r="FW198" s="2">
        <f t="shared" si="540"/>
        <v>0.99932657388448132</v>
      </c>
      <c r="FX198" s="2">
        <f t="shared" si="592"/>
        <v>0.99947339854773509</v>
      </c>
      <c r="FY198" s="2">
        <f t="shared" si="593"/>
        <v>0.9995667164364298</v>
      </c>
      <c r="FZ198" s="2">
        <f t="shared" si="594"/>
        <v>0.99957837680737771</v>
      </c>
      <c r="GA198" s="2">
        <f t="shared" si="595"/>
        <v>0.999598183265758</v>
      </c>
      <c r="GB198" s="2">
        <f t="shared" si="596"/>
        <v>0.99958062114020596</v>
      </c>
      <c r="GC198" s="2">
        <f t="shared" si="597"/>
        <v>0.9995182729182267</v>
      </c>
      <c r="GD198" s="2">
        <f t="shared" si="598"/>
        <v>0.9995494012943239</v>
      </c>
      <c r="GE198" s="2">
        <f t="shared" si="599"/>
        <v>0.99962940052703309</v>
      </c>
      <c r="GF198" s="2">
        <f t="shared" si="600"/>
        <v>0.9997091874589632</v>
      </c>
      <c r="GG198" s="2">
        <f t="shared" si="601"/>
        <v>0.99971599998796101</v>
      </c>
      <c r="GH198" s="2">
        <f t="shared" si="602"/>
        <v>0.99973339695876651</v>
      </c>
      <c r="GI198" s="2">
        <f t="shared" si="603"/>
        <v>0.9993096274241634</v>
      </c>
      <c r="GJ198" s="2">
        <f t="shared" si="604"/>
        <v>0.99828822496252834</v>
      </c>
      <c r="GK198" s="2">
        <f t="shared" si="605"/>
        <v>0.99574888568162745</v>
      </c>
      <c r="GM198" s="107">
        <f t="shared" si="541"/>
        <v>0</v>
      </c>
      <c r="GN198" s="107">
        <f t="shared" si="606"/>
        <v>0</v>
      </c>
      <c r="GO198" s="107">
        <f t="shared" si="607"/>
        <v>0</v>
      </c>
      <c r="GP198" s="107">
        <f t="shared" si="608"/>
        <v>0</v>
      </c>
      <c r="GQ198" s="107">
        <f t="shared" si="609"/>
        <v>0</v>
      </c>
      <c r="GR198" s="107">
        <f t="shared" si="610"/>
        <v>0</v>
      </c>
      <c r="GS198" s="107">
        <f t="shared" si="611"/>
        <v>0</v>
      </c>
      <c r="GT198" s="107">
        <f t="shared" si="612"/>
        <v>0</v>
      </c>
      <c r="GU198" s="107">
        <f t="shared" si="613"/>
        <v>0</v>
      </c>
      <c r="GV198" s="107">
        <f t="shared" si="614"/>
        <v>0</v>
      </c>
      <c r="GW198" s="107">
        <f t="shared" si="615"/>
        <v>0</v>
      </c>
      <c r="GX198" s="107">
        <f t="shared" si="616"/>
        <v>0</v>
      </c>
      <c r="GY198" s="107">
        <f t="shared" si="617"/>
        <v>0</v>
      </c>
      <c r="GZ198" s="107">
        <f t="shared" si="618"/>
        <v>0</v>
      </c>
      <c r="HA198" s="107">
        <f t="shared" si="619"/>
        <v>0</v>
      </c>
      <c r="HC198" s="107">
        <f t="shared" si="542"/>
        <v>6.2937042052992733E-305</v>
      </c>
      <c r="HD198" s="107">
        <f t="shared" si="620"/>
        <v>0</v>
      </c>
      <c r="HE198" s="107">
        <f t="shared" si="621"/>
        <v>0</v>
      </c>
      <c r="HF198" s="107">
        <f t="shared" si="622"/>
        <v>0</v>
      </c>
      <c r="HG198" s="107">
        <f t="shared" si="623"/>
        <v>0</v>
      </c>
      <c r="HH198" s="107">
        <f t="shared" si="624"/>
        <v>0</v>
      </c>
      <c r="HI198" s="107">
        <f t="shared" si="625"/>
        <v>0</v>
      </c>
      <c r="HJ198" s="107">
        <f t="shared" si="626"/>
        <v>0</v>
      </c>
      <c r="HK198" s="107">
        <f t="shared" si="627"/>
        <v>0</v>
      </c>
      <c r="HL198" s="107">
        <f t="shared" si="628"/>
        <v>0</v>
      </c>
      <c r="HM198" s="107">
        <f t="shared" si="629"/>
        <v>0</v>
      </c>
      <c r="HN198" s="107">
        <f t="shared" si="630"/>
        <v>0</v>
      </c>
      <c r="HO198" s="107">
        <f t="shared" si="631"/>
        <v>0</v>
      </c>
      <c r="HP198" s="107">
        <f t="shared" si="632"/>
        <v>0</v>
      </c>
      <c r="HQ198" s="107">
        <f t="shared" si="633"/>
        <v>0</v>
      </c>
      <c r="HS198" s="107">
        <f t="shared" si="543"/>
        <v>4.9989857217423023E-78</v>
      </c>
      <c r="HT198" s="107">
        <f t="shared" si="634"/>
        <v>3.6713637320129416E-87</v>
      </c>
      <c r="HU198" s="107">
        <f t="shared" si="635"/>
        <v>2.6607366290230506E-91</v>
      </c>
      <c r="HV198" s="107">
        <f t="shared" si="636"/>
        <v>2.2807646058274925E-100</v>
      </c>
      <c r="HW198" s="107">
        <f t="shared" si="637"/>
        <v>4.7771977640479843E-112</v>
      </c>
      <c r="HX198" s="107">
        <f t="shared" si="638"/>
        <v>1.0071588017510509E-110</v>
      </c>
      <c r="HY198" s="107">
        <f t="shared" si="639"/>
        <v>2.0562335005035048E-112</v>
      </c>
      <c r="HZ198" s="107">
        <f t="shared" si="640"/>
        <v>3.9720725029558757E-112</v>
      </c>
      <c r="IA198" s="107">
        <f t="shared" si="641"/>
        <v>4.1182338795546661E-113</v>
      </c>
      <c r="IB198" s="107">
        <f t="shared" si="642"/>
        <v>3.6549816958286148E-123</v>
      </c>
      <c r="IC198" s="107">
        <f t="shared" si="643"/>
        <v>3.3108687787134301E-120</v>
      </c>
      <c r="ID198" s="107">
        <f t="shared" si="644"/>
        <v>1.5663800176768989E-127</v>
      </c>
      <c r="IE198" s="107">
        <f t="shared" si="645"/>
        <v>1.1212577283209909E-118</v>
      </c>
      <c r="IF198" s="107">
        <f t="shared" si="646"/>
        <v>5.804266292744023E-113</v>
      </c>
      <c r="IG198" s="107">
        <f t="shared" si="647"/>
        <v>2.5760506341524061E-119</v>
      </c>
      <c r="II198" s="107">
        <f t="shared" si="544"/>
        <v>4.0555976243316754E-21</v>
      </c>
      <c r="IJ198" s="107">
        <f t="shared" si="545"/>
        <v>1.7197599822747838E-24</v>
      </c>
      <c r="IK198" s="107">
        <f t="shared" si="546"/>
        <v>2.7609830713394515E-26</v>
      </c>
      <c r="IL198" s="107">
        <f t="shared" si="547"/>
        <v>1.019901604266711E-28</v>
      </c>
      <c r="IM198" s="107">
        <f t="shared" si="548"/>
        <v>3.9891674611756161E-32</v>
      </c>
      <c r="IN198" s="107">
        <f t="shared" si="549"/>
        <v>1.9162405422139924E-31</v>
      </c>
      <c r="IO198" s="107">
        <f t="shared" si="550"/>
        <v>2.6243337664267905E-31</v>
      </c>
      <c r="IP198" s="107">
        <f t="shared" si="551"/>
        <v>2.4318931070085668E-31</v>
      </c>
      <c r="IQ198" s="107">
        <f t="shared" si="552"/>
        <v>1.4584226605778999E-32</v>
      </c>
      <c r="IR198" s="107">
        <f t="shared" si="553"/>
        <v>8.4903381438587588E-37</v>
      </c>
      <c r="IS198" s="107">
        <f t="shared" si="554"/>
        <v>3.5582161608105923E-36</v>
      </c>
      <c r="IT198" s="107">
        <f t="shared" si="555"/>
        <v>1.2221412800452294E-38</v>
      </c>
      <c r="IU198" s="107">
        <f t="shared" si="556"/>
        <v>3.4547841618691835E-35</v>
      </c>
      <c r="IV198" s="107">
        <f t="shared" si="557"/>
        <v>9.6802972762285073E-32</v>
      </c>
      <c r="IW198" s="107">
        <f t="shared" si="558"/>
        <v>2.2813451996390858E-36</v>
      </c>
      <c r="IY198" s="107">
        <f t="shared" si="559"/>
        <v>4.0555976243316754E-21</v>
      </c>
      <c r="IZ198" s="107">
        <f t="shared" si="560"/>
        <v>1.7197599822747838E-24</v>
      </c>
      <c r="JA198" s="107">
        <f t="shared" si="561"/>
        <v>2.7609830713394515E-26</v>
      </c>
      <c r="JB198" s="107">
        <f t="shared" si="562"/>
        <v>1.019901604266711E-28</v>
      </c>
      <c r="JC198" s="107">
        <f t="shared" si="563"/>
        <v>3.9891674611756161E-32</v>
      </c>
      <c r="JD198" s="107">
        <f t="shared" si="564"/>
        <v>1.9162405422139924E-31</v>
      </c>
      <c r="JE198" s="107">
        <f t="shared" si="565"/>
        <v>2.6243337664267905E-31</v>
      </c>
      <c r="JF198" s="107">
        <f t="shared" si="566"/>
        <v>2.4318931070085668E-31</v>
      </c>
      <c r="JG198" s="107">
        <f t="shared" si="567"/>
        <v>1.4584226605778999E-32</v>
      </c>
      <c r="JH198" s="107">
        <f t="shared" si="568"/>
        <v>8.4903381438587588E-37</v>
      </c>
      <c r="JI198" s="107">
        <f t="shared" si="569"/>
        <v>3.5582161608105923E-36</v>
      </c>
      <c r="JJ198" s="107">
        <f t="shared" si="570"/>
        <v>1.2221412800452294E-38</v>
      </c>
      <c r="JK198" s="107">
        <f t="shared" si="571"/>
        <v>3.4547841618691835E-35</v>
      </c>
      <c r="JL198" s="107">
        <f t="shared" si="572"/>
        <v>9.6802972762285073E-32</v>
      </c>
      <c r="JM198" s="107">
        <f t="shared" si="573"/>
        <v>2.2813451996390858E-36</v>
      </c>
    </row>
    <row r="199" spans="2:273" x14ac:dyDescent="0.25">
      <c r="B199" s="2">
        <v>171</v>
      </c>
      <c r="C199" s="37">
        <v>57.064999999999998</v>
      </c>
      <c r="D199" s="37">
        <v>54.29</v>
      </c>
      <c r="E199" s="37">
        <v>54.323</v>
      </c>
      <c r="F199" s="37">
        <v>53.968000000000004</v>
      </c>
      <c r="G199" s="37">
        <v>54.85</v>
      </c>
      <c r="H199" s="37">
        <v>54.069000000000003</v>
      </c>
      <c r="I199" s="37">
        <v>51.25</v>
      </c>
      <c r="J199" s="37">
        <v>51.616999999999997</v>
      </c>
      <c r="K199" s="37">
        <v>51.25</v>
      </c>
      <c r="L199" s="37">
        <v>48.2</v>
      </c>
      <c r="M199" s="37">
        <v>49.033000000000001</v>
      </c>
      <c r="N199" s="37">
        <v>48.95</v>
      </c>
      <c r="O199" s="37">
        <v>49.85</v>
      </c>
      <c r="P199" s="37">
        <v>51.082999999999998</v>
      </c>
      <c r="Q199" s="37">
        <v>49.783000000000001</v>
      </c>
      <c r="S199" s="4">
        <f t="shared" si="460"/>
        <v>55.831329883528795</v>
      </c>
      <c r="T199" s="4">
        <f t="shared" si="461"/>
        <v>55.11657769813025</v>
      </c>
      <c r="U199" s="4">
        <f t="shared" si="462"/>
        <v>53.976566695785841</v>
      </c>
      <c r="V199" s="4">
        <f t="shared" si="463"/>
        <v>52.583074809998308</v>
      </c>
      <c r="W199" s="4" t="e">
        <f t="shared" si="464"/>
        <v>#N/A</v>
      </c>
      <c r="X199" s="4" t="e">
        <f t="shared" si="465"/>
        <v>#N/A</v>
      </c>
      <c r="Y199" s="4" t="e">
        <f t="shared" si="466"/>
        <v>#N/A</v>
      </c>
      <c r="Z199" s="4" t="e">
        <f t="shared" si="467"/>
        <v>#N/A</v>
      </c>
      <c r="AA199" s="4" t="e">
        <f t="shared" si="468"/>
        <v>#N/A</v>
      </c>
      <c r="AB199" s="4" t="e">
        <f t="shared" si="469"/>
        <v>#N/A</v>
      </c>
      <c r="AC199" s="4" t="e">
        <f t="shared" si="470"/>
        <v>#N/A</v>
      </c>
      <c r="AD199" s="4" t="e">
        <f t="shared" si="471"/>
        <v>#N/A</v>
      </c>
      <c r="AE199" s="4" t="e">
        <f t="shared" si="472"/>
        <v>#N/A</v>
      </c>
      <c r="AF199" s="4" t="e">
        <f t="shared" si="473"/>
        <v>#N/A</v>
      </c>
      <c r="AG199" s="4">
        <f t="shared" si="474"/>
        <v>49.411969050147746</v>
      </c>
      <c r="AI199" s="4">
        <f t="shared" si="475"/>
        <v>1.2336701164712025</v>
      </c>
      <c r="AJ199" s="4">
        <f t="shared" si="476"/>
        <v>-0.82657769813025084</v>
      </c>
      <c r="AK199" s="4">
        <f t="shared" si="477"/>
        <v>0.34643330421415897</v>
      </c>
      <c r="AL199" s="4">
        <f t="shared" si="478"/>
        <v>1.3849251900016952</v>
      </c>
      <c r="AM199" s="4">
        <f t="shared" si="479"/>
        <v>0</v>
      </c>
      <c r="AN199" s="4">
        <f t="shared" si="480"/>
        <v>0</v>
      </c>
      <c r="AO199" s="4">
        <f t="shared" si="481"/>
        <v>0</v>
      </c>
      <c r="AP199" s="4">
        <f t="shared" si="482"/>
        <v>0</v>
      </c>
      <c r="AQ199" s="4">
        <f t="shared" si="483"/>
        <v>0</v>
      </c>
      <c r="AR199" s="4">
        <f t="shared" si="484"/>
        <v>0</v>
      </c>
      <c r="AS199" s="4">
        <f t="shared" si="485"/>
        <v>0</v>
      </c>
      <c r="AT199" s="4">
        <f t="shared" si="486"/>
        <v>0</v>
      </c>
      <c r="AU199" s="4">
        <f t="shared" si="487"/>
        <v>0</v>
      </c>
      <c r="AV199" s="4">
        <f t="shared" si="648"/>
        <v>0</v>
      </c>
      <c r="AW199" s="4">
        <f t="shared" si="648"/>
        <v>0.37103094985225482</v>
      </c>
      <c r="AY199" s="2">
        <f t="shared" si="509"/>
        <v>55.831329883528795</v>
      </c>
      <c r="AZ199" s="2">
        <f t="shared" si="575"/>
        <v>55.11657769813025</v>
      </c>
      <c r="BA199" s="2">
        <f t="shared" si="576"/>
        <v>53.976566695785841</v>
      </c>
      <c r="BB199" s="2">
        <f t="shared" si="577"/>
        <v>52.583074809998308</v>
      </c>
      <c r="BC199" s="2" t="e">
        <f t="shared" si="578"/>
        <v>#N/A</v>
      </c>
      <c r="BD199" s="2" t="e">
        <f t="shared" si="579"/>
        <v>#N/A</v>
      </c>
      <c r="BE199" s="2" t="e">
        <f t="shared" si="580"/>
        <v>#N/A</v>
      </c>
      <c r="BF199" s="2" t="e">
        <f t="shared" si="581"/>
        <v>#N/A</v>
      </c>
      <c r="BG199" s="2" t="e">
        <f t="shared" si="582"/>
        <v>#N/A</v>
      </c>
      <c r="BH199" s="2" t="e">
        <f t="shared" si="583"/>
        <v>#N/A</v>
      </c>
      <c r="BI199" s="2" t="e">
        <f t="shared" si="584"/>
        <v>#N/A</v>
      </c>
      <c r="BJ199" s="2" t="e">
        <f t="shared" si="585"/>
        <v>#N/A</v>
      </c>
      <c r="BK199" s="2" t="e">
        <f t="shared" si="586"/>
        <v>#N/A</v>
      </c>
      <c r="BL199" s="2" t="e">
        <f t="shared" si="587"/>
        <v>#N/A</v>
      </c>
      <c r="BM199" s="2">
        <f t="shared" si="588"/>
        <v>49.411969050147746</v>
      </c>
      <c r="BO199" s="2" t="str">
        <f t="shared" si="652"/>
        <v/>
      </c>
      <c r="BP199" s="2" t="str">
        <f t="shared" si="653"/>
        <v/>
      </c>
      <c r="BQ199" s="2" t="str">
        <f t="shared" si="654"/>
        <v/>
      </c>
      <c r="BR199" s="2" t="str">
        <f t="shared" si="655"/>
        <v/>
      </c>
      <c r="BS199" s="2" t="str">
        <f t="shared" si="656"/>
        <v/>
      </c>
      <c r="BT199" s="2" t="str">
        <f t="shared" si="657"/>
        <v/>
      </c>
      <c r="BU199" s="2" t="str">
        <f t="shared" si="658"/>
        <v/>
      </c>
      <c r="BV199" s="2" t="str">
        <f t="shared" si="659"/>
        <v/>
      </c>
      <c r="BW199" s="2" t="str">
        <f t="shared" si="660"/>
        <v/>
      </c>
      <c r="BX199" s="2" t="str">
        <f t="shared" si="661"/>
        <v/>
      </c>
      <c r="BY199" s="2" t="str">
        <f t="shared" si="662"/>
        <v/>
      </c>
      <c r="BZ199" s="2" t="str">
        <f t="shared" si="663"/>
        <v/>
      </c>
      <c r="CA199" s="2" t="str">
        <f t="shared" si="664"/>
        <v/>
      </c>
      <c r="CB199" s="2" t="str">
        <f t="shared" si="665"/>
        <v/>
      </c>
      <c r="CC199" s="2" t="str">
        <f t="shared" si="666"/>
        <v/>
      </c>
      <c r="CE199" s="2" t="str">
        <f t="shared" si="510"/>
        <v/>
      </c>
      <c r="CF199" s="2" t="str">
        <f t="shared" si="511"/>
        <v/>
      </c>
      <c r="CG199" s="2" t="str">
        <f t="shared" si="512"/>
        <v/>
      </c>
      <c r="CH199" s="2" t="str">
        <f t="shared" si="513"/>
        <v/>
      </c>
      <c r="CI199" s="2" t="str">
        <f t="shared" si="514"/>
        <v/>
      </c>
      <c r="CJ199" s="2" t="str">
        <f t="shared" si="515"/>
        <v/>
      </c>
      <c r="CK199" s="2" t="str">
        <f t="shared" si="516"/>
        <v/>
      </c>
      <c r="CL199" s="2" t="str">
        <f t="shared" si="517"/>
        <v/>
      </c>
      <c r="CM199" s="2" t="str">
        <f t="shared" si="518"/>
        <v/>
      </c>
      <c r="CN199" s="2" t="str">
        <f t="shared" si="519"/>
        <v/>
      </c>
      <c r="CO199" s="2" t="str">
        <f t="shared" si="520"/>
        <v/>
      </c>
      <c r="CP199" s="2" t="str">
        <f t="shared" si="521"/>
        <v/>
      </c>
      <c r="CQ199" s="2" t="str">
        <f t="shared" si="522"/>
        <v/>
      </c>
      <c r="CR199" s="2" t="str">
        <f t="shared" si="523"/>
        <v/>
      </c>
      <c r="CS199" s="2" t="str">
        <f t="shared" si="524"/>
        <v/>
      </c>
      <c r="CU199" s="2">
        <f t="shared" si="525"/>
        <v>57.064999999999998</v>
      </c>
      <c r="CV199" s="2">
        <f t="shared" si="526"/>
        <v>54.29</v>
      </c>
      <c r="CW199" s="2">
        <f t="shared" si="527"/>
        <v>54.323</v>
      </c>
      <c r="CX199" s="2">
        <f t="shared" si="528"/>
        <v>53.968000000000004</v>
      </c>
      <c r="CY199" s="2" t="str">
        <f t="shared" si="529"/>
        <v/>
      </c>
      <c r="CZ199" s="2" t="str">
        <f t="shared" si="530"/>
        <v/>
      </c>
      <c r="DA199" s="2" t="str">
        <f t="shared" si="531"/>
        <v/>
      </c>
      <c r="DB199" s="2" t="str">
        <f t="shared" si="532"/>
        <v/>
      </c>
      <c r="DC199" s="2" t="str">
        <f t="shared" si="533"/>
        <v/>
      </c>
      <c r="DD199" s="2" t="str">
        <f t="shared" si="534"/>
        <v/>
      </c>
      <c r="DE199" s="2" t="str">
        <f t="shared" si="535"/>
        <v/>
      </c>
      <c r="DF199" s="2" t="str">
        <f t="shared" si="536"/>
        <v/>
      </c>
      <c r="DG199" s="2" t="str">
        <f t="shared" si="537"/>
        <v/>
      </c>
      <c r="DH199" s="2" t="str">
        <f t="shared" si="538"/>
        <v/>
      </c>
      <c r="DI199" s="2">
        <f t="shared" si="539"/>
        <v>49.783000000000001</v>
      </c>
      <c r="DK199" s="2">
        <f t="shared" si="489"/>
        <v>97.555514349276976</v>
      </c>
      <c r="DL199" s="2">
        <f t="shared" si="649"/>
        <v>106.37907258064516</v>
      </c>
      <c r="DM199" s="2">
        <f t="shared" si="649"/>
        <v>106.44567558651026</v>
      </c>
      <c r="DN199" s="2">
        <f t="shared" si="649"/>
        <v>109.80218371212123</v>
      </c>
      <c r="DO199" s="2">
        <f t="shared" si="649"/>
        <v>119.47758868092691</v>
      </c>
      <c r="DP199" s="2">
        <f t="shared" si="649"/>
        <v>111.93353475935825</v>
      </c>
      <c r="DQ199" s="2">
        <f t="shared" si="649"/>
        <v>103.30402740641711</v>
      </c>
      <c r="DR199" s="2">
        <f t="shared" si="649"/>
        <v>103.62033980938418</v>
      </c>
      <c r="DS199" s="2">
        <f t="shared" si="649"/>
        <v>95.98023284313723</v>
      </c>
      <c r="DT199" s="2">
        <f t="shared" si="649"/>
        <v>91.898264112903206</v>
      </c>
      <c r="DU199" s="2">
        <f t="shared" si="649"/>
        <v>98.630825757575778</v>
      </c>
      <c r="DV199" s="2">
        <f t="shared" si="649"/>
        <v>100.96838225806452</v>
      </c>
      <c r="DW199" s="2">
        <f t="shared" si="649"/>
        <v>94.478220491202308</v>
      </c>
      <c r="DX199" s="2">
        <f t="shared" si="649"/>
        <v>86.569187499999998</v>
      </c>
      <c r="DY199" s="2">
        <f t="shared" si="649"/>
        <v>76.360186406186386</v>
      </c>
      <c r="EA199" s="2">
        <f t="shared" si="459"/>
        <v>54.583992597441835</v>
      </c>
      <c r="EB199" s="2">
        <f t="shared" si="491"/>
        <v>53.209295987201699</v>
      </c>
      <c r="EC199" s="2">
        <f t="shared" si="492"/>
        <v>53.031824610051999</v>
      </c>
      <c r="ED199" s="2">
        <f t="shared" si="493"/>
        <v>51.73253739847253</v>
      </c>
      <c r="EE199" s="2">
        <f t="shared" si="494"/>
        <v>52.049463340122209</v>
      </c>
      <c r="EF199" s="2">
        <f t="shared" si="495"/>
        <v>50.439887983706726</v>
      </c>
      <c r="EG199" s="2">
        <f t="shared" si="496"/>
        <v>50.548670021582133</v>
      </c>
      <c r="EH199" s="2">
        <f t="shared" si="497"/>
        <v>48.260817091392056</v>
      </c>
      <c r="EI199" s="2">
        <f t="shared" si="498"/>
        <v>47.943383206850932</v>
      </c>
      <c r="EJ199" s="2">
        <f t="shared" si="499"/>
        <v>47.755044104410459</v>
      </c>
      <c r="EK199" s="2">
        <f t="shared" si="500"/>
        <v>46.523911277806512</v>
      </c>
      <c r="EL199" s="2">
        <f t="shared" si="501"/>
        <v>47.219777794887591</v>
      </c>
      <c r="EM199" s="2">
        <f t="shared" si="502"/>
        <v>45.178920146068883</v>
      </c>
      <c r="EN199" s="2">
        <f t="shared" si="503"/>
        <v>48.306660454885026</v>
      </c>
      <c r="EO199" s="2">
        <f t="shared" si="504"/>
        <v>48.803079391891877</v>
      </c>
      <c r="EQ199" s="2">
        <f t="shared" si="505"/>
        <v>55.831997560452685</v>
      </c>
      <c r="ER199" s="2">
        <f t="shared" si="650"/>
        <v>55.117375923626369</v>
      </c>
      <c r="ES199" s="2">
        <f t="shared" si="650"/>
        <v>53.976891987912083</v>
      </c>
      <c r="ET199" s="2">
        <f t="shared" si="650"/>
        <v>52.583359781146953</v>
      </c>
      <c r="EU199" s="2">
        <f t="shared" si="650"/>
        <v>52.983216927709279</v>
      </c>
      <c r="EV199" s="2">
        <f t="shared" si="650"/>
        <v>51.523688548294956</v>
      </c>
      <c r="EW199" s="2">
        <f t="shared" si="650"/>
        <v>50.565362355471819</v>
      </c>
      <c r="EX199" s="2">
        <f t="shared" si="650"/>
        <v>49.913312990699623</v>
      </c>
      <c r="EY199" s="2">
        <f t="shared" si="650"/>
        <v>49.144226251317363</v>
      </c>
      <c r="EZ199" s="2">
        <f t="shared" si="650"/>
        <v>48.245079090115226</v>
      </c>
      <c r="FA199" s="2">
        <f t="shared" si="650"/>
        <v>47.82482298382115</v>
      </c>
      <c r="FB199" s="2">
        <f t="shared" si="650"/>
        <v>47.753770929880204</v>
      </c>
      <c r="FC199" s="2">
        <f t="shared" si="650"/>
        <v>48.800506682798826</v>
      </c>
      <c r="FD199" s="2">
        <f t="shared" si="650"/>
        <v>48.835764398975741</v>
      </c>
      <c r="FE199" s="2">
        <f t="shared" si="650"/>
        <v>49.414146577853728</v>
      </c>
      <c r="FG199" s="2">
        <f t="shared" si="507"/>
        <v>0.99999999999798583</v>
      </c>
      <c r="FH199" s="2">
        <f t="shared" si="651"/>
        <v>0.99999999999786937</v>
      </c>
      <c r="FI199" s="2">
        <f t="shared" si="651"/>
        <v>0.99999999999804834</v>
      </c>
      <c r="FJ199" s="2">
        <f t="shared" si="651"/>
        <v>0.99999999999810285</v>
      </c>
      <c r="FK199" s="2">
        <f t="shared" si="651"/>
        <v>0.99999999999806122</v>
      </c>
      <c r="FL199" s="2">
        <f t="shared" si="651"/>
        <v>0.9999999999982806</v>
      </c>
      <c r="FM199" s="2">
        <f t="shared" si="651"/>
        <v>0.9999999999981225</v>
      </c>
      <c r="FN199" s="2">
        <f t="shared" si="651"/>
        <v>0.99999999999824518</v>
      </c>
      <c r="FO199" s="2">
        <f t="shared" si="651"/>
        <v>0.99999999999807743</v>
      </c>
      <c r="FP199" s="2">
        <f t="shared" si="651"/>
        <v>0.99999999999807931</v>
      </c>
      <c r="FQ199" s="2">
        <f t="shared" si="651"/>
        <v>0.99999999999789557</v>
      </c>
      <c r="FR199" s="2">
        <f t="shared" si="651"/>
        <v>0.99999999999821154</v>
      </c>
      <c r="FS199" s="2">
        <f t="shared" si="651"/>
        <v>0.99999999997742894</v>
      </c>
      <c r="FT199" s="2">
        <f t="shared" si="651"/>
        <v>0.99999999981406862</v>
      </c>
      <c r="FU199" s="2">
        <f t="shared" si="651"/>
        <v>0.99999999913226023</v>
      </c>
      <c r="FW199" s="2">
        <f t="shared" si="540"/>
        <v>0.99946500452303444</v>
      </c>
      <c r="FX199" s="2">
        <f t="shared" si="592"/>
        <v>0.99958166028887907</v>
      </c>
      <c r="FY199" s="2">
        <f t="shared" si="593"/>
        <v>0.99965579995870457</v>
      </c>
      <c r="FZ199" s="2">
        <f t="shared" si="594"/>
        <v>0.99966506374935815</v>
      </c>
      <c r="GA199" s="2">
        <f t="shared" si="595"/>
        <v>0.999680799243304</v>
      </c>
      <c r="GB199" s="2">
        <f t="shared" si="596"/>
        <v>0.99966684679469253</v>
      </c>
      <c r="GC199" s="2">
        <f t="shared" si="597"/>
        <v>0.99961731266175047</v>
      </c>
      <c r="GD199" s="2">
        <f t="shared" si="598"/>
        <v>0.9996420435517831</v>
      </c>
      <c r="GE199" s="2">
        <f t="shared" si="599"/>
        <v>0.99970559993513153</v>
      </c>
      <c r="GF199" s="2">
        <f t="shared" si="600"/>
        <v>0.99976898557022398</v>
      </c>
      <c r="GG199" s="2">
        <f t="shared" si="601"/>
        <v>0.99977439759416209</v>
      </c>
      <c r="GH199" s="2">
        <f t="shared" si="602"/>
        <v>0.99978821806430573</v>
      </c>
      <c r="GI199" s="2">
        <f t="shared" si="603"/>
        <v>0.99943994449331663</v>
      </c>
      <c r="GJ199" s="2">
        <f t="shared" si="604"/>
        <v>0.9985866713200473</v>
      </c>
      <c r="GK199" s="2">
        <f t="shared" si="605"/>
        <v>0.99643647757824061</v>
      </c>
      <c r="GM199" s="107">
        <f t="shared" si="541"/>
        <v>0</v>
      </c>
      <c r="GN199" s="107">
        <f t="shared" si="606"/>
        <v>0</v>
      </c>
      <c r="GO199" s="107">
        <f t="shared" si="607"/>
        <v>0</v>
      </c>
      <c r="GP199" s="107">
        <f t="shared" si="608"/>
        <v>0</v>
      </c>
      <c r="GQ199" s="107">
        <f t="shared" si="609"/>
        <v>0</v>
      </c>
      <c r="GR199" s="107">
        <f t="shared" si="610"/>
        <v>0</v>
      </c>
      <c r="GS199" s="107">
        <f t="shared" si="611"/>
        <v>0</v>
      </c>
      <c r="GT199" s="107">
        <f t="shared" si="612"/>
        <v>0</v>
      </c>
      <c r="GU199" s="107">
        <f t="shared" si="613"/>
        <v>0</v>
      </c>
      <c r="GV199" s="107">
        <f t="shared" si="614"/>
        <v>0</v>
      </c>
      <c r="GW199" s="107">
        <f t="shared" si="615"/>
        <v>0</v>
      </c>
      <c r="GX199" s="107">
        <f t="shared" si="616"/>
        <v>0</v>
      </c>
      <c r="GY199" s="107">
        <f t="shared" si="617"/>
        <v>0</v>
      </c>
      <c r="GZ199" s="107">
        <f t="shared" si="618"/>
        <v>0</v>
      </c>
      <c r="HA199" s="107">
        <f t="shared" si="619"/>
        <v>0</v>
      </c>
      <c r="HC199" s="107">
        <f t="shared" si="542"/>
        <v>0</v>
      </c>
      <c r="HD199" s="107">
        <f t="shared" si="620"/>
        <v>0</v>
      </c>
      <c r="HE199" s="107">
        <f t="shared" si="621"/>
        <v>0</v>
      </c>
      <c r="HF199" s="107">
        <f t="shared" si="622"/>
        <v>0</v>
      </c>
      <c r="HG199" s="107">
        <f t="shared" si="623"/>
        <v>0</v>
      </c>
      <c r="HH199" s="107">
        <f t="shared" si="624"/>
        <v>0</v>
      </c>
      <c r="HI199" s="107">
        <f t="shared" si="625"/>
        <v>0</v>
      </c>
      <c r="HJ199" s="107">
        <f t="shared" si="626"/>
        <v>0</v>
      </c>
      <c r="HK199" s="107">
        <f t="shared" si="627"/>
        <v>0</v>
      </c>
      <c r="HL199" s="107">
        <f t="shared" si="628"/>
        <v>0</v>
      </c>
      <c r="HM199" s="107">
        <f t="shared" si="629"/>
        <v>0</v>
      </c>
      <c r="HN199" s="107">
        <f t="shared" si="630"/>
        <v>0</v>
      </c>
      <c r="HO199" s="107">
        <f t="shared" si="631"/>
        <v>0</v>
      </c>
      <c r="HP199" s="107">
        <f t="shared" si="632"/>
        <v>0</v>
      </c>
      <c r="HQ199" s="107">
        <f t="shared" si="633"/>
        <v>0</v>
      </c>
      <c r="HS199" s="107">
        <f t="shared" si="543"/>
        <v>1.3265702605626024E-80</v>
      </c>
      <c r="HT199" s="107">
        <f t="shared" si="634"/>
        <v>5.1240468032976829E-90</v>
      </c>
      <c r="HU199" s="107">
        <f t="shared" si="635"/>
        <v>2.9229945085960968E-94</v>
      </c>
      <c r="HV199" s="107">
        <f t="shared" si="636"/>
        <v>1.303098452261359E-103</v>
      </c>
      <c r="HW199" s="107">
        <f t="shared" si="637"/>
        <v>1.1552452196206473E-115</v>
      </c>
      <c r="HX199" s="107">
        <f t="shared" si="638"/>
        <v>2.6867563998938407E-114</v>
      </c>
      <c r="HY199" s="107">
        <f t="shared" si="639"/>
        <v>4.5128521839753053E-116</v>
      </c>
      <c r="HZ199" s="107">
        <f t="shared" si="640"/>
        <v>9.4404287628204057E-116</v>
      </c>
      <c r="IA199" s="107">
        <f t="shared" si="641"/>
        <v>9.8300830655414251E-117</v>
      </c>
      <c r="IB199" s="107">
        <f t="shared" si="642"/>
        <v>4.4703201350592613E-127</v>
      </c>
      <c r="IC199" s="107">
        <f t="shared" si="643"/>
        <v>5.021016446531968E-124</v>
      </c>
      <c r="ID199" s="107">
        <f t="shared" si="644"/>
        <v>1.4214753226515791E-131</v>
      </c>
      <c r="IE199" s="107">
        <f t="shared" si="645"/>
        <v>1.7157755375470173E-122</v>
      </c>
      <c r="IF199" s="107">
        <f t="shared" si="646"/>
        <v>1.1788029850841015E-116</v>
      </c>
      <c r="IG199" s="107">
        <f t="shared" si="647"/>
        <v>2.3553049131922049E-123</v>
      </c>
      <c r="II199" s="107">
        <f t="shared" si="544"/>
        <v>2.2782844719428402E-22</v>
      </c>
      <c r="IJ199" s="107">
        <f t="shared" si="545"/>
        <v>6.6002086718991017E-26</v>
      </c>
      <c r="IK199" s="107">
        <f t="shared" si="546"/>
        <v>8.9950965210504063E-28</v>
      </c>
      <c r="IL199" s="107">
        <f t="shared" si="547"/>
        <v>2.4082452480016114E-30</v>
      </c>
      <c r="IM199" s="107">
        <f t="shared" si="548"/>
        <v>6.0537579438700024E-34</v>
      </c>
      <c r="IN199" s="107">
        <f t="shared" si="549"/>
        <v>3.119691107946887E-33</v>
      </c>
      <c r="IO199" s="107">
        <f t="shared" si="550"/>
        <v>4.0367882950932747E-33</v>
      </c>
      <c r="IP199" s="107">
        <f t="shared" si="551"/>
        <v>3.8629940806764933E-33</v>
      </c>
      <c r="IQ199" s="107">
        <f t="shared" si="552"/>
        <v>2.1789652005275074E-34</v>
      </c>
      <c r="IR199" s="107">
        <f t="shared" si="553"/>
        <v>8.2618021056779373E-39</v>
      </c>
      <c r="IS199" s="107">
        <f t="shared" si="554"/>
        <v>3.8078099437727469E-38</v>
      </c>
      <c r="IT199" s="107">
        <f t="shared" si="555"/>
        <v>9.8383846881435801E-41</v>
      </c>
      <c r="IU199" s="107">
        <f t="shared" si="556"/>
        <v>3.8454553851331659E-37</v>
      </c>
      <c r="IV199" s="107">
        <f t="shared" si="557"/>
        <v>1.4050697511626127E-33</v>
      </c>
      <c r="IW199" s="107">
        <f t="shared" si="558"/>
        <v>1.1807555734038715E-38</v>
      </c>
      <c r="IY199" s="107">
        <f t="shared" si="559"/>
        <v>2.2782844719428402E-22</v>
      </c>
      <c r="IZ199" s="107">
        <f t="shared" si="560"/>
        <v>6.6002086718991017E-26</v>
      </c>
      <c r="JA199" s="107">
        <f t="shared" si="561"/>
        <v>8.9950965210504063E-28</v>
      </c>
      <c r="JB199" s="107">
        <f t="shared" si="562"/>
        <v>2.4082452480016114E-30</v>
      </c>
      <c r="JC199" s="107">
        <f t="shared" si="563"/>
        <v>6.0537579438700024E-34</v>
      </c>
      <c r="JD199" s="107">
        <f t="shared" si="564"/>
        <v>3.119691107946887E-33</v>
      </c>
      <c r="JE199" s="107">
        <f t="shared" si="565"/>
        <v>4.0367882950932747E-33</v>
      </c>
      <c r="JF199" s="107">
        <f t="shared" si="566"/>
        <v>3.8629940806764933E-33</v>
      </c>
      <c r="JG199" s="107">
        <f t="shared" si="567"/>
        <v>2.1789652005275074E-34</v>
      </c>
      <c r="JH199" s="107">
        <f t="shared" si="568"/>
        <v>8.2618021056779373E-39</v>
      </c>
      <c r="JI199" s="107">
        <f t="shared" si="569"/>
        <v>3.8078099437727469E-38</v>
      </c>
      <c r="JJ199" s="107">
        <f t="shared" si="570"/>
        <v>9.8383846881435801E-41</v>
      </c>
      <c r="JK199" s="107">
        <f t="shared" si="571"/>
        <v>3.8454553851331659E-37</v>
      </c>
      <c r="JL199" s="107">
        <f t="shared" si="572"/>
        <v>1.4050697511626127E-33</v>
      </c>
      <c r="JM199" s="107">
        <f t="shared" si="573"/>
        <v>1.1807555734038715E-38</v>
      </c>
    </row>
    <row r="200" spans="2:273" x14ac:dyDescent="0.25">
      <c r="B200" s="2">
        <v>172</v>
      </c>
      <c r="C200" s="37">
        <v>56.29</v>
      </c>
      <c r="D200" s="37">
        <v>54.435000000000002</v>
      </c>
      <c r="E200" s="37">
        <v>55.838999999999999</v>
      </c>
      <c r="F200" s="37">
        <v>55.031999999999996</v>
      </c>
      <c r="G200" s="37">
        <v>53.267000000000003</v>
      </c>
      <c r="H200" s="37">
        <v>53.362000000000002</v>
      </c>
      <c r="I200" s="37">
        <v>52.05</v>
      </c>
      <c r="J200" s="37">
        <v>50.45</v>
      </c>
      <c r="K200" s="37">
        <v>50.433</v>
      </c>
      <c r="L200" s="37">
        <v>49.1</v>
      </c>
      <c r="M200" s="37">
        <v>49.85</v>
      </c>
      <c r="N200" s="37">
        <v>48.65</v>
      </c>
      <c r="O200" s="37">
        <v>48.482999999999997</v>
      </c>
      <c r="P200" s="37">
        <v>50.55</v>
      </c>
      <c r="Q200" s="37">
        <v>48.517000000000003</v>
      </c>
      <c r="S200" s="4">
        <f t="shared" si="460"/>
        <v>55.726783714388972</v>
      </c>
      <c r="T200" s="4">
        <f t="shared" si="461"/>
        <v>54.987730215057042</v>
      </c>
      <c r="U200" s="4">
        <f t="shared" si="462"/>
        <v>53.855666721674424</v>
      </c>
      <c r="V200" s="4" t="e">
        <f t="shared" si="463"/>
        <v>#N/A</v>
      </c>
      <c r="W200" s="4" t="e">
        <f t="shared" si="464"/>
        <v>#N/A</v>
      </c>
      <c r="X200" s="4" t="e">
        <f t="shared" si="465"/>
        <v>#N/A</v>
      </c>
      <c r="Y200" s="4" t="e">
        <f t="shared" si="466"/>
        <v>#N/A</v>
      </c>
      <c r="Z200" s="4" t="e">
        <f t="shared" si="467"/>
        <v>#N/A</v>
      </c>
      <c r="AA200" s="4" t="e">
        <f t="shared" si="468"/>
        <v>#N/A</v>
      </c>
      <c r="AB200" s="4" t="e">
        <f t="shared" si="469"/>
        <v>#N/A</v>
      </c>
      <c r="AC200" s="4" t="e">
        <f t="shared" si="470"/>
        <v>#N/A</v>
      </c>
      <c r="AD200" s="4" t="e">
        <f t="shared" si="471"/>
        <v>#N/A</v>
      </c>
      <c r="AE200" s="4" t="e">
        <f t="shared" si="472"/>
        <v>#N/A</v>
      </c>
      <c r="AF200" s="4" t="e">
        <f t="shared" si="473"/>
        <v>#N/A</v>
      </c>
      <c r="AG200" s="4">
        <f t="shared" si="474"/>
        <v>49.297631203546921</v>
      </c>
      <c r="AI200" s="4">
        <f t="shared" si="475"/>
        <v>0.56321628561102699</v>
      </c>
      <c r="AJ200" s="4">
        <f t="shared" si="476"/>
        <v>-0.55273021505703923</v>
      </c>
      <c r="AK200" s="4">
        <f t="shared" si="477"/>
        <v>1.9833332783255742</v>
      </c>
      <c r="AL200" s="4">
        <f t="shared" si="478"/>
        <v>0</v>
      </c>
      <c r="AM200" s="4">
        <f t="shared" si="479"/>
        <v>0</v>
      </c>
      <c r="AN200" s="4">
        <f t="shared" si="480"/>
        <v>0</v>
      </c>
      <c r="AO200" s="4">
        <f t="shared" si="481"/>
        <v>0</v>
      </c>
      <c r="AP200" s="4">
        <f t="shared" si="482"/>
        <v>0</v>
      </c>
      <c r="AQ200" s="4">
        <f t="shared" si="483"/>
        <v>0</v>
      </c>
      <c r="AR200" s="4">
        <f t="shared" si="484"/>
        <v>0</v>
      </c>
      <c r="AS200" s="4">
        <f t="shared" si="485"/>
        <v>0</v>
      </c>
      <c r="AT200" s="4">
        <f t="shared" si="486"/>
        <v>0</v>
      </c>
      <c r="AU200" s="4">
        <f t="shared" si="487"/>
        <v>0</v>
      </c>
      <c r="AV200" s="4">
        <f t="shared" si="648"/>
        <v>0</v>
      </c>
      <c r="AW200" s="4">
        <f t="shared" si="648"/>
        <v>-0.78063120354691762</v>
      </c>
      <c r="AY200" s="2">
        <f t="shared" si="509"/>
        <v>55.726783714388972</v>
      </c>
      <c r="AZ200" s="2">
        <f t="shared" si="575"/>
        <v>54.987730215057042</v>
      </c>
      <c r="BA200" s="2">
        <f t="shared" si="576"/>
        <v>53.855666721674424</v>
      </c>
      <c r="BB200" s="2" t="e">
        <f t="shared" si="577"/>
        <v>#N/A</v>
      </c>
      <c r="BC200" s="2" t="e">
        <f t="shared" si="578"/>
        <v>#N/A</v>
      </c>
      <c r="BD200" s="2" t="e">
        <f t="shared" si="579"/>
        <v>#N/A</v>
      </c>
      <c r="BE200" s="2" t="e">
        <f t="shared" si="580"/>
        <v>#N/A</v>
      </c>
      <c r="BF200" s="2" t="e">
        <f t="shared" si="581"/>
        <v>#N/A</v>
      </c>
      <c r="BG200" s="2" t="e">
        <f t="shared" si="582"/>
        <v>#N/A</v>
      </c>
      <c r="BH200" s="2" t="e">
        <f t="shared" si="583"/>
        <v>#N/A</v>
      </c>
      <c r="BI200" s="2" t="e">
        <f t="shared" si="584"/>
        <v>#N/A</v>
      </c>
      <c r="BJ200" s="2" t="e">
        <f t="shared" si="585"/>
        <v>#N/A</v>
      </c>
      <c r="BK200" s="2" t="e">
        <f t="shared" si="586"/>
        <v>#N/A</v>
      </c>
      <c r="BL200" s="2" t="e">
        <f t="shared" si="587"/>
        <v>#N/A</v>
      </c>
      <c r="BM200" s="2">
        <f t="shared" si="588"/>
        <v>49.297631203546921</v>
      </c>
      <c r="BO200" s="2" t="str">
        <f t="shared" si="652"/>
        <v/>
      </c>
      <c r="BP200" s="2" t="str">
        <f t="shared" si="653"/>
        <v/>
      </c>
      <c r="BQ200" s="2" t="str">
        <f t="shared" si="654"/>
        <v/>
      </c>
      <c r="BR200" s="2" t="str">
        <f t="shared" si="655"/>
        <v/>
      </c>
      <c r="BS200" s="2" t="str">
        <f t="shared" si="656"/>
        <v/>
      </c>
      <c r="BT200" s="2" t="str">
        <f t="shared" si="657"/>
        <v/>
      </c>
      <c r="BU200" s="2" t="str">
        <f t="shared" si="658"/>
        <v/>
      </c>
      <c r="BV200" s="2" t="str">
        <f t="shared" si="659"/>
        <v/>
      </c>
      <c r="BW200" s="2" t="str">
        <f t="shared" si="660"/>
        <v/>
      </c>
      <c r="BX200" s="2" t="str">
        <f t="shared" si="661"/>
        <v/>
      </c>
      <c r="BY200" s="2" t="str">
        <f t="shared" si="662"/>
        <v/>
      </c>
      <c r="BZ200" s="2" t="str">
        <f t="shared" si="663"/>
        <v/>
      </c>
      <c r="CA200" s="2" t="str">
        <f t="shared" si="664"/>
        <v/>
      </c>
      <c r="CB200" s="2" t="str">
        <f t="shared" si="665"/>
        <v/>
      </c>
      <c r="CC200" s="2" t="str">
        <f t="shared" si="666"/>
        <v/>
      </c>
      <c r="CE200" s="2" t="str">
        <f t="shared" si="510"/>
        <v/>
      </c>
      <c r="CF200" s="2" t="str">
        <f t="shared" si="511"/>
        <v/>
      </c>
      <c r="CG200" s="2" t="str">
        <f t="shared" si="512"/>
        <v/>
      </c>
      <c r="CH200" s="2" t="str">
        <f t="shared" si="513"/>
        <v/>
      </c>
      <c r="CI200" s="2" t="str">
        <f t="shared" si="514"/>
        <v/>
      </c>
      <c r="CJ200" s="2" t="str">
        <f t="shared" si="515"/>
        <v/>
      </c>
      <c r="CK200" s="2" t="str">
        <f t="shared" si="516"/>
        <v/>
      </c>
      <c r="CL200" s="2" t="str">
        <f t="shared" si="517"/>
        <v/>
      </c>
      <c r="CM200" s="2" t="str">
        <f t="shared" si="518"/>
        <v/>
      </c>
      <c r="CN200" s="2" t="str">
        <f t="shared" si="519"/>
        <v/>
      </c>
      <c r="CO200" s="2" t="str">
        <f t="shared" si="520"/>
        <v/>
      </c>
      <c r="CP200" s="2" t="str">
        <f t="shared" si="521"/>
        <v/>
      </c>
      <c r="CQ200" s="2" t="str">
        <f t="shared" si="522"/>
        <v/>
      </c>
      <c r="CR200" s="2" t="str">
        <f t="shared" si="523"/>
        <v/>
      </c>
      <c r="CS200" s="2" t="str">
        <f t="shared" si="524"/>
        <v/>
      </c>
      <c r="CU200" s="2">
        <f t="shared" si="525"/>
        <v>56.29</v>
      </c>
      <c r="CV200" s="2">
        <f t="shared" si="526"/>
        <v>54.435000000000002</v>
      </c>
      <c r="CW200" s="2">
        <f t="shared" si="527"/>
        <v>55.838999999999999</v>
      </c>
      <c r="CX200" s="2" t="str">
        <f t="shared" si="528"/>
        <v/>
      </c>
      <c r="CY200" s="2" t="str">
        <f t="shared" si="529"/>
        <v/>
      </c>
      <c r="CZ200" s="2" t="str">
        <f t="shared" si="530"/>
        <v/>
      </c>
      <c r="DA200" s="2" t="str">
        <f t="shared" si="531"/>
        <v/>
      </c>
      <c r="DB200" s="2" t="str">
        <f t="shared" si="532"/>
        <v/>
      </c>
      <c r="DC200" s="2" t="str">
        <f t="shared" si="533"/>
        <v/>
      </c>
      <c r="DD200" s="2" t="str">
        <f t="shared" si="534"/>
        <v/>
      </c>
      <c r="DE200" s="2" t="str">
        <f t="shared" si="535"/>
        <v/>
      </c>
      <c r="DF200" s="2" t="str">
        <f t="shared" si="536"/>
        <v/>
      </c>
      <c r="DG200" s="2" t="str">
        <f t="shared" si="537"/>
        <v/>
      </c>
      <c r="DH200" s="2" t="str">
        <f t="shared" si="538"/>
        <v/>
      </c>
      <c r="DI200" s="2">
        <f t="shared" si="539"/>
        <v>48.517000000000003</v>
      </c>
      <c r="DK200" s="2">
        <f t="shared" si="489"/>
        <v>97.696351501668516</v>
      </c>
      <c r="DL200" s="2">
        <f t="shared" si="649"/>
        <v>106.54459274193547</v>
      </c>
      <c r="DM200" s="2">
        <f t="shared" si="649"/>
        <v>106.62625971407624</v>
      </c>
      <c r="DN200" s="2">
        <f t="shared" si="649"/>
        <v>110.01637121212124</v>
      </c>
      <c r="DO200" s="2">
        <f t="shared" si="649"/>
        <v>119.73935539215685</v>
      </c>
      <c r="DP200" s="2">
        <f t="shared" si="649"/>
        <v>112.15971122994648</v>
      </c>
      <c r="DQ200" s="2">
        <f t="shared" si="649"/>
        <v>103.4815264037433</v>
      </c>
      <c r="DR200" s="2">
        <f t="shared" si="649"/>
        <v>103.79759200879766</v>
      </c>
      <c r="DS200" s="2">
        <f t="shared" si="649"/>
        <v>96.119281974153282</v>
      </c>
      <c r="DT200" s="2">
        <f t="shared" si="649"/>
        <v>92.026512096774169</v>
      </c>
      <c r="DU200" s="2">
        <f t="shared" si="649"/>
        <v>98.800337789661342</v>
      </c>
      <c r="DV200" s="2">
        <f t="shared" si="649"/>
        <v>101.1554935483871</v>
      </c>
      <c r="DW200" s="2">
        <f t="shared" si="649"/>
        <v>94.613067815249238</v>
      </c>
      <c r="DX200" s="2">
        <f t="shared" si="649"/>
        <v>86.678250000000006</v>
      </c>
      <c r="DY200" s="2">
        <f t="shared" si="649"/>
        <v>76.43175172975171</v>
      </c>
      <c r="EA200" s="2">
        <f t="shared" si="459"/>
        <v>54.461304763823151</v>
      </c>
      <c r="EB200" s="2">
        <f t="shared" si="491"/>
        <v>53.055739208105578</v>
      </c>
      <c r="EC200" s="2">
        <f t="shared" si="492"/>
        <v>52.897456499133455</v>
      </c>
      <c r="ED200" s="2">
        <f t="shared" si="493"/>
        <v>51.584293651755758</v>
      </c>
      <c r="EE200" s="2">
        <f t="shared" si="494"/>
        <v>51.894498324683013</v>
      </c>
      <c r="EF200" s="2">
        <f t="shared" si="495"/>
        <v>50.297330902481221</v>
      </c>
      <c r="EG200" s="2">
        <f t="shared" si="496"/>
        <v>50.414425728397106</v>
      </c>
      <c r="EH200" s="2">
        <f t="shared" si="497"/>
        <v>48.108201834481619</v>
      </c>
      <c r="EI200" s="2">
        <f t="shared" si="498"/>
        <v>47.788820951983098</v>
      </c>
      <c r="EJ200" s="2">
        <f t="shared" si="499"/>
        <v>47.606148129098642</v>
      </c>
      <c r="EK200" s="2">
        <f t="shared" si="500"/>
        <v>46.361085630527427</v>
      </c>
      <c r="EL200" s="2">
        <f t="shared" si="501"/>
        <v>47.063678032469532</v>
      </c>
      <c r="EM200" s="2">
        <f t="shared" si="502"/>
        <v>44.990115953187541</v>
      </c>
      <c r="EN200" s="2">
        <f t="shared" si="503"/>
        <v>48.152165352369877</v>
      </c>
      <c r="EO200" s="2">
        <f t="shared" si="504"/>
        <v>48.678619369369358</v>
      </c>
      <c r="EQ200" s="2">
        <f t="shared" si="505"/>
        <v>55.727321782665896</v>
      </c>
      <c r="ER200" s="2">
        <f t="shared" si="650"/>
        <v>54.988372482417574</v>
      </c>
      <c r="ES200" s="2">
        <f t="shared" si="650"/>
        <v>53.855928793956039</v>
      </c>
      <c r="ET200" s="2">
        <f t="shared" si="650"/>
        <v>52.447540899789573</v>
      </c>
      <c r="EU200" s="2">
        <f t="shared" si="650"/>
        <v>52.840998328751802</v>
      </c>
      <c r="EV200" s="2">
        <f t="shared" si="650"/>
        <v>51.396187557669947</v>
      </c>
      <c r="EW200" s="2">
        <f t="shared" si="650"/>
        <v>50.432312442281081</v>
      </c>
      <c r="EX200" s="2">
        <f t="shared" si="650"/>
        <v>49.782521162419982</v>
      </c>
      <c r="EY200" s="2">
        <f t="shared" si="650"/>
        <v>49.006169115428136</v>
      </c>
      <c r="EZ200" s="2">
        <f t="shared" si="650"/>
        <v>48.102703664922515</v>
      </c>
      <c r="FA200" s="2">
        <f t="shared" si="650"/>
        <v>47.679150352176578</v>
      </c>
      <c r="FB200" s="2">
        <f t="shared" si="650"/>
        <v>47.60471280998302</v>
      </c>
      <c r="FC200" s="2">
        <f t="shared" si="650"/>
        <v>48.658778026957457</v>
      </c>
      <c r="FD200" s="2">
        <f t="shared" si="650"/>
        <v>48.688607179351536</v>
      </c>
      <c r="FE200" s="2">
        <f t="shared" si="650"/>
        <v>49.299485593280174</v>
      </c>
      <c r="FG200" s="2">
        <f t="shared" si="507"/>
        <v>0.99999999999840006</v>
      </c>
      <c r="FH200" s="2">
        <f t="shared" si="651"/>
        <v>0.99999999999830758</v>
      </c>
      <c r="FI200" s="2">
        <f t="shared" si="651"/>
        <v>0.99999999999844968</v>
      </c>
      <c r="FJ200" s="2">
        <f t="shared" si="651"/>
        <v>0.99999999999849309</v>
      </c>
      <c r="FK200" s="2">
        <f t="shared" si="651"/>
        <v>0.9999999999984599</v>
      </c>
      <c r="FL200" s="2">
        <f t="shared" si="651"/>
        <v>0.9999999999986342</v>
      </c>
      <c r="FM200" s="2">
        <f t="shared" si="651"/>
        <v>0.99999999999850864</v>
      </c>
      <c r="FN200" s="2">
        <f t="shared" si="651"/>
        <v>0.99999999999860611</v>
      </c>
      <c r="FO200" s="2">
        <f t="shared" si="651"/>
        <v>0.99999999999847289</v>
      </c>
      <c r="FP200" s="2">
        <f t="shared" si="651"/>
        <v>0.99999999999847433</v>
      </c>
      <c r="FQ200" s="2">
        <f t="shared" si="651"/>
        <v>0.99999999999832845</v>
      </c>
      <c r="FR200" s="2">
        <f t="shared" si="651"/>
        <v>0.99999999999857936</v>
      </c>
      <c r="FS200" s="2">
        <f t="shared" si="651"/>
        <v>0.99999999998169187</v>
      </c>
      <c r="FT200" s="2">
        <f t="shared" si="651"/>
        <v>0.99999999984653143</v>
      </c>
      <c r="FU200" s="2">
        <f t="shared" si="651"/>
        <v>0.99999999927311389</v>
      </c>
      <c r="FW200" s="2">
        <f t="shared" si="540"/>
        <v>0.99957499122200832</v>
      </c>
      <c r="FX200" s="2">
        <f t="shared" si="592"/>
        <v>0.99966767236205867</v>
      </c>
      <c r="FY200" s="2">
        <f t="shared" si="593"/>
        <v>0.99972657283228683</v>
      </c>
      <c r="FZ200" s="2">
        <f t="shared" si="594"/>
        <v>0.99973393235069896</v>
      </c>
      <c r="GA200" s="2">
        <f t="shared" si="595"/>
        <v>0.99974643317960132</v>
      </c>
      <c r="GB200" s="2">
        <f t="shared" si="596"/>
        <v>0.99973534886858484</v>
      </c>
      <c r="GC200" s="2">
        <f t="shared" si="597"/>
        <v>0.99969599671467224</v>
      </c>
      <c r="GD200" s="2">
        <f t="shared" si="598"/>
        <v>0.99971564415166569</v>
      </c>
      <c r="GE200" s="2">
        <f t="shared" si="599"/>
        <v>0.99976613555572935</v>
      </c>
      <c r="GF200" s="2">
        <f t="shared" si="600"/>
        <v>0.99981648999666262</v>
      </c>
      <c r="GG200" s="2">
        <f t="shared" si="601"/>
        <v>0.99982078932383778</v>
      </c>
      <c r="GH200" s="2">
        <f t="shared" si="602"/>
        <v>0.99983176830111042</v>
      </c>
      <c r="GI200" s="2">
        <f t="shared" si="603"/>
        <v>0.99954567365419855</v>
      </c>
      <c r="GJ200" s="2">
        <f t="shared" si="604"/>
        <v>0.99883314465769879</v>
      </c>
      <c r="GK200" s="2">
        <f t="shared" si="605"/>
        <v>0.99701318925848903</v>
      </c>
      <c r="GM200" s="107">
        <f t="shared" si="541"/>
        <v>0</v>
      </c>
      <c r="GN200" s="107">
        <f t="shared" si="606"/>
        <v>0</v>
      </c>
      <c r="GO200" s="107">
        <f t="shared" si="607"/>
        <v>0</v>
      </c>
      <c r="GP200" s="107">
        <f t="shared" si="608"/>
        <v>0</v>
      </c>
      <c r="GQ200" s="107">
        <f t="shared" si="609"/>
        <v>0</v>
      </c>
      <c r="GR200" s="107">
        <f t="shared" si="610"/>
        <v>0</v>
      </c>
      <c r="GS200" s="107">
        <f t="shared" si="611"/>
        <v>0</v>
      </c>
      <c r="GT200" s="107">
        <f t="shared" si="612"/>
        <v>0</v>
      </c>
      <c r="GU200" s="107">
        <f t="shared" si="613"/>
        <v>0</v>
      </c>
      <c r="GV200" s="107">
        <f t="shared" si="614"/>
        <v>0</v>
      </c>
      <c r="GW200" s="107">
        <f t="shared" si="615"/>
        <v>0</v>
      </c>
      <c r="GX200" s="107">
        <f t="shared" si="616"/>
        <v>0</v>
      </c>
      <c r="GY200" s="107">
        <f t="shared" si="617"/>
        <v>0</v>
      </c>
      <c r="GZ200" s="107">
        <f t="shared" si="618"/>
        <v>0</v>
      </c>
      <c r="HA200" s="107">
        <f t="shared" si="619"/>
        <v>0</v>
      </c>
      <c r="HC200" s="107">
        <f t="shared" si="542"/>
        <v>0</v>
      </c>
      <c r="HD200" s="107">
        <f t="shared" si="620"/>
        <v>0</v>
      </c>
      <c r="HE200" s="107">
        <f t="shared" si="621"/>
        <v>0</v>
      </c>
      <c r="HF200" s="107">
        <f t="shared" si="622"/>
        <v>0</v>
      </c>
      <c r="HG200" s="107">
        <f t="shared" si="623"/>
        <v>0</v>
      </c>
      <c r="HH200" s="107">
        <f t="shared" si="624"/>
        <v>0</v>
      </c>
      <c r="HI200" s="107">
        <f t="shared" si="625"/>
        <v>0</v>
      </c>
      <c r="HJ200" s="107">
        <f t="shared" si="626"/>
        <v>0</v>
      </c>
      <c r="HK200" s="107">
        <f t="shared" si="627"/>
        <v>0</v>
      </c>
      <c r="HL200" s="107">
        <f t="shared" si="628"/>
        <v>0</v>
      </c>
      <c r="HM200" s="107">
        <f t="shared" si="629"/>
        <v>0</v>
      </c>
      <c r="HN200" s="107">
        <f t="shared" si="630"/>
        <v>0</v>
      </c>
      <c r="HO200" s="107">
        <f t="shared" si="631"/>
        <v>0</v>
      </c>
      <c r="HP200" s="107">
        <f t="shared" si="632"/>
        <v>0</v>
      </c>
      <c r="HQ200" s="107">
        <f t="shared" si="633"/>
        <v>0</v>
      </c>
      <c r="HS200" s="107">
        <f t="shared" si="543"/>
        <v>3.1912185475715342E-83</v>
      </c>
      <c r="HT200" s="107">
        <f t="shared" si="634"/>
        <v>6.4209889702245379E-93</v>
      </c>
      <c r="HU200" s="107">
        <f t="shared" si="635"/>
        <v>2.8753459882601562E-97</v>
      </c>
      <c r="HV200" s="107">
        <f t="shared" si="636"/>
        <v>6.5998250943457651E-107</v>
      </c>
      <c r="HW200" s="107">
        <f t="shared" si="637"/>
        <v>2.4431442587587641E-119</v>
      </c>
      <c r="HX200" s="107">
        <f t="shared" si="638"/>
        <v>6.2778256894696772E-118</v>
      </c>
      <c r="HY200" s="107">
        <f t="shared" si="639"/>
        <v>8.6386075643095209E-120</v>
      </c>
      <c r="HZ200" s="107">
        <f t="shared" si="640"/>
        <v>1.9612872047569345E-119</v>
      </c>
      <c r="IA200" s="107">
        <f t="shared" si="641"/>
        <v>2.0537327613827296E-120</v>
      </c>
      <c r="IB200" s="107">
        <f t="shared" si="642"/>
        <v>4.7407217331255738E-131</v>
      </c>
      <c r="IC200" s="107">
        <f t="shared" si="643"/>
        <v>6.6244216900497926E-128</v>
      </c>
      <c r="ID200" s="107">
        <f t="shared" si="644"/>
        <v>1.11364759117811E-135</v>
      </c>
      <c r="IE200" s="107">
        <f t="shared" si="645"/>
        <v>2.2807110549335817E-126</v>
      </c>
      <c r="IF200" s="107">
        <f t="shared" si="646"/>
        <v>2.0842615915724327E-120</v>
      </c>
      <c r="IG200" s="107">
        <f t="shared" si="647"/>
        <v>1.8409563357052257E-127</v>
      </c>
      <c r="II200" s="107">
        <f t="shared" si="544"/>
        <v>1.1725638846207911E-23</v>
      </c>
      <c r="IJ200" s="107">
        <f t="shared" si="545"/>
        <v>2.300659767567275E-27</v>
      </c>
      <c r="IK200" s="107">
        <f t="shared" si="546"/>
        <v>2.6551551744503469E-29</v>
      </c>
      <c r="IL200" s="107">
        <f t="shared" si="547"/>
        <v>5.1056511382218996E-32</v>
      </c>
      <c r="IM200" s="107">
        <f t="shared" si="548"/>
        <v>8.1486508596519786E-36</v>
      </c>
      <c r="IN200" s="107">
        <f t="shared" si="549"/>
        <v>4.5113077129212022E-35</v>
      </c>
      <c r="IO200" s="107">
        <f t="shared" si="550"/>
        <v>5.4946785521173251E-35</v>
      </c>
      <c r="IP200" s="107">
        <f t="shared" si="551"/>
        <v>5.4406645513522948E-35</v>
      </c>
      <c r="IQ200" s="107">
        <f t="shared" si="552"/>
        <v>2.8897444142661449E-36</v>
      </c>
      <c r="IR200" s="107">
        <f t="shared" si="553"/>
        <v>7.0758233139073045E-41</v>
      </c>
      <c r="IS200" s="107">
        <f t="shared" si="554"/>
        <v>3.5972894325122903E-40</v>
      </c>
      <c r="IT200" s="107">
        <f t="shared" si="555"/>
        <v>6.9434943796970568E-43</v>
      </c>
      <c r="IU200" s="107">
        <f t="shared" si="556"/>
        <v>3.7736002050724726E-39</v>
      </c>
      <c r="IV200" s="107">
        <f t="shared" si="557"/>
        <v>1.8016869687358281E-35</v>
      </c>
      <c r="IW200" s="107">
        <f t="shared" si="558"/>
        <v>5.1755725586495118E-41</v>
      </c>
      <c r="IY200" s="107">
        <f t="shared" si="559"/>
        <v>1.1725638846207911E-23</v>
      </c>
      <c r="IZ200" s="107">
        <f t="shared" si="560"/>
        <v>2.300659767567275E-27</v>
      </c>
      <c r="JA200" s="107">
        <f t="shared" si="561"/>
        <v>2.6551551744503469E-29</v>
      </c>
      <c r="JB200" s="107">
        <f t="shared" si="562"/>
        <v>5.1056511382218996E-32</v>
      </c>
      <c r="JC200" s="107">
        <f t="shared" si="563"/>
        <v>8.1486508596519786E-36</v>
      </c>
      <c r="JD200" s="107">
        <f t="shared" si="564"/>
        <v>4.5113077129212022E-35</v>
      </c>
      <c r="JE200" s="107">
        <f t="shared" si="565"/>
        <v>5.4946785521173251E-35</v>
      </c>
      <c r="JF200" s="107">
        <f t="shared" si="566"/>
        <v>5.4406645513522948E-35</v>
      </c>
      <c r="JG200" s="107">
        <f t="shared" si="567"/>
        <v>2.8897444142661449E-36</v>
      </c>
      <c r="JH200" s="107">
        <f t="shared" si="568"/>
        <v>7.0758233139073045E-41</v>
      </c>
      <c r="JI200" s="107">
        <f t="shared" si="569"/>
        <v>3.5972894325122903E-40</v>
      </c>
      <c r="JJ200" s="107">
        <f t="shared" si="570"/>
        <v>6.9434943796970568E-43</v>
      </c>
      <c r="JK200" s="107">
        <f t="shared" si="571"/>
        <v>3.7736002050724726E-39</v>
      </c>
      <c r="JL200" s="107">
        <f t="shared" si="572"/>
        <v>1.8016869687358281E-35</v>
      </c>
      <c r="JM200" s="107">
        <f t="shared" si="573"/>
        <v>5.1755725586495118E-41</v>
      </c>
    </row>
    <row r="201" spans="2:273" x14ac:dyDescent="0.25">
      <c r="B201" s="2">
        <v>173</v>
      </c>
      <c r="C201" s="37">
        <v>57.951999999999998</v>
      </c>
      <c r="D201" s="37">
        <v>56.064999999999998</v>
      </c>
      <c r="E201" s="37">
        <v>52.758000000000003</v>
      </c>
      <c r="F201" s="37">
        <v>53.951999999999998</v>
      </c>
      <c r="G201" s="37">
        <v>52.517000000000003</v>
      </c>
      <c r="H201" s="37">
        <v>49.655000000000001</v>
      </c>
      <c r="I201" s="37">
        <v>50.417000000000002</v>
      </c>
      <c r="J201" s="37">
        <v>50.883000000000003</v>
      </c>
      <c r="K201" s="37">
        <v>50.9</v>
      </c>
      <c r="L201" s="37">
        <v>49.85</v>
      </c>
      <c r="M201" s="37">
        <v>49.683</v>
      </c>
      <c r="N201" s="37">
        <v>47.6</v>
      </c>
      <c r="O201" s="37">
        <v>49.05</v>
      </c>
      <c r="P201" s="37">
        <v>49.8</v>
      </c>
      <c r="Q201" s="37">
        <v>49.767000000000003</v>
      </c>
      <c r="S201" s="4">
        <f t="shared" si="460"/>
        <v>55.622212483353238</v>
      </c>
      <c r="T201" s="4">
        <f t="shared" si="461"/>
        <v>54.858852353272646</v>
      </c>
      <c r="U201" s="4">
        <f t="shared" si="462"/>
        <v>53.734754505290148</v>
      </c>
      <c r="V201" s="4" t="e">
        <f t="shared" si="463"/>
        <v>#N/A</v>
      </c>
      <c r="W201" s="4" t="e">
        <f t="shared" si="464"/>
        <v>#N/A</v>
      </c>
      <c r="X201" s="4" t="e">
        <f t="shared" si="465"/>
        <v>#N/A</v>
      </c>
      <c r="Y201" s="4" t="e">
        <f t="shared" si="466"/>
        <v>#N/A</v>
      </c>
      <c r="Z201" s="4" t="e">
        <f t="shared" si="467"/>
        <v>#N/A</v>
      </c>
      <c r="AA201" s="4" t="e">
        <f t="shared" si="468"/>
        <v>#N/A</v>
      </c>
      <c r="AB201" s="4" t="e">
        <f t="shared" si="469"/>
        <v>#N/A</v>
      </c>
      <c r="AC201" s="4" t="e">
        <f t="shared" si="470"/>
        <v>#N/A</v>
      </c>
      <c r="AD201" s="4" t="e">
        <f t="shared" si="471"/>
        <v>#N/A</v>
      </c>
      <c r="AE201" s="4" t="e">
        <f t="shared" si="472"/>
        <v>#N/A</v>
      </c>
      <c r="AF201" s="4" t="e">
        <f t="shared" si="473"/>
        <v>#N/A</v>
      </c>
      <c r="AG201" s="4">
        <f t="shared" si="474"/>
        <v>49.183245945583245</v>
      </c>
      <c r="AI201" s="4">
        <f t="shared" si="475"/>
        <v>2.3297875166467605</v>
      </c>
      <c r="AJ201" s="4">
        <f t="shared" si="476"/>
        <v>1.2061476467273522</v>
      </c>
      <c r="AK201" s="4">
        <f t="shared" si="477"/>
        <v>-0.9767545052901454</v>
      </c>
      <c r="AL201" s="4">
        <f t="shared" si="478"/>
        <v>0</v>
      </c>
      <c r="AM201" s="4">
        <f t="shared" si="479"/>
        <v>0</v>
      </c>
      <c r="AN201" s="4">
        <f t="shared" si="480"/>
        <v>0</v>
      </c>
      <c r="AO201" s="4">
        <f t="shared" si="481"/>
        <v>0</v>
      </c>
      <c r="AP201" s="4">
        <f t="shared" si="482"/>
        <v>0</v>
      </c>
      <c r="AQ201" s="4">
        <f t="shared" si="483"/>
        <v>0</v>
      </c>
      <c r="AR201" s="4">
        <f t="shared" si="484"/>
        <v>0</v>
      </c>
      <c r="AS201" s="4">
        <f t="shared" si="485"/>
        <v>0</v>
      </c>
      <c r="AT201" s="4">
        <f t="shared" si="486"/>
        <v>0</v>
      </c>
      <c r="AU201" s="4">
        <f t="shared" si="487"/>
        <v>0</v>
      </c>
      <c r="AV201" s="4">
        <f t="shared" si="648"/>
        <v>0</v>
      </c>
      <c r="AW201" s="4">
        <f t="shared" si="648"/>
        <v>0.58375405441675809</v>
      </c>
      <c r="AY201" s="2">
        <f t="shared" si="509"/>
        <v>55.622212483353238</v>
      </c>
      <c r="AZ201" s="2">
        <f t="shared" si="575"/>
        <v>54.858852353272646</v>
      </c>
      <c r="BA201" s="2">
        <f t="shared" si="576"/>
        <v>53.734754505290148</v>
      </c>
      <c r="BB201" s="2" t="e">
        <f t="shared" si="577"/>
        <v>#N/A</v>
      </c>
      <c r="BC201" s="2" t="e">
        <f t="shared" si="578"/>
        <v>#N/A</v>
      </c>
      <c r="BD201" s="2" t="e">
        <f t="shared" si="579"/>
        <v>#N/A</v>
      </c>
      <c r="BE201" s="2" t="e">
        <f t="shared" si="580"/>
        <v>#N/A</v>
      </c>
      <c r="BF201" s="2" t="e">
        <f t="shared" si="581"/>
        <v>#N/A</v>
      </c>
      <c r="BG201" s="2" t="e">
        <f t="shared" si="582"/>
        <v>#N/A</v>
      </c>
      <c r="BH201" s="2" t="e">
        <f t="shared" si="583"/>
        <v>#N/A</v>
      </c>
      <c r="BI201" s="2" t="e">
        <f t="shared" si="584"/>
        <v>#N/A</v>
      </c>
      <c r="BJ201" s="2" t="e">
        <f t="shared" si="585"/>
        <v>#N/A</v>
      </c>
      <c r="BK201" s="2" t="e">
        <f t="shared" si="586"/>
        <v>#N/A</v>
      </c>
      <c r="BL201" s="2" t="e">
        <f t="shared" si="587"/>
        <v>#N/A</v>
      </c>
      <c r="BM201" s="2">
        <f t="shared" si="588"/>
        <v>49.183245945583245</v>
      </c>
      <c r="BO201" s="2" t="str">
        <f t="shared" si="652"/>
        <v/>
      </c>
      <c r="BP201" s="2" t="str">
        <f t="shared" si="653"/>
        <v/>
      </c>
      <c r="BQ201" s="2" t="str">
        <f t="shared" si="654"/>
        <v/>
      </c>
      <c r="BR201" s="2" t="str">
        <f t="shared" si="655"/>
        <v/>
      </c>
      <c r="BS201" s="2" t="str">
        <f t="shared" si="656"/>
        <v/>
      </c>
      <c r="BT201" s="2" t="str">
        <f t="shared" si="657"/>
        <v/>
      </c>
      <c r="BU201" s="2" t="str">
        <f t="shared" si="658"/>
        <v/>
      </c>
      <c r="BV201" s="2" t="str">
        <f t="shared" si="659"/>
        <v/>
      </c>
      <c r="BW201" s="2" t="str">
        <f t="shared" si="660"/>
        <v/>
      </c>
      <c r="BX201" s="2" t="str">
        <f t="shared" si="661"/>
        <v/>
      </c>
      <c r="BY201" s="2" t="str">
        <f t="shared" si="662"/>
        <v/>
      </c>
      <c r="BZ201" s="2" t="str">
        <f t="shared" si="663"/>
        <v/>
      </c>
      <c r="CA201" s="2" t="str">
        <f t="shared" si="664"/>
        <v/>
      </c>
      <c r="CB201" s="2" t="str">
        <f t="shared" si="665"/>
        <v/>
      </c>
      <c r="CC201" s="2" t="str">
        <f t="shared" si="666"/>
        <v/>
      </c>
      <c r="CE201" s="2" t="str">
        <f t="shared" si="510"/>
        <v/>
      </c>
      <c r="CF201" s="2" t="str">
        <f t="shared" si="511"/>
        <v/>
      </c>
      <c r="CG201" s="2" t="str">
        <f t="shared" si="512"/>
        <v/>
      </c>
      <c r="CH201" s="2" t="str">
        <f t="shared" si="513"/>
        <v/>
      </c>
      <c r="CI201" s="2" t="str">
        <f t="shared" si="514"/>
        <v/>
      </c>
      <c r="CJ201" s="2" t="str">
        <f t="shared" si="515"/>
        <v/>
      </c>
      <c r="CK201" s="2" t="str">
        <f t="shared" si="516"/>
        <v/>
      </c>
      <c r="CL201" s="2" t="str">
        <f t="shared" si="517"/>
        <v/>
      </c>
      <c r="CM201" s="2" t="str">
        <f t="shared" si="518"/>
        <v/>
      </c>
      <c r="CN201" s="2" t="str">
        <f t="shared" si="519"/>
        <v/>
      </c>
      <c r="CO201" s="2" t="str">
        <f t="shared" si="520"/>
        <v/>
      </c>
      <c r="CP201" s="2" t="str">
        <f t="shared" si="521"/>
        <v/>
      </c>
      <c r="CQ201" s="2" t="str">
        <f t="shared" si="522"/>
        <v/>
      </c>
      <c r="CR201" s="2" t="str">
        <f t="shared" si="523"/>
        <v/>
      </c>
      <c r="CS201" s="2" t="str">
        <f t="shared" si="524"/>
        <v/>
      </c>
      <c r="CU201" s="2">
        <f t="shared" si="525"/>
        <v>57.951999999999998</v>
      </c>
      <c r="CV201" s="2">
        <f t="shared" si="526"/>
        <v>56.064999999999998</v>
      </c>
      <c r="CW201" s="2">
        <f t="shared" si="527"/>
        <v>52.758000000000003</v>
      </c>
      <c r="CX201" s="2" t="str">
        <f t="shared" si="528"/>
        <v/>
      </c>
      <c r="CY201" s="2" t="str">
        <f t="shared" si="529"/>
        <v/>
      </c>
      <c r="CZ201" s="2" t="str">
        <f t="shared" si="530"/>
        <v/>
      </c>
      <c r="DA201" s="2" t="str">
        <f t="shared" si="531"/>
        <v/>
      </c>
      <c r="DB201" s="2" t="str">
        <f t="shared" si="532"/>
        <v/>
      </c>
      <c r="DC201" s="2" t="str">
        <f t="shared" si="533"/>
        <v/>
      </c>
      <c r="DD201" s="2" t="str">
        <f t="shared" si="534"/>
        <v/>
      </c>
      <c r="DE201" s="2" t="str">
        <f t="shared" si="535"/>
        <v/>
      </c>
      <c r="DF201" s="2" t="str">
        <f t="shared" si="536"/>
        <v/>
      </c>
      <c r="DG201" s="2" t="str">
        <f t="shared" si="537"/>
        <v/>
      </c>
      <c r="DH201" s="2" t="str">
        <f t="shared" si="538"/>
        <v/>
      </c>
      <c r="DI201" s="2">
        <f t="shared" si="539"/>
        <v>49.767000000000003</v>
      </c>
      <c r="DK201" s="2">
        <f t="shared" si="489"/>
        <v>97.837188654060071</v>
      </c>
      <c r="DL201" s="2">
        <f t="shared" si="649"/>
        <v>106.71011290322581</v>
      </c>
      <c r="DM201" s="2">
        <f t="shared" si="649"/>
        <v>106.80684384164223</v>
      </c>
      <c r="DN201" s="2">
        <f t="shared" si="649"/>
        <v>110.23055871212125</v>
      </c>
      <c r="DO201" s="2">
        <f t="shared" si="649"/>
        <v>120.00112210338682</v>
      </c>
      <c r="DP201" s="2">
        <f t="shared" si="649"/>
        <v>112.38588770053472</v>
      </c>
      <c r="DQ201" s="2">
        <f t="shared" si="649"/>
        <v>103.65902540106951</v>
      </c>
      <c r="DR201" s="2">
        <f t="shared" si="649"/>
        <v>103.97484420821115</v>
      </c>
      <c r="DS201" s="2">
        <f t="shared" si="649"/>
        <v>96.258331105169319</v>
      </c>
      <c r="DT201" s="2">
        <f t="shared" si="649"/>
        <v>92.154760080645133</v>
      </c>
      <c r="DU201" s="2">
        <f t="shared" si="649"/>
        <v>98.969849821746905</v>
      </c>
      <c r="DV201" s="2">
        <f t="shared" si="649"/>
        <v>101.34260483870969</v>
      </c>
      <c r="DW201" s="2">
        <f t="shared" si="649"/>
        <v>94.747915139296154</v>
      </c>
      <c r="DX201" s="2">
        <f t="shared" si="649"/>
        <v>86.787312499999999</v>
      </c>
      <c r="DY201" s="2">
        <f t="shared" si="649"/>
        <v>76.503317053317033</v>
      </c>
      <c r="EA201" s="2">
        <f t="shared" si="459"/>
        <v>54.338616930204452</v>
      </c>
      <c r="EB201" s="2">
        <f t="shared" si="491"/>
        <v>52.902182429009457</v>
      </c>
      <c r="EC201" s="2">
        <f t="shared" si="492"/>
        <v>52.763088388214911</v>
      </c>
      <c r="ED201" s="2">
        <f t="shared" si="493"/>
        <v>51.436049905038985</v>
      </c>
      <c r="EE201" s="2">
        <f t="shared" si="494"/>
        <v>51.739533309243818</v>
      </c>
      <c r="EF201" s="2">
        <f t="shared" si="495"/>
        <v>50.154773821255723</v>
      </c>
      <c r="EG201" s="2">
        <f t="shared" si="496"/>
        <v>50.280181435212086</v>
      </c>
      <c r="EH201" s="2">
        <f t="shared" si="497"/>
        <v>47.955586577571182</v>
      </c>
      <c r="EI201" s="2">
        <f t="shared" si="498"/>
        <v>47.634258697115271</v>
      </c>
      <c r="EJ201" s="2">
        <f t="shared" si="499"/>
        <v>47.457252153786818</v>
      </c>
      <c r="EK201" s="2">
        <f t="shared" si="500"/>
        <v>46.198259983248334</v>
      </c>
      <c r="EL201" s="2">
        <f t="shared" si="501"/>
        <v>46.907578270051474</v>
      </c>
      <c r="EM201" s="2">
        <f t="shared" si="502"/>
        <v>44.801311760306199</v>
      </c>
      <c r="EN201" s="2">
        <f t="shared" si="503"/>
        <v>47.997670249854728</v>
      </c>
      <c r="EO201" s="2">
        <f t="shared" si="504"/>
        <v>48.554159346846831</v>
      </c>
      <c r="EQ201" s="2">
        <f t="shared" si="505"/>
        <v>55.622646004879101</v>
      </c>
      <c r="ER201" s="2">
        <f t="shared" si="650"/>
        <v>54.859369041208787</v>
      </c>
      <c r="ES201" s="2">
        <f t="shared" si="650"/>
        <v>53.734965599999995</v>
      </c>
      <c r="ET201" s="2">
        <f t="shared" si="650"/>
        <v>52.311722018432192</v>
      </c>
      <c r="EU201" s="2">
        <f t="shared" si="650"/>
        <v>52.698779729794325</v>
      </c>
      <c r="EV201" s="2">
        <f t="shared" si="650"/>
        <v>51.268686567044931</v>
      </c>
      <c r="EW201" s="2">
        <f t="shared" si="650"/>
        <v>50.299262529090335</v>
      </c>
      <c r="EX201" s="2">
        <f t="shared" si="650"/>
        <v>49.651729334140342</v>
      </c>
      <c r="EY201" s="2">
        <f t="shared" si="650"/>
        <v>48.868111979538909</v>
      </c>
      <c r="EZ201" s="2">
        <f t="shared" si="650"/>
        <v>47.960328239729805</v>
      </c>
      <c r="FA201" s="2">
        <f t="shared" si="650"/>
        <v>47.533477720532005</v>
      </c>
      <c r="FB201" s="2">
        <f t="shared" si="650"/>
        <v>47.455654690085836</v>
      </c>
      <c r="FC201" s="2">
        <f t="shared" si="650"/>
        <v>48.517049371116087</v>
      </c>
      <c r="FD201" s="2">
        <f t="shared" si="650"/>
        <v>48.541449959727338</v>
      </c>
      <c r="FE201" s="2">
        <f t="shared" si="650"/>
        <v>49.184824608706627</v>
      </c>
      <c r="FG201" s="2">
        <f t="shared" si="507"/>
        <v>0.99999999999872913</v>
      </c>
      <c r="FH201" s="2">
        <f t="shared" si="651"/>
        <v>0.99999999999865563</v>
      </c>
      <c r="FI201" s="2">
        <f t="shared" si="651"/>
        <v>0.99999999999876854</v>
      </c>
      <c r="FJ201" s="2">
        <f t="shared" si="651"/>
        <v>0.99999999999880296</v>
      </c>
      <c r="FK201" s="2">
        <f t="shared" si="651"/>
        <v>0.99999999999877665</v>
      </c>
      <c r="FL201" s="2">
        <f t="shared" si="651"/>
        <v>0.99999999999891509</v>
      </c>
      <c r="FM201" s="2">
        <f t="shared" si="651"/>
        <v>0.99999999999881539</v>
      </c>
      <c r="FN201" s="2">
        <f t="shared" si="651"/>
        <v>0.99999999999889277</v>
      </c>
      <c r="FO201" s="2">
        <f t="shared" si="651"/>
        <v>0.99999999999878697</v>
      </c>
      <c r="FP201" s="2">
        <f t="shared" si="651"/>
        <v>0.99999999999878808</v>
      </c>
      <c r="FQ201" s="2">
        <f t="shared" si="651"/>
        <v>0.99999999999867217</v>
      </c>
      <c r="FR201" s="2">
        <f t="shared" si="651"/>
        <v>0.99999999999887157</v>
      </c>
      <c r="FS201" s="2">
        <f t="shared" si="651"/>
        <v>0.99999999998514977</v>
      </c>
      <c r="FT201" s="2">
        <f t="shared" si="651"/>
        <v>0.99999999987332644</v>
      </c>
      <c r="FU201" s="2">
        <f t="shared" si="651"/>
        <v>0.99999999939110373</v>
      </c>
      <c r="FW201" s="2">
        <f t="shared" si="540"/>
        <v>0.99966237401496971</v>
      </c>
      <c r="FX201" s="2">
        <f t="shared" si="592"/>
        <v>0.99973600472981849</v>
      </c>
      <c r="FY201" s="2">
        <f t="shared" si="593"/>
        <v>0.99978279686585536</v>
      </c>
      <c r="FZ201" s="2">
        <f t="shared" si="594"/>
        <v>0.99978864338782947</v>
      </c>
      <c r="GA201" s="2">
        <f t="shared" si="595"/>
        <v>0.99979857421050389</v>
      </c>
      <c r="GB201" s="2">
        <f t="shared" si="596"/>
        <v>0.99978976869080904</v>
      </c>
      <c r="GC201" s="2">
        <f t="shared" si="597"/>
        <v>0.99975850650766063</v>
      </c>
      <c r="GD201" s="2">
        <f t="shared" si="598"/>
        <v>0.99977411491030244</v>
      </c>
      <c r="GE201" s="2">
        <f t="shared" si="599"/>
        <v>0.99981422593321279</v>
      </c>
      <c r="GF201" s="2">
        <f t="shared" si="600"/>
        <v>0.99985422732112195</v>
      </c>
      <c r="GG201" s="2">
        <f t="shared" si="601"/>
        <v>0.99985764265287114</v>
      </c>
      <c r="GH201" s="2">
        <f t="shared" si="602"/>
        <v>0.99986636418772901</v>
      </c>
      <c r="GI201" s="2">
        <f t="shared" si="603"/>
        <v>0.99963145026907685</v>
      </c>
      <c r="GJ201" s="2">
        <f t="shared" si="604"/>
        <v>0.99903667646082728</v>
      </c>
      <c r="GK201" s="2">
        <f t="shared" si="605"/>
        <v>0.99749680181073397</v>
      </c>
      <c r="GM201" s="107">
        <f t="shared" si="541"/>
        <v>0</v>
      </c>
      <c r="GN201" s="107">
        <f t="shared" si="606"/>
        <v>0</v>
      </c>
      <c r="GO201" s="107">
        <f t="shared" si="607"/>
        <v>0</v>
      </c>
      <c r="GP201" s="107">
        <f t="shared" si="608"/>
        <v>0</v>
      </c>
      <c r="GQ201" s="107">
        <f t="shared" si="609"/>
        <v>0</v>
      </c>
      <c r="GR201" s="107">
        <f t="shared" si="610"/>
        <v>0</v>
      </c>
      <c r="GS201" s="107">
        <f t="shared" si="611"/>
        <v>0</v>
      </c>
      <c r="GT201" s="107">
        <f t="shared" si="612"/>
        <v>0</v>
      </c>
      <c r="GU201" s="107">
        <f t="shared" si="613"/>
        <v>0</v>
      </c>
      <c r="GV201" s="107">
        <f t="shared" si="614"/>
        <v>0</v>
      </c>
      <c r="GW201" s="107">
        <f t="shared" si="615"/>
        <v>0</v>
      </c>
      <c r="GX201" s="107">
        <f t="shared" si="616"/>
        <v>0</v>
      </c>
      <c r="GY201" s="107">
        <f t="shared" si="617"/>
        <v>0</v>
      </c>
      <c r="GZ201" s="107">
        <f t="shared" si="618"/>
        <v>0</v>
      </c>
      <c r="HA201" s="107">
        <f t="shared" si="619"/>
        <v>0</v>
      </c>
      <c r="HC201" s="107">
        <f t="shared" si="542"/>
        <v>0</v>
      </c>
      <c r="HD201" s="107">
        <f t="shared" si="620"/>
        <v>0</v>
      </c>
      <c r="HE201" s="107">
        <f t="shared" si="621"/>
        <v>0</v>
      </c>
      <c r="HF201" s="107">
        <f t="shared" si="622"/>
        <v>0</v>
      </c>
      <c r="HG201" s="107">
        <f t="shared" si="623"/>
        <v>0</v>
      </c>
      <c r="HH201" s="107">
        <f t="shared" si="624"/>
        <v>0</v>
      </c>
      <c r="HI201" s="107">
        <f t="shared" si="625"/>
        <v>0</v>
      </c>
      <c r="HJ201" s="107">
        <f t="shared" si="626"/>
        <v>0</v>
      </c>
      <c r="HK201" s="107">
        <f t="shared" si="627"/>
        <v>0</v>
      </c>
      <c r="HL201" s="107">
        <f t="shared" si="628"/>
        <v>0</v>
      </c>
      <c r="HM201" s="107">
        <f t="shared" si="629"/>
        <v>0</v>
      </c>
      <c r="HN201" s="107">
        <f t="shared" si="630"/>
        <v>0</v>
      </c>
      <c r="HO201" s="107">
        <f t="shared" si="631"/>
        <v>0</v>
      </c>
      <c r="HP201" s="107">
        <f t="shared" si="632"/>
        <v>0</v>
      </c>
      <c r="HQ201" s="107">
        <f t="shared" si="633"/>
        <v>0</v>
      </c>
      <c r="HS201" s="107">
        <f t="shared" si="543"/>
        <v>6.9591641477919955E-86</v>
      </c>
      <c r="HT201" s="107">
        <f t="shared" si="634"/>
        <v>7.2242094487390449E-96</v>
      </c>
      <c r="HU201" s="107">
        <f t="shared" si="635"/>
        <v>2.5327057891597175E-100</v>
      </c>
      <c r="HV201" s="107">
        <f t="shared" si="636"/>
        <v>2.9630748174603044E-110</v>
      </c>
      <c r="HW201" s="107">
        <f t="shared" si="637"/>
        <v>4.5185032091946377E-123</v>
      </c>
      <c r="HX201" s="107">
        <f t="shared" si="638"/>
        <v>1.2848055826418684E-121</v>
      </c>
      <c r="HY201" s="107">
        <f t="shared" si="639"/>
        <v>1.4422708903853439E-123</v>
      </c>
      <c r="HZ201" s="107">
        <f t="shared" si="640"/>
        <v>3.5617395749098074E-123</v>
      </c>
      <c r="IA201" s="107">
        <f t="shared" si="641"/>
        <v>3.7555011285336134E-124</v>
      </c>
      <c r="IB201" s="107">
        <f t="shared" si="642"/>
        <v>4.3591264286263275E-135</v>
      </c>
      <c r="IC201" s="107">
        <f t="shared" si="643"/>
        <v>7.6033973645253819E-132</v>
      </c>
      <c r="ID201" s="107">
        <f t="shared" si="644"/>
        <v>7.5321554271565986E-140</v>
      </c>
      <c r="IE201" s="107">
        <f t="shared" si="645"/>
        <v>2.6334887209310129E-130</v>
      </c>
      <c r="IF201" s="107">
        <f t="shared" si="646"/>
        <v>3.2083133553983192E-124</v>
      </c>
      <c r="IG201" s="107">
        <f t="shared" si="647"/>
        <v>1.2300974682984175E-131</v>
      </c>
      <c r="II201" s="107">
        <f t="shared" si="544"/>
        <v>5.5286539693883646E-25</v>
      </c>
      <c r="IJ201" s="107">
        <f t="shared" si="545"/>
        <v>7.2833721436449361E-29</v>
      </c>
      <c r="IK201" s="107">
        <f t="shared" si="546"/>
        <v>7.1006434924413416E-31</v>
      </c>
      <c r="IL201" s="107">
        <f t="shared" si="547"/>
        <v>9.7183226493925208E-34</v>
      </c>
      <c r="IM201" s="107">
        <f t="shared" si="548"/>
        <v>9.7285062888879024E-38</v>
      </c>
      <c r="IN201" s="107">
        <f t="shared" si="549"/>
        <v>5.7943437459761958E-37</v>
      </c>
      <c r="IO201" s="107">
        <f t="shared" si="550"/>
        <v>6.6178773407444769E-37</v>
      </c>
      <c r="IP201" s="107">
        <f t="shared" si="551"/>
        <v>6.7937470901778907E-37</v>
      </c>
      <c r="IQ201" s="107">
        <f t="shared" si="552"/>
        <v>3.4016783883421973E-38</v>
      </c>
      <c r="IR201" s="107">
        <f t="shared" si="553"/>
        <v>5.3335370853926735E-43</v>
      </c>
      <c r="IS201" s="107">
        <f t="shared" si="554"/>
        <v>2.9999678034944906E-42</v>
      </c>
      <c r="IT201" s="107">
        <f t="shared" si="555"/>
        <v>4.2960415732823387E-45</v>
      </c>
      <c r="IU201" s="107">
        <f t="shared" si="556"/>
        <v>3.2645869682797296E-41</v>
      </c>
      <c r="IV201" s="107">
        <f t="shared" si="557"/>
        <v>2.0408625734932135E-37</v>
      </c>
      <c r="IW201" s="107">
        <f t="shared" si="558"/>
        <v>1.9211534691513363E-43</v>
      </c>
      <c r="IY201" s="107">
        <f t="shared" si="559"/>
        <v>5.5286539693883646E-25</v>
      </c>
      <c r="IZ201" s="107">
        <f t="shared" si="560"/>
        <v>7.2833721436449361E-29</v>
      </c>
      <c r="JA201" s="107">
        <f t="shared" si="561"/>
        <v>7.1006434924413416E-31</v>
      </c>
      <c r="JB201" s="107">
        <f t="shared" si="562"/>
        <v>9.7183226493925208E-34</v>
      </c>
      <c r="JC201" s="107">
        <f t="shared" si="563"/>
        <v>9.7285062888879024E-38</v>
      </c>
      <c r="JD201" s="107">
        <f t="shared" si="564"/>
        <v>5.7943437459761958E-37</v>
      </c>
      <c r="JE201" s="107">
        <f t="shared" si="565"/>
        <v>6.6178773407444769E-37</v>
      </c>
      <c r="JF201" s="107">
        <f t="shared" si="566"/>
        <v>6.7937470901778907E-37</v>
      </c>
      <c r="JG201" s="107">
        <f t="shared" si="567"/>
        <v>3.4016783883421973E-38</v>
      </c>
      <c r="JH201" s="107">
        <f t="shared" si="568"/>
        <v>5.3335370853926735E-43</v>
      </c>
      <c r="JI201" s="107">
        <f t="shared" si="569"/>
        <v>2.9999678034944906E-42</v>
      </c>
      <c r="JJ201" s="107">
        <f t="shared" si="570"/>
        <v>4.2960415732823387E-45</v>
      </c>
      <c r="JK201" s="107">
        <f t="shared" si="571"/>
        <v>3.2645869682797296E-41</v>
      </c>
      <c r="JL201" s="107">
        <f t="shared" si="572"/>
        <v>2.0408625734932135E-37</v>
      </c>
      <c r="JM201" s="107">
        <f t="shared" si="573"/>
        <v>1.9211534691513363E-43</v>
      </c>
    </row>
    <row r="202" spans="2:273" x14ac:dyDescent="0.25">
      <c r="B202" s="2">
        <v>174</v>
      </c>
      <c r="C202" s="37">
        <v>57.113</v>
      </c>
      <c r="D202" s="37">
        <v>54.468000000000004</v>
      </c>
      <c r="E202" s="37">
        <v>56.048000000000002</v>
      </c>
      <c r="F202" s="37">
        <v>54.581000000000003</v>
      </c>
      <c r="G202" s="37">
        <v>54.183</v>
      </c>
      <c r="H202" s="37">
        <v>52.137999999999998</v>
      </c>
      <c r="I202" s="37">
        <v>50.533000000000001</v>
      </c>
      <c r="J202" s="37">
        <v>50.567</v>
      </c>
      <c r="K202" s="37">
        <v>49.9</v>
      </c>
      <c r="L202" s="37">
        <v>50.4</v>
      </c>
      <c r="M202" s="37">
        <v>49.216999999999999</v>
      </c>
      <c r="N202" s="37">
        <v>48.5</v>
      </c>
      <c r="O202" s="37">
        <v>47.9</v>
      </c>
      <c r="P202" s="37">
        <v>48.232999999999997</v>
      </c>
      <c r="Q202" s="37">
        <v>49.366999999999997</v>
      </c>
      <c r="S202" s="4">
        <f t="shared" si="460"/>
        <v>55.517621013876258</v>
      </c>
      <c r="T202" s="4">
        <f t="shared" si="461"/>
        <v>54.729950008811151</v>
      </c>
      <c r="U202" s="4" t="e">
        <f t="shared" si="462"/>
        <v>#N/A</v>
      </c>
      <c r="V202" s="4" t="e">
        <f t="shared" si="463"/>
        <v>#N/A</v>
      </c>
      <c r="W202" s="4" t="e">
        <f t="shared" si="464"/>
        <v>#N/A</v>
      </c>
      <c r="X202" s="4" t="e">
        <f t="shared" si="465"/>
        <v>#N/A</v>
      </c>
      <c r="Y202" s="4" t="e">
        <f t="shared" si="466"/>
        <v>#N/A</v>
      </c>
      <c r="Z202" s="4" t="e">
        <f t="shared" si="467"/>
        <v>#N/A</v>
      </c>
      <c r="AA202" s="4" t="e">
        <f t="shared" si="468"/>
        <v>#N/A</v>
      </c>
      <c r="AB202" s="4" t="e">
        <f t="shared" si="469"/>
        <v>#N/A</v>
      </c>
      <c r="AC202" s="4" t="e">
        <f t="shared" si="470"/>
        <v>#N/A</v>
      </c>
      <c r="AD202" s="4" t="e">
        <f t="shared" si="471"/>
        <v>#N/A</v>
      </c>
      <c r="AE202" s="4" t="e">
        <f t="shared" si="472"/>
        <v>#N/A</v>
      </c>
      <c r="AF202" s="4" t="e">
        <f t="shared" si="473"/>
        <v>#N/A</v>
      </c>
      <c r="AG202" s="4">
        <f t="shared" si="474"/>
        <v>49.06882012018869</v>
      </c>
      <c r="AI202" s="4">
        <f t="shared" si="475"/>
        <v>1.5953789861237411</v>
      </c>
      <c r="AJ202" s="4">
        <f t="shared" si="476"/>
        <v>-0.26195000881114794</v>
      </c>
      <c r="AK202" s="4">
        <f t="shared" si="477"/>
        <v>0</v>
      </c>
      <c r="AL202" s="4">
        <f t="shared" si="478"/>
        <v>0</v>
      </c>
      <c r="AM202" s="4">
        <f t="shared" si="479"/>
        <v>0</v>
      </c>
      <c r="AN202" s="4">
        <f t="shared" si="480"/>
        <v>0</v>
      </c>
      <c r="AO202" s="4">
        <f t="shared" si="481"/>
        <v>0</v>
      </c>
      <c r="AP202" s="4">
        <f t="shared" si="482"/>
        <v>0</v>
      </c>
      <c r="AQ202" s="4">
        <f t="shared" si="483"/>
        <v>0</v>
      </c>
      <c r="AR202" s="4">
        <f t="shared" si="484"/>
        <v>0</v>
      </c>
      <c r="AS202" s="4">
        <f t="shared" si="485"/>
        <v>0</v>
      </c>
      <c r="AT202" s="4">
        <f t="shared" si="486"/>
        <v>0</v>
      </c>
      <c r="AU202" s="4">
        <f t="shared" si="487"/>
        <v>0</v>
      </c>
      <c r="AV202" s="4">
        <f t="shared" si="648"/>
        <v>0</v>
      </c>
      <c r="AW202" s="4">
        <f t="shared" si="648"/>
        <v>0.29817987981130756</v>
      </c>
      <c r="AY202" s="2">
        <f t="shared" si="509"/>
        <v>55.517621013876258</v>
      </c>
      <c r="AZ202" s="2">
        <f t="shared" si="575"/>
        <v>54.729950008811151</v>
      </c>
      <c r="BA202" s="2" t="e">
        <f t="shared" si="576"/>
        <v>#N/A</v>
      </c>
      <c r="BB202" s="2" t="e">
        <f t="shared" si="577"/>
        <v>#N/A</v>
      </c>
      <c r="BC202" s="2" t="e">
        <f t="shared" si="578"/>
        <v>#N/A</v>
      </c>
      <c r="BD202" s="2" t="e">
        <f t="shared" si="579"/>
        <v>#N/A</v>
      </c>
      <c r="BE202" s="2" t="e">
        <f t="shared" si="580"/>
        <v>#N/A</v>
      </c>
      <c r="BF202" s="2" t="e">
        <f t="shared" si="581"/>
        <v>#N/A</v>
      </c>
      <c r="BG202" s="2" t="e">
        <f t="shared" si="582"/>
        <v>#N/A</v>
      </c>
      <c r="BH202" s="2" t="e">
        <f t="shared" si="583"/>
        <v>#N/A</v>
      </c>
      <c r="BI202" s="2" t="e">
        <f t="shared" si="584"/>
        <v>#N/A</v>
      </c>
      <c r="BJ202" s="2" t="e">
        <f t="shared" si="585"/>
        <v>#N/A</v>
      </c>
      <c r="BK202" s="2" t="e">
        <f t="shared" si="586"/>
        <v>#N/A</v>
      </c>
      <c r="BL202" s="2" t="e">
        <f t="shared" si="587"/>
        <v>#N/A</v>
      </c>
      <c r="BM202" s="2">
        <f t="shared" si="588"/>
        <v>49.06882012018869</v>
      </c>
      <c r="BO202" s="2" t="str">
        <f t="shared" si="652"/>
        <v/>
      </c>
      <c r="BP202" s="2" t="str">
        <f t="shared" si="653"/>
        <v/>
      </c>
      <c r="BQ202" s="2" t="str">
        <f t="shared" si="654"/>
        <v/>
      </c>
      <c r="BR202" s="2" t="str">
        <f t="shared" si="655"/>
        <v/>
      </c>
      <c r="BS202" s="2" t="str">
        <f t="shared" si="656"/>
        <v/>
      </c>
      <c r="BT202" s="2" t="str">
        <f t="shared" si="657"/>
        <v/>
      </c>
      <c r="BU202" s="2" t="str">
        <f t="shared" si="658"/>
        <v/>
      </c>
      <c r="BV202" s="2" t="str">
        <f t="shared" si="659"/>
        <v/>
      </c>
      <c r="BW202" s="2" t="str">
        <f t="shared" si="660"/>
        <v/>
      </c>
      <c r="BX202" s="2" t="str">
        <f t="shared" si="661"/>
        <v/>
      </c>
      <c r="BY202" s="2" t="str">
        <f t="shared" si="662"/>
        <v/>
      </c>
      <c r="BZ202" s="2" t="str">
        <f t="shared" si="663"/>
        <v/>
      </c>
      <c r="CA202" s="2" t="str">
        <f t="shared" si="664"/>
        <v/>
      </c>
      <c r="CB202" s="2" t="str">
        <f t="shared" si="665"/>
        <v/>
      </c>
      <c r="CC202" s="2" t="str">
        <f t="shared" si="666"/>
        <v/>
      </c>
      <c r="CE202" s="2" t="str">
        <f t="shared" si="510"/>
        <v/>
      </c>
      <c r="CF202" s="2" t="str">
        <f t="shared" si="511"/>
        <v/>
      </c>
      <c r="CG202" s="2" t="str">
        <f t="shared" si="512"/>
        <v/>
      </c>
      <c r="CH202" s="2" t="str">
        <f t="shared" si="513"/>
        <v/>
      </c>
      <c r="CI202" s="2" t="str">
        <f t="shared" si="514"/>
        <v/>
      </c>
      <c r="CJ202" s="2" t="str">
        <f t="shared" si="515"/>
        <v/>
      </c>
      <c r="CK202" s="2" t="str">
        <f t="shared" si="516"/>
        <v/>
      </c>
      <c r="CL202" s="2" t="str">
        <f t="shared" si="517"/>
        <v/>
      </c>
      <c r="CM202" s="2" t="str">
        <f t="shared" si="518"/>
        <v/>
      </c>
      <c r="CN202" s="2" t="str">
        <f t="shared" si="519"/>
        <v/>
      </c>
      <c r="CO202" s="2" t="str">
        <f t="shared" si="520"/>
        <v/>
      </c>
      <c r="CP202" s="2" t="str">
        <f t="shared" si="521"/>
        <v/>
      </c>
      <c r="CQ202" s="2" t="str">
        <f t="shared" si="522"/>
        <v/>
      </c>
      <c r="CR202" s="2" t="str">
        <f t="shared" si="523"/>
        <v/>
      </c>
      <c r="CS202" s="2" t="str">
        <f t="shared" si="524"/>
        <v/>
      </c>
      <c r="CU202" s="2">
        <f t="shared" si="525"/>
        <v>57.113</v>
      </c>
      <c r="CV202" s="2">
        <f t="shared" si="526"/>
        <v>54.468000000000004</v>
      </c>
      <c r="CW202" s="2" t="str">
        <f t="shared" si="527"/>
        <v/>
      </c>
      <c r="CX202" s="2" t="str">
        <f t="shared" si="528"/>
        <v/>
      </c>
      <c r="CY202" s="2" t="str">
        <f t="shared" si="529"/>
        <v/>
      </c>
      <c r="CZ202" s="2" t="str">
        <f t="shared" si="530"/>
        <v/>
      </c>
      <c r="DA202" s="2" t="str">
        <f t="shared" si="531"/>
        <v/>
      </c>
      <c r="DB202" s="2" t="str">
        <f t="shared" si="532"/>
        <v/>
      </c>
      <c r="DC202" s="2" t="str">
        <f t="shared" si="533"/>
        <v/>
      </c>
      <c r="DD202" s="2" t="str">
        <f t="shared" si="534"/>
        <v/>
      </c>
      <c r="DE202" s="2" t="str">
        <f t="shared" si="535"/>
        <v/>
      </c>
      <c r="DF202" s="2" t="str">
        <f t="shared" si="536"/>
        <v/>
      </c>
      <c r="DG202" s="2" t="str">
        <f t="shared" si="537"/>
        <v/>
      </c>
      <c r="DH202" s="2" t="str">
        <f t="shared" si="538"/>
        <v/>
      </c>
      <c r="DI202" s="2">
        <f t="shared" si="539"/>
        <v>49.366999999999997</v>
      </c>
      <c r="DK202" s="2">
        <f t="shared" si="489"/>
        <v>97.978025806451612</v>
      </c>
      <c r="DL202" s="2">
        <f t="shared" si="649"/>
        <v>106.87563306451612</v>
      </c>
      <c r="DM202" s="2">
        <f t="shared" si="649"/>
        <v>106.98742796920821</v>
      </c>
      <c r="DN202" s="2">
        <f t="shared" si="649"/>
        <v>110.44474621212123</v>
      </c>
      <c r="DO202" s="2">
        <f t="shared" si="649"/>
        <v>120.26288881461676</v>
      </c>
      <c r="DP202" s="2">
        <f t="shared" si="649"/>
        <v>112.61206417112297</v>
      </c>
      <c r="DQ202" s="2">
        <f t="shared" si="649"/>
        <v>103.83652439839571</v>
      </c>
      <c r="DR202" s="2">
        <f t="shared" si="649"/>
        <v>104.15209640762464</v>
      </c>
      <c r="DS202" s="2">
        <f t="shared" si="649"/>
        <v>96.39738023618537</v>
      </c>
      <c r="DT202" s="2">
        <f t="shared" si="649"/>
        <v>92.283008064516096</v>
      </c>
      <c r="DU202" s="2">
        <f t="shared" si="649"/>
        <v>99.139361853832469</v>
      </c>
      <c r="DV202" s="2">
        <f t="shared" si="649"/>
        <v>101.52971612903227</v>
      </c>
      <c r="DW202" s="2">
        <f t="shared" si="649"/>
        <v>94.882762463343084</v>
      </c>
      <c r="DX202" s="2">
        <f t="shared" si="649"/>
        <v>86.896375000000006</v>
      </c>
      <c r="DY202" s="2">
        <f t="shared" si="649"/>
        <v>76.574882376882357</v>
      </c>
      <c r="EA202" s="2">
        <f t="shared" si="459"/>
        <v>54.215929096585761</v>
      </c>
      <c r="EB202" s="2">
        <f t="shared" si="491"/>
        <v>52.748625649913336</v>
      </c>
      <c r="EC202" s="2">
        <f t="shared" si="492"/>
        <v>52.628720277296367</v>
      </c>
      <c r="ED202" s="2">
        <f t="shared" si="493"/>
        <v>51.287806158322212</v>
      </c>
      <c r="EE202" s="2">
        <f t="shared" si="494"/>
        <v>51.584568293804622</v>
      </c>
      <c r="EF202" s="2">
        <f t="shared" si="495"/>
        <v>50.012216740030226</v>
      </c>
      <c r="EG202" s="2">
        <f t="shared" si="496"/>
        <v>50.145937142027059</v>
      </c>
      <c r="EH202" s="2">
        <f t="shared" si="497"/>
        <v>47.802971320660745</v>
      </c>
      <c r="EI202" s="2">
        <f t="shared" si="498"/>
        <v>47.479696442247437</v>
      </c>
      <c r="EJ202" s="2">
        <f t="shared" si="499"/>
        <v>47.308356178475002</v>
      </c>
      <c r="EK202" s="2">
        <f t="shared" si="500"/>
        <v>46.035434335969249</v>
      </c>
      <c r="EL202" s="2">
        <f t="shared" si="501"/>
        <v>46.751478507633422</v>
      </c>
      <c r="EM202" s="2">
        <f t="shared" si="502"/>
        <v>44.612507567424863</v>
      </c>
      <c r="EN202" s="2">
        <f t="shared" si="503"/>
        <v>47.843175147339579</v>
      </c>
      <c r="EO202" s="2">
        <f t="shared" si="504"/>
        <v>48.429699324324311</v>
      </c>
      <c r="EQ202" s="2">
        <f t="shared" si="505"/>
        <v>55.517970227092306</v>
      </c>
      <c r="ER202" s="2">
        <f t="shared" si="650"/>
        <v>54.730365599999999</v>
      </c>
      <c r="ES202" s="2">
        <f t="shared" si="650"/>
        <v>53.614002406043952</v>
      </c>
      <c r="ET202" s="2">
        <f t="shared" si="650"/>
        <v>52.175903137074819</v>
      </c>
      <c r="EU202" s="2">
        <f t="shared" si="650"/>
        <v>52.556561130836855</v>
      </c>
      <c r="EV202" s="2">
        <f t="shared" si="650"/>
        <v>51.141185576419915</v>
      </c>
      <c r="EW202" s="2">
        <f t="shared" si="650"/>
        <v>50.166212615899596</v>
      </c>
      <c r="EX202" s="2">
        <f t="shared" si="650"/>
        <v>49.520937505860701</v>
      </c>
      <c r="EY202" s="2">
        <f t="shared" si="650"/>
        <v>48.730054843649683</v>
      </c>
      <c r="EZ202" s="2">
        <f t="shared" si="650"/>
        <v>47.817952814537094</v>
      </c>
      <c r="FA202" s="2">
        <f t="shared" si="650"/>
        <v>47.38780508888744</v>
      </c>
      <c r="FB202" s="2">
        <f t="shared" si="650"/>
        <v>47.306596570188646</v>
      </c>
      <c r="FC202" s="2">
        <f t="shared" si="650"/>
        <v>48.375320715274725</v>
      </c>
      <c r="FD202" s="2">
        <f t="shared" si="650"/>
        <v>48.39429274010314</v>
      </c>
      <c r="FE202" s="2">
        <f t="shared" si="650"/>
        <v>49.070163624133073</v>
      </c>
      <c r="FG202" s="2">
        <f t="shared" si="507"/>
        <v>0.99999999999899047</v>
      </c>
      <c r="FH202" s="2">
        <f t="shared" si="651"/>
        <v>0.99999999999893219</v>
      </c>
      <c r="FI202" s="2">
        <f t="shared" si="651"/>
        <v>0.99999999999902178</v>
      </c>
      <c r="FJ202" s="2">
        <f t="shared" si="651"/>
        <v>0.99999999999904921</v>
      </c>
      <c r="FK202" s="2">
        <f t="shared" si="651"/>
        <v>0.99999999999902833</v>
      </c>
      <c r="FL202" s="2">
        <f t="shared" si="651"/>
        <v>0.99999999999913824</v>
      </c>
      <c r="FM202" s="2">
        <f t="shared" si="651"/>
        <v>0.99999999999905897</v>
      </c>
      <c r="FN202" s="2">
        <f t="shared" si="651"/>
        <v>0.99999999999912048</v>
      </c>
      <c r="FO202" s="2">
        <f t="shared" si="651"/>
        <v>0.99999999999903644</v>
      </c>
      <c r="FP202" s="2">
        <f t="shared" si="651"/>
        <v>0.99999999999903744</v>
      </c>
      <c r="FQ202" s="2">
        <f t="shared" si="651"/>
        <v>0.99999999999894529</v>
      </c>
      <c r="FR202" s="2">
        <f t="shared" si="651"/>
        <v>0.99999999999910361</v>
      </c>
      <c r="FS202" s="2">
        <f t="shared" si="651"/>
        <v>0.99999999998795452</v>
      </c>
      <c r="FT202" s="2">
        <f t="shared" si="651"/>
        <v>0.99999999989544308</v>
      </c>
      <c r="FU202" s="2">
        <f t="shared" si="651"/>
        <v>0.99999999948994123</v>
      </c>
      <c r="FW202" s="2">
        <f t="shared" si="540"/>
        <v>0.99973179552315949</v>
      </c>
      <c r="FX202" s="2">
        <f t="shared" si="592"/>
        <v>0.99979028971655337</v>
      </c>
      <c r="FY202" s="2">
        <f t="shared" si="593"/>
        <v>0.99982746171015258</v>
      </c>
      <c r="FZ202" s="2">
        <f t="shared" si="594"/>
        <v>0.99983210617699814</v>
      </c>
      <c r="GA202" s="2">
        <f t="shared" si="595"/>
        <v>0.99983999517958633</v>
      </c>
      <c r="GB202" s="2">
        <f t="shared" si="596"/>
        <v>0.99983300011443788</v>
      </c>
      <c r="GC202" s="2">
        <f t="shared" si="597"/>
        <v>0.99980816537241501</v>
      </c>
      <c r="GD202" s="2">
        <f t="shared" si="598"/>
        <v>0.99982056475921444</v>
      </c>
      <c r="GE202" s="2">
        <f t="shared" si="599"/>
        <v>0.99985242877499914</v>
      </c>
      <c r="GF202" s="2">
        <f t="shared" si="600"/>
        <v>0.99988420517363352</v>
      </c>
      <c r="GG202" s="2">
        <f t="shared" si="601"/>
        <v>0.99988691822884679</v>
      </c>
      <c r="GH202" s="2">
        <f t="shared" si="602"/>
        <v>0.99989384638349865</v>
      </c>
      <c r="GI202" s="2">
        <f t="shared" si="603"/>
        <v>0.99970103714045744</v>
      </c>
      <c r="GJ202" s="2">
        <f t="shared" si="604"/>
        <v>0.99920473496157691</v>
      </c>
      <c r="GK202" s="2">
        <f t="shared" si="605"/>
        <v>0.99790227448979596</v>
      </c>
      <c r="GM202" s="107">
        <f t="shared" si="541"/>
        <v>0</v>
      </c>
      <c r="GN202" s="107">
        <f t="shared" si="606"/>
        <v>0</v>
      </c>
      <c r="GO202" s="107">
        <f t="shared" si="607"/>
        <v>0</v>
      </c>
      <c r="GP202" s="107">
        <f t="shared" si="608"/>
        <v>0</v>
      </c>
      <c r="GQ202" s="107">
        <f t="shared" si="609"/>
        <v>0</v>
      </c>
      <c r="GR202" s="107">
        <f t="shared" si="610"/>
        <v>0</v>
      </c>
      <c r="GS202" s="107">
        <f t="shared" si="611"/>
        <v>0</v>
      </c>
      <c r="GT202" s="107">
        <f t="shared" si="612"/>
        <v>0</v>
      </c>
      <c r="GU202" s="107">
        <f t="shared" si="613"/>
        <v>0</v>
      </c>
      <c r="GV202" s="107">
        <f t="shared" si="614"/>
        <v>0</v>
      </c>
      <c r="GW202" s="107">
        <f t="shared" si="615"/>
        <v>0</v>
      </c>
      <c r="GX202" s="107">
        <f t="shared" si="616"/>
        <v>0</v>
      </c>
      <c r="GY202" s="107">
        <f t="shared" si="617"/>
        <v>0</v>
      </c>
      <c r="GZ202" s="107">
        <f t="shared" si="618"/>
        <v>0</v>
      </c>
      <c r="HA202" s="107">
        <f t="shared" si="619"/>
        <v>0</v>
      </c>
      <c r="HC202" s="107">
        <f t="shared" si="542"/>
        <v>0</v>
      </c>
      <c r="HD202" s="107">
        <f t="shared" si="620"/>
        <v>0</v>
      </c>
      <c r="HE202" s="107">
        <f t="shared" si="621"/>
        <v>0</v>
      </c>
      <c r="HF202" s="107">
        <f t="shared" si="622"/>
        <v>0</v>
      </c>
      <c r="HG202" s="107">
        <f t="shared" si="623"/>
        <v>0</v>
      </c>
      <c r="HH202" s="107">
        <f t="shared" si="624"/>
        <v>0</v>
      </c>
      <c r="HI202" s="107">
        <f t="shared" si="625"/>
        <v>0</v>
      </c>
      <c r="HJ202" s="107">
        <f t="shared" si="626"/>
        <v>0</v>
      </c>
      <c r="HK202" s="107">
        <f t="shared" si="627"/>
        <v>0</v>
      </c>
      <c r="HL202" s="107">
        <f t="shared" si="628"/>
        <v>0</v>
      </c>
      <c r="HM202" s="107">
        <f t="shared" si="629"/>
        <v>0</v>
      </c>
      <c r="HN202" s="107">
        <f t="shared" si="630"/>
        <v>0</v>
      </c>
      <c r="HO202" s="107">
        <f t="shared" si="631"/>
        <v>0</v>
      </c>
      <c r="HP202" s="107">
        <f t="shared" si="632"/>
        <v>0</v>
      </c>
      <c r="HQ202" s="107">
        <f t="shared" si="633"/>
        <v>0</v>
      </c>
      <c r="HS202" s="107">
        <f t="shared" si="543"/>
        <v>1.3757145806164548E-88</v>
      </c>
      <c r="HT202" s="107">
        <f t="shared" si="634"/>
        <v>7.2975129851997501E-99</v>
      </c>
      <c r="HU202" s="107">
        <f t="shared" si="635"/>
        <v>1.99760022328024E-103</v>
      </c>
      <c r="HV202" s="107">
        <f t="shared" si="636"/>
        <v>1.1792462962394822E-113</v>
      </c>
      <c r="HW202" s="107">
        <f t="shared" si="637"/>
        <v>7.3081485873976624E-127</v>
      </c>
      <c r="HX202" s="107">
        <f t="shared" si="638"/>
        <v>2.3030826008730334E-125</v>
      </c>
      <c r="HY202" s="107">
        <f t="shared" si="639"/>
        <v>2.1001825521915303E-127</v>
      </c>
      <c r="HZ202" s="107">
        <f t="shared" si="640"/>
        <v>5.653941936212511E-127</v>
      </c>
      <c r="IA202" s="107">
        <f t="shared" si="641"/>
        <v>6.0107116704564099E-128</v>
      </c>
      <c r="IB202" s="107">
        <f t="shared" si="642"/>
        <v>3.4753657552478361E-139</v>
      </c>
      <c r="IC202" s="107">
        <f t="shared" si="643"/>
        <v>7.5922007403398454E-136</v>
      </c>
      <c r="ID202" s="107">
        <f t="shared" si="644"/>
        <v>4.397954273099517E-144</v>
      </c>
      <c r="IE202" s="107">
        <f t="shared" si="645"/>
        <v>2.6414405159196549E-134</v>
      </c>
      <c r="IF202" s="107">
        <f t="shared" si="646"/>
        <v>4.2994361711230028E-128</v>
      </c>
      <c r="IG202" s="107">
        <f t="shared" si="647"/>
        <v>7.0263780820178813E-136</v>
      </c>
      <c r="II202" s="107">
        <f t="shared" si="544"/>
        <v>2.3880156771428203E-26</v>
      </c>
      <c r="IJ202" s="107">
        <f t="shared" si="545"/>
        <v>2.0940158383052444E-30</v>
      </c>
      <c r="IK202" s="107">
        <f t="shared" si="546"/>
        <v>1.7203323279335949E-32</v>
      </c>
      <c r="IL202" s="107">
        <f t="shared" si="547"/>
        <v>1.6607505354713279E-35</v>
      </c>
      <c r="IM202" s="107">
        <f t="shared" si="548"/>
        <v>1.0301245002529498E-39</v>
      </c>
      <c r="IN202" s="107">
        <f t="shared" si="549"/>
        <v>6.6099790172029426E-39</v>
      </c>
      <c r="IO202" s="107">
        <f t="shared" si="550"/>
        <v>7.0525706234758188E-39</v>
      </c>
      <c r="IP202" s="107">
        <f t="shared" si="551"/>
        <v>7.5210581795686737E-39</v>
      </c>
      <c r="IQ202" s="107">
        <f t="shared" si="552"/>
        <v>3.5541480196843968E-40</v>
      </c>
      <c r="IR202" s="107">
        <f t="shared" si="553"/>
        <v>3.5381379901351117E-45</v>
      </c>
      <c r="IS202" s="107">
        <f t="shared" si="554"/>
        <v>2.2084318340254699E-44</v>
      </c>
      <c r="IT202" s="107">
        <f t="shared" si="555"/>
        <v>2.3301309034411328E-47</v>
      </c>
      <c r="IU202" s="107">
        <f t="shared" si="556"/>
        <v>2.4897120173566091E-43</v>
      </c>
      <c r="IV202" s="107">
        <f t="shared" si="557"/>
        <v>2.0421299232485551E-39</v>
      </c>
      <c r="IW202" s="107">
        <f t="shared" si="558"/>
        <v>6.0387752496119467E-46</v>
      </c>
      <c r="IY202" s="107">
        <f t="shared" si="559"/>
        <v>2.3880156771428203E-26</v>
      </c>
      <c r="IZ202" s="107">
        <f t="shared" si="560"/>
        <v>2.0940158383052444E-30</v>
      </c>
      <c r="JA202" s="107">
        <f t="shared" si="561"/>
        <v>1.7203323279335949E-32</v>
      </c>
      <c r="JB202" s="107">
        <f t="shared" si="562"/>
        <v>1.6607505354713279E-35</v>
      </c>
      <c r="JC202" s="107">
        <f t="shared" si="563"/>
        <v>1.0301245002529498E-39</v>
      </c>
      <c r="JD202" s="107">
        <f t="shared" si="564"/>
        <v>6.6099790172029426E-39</v>
      </c>
      <c r="JE202" s="107">
        <f t="shared" si="565"/>
        <v>7.0525706234758188E-39</v>
      </c>
      <c r="JF202" s="107">
        <f t="shared" si="566"/>
        <v>7.5210581795686737E-39</v>
      </c>
      <c r="JG202" s="107">
        <f t="shared" si="567"/>
        <v>3.5541480196843968E-40</v>
      </c>
      <c r="JH202" s="107">
        <f t="shared" si="568"/>
        <v>3.5381379901351117E-45</v>
      </c>
      <c r="JI202" s="107">
        <f t="shared" si="569"/>
        <v>2.2084318340254699E-44</v>
      </c>
      <c r="JJ202" s="107">
        <f t="shared" si="570"/>
        <v>2.3301309034411328E-47</v>
      </c>
      <c r="JK202" s="107">
        <f t="shared" si="571"/>
        <v>2.4897120173566091E-43</v>
      </c>
      <c r="JL202" s="107">
        <f t="shared" si="572"/>
        <v>2.0421299232485551E-39</v>
      </c>
      <c r="JM202" s="107">
        <f t="shared" si="573"/>
        <v>6.0387752496119467E-46</v>
      </c>
    </row>
    <row r="203" spans="2:273" x14ac:dyDescent="0.25">
      <c r="B203" s="2">
        <v>175</v>
      </c>
      <c r="C203" s="37">
        <v>54.29</v>
      </c>
      <c r="D203" s="37">
        <v>54.758000000000003</v>
      </c>
      <c r="E203" s="37">
        <v>54.918999999999997</v>
      </c>
      <c r="F203" s="37">
        <v>52.371000000000002</v>
      </c>
      <c r="G203" s="37">
        <v>55.1</v>
      </c>
      <c r="H203" s="37">
        <v>50.552</v>
      </c>
      <c r="I203" s="37">
        <v>51.433</v>
      </c>
      <c r="J203" s="37">
        <v>51.067</v>
      </c>
      <c r="K203" s="37">
        <v>50.982999999999997</v>
      </c>
      <c r="L203" s="37">
        <v>49.517000000000003</v>
      </c>
      <c r="M203" s="37">
        <v>49.366999999999997</v>
      </c>
      <c r="N203" s="37">
        <v>48.433</v>
      </c>
      <c r="O203" s="37">
        <v>50.567</v>
      </c>
      <c r="P203" s="37">
        <v>48.783000000000001</v>
      </c>
      <c r="Q203" s="37">
        <v>49.966999999999999</v>
      </c>
      <c r="S203" s="4">
        <f t="shared" si="460"/>
        <v>55.413013206542935</v>
      </c>
      <c r="T203" s="4" t="e">
        <f t="shared" si="461"/>
        <v>#N/A</v>
      </c>
      <c r="U203" s="4" t="e">
        <f t="shared" si="462"/>
        <v>#N/A</v>
      </c>
      <c r="V203" s="4" t="e">
        <f t="shared" si="463"/>
        <v>#N/A</v>
      </c>
      <c r="W203" s="4" t="e">
        <f t="shared" si="464"/>
        <v>#N/A</v>
      </c>
      <c r="X203" s="4" t="e">
        <f t="shared" si="465"/>
        <v>#N/A</v>
      </c>
      <c r="Y203" s="4" t="e">
        <f t="shared" si="466"/>
        <v>#N/A</v>
      </c>
      <c r="Z203" s="4" t="e">
        <f t="shared" si="467"/>
        <v>#N/A</v>
      </c>
      <c r="AA203" s="4" t="e">
        <f t="shared" si="468"/>
        <v>#N/A</v>
      </c>
      <c r="AB203" s="4" t="e">
        <f t="shared" si="469"/>
        <v>#N/A</v>
      </c>
      <c r="AC203" s="4" t="e">
        <f t="shared" si="470"/>
        <v>#N/A</v>
      </c>
      <c r="AD203" s="4" t="e">
        <f t="shared" si="471"/>
        <v>#N/A</v>
      </c>
      <c r="AE203" s="4" t="e">
        <f t="shared" si="472"/>
        <v>#N/A</v>
      </c>
      <c r="AF203" s="4" t="e">
        <f t="shared" si="473"/>
        <v>#N/A</v>
      </c>
      <c r="AG203" s="4">
        <f t="shared" si="474"/>
        <v>48.954359608171089</v>
      </c>
      <c r="AI203" s="4">
        <f t="shared" si="475"/>
        <v>-1.1230132065429359</v>
      </c>
      <c r="AJ203" s="4">
        <f t="shared" si="476"/>
        <v>0</v>
      </c>
      <c r="AK203" s="4">
        <f t="shared" si="477"/>
        <v>0</v>
      </c>
      <c r="AL203" s="4">
        <f t="shared" si="478"/>
        <v>0</v>
      </c>
      <c r="AM203" s="4">
        <f t="shared" si="479"/>
        <v>0</v>
      </c>
      <c r="AN203" s="4">
        <f t="shared" si="480"/>
        <v>0</v>
      </c>
      <c r="AO203" s="4">
        <f t="shared" si="481"/>
        <v>0</v>
      </c>
      <c r="AP203" s="4">
        <f t="shared" si="482"/>
        <v>0</v>
      </c>
      <c r="AQ203" s="4">
        <f t="shared" si="483"/>
        <v>0</v>
      </c>
      <c r="AR203" s="4">
        <f t="shared" si="484"/>
        <v>0</v>
      </c>
      <c r="AS203" s="4">
        <f t="shared" si="485"/>
        <v>0</v>
      </c>
      <c r="AT203" s="4">
        <f t="shared" si="486"/>
        <v>0</v>
      </c>
      <c r="AU203" s="4">
        <f t="shared" si="487"/>
        <v>0</v>
      </c>
      <c r="AV203" s="4">
        <f t="shared" si="648"/>
        <v>0</v>
      </c>
      <c r="AW203" s="4">
        <f t="shared" si="648"/>
        <v>1.01264039182891</v>
      </c>
      <c r="AY203" s="2">
        <f t="shared" si="509"/>
        <v>55.413013206542935</v>
      </c>
      <c r="AZ203" s="2" t="e">
        <f t="shared" si="575"/>
        <v>#N/A</v>
      </c>
      <c r="BA203" s="2" t="e">
        <f t="shared" si="576"/>
        <v>#N/A</v>
      </c>
      <c r="BB203" s="2" t="e">
        <f t="shared" si="577"/>
        <v>#N/A</v>
      </c>
      <c r="BC203" s="2" t="e">
        <f t="shared" si="578"/>
        <v>#N/A</v>
      </c>
      <c r="BD203" s="2" t="e">
        <f t="shared" si="579"/>
        <v>#N/A</v>
      </c>
      <c r="BE203" s="2" t="e">
        <f t="shared" si="580"/>
        <v>#N/A</v>
      </c>
      <c r="BF203" s="2" t="e">
        <f t="shared" si="581"/>
        <v>#N/A</v>
      </c>
      <c r="BG203" s="2" t="e">
        <f t="shared" si="582"/>
        <v>#N/A</v>
      </c>
      <c r="BH203" s="2" t="e">
        <f t="shared" si="583"/>
        <v>#N/A</v>
      </c>
      <c r="BI203" s="2" t="e">
        <f t="shared" si="584"/>
        <v>#N/A</v>
      </c>
      <c r="BJ203" s="2" t="e">
        <f t="shared" si="585"/>
        <v>#N/A</v>
      </c>
      <c r="BK203" s="2" t="e">
        <f t="shared" si="586"/>
        <v>#N/A</v>
      </c>
      <c r="BL203" s="2" t="e">
        <f t="shared" si="587"/>
        <v>#N/A</v>
      </c>
      <c r="BM203" s="2">
        <f t="shared" si="588"/>
        <v>48.954359608171089</v>
      </c>
      <c r="BO203" s="2" t="str">
        <f t="shared" si="652"/>
        <v/>
      </c>
      <c r="BP203" s="2" t="str">
        <f t="shared" si="653"/>
        <v/>
      </c>
      <c r="BQ203" s="2" t="str">
        <f t="shared" si="654"/>
        <v/>
      </c>
      <c r="BR203" s="2" t="str">
        <f t="shared" si="655"/>
        <v/>
      </c>
      <c r="BS203" s="2" t="str">
        <f t="shared" si="656"/>
        <v/>
      </c>
      <c r="BT203" s="2" t="str">
        <f t="shared" si="657"/>
        <v/>
      </c>
      <c r="BU203" s="2" t="str">
        <f t="shared" si="658"/>
        <v/>
      </c>
      <c r="BV203" s="2" t="str">
        <f t="shared" si="659"/>
        <v/>
      </c>
      <c r="BW203" s="2" t="str">
        <f t="shared" si="660"/>
        <v/>
      </c>
      <c r="BX203" s="2" t="str">
        <f t="shared" si="661"/>
        <v/>
      </c>
      <c r="BY203" s="2" t="str">
        <f t="shared" si="662"/>
        <v/>
      </c>
      <c r="BZ203" s="2" t="str">
        <f t="shared" si="663"/>
        <v/>
      </c>
      <c r="CA203" s="2" t="str">
        <f t="shared" si="664"/>
        <v/>
      </c>
      <c r="CB203" s="2" t="str">
        <f t="shared" si="665"/>
        <v/>
      </c>
      <c r="CC203" s="2" t="str">
        <f t="shared" si="666"/>
        <v/>
      </c>
      <c r="CE203" s="2" t="str">
        <f t="shared" si="510"/>
        <v/>
      </c>
      <c r="CF203" s="2" t="str">
        <f t="shared" si="511"/>
        <v/>
      </c>
      <c r="CG203" s="2" t="str">
        <f t="shared" si="512"/>
        <v/>
      </c>
      <c r="CH203" s="2" t="str">
        <f t="shared" si="513"/>
        <v/>
      </c>
      <c r="CI203" s="2" t="str">
        <f t="shared" si="514"/>
        <v/>
      </c>
      <c r="CJ203" s="2" t="str">
        <f t="shared" si="515"/>
        <v/>
      </c>
      <c r="CK203" s="2" t="str">
        <f t="shared" si="516"/>
        <v/>
      </c>
      <c r="CL203" s="2" t="str">
        <f t="shared" si="517"/>
        <v/>
      </c>
      <c r="CM203" s="2" t="str">
        <f t="shared" si="518"/>
        <v/>
      </c>
      <c r="CN203" s="2" t="str">
        <f t="shared" si="519"/>
        <v/>
      </c>
      <c r="CO203" s="2" t="str">
        <f t="shared" si="520"/>
        <v/>
      </c>
      <c r="CP203" s="2" t="str">
        <f t="shared" si="521"/>
        <v/>
      </c>
      <c r="CQ203" s="2" t="str">
        <f t="shared" si="522"/>
        <v/>
      </c>
      <c r="CR203" s="2" t="str">
        <f t="shared" si="523"/>
        <v/>
      </c>
      <c r="CS203" s="2" t="str">
        <f t="shared" si="524"/>
        <v/>
      </c>
      <c r="CU203" s="2">
        <f t="shared" si="525"/>
        <v>54.29</v>
      </c>
      <c r="CV203" s="2" t="str">
        <f t="shared" si="526"/>
        <v/>
      </c>
      <c r="CW203" s="2" t="str">
        <f t="shared" si="527"/>
        <v/>
      </c>
      <c r="CX203" s="2" t="str">
        <f t="shared" si="528"/>
        <v/>
      </c>
      <c r="CY203" s="2" t="str">
        <f t="shared" si="529"/>
        <v/>
      </c>
      <c r="CZ203" s="2" t="str">
        <f t="shared" si="530"/>
        <v/>
      </c>
      <c r="DA203" s="2" t="str">
        <f t="shared" si="531"/>
        <v/>
      </c>
      <c r="DB203" s="2" t="str">
        <f t="shared" si="532"/>
        <v/>
      </c>
      <c r="DC203" s="2" t="str">
        <f t="shared" si="533"/>
        <v/>
      </c>
      <c r="DD203" s="2" t="str">
        <f t="shared" si="534"/>
        <v/>
      </c>
      <c r="DE203" s="2" t="str">
        <f t="shared" si="535"/>
        <v/>
      </c>
      <c r="DF203" s="2" t="str">
        <f t="shared" si="536"/>
        <v/>
      </c>
      <c r="DG203" s="2" t="str">
        <f t="shared" si="537"/>
        <v/>
      </c>
      <c r="DH203" s="2" t="str">
        <f t="shared" si="538"/>
        <v/>
      </c>
      <c r="DI203" s="2">
        <f t="shared" si="539"/>
        <v>49.966999999999999</v>
      </c>
      <c r="DK203" s="2">
        <f t="shared" si="489"/>
        <v>98.118862958843167</v>
      </c>
      <c r="DL203" s="2">
        <f t="shared" si="649"/>
        <v>107.04115322580645</v>
      </c>
      <c r="DM203" s="2">
        <f t="shared" si="649"/>
        <v>107.16801209677419</v>
      </c>
      <c r="DN203" s="2">
        <f t="shared" si="649"/>
        <v>110.65893371212124</v>
      </c>
      <c r="DO203" s="2">
        <f t="shared" si="649"/>
        <v>120.5246555258467</v>
      </c>
      <c r="DP203" s="2">
        <f t="shared" si="649"/>
        <v>112.8382406417112</v>
      </c>
      <c r="DQ203" s="2">
        <f t="shared" si="649"/>
        <v>104.01402339572192</v>
      </c>
      <c r="DR203" s="2">
        <f t="shared" si="649"/>
        <v>104.32934860703813</v>
      </c>
      <c r="DS203" s="2">
        <f t="shared" si="649"/>
        <v>96.536429367201407</v>
      </c>
      <c r="DT203" s="2">
        <f t="shared" si="649"/>
        <v>92.411256048387074</v>
      </c>
      <c r="DU203" s="2">
        <f t="shared" si="649"/>
        <v>99.308873885918018</v>
      </c>
      <c r="DV203" s="2">
        <f t="shared" si="649"/>
        <v>101.71682741935484</v>
      </c>
      <c r="DW203" s="2">
        <f t="shared" si="649"/>
        <v>95.017609787390001</v>
      </c>
      <c r="DX203" s="2">
        <f t="shared" si="649"/>
        <v>87.005437499999999</v>
      </c>
      <c r="DY203" s="2">
        <f t="shared" si="649"/>
        <v>76.646447700447681</v>
      </c>
      <c r="EA203" s="2">
        <f t="shared" si="459"/>
        <v>54.093241262967069</v>
      </c>
      <c r="EB203" s="2">
        <f t="shared" si="491"/>
        <v>52.595068870817215</v>
      </c>
      <c r="EC203" s="2">
        <f t="shared" si="492"/>
        <v>52.494352166377823</v>
      </c>
      <c r="ED203" s="2">
        <f t="shared" si="493"/>
        <v>51.139562411605439</v>
      </c>
      <c r="EE203" s="2">
        <f t="shared" si="494"/>
        <v>51.429603278365427</v>
      </c>
      <c r="EF203" s="2">
        <f t="shared" si="495"/>
        <v>49.869659658804721</v>
      </c>
      <c r="EG203" s="2">
        <f t="shared" si="496"/>
        <v>50.011692848842031</v>
      </c>
      <c r="EH203" s="2">
        <f t="shared" si="497"/>
        <v>47.650356063750316</v>
      </c>
      <c r="EI203" s="2">
        <f t="shared" si="498"/>
        <v>47.325134187379604</v>
      </c>
      <c r="EJ203" s="2">
        <f t="shared" si="499"/>
        <v>47.159460203163185</v>
      </c>
      <c r="EK203" s="2">
        <f t="shared" si="500"/>
        <v>45.872608688690164</v>
      </c>
      <c r="EL203" s="2">
        <f t="shared" si="501"/>
        <v>46.595378745215363</v>
      </c>
      <c r="EM203" s="2">
        <f t="shared" si="502"/>
        <v>44.423703374543521</v>
      </c>
      <c r="EN203" s="2">
        <f t="shared" si="503"/>
        <v>47.68868004482443</v>
      </c>
      <c r="EO203" s="2">
        <f t="shared" si="504"/>
        <v>48.305239301801791</v>
      </c>
      <c r="EQ203" s="2">
        <f t="shared" si="505"/>
        <v>55.413294449305518</v>
      </c>
      <c r="ER203" s="2">
        <f t="shared" si="650"/>
        <v>54.601362158791204</v>
      </c>
      <c r="ES203" s="2">
        <f t="shared" si="650"/>
        <v>53.493039212087908</v>
      </c>
      <c r="ET203" s="2">
        <f t="shared" si="650"/>
        <v>52.040084255717439</v>
      </c>
      <c r="EU203" s="2">
        <f t="shared" si="650"/>
        <v>52.414342531879385</v>
      </c>
      <c r="EV203" s="2">
        <f t="shared" si="650"/>
        <v>51.013684585794906</v>
      </c>
      <c r="EW203" s="2">
        <f t="shared" si="650"/>
        <v>50.03316270270885</v>
      </c>
      <c r="EX203" s="2">
        <f t="shared" si="650"/>
        <v>49.39014567758106</v>
      </c>
      <c r="EY203" s="2">
        <f t="shared" si="650"/>
        <v>48.591997707760456</v>
      </c>
      <c r="EZ203" s="2">
        <f t="shared" si="650"/>
        <v>47.675577389344376</v>
      </c>
      <c r="FA203" s="2">
        <f t="shared" si="650"/>
        <v>47.242132457242867</v>
      </c>
      <c r="FB203" s="2">
        <f t="shared" si="650"/>
        <v>47.157538450291462</v>
      </c>
      <c r="FC203" s="2">
        <f t="shared" si="650"/>
        <v>48.233592059433356</v>
      </c>
      <c r="FD203" s="2">
        <f t="shared" si="650"/>
        <v>48.247135520478935</v>
      </c>
      <c r="FE203" s="2">
        <f t="shared" si="650"/>
        <v>48.955502639559526</v>
      </c>
      <c r="FG203" s="2">
        <f t="shared" si="507"/>
        <v>0.9999999999991982</v>
      </c>
      <c r="FH203" s="2">
        <f t="shared" si="651"/>
        <v>0.99999999999915179</v>
      </c>
      <c r="FI203" s="2">
        <f t="shared" si="651"/>
        <v>0.99999999999922307</v>
      </c>
      <c r="FJ203" s="2">
        <f t="shared" si="651"/>
        <v>0.99999999999924472</v>
      </c>
      <c r="FK203" s="2">
        <f t="shared" si="651"/>
        <v>0.99999999999922817</v>
      </c>
      <c r="FL203" s="2">
        <f t="shared" si="651"/>
        <v>0.99999999999931555</v>
      </c>
      <c r="FM203" s="2">
        <f t="shared" si="651"/>
        <v>0.9999999999992526</v>
      </c>
      <c r="FN203" s="2">
        <f t="shared" si="651"/>
        <v>0.99999999999930145</v>
      </c>
      <c r="FO203" s="2">
        <f t="shared" si="651"/>
        <v>0.99999999999923461</v>
      </c>
      <c r="FP203" s="2">
        <f t="shared" si="651"/>
        <v>0.99999999999923539</v>
      </c>
      <c r="FQ203" s="2">
        <f t="shared" si="651"/>
        <v>0.99999999999916223</v>
      </c>
      <c r="FR203" s="2">
        <f t="shared" si="651"/>
        <v>0.99999999999928801</v>
      </c>
      <c r="FS203" s="2">
        <f t="shared" si="651"/>
        <v>0.99999999999022948</v>
      </c>
      <c r="FT203" s="2">
        <f t="shared" si="651"/>
        <v>0.99999999991369826</v>
      </c>
      <c r="FU203" s="2">
        <f t="shared" si="651"/>
        <v>0.99999999957273511</v>
      </c>
      <c r="FW203" s="2">
        <f t="shared" si="540"/>
        <v>0.99978694585885486</v>
      </c>
      <c r="FX203" s="2">
        <f t="shared" si="592"/>
        <v>0.99983341401564552</v>
      </c>
      <c r="FY203" s="2">
        <f t="shared" si="593"/>
        <v>0.99986294310116708</v>
      </c>
      <c r="FZ203" s="2">
        <f t="shared" si="594"/>
        <v>0.99986663259064124</v>
      </c>
      <c r="GA203" s="2">
        <f t="shared" si="595"/>
        <v>0.99987289947076896</v>
      </c>
      <c r="GB203" s="2">
        <f t="shared" si="596"/>
        <v>0.99986734271930122</v>
      </c>
      <c r="GC203" s="2">
        <f t="shared" si="597"/>
        <v>0.99984761432653979</v>
      </c>
      <c r="GD203" s="2">
        <f t="shared" si="598"/>
        <v>0.99985746426169186</v>
      </c>
      <c r="GE203" s="2">
        <f t="shared" si="599"/>
        <v>0.9998827764514695</v>
      </c>
      <c r="GF203" s="2">
        <f t="shared" si="600"/>
        <v>0.99990801870938084</v>
      </c>
      <c r="GG203" s="2">
        <f t="shared" si="601"/>
        <v>0.99991017386718861</v>
      </c>
      <c r="GH203" s="2">
        <f t="shared" si="602"/>
        <v>0.99991567734419506</v>
      </c>
      <c r="GI203" s="2">
        <f t="shared" si="603"/>
        <v>0.99975748831397393</v>
      </c>
      <c r="GJ203" s="2">
        <f t="shared" si="604"/>
        <v>0.99934349375303044</v>
      </c>
      <c r="GK203" s="2">
        <f t="shared" si="605"/>
        <v>0.99824218369501694</v>
      </c>
      <c r="GM203" s="107">
        <f t="shared" si="541"/>
        <v>0</v>
      </c>
      <c r="GN203" s="107">
        <f t="shared" si="606"/>
        <v>0</v>
      </c>
      <c r="GO203" s="107">
        <f t="shared" si="607"/>
        <v>0</v>
      </c>
      <c r="GP203" s="107">
        <f t="shared" si="608"/>
        <v>0</v>
      </c>
      <c r="GQ203" s="107">
        <f t="shared" si="609"/>
        <v>0</v>
      </c>
      <c r="GR203" s="107">
        <f t="shared" si="610"/>
        <v>0</v>
      </c>
      <c r="GS203" s="107">
        <f t="shared" si="611"/>
        <v>0</v>
      </c>
      <c r="GT203" s="107">
        <f t="shared" si="612"/>
        <v>0</v>
      </c>
      <c r="GU203" s="107">
        <f t="shared" si="613"/>
        <v>0</v>
      </c>
      <c r="GV203" s="107">
        <f t="shared" si="614"/>
        <v>0</v>
      </c>
      <c r="GW203" s="107">
        <f t="shared" si="615"/>
        <v>0</v>
      </c>
      <c r="GX203" s="107">
        <f t="shared" si="616"/>
        <v>0</v>
      </c>
      <c r="GY203" s="107">
        <f t="shared" si="617"/>
        <v>0</v>
      </c>
      <c r="GZ203" s="107">
        <f t="shared" si="618"/>
        <v>0</v>
      </c>
      <c r="HA203" s="107">
        <f t="shared" si="619"/>
        <v>0</v>
      </c>
      <c r="HC203" s="107">
        <f t="shared" si="542"/>
        <v>0</v>
      </c>
      <c r="HD203" s="107">
        <f t="shared" si="620"/>
        <v>0</v>
      </c>
      <c r="HE203" s="107">
        <f t="shared" si="621"/>
        <v>0</v>
      </c>
      <c r="HF203" s="107">
        <f t="shared" si="622"/>
        <v>0</v>
      </c>
      <c r="HG203" s="107">
        <f t="shared" si="623"/>
        <v>0</v>
      </c>
      <c r="HH203" s="107">
        <f t="shared" si="624"/>
        <v>0</v>
      </c>
      <c r="HI203" s="107">
        <f t="shared" si="625"/>
        <v>0</v>
      </c>
      <c r="HJ203" s="107">
        <f t="shared" si="626"/>
        <v>0</v>
      </c>
      <c r="HK203" s="107">
        <f t="shared" si="627"/>
        <v>0</v>
      </c>
      <c r="HL203" s="107">
        <f t="shared" si="628"/>
        <v>0</v>
      </c>
      <c r="HM203" s="107">
        <f t="shared" si="629"/>
        <v>0</v>
      </c>
      <c r="HN203" s="107">
        <f t="shared" si="630"/>
        <v>0</v>
      </c>
      <c r="HO203" s="107">
        <f t="shared" si="631"/>
        <v>0</v>
      </c>
      <c r="HP203" s="107">
        <f t="shared" si="632"/>
        <v>0</v>
      </c>
      <c r="HQ203" s="107">
        <f t="shared" si="633"/>
        <v>0</v>
      </c>
      <c r="HS203" s="107">
        <f t="shared" si="543"/>
        <v>2.465284086689473E-91</v>
      </c>
      <c r="HT203" s="107">
        <f t="shared" si="634"/>
        <v>6.6183891072520302E-102</v>
      </c>
      <c r="HU203" s="107">
        <f t="shared" si="635"/>
        <v>1.4107772427203258E-106</v>
      </c>
      <c r="HV203" s="107">
        <f t="shared" si="636"/>
        <v>4.1602075888948286E-117</v>
      </c>
      <c r="HW203" s="107">
        <f t="shared" si="637"/>
        <v>1.0336757216488762E-130</v>
      </c>
      <c r="HX203" s="107">
        <f t="shared" si="638"/>
        <v>3.6159501413727066E-129</v>
      </c>
      <c r="HY203" s="107">
        <f t="shared" si="639"/>
        <v>2.6672957888095686E-131</v>
      </c>
      <c r="HZ203" s="107">
        <f t="shared" si="640"/>
        <v>7.845228797003091E-131</v>
      </c>
      <c r="IA203" s="107">
        <f t="shared" si="641"/>
        <v>8.4200540743706936E-132</v>
      </c>
      <c r="IB203" s="107">
        <f t="shared" si="642"/>
        <v>2.4023962871430433E-143</v>
      </c>
      <c r="IC203" s="107">
        <f t="shared" si="643"/>
        <v>6.5951545636948924E-140</v>
      </c>
      <c r="ID203" s="107">
        <f t="shared" si="644"/>
        <v>2.2168644504606375E-148</v>
      </c>
      <c r="IE203" s="107">
        <f t="shared" si="645"/>
        <v>2.3014169499680859E-138</v>
      </c>
      <c r="IF203" s="107">
        <f t="shared" si="646"/>
        <v>5.0159497521866225E-132</v>
      </c>
      <c r="IG203" s="107">
        <f t="shared" si="647"/>
        <v>3.4309619441069894E-140</v>
      </c>
      <c r="II203" s="107">
        <f t="shared" si="544"/>
        <v>9.4486955078019337E-28</v>
      </c>
      <c r="IJ203" s="107">
        <f t="shared" si="545"/>
        <v>5.4673658710536677E-32</v>
      </c>
      <c r="IK203" s="107">
        <f t="shared" si="546"/>
        <v>3.7758802564407029E-34</v>
      </c>
      <c r="IL203" s="107">
        <f t="shared" si="547"/>
        <v>2.5478556274693138E-37</v>
      </c>
      <c r="IM203" s="107">
        <f t="shared" si="548"/>
        <v>9.6738849302812784E-42</v>
      </c>
      <c r="IN203" s="107">
        <f t="shared" si="549"/>
        <v>6.6969069634638613E-41</v>
      </c>
      <c r="IO203" s="107">
        <f t="shared" si="550"/>
        <v>6.6498528893904028E-41</v>
      </c>
      <c r="IP203" s="107">
        <f t="shared" si="551"/>
        <v>7.3814997544787753E-41</v>
      </c>
      <c r="IQ203" s="107">
        <f t="shared" si="552"/>
        <v>3.2958783795870397E-42</v>
      </c>
      <c r="IR203" s="107">
        <f t="shared" si="553"/>
        <v>2.0655769178139832E-47</v>
      </c>
      <c r="IS203" s="107">
        <f t="shared" si="554"/>
        <v>1.4350392231814327E-46</v>
      </c>
      <c r="IT203" s="107">
        <f t="shared" si="555"/>
        <v>1.1078986464397968E-49</v>
      </c>
      <c r="IU203" s="107">
        <f t="shared" si="556"/>
        <v>1.6738014150308649E-45</v>
      </c>
      <c r="IV203" s="107">
        <f t="shared" si="557"/>
        <v>1.804977228834961E-41</v>
      </c>
      <c r="IW203" s="107">
        <f t="shared" si="558"/>
        <v>1.6073058279708721E-48</v>
      </c>
      <c r="IY203" s="107">
        <f t="shared" si="559"/>
        <v>9.4486955078019337E-28</v>
      </c>
      <c r="IZ203" s="107">
        <f t="shared" si="560"/>
        <v>5.4673658710536677E-32</v>
      </c>
      <c r="JA203" s="107">
        <f t="shared" si="561"/>
        <v>3.7758802564407029E-34</v>
      </c>
      <c r="JB203" s="107">
        <f t="shared" si="562"/>
        <v>2.5478556274693138E-37</v>
      </c>
      <c r="JC203" s="107">
        <f t="shared" si="563"/>
        <v>9.6738849302812784E-42</v>
      </c>
      <c r="JD203" s="107">
        <f t="shared" si="564"/>
        <v>6.6969069634638613E-41</v>
      </c>
      <c r="JE203" s="107">
        <f t="shared" si="565"/>
        <v>6.6498528893904028E-41</v>
      </c>
      <c r="JF203" s="107">
        <f t="shared" si="566"/>
        <v>7.3814997544787753E-41</v>
      </c>
      <c r="JG203" s="107">
        <f t="shared" si="567"/>
        <v>3.2958783795870397E-42</v>
      </c>
      <c r="JH203" s="107">
        <f t="shared" si="568"/>
        <v>2.0655769178139832E-47</v>
      </c>
      <c r="JI203" s="107">
        <f t="shared" si="569"/>
        <v>1.4350392231814327E-46</v>
      </c>
      <c r="JJ203" s="107">
        <f t="shared" si="570"/>
        <v>1.1078986464397968E-49</v>
      </c>
      <c r="JK203" s="107">
        <f t="shared" si="571"/>
        <v>1.6738014150308649E-45</v>
      </c>
      <c r="JL203" s="107">
        <f t="shared" si="572"/>
        <v>1.804977228834961E-41</v>
      </c>
      <c r="JM203" s="107">
        <f t="shared" si="573"/>
        <v>1.6073058279708721E-48</v>
      </c>
    </row>
    <row r="204" spans="2:273" x14ac:dyDescent="0.25">
      <c r="B204" s="2">
        <v>176</v>
      </c>
      <c r="C204" s="37">
        <v>57.081000000000003</v>
      </c>
      <c r="D204" s="37">
        <v>54.097000000000001</v>
      </c>
      <c r="E204" s="37">
        <v>54.194000000000003</v>
      </c>
      <c r="F204" s="37">
        <v>52.871000000000002</v>
      </c>
      <c r="G204" s="37">
        <v>52.55</v>
      </c>
      <c r="H204" s="37">
        <v>50.828000000000003</v>
      </c>
      <c r="I204" s="37">
        <v>51.45</v>
      </c>
      <c r="J204" s="37">
        <v>49.582999999999998</v>
      </c>
      <c r="K204" s="37">
        <v>48.716999999999999</v>
      </c>
      <c r="L204" s="37">
        <v>49.25</v>
      </c>
      <c r="M204" s="37">
        <v>46.582999999999998</v>
      </c>
      <c r="N204" s="37">
        <v>48.332999999999998</v>
      </c>
      <c r="O204" s="37">
        <v>48.35</v>
      </c>
      <c r="P204" s="37">
        <v>48.082999999999998</v>
      </c>
      <c r="Q204" s="37">
        <v>48.85</v>
      </c>
      <c r="S204" s="4">
        <f t="shared" si="460"/>
        <v>55.308392214259761</v>
      </c>
      <c r="T204" s="4" t="e">
        <f t="shared" si="461"/>
        <v>#N/A</v>
      </c>
      <c r="U204" s="4" t="e">
        <f t="shared" si="462"/>
        <v>#N/A</v>
      </c>
      <c r="V204" s="4" t="e">
        <f t="shared" si="463"/>
        <v>#N/A</v>
      </c>
      <c r="W204" s="4" t="e">
        <f t="shared" si="464"/>
        <v>#N/A</v>
      </c>
      <c r="X204" s="4" t="e">
        <f t="shared" si="465"/>
        <v>#N/A</v>
      </c>
      <c r="Y204" s="4" t="e">
        <f t="shared" si="466"/>
        <v>#N/A</v>
      </c>
      <c r="Z204" s="4" t="e">
        <f t="shared" si="467"/>
        <v>#N/A</v>
      </c>
      <c r="AA204" s="4" t="e">
        <f t="shared" si="468"/>
        <v>#N/A</v>
      </c>
      <c r="AB204" s="4" t="e">
        <f t="shared" si="469"/>
        <v>#N/A</v>
      </c>
      <c r="AC204" s="4" t="e">
        <f t="shared" si="470"/>
        <v>#N/A</v>
      </c>
      <c r="AD204" s="4" t="e">
        <f t="shared" si="471"/>
        <v>#N/A</v>
      </c>
      <c r="AE204" s="4" t="e">
        <f t="shared" si="472"/>
        <v>#N/A</v>
      </c>
      <c r="AF204" s="4" t="e">
        <f t="shared" si="473"/>
        <v>#N/A</v>
      </c>
      <c r="AG204" s="4">
        <f t="shared" si="474"/>
        <v>48.839869456896288</v>
      </c>
      <c r="AI204" s="4">
        <f t="shared" si="475"/>
        <v>1.7726077857402416</v>
      </c>
      <c r="AJ204" s="4">
        <f t="shared" si="476"/>
        <v>0</v>
      </c>
      <c r="AK204" s="4">
        <f t="shared" si="477"/>
        <v>0</v>
      </c>
      <c r="AL204" s="4">
        <f t="shared" si="478"/>
        <v>0</v>
      </c>
      <c r="AM204" s="4">
        <f t="shared" si="479"/>
        <v>0</v>
      </c>
      <c r="AN204" s="4">
        <f t="shared" si="480"/>
        <v>0</v>
      </c>
      <c r="AO204" s="4">
        <f t="shared" si="481"/>
        <v>0</v>
      </c>
      <c r="AP204" s="4">
        <f t="shared" si="482"/>
        <v>0</v>
      </c>
      <c r="AQ204" s="4">
        <f t="shared" si="483"/>
        <v>0</v>
      </c>
      <c r="AR204" s="4">
        <f t="shared" si="484"/>
        <v>0</v>
      </c>
      <c r="AS204" s="4">
        <f t="shared" si="485"/>
        <v>0</v>
      </c>
      <c r="AT204" s="4">
        <f t="shared" si="486"/>
        <v>0</v>
      </c>
      <c r="AU204" s="4">
        <f t="shared" si="487"/>
        <v>0</v>
      </c>
      <c r="AV204" s="4">
        <f t="shared" ref="AV204:AW219" si="667">IF(OR($B204 &lt; P$231, $B204 &gt; P$234), 0, P204-AF204)</f>
        <v>0</v>
      </c>
      <c r="AW204" s="4">
        <f t="shared" si="667"/>
        <v>1.0130543103713308E-2</v>
      </c>
      <c r="AY204" s="2">
        <f t="shared" si="509"/>
        <v>55.308392214259761</v>
      </c>
      <c r="AZ204" s="2" t="e">
        <f t="shared" si="575"/>
        <v>#N/A</v>
      </c>
      <c r="BA204" s="2" t="e">
        <f t="shared" si="576"/>
        <v>#N/A</v>
      </c>
      <c r="BB204" s="2" t="e">
        <f t="shared" si="577"/>
        <v>#N/A</v>
      </c>
      <c r="BC204" s="2" t="e">
        <f t="shared" si="578"/>
        <v>#N/A</v>
      </c>
      <c r="BD204" s="2" t="e">
        <f t="shared" si="579"/>
        <v>#N/A</v>
      </c>
      <c r="BE204" s="2" t="e">
        <f t="shared" si="580"/>
        <v>#N/A</v>
      </c>
      <c r="BF204" s="2" t="e">
        <f t="shared" si="581"/>
        <v>#N/A</v>
      </c>
      <c r="BG204" s="2" t="e">
        <f t="shared" si="582"/>
        <v>#N/A</v>
      </c>
      <c r="BH204" s="2" t="e">
        <f t="shared" si="583"/>
        <v>#N/A</v>
      </c>
      <c r="BI204" s="2" t="e">
        <f t="shared" si="584"/>
        <v>#N/A</v>
      </c>
      <c r="BJ204" s="2" t="e">
        <f t="shared" si="585"/>
        <v>#N/A</v>
      </c>
      <c r="BK204" s="2" t="e">
        <f t="shared" si="586"/>
        <v>#N/A</v>
      </c>
      <c r="BL204" s="2" t="e">
        <f t="shared" si="587"/>
        <v>#N/A</v>
      </c>
      <c r="BM204" s="2">
        <f t="shared" si="588"/>
        <v>48.839869456896288</v>
      </c>
      <c r="BO204" s="2" t="str">
        <f t="shared" si="652"/>
        <v/>
      </c>
      <c r="BP204" s="2" t="str">
        <f t="shared" si="653"/>
        <v/>
      </c>
      <c r="BQ204" s="2" t="str">
        <f t="shared" si="654"/>
        <v/>
      </c>
      <c r="BR204" s="2" t="str">
        <f t="shared" si="655"/>
        <v/>
      </c>
      <c r="BS204" s="2" t="str">
        <f t="shared" si="656"/>
        <v/>
      </c>
      <c r="BT204" s="2" t="str">
        <f t="shared" si="657"/>
        <v/>
      </c>
      <c r="BU204" s="2" t="str">
        <f t="shared" si="658"/>
        <v/>
      </c>
      <c r="BV204" s="2" t="str">
        <f t="shared" si="659"/>
        <v/>
      </c>
      <c r="BW204" s="2" t="str">
        <f t="shared" si="660"/>
        <v/>
      </c>
      <c r="BX204" s="2" t="str">
        <f t="shared" si="661"/>
        <v/>
      </c>
      <c r="BY204" s="2" t="str">
        <f t="shared" si="662"/>
        <v/>
      </c>
      <c r="BZ204" s="2" t="str">
        <f t="shared" si="663"/>
        <v/>
      </c>
      <c r="CA204" s="2" t="str">
        <f t="shared" si="664"/>
        <v/>
      </c>
      <c r="CB204" s="2" t="str">
        <f t="shared" si="665"/>
        <v/>
      </c>
      <c r="CC204" s="2" t="str">
        <f t="shared" si="666"/>
        <v/>
      </c>
      <c r="CE204" s="2" t="str">
        <f t="shared" si="510"/>
        <v/>
      </c>
      <c r="CF204" s="2" t="str">
        <f t="shared" si="511"/>
        <v/>
      </c>
      <c r="CG204" s="2" t="str">
        <f t="shared" si="512"/>
        <v/>
      </c>
      <c r="CH204" s="2" t="str">
        <f t="shared" si="513"/>
        <v/>
      </c>
      <c r="CI204" s="2" t="str">
        <f t="shared" si="514"/>
        <v/>
      </c>
      <c r="CJ204" s="2" t="str">
        <f t="shared" si="515"/>
        <v/>
      </c>
      <c r="CK204" s="2" t="str">
        <f t="shared" si="516"/>
        <v/>
      </c>
      <c r="CL204" s="2" t="str">
        <f t="shared" si="517"/>
        <v/>
      </c>
      <c r="CM204" s="2" t="str">
        <f t="shared" si="518"/>
        <v/>
      </c>
      <c r="CN204" s="2" t="str">
        <f t="shared" si="519"/>
        <v/>
      </c>
      <c r="CO204" s="2" t="str">
        <f t="shared" si="520"/>
        <v/>
      </c>
      <c r="CP204" s="2" t="str">
        <f t="shared" si="521"/>
        <v/>
      </c>
      <c r="CQ204" s="2" t="str">
        <f t="shared" si="522"/>
        <v/>
      </c>
      <c r="CR204" s="2" t="str">
        <f t="shared" si="523"/>
        <v/>
      </c>
      <c r="CS204" s="2" t="str">
        <f t="shared" si="524"/>
        <v/>
      </c>
      <c r="CU204" s="2">
        <f t="shared" si="525"/>
        <v>57.081000000000003</v>
      </c>
      <c r="CV204" s="2" t="str">
        <f t="shared" si="526"/>
        <v/>
      </c>
      <c r="CW204" s="2" t="str">
        <f t="shared" si="527"/>
        <v/>
      </c>
      <c r="CX204" s="2" t="str">
        <f t="shared" si="528"/>
        <v/>
      </c>
      <c r="CY204" s="2" t="str">
        <f t="shared" si="529"/>
        <v/>
      </c>
      <c r="CZ204" s="2" t="str">
        <f t="shared" si="530"/>
        <v/>
      </c>
      <c r="DA204" s="2" t="str">
        <f t="shared" si="531"/>
        <v/>
      </c>
      <c r="DB204" s="2" t="str">
        <f t="shared" si="532"/>
        <v/>
      </c>
      <c r="DC204" s="2" t="str">
        <f t="shared" si="533"/>
        <v/>
      </c>
      <c r="DD204" s="2" t="str">
        <f t="shared" si="534"/>
        <v/>
      </c>
      <c r="DE204" s="2" t="str">
        <f t="shared" si="535"/>
        <v/>
      </c>
      <c r="DF204" s="2" t="str">
        <f t="shared" si="536"/>
        <v/>
      </c>
      <c r="DG204" s="2" t="str">
        <f t="shared" si="537"/>
        <v/>
      </c>
      <c r="DH204" s="2" t="str">
        <f t="shared" si="538"/>
        <v/>
      </c>
      <c r="DI204" s="2">
        <f t="shared" si="539"/>
        <v>48.85</v>
      </c>
      <c r="DK204" s="2">
        <f t="shared" si="489"/>
        <v>98.259700111234707</v>
      </c>
      <c r="DL204" s="2">
        <f t="shared" ref="DL204:DY219" si="668">BP$229*$B204+BP$230</f>
        <v>107.20667338709677</v>
      </c>
      <c r="DM204" s="2">
        <f t="shared" si="668"/>
        <v>107.34859622434018</v>
      </c>
      <c r="DN204" s="2">
        <f t="shared" si="668"/>
        <v>110.87312121212125</v>
      </c>
      <c r="DO204" s="2">
        <f t="shared" si="668"/>
        <v>120.78642223707665</v>
      </c>
      <c r="DP204" s="2">
        <f t="shared" si="668"/>
        <v>113.06441711229942</v>
      </c>
      <c r="DQ204" s="2">
        <f t="shared" si="668"/>
        <v>104.19152239304812</v>
      </c>
      <c r="DR204" s="2">
        <f t="shared" si="668"/>
        <v>104.50660080645162</v>
      </c>
      <c r="DS204" s="2">
        <f t="shared" si="668"/>
        <v>96.675478498217444</v>
      </c>
      <c r="DT204" s="2">
        <f t="shared" si="668"/>
        <v>92.539504032258037</v>
      </c>
      <c r="DU204" s="2">
        <f t="shared" si="668"/>
        <v>99.478385918003582</v>
      </c>
      <c r="DV204" s="2">
        <f t="shared" si="668"/>
        <v>101.90393870967742</v>
      </c>
      <c r="DW204" s="2">
        <f t="shared" si="668"/>
        <v>95.152457111436917</v>
      </c>
      <c r="DX204" s="2">
        <f t="shared" si="668"/>
        <v>87.114499999999992</v>
      </c>
      <c r="DY204" s="2">
        <f t="shared" si="668"/>
        <v>76.718013024013004</v>
      </c>
      <c r="EA204" s="2">
        <f t="shared" si="459"/>
        <v>53.970553429348371</v>
      </c>
      <c r="EB204" s="2">
        <f t="shared" si="491"/>
        <v>52.441512091721094</v>
      </c>
      <c r="EC204" s="2">
        <f t="shared" si="492"/>
        <v>52.359984055459279</v>
      </c>
      <c r="ED204" s="2">
        <f t="shared" si="493"/>
        <v>50.991318664888666</v>
      </c>
      <c r="EE204" s="2">
        <f t="shared" si="494"/>
        <v>51.274638262926231</v>
      </c>
      <c r="EF204" s="2">
        <f t="shared" si="495"/>
        <v>49.727102577579224</v>
      </c>
      <c r="EG204" s="2">
        <f t="shared" si="496"/>
        <v>49.877448555657011</v>
      </c>
      <c r="EH204" s="2">
        <f t="shared" si="497"/>
        <v>47.497740806839886</v>
      </c>
      <c r="EI204" s="2">
        <f t="shared" si="498"/>
        <v>47.170571932511777</v>
      </c>
      <c r="EJ204" s="2">
        <f t="shared" si="499"/>
        <v>47.010564227851368</v>
      </c>
      <c r="EK204" s="2">
        <f t="shared" si="500"/>
        <v>45.709783041411072</v>
      </c>
      <c r="EL204" s="2">
        <f t="shared" si="501"/>
        <v>46.439278982797305</v>
      </c>
      <c r="EM204" s="2">
        <f t="shared" si="502"/>
        <v>44.234899181662179</v>
      </c>
      <c r="EN204" s="2">
        <f t="shared" si="503"/>
        <v>47.534184942309281</v>
      </c>
      <c r="EO204" s="2">
        <f t="shared" si="504"/>
        <v>48.180779279279264</v>
      </c>
      <c r="EQ204" s="2">
        <f t="shared" si="505"/>
        <v>55.30861867151873</v>
      </c>
      <c r="ER204" s="2">
        <f t="shared" ref="ER204:FE219" si="669">CV$229*$B204+CV$230</f>
        <v>54.472358717582409</v>
      </c>
      <c r="ES204" s="2">
        <f t="shared" si="669"/>
        <v>53.372076018131864</v>
      </c>
      <c r="ET204" s="2">
        <f t="shared" si="669"/>
        <v>51.904265374360065</v>
      </c>
      <c r="EU204" s="2">
        <f t="shared" si="669"/>
        <v>52.272123932921907</v>
      </c>
      <c r="EV204" s="2">
        <f t="shared" si="669"/>
        <v>50.886183595169896</v>
      </c>
      <c r="EW204" s="2">
        <f t="shared" si="669"/>
        <v>49.900112789518104</v>
      </c>
      <c r="EX204" s="2">
        <f t="shared" si="669"/>
        <v>49.259353849301419</v>
      </c>
      <c r="EY204" s="2">
        <f t="shared" si="669"/>
        <v>48.453940571871229</v>
      </c>
      <c r="EZ204" s="2">
        <f t="shared" si="669"/>
        <v>47.533201964151665</v>
      </c>
      <c r="FA204" s="2">
        <f t="shared" si="669"/>
        <v>47.096459825598302</v>
      </c>
      <c r="FB204" s="2">
        <f t="shared" si="669"/>
        <v>47.008480330394278</v>
      </c>
      <c r="FC204" s="2">
        <f t="shared" si="669"/>
        <v>48.091863403591987</v>
      </c>
      <c r="FD204" s="2">
        <f t="shared" si="669"/>
        <v>48.09997830085473</v>
      </c>
      <c r="FE204" s="2">
        <f t="shared" si="669"/>
        <v>48.840841654985979</v>
      </c>
      <c r="FG204" s="2">
        <f t="shared" si="507"/>
        <v>0.99999999999936307</v>
      </c>
      <c r="FH204" s="2">
        <f t="shared" ref="FH204:FU219" si="670">POWER(10,($B204-D$232)/D$230)/(1+POWER(10,($B204-D$232)/D$230))</f>
        <v>0.99999999999932621</v>
      </c>
      <c r="FI204" s="2">
        <f t="shared" si="670"/>
        <v>0.99999999999938283</v>
      </c>
      <c r="FJ204" s="2">
        <f t="shared" si="670"/>
        <v>0.99999999999940004</v>
      </c>
      <c r="FK204" s="2">
        <f t="shared" si="670"/>
        <v>0.99999999999938693</v>
      </c>
      <c r="FL204" s="2">
        <f t="shared" si="670"/>
        <v>0.99999999999945632</v>
      </c>
      <c r="FM204" s="2">
        <f t="shared" si="670"/>
        <v>0.99999999999940625</v>
      </c>
      <c r="FN204" s="2">
        <f t="shared" si="670"/>
        <v>0.99999999999944511</v>
      </c>
      <c r="FO204" s="2">
        <f t="shared" si="670"/>
        <v>0.99999999999939204</v>
      </c>
      <c r="FP204" s="2">
        <f t="shared" si="670"/>
        <v>0.9999999999993926</v>
      </c>
      <c r="FQ204" s="2">
        <f t="shared" si="670"/>
        <v>0.99999999999933453</v>
      </c>
      <c r="FR204" s="2">
        <f t="shared" si="670"/>
        <v>0.99999999999943445</v>
      </c>
      <c r="FS204" s="2">
        <f t="shared" si="670"/>
        <v>0.99999999999207489</v>
      </c>
      <c r="FT204" s="2">
        <f t="shared" si="670"/>
        <v>0.9999999999287662</v>
      </c>
      <c r="FU204" s="2">
        <f t="shared" si="670"/>
        <v>0.99999999964208974</v>
      </c>
      <c r="FW204" s="2">
        <f t="shared" si="540"/>
        <v>0.99983075766409613</v>
      </c>
      <c r="FX204" s="2">
        <f t="shared" si="592"/>
        <v>0.99986767151527489</v>
      </c>
      <c r="FY204" s="2">
        <f t="shared" si="593"/>
        <v>0.99989112876655106</v>
      </c>
      <c r="FZ204" s="2">
        <f t="shared" si="594"/>
        <v>0.99989405959521849</v>
      </c>
      <c r="GA204" s="2">
        <f t="shared" si="595"/>
        <v>0.99989903782173206</v>
      </c>
      <c r="GB204" s="2">
        <f t="shared" si="596"/>
        <v>0.99989462370132742</v>
      </c>
      <c r="GC204" s="2">
        <f t="shared" si="597"/>
        <v>0.99987895196318444</v>
      </c>
      <c r="GD204" s="2">
        <f t="shared" si="598"/>
        <v>0.99988677651939295</v>
      </c>
      <c r="GE204" s="2">
        <f t="shared" si="599"/>
        <v>0.9999068837806353</v>
      </c>
      <c r="GF204" s="2">
        <f t="shared" si="600"/>
        <v>0.99992693528155985</v>
      </c>
      <c r="GG204" s="2">
        <f t="shared" si="601"/>
        <v>0.99992864724827124</v>
      </c>
      <c r="GH204" s="2">
        <f t="shared" si="602"/>
        <v>0.99993301897202935</v>
      </c>
      <c r="GI204" s="2">
        <f t="shared" si="603"/>
        <v>0.99980328228437976</v>
      </c>
      <c r="GJ204" s="2">
        <f t="shared" si="604"/>
        <v>0.99945805487658912</v>
      </c>
      <c r="GK204" s="2">
        <f t="shared" si="605"/>
        <v>0.99852709631810255</v>
      </c>
      <c r="GM204" s="107">
        <f t="shared" si="541"/>
        <v>0</v>
      </c>
      <c r="GN204" s="107">
        <f t="shared" si="606"/>
        <v>0</v>
      </c>
      <c r="GO204" s="107">
        <f t="shared" si="607"/>
        <v>0</v>
      </c>
      <c r="GP204" s="107">
        <f t="shared" si="608"/>
        <v>0</v>
      </c>
      <c r="GQ204" s="107">
        <f t="shared" si="609"/>
        <v>0</v>
      </c>
      <c r="GR204" s="107">
        <f t="shared" si="610"/>
        <v>0</v>
      </c>
      <c r="GS204" s="107">
        <f t="shared" si="611"/>
        <v>0</v>
      </c>
      <c r="GT204" s="107">
        <f t="shared" si="612"/>
        <v>0</v>
      </c>
      <c r="GU204" s="107">
        <f t="shared" si="613"/>
        <v>0</v>
      </c>
      <c r="GV204" s="107">
        <f t="shared" si="614"/>
        <v>0</v>
      </c>
      <c r="GW204" s="107">
        <f t="shared" si="615"/>
        <v>0</v>
      </c>
      <c r="GX204" s="107">
        <f t="shared" si="616"/>
        <v>0</v>
      </c>
      <c r="GY204" s="107">
        <f t="shared" si="617"/>
        <v>0</v>
      </c>
      <c r="GZ204" s="107">
        <f t="shared" si="618"/>
        <v>0</v>
      </c>
      <c r="HA204" s="107">
        <f t="shared" si="619"/>
        <v>0</v>
      </c>
      <c r="HC204" s="107">
        <f t="shared" si="542"/>
        <v>0</v>
      </c>
      <c r="HD204" s="107">
        <f t="shared" si="620"/>
        <v>0</v>
      </c>
      <c r="HE204" s="107">
        <f t="shared" si="621"/>
        <v>0</v>
      </c>
      <c r="HF204" s="107">
        <f t="shared" si="622"/>
        <v>0</v>
      </c>
      <c r="HG204" s="107">
        <f t="shared" si="623"/>
        <v>0</v>
      </c>
      <c r="HH204" s="107">
        <f t="shared" si="624"/>
        <v>0</v>
      </c>
      <c r="HI204" s="107">
        <f t="shared" si="625"/>
        <v>0</v>
      </c>
      <c r="HJ204" s="107">
        <f t="shared" si="626"/>
        <v>0</v>
      </c>
      <c r="HK204" s="107">
        <f t="shared" si="627"/>
        <v>0</v>
      </c>
      <c r="HL204" s="107">
        <f t="shared" si="628"/>
        <v>0</v>
      </c>
      <c r="HM204" s="107">
        <f t="shared" si="629"/>
        <v>0</v>
      </c>
      <c r="HN204" s="107">
        <f t="shared" si="630"/>
        <v>0</v>
      </c>
      <c r="HO204" s="107">
        <f t="shared" si="631"/>
        <v>0</v>
      </c>
      <c r="HP204" s="107">
        <f t="shared" si="632"/>
        <v>0</v>
      </c>
      <c r="HQ204" s="107">
        <f t="shared" si="633"/>
        <v>0</v>
      </c>
      <c r="HS204" s="107">
        <f t="shared" si="543"/>
        <v>4.0046980302197195E-94</v>
      </c>
      <c r="HT204" s="107">
        <f t="shared" si="634"/>
        <v>5.3891399967505846E-105</v>
      </c>
      <c r="HU204" s="107">
        <f t="shared" si="635"/>
        <v>8.9213651849589316E-110</v>
      </c>
      <c r="HV204" s="107">
        <f t="shared" si="636"/>
        <v>1.3009813324854739E-120</v>
      </c>
      <c r="HW204" s="107">
        <f t="shared" si="637"/>
        <v>1.2785639597928941E-134</v>
      </c>
      <c r="HX204" s="107">
        <f t="shared" si="638"/>
        <v>4.9724816963795939E-133</v>
      </c>
      <c r="HY204" s="107">
        <f t="shared" si="639"/>
        <v>2.9545149367960881E-135</v>
      </c>
      <c r="HZ204" s="107">
        <f t="shared" si="640"/>
        <v>9.5152889543144666E-135</v>
      </c>
      <c r="IA204" s="107">
        <f t="shared" si="641"/>
        <v>1.0323618291567308E-135</v>
      </c>
      <c r="IB204" s="107">
        <f t="shared" si="642"/>
        <v>1.4398889978381971E-147</v>
      </c>
      <c r="IC204" s="107">
        <f t="shared" si="643"/>
        <v>4.9839850246887878E-144</v>
      </c>
      <c r="ID204" s="107">
        <f t="shared" si="644"/>
        <v>9.6467658724614177E-153</v>
      </c>
      <c r="IE204" s="107">
        <f t="shared" si="645"/>
        <v>1.7417745396714857E-142</v>
      </c>
      <c r="IF204" s="107">
        <f t="shared" si="646"/>
        <v>5.0944664857458838E-136</v>
      </c>
      <c r="IG204" s="107">
        <f t="shared" si="647"/>
        <v>1.4321525771835633E-144</v>
      </c>
      <c r="II204" s="107">
        <f t="shared" si="544"/>
        <v>3.4245763579794586E-29</v>
      </c>
      <c r="IJ204" s="107">
        <f t="shared" si="545"/>
        <v>1.2963181946671814E-33</v>
      </c>
      <c r="IK204" s="107">
        <f t="shared" si="546"/>
        <v>7.5075945879890266E-36</v>
      </c>
      <c r="IL204" s="107">
        <f t="shared" si="547"/>
        <v>3.5090383019660748E-39</v>
      </c>
      <c r="IM204" s="107">
        <f t="shared" si="548"/>
        <v>8.0568530416023909E-44</v>
      </c>
      <c r="IN204" s="107">
        <f t="shared" si="549"/>
        <v>6.0257664596832653E-43</v>
      </c>
      <c r="IO204" s="107">
        <f t="shared" si="550"/>
        <v>5.547499524389158E-43</v>
      </c>
      <c r="IP204" s="107">
        <f t="shared" si="551"/>
        <v>6.4223132666518205E-43</v>
      </c>
      <c r="IQ204" s="107">
        <f t="shared" si="552"/>
        <v>2.7126034015815856E-44</v>
      </c>
      <c r="IR204" s="107">
        <f t="shared" si="553"/>
        <v>1.0612120456589697E-49</v>
      </c>
      <c r="IS204" s="107">
        <f t="shared" si="554"/>
        <v>8.2308191995002486E-49</v>
      </c>
      <c r="IT204" s="107">
        <f t="shared" si="555"/>
        <v>4.6175858255086966E-52</v>
      </c>
      <c r="IU204" s="107">
        <f t="shared" si="556"/>
        <v>9.919257349318545E-48</v>
      </c>
      <c r="IV204" s="107">
        <f t="shared" si="557"/>
        <v>1.4091707648578762E-43</v>
      </c>
      <c r="IW204" s="107">
        <f t="shared" si="558"/>
        <v>3.6223660374139974E-51</v>
      </c>
      <c r="IY204" s="107">
        <f t="shared" si="559"/>
        <v>3.4245763579794586E-29</v>
      </c>
      <c r="IZ204" s="107">
        <f t="shared" si="560"/>
        <v>1.2963181946671814E-33</v>
      </c>
      <c r="JA204" s="107">
        <f t="shared" si="561"/>
        <v>7.5075945879890266E-36</v>
      </c>
      <c r="JB204" s="107">
        <f t="shared" si="562"/>
        <v>3.5090383019660748E-39</v>
      </c>
      <c r="JC204" s="107">
        <f t="shared" si="563"/>
        <v>8.0568530416023909E-44</v>
      </c>
      <c r="JD204" s="107">
        <f t="shared" si="564"/>
        <v>6.0257664596832653E-43</v>
      </c>
      <c r="JE204" s="107">
        <f t="shared" si="565"/>
        <v>5.547499524389158E-43</v>
      </c>
      <c r="JF204" s="107">
        <f t="shared" si="566"/>
        <v>6.4223132666518205E-43</v>
      </c>
      <c r="JG204" s="107">
        <f t="shared" si="567"/>
        <v>2.7126034015815856E-44</v>
      </c>
      <c r="JH204" s="107">
        <f t="shared" si="568"/>
        <v>1.0612120456589697E-49</v>
      </c>
      <c r="JI204" s="107">
        <f t="shared" si="569"/>
        <v>8.2308191995002486E-49</v>
      </c>
      <c r="JJ204" s="107">
        <f t="shared" si="570"/>
        <v>4.6175858255086966E-52</v>
      </c>
      <c r="JK204" s="107">
        <f t="shared" si="571"/>
        <v>9.919257349318545E-48</v>
      </c>
      <c r="JL204" s="107">
        <f t="shared" si="572"/>
        <v>1.4091707648578762E-43</v>
      </c>
      <c r="JM204" s="107">
        <f t="shared" si="573"/>
        <v>3.6223660374139974E-51</v>
      </c>
    </row>
    <row r="205" spans="2:273" x14ac:dyDescent="0.25">
      <c r="B205" s="2">
        <v>177</v>
      </c>
      <c r="C205" s="37">
        <v>57.048000000000002</v>
      </c>
      <c r="D205" s="37">
        <v>56.015999999999998</v>
      </c>
      <c r="E205" s="37">
        <v>54.015999999999998</v>
      </c>
      <c r="F205" s="37">
        <v>52.871000000000002</v>
      </c>
      <c r="G205" s="37">
        <v>51.883000000000003</v>
      </c>
      <c r="H205" s="37">
        <v>52.017000000000003</v>
      </c>
      <c r="I205" s="37">
        <v>52.033000000000001</v>
      </c>
      <c r="J205" s="37">
        <v>51.3</v>
      </c>
      <c r="K205" s="37">
        <v>48.85</v>
      </c>
      <c r="L205" s="37">
        <v>49.082999999999998</v>
      </c>
      <c r="M205" s="37">
        <v>49.216999999999999</v>
      </c>
      <c r="N205" s="37">
        <v>48.883000000000003</v>
      </c>
      <c r="O205" s="37">
        <v>48.883000000000003</v>
      </c>
      <c r="P205" s="37">
        <v>48.832999999999998</v>
      </c>
      <c r="Q205" s="37">
        <v>49.466999999999999</v>
      </c>
      <c r="S205" s="4">
        <f t="shared" si="460"/>
        <v>55.203760584559326</v>
      </c>
      <c r="T205" s="4" t="e">
        <f t="shared" si="461"/>
        <v>#N/A</v>
      </c>
      <c r="U205" s="4" t="e">
        <f t="shared" si="462"/>
        <v>#N/A</v>
      </c>
      <c r="V205" s="4" t="e">
        <f t="shared" si="463"/>
        <v>#N/A</v>
      </c>
      <c r="W205" s="4" t="e">
        <f t="shared" si="464"/>
        <v>#N/A</v>
      </c>
      <c r="X205" s="4" t="e">
        <f t="shared" si="465"/>
        <v>#N/A</v>
      </c>
      <c r="Y205" s="4" t="e">
        <f t="shared" si="466"/>
        <v>#N/A</v>
      </c>
      <c r="Z205" s="4" t="e">
        <f t="shared" si="467"/>
        <v>#N/A</v>
      </c>
      <c r="AA205" s="4" t="e">
        <f t="shared" si="468"/>
        <v>#N/A</v>
      </c>
      <c r="AB205" s="4" t="e">
        <f t="shared" si="469"/>
        <v>#N/A</v>
      </c>
      <c r="AC205" s="4" t="e">
        <f t="shared" si="470"/>
        <v>#N/A</v>
      </c>
      <c r="AD205" s="4" t="e">
        <f t="shared" si="471"/>
        <v>#N/A</v>
      </c>
      <c r="AE205" s="4" t="e">
        <f t="shared" si="472"/>
        <v>#N/A</v>
      </c>
      <c r="AF205" s="4" t="e">
        <f t="shared" si="473"/>
        <v>#N/A</v>
      </c>
      <c r="AG205" s="4">
        <f t="shared" si="474"/>
        <v>48.725353993987476</v>
      </c>
      <c r="AI205" s="4">
        <f t="shared" si="475"/>
        <v>1.8442394154406756</v>
      </c>
      <c r="AJ205" s="4">
        <f t="shared" si="476"/>
        <v>0</v>
      </c>
      <c r="AK205" s="4">
        <f t="shared" si="477"/>
        <v>0</v>
      </c>
      <c r="AL205" s="4">
        <f t="shared" si="478"/>
        <v>0</v>
      </c>
      <c r="AM205" s="4">
        <f t="shared" si="479"/>
        <v>0</v>
      </c>
      <c r="AN205" s="4">
        <f t="shared" si="480"/>
        <v>0</v>
      </c>
      <c r="AO205" s="4">
        <f t="shared" si="481"/>
        <v>0</v>
      </c>
      <c r="AP205" s="4">
        <f t="shared" si="482"/>
        <v>0</v>
      </c>
      <c r="AQ205" s="4">
        <f t="shared" si="483"/>
        <v>0</v>
      </c>
      <c r="AR205" s="4">
        <f t="shared" si="484"/>
        <v>0</v>
      </c>
      <c r="AS205" s="4">
        <f t="shared" si="485"/>
        <v>0</v>
      </c>
      <c r="AT205" s="4">
        <f t="shared" si="486"/>
        <v>0</v>
      </c>
      <c r="AU205" s="4">
        <f t="shared" si="487"/>
        <v>0</v>
      </c>
      <c r="AV205" s="4">
        <f t="shared" si="667"/>
        <v>0</v>
      </c>
      <c r="AW205" s="4">
        <f t="shared" si="667"/>
        <v>0.74164600601252317</v>
      </c>
      <c r="AY205" s="2">
        <f t="shared" si="509"/>
        <v>55.203760584559326</v>
      </c>
      <c r="AZ205" s="2" t="e">
        <f t="shared" si="575"/>
        <v>#N/A</v>
      </c>
      <c r="BA205" s="2" t="e">
        <f t="shared" si="576"/>
        <v>#N/A</v>
      </c>
      <c r="BB205" s="2" t="e">
        <f t="shared" si="577"/>
        <v>#N/A</v>
      </c>
      <c r="BC205" s="2" t="e">
        <f t="shared" si="578"/>
        <v>#N/A</v>
      </c>
      <c r="BD205" s="2" t="e">
        <f t="shared" si="579"/>
        <v>#N/A</v>
      </c>
      <c r="BE205" s="2" t="e">
        <f t="shared" si="580"/>
        <v>#N/A</v>
      </c>
      <c r="BF205" s="2" t="e">
        <f t="shared" si="581"/>
        <v>#N/A</v>
      </c>
      <c r="BG205" s="2" t="e">
        <f t="shared" si="582"/>
        <v>#N/A</v>
      </c>
      <c r="BH205" s="2" t="e">
        <f t="shared" si="583"/>
        <v>#N/A</v>
      </c>
      <c r="BI205" s="2" t="e">
        <f t="shared" si="584"/>
        <v>#N/A</v>
      </c>
      <c r="BJ205" s="2" t="e">
        <f t="shared" si="585"/>
        <v>#N/A</v>
      </c>
      <c r="BK205" s="2" t="e">
        <f t="shared" si="586"/>
        <v>#N/A</v>
      </c>
      <c r="BL205" s="2" t="e">
        <f t="shared" si="587"/>
        <v>#N/A</v>
      </c>
      <c r="BM205" s="2">
        <f t="shared" si="588"/>
        <v>48.725353993987476</v>
      </c>
      <c r="BO205" s="2" t="str">
        <f t="shared" si="652"/>
        <v/>
      </c>
      <c r="BP205" s="2" t="str">
        <f t="shared" si="653"/>
        <v/>
      </c>
      <c r="BQ205" s="2" t="str">
        <f t="shared" si="654"/>
        <v/>
      </c>
      <c r="BR205" s="2" t="str">
        <f t="shared" si="655"/>
        <v/>
      </c>
      <c r="BS205" s="2" t="str">
        <f t="shared" si="656"/>
        <v/>
      </c>
      <c r="BT205" s="2" t="str">
        <f t="shared" si="657"/>
        <v/>
      </c>
      <c r="BU205" s="2" t="str">
        <f t="shared" si="658"/>
        <v/>
      </c>
      <c r="BV205" s="2" t="str">
        <f t="shared" si="659"/>
        <v/>
      </c>
      <c r="BW205" s="2" t="str">
        <f t="shared" si="660"/>
        <v/>
      </c>
      <c r="BX205" s="2" t="str">
        <f t="shared" si="661"/>
        <v/>
      </c>
      <c r="BY205" s="2" t="str">
        <f t="shared" si="662"/>
        <v/>
      </c>
      <c r="BZ205" s="2" t="str">
        <f t="shared" si="663"/>
        <v/>
      </c>
      <c r="CA205" s="2" t="str">
        <f t="shared" si="664"/>
        <v/>
      </c>
      <c r="CB205" s="2" t="str">
        <f t="shared" si="665"/>
        <v/>
      </c>
      <c r="CC205" s="2" t="str">
        <f t="shared" si="666"/>
        <v/>
      </c>
      <c r="CE205" s="2" t="str">
        <f t="shared" si="510"/>
        <v/>
      </c>
      <c r="CF205" s="2" t="str">
        <f t="shared" si="511"/>
        <v/>
      </c>
      <c r="CG205" s="2" t="str">
        <f t="shared" si="512"/>
        <v/>
      </c>
      <c r="CH205" s="2" t="str">
        <f t="shared" si="513"/>
        <v/>
      </c>
      <c r="CI205" s="2" t="str">
        <f t="shared" si="514"/>
        <v/>
      </c>
      <c r="CJ205" s="2" t="str">
        <f t="shared" si="515"/>
        <v/>
      </c>
      <c r="CK205" s="2" t="str">
        <f t="shared" si="516"/>
        <v/>
      </c>
      <c r="CL205" s="2" t="str">
        <f t="shared" si="517"/>
        <v/>
      </c>
      <c r="CM205" s="2" t="str">
        <f t="shared" si="518"/>
        <v/>
      </c>
      <c r="CN205" s="2" t="str">
        <f t="shared" si="519"/>
        <v/>
      </c>
      <c r="CO205" s="2" t="str">
        <f t="shared" si="520"/>
        <v/>
      </c>
      <c r="CP205" s="2" t="str">
        <f t="shared" si="521"/>
        <v/>
      </c>
      <c r="CQ205" s="2" t="str">
        <f t="shared" si="522"/>
        <v/>
      </c>
      <c r="CR205" s="2" t="str">
        <f t="shared" si="523"/>
        <v/>
      </c>
      <c r="CS205" s="2" t="str">
        <f t="shared" si="524"/>
        <v/>
      </c>
      <c r="CU205" s="2">
        <f t="shared" si="525"/>
        <v>57.048000000000002</v>
      </c>
      <c r="CV205" s="2" t="str">
        <f t="shared" si="526"/>
        <v/>
      </c>
      <c r="CW205" s="2" t="str">
        <f t="shared" si="527"/>
        <v/>
      </c>
      <c r="CX205" s="2" t="str">
        <f t="shared" si="528"/>
        <v/>
      </c>
      <c r="CY205" s="2" t="str">
        <f t="shared" si="529"/>
        <v/>
      </c>
      <c r="CZ205" s="2" t="str">
        <f t="shared" si="530"/>
        <v/>
      </c>
      <c r="DA205" s="2" t="str">
        <f t="shared" si="531"/>
        <v/>
      </c>
      <c r="DB205" s="2" t="str">
        <f t="shared" si="532"/>
        <v/>
      </c>
      <c r="DC205" s="2" t="str">
        <f t="shared" si="533"/>
        <v/>
      </c>
      <c r="DD205" s="2" t="str">
        <f t="shared" si="534"/>
        <v/>
      </c>
      <c r="DE205" s="2" t="str">
        <f t="shared" si="535"/>
        <v/>
      </c>
      <c r="DF205" s="2" t="str">
        <f t="shared" si="536"/>
        <v/>
      </c>
      <c r="DG205" s="2" t="str">
        <f t="shared" si="537"/>
        <v/>
      </c>
      <c r="DH205" s="2" t="str">
        <f t="shared" si="538"/>
        <v/>
      </c>
      <c r="DI205" s="2">
        <f t="shared" si="539"/>
        <v>49.466999999999999</v>
      </c>
      <c r="DK205" s="2">
        <f t="shared" si="489"/>
        <v>98.400537263626262</v>
      </c>
      <c r="DL205" s="2">
        <f t="shared" si="668"/>
        <v>107.37219354838709</v>
      </c>
      <c r="DM205" s="2">
        <f t="shared" si="668"/>
        <v>107.52918035190616</v>
      </c>
      <c r="DN205" s="2">
        <f t="shared" si="668"/>
        <v>111.08730871212124</v>
      </c>
      <c r="DO205" s="2">
        <f t="shared" si="668"/>
        <v>121.0481889483066</v>
      </c>
      <c r="DP205" s="2">
        <f t="shared" si="668"/>
        <v>113.29059358288767</v>
      </c>
      <c r="DQ205" s="2">
        <f t="shared" si="668"/>
        <v>104.36902139037431</v>
      </c>
      <c r="DR205" s="2">
        <f t="shared" si="668"/>
        <v>104.6838530058651</v>
      </c>
      <c r="DS205" s="2">
        <f t="shared" si="668"/>
        <v>96.814527629233496</v>
      </c>
      <c r="DT205" s="2">
        <f t="shared" si="668"/>
        <v>92.667752016129</v>
      </c>
      <c r="DU205" s="2">
        <f t="shared" si="668"/>
        <v>99.647897950089146</v>
      </c>
      <c r="DV205" s="2">
        <f t="shared" si="668"/>
        <v>102.09105</v>
      </c>
      <c r="DW205" s="2">
        <f t="shared" si="668"/>
        <v>95.287304435483833</v>
      </c>
      <c r="DX205" s="2">
        <f t="shared" si="668"/>
        <v>87.2235625</v>
      </c>
      <c r="DY205" s="2">
        <f t="shared" si="668"/>
        <v>76.789578347578328</v>
      </c>
      <c r="EA205" s="2">
        <f t="shared" si="459"/>
        <v>53.847865595729687</v>
      </c>
      <c r="EB205" s="2">
        <f t="shared" si="491"/>
        <v>52.287955312624973</v>
      </c>
      <c r="EC205" s="2">
        <f t="shared" si="492"/>
        <v>52.225615944540735</v>
      </c>
      <c r="ED205" s="2">
        <f t="shared" si="493"/>
        <v>50.843074918171894</v>
      </c>
      <c r="EE205" s="2">
        <f t="shared" si="494"/>
        <v>51.119673247487029</v>
      </c>
      <c r="EF205" s="2">
        <f t="shared" si="495"/>
        <v>49.584545496353726</v>
      </c>
      <c r="EG205" s="2">
        <f t="shared" si="496"/>
        <v>49.743204262471977</v>
      </c>
      <c r="EH205" s="2">
        <f t="shared" si="497"/>
        <v>47.345125549929449</v>
      </c>
      <c r="EI205" s="2">
        <f t="shared" si="498"/>
        <v>47.016009677643943</v>
      </c>
      <c r="EJ205" s="2">
        <f t="shared" si="499"/>
        <v>46.861668252539552</v>
      </c>
      <c r="EK205" s="2">
        <f t="shared" si="500"/>
        <v>45.546957394131987</v>
      </c>
      <c r="EL205" s="2">
        <f t="shared" si="501"/>
        <v>46.283179220379253</v>
      </c>
      <c r="EM205" s="2">
        <f t="shared" si="502"/>
        <v>44.046094988780837</v>
      </c>
      <c r="EN205" s="2">
        <f t="shared" si="503"/>
        <v>47.379689839794132</v>
      </c>
      <c r="EO205" s="2">
        <f t="shared" si="504"/>
        <v>48.056319256756737</v>
      </c>
      <c r="EQ205" s="2">
        <f t="shared" si="505"/>
        <v>55.203942893731934</v>
      </c>
      <c r="ER205" s="2">
        <f t="shared" si="669"/>
        <v>54.343355276373622</v>
      </c>
      <c r="ES205" s="2">
        <f t="shared" si="669"/>
        <v>53.25111282417582</v>
      </c>
      <c r="ET205" s="2">
        <f t="shared" si="669"/>
        <v>51.768446493002685</v>
      </c>
      <c r="EU205" s="2">
        <f t="shared" si="669"/>
        <v>52.12990533396443</v>
      </c>
      <c r="EV205" s="2">
        <f t="shared" si="669"/>
        <v>50.75868260454488</v>
      </c>
      <c r="EW205" s="2">
        <f t="shared" si="669"/>
        <v>49.767062876327358</v>
      </c>
      <c r="EX205" s="2">
        <f t="shared" si="669"/>
        <v>49.128562021021779</v>
      </c>
      <c r="EY205" s="2">
        <f t="shared" si="669"/>
        <v>48.315883435982002</v>
      </c>
      <c r="EZ205" s="2">
        <f t="shared" si="669"/>
        <v>47.390826538958947</v>
      </c>
      <c r="FA205" s="2">
        <f t="shared" si="669"/>
        <v>46.95078719395373</v>
      </c>
      <c r="FB205" s="2">
        <f t="shared" si="669"/>
        <v>46.859422210497087</v>
      </c>
      <c r="FC205" s="2">
        <f t="shared" si="669"/>
        <v>47.950134747750624</v>
      </c>
      <c r="FD205" s="2">
        <f t="shared" si="669"/>
        <v>47.952821081230525</v>
      </c>
      <c r="FE205" s="2">
        <f t="shared" si="669"/>
        <v>48.726180670412433</v>
      </c>
      <c r="FG205" s="2">
        <f t="shared" si="507"/>
        <v>0.99999999999949407</v>
      </c>
      <c r="FH205" s="2">
        <f t="shared" si="670"/>
        <v>0.99999999999946476</v>
      </c>
      <c r="FI205" s="2">
        <f t="shared" si="670"/>
        <v>0.99999999999950973</v>
      </c>
      <c r="FJ205" s="2">
        <f t="shared" si="670"/>
        <v>0.99999999999952349</v>
      </c>
      <c r="FK205" s="2">
        <f t="shared" si="670"/>
        <v>0.99999999999951295</v>
      </c>
      <c r="FL205" s="2">
        <f t="shared" si="670"/>
        <v>0.99999999999956812</v>
      </c>
      <c r="FM205" s="2">
        <f t="shared" si="670"/>
        <v>0.99999999999952838</v>
      </c>
      <c r="FN205" s="2">
        <f t="shared" si="670"/>
        <v>0.99999999999955924</v>
      </c>
      <c r="FO205" s="2">
        <f t="shared" si="670"/>
        <v>0.99999999999951705</v>
      </c>
      <c r="FP205" s="2">
        <f t="shared" si="670"/>
        <v>0.9999999999995175</v>
      </c>
      <c r="FQ205" s="2">
        <f t="shared" si="670"/>
        <v>0.99999999999947142</v>
      </c>
      <c r="FR205" s="2">
        <f t="shared" si="670"/>
        <v>0.9999999999995508</v>
      </c>
      <c r="FS205" s="2">
        <f t="shared" si="670"/>
        <v>0.9999999999935717</v>
      </c>
      <c r="FT205" s="2">
        <f t="shared" si="670"/>
        <v>0.99999999994120337</v>
      </c>
      <c r="FU205" s="2">
        <f t="shared" si="670"/>
        <v>0.9999999997001866</v>
      </c>
      <c r="FW205" s="2">
        <f t="shared" si="540"/>
        <v>0.99986556135449067</v>
      </c>
      <c r="FX205" s="2">
        <f t="shared" si="592"/>
        <v>0.99989488488748723</v>
      </c>
      <c r="FY205" s="2">
        <f t="shared" si="593"/>
        <v>0.99991351856885258</v>
      </c>
      <c r="FZ205" s="2">
        <f t="shared" si="594"/>
        <v>0.99991584671167211</v>
      </c>
      <c r="GA205" s="2">
        <f t="shared" si="595"/>
        <v>0.99991980122582935</v>
      </c>
      <c r="GB205" s="2">
        <f t="shared" si="596"/>
        <v>0.99991629481655708</v>
      </c>
      <c r="GC205" s="2">
        <f t="shared" si="597"/>
        <v>0.99990384573272717</v>
      </c>
      <c r="GD205" s="2">
        <f t="shared" si="598"/>
        <v>0.99991006129812887</v>
      </c>
      <c r="GE205" s="2">
        <f t="shared" si="599"/>
        <v>0.99992603374129208</v>
      </c>
      <c r="GF205" s="2">
        <f t="shared" si="600"/>
        <v>0.99994196175901984</v>
      </c>
      <c r="GG205" s="2">
        <f t="shared" si="601"/>
        <v>0.999943321662908</v>
      </c>
      <c r="GH205" s="2">
        <f t="shared" si="602"/>
        <v>0.9999467943453253</v>
      </c>
      <c r="GI205" s="2">
        <f t="shared" si="603"/>
        <v>0.99984043026725811</v>
      </c>
      <c r="GJ205" s="2">
        <f t="shared" si="604"/>
        <v>0.99955263389656623</v>
      </c>
      <c r="GK205" s="2">
        <f t="shared" si="605"/>
        <v>0.99876588646141606</v>
      </c>
      <c r="GM205" s="107">
        <f t="shared" si="541"/>
        <v>0</v>
      </c>
      <c r="GN205" s="107">
        <f t="shared" si="606"/>
        <v>0</v>
      </c>
      <c r="GO205" s="107">
        <f t="shared" si="607"/>
        <v>0</v>
      </c>
      <c r="GP205" s="107">
        <f t="shared" si="608"/>
        <v>0</v>
      </c>
      <c r="GQ205" s="107">
        <f t="shared" si="609"/>
        <v>0</v>
      </c>
      <c r="GR205" s="107">
        <f t="shared" si="610"/>
        <v>0</v>
      </c>
      <c r="GS205" s="107">
        <f t="shared" si="611"/>
        <v>0</v>
      </c>
      <c r="GT205" s="107">
        <f t="shared" si="612"/>
        <v>0</v>
      </c>
      <c r="GU205" s="107">
        <f t="shared" si="613"/>
        <v>0</v>
      </c>
      <c r="GV205" s="107">
        <f t="shared" si="614"/>
        <v>0</v>
      </c>
      <c r="GW205" s="107">
        <f t="shared" si="615"/>
        <v>0</v>
      </c>
      <c r="GX205" s="107">
        <f t="shared" si="616"/>
        <v>0</v>
      </c>
      <c r="GY205" s="107">
        <f t="shared" si="617"/>
        <v>0</v>
      </c>
      <c r="GZ205" s="107">
        <f t="shared" si="618"/>
        <v>0</v>
      </c>
      <c r="HA205" s="107">
        <f t="shared" si="619"/>
        <v>0</v>
      </c>
      <c r="HC205" s="107">
        <f t="shared" si="542"/>
        <v>0</v>
      </c>
      <c r="HD205" s="107">
        <f t="shared" si="620"/>
        <v>0</v>
      </c>
      <c r="HE205" s="107">
        <f t="shared" si="621"/>
        <v>0</v>
      </c>
      <c r="HF205" s="107">
        <f t="shared" si="622"/>
        <v>0</v>
      </c>
      <c r="HG205" s="107">
        <f t="shared" si="623"/>
        <v>0</v>
      </c>
      <c r="HH205" s="107">
        <f t="shared" si="624"/>
        <v>0</v>
      </c>
      <c r="HI205" s="107">
        <f t="shared" si="625"/>
        <v>0</v>
      </c>
      <c r="HJ205" s="107">
        <f t="shared" si="626"/>
        <v>0</v>
      </c>
      <c r="HK205" s="107">
        <f t="shared" si="627"/>
        <v>0</v>
      </c>
      <c r="HL205" s="107">
        <f t="shared" si="628"/>
        <v>0</v>
      </c>
      <c r="HM205" s="107">
        <f t="shared" si="629"/>
        <v>0</v>
      </c>
      <c r="HN205" s="107">
        <f t="shared" si="630"/>
        <v>0</v>
      </c>
      <c r="HO205" s="107">
        <f t="shared" si="631"/>
        <v>0</v>
      </c>
      <c r="HP205" s="107">
        <f t="shared" si="632"/>
        <v>0</v>
      </c>
      <c r="HQ205" s="107">
        <f t="shared" si="633"/>
        <v>0</v>
      </c>
      <c r="HS205" s="107">
        <f t="shared" si="543"/>
        <v>5.8970347299996557E-97</v>
      </c>
      <c r="HT205" s="107">
        <f t="shared" si="634"/>
        <v>3.9397929476239047E-108</v>
      </c>
      <c r="HU205" s="107">
        <f t="shared" si="635"/>
        <v>5.051545820734692E-113</v>
      </c>
      <c r="HV205" s="107">
        <f t="shared" si="636"/>
        <v>3.6063663786444021E-124</v>
      </c>
      <c r="HW205" s="107">
        <f t="shared" si="637"/>
        <v>1.382989706134214E-138</v>
      </c>
      <c r="HX205" s="107">
        <f t="shared" si="638"/>
        <v>5.989063858304844E-137</v>
      </c>
      <c r="HY205" s="107">
        <f t="shared" si="639"/>
        <v>2.8542970218443769E-139</v>
      </c>
      <c r="HZ205" s="107">
        <f t="shared" si="640"/>
        <v>1.0087826108212309E-138</v>
      </c>
      <c r="IA205" s="107">
        <f t="shared" si="641"/>
        <v>1.1078329606659564E-139</v>
      </c>
      <c r="IB205" s="107">
        <f t="shared" si="642"/>
        <v>7.4825717872357117E-152</v>
      </c>
      <c r="IC205" s="107">
        <f t="shared" si="643"/>
        <v>3.2765757344337932E-148</v>
      </c>
      <c r="ID205" s="107">
        <f t="shared" si="644"/>
        <v>3.6238966600790759E-157</v>
      </c>
      <c r="IE205" s="107">
        <f t="shared" si="645"/>
        <v>1.1450591278125602E-146</v>
      </c>
      <c r="IF205" s="107">
        <f t="shared" si="646"/>
        <v>4.5044851035948878E-140</v>
      </c>
      <c r="IG205" s="107">
        <f t="shared" si="647"/>
        <v>5.1103240468420659E-149</v>
      </c>
      <c r="II205" s="107">
        <f t="shared" si="544"/>
        <v>1.1369118852031661E-30</v>
      </c>
      <c r="IJ205" s="107">
        <f t="shared" si="545"/>
        <v>2.7910402979578131E-35</v>
      </c>
      <c r="IK205" s="107">
        <f t="shared" si="546"/>
        <v>1.3522179486577843E-37</v>
      </c>
      <c r="IL205" s="107">
        <f t="shared" si="547"/>
        <v>4.338412704966415E-41</v>
      </c>
      <c r="IM205" s="107">
        <f t="shared" si="548"/>
        <v>5.9507264638423925E-46</v>
      </c>
      <c r="IN205" s="107">
        <f t="shared" si="549"/>
        <v>4.8150488231466391E-45</v>
      </c>
      <c r="IO205" s="107">
        <f t="shared" si="550"/>
        <v>4.0943883698200503E-45</v>
      </c>
      <c r="IP205" s="107">
        <f t="shared" si="551"/>
        <v>4.953427082400591E-45</v>
      </c>
      <c r="IQ205" s="107">
        <f t="shared" si="552"/>
        <v>1.9813806681229066E-46</v>
      </c>
      <c r="IR205" s="107">
        <f t="shared" si="553"/>
        <v>4.7978326690324805E-52</v>
      </c>
      <c r="IS205" s="107">
        <f t="shared" si="554"/>
        <v>4.166869563882479E-51</v>
      </c>
      <c r="IT205" s="107">
        <f t="shared" si="555"/>
        <v>1.686993408552034E-54</v>
      </c>
      <c r="IU205" s="107">
        <f t="shared" si="556"/>
        <v>5.1815800912534976E-50</v>
      </c>
      <c r="IV205" s="107">
        <f t="shared" si="557"/>
        <v>9.7172852975566509E-46</v>
      </c>
      <c r="IW205" s="107">
        <f t="shared" si="558"/>
        <v>6.9121487387204342E-54</v>
      </c>
      <c r="IY205" s="107">
        <f t="shared" si="559"/>
        <v>1.1369118852031661E-30</v>
      </c>
      <c r="IZ205" s="107">
        <f t="shared" si="560"/>
        <v>2.7910402979578131E-35</v>
      </c>
      <c r="JA205" s="107">
        <f t="shared" si="561"/>
        <v>1.3522179486577843E-37</v>
      </c>
      <c r="JB205" s="107">
        <f t="shared" si="562"/>
        <v>4.338412704966415E-41</v>
      </c>
      <c r="JC205" s="107">
        <f t="shared" si="563"/>
        <v>5.9507264638423925E-46</v>
      </c>
      <c r="JD205" s="107">
        <f t="shared" si="564"/>
        <v>4.8150488231466391E-45</v>
      </c>
      <c r="JE205" s="107">
        <f t="shared" si="565"/>
        <v>4.0943883698200503E-45</v>
      </c>
      <c r="JF205" s="107">
        <f t="shared" si="566"/>
        <v>4.953427082400591E-45</v>
      </c>
      <c r="JG205" s="107">
        <f t="shared" si="567"/>
        <v>1.9813806681229066E-46</v>
      </c>
      <c r="JH205" s="107">
        <f t="shared" si="568"/>
        <v>4.7978326690324805E-52</v>
      </c>
      <c r="JI205" s="107">
        <f t="shared" si="569"/>
        <v>4.166869563882479E-51</v>
      </c>
      <c r="JJ205" s="107">
        <f t="shared" si="570"/>
        <v>1.686993408552034E-54</v>
      </c>
      <c r="JK205" s="107">
        <f t="shared" si="571"/>
        <v>5.1815800912534976E-50</v>
      </c>
      <c r="JL205" s="107">
        <f t="shared" si="572"/>
        <v>9.7172852975566509E-46</v>
      </c>
      <c r="JM205" s="107">
        <f t="shared" si="573"/>
        <v>6.9121487387204342E-54</v>
      </c>
    </row>
    <row r="206" spans="2:273" x14ac:dyDescent="0.25">
      <c r="B206" s="2">
        <v>178</v>
      </c>
      <c r="C206" s="37">
        <v>56.064999999999998</v>
      </c>
      <c r="D206" s="37">
        <v>54.515999999999998</v>
      </c>
      <c r="E206" s="37">
        <v>54.387</v>
      </c>
      <c r="F206" s="37">
        <v>53.418999999999997</v>
      </c>
      <c r="G206" s="37">
        <v>54.082999999999998</v>
      </c>
      <c r="H206" s="37">
        <v>51.603000000000002</v>
      </c>
      <c r="I206" s="37">
        <v>49.433</v>
      </c>
      <c r="J206" s="37">
        <v>50.1</v>
      </c>
      <c r="K206" s="37">
        <v>49.667000000000002</v>
      </c>
      <c r="L206" s="37">
        <v>49.283000000000001</v>
      </c>
      <c r="M206" s="37">
        <v>49.167000000000002</v>
      </c>
      <c r="N206" s="37">
        <v>47.35</v>
      </c>
      <c r="O206" s="37">
        <v>48.966999999999999</v>
      </c>
      <c r="P206" s="37">
        <v>49.332999999999998</v>
      </c>
      <c r="Q206" s="37">
        <v>48.966999999999999</v>
      </c>
      <c r="S206" s="4" t="e">
        <f t="shared" si="460"/>
        <v>#N/A</v>
      </c>
      <c r="T206" s="4" t="e">
        <f t="shared" si="461"/>
        <v>#N/A</v>
      </c>
      <c r="U206" s="4" t="e">
        <f t="shared" si="462"/>
        <v>#N/A</v>
      </c>
      <c r="V206" s="4" t="e">
        <f t="shared" si="463"/>
        <v>#N/A</v>
      </c>
      <c r="W206" s="4" t="e">
        <f t="shared" si="464"/>
        <v>#N/A</v>
      </c>
      <c r="X206" s="4" t="e">
        <f t="shared" si="465"/>
        <v>#N/A</v>
      </c>
      <c r="Y206" s="4" t="e">
        <f t="shared" si="466"/>
        <v>#N/A</v>
      </c>
      <c r="Z206" s="4" t="e">
        <f t="shared" si="467"/>
        <v>#N/A</v>
      </c>
      <c r="AA206" s="4" t="e">
        <f t="shared" si="468"/>
        <v>#N/A</v>
      </c>
      <c r="AB206" s="4" t="e">
        <f t="shared" si="469"/>
        <v>#N/A</v>
      </c>
      <c r="AC206" s="4" t="e">
        <f t="shared" si="470"/>
        <v>#N/A</v>
      </c>
      <c r="AD206" s="4" t="e">
        <f t="shared" si="471"/>
        <v>#N/A</v>
      </c>
      <c r="AE206" s="4" t="e">
        <f t="shared" si="472"/>
        <v>#N/A</v>
      </c>
      <c r="AF206" s="4" t="e">
        <f t="shared" si="473"/>
        <v>#N/A</v>
      </c>
      <c r="AG206" s="4">
        <f t="shared" si="474"/>
        <v>48.610816926609459</v>
      </c>
      <c r="AI206" s="4">
        <f t="shared" si="475"/>
        <v>0</v>
      </c>
      <c r="AJ206" s="4">
        <f t="shared" si="476"/>
        <v>0</v>
      </c>
      <c r="AK206" s="4">
        <f t="shared" si="477"/>
        <v>0</v>
      </c>
      <c r="AL206" s="4">
        <f t="shared" si="478"/>
        <v>0</v>
      </c>
      <c r="AM206" s="4">
        <f t="shared" si="479"/>
        <v>0</v>
      </c>
      <c r="AN206" s="4">
        <f t="shared" si="480"/>
        <v>0</v>
      </c>
      <c r="AO206" s="4">
        <f t="shared" si="481"/>
        <v>0</v>
      </c>
      <c r="AP206" s="4">
        <f t="shared" si="482"/>
        <v>0</v>
      </c>
      <c r="AQ206" s="4">
        <f t="shared" si="483"/>
        <v>0</v>
      </c>
      <c r="AR206" s="4">
        <f t="shared" si="484"/>
        <v>0</v>
      </c>
      <c r="AS206" s="4">
        <f t="shared" si="485"/>
        <v>0</v>
      </c>
      <c r="AT206" s="4">
        <f t="shared" si="486"/>
        <v>0</v>
      </c>
      <c r="AU206" s="4">
        <f t="shared" si="487"/>
        <v>0</v>
      </c>
      <c r="AV206" s="4">
        <f t="shared" si="667"/>
        <v>0</v>
      </c>
      <c r="AW206" s="4">
        <f t="shared" si="667"/>
        <v>0.35618307339053956</v>
      </c>
      <c r="AY206" s="2" t="e">
        <f t="shared" si="509"/>
        <v>#N/A</v>
      </c>
      <c r="AZ206" s="2" t="e">
        <f t="shared" si="575"/>
        <v>#N/A</v>
      </c>
      <c r="BA206" s="2" t="e">
        <f t="shared" si="576"/>
        <v>#N/A</v>
      </c>
      <c r="BB206" s="2" t="e">
        <f t="shared" si="577"/>
        <v>#N/A</v>
      </c>
      <c r="BC206" s="2" t="e">
        <f t="shared" si="578"/>
        <v>#N/A</v>
      </c>
      <c r="BD206" s="2" t="e">
        <f t="shared" si="579"/>
        <v>#N/A</v>
      </c>
      <c r="BE206" s="2" t="e">
        <f t="shared" si="580"/>
        <v>#N/A</v>
      </c>
      <c r="BF206" s="2" t="e">
        <f t="shared" si="581"/>
        <v>#N/A</v>
      </c>
      <c r="BG206" s="2" t="e">
        <f t="shared" si="582"/>
        <v>#N/A</v>
      </c>
      <c r="BH206" s="2" t="e">
        <f t="shared" si="583"/>
        <v>#N/A</v>
      </c>
      <c r="BI206" s="2" t="e">
        <f t="shared" si="584"/>
        <v>#N/A</v>
      </c>
      <c r="BJ206" s="2" t="e">
        <f t="shared" si="585"/>
        <v>#N/A</v>
      </c>
      <c r="BK206" s="2" t="e">
        <f t="shared" si="586"/>
        <v>#N/A</v>
      </c>
      <c r="BL206" s="2" t="e">
        <f t="shared" si="587"/>
        <v>#N/A</v>
      </c>
      <c r="BM206" s="2">
        <f t="shared" si="588"/>
        <v>48.610816926609459</v>
      </c>
      <c r="BO206" s="2" t="str">
        <f t="shared" si="652"/>
        <v/>
      </c>
      <c r="BP206" s="2" t="str">
        <f t="shared" si="653"/>
        <v/>
      </c>
      <c r="BQ206" s="2" t="str">
        <f t="shared" si="654"/>
        <v/>
      </c>
      <c r="BR206" s="2" t="str">
        <f t="shared" si="655"/>
        <v/>
      </c>
      <c r="BS206" s="2" t="str">
        <f t="shared" si="656"/>
        <v/>
      </c>
      <c r="BT206" s="2" t="str">
        <f t="shared" si="657"/>
        <v/>
      </c>
      <c r="BU206" s="2" t="str">
        <f t="shared" si="658"/>
        <v/>
      </c>
      <c r="BV206" s="2" t="str">
        <f t="shared" si="659"/>
        <v/>
      </c>
      <c r="BW206" s="2" t="str">
        <f t="shared" si="660"/>
        <v/>
      </c>
      <c r="BX206" s="2" t="str">
        <f t="shared" si="661"/>
        <v/>
      </c>
      <c r="BY206" s="2" t="str">
        <f t="shared" si="662"/>
        <v/>
      </c>
      <c r="BZ206" s="2" t="str">
        <f t="shared" si="663"/>
        <v/>
      </c>
      <c r="CA206" s="2" t="str">
        <f t="shared" si="664"/>
        <v/>
      </c>
      <c r="CB206" s="2" t="str">
        <f t="shared" si="665"/>
        <v/>
      </c>
      <c r="CC206" s="2" t="str">
        <f t="shared" si="666"/>
        <v/>
      </c>
      <c r="CE206" s="2" t="str">
        <f t="shared" si="510"/>
        <v/>
      </c>
      <c r="CF206" s="2" t="str">
        <f t="shared" si="511"/>
        <v/>
      </c>
      <c r="CG206" s="2" t="str">
        <f t="shared" si="512"/>
        <v/>
      </c>
      <c r="CH206" s="2" t="str">
        <f t="shared" si="513"/>
        <v/>
      </c>
      <c r="CI206" s="2" t="str">
        <f t="shared" si="514"/>
        <v/>
      </c>
      <c r="CJ206" s="2" t="str">
        <f t="shared" si="515"/>
        <v/>
      </c>
      <c r="CK206" s="2" t="str">
        <f t="shared" si="516"/>
        <v/>
      </c>
      <c r="CL206" s="2" t="str">
        <f t="shared" si="517"/>
        <v/>
      </c>
      <c r="CM206" s="2" t="str">
        <f t="shared" si="518"/>
        <v/>
      </c>
      <c r="CN206" s="2" t="str">
        <f t="shared" si="519"/>
        <v/>
      </c>
      <c r="CO206" s="2" t="str">
        <f t="shared" si="520"/>
        <v/>
      </c>
      <c r="CP206" s="2" t="str">
        <f t="shared" si="521"/>
        <v/>
      </c>
      <c r="CQ206" s="2" t="str">
        <f t="shared" si="522"/>
        <v/>
      </c>
      <c r="CR206" s="2" t="str">
        <f t="shared" si="523"/>
        <v/>
      </c>
      <c r="CS206" s="2" t="str">
        <f t="shared" si="524"/>
        <v/>
      </c>
      <c r="CU206" s="2" t="str">
        <f t="shared" si="525"/>
        <v/>
      </c>
      <c r="CV206" s="2" t="str">
        <f t="shared" si="526"/>
        <v/>
      </c>
      <c r="CW206" s="2" t="str">
        <f t="shared" si="527"/>
        <v/>
      </c>
      <c r="CX206" s="2" t="str">
        <f t="shared" si="528"/>
        <v/>
      </c>
      <c r="CY206" s="2" t="str">
        <f t="shared" si="529"/>
        <v/>
      </c>
      <c r="CZ206" s="2" t="str">
        <f t="shared" si="530"/>
        <v/>
      </c>
      <c r="DA206" s="2" t="str">
        <f t="shared" si="531"/>
        <v/>
      </c>
      <c r="DB206" s="2" t="str">
        <f t="shared" si="532"/>
        <v/>
      </c>
      <c r="DC206" s="2" t="str">
        <f t="shared" si="533"/>
        <v/>
      </c>
      <c r="DD206" s="2" t="str">
        <f t="shared" si="534"/>
        <v/>
      </c>
      <c r="DE206" s="2" t="str">
        <f t="shared" si="535"/>
        <v/>
      </c>
      <c r="DF206" s="2" t="str">
        <f t="shared" si="536"/>
        <v/>
      </c>
      <c r="DG206" s="2" t="str">
        <f t="shared" si="537"/>
        <v/>
      </c>
      <c r="DH206" s="2" t="str">
        <f t="shared" si="538"/>
        <v/>
      </c>
      <c r="DI206" s="2">
        <f t="shared" si="539"/>
        <v>48.966999999999999</v>
      </c>
      <c r="DK206" s="2">
        <f t="shared" si="489"/>
        <v>98.541374416017803</v>
      </c>
      <c r="DL206" s="2">
        <f t="shared" si="668"/>
        <v>107.53771370967742</v>
      </c>
      <c r="DM206" s="2">
        <f t="shared" si="668"/>
        <v>107.70976447947214</v>
      </c>
      <c r="DN206" s="2">
        <f t="shared" si="668"/>
        <v>111.30149621212124</v>
      </c>
      <c r="DO206" s="2">
        <f t="shared" si="668"/>
        <v>121.30995565953654</v>
      </c>
      <c r="DP206" s="2">
        <f t="shared" si="668"/>
        <v>113.51677005347591</v>
      </c>
      <c r="DQ206" s="2">
        <f t="shared" si="668"/>
        <v>104.54652038770053</v>
      </c>
      <c r="DR206" s="2">
        <f t="shared" si="668"/>
        <v>104.86110520527861</v>
      </c>
      <c r="DS206" s="2">
        <f t="shared" si="668"/>
        <v>96.953576760249533</v>
      </c>
      <c r="DT206" s="2">
        <f t="shared" si="668"/>
        <v>92.795999999999964</v>
      </c>
      <c r="DU206" s="2">
        <f t="shared" si="668"/>
        <v>99.817409982174709</v>
      </c>
      <c r="DV206" s="2">
        <f t="shared" si="668"/>
        <v>102.27816129032259</v>
      </c>
      <c r="DW206" s="2">
        <f t="shared" si="668"/>
        <v>95.422151759530763</v>
      </c>
      <c r="DX206" s="2">
        <f t="shared" si="668"/>
        <v>87.332625000000007</v>
      </c>
      <c r="DY206" s="2">
        <f t="shared" si="668"/>
        <v>76.861143671143651</v>
      </c>
      <c r="EA206" s="2">
        <f t="shared" si="459"/>
        <v>53.725177762110988</v>
      </c>
      <c r="EB206" s="2">
        <f t="shared" si="491"/>
        <v>52.134398533528852</v>
      </c>
      <c r="EC206" s="2">
        <f t="shared" si="492"/>
        <v>52.091247833622191</v>
      </c>
      <c r="ED206" s="2">
        <f t="shared" si="493"/>
        <v>50.694831171455121</v>
      </c>
      <c r="EE206" s="2">
        <f t="shared" si="494"/>
        <v>50.96470823204784</v>
      </c>
      <c r="EF206" s="2">
        <f t="shared" si="495"/>
        <v>49.441988415128222</v>
      </c>
      <c r="EG206" s="2">
        <f t="shared" si="496"/>
        <v>49.608959969286957</v>
      </c>
      <c r="EH206" s="2">
        <f t="shared" si="497"/>
        <v>47.192510293019012</v>
      </c>
      <c r="EI206" s="2">
        <f t="shared" si="498"/>
        <v>46.861447422776109</v>
      </c>
      <c r="EJ206" s="2">
        <f t="shared" si="499"/>
        <v>46.712772277227735</v>
      </c>
      <c r="EK206" s="2">
        <f t="shared" si="500"/>
        <v>45.384131746852901</v>
      </c>
      <c r="EL206" s="2">
        <f t="shared" si="501"/>
        <v>46.127079457961194</v>
      </c>
      <c r="EM206" s="2">
        <f t="shared" si="502"/>
        <v>43.857290795899495</v>
      </c>
      <c r="EN206" s="2">
        <f t="shared" si="503"/>
        <v>47.225194737278983</v>
      </c>
      <c r="EO206" s="2">
        <f t="shared" si="504"/>
        <v>47.931859234234217</v>
      </c>
      <c r="EQ206" s="2">
        <f t="shared" si="505"/>
        <v>55.099267115945139</v>
      </c>
      <c r="ER206" s="2">
        <f t="shared" si="669"/>
        <v>54.214351835164834</v>
      </c>
      <c r="ES206" s="2">
        <f t="shared" si="669"/>
        <v>53.130149630219776</v>
      </c>
      <c r="ET206" s="2">
        <f t="shared" si="669"/>
        <v>51.632627611645304</v>
      </c>
      <c r="EU206" s="2">
        <f t="shared" si="669"/>
        <v>51.98768673500696</v>
      </c>
      <c r="EV206" s="2">
        <f t="shared" si="669"/>
        <v>50.631181613919864</v>
      </c>
      <c r="EW206" s="2">
        <f t="shared" si="669"/>
        <v>49.634012963136612</v>
      </c>
      <c r="EX206" s="2">
        <f t="shared" si="669"/>
        <v>48.997770192742131</v>
      </c>
      <c r="EY206" s="2">
        <f t="shared" si="669"/>
        <v>48.177826300092775</v>
      </c>
      <c r="EZ206" s="2">
        <f t="shared" si="669"/>
        <v>47.248451113766237</v>
      </c>
      <c r="FA206" s="2">
        <f t="shared" si="669"/>
        <v>46.805114562309157</v>
      </c>
      <c r="FB206" s="2">
        <f t="shared" si="669"/>
        <v>46.710364090599903</v>
      </c>
      <c r="FC206" s="2">
        <f t="shared" si="669"/>
        <v>47.808406091909255</v>
      </c>
      <c r="FD206" s="2">
        <f t="shared" si="669"/>
        <v>47.805663861606327</v>
      </c>
      <c r="FE206" s="2">
        <f t="shared" si="669"/>
        <v>48.611519685838879</v>
      </c>
      <c r="FG206" s="2">
        <f t="shared" si="507"/>
        <v>0.9999999999995981</v>
      </c>
      <c r="FH206" s="2">
        <f t="shared" si="670"/>
        <v>0.9999999999995749</v>
      </c>
      <c r="FI206" s="2">
        <f t="shared" si="670"/>
        <v>0.99999999999961053</v>
      </c>
      <c r="FJ206" s="2">
        <f t="shared" si="670"/>
        <v>0.99999999999962152</v>
      </c>
      <c r="FK206" s="2">
        <f t="shared" si="670"/>
        <v>0.9999999999996132</v>
      </c>
      <c r="FL206" s="2">
        <f t="shared" si="670"/>
        <v>0.99999999999965694</v>
      </c>
      <c r="FM206" s="2">
        <f t="shared" si="670"/>
        <v>0.99999999999962541</v>
      </c>
      <c r="FN206" s="2">
        <f t="shared" si="670"/>
        <v>0.99999999999964984</v>
      </c>
      <c r="FO206" s="2">
        <f t="shared" si="670"/>
        <v>0.99999999999961642</v>
      </c>
      <c r="FP206" s="2">
        <f t="shared" si="670"/>
        <v>0.99999999999961675</v>
      </c>
      <c r="FQ206" s="2">
        <f t="shared" si="670"/>
        <v>0.99999999999958011</v>
      </c>
      <c r="FR206" s="2">
        <f t="shared" si="670"/>
        <v>0.99999999999964317</v>
      </c>
      <c r="FS206" s="2">
        <f t="shared" si="670"/>
        <v>0.99999999999478573</v>
      </c>
      <c r="FT206" s="2">
        <f t="shared" si="670"/>
        <v>0.99999999995146893</v>
      </c>
      <c r="FU206" s="2">
        <f t="shared" si="670"/>
        <v>0.99999999974885301</v>
      </c>
      <c r="FW206" s="2">
        <f t="shared" si="540"/>
        <v>0.99989320863522768</v>
      </c>
      <c r="FX206" s="2">
        <f t="shared" si="592"/>
        <v>0.99991650229308038</v>
      </c>
      <c r="FY206" s="2">
        <f t="shared" si="593"/>
        <v>0.9999313041355814</v>
      </c>
      <c r="FZ206" s="2">
        <f t="shared" si="594"/>
        <v>0.99993315351006018</v>
      </c>
      <c r="GA206" s="2">
        <f t="shared" si="595"/>
        <v>0.99993629479849266</v>
      </c>
      <c r="GB206" s="2">
        <f t="shared" si="596"/>
        <v>0.99993350946471127</v>
      </c>
      <c r="GC206" s="2">
        <f t="shared" si="597"/>
        <v>0.99992362044011707</v>
      </c>
      <c r="GD206" s="2">
        <f t="shared" si="598"/>
        <v>0.99992855782818268</v>
      </c>
      <c r="GE206" s="2">
        <f t="shared" si="599"/>
        <v>0.99994124561847442</v>
      </c>
      <c r="GF206" s="2">
        <f t="shared" si="600"/>
        <v>0.99995389803618451</v>
      </c>
      <c r="GG206" s="2">
        <f t="shared" si="601"/>
        <v>0.9999549782717263</v>
      </c>
      <c r="GH206" s="2">
        <f t="shared" si="602"/>
        <v>0.99995773678376265</v>
      </c>
      <c r="GI206" s="2">
        <f t="shared" si="603"/>
        <v>0.99987056416920073</v>
      </c>
      <c r="GJ206" s="2">
        <f t="shared" si="604"/>
        <v>0.9996307133015413</v>
      </c>
      <c r="GK206" s="2">
        <f t="shared" si="605"/>
        <v>0.99896600354888809</v>
      </c>
      <c r="GM206" s="107">
        <f t="shared" si="541"/>
        <v>0</v>
      </c>
      <c r="GN206" s="107">
        <f t="shared" si="606"/>
        <v>0</v>
      </c>
      <c r="GO206" s="107">
        <f t="shared" si="607"/>
        <v>0</v>
      </c>
      <c r="GP206" s="107">
        <f t="shared" si="608"/>
        <v>0</v>
      </c>
      <c r="GQ206" s="107">
        <f t="shared" si="609"/>
        <v>0</v>
      </c>
      <c r="GR206" s="107">
        <f t="shared" si="610"/>
        <v>0</v>
      </c>
      <c r="GS206" s="107">
        <f t="shared" si="611"/>
        <v>0</v>
      </c>
      <c r="GT206" s="107">
        <f t="shared" si="612"/>
        <v>0</v>
      </c>
      <c r="GU206" s="107">
        <f t="shared" si="613"/>
        <v>0</v>
      </c>
      <c r="GV206" s="107">
        <f t="shared" si="614"/>
        <v>0</v>
      </c>
      <c r="GW206" s="107">
        <f t="shared" si="615"/>
        <v>0</v>
      </c>
      <c r="GX206" s="107">
        <f t="shared" si="616"/>
        <v>0</v>
      </c>
      <c r="GY206" s="107">
        <f t="shared" si="617"/>
        <v>0</v>
      </c>
      <c r="GZ206" s="107">
        <f t="shared" si="618"/>
        <v>0</v>
      </c>
      <c r="HA206" s="107">
        <f t="shared" si="619"/>
        <v>0</v>
      </c>
      <c r="HC206" s="107">
        <f t="shared" si="542"/>
        <v>0</v>
      </c>
      <c r="HD206" s="107">
        <f t="shared" si="620"/>
        <v>0</v>
      </c>
      <c r="HE206" s="107">
        <f t="shared" si="621"/>
        <v>0</v>
      </c>
      <c r="HF206" s="107">
        <f t="shared" si="622"/>
        <v>0</v>
      </c>
      <c r="HG206" s="107">
        <f t="shared" si="623"/>
        <v>0</v>
      </c>
      <c r="HH206" s="107">
        <f t="shared" si="624"/>
        <v>0</v>
      </c>
      <c r="HI206" s="107">
        <f t="shared" si="625"/>
        <v>0</v>
      </c>
      <c r="HJ206" s="107">
        <f t="shared" si="626"/>
        <v>0</v>
      </c>
      <c r="HK206" s="107">
        <f t="shared" si="627"/>
        <v>0</v>
      </c>
      <c r="HL206" s="107">
        <f t="shared" si="628"/>
        <v>0</v>
      </c>
      <c r="HM206" s="107">
        <f t="shared" si="629"/>
        <v>0</v>
      </c>
      <c r="HN206" s="107">
        <f t="shared" si="630"/>
        <v>0</v>
      </c>
      <c r="HO206" s="107">
        <f t="shared" si="631"/>
        <v>0</v>
      </c>
      <c r="HP206" s="107">
        <f t="shared" si="632"/>
        <v>0</v>
      </c>
      <c r="HQ206" s="107">
        <f t="shared" si="633"/>
        <v>0</v>
      </c>
      <c r="HS206" s="107">
        <f t="shared" si="543"/>
        <v>7.8714688418885581E-100</v>
      </c>
      <c r="HT206" s="107">
        <f t="shared" si="634"/>
        <v>2.5858971039377367E-111</v>
      </c>
      <c r="HU206" s="107">
        <f t="shared" si="635"/>
        <v>2.5611476331895822E-116</v>
      </c>
      <c r="HV206" s="107">
        <f t="shared" si="636"/>
        <v>8.8615277582068725E-128</v>
      </c>
      <c r="HW206" s="107">
        <f t="shared" si="637"/>
        <v>1.3081907010349709E-142</v>
      </c>
      <c r="HX206" s="107">
        <f t="shared" si="638"/>
        <v>6.3179612586124563E-141</v>
      </c>
      <c r="HY206" s="107">
        <f t="shared" si="639"/>
        <v>2.4049569970778705E-143</v>
      </c>
      <c r="HZ206" s="107">
        <f t="shared" si="640"/>
        <v>9.3482366151905932E-143</v>
      </c>
      <c r="IA206" s="107">
        <f t="shared" si="641"/>
        <v>1.0404931951643031E-143</v>
      </c>
      <c r="IB206" s="107">
        <f t="shared" si="642"/>
        <v>3.3713797870586538E-156</v>
      </c>
      <c r="IC206" s="107">
        <f t="shared" si="643"/>
        <v>1.8739276341994891E-152</v>
      </c>
      <c r="ID206" s="107">
        <f t="shared" si="644"/>
        <v>1.1752188544944831E-161</v>
      </c>
      <c r="IE206" s="107">
        <f t="shared" si="645"/>
        <v>6.5388374215417473E-151</v>
      </c>
      <c r="IF206" s="107">
        <f t="shared" si="646"/>
        <v>3.4672862249321475E-144</v>
      </c>
      <c r="IG206" s="107">
        <f t="shared" si="647"/>
        <v>1.5587995070953191E-153</v>
      </c>
      <c r="II206" s="107">
        <f t="shared" si="544"/>
        <v>3.4571438698141179E-32</v>
      </c>
      <c r="IJ206" s="107">
        <f t="shared" si="545"/>
        <v>5.4566780219190396E-37</v>
      </c>
      <c r="IK206" s="107">
        <f t="shared" si="546"/>
        <v>2.2061922172565975E-39</v>
      </c>
      <c r="IL206" s="107">
        <f t="shared" si="547"/>
        <v>4.8149368595940729E-43</v>
      </c>
      <c r="IM206" s="107">
        <f t="shared" si="548"/>
        <v>3.8976440655135373E-48</v>
      </c>
      <c r="IN206" s="107">
        <f t="shared" si="549"/>
        <v>3.4168579925709907E-47</v>
      </c>
      <c r="IO206" s="107">
        <f t="shared" si="550"/>
        <v>2.6734631762760442E-47</v>
      </c>
      <c r="IP206" s="107">
        <f t="shared" si="551"/>
        <v>3.3866837631297873E-47</v>
      </c>
      <c r="IQ206" s="107">
        <f t="shared" si="552"/>
        <v>1.2844108577684317E-48</v>
      </c>
      <c r="IR206" s="107">
        <f t="shared" si="553"/>
        <v>1.908793294533546E-54</v>
      </c>
      <c r="IS206" s="107">
        <f t="shared" si="554"/>
        <v>1.8618862580243715E-53</v>
      </c>
      <c r="IT206" s="107">
        <f t="shared" si="555"/>
        <v>5.4023694791966478E-57</v>
      </c>
      <c r="IU206" s="107">
        <f t="shared" si="556"/>
        <v>2.3858403733046957E-52</v>
      </c>
      <c r="IV206" s="107">
        <f t="shared" si="557"/>
        <v>5.9183767597471951E-48</v>
      </c>
      <c r="IW206" s="107">
        <f t="shared" si="558"/>
        <v>1.1167213453625489E-56</v>
      </c>
      <c r="IY206" s="107">
        <f t="shared" si="559"/>
        <v>3.4571438698141179E-32</v>
      </c>
      <c r="IZ206" s="107">
        <f t="shared" si="560"/>
        <v>5.4566780219190396E-37</v>
      </c>
      <c r="JA206" s="107">
        <f t="shared" si="561"/>
        <v>2.2061922172565975E-39</v>
      </c>
      <c r="JB206" s="107">
        <f t="shared" si="562"/>
        <v>4.8149368595940729E-43</v>
      </c>
      <c r="JC206" s="107">
        <f t="shared" si="563"/>
        <v>3.8976440655135373E-48</v>
      </c>
      <c r="JD206" s="107">
        <f t="shared" si="564"/>
        <v>3.4168579925709907E-47</v>
      </c>
      <c r="JE206" s="107">
        <f t="shared" si="565"/>
        <v>2.6734631762760442E-47</v>
      </c>
      <c r="JF206" s="107">
        <f t="shared" si="566"/>
        <v>3.3866837631297873E-47</v>
      </c>
      <c r="JG206" s="107">
        <f t="shared" si="567"/>
        <v>1.2844108577684317E-48</v>
      </c>
      <c r="JH206" s="107">
        <f t="shared" si="568"/>
        <v>1.908793294533546E-54</v>
      </c>
      <c r="JI206" s="107">
        <f t="shared" si="569"/>
        <v>1.8618862580243715E-53</v>
      </c>
      <c r="JJ206" s="107">
        <f t="shared" si="570"/>
        <v>5.4023694791966478E-57</v>
      </c>
      <c r="JK206" s="107">
        <f t="shared" si="571"/>
        <v>2.3858403733046957E-52</v>
      </c>
      <c r="JL206" s="107">
        <f t="shared" si="572"/>
        <v>5.9183767597471951E-48</v>
      </c>
      <c r="JM206" s="107">
        <f t="shared" si="573"/>
        <v>1.1167213453625489E-56</v>
      </c>
    </row>
    <row r="207" spans="2:273" x14ac:dyDescent="0.25">
      <c r="B207" s="2">
        <v>179</v>
      </c>
      <c r="C207" s="37">
        <v>55.79</v>
      </c>
      <c r="D207" s="37">
        <v>55.128999999999998</v>
      </c>
      <c r="E207" s="37">
        <v>53</v>
      </c>
      <c r="F207" s="37">
        <v>52.435000000000002</v>
      </c>
      <c r="G207" s="37">
        <v>53.05</v>
      </c>
      <c r="H207" s="37">
        <v>51.569000000000003</v>
      </c>
      <c r="I207" s="37">
        <v>51.067</v>
      </c>
      <c r="J207" s="37">
        <v>49.75</v>
      </c>
      <c r="K207" s="37">
        <v>48.9</v>
      </c>
      <c r="L207" s="37">
        <v>48.082999999999998</v>
      </c>
      <c r="M207" s="37">
        <v>48.133000000000003</v>
      </c>
      <c r="N207" s="37">
        <v>47.917000000000002</v>
      </c>
      <c r="O207" s="37">
        <v>47.917000000000002</v>
      </c>
      <c r="P207" s="37">
        <v>48.4</v>
      </c>
      <c r="Q207" s="37">
        <v>49.482999999999997</v>
      </c>
      <c r="S207" s="4" t="e">
        <f t="shared" si="460"/>
        <v>#N/A</v>
      </c>
      <c r="T207" s="4" t="e">
        <f t="shared" si="461"/>
        <v>#N/A</v>
      </c>
      <c r="U207" s="4" t="e">
        <f t="shared" si="462"/>
        <v>#N/A</v>
      </c>
      <c r="V207" s="4" t="e">
        <f t="shared" si="463"/>
        <v>#N/A</v>
      </c>
      <c r="W207" s="4" t="e">
        <f t="shared" si="464"/>
        <v>#N/A</v>
      </c>
      <c r="X207" s="4" t="e">
        <f t="shared" si="465"/>
        <v>#N/A</v>
      </c>
      <c r="Y207" s="4" t="e">
        <f t="shared" si="466"/>
        <v>#N/A</v>
      </c>
      <c r="Z207" s="4" t="e">
        <f t="shared" si="467"/>
        <v>#N/A</v>
      </c>
      <c r="AA207" s="4" t="e">
        <f t="shared" si="468"/>
        <v>#N/A</v>
      </c>
      <c r="AB207" s="4" t="e">
        <f t="shared" si="469"/>
        <v>#N/A</v>
      </c>
      <c r="AC207" s="4" t="e">
        <f t="shared" si="470"/>
        <v>#N/A</v>
      </c>
      <c r="AD207" s="4" t="e">
        <f t="shared" si="471"/>
        <v>#N/A</v>
      </c>
      <c r="AE207" s="4" t="e">
        <f t="shared" si="472"/>
        <v>#N/A</v>
      </c>
      <c r="AF207" s="4" t="e">
        <f t="shared" si="473"/>
        <v>#N/A</v>
      </c>
      <c r="AG207" s="4">
        <f t="shared" si="474"/>
        <v>48.49626142787325</v>
      </c>
      <c r="AI207" s="4">
        <f t="shared" si="475"/>
        <v>0</v>
      </c>
      <c r="AJ207" s="4">
        <f t="shared" si="476"/>
        <v>0</v>
      </c>
      <c r="AK207" s="4">
        <f t="shared" si="477"/>
        <v>0</v>
      </c>
      <c r="AL207" s="4">
        <f t="shared" si="478"/>
        <v>0</v>
      </c>
      <c r="AM207" s="4">
        <f t="shared" si="479"/>
        <v>0</v>
      </c>
      <c r="AN207" s="4">
        <f t="shared" si="480"/>
        <v>0</v>
      </c>
      <c r="AO207" s="4">
        <f t="shared" si="481"/>
        <v>0</v>
      </c>
      <c r="AP207" s="4">
        <f t="shared" si="482"/>
        <v>0</v>
      </c>
      <c r="AQ207" s="4">
        <f t="shared" si="483"/>
        <v>0</v>
      </c>
      <c r="AR207" s="4">
        <f t="shared" si="484"/>
        <v>0</v>
      </c>
      <c r="AS207" s="4">
        <f t="shared" si="485"/>
        <v>0</v>
      </c>
      <c r="AT207" s="4">
        <f t="shared" si="486"/>
        <v>0</v>
      </c>
      <c r="AU207" s="4">
        <f t="shared" si="487"/>
        <v>0</v>
      </c>
      <c r="AV207" s="4">
        <f t="shared" si="667"/>
        <v>0</v>
      </c>
      <c r="AW207" s="4">
        <f t="shared" si="667"/>
        <v>0.98673857212674676</v>
      </c>
      <c r="AY207" s="2" t="e">
        <f t="shared" si="509"/>
        <v>#N/A</v>
      </c>
      <c r="AZ207" s="2" t="e">
        <f t="shared" si="575"/>
        <v>#N/A</v>
      </c>
      <c r="BA207" s="2" t="e">
        <f t="shared" si="576"/>
        <v>#N/A</v>
      </c>
      <c r="BB207" s="2" t="e">
        <f t="shared" si="577"/>
        <v>#N/A</v>
      </c>
      <c r="BC207" s="2" t="e">
        <f t="shared" si="578"/>
        <v>#N/A</v>
      </c>
      <c r="BD207" s="2" t="e">
        <f t="shared" si="579"/>
        <v>#N/A</v>
      </c>
      <c r="BE207" s="2" t="e">
        <f t="shared" si="580"/>
        <v>#N/A</v>
      </c>
      <c r="BF207" s="2" t="e">
        <f t="shared" si="581"/>
        <v>#N/A</v>
      </c>
      <c r="BG207" s="2" t="e">
        <f t="shared" si="582"/>
        <v>#N/A</v>
      </c>
      <c r="BH207" s="2" t="e">
        <f t="shared" si="583"/>
        <v>#N/A</v>
      </c>
      <c r="BI207" s="2" t="e">
        <f t="shared" si="584"/>
        <v>#N/A</v>
      </c>
      <c r="BJ207" s="2" t="e">
        <f t="shared" si="585"/>
        <v>#N/A</v>
      </c>
      <c r="BK207" s="2" t="e">
        <f t="shared" si="586"/>
        <v>#N/A</v>
      </c>
      <c r="BL207" s="2" t="e">
        <f t="shared" si="587"/>
        <v>#N/A</v>
      </c>
      <c r="BM207" s="2">
        <f t="shared" si="588"/>
        <v>48.49626142787325</v>
      </c>
      <c r="BO207" s="2" t="str">
        <f t="shared" si="652"/>
        <v/>
      </c>
      <c r="BP207" s="2" t="str">
        <f t="shared" si="653"/>
        <v/>
      </c>
      <c r="BQ207" s="2" t="str">
        <f t="shared" si="654"/>
        <v/>
      </c>
      <c r="BR207" s="2" t="str">
        <f t="shared" si="655"/>
        <v/>
      </c>
      <c r="BS207" s="2" t="str">
        <f t="shared" si="656"/>
        <v/>
      </c>
      <c r="BT207" s="2" t="str">
        <f t="shared" si="657"/>
        <v/>
      </c>
      <c r="BU207" s="2" t="str">
        <f t="shared" si="658"/>
        <v/>
      </c>
      <c r="BV207" s="2" t="str">
        <f t="shared" si="659"/>
        <v/>
      </c>
      <c r="BW207" s="2" t="str">
        <f t="shared" si="660"/>
        <v/>
      </c>
      <c r="BX207" s="2" t="str">
        <f t="shared" si="661"/>
        <v/>
      </c>
      <c r="BY207" s="2" t="str">
        <f t="shared" si="662"/>
        <v/>
      </c>
      <c r="BZ207" s="2" t="str">
        <f t="shared" si="663"/>
        <v/>
      </c>
      <c r="CA207" s="2" t="str">
        <f t="shared" si="664"/>
        <v/>
      </c>
      <c r="CB207" s="2" t="str">
        <f t="shared" si="665"/>
        <v/>
      </c>
      <c r="CC207" s="2" t="str">
        <f t="shared" si="666"/>
        <v/>
      </c>
      <c r="CE207" s="2" t="str">
        <f t="shared" si="510"/>
        <v/>
      </c>
      <c r="CF207" s="2" t="str">
        <f t="shared" si="511"/>
        <v/>
      </c>
      <c r="CG207" s="2" t="str">
        <f t="shared" si="512"/>
        <v/>
      </c>
      <c r="CH207" s="2" t="str">
        <f t="shared" si="513"/>
        <v/>
      </c>
      <c r="CI207" s="2" t="str">
        <f t="shared" si="514"/>
        <v/>
      </c>
      <c r="CJ207" s="2" t="str">
        <f t="shared" si="515"/>
        <v/>
      </c>
      <c r="CK207" s="2" t="str">
        <f t="shared" si="516"/>
        <v/>
      </c>
      <c r="CL207" s="2" t="str">
        <f t="shared" si="517"/>
        <v/>
      </c>
      <c r="CM207" s="2" t="str">
        <f t="shared" si="518"/>
        <v/>
      </c>
      <c r="CN207" s="2" t="str">
        <f t="shared" si="519"/>
        <v/>
      </c>
      <c r="CO207" s="2" t="str">
        <f t="shared" si="520"/>
        <v/>
      </c>
      <c r="CP207" s="2" t="str">
        <f t="shared" si="521"/>
        <v/>
      </c>
      <c r="CQ207" s="2" t="str">
        <f t="shared" si="522"/>
        <v/>
      </c>
      <c r="CR207" s="2" t="str">
        <f t="shared" si="523"/>
        <v/>
      </c>
      <c r="CS207" s="2" t="str">
        <f t="shared" si="524"/>
        <v/>
      </c>
      <c r="CU207" s="2" t="str">
        <f t="shared" si="525"/>
        <v/>
      </c>
      <c r="CV207" s="2" t="str">
        <f t="shared" si="526"/>
        <v/>
      </c>
      <c r="CW207" s="2" t="str">
        <f t="shared" si="527"/>
        <v/>
      </c>
      <c r="CX207" s="2" t="str">
        <f t="shared" si="528"/>
        <v/>
      </c>
      <c r="CY207" s="2" t="str">
        <f t="shared" si="529"/>
        <v/>
      </c>
      <c r="CZ207" s="2" t="str">
        <f t="shared" si="530"/>
        <v/>
      </c>
      <c r="DA207" s="2" t="str">
        <f t="shared" si="531"/>
        <v/>
      </c>
      <c r="DB207" s="2" t="str">
        <f t="shared" si="532"/>
        <v/>
      </c>
      <c r="DC207" s="2" t="str">
        <f t="shared" si="533"/>
        <v/>
      </c>
      <c r="DD207" s="2" t="str">
        <f t="shared" si="534"/>
        <v/>
      </c>
      <c r="DE207" s="2" t="str">
        <f t="shared" si="535"/>
        <v/>
      </c>
      <c r="DF207" s="2" t="str">
        <f t="shared" si="536"/>
        <v/>
      </c>
      <c r="DG207" s="2" t="str">
        <f t="shared" si="537"/>
        <v/>
      </c>
      <c r="DH207" s="2" t="str">
        <f t="shared" si="538"/>
        <v/>
      </c>
      <c r="DI207" s="2">
        <f t="shared" si="539"/>
        <v>49.482999999999997</v>
      </c>
      <c r="DK207" s="2">
        <f t="shared" si="489"/>
        <v>98.682211568409343</v>
      </c>
      <c r="DL207" s="2">
        <f t="shared" si="668"/>
        <v>107.70323387096774</v>
      </c>
      <c r="DM207" s="2">
        <f t="shared" si="668"/>
        <v>107.89034860703812</v>
      </c>
      <c r="DN207" s="2">
        <f t="shared" si="668"/>
        <v>111.51568371212124</v>
      </c>
      <c r="DO207" s="2">
        <f t="shared" si="668"/>
        <v>121.57172237076648</v>
      </c>
      <c r="DP207" s="2">
        <f t="shared" si="668"/>
        <v>113.74294652406414</v>
      </c>
      <c r="DQ207" s="2">
        <f t="shared" si="668"/>
        <v>104.72401938502674</v>
      </c>
      <c r="DR207" s="2">
        <f t="shared" si="668"/>
        <v>105.03835740469209</v>
      </c>
      <c r="DS207" s="2">
        <f t="shared" si="668"/>
        <v>97.092625891265584</v>
      </c>
      <c r="DT207" s="2">
        <f t="shared" si="668"/>
        <v>92.924247983870941</v>
      </c>
      <c r="DU207" s="2">
        <f t="shared" si="668"/>
        <v>99.986922014260273</v>
      </c>
      <c r="DV207" s="2">
        <f t="shared" si="668"/>
        <v>102.46527258064516</v>
      </c>
      <c r="DW207" s="2">
        <f t="shared" si="668"/>
        <v>95.556999083577679</v>
      </c>
      <c r="DX207" s="2">
        <f t="shared" si="668"/>
        <v>87.4416875</v>
      </c>
      <c r="DY207" s="2">
        <f t="shared" si="668"/>
        <v>76.932708994708975</v>
      </c>
      <c r="EA207" s="2">
        <f t="shared" si="459"/>
        <v>53.602489928492297</v>
      </c>
      <c r="EB207" s="2">
        <f t="shared" si="491"/>
        <v>51.980841754432731</v>
      </c>
      <c r="EC207" s="2">
        <f t="shared" si="492"/>
        <v>51.956879722703647</v>
      </c>
      <c r="ED207" s="2">
        <f t="shared" si="493"/>
        <v>50.546587424738348</v>
      </c>
      <c r="EE207" s="2">
        <f t="shared" si="494"/>
        <v>50.809743216608638</v>
      </c>
      <c r="EF207" s="2">
        <f t="shared" si="495"/>
        <v>49.299431333902724</v>
      </c>
      <c r="EG207" s="2">
        <f t="shared" si="496"/>
        <v>49.47471567610193</v>
      </c>
      <c r="EH207" s="2">
        <f t="shared" si="497"/>
        <v>47.039895036108575</v>
      </c>
      <c r="EI207" s="2">
        <f t="shared" si="498"/>
        <v>46.706885167908283</v>
      </c>
      <c r="EJ207" s="2">
        <f t="shared" si="499"/>
        <v>46.563876301915919</v>
      </c>
      <c r="EK207" s="2">
        <f t="shared" si="500"/>
        <v>45.221306099573809</v>
      </c>
      <c r="EL207" s="2">
        <f t="shared" si="501"/>
        <v>45.970979695543136</v>
      </c>
      <c r="EM207" s="2">
        <f t="shared" si="502"/>
        <v>43.668486603018152</v>
      </c>
      <c r="EN207" s="2">
        <f t="shared" si="503"/>
        <v>47.070699634763834</v>
      </c>
      <c r="EO207" s="2">
        <f t="shared" si="504"/>
        <v>47.807399211711697</v>
      </c>
      <c r="EQ207" s="2">
        <f t="shared" si="505"/>
        <v>54.994591338158351</v>
      </c>
      <c r="ER207" s="2">
        <f t="shared" si="669"/>
        <v>54.085348393956039</v>
      </c>
      <c r="ES207" s="2">
        <f t="shared" si="669"/>
        <v>53.009186436263732</v>
      </c>
      <c r="ET207" s="2">
        <f t="shared" si="669"/>
        <v>51.496808730287931</v>
      </c>
      <c r="EU207" s="2">
        <f t="shared" si="669"/>
        <v>51.845468136049483</v>
      </c>
      <c r="EV207" s="2">
        <f t="shared" si="669"/>
        <v>50.503680623294855</v>
      </c>
      <c r="EW207" s="2">
        <f t="shared" si="669"/>
        <v>49.500963049945867</v>
      </c>
      <c r="EX207" s="2">
        <f t="shared" si="669"/>
        <v>48.86697836446249</v>
      </c>
      <c r="EY207" s="2">
        <f t="shared" si="669"/>
        <v>48.039769164203548</v>
      </c>
      <c r="EZ207" s="2">
        <f t="shared" si="669"/>
        <v>47.106075688573526</v>
      </c>
      <c r="FA207" s="2">
        <f t="shared" si="669"/>
        <v>46.659441930664585</v>
      </c>
      <c r="FB207" s="2">
        <f t="shared" si="669"/>
        <v>46.561305970702719</v>
      </c>
      <c r="FC207" s="2">
        <f t="shared" si="669"/>
        <v>47.666677436067886</v>
      </c>
      <c r="FD207" s="2">
        <f t="shared" si="669"/>
        <v>47.658506641982129</v>
      </c>
      <c r="FE207" s="2">
        <f t="shared" si="669"/>
        <v>48.496858701265324</v>
      </c>
      <c r="FG207" s="2">
        <f t="shared" si="507"/>
        <v>0.99999999999968081</v>
      </c>
      <c r="FH207" s="2">
        <f t="shared" si="670"/>
        <v>0.99999999999966227</v>
      </c>
      <c r="FI207" s="2">
        <f t="shared" si="670"/>
        <v>0.99999999999969069</v>
      </c>
      <c r="FJ207" s="2">
        <f t="shared" si="670"/>
        <v>0.99999999999969935</v>
      </c>
      <c r="FK207" s="2">
        <f t="shared" si="670"/>
        <v>0.99999999999969269</v>
      </c>
      <c r="FL207" s="2">
        <f t="shared" si="670"/>
        <v>0.99999999999972744</v>
      </c>
      <c r="FM207" s="2">
        <f t="shared" si="670"/>
        <v>0.99999999999970246</v>
      </c>
      <c r="FN207" s="2">
        <f t="shared" si="670"/>
        <v>0.99999999999972189</v>
      </c>
      <c r="FO207" s="2">
        <f t="shared" si="670"/>
        <v>0.99999999999969524</v>
      </c>
      <c r="FP207" s="2">
        <f t="shared" si="670"/>
        <v>0.99999999999969558</v>
      </c>
      <c r="FQ207" s="2">
        <f t="shared" si="670"/>
        <v>0.99999999999966649</v>
      </c>
      <c r="FR207" s="2">
        <f t="shared" si="670"/>
        <v>0.99999999999971656</v>
      </c>
      <c r="FS207" s="2">
        <f t="shared" si="670"/>
        <v>0.99999999999577061</v>
      </c>
      <c r="FT207" s="2">
        <f t="shared" si="670"/>
        <v>0.99999999995994227</v>
      </c>
      <c r="FU207" s="2">
        <f t="shared" si="670"/>
        <v>0.99999999978961984</v>
      </c>
      <c r="FW207" s="2">
        <f t="shared" si="540"/>
        <v>0.99991517074054947</v>
      </c>
      <c r="FX207" s="2">
        <f t="shared" si="592"/>
        <v>0.99993367427483926</v>
      </c>
      <c r="FY207" s="2">
        <f t="shared" si="593"/>
        <v>0.99994543216430554</v>
      </c>
      <c r="FZ207" s="2">
        <f t="shared" si="594"/>
        <v>0.99994690121562346</v>
      </c>
      <c r="GA207" s="2">
        <f t="shared" si="595"/>
        <v>0.99994939649671855</v>
      </c>
      <c r="GB207" s="2">
        <f t="shared" si="596"/>
        <v>0.99994718396820703</v>
      </c>
      <c r="GC207" s="2">
        <f t="shared" si="597"/>
        <v>0.99993932860593504</v>
      </c>
      <c r="GD207" s="2">
        <f t="shared" si="598"/>
        <v>0.9999432506319208</v>
      </c>
      <c r="GE207" s="2">
        <f t="shared" si="599"/>
        <v>0.99995332917186475</v>
      </c>
      <c r="GF207" s="2">
        <f t="shared" si="600"/>
        <v>0.99996337956123482</v>
      </c>
      <c r="GG207" s="2">
        <f t="shared" si="601"/>
        <v>0.9999642376389074</v>
      </c>
      <c r="GH207" s="2">
        <f t="shared" si="602"/>
        <v>0.99996642884224018</v>
      </c>
      <c r="GI207" s="2">
        <f t="shared" si="603"/>
        <v>0.99989500804035036</v>
      </c>
      <c r="GJ207" s="2">
        <f t="shared" si="604"/>
        <v>0.99969516955930771</v>
      </c>
      <c r="GK207" s="2">
        <f t="shared" si="605"/>
        <v>0.99913369889237102</v>
      </c>
      <c r="GM207" s="107">
        <f t="shared" si="541"/>
        <v>0</v>
      </c>
      <c r="GN207" s="107">
        <f t="shared" si="606"/>
        <v>0</v>
      </c>
      <c r="GO207" s="107">
        <f t="shared" si="607"/>
        <v>0</v>
      </c>
      <c r="GP207" s="107">
        <f t="shared" si="608"/>
        <v>0</v>
      </c>
      <c r="GQ207" s="107">
        <f t="shared" si="609"/>
        <v>0</v>
      </c>
      <c r="GR207" s="107">
        <f t="shared" si="610"/>
        <v>0</v>
      </c>
      <c r="GS207" s="107">
        <f t="shared" si="611"/>
        <v>0</v>
      </c>
      <c r="GT207" s="107">
        <f t="shared" si="612"/>
        <v>0</v>
      </c>
      <c r="GU207" s="107">
        <f t="shared" si="613"/>
        <v>0</v>
      </c>
      <c r="GV207" s="107">
        <f t="shared" si="614"/>
        <v>0</v>
      </c>
      <c r="GW207" s="107">
        <f t="shared" si="615"/>
        <v>0</v>
      </c>
      <c r="GX207" s="107">
        <f t="shared" si="616"/>
        <v>0</v>
      </c>
      <c r="GY207" s="107">
        <f t="shared" si="617"/>
        <v>0</v>
      </c>
      <c r="GZ207" s="107">
        <f t="shared" si="618"/>
        <v>0</v>
      </c>
      <c r="HA207" s="107">
        <f t="shared" si="619"/>
        <v>0</v>
      </c>
      <c r="HC207" s="107">
        <f t="shared" si="542"/>
        <v>0</v>
      </c>
      <c r="HD207" s="107">
        <f t="shared" si="620"/>
        <v>0</v>
      </c>
      <c r="HE207" s="107">
        <f t="shared" si="621"/>
        <v>0</v>
      </c>
      <c r="HF207" s="107">
        <f t="shared" si="622"/>
        <v>0</v>
      </c>
      <c r="HG207" s="107">
        <f t="shared" si="623"/>
        <v>0</v>
      </c>
      <c r="HH207" s="107">
        <f t="shared" si="624"/>
        <v>0</v>
      </c>
      <c r="HI207" s="107">
        <f t="shared" si="625"/>
        <v>0</v>
      </c>
      <c r="HJ207" s="107">
        <f t="shared" si="626"/>
        <v>0</v>
      </c>
      <c r="HK207" s="107">
        <f t="shared" si="627"/>
        <v>0</v>
      </c>
      <c r="HL207" s="107">
        <f t="shared" si="628"/>
        <v>0</v>
      </c>
      <c r="HM207" s="107">
        <f t="shared" si="629"/>
        <v>0</v>
      </c>
      <c r="HN207" s="107">
        <f t="shared" si="630"/>
        <v>0</v>
      </c>
      <c r="HO207" s="107">
        <f t="shared" si="631"/>
        <v>0</v>
      </c>
      <c r="HP207" s="107">
        <f t="shared" si="632"/>
        <v>0</v>
      </c>
      <c r="HQ207" s="107">
        <f t="shared" si="633"/>
        <v>0</v>
      </c>
      <c r="HS207" s="107">
        <f t="shared" si="543"/>
        <v>9.5243042560935561E-103</v>
      </c>
      <c r="HT207" s="107">
        <f t="shared" si="634"/>
        <v>1.5238080275135868E-114</v>
      </c>
      <c r="HU207" s="107">
        <f t="shared" si="635"/>
        <v>1.1626784265603103E-119</v>
      </c>
      <c r="HV207" s="107">
        <f t="shared" si="636"/>
        <v>1.9301217739313133E-131</v>
      </c>
      <c r="HW207" s="107">
        <f t="shared" si="637"/>
        <v>1.0821218804265853E-146</v>
      </c>
      <c r="HX207" s="107">
        <f t="shared" si="638"/>
        <v>5.8374695234799465E-145</v>
      </c>
      <c r="HY207" s="107">
        <f t="shared" si="639"/>
        <v>1.7672906263880429E-147</v>
      </c>
      <c r="HZ207" s="107">
        <f t="shared" si="640"/>
        <v>7.5720886285468285E-147</v>
      </c>
      <c r="IA207" s="107">
        <f t="shared" si="641"/>
        <v>8.5531141629804403E-148</v>
      </c>
      <c r="IB207" s="107">
        <f t="shared" si="642"/>
        <v>1.3170336649203076E-160</v>
      </c>
      <c r="IC207" s="107">
        <f t="shared" si="643"/>
        <v>9.3233512157404777E-157</v>
      </c>
      <c r="ID207" s="107">
        <f t="shared" si="644"/>
        <v>3.2900924021813163E-166</v>
      </c>
      <c r="IE207" s="107">
        <f t="shared" si="645"/>
        <v>3.243450225806888E-155</v>
      </c>
      <c r="IF207" s="107">
        <f t="shared" si="646"/>
        <v>2.3234301915509078E-148</v>
      </c>
      <c r="IG207" s="107">
        <f t="shared" si="647"/>
        <v>4.0645436516551298E-158</v>
      </c>
      <c r="II207" s="107">
        <f t="shared" si="544"/>
        <v>9.6286531669767764E-34</v>
      </c>
      <c r="IJ207" s="107">
        <f t="shared" si="545"/>
        <v>9.6869246445835333E-39</v>
      </c>
      <c r="IK207" s="107">
        <f t="shared" si="546"/>
        <v>3.2604617141994909E-41</v>
      </c>
      <c r="IL207" s="107">
        <f t="shared" si="547"/>
        <v>4.7968449008258129E-45</v>
      </c>
      <c r="IM207" s="107">
        <f t="shared" si="548"/>
        <v>2.2638647414715687E-50</v>
      </c>
      <c r="IN207" s="107">
        <f t="shared" si="549"/>
        <v>2.1531749670904092E-49</v>
      </c>
      <c r="IO207" s="107">
        <f t="shared" si="550"/>
        <v>1.54433169088424E-49</v>
      </c>
      <c r="IP207" s="107">
        <f t="shared" si="551"/>
        <v>2.0525141213059898E-49</v>
      </c>
      <c r="IQ207" s="107">
        <f t="shared" si="552"/>
        <v>7.3889578806992123E-51</v>
      </c>
      <c r="IR207" s="107">
        <f t="shared" si="553"/>
        <v>6.6824093502847722E-57</v>
      </c>
      <c r="IS207" s="107">
        <f t="shared" si="554"/>
        <v>7.3428112377478677E-56</v>
      </c>
      <c r="IT207" s="107">
        <f t="shared" si="555"/>
        <v>1.5164127018885936E-59</v>
      </c>
      <c r="IU207" s="107">
        <f t="shared" si="556"/>
        <v>9.6829062794376846E-55</v>
      </c>
      <c r="IV207" s="107">
        <f t="shared" si="557"/>
        <v>3.183643223193061E-50</v>
      </c>
      <c r="IW207" s="107">
        <f t="shared" si="558"/>
        <v>1.5274704344969883E-59</v>
      </c>
      <c r="IY207" s="107">
        <f t="shared" si="559"/>
        <v>9.6286531669767764E-34</v>
      </c>
      <c r="IZ207" s="107">
        <f t="shared" si="560"/>
        <v>9.6869246445835333E-39</v>
      </c>
      <c r="JA207" s="107">
        <f t="shared" si="561"/>
        <v>3.2604617141994909E-41</v>
      </c>
      <c r="JB207" s="107">
        <f t="shared" si="562"/>
        <v>4.7968449008258129E-45</v>
      </c>
      <c r="JC207" s="107">
        <f t="shared" si="563"/>
        <v>2.2638647414715687E-50</v>
      </c>
      <c r="JD207" s="107">
        <f t="shared" si="564"/>
        <v>2.1531749670904092E-49</v>
      </c>
      <c r="JE207" s="107">
        <f t="shared" si="565"/>
        <v>1.54433169088424E-49</v>
      </c>
      <c r="JF207" s="107">
        <f t="shared" si="566"/>
        <v>2.0525141213059898E-49</v>
      </c>
      <c r="JG207" s="107">
        <f t="shared" si="567"/>
        <v>7.3889578806992123E-51</v>
      </c>
      <c r="JH207" s="107">
        <f t="shared" si="568"/>
        <v>6.6824093502847722E-57</v>
      </c>
      <c r="JI207" s="107">
        <f t="shared" si="569"/>
        <v>7.3428112377478677E-56</v>
      </c>
      <c r="JJ207" s="107">
        <f t="shared" si="570"/>
        <v>1.5164127018885936E-59</v>
      </c>
      <c r="JK207" s="107">
        <f t="shared" si="571"/>
        <v>9.6829062794376846E-55</v>
      </c>
      <c r="JL207" s="107">
        <f t="shared" si="572"/>
        <v>3.183643223193061E-50</v>
      </c>
      <c r="JM207" s="107">
        <f t="shared" si="573"/>
        <v>1.5274704344969883E-59</v>
      </c>
    </row>
    <row r="208" spans="2:273" x14ac:dyDescent="0.25">
      <c r="B208" s="2">
        <v>180</v>
      </c>
      <c r="C208" s="37">
        <v>54.918999999999997</v>
      </c>
      <c r="D208" s="37">
        <v>56.338999999999999</v>
      </c>
      <c r="E208" s="37">
        <v>53.194000000000003</v>
      </c>
      <c r="F208" s="37">
        <v>53.161000000000001</v>
      </c>
      <c r="G208" s="37">
        <v>54.366999999999997</v>
      </c>
      <c r="H208" s="37">
        <v>51.792999999999999</v>
      </c>
      <c r="I208" s="37">
        <v>50.633000000000003</v>
      </c>
      <c r="J208" s="37">
        <v>47.317</v>
      </c>
      <c r="K208" s="37">
        <v>50.05</v>
      </c>
      <c r="L208" s="37">
        <v>47.683</v>
      </c>
      <c r="M208" s="37">
        <v>47.866999999999997</v>
      </c>
      <c r="N208" s="37">
        <v>47.683</v>
      </c>
      <c r="O208" s="37">
        <v>47.116999999999997</v>
      </c>
      <c r="P208" s="37">
        <v>49.783000000000001</v>
      </c>
      <c r="Q208" s="37">
        <v>50.033000000000001</v>
      </c>
      <c r="S208" s="4" t="e">
        <f t="shared" si="460"/>
        <v>#N/A</v>
      </c>
      <c r="T208" s="4" t="e">
        <f t="shared" si="461"/>
        <v>#N/A</v>
      </c>
      <c r="U208" s="4" t="e">
        <f t="shared" si="462"/>
        <v>#N/A</v>
      </c>
      <c r="V208" s="4" t="e">
        <f t="shared" si="463"/>
        <v>#N/A</v>
      </c>
      <c r="W208" s="4" t="e">
        <f t="shared" si="464"/>
        <v>#N/A</v>
      </c>
      <c r="X208" s="4" t="e">
        <f t="shared" si="465"/>
        <v>#N/A</v>
      </c>
      <c r="Y208" s="4" t="e">
        <f t="shared" si="466"/>
        <v>#N/A</v>
      </c>
      <c r="Z208" s="4" t="e">
        <f t="shared" si="467"/>
        <v>#N/A</v>
      </c>
      <c r="AA208" s="4" t="e">
        <f t="shared" si="468"/>
        <v>#N/A</v>
      </c>
      <c r="AB208" s="4" t="e">
        <f t="shared" si="469"/>
        <v>#N/A</v>
      </c>
      <c r="AC208" s="4" t="e">
        <f t="shared" si="470"/>
        <v>#N/A</v>
      </c>
      <c r="AD208" s="4" t="e">
        <f t="shared" si="471"/>
        <v>#N/A</v>
      </c>
      <c r="AE208" s="4" t="e">
        <f t="shared" si="472"/>
        <v>#N/A</v>
      </c>
      <c r="AF208" s="4" t="e">
        <f t="shared" si="473"/>
        <v>#N/A</v>
      </c>
      <c r="AG208" s="4">
        <f t="shared" si="474"/>
        <v>48.381690211818373</v>
      </c>
      <c r="AI208" s="4">
        <f t="shared" si="475"/>
        <v>0</v>
      </c>
      <c r="AJ208" s="4">
        <f t="shared" si="476"/>
        <v>0</v>
      </c>
      <c r="AK208" s="4">
        <f t="shared" si="477"/>
        <v>0</v>
      </c>
      <c r="AL208" s="4">
        <f t="shared" si="478"/>
        <v>0</v>
      </c>
      <c r="AM208" s="4">
        <f t="shared" si="479"/>
        <v>0</v>
      </c>
      <c r="AN208" s="4">
        <f t="shared" si="480"/>
        <v>0</v>
      </c>
      <c r="AO208" s="4">
        <f t="shared" si="481"/>
        <v>0</v>
      </c>
      <c r="AP208" s="4">
        <f t="shared" si="482"/>
        <v>0</v>
      </c>
      <c r="AQ208" s="4">
        <f t="shared" si="483"/>
        <v>0</v>
      </c>
      <c r="AR208" s="4">
        <f t="shared" si="484"/>
        <v>0</v>
      </c>
      <c r="AS208" s="4">
        <f t="shared" si="485"/>
        <v>0</v>
      </c>
      <c r="AT208" s="4">
        <f t="shared" si="486"/>
        <v>0</v>
      </c>
      <c r="AU208" s="4">
        <f t="shared" si="487"/>
        <v>0</v>
      </c>
      <c r="AV208" s="4">
        <f t="shared" si="667"/>
        <v>0</v>
      </c>
      <c r="AW208" s="4">
        <f t="shared" si="667"/>
        <v>1.6513097881816279</v>
      </c>
      <c r="AY208" s="2" t="e">
        <f t="shared" si="509"/>
        <v>#N/A</v>
      </c>
      <c r="AZ208" s="2" t="e">
        <f t="shared" si="575"/>
        <v>#N/A</v>
      </c>
      <c r="BA208" s="2" t="e">
        <f t="shared" si="576"/>
        <v>#N/A</v>
      </c>
      <c r="BB208" s="2" t="e">
        <f t="shared" si="577"/>
        <v>#N/A</v>
      </c>
      <c r="BC208" s="2" t="e">
        <f t="shared" si="578"/>
        <v>#N/A</v>
      </c>
      <c r="BD208" s="2" t="e">
        <f t="shared" si="579"/>
        <v>#N/A</v>
      </c>
      <c r="BE208" s="2" t="e">
        <f t="shared" si="580"/>
        <v>#N/A</v>
      </c>
      <c r="BF208" s="2" t="e">
        <f t="shared" si="581"/>
        <v>#N/A</v>
      </c>
      <c r="BG208" s="2" t="e">
        <f t="shared" si="582"/>
        <v>#N/A</v>
      </c>
      <c r="BH208" s="2" t="e">
        <f t="shared" si="583"/>
        <v>#N/A</v>
      </c>
      <c r="BI208" s="2" t="e">
        <f t="shared" si="584"/>
        <v>#N/A</v>
      </c>
      <c r="BJ208" s="2" t="e">
        <f t="shared" si="585"/>
        <v>#N/A</v>
      </c>
      <c r="BK208" s="2" t="e">
        <f t="shared" si="586"/>
        <v>#N/A</v>
      </c>
      <c r="BL208" s="2" t="e">
        <f t="shared" si="587"/>
        <v>#N/A</v>
      </c>
      <c r="BM208" s="2">
        <f t="shared" si="588"/>
        <v>48.381690211818373</v>
      </c>
      <c r="BO208" s="2" t="str">
        <f t="shared" si="652"/>
        <v/>
      </c>
      <c r="BP208" s="2" t="str">
        <f t="shared" si="653"/>
        <v/>
      </c>
      <c r="BQ208" s="2" t="str">
        <f t="shared" si="654"/>
        <v/>
      </c>
      <c r="BR208" s="2" t="str">
        <f t="shared" si="655"/>
        <v/>
      </c>
      <c r="BS208" s="2" t="str">
        <f t="shared" si="656"/>
        <v/>
      </c>
      <c r="BT208" s="2" t="str">
        <f t="shared" si="657"/>
        <v/>
      </c>
      <c r="BU208" s="2" t="str">
        <f t="shared" si="658"/>
        <v/>
      </c>
      <c r="BV208" s="2" t="str">
        <f t="shared" si="659"/>
        <v/>
      </c>
      <c r="BW208" s="2" t="str">
        <f t="shared" si="660"/>
        <v/>
      </c>
      <c r="BX208" s="2" t="str">
        <f t="shared" si="661"/>
        <v/>
      </c>
      <c r="BY208" s="2" t="str">
        <f t="shared" si="662"/>
        <v/>
      </c>
      <c r="BZ208" s="2" t="str">
        <f t="shared" si="663"/>
        <v/>
      </c>
      <c r="CA208" s="2" t="str">
        <f t="shared" si="664"/>
        <v/>
      </c>
      <c r="CB208" s="2" t="str">
        <f t="shared" si="665"/>
        <v/>
      </c>
      <c r="CC208" s="2" t="str">
        <f t="shared" si="666"/>
        <v/>
      </c>
      <c r="CE208" s="2" t="str">
        <f t="shared" si="510"/>
        <v/>
      </c>
      <c r="CF208" s="2" t="str">
        <f t="shared" si="511"/>
        <v/>
      </c>
      <c r="CG208" s="2" t="str">
        <f t="shared" si="512"/>
        <v/>
      </c>
      <c r="CH208" s="2" t="str">
        <f t="shared" si="513"/>
        <v/>
      </c>
      <c r="CI208" s="2" t="str">
        <f t="shared" si="514"/>
        <v/>
      </c>
      <c r="CJ208" s="2" t="str">
        <f t="shared" si="515"/>
        <v/>
      </c>
      <c r="CK208" s="2" t="str">
        <f t="shared" si="516"/>
        <v/>
      </c>
      <c r="CL208" s="2" t="str">
        <f t="shared" si="517"/>
        <v/>
      </c>
      <c r="CM208" s="2" t="str">
        <f t="shared" si="518"/>
        <v/>
      </c>
      <c r="CN208" s="2" t="str">
        <f t="shared" si="519"/>
        <v/>
      </c>
      <c r="CO208" s="2" t="str">
        <f t="shared" si="520"/>
        <v/>
      </c>
      <c r="CP208" s="2" t="str">
        <f t="shared" si="521"/>
        <v/>
      </c>
      <c r="CQ208" s="2" t="str">
        <f t="shared" si="522"/>
        <v/>
      </c>
      <c r="CR208" s="2" t="str">
        <f t="shared" si="523"/>
        <v/>
      </c>
      <c r="CS208" s="2" t="str">
        <f t="shared" si="524"/>
        <v/>
      </c>
      <c r="CU208" s="2" t="str">
        <f t="shared" si="525"/>
        <v/>
      </c>
      <c r="CV208" s="2" t="str">
        <f t="shared" si="526"/>
        <v/>
      </c>
      <c r="CW208" s="2" t="str">
        <f t="shared" si="527"/>
        <v/>
      </c>
      <c r="CX208" s="2" t="str">
        <f t="shared" si="528"/>
        <v/>
      </c>
      <c r="CY208" s="2" t="str">
        <f t="shared" si="529"/>
        <v/>
      </c>
      <c r="CZ208" s="2" t="str">
        <f t="shared" si="530"/>
        <v/>
      </c>
      <c r="DA208" s="2" t="str">
        <f t="shared" si="531"/>
        <v/>
      </c>
      <c r="DB208" s="2" t="str">
        <f t="shared" si="532"/>
        <v/>
      </c>
      <c r="DC208" s="2" t="str">
        <f t="shared" si="533"/>
        <v/>
      </c>
      <c r="DD208" s="2" t="str">
        <f t="shared" si="534"/>
        <v/>
      </c>
      <c r="DE208" s="2" t="str">
        <f t="shared" si="535"/>
        <v/>
      </c>
      <c r="DF208" s="2" t="str">
        <f t="shared" si="536"/>
        <v/>
      </c>
      <c r="DG208" s="2" t="str">
        <f t="shared" si="537"/>
        <v/>
      </c>
      <c r="DH208" s="2" t="str">
        <f t="shared" si="538"/>
        <v/>
      </c>
      <c r="DI208" s="2">
        <f t="shared" si="539"/>
        <v>50.033000000000001</v>
      </c>
      <c r="DK208" s="2">
        <f t="shared" si="489"/>
        <v>98.823048720800898</v>
      </c>
      <c r="DL208" s="2">
        <f t="shared" si="668"/>
        <v>107.86875403225807</v>
      </c>
      <c r="DM208" s="2">
        <f t="shared" si="668"/>
        <v>108.0709327346041</v>
      </c>
      <c r="DN208" s="2">
        <f t="shared" si="668"/>
        <v>111.72987121212124</v>
      </c>
      <c r="DO208" s="2">
        <f t="shared" si="668"/>
        <v>121.83348908199643</v>
      </c>
      <c r="DP208" s="2">
        <f t="shared" si="668"/>
        <v>113.96912299465237</v>
      </c>
      <c r="DQ208" s="2">
        <f t="shared" si="668"/>
        <v>104.90151838235293</v>
      </c>
      <c r="DR208" s="2">
        <f t="shared" si="668"/>
        <v>105.21560960410558</v>
      </c>
      <c r="DS208" s="2">
        <f t="shared" si="668"/>
        <v>97.231675022281621</v>
      </c>
      <c r="DT208" s="2">
        <f t="shared" si="668"/>
        <v>93.052495967741905</v>
      </c>
      <c r="DU208" s="2">
        <f t="shared" si="668"/>
        <v>100.15643404634584</v>
      </c>
      <c r="DV208" s="2">
        <f t="shared" si="668"/>
        <v>102.65238387096775</v>
      </c>
      <c r="DW208" s="2">
        <f t="shared" si="668"/>
        <v>95.691846407624595</v>
      </c>
      <c r="DX208" s="2">
        <f t="shared" si="668"/>
        <v>87.550749999999994</v>
      </c>
      <c r="DY208" s="2">
        <f t="shared" si="668"/>
        <v>77.004274318274298</v>
      </c>
      <c r="EA208" s="2">
        <f t="shared" si="459"/>
        <v>53.479802094873605</v>
      </c>
      <c r="EB208" s="2">
        <f t="shared" si="491"/>
        <v>51.82728497533661</v>
      </c>
      <c r="EC208" s="2">
        <f t="shared" si="492"/>
        <v>51.822511611785103</v>
      </c>
      <c r="ED208" s="2">
        <f t="shared" si="493"/>
        <v>50.398343678021575</v>
      </c>
      <c r="EE208" s="2">
        <f t="shared" si="494"/>
        <v>50.654778201169449</v>
      </c>
      <c r="EF208" s="2">
        <f t="shared" si="495"/>
        <v>49.156874252677227</v>
      </c>
      <c r="EG208" s="2">
        <f t="shared" si="496"/>
        <v>49.340471382916903</v>
      </c>
      <c r="EH208" s="2">
        <f t="shared" si="497"/>
        <v>46.887279779198145</v>
      </c>
      <c r="EI208" s="2">
        <f t="shared" si="498"/>
        <v>46.552322913040442</v>
      </c>
      <c r="EJ208" s="2">
        <f t="shared" si="499"/>
        <v>46.414980326604102</v>
      </c>
      <c r="EK208" s="2">
        <f t="shared" si="500"/>
        <v>45.058480452294724</v>
      </c>
      <c r="EL208" s="2">
        <f t="shared" si="501"/>
        <v>45.814879933125084</v>
      </c>
      <c r="EM208" s="2">
        <f t="shared" si="502"/>
        <v>43.479682410136817</v>
      </c>
      <c r="EN208" s="2">
        <f t="shared" si="503"/>
        <v>46.916204532248685</v>
      </c>
      <c r="EO208" s="2">
        <f t="shared" si="504"/>
        <v>47.68293918918917</v>
      </c>
      <c r="EQ208" s="2">
        <f t="shared" si="505"/>
        <v>54.889915560371563</v>
      </c>
      <c r="ER208" s="2">
        <f t="shared" si="669"/>
        <v>53.956344952747244</v>
      </c>
      <c r="ES208" s="2">
        <f t="shared" si="669"/>
        <v>52.888223242307689</v>
      </c>
      <c r="ET208" s="2">
        <f t="shared" si="669"/>
        <v>51.360989848930558</v>
      </c>
      <c r="EU208" s="2">
        <f t="shared" si="669"/>
        <v>51.703249537092006</v>
      </c>
      <c r="EV208" s="2">
        <f t="shared" si="669"/>
        <v>50.376179632669846</v>
      </c>
      <c r="EW208" s="2">
        <f t="shared" si="669"/>
        <v>49.367913136755121</v>
      </c>
      <c r="EX208" s="2">
        <f t="shared" si="669"/>
        <v>48.736186536182842</v>
      </c>
      <c r="EY208" s="2">
        <f t="shared" si="669"/>
        <v>47.901712028314321</v>
      </c>
      <c r="EZ208" s="2">
        <f t="shared" si="669"/>
        <v>46.963700263380815</v>
      </c>
      <c r="FA208" s="2">
        <f t="shared" si="669"/>
        <v>46.513769299020012</v>
      </c>
      <c r="FB208" s="2">
        <f t="shared" si="669"/>
        <v>46.412247850805528</v>
      </c>
      <c r="FC208" s="2">
        <f t="shared" si="669"/>
        <v>47.524948780226524</v>
      </c>
      <c r="FD208" s="2">
        <f t="shared" si="669"/>
        <v>47.511349422357924</v>
      </c>
      <c r="FE208" s="2">
        <f t="shared" si="669"/>
        <v>48.382197716691778</v>
      </c>
      <c r="FG208" s="2">
        <f t="shared" si="507"/>
        <v>0.99999999999974643</v>
      </c>
      <c r="FH208" s="2">
        <f t="shared" si="670"/>
        <v>0.99999999999973177</v>
      </c>
      <c r="FI208" s="2">
        <f t="shared" si="670"/>
        <v>0.99999999999975431</v>
      </c>
      <c r="FJ208" s="2">
        <f t="shared" si="670"/>
        <v>0.99999999999976119</v>
      </c>
      <c r="FK208" s="2">
        <f t="shared" si="670"/>
        <v>0.99999999999975586</v>
      </c>
      <c r="FL208" s="2">
        <f t="shared" si="670"/>
        <v>0.99999999999978351</v>
      </c>
      <c r="FM208" s="2">
        <f t="shared" si="670"/>
        <v>0.99999999999976363</v>
      </c>
      <c r="FN208" s="2">
        <f t="shared" si="670"/>
        <v>0.99999999999977907</v>
      </c>
      <c r="FO208" s="2">
        <f t="shared" si="670"/>
        <v>0.99999999999975797</v>
      </c>
      <c r="FP208" s="2">
        <f t="shared" si="670"/>
        <v>0.99999999999975819</v>
      </c>
      <c r="FQ208" s="2">
        <f t="shared" si="670"/>
        <v>0.9999999999997351</v>
      </c>
      <c r="FR208" s="2">
        <f t="shared" si="670"/>
        <v>0.99999999999977485</v>
      </c>
      <c r="FS208" s="2">
        <f t="shared" si="670"/>
        <v>0.99999999999656941</v>
      </c>
      <c r="FT208" s="2">
        <f t="shared" si="670"/>
        <v>0.99999999996693623</v>
      </c>
      <c r="FU208" s="2">
        <f t="shared" si="670"/>
        <v>0.99999999982376919</v>
      </c>
      <c r="FW208" s="2">
        <f t="shared" si="540"/>
        <v>0.99993261654844967</v>
      </c>
      <c r="FX208" s="2">
        <f t="shared" si="592"/>
        <v>0.99994731488512134</v>
      </c>
      <c r="FY208" s="2">
        <f t="shared" si="593"/>
        <v>0.99995665474093354</v>
      </c>
      <c r="FZ208" s="2">
        <f t="shared" si="594"/>
        <v>0.99995782167571401</v>
      </c>
      <c r="GA208" s="2">
        <f t="shared" si="595"/>
        <v>0.99995980379021698</v>
      </c>
      <c r="GB208" s="2">
        <f t="shared" si="596"/>
        <v>0.99995804627896723</v>
      </c>
      <c r="GC208" s="2">
        <f t="shared" si="597"/>
        <v>0.99995180639727543</v>
      </c>
      <c r="GD208" s="2">
        <f t="shared" si="598"/>
        <v>0.99995492184849133</v>
      </c>
      <c r="GE208" s="2">
        <f t="shared" si="599"/>
        <v>0.99996292768762185</v>
      </c>
      <c r="GF208" s="2">
        <f t="shared" si="600"/>
        <v>0.99997091113242953</v>
      </c>
      <c r="GG208" s="2">
        <f t="shared" si="601"/>
        <v>0.99997159273789959</v>
      </c>
      <c r="GH208" s="2">
        <f t="shared" si="602"/>
        <v>0.99997333329739502</v>
      </c>
      <c r="GI208" s="2">
        <f t="shared" si="603"/>
        <v>0.9999148360957647</v>
      </c>
      <c r="GJ208" s="2">
        <f t="shared" si="604"/>
        <v>0.99974837828661467</v>
      </c>
      <c r="GK208" s="2">
        <f t="shared" si="605"/>
        <v>0.9992742168729204</v>
      </c>
      <c r="GM208" s="107">
        <f t="shared" si="541"/>
        <v>0</v>
      </c>
      <c r="GN208" s="107">
        <f t="shared" si="606"/>
        <v>0</v>
      </c>
      <c r="GO208" s="107">
        <f t="shared" si="607"/>
        <v>0</v>
      </c>
      <c r="GP208" s="107">
        <f t="shared" si="608"/>
        <v>0</v>
      </c>
      <c r="GQ208" s="107">
        <f t="shared" si="609"/>
        <v>0</v>
      </c>
      <c r="GR208" s="107">
        <f t="shared" si="610"/>
        <v>0</v>
      </c>
      <c r="GS208" s="107">
        <f t="shared" si="611"/>
        <v>0</v>
      </c>
      <c r="GT208" s="107">
        <f t="shared" si="612"/>
        <v>0</v>
      </c>
      <c r="GU208" s="107">
        <f t="shared" si="613"/>
        <v>0</v>
      </c>
      <c r="GV208" s="107">
        <f t="shared" si="614"/>
        <v>0</v>
      </c>
      <c r="GW208" s="107">
        <f t="shared" si="615"/>
        <v>0</v>
      </c>
      <c r="GX208" s="107">
        <f t="shared" si="616"/>
        <v>0</v>
      </c>
      <c r="GY208" s="107">
        <f t="shared" si="617"/>
        <v>0</v>
      </c>
      <c r="GZ208" s="107">
        <f t="shared" si="618"/>
        <v>0</v>
      </c>
      <c r="HA208" s="107">
        <f t="shared" si="619"/>
        <v>0</v>
      </c>
      <c r="HC208" s="107">
        <f t="shared" si="542"/>
        <v>0</v>
      </c>
      <c r="HD208" s="107">
        <f t="shared" si="620"/>
        <v>0</v>
      </c>
      <c r="HE208" s="107">
        <f t="shared" si="621"/>
        <v>0</v>
      </c>
      <c r="HF208" s="107">
        <f t="shared" si="622"/>
        <v>0</v>
      </c>
      <c r="HG208" s="107">
        <f t="shared" si="623"/>
        <v>0</v>
      </c>
      <c r="HH208" s="107">
        <f t="shared" si="624"/>
        <v>0</v>
      </c>
      <c r="HI208" s="107">
        <f t="shared" si="625"/>
        <v>0</v>
      </c>
      <c r="HJ208" s="107">
        <f t="shared" si="626"/>
        <v>0</v>
      </c>
      <c r="HK208" s="107">
        <f t="shared" si="627"/>
        <v>0</v>
      </c>
      <c r="HL208" s="107">
        <f t="shared" si="628"/>
        <v>0</v>
      </c>
      <c r="HM208" s="107">
        <f t="shared" si="629"/>
        <v>0</v>
      </c>
      <c r="HN208" s="107">
        <f t="shared" si="630"/>
        <v>0</v>
      </c>
      <c r="HO208" s="107">
        <f t="shared" si="631"/>
        <v>0</v>
      </c>
      <c r="HP208" s="107">
        <f t="shared" si="632"/>
        <v>0</v>
      </c>
      <c r="HQ208" s="107">
        <f t="shared" si="633"/>
        <v>0</v>
      </c>
      <c r="HS208" s="107">
        <f t="shared" si="543"/>
        <v>1.0446322891456531E-105</v>
      </c>
      <c r="HT208" s="107">
        <f t="shared" si="634"/>
        <v>8.0617222971196981E-118</v>
      </c>
      <c r="HU208" s="107">
        <f t="shared" si="635"/>
        <v>4.7260330850759805E-123</v>
      </c>
      <c r="HV208" s="107">
        <f t="shared" si="636"/>
        <v>3.7264530522778608E-135</v>
      </c>
      <c r="HW208" s="107">
        <f t="shared" si="637"/>
        <v>7.8276573937796067E-151</v>
      </c>
      <c r="HX208" s="107">
        <f t="shared" si="638"/>
        <v>4.7238863968598307E-149</v>
      </c>
      <c r="HY208" s="107">
        <f t="shared" si="639"/>
        <v>1.1326574473231944E-151</v>
      </c>
      <c r="HZ208" s="107">
        <f t="shared" si="640"/>
        <v>5.3610894557042353E-151</v>
      </c>
      <c r="IA208" s="107">
        <f t="shared" si="641"/>
        <v>6.1535666184482906E-152</v>
      </c>
      <c r="IB208" s="107">
        <f t="shared" si="642"/>
        <v>4.4608342927128944E-165</v>
      </c>
      <c r="IC208" s="107">
        <f t="shared" si="643"/>
        <v>4.0352969729970872E-161</v>
      </c>
      <c r="ID208" s="107">
        <f t="shared" si="644"/>
        <v>7.9513608194862635E-171</v>
      </c>
      <c r="IE208" s="107">
        <f t="shared" si="645"/>
        <v>1.3974797894278797E-159</v>
      </c>
      <c r="IF208" s="107">
        <f t="shared" si="646"/>
        <v>1.3553840583579735E-152</v>
      </c>
      <c r="IG208" s="107">
        <f t="shared" si="647"/>
        <v>9.0596247259845502E-163</v>
      </c>
      <c r="II208" s="107">
        <f t="shared" si="544"/>
        <v>2.4561718069787632E-35</v>
      </c>
      <c r="IJ208" s="107">
        <f t="shared" si="545"/>
        <v>1.5614474190459541E-40</v>
      </c>
      <c r="IK208" s="107">
        <f t="shared" si="546"/>
        <v>4.3645862511449328E-43</v>
      </c>
      <c r="IL208" s="107">
        <f t="shared" si="547"/>
        <v>4.2895846997276026E-47</v>
      </c>
      <c r="IM208" s="107">
        <f t="shared" si="548"/>
        <v>1.166014952798464E-52</v>
      </c>
      <c r="IN208" s="107">
        <f t="shared" si="549"/>
        <v>1.2048888264105421E-51</v>
      </c>
      <c r="IO208" s="107">
        <f t="shared" si="550"/>
        <v>7.8918130584446938E-52</v>
      </c>
      <c r="IP208" s="107">
        <f t="shared" si="551"/>
        <v>1.1026283584749299E-51</v>
      </c>
      <c r="IQ208" s="107">
        <f t="shared" si="552"/>
        <v>3.7722032278237822E-53</v>
      </c>
      <c r="IR208" s="107">
        <f t="shared" si="553"/>
        <v>2.0585328393774226E-59</v>
      </c>
      <c r="IS208" s="107">
        <f t="shared" si="554"/>
        <v>2.5558055660351857E-58</v>
      </c>
      <c r="IT208" s="107">
        <f t="shared" si="555"/>
        <v>3.7308104287886741E-62</v>
      </c>
      <c r="IU208" s="107">
        <f t="shared" si="556"/>
        <v>3.4637379980157516E-57</v>
      </c>
      <c r="IV208" s="107">
        <f t="shared" si="557"/>
        <v>1.5125123721747463E-52</v>
      </c>
      <c r="IW208" s="107">
        <f t="shared" si="558"/>
        <v>1.7688189359271525E-62</v>
      </c>
      <c r="IY208" s="107">
        <f t="shared" si="559"/>
        <v>2.4561718069787632E-35</v>
      </c>
      <c r="IZ208" s="107">
        <f t="shared" si="560"/>
        <v>1.5614474190459541E-40</v>
      </c>
      <c r="JA208" s="107">
        <f t="shared" si="561"/>
        <v>4.3645862511449328E-43</v>
      </c>
      <c r="JB208" s="107">
        <f t="shared" si="562"/>
        <v>4.2895846997276026E-47</v>
      </c>
      <c r="JC208" s="107">
        <f t="shared" si="563"/>
        <v>1.166014952798464E-52</v>
      </c>
      <c r="JD208" s="107">
        <f t="shared" si="564"/>
        <v>1.2048888264105421E-51</v>
      </c>
      <c r="JE208" s="107">
        <f t="shared" si="565"/>
        <v>7.8918130584446938E-52</v>
      </c>
      <c r="JF208" s="107">
        <f t="shared" si="566"/>
        <v>1.1026283584749299E-51</v>
      </c>
      <c r="JG208" s="107">
        <f t="shared" si="567"/>
        <v>3.7722032278237822E-53</v>
      </c>
      <c r="JH208" s="107">
        <f t="shared" si="568"/>
        <v>2.0585328393774226E-59</v>
      </c>
      <c r="JI208" s="107">
        <f t="shared" si="569"/>
        <v>2.5558055660351857E-58</v>
      </c>
      <c r="JJ208" s="107">
        <f t="shared" si="570"/>
        <v>3.7308104287886741E-62</v>
      </c>
      <c r="JK208" s="107">
        <f t="shared" si="571"/>
        <v>3.4637379980157516E-57</v>
      </c>
      <c r="JL208" s="107">
        <f t="shared" si="572"/>
        <v>1.5125123721747463E-52</v>
      </c>
      <c r="JM208" s="107">
        <f t="shared" si="573"/>
        <v>1.7688189359271525E-62</v>
      </c>
    </row>
    <row r="209" spans="2:273" x14ac:dyDescent="0.25">
      <c r="B209" s="2">
        <v>181</v>
      </c>
      <c r="C209" s="37">
        <v>54.871000000000002</v>
      </c>
      <c r="D209" s="37">
        <v>54.21</v>
      </c>
      <c r="E209" s="37">
        <v>54.564999999999998</v>
      </c>
      <c r="F209" s="37">
        <v>53.694000000000003</v>
      </c>
      <c r="G209" s="37">
        <v>53</v>
      </c>
      <c r="H209" s="37">
        <v>50.741</v>
      </c>
      <c r="I209" s="37">
        <v>50.067</v>
      </c>
      <c r="J209" s="37">
        <v>50.082999999999998</v>
      </c>
      <c r="K209" s="37">
        <v>48.9</v>
      </c>
      <c r="L209" s="37">
        <v>48.133000000000003</v>
      </c>
      <c r="M209" s="37">
        <v>48.017000000000003</v>
      </c>
      <c r="N209" s="37">
        <v>47.85</v>
      </c>
      <c r="O209" s="37">
        <v>49.317</v>
      </c>
      <c r="P209" s="37">
        <v>48.417000000000002</v>
      </c>
      <c r="Q209" s="37">
        <v>50.883000000000003</v>
      </c>
      <c r="S209" s="4" t="e">
        <f t="shared" si="460"/>
        <v>#N/A</v>
      </c>
      <c r="T209" s="4" t="e">
        <f t="shared" si="461"/>
        <v>#N/A</v>
      </c>
      <c r="U209" s="4" t="e">
        <f t="shared" si="462"/>
        <v>#N/A</v>
      </c>
      <c r="V209" s="4" t="e">
        <f t="shared" si="463"/>
        <v>#N/A</v>
      </c>
      <c r="W209" s="4" t="e">
        <f t="shared" si="464"/>
        <v>#N/A</v>
      </c>
      <c r="X209" s="4" t="e">
        <f t="shared" si="465"/>
        <v>#N/A</v>
      </c>
      <c r="Y209" s="4" t="e">
        <f t="shared" si="466"/>
        <v>#N/A</v>
      </c>
      <c r="Z209" s="4" t="e">
        <f t="shared" si="467"/>
        <v>#N/A</v>
      </c>
      <c r="AA209" s="4" t="e">
        <f t="shared" si="468"/>
        <v>#N/A</v>
      </c>
      <c r="AB209" s="4" t="e">
        <f t="shared" si="469"/>
        <v>#N/A</v>
      </c>
      <c r="AC209" s="4" t="e">
        <f t="shared" si="470"/>
        <v>#N/A</v>
      </c>
      <c r="AD209" s="4" t="e">
        <f t="shared" si="471"/>
        <v>#N/A</v>
      </c>
      <c r="AE209" s="4" t="e">
        <f t="shared" si="472"/>
        <v>#N/A</v>
      </c>
      <c r="AF209" s="4" t="e">
        <f t="shared" si="473"/>
        <v>#N/A</v>
      </c>
      <c r="AG209" s="4">
        <f t="shared" si="474"/>
        <v>48.26710559832614</v>
      </c>
      <c r="AI209" s="4">
        <f t="shared" si="475"/>
        <v>0</v>
      </c>
      <c r="AJ209" s="4">
        <f t="shared" si="476"/>
        <v>0</v>
      </c>
      <c r="AK209" s="4">
        <f t="shared" si="477"/>
        <v>0</v>
      </c>
      <c r="AL209" s="4">
        <f t="shared" si="478"/>
        <v>0</v>
      </c>
      <c r="AM209" s="4">
        <f t="shared" si="479"/>
        <v>0</v>
      </c>
      <c r="AN209" s="4">
        <f t="shared" si="480"/>
        <v>0</v>
      </c>
      <c r="AO209" s="4">
        <f t="shared" si="481"/>
        <v>0</v>
      </c>
      <c r="AP209" s="4">
        <f t="shared" si="482"/>
        <v>0</v>
      </c>
      <c r="AQ209" s="4">
        <f t="shared" si="483"/>
        <v>0</v>
      </c>
      <c r="AR209" s="4">
        <f t="shared" si="484"/>
        <v>0</v>
      </c>
      <c r="AS209" s="4">
        <f t="shared" si="485"/>
        <v>0</v>
      </c>
      <c r="AT209" s="4">
        <f t="shared" si="486"/>
        <v>0</v>
      </c>
      <c r="AU209" s="4">
        <f t="shared" si="487"/>
        <v>0</v>
      </c>
      <c r="AV209" s="4">
        <f t="shared" si="667"/>
        <v>0</v>
      </c>
      <c r="AW209" s="4">
        <f t="shared" si="667"/>
        <v>2.615894401673863</v>
      </c>
      <c r="AY209" s="2" t="e">
        <f t="shared" si="509"/>
        <v>#N/A</v>
      </c>
      <c r="AZ209" s="2" t="e">
        <f t="shared" si="575"/>
        <v>#N/A</v>
      </c>
      <c r="BA209" s="2" t="e">
        <f t="shared" si="576"/>
        <v>#N/A</v>
      </c>
      <c r="BB209" s="2" t="e">
        <f t="shared" si="577"/>
        <v>#N/A</v>
      </c>
      <c r="BC209" s="2" t="e">
        <f t="shared" si="578"/>
        <v>#N/A</v>
      </c>
      <c r="BD209" s="2" t="e">
        <f t="shared" si="579"/>
        <v>#N/A</v>
      </c>
      <c r="BE209" s="2" t="e">
        <f t="shared" si="580"/>
        <v>#N/A</v>
      </c>
      <c r="BF209" s="2" t="e">
        <f t="shared" si="581"/>
        <v>#N/A</v>
      </c>
      <c r="BG209" s="2" t="e">
        <f t="shared" si="582"/>
        <v>#N/A</v>
      </c>
      <c r="BH209" s="2" t="e">
        <f t="shared" si="583"/>
        <v>#N/A</v>
      </c>
      <c r="BI209" s="2" t="e">
        <f t="shared" si="584"/>
        <v>#N/A</v>
      </c>
      <c r="BJ209" s="2" t="e">
        <f t="shared" si="585"/>
        <v>#N/A</v>
      </c>
      <c r="BK209" s="2" t="e">
        <f t="shared" si="586"/>
        <v>#N/A</v>
      </c>
      <c r="BL209" s="2" t="e">
        <f t="shared" si="587"/>
        <v>#N/A</v>
      </c>
      <c r="BM209" s="2">
        <f t="shared" si="588"/>
        <v>48.26710559832614</v>
      </c>
      <c r="BO209" s="2" t="str">
        <f t="shared" si="652"/>
        <v/>
      </c>
      <c r="BP209" s="2" t="str">
        <f t="shared" si="653"/>
        <v/>
      </c>
      <c r="BQ209" s="2" t="str">
        <f t="shared" si="654"/>
        <v/>
      </c>
      <c r="BR209" s="2" t="str">
        <f t="shared" si="655"/>
        <v/>
      </c>
      <c r="BS209" s="2" t="str">
        <f t="shared" si="656"/>
        <v/>
      </c>
      <c r="BT209" s="2" t="str">
        <f t="shared" si="657"/>
        <v/>
      </c>
      <c r="BU209" s="2" t="str">
        <f t="shared" si="658"/>
        <v/>
      </c>
      <c r="BV209" s="2" t="str">
        <f t="shared" si="659"/>
        <v/>
      </c>
      <c r="BW209" s="2" t="str">
        <f t="shared" si="660"/>
        <v/>
      </c>
      <c r="BX209" s="2" t="str">
        <f t="shared" si="661"/>
        <v/>
      </c>
      <c r="BY209" s="2" t="str">
        <f t="shared" si="662"/>
        <v/>
      </c>
      <c r="BZ209" s="2" t="str">
        <f t="shared" si="663"/>
        <v/>
      </c>
      <c r="CA209" s="2" t="str">
        <f t="shared" si="664"/>
        <v/>
      </c>
      <c r="CB209" s="2" t="str">
        <f t="shared" si="665"/>
        <v/>
      </c>
      <c r="CC209" s="2" t="str">
        <f t="shared" si="666"/>
        <v/>
      </c>
      <c r="CE209" s="2" t="str">
        <f t="shared" si="510"/>
        <v/>
      </c>
      <c r="CF209" s="2" t="str">
        <f t="shared" si="511"/>
        <v/>
      </c>
      <c r="CG209" s="2" t="str">
        <f t="shared" si="512"/>
        <v/>
      </c>
      <c r="CH209" s="2" t="str">
        <f t="shared" si="513"/>
        <v/>
      </c>
      <c r="CI209" s="2" t="str">
        <f t="shared" si="514"/>
        <v/>
      </c>
      <c r="CJ209" s="2" t="str">
        <f t="shared" si="515"/>
        <v/>
      </c>
      <c r="CK209" s="2" t="str">
        <f t="shared" si="516"/>
        <v/>
      </c>
      <c r="CL209" s="2" t="str">
        <f t="shared" si="517"/>
        <v/>
      </c>
      <c r="CM209" s="2" t="str">
        <f t="shared" si="518"/>
        <v/>
      </c>
      <c r="CN209" s="2" t="str">
        <f t="shared" si="519"/>
        <v/>
      </c>
      <c r="CO209" s="2" t="str">
        <f t="shared" si="520"/>
        <v/>
      </c>
      <c r="CP209" s="2" t="str">
        <f t="shared" si="521"/>
        <v/>
      </c>
      <c r="CQ209" s="2" t="str">
        <f t="shared" si="522"/>
        <v/>
      </c>
      <c r="CR209" s="2" t="str">
        <f t="shared" si="523"/>
        <v/>
      </c>
      <c r="CS209" s="2" t="str">
        <f t="shared" si="524"/>
        <v/>
      </c>
      <c r="CU209" s="2" t="str">
        <f t="shared" si="525"/>
        <v/>
      </c>
      <c r="CV209" s="2" t="str">
        <f t="shared" si="526"/>
        <v/>
      </c>
      <c r="CW209" s="2" t="str">
        <f t="shared" si="527"/>
        <v/>
      </c>
      <c r="CX209" s="2" t="str">
        <f t="shared" si="528"/>
        <v/>
      </c>
      <c r="CY209" s="2" t="str">
        <f t="shared" si="529"/>
        <v/>
      </c>
      <c r="CZ209" s="2" t="str">
        <f t="shared" si="530"/>
        <v/>
      </c>
      <c r="DA209" s="2" t="str">
        <f t="shared" si="531"/>
        <v/>
      </c>
      <c r="DB209" s="2" t="str">
        <f t="shared" si="532"/>
        <v/>
      </c>
      <c r="DC209" s="2" t="str">
        <f t="shared" si="533"/>
        <v/>
      </c>
      <c r="DD209" s="2" t="str">
        <f t="shared" si="534"/>
        <v/>
      </c>
      <c r="DE209" s="2" t="str">
        <f t="shared" si="535"/>
        <v/>
      </c>
      <c r="DF209" s="2" t="str">
        <f t="shared" si="536"/>
        <v/>
      </c>
      <c r="DG209" s="2" t="str">
        <f t="shared" si="537"/>
        <v/>
      </c>
      <c r="DH209" s="2" t="str">
        <f t="shared" si="538"/>
        <v/>
      </c>
      <c r="DI209" s="2">
        <f t="shared" si="539"/>
        <v>50.883000000000003</v>
      </c>
      <c r="DK209" s="2">
        <f t="shared" si="489"/>
        <v>98.963885873192439</v>
      </c>
      <c r="DL209" s="2">
        <f t="shared" si="668"/>
        <v>108.03427419354838</v>
      </c>
      <c r="DM209" s="2">
        <f t="shared" si="668"/>
        <v>108.25151686217009</v>
      </c>
      <c r="DN209" s="2">
        <f t="shared" si="668"/>
        <v>111.94405871212123</v>
      </c>
      <c r="DO209" s="2">
        <f t="shared" si="668"/>
        <v>122.09525579322639</v>
      </c>
      <c r="DP209" s="2">
        <f t="shared" si="668"/>
        <v>114.19529946524061</v>
      </c>
      <c r="DQ209" s="2">
        <f t="shared" si="668"/>
        <v>105.07901737967913</v>
      </c>
      <c r="DR209" s="2">
        <f t="shared" si="668"/>
        <v>105.39286180351907</v>
      </c>
      <c r="DS209" s="2">
        <f t="shared" si="668"/>
        <v>97.370724153297658</v>
      </c>
      <c r="DT209" s="2">
        <f t="shared" si="668"/>
        <v>93.180743951612868</v>
      </c>
      <c r="DU209" s="2">
        <f t="shared" si="668"/>
        <v>100.3259460784314</v>
      </c>
      <c r="DV209" s="2">
        <f t="shared" si="668"/>
        <v>102.83949516129033</v>
      </c>
      <c r="DW209" s="2">
        <f t="shared" si="668"/>
        <v>95.826693731671526</v>
      </c>
      <c r="DX209" s="2">
        <f t="shared" si="668"/>
        <v>87.659812500000001</v>
      </c>
      <c r="DY209" s="2">
        <f t="shared" si="668"/>
        <v>77.075839641839622</v>
      </c>
      <c r="EA209" s="2">
        <f t="shared" si="459"/>
        <v>53.357114261254914</v>
      </c>
      <c r="EB209" s="2">
        <f t="shared" si="491"/>
        <v>51.673728196240489</v>
      </c>
      <c r="EC209" s="2">
        <f t="shared" si="492"/>
        <v>51.688143500866559</v>
      </c>
      <c r="ED209" s="2">
        <f t="shared" si="493"/>
        <v>50.250099931304803</v>
      </c>
      <c r="EE209" s="2">
        <f t="shared" si="494"/>
        <v>50.499813185730247</v>
      </c>
      <c r="EF209" s="2">
        <f t="shared" si="495"/>
        <v>49.014317171451722</v>
      </c>
      <c r="EG209" s="2">
        <f t="shared" si="496"/>
        <v>49.206227089731883</v>
      </c>
      <c r="EH209" s="2">
        <f t="shared" si="497"/>
        <v>46.734664522287716</v>
      </c>
      <c r="EI209" s="2">
        <f t="shared" si="498"/>
        <v>46.397760658172615</v>
      </c>
      <c r="EJ209" s="2">
        <f t="shared" si="499"/>
        <v>46.266084351292285</v>
      </c>
      <c r="EK209" s="2">
        <f t="shared" si="500"/>
        <v>44.895654805015639</v>
      </c>
      <c r="EL209" s="2">
        <f t="shared" si="501"/>
        <v>45.658780170707026</v>
      </c>
      <c r="EM209" s="2">
        <f t="shared" si="502"/>
        <v>43.290878217255475</v>
      </c>
      <c r="EN209" s="2">
        <f t="shared" si="503"/>
        <v>46.761709429733536</v>
      </c>
      <c r="EO209" s="2">
        <f t="shared" si="504"/>
        <v>47.55847916666665</v>
      </c>
      <c r="EQ209" s="2">
        <f t="shared" si="505"/>
        <v>54.785239782584767</v>
      </c>
      <c r="ER209" s="2">
        <f t="shared" si="669"/>
        <v>53.827341511538457</v>
      </c>
      <c r="ES209" s="2">
        <f t="shared" si="669"/>
        <v>52.767260048351645</v>
      </c>
      <c r="ET209" s="2">
        <f t="shared" si="669"/>
        <v>51.225170967573177</v>
      </c>
      <c r="EU209" s="2">
        <f t="shared" si="669"/>
        <v>51.561030938134536</v>
      </c>
      <c r="EV209" s="2">
        <f t="shared" si="669"/>
        <v>50.24867864204483</v>
      </c>
      <c r="EW209" s="2">
        <f t="shared" si="669"/>
        <v>49.234863223564375</v>
      </c>
      <c r="EX209" s="2">
        <f t="shared" si="669"/>
        <v>48.605394707903201</v>
      </c>
      <c r="EY209" s="2">
        <f t="shared" si="669"/>
        <v>47.763654892425095</v>
      </c>
      <c r="EZ209" s="2">
        <f t="shared" si="669"/>
        <v>46.821324838188104</v>
      </c>
      <c r="FA209" s="2">
        <f t="shared" si="669"/>
        <v>46.36809666737544</v>
      </c>
      <c r="FB209" s="2">
        <f t="shared" si="669"/>
        <v>46.263189730908344</v>
      </c>
      <c r="FC209" s="2">
        <f t="shared" si="669"/>
        <v>47.383220124385154</v>
      </c>
      <c r="FD209" s="2">
        <f t="shared" si="669"/>
        <v>47.364192202733719</v>
      </c>
      <c r="FE209" s="2">
        <f t="shared" si="669"/>
        <v>48.267536732118231</v>
      </c>
      <c r="FG209" s="2">
        <f t="shared" si="507"/>
        <v>0.99999999999979861</v>
      </c>
      <c r="FH209" s="2">
        <f t="shared" si="670"/>
        <v>0.99999999999978695</v>
      </c>
      <c r="FI209" s="2">
        <f t="shared" si="670"/>
        <v>0.99999999999980482</v>
      </c>
      <c r="FJ209" s="2">
        <f t="shared" si="670"/>
        <v>0.99999999999981026</v>
      </c>
      <c r="FK209" s="2">
        <f t="shared" si="670"/>
        <v>0.99999999999980616</v>
      </c>
      <c r="FL209" s="2">
        <f t="shared" si="670"/>
        <v>0.99999999999982803</v>
      </c>
      <c r="FM209" s="2">
        <f t="shared" si="670"/>
        <v>0.99999999999981226</v>
      </c>
      <c r="FN209" s="2">
        <f t="shared" si="670"/>
        <v>0.99999999999982447</v>
      </c>
      <c r="FO209" s="2">
        <f t="shared" si="670"/>
        <v>0.99999999999980771</v>
      </c>
      <c r="FP209" s="2">
        <f t="shared" si="670"/>
        <v>0.99999999999980793</v>
      </c>
      <c r="FQ209" s="2">
        <f t="shared" si="670"/>
        <v>0.99999999999978961</v>
      </c>
      <c r="FR209" s="2">
        <f t="shared" si="670"/>
        <v>0.99999999999982114</v>
      </c>
      <c r="FS209" s="2">
        <f t="shared" si="670"/>
        <v>0.99999999999721734</v>
      </c>
      <c r="FT209" s="2">
        <f t="shared" si="670"/>
        <v>0.99999999997270905</v>
      </c>
      <c r="FU209" s="2">
        <f t="shared" si="670"/>
        <v>0.99999999985237542</v>
      </c>
      <c r="FW209" s="2">
        <f t="shared" si="540"/>
        <v>0.9999464746800798</v>
      </c>
      <c r="FX209" s="2">
        <f t="shared" si="592"/>
        <v>0.99995815027222523</v>
      </c>
      <c r="FY209" s="2">
        <f t="shared" si="593"/>
        <v>0.99996556932993619</v>
      </c>
      <c r="FZ209" s="2">
        <f t="shared" si="594"/>
        <v>0.99996649627548517</v>
      </c>
      <c r="GA209" s="2">
        <f t="shared" si="595"/>
        <v>0.99996807075167415</v>
      </c>
      <c r="GB209" s="2">
        <f t="shared" si="596"/>
        <v>0.99996667468727796</v>
      </c>
      <c r="GC209" s="2">
        <f t="shared" si="597"/>
        <v>0.99996171808116996</v>
      </c>
      <c r="GD209" s="2">
        <f t="shared" si="598"/>
        <v>0.99996419281950832</v>
      </c>
      <c r="GE209" s="2">
        <f t="shared" si="599"/>
        <v>0.99997055219101993</v>
      </c>
      <c r="GF209" s="2">
        <f t="shared" si="600"/>
        <v>0.99997689375293353</v>
      </c>
      <c r="GG209" s="2">
        <f t="shared" si="601"/>
        <v>0.9999774351778058</v>
      </c>
      <c r="GH209" s="2">
        <f t="shared" si="602"/>
        <v>0.99997881776901809</v>
      </c>
      <c r="GI209" s="2">
        <f t="shared" si="603"/>
        <v>0.99993091982046101</v>
      </c>
      <c r="GJ209" s="2">
        <f t="shared" si="604"/>
        <v>0.99979230126002605</v>
      </c>
      <c r="GK209" s="2">
        <f t="shared" si="605"/>
        <v>0.99939195606874631</v>
      </c>
      <c r="GM209" s="107">
        <f t="shared" si="541"/>
        <v>0</v>
      </c>
      <c r="GN209" s="107">
        <f t="shared" si="606"/>
        <v>0</v>
      </c>
      <c r="GO209" s="107">
        <f t="shared" si="607"/>
        <v>0</v>
      </c>
      <c r="GP209" s="107">
        <f t="shared" si="608"/>
        <v>0</v>
      </c>
      <c r="GQ209" s="107">
        <f t="shared" si="609"/>
        <v>0</v>
      </c>
      <c r="GR209" s="107">
        <f t="shared" si="610"/>
        <v>0</v>
      </c>
      <c r="GS209" s="107">
        <f t="shared" si="611"/>
        <v>0</v>
      </c>
      <c r="GT209" s="107">
        <f t="shared" si="612"/>
        <v>0</v>
      </c>
      <c r="GU209" s="107">
        <f t="shared" si="613"/>
        <v>0</v>
      </c>
      <c r="GV209" s="107">
        <f t="shared" si="614"/>
        <v>0</v>
      </c>
      <c r="GW209" s="107">
        <f t="shared" si="615"/>
        <v>0</v>
      </c>
      <c r="GX209" s="107">
        <f t="shared" si="616"/>
        <v>0</v>
      </c>
      <c r="GY209" s="107">
        <f t="shared" si="617"/>
        <v>0</v>
      </c>
      <c r="GZ209" s="107">
        <f t="shared" si="618"/>
        <v>0</v>
      </c>
      <c r="HA209" s="107">
        <f t="shared" si="619"/>
        <v>0</v>
      </c>
      <c r="HC209" s="107">
        <f t="shared" si="542"/>
        <v>0</v>
      </c>
      <c r="HD209" s="107">
        <f t="shared" si="620"/>
        <v>0</v>
      </c>
      <c r="HE209" s="107">
        <f t="shared" si="621"/>
        <v>0</v>
      </c>
      <c r="HF209" s="107">
        <f t="shared" si="622"/>
        <v>0</v>
      </c>
      <c r="HG209" s="107">
        <f t="shared" si="623"/>
        <v>0</v>
      </c>
      <c r="HH209" s="107">
        <f t="shared" si="624"/>
        <v>0</v>
      </c>
      <c r="HI209" s="107">
        <f t="shared" si="625"/>
        <v>0</v>
      </c>
      <c r="HJ209" s="107">
        <f t="shared" si="626"/>
        <v>0</v>
      </c>
      <c r="HK209" s="107">
        <f t="shared" si="627"/>
        <v>0</v>
      </c>
      <c r="HL209" s="107">
        <f t="shared" si="628"/>
        <v>0</v>
      </c>
      <c r="HM209" s="107">
        <f t="shared" si="629"/>
        <v>0</v>
      </c>
      <c r="HN209" s="107">
        <f t="shared" si="630"/>
        <v>0</v>
      </c>
      <c r="HO209" s="107">
        <f t="shared" si="631"/>
        <v>0</v>
      </c>
      <c r="HP209" s="107">
        <f t="shared" si="632"/>
        <v>0</v>
      </c>
      <c r="HQ209" s="107">
        <f t="shared" si="633"/>
        <v>0</v>
      </c>
      <c r="HS209" s="107">
        <f t="shared" si="543"/>
        <v>1.038589120111961E-108</v>
      </c>
      <c r="HT209" s="107">
        <f t="shared" si="634"/>
        <v>3.8291419184006873E-121</v>
      </c>
      <c r="HU209" s="107">
        <f t="shared" si="635"/>
        <v>1.7200600430130993E-126</v>
      </c>
      <c r="HV209" s="107">
        <f t="shared" si="636"/>
        <v>6.3773319500139638E-139</v>
      </c>
      <c r="HW209" s="107">
        <f t="shared" si="637"/>
        <v>4.9514859488959094E-155</v>
      </c>
      <c r="HX209" s="107">
        <f t="shared" si="638"/>
        <v>3.3481045862705706E-153</v>
      </c>
      <c r="HY209" s="107">
        <f t="shared" si="639"/>
        <v>6.3310639165789433E-156</v>
      </c>
      <c r="HZ209" s="107">
        <f t="shared" si="640"/>
        <v>3.3177173676195995E-155</v>
      </c>
      <c r="IA209" s="107">
        <f t="shared" si="641"/>
        <v>3.8747600081996953E-156</v>
      </c>
      <c r="IB209" s="107">
        <f t="shared" si="642"/>
        <v>1.309975055661364E-169</v>
      </c>
      <c r="IC209" s="107">
        <f t="shared" si="643"/>
        <v>1.5193606981570182E-165</v>
      </c>
      <c r="ID209" s="107">
        <f t="shared" si="644"/>
        <v>1.6588860980229071E-175</v>
      </c>
      <c r="IE209" s="107">
        <f t="shared" si="645"/>
        <v>5.230136982793855E-164</v>
      </c>
      <c r="IF209" s="107">
        <f t="shared" si="646"/>
        <v>6.8831217579369416E-157</v>
      </c>
      <c r="IG209" s="107">
        <f t="shared" si="647"/>
        <v>1.726166969744861E-167</v>
      </c>
      <c r="II209" s="107">
        <f t="shared" si="544"/>
        <v>5.7383303781075627E-37</v>
      </c>
      <c r="IJ209" s="107">
        <f t="shared" si="545"/>
        <v>2.285293057089351E-42</v>
      </c>
      <c r="IK209" s="107">
        <f t="shared" si="546"/>
        <v>5.2920641349159961E-45</v>
      </c>
      <c r="IL209" s="107">
        <f t="shared" si="547"/>
        <v>3.4431755315670374E-49</v>
      </c>
      <c r="IM209" s="107">
        <f t="shared" si="548"/>
        <v>5.3254099706682018E-55</v>
      </c>
      <c r="IN209" s="107">
        <f t="shared" si="549"/>
        <v>5.9871441178751469E-54</v>
      </c>
      <c r="IO209" s="107">
        <f t="shared" si="550"/>
        <v>3.56756752477474E-54</v>
      </c>
      <c r="IP209" s="107">
        <f t="shared" si="551"/>
        <v>5.2504104086111923E-54</v>
      </c>
      <c r="IQ209" s="107">
        <f t="shared" si="552"/>
        <v>1.7089518077834401E-55</v>
      </c>
      <c r="IR209" s="107">
        <f t="shared" si="553"/>
        <v>5.5798673080112599E-62</v>
      </c>
      <c r="IS209" s="107">
        <f t="shared" si="554"/>
        <v>7.8512780975586275E-61</v>
      </c>
      <c r="IT209" s="107">
        <f t="shared" si="555"/>
        <v>8.0451213499620882E-65</v>
      </c>
      <c r="IU209" s="107">
        <f t="shared" si="556"/>
        <v>1.0920681490323743E-59</v>
      </c>
      <c r="IV209" s="107">
        <f t="shared" si="557"/>
        <v>6.3462273294679428E-55</v>
      </c>
      <c r="IW209" s="107">
        <f t="shared" si="558"/>
        <v>1.7340587194271128E-65</v>
      </c>
      <c r="IY209" s="107">
        <f t="shared" si="559"/>
        <v>5.7383303781075627E-37</v>
      </c>
      <c r="IZ209" s="107">
        <f t="shared" si="560"/>
        <v>2.285293057089351E-42</v>
      </c>
      <c r="JA209" s="107">
        <f t="shared" si="561"/>
        <v>5.2920641349159961E-45</v>
      </c>
      <c r="JB209" s="107">
        <f t="shared" si="562"/>
        <v>3.4431755315670374E-49</v>
      </c>
      <c r="JC209" s="107">
        <f t="shared" si="563"/>
        <v>5.3254099706682018E-55</v>
      </c>
      <c r="JD209" s="107">
        <f t="shared" si="564"/>
        <v>5.9871441178751469E-54</v>
      </c>
      <c r="JE209" s="107">
        <f t="shared" si="565"/>
        <v>3.56756752477474E-54</v>
      </c>
      <c r="JF209" s="107">
        <f t="shared" si="566"/>
        <v>5.2504104086111923E-54</v>
      </c>
      <c r="JG209" s="107">
        <f t="shared" si="567"/>
        <v>1.7089518077834401E-55</v>
      </c>
      <c r="JH209" s="107">
        <f t="shared" si="568"/>
        <v>5.5798673080112599E-62</v>
      </c>
      <c r="JI209" s="107">
        <f t="shared" si="569"/>
        <v>7.8512780975586275E-61</v>
      </c>
      <c r="JJ209" s="107">
        <f t="shared" si="570"/>
        <v>8.0451213499620882E-65</v>
      </c>
      <c r="JK209" s="107">
        <f t="shared" si="571"/>
        <v>1.0920681490323743E-59</v>
      </c>
      <c r="JL209" s="107">
        <f t="shared" si="572"/>
        <v>6.3462273294679428E-55</v>
      </c>
      <c r="JM209" s="107">
        <f t="shared" si="573"/>
        <v>1.7340587194271128E-65</v>
      </c>
    </row>
    <row r="210" spans="2:273" x14ac:dyDescent="0.25">
      <c r="B210" s="2">
        <v>182</v>
      </c>
      <c r="C210" s="37">
        <v>57.613</v>
      </c>
      <c r="D210" s="37">
        <v>54.613</v>
      </c>
      <c r="E210" s="37">
        <v>54.097000000000001</v>
      </c>
      <c r="F210" s="37">
        <v>52.387</v>
      </c>
      <c r="G210" s="37">
        <v>52.6</v>
      </c>
      <c r="H210" s="37">
        <v>50.466000000000001</v>
      </c>
      <c r="I210" s="37">
        <v>50.75</v>
      </c>
      <c r="J210" s="37">
        <v>49.45</v>
      </c>
      <c r="K210" s="37">
        <v>49.482999999999997</v>
      </c>
      <c r="L210" s="37">
        <v>48.616999999999997</v>
      </c>
      <c r="M210" s="37">
        <v>49.183</v>
      </c>
      <c r="N210" s="37">
        <v>47.283000000000001</v>
      </c>
      <c r="O210" s="37">
        <v>48.05</v>
      </c>
      <c r="P210" s="37">
        <v>48.767000000000003</v>
      </c>
      <c r="Q210" s="37">
        <v>47.05</v>
      </c>
      <c r="S210" s="4" t="e">
        <f t="shared" si="460"/>
        <v>#N/A</v>
      </c>
      <c r="T210" s="4" t="e">
        <f t="shared" si="461"/>
        <v>#N/A</v>
      </c>
      <c r="U210" s="4" t="e">
        <f t="shared" si="462"/>
        <v>#N/A</v>
      </c>
      <c r="V210" s="4" t="e">
        <f t="shared" si="463"/>
        <v>#N/A</v>
      </c>
      <c r="W210" s="4" t="e">
        <f t="shared" si="464"/>
        <v>#N/A</v>
      </c>
      <c r="X210" s="4" t="e">
        <f t="shared" si="465"/>
        <v>#N/A</v>
      </c>
      <c r="Y210" s="4" t="e">
        <f t="shared" si="466"/>
        <v>#N/A</v>
      </c>
      <c r="Z210" s="4" t="e">
        <f t="shared" si="467"/>
        <v>#N/A</v>
      </c>
      <c r="AA210" s="4" t="e">
        <f t="shared" si="468"/>
        <v>#N/A</v>
      </c>
      <c r="AB210" s="4" t="e">
        <f t="shared" si="469"/>
        <v>#N/A</v>
      </c>
      <c r="AC210" s="4" t="e">
        <f t="shared" si="470"/>
        <v>#N/A</v>
      </c>
      <c r="AD210" s="4" t="e">
        <f t="shared" si="471"/>
        <v>#N/A</v>
      </c>
      <c r="AE210" s="4" t="e">
        <f t="shared" si="472"/>
        <v>#N/A</v>
      </c>
      <c r="AF210" s="4" t="e">
        <f t="shared" si="473"/>
        <v>#N/A</v>
      </c>
      <c r="AG210" s="4">
        <f t="shared" si="474"/>
        <v>48.15250956920049</v>
      </c>
      <c r="AI210" s="4">
        <f t="shared" si="475"/>
        <v>0</v>
      </c>
      <c r="AJ210" s="4">
        <f t="shared" si="476"/>
        <v>0</v>
      </c>
      <c r="AK210" s="4">
        <f t="shared" si="477"/>
        <v>0</v>
      </c>
      <c r="AL210" s="4">
        <f t="shared" si="478"/>
        <v>0</v>
      </c>
      <c r="AM210" s="4">
        <f t="shared" si="479"/>
        <v>0</v>
      </c>
      <c r="AN210" s="4">
        <f t="shared" si="480"/>
        <v>0</v>
      </c>
      <c r="AO210" s="4">
        <f t="shared" si="481"/>
        <v>0</v>
      </c>
      <c r="AP210" s="4">
        <f t="shared" si="482"/>
        <v>0</v>
      </c>
      <c r="AQ210" s="4">
        <f t="shared" si="483"/>
        <v>0</v>
      </c>
      <c r="AR210" s="4">
        <f t="shared" si="484"/>
        <v>0</v>
      </c>
      <c r="AS210" s="4">
        <f t="shared" si="485"/>
        <v>0</v>
      </c>
      <c r="AT210" s="4">
        <f t="shared" si="486"/>
        <v>0</v>
      </c>
      <c r="AU210" s="4">
        <f t="shared" si="487"/>
        <v>0</v>
      </c>
      <c r="AV210" s="4">
        <f t="shared" si="667"/>
        <v>0</v>
      </c>
      <c r="AW210" s="4">
        <f t="shared" si="667"/>
        <v>-1.1025095692004925</v>
      </c>
      <c r="AY210" s="2" t="e">
        <f t="shared" si="509"/>
        <v>#N/A</v>
      </c>
      <c r="AZ210" s="2" t="e">
        <f t="shared" si="575"/>
        <v>#N/A</v>
      </c>
      <c r="BA210" s="2" t="e">
        <f t="shared" si="576"/>
        <v>#N/A</v>
      </c>
      <c r="BB210" s="2" t="e">
        <f t="shared" si="577"/>
        <v>#N/A</v>
      </c>
      <c r="BC210" s="2" t="e">
        <f t="shared" si="578"/>
        <v>#N/A</v>
      </c>
      <c r="BD210" s="2" t="e">
        <f t="shared" si="579"/>
        <v>#N/A</v>
      </c>
      <c r="BE210" s="2" t="e">
        <f t="shared" si="580"/>
        <v>#N/A</v>
      </c>
      <c r="BF210" s="2" t="e">
        <f t="shared" si="581"/>
        <v>#N/A</v>
      </c>
      <c r="BG210" s="2" t="e">
        <f t="shared" si="582"/>
        <v>#N/A</v>
      </c>
      <c r="BH210" s="2" t="e">
        <f t="shared" si="583"/>
        <v>#N/A</v>
      </c>
      <c r="BI210" s="2" t="e">
        <f t="shared" si="584"/>
        <v>#N/A</v>
      </c>
      <c r="BJ210" s="2" t="e">
        <f t="shared" si="585"/>
        <v>#N/A</v>
      </c>
      <c r="BK210" s="2" t="e">
        <f t="shared" si="586"/>
        <v>#N/A</v>
      </c>
      <c r="BL210" s="2" t="e">
        <f t="shared" si="587"/>
        <v>#N/A</v>
      </c>
      <c r="BM210" s="2">
        <f t="shared" si="588"/>
        <v>48.15250956920049</v>
      </c>
      <c r="BO210" s="2" t="str">
        <f t="shared" si="652"/>
        <v/>
      </c>
      <c r="BP210" s="2" t="str">
        <f t="shared" si="653"/>
        <v/>
      </c>
      <c r="BQ210" s="2" t="str">
        <f t="shared" si="654"/>
        <v/>
      </c>
      <c r="BR210" s="2" t="str">
        <f t="shared" si="655"/>
        <v/>
      </c>
      <c r="BS210" s="2" t="str">
        <f t="shared" si="656"/>
        <v/>
      </c>
      <c r="BT210" s="2" t="str">
        <f t="shared" si="657"/>
        <v/>
      </c>
      <c r="BU210" s="2" t="str">
        <f t="shared" si="658"/>
        <v/>
      </c>
      <c r="BV210" s="2" t="str">
        <f t="shared" si="659"/>
        <v/>
      </c>
      <c r="BW210" s="2" t="str">
        <f t="shared" si="660"/>
        <v/>
      </c>
      <c r="BX210" s="2" t="str">
        <f t="shared" si="661"/>
        <v/>
      </c>
      <c r="BY210" s="2" t="str">
        <f t="shared" si="662"/>
        <v/>
      </c>
      <c r="BZ210" s="2" t="str">
        <f t="shared" si="663"/>
        <v/>
      </c>
      <c r="CA210" s="2" t="str">
        <f t="shared" si="664"/>
        <v/>
      </c>
      <c r="CB210" s="2" t="str">
        <f t="shared" si="665"/>
        <v/>
      </c>
      <c r="CC210" s="2" t="str">
        <f t="shared" si="666"/>
        <v/>
      </c>
      <c r="CE210" s="2" t="str">
        <f t="shared" si="510"/>
        <v/>
      </c>
      <c r="CF210" s="2" t="str">
        <f t="shared" si="511"/>
        <v/>
      </c>
      <c r="CG210" s="2" t="str">
        <f t="shared" si="512"/>
        <v/>
      </c>
      <c r="CH210" s="2" t="str">
        <f t="shared" si="513"/>
        <v/>
      </c>
      <c r="CI210" s="2" t="str">
        <f t="shared" si="514"/>
        <v/>
      </c>
      <c r="CJ210" s="2" t="str">
        <f t="shared" si="515"/>
        <v/>
      </c>
      <c r="CK210" s="2" t="str">
        <f t="shared" si="516"/>
        <v/>
      </c>
      <c r="CL210" s="2" t="str">
        <f t="shared" si="517"/>
        <v/>
      </c>
      <c r="CM210" s="2" t="str">
        <f t="shared" si="518"/>
        <v/>
      </c>
      <c r="CN210" s="2" t="str">
        <f t="shared" si="519"/>
        <v/>
      </c>
      <c r="CO210" s="2" t="str">
        <f t="shared" si="520"/>
        <v/>
      </c>
      <c r="CP210" s="2" t="str">
        <f t="shared" si="521"/>
        <v/>
      </c>
      <c r="CQ210" s="2" t="str">
        <f t="shared" si="522"/>
        <v/>
      </c>
      <c r="CR210" s="2" t="str">
        <f t="shared" si="523"/>
        <v/>
      </c>
      <c r="CS210" s="2" t="str">
        <f t="shared" si="524"/>
        <v/>
      </c>
      <c r="CU210" s="2" t="str">
        <f t="shared" si="525"/>
        <v/>
      </c>
      <c r="CV210" s="2" t="str">
        <f t="shared" si="526"/>
        <v/>
      </c>
      <c r="CW210" s="2" t="str">
        <f t="shared" si="527"/>
        <v/>
      </c>
      <c r="CX210" s="2" t="str">
        <f t="shared" si="528"/>
        <v/>
      </c>
      <c r="CY210" s="2" t="str">
        <f t="shared" si="529"/>
        <v/>
      </c>
      <c r="CZ210" s="2" t="str">
        <f t="shared" si="530"/>
        <v/>
      </c>
      <c r="DA210" s="2" t="str">
        <f t="shared" si="531"/>
        <v/>
      </c>
      <c r="DB210" s="2" t="str">
        <f t="shared" si="532"/>
        <v/>
      </c>
      <c r="DC210" s="2" t="str">
        <f t="shared" si="533"/>
        <v/>
      </c>
      <c r="DD210" s="2" t="str">
        <f t="shared" si="534"/>
        <v/>
      </c>
      <c r="DE210" s="2" t="str">
        <f t="shared" si="535"/>
        <v/>
      </c>
      <c r="DF210" s="2" t="str">
        <f t="shared" si="536"/>
        <v/>
      </c>
      <c r="DG210" s="2" t="str">
        <f t="shared" si="537"/>
        <v/>
      </c>
      <c r="DH210" s="2" t="str">
        <f t="shared" si="538"/>
        <v/>
      </c>
      <c r="DI210" s="2">
        <f t="shared" si="539"/>
        <v>47.05</v>
      </c>
      <c r="DK210" s="2">
        <f t="shared" si="489"/>
        <v>99.104723025583979</v>
      </c>
      <c r="DL210" s="2">
        <f t="shared" si="668"/>
        <v>108.1997943548387</v>
      </c>
      <c r="DM210" s="2">
        <f t="shared" si="668"/>
        <v>108.43210098973607</v>
      </c>
      <c r="DN210" s="2">
        <f t="shared" si="668"/>
        <v>112.15824621212124</v>
      </c>
      <c r="DO210" s="2">
        <f t="shared" si="668"/>
        <v>122.35702250445632</v>
      </c>
      <c r="DP210" s="2">
        <f t="shared" si="668"/>
        <v>114.42147593582885</v>
      </c>
      <c r="DQ210" s="2">
        <f t="shared" si="668"/>
        <v>105.25651637700534</v>
      </c>
      <c r="DR210" s="2">
        <f t="shared" si="668"/>
        <v>105.57011400293257</v>
      </c>
      <c r="DS210" s="2">
        <f t="shared" si="668"/>
        <v>97.509773284313709</v>
      </c>
      <c r="DT210" s="2">
        <f t="shared" si="668"/>
        <v>93.308991935483846</v>
      </c>
      <c r="DU210" s="2">
        <f t="shared" si="668"/>
        <v>100.49545811051695</v>
      </c>
      <c r="DV210" s="2">
        <f t="shared" si="668"/>
        <v>103.02660645161291</v>
      </c>
      <c r="DW210" s="2">
        <f t="shared" si="668"/>
        <v>95.961541055718442</v>
      </c>
      <c r="DX210" s="2">
        <f t="shared" si="668"/>
        <v>87.768875000000008</v>
      </c>
      <c r="DY210" s="2">
        <f t="shared" si="668"/>
        <v>77.147404965404945</v>
      </c>
      <c r="EA210" s="2">
        <f t="shared" si="459"/>
        <v>53.234426427636222</v>
      </c>
      <c r="EB210" s="2">
        <f t="shared" si="491"/>
        <v>51.520171417144368</v>
      </c>
      <c r="EC210" s="2">
        <f t="shared" si="492"/>
        <v>51.553775389948015</v>
      </c>
      <c r="ED210" s="2">
        <f t="shared" si="493"/>
        <v>50.101856184588023</v>
      </c>
      <c r="EE210" s="2">
        <f t="shared" si="494"/>
        <v>50.344848170291058</v>
      </c>
      <c r="EF210" s="2">
        <f t="shared" si="495"/>
        <v>48.871760090226225</v>
      </c>
      <c r="EG210" s="2">
        <f t="shared" si="496"/>
        <v>49.071982796546855</v>
      </c>
      <c r="EH210" s="2">
        <f t="shared" si="497"/>
        <v>46.582049265377279</v>
      </c>
      <c r="EI210" s="2">
        <f t="shared" si="498"/>
        <v>46.243198403304788</v>
      </c>
      <c r="EJ210" s="2">
        <f t="shared" si="499"/>
        <v>46.117188375980469</v>
      </c>
      <c r="EK210" s="2">
        <f t="shared" si="500"/>
        <v>44.732829157736546</v>
      </c>
      <c r="EL210" s="2">
        <f t="shared" si="501"/>
        <v>45.502680408288967</v>
      </c>
      <c r="EM210" s="2">
        <f t="shared" si="502"/>
        <v>43.102074024374133</v>
      </c>
      <c r="EN210" s="2">
        <f t="shared" si="503"/>
        <v>46.607214327218387</v>
      </c>
      <c r="EO210" s="2">
        <f t="shared" si="504"/>
        <v>47.434019144144131</v>
      </c>
      <c r="EQ210" s="2">
        <f t="shared" si="505"/>
        <v>54.680564004797972</v>
      </c>
      <c r="ER210" s="2">
        <f t="shared" si="669"/>
        <v>53.698338070329669</v>
      </c>
      <c r="ES210" s="2">
        <f t="shared" si="669"/>
        <v>52.646296854395601</v>
      </c>
      <c r="ET210" s="2">
        <f t="shared" si="669"/>
        <v>51.089352086215797</v>
      </c>
      <c r="EU210" s="2">
        <f t="shared" si="669"/>
        <v>51.418812339177066</v>
      </c>
      <c r="EV210" s="2">
        <f t="shared" si="669"/>
        <v>50.121177651419814</v>
      </c>
      <c r="EW210" s="2">
        <f t="shared" si="669"/>
        <v>49.101813310373636</v>
      </c>
      <c r="EX210" s="2">
        <f t="shared" si="669"/>
        <v>48.474602879623561</v>
      </c>
      <c r="EY210" s="2">
        <f t="shared" si="669"/>
        <v>47.625597756535868</v>
      </c>
      <c r="EZ210" s="2">
        <f t="shared" si="669"/>
        <v>46.678949412995394</v>
      </c>
      <c r="FA210" s="2">
        <f t="shared" si="669"/>
        <v>46.222424035730874</v>
      </c>
      <c r="FB210" s="2">
        <f t="shared" si="669"/>
        <v>46.11413161101116</v>
      </c>
      <c r="FC210" s="2">
        <f t="shared" si="669"/>
        <v>47.241491468543785</v>
      </c>
      <c r="FD210" s="2">
        <f t="shared" si="669"/>
        <v>47.217034983109521</v>
      </c>
      <c r="FE210" s="2">
        <f t="shared" si="669"/>
        <v>48.152875747544684</v>
      </c>
      <c r="FG210" s="2">
        <f t="shared" si="507"/>
        <v>0.99999999999984002</v>
      </c>
      <c r="FH210" s="2">
        <f t="shared" si="670"/>
        <v>0.9999999999998308</v>
      </c>
      <c r="FI210" s="2">
        <f t="shared" si="670"/>
        <v>0.99999999999984501</v>
      </c>
      <c r="FJ210" s="2">
        <f t="shared" si="670"/>
        <v>0.99999999999984934</v>
      </c>
      <c r="FK210" s="2">
        <f t="shared" si="670"/>
        <v>0.99999999999984601</v>
      </c>
      <c r="FL210" s="2">
        <f t="shared" si="670"/>
        <v>0.99999999999986344</v>
      </c>
      <c r="FM210" s="2">
        <f t="shared" si="670"/>
        <v>0.9999999999998509</v>
      </c>
      <c r="FN210" s="2">
        <f t="shared" si="670"/>
        <v>0.99999999999986056</v>
      </c>
      <c r="FO210" s="2">
        <f t="shared" si="670"/>
        <v>0.99999999999984723</v>
      </c>
      <c r="FP210" s="2">
        <f t="shared" si="670"/>
        <v>0.99999999999984746</v>
      </c>
      <c r="FQ210" s="2">
        <f t="shared" si="670"/>
        <v>0.9999999999998328</v>
      </c>
      <c r="FR210" s="2">
        <f t="shared" si="670"/>
        <v>0.99999999999985789</v>
      </c>
      <c r="FS210" s="2">
        <f t="shared" si="670"/>
        <v>0.99999999999774292</v>
      </c>
      <c r="FT210" s="2">
        <f t="shared" si="670"/>
        <v>0.99999999997747391</v>
      </c>
      <c r="FU210" s="2">
        <f t="shared" si="670"/>
        <v>0.99999999987633814</v>
      </c>
      <c r="FW210" s="2">
        <f t="shared" si="540"/>
        <v>0.9999574828590585</v>
      </c>
      <c r="FX210" s="2">
        <f t="shared" si="592"/>
        <v>0.99996675729348272</v>
      </c>
      <c r="FY210" s="2">
        <f t="shared" si="593"/>
        <v>0.99997265055295503</v>
      </c>
      <c r="FZ210" s="2">
        <f t="shared" si="594"/>
        <v>0.99997338686226445</v>
      </c>
      <c r="GA210" s="2">
        <f t="shared" si="595"/>
        <v>0.99997463752998739</v>
      </c>
      <c r="GB210" s="2">
        <f t="shared" si="596"/>
        <v>0.99997352858173671</v>
      </c>
      <c r="GC210" s="2">
        <f t="shared" si="597"/>
        <v>0.99996959135157115</v>
      </c>
      <c r="GD210" s="2">
        <f t="shared" si="598"/>
        <v>0.99997155713606134</v>
      </c>
      <c r="GE210" s="2">
        <f t="shared" si="599"/>
        <v>0.99997660863220461</v>
      </c>
      <c r="GF210" s="2">
        <f t="shared" si="600"/>
        <v>0.99998164596833272</v>
      </c>
      <c r="GG210" s="2">
        <f t="shared" si="601"/>
        <v>0.99998207604143552</v>
      </c>
      <c r="GH210" s="2">
        <f t="shared" si="602"/>
        <v>0.9999831742825539</v>
      </c>
      <c r="GI210" s="2">
        <f t="shared" si="603"/>
        <v>0.99994396620549997</v>
      </c>
      <c r="GJ210" s="2">
        <f t="shared" si="604"/>
        <v>0.99982855837370621</v>
      </c>
      <c r="GK210" s="2">
        <f t="shared" si="605"/>
        <v>0.99949060491776021</v>
      </c>
      <c r="GM210" s="107">
        <f t="shared" si="541"/>
        <v>0</v>
      </c>
      <c r="GN210" s="107">
        <f t="shared" si="606"/>
        <v>0</v>
      </c>
      <c r="GO210" s="107">
        <f t="shared" si="607"/>
        <v>0</v>
      </c>
      <c r="GP210" s="107">
        <f t="shared" si="608"/>
        <v>0</v>
      </c>
      <c r="GQ210" s="107">
        <f t="shared" si="609"/>
        <v>0</v>
      </c>
      <c r="GR210" s="107">
        <f t="shared" si="610"/>
        <v>0</v>
      </c>
      <c r="GS210" s="107">
        <f t="shared" si="611"/>
        <v>0</v>
      </c>
      <c r="GT210" s="107">
        <f t="shared" si="612"/>
        <v>0</v>
      </c>
      <c r="GU210" s="107">
        <f t="shared" si="613"/>
        <v>0</v>
      </c>
      <c r="GV210" s="107">
        <f t="shared" si="614"/>
        <v>0</v>
      </c>
      <c r="GW210" s="107">
        <f t="shared" si="615"/>
        <v>0</v>
      </c>
      <c r="GX210" s="107">
        <f t="shared" si="616"/>
        <v>0</v>
      </c>
      <c r="GY210" s="107">
        <f t="shared" si="617"/>
        <v>0</v>
      </c>
      <c r="GZ210" s="107">
        <f t="shared" si="618"/>
        <v>0</v>
      </c>
      <c r="HA210" s="107">
        <f t="shared" si="619"/>
        <v>0</v>
      </c>
      <c r="HC210" s="107">
        <f t="shared" si="542"/>
        <v>0</v>
      </c>
      <c r="HD210" s="107">
        <f t="shared" si="620"/>
        <v>0</v>
      </c>
      <c r="HE210" s="107">
        <f t="shared" si="621"/>
        <v>0</v>
      </c>
      <c r="HF210" s="107">
        <f t="shared" si="622"/>
        <v>0</v>
      </c>
      <c r="HG210" s="107">
        <f t="shared" si="623"/>
        <v>0</v>
      </c>
      <c r="HH210" s="107">
        <f t="shared" si="624"/>
        <v>0</v>
      </c>
      <c r="HI210" s="107">
        <f t="shared" si="625"/>
        <v>0</v>
      </c>
      <c r="HJ210" s="107">
        <f t="shared" si="626"/>
        <v>0</v>
      </c>
      <c r="HK210" s="107">
        <f t="shared" si="627"/>
        <v>0</v>
      </c>
      <c r="HL210" s="107">
        <f t="shared" si="628"/>
        <v>0</v>
      </c>
      <c r="HM210" s="107">
        <f t="shared" si="629"/>
        <v>0</v>
      </c>
      <c r="HN210" s="107">
        <f t="shared" si="630"/>
        <v>0</v>
      </c>
      <c r="HO210" s="107">
        <f t="shared" si="631"/>
        <v>0</v>
      </c>
      <c r="HP210" s="107">
        <f t="shared" si="632"/>
        <v>0</v>
      </c>
      <c r="HQ210" s="107">
        <f t="shared" si="633"/>
        <v>0</v>
      </c>
      <c r="HS210" s="107">
        <f t="shared" si="543"/>
        <v>9.359912092568516E-112</v>
      </c>
      <c r="HT210" s="107">
        <f t="shared" si="634"/>
        <v>1.6328592089572134E-124</v>
      </c>
      <c r="HU210" s="107">
        <f t="shared" si="635"/>
        <v>5.605286644423546E-130</v>
      </c>
      <c r="HV210" s="107">
        <f t="shared" si="636"/>
        <v>9.6741430431493866E-143</v>
      </c>
      <c r="HW210" s="107">
        <f t="shared" si="637"/>
        <v>2.738956308086636E-159</v>
      </c>
      <c r="HX210" s="107">
        <f t="shared" si="638"/>
        <v>2.0783612561083806E-157</v>
      </c>
      <c r="HY210" s="107">
        <f t="shared" si="639"/>
        <v>3.0863129723060255E-160</v>
      </c>
      <c r="HZ210" s="107">
        <f t="shared" si="640"/>
        <v>1.7946194782342513E-159</v>
      </c>
      <c r="IA210" s="107">
        <f t="shared" si="641"/>
        <v>2.135382705435808E-160</v>
      </c>
      <c r="IB210" s="107">
        <f t="shared" si="642"/>
        <v>3.3353044098556393E-174</v>
      </c>
      <c r="IC210" s="107">
        <f t="shared" si="643"/>
        <v>4.9765227994882459E-170</v>
      </c>
      <c r="ID210" s="107">
        <f t="shared" si="644"/>
        <v>2.9876603528839913E-180</v>
      </c>
      <c r="IE210" s="107">
        <f t="shared" si="645"/>
        <v>1.7002294998520973E-168</v>
      </c>
      <c r="IF210" s="107">
        <f t="shared" si="646"/>
        <v>3.0429617253408681E-161</v>
      </c>
      <c r="IG210" s="107">
        <f t="shared" si="647"/>
        <v>2.811428099436026E-172</v>
      </c>
      <c r="II210" s="107">
        <f t="shared" si="544"/>
        <v>1.2278214716422508E-38</v>
      </c>
      <c r="IJ210" s="107">
        <f t="shared" si="545"/>
        <v>3.0368229438592765E-44</v>
      </c>
      <c r="IK210" s="107">
        <f t="shared" si="546"/>
        <v>5.8118665758414979E-47</v>
      </c>
      <c r="IL210" s="107">
        <f t="shared" si="547"/>
        <v>2.4807210195495965E-51</v>
      </c>
      <c r="IM210" s="107">
        <f t="shared" si="548"/>
        <v>2.1566905660289132E-57</v>
      </c>
      <c r="IN210" s="107">
        <f t="shared" si="549"/>
        <v>2.6417273907271802E-56</v>
      </c>
      <c r="IO210" s="107">
        <f t="shared" si="550"/>
        <v>1.4266481955161266E-56</v>
      </c>
      <c r="IP210" s="107">
        <f t="shared" si="551"/>
        <v>2.2159946268807246E-56</v>
      </c>
      <c r="IQ210" s="107">
        <f t="shared" si="552"/>
        <v>6.8703393419842183E-58</v>
      </c>
      <c r="IR210" s="107">
        <f t="shared" si="553"/>
        <v>1.3308302498644299E-64</v>
      </c>
      <c r="IS210" s="107">
        <f t="shared" si="554"/>
        <v>2.1285872112073984E-63</v>
      </c>
      <c r="IT210" s="107">
        <f t="shared" si="555"/>
        <v>1.5205378354310573E-67</v>
      </c>
      <c r="IU210" s="107">
        <f t="shared" si="556"/>
        <v>3.0346659466097146E-62</v>
      </c>
      <c r="IV210" s="107">
        <f t="shared" si="557"/>
        <v>2.3516058719680671E-57</v>
      </c>
      <c r="IW210" s="107">
        <f t="shared" si="558"/>
        <v>1.4391373252608029E-68</v>
      </c>
      <c r="IY210" s="107">
        <f t="shared" si="559"/>
        <v>1.2278214716422508E-38</v>
      </c>
      <c r="IZ210" s="107">
        <f t="shared" si="560"/>
        <v>3.0368229438592765E-44</v>
      </c>
      <c r="JA210" s="107">
        <f t="shared" si="561"/>
        <v>5.8118665758414979E-47</v>
      </c>
      <c r="JB210" s="107">
        <f t="shared" si="562"/>
        <v>2.4807210195495965E-51</v>
      </c>
      <c r="JC210" s="107">
        <f t="shared" si="563"/>
        <v>2.1566905660289132E-57</v>
      </c>
      <c r="JD210" s="107">
        <f t="shared" si="564"/>
        <v>2.6417273907271802E-56</v>
      </c>
      <c r="JE210" s="107">
        <f t="shared" si="565"/>
        <v>1.4266481955161266E-56</v>
      </c>
      <c r="JF210" s="107">
        <f t="shared" si="566"/>
        <v>2.2159946268807246E-56</v>
      </c>
      <c r="JG210" s="107">
        <f t="shared" si="567"/>
        <v>6.8703393419842183E-58</v>
      </c>
      <c r="JH210" s="107">
        <f t="shared" si="568"/>
        <v>1.3308302498644299E-64</v>
      </c>
      <c r="JI210" s="107">
        <f t="shared" si="569"/>
        <v>2.1285872112073984E-63</v>
      </c>
      <c r="JJ210" s="107">
        <f t="shared" si="570"/>
        <v>1.5205378354310573E-67</v>
      </c>
      <c r="JK210" s="107">
        <f t="shared" si="571"/>
        <v>3.0346659466097146E-62</v>
      </c>
      <c r="JL210" s="107">
        <f t="shared" si="572"/>
        <v>2.3516058719680671E-57</v>
      </c>
      <c r="JM210" s="107">
        <f t="shared" si="573"/>
        <v>1.4391373252608029E-68</v>
      </c>
    </row>
    <row r="211" spans="2:273" x14ac:dyDescent="0.25">
      <c r="B211" s="2">
        <v>183</v>
      </c>
      <c r="C211" s="37">
        <v>55.097000000000001</v>
      </c>
      <c r="D211" s="37">
        <v>53.548000000000002</v>
      </c>
      <c r="E211" s="37">
        <v>53.887</v>
      </c>
      <c r="F211" s="37">
        <v>51.468000000000004</v>
      </c>
      <c r="G211" s="37">
        <v>52.716999999999999</v>
      </c>
      <c r="H211" s="37">
        <v>52</v>
      </c>
      <c r="I211" s="37">
        <v>49</v>
      </c>
      <c r="J211" s="37">
        <v>48.616999999999997</v>
      </c>
      <c r="K211" s="37">
        <v>49.817</v>
      </c>
      <c r="L211" s="37">
        <v>47.25</v>
      </c>
      <c r="M211" s="37">
        <v>48.033000000000001</v>
      </c>
      <c r="N211" s="37">
        <v>47.982999999999997</v>
      </c>
      <c r="O211" s="37">
        <v>48.567</v>
      </c>
      <c r="P211" s="37">
        <v>47.9</v>
      </c>
      <c r="Q211" s="37">
        <v>48.633000000000003</v>
      </c>
      <c r="S211" s="4" t="e">
        <f t="shared" si="460"/>
        <v>#N/A</v>
      </c>
      <c r="T211" s="4" t="e">
        <f t="shared" si="461"/>
        <v>#N/A</v>
      </c>
      <c r="U211" s="4" t="e">
        <f t="shared" si="462"/>
        <v>#N/A</v>
      </c>
      <c r="V211" s="4" t="e">
        <f t="shared" si="463"/>
        <v>#N/A</v>
      </c>
      <c r="W211" s="4" t="e">
        <f t="shared" si="464"/>
        <v>#N/A</v>
      </c>
      <c r="X211" s="4" t="e">
        <f t="shared" si="465"/>
        <v>#N/A</v>
      </c>
      <c r="Y211" s="4" t="e">
        <f t="shared" si="466"/>
        <v>#N/A</v>
      </c>
      <c r="Z211" s="4" t="e">
        <f t="shared" si="467"/>
        <v>#N/A</v>
      </c>
      <c r="AA211" s="4" t="e">
        <f t="shared" si="468"/>
        <v>#N/A</v>
      </c>
      <c r="AB211" s="4" t="e">
        <f t="shared" si="469"/>
        <v>#N/A</v>
      </c>
      <c r="AC211" s="4" t="e">
        <f t="shared" si="470"/>
        <v>#N/A</v>
      </c>
      <c r="AD211" s="4" t="e">
        <f t="shared" si="471"/>
        <v>#N/A</v>
      </c>
      <c r="AE211" s="4" t="e">
        <f t="shared" si="472"/>
        <v>#N/A</v>
      </c>
      <c r="AF211" s="4" t="e">
        <f t="shared" si="473"/>
        <v>#N/A</v>
      </c>
      <c r="AG211" s="4">
        <f t="shared" si="474"/>
        <v>48.03790381653257</v>
      </c>
      <c r="AI211" s="4">
        <f t="shared" si="475"/>
        <v>0</v>
      </c>
      <c r="AJ211" s="4">
        <f t="shared" si="476"/>
        <v>0</v>
      </c>
      <c r="AK211" s="4">
        <f t="shared" si="477"/>
        <v>0</v>
      </c>
      <c r="AL211" s="4">
        <f t="shared" si="478"/>
        <v>0</v>
      </c>
      <c r="AM211" s="4">
        <f t="shared" si="479"/>
        <v>0</v>
      </c>
      <c r="AN211" s="4">
        <f t="shared" si="480"/>
        <v>0</v>
      </c>
      <c r="AO211" s="4">
        <f t="shared" si="481"/>
        <v>0</v>
      </c>
      <c r="AP211" s="4">
        <f t="shared" si="482"/>
        <v>0</v>
      </c>
      <c r="AQ211" s="4">
        <f t="shared" si="483"/>
        <v>0</v>
      </c>
      <c r="AR211" s="4">
        <f t="shared" si="484"/>
        <v>0</v>
      </c>
      <c r="AS211" s="4">
        <f t="shared" si="485"/>
        <v>0</v>
      </c>
      <c r="AT211" s="4">
        <f t="shared" si="486"/>
        <v>0</v>
      </c>
      <c r="AU211" s="4">
        <f t="shared" si="487"/>
        <v>0</v>
      </c>
      <c r="AV211" s="4">
        <f t="shared" si="667"/>
        <v>0</v>
      </c>
      <c r="AW211" s="4">
        <f t="shared" si="667"/>
        <v>0.59509618346743309</v>
      </c>
      <c r="AY211" s="2" t="e">
        <f t="shared" si="509"/>
        <v>#N/A</v>
      </c>
      <c r="AZ211" s="2" t="e">
        <f t="shared" si="575"/>
        <v>#N/A</v>
      </c>
      <c r="BA211" s="2" t="e">
        <f t="shared" si="576"/>
        <v>#N/A</v>
      </c>
      <c r="BB211" s="2" t="e">
        <f t="shared" si="577"/>
        <v>#N/A</v>
      </c>
      <c r="BC211" s="2" t="e">
        <f t="shared" si="578"/>
        <v>#N/A</v>
      </c>
      <c r="BD211" s="2" t="e">
        <f t="shared" si="579"/>
        <v>#N/A</v>
      </c>
      <c r="BE211" s="2" t="e">
        <f t="shared" si="580"/>
        <v>#N/A</v>
      </c>
      <c r="BF211" s="2" t="e">
        <f t="shared" si="581"/>
        <v>#N/A</v>
      </c>
      <c r="BG211" s="2" t="e">
        <f t="shared" si="582"/>
        <v>#N/A</v>
      </c>
      <c r="BH211" s="2" t="e">
        <f t="shared" si="583"/>
        <v>#N/A</v>
      </c>
      <c r="BI211" s="2" t="e">
        <f t="shared" si="584"/>
        <v>#N/A</v>
      </c>
      <c r="BJ211" s="2" t="e">
        <f t="shared" si="585"/>
        <v>#N/A</v>
      </c>
      <c r="BK211" s="2" t="e">
        <f t="shared" si="586"/>
        <v>#N/A</v>
      </c>
      <c r="BL211" s="2" t="e">
        <f t="shared" si="587"/>
        <v>#N/A</v>
      </c>
      <c r="BM211" s="2">
        <f t="shared" si="588"/>
        <v>48.03790381653257</v>
      </c>
      <c r="BO211" s="2" t="str">
        <f t="shared" si="652"/>
        <v/>
      </c>
      <c r="BP211" s="2" t="str">
        <f t="shared" si="653"/>
        <v/>
      </c>
      <c r="BQ211" s="2" t="str">
        <f t="shared" si="654"/>
        <v/>
      </c>
      <c r="BR211" s="2" t="str">
        <f t="shared" si="655"/>
        <v/>
      </c>
      <c r="BS211" s="2" t="str">
        <f t="shared" si="656"/>
        <v/>
      </c>
      <c r="BT211" s="2" t="str">
        <f t="shared" si="657"/>
        <v/>
      </c>
      <c r="BU211" s="2" t="str">
        <f t="shared" si="658"/>
        <v/>
      </c>
      <c r="BV211" s="2" t="str">
        <f t="shared" si="659"/>
        <v/>
      </c>
      <c r="BW211" s="2" t="str">
        <f t="shared" si="660"/>
        <v/>
      </c>
      <c r="BX211" s="2" t="str">
        <f t="shared" si="661"/>
        <v/>
      </c>
      <c r="BY211" s="2" t="str">
        <f t="shared" si="662"/>
        <v/>
      </c>
      <c r="BZ211" s="2" t="str">
        <f t="shared" si="663"/>
        <v/>
      </c>
      <c r="CA211" s="2" t="str">
        <f t="shared" si="664"/>
        <v/>
      </c>
      <c r="CB211" s="2" t="str">
        <f t="shared" si="665"/>
        <v/>
      </c>
      <c r="CC211" s="2" t="str">
        <f t="shared" si="666"/>
        <v/>
      </c>
      <c r="CE211" s="2" t="str">
        <f t="shared" si="510"/>
        <v/>
      </c>
      <c r="CF211" s="2" t="str">
        <f t="shared" si="511"/>
        <v/>
      </c>
      <c r="CG211" s="2" t="str">
        <f t="shared" si="512"/>
        <v/>
      </c>
      <c r="CH211" s="2" t="str">
        <f t="shared" si="513"/>
        <v/>
      </c>
      <c r="CI211" s="2" t="str">
        <f t="shared" si="514"/>
        <v/>
      </c>
      <c r="CJ211" s="2" t="str">
        <f t="shared" si="515"/>
        <v/>
      </c>
      <c r="CK211" s="2" t="str">
        <f t="shared" si="516"/>
        <v/>
      </c>
      <c r="CL211" s="2" t="str">
        <f t="shared" si="517"/>
        <v/>
      </c>
      <c r="CM211" s="2" t="str">
        <f t="shared" si="518"/>
        <v/>
      </c>
      <c r="CN211" s="2" t="str">
        <f t="shared" si="519"/>
        <v/>
      </c>
      <c r="CO211" s="2" t="str">
        <f t="shared" si="520"/>
        <v/>
      </c>
      <c r="CP211" s="2" t="str">
        <f t="shared" si="521"/>
        <v/>
      </c>
      <c r="CQ211" s="2" t="str">
        <f t="shared" si="522"/>
        <v/>
      </c>
      <c r="CR211" s="2" t="str">
        <f t="shared" si="523"/>
        <v/>
      </c>
      <c r="CS211" s="2" t="str">
        <f t="shared" si="524"/>
        <v/>
      </c>
      <c r="CU211" s="2" t="str">
        <f t="shared" si="525"/>
        <v/>
      </c>
      <c r="CV211" s="2" t="str">
        <f t="shared" si="526"/>
        <v/>
      </c>
      <c r="CW211" s="2" t="str">
        <f t="shared" si="527"/>
        <v/>
      </c>
      <c r="CX211" s="2" t="str">
        <f t="shared" si="528"/>
        <v/>
      </c>
      <c r="CY211" s="2" t="str">
        <f t="shared" si="529"/>
        <v/>
      </c>
      <c r="CZ211" s="2" t="str">
        <f t="shared" si="530"/>
        <v/>
      </c>
      <c r="DA211" s="2" t="str">
        <f t="shared" si="531"/>
        <v/>
      </c>
      <c r="DB211" s="2" t="str">
        <f t="shared" si="532"/>
        <v/>
      </c>
      <c r="DC211" s="2" t="str">
        <f t="shared" si="533"/>
        <v/>
      </c>
      <c r="DD211" s="2" t="str">
        <f t="shared" si="534"/>
        <v/>
      </c>
      <c r="DE211" s="2" t="str">
        <f t="shared" si="535"/>
        <v/>
      </c>
      <c r="DF211" s="2" t="str">
        <f t="shared" si="536"/>
        <v/>
      </c>
      <c r="DG211" s="2" t="str">
        <f t="shared" si="537"/>
        <v/>
      </c>
      <c r="DH211" s="2" t="str">
        <f t="shared" si="538"/>
        <v/>
      </c>
      <c r="DI211" s="2">
        <f t="shared" si="539"/>
        <v>48.633000000000003</v>
      </c>
      <c r="DK211" s="2">
        <f t="shared" si="489"/>
        <v>99.245560177975534</v>
      </c>
      <c r="DL211" s="2">
        <f t="shared" si="668"/>
        <v>108.36531451612903</v>
      </c>
      <c r="DM211" s="2">
        <f t="shared" si="668"/>
        <v>108.61268511730205</v>
      </c>
      <c r="DN211" s="2">
        <f t="shared" si="668"/>
        <v>112.37243371212125</v>
      </c>
      <c r="DO211" s="2">
        <f t="shared" si="668"/>
        <v>122.61878921568628</v>
      </c>
      <c r="DP211" s="2">
        <f t="shared" si="668"/>
        <v>114.64765240641708</v>
      </c>
      <c r="DQ211" s="2">
        <f t="shared" si="668"/>
        <v>105.43401537433155</v>
      </c>
      <c r="DR211" s="2">
        <f t="shared" si="668"/>
        <v>105.74736620234606</v>
      </c>
      <c r="DS211" s="2">
        <f t="shared" si="668"/>
        <v>97.648822415329747</v>
      </c>
      <c r="DT211" s="2">
        <f t="shared" si="668"/>
        <v>93.437239919354809</v>
      </c>
      <c r="DU211" s="2">
        <f t="shared" si="668"/>
        <v>100.66497014260251</v>
      </c>
      <c r="DV211" s="2">
        <f t="shared" si="668"/>
        <v>103.21371774193548</v>
      </c>
      <c r="DW211" s="2">
        <f t="shared" si="668"/>
        <v>96.096388379765358</v>
      </c>
      <c r="DX211" s="2">
        <f t="shared" si="668"/>
        <v>87.877937500000002</v>
      </c>
      <c r="DY211" s="2">
        <f t="shared" si="668"/>
        <v>77.218970288970269</v>
      </c>
      <c r="EA211" s="2">
        <f t="shared" si="459"/>
        <v>53.111738594017524</v>
      </c>
      <c r="EB211" s="2">
        <f t="shared" si="491"/>
        <v>51.366614638048247</v>
      </c>
      <c r="EC211" s="2">
        <f t="shared" si="492"/>
        <v>51.419407279029471</v>
      </c>
      <c r="ED211" s="2">
        <f t="shared" si="493"/>
        <v>49.95361243787125</v>
      </c>
      <c r="EE211" s="2">
        <f t="shared" si="494"/>
        <v>50.189883154851856</v>
      </c>
      <c r="EF211" s="2">
        <f t="shared" si="495"/>
        <v>48.729203009000727</v>
      </c>
      <c r="EG211" s="2">
        <f t="shared" si="496"/>
        <v>48.937738503361828</v>
      </c>
      <c r="EH211" s="2">
        <f t="shared" si="497"/>
        <v>46.429434008466842</v>
      </c>
      <c r="EI211" s="2">
        <f t="shared" si="498"/>
        <v>46.088636148436947</v>
      </c>
      <c r="EJ211" s="2">
        <f t="shared" si="499"/>
        <v>45.968292400668652</v>
      </c>
      <c r="EK211" s="2">
        <f t="shared" si="500"/>
        <v>44.570003510457461</v>
      </c>
      <c r="EL211" s="2">
        <f t="shared" si="501"/>
        <v>45.346580645870915</v>
      </c>
      <c r="EM211" s="2">
        <f t="shared" si="502"/>
        <v>42.913269831492791</v>
      </c>
      <c r="EN211" s="2">
        <f t="shared" si="503"/>
        <v>46.452719224703237</v>
      </c>
      <c r="EO211" s="2">
        <f t="shared" si="504"/>
        <v>47.309559121621604</v>
      </c>
      <c r="EQ211" s="2">
        <f t="shared" si="505"/>
        <v>54.575888227011184</v>
      </c>
      <c r="ER211" s="2">
        <f t="shared" si="669"/>
        <v>53.569334629120874</v>
      </c>
      <c r="ES211" s="2">
        <f t="shared" si="669"/>
        <v>52.525333660439557</v>
      </c>
      <c r="ET211" s="2">
        <f t="shared" si="669"/>
        <v>50.953533204858417</v>
      </c>
      <c r="EU211" s="2">
        <f t="shared" si="669"/>
        <v>51.276593740219589</v>
      </c>
      <c r="EV211" s="2">
        <f t="shared" si="669"/>
        <v>49.993676660794804</v>
      </c>
      <c r="EW211" s="2">
        <f t="shared" si="669"/>
        <v>48.96876339718289</v>
      </c>
      <c r="EX211" s="2">
        <f t="shared" si="669"/>
        <v>48.34381105134392</v>
      </c>
      <c r="EY211" s="2">
        <f t="shared" si="669"/>
        <v>47.487540620646641</v>
      </c>
      <c r="EZ211" s="2">
        <f t="shared" si="669"/>
        <v>46.536573987802683</v>
      </c>
      <c r="FA211" s="2">
        <f t="shared" si="669"/>
        <v>46.076751404086302</v>
      </c>
      <c r="FB211" s="2">
        <f t="shared" si="669"/>
        <v>45.965073491113969</v>
      </c>
      <c r="FC211" s="2">
        <f t="shared" si="669"/>
        <v>47.099762812702423</v>
      </c>
      <c r="FD211" s="2">
        <f t="shared" si="669"/>
        <v>47.069877763485316</v>
      </c>
      <c r="FE211" s="2">
        <f t="shared" si="669"/>
        <v>48.03821476297113</v>
      </c>
      <c r="FG211" s="2">
        <f t="shared" si="507"/>
        <v>0.99999999999987288</v>
      </c>
      <c r="FH211" s="2">
        <f t="shared" si="670"/>
        <v>0.99999999999986555</v>
      </c>
      <c r="FI211" s="2">
        <f t="shared" si="670"/>
        <v>0.99999999999987688</v>
      </c>
      <c r="FJ211" s="2">
        <f t="shared" si="670"/>
        <v>0.99999999999988032</v>
      </c>
      <c r="FK211" s="2">
        <f t="shared" si="670"/>
        <v>0.99999999999987765</v>
      </c>
      <c r="FL211" s="2">
        <f t="shared" si="670"/>
        <v>0.99999999999989153</v>
      </c>
      <c r="FM211" s="2">
        <f t="shared" si="670"/>
        <v>0.99999999999988154</v>
      </c>
      <c r="FN211" s="2">
        <f t="shared" si="670"/>
        <v>0.99999999999988931</v>
      </c>
      <c r="FO211" s="2">
        <f t="shared" si="670"/>
        <v>0.99999999999987865</v>
      </c>
      <c r="FP211" s="2">
        <f t="shared" si="670"/>
        <v>0.99999999999987876</v>
      </c>
      <c r="FQ211" s="2">
        <f t="shared" si="670"/>
        <v>0.99999999999986722</v>
      </c>
      <c r="FR211" s="2">
        <f t="shared" si="670"/>
        <v>0.9999999999998872</v>
      </c>
      <c r="FS211" s="2">
        <f t="shared" si="670"/>
        <v>0.99999999999816924</v>
      </c>
      <c r="FT211" s="2">
        <f t="shared" si="670"/>
        <v>0.99999999998140687</v>
      </c>
      <c r="FU211" s="2">
        <f t="shared" si="670"/>
        <v>0.99999999989641131</v>
      </c>
      <c r="FW211" s="2">
        <f t="shared" si="540"/>
        <v>0.99996622713916106</v>
      </c>
      <c r="FX211" s="2">
        <f t="shared" si="592"/>
        <v>0.99997359419907594</v>
      </c>
      <c r="FY211" s="2">
        <f t="shared" si="593"/>
        <v>0.99997827543980722</v>
      </c>
      <c r="FZ211" s="2">
        <f t="shared" si="594"/>
        <v>0.99997886031757244</v>
      </c>
      <c r="GA211" s="2">
        <f t="shared" si="595"/>
        <v>0.99997985376887688</v>
      </c>
      <c r="GB211" s="2">
        <f t="shared" si="596"/>
        <v>0.9999789728905798</v>
      </c>
      <c r="GC211" s="2">
        <f t="shared" si="597"/>
        <v>0.99997584540090545</v>
      </c>
      <c r="GD211" s="2">
        <f t="shared" si="598"/>
        <v>0.9999774068979298</v>
      </c>
      <c r="GE211" s="2">
        <f t="shared" si="599"/>
        <v>0.99998141948672148</v>
      </c>
      <c r="GF211" s="2">
        <f t="shared" si="600"/>
        <v>0.99998542081939057</v>
      </c>
      <c r="GG211" s="2">
        <f t="shared" si="601"/>
        <v>0.99998576244114812</v>
      </c>
      <c r="GH211" s="2">
        <f t="shared" si="602"/>
        <v>0.99998663481131189</v>
      </c>
      <c r="GI211" s="2">
        <f t="shared" si="603"/>
        <v>0.99995454878070211</v>
      </c>
      <c r="GJ211" s="2">
        <f t="shared" si="604"/>
        <v>0.99985848712822445</v>
      </c>
      <c r="GK211" s="2">
        <f t="shared" si="605"/>
        <v>0.99957325584378931</v>
      </c>
      <c r="GM211" s="107">
        <f t="shared" si="541"/>
        <v>0</v>
      </c>
      <c r="GN211" s="107">
        <f t="shared" si="606"/>
        <v>0</v>
      </c>
      <c r="GO211" s="107">
        <f t="shared" si="607"/>
        <v>0</v>
      </c>
      <c r="GP211" s="107">
        <f t="shared" si="608"/>
        <v>0</v>
      </c>
      <c r="GQ211" s="107">
        <f t="shared" si="609"/>
        <v>0</v>
      </c>
      <c r="GR211" s="107">
        <f t="shared" si="610"/>
        <v>0</v>
      </c>
      <c r="GS211" s="107">
        <f t="shared" si="611"/>
        <v>0</v>
      </c>
      <c r="GT211" s="107">
        <f t="shared" si="612"/>
        <v>0</v>
      </c>
      <c r="GU211" s="107">
        <f t="shared" si="613"/>
        <v>0</v>
      </c>
      <c r="GV211" s="107">
        <f t="shared" si="614"/>
        <v>0</v>
      </c>
      <c r="GW211" s="107">
        <f t="shared" si="615"/>
        <v>0</v>
      </c>
      <c r="GX211" s="107">
        <f t="shared" si="616"/>
        <v>0</v>
      </c>
      <c r="GY211" s="107">
        <f t="shared" si="617"/>
        <v>0</v>
      </c>
      <c r="GZ211" s="107">
        <f t="shared" si="618"/>
        <v>0</v>
      </c>
      <c r="HA211" s="107">
        <f t="shared" si="619"/>
        <v>0</v>
      </c>
      <c r="HC211" s="107">
        <f t="shared" si="542"/>
        <v>0</v>
      </c>
      <c r="HD211" s="107">
        <f t="shared" si="620"/>
        <v>0</v>
      </c>
      <c r="HE211" s="107">
        <f t="shared" si="621"/>
        <v>0</v>
      </c>
      <c r="HF211" s="107">
        <f t="shared" si="622"/>
        <v>0</v>
      </c>
      <c r="HG211" s="107">
        <f t="shared" si="623"/>
        <v>0</v>
      </c>
      <c r="HH211" s="107">
        <f t="shared" si="624"/>
        <v>0</v>
      </c>
      <c r="HI211" s="107">
        <f t="shared" si="625"/>
        <v>0</v>
      </c>
      <c r="HJ211" s="107">
        <f t="shared" si="626"/>
        <v>0</v>
      </c>
      <c r="HK211" s="107">
        <f t="shared" si="627"/>
        <v>0</v>
      </c>
      <c r="HL211" s="107">
        <f t="shared" si="628"/>
        <v>0</v>
      </c>
      <c r="HM211" s="107">
        <f t="shared" si="629"/>
        <v>0</v>
      </c>
      <c r="HN211" s="107">
        <f t="shared" si="630"/>
        <v>0</v>
      </c>
      <c r="HO211" s="107">
        <f t="shared" si="631"/>
        <v>0</v>
      </c>
      <c r="HP211" s="107">
        <f t="shared" si="632"/>
        <v>0</v>
      </c>
      <c r="HQ211" s="107">
        <f t="shared" si="633"/>
        <v>0</v>
      </c>
      <c r="HS211" s="107">
        <f t="shared" si="543"/>
        <v>7.6461900679677837E-115</v>
      </c>
      <c r="HT211" s="107">
        <f t="shared" si="634"/>
        <v>6.2512570765681632E-128</v>
      </c>
      <c r="HU211" s="107">
        <f t="shared" si="635"/>
        <v>1.6355249468118118E-133</v>
      </c>
      <c r="HV211" s="107">
        <f t="shared" si="636"/>
        <v>1.3008100343255952E-146</v>
      </c>
      <c r="HW211" s="107">
        <f t="shared" si="637"/>
        <v>1.3248852387516753E-163</v>
      </c>
      <c r="HX211" s="107">
        <f t="shared" si="638"/>
        <v>1.1299606050169669E-161</v>
      </c>
      <c r="HY211" s="107">
        <f t="shared" si="639"/>
        <v>1.3121579896462398E-164</v>
      </c>
      <c r="HZ211" s="107">
        <f t="shared" si="640"/>
        <v>8.4849602334699882E-164</v>
      </c>
      <c r="IA211" s="107">
        <f t="shared" si="641"/>
        <v>1.0299531723560256E-164</v>
      </c>
      <c r="IB211" s="107">
        <f t="shared" si="642"/>
        <v>7.3626020776913844E-179</v>
      </c>
      <c r="IC211" s="107">
        <f t="shared" si="643"/>
        <v>1.417975453043026E-174</v>
      </c>
      <c r="ID211" s="107">
        <f t="shared" si="644"/>
        <v>4.6449744238530492E-185</v>
      </c>
      <c r="IE211" s="107">
        <f t="shared" si="645"/>
        <v>4.8009458013962294E-173</v>
      </c>
      <c r="IF211" s="107">
        <f t="shared" si="646"/>
        <v>1.1710979162148657E-165</v>
      </c>
      <c r="IG211" s="107">
        <f t="shared" si="647"/>
        <v>3.9141752076927679E-177</v>
      </c>
      <c r="II211" s="107">
        <f t="shared" si="544"/>
        <v>2.4060116437394082E-40</v>
      </c>
      <c r="IJ211" s="107">
        <f t="shared" si="545"/>
        <v>3.6639594813794351E-46</v>
      </c>
      <c r="IK211" s="107">
        <f t="shared" si="546"/>
        <v>5.7810371783076409E-49</v>
      </c>
      <c r="IL211" s="107">
        <f t="shared" si="547"/>
        <v>1.604215229291032E-53</v>
      </c>
      <c r="IM211" s="107">
        <f t="shared" si="548"/>
        <v>7.7446120129387661E-60</v>
      </c>
      <c r="IN211" s="107">
        <f t="shared" si="549"/>
        <v>1.0350060961353177E-58</v>
      </c>
      <c r="IO211" s="107">
        <f t="shared" si="550"/>
        <v>5.0466310964272633E-59</v>
      </c>
      <c r="IP211" s="107">
        <f t="shared" si="551"/>
        <v>8.289844660573583E-59</v>
      </c>
      <c r="IQ211" s="107">
        <f t="shared" si="552"/>
        <v>2.4509337331980356E-60</v>
      </c>
      <c r="IR211" s="107">
        <f t="shared" si="553"/>
        <v>2.7928401295634861E-67</v>
      </c>
      <c r="IS211" s="107">
        <f t="shared" si="554"/>
        <v>5.092992466902728E-66</v>
      </c>
      <c r="IT211" s="107">
        <f t="shared" si="555"/>
        <v>2.5187737291723003E-70</v>
      </c>
      <c r="IU211" s="107">
        <f t="shared" si="556"/>
        <v>7.4322460813063135E-65</v>
      </c>
      <c r="IV211" s="107">
        <f t="shared" si="557"/>
        <v>7.6954917479085578E-60</v>
      </c>
      <c r="IW211" s="107">
        <f t="shared" si="558"/>
        <v>1.0110849658150282E-71</v>
      </c>
      <c r="IY211" s="107">
        <f t="shared" si="559"/>
        <v>2.4060116437394082E-40</v>
      </c>
      <c r="IZ211" s="107">
        <f t="shared" si="560"/>
        <v>3.6639594813794351E-46</v>
      </c>
      <c r="JA211" s="107">
        <f t="shared" si="561"/>
        <v>5.7810371783076409E-49</v>
      </c>
      <c r="JB211" s="107">
        <f t="shared" si="562"/>
        <v>1.604215229291032E-53</v>
      </c>
      <c r="JC211" s="107">
        <f t="shared" si="563"/>
        <v>7.7446120129387661E-60</v>
      </c>
      <c r="JD211" s="107">
        <f t="shared" si="564"/>
        <v>1.0350060961353177E-58</v>
      </c>
      <c r="JE211" s="107">
        <f t="shared" si="565"/>
        <v>5.0466310964272633E-59</v>
      </c>
      <c r="JF211" s="107">
        <f t="shared" si="566"/>
        <v>8.289844660573583E-59</v>
      </c>
      <c r="JG211" s="107">
        <f t="shared" si="567"/>
        <v>2.4509337331980356E-60</v>
      </c>
      <c r="JH211" s="107">
        <f t="shared" si="568"/>
        <v>2.7928401295634861E-67</v>
      </c>
      <c r="JI211" s="107">
        <f t="shared" si="569"/>
        <v>5.092992466902728E-66</v>
      </c>
      <c r="JJ211" s="107">
        <f t="shared" si="570"/>
        <v>2.5187737291723003E-70</v>
      </c>
      <c r="JK211" s="107">
        <f t="shared" si="571"/>
        <v>7.4322460813063135E-65</v>
      </c>
      <c r="JL211" s="107">
        <f t="shared" si="572"/>
        <v>7.6954917479085578E-60</v>
      </c>
      <c r="JM211" s="107">
        <f t="shared" si="573"/>
        <v>1.0110849658150282E-71</v>
      </c>
    </row>
    <row r="212" spans="2:273" x14ac:dyDescent="0.25">
      <c r="B212" s="2">
        <v>184</v>
      </c>
      <c r="C212" s="37">
        <v>55.871000000000002</v>
      </c>
      <c r="D212" s="37">
        <v>55.918999999999997</v>
      </c>
      <c r="E212" s="37">
        <v>53.628999999999998</v>
      </c>
      <c r="F212" s="37">
        <v>51.79</v>
      </c>
      <c r="G212" s="37">
        <v>52.616999999999997</v>
      </c>
      <c r="H212" s="37">
        <v>52.19</v>
      </c>
      <c r="I212" s="37">
        <v>49.783000000000001</v>
      </c>
      <c r="J212" s="37">
        <v>49.832999999999998</v>
      </c>
      <c r="K212" s="37">
        <v>50.1</v>
      </c>
      <c r="L212" s="37">
        <v>47.116999999999997</v>
      </c>
      <c r="M212" s="37">
        <v>48.133000000000003</v>
      </c>
      <c r="N212" s="37">
        <v>47.417000000000002</v>
      </c>
      <c r="O212" s="37">
        <v>47.933</v>
      </c>
      <c r="P212" s="37">
        <v>50.25</v>
      </c>
      <c r="Q212" s="37">
        <v>47.75</v>
      </c>
      <c r="S212" s="4" t="e">
        <f t="shared" si="460"/>
        <v>#N/A</v>
      </c>
      <c r="T212" s="4" t="e">
        <f t="shared" si="461"/>
        <v>#N/A</v>
      </c>
      <c r="U212" s="4" t="e">
        <f t="shared" si="462"/>
        <v>#N/A</v>
      </c>
      <c r="V212" s="4" t="e">
        <f t="shared" si="463"/>
        <v>#N/A</v>
      </c>
      <c r="W212" s="4" t="e">
        <f t="shared" si="464"/>
        <v>#N/A</v>
      </c>
      <c r="X212" s="4" t="e">
        <f t="shared" si="465"/>
        <v>#N/A</v>
      </c>
      <c r="Y212" s="4" t="e">
        <f t="shared" si="466"/>
        <v>#N/A</v>
      </c>
      <c r="Z212" s="4" t="e">
        <f t="shared" si="467"/>
        <v>#N/A</v>
      </c>
      <c r="AA212" s="4" t="e">
        <f t="shared" si="468"/>
        <v>#N/A</v>
      </c>
      <c r="AB212" s="4" t="e">
        <f t="shared" si="469"/>
        <v>#N/A</v>
      </c>
      <c r="AC212" s="4" t="e">
        <f t="shared" si="470"/>
        <v>#N/A</v>
      </c>
      <c r="AD212" s="4" t="e">
        <f t="shared" si="471"/>
        <v>#N/A</v>
      </c>
      <c r="AE212" s="4" t="e">
        <f t="shared" si="472"/>
        <v>#N/A</v>
      </c>
      <c r="AF212" s="4" t="e">
        <f t="shared" si="473"/>
        <v>#N/A</v>
      </c>
      <c r="AG212" s="4" t="e">
        <f t="shared" si="474"/>
        <v>#N/A</v>
      </c>
      <c r="AI212" s="4">
        <f t="shared" si="475"/>
        <v>0</v>
      </c>
      <c r="AJ212" s="4">
        <f t="shared" si="476"/>
        <v>0</v>
      </c>
      <c r="AK212" s="4">
        <f t="shared" si="477"/>
        <v>0</v>
      </c>
      <c r="AL212" s="4">
        <f t="shared" si="478"/>
        <v>0</v>
      </c>
      <c r="AM212" s="4">
        <f t="shared" si="479"/>
        <v>0</v>
      </c>
      <c r="AN212" s="4">
        <f t="shared" si="480"/>
        <v>0</v>
      </c>
      <c r="AO212" s="4">
        <f t="shared" si="481"/>
        <v>0</v>
      </c>
      <c r="AP212" s="4">
        <f t="shared" si="482"/>
        <v>0</v>
      </c>
      <c r="AQ212" s="4">
        <f t="shared" si="483"/>
        <v>0</v>
      </c>
      <c r="AR212" s="4">
        <f t="shared" si="484"/>
        <v>0</v>
      </c>
      <c r="AS212" s="4">
        <f t="shared" si="485"/>
        <v>0</v>
      </c>
      <c r="AT212" s="4">
        <f t="shared" si="486"/>
        <v>0</v>
      </c>
      <c r="AU212" s="4">
        <f t="shared" si="487"/>
        <v>0</v>
      </c>
      <c r="AV212" s="4">
        <f t="shared" si="667"/>
        <v>0</v>
      </c>
      <c r="AW212" s="4">
        <f t="shared" si="667"/>
        <v>0</v>
      </c>
      <c r="AY212" s="2" t="e">
        <f t="shared" si="509"/>
        <v>#N/A</v>
      </c>
      <c r="AZ212" s="2" t="e">
        <f t="shared" si="575"/>
        <v>#N/A</v>
      </c>
      <c r="BA212" s="2" t="e">
        <f t="shared" si="576"/>
        <v>#N/A</v>
      </c>
      <c r="BB212" s="2" t="e">
        <f t="shared" si="577"/>
        <v>#N/A</v>
      </c>
      <c r="BC212" s="2" t="e">
        <f t="shared" si="578"/>
        <v>#N/A</v>
      </c>
      <c r="BD212" s="2" t="e">
        <f t="shared" si="579"/>
        <v>#N/A</v>
      </c>
      <c r="BE212" s="2" t="e">
        <f t="shared" si="580"/>
        <v>#N/A</v>
      </c>
      <c r="BF212" s="2" t="e">
        <f t="shared" si="581"/>
        <v>#N/A</v>
      </c>
      <c r="BG212" s="2" t="e">
        <f t="shared" si="582"/>
        <v>#N/A</v>
      </c>
      <c r="BH212" s="2" t="e">
        <f t="shared" si="583"/>
        <v>#N/A</v>
      </c>
      <c r="BI212" s="2" t="e">
        <f t="shared" si="584"/>
        <v>#N/A</v>
      </c>
      <c r="BJ212" s="2" t="e">
        <f t="shared" si="585"/>
        <v>#N/A</v>
      </c>
      <c r="BK212" s="2" t="e">
        <f t="shared" si="586"/>
        <v>#N/A</v>
      </c>
      <c r="BL212" s="2" t="e">
        <f t="shared" si="587"/>
        <v>#N/A</v>
      </c>
      <c r="BM212" s="2" t="e">
        <f t="shared" si="588"/>
        <v>#N/A</v>
      </c>
      <c r="BO212" s="2" t="str">
        <f t="shared" si="652"/>
        <v/>
      </c>
      <c r="BP212" s="2" t="str">
        <f t="shared" si="653"/>
        <v/>
      </c>
      <c r="BQ212" s="2" t="str">
        <f t="shared" si="654"/>
        <v/>
      </c>
      <c r="BR212" s="2" t="str">
        <f t="shared" si="655"/>
        <v/>
      </c>
      <c r="BS212" s="2" t="str">
        <f t="shared" si="656"/>
        <v/>
      </c>
      <c r="BT212" s="2" t="str">
        <f t="shared" si="657"/>
        <v/>
      </c>
      <c r="BU212" s="2" t="str">
        <f t="shared" si="658"/>
        <v/>
      </c>
      <c r="BV212" s="2" t="str">
        <f t="shared" si="659"/>
        <v/>
      </c>
      <c r="BW212" s="2" t="str">
        <f t="shared" si="660"/>
        <v/>
      </c>
      <c r="BX212" s="2" t="str">
        <f t="shared" si="661"/>
        <v/>
      </c>
      <c r="BY212" s="2" t="str">
        <f t="shared" si="662"/>
        <v/>
      </c>
      <c r="BZ212" s="2" t="str">
        <f t="shared" si="663"/>
        <v/>
      </c>
      <c r="CA212" s="2" t="str">
        <f t="shared" si="664"/>
        <v/>
      </c>
      <c r="CB212" s="2" t="str">
        <f t="shared" si="665"/>
        <v/>
      </c>
      <c r="CC212" s="2" t="str">
        <f t="shared" si="666"/>
        <v/>
      </c>
      <c r="CE212" s="2" t="str">
        <f t="shared" si="510"/>
        <v/>
      </c>
      <c r="CF212" s="2" t="str">
        <f t="shared" si="511"/>
        <v/>
      </c>
      <c r="CG212" s="2" t="str">
        <f t="shared" si="512"/>
        <v/>
      </c>
      <c r="CH212" s="2" t="str">
        <f t="shared" si="513"/>
        <v/>
      </c>
      <c r="CI212" s="2" t="str">
        <f t="shared" si="514"/>
        <v/>
      </c>
      <c r="CJ212" s="2" t="str">
        <f t="shared" si="515"/>
        <v/>
      </c>
      <c r="CK212" s="2" t="str">
        <f t="shared" si="516"/>
        <v/>
      </c>
      <c r="CL212" s="2" t="str">
        <f t="shared" si="517"/>
        <v/>
      </c>
      <c r="CM212" s="2" t="str">
        <f t="shared" si="518"/>
        <v/>
      </c>
      <c r="CN212" s="2" t="str">
        <f t="shared" si="519"/>
        <v/>
      </c>
      <c r="CO212" s="2" t="str">
        <f t="shared" si="520"/>
        <v/>
      </c>
      <c r="CP212" s="2" t="str">
        <f t="shared" si="521"/>
        <v/>
      </c>
      <c r="CQ212" s="2" t="str">
        <f t="shared" si="522"/>
        <v/>
      </c>
      <c r="CR212" s="2" t="str">
        <f t="shared" si="523"/>
        <v/>
      </c>
      <c r="CS212" s="2" t="str">
        <f t="shared" si="524"/>
        <v/>
      </c>
      <c r="CU212" s="2" t="str">
        <f t="shared" si="525"/>
        <v/>
      </c>
      <c r="CV212" s="2" t="str">
        <f t="shared" si="526"/>
        <v/>
      </c>
      <c r="CW212" s="2" t="str">
        <f t="shared" si="527"/>
        <v/>
      </c>
      <c r="CX212" s="2" t="str">
        <f t="shared" si="528"/>
        <v/>
      </c>
      <c r="CY212" s="2" t="str">
        <f t="shared" si="529"/>
        <v/>
      </c>
      <c r="CZ212" s="2" t="str">
        <f t="shared" si="530"/>
        <v/>
      </c>
      <c r="DA212" s="2" t="str">
        <f t="shared" si="531"/>
        <v/>
      </c>
      <c r="DB212" s="2" t="str">
        <f t="shared" si="532"/>
        <v/>
      </c>
      <c r="DC212" s="2" t="str">
        <f t="shared" si="533"/>
        <v/>
      </c>
      <c r="DD212" s="2" t="str">
        <f t="shared" si="534"/>
        <v/>
      </c>
      <c r="DE212" s="2" t="str">
        <f t="shared" si="535"/>
        <v/>
      </c>
      <c r="DF212" s="2" t="str">
        <f t="shared" si="536"/>
        <v/>
      </c>
      <c r="DG212" s="2" t="str">
        <f t="shared" si="537"/>
        <v/>
      </c>
      <c r="DH212" s="2" t="str">
        <f t="shared" si="538"/>
        <v/>
      </c>
      <c r="DI212" s="2" t="str">
        <f t="shared" si="539"/>
        <v/>
      </c>
      <c r="DK212" s="2">
        <f t="shared" si="489"/>
        <v>99.386397330367075</v>
      </c>
      <c r="DL212" s="2">
        <f t="shared" si="668"/>
        <v>108.53083467741935</v>
      </c>
      <c r="DM212" s="2">
        <f t="shared" si="668"/>
        <v>108.79326924486804</v>
      </c>
      <c r="DN212" s="2">
        <f t="shared" si="668"/>
        <v>112.58662121212124</v>
      </c>
      <c r="DO212" s="2">
        <f t="shared" si="668"/>
        <v>122.88055592691623</v>
      </c>
      <c r="DP212" s="2">
        <f t="shared" si="668"/>
        <v>114.87382887700531</v>
      </c>
      <c r="DQ212" s="2">
        <f t="shared" si="668"/>
        <v>105.61151437165773</v>
      </c>
      <c r="DR212" s="2">
        <f t="shared" si="668"/>
        <v>105.92461840175955</v>
      </c>
      <c r="DS212" s="2">
        <f t="shared" si="668"/>
        <v>97.787871546345798</v>
      </c>
      <c r="DT212" s="2">
        <f t="shared" si="668"/>
        <v>93.565487903225772</v>
      </c>
      <c r="DU212" s="2">
        <f t="shared" si="668"/>
        <v>100.83448217468808</v>
      </c>
      <c r="DV212" s="2">
        <f t="shared" si="668"/>
        <v>103.40082903225806</v>
      </c>
      <c r="DW212" s="2">
        <f t="shared" si="668"/>
        <v>96.231235703812288</v>
      </c>
      <c r="DX212" s="2">
        <f t="shared" si="668"/>
        <v>87.986999999999995</v>
      </c>
      <c r="DY212" s="2">
        <f t="shared" si="668"/>
        <v>77.290535612535592</v>
      </c>
      <c r="EA212" s="2">
        <f t="shared" si="459"/>
        <v>52.98905076039884</v>
      </c>
      <c r="EB212" s="2">
        <f t="shared" si="491"/>
        <v>51.213057858952126</v>
      </c>
      <c r="EC212" s="2">
        <f t="shared" si="492"/>
        <v>51.285039168110927</v>
      </c>
      <c r="ED212" s="2">
        <f t="shared" si="493"/>
        <v>49.805368691154477</v>
      </c>
      <c r="EE212" s="2">
        <f t="shared" si="494"/>
        <v>50.034918139412667</v>
      </c>
      <c r="EF212" s="2">
        <f t="shared" si="495"/>
        <v>48.586645927775223</v>
      </c>
      <c r="EG212" s="2">
        <f t="shared" si="496"/>
        <v>48.803494210176808</v>
      </c>
      <c r="EH212" s="2">
        <f t="shared" si="497"/>
        <v>46.276818751556405</v>
      </c>
      <c r="EI212" s="2">
        <f t="shared" si="498"/>
        <v>45.934073893569121</v>
      </c>
      <c r="EJ212" s="2">
        <f t="shared" si="499"/>
        <v>45.819396425356835</v>
      </c>
      <c r="EK212" s="2">
        <f t="shared" si="500"/>
        <v>44.407177863178376</v>
      </c>
      <c r="EL212" s="2">
        <f t="shared" si="501"/>
        <v>45.190480883452857</v>
      </c>
      <c r="EM212" s="2">
        <f t="shared" si="502"/>
        <v>42.724465638611449</v>
      </c>
      <c r="EN212" s="2">
        <f t="shared" si="503"/>
        <v>46.298224122188088</v>
      </c>
      <c r="EO212" s="2">
        <f t="shared" si="504"/>
        <v>47.185099099099084</v>
      </c>
      <c r="EQ212" s="2">
        <f t="shared" si="505"/>
        <v>54.471212449224396</v>
      </c>
      <c r="ER212" s="2">
        <f t="shared" si="669"/>
        <v>53.440331187912079</v>
      </c>
      <c r="ES212" s="2">
        <f t="shared" si="669"/>
        <v>52.404370466483513</v>
      </c>
      <c r="ET212" s="2">
        <f t="shared" si="669"/>
        <v>50.817714323501043</v>
      </c>
      <c r="EU212" s="2">
        <f t="shared" si="669"/>
        <v>51.134375141262112</v>
      </c>
      <c r="EV212" s="2">
        <f t="shared" si="669"/>
        <v>49.866175670169795</v>
      </c>
      <c r="EW212" s="2">
        <f t="shared" si="669"/>
        <v>48.835713483992144</v>
      </c>
      <c r="EX212" s="2">
        <f t="shared" si="669"/>
        <v>48.213019223064279</v>
      </c>
      <c r="EY212" s="2">
        <f t="shared" si="669"/>
        <v>47.349483484757414</v>
      </c>
      <c r="EZ212" s="2">
        <f t="shared" si="669"/>
        <v>46.394198562609972</v>
      </c>
      <c r="FA212" s="2">
        <f t="shared" si="669"/>
        <v>45.931078772441737</v>
      </c>
      <c r="FB212" s="2">
        <f t="shared" si="669"/>
        <v>45.816015371216785</v>
      </c>
      <c r="FC212" s="2">
        <f t="shared" si="669"/>
        <v>46.958034156861054</v>
      </c>
      <c r="FD212" s="2">
        <f t="shared" si="669"/>
        <v>46.922720543861118</v>
      </c>
      <c r="FE212" s="2">
        <f t="shared" si="669"/>
        <v>47.923553778397583</v>
      </c>
      <c r="FG212" s="2">
        <f t="shared" si="507"/>
        <v>0.99999999999989908</v>
      </c>
      <c r="FH212" s="2">
        <f t="shared" si="670"/>
        <v>0.9999999999998932</v>
      </c>
      <c r="FI212" s="2">
        <f t="shared" si="670"/>
        <v>0.99999999999990219</v>
      </c>
      <c r="FJ212" s="2">
        <f t="shared" si="670"/>
        <v>0.99999999999990496</v>
      </c>
      <c r="FK212" s="2">
        <f t="shared" si="670"/>
        <v>0.99999999999990286</v>
      </c>
      <c r="FL212" s="2">
        <f t="shared" si="670"/>
        <v>0.99999999999991385</v>
      </c>
      <c r="FM212" s="2">
        <f t="shared" si="670"/>
        <v>0.99999999999990585</v>
      </c>
      <c r="FN212" s="2">
        <f t="shared" si="670"/>
        <v>0.99999999999991207</v>
      </c>
      <c r="FO212" s="2">
        <f t="shared" si="670"/>
        <v>0.99999999999990363</v>
      </c>
      <c r="FP212" s="2">
        <f t="shared" si="670"/>
        <v>0.99999999999990374</v>
      </c>
      <c r="FQ212" s="2">
        <f t="shared" si="670"/>
        <v>0.99999999999989453</v>
      </c>
      <c r="FR212" s="2">
        <f t="shared" si="670"/>
        <v>0.99999999999991041</v>
      </c>
      <c r="FS212" s="2">
        <f t="shared" si="670"/>
        <v>0.99999999999851497</v>
      </c>
      <c r="FT212" s="2">
        <f t="shared" si="670"/>
        <v>0.99999999998465317</v>
      </c>
      <c r="FU212" s="2">
        <f t="shared" si="670"/>
        <v>0.99999999991322608</v>
      </c>
      <c r="FW212" s="2">
        <f t="shared" si="540"/>
        <v>0.99997317307672517</v>
      </c>
      <c r="FX212" s="2">
        <f t="shared" si="592"/>
        <v>0.99997902501285185</v>
      </c>
      <c r="FY212" s="2">
        <f t="shared" si="593"/>
        <v>0.99998274349134764</v>
      </c>
      <c r="FZ212" s="2">
        <f t="shared" si="594"/>
        <v>0.99998320808036623</v>
      </c>
      <c r="GA212" s="2">
        <f t="shared" si="595"/>
        <v>0.99998399721348796</v>
      </c>
      <c r="GB212" s="2">
        <f t="shared" si="596"/>
        <v>0.99998329750105996</v>
      </c>
      <c r="GC212" s="2">
        <f t="shared" si="597"/>
        <v>0.9999808132246224</v>
      </c>
      <c r="GD212" s="2">
        <f t="shared" si="598"/>
        <v>0.99998205357772285</v>
      </c>
      <c r="GE212" s="2">
        <f t="shared" si="599"/>
        <v>0.99998524091728558</v>
      </c>
      <c r="GF212" s="2">
        <f t="shared" si="600"/>
        <v>0.99998841931047777</v>
      </c>
      <c r="GG212" s="2">
        <f t="shared" si="601"/>
        <v>0.99998869067189367</v>
      </c>
      <c r="GH212" s="2">
        <f t="shared" si="602"/>
        <v>0.99998938362407985</v>
      </c>
      <c r="GI212" s="2">
        <f t="shared" si="603"/>
        <v>0.99996313279825011</v>
      </c>
      <c r="GJ212" s="2">
        <f t="shared" si="604"/>
        <v>0.9998831917973221</v>
      </c>
      <c r="GK212" s="2">
        <f t="shared" si="605"/>
        <v>0.99964250119832809</v>
      </c>
      <c r="GM212" s="107">
        <f t="shared" si="541"/>
        <v>0</v>
      </c>
      <c r="GN212" s="107">
        <f t="shared" si="606"/>
        <v>0</v>
      </c>
      <c r="GO212" s="107">
        <f t="shared" si="607"/>
        <v>0</v>
      </c>
      <c r="GP212" s="107">
        <f t="shared" si="608"/>
        <v>0</v>
      </c>
      <c r="GQ212" s="107">
        <f t="shared" si="609"/>
        <v>0</v>
      </c>
      <c r="GR212" s="107">
        <f t="shared" si="610"/>
        <v>0</v>
      </c>
      <c r="GS212" s="107">
        <f t="shared" si="611"/>
        <v>0</v>
      </c>
      <c r="GT212" s="107">
        <f t="shared" si="612"/>
        <v>0</v>
      </c>
      <c r="GU212" s="107">
        <f t="shared" si="613"/>
        <v>0</v>
      </c>
      <c r="GV212" s="107">
        <f t="shared" si="614"/>
        <v>0</v>
      </c>
      <c r="GW212" s="107">
        <f t="shared" si="615"/>
        <v>0</v>
      </c>
      <c r="GX212" s="107">
        <f t="shared" si="616"/>
        <v>0</v>
      </c>
      <c r="GY212" s="107">
        <f t="shared" si="617"/>
        <v>0</v>
      </c>
      <c r="GZ212" s="107">
        <f t="shared" si="618"/>
        <v>0</v>
      </c>
      <c r="HA212" s="107">
        <f t="shared" si="619"/>
        <v>0</v>
      </c>
      <c r="HC212" s="107">
        <f t="shared" si="542"/>
        <v>0</v>
      </c>
      <c r="HD212" s="107">
        <f t="shared" si="620"/>
        <v>0</v>
      </c>
      <c r="HE212" s="107">
        <f t="shared" si="621"/>
        <v>0</v>
      </c>
      <c r="HF212" s="107">
        <f t="shared" si="622"/>
        <v>0</v>
      </c>
      <c r="HG212" s="107">
        <f t="shared" si="623"/>
        <v>0</v>
      </c>
      <c r="HH212" s="107">
        <f t="shared" si="624"/>
        <v>0</v>
      </c>
      <c r="HI212" s="107">
        <f t="shared" si="625"/>
        <v>0</v>
      </c>
      <c r="HJ212" s="107">
        <f t="shared" si="626"/>
        <v>0</v>
      </c>
      <c r="HK212" s="107">
        <f t="shared" si="627"/>
        <v>0</v>
      </c>
      <c r="HL212" s="107">
        <f t="shared" si="628"/>
        <v>0</v>
      </c>
      <c r="HM212" s="107">
        <f t="shared" si="629"/>
        <v>0</v>
      </c>
      <c r="HN212" s="107">
        <f t="shared" si="630"/>
        <v>0</v>
      </c>
      <c r="HO212" s="107">
        <f t="shared" si="631"/>
        <v>0</v>
      </c>
      <c r="HP212" s="107">
        <f t="shared" si="632"/>
        <v>0</v>
      </c>
      <c r="HQ212" s="107">
        <f t="shared" si="633"/>
        <v>0</v>
      </c>
      <c r="HS212" s="107">
        <f t="shared" si="543"/>
        <v>5.6618904651144124E-118</v>
      </c>
      <c r="HT212" s="107">
        <f t="shared" si="634"/>
        <v>2.1485977030829602E-131</v>
      </c>
      <c r="HU212" s="107">
        <f t="shared" si="635"/>
        <v>4.2728681614000037E-137</v>
      </c>
      <c r="HV212" s="107">
        <f t="shared" si="636"/>
        <v>1.5503901935348261E-150</v>
      </c>
      <c r="HW212" s="107">
        <f t="shared" si="637"/>
        <v>5.6041906546043621E-168</v>
      </c>
      <c r="HX212" s="107">
        <f t="shared" si="638"/>
        <v>5.3805130432733235E-166</v>
      </c>
      <c r="HY212" s="107">
        <f t="shared" si="639"/>
        <v>4.8653381336639967E-169</v>
      </c>
      <c r="HZ212" s="107">
        <f t="shared" si="640"/>
        <v>3.5064654259045052E-168</v>
      </c>
      <c r="IA212" s="107">
        <f t="shared" si="641"/>
        <v>4.3477844567670024E-169</v>
      </c>
      <c r="IB212" s="107">
        <f t="shared" si="642"/>
        <v>1.409121839904216E-183</v>
      </c>
      <c r="IC212" s="107">
        <f t="shared" si="643"/>
        <v>3.5146897615540479E-179</v>
      </c>
      <c r="ID212" s="107">
        <f t="shared" si="644"/>
        <v>6.2340582485185139E-190</v>
      </c>
      <c r="IE212" s="107">
        <f t="shared" si="645"/>
        <v>1.1775212002233494E-177</v>
      </c>
      <c r="IF212" s="107">
        <f t="shared" si="646"/>
        <v>3.9234978603074931E-170</v>
      </c>
      <c r="IG212" s="107">
        <f t="shared" si="647"/>
        <v>4.6582228625900648E-182</v>
      </c>
      <c r="II212" s="107">
        <f t="shared" si="544"/>
        <v>4.3178111788327301E-42</v>
      </c>
      <c r="IJ212" s="107">
        <f t="shared" si="545"/>
        <v>4.0135311853945802E-48</v>
      </c>
      <c r="IK212" s="107">
        <f t="shared" si="546"/>
        <v>5.2081933581509929E-51</v>
      </c>
      <c r="IL212" s="107">
        <f t="shared" si="547"/>
        <v>9.3111845304074711E-56</v>
      </c>
      <c r="IM212" s="107">
        <f t="shared" si="548"/>
        <v>2.4659271419732522E-62</v>
      </c>
      <c r="IN212" s="107">
        <f t="shared" si="549"/>
        <v>3.6006097911200599E-61</v>
      </c>
      <c r="IO212" s="107">
        <f t="shared" si="550"/>
        <v>1.5791285590692827E-61</v>
      </c>
      <c r="IP212" s="107">
        <f t="shared" si="551"/>
        <v>2.7486394064090661E-61</v>
      </c>
      <c r="IQ212" s="107">
        <f t="shared" si="552"/>
        <v>7.7585730516958457E-63</v>
      </c>
      <c r="IR212" s="107">
        <f t="shared" si="553"/>
        <v>5.1568736601881884E-70</v>
      </c>
      <c r="IS212" s="107">
        <f t="shared" si="554"/>
        <v>1.0754186276598816E-68</v>
      </c>
      <c r="IT212" s="107">
        <f t="shared" si="555"/>
        <v>3.6567975622024961E-73</v>
      </c>
      <c r="IU212" s="107">
        <f t="shared" si="556"/>
        <v>1.6042402655804378E-67</v>
      </c>
      <c r="IV212" s="107">
        <f t="shared" si="557"/>
        <v>2.2239367703984414E-62</v>
      </c>
      <c r="IW212" s="107">
        <f t="shared" si="558"/>
        <v>6.0132566104693928E-75</v>
      </c>
      <c r="IY212" s="107">
        <f t="shared" si="559"/>
        <v>4.3178111788327301E-42</v>
      </c>
      <c r="IZ212" s="107">
        <f t="shared" si="560"/>
        <v>4.0135311853945802E-48</v>
      </c>
      <c r="JA212" s="107">
        <f t="shared" si="561"/>
        <v>5.2081933581509929E-51</v>
      </c>
      <c r="JB212" s="107">
        <f t="shared" si="562"/>
        <v>9.3111845304074711E-56</v>
      </c>
      <c r="JC212" s="107">
        <f t="shared" si="563"/>
        <v>2.4659271419732522E-62</v>
      </c>
      <c r="JD212" s="107">
        <f t="shared" si="564"/>
        <v>3.6006097911200599E-61</v>
      </c>
      <c r="JE212" s="107">
        <f t="shared" si="565"/>
        <v>1.5791285590692827E-61</v>
      </c>
      <c r="JF212" s="107">
        <f t="shared" si="566"/>
        <v>2.7486394064090661E-61</v>
      </c>
      <c r="JG212" s="107">
        <f t="shared" si="567"/>
        <v>7.7585730516958457E-63</v>
      </c>
      <c r="JH212" s="107">
        <f t="shared" si="568"/>
        <v>5.1568736601881884E-70</v>
      </c>
      <c r="JI212" s="107">
        <f t="shared" si="569"/>
        <v>1.0754186276598816E-68</v>
      </c>
      <c r="JJ212" s="107">
        <f t="shared" si="570"/>
        <v>3.6567975622024961E-73</v>
      </c>
      <c r="JK212" s="107">
        <f t="shared" si="571"/>
        <v>1.6042402655804378E-67</v>
      </c>
      <c r="JL212" s="107">
        <f t="shared" si="572"/>
        <v>2.2239367703984414E-62</v>
      </c>
      <c r="JM212" s="107">
        <f t="shared" si="573"/>
        <v>6.0132566104693928E-75</v>
      </c>
    </row>
    <row r="213" spans="2:273" x14ac:dyDescent="0.25">
      <c r="B213" s="2">
        <v>185</v>
      </c>
      <c r="C213" s="37">
        <v>56.564999999999998</v>
      </c>
      <c r="D213" s="37">
        <v>56.113</v>
      </c>
      <c r="E213" s="37">
        <v>55.515999999999998</v>
      </c>
      <c r="F213" s="37">
        <v>51.548000000000002</v>
      </c>
      <c r="G213" s="37">
        <v>51.4</v>
      </c>
      <c r="H213" s="37">
        <v>51.19</v>
      </c>
      <c r="I213" s="37">
        <v>49.067</v>
      </c>
      <c r="J213" s="37">
        <v>49.767000000000003</v>
      </c>
      <c r="K213" s="37">
        <v>48.883000000000003</v>
      </c>
      <c r="L213" s="37">
        <v>46.5</v>
      </c>
      <c r="M213" s="37">
        <v>48.317</v>
      </c>
      <c r="N213" s="37">
        <v>46.783000000000001</v>
      </c>
      <c r="O213" s="37">
        <v>48.883000000000003</v>
      </c>
      <c r="P213" s="37">
        <v>49.366999999999997</v>
      </c>
      <c r="Q213" s="37">
        <v>47.317</v>
      </c>
      <c r="S213" s="4" t="e">
        <f t="shared" si="460"/>
        <v>#N/A</v>
      </c>
      <c r="T213" s="4" t="e">
        <f t="shared" si="461"/>
        <v>#N/A</v>
      </c>
      <c r="U213" s="4" t="e">
        <f t="shared" si="462"/>
        <v>#N/A</v>
      </c>
      <c r="V213" s="4" t="e">
        <f t="shared" si="463"/>
        <v>#N/A</v>
      </c>
      <c r="W213" s="4" t="e">
        <f t="shared" si="464"/>
        <v>#N/A</v>
      </c>
      <c r="X213" s="4" t="e">
        <f t="shared" si="465"/>
        <v>#N/A</v>
      </c>
      <c r="Y213" s="4" t="e">
        <f t="shared" si="466"/>
        <v>#N/A</v>
      </c>
      <c r="Z213" s="4" t="e">
        <f t="shared" si="467"/>
        <v>#N/A</v>
      </c>
      <c r="AA213" s="4" t="e">
        <f t="shared" si="468"/>
        <v>#N/A</v>
      </c>
      <c r="AB213" s="4" t="e">
        <f t="shared" si="469"/>
        <v>#N/A</v>
      </c>
      <c r="AC213" s="4" t="e">
        <f t="shared" si="470"/>
        <v>#N/A</v>
      </c>
      <c r="AD213" s="4" t="e">
        <f t="shared" si="471"/>
        <v>#N/A</v>
      </c>
      <c r="AE213" s="4" t="e">
        <f t="shared" si="472"/>
        <v>#N/A</v>
      </c>
      <c r="AF213" s="4" t="e">
        <f t="shared" si="473"/>
        <v>#N/A</v>
      </c>
      <c r="AG213" s="4" t="e">
        <f t="shared" si="474"/>
        <v>#N/A</v>
      </c>
      <c r="AI213" s="4">
        <f t="shared" si="475"/>
        <v>0</v>
      </c>
      <c r="AJ213" s="4">
        <f t="shared" si="476"/>
        <v>0</v>
      </c>
      <c r="AK213" s="4">
        <f t="shared" si="477"/>
        <v>0</v>
      </c>
      <c r="AL213" s="4">
        <f t="shared" si="478"/>
        <v>0</v>
      </c>
      <c r="AM213" s="4">
        <f t="shared" si="479"/>
        <v>0</v>
      </c>
      <c r="AN213" s="4">
        <f t="shared" si="480"/>
        <v>0</v>
      </c>
      <c r="AO213" s="4">
        <f t="shared" si="481"/>
        <v>0</v>
      </c>
      <c r="AP213" s="4">
        <f t="shared" si="482"/>
        <v>0</v>
      </c>
      <c r="AQ213" s="4">
        <f t="shared" si="483"/>
        <v>0</v>
      </c>
      <c r="AR213" s="4">
        <f t="shared" si="484"/>
        <v>0</v>
      </c>
      <c r="AS213" s="4">
        <f t="shared" si="485"/>
        <v>0</v>
      </c>
      <c r="AT213" s="4">
        <f t="shared" si="486"/>
        <v>0</v>
      </c>
      <c r="AU213" s="4">
        <f t="shared" si="487"/>
        <v>0</v>
      </c>
      <c r="AV213" s="4">
        <f t="shared" si="667"/>
        <v>0</v>
      </c>
      <c r="AW213" s="4">
        <f t="shared" si="667"/>
        <v>0</v>
      </c>
      <c r="AY213" s="2" t="e">
        <f t="shared" si="509"/>
        <v>#N/A</v>
      </c>
      <c r="AZ213" s="2" t="e">
        <f t="shared" si="575"/>
        <v>#N/A</v>
      </c>
      <c r="BA213" s="2" t="e">
        <f t="shared" si="576"/>
        <v>#N/A</v>
      </c>
      <c r="BB213" s="2" t="e">
        <f t="shared" si="577"/>
        <v>#N/A</v>
      </c>
      <c r="BC213" s="2" t="e">
        <f t="shared" si="578"/>
        <v>#N/A</v>
      </c>
      <c r="BD213" s="2" t="e">
        <f t="shared" si="579"/>
        <v>#N/A</v>
      </c>
      <c r="BE213" s="2" t="e">
        <f t="shared" si="580"/>
        <v>#N/A</v>
      </c>
      <c r="BF213" s="2" t="e">
        <f t="shared" si="581"/>
        <v>#N/A</v>
      </c>
      <c r="BG213" s="2" t="e">
        <f t="shared" si="582"/>
        <v>#N/A</v>
      </c>
      <c r="BH213" s="2" t="e">
        <f t="shared" si="583"/>
        <v>#N/A</v>
      </c>
      <c r="BI213" s="2" t="e">
        <f t="shared" si="584"/>
        <v>#N/A</v>
      </c>
      <c r="BJ213" s="2" t="e">
        <f t="shared" si="585"/>
        <v>#N/A</v>
      </c>
      <c r="BK213" s="2" t="e">
        <f t="shared" si="586"/>
        <v>#N/A</v>
      </c>
      <c r="BL213" s="2" t="e">
        <f t="shared" si="587"/>
        <v>#N/A</v>
      </c>
      <c r="BM213" s="2" t="e">
        <f t="shared" si="588"/>
        <v>#N/A</v>
      </c>
      <c r="BO213" s="2" t="str">
        <f t="shared" si="652"/>
        <v/>
      </c>
      <c r="BP213" s="2" t="str">
        <f t="shared" si="653"/>
        <v/>
      </c>
      <c r="BQ213" s="2" t="str">
        <f t="shared" si="654"/>
        <v/>
      </c>
      <c r="BR213" s="2" t="str">
        <f t="shared" si="655"/>
        <v/>
      </c>
      <c r="BS213" s="2" t="str">
        <f t="shared" si="656"/>
        <v/>
      </c>
      <c r="BT213" s="2" t="str">
        <f t="shared" si="657"/>
        <v/>
      </c>
      <c r="BU213" s="2" t="str">
        <f t="shared" si="658"/>
        <v/>
      </c>
      <c r="BV213" s="2" t="str">
        <f t="shared" si="659"/>
        <v/>
      </c>
      <c r="BW213" s="2" t="str">
        <f t="shared" si="660"/>
        <v/>
      </c>
      <c r="BX213" s="2" t="str">
        <f t="shared" si="661"/>
        <v/>
      </c>
      <c r="BY213" s="2" t="str">
        <f t="shared" si="662"/>
        <v/>
      </c>
      <c r="BZ213" s="2" t="str">
        <f t="shared" si="663"/>
        <v/>
      </c>
      <c r="CA213" s="2" t="str">
        <f t="shared" si="664"/>
        <v/>
      </c>
      <c r="CB213" s="2" t="str">
        <f t="shared" si="665"/>
        <v/>
      </c>
      <c r="CC213" s="2" t="str">
        <f t="shared" si="666"/>
        <v/>
      </c>
      <c r="CE213" s="2" t="str">
        <f t="shared" si="510"/>
        <v/>
      </c>
      <c r="CF213" s="2" t="str">
        <f t="shared" si="511"/>
        <v/>
      </c>
      <c r="CG213" s="2" t="str">
        <f t="shared" si="512"/>
        <v/>
      </c>
      <c r="CH213" s="2" t="str">
        <f t="shared" si="513"/>
        <v/>
      </c>
      <c r="CI213" s="2" t="str">
        <f t="shared" si="514"/>
        <v/>
      </c>
      <c r="CJ213" s="2" t="str">
        <f t="shared" si="515"/>
        <v/>
      </c>
      <c r="CK213" s="2" t="str">
        <f t="shared" si="516"/>
        <v/>
      </c>
      <c r="CL213" s="2" t="str">
        <f t="shared" si="517"/>
        <v/>
      </c>
      <c r="CM213" s="2" t="str">
        <f t="shared" si="518"/>
        <v/>
      </c>
      <c r="CN213" s="2" t="str">
        <f t="shared" si="519"/>
        <v/>
      </c>
      <c r="CO213" s="2" t="str">
        <f t="shared" si="520"/>
        <v/>
      </c>
      <c r="CP213" s="2" t="str">
        <f t="shared" si="521"/>
        <v/>
      </c>
      <c r="CQ213" s="2" t="str">
        <f t="shared" si="522"/>
        <v/>
      </c>
      <c r="CR213" s="2" t="str">
        <f t="shared" si="523"/>
        <v/>
      </c>
      <c r="CS213" s="2" t="str">
        <f t="shared" si="524"/>
        <v/>
      </c>
      <c r="CU213" s="2" t="str">
        <f t="shared" si="525"/>
        <v/>
      </c>
      <c r="CV213" s="2" t="str">
        <f t="shared" si="526"/>
        <v/>
      </c>
      <c r="CW213" s="2" t="str">
        <f t="shared" si="527"/>
        <v/>
      </c>
      <c r="CX213" s="2" t="str">
        <f t="shared" si="528"/>
        <v/>
      </c>
      <c r="CY213" s="2" t="str">
        <f t="shared" si="529"/>
        <v/>
      </c>
      <c r="CZ213" s="2" t="str">
        <f t="shared" si="530"/>
        <v/>
      </c>
      <c r="DA213" s="2" t="str">
        <f t="shared" si="531"/>
        <v/>
      </c>
      <c r="DB213" s="2" t="str">
        <f t="shared" si="532"/>
        <v/>
      </c>
      <c r="DC213" s="2" t="str">
        <f t="shared" si="533"/>
        <v/>
      </c>
      <c r="DD213" s="2" t="str">
        <f t="shared" si="534"/>
        <v/>
      </c>
      <c r="DE213" s="2" t="str">
        <f t="shared" si="535"/>
        <v/>
      </c>
      <c r="DF213" s="2" t="str">
        <f t="shared" si="536"/>
        <v/>
      </c>
      <c r="DG213" s="2" t="str">
        <f t="shared" si="537"/>
        <v/>
      </c>
      <c r="DH213" s="2" t="str">
        <f t="shared" si="538"/>
        <v/>
      </c>
      <c r="DI213" s="2" t="str">
        <f t="shared" si="539"/>
        <v/>
      </c>
      <c r="DK213" s="2">
        <f t="shared" si="489"/>
        <v>99.527234482758629</v>
      </c>
      <c r="DL213" s="2">
        <f t="shared" si="668"/>
        <v>108.69635483870968</v>
      </c>
      <c r="DM213" s="2">
        <f t="shared" si="668"/>
        <v>108.97385337243401</v>
      </c>
      <c r="DN213" s="2">
        <f t="shared" si="668"/>
        <v>112.80080871212124</v>
      </c>
      <c r="DO213" s="2">
        <f t="shared" si="668"/>
        <v>123.14232263814617</v>
      </c>
      <c r="DP213" s="2">
        <f t="shared" si="668"/>
        <v>115.10000534759354</v>
      </c>
      <c r="DQ213" s="2">
        <f t="shared" si="668"/>
        <v>105.78901336898394</v>
      </c>
      <c r="DR213" s="2">
        <f t="shared" si="668"/>
        <v>106.10187060117303</v>
      </c>
      <c r="DS213" s="2">
        <f t="shared" si="668"/>
        <v>97.926920677361835</v>
      </c>
      <c r="DT213" s="2">
        <f t="shared" si="668"/>
        <v>93.69373588709675</v>
      </c>
      <c r="DU213" s="2">
        <f t="shared" si="668"/>
        <v>101.00399420677364</v>
      </c>
      <c r="DV213" s="2">
        <f t="shared" si="668"/>
        <v>103.58794032258065</v>
      </c>
      <c r="DW213" s="2">
        <f t="shared" si="668"/>
        <v>96.366083027859204</v>
      </c>
      <c r="DX213" s="2">
        <f t="shared" si="668"/>
        <v>88.096062500000002</v>
      </c>
      <c r="DY213" s="2">
        <f t="shared" si="668"/>
        <v>77.362100936100916</v>
      </c>
      <c r="EA213" s="2">
        <f t="shared" si="459"/>
        <v>52.866362926780141</v>
      </c>
      <c r="EB213" s="2">
        <f t="shared" si="491"/>
        <v>51.059501079856005</v>
      </c>
      <c r="EC213" s="2">
        <f t="shared" si="492"/>
        <v>51.150671057192383</v>
      </c>
      <c r="ED213" s="2">
        <f t="shared" si="493"/>
        <v>49.657124944437697</v>
      </c>
      <c r="EE213" s="2">
        <f t="shared" si="494"/>
        <v>49.879953123973465</v>
      </c>
      <c r="EF213" s="2">
        <f t="shared" si="495"/>
        <v>48.444088846549725</v>
      </c>
      <c r="EG213" s="2">
        <f t="shared" si="496"/>
        <v>48.669249916991774</v>
      </c>
      <c r="EH213" s="2">
        <f t="shared" si="497"/>
        <v>46.124203494645975</v>
      </c>
      <c r="EI213" s="2">
        <f t="shared" si="498"/>
        <v>45.779511638701287</v>
      </c>
      <c r="EJ213" s="2">
        <f t="shared" si="499"/>
        <v>45.670500450045019</v>
      </c>
      <c r="EK213" s="2">
        <f t="shared" si="500"/>
        <v>44.244352215899283</v>
      </c>
      <c r="EL213" s="2">
        <f t="shared" si="501"/>
        <v>45.034381121034798</v>
      </c>
      <c r="EM213" s="2">
        <f t="shared" si="502"/>
        <v>42.535661445730106</v>
      </c>
      <c r="EN213" s="2">
        <f t="shared" si="503"/>
        <v>46.143729019672939</v>
      </c>
      <c r="EO213" s="2">
        <f t="shared" si="504"/>
        <v>47.060639076576564</v>
      </c>
      <c r="EQ213" s="2">
        <f t="shared" si="505"/>
        <v>54.366536671437601</v>
      </c>
      <c r="ER213" s="2">
        <f t="shared" si="669"/>
        <v>53.311327746703292</v>
      </c>
      <c r="ES213" s="2">
        <f t="shared" si="669"/>
        <v>52.283407272527469</v>
      </c>
      <c r="ET213" s="2">
        <f t="shared" si="669"/>
        <v>50.68189544214367</v>
      </c>
      <c r="EU213" s="2">
        <f t="shared" si="669"/>
        <v>50.992156542304642</v>
      </c>
      <c r="EV213" s="2">
        <f t="shared" si="669"/>
        <v>49.738674679544786</v>
      </c>
      <c r="EW213" s="2">
        <f t="shared" si="669"/>
        <v>48.702663570801406</v>
      </c>
      <c r="EX213" s="2">
        <f t="shared" si="669"/>
        <v>48.082227394784638</v>
      </c>
      <c r="EY213" s="2">
        <f t="shared" si="669"/>
        <v>47.211426348868187</v>
      </c>
      <c r="EZ213" s="2">
        <f t="shared" si="669"/>
        <v>46.251823137417254</v>
      </c>
      <c r="FA213" s="2">
        <f t="shared" si="669"/>
        <v>45.785406140797164</v>
      </c>
      <c r="FB213" s="2">
        <f t="shared" si="669"/>
        <v>45.666957251319602</v>
      </c>
      <c r="FC213" s="2">
        <f t="shared" si="669"/>
        <v>46.816305501019684</v>
      </c>
      <c r="FD213" s="2">
        <f t="shared" si="669"/>
        <v>46.775563324236913</v>
      </c>
      <c r="FE213" s="2">
        <f t="shared" si="669"/>
        <v>47.808892793824029</v>
      </c>
      <c r="FG213" s="2">
        <f t="shared" si="507"/>
        <v>0.99999999999991984</v>
      </c>
      <c r="FH213" s="2">
        <f t="shared" si="670"/>
        <v>0.99999999999991518</v>
      </c>
      <c r="FI213" s="2">
        <f t="shared" si="670"/>
        <v>0.99999999999992228</v>
      </c>
      <c r="FJ213" s="2">
        <f t="shared" si="670"/>
        <v>0.9999999999999245</v>
      </c>
      <c r="FK213" s="2">
        <f t="shared" si="670"/>
        <v>0.99999999999992284</v>
      </c>
      <c r="FL213" s="2">
        <f t="shared" si="670"/>
        <v>0.9999999999999315</v>
      </c>
      <c r="FM213" s="2">
        <f t="shared" si="670"/>
        <v>0.99999999999992528</v>
      </c>
      <c r="FN213" s="2">
        <f t="shared" si="670"/>
        <v>0.99999999999993017</v>
      </c>
      <c r="FO213" s="2">
        <f t="shared" si="670"/>
        <v>0.99999999999992351</v>
      </c>
      <c r="FP213" s="2">
        <f t="shared" si="670"/>
        <v>0.99999999999992351</v>
      </c>
      <c r="FQ213" s="2">
        <f t="shared" si="670"/>
        <v>0.99999999999991618</v>
      </c>
      <c r="FR213" s="2">
        <f t="shared" si="670"/>
        <v>0.99999999999992883</v>
      </c>
      <c r="FS213" s="2">
        <f t="shared" si="670"/>
        <v>0.99999999999879541</v>
      </c>
      <c r="FT213" s="2">
        <f t="shared" si="670"/>
        <v>0.99999999998733269</v>
      </c>
      <c r="FU213" s="2">
        <f t="shared" si="670"/>
        <v>0.99999999992731137</v>
      </c>
      <c r="FW213" s="2">
        <f t="shared" si="540"/>
        <v>0.99997869049981591</v>
      </c>
      <c r="FX213" s="2">
        <f t="shared" si="592"/>
        <v>0.99998333890360991</v>
      </c>
      <c r="FY213" s="2">
        <f t="shared" si="593"/>
        <v>0.99998629261929473</v>
      </c>
      <c r="FZ213" s="2">
        <f t="shared" si="594"/>
        <v>0.99998666165805405</v>
      </c>
      <c r="GA213" s="2">
        <f t="shared" si="595"/>
        <v>0.99998728849300156</v>
      </c>
      <c r="GB213" s="2">
        <f t="shared" si="596"/>
        <v>0.99998673268792515</v>
      </c>
      <c r="GC213" s="2">
        <f t="shared" si="597"/>
        <v>0.99998475934244191</v>
      </c>
      <c r="GD213" s="2">
        <f t="shared" si="598"/>
        <v>0.99998574459745526</v>
      </c>
      <c r="GE213" s="2">
        <f t="shared" si="599"/>
        <v>0.99998827640829402</v>
      </c>
      <c r="GF213" s="2">
        <f t="shared" si="600"/>
        <v>0.99999080110942484</v>
      </c>
      <c r="GG213" s="2">
        <f t="shared" si="601"/>
        <v>0.99999101666047407</v>
      </c>
      <c r="GH213" s="2">
        <f t="shared" si="602"/>
        <v>0.99999156709444303</v>
      </c>
      <c r="GI213" s="2">
        <f t="shared" si="603"/>
        <v>0.99997009566778949</v>
      </c>
      <c r="GJ213" s="2">
        <f t="shared" si="604"/>
        <v>0.99990358405430768</v>
      </c>
      <c r="GK213" s="2">
        <f t="shared" si="605"/>
        <v>0.99970051386829328</v>
      </c>
      <c r="GM213" s="107">
        <f t="shared" si="541"/>
        <v>0</v>
      </c>
      <c r="GN213" s="107">
        <f t="shared" si="606"/>
        <v>0</v>
      </c>
      <c r="GO213" s="107">
        <f t="shared" si="607"/>
        <v>0</v>
      </c>
      <c r="GP213" s="107">
        <f t="shared" si="608"/>
        <v>0</v>
      </c>
      <c r="GQ213" s="107">
        <f t="shared" si="609"/>
        <v>0</v>
      </c>
      <c r="GR213" s="107">
        <f t="shared" si="610"/>
        <v>0</v>
      </c>
      <c r="GS213" s="107">
        <f t="shared" si="611"/>
        <v>0</v>
      </c>
      <c r="GT213" s="107">
        <f t="shared" si="612"/>
        <v>0</v>
      </c>
      <c r="GU213" s="107">
        <f t="shared" si="613"/>
        <v>0</v>
      </c>
      <c r="GV213" s="107">
        <f t="shared" si="614"/>
        <v>0</v>
      </c>
      <c r="GW213" s="107">
        <f t="shared" si="615"/>
        <v>0</v>
      </c>
      <c r="GX213" s="107">
        <f t="shared" si="616"/>
        <v>0</v>
      </c>
      <c r="GY213" s="107">
        <f t="shared" si="617"/>
        <v>0</v>
      </c>
      <c r="GZ213" s="107">
        <f t="shared" si="618"/>
        <v>0</v>
      </c>
      <c r="HA213" s="107">
        <f t="shared" si="619"/>
        <v>0</v>
      </c>
      <c r="HC213" s="107">
        <f t="shared" si="542"/>
        <v>0</v>
      </c>
      <c r="HD213" s="107">
        <f t="shared" si="620"/>
        <v>0</v>
      </c>
      <c r="HE213" s="107">
        <f t="shared" si="621"/>
        <v>0</v>
      </c>
      <c r="HF213" s="107">
        <f t="shared" si="622"/>
        <v>0</v>
      </c>
      <c r="HG213" s="107">
        <f t="shared" si="623"/>
        <v>0</v>
      </c>
      <c r="HH213" s="107">
        <f t="shared" si="624"/>
        <v>0</v>
      </c>
      <c r="HI213" s="107">
        <f t="shared" si="625"/>
        <v>0</v>
      </c>
      <c r="HJ213" s="107">
        <f t="shared" si="626"/>
        <v>0</v>
      </c>
      <c r="HK213" s="107">
        <f t="shared" si="627"/>
        <v>0</v>
      </c>
      <c r="HL213" s="107">
        <f t="shared" si="628"/>
        <v>0</v>
      </c>
      <c r="HM213" s="107">
        <f t="shared" si="629"/>
        <v>0</v>
      </c>
      <c r="HN213" s="107">
        <f t="shared" si="630"/>
        <v>0</v>
      </c>
      <c r="HO213" s="107">
        <f t="shared" si="631"/>
        <v>0</v>
      </c>
      <c r="HP213" s="107">
        <f t="shared" si="632"/>
        <v>0</v>
      </c>
      <c r="HQ213" s="107">
        <f t="shared" si="633"/>
        <v>0</v>
      </c>
      <c r="HS213" s="107">
        <f t="shared" si="543"/>
        <v>3.8003073135842884E-121</v>
      </c>
      <c r="HT213" s="107">
        <f t="shared" si="634"/>
        <v>6.629943966007192E-135</v>
      </c>
      <c r="HU213" s="107">
        <f t="shared" si="635"/>
        <v>9.9949981523580271E-141</v>
      </c>
      <c r="HV213" s="107">
        <f t="shared" si="636"/>
        <v>1.6379168830930919E-154</v>
      </c>
      <c r="HW213" s="107">
        <f t="shared" si="637"/>
        <v>2.0729412200756684E-172</v>
      </c>
      <c r="HX213" s="107">
        <f t="shared" si="638"/>
        <v>2.2438827397826494E-170</v>
      </c>
      <c r="HY213" s="107">
        <f t="shared" si="639"/>
        <v>1.5733255052078282E-173</v>
      </c>
      <c r="HZ213" s="107">
        <f t="shared" si="640"/>
        <v>1.2665711238010713E-172</v>
      </c>
      <c r="IA213" s="107">
        <f t="shared" si="641"/>
        <v>1.6062949762148825E-173</v>
      </c>
      <c r="IB213" s="107">
        <f t="shared" si="642"/>
        <v>2.3382189357855194E-188</v>
      </c>
      <c r="IC213" s="107">
        <f t="shared" si="643"/>
        <v>7.5784238591887275E-184</v>
      </c>
      <c r="ID213" s="107">
        <f t="shared" si="644"/>
        <v>7.222571787185926E-195</v>
      </c>
      <c r="IE213" s="107">
        <f t="shared" si="645"/>
        <v>2.5085994772340787E-182</v>
      </c>
      <c r="IF213" s="107">
        <f t="shared" si="646"/>
        <v>1.1442871598998134E-174</v>
      </c>
      <c r="IG213" s="107">
        <f t="shared" si="647"/>
        <v>4.7387598359036995E-187</v>
      </c>
      <c r="II213" s="107">
        <f t="shared" si="544"/>
        <v>7.0961725874700301E-44</v>
      </c>
      <c r="IJ213" s="107">
        <f t="shared" si="545"/>
        <v>3.991527459361832E-50</v>
      </c>
      <c r="IK213" s="107">
        <f t="shared" si="546"/>
        <v>4.2496363816983756E-53</v>
      </c>
      <c r="IL213" s="107">
        <f t="shared" si="547"/>
        <v>4.8506168511864956E-58</v>
      </c>
      <c r="IM213" s="107">
        <f t="shared" si="548"/>
        <v>6.9618037496345854E-65</v>
      </c>
      <c r="IN213" s="107">
        <f t="shared" si="549"/>
        <v>1.1121915123826445E-63</v>
      </c>
      <c r="IO213" s="107">
        <f t="shared" si="550"/>
        <v>4.3707552953023421E-64</v>
      </c>
      <c r="IP213" s="107">
        <f t="shared" si="551"/>
        <v>8.0774596728135236E-64</v>
      </c>
      <c r="IQ213" s="107">
        <f t="shared" si="552"/>
        <v>2.1793220920407362E-65</v>
      </c>
      <c r="IR213" s="107">
        <f t="shared" si="553"/>
        <v>8.377930259911928E-73</v>
      </c>
      <c r="IS213" s="107">
        <f t="shared" si="554"/>
        <v>2.004000807861073E-71</v>
      </c>
      <c r="IT213" s="107">
        <f t="shared" si="555"/>
        <v>4.6529191373955419E-76</v>
      </c>
      <c r="IU213" s="107">
        <f t="shared" si="556"/>
        <v>3.051767611557581E-70</v>
      </c>
      <c r="IV213" s="107">
        <f t="shared" si="557"/>
        <v>5.6756359749294082E-65</v>
      </c>
      <c r="IW213" s="107">
        <f t="shared" si="558"/>
        <v>3.0273236155047909E-78</v>
      </c>
      <c r="IY213" s="107">
        <f t="shared" si="559"/>
        <v>7.0961725874700301E-44</v>
      </c>
      <c r="IZ213" s="107">
        <f t="shared" si="560"/>
        <v>3.991527459361832E-50</v>
      </c>
      <c r="JA213" s="107">
        <f t="shared" si="561"/>
        <v>4.2496363816983756E-53</v>
      </c>
      <c r="JB213" s="107">
        <f t="shared" si="562"/>
        <v>4.8506168511864956E-58</v>
      </c>
      <c r="JC213" s="107">
        <f t="shared" si="563"/>
        <v>6.9618037496345854E-65</v>
      </c>
      <c r="JD213" s="107">
        <f t="shared" si="564"/>
        <v>1.1121915123826445E-63</v>
      </c>
      <c r="JE213" s="107">
        <f t="shared" si="565"/>
        <v>4.3707552953023421E-64</v>
      </c>
      <c r="JF213" s="107">
        <f t="shared" si="566"/>
        <v>8.0774596728135236E-64</v>
      </c>
      <c r="JG213" s="107">
        <f t="shared" si="567"/>
        <v>2.1793220920407362E-65</v>
      </c>
      <c r="JH213" s="107">
        <f t="shared" si="568"/>
        <v>8.377930259911928E-73</v>
      </c>
      <c r="JI213" s="107">
        <f t="shared" si="569"/>
        <v>2.004000807861073E-71</v>
      </c>
      <c r="JJ213" s="107">
        <f t="shared" si="570"/>
        <v>4.6529191373955419E-76</v>
      </c>
      <c r="JK213" s="107">
        <f t="shared" si="571"/>
        <v>3.051767611557581E-70</v>
      </c>
      <c r="JL213" s="107">
        <f t="shared" si="572"/>
        <v>5.6756359749294082E-65</v>
      </c>
      <c r="JM213" s="107">
        <f t="shared" si="573"/>
        <v>3.0273236155047909E-78</v>
      </c>
    </row>
    <row r="214" spans="2:273" x14ac:dyDescent="0.25">
      <c r="B214" s="2">
        <v>186</v>
      </c>
      <c r="C214" s="37">
        <v>56.177</v>
      </c>
      <c r="D214" s="37">
        <v>53.79</v>
      </c>
      <c r="E214" s="37">
        <v>53.451999999999998</v>
      </c>
      <c r="F214" s="37">
        <v>51.902999999999999</v>
      </c>
      <c r="G214" s="37">
        <v>52.866999999999997</v>
      </c>
      <c r="H214" s="37">
        <v>51.137999999999998</v>
      </c>
      <c r="I214" s="37">
        <v>50.133000000000003</v>
      </c>
      <c r="J214" s="37">
        <v>48.716999999999999</v>
      </c>
      <c r="K214" s="37">
        <v>48</v>
      </c>
      <c r="L214" s="37">
        <v>46.783000000000001</v>
      </c>
      <c r="M214" s="37">
        <v>48.082999999999998</v>
      </c>
      <c r="N214" s="37">
        <v>47.883000000000003</v>
      </c>
      <c r="O214" s="37">
        <v>49.667000000000002</v>
      </c>
      <c r="P214" s="37">
        <v>49.3</v>
      </c>
      <c r="Q214" s="37">
        <v>49.9</v>
      </c>
      <c r="S214" s="4" t="e">
        <f t="shared" si="460"/>
        <v>#N/A</v>
      </c>
      <c r="T214" s="4" t="e">
        <f t="shared" si="461"/>
        <v>#N/A</v>
      </c>
      <c r="U214" s="4" t="e">
        <f t="shared" si="462"/>
        <v>#N/A</v>
      </c>
      <c r="V214" s="4" t="e">
        <f t="shared" si="463"/>
        <v>#N/A</v>
      </c>
      <c r="W214" s="4" t="e">
        <f t="shared" si="464"/>
        <v>#N/A</v>
      </c>
      <c r="X214" s="4" t="e">
        <f t="shared" si="465"/>
        <v>#N/A</v>
      </c>
      <c r="Y214" s="4" t="e">
        <f t="shared" si="466"/>
        <v>#N/A</v>
      </c>
      <c r="Z214" s="4" t="e">
        <f t="shared" si="467"/>
        <v>#N/A</v>
      </c>
      <c r="AA214" s="4" t="e">
        <f t="shared" si="468"/>
        <v>#N/A</v>
      </c>
      <c r="AB214" s="4" t="e">
        <f t="shared" si="469"/>
        <v>#N/A</v>
      </c>
      <c r="AC214" s="4" t="e">
        <f t="shared" si="470"/>
        <v>#N/A</v>
      </c>
      <c r="AD214" s="4" t="e">
        <f t="shared" si="471"/>
        <v>#N/A</v>
      </c>
      <c r="AE214" s="4" t="e">
        <f t="shared" si="472"/>
        <v>#N/A</v>
      </c>
      <c r="AF214" s="4" t="e">
        <f t="shared" si="473"/>
        <v>#N/A</v>
      </c>
      <c r="AG214" s="4" t="e">
        <f t="shared" si="474"/>
        <v>#N/A</v>
      </c>
      <c r="AI214" s="4">
        <f t="shared" si="475"/>
        <v>0</v>
      </c>
      <c r="AJ214" s="4">
        <f t="shared" si="476"/>
        <v>0</v>
      </c>
      <c r="AK214" s="4">
        <f t="shared" si="477"/>
        <v>0</v>
      </c>
      <c r="AL214" s="4">
        <f t="shared" si="478"/>
        <v>0</v>
      </c>
      <c r="AM214" s="4">
        <f t="shared" si="479"/>
        <v>0</v>
      </c>
      <c r="AN214" s="4">
        <f t="shared" si="480"/>
        <v>0</v>
      </c>
      <c r="AO214" s="4">
        <f t="shared" si="481"/>
        <v>0</v>
      </c>
      <c r="AP214" s="4">
        <f t="shared" si="482"/>
        <v>0</v>
      </c>
      <c r="AQ214" s="4">
        <f t="shared" si="483"/>
        <v>0</v>
      </c>
      <c r="AR214" s="4">
        <f t="shared" si="484"/>
        <v>0</v>
      </c>
      <c r="AS214" s="4">
        <f t="shared" si="485"/>
        <v>0</v>
      </c>
      <c r="AT214" s="4">
        <f t="shared" si="486"/>
        <v>0</v>
      </c>
      <c r="AU214" s="4">
        <f t="shared" si="487"/>
        <v>0</v>
      </c>
      <c r="AV214" s="4">
        <f t="shared" si="667"/>
        <v>0</v>
      </c>
      <c r="AW214" s="4">
        <f t="shared" si="667"/>
        <v>0</v>
      </c>
      <c r="AY214" s="2" t="e">
        <f t="shared" si="509"/>
        <v>#N/A</v>
      </c>
      <c r="AZ214" s="2" t="e">
        <f t="shared" si="575"/>
        <v>#N/A</v>
      </c>
      <c r="BA214" s="2" t="e">
        <f t="shared" si="576"/>
        <v>#N/A</v>
      </c>
      <c r="BB214" s="2" t="e">
        <f t="shared" si="577"/>
        <v>#N/A</v>
      </c>
      <c r="BC214" s="2" t="e">
        <f t="shared" si="578"/>
        <v>#N/A</v>
      </c>
      <c r="BD214" s="2" t="e">
        <f t="shared" si="579"/>
        <v>#N/A</v>
      </c>
      <c r="BE214" s="2" t="e">
        <f t="shared" si="580"/>
        <v>#N/A</v>
      </c>
      <c r="BF214" s="2" t="e">
        <f t="shared" si="581"/>
        <v>#N/A</v>
      </c>
      <c r="BG214" s="2" t="e">
        <f t="shared" si="582"/>
        <v>#N/A</v>
      </c>
      <c r="BH214" s="2" t="e">
        <f t="shared" si="583"/>
        <v>#N/A</v>
      </c>
      <c r="BI214" s="2" t="e">
        <f t="shared" si="584"/>
        <v>#N/A</v>
      </c>
      <c r="BJ214" s="2" t="e">
        <f t="shared" si="585"/>
        <v>#N/A</v>
      </c>
      <c r="BK214" s="2" t="e">
        <f t="shared" si="586"/>
        <v>#N/A</v>
      </c>
      <c r="BL214" s="2" t="e">
        <f t="shared" si="587"/>
        <v>#N/A</v>
      </c>
      <c r="BM214" s="2" t="e">
        <f t="shared" si="588"/>
        <v>#N/A</v>
      </c>
      <c r="BO214" s="2" t="str">
        <f t="shared" si="652"/>
        <v/>
      </c>
      <c r="BP214" s="2" t="str">
        <f t="shared" si="653"/>
        <v/>
      </c>
      <c r="BQ214" s="2" t="str">
        <f t="shared" si="654"/>
        <v/>
      </c>
      <c r="BR214" s="2" t="str">
        <f t="shared" si="655"/>
        <v/>
      </c>
      <c r="BS214" s="2" t="str">
        <f t="shared" si="656"/>
        <v/>
      </c>
      <c r="BT214" s="2" t="str">
        <f t="shared" si="657"/>
        <v/>
      </c>
      <c r="BU214" s="2" t="str">
        <f t="shared" si="658"/>
        <v/>
      </c>
      <c r="BV214" s="2" t="str">
        <f t="shared" si="659"/>
        <v/>
      </c>
      <c r="BW214" s="2" t="str">
        <f t="shared" si="660"/>
        <v/>
      </c>
      <c r="BX214" s="2" t="str">
        <f t="shared" si="661"/>
        <v/>
      </c>
      <c r="BY214" s="2" t="str">
        <f t="shared" si="662"/>
        <v/>
      </c>
      <c r="BZ214" s="2" t="str">
        <f t="shared" si="663"/>
        <v/>
      </c>
      <c r="CA214" s="2" t="str">
        <f t="shared" si="664"/>
        <v/>
      </c>
      <c r="CB214" s="2" t="str">
        <f t="shared" si="665"/>
        <v/>
      </c>
      <c r="CC214" s="2" t="str">
        <f t="shared" si="666"/>
        <v/>
      </c>
      <c r="CE214" s="2" t="str">
        <f t="shared" si="510"/>
        <v/>
      </c>
      <c r="CF214" s="2" t="str">
        <f t="shared" si="511"/>
        <v/>
      </c>
      <c r="CG214" s="2" t="str">
        <f t="shared" si="512"/>
        <v/>
      </c>
      <c r="CH214" s="2" t="str">
        <f t="shared" si="513"/>
        <v/>
      </c>
      <c r="CI214" s="2" t="str">
        <f t="shared" si="514"/>
        <v/>
      </c>
      <c r="CJ214" s="2" t="str">
        <f t="shared" si="515"/>
        <v/>
      </c>
      <c r="CK214" s="2" t="str">
        <f t="shared" si="516"/>
        <v/>
      </c>
      <c r="CL214" s="2" t="str">
        <f t="shared" si="517"/>
        <v/>
      </c>
      <c r="CM214" s="2" t="str">
        <f t="shared" si="518"/>
        <v/>
      </c>
      <c r="CN214" s="2" t="str">
        <f t="shared" si="519"/>
        <v/>
      </c>
      <c r="CO214" s="2" t="str">
        <f t="shared" si="520"/>
        <v/>
      </c>
      <c r="CP214" s="2" t="str">
        <f t="shared" si="521"/>
        <v/>
      </c>
      <c r="CQ214" s="2" t="str">
        <f t="shared" si="522"/>
        <v/>
      </c>
      <c r="CR214" s="2" t="str">
        <f t="shared" si="523"/>
        <v/>
      </c>
      <c r="CS214" s="2" t="str">
        <f t="shared" si="524"/>
        <v/>
      </c>
      <c r="CU214" s="2" t="str">
        <f t="shared" si="525"/>
        <v/>
      </c>
      <c r="CV214" s="2" t="str">
        <f t="shared" si="526"/>
        <v/>
      </c>
      <c r="CW214" s="2" t="str">
        <f t="shared" si="527"/>
        <v/>
      </c>
      <c r="CX214" s="2" t="str">
        <f t="shared" si="528"/>
        <v/>
      </c>
      <c r="CY214" s="2" t="str">
        <f t="shared" si="529"/>
        <v/>
      </c>
      <c r="CZ214" s="2" t="str">
        <f t="shared" si="530"/>
        <v/>
      </c>
      <c r="DA214" s="2" t="str">
        <f t="shared" si="531"/>
        <v/>
      </c>
      <c r="DB214" s="2" t="str">
        <f t="shared" si="532"/>
        <v/>
      </c>
      <c r="DC214" s="2" t="str">
        <f t="shared" si="533"/>
        <v/>
      </c>
      <c r="DD214" s="2" t="str">
        <f t="shared" si="534"/>
        <v/>
      </c>
      <c r="DE214" s="2" t="str">
        <f t="shared" si="535"/>
        <v/>
      </c>
      <c r="DF214" s="2" t="str">
        <f t="shared" si="536"/>
        <v/>
      </c>
      <c r="DG214" s="2" t="str">
        <f t="shared" si="537"/>
        <v/>
      </c>
      <c r="DH214" s="2" t="str">
        <f t="shared" si="538"/>
        <v/>
      </c>
      <c r="DI214" s="2" t="str">
        <f t="shared" si="539"/>
        <v/>
      </c>
      <c r="DK214" s="2">
        <f t="shared" si="489"/>
        <v>99.66807163515017</v>
      </c>
      <c r="DL214" s="2">
        <f t="shared" si="668"/>
        <v>108.861875</v>
      </c>
      <c r="DM214" s="2">
        <f t="shared" si="668"/>
        <v>109.1544375</v>
      </c>
      <c r="DN214" s="2">
        <f t="shared" si="668"/>
        <v>113.01499621212125</v>
      </c>
      <c r="DO214" s="2">
        <f t="shared" si="668"/>
        <v>123.40408934937611</v>
      </c>
      <c r="DP214" s="2">
        <f t="shared" si="668"/>
        <v>115.32618181818178</v>
      </c>
      <c r="DQ214" s="2">
        <f t="shared" si="668"/>
        <v>105.96651236631016</v>
      </c>
      <c r="DR214" s="2">
        <f t="shared" si="668"/>
        <v>106.27912280058652</v>
      </c>
      <c r="DS214" s="2">
        <f t="shared" si="668"/>
        <v>98.065969808377872</v>
      </c>
      <c r="DT214" s="2">
        <f t="shared" si="668"/>
        <v>93.821983870967713</v>
      </c>
      <c r="DU214" s="2">
        <f t="shared" si="668"/>
        <v>101.1735062388592</v>
      </c>
      <c r="DV214" s="2">
        <f t="shared" si="668"/>
        <v>103.77505161290323</v>
      </c>
      <c r="DW214" s="2">
        <f t="shared" si="668"/>
        <v>96.500930351906121</v>
      </c>
      <c r="DX214" s="2">
        <f t="shared" si="668"/>
        <v>88.205124999999995</v>
      </c>
      <c r="DY214" s="2">
        <f t="shared" si="668"/>
        <v>77.433666259666239</v>
      </c>
      <c r="EA214" s="2">
        <f t="shared" ref="EA214:EA228" si="671">CE$229*$B214+CE$230</f>
        <v>52.74367509316145</v>
      </c>
      <c r="EB214" s="2">
        <f t="shared" si="491"/>
        <v>50.905944300759884</v>
      </c>
      <c r="EC214" s="2">
        <f t="shared" si="492"/>
        <v>51.016302946273839</v>
      </c>
      <c r="ED214" s="2">
        <f t="shared" si="493"/>
        <v>49.508881197720925</v>
      </c>
      <c r="EE214" s="2">
        <f t="shared" si="494"/>
        <v>49.724988108534276</v>
      </c>
      <c r="EF214" s="2">
        <f t="shared" si="495"/>
        <v>48.301531765324228</v>
      </c>
      <c r="EG214" s="2">
        <f t="shared" si="496"/>
        <v>48.535005623806754</v>
      </c>
      <c r="EH214" s="2">
        <f t="shared" si="497"/>
        <v>45.971588237735538</v>
      </c>
      <c r="EI214" s="2">
        <f t="shared" si="498"/>
        <v>45.624949383833453</v>
      </c>
      <c r="EJ214" s="2">
        <f t="shared" si="499"/>
        <v>45.521604474733195</v>
      </c>
      <c r="EK214" s="2">
        <f t="shared" si="500"/>
        <v>44.081526568620198</v>
      </c>
      <c r="EL214" s="2">
        <f t="shared" si="501"/>
        <v>44.878281358616746</v>
      </c>
      <c r="EM214" s="2">
        <f t="shared" si="502"/>
        <v>42.346857252848771</v>
      </c>
      <c r="EN214" s="2">
        <f t="shared" si="503"/>
        <v>45.98923391715779</v>
      </c>
      <c r="EO214" s="2">
        <f t="shared" si="504"/>
        <v>46.936179054054037</v>
      </c>
      <c r="EQ214" s="2">
        <f t="shared" si="505"/>
        <v>54.261860893650805</v>
      </c>
      <c r="ER214" s="2">
        <f t="shared" si="669"/>
        <v>53.182324305494504</v>
      </c>
      <c r="ES214" s="2">
        <f t="shared" si="669"/>
        <v>52.162444078571426</v>
      </c>
      <c r="ET214" s="2">
        <f t="shared" si="669"/>
        <v>50.54607656078629</v>
      </c>
      <c r="EU214" s="2">
        <f t="shared" si="669"/>
        <v>50.849937943347165</v>
      </c>
      <c r="EV214" s="2">
        <f t="shared" si="669"/>
        <v>49.61117368891977</v>
      </c>
      <c r="EW214" s="2">
        <f t="shared" si="669"/>
        <v>48.56961365761066</v>
      </c>
      <c r="EX214" s="2">
        <f t="shared" si="669"/>
        <v>47.951435566504998</v>
      </c>
      <c r="EY214" s="2">
        <f t="shared" si="669"/>
        <v>47.07336921297896</v>
      </c>
      <c r="EZ214" s="2">
        <f t="shared" si="669"/>
        <v>46.109447712224544</v>
      </c>
      <c r="FA214" s="2">
        <f t="shared" si="669"/>
        <v>45.639733509152592</v>
      </c>
      <c r="FB214" s="2">
        <f t="shared" si="669"/>
        <v>45.517899131422411</v>
      </c>
      <c r="FC214" s="2">
        <f t="shared" si="669"/>
        <v>46.674576845178322</v>
      </c>
      <c r="FD214" s="2">
        <f t="shared" si="669"/>
        <v>46.628406104612708</v>
      </c>
      <c r="FE214" s="2">
        <f t="shared" si="669"/>
        <v>47.694231809250482</v>
      </c>
      <c r="FG214" s="2">
        <f t="shared" si="507"/>
        <v>0.99999999999993627</v>
      </c>
      <c r="FH214" s="2">
        <f t="shared" si="670"/>
        <v>0.99999999999993261</v>
      </c>
      <c r="FI214" s="2">
        <f t="shared" si="670"/>
        <v>0.99999999999993827</v>
      </c>
      <c r="FJ214" s="2">
        <f t="shared" si="670"/>
        <v>0.99999999999994005</v>
      </c>
      <c r="FK214" s="2">
        <f t="shared" si="670"/>
        <v>0.99999999999993872</v>
      </c>
      <c r="FL214" s="2">
        <f t="shared" si="670"/>
        <v>0.9999999999999456</v>
      </c>
      <c r="FM214" s="2">
        <f t="shared" si="670"/>
        <v>0.9999999999999406</v>
      </c>
      <c r="FN214" s="2">
        <f t="shared" si="670"/>
        <v>0.99999999999994449</v>
      </c>
      <c r="FO214" s="2">
        <f t="shared" si="670"/>
        <v>0.99999999999993916</v>
      </c>
      <c r="FP214" s="2">
        <f t="shared" si="670"/>
        <v>0.99999999999993927</v>
      </c>
      <c r="FQ214" s="2">
        <f t="shared" si="670"/>
        <v>0.9999999999999335</v>
      </c>
      <c r="FR214" s="2">
        <f t="shared" si="670"/>
        <v>0.99999999999994349</v>
      </c>
      <c r="FS214" s="2">
        <f t="shared" si="670"/>
        <v>0.999999999999023</v>
      </c>
      <c r="FT214" s="2">
        <f t="shared" si="670"/>
        <v>0.99999999998954425</v>
      </c>
      <c r="FU214" s="2">
        <f t="shared" si="670"/>
        <v>0.99999999993911037</v>
      </c>
      <c r="FW214" s="2">
        <f t="shared" si="540"/>
        <v>0.99998307318814972</v>
      </c>
      <c r="FX214" s="2">
        <f t="shared" si="592"/>
        <v>0.99998676557536526</v>
      </c>
      <c r="FY214" s="2">
        <f t="shared" si="593"/>
        <v>0.99998911180978545</v>
      </c>
      <c r="FZ214" s="2">
        <f t="shared" si="594"/>
        <v>0.99998940494932231</v>
      </c>
      <c r="GA214" s="2">
        <f t="shared" si="595"/>
        <v>0.99998990286468736</v>
      </c>
      <c r="GB214" s="2">
        <f t="shared" si="596"/>
        <v>0.99998946137066314</v>
      </c>
      <c r="GC214" s="2">
        <f t="shared" si="597"/>
        <v>0.99998789387743836</v>
      </c>
      <c r="GD214" s="2">
        <f t="shared" si="598"/>
        <v>0.99998867649806167</v>
      </c>
      <c r="GE214" s="2">
        <f t="shared" si="599"/>
        <v>0.99999068759764143</v>
      </c>
      <c r="GF214" s="2">
        <f t="shared" si="600"/>
        <v>0.99999269304766358</v>
      </c>
      <c r="GG214" s="2">
        <f t="shared" si="601"/>
        <v>0.99999286426658829</v>
      </c>
      <c r="GH214" s="2">
        <f t="shared" si="602"/>
        <v>0.99999330149339738</v>
      </c>
      <c r="GI214" s="2">
        <f t="shared" si="603"/>
        <v>0.99997574353716923</v>
      </c>
      <c r="GJ214" s="2">
        <f t="shared" si="604"/>
        <v>0.99992041653520525</v>
      </c>
      <c r="GK214" s="2">
        <f t="shared" si="605"/>
        <v>0.99974911496761054</v>
      </c>
      <c r="GM214" s="107">
        <f t="shared" si="541"/>
        <v>0</v>
      </c>
      <c r="GN214" s="107">
        <f t="shared" si="606"/>
        <v>0</v>
      </c>
      <c r="GO214" s="107">
        <f t="shared" si="607"/>
        <v>0</v>
      </c>
      <c r="GP214" s="107">
        <f t="shared" si="608"/>
        <v>0</v>
      </c>
      <c r="GQ214" s="107">
        <f t="shared" si="609"/>
        <v>0</v>
      </c>
      <c r="GR214" s="107">
        <f t="shared" si="610"/>
        <v>0</v>
      </c>
      <c r="GS214" s="107">
        <f t="shared" si="611"/>
        <v>0</v>
      </c>
      <c r="GT214" s="107">
        <f t="shared" si="612"/>
        <v>0</v>
      </c>
      <c r="GU214" s="107">
        <f t="shared" si="613"/>
        <v>0</v>
      </c>
      <c r="GV214" s="107">
        <f t="shared" si="614"/>
        <v>0</v>
      </c>
      <c r="GW214" s="107">
        <f t="shared" si="615"/>
        <v>0</v>
      </c>
      <c r="GX214" s="107">
        <f t="shared" si="616"/>
        <v>0</v>
      </c>
      <c r="GY214" s="107">
        <f t="shared" si="617"/>
        <v>0</v>
      </c>
      <c r="GZ214" s="107">
        <f t="shared" si="618"/>
        <v>0</v>
      </c>
      <c r="HA214" s="107">
        <f t="shared" si="619"/>
        <v>0</v>
      </c>
      <c r="HC214" s="107">
        <f t="shared" si="542"/>
        <v>0</v>
      </c>
      <c r="HD214" s="107">
        <f t="shared" si="620"/>
        <v>0</v>
      </c>
      <c r="HE214" s="107">
        <f t="shared" si="621"/>
        <v>0</v>
      </c>
      <c r="HF214" s="107">
        <f t="shared" si="622"/>
        <v>0</v>
      </c>
      <c r="HG214" s="107">
        <f t="shared" si="623"/>
        <v>0</v>
      </c>
      <c r="HH214" s="107">
        <f t="shared" si="624"/>
        <v>0</v>
      </c>
      <c r="HI214" s="107">
        <f t="shared" si="625"/>
        <v>0</v>
      </c>
      <c r="HJ214" s="107">
        <f t="shared" si="626"/>
        <v>0</v>
      </c>
      <c r="HK214" s="107">
        <f t="shared" si="627"/>
        <v>0</v>
      </c>
      <c r="HL214" s="107">
        <f t="shared" si="628"/>
        <v>0</v>
      </c>
      <c r="HM214" s="107">
        <f t="shared" si="629"/>
        <v>0</v>
      </c>
      <c r="HN214" s="107">
        <f t="shared" si="630"/>
        <v>0</v>
      </c>
      <c r="HO214" s="107">
        <f t="shared" si="631"/>
        <v>0</v>
      </c>
      <c r="HP214" s="107">
        <f t="shared" si="632"/>
        <v>0</v>
      </c>
      <c r="HQ214" s="107">
        <f t="shared" si="633"/>
        <v>0</v>
      </c>
      <c r="HS214" s="107">
        <f t="shared" si="543"/>
        <v>2.312143389946169E-124</v>
      </c>
      <c r="HT214" s="107">
        <f t="shared" si="634"/>
        <v>1.8366633882233853E-138</v>
      </c>
      <c r="HU214" s="107">
        <f t="shared" si="635"/>
        <v>2.0933645245974459E-144</v>
      </c>
      <c r="HV214" s="107">
        <f t="shared" si="636"/>
        <v>1.5337848709678883E-158</v>
      </c>
      <c r="HW214" s="107">
        <f t="shared" si="637"/>
        <v>6.7049965779241236E-177</v>
      </c>
      <c r="HX214" s="107">
        <f t="shared" si="638"/>
        <v>8.1957886668662522E-175</v>
      </c>
      <c r="HY214" s="107">
        <f t="shared" si="639"/>
        <v>4.4371161238031096E-178</v>
      </c>
      <c r="HZ214" s="107">
        <f t="shared" si="640"/>
        <v>3.9987836735387296E-177</v>
      </c>
      <c r="IA214" s="107">
        <f t="shared" si="641"/>
        <v>5.1938265814104986E-178</v>
      </c>
      <c r="IB214" s="107">
        <f t="shared" si="642"/>
        <v>3.3638709765817262E-193</v>
      </c>
      <c r="IC214" s="107">
        <f t="shared" si="643"/>
        <v>1.4214857690494402E-188</v>
      </c>
      <c r="ID214" s="107">
        <f t="shared" si="644"/>
        <v>7.2234470165561387E-200</v>
      </c>
      <c r="IE214" s="107">
        <f t="shared" si="645"/>
        <v>4.6420802403675795E-187</v>
      </c>
      <c r="IF214" s="107">
        <f t="shared" si="646"/>
        <v>2.9051997850319374E-179</v>
      </c>
      <c r="IG214" s="107">
        <f t="shared" si="647"/>
        <v>4.1207036058477988E-192</v>
      </c>
      <c r="II214" s="107">
        <f t="shared" si="544"/>
        <v>1.0679994113492854E-45</v>
      </c>
      <c r="IJ214" s="107">
        <f t="shared" si="545"/>
        <v>3.6039628773026749E-52</v>
      </c>
      <c r="IK214" s="107">
        <f t="shared" si="546"/>
        <v>3.140453509651203E-55</v>
      </c>
      <c r="IL214" s="107">
        <f t="shared" si="547"/>
        <v>2.2679389517630985E-60</v>
      </c>
      <c r="IM214" s="107">
        <f t="shared" si="548"/>
        <v>1.7426771805998192E-67</v>
      </c>
      <c r="IN214" s="107">
        <f t="shared" si="549"/>
        <v>3.0503245873127727E-66</v>
      </c>
      <c r="IO214" s="107">
        <f t="shared" si="550"/>
        <v>1.0700667732028469E-66</v>
      </c>
      <c r="IP214" s="107">
        <f t="shared" si="551"/>
        <v>2.1038265362535761E-66</v>
      </c>
      <c r="IQ214" s="107">
        <f t="shared" si="552"/>
        <v>5.4317915986996061E-68</v>
      </c>
      <c r="IR214" s="107">
        <f t="shared" si="553"/>
        <v>1.1975401063374943E-75</v>
      </c>
      <c r="IS214" s="107">
        <f t="shared" si="554"/>
        <v>3.2955456824455025E-74</v>
      </c>
      <c r="IT214" s="107">
        <f t="shared" si="555"/>
        <v>5.1886729560993572E-79</v>
      </c>
      <c r="IU214" s="107">
        <f t="shared" si="556"/>
        <v>5.1163379802722677E-73</v>
      </c>
      <c r="IV214" s="107">
        <f t="shared" si="557"/>
        <v>1.2791014172760335E-67</v>
      </c>
      <c r="IW214" s="107">
        <f t="shared" si="558"/>
        <v>1.2901076648481637E-81</v>
      </c>
      <c r="IY214" s="107">
        <f t="shared" si="559"/>
        <v>1.0679994113492854E-45</v>
      </c>
      <c r="IZ214" s="107">
        <f t="shared" si="560"/>
        <v>3.6039628773026749E-52</v>
      </c>
      <c r="JA214" s="107">
        <f t="shared" si="561"/>
        <v>3.140453509651203E-55</v>
      </c>
      <c r="JB214" s="107">
        <f t="shared" si="562"/>
        <v>2.2679389517630985E-60</v>
      </c>
      <c r="JC214" s="107">
        <f t="shared" si="563"/>
        <v>1.7426771805998192E-67</v>
      </c>
      <c r="JD214" s="107">
        <f t="shared" si="564"/>
        <v>3.0503245873127727E-66</v>
      </c>
      <c r="JE214" s="107">
        <f t="shared" si="565"/>
        <v>1.0700667732028469E-66</v>
      </c>
      <c r="JF214" s="107">
        <f t="shared" si="566"/>
        <v>2.1038265362535761E-66</v>
      </c>
      <c r="JG214" s="107">
        <f t="shared" si="567"/>
        <v>5.4317915986996061E-68</v>
      </c>
      <c r="JH214" s="107">
        <f t="shared" si="568"/>
        <v>1.1975401063374943E-75</v>
      </c>
      <c r="JI214" s="107">
        <f t="shared" si="569"/>
        <v>3.2955456824455025E-74</v>
      </c>
      <c r="JJ214" s="107">
        <f t="shared" si="570"/>
        <v>5.1886729560993572E-79</v>
      </c>
      <c r="JK214" s="107">
        <f t="shared" si="571"/>
        <v>5.1163379802722677E-73</v>
      </c>
      <c r="JL214" s="107">
        <f t="shared" si="572"/>
        <v>1.2791014172760335E-67</v>
      </c>
      <c r="JM214" s="107">
        <f t="shared" si="573"/>
        <v>1.2901076648481637E-81</v>
      </c>
    </row>
    <row r="215" spans="2:273" x14ac:dyDescent="0.25">
      <c r="B215" s="2">
        <v>187</v>
      </c>
      <c r="C215" s="37">
        <v>54.741999999999997</v>
      </c>
      <c r="D215" s="37">
        <v>54.371000000000002</v>
      </c>
      <c r="E215" s="37">
        <v>52.805999999999997</v>
      </c>
      <c r="F215" s="37">
        <v>51.451999999999998</v>
      </c>
      <c r="G215" s="37">
        <v>49.832999999999998</v>
      </c>
      <c r="H215" s="37">
        <v>51.637999999999998</v>
      </c>
      <c r="I215" s="37">
        <v>49.567</v>
      </c>
      <c r="J215" s="37">
        <v>48.232999999999997</v>
      </c>
      <c r="K215" s="37">
        <v>48.832999999999998</v>
      </c>
      <c r="L215" s="37">
        <v>47.45</v>
      </c>
      <c r="M215" s="37">
        <v>48.817</v>
      </c>
      <c r="N215" s="37">
        <v>46.45</v>
      </c>
      <c r="O215" s="37">
        <v>47.783000000000001</v>
      </c>
      <c r="P215" s="37">
        <v>47.267000000000003</v>
      </c>
      <c r="Q215" s="37">
        <v>47.75</v>
      </c>
      <c r="S215" s="4" t="e">
        <f t="shared" si="460"/>
        <v>#N/A</v>
      </c>
      <c r="T215" s="4" t="e">
        <f t="shared" si="461"/>
        <v>#N/A</v>
      </c>
      <c r="U215" s="4" t="e">
        <f t="shared" si="462"/>
        <v>#N/A</v>
      </c>
      <c r="V215" s="4" t="e">
        <f t="shared" si="463"/>
        <v>#N/A</v>
      </c>
      <c r="W215" s="4" t="e">
        <f t="shared" si="464"/>
        <v>#N/A</v>
      </c>
      <c r="X215" s="4" t="e">
        <f t="shared" si="465"/>
        <v>#N/A</v>
      </c>
      <c r="Y215" s="4" t="e">
        <f t="shared" si="466"/>
        <v>#N/A</v>
      </c>
      <c r="Z215" s="4" t="e">
        <f t="shared" si="467"/>
        <v>#N/A</v>
      </c>
      <c r="AA215" s="4" t="e">
        <f t="shared" si="468"/>
        <v>#N/A</v>
      </c>
      <c r="AB215" s="4" t="e">
        <f t="shared" si="469"/>
        <v>#N/A</v>
      </c>
      <c r="AC215" s="4" t="e">
        <f t="shared" si="470"/>
        <v>#N/A</v>
      </c>
      <c r="AD215" s="4" t="e">
        <f t="shared" si="471"/>
        <v>#N/A</v>
      </c>
      <c r="AE215" s="4" t="e">
        <f t="shared" si="472"/>
        <v>#N/A</v>
      </c>
      <c r="AF215" s="4" t="e">
        <f t="shared" si="473"/>
        <v>#N/A</v>
      </c>
      <c r="AG215" s="4" t="e">
        <f t="shared" si="474"/>
        <v>#N/A</v>
      </c>
      <c r="AI215" s="4">
        <f t="shared" si="475"/>
        <v>0</v>
      </c>
      <c r="AJ215" s="4">
        <f t="shared" si="476"/>
        <v>0</v>
      </c>
      <c r="AK215" s="4">
        <f t="shared" si="477"/>
        <v>0</v>
      </c>
      <c r="AL215" s="4">
        <f t="shared" si="478"/>
        <v>0</v>
      </c>
      <c r="AM215" s="4">
        <f t="shared" si="479"/>
        <v>0</v>
      </c>
      <c r="AN215" s="4">
        <f t="shared" si="480"/>
        <v>0</v>
      </c>
      <c r="AO215" s="4">
        <f t="shared" si="481"/>
        <v>0</v>
      </c>
      <c r="AP215" s="4">
        <f t="shared" si="482"/>
        <v>0</v>
      </c>
      <c r="AQ215" s="4">
        <f t="shared" si="483"/>
        <v>0</v>
      </c>
      <c r="AR215" s="4">
        <f t="shared" si="484"/>
        <v>0</v>
      </c>
      <c r="AS215" s="4">
        <f t="shared" si="485"/>
        <v>0</v>
      </c>
      <c r="AT215" s="4">
        <f t="shared" si="486"/>
        <v>0</v>
      </c>
      <c r="AU215" s="4">
        <f t="shared" si="487"/>
        <v>0</v>
      </c>
      <c r="AV215" s="4">
        <f t="shared" si="667"/>
        <v>0</v>
      </c>
      <c r="AW215" s="4">
        <f t="shared" si="667"/>
        <v>0</v>
      </c>
      <c r="AY215" s="2" t="e">
        <f t="shared" si="509"/>
        <v>#N/A</v>
      </c>
      <c r="AZ215" s="2" t="e">
        <f t="shared" si="575"/>
        <v>#N/A</v>
      </c>
      <c r="BA215" s="2" t="e">
        <f t="shared" si="576"/>
        <v>#N/A</v>
      </c>
      <c r="BB215" s="2" t="e">
        <f t="shared" si="577"/>
        <v>#N/A</v>
      </c>
      <c r="BC215" s="2" t="e">
        <f t="shared" si="578"/>
        <v>#N/A</v>
      </c>
      <c r="BD215" s="2" t="e">
        <f t="shared" si="579"/>
        <v>#N/A</v>
      </c>
      <c r="BE215" s="2" t="e">
        <f t="shared" si="580"/>
        <v>#N/A</v>
      </c>
      <c r="BF215" s="2" t="e">
        <f t="shared" si="581"/>
        <v>#N/A</v>
      </c>
      <c r="BG215" s="2" t="e">
        <f t="shared" si="582"/>
        <v>#N/A</v>
      </c>
      <c r="BH215" s="2" t="e">
        <f t="shared" si="583"/>
        <v>#N/A</v>
      </c>
      <c r="BI215" s="2" t="e">
        <f t="shared" si="584"/>
        <v>#N/A</v>
      </c>
      <c r="BJ215" s="2" t="e">
        <f t="shared" si="585"/>
        <v>#N/A</v>
      </c>
      <c r="BK215" s="2" t="e">
        <f t="shared" si="586"/>
        <v>#N/A</v>
      </c>
      <c r="BL215" s="2" t="e">
        <f t="shared" si="587"/>
        <v>#N/A</v>
      </c>
      <c r="BM215" s="2" t="e">
        <f t="shared" si="588"/>
        <v>#N/A</v>
      </c>
      <c r="BO215" s="2" t="str">
        <f t="shared" si="652"/>
        <v/>
      </c>
      <c r="BP215" s="2" t="str">
        <f t="shared" si="653"/>
        <v/>
      </c>
      <c r="BQ215" s="2" t="str">
        <f t="shared" si="654"/>
        <v/>
      </c>
      <c r="BR215" s="2" t="str">
        <f t="shared" si="655"/>
        <v/>
      </c>
      <c r="BS215" s="2" t="str">
        <f t="shared" si="656"/>
        <v/>
      </c>
      <c r="BT215" s="2" t="str">
        <f t="shared" si="657"/>
        <v/>
      </c>
      <c r="BU215" s="2" t="str">
        <f t="shared" si="658"/>
        <v/>
      </c>
      <c r="BV215" s="2" t="str">
        <f t="shared" si="659"/>
        <v/>
      </c>
      <c r="BW215" s="2" t="str">
        <f t="shared" si="660"/>
        <v/>
      </c>
      <c r="BX215" s="2" t="str">
        <f t="shared" si="661"/>
        <v/>
      </c>
      <c r="BY215" s="2" t="str">
        <f t="shared" si="662"/>
        <v/>
      </c>
      <c r="BZ215" s="2" t="str">
        <f t="shared" si="663"/>
        <v/>
      </c>
      <c r="CA215" s="2" t="str">
        <f t="shared" si="664"/>
        <v/>
      </c>
      <c r="CB215" s="2" t="str">
        <f t="shared" si="665"/>
        <v/>
      </c>
      <c r="CC215" s="2" t="str">
        <f t="shared" si="666"/>
        <v/>
      </c>
      <c r="CE215" s="2" t="str">
        <f t="shared" si="510"/>
        <v/>
      </c>
      <c r="CF215" s="2" t="str">
        <f t="shared" si="511"/>
        <v/>
      </c>
      <c r="CG215" s="2" t="str">
        <f t="shared" si="512"/>
        <v/>
      </c>
      <c r="CH215" s="2" t="str">
        <f t="shared" si="513"/>
        <v/>
      </c>
      <c r="CI215" s="2" t="str">
        <f t="shared" si="514"/>
        <v/>
      </c>
      <c r="CJ215" s="2" t="str">
        <f t="shared" si="515"/>
        <v/>
      </c>
      <c r="CK215" s="2" t="str">
        <f t="shared" si="516"/>
        <v/>
      </c>
      <c r="CL215" s="2" t="str">
        <f t="shared" si="517"/>
        <v/>
      </c>
      <c r="CM215" s="2" t="str">
        <f t="shared" si="518"/>
        <v/>
      </c>
      <c r="CN215" s="2" t="str">
        <f t="shared" si="519"/>
        <v/>
      </c>
      <c r="CO215" s="2" t="str">
        <f t="shared" si="520"/>
        <v/>
      </c>
      <c r="CP215" s="2" t="str">
        <f t="shared" si="521"/>
        <v/>
      </c>
      <c r="CQ215" s="2" t="str">
        <f t="shared" si="522"/>
        <v/>
      </c>
      <c r="CR215" s="2" t="str">
        <f t="shared" si="523"/>
        <v/>
      </c>
      <c r="CS215" s="2" t="str">
        <f t="shared" si="524"/>
        <v/>
      </c>
      <c r="CU215" s="2" t="str">
        <f t="shared" si="525"/>
        <v/>
      </c>
      <c r="CV215" s="2" t="str">
        <f t="shared" si="526"/>
        <v/>
      </c>
      <c r="CW215" s="2" t="str">
        <f t="shared" si="527"/>
        <v/>
      </c>
      <c r="CX215" s="2" t="str">
        <f t="shared" si="528"/>
        <v/>
      </c>
      <c r="CY215" s="2" t="str">
        <f t="shared" si="529"/>
        <v/>
      </c>
      <c r="CZ215" s="2" t="str">
        <f t="shared" si="530"/>
        <v/>
      </c>
      <c r="DA215" s="2" t="str">
        <f t="shared" si="531"/>
        <v/>
      </c>
      <c r="DB215" s="2" t="str">
        <f t="shared" si="532"/>
        <v/>
      </c>
      <c r="DC215" s="2" t="str">
        <f t="shared" si="533"/>
        <v/>
      </c>
      <c r="DD215" s="2" t="str">
        <f t="shared" si="534"/>
        <v/>
      </c>
      <c r="DE215" s="2" t="str">
        <f t="shared" si="535"/>
        <v/>
      </c>
      <c r="DF215" s="2" t="str">
        <f t="shared" si="536"/>
        <v/>
      </c>
      <c r="DG215" s="2" t="str">
        <f t="shared" si="537"/>
        <v/>
      </c>
      <c r="DH215" s="2" t="str">
        <f t="shared" si="538"/>
        <v/>
      </c>
      <c r="DI215" s="2" t="str">
        <f t="shared" si="539"/>
        <v/>
      </c>
      <c r="DK215" s="2">
        <f t="shared" si="489"/>
        <v>99.808908787541725</v>
      </c>
      <c r="DL215" s="2">
        <f t="shared" si="668"/>
        <v>109.02739516129031</v>
      </c>
      <c r="DM215" s="2">
        <f t="shared" si="668"/>
        <v>109.33502162756598</v>
      </c>
      <c r="DN215" s="2">
        <f t="shared" si="668"/>
        <v>113.22918371212124</v>
      </c>
      <c r="DO215" s="2">
        <f t="shared" si="668"/>
        <v>123.66585606060606</v>
      </c>
      <c r="DP215" s="2">
        <f t="shared" si="668"/>
        <v>115.55235828877002</v>
      </c>
      <c r="DQ215" s="2">
        <f t="shared" si="668"/>
        <v>106.14401136363635</v>
      </c>
      <c r="DR215" s="2">
        <f t="shared" si="668"/>
        <v>106.45637500000001</v>
      </c>
      <c r="DS215" s="2">
        <f t="shared" si="668"/>
        <v>98.205018939393923</v>
      </c>
      <c r="DT215" s="2">
        <f t="shared" si="668"/>
        <v>93.950231854838677</v>
      </c>
      <c r="DU215" s="2">
        <f t="shared" si="668"/>
        <v>101.34301827094475</v>
      </c>
      <c r="DV215" s="2">
        <f t="shared" si="668"/>
        <v>103.96216290322582</v>
      </c>
      <c r="DW215" s="2">
        <f t="shared" si="668"/>
        <v>96.635777675953051</v>
      </c>
      <c r="DX215" s="2">
        <f t="shared" si="668"/>
        <v>88.314187500000003</v>
      </c>
      <c r="DY215" s="2">
        <f t="shared" si="668"/>
        <v>77.505231583231563</v>
      </c>
      <c r="EA215" s="2">
        <f t="shared" si="671"/>
        <v>52.620987259542758</v>
      </c>
      <c r="EB215" s="2">
        <f t="shared" si="491"/>
        <v>50.752387521663763</v>
      </c>
      <c r="EC215" s="2">
        <f t="shared" si="492"/>
        <v>50.881934835355295</v>
      </c>
      <c r="ED215" s="2">
        <f t="shared" si="493"/>
        <v>49.360637451004152</v>
      </c>
      <c r="EE215" s="2">
        <f t="shared" si="494"/>
        <v>49.570023093095074</v>
      </c>
      <c r="EF215" s="2">
        <f t="shared" si="495"/>
        <v>48.158974684098723</v>
      </c>
      <c r="EG215" s="2">
        <f t="shared" si="496"/>
        <v>48.400761330621727</v>
      </c>
      <c r="EH215" s="2">
        <f t="shared" si="497"/>
        <v>45.818972980825109</v>
      </c>
      <c r="EI215" s="2">
        <f t="shared" si="498"/>
        <v>45.470387128965626</v>
      </c>
      <c r="EJ215" s="2">
        <f t="shared" si="499"/>
        <v>45.372708499421378</v>
      </c>
      <c r="EK215" s="2">
        <f t="shared" si="500"/>
        <v>43.918700921341113</v>
      </c>
      <c r="EL215" s="2">
        <f t="shared" si="501"/>
        <v>44.722181596198695</v>
      </c>
      <c r="EM215" s="2">
        <f t="shared" si="502"/>
        <v>42.158053059967429</v>
      </c>
      <c r="EN215" s="2">
        <f t="shared" si="503"/>
        <v>45.834738814642641</v>
      </c>
      <c r="EO215" s="2">
        <f t="shared" si="504"/>
        <v>46.811719031531517</v>
      </c>
      <c r="EQ215" s="2">
        <f t="shared" si="505"/>
        <v>54.157185115864017</v>
      </c>
      <c r="ER215" s="2">
        <f t="shared" si="669"/>
        <v>53.053320864285709</v>
      </c>
      <c r="ES215" s="2">
        <f t="shared" si="669"/>
        <v>52.041480884615382</v>
      </c>
      <c r="ET215" s="2">
        <f t="shared" si="669"/>
        <v>50.410257679428909</v>
      </c>
      <c r="EU215" s="2">
        <f t="shared" si="669"/>
        <v>50.707719344389687</v>
      </c>
      <c r="EV215" s="2">
        <f t="shared" si="669"/>
        <v>49.483672698294754</v>
      </c>
      <c r="EW215" s="2">
        <f t="shared" si="669"/>
        <v>48.436563744419914</v>
      </c>
      <c r="EX215" s="2">
        <f t="shared" si="669"/>
        <v>47.82064373822535</v>
      </c>
      <c r="EY215" s="2">
        <f t="shared" si="669"/>
        <v>46.935312077089741</v>
      </c>
      <c r="EZ215" s="2">
        <f t="shared" si="669"/>
        <v>45.967072287031826</v>
      </c>
      <c r="FA215" s="2">
        <f t="shared" si="669"/>
        <v>45.494060877508019</v>
      </c>
      <c r="FB215" s="2">
        <f t="shared" si="669"/>
        <v>45.368841011525227</v>
      </c>
      <c r="FC215" s="2">
        <f t="shared" si="669"/>
        <v>46.53284818933696</v>
      </c>
      <c r="FD215" s="2">
        <f t="shared" si="669"/>
        <v>46.48124888498851</v>
      </c>
      <c r="FE215" s="2">
        <f t="shared" si="669"/>
        <v>47.579570824676935</v>
      </c>
      <c r="FG215" s="2">
        <f t="shared" si="507"/>
        <v>0.99999999999994937</v>
      </c>
      <c r="FH215" s="2">
        <f t="shared" si="670"/>
        <v>0.99999999999994649</v>
      </c>
      <c r="FI215" s="2">
        <f t="shared" si="670"/>
        <v>0.99999999999995093</v>
      </c>
      <c r="FJ215" s="2">
        <f t="shared" si="670"/>
        <v>0.99999999999995237</v>
      </c>
      <c r="FK215" s="2">
        <f t="shared" si="670"/>
        <v>0.99999999999995126</v>
      </c>
      <c r="FL215" s="2">
        <f t="shared" si="670"/>
        <v>0.99999999999995681</v>
      </c>
      <c r="FM215" s="2">
        <f t="shared" si="670"/>
        <v>0.99999999999995282</v>
      </c>
      <c r="FN215" s="2">
        <f t="shared" si="670"/>
        <v>0.99999999999995592</v>
      </c>
      <c r="FO215" s="2">
        <f t="shared" si="670"/>
        <v>0.99999999999995171</v>
      </c>
      <c r="FP215" s="2">
        <f t="shared" si="670"/>
        <v>0.99999999999995171</v>
      </c>
      <c r="FQ215" s="2">
        <f t="shared" si="670"/>
        <v>0.99999999999994715</v>
      </c>
      <c r="FR215" s="2">
        <f t="shared" si="670"/>
        <v>0.99999999999995504</v>
      </c>
      <c r="FS215" s="2">
        <f t="shared" si="670"/>
        <v>0.99999999999920752</v>
      </c>
      <c r="FT215" s="2">
        <f t="shared" si="670"/>
        <v>0.99999999999136979</v>
      </c>
      <c r="FU215" s="2">
        <f t="shared" si="670"/>
        <v>0.99999999994899413</v>
      </c>
      <c r="FW215" s="2">
        <f t="shared" si="540"/>
        <v>0.99998655450861473</v>
      </c>
      <c r="FX215" s="2">
        <f t="shared" si="592"/>
        <v>0.99998948749422778</v>
      </c>
      <c r="FY215" s="2">
        <f t="shared" si="593"/>
        <v>0.9999913511837194</v>
      </c>
      <c r="FZ215" s="2">
        <f t="shared" si="594"/>
        <v>0.9999915840337591</v>
      </c>
      <c r="GA215" s="2">
        <f t="shared" si="595"/>
        <v>0.99999197954367525</v>
      </c>
      <c r="GB215" s="2">
        <f t="shared" si="596"/>
        <v>0.999991628851018</v>
      </c>
      <c r="GC215" s="2">
        <f t="shared" si="597"/>
        <v>0.99999038374109284</v>
      </c>
      <c r="GD215" s="2">
        <f t="shared" si="598"/>
        <v>0.99999100540174668</v>
      </c>
      <c r="GE215" s="2">
        <f t="shared" si="599"/>
        <v>0.99999260288170577</v>
      </c>
      <c r="GF215" s="2">
        <f t="shared" si="600"/>
        <v>0.99999419587272675</v>
      </c>
      <c r="GG215" s="2">
        <f t="shared" si="601"/>
        <v>0.99999433187715703</v>
      </c>
      <c r="GH215" s="2">
        <f t="shared" si="602"/>
        <v>0.99999467917974461</v>
      </c>
      <c r="GI215" s="2">
        <f t="shared" si="603"/>
        <v>0.99998032474501386</v>
      </c>
      <c r="GJ215" s="2">
        <f t="shared" si="604"/>
        <v>0.99993431056232951</v>
      </c>
      <c r="GK215" s="2">
        <f t="shared" si="605"/>
        <v>0.99978983065915061</v>
      </c>
      <c r="GM215" s="107">
        <f t="shared" si="541"/>
        <v>0</v>
      </c>
      <c r="GN215" s="107">
        <f t="shared" si="606"/>
        <v>0</v>
      </c>
      <c r="GO215" s="107">
        <f t="shared" si="607"/>
        <v>0</v>
      </c>
      <c r="GP215" s="107">
        <f t="shared" si="608"/>
        <v>0</v>
      </c>
      <c r="GQ215" s="107">
        <f t="shared" si="609"/>
        <v>0</v>
      </c>
      <c r="GR215" s="107">
        <f t="shared" si="610"/>
        <v>0</v>
      </c>
      <c r="GS215" s="107">
        <f t="shared" si="611"/>
        <v>0</v>
      </c>
      <c r="GT215" s="107">
        <f t="shared" si="612"/>
        <v>0</v>
      </c>
      <c r="GU215" s="107">
        <f t="shared" si="613"/>
        <v>0</v>
      </c>
      <c r="GV215" s="107">
        <f t="shared" si="614"/>
        <v>0</v>
      </c>
      <c r="GW215" s="107">
        <f t="shared" si="615"/>
        <v>0</v>
      </c>
      <c r="GX215" s="107">
        <f t="shared" si="616"/>
        <v>0</v>
      </c>
      <c r="GY215" s="107">
        <f t="shared" si="617"/>
        <v>0</v>
      </c>
      <c r="GZ215" s="107">
        <f t="shared" si="618"/>
        <v>0</v>
      </c>
      <c r="HA215" s="107">
        <f t="shared" si="619"/>
        <v>0</v>
      </c>
      <c r="HC215" s="107">
        <f t="shared" si="542"/>
        <v>0</v>
      </c>
      <c r="HD215" s="107">
        <f t="shared" si="620"/>
        <v>0</v>
      </c>
      <c r="HE215" s="107">
        <f t="shared" si="621"/>
        <v>0</v>
      </c>
      <c r="HF215" s="107">
        <f t="shared" si="622"/>
        <v>0</v>
      </c>
      <c r="HG215" s="107">
        <f t="shared" si="623"/>
        <v>0</v>
      </c>
      <c r="HH215" s="107">
        <f t="shared" si="624"/>
        <v>0</v>
      </c>
      <c r="HI215" s="107">
        <f t="shared" si="625"/>
        <v>0</v>
      </c>
      <c r="HJ215" s="107">
        <f t="shared" si="626"/>
        <v>0</v>
      </c>
      <c r="HK215" s="107">
        <f t="shared" si="627"/>
        <v>0</v>
      </c>
      <c r="HL215" s="107">
        <f t="shared" si="628"/>
        <v>0</v>
      </c>
      <c r="HM215" s="107">
        <f t="shared" si="629"/>
        <v>0</v>
      </c>
      <c r="HN215" s="107">
        <f t="shared" si="630"/>
        <v>0</v>
      </c>
      <c r="HO215" s="107">
        <f t="shared" si="631"/>
        <v>0</v>
      </c>
      <c r="HP215" s="107">
        <f t="shared" si="632"/>
        <v>0</v>
      </c>
      <c r="HQ215" s="107">
        <f t="shared" si="633"/>
        <v>0</v>
      </c>
      <c r="HS215" s="107">
        <f t="shared" si="543"/>
        <v>1.2751098340761087E-127</v>
      </c>
      <c r="HT215" s="107">
        <f t="shared" si="634"/>
        <v>4.567854652564597E-142</v>
      </c>
      <c r="HU215" s="107">
        <f t="shared" si="635"/>
        <v>3.925581572986338E-148</v>
      </c>
      <c r="HV215" s="107">
        <f t="shared" si="636"/>
        <v>1.2730834997313276E-162</v>
      </c>
      <c r="HW215" s="107">
        <f t="shared" si="637"/>
        <v>1.8964689505245911E-181</v>
      </c>
      <c r="HX215" s="107">
        <f t="shared" si="638"/>
        <v>2.6217639298538858E-179</v>
      </c>
      <c r="HY215" s="107">
        <f t="shared" si="639"/>
        <v>1.0913341418857395E-182</v>
      </c>
      <c r="HZ215" s="107">
        <f t="shared" si="640"/>
        <v>1.1034753967304517E-181</v>
      </c>
      <c r="IA215" s="107">
        <f t="shared" si="641"/>
        <v>1.469780861834391E-182</v>
      </c>
      <c r="IB215" s="107">
        <f t="shared" si="642"/>
        <v>4.195746158503818E-198</v>
      </c>
      <c r="IC215" s="107">
        <f t="shared" si="643"/>
        <v>2.3194021664312298E-193</v>
      </c>
      <c r="ID215" s="107">
        <f t="shared" si="644"/>
        <v>6.2362990150891108E-205</v>
      </c>
      <c r="IE215" s="107">
        <f t="shared" si="645"/>
        <v>7.4612367100839372E-192</v>
      </c>
      <c r="IF215" s="107">
        <f t="shared" si="646"/>
        <v>6.4208779531391511E-184</v>
      </c>
      <c r="IG215" s="107">
        <f t="shared" si="647"/>
        <v>3.0629379081284502E-197</v>
      </c>
      <c r="II215" s="107">
        <f t="shared" si="544"/>
        <v>1.4719613031588214E-47</v>
      </c>
      <c r="IJ215" s="107">
        <f t="shared" si="545"/>
        <v>2.954220253787251E-54</v>
      </c>
      <c r="IK215" s="107">
        <f t="shared" si="546"/>
        <v>2.1018509273623499E-57</v>
      </c>
      <c r="IL215" s="107">
        <f t="shared" si="547"/>
        <v>9.5170234905115523E-63</v>
      </c>
      <c r="IM215" s="107">
        <f t="shared" si="548"/>
        <v>3.8677539709401238E-70</v>
      </c>
      <c r="IN215" s="107">
        <f t="shared" si="549"/>
        <v>7.4279422416147473E-69</v>
      </c>
      <c r="IO215" s="107">
        <f t="shared" si="550"/>
        <v>2.3172527510199688E-69</v>
      </c>
      <c r="IP215" s="107">
        <f t="shared" si="551"/>
        <v>4.8564178587919116E-69</v>
      </c>
      <c r="IQ215" s="107">
        <f t="shared" si="552"/>
        <v>1.201268602300841E-70</v>
      </c>
      <c r="IR215" s="107">
        <f t="shared" si="553"/>
        <v>1.5060524453713428E-78</v>
      </c>
      <c r="IS215" s="107">
        <f t="shared" si="554"/>
        <v>4.782550390289752E-77</v>
      </c>
      <c r="IT215" s="107">
        <f t="shared" si="555"/>
        <v>5.0709234290404087E-82</v>
      </c>
      <c r="IU215" s="107">
        <f t="shared" si="556"/>
        <v>7.5593789301846922E-76</v>
      </c>
      <c r="IV215" s="107">
        <f t="shared" si="557"/>
        <v>2.5455787751442572E-70</v>
      </c>
      <c r="IW215" s="107">
        <f t="shared" si="558"/>
        <v>4.6537450454745664E-85</v>
      </c>
      <c r="IY215" s="107">
        <f t="shared" si="559"/>
        <v>1.4719613031588214E-47</v>
      </c>
      <c r="IZ215" s="107">
        <f t="shared" si="560"/>
        <v>2.954220253787251E-54</v>
      </c>
      <c r="JA215" s="107">
        <f t="shared" si="561"/>
        <v>2.1018509273623499E-57</v>
      </c>
      <c r="JB215" s="107">
        <f t="shared" si="562"/>
        <v>9.5170234905115523E-63</v>
      </c>
      <c r="JC215" s="107">
        <f t="shared" si="563"/>
        <v>3.8677539709401238E-70</v>
      </c>
      <c r="JD215" s="107">
        <f t="shared" si="564"/>
        <v>7.4279422416147473E-69</v>
      </c>
      <c r="JE215" s="107">
        <f t="shared" si="565"/>
        <v>2.3172527510199688E-69</v>
      </c>
      <c r="JF215" s="107">
        <f t="shared" si="566"/>
        <v>4.8564178587919116E-69</v>
      </c>
      <c r="JG215" s="107">
        <f t="shared" si="567"/>
        <v>1.201268602300841E-70</v>
      </c>
      <c r="JH215" s="107">
        <f t="shared" si="568"/>
        <v>1.5060524453713428E-78</v>
      </c>
      <c r="JI215" s="107">
        <f t="shared" si="569"/>
        <v>4.782550390289752E-77</v>
      </c>
      <c r="JJ215" s="107">
        <f t="shared" si="570"/>
        <v>5.0709234290404087E-82</v>
      </c>
      <c r="JK215" s="107">
        <f t="shared" si="571"/>
        <v>7.5593789301846922E-76</v>
      </c>
      <c r="JL215" s="107">
        <f t="shared" si="572"/>
        <v>2.5455787751442572E-70</v>
      </c>
      <c r="JM215" s="107">
        <f t="shared" si="573"/>
        <v>4.6537450454745664E-85</v>
      </c>
    </row>
    <row r="216" spans="2:273" x14ac:dyDescent="0.25">
      <c r="B216" s="2">
        <v>188</v>
      </c>
      <c r="C216" s="37">
        <v>55.774000000000001</v>
      </c>
      <c r="D216" s="37">
        <v>55.935000000000002</v>
      </c>
      <c r="E216" s="37">
        <v>53.402999999999999</v>
      </c>
      <c r="F216" s="37">
        <v>52.435000000000002</v>
      </c>
      <c r="G216" s="37">
        <v>54.133000000000003</v>
      </c>
      <c r="H216" s="37">
        <v>50.085999999999999</v>
      </c>
      <c r="I216" s="37">
        <v>49.45</v>
      </c>
      <c r="J216" s="37">
        <v>49.4</v>
      </c>
      <c r="K216" s="37">
        <v>49.183</v>
      </c>
      <c r="L216" s="37">
        <v>46.4</v>
      </c>
      <c r="M216" s="37">
        <v>47.9</v>
      </c>
      <c r="N216" s="37">
        <v>47.783000000000001</v>
      </c>
      <c r="O216" s="37">
        <v>47.783000000000001</v>
      </c>
      <c r="P216" s="37">
        <v>48.15</v>
      </c>
      <c r="Q216" s="37">
        <v>47.616999999999997</v>
      </c>
      <c r="S216" s="4" t="e">
        <f t="shared" si="460"/>
        <v>#N/A</v>
      </c>
      <c r="T216" s="4" t="e">
        <f t="shared" si="461"/>
        <v>#N/A</v>
      </c>
      <c r="U216" s="4" t="e">
        <f t="shared" si="462"/>
        <v>#N/A</v>
      </c>
      <c r="V216" s="4" t="e">
        <f t="shared" si="463"/>
        <v>#N/A</v>
      </c>
      <c r="W216" s="4" t="e">
        <f t="shared" si="464"/>
        <v>#N/A</v>
      </c>
      <c r="X216" s="4" t="e">
        <f t="shared" si="465"/>
        <v>#N/A</v>
      </c>
      <c r="Y216" s="4" t="e">
        <f t="shared" si="466"/>
        <v>#N/A</v>
      </c>
      <c r="Z216" s="4" t="e">
        <f t="shared" si="467"/>
        <v>#N/A</v>
      </c>
      <c r="AA216" s="4" t="e">
        <f t="shared" si="468"/>
        <v>#N/A</v>
      </c>
      <c r="AB216" s="4" t="e">
        <f t="shared" si="469"/>
        <v>#N/A</v>
      </c>
      <c r="AC216" s="4" t="e">
        <f t="shared" si="470"/>
        <v>#N/A</v>
      </c>
      <c r="AD216" s="4" t="e">
        <f t="shared" si="471"/>
        <v>#N/A</v>
      </c>
      <c r="AE216" s="4" t="e">
        <f t="shared" si="472"/>
        <v>#N/A</v>
      </c>
      <c r="AF216" s="4" t="e">
        <f t="shared" si="473"/>
        <v>#N/A</v>
      </c>
      <c r="AG216" s="4" t="e">
        <f t="shared" si="474"/>
        <v>#N/A</v>
      </c>
      <c r="AI216" s="4">
        <f t="shared" si="475"/>
        <v>0</v>
      </c>
      <c r="AJ216" s="4">
        <f t="shared" si="476"/>
        <v>0</v>
      </c>
      <c r="AK216" s="4">
        <f t="shared" si="477"/>
        <v>0</v>
      </c>
      <c r="AL216" s="4">
        <f t="shared" si="478"/>
        <v>0</v>
      </c>
      <c r="AM216" s="4">
        <f t="shared" si="479"/>
        <v>0</v>
      </c>
      <c r="AN216" s="4">
        <f t="shared" si="480"/>
        <v>0</v>
      </c>
      <c r="AO216" s="4">
        <f t="shared" si="481"/>
        <v>0</v>
      </c>
      <c r="AP216" s="4">
        <f t="shared" si="482"/>
        <v>0</v>
      </c>
      <c r="AQ216" s="4">
        <f t="shared" si="483"/>
        <v>0</v>
      </c>
      <c r="AR216" s="4">
        <f t="shared" si="484"/>
        <v>0</v>
      </c>
      <c r="AS216" s="4">
        <f t="shared" si="485"/>
        <v>0</v>
      </c>
      <c r="AT216" s="4">
        <f t="shared" si="486"/>
        <v>0</v>
      </c>
      <c r="AU216" s="4">
        <f t="shared" si="487"/>
        <v>0</v>
      </c>
      <c r="AV216" s="4">
        <f t="shared" si="667"/>
        <v>0</v>
      </c>
      <c r="AW216" s="4">
        <f t="shared" si="667"/>
        <v>0</v>
      </c>
      <c r="AY216" s="2" t="e">
        <f t="shared" si="509"/>
        <v>#N/A</v>
      </c>
      <c r="AZ216" s="2" t="e">
        <f t="shared" si="575"/>
        <v>#N/A</v>
      </c>
      <c r="BA216" s="2" t="e">
        <f t="shared" si="576"/>
        <v>#N/A</v>
      </c>
      <c r="BB216" s="2" t="e">
        <f t="shared" si="577"/>
        <v>#N/A</v>
      </c>
      <c r="BC216" s="2" t="e">
        <f t="shared" si="578"/>
        <v>#N/A</v>
      </c>
      <c r="BD216" s="2" t="e">
        <f t="shared" si="579"/>
        <v>#N/A</v>
      </c>
      <c r="BE216" s="2" t="e">
        <f t="shared" si="580"/>
        <v>#N/A</v>
      </c>
      <c r="BF216" s="2" t="e">
        <f t="shared" si="581"/>
        <v>#N/A</v>
      </c>
      <c r="BG216" s="2" t="e">
        <f t="shared" si="582"/>
        <v>#N/A</v>
      </c>
      <c r="BH216" s="2" t="e">
        <f t="shared" si="583"/>
        <v>#N/A</v>
      </c>
      <c r="BI216" s="2" t="e">
        <f t="shared" si="584"/>
        <v>#N/A</v>
      </c>
      <c r="BJ216" s="2" t="e">
        <f t="shared" si="585"/>
        <v>#N/A</v>
      </c>
      <c r="BK216" s="2" t="e">
        <f t="shared" si="586"/>
        <v>#N/A</v>
      </c>
      <c r="BL216" s="2" t="e">
        <f t="shared" si="587"/>
        <v>#N/A</v>
      </c>
      <c r="BM216" s="2" t="e">
        <f t="shared" si="588"/>
        <v>#N/A</v>
      </c>
      <c r="BO216" s="2" t="str">
        <f t="shared" si="652"/>
        <v/>
      </c>
      <c r="BP216" s="2" t="str">
        <f t="shared" si="653"/>
        <v/>
      </c>
      <c r="BQ216" s="2" t="str">
        <f t="shared" si="654"/>
        <v/>
      </c>
      <c r="BR216" s="2" t="str">
        <f t="shared" si="655"/>
        <v/>
      </c>
      <c r="BS216" s="2" t="str">
        <f t="shared" si="656"/>
        <v/>
      </c>
      <c r="BT216" s="2" t="str">
        <f t="shared" si="657"/>
        <v/>
      </c>
      <c r="BU216" s="2" t="str">
        <f t="shared" si="658"/>
        <v/>
      </c>
      <c r="BV216" s="2" t="str">
        <f t="shared" si="659"/>
        <v/>
      </c>
      <c r="BW216" s="2" t="str">
        <f t="shared" si="660"/>
        <v/>
      </c>
      <c r="BX216" s="2" t="str">
        <f t="shared" si="661"/>
        <v/>
      </c>
      <c r="BY216" s="2" t="str">
        <f t="shared" si="662"/>
        <v/>
      </c>
      <c r="BZ216" s="2" t="str">
        <f t="shared" si="663"/>
        <v/>
      </c>
      <c r="CA216" s="2" t="str">
        <f t="shared" si="664"/>
        <v/>
      </c>
      <c r="CB216" s="2" t="str">
        <f t="shared" si="665"/>
        <v/>
      </c>
      <c r="CC216" s="2" t="str">
        <f t="shared" si="666"/>
        <v/>
      </c>
      <c r="CE216" s="2" t="str">
        <f t="shared" si="510"/>
        <v/>
      </c>
      <c r="CF216" s="2" t="str">
        <f t="shared" si="511"/>
        <v/>
      </c>
      <c r="CG216" s="2" t="str">
        <f t="shared" si="512"/>
        <v/>
      </c>
      <c r="CH216" s="2" t="str">
        <f t="shared" si="513"/>
        <v/>
      </c>
      <c r="CI216" s="2" t="str">
        <f t="shared" si="514"/>
        <v/>
      </c>
      <c r="CJ216" s="2" t="str">
        <f t="shared" si="515"/>
        <v/>
      </c>
      <c r="CK216" s="2" t="str">
        <f t="shared" si="516"/>
        <v/>
      </c>
      <c r="CL216" s="2" t="str">
        <f t="shared" si="517"/>
        <v/>
      </c>
      <c r="CM216" s="2" t="str">
        <f t="shared" si="518"/>
        <v/>
      </c>
      <c r="CN216" s="2" t="str">
        <f t="shared" si="519"/>
        <v/>
      </c>
      <c r="CO216" s="2" t="str">
        <f t="shared" si="520"/>
        <v/>
      </c>
      <c r="CP216" s="2" t="str">
        <f t="shared" si="521"/>
        <v/>
      </c>
      <c r="CQ216" s="2" t="str">
        <f t="shared" si="522"/>
        <v/>
      </c>
      <c r="CR216" s="2" t="str">
        <f t="shared" si="523"/>
        <v/>
      </c>
      <c r="CS216" s="2" t="str">
        <f t="shared" si="524"/>
        <v/>
      </c>
      <c r="CU216" s="2" t="str">
        <f t="shared" si="525"/>
        <v/>
      </c>
      <c r="CV216" s="2" t="str">
        <f t="shared" si="526"/>
        <v/>
      </c>
      <c r="CW216" s="2" t="str">
        <f t="shared" si="527"/>
        <v/>
      </c>
      <c r="CX216" s="2" t="str">
        <f t="shared" si="528"/>
        <v/>
      </c>
      <c r="CY216" s="2" t="str">
        <f t="shared" si="529"/>
        <v/>
      </c>
      <c r="CZ216" s="2" t="str">
        <f t="shared" si="530"/>
        <v/>
      </c>
      <c r="DA216" s="2" t="str">
        <f t="shared" si="531"/>
        <v/>
      </c>
      <c r="DB216" s="2" t="str">
        <f t="shared" si="532"/>
        <v/>
      </c>
      <c r="DC216" s="2" t="str">
        <f t="shared" si="533"/>
        <v/>
      </c>
      <c r="DD216" s="2" t="str">
        <f t="shared" si="534"/>
        <v/>
      </c>
      <c r="DE216" s="2" t="str">
        <f t="shared" si="535"/>
        <v/>
      </c>
      <c r="DF216" s="2" t="str">
        <f t="shared" si="536"/>
        <v/>
      </c>
      <c r="DG216" s="2" t="str">
        <f t="shared" si="537"/>
        <v/>
      </c>
      <c r="DH216" s="2" t="str">
        <f t="shared" si="538"/>
        <v/>
      </c>
      <c r="DI216" s="2" t="str">
        <f t="shared" si="539"/>
        <v/>
      </c>
      <c r="DK216" s="2">
        <f t="shared" si="489"/>
        <v>99.949745939933266</v>
      </c>
      <c r="DL216" s="2">
        <f t="shared" si="668"/>
        <v>109.19291532258065</v>
      </c>
      <c r="DM216" s="2">
        <f t="shared" si="668"/>
        <v>109.51560575513196</v>
      </c>
      <c r="DN216" s="2">
        <f t="shared" si="668"/>
        <v>113.44337121212124</v>
      </c>
      <c r="DO216" s="2">
        <f t="shared" si="668"/>
        <v>123.92762277183601</v>
      </c>
      <c r="DP216" s="2">
        <f t="shared" si="668"/>
        <v>115.77853475935825</v>
      </c>
      <c r="DQ216" s="2">
        <f t="shared" si="668"/>
        <v>106.32151036096255</v>
      </c>
      <c r="DR216" s="2">
        <f t="shared" si="668"/>
        <v>106.6336271994135</v>
      </c>
      <c r="DS216" s="2">
        <f t="shared" si="668"/>
        <v>98.344068070409961</v>
      </c>
      <c r="DT216" s="2">
        <f t="shared" si="668"/>
        <v>94.078479838709654</v>
      </c>
      <c r="DU216" s="2">
        <f t="shared" si="668"/>
        <v>101.51253030303033</v>
      </c>
      <c r="DV216" s="2">
        <f t="shared" si="668"/>
        <v>104.14927419354839</v>
      </c>
      <c r="DW216" s="2">
        <f t="shared" si="668"/>
        <v>96.770624999999967</v>
      </c>
      <c r="DX216" s="2">
        <f t="shared" si="668"/>
        <v>88.423249999999996</v>
      </c>
      <c r="DY216" s="2">
        <f t="shared" si="668"/>
        <v>77.576796906796886</v>
      </c>
      <c r="EA216" s="2">
        <f t="shared" si="671"/>
        <v>52.49829942592406</v>
      </c>
      <c r="EB216" s="2">
        <f t="shared" si="491"/>
        <v>50.598830742567642</v>
      </c>
      <c r="EC216" s="2">
        <f t="shared" si="492"/>
        <v>50.747566724436751</v>
      </c>
      <c r="ED216" s="2">
        <f t="shared" si="493"/>
        <v>49.212393704287379</v>
      </c>
      <c r="EE216" s="2">
        <f t="shared" si="494"/>
        <v>49.415058077655878</v>
      </c>
      <c r="EF216" s="2">
        <f t="shared" si="495"/>
        <v>48.016417602873226</v>
      </c>
      <c r="EG216" s="2">
        <f t="shared" si="496"/>
        <v>48.266517037436699</v>
      </c>
      <c r="EH216" s="2">
        <f t="shared" si="497"/>
        <v>45.666357723914672</v>
      </c>
      <c r="EI216" s="2">
        <f t="shared" si="498"/>
        <v>45.315824874097792</v>
      </c>
      <c r="EJ216" s="2">
        <f t="shared" si="499"/>
        <v>45.223812524109562</v>
      </c>
      <c r="EK216" s="2">
        <f t="shared" si="500"/>
        <v>43.755875274062021</v>
      </c>
      <c r="EL216" s="2">
        <f t="shared" si="501"/>
        <v>44.566081833780629</v>
      </c>
      <c r="EM216" s="2">
        <f t="shared" si="502"/>
        <v>41.969248867086087</v>
      </c>
      <c r="EN216" s="2">
        <f t="shared" si="503"/>
        <v>45.680243712127492</v>
      </c>
      <c r="EO216" s="2">
        <f t="shared" si="504"/>
        <v>46.687259009008997</v>
      </c>
      <c r="EQ216" s="2">
        <f t="shared" si="505"/>
        <v>54.052509338077229</v>
      </c>
      <c r="ER216" s="2">
        <f t="shared" si="669"/>
        <v>52.924317423076914</v>
      </c>
      <c r="ES216" s="2">
        <f t="shared" si="669"/>
        <v>51.920517690659338</v>
      </c>
      <c r="ET216" s="2">
        <f t="shared" si="669"/>
        <v>50.274438798071536</v>
      </c>
      <c r="EU216" s="2">
        <f t="shared" si="669"/>
        <v>50.565500745432217</v>
      </c>
      <c r="EV216" s="2">
        <f t="shared" si="669"/>
        <v>49.356171707669745</v>
      </c>
      <c r="EW216" s="2">
        <f t="shared" si="669"/>
        <v>48.303513831229168</v>
      </c>
      <c r="EX216" s="2">
        <f t="shared" si="669"/>
        <v>47.689851909945709</v>
      </c>
      <c r="EY216" s="2">
        <f t="shared" si="669"/>
        <v>46.797254941200514</v>
      </c>
      <c r="EZ216" s="2">
        <f t="shared" si="669"/>
        <v>45.824696861839115</v>
      </c>
      <c r="FA216" s="2">
        <f t="shared" si="669"/>
        <v>45.348388245863447</v>
      </c>
      <c r="FB216" s="2">
        <f t="shared" si="669"/>
        <v>45.219782891628043</v>
      </c>
      <c r="FC216" s="2">
        <f t="shared" si="669"/>
        <v>46.391119533495583</v>
      </c>
      <c r="FD216" s="2">
        <f t="shared" si="669"/>
        <v>46.334091665364312</v>
      </c>
      <c r="FE216" s="2">
        <f t="shared" si="669"/>
        <v>47.464909840103388</v>
      </c>
      <c r="FG216" s="2">
        <f t="shared" si="507"/>
        <v>0.99999999999995981</v>
      </c>
      <c r="FH216" s="2">
        <f t="shared" si="670"/>
        <v>0.99999999999995748</v>
      </c>
      <c r="FI216" s="2">
        <f t="shared" si="670"/>
        <v>0.99999999999996103</v>
      </c>
      <c r="FJ216" s="2">
        <f t="shared" si="670"/>
        <v>0.99999999999996214</v>
      </c>
      <c r="FK216" s="2">
        <f t="shared" si="670"/>
        <v>0.99999999999996136</v>
      </c>
      <c r="FL216" s="2">
        <f t="shared" si="670"/>
        <v>0.99999999999996569</v>
      </c>
      <c r="FM216" s="2">
        <f t="shared" si="670"/>
        <v>0.99999999999996259</v>
      </c>
      <c r="FN216" s="2">
        <f t="shared" si="670"/>
        <v>0.99999999999996503</v>
      </c>
      <c r="FO216" s="2">
        <f t="shared" si="670"/>
        <v>0.99999999999996159</v>
      </c>
      <c r="FP216" s="2">
        <f t="shared" si="670"/>
        <v>0.9999999999999617</v>
      </c>
      <c r="FQ216" s="2">
        <f t="shared" si="670"/>
        <v>0.99999999999995803</v>
      </c>
      <c r="FR216" s="2">
        <f t="shared" si="670"/>
        <v>0.99999999999996436</v>
      </c>
      <c r="FS216" s="2">
        <f t="shared" si="670"/>
        <v>0.99999999999935718</v>
      </c>
      <c r="FT216" s="2">
        <f t="shared" si="670"/>
        <v>0.99999999999287659</v>
      </c>
      <c r="FU216" s="2">
        <f t="shared" si="670"/>
        <v>0.99999999995727351</v>
      </c>
      <c r="FW216" s="2">
        <f t="shared" si="540"/>
        <v>0.99998931983702855</v>
      </c>
      <c r="FX216" s="2">
        <f t="shared" si="592"/>
        <v>0.99999164960179288</v>
      </c>
      <c r="FY216" s="2">
        <f t="shared" si="593"/>
        <v>0.99999312998881096</v>
      </c>
      <c r="FZ216" s="2">
        <f t="shared" si="594"/>
        <v>0.99999331494882104</v>
      </c>
      <c r="GA216" s="2">
        <f t="shared" si="595"/>
        <v>0.99999362911457657</v>
      </c>
      <c r="GB216" s="2">
        <f t="shared" si="596"/>
        <v>0.99999335054855809</v>
      </c>
      <c r="GC216" s="2">
        <f t="shared" si="597"/>
        <v>0.99999236151893023</v>
      </c>
      <c r="GD216" s="2">
        <f t="shared" si="598"/>
        <v>0.99999285532343019</v>
      </c>
      <c r="GE216" s="2">
        <f t="shared" si="599"/>
        <v>0.99999412425114409</v>
      </c>
      <c r="GF216" s="2">
        <f t="shared" si="600"/>
        <v>0.99999538961232537</v>
      </c>
      <c r="GG216" s="2">
        <f t="shared" si="601"/>
        <v>0.99999549764473916</v>
      </c>
      <c r="GH216" s="2">
        <f t="shared" si="602"/>
        <v>0.99999577351761404</v>
      </c>
      <c r="GI216" s="2">
        <f t="shared" si="603"/>
        <v>0.99998404073477165</v>
      </c>
      <c r="GJ216" s="2">
        <f t="shared" si="604"/>
        <v>0.99994577904135318</v>
      </c>
      <c r="GK216" s="2">
        <f t="shared" si="605"/>
        <v>0.99982393983621776</v>
      </c>
      <c r="GM216" s="107">
        <f t="shared" si="541"/>
        <v>0</v>
      </c>
      <c r="GN216" s="107">
        <f t="shared" si="606"/>
        <v>0</v>
      </c>
      <c r="GO216" s="107">
        <f t="shared" si="607"/>
        <v>0</v>
      </c>
      <c r="GP216" s="107">
        <f t="shared" si="608"/>
        <v>0</v>
      </c>
      <c r="GQ216" s="107">
        <f t="shared" si="609"/>
        <v>0</v>
      </c>
      <c r="GR216" s="107">
        <f t="shared" si="610"/>
        <v>0</v>
      </c>
      <c r="GS216" s="107">
        <f t="shared" si="611"/>
        <v>0</v>
      </c>
      <c r="GT216" s="107">
        <f t="shared" si="612"/>
        <v>0</v>
      </c>
      <c r="GU216" s="107">
        <f t="shared" si="613"/>
        <v>0</v>
      </c>
      <c r="GV216" s="107">
        <f t="shared" si="614"/>
        <v>0</v>
      </c>
      <c r="GW216" s="107">
        <f t="shared" si="615"/>
        <v>0</v>
      </c>
      <c r="GX216" s="107">
        <f t="shared" si="616"/>
        <v>0</v>
      </c>
      <c r="GY216" s="107">
        <f t="shared" si="617"/>
        <v>0</v>
      </c>
      <c r="GZ216" s="107">
        <f t="shared" si="618"/>
        <v>0</v>
      </c>
      <c r="HA216" s="107">
        <f t="shared" si="619"/>
        <v>0</v>
      </c>
      <c r="HC216" s="107">
        <f t="shared" si="542"/>
        <v>0</v>
      </c>
      <c r="HD216" s="107">
        <f t="shared" si="620"/>
        <v>0</v>
      </c>
      <c r="HE216" s="107">
        <f t="shared" si="621"/>
        <v>0</v>
      </c>
      <c r="HF216" s="107">
        <f t="shared" si="622"/>
        <v>0</v>
      </c>
      <c r="HG216" s="107">
        <f t="shared" si="623"/>
        <v>0</v>
      </c>
      <c r="HH216" s="107">
        <f t="shared" si="624"/>
        <v>0</v>
      </c>
      <c r="HI216" s="107">
        <f t="shared" si="625"/>
        <v>0</v>
      </c>
      <c r="HJ216" s="107">
        <f t="shared" si="626"/>
        <v>0</v>
      </c>
      <c r="HK216" s="107">
        <f t="shared" si="627"/>
        <v>0</v>
      </c>
      <c r="HL216" s="107">
        <f t="shared" si="628"/>
        <v>0</v>
      </c>
      <c r="HM216" s="107">
        <f t="shared" si="629"/>
        <v>0</v>
      </c>
      <c r="HN216" s="107">
        <f t="shared" si="630"/>
        <v>0</v>
      </c>
      <c r="HO216" s="107">
        <f t="shared" si="631"/>
        <v>0</v>
      </c>
      <c r="HP216" s="107">
        <f t="shared" si="632"/>
        <v>0</v>
      </c>
      <c r="HQ216" s="107">
        <f t="shared" si="633"/>
        <v>0</v>
      </c>
      <c r="HS216" s="107">
        <f t="shared" si="543"/>
        <v>6.3740472942613395E-131</v>
      </c>
      <c r="HT216" s="107">
        <f t="shared" si="634"/>
        <v>1.0198964764635458E-145</v>
      </c>
      <c r="HU216" s="107">
        <f t="shared" si="635"/>
        <v>6.5911063168822811E-152</v>
      </c>
      <c r="HV216" s="107">
        <f t="shared" si="636"/>
        <v>9.3662847355456124E-167</v>
      </c>
      <c r="HW216" s="107">
        <f t="shared" si="637"/>
        <v>4.6905816806020002E-186</v>
      </c>
      <c r="HX216" s="107">
        <f t="shared" si="638"/>
        <v>7.3452544133286436E-184</v>
      </c>
      <c r="HY216" s="107">
        <f t="shared" si="639"/>
        <v>2.3409254134275124E-187</v>
      </c>
      <c r="HZ216" s="107">
        <f t="shared" si="640"/>
        <v>2.6615338643615434E-186</v>
      </c>
      <c r="IA216" s="107">
        <f t="shared" si="641"/>
        <v>3.6401472501632125E-187</v>
      </c>
      <c r="IB216" s="107">
        <f t="shared" si="642"/>
        <v>4.5372536430312284E-203</v>
      </c>
      <c r="IC216" s="107">
        <f t="shared" si="643"/>
        <v>3.2921360486918962E-198</v>
      </c>
      <c r="ID216" s="107">
        <f t="shared" si="644"/>
        <v>4.6476931908903745E-210</v>
      </c>
      <c r="IE216" s="107">
        <f t="shared" si="645"/>
        <v>1.0416553750064236E-196</v>
      </c>
      <c r="IF216" s="107">
        <f t="shared" si="646"/>
        <v>1.2353453719531222E-188</v>
      </c>
      <c r="IG216" s="107">
        <f t="shared" si="647"/>
        <v>1.9460908940441954E-202</v>
      </c>
      <c r="II216" s="107">
        <f t="shared" si="544"/>
        <v>1.8577744278714544E-49</v>
      </c>
      <c r="IJ216" s="107">
        <f t="shared" si="545"/>
        <v>2.1984667363259524E-56</v>
      </c>
      <c r="IK216" s="107">
        <f t="shared" si="546"/>
        <v>1.2740128680623561E-59</v>
      </c>
      <c r="IL216" s="107">
        <f t="shared" si="547"/>
        <v>3.5842620330116549E-65</v>
      </c>
      <c r="IM216" s="107">
        <f t="shared" si="548"/>
        <v>7.6109865471236058E-73</v>
      </c>
      <c r="IN216" s="107">
        <f t="shared" si="549"/>
        <v>1.6059809359358342E-71</v>
      </c>
      <c r="IO216" s="107">
        <f t="shared" si="550"/>
        <v>4.4385105020001608E-72</v>
      </c>
      <c r="IP216" s="107">
        <f t="shared" si="551"/>
        <v>9.9354250431546145E-72</v>
      </c>
      <c r="IQ216" s="107">
        <f t="shared" si="552"/>
        <v>2.3572526008879672E-73</v>
      </c>
      <c r="IR216" s="107">
        <f t="shared" si="553"/>
        <v>1.6664059412030719E-81</v>
      </c>
      <c r="IS216" s="107">
        <f t="shared" si="554"/>
        <v>6.1247528192069307E-80</v>
      </c>
      <c r="IT216" s="107">
        <f t="shared" si="555"/>
        <v>4.3432204137896369E-85</v>
      </c>
      <c r="IU216" s="107">
        <f t="shared" si="556"/>
        <v>9.8429641610074248E-79</v>
      </c>
      <c r="IV216" s="107">
        <f t="shared" si="557"/>
        <v>4.4735510476443159E-73</v>
      </c>
      <c r="IW216" s="107">
        <f t="shared" si="558"/>
        <v>1.4209565146658911E-88</v>
      </c>
      <c r="IY216" s="107">
        <f t="shared" si="559"/>
        <v>1.8577744278714544E-49</v>
      </c>
      <c r="IZ216" s="107">
        <f t="shared" si="560"/>
        <v>2.1984667363259524E-56</v>
      </c>
      <c r="JA216" s="107">
        <f t="shared" si="561"/>
        <v>1.2740128680623561E-59</v>
      </c>
      <c r="JB216" s="107">
        <f t="shared" si="562"/>
        <v>3.5842620330116549E-65</v>
      </c>
      <c r="JC216" s="107">
        <f t="shared" si="563"/>
        <v>7.6109865471236058E-73</v>
      </c>
      <c r="JD216" s="107">
        <f t="shared" si="564"/>
        <v>1.6059809359358342E-71</v>
      </c>
      <c r="JE216" s="107">
        <f t="shared" si="565"/>
        <v>4.4385105020001608E-72</v>
      </c>
      <c r="JF216" s="107">
        <f t="shared" si="566"/>
        <v>9.9354250431546145E-72</v>
      </c>
      <c r="JG216" s="107">
        <f t="shared" si="567"/>
        <v>2.3572526008879672E-73</v>
      </c>
      <c r="JH216" s="107">
        <f t="shared" si="568"/>
        <v>1.6664059412030719E-81</v>
      </c>
      <c r="JI216" s="107">
        <f t="shared" si="569"/>
        <v>6.1247528192069307E-80</v>
      </c>
      <c r="JJ216" s="107">
        <f t="shared" si="570"/>
        <v>4.3432204137896369E-85</v>
      </c>
      <c r="JK216" s="107">
        <f t="shared" si="571"/>
        <v>9.8429641610074248E-79</v>
      </c>
      <c r="JL216" s="107">
        <f t="shared" si="572"/>
        <v>4.4735510476443159E-73</v>
      </c>
      <c r="JM216" s="107">
        <f t="shared" si="573"/>
        <v>1.4209565146658911E-88</v>
      </c>
    </row>
    <row r="217" spans="2:273" x14ac:dyDescent="0.25">
      <c r="B217" s="2">
        <v>189</v>
      </c>
      <c r="C217" s="37">
        <v>54.902999999999999</v>
      </c>
      <c r="D217" s="37">
        <v>53.225999999999999</v>
      </c>
      <c r="E217" s="37">
        <v>52.951999999999998</v>
      </c>
      <c r="F217" s="37">
        <v>51.854999999999997</v>
      </c>
      <c r="G217" s="37">
        <v>52.616999999999997</v>
      </c>
      <c r="H217" s="37">
        <v>50.621000000000002</v>
      </c>
      <c r="I217" s="37">
        <v>50.383000000000003</v>
      </c>
      <c r="J217" s="37">
        <v>48.167000000000002</v>
      </c>
      <c r="K217" s="37">
        <v>48.167000000000002</v>
      </c>
      <c r="L217" s="37">
        <v>46.866999999999997</v>
      </c>
      <c r="M217" s="37">
        <v>47.7</v>
      </c>
      <c r="N217" s="37">
        <v>47.982999999999997</v>
      </c>
      <c r="O217" s="37">
        <v>48.017000000000003</v>
      </c>
      <c r="P217" s="37">
        <v>48.15</v>
      </c>
      <c r="Q217" s="37">
        <v>46.9</v>
      </c>
      <c r="S217" s="4" t="e">
        <f t="shared" si="460"/>
        <v>#N/A</v>
      </c>
      <c r="T217" s="4" t="e">
        <f t="shared" si="461"/>
        <v>#N/A</v>
      </c>
      <c r="U217" s="4" t="e">
        <f t="shared" si="462"/>
        <v>#N/A</v>
      </c>
      <c r="V217" s="4" t="e">
        <f t="shared" si="463"/>
        <v>#N/A</v>
      </c>
      <c r="W217" s="4" t="e">
        <f t="shared" si="464"/>
        <v>#N/A</v>
      </c>
      <c r="X217" s="4" t="e">
        <f t="shared" si="465"/>
        <v>#N/A</v>
      </c>
      <c r="Y217" s="4" t="e">
        <f t="shared" si="466"/>
        <v>#N/A</v>
      </c>
      <c r="Z217" s="4" t="e">
        <f t="shared" si="467"/>
        <v>#N/A</v>
      </c>
      <c r="AA217" s="4" t="e">
        <f t="shared" si="468"/>
        <v>#N/A</v>
      </c>
      <c r="AB217" s="4" t="e">
        <f t="shared" si="469"/>
        <v>#N/A</v>
      </c>
      <c r="AC217" s="4" t="e">
        <f t="shared" si="470"/>
        <v>#N/A</v>
      </c>
      <c r="AD217" s="4" t="e">
        <f t="shared" si="471"/>
        <v>#N/A</v>
      </c>
      <c r="AE217" s="4" t="e">
        <f t="shared" si="472"/>
        <v>#N/A</v>
      </c>
      <c r="AF217" s="4" t="e">
        <f t="shared" si="473"/>
        <v>#N/A</v>
      </c>
      <c r="AG217" s="4" t="e">
        <f t="shared" si="474"/>
        <v>#N/A</v>
      </c>
      <c r="AI217" s="4">
        <f t="shared" si="475"/>
        <v>0</v>
      </c>
      <c r="AJ217" s="4">
        <f t="shared" si="476"/>
        <v>0</v>
      </c>
      <c r="AK217" s="4">
        <f t="shared" si="477"/>
        <v>0</v>
      </c>
      <c r="AL217" s="4">
        <f t="shared" si="478"/>
        <v>0</v>
      </c>
      <c r="AM217" s="4">
        <f t="shared" si="479"/>
        <v>0</v>
      </c>
      <c r="AN217" s="4">
        <f t="shared" si="480"/>
        <v>0</v>
      </c>
      <c r="AO217" s="4">
        <f t="shared" si="481"/>
        <v>0</v>
      </c>
      <c r="AP217" s="4">
        <f t="shared" si="482"/>
        <v>0</v>
      </c>
      <c r="AQ217" s="4">
        <f t="shared" si="483"/>
        <v>0</v>
      </c>
      <c r="AR217" s="4">
        <f t="shared" si="484"/>
        <v>0</v>
      </c>
      <c r="AS217" s="4">
        <f t="shared" si="485"/>
        <v>0</v>
      </c>
      <c r="AT217" s="4">
        <f t="shared" si="486"/>
        <v>0</v>
      </c>
      <c r="AU217" s="4">
        <f t="shared" si="487"/>
        <v>0</v>
      </c>
      <c r="AV217" s="4">
        <f t="shared" si="667"/>
        <v>0</v>
      </c>
      <c r="AW217" s="4">
        <f t="shared" si="667"/>
        <v>0</v>
      </c>
      <c r="AY217" s="2" t="e">
        <f t="shared" si="509"/>
        <v>#N/A</v>
      </c>
      <c r="AZ217" s="2" t="e">
        <f t="shared" si="575"/>
        <v>#N/A</v>
      </c>
      <c r="BA217" s="2" t="e">
        <f t="shared" si="576"/>
        <v>#N/A</v>
      </c>
      <c r="BB217" s="2" t="e">
        <f t="shared" si="577"/>
        <v>#N/A</v>
      </c>
      <c r="BC217" s="2" t="e">
        <f t="shared" si="578"/>
        <v>#N/A</v>
      </c>
      <c r="BD217" s="2" t="e">
        <f t="shared" si="579"/>
        <v>#N/A</v>
      </c>
      <c r="BE217" s="2" t="e">
        <f t="shared" si="580"/>
        <v>#N/A</v>
      </c>
      <c r="BF217" s="2" t="e">
        <f t="shared" si="581"/>
        <v>#N/A</v>
      </c>
      <c r="BG217" s="2" t="e">
        <f t="shared" si="582"/>
        <v>#N/A</v>
      </c>
      <c r="BH217" s="2" t="e">
        <f t="shared" si="583"/>
        <v>#N/A</v>
      </c>
      <c r="BI217" s="2" t="e">
        <f t="shared" si="584"/>
        <v>#N/A</v>
      </c>
      <c r="BJ217" s="2" t="e">
        <f t="shared" si="585"/>
        <v>#N/A</v>
      </c>
      <c r="BK217" s="2" t="e">
        <f t="shared" si="586"/>
        <v>#N/A</v>
      </c>
      <c r="BL217" s="2" t="e">
        <f t="shared" si="587"/>
        <v>#N/A</v>
      </c>
      <c r="BM217" s="2" t="e">
        <f t="shared" si="588"/>
        <v>#N/A</v>
      </c>
      <c r="BO217" s="2" t="str">
        <f t="shared" si="652"/>
        <v/>
      </c>
      <c r="BP217" s="2" t="str">
        <f t="shared" si="653"/>
        <v/>
      </c>
      <c r="BQ217" s="2" t="str">
        <f t="shared" si="654"/>
        <v/>
      </c>
      <c r="BR217" s="2" t="str">
        <f t="shared" si="655"/>
        <v/>
      </c>
      <c r="BS217" s="2" t="str">
        <f t="shared" si="656"/>
        <v/>
      </c>
      <c r="BT217" s="2" t="str">
        <f t="shared" si="657"/>
        <v/>
      </c>
      <c r="BU217" s="2" t="str">
        <f t="shared" si="658"/>
        <v/>
      </c>
      <c r="BV217" s="2" t="str">
        <f t="shared" si="659"/>
        <v/>
      </c>
      <c r="BW217" s="2" t="str">
        <f t="shared" si="660"/>
        <v/>
      </c>
      <c r="BX217" s="2" t="str">
        <f t="shared" si="661"/>
        <v/>
      </c>
      <c r="BY217" s="2" t="str">
        <f t="shared" si="662"/>
        <v/>
      </c>
      <c r="BZ217" s="2" t="str">
        <f t="shared" si="663"/>
        <v/>
      </c>
      <c r="CA217" s="2" t="str">
        <f t="shared" si="664"/>
        <v/>
      </c>
      <c r="CB217" s="2" t="str">
        <f t="shared" si="665"/>
        <v/>
      </c>
      <c r="CC217" s="2" t="str">
        <f t="shared" si="666"/>
        <v/>
      </c>
      <c r="CE217" s="2" t="str">
        <f t="shared" si="510"/>
        <v/>
      </c>
      <c r="CF217" s="2" t="str">
        <f t="shared" si="511"/>
        <v/>
      </c>
      <c r="CG217" s="2" t="str">
        <f t="shared" si="512"/>
        <v/>
      </c>
      <c r="CH217" s="2" t="str">
        <f t="shared" si="513"/>
        <v/>
      </c>
      <c r="CI217" s="2" t="str">
        <f t="shared" si="514"/>
        <v/>
      </c>
      <c r="CJ217" s="2" t="str">
        <f t="shared" si="515"/>
        <v/>
      </c>
      <c r="CK217" s="2" t="str">
        <f t="shared" si="516"/>
        <v/>
      </c>
      <c r="CL217" s="2" t="str">
        <f t="shared" si="517"/>
        <v/>
      </c>
      <c r="CM217" s="2" t="str">
        <f t="shared" si="518"/>
        <v/>
      </c>
      <c r="CN217" s="2" t="str">
        <f t="shared" si="519"/>
        <v/>
      </c>
      <c r="CO217" s="2" t="str">
        <f t="shared" si="520"/>
        <v/>
      </c>
      <c r="CP217" s="2" t="str">
        <f t="shared" si="521"/>
        <v/>
      </c>
      <c r="CQ217" s="2" t="str">
        <f t="shared" si="522"/>
        <v/>
      </c>
      <c r="CR217" s="2" t="str">
        <f t="shared" si="523"/>
        <v/>
      </c>
      <c r="CS217" s="2" t="str">
        <f t="shared" si="524"/>
        <v/>
      </c>
      <c r="CU217" s="2" t="str">
        <f t="shared" si="525"/>
        <v/>
      </c>
      <c r="CV217" s="2" t="str">
        <f t="shared" si="526"/>
        <v/>
      </c>
      <c r="CW217" s="2" t="str">
        <f t="shared" si="527"/>
        <v/>
      </c>
      <c r="CX217" s="2" t="str">
        <f t="shared" si="528"/>
        <v/>
      </c>
      <c r="CY217" s="2" t="str">
        <f t="shared" si="529"/>
        <v/>
      </c>
      <c r="CZ217" s="2" t="str">
        <f t="shared" si="530"/>
        <v/>
      </c>
      <c r="DA217" s="2" t="str">
        <f t="shared" si="531"/>
        <v/>
      </c>
      <c r="DB217" s="2" t="str">
        <f t="shared" si="532"/>
        <v/>
      </c>
      <c r="DC217" s="2" t="str">
        <f t="shared" si="533"/>
        <v/>
      </c>
      <c r="DD217" s="2" t="str">
        <f t="shared" si="534"/>
        <v/>
      </c>
      <c r="DE217" s="2" t="str">
        <f t="shared" si="535"/>
        <v/>
      </c>
      <c r="DF217" s="2" t="str">
        <f t="shared" si="536"/>
        <v/>
      </c>
      <c r="DG217" s="2" t="str">
        <f t="shared" si="537"/>
        <v/>
      </c>
      <c r="DH217" s="2" t="str">
        <f t="shared" si="538"/>
        <v/>
      </c>
      <c r="DI217" s="2" t="str">
        <f t="shared" si="539"/>
        <v/>
      </c>
      <c r="DK217" s="2">
        <f t="shared" si="489"/>
        <v>100.09058309232481</v>
      </c>
      <c r="DL217" s="2">
        <f t="shared" si="668"/>
        <v>109.35843548387096</v>
      </c>
      <c r="DM217" s="2">
        <f t="shared" si="668"/>
        <v>109.69618988269795</v>
      </c>
      <c r="DN217" s="2">
        <f t="shared" si="668"/>
        <v>113.65755871212124</v>
      </c>
      <c r="DO217" s="2">
        <f t="shared" si="668"/>
        <v>124.18938948306595</v>
      </c>
      <c r="DP217" s="2">
        <f t="shared" si="668"/>
        <v>116.00471122994648</v>
      </c>
      <c r="DQ217" s="2">
        <f t="shared" si="668"/>
        <v>106.49900935828876</v>
      </c>
      <c r="DR217" s="2">
        <f t="shared" si="668"/>
        <v>106.81087939882698</v>
      </c>
      <c r="DS217" s="2">
        <f t="shared" si="668"/>
        <v>98.483117201426012</v>
      </c>
      <c r="DT217" s="2">
        <f t="shared" si="668"/>
        <v>94.206727822580618</v>
      </c>
      <c r="DU217" s="2">
        <f t="shared" si="668"/>
        <v>101.68204233511588</v>
      </c>
      <c r="DV217" s="2">
        <f t="shared" si="668"/>
        <v>104.33638548387097</v>
      </c>
      <c r="DW217" s="2">
        <f t="shared" si="668"/>
        <v>96.905472324046883</v>
      </c>
      <c r="DX217" s="2">
        <f t="shared" si="668"/>
        <v>88.532312500000003</v>
      </c>
      <c r="DY217" s="2">
        <f t="shared" si="668"/>
        <v>77.64836223036221</v>
      </c>
      <c r="EA217" s="2">
        <f t="shared" si="671"/>
        <v>52.375611592305376</v>
      </c>
      <c r="EB217" s="2">
        <f t="shared" si="491"/>
        <v>50.445273963471521</v>
      </c>
      <c r="EC217" s="2">
        <f t="shared" si="492"/>
        <v>50.613198613518207</v>
      </c>
      <c r="ED217" s="2">
        <f t="shared" si="493"/>
        <v>49.064149957570606</v>
      </c>
      <c r="EE217" s="2">
        <f t="shared" si="494"/>
        <v>49.260093062216683</v>
      </c>
      <c r="EF217" s="2">
        <f t="shared" si="495"/>
        <v>47.873860521647728</v>
      </c>
      <c r="EG217" s="2">
        <f t="shared" si="496"/>
        <v>48.132272744251679</v>
      </c>
      <c r="EH217" s="2">
        <f t="shared" si="497"/>
        <v>45.513742467004235</v>
      </c>
      <c r="EI217" s="2">
        <f t="shared" si="498"/>
        <v>45.161262619229959</v>
      </c>
      <c r="EJ217" s="2">
        <f t="shared" si="499"/>
        <v>45.074916548797745</v>
      </c>
      <c r="EK217" s="2">
        <f t="shared" si="500"/>
        <v>43.593049626782935</v>
      </c>
      <c r="EL217" s="2">
        <f t="shared" si="501"/>
        <v>44.409982071362577</v>
      </c>
      <c r="EM217" s="2">
        <f t="shared" si="502"/>
        <v>41.780444674204745</v>
      </c>
      <c r="EN217" s="2">
        <f t="shared" si="503"/>
        <v>45.525748609612343</v>
      </c>
      <c r="EO217" s="2">
        <f t="shared" si="504"/>
        <v>46.56279898648647</v>
      </c>
      <c r="EQ217" s="2">
        <f t="shared" si="505"/>
        <v>53.947833560290434</v>
      </c>
      <c r="ER217" s="2">
        <f t="shared" si="669"/>
        <v>52.795313981868127</v>
      </c>
      <c r="ES217" s="2">
        <f t="shared" si="669"/>
        <v>51.799554496703294</v>
      </c>
      <c r="ET217" s="2">
        <f t="shared" si="669"/>
        <v>50.138619916714156</v>
      </c>
      <c r="EU217" s="2">
        <f t="shared" si="669"/>
        <v>50.423282146474747</v>
      </c>
      <c r="EV217" s="2">
        <f t="shared" si="669"/>
        <v>49.228670717044736</v>
      </c>
      <c r="EW217" s="2">
        <f t="shared" si="669"/>
        <v>48.170463918038422</v>
      </c>
      <c r="EX217" s="2">
        <f t="shared" si="669"/>
        <v>47.559060081666061</v>
      </c>
      <c r="EY217" s="2">
        <f t="shared" si="669"/>
        <v>46.659197805311287</v>
      </c>
      <c r="EZ217" s="2">
        <f t="shared" si="669"/>
        <v>45.682321436646404</v>
      </c>
      <c r="FA217" s="2">
        <f t="shared" si="669"/>
        <v>45.202715614218874</v>
      </c>
      <c r="FB217" s="2">
        <f t="shared" si="669"/>
        <v>45.070724771730852</v>
      </c>
      <c r="FC217" s="2">
        <f t="shared" si="669"/>
        <v>46.249390877654221</v>
      </c>
      <c r="FD217" s="2">
        <f t="shared" si="669"/>
        <v>46.186934445740107</v>
      </c>
      <c r="FE217" s="2">
        <f t="shared" si="669"/>
        <v>47.350248855529834</v>
      </c>
      <c r="FG217" s="2">
        <f t="shared" si="507"/>
        <v>0.99999999999996803</v>
      </c>
      <c r="FH217" s="2">
        <f t="shared" si="670"/>
        <v>0.99999999999996625</v>
      </c>
      <c r="FI217" s="2">
        <f t="shared" si="670"/>
        <v>0.99999999999996902</v>
      </c>
      <c r="FJ217" s="2">
        <f t="shared" si="670"/>
        <v>0.99999999999996991</v>
      </c>
      <c r="FK217" s="2">
        <f t="shared" si="670"/>
        <v>0.99999999999996925</v>
      </c>
      <c r="FL217" s="2">
        <f t="shared" si="670"/>
        <v>0.9999999999999728</v>
      </c>
      <c r="FM217" s="2">
        <f t="shared" si="670"/>
        <v>0.99999999999997025</v>
      </c>
      <c r="FN217" s="2">
        <f t="shared" si="670"/>
        <v>0.99999999999997213</v>
      </c>
      <c r="FO217" s="2">
        <f t="shared" si="670"/>
        <v>0.99999999999996958</v>
      </c>
      <c r="FP217" s="2">
        <f t="shared" si="670"/>
        <v>0.99999999999996958</v>
      </c>
      <c r="FQ217" s="2">
        <f t="shared" si="670"/>
        <v>0.99999999999996669</v>
      </c>
      <c r="FR217" s="2">
        <f t="shared" si="670"/>
        <v>0.99999999999997169</v>
      </c>
      <c r="FS217" s="2">
        <f t="shared" si="670"/>
        <v>0.99999999999947853</v>
      </c>
      <c r="FT217" s="2">
        <f t="shared" si="670"/>
        <v>0.99999999999412037</v>
      </c>
      <c r="FU217" s="2">
        <f t="shared" si="670"/>
        <v>0.99999999996420896</v>
      </c>
      <c r="FW217" s="2">
        <f t="shared" si="540"/>
        <v>0.99999151642636519</v>
      </c>
      <c r="FX217" s="2">
        <f t="shared" si="592"/>
        <v>0.99999336703154118</v>
      </c>
      <c r="FY217" s="2">
        <f t="shared" si="593"/>
        <v>0.99999454294842904</v>
      </c>
      <c r="FZ217" s="2">
        <f t="shared" si="594"/>
        <v>0.99999468986779694</v>
      </c>
      <c r="GA217" s="2">
        <f t="shared" si="595"/>
        <v>0.99999493941919704</v>
      </c>
      <c r="GB217" s="2">
        <f t="shared" si="596"/>
        <v>0.9999947181457508</v>
      </c>
      <c r="GC217" s="2">
        <f t="shared" si="597"/>
        <v>0.99999393252928381</v>
      </c>
      <c r="GD217" s="2">
        <f t="shared" si="598"/>
        <v>0.99999432477333305</v>
      </c>
      <c r="GE217" s="2">
        <f t="shared" si="599"/>
        <v>0.99999533272114327</v>
      </c>
      <c r="GF217" s="2">
        <f t="shared" si="600"/>
        <v>0.99999633783542441</v>
      </c>
      <c r="GG217" s="2">
        <f t="shared" si="601"/>
        <v>0.99999642364878183</v>
      </c>
      <c r="GH217" s="2">
        <f t="shared" si="602"/>
        <v>0.99999664278278888</v>
      </c>
      <c r="GI217" s="2">
        <f t="shared" si="603"/>
        <v>0.99998705490891726</v>
      </c>
      <c r="GJ217" s="2">
        <f t="shared" si="604"/>
        <v>0.9999552453701227</v>
      </c>
      <c r="GK217" s="2">
        <f t="shared" si="605"/>
        <v>0.99985251412256759</v>
      </c>
      <c r="GM217" s="107">
        <f t="shared" si="541"/>
        <v>0</v>
      </c>
      <c r="GN217" s="107">
        <f t="shared" si="606"/>
        <v>0</v>
      </c>
      <c r="GO217" s="107">
        <f t="shared" si="607"/>
        <v>0</v>
      </c>
      <c r="GP217" s="107">
        <f t="shared" si="608"/>
        <v>0</v>
      </c>
      <c r="GQ217" s="107">
        <f t="shared" si="609"/>
        <v>0</v>
      </c>
      <c r="GR217" s="107">
        <f t="shared" si="610"/>
        <v>0</v>
      </c>
      <c r="GS217" s="107">
        <f t="shared" si="611"/>
        <v>0</v>
      </c>
      <c r="GT217" s="107">
        <f t="shared" si="612"/>
        <v>0</v>
      </c>
      <c r="GU217" s="107">
        <f t="shared" si="613"/>
        <v>0</v>
      </c>
      <c r="GV217" s="107">
        <f t="shared" si="614"/>
        <v>0</v>
      </c>
      <c r="GW217" s="107">
        <f t="shared" si="615"/>
        <v>0</v>
      </c>
      <c r="GX217" s="107">
        <f t="shared" si="616"/>
        <v>0</v>
      </c>
      <c r="GY217" s="107">
        <f t="shared" si="617"/>
        <v>0</v>
      </c>
      <c r="GZ217" s="107">
        <f t="shared" si="618"/>
        <v>0</v>
      </c>
      <c r="HA217" s="107">
        <f t="shared" si="619"/>
        <v>0</v>
      </c>
      <c r="HC217" s="107">
        <f t="shared" si="542"/>
        <v>0</v>
      </c>
      <c r="HD217" s="107">
        <f t="shared" si="620"/>
        <v>0</v>
      </c>
      <c r="HE217" s="107">
        <f t="shared" si="621"/>
        <v>0</v>
      </c>
      <c r="HF217" s="107">
        <f t="shared" si="622"/>
        <v>0</v>
      </c>
      <c r="HG217" s="107">
        <f t="shared" si="623"/>
        <v>0</v>
      </c>
      <c r="HH217" s="107">
        <f t="shared" si="624"/>
        <v>0</v>
      </c>
      <c r="HI217" s="107">
        <f t="shared" si="625"/>
        <v>0</v>
      </c>
      <c r="HJ217" s="107">
        <f t="shared" si="626"/>
        <v>0</v>
      </c>
      <c r="HK217" s="107">
        <f t="shared" si="627"/>
        <v>0</v>
      </c>
      <c r="HL217" s="107">
        <f t="shared" si="628"/>
        <v>0</v>
      </c>
      <c r="HM217" s="107">
        <f t="shared" si="629"/>
        <v>0</v>
      </c>
      <c r="HN217" s="107">
        <f t="shared" si="630"/>
        <v>0</v>
      </c>
      <c r="HO217" s="107">
        <f t="shared" si="631"/>
        <v>0</v>
      </c>
      <c r="HP217" s="107">
        <f t="shared" si="632"/>
        <v>0</v>
      </c>
      <c r="HQ217" s="107">
        <f t="shared" si="633"/>
        <v>0</v>
      </c>
      <c r="HS217" s="107">
        <f t="shared" si="543"/>
        <v>2.8881248674397248E-134</v>
      </c>
      <c r="HT217" s="107">
        <f t="shared" si="634"/>
        <v>2.0443685733361149E-149</v>
      </c>
      <c r="HU217" s="107">
        <f t="shared" si="635"/>
        <v>9.9084568125275642E-156</v>
      </c>
      <c r="HV217" s="107">
        <f t="shared" si="636"/>
        <v>6.107930627109197E-171</v>
      </c>
      <c r="HW217" s="107">
        <f t="shared" si="637"/>
        <v>1.0144711807296332E-190</v>
      </c>
      <c r="HX217" s="107">
        <f t="shared" si="638"/>
        <v>1.8023070484104143E-188</v>
      </c>
      <c r="HY217" s="107">
        <f t="shared" si="639"/>
        <v>4.3791368600465592E-192</v>
      </c>
      <c r="HZ217" s="107">
        <f t="shared" si="640"/>
        <v>5.6109213972225219E-191</v>
      </c>
      <c r="IA217" s="107">
        <f t="shared" si="641"/>
        <v>7.890142064514232E-192</v>
      </c>
      <c r="IB217" s="107">
        <f t="shared" si="642"/>
        <v>4.2539189236493529E-208</v>
      </c>
      <c r="IC217" s="107">
        <f t="shared" si="643"/>
        <v>4.0648636607026149E-203</v>
      </c>
      <c r="ID217" s="107">
        <f t="shared" si="644"/>
        <v>2.9900220108573735E-215</v>
      </c>
      <c r="IE217" s="107">
        <f t="shared" si="645"/>
        <v>1.2631375284275694E-201</v>
      </c>
      <c r="IF217" s="107">
        <f t="shared" si="646"/>
        <v>2.068979268492355E-193</v>
      </c>
      <c r="IG217" s="107">
        <f t="shared" si="647"/>
        <v>1.0569251077763204E-207</v>
      </c>
      <c r="II217" s="107">
        <f t="shared" si="544"/>
        <v>2.1471079076831709E-51</v>
      </c>
      <c r="IJ217" s="107">
        <f t="shared" si="545"/>
        <v>1.4852681703910201E-58</v>
      </c>
      <c r="IK217" s="107">
        <f t="shared" si="546"/>
        <v>6.9936173272238222E-62</v>
      </c>
      <c r="IL217" s="107">
        <f t="shared" si="547"/>
        <v>1.2114932423428843E-67</v>
      </c>
      <c r="IM217" s="107">
        <f t="shared" si="548"/>
        <v>1.3278748262330807E-75</v>
      </c>
      <c r="IN217" s="107">
        <f t="shared" si="549"/>
        <v>3.0828716751188272E-74</v>
      </c>
      <c r="IO217" s="107">
        <f t="shared" si="550"/>
        <v>7.5196214604751336E-75</v>
      </c>
      <c r="IP217" s="107">
        <f t="shared" si="551"/>
        <v>1.8014193106576097E-74</v>
      </c>
      <c r="IQ217" s="107">
        <f t="shared" si="552"/>
        <v>4.1042619075388449E-76</v>
      </c>
      <c r="IR217" s="107">
        <f t="shared" si="553"/>
        <v>1.6222078682725405E-84</v>
      </c>
      <c r="IS217" s="107">
        <f t="shared" si="554"/>
        <v>6.9216353426578628E-83</v>
      </c>
      <c r="IT217" s="107">
        <f t="shared" si="555"/>
        <v>3.2600568164750309E-88</v>
      </c>
      <c r="IU217" s="107">
        <f t="shared" si="556"/>
        <v>1.1294648164256334E-81</v>
      </c>
      <c r="IV217" s="107">
        <f t="shared" si="557"/>
        <v>6.9421839422469267E-76</v>
      </c>
      <c r="IW217" s="107">
        <f t="shared" si="558"/>
        <v>3.6724261953363951E-92</v>
      </c>
      <c r="IY217" s="107">
        <f t="shared" si="559"/>
        <v>2.1471079076831709E-51</v>
      </c>
      <c r="IZ217" s="107">
        <f t="shared" si="560"/>
        <v>1.4852681703910201E-58</v>
      </c>
      <c r="JA217" s="107">
        <f t="shared" si="561"/>
        <v>6.9936173272238222E-62</v>
      </c>
      <c r="JB217" s="107">
        <f t="shared" si="562"/>
        <v>1.2114932423428843E-67</v>
      </c>
      <c r="JC217" s="107">
        <f t="shared" si="563"/>
        <v>1.3278748262330807E-75</v>
      </c>
      <c r="JD217" s="107">
        <f t="shared" si="564"/>
        <v>3.0828716751188272E-74</v>
      </c>
      <c r="JE217" s="107">
        <f t="shared" si="565"/>
        <v>7.5196214604751336E-75</v>
      </c>
      <c r="JF217" s="107">
        <f t="shared" si="566"/>
        <v>1.8014193106576097E-74</v>
      </c>
      <c r="JG217" s="107">
        <f t="shared" si="567"/>
        <v>4.1042619075388449E-76</v>
      </c>
      <c r="JH217" s="107">
        <f t="shared" si="568"/>
        <v>1.6222078682725405E-84</v>
      </c>
      <c r="JI217" s="107">
        <f t="shared" si="569"/>
        <v>6.9216353426578628E-83</v>
      </c>
      <c r="JJ217" s="107">
        <f t="shared" si="570"/>
        <v>3.2600568164750309E-88</v>
      </c>
      <c r="JK217" s="107">
        <f t="shared" si="571"/>
        <v>1.1294648164256334E-81</v>
      </c>
      <c r="JL217" s="107">
        <f t="shared" si="572"/>
        <v>6.9421839422469267E-76</v>
      </c>
      <c r="JM217" s="107">
        <f t="shared" si="573"/>
        <v>3.6724261953363951E-92</v>
      </c>
    </row>
    <row r="218" spans="2:273" x14ac:dyDescent="0.25">
      <c r="B218" s="2">
        <v>190</v>
      </c>
      <c r="C218" s="37">
        <v>55.145000000000003</v>
      </c>
      <c r="D218" s="37">
        <v>56.194000000000003</v>
      </c>
      <c r="E218" s="37">
        <v>53.758000000000003</v>
      </c>
      <c r="F218" s="37">
        <v>51.484000000000002</v>
      </c>
      <c r="G218" s="37">
        <v>51.25</v>
      </c>
      <c r="H218" s="37">
        <v>50.914000000000001</v>
      </c>
      <c r="I218" s="37">
        <v>50.7</v>
      </c>
      <c r="J218" s="37">
        <v>49.167000000000002</v>
      </c>
      <c r="K218" s="37">
        <v>47.033000000000001</v>
      </c>
      <c r="L218" s="37">
        <v>47.5</v>
      </c>
      <c r="M218" s="37">
        <v>49.567</v>
      </c>
      <c r="N218" s="37">
        <v>46.3</v>
      </c>
      <c r="O218" s="37">
        <v>47.832999999999998</v>
      </c>
      <c r="P218" s="37">
        <v>48.017000000000003</v>
      </c>
      <c r="Q218" s="37">
        <v>48.716999999999999</v>
      </c>
      <c r="S218" s="4" t="e">
        <f t="shared" si="460"/>
        <v>#N/A</v>
      </c>
      <c r="T218" s="4" t="e">
        <f t="shared" si="461"/>
        <v>#N/A</v>
      </c>
      <c r="U218" s="4" t="e">
        <f t="shared" si="462"/>
        <v>#N/A</v>
      </c>
      <c r="V218" s="4" t="e">
        <f t="shared" si="463"/>
        <v>#N/A</v>
      </c>
      <c r="W218" s="4" t="e">
        <f t="shared" si="464"/>
        <v>#N/A</v>
      </c>
      <c r="X218" s="4" t="e">
        <f t="shared" si="465"/>
        <v>#N/A</v>
      </c>
      <c r="Y218" s="4" t="e">
        <f t="shared" si="466"/>
        <v>#N/A</v>
      </c>
      <c r="Z218" s="4" t="e">
        <f t="shared" si="467"/>
        <v>#N/A</v>
      </c>
      <c r="AA218" s="4" t="e">
        <f t="shared" si="468"/>
        <v>#N/A</v>
      </c>
      <c r="AB218" s="4" t="e">
        <f t="shared" si="469"/>
        <v>#N/A</v>
      </c>
      <c r="AC218" s="4" t="e">
        <f t="shared" si="470"/>
        <v>#N/A</v>
      </c>
      <c r="AD218" s="4" t="e">
        <f t="shared" si="471"/>
        <v>#N/A</v>
      </c>
      <c r="AE218" s="4" t="e">
        <f t="shared" si="472"/>
        <v>#N/A</v>
      </c>
      <c r="AF218" s="4" t="e">
        <f t="shared" si="473"/>
        <v>#N/A</v>
      </c>
      <c r="AG218" s="4" t="e">
        <f t="shared" si="474"/>
        <v>#N/A</v>
      </c>
      <c r="AI218" s="4">
        <f t="shared" si="475"/>
        <v>0</v>
      </c>
      <c r="AJ218" s="4">
        <f t="shared" si="476"/>
        <v>0</v>
      </c>
      <c r="AK218" s="4">
        <f t="shared" si="477"/>
        <v>0</v>
      </c>
      <c r="AL218" s="4">
        <f t="shared" si="478"/>
        <v>0</v>
      </c>
      <c r="AM218" s="4">
        <f t="shared" si="479"/>
        <v>0</v>
      </c>
      <c r="AN218" s="4">
        <f t="shared" si="480"/>
        <v>0</v>
      </c>
      <c r="AO218" s="4">
        <f t="shared" si="481"/>
        <v>0</v>
      </c>
      <c r="AP218" s="4">
        <f t="shared" si="482"/>
        <v>0</v>
      </c>
      <c r="AQ218" s="4">
        <f t="shared" si="483"/>
        <v>0</v>
      </c>
      <c r="AR218" s="4">
        <f t="shared" si="484"/>
        <v>0</v>
      </c>
      <c r="AS218" s="4">
        <f t="shared" si="485"/>
        <v>0</v>
      </c>
      <c r="AT218" s="4">
        <f t="shared" si="486"/>
        <v>0</v>
      </c>
      <c r="AU218" s="4">
        <f t="shared" si="487"/>
        <v>0</v>
      </c>
      <c r="AV218" s="4">
        <f t="shared" si="667"/>
        <v>0</v>
      </c>
      <c r="AW218" s="4">
        <f t="shared" si="667"/>
        <v>0</v>
      </c>
      <c r="AY218" s="2" t="e">
        <f t="shared" si="509"/>
        <v>#N/A</v>
      </c>
      <c r="AZ218" s="2" t="e">
        <f t="shared" si="575"/>
        <v>#N/A</v>
      </c>
      <c r="BA218" s="2" t="e">
        <f t="shared" si="576"/>
        <v>#N/A</v>
      </c>
      <c r="BB218" s="2" t="e">
        <f t="shared" si="577"/>
        <v>#N/A</v>
      </c>
      <c r="BC218" s="2" t="e">
        <f t="shared" si="578"/>
        <v>#N/A</v>
      </c>
      <c r="BD218" s="2" t="e">
        <f t="shared" si="579"/>
        <v>#N/A</v>
      </c>
      <c r="BE218" s="2" t="e">
        <f t="shared" si="580"/>
        <v>#N/A</v>
      </c>
      <c r="BF218" s="2" t="e">
        <f t="shared" si="581"/>
        <v>#N/A</v>
      </c>
      <c r="BG218" s="2" t="e">
        <f t="shared" si="582"/>
        <v>#N/A</v>
      </c>
      <c r="BH218" s="2" t="e">
        <f t="shared" si="583"/>
        <v>#N/A</v>
      </c>
      <c r="BI218" s="2" t="e">
        <f t="shared" si="584"/>
        <v>#N/A</v>
      </c>
      <c r="BJ218" s="2" t="e">
        <f t="shared" si="585"/>
        <v>#N/A</v>
      </c>
      <c r="BK218" s="2" t="e">
        <f t="shared" si="586"/>
        <v>#N/A</v>
      </c>
      <c r="BL218" s="2" t="e">
        <f t="shared" si="587"/>
        <v>#N/A</v>
      </c>
      <c r="BM218" s="2" t="e">
        <f t="shared" si="588"/>
        <v>#N/A</v>
      </c>
      <c r="BO218" s="2" t="str">
        <f t="shared" si="652"/>
        <v/>
      </c>
      <c r="BP218" s="2" t="str">
        <f t="shared" si="653"/>
        <v/>
      </c>
      <c r="BQ218" s="2" t="str">
        <f t="shared" si="654"/>
        <v/>
      </c>
      <c r="BR218" s="2" t="str">
        <f t="shared" si="655"/>
        <v/>
      </c>
      <c r="BS218" s="2" t="str">
        <f t="shared" si="656"/>
        <v/>
      </c>
      <c r="BT218" s="2" t="str">
        <f t="shared" si="657"/>
        <v/>
      </c>
      <c r="BU218" s="2" t="str">
        <f t="shared" si="658"/>
        <v/>
      </c>
      <c r="BV218" s="2" t="str">
        <f t="shared" si="659"/>
        <v/>
      </c>
      <c r="BW218" s="2" t="str">
        <f t="shared" si="660"/>
        <v/>
      </c>
      <c r="BX218" s="2" t="str">
        <f t="shared" si="661"/>
        <v/>
      </c>
      <c r="BY218" s="2" t="str">
        <f t="shared" si="662"/>
        <v/>
      </c>
      <c r="BZ218" s="2" t="str">
        <f t="shared" si="663"/>
        <v/>
      </c>
      <c r="CA218" s="2" t="str">
        <f t="shared" si="664"/>
        <v/>
      </c>
      <c r="CB218" s="2" t="str">
        <f t="shared" si="665"/>
        <v/>
      </c>
      <c r="CC218" s="2" t="str">
        <f t="shared" si="666"/>
        <v/>
      </c>
      <c r="CE218" s="2" t="str">
        <f t="shared" si="510"/>
        <v/>
      </c>
      <c r="CF218" s="2" t="str">
        <f t="shared" si="511"/>
        <v/>
      </c>
      <c r="CG218" s="2" t="str">
        <f t="shared" si="512"/>
        <v/>
      </c>
      <c r="CH218" s="2" t="str">
        <f t="shared" si="513"/>
        <v/>
      </c>
      <c r="CI218" s="2" t="str">
        <f t="shared" si="514"/>
        <v/>
      </c>
      <c r="CJ218" s="2" t="str">
        <f t="shared" si="515"/>
        <v/>
      </c>
      <c r="CK218" s="2" t="str">
        <f t="shared" si="516"/>
        <v/>
      </c>
      <c r="CL218" s="2" t="str">
        <f t="shared" si="517"/>
        <v/>
      </c>
      <c r="CM218" s="2" t="str">
        <f t="shared" si="518"/>
        <v/>
      </c>
      <c r="CN218" s="2" t="str">
        <f t="shared" si="519"/>
        <v/>
      </c>
      <c r="CO218" s="2" t="str">
        <f t="shared" si="520"/>
        <v/>
      </c>
      <c r="CP218" s="2" t="str">
        <f t="shared" si="521"/>
        <v/>
      </c>
      <c r="CQ218" s="2" t="str">
        <f t="shared" si="522"/>
        <v/>
      </c>
      <c r="CR218" s="2" t="str">
        <f t="shared" si="523"/>
        <v/>
      </c>
      <c r="CS218" s="2" t="str">
        <f t="shared" si="524"/>
        <v/>
      </c>
      <c r="CU218" s="2" t="str">
        <f t="shared" si="525"/>
        <v/>
      </c>
      <c r="CV218" s="2" t="str">
        <f t="shared" si="526"/>
        <v/>
      </c>
      <c r="CW218" s="2" t="str">
        <f t="shared" si="527"/>
        <v/>
      </c>
      <c r="CX218" s="2" t="str">
        <f t="shared" si="528"/>
        <v/>
      </c>
      <c r="CY218" s="2" t="str">
        <f t="shared" si="529"/>
        <v/>
      </c>
      <c r="CZ218" s="2" t="str">
        <f t="shared" si="530"/>
        <v/>
      </c>
      <c r="DA218" s="2" t="str">
        <f t="shared" si="531"/>
        <v/>
      </c>
      <c r="DB218" s="2" t="str">
        <f t="shared" si="532"/>
        <v/>
      </c>
      <c r="DC218" s="2" t="str">
        <f t="shared" si="533"/>
        <v/>
      </c>
      <c r="DD218" s="2" t="str">
        <f t="shared" si="534"/>
        <v/>
      </c>
      <c r="DE218" s="2" t="str">
        <f t="shared" si="535"/>
        <v/>
      </c>
      <c r="DF218" s="2" t="str">
        <f t="shared" si="536"/>
        <v/>
      </c>
      <c r="DG218" s="2" t="str">
        <f t="shared" si="537"/>
        <v/>
      </c>
      <c r="DH218" s="2" t="str">
        <f t="shared" si="538"/>
        <v/>
      </c>
      <c r="DI218" s="2" t="str">
        <f t="shared" si="539"/>
        <v/>
      </c>
      <c r="DK218" s="2">
        <f t="shared" si="489"/>
        <v>100.23142024471636</v>
      </c>
      <c r="DL218" s="2">
        <f t="shared" si="668"/>
        <v>109.52395564516129</v>
      </c>
      <c r="DM218" s="2">
        <f t="shared" si="668"/>
        <v>109.87677401026393</v>
      </c>
      <c r="DN218" s="2">
        <f t="shared" si="668"/>
        <v>113.87174621212124</v>
      </c>
      <c r="DO218" s="2">
        <f t="shared" si="668"/>
        <v>124.45115619429589</v>
      </c>
      <c r="DP218" s="2">
        <f t="shared" si="668"/>
        <v>116.23088770053472</v>
      </c>
      <c r="DQ218" s="2">
        <f t="shared" si="668"/>
        <v>106.67650835561497</v>
      </c>
      <c r="DR218" s="2">
        <f t="shared" si="668"/>
        <v>106.98813159824047</v>
      </c>
      <c r="DS218" s="2">
        <f t="shared" si="668"/>
        <v>98.622166332442049</v>
      </c>
      <c r="DT218" s="2">
        <f t="shared" si="668"/>
        <v>94.334975806451581</v>
      </c>
      <c r="DU218" s="2">
        <f t="shared" si="668"/>
        <v>101.85155436720144</v>
      </c>
      <c r="DV218" s="2">
        <f t="shared" si="668"/>
        <v>104.52349677419355</v>
      </c>
      <c r="DW218" s="2">
        <f t="shared" si="668"/>
        <v>97.040319648093799</v>
      </c>
      <c r="DX218" s="2">
        <f t="shared" si="668"/>
        <v>88.641374999999996</v>
      </c>
      <c r="DY218" s="2">
        <f t="shared" si="668"/>
        <v>77.719927553927533</v>
      </c>
      <c r="EA218" s="2">
        <f t="shared" si="671"/>
        <v>52.252923758686677</v>
      </c>
      <c r="EB218" s="2">
        <f t="shared" si="491"/>
        <v>50.291717184375401</v>
      </c>
      <c r="EC218" s="2">
        <f t="shared" si="492"/>
        <v>50.478830502599664</v>
      </c>
      <c r="ED218" s="2">
        <f t="shared" si="493"/>
        <v>48.915906210853834</v>
      </c>
      <c r="EE218" s="2">
        <f t="shared" si="494"/>
        <v>49.105128046777487</v>
      </c>
      <c r="EF218" s="2">
        <f t="shared" si="495"/>
        <v>47.731303440422224</v>
      </c>
      <c r="EG218" s="2">
        <f t="shared" si="496"/>
        <v>47.998028451066652</v>
      </c>
      <c r="EH218" s="2">
        <f t="shared" si="497"/>
        <v>45.361127210093798</v>
      </c>
      <c r="EI218" s="2">
        <f t="shared" si="498"/>
        <v>45.006700364362132</v>
      </c>
      <c r="EJ218" s="2">
        <f t="shared" si="499"/>
        <v>44.926020573485928</v>
      </c>
      <c r="EK218" s="2">
        <f t="shared" si="500"/>
        <v>43.43022397950385</v>
      </c>
      <c r="EL218" s="2">
        <f t="shared" si="501"/>
        <v>44.253882308944526</v>
      </c>
      <c r="EM218" s="2">
        <f t="shared" si="502"/>
        <v>41.591640481323402</v>
      </c>
      <c r="EN218" s="2">
        <f t="shared" si="503"/>
        <v>45.371253507097194</v>
      </c>
      <c r="EO218" s="2">
        <f t="shared" si="504"/>
        <v>46.43833896396395</v>
      </c>
      <c r="EQ218" s="2">
        <f t="shared" si="505"/>
        <v>53.843157782503638</v>
      </c>
      <c r="ER218" s="2">
        <f t="shared" si="669"/>
        <v>52.666310540659339</v>
      </c>
      <c r="ES218" s="2">
        <f t="shared" si="669"/>
        <v>51.67859130274725</v>
      </c>
      <c r="ET218" s="2">
        <f t="shared" si="669"/>
        <v>50.002801035356782</v>
      </c>
      <c r="EU218" s="2">
        <f t="shared" si="669"/>
        <v>50.281063547517263</v>
      </c>
      <c r="EV218" s="2">
        <f t="shared" si="669"/>
        <v>49.10116972641972</v>
      </c>
      <c r="EW218" s="2">
        <f t="shared" si="669"/>
        <v>48.037414004847676</v>
      </c>
      <c r="EX218" s="2">
        <f t="shared" si="669"/>
        <v>47.42826825338642</v>
      </c>
      <c r="EY218" s="2">
        <f t="shared" si="669"/>
        <v>46.52114066942206</v>
      </c>
      <c r="EZ218" s="2">
        <f t="shared" si="669"/>
        <v>45.539946011453694</v>
      </c>
      <c r="FA218" s="2">
        <f t="shared" si="669"/>
        <v>45.057042982574309</v>
      </c>
      <c r="FB218" s="2">
        <f t="shared" si="669"/>
        <v>44.921666651833668</v>
      </c>
      <c r="FC218" s="2">
        <f t="shared" si="669"/>
        <v>46.107662221812859</v>
      </c>
      <c r="FD218" s="2">
        <f t="shared" si="669"/>
        <v>46.039777226115902</v>
      </c>
      <c r="FE218" s="2">
        <f t="shared" si="669"/>
        <v>47.23558787095628</v>
      </c>
      <c r="FG218" s="2">
        <f t="shared" si="507"/>
        <v>0.99999999999997469</v>
      </c>
      <c r="FH218" s="2">
        <f t="shared" si="670"/>
        <v>0.99999999999997313</v>
      </c>
      <c r="FI218" s="2">
        <f t="shared" si="670"/>
        <v>0.99999999999997546</v>
      </c>
      <c r="FJ218" s="2">
        <f t="shared" si="670"/>
        <v>0.99999999999997613</v>
      </c>
      <c r="FK218" s="2">
        <f t="shared" si="670"/>
        <v>0.99999999999997558</v>
      </c>
      <c r="FL218" s="2">
        <f t="shared" si="670"/>
        <v>0.99999999999997835</v>
      </c>
      <c r="FM218" s="2">
        <f t="shared" si="670"/>
        <v>0.99999999999997635</v>
      </c>
      <c r="FN218" s="2">
        <f t="shared" si="670"/>
        <v>0.99999999999997791</v>
      </c>
      <c r="FO218" s="2">
        <f t="shared" si="670"/>
        <v>0.9999999999999758</v>
      </c>
      <c r="FP218" s="2">
        <f t="shared" si="670"/>
        <v>0.9999999999999758</v>
      </c>
      <c r="FQ218" s="2">
        <f t="shared" si="670"/>
        <v>0.99999999999997347</v>
      </c>
      <c r="FR218" s="2">
        <f t="shared" si="670"/>
        <v>0.99999999999997746</v>
      </c>
      <c r="FS218" s="2">
        <f t="shared" si="670"/>
        <v>0.99999999999957701</v>
      </c>
      <c r="FT218" s="2">
        <f t="shared" si="670"/>
        <v>0.99999999999514688</v>
      </c>
      <c r="FU218" s="2">
        <f t="shared" si="670"/>
        <v>0.99999999997001865</v>
      </c>
      <c r="FW218" s="2">
        <f t="shared" si="540"/>
        <v>0.99999326124617249</v>
      </c>
      <c r="FX218" s="2">
        <f t="shared" si="592"/>
        <v>0.99999473123868532</v>
      </c>
      <c r="FY218" s="2">
        <f t="shared" si="593"/>
        <v>0.99999566530499373</v>
      </c>
      <c r="FZ218" s="2">
        <f t="shared" si="594"/>
        <v>0.99999578200745431</v>
      </c>
      <c r="GA218" s="2">
        <f t="shared" si="595"/>
        <v>0.99999598023360026</v>
      </c>
      <c r="GB218" s="2">
        <f t="shared" si="596"/>
        <v>0.99999580446948044</v>
      </c>
      <c r="GC218" s="2">
        <f t="shared" si="597"/>
        <v>0.99999518043068236</v>
      </c>
      <c r="GD218" s="2">
        <f t="shared" si="598"/>
        <v>0.99999549200195814</v>
      </c>
      <c r="GE218" s="2">
        <f t="shared" si="599"/>
        <v>0.99999629264506595</v>
      </c>
      <c r="GF218" s="2">
        <f t="shared" si="600"/>
        <v>0.99999709103708634</v>
      </c>
      <c r="GG218" s="2">
        <f t="shared" si="601"/>
        <v>0.99999715920116061</v>
      </c>
      <c r="GH218" s="2">
        <f t="shared" si="602"/>
        <v>0.99999733326573781</v>
      </c>
      <c r="GI218" s="2">
        <f t="shared" si="603"/>
        <v>0.99998949981184326</v>
      </c>
      <c r="GJ218" s="2">
        <f t="shared" si="604"/>
        <v>0.99996305905253369</v>
      </c>
      <c r="GK218" s="2">
        <f t="shared" si="605"/>
        <v>0.99987645142046444</v>
      </c>
      <c r="GM218" s="107">
        <f t="shared" si="541"/>
        <v>0</v>
      </c>
      <c r="GN218" s="107">
        <f t="shared" si="606"/>
        <v>0</v>
      </c>
      <c r="GO218" s="107">
        <f t="shared" si="607"/>
        <v>0</v>
      </c>
      <c r="GP218" s="107">
        <f t="shared" si="608"/>
        <v>0</v>
      </c>
      <c r="GQ218" s="107">
        <f t="shared" si="609"/>
        <v>0</v>
      </c>
      <c r="GR218" s="107">
        <f t="shared" si="610"/>
        <v>0</v>
      </c>
      <c r="GS218" s="107">
        <f t="shared" si="611"/>
        <v>0</v>
      </c>
      <c r="GT218" s="107">
        <f t="shared" si="612"/>
        <v>0</v>
      </c>
      <c r="GU218" s="107">
        <f t="shared" si="613"/>
        <v>0</v>
      </c>
      <c r="GV218" s="107">
        <f t="shared" si="614"/>
        <v>0</v>
      </c>
      <c r="GW218" s="107">
        <f t="shared" si="615"/>
        <v>0</v>
      </c>
      <c r="GX218" s="107">
        <f t="shared" si="616"/>
        <v>0</v>
      </c>
      <c r="GY218" s="107">
        <f t="shared" si="617"/>
        <v>0</v>
      </c>
      <c r="GZ218" s="107">
        <f t="shared" si="618"/>
        <v>0</v>
      </c>
      <c r="HA218" s="107">
        <f t="shared" si="619"/>
        <v>0</v>
      </c>
      <c r="HC218" s="107">
        <f t="shared" si="542"/>
        <v>0</v>
      </c>
      <c r="HD218" s="107">
        <f t="shared" si="620"/>
        <v>0</v>
      </c>
      <c r="HE218" s="107">
        <f t="shared" si="621"/>
        <v>0</v>
      </c>
      <c r="HF218" s="107">
        <f t="shared" si="622"/>
        <v>0</v>
      </c>
      <c r="HG218" s="107">
        <f t="shared" si="623"/>
        <v>0</v>
      </c>
      <c r="HH218" s="107">
        <f t="shared" si="624"/>
        <v>0</v>
      </c>
      <c r="HI218" s="107">
        <f t="shared" si="625"/>
        <v>0</v>
      </c>
      <c r="HJ218" s="107">
        <f t="shared" si="626"/>
        <v>0</v>
      </c>
      <c r="HK218" s="107">
        <f t="shared" si="627"/>
        <v>0</v>
      </c>
      <c r="HL218" s="107">
        <f t="shared" si="628"/>
        <v>0</v>
      </c>
      <c r="HM218" s="107">
        <f t="shared" si="629"/>
        <v>0</v>
      </c>
      <c r="HN218" s="107">
        <f t="shared" si="630"/>
        <v>0</v>
      </c>
      <c r="HO218" s="107">
        <f t="shared" si="631"/>
        <v>0</v>
      </c>
      <c r="HP218" s="107">
        <f t="shared" si="632"/>
        <v>0</v>
      </c>
      <c r="HQ218" s="107">
        <f t="shared" si="633"/>
        <v>0</v>
      </c>
      <c r="HS218" s="107">
        <f t="shared" si="543"/>
        <v>1.186172526605401E-137</v>
      </c>
      <c r="HT218" s="107">
        <f t="shared" si="634"/>
        <v>3.6789157372010285E-153</v>
      </c>
      <c r="HU218" s="107">
        <f t="shared" si="635"/>
        <v>1.3336608782784642E-159</v>
      </c>
      <c r="HV218" s="107">
        <f t="shared" si="636"/>
        <v>3.530493514501922E-175</v>
      </c>
      <c r="HW218" s="107">
        <f t="shared" si="637"/>
        <v>1.9185940278403567E-195</v>
      </c>
      <c r="HX218" s="107">
        <f t="shared" si="638"/>
        <v>3.8730911445077414E-193</v>
      </c>
      <c r="HY218" s="107">
        <f t="shared" si="639"/>
        <v>7.1442863659562451E-197</v>
      </c>
      <c r="HZ218" s="107">
        <f t="shared" si="640"/>
        <v>1.033873808089087E-195</v>
      </c>
      <c r="IA218" s="107">
        <f t="shared" si="641"/>
        <v>1.4967475297680737E-196</v>
      </c>
      <c r="IB218" s="107">
        <f t="shared" si="642"/>
        <v>3.4577694973313553E-213</v>
      </c>
      <c r="IC218" s="107">
        <f t="shared" si="643"/>
        <v>4.3659531105522385E-208</v>
      </c>
      <c r="ID218" s="107">
        <f t="shared" si="644"/>
        <v>1.6604894659929138E-220</v>
      </c>
      <c r="IE218" s="107">
        <f t="shared" si="645"/>
        <v>1.3304203895104627E-206</v>
      </c>
      <c r="IF218" s="107">
        <f t="shared" si="646"/>
        <v>3.01644856277712E-198</v>
      </c>
      <c r="IG218" s="107">
        <f t="shared" si="647"/>
        <v>4.9065881346298782E-213</v>
      </c>
      <c r="II218" s="107">
        <f t="shared" si="544"/>
        <v>2.2723360127558179E-53</v>
      </c>
      <c r="IJ218" s="107">
        <f t="shared" si="545"/>
        <v>9.1094392101891257E-61</v>
      </c>
      <c r="IK218" s="107">
        <f t="shared" si="546"/>
        <v>3.4768038379403606E-64</v>
      </c>
      <c r="IL218" s="107">
        <f t="shared" si="547"/>
        <v>3.6750141674413089E-70</v>
      </c>
      <c r="IM218" s="107">
        <f t="shared" si="548"/>
        <v>2.054005396324149E-78</v>
      </c>
      <c r="IN218" s="107">
        <f t="shared" si="549"/>
        <v>5.2542149408864084E-77</v>
      </c>
      <c r="IO218" s="107">
        <f t="shared" si="550"/>
        <v>1.1267913611330181E-77</v>
      </c>
      <c r="IP218" s="107">
        <f t="shared" si="551"/>
        <v>2.8946440032306186E-77</v>
      </c>
      <c r="IQ218" s="107">
        <f t="shared" si="552"/>
        <v>6.3404671849900087E-79</v>
      </c>
      <c r="IR218" s="107">
        <f t="shared" si="553"/>
        <v>1.3893504383884379E-87</v>
      </c>
      <c r="IS218" s="107">
        <f t="shared" si="554"/>
        <v>6.9026308487329015E-86</v>
      </c>
      <c r="IT218" s="107">
        <f t="shared" si="555"/>
        <v>2.1444783547438236E-91</v>
      </c>
      <c r="IU218" s="107">
        <f t="shared" si="556"/>
        <v>1.1421442577051532E-84</v>
      </c>
      <c r="IV218" s="107">
        <f t="shared" si="557"/>
        <v>9.5128713760474321E-79</v>
      </c>
      <c r="IW218" s="107">
        <f t="shared" si="558"/>
        <v>8.0336408250302283E-96</v>
      </c>
      <c r="IY218" s="107">
        <f t="shared" si="559"/>
        <v>2.2723360127558179E-53</v>
      </c>
      <c r="IZ218" s="107">
        <f t="shared" si="560"/>
        <v>9.1094392101891257E-61</v>
      </c>
      <c r="JA218" s="107">
        <f t="shared" si="561"/>
        <v>3.4768038379403606E-64</v>
      </c>
      <c r="JB218" s="107">
        <f t="shared" si="562"/>
        <v>3.6750141674413089E-70</v>
      </c>
      <c r="JC218" s="107">
        <f t="shared" si="563"/>
        <v>2.054005396324149E-78</v>
      </c>
      <c r="JD218" s="107">
        <f t="shared" si="564"/>
        <v>5.2542149408864084E-77</v>
      </c>
      <c r="JE218" s="107">
        <f t="shared" si="565"/>
        <v>1.1267913611330181E-77</v>
      </c>
      <c r="JF218" s="107">
        <f t="shared" si="566"/>
        <v>2.8946440032306186E-77</v>
      </c>
      <c r="JG218" s="107">
        <f t="shared" si="567"/>
        <v>6.3404671849900087E-79</v>
      </c>
      <c r="JH218" s="107">
        <f t="shared" si="568"/>
        <v>1.3893504383884379E-87</v>
      </c>
      <c r="JI218" s="107">
        <f t="shared" si="569"/>
        <v>6.9026308487329015E-86</v>
      </c>
      <c r="JJ218" s="107">
        <f t="shared" si="570"/>
        <v>2.1444783547438236E-91</v>
      </c>
      <c r="JK218" s="107">
        <f t="shared" si="571"/>
        <v>1.1421442577051532E-84</v>
      </c>
      <c r="JL218" s="107">
        <f t="shared" si="572"/>
        <v>9.5128713760474321E-79</v>
      </c>
      <c r="JM218" s="107">
        <f t="shared" si="573"/>
        <v>8.0336408250302283E-96</v>
      </c>
    </row>
    <row r="219" spans="2:273" x14ac:dyDescent="0.25">
      <c r="B219" s="2">
        <v>191</v>
      </c>
      <c r="C219" s="37">
        <v>55.71</v>
      </c>
      <c r="D219" s="37">
        <v>54.968000000000004</v>
      </c>
      <c r="E219" s="37">
        <v>53.918999999999997</v>
      </c>
      <c r="F219" s="37">
        <v>53.531999999999996</v>
      </c>
      <c r="G219" s="37">
        <v>51.933</v>
      </c>
      <c r="H219" s="37">
        <v>51.103000000000002</v>
      </c>
      <c r="I219" s="37">
        <v>48.9</v>
      </c>
      <c r="J219" s="37">
        <v>50.4</v>
      </c>
      <c r="K219" s="37">
        <v>47.55</v>
      </c>
      <c r="L219" s="37">
        <v>47.783000000000001</v>
      </c>
      <c r="M219" s="37">
        <v>48.283000000000001</v>
      </c>
      <c r="N219" s="37">
        <v>47.8</v>
      </c>
      <c r="O219" s="37">
        <v>47.433</v>
      </c>
      <c r="P219" s="37">
        <v>50</v>
      </c>
      <c r="Q219" s="37">
        <v>47.567</v>
      </c>
      <c r="S219" s="4" t="e">
        <f t="shared" si="460"/>
        <v>#N/A</v>
      </c>
      <c r="T219" s="4" t="e">
        <f t="shared" si="461"/>
        <v>#N/A</v>
      </c>
      <c r="U219" s="4" t="e">
        <f t="shared" si="462"/>
        <v>#N/A</v>
      </c>
      <c r="V219" s="4" t="e">
        <f t="shared" si="463"/>
        <v>#N/A</v>
      </c>
      <c r="W219" s="4" t="e">
        <f t="shared" si="464"/>
        <v>#N/A</v>
      </c>
      <c r="X219" s="4" t="e">
        <f t="shared" si="465"/>
        <v>#N/A</v>
      </c>
      <c r="Y219" s="4" t="e">
        <f t="shared" si="466"/>
        <v>#N/A</v>
      </c>
      <c r="Z219" s="4" t="e">
        <f t="shared" si="467"/>
        <v>#N/A</v>
      </c>
      <c r="AA219" s="4" t="e">
        <f t="shared" si="468"/>
        <v>#N/A</v>
      </c>
      <c r="AB219" s="4" t="e">
        <f t="shared" si="469"/>
        <v>#N/A</v>
      </c>
      <c r="AC219" s="4" t="e">
        <f t="shared" si="470"/>
        <v>#N/A</v>
      </c>
      <c r="AD219" s="4" t="e">
        <f t="shared" si="471"/>
        <v>#N/A</v>
      </c>
      <c r="AE219" s="4" t="e">
        <f t="shared" si="472"/>
        <v>#N/A</v>
      </c>
      <c r="AF219" s="4" t="e">
        <f t="shared" si="473"/>
        <v>#N/A</v>
      </c>
      <c r="AG219" s="4" t="e">
        <f t="shared" si="474"/>
        <v>#N/A</v>
      </c>
      <c r="AI219" s="4">
        <f t="shared" si="475"/>
        <v>0</v>
      </c>
      <c r="AJ219" s="4">
        <f t="shared" si="476"/>
        <v>0</v>
      </c>
      <c r="AK219" s="4">
        <f t="shared" si="477"/>
        <v>0</v>
      </c>
      <c r="AL219" s="4">
        <f t="shared" si="478"/>
        <v>0</v>
      </c>
      <c r="AM219" s="4">
        <f t="shared" si="479"/>
        <v>0</v>
      </c>
      <c r="AN219" s="4">
        <f t="shared" si="480"/>
        <v>0</v>
      </c>
      <c r="AO219" s="4">
        <f t="shared" si="481"/>
        <v>0</v>
      </c>
      <c r="AP219" s="4">
        <f t="shared" si="482"/>
        <v>0</v>
      </c>
      <c r="AQ219" s="4">
        <f t="shared" si="483"/>
        <v>0</v>
      </c>
      <c r="AR219" s="4">
        <f t="shared" si="484"/>
        <v>0</v>
      </c>
      <c r="AS219" s="4">
        <f t="shared" si="485"/>
        <v>0</v>
      </c>
      <c r="AT219" s="4">
        <f t="shared" si="486"/>
        <v>0</v>
      </c>
      <c r="AU219" s="4">
        <f t="shared" si="487"/>
        <v>0</v>
      </c>
      <c r="AV219" s="4">
        <f t="shared" si="667"/>
        <v>0</v>
      </c>
      <c r="AW219" s="4">
        <f t="shared" si="667"/>
        <v>0</v>
      </c>
      <c r="AY219" s="2" t="e">
        <f t="shared" si="509"/>
        <v>#N/A</v>
      </c>
      <c r="AZ219" s="2" t="e">
        <f t="shared" si="575"/>
        <v>#N/A</v>
      </c>
      <c r="BA219" s="2" t="e">
        <f t="shared" si="576"/>
        <v>#N/A</v>
      </c>
      <c r="BB219" s="2" t="e">
        <f t="shared" si="577"/>
        <v>#N/A</v>
      </c>
      <c r="BC219" s="2" t="e">
        <f t="shared" si="578"/>
        <v>#N/A</v>
      </c>
      <c r="BD219" s="2" t="e">
        <f t="shared" si="579"/>
        <v>#N/A</v>
      </c>
      <c r="BE219" s="2" t="e">
        <f t="shared" si="580"/>
        <v>#N/A</v>
      </c>
      <c r="BF219" s="2" t="e">
        <f t="shared" si="581"/>
        <v>#N/A</v>
      </c>
      <c r="BG219" s="2" t="e">
        <f t="shared" si="582"/>
        <v>#N/A</v>
      </c>
      <c r="BH219" s="2" t="e">
        <f t="shared" si="583"/>
        <v>#N/A</v>
      </c>
      <c r="BI219" s="2" t="e">
        <f t="shared" si="584"/>
        <v>#N/A</v>
      </c>
      <c r="BJ219" s="2" t="e">
        <f t="shared" si="585"/>
        <v>#N/A</v>
      </c>
      <c r="BK219" s="2" t="e">
        <f t="shared" si="586"/>
        <v>#N/A</v>
      </c>
      <c r="BL219" s="2" t="e">
        <f t="shared" si="587"/>
        <v>#N/A</v>
      </c>
      <c r="BM219" s="2" t="e">
        <f t="shared" si="588"/>
        <v>#N/A</v>
      </c>
      <c r="BO219" s="2" t="str">
        <f t="shared" si="652"/>
        <v/>
      </c>
      <c r="BP219" s="2" t="str">
        <f t="shared" si="653"/>
        <v/>
      </c>
      <c r="BQ219" s="2" t="str">
        <f t="shared" si="654"/>
        <v/>
      </c>
      <c r="BR219" s="2" t="str">
        <f t="shared" si="655"/>
        <v/>
      </c>
      <c r="BS219" s="2" t="str">
        <f t="shared" si="656"/>
        <v/>
      </c>
      <c r="BT219" s="2" t="str">
        <f t="shared" si="657"/>
        <v/>
      </c>
      <c r="BU219" s="2" t="str">
        <f t="shared" si="658"/>
        <v/>
      </c>
      <c r="BV219" s="2" t="str">
        <f t="shared" si="659"/>
        <v/>
      </c>
      <c r="BW219" s="2" t="str">
        <f t="shared" si="660"/>
        <v/>
      </c>
      <c r="BX219" s="2" t="str">
        <f t="shared" si="661"/>
        <v/>
      </c>
      <c r="BY219" s="2" t="str">
        <f t="shared" si="662"/>
        <v/>
      </c>
      <c r="BZ219" s="2" t="str">
        <f t="shared" si="663"/>
        <v/>
      </c>
      <c r="CA219" s="2" t="str">
        <f t="shared" si="664"/>
        <v/>
      </c>
      <c r="CB219" s="2" t="str">
        <f t="shared" si="665"/>
        <v/>
      </c>
      <c r="CC219" s="2" t="str">
        <f t="shared" si="666"/>
        <v/>
      </c>
      <c r="CE219" s="2" t="str">
        <f t="shared" si="510"/>
        <v/>
      </c>
      <c r="CF219" s="2" t="str">
        <f t="shared" si="511"/>
        <v/>
      </c>
      <c r="CG219" s="2" t="str">
        <f t="shared" si="512"/>
        <v/>
      </c>
      <c r="CH219" s="2" t="str">
        <f t="shared" si="513"/>
        <v/>
      </c>
      <c r="CI219" s="2" t="str">
        <f t="shared" si="514"/>
        <v/>
      </c>
      <c r="CJ219" s="2" t="str">
        <f t="shared" si="515"/>
        <v/>
      </c>
      <c r="CK219" s="2" t="str">
        <f t="shared" si="516"/>
        <v/>
      </c>
      <c r="CL219" s="2" t="str">
        <f t="shared" si="517"/>
        <v/>
      </c>
      <c r="CM219" s="2" t="str">
        <f t="shared" si="518"/>
        <v/>
      </c>
      <c r="CN219" s="2" t="str">
        <f t="shared" si="519"/>
        <v/>
      </c>
      <c r="CO219" s="2" t="str">
        <f t="shared" si="520"/>
        <v/>
      </c>
      <c r="CP219" s="2" t="str">
        <f t="shared" si="521"/>
        <v/>
      </c>
      <c r="CQ219" s="2" t="str">
        <f t="shared" si="522"/>
        <v/>
      </c>
      <c r="CR219" s="2" t="str">
        <f t="shared" si="523"/>
        <v/>
      </c>
      <c r="CS219" s="2" t="str">
        <f t="shared" si="524"/>
        <v/>
      </c>
      <c r="CU219" s="2" t="str">
        <f t="shared" si="525"/>
        <v/>
      </c>
      <c r="CV219" s="2" t="str">
        <f t="shared" si="526"/>
        <v/>
      </c>
      <c r="CW219" s="2" t="str">
        <f t="shared" si="527"/>
        <v/>
      </c>
      <c r="CX219" s="2" t="str">
        <f t="shared" si="528"/>
        <v/>
      </c>
      <c r="CY219" s="2" t="str">
        <f t="shared" si="529"/>
        <v/>
      </c>
      <c r="CZ219" s="2" t="str">
        <f t="shared" si="530"/>
        <v/>
      </c>
      <c r="DA219" s="2" t="str">
        <f t="shared" si="531"/>
        <v/>
      </c>
      <c r="DB219" s="2" t="str">
        <f t="shared" si="532"/>
        <v/>
      </c>
      <c r="DC219" s="2" t="str">
        <f t="shared" si="533"/>
        <v/>
      </c>
      <c r="DD219" s="2" t="str">
        <f t="shared" si="534"/>
        <v/>
      </c>
      <c r="DE219" s="2" t="str">
        <f t="shared" si="535"/>
        <v/>
      </c>
      <c r="DF219" s="2" t="str">
        <f t="shared" si="536"/>
        <v/>
      </c>
      <c r="DG219" s="2" t="str">
        <f t="shared" si="537"/>
        <v/>
      </c>
      <c r="DH219" s="2" t="str">
        <f t="shared" si="538"/>
        <v/>
      </c>
      <c r="DI219" s="2" t="str">
        <f t="shared" si="539"/>
        <v/>
      </c>
      <c r="DK219" s="2">
        <f t="shared" si="489"/>
        <v>100.3722573971079</v>
      </c>
      <c r="DL219" s="2">
        <f t="shared" si="668"/>
        <v>109.68947580645161</v>
      </c>
      <c r="DM219" s="2">
        <f t="shared" si="668"/>
        <v>110.05735813782991</v>
      </c>
      <c r="DN219" s="2">
        <f t="shared" si="668"/>
        <v>114.08593371212123</v>
      </c>
      <c r="DO219" s="2">
        <f t="shared" si="668"/>
        <v>124.71292290552584</v>
      </c>
      <c r="DP219" s="2">
        <f t="shared" si="668"/>
        <v>116.45706417112297</v>
      </c>
      <c r="DQ219" s="2">
        <f t="shared" si="668"/>
        <v>106.85400735294117</v>
      </c>
      <c r="DR219" s="2">
        <f t="shared" si="668"/>
        <v>107.16538379765396</v>
      </c>
      <c r="DS219" s="2">
        <f t="shared" si="668"/>
        <v>98.761215463458086</v>
      </c>
      <c r="DT219" s="2">
        <f t="shared" si="668"/>
        <v>94.463223790322559</v>
      </c>
      <c r="DU219" s="2">
        <f t="shared" si="668"/>
        <v>102.02106639928701</v>
      </c>
      <c r="DV219" s="2">
        <f t="shared" si="668"/>
        <v>104.71060806451612</v>
      </c>
      <c r="DW219" s="2">
        <f t="shared" si="668"/>
        <v>97.17516697214073</v>
      </c>
      <c r="DX219" s="2">
        <f t="shared" si="668"/>
        <v>88.750437500000004</v>
      </c>
      <c r="DY219" s="2">
        <f t="shared" si="668"/>
        <v>77.791492877492857</v>
      </c>
      <c r="EA219" s="2">
        <f t="shared" si="671"/>
        <v>52.130235925067986</v>
      </c>
      <c r="EB219" s="2">
        <f t="shared" si="491"/>
        <v>50.13816040527928</v>
      </c>
      <c r="EC219" s="2">
        <f t="shared" si="492"/>
        <v>50.34446239168112</v>
      </c>
      <c r="ED219" s="2">
        <f t="shared" si="493"/>
        <v>48.767662464137061</v>
      </c>
      <c r="EE219" s="2">
        <f t="shared" si="494"/>
        <v>48.950163031338292</v>
      </c>
      <c r="EF219" s="2">
        <f t="shared" si="495"/>
        <v>47.588746359196726</v>
      </c>
      <c r="EG219" s="2">
        <f t="shared" si="496"/>
        <v>47.863784157881625</v>
      </c>
      <c r="EH219" s="2">
        <f t="shared" si="497"/>
        <v>45.208511953183368</v>
      </c>
      <c r="EI219" s="2">
        <f t="shared" si="498"/>
        <v>44.852138109494298</v>
      </c>
      <c r="EJ219" s="2">
        <f t="shared" si="499"/>
        <v>44.777124598174112</v>
      </c>
      <c r="EK219" s="2">
        <f t="shared" si="500"/>
        <v>43.267398332224758</v>
      </c>
      <c r="EL219" s="2">
        <f t="shared" si="501"/>
        <v>44.09778254652646</v>
      </c>
      <c r="EM219" s="2">
        <f t="shared" si="502"/>
        <v>41.40283628844206</v>
      </c>
      <c r="EN219" s="2">
        <f t="shared" si="503"/>
        <v>45.216758404582045</v>
      </c>
      <c r="EO219" s="2">
        <f t="shared" si="504"/>
        <v>46.31387894144143</v>
      </c>
      <c r="EQ219" s="2">
        <f t="shared" si="505"/>
        <v>53.73848200471685</v>
      </c>
      <c r="ER219" s="2">
        <f t="shared" si="669"/>
        <v>52.537307099450544</v>
      </c>
      <c r="ES219" s="2">
        <f t="shared" si="669"/>
        <v>51.557628108791207</v>
      </c>
      <c r="ET219" s="2">
        <f t="shared" si="669"/>
        <v>49.866982153999402</v>
      </c>
      <c r="EU219" s="2">
        <f t="shared" si="669"/>
        <v>50.138844948559793</v>
      </c>
      <c r="EV219" s="2">
        <f t="shared" si="669"/>
        <v>48.973668735794703</v>
      </c>
      <c r="EW219" s="2">
        <f t="shared" si="669"/>
        <v>47.90436409165693</v>
      </c>
      <c r="EX219" s="2">
        <f t="shared" si="669"/>
        <v>47.29747642510678</v>
      </c>
      <c r="EY219" s="2">
        <f t="shared" si="669"/>
        <v>46.383083533532833</v>
      </c>
      <c r="EZ219" s="2">
        <f t="shared" si="669"/>
        <v>45.397570586260983</v>
      </c>
      <c r="FA219" s="2">
        <f t="shared" si="669"/>
        <v>44.911370350929737</v>
      </c>
      <c r="FB219" s="2">
        <f t="shared" si="669"/>
        <v>44.772608531936484</v>
      </c>
      <c r="FC219" s="2">
        <f t="shared" si="669"/>
        <v>45.965933565971483</v>
      </c>
      <c r="FD219" s="2">
        <f t="shared" si="669"/>
        <v>45.892620006491697</v>
      </c>
      <c r="FE219" s="2">
        <f t="shared" si="669"/>
        <v>47.120926886382733</v>
      </c>
      <c r="FG219" s="2">
        <f t="shared" si="507"/>
        <v>0.9999999999999799</v>
      </c>
      <c r="FH219" s="2">
        <f t="shared" si="670"/>
        <v>0.99999999999997868</v>
      </c>
      <c r="FI219" s="2">
        <f t="shared" si="670"/>
        <v>0.99999999999998046</v>
      </c>
      <c r="FJ219" s="2">
        <f t="shared" si="670"/>
        <v>0.99999999999998102</v>
      </c>
      <c r="FK219" s="2">
        <f t="shared" si="670"/>
        <v>0.99999999999998057</v>
      </c>
      <c r="FL219" s="2">
        <f t="shared" si="670"/>
        <v>0.99999999999998279</v>
      </c>
      <c r="FM219" s="2">
        <f t="shared" si="670"/>
        <v>0.99999999999998124</v>
      </c>
      <c r="FN219" s="2">
        <f t="shared" si="670"/>
        <v>0.99999999999998246</v>
      </c>
      <c r="FO219" s="2">
        <f t="shared" si="670"/>
        <v>0.99999999999998079</v>
      </c>
      <c r="FP219" s="2">
        <f t="shared" si="670"/>
        <v>0.99999999999998079</v>
      </c>
      <c r="FQ219" s="2">
        <f t="shared" si="670"/>
        <v>0.99999999999997891</v>
      </c>
      <c r="FR219" s="2">
        <f t="shared" si="670"/>
        <v>0.99999999999998213</v>
      </c>
      <c r="FS219" s="2">
        <f t="shared" si="670"/>
        <v>0.99999999999965694</v>
      </c>
      <c r="FT219" s="2">
        <f t="shared" si="670"/>
        <v>0.9999999999959942</v>
      </c>
      <c r="FU219" s="2">
        <f t="shared" si="670"/>
        <v>0.99999999997488531</v>
      </c>
      <c r="FW219" s="2">
        <f t="shared" si="540"/>
        <v>0.99999464721014919</v>
      </c>
      <c r="FX219" s="2">
        <f t="shared" si="592"/>
        <v>0.99999581486959066</v>
      </c>
      <c r="FY219" s="2">
        <f t="shared" si="593"/>
        <v>0.99999655682629796</v>
      </c>
      <c r="FZ219" s="2">
        <f t="shared" si="594"/>
        <v>0.99999664952652045</v>
      </c>
      <c r="GA219" s="2">
        <f t="shared" si="595"/>
        <v>0.99999680698341187</v>
      </c>
      <c r="GB219" s="2">
        <f t="shared" si="596"/>
        <v>0.99999666736877291</v>
      </c>
      <c r="GC219" s="2">
        <f t="shared" si="597"/>
        <v>0.99999617167621702</v>
      </c>
      <c r="GD219" s="2">
        <f t="shared" si="598"/>
        <v>0.99999641916655324</v>
      </c>
      <c r="GE219" s="2">
        <f t="shared" si="599"/>
        <v>0.9999970551410543</v>
      </c>
      <c r="GF219" s="2">
        <f t="shared" si="600"/>
        <v>0.99999768932724142</v>
      </c>
      <c r="GG219" s="2">
        <f t="shared" si="601"/>
        <v>0.99999774347195425</v>
      </c>
      <c r="GH219" s="2">
        <f t="shared" si="602"/>
        <v>0.99999788173651927</v>
      </c>
      <c r="GI219" s="2">
        <f t="shared" si="603"/>
        <v>0.99999148295676632</v>
      </c>
      <c r="GJ219" s="2">
        <f t="shared" si="604"/>
        <v>0.999969508590692</v>
      </c>
      <c r="GK219" s="2">
        <f t="shared" si="605"/>
        <v>0.9998965040418808</v>
      </c>
      <c r="GM219" s="107">
        <f t="shared" si="541"/>
        <v>0</v>
      </c>
      <c r="GN219" s="107">
        <f t="shared" si="606"/>
        <v>0</v>
      </c>
      <c r="GO219" s="107">
        <f t="shared" si="607"/>
        <v>0</v>
      </c>
      <c r="GP219" s="107">
        <f t="shared" si="608"/>
        <v>0</v>
      </c>
      <c r="GQ219" s="107">
        <f t="shared" si="609"/>
        <v>0</v>
      </c>
      <c r="GR219" s="107">
        <f t="shared" si="610"/>
        <v>0</v>
      </c>
      <c r="GS219" s="107">
        <f t="shared" si="611"/>
        <v>0</v>
      </c>
      <c r="GT219" s="107">
        <f t="shared" si="612"/>
        <v>0</v>
      </c>
      <c r="GU219" s="107">
        <f t="shared" si="613"/>
        <v>0</v>
      </c>
      <c r="GV219" s="107">
        <f t="shared" si="614"/>
        <v>0</v>
      </c>
      <c r="GW219" s="107">
        <f t="shared" si="615"/>
        <v>0</v>
      </c>
      <c r="GX219" s="107">
        <f t="shared" si="616"/>
        <v>0</v>
      </c>
      <c r="GY219" s="107">
        <f t="shared" si="617"/>
        <v>0</v>
      </c>
      <c r="GZ219" s="107">
        <f t="shared" si="618"/>
        <v>0</v>
      </c>
      <c r="HA219" s="107">
        <f t="shared" si="619"/>
        <v>0</v>
      </c>
      <c r="HC219" s="107">
        <f t="shared" si="542"/>
        <v>0</v>
      </c>
      <c r="HD219" s="107">
        <f t="shared" si="620"/>
        <v>0</v>
      </c>
      <c r="HE219" s="107">
        <f t="shared" si="621"/>
        <v>0</v>
      </c>
      <c r="HF219" s="107">
        <f t="shared" si="622"/>
        <v>0</v>
      </c>
      <c r="HG219" s="107">
        <f t="shared" si="623"/>
        <v>0</v>
      </c>
      <c r="HH219" s="107">
        <f t="shared" si="624"/>
        <v>0</v>
      </c>
      <c r="HI219" s="107">
        <f t="shared" si="625"/>
        <v>0</v>
      </c>
      <c r="HJ219" s="107">
        <f t="shared" si="626"/>
        <v>0</v>
      </c>
      <c r="HK219" s="107">
        <f t="shared" si="627"/>
        <v>0</v>
      </c>
      <c r="HL219" s="107">
        <f t="shared" si="628"/>
        <v>0</v>
      </c>
      <c r="HM219" s="107">
        <f t="shared" si="629"/>
        <v>0</v>
      </c>
      <c r="HN219" s="107">
        <f t="shared" si="630"/>
        <v>0</v>
      </c>
      <c r="HO219" s="107">
        <f t="shared" si="631"/>
        <v>0</v>
      </c>
      <c r="HP219" s="107">
        <f t="shared" si="632"/>
        <v>0</v>
      </c>
      <c r="HQ219" s="107">
        <f t="shared" si="633"/>
        <v>0</v>
      </c>
      <c r="HS219" s="107">
        <f t="shared" si="543"/>
        <v>4.4157984763199634E-141</v>
      </c>
      <c r="HT219" s="107">
        <f t="shared" si="634"/>
        <v>5.9434188750840229E-157</v>
      </c>
      <c r="HU219" s="107">
        <f t="shared" si="635"/>
        <v>1.6072182164192115E-163</v>
      </c>
      <c r="HV219" s="107">
        <f t="shared" si="636"/>
        <v>1.8087964398103661E-179</v>
      </c>
      <c r="HW219" s="107">
        <f t="shared" si="637"/>
        <v>3.1728913847703622E-200</v>
      </c>
      <c r="HX219" s="107">
        <f t="shared" si="638"/>
        <v>7.2894041603161943E-198</v>
      </c>
      <c r="HY219" s="107">
        <f t="shared" si="639"/>
        <v>1.0164755413154507E-201</v>
      </c>
      <c r="HZ219" s="107">
        <f t="shared" si="640"/>
        <v>1.6650620259058354E-200</v>
      </c>
      <c r="IA219" s="107">
        <f t="shared" si="641"/>
        <v>2.4848978609640308E-201</v>
      </c>
      <c r="IB219" s="107">
        <f t="shared" si="642"/>
        <v>2.4367556959932066E-218</v>
      </c>
      <c r="IC219" s="107">
        <f t="shared" si="643"/>
        <v>4.0792043699251776E-213</v>
      </c>
      <c r="ID219" s="107">
        <f t="shared" si="644"/>
        <v>7.9601475681591461E-226</v>
      </c>
      <c r="IE219" s="107">
        <f t="shared" si="645"/>
        <v>1.2171306987441834E-211</v>
      </c>
      <c r="IF219" s="107">
        <f t="shared" si="646"/>
        <v>3.828301034717805E-203</v>
      </c>
      <c r="IG219" s="107">
        <f t="shared" si="647"/>
        <v>1.9470068854695891E-218</v>
      </c>
      <c r="II219" s="107">
        <f t="shared" si="544"/>
        <v>2.202129569564637E-55</v>
      </c>
      <c r="IJ219" s="107">
        <f t="shared" si="545"/>
        <v>5.0719432379629167E-63</v>
      </c>
      <c r="IK219" s="107">
        <f t="shared" si="546"/>
        <v>1.5653203346223485E-66</v>
      </c>
      <c r="IL219" s="107">
        <f t="shared" si="547"/>
        <v>1.0004796902578865E-72</v>
      </c>
      <c r="IM219" s="107">
        <f t="shared" si="548"/>
        <v>2.8168828430947439E-81</v>
      </c>
      <c r="IN219" s="107">
        <f t="shared" si="549"/>
        <v>7.9504552310379221E-80</v>
      </c>
      <c r="IO219" s="107">
        <f t="shared" si="550"/>
        <v>1.4933929466344794E-80</v>
      </c>
      <c r="IP219" s="107">
        <f t="shared" si="551"/>
        <v>4.1221314584852714E-80</v>
      </c>
      <c r="IQ219" s="107">
        <f t="shared" si="552"/>
        <v>8.690791060477419E-82</v>
      </c>
      <c r="IR219" s="107">
        <f t="shared" si="553"/>
        <v>1.0468672118391129E-90</v>
      </c>
      <c r="IS219" s="107">
        <f t="shared" si="554"/>
        <v>6.0743706983024927E-89</v>
      </c>
      <c r="IT219" s="107">
        <f t="shared" si="555"/>
        <v>1.2362216845482903E-94</v>
      </c>
      <c r="IU219" s="107">
        <f t="shared" si="556"/>
        <v>1.0178069130858398E-87</v>
      </c>
      <c r="IV219" s="107">
        <f t="shared" si="557"/>
        <v>1.1510473227832349E-81</v>
      </c>
      <c r="IW219" s="107">
        <f t="shared" si="558"/>
        <v>1.4874834837238358E-99</v>
      </c>
      <c r="IY219" s="107">
        <f t="shared" si="559"/>
        <v>2.202129569564637E-55</v>
      </c>
      <c r="IZ219" s="107">
        <f t="shared" si="560"/>
        <v>5.0719432379629167E-63</v>
      </c>
      <c r="JA219" s="107">
        <f t="shared" si="561"/>
        <v>1.5653203346223485E-66</v>
      </c>
      <c r="JB219" s="107">
        <f t="shared" si="562"/>
        <v>1.0004796902578865E-72</v>
      </c>
      <c r="JC219" s="107">
        <f t="shared" si="563"/>
        <v>2.8168828430947439E-81</v>
      </c>
      <c r="JD219" s="107">
        <f t="shared" si="564"/>
        <v>7.9504552310379221E-80</v>
      </c>
      <c r="JE219" s="107">
        <f t="shared" si="565"/>
        <v>1.4933929466344794E-80</v>
      </c>
      <c r="JF219" s="107">
        <f t="shared" si="566"/>
        <v>4.1221314584852714E-80</v>
      </c>
      <c r="JG219" s="107">
        <f t="shared" si="567"/>
        <v>8.690791060477419E-82</v>
      </c>
      <c r="JH219" s="107">
        <f t="shared" si="568"/>
        <v>1.0468672118391129E-90</v>
      </c>
      <c r="JI219" s="107">
        <f t="shared" si="569"/>
        <v>6.0743706983024927E-89</v>
      </c>
      <c r="JJ219" s="107">
        <f t="shared" si="570"/>
        <v>1.2362216845482903E-94</v>
      </c>
      <c r="JK219" s="107">
        <f t="shared" si="571"/>
        <v>1.0178069130858398E-87</v>
      </c>
      <c r="JL219" s="107">
        <f t="shared" si="572"/>
        <v>1.1510473227832349E-81</v>
      </c>
      <c r="JM219" s="107">
        <f t="shared" si="573"/>
        <v>1.4874834837238358E-99</v>
      </c>
    </row>
    <row r="220" spans="2:273" x14ac:dyDescent="0.25">
      <c r="B220" s="2">
        <v>192</v>
      </c>
      <c r="C220" s="37">
        <v>55.902999999999999</v>
      </c>
      <c r="D220" s="37">
        <v>54.613</v>
      </c>
      <c r="E220" s="37">
        <v>52.581000000000003</v>
      </c>
      <c r="F220" s="37">
        <v>52.371000000000002</v>
      </c>
      <c r="G220" s="37">
        <v>51.533000000000001</v>
      </c>
      <c r="H220" s="37">
        <v>49.466000000000001</v>
      </c>
      <c r="I220" s="37">
        <v>49.216999999999999</v>
      </c>
      <c r="J220" s="37">
        <v>49.3</v>
      </c>
      <c r="K220" s="37">
        <v>47.167000000000002</v>
      </c>
      <c r="L220" s="37">
        <v>47.067</v>
      </c>
      <c r="M220" s="37">
        <v>48.75</v>
      </c>
      <c r="N220" s="37">
        <v>46.95</v>
      </c>
      <c r="O220" s="37">
        <v>47.366999999999997</v>
      </c>
      <c r="P220" s="37">
        <v>47.05</v>
      </c>
      <c r="Q220" s="37">
        <v>48.116999999999997</v>
      </c>
      <c r="S220" s="4" t="e">
        <f t="shared" ref="S220:S228" si="672">AY220 + (C$3 * _xlfn.NORM.DIST($B220, C$7, ABS(C$11), FALSE) * _xlfn.NORM.DIST(($B220 - C$7)*C$15, 0, ABS(C$11), TRUE) * 2)
               + (C$4 * _xlfn.NORM.DIST($B220, C$8, ABS(C$12), FALSE) * _xlfn.NORM.DIST(($B220 - C$8)*C$16, 0, ABS(C$12), TRUE) * 2)
               + (C$5 * _xlfn.NORM.DIST($B220, C$9, ABS(C$13), FALSE) * _xlfn.NORM.DIST(($B220 - C$9)*C$17, 0, ABS(C$13), TRUE) * 2)
               + (C$6 * _xlfn.NORM.DIST($B220, C$10, ABS(C$14), FALSE) * _xlfn.NORM.DIST(($B220 - C$10)*C$18, 0, ABS(C$14), TRUE) * 2)</f>
        <v>#N/A</v>
      </c>
      <c r="T220" s="4" t="e">
        <f t="shared" ref="T220:T228" si="673">AZ220 + (D$3 * _xlfn.NORM.DIST($B220, D$7, ABS(D$11), FALSE) * _xlfn.NORM.DIST(($B220 - D$7)*D$15, 0, ABS(D$11), TRUE) * 2)
               + (D$4 * _xlfn.NORM.DIST($B220, D$8, ABS(D$12), FALSE) * _xlfn.NORM.DIST(($B220 - D$8)*D$16, 0, ABS(D$12), TRUE) * 2)
               + (D$5 * _xlfn.NORM.DIST($B220, D$9, ABS(D$13), FALSE) * _xlfn.NORM.DIST(($B220 - D$9)*D$17, 0, ABS(D$13), TRUE) * 2)
               + (D$6 * _xlfn.NORM.DIST($B220, D$10, ABS(D$14), FALSE) * _xlfn.NORM.DIST(($B220 - D$10)*D$18, 0, ABS(D$14), TRUE) * 2)</f>
        <v>#N/A</v>
      </c>
      <c r="U220" s="4" t="e">
        <f t="shared" ref="U220:U228" si="674">BA220 + (E$3 * _xlfn.NORM.DIST($B220, E$7, ABS(E$11), FALSE) * _xlfn.NORM.DIST(($B220 - E$7)*E$15, 0, ABS(E$11), TRUE) * 2)
               + (E$4 * _xlfn.NORM.DIST($B220, E$8, ABS(E$12), FALSE) * _xlfn.NORM.DIST(($B220 - E$8)*E$16, 0, ABS(E$12), TRUE) * 2)
               + (E$5 * _xlfn.NORM.DIST($B220, E$9, ABS(E$13), FALSE) * _xlfn.NORM.DIST(($B220 - E$9)*E$17, 0, ABS(E$13), TRUE) * 2)
               + (E$6 * _xlfn.NORM.DIST($B220, E$10, ABS(E$14), FALSE) * _xlfn.NORM.DIST(($B220 - E$10)*E$18, 0, ABS(E$14), TRUE) * 2)</f>
        <v>#N/A</v>
      </c>
      <c r="V220" s="4" t="e">
        <f t="shared" ref="V220:V228" si="675">BB220 + (F$3 * _xlfn.NORM.DIST($B220, F$7, ABS(F$11), FALSE) * _xlfn.NORM.DIST(($B220 - F$7)*F$15, 0, ABS(F$11), TRUE) * 2)
               + (F$4 * _xlfn.NORM.DIST($B220, F$8, ABS(F$12), FALSE) * _xlfn.NORM.DIST(($B220 - F$8)*F$16, 0, ABS(F$12), TRUE) * 2)
               + (F$5 * _xlfn.NORM.DIST($B220, F$9, ABS(F$13), FALSE) * _xlfn.NORM.DIST(($B220 - F$9)*F$17, 0, ABS(F$13), TRUE) * 2)
               + (F$6 * _xlfn.NORM.DIST($B220, F$10, ABS(F$14), FALSE) * _xlfn.NORM.DIST(($B220 - F$10)*F$18, 0, ABS(F$14), TRUE) * 2)</f>
        <v>#N/A</v>
      </c>
      <c r="W220" s="4" t="e">
        <f t="shared" ref="W220:W228" si="676">BC220 + (G$3 * _xlfn.NORM.DIST($B220, G$7, ABS(G$11), FALSE) * _xlfn.NORM.DIST(($B220 - G$7)*G$15, 0, ABS(G$11), TRUE) * 2)
               + (G$4 * _xlfn.NORM.DIST($B220, G$8, ABS(G$12), FALSE) * _xlfn.NORM.DIST(($B220 - G$8)*G$16, 0, ABS(G$12), TRUE) * 2)
               + (G$5 * _xlfn.NORM.DIST($B220, G$9, ABS(G$13), FALSE) * _xlfn.NORM.DIST(($B220 - G$9)*G$17, 0, ABS(G$13), TRUE) * 2)
               + (G$6 * _xlfn.NORM.DIST($B220, G$10, ABS(G$14), FALSE) * _xlfn.NORM.DIST(($B220 - G$10)*G$18, 0, ABS(G$14), TRUE) * 2)</f>
        <v>#N/A</v>
      </c>
      <c r="X220" s="4" t="e">
        <f t="shared" ref="X220:X228" si="677">BD220 + (H$3 * _xlfn.NORM.DIST($B220, H$7, ABS(H$11), FALSE) * _xlfn.NORM.DIST(($B220 - H$7)*H$15, 0, ABS(H$11), TRUE) * 2)
               + (H$4 * _xlfn.NORM.DIST($B220, H$8, ABS(H$12), FALSE) * _xlfn.NORM.DIST(($B220 - H$8)*H$16, 0, ABS(H$12), TRUE) * 2)
               + (H$5 * _xlfn.NORM.DIST($B220, H$9, ABS(H$13), FALSE) * _xlfn.NORM.DIST(($B220 - H$9)*H$17, 0, ABS(H$13), TRUE) * 2)
               + (H$6 * _xlfn.NORM.DIST($B220, H$10, ABS(H$14), FALSE) * _xlfn.NORM.DIST(($B220 - H$10)*H$18, 0, ABS(H$14), TRUE) * 2)</f>
        <v>#N/A</v>
      </c>
      <c r="Y220" s="4" t="e">
        <f t="shared" ref="Y220:Y228" si="678">BE220 + (I$3 * _xlfn.NORM.DIST($B220, I$7, ABS(I$11), FALSE) * _xlfn.NORM.DIST(($B220 - I$7)*I$15, 0, ABS(I$11), TRUE) * 2)
               + (I$4 * _xlfn.NORM.DIST($B220, I$8, ABS(I$12), FALSE) * _xlfn.NORM.DIST(($B220 - I$8)*I$16, 0, ABS(I$12), TRUE) * 2)
               + (I$5 * _xlfn.NORM.DIST($B220, I$9, ABS(I$13), FALSE) * _xlfn.NORM.DIST(($B220 - I$9)*I$17, 0, ABS(I$13), TRUE) * 2)
               + (I$6 * _xlfn.NORM.DIST($B220, I$10, ABS(I$14), FALSE) * _xlfn.NORM.DIST(($B220 - I$10)*I$18, 0, ABS(I$14), TRUE) * 2)</f>
        <v>#N/A</v>
      </c>
      <c r="Z220" s="4" t="e">
        <f t="shared" ref="Z220:Z228" si="679">BF220 + (J$3 * _xlfn.NORM.DIST($B220, J$7, ABS(J$11), FALSE) * _xlfn.NORM.DIST(($B220 - J$7)*J$15, 0, ABS(J$11), TRUE) * 2)
               + (J$4 * _xlfn.NORM.DIST($B220, J$8, ABS(J$12), FALSE) * _xlfn.NORM.DIST(($B220 - J$8)*J$16, 0, ABS(J$12), TRUE) * 2)
               + (J$5 * _xlfn.NORM.DIST($B220, J$9, ABS(J$13), FALSE) * _xlfn.NORM.DIST(($B220 - J$9)*J$17, 0, ABS(J$13), TRUE) * 2)
               + (J$6 * _xlfn.NORM.DIST($B220, J$10, ABS(J$14), FALSE) * _xlfn.NORM.DIST(($B220 - J$10)*J$18, 0, ABS(J$14), TRUE) * 2)</f>
        <v>#N/A</v>
      </c>
      <c r="AA220" s="4" t="e">
        <f t="shared" ref="AA220:AA228" si="680">BG220 + (K$3 * _xlfn.NORM.DIST($B220, K$7, ABS(K$11), FALSE) * _xlfn.NORM.DIST(($B220 - K$7)*K$15, 0, ABS(K$11), TRUE) * 2)
               + (K$4 * _xlfn.NORM.DIST($B220, K$8, ABS(K$12), FALSE) * _xlfn.NORM.DIST(($B220 - K$8)*K$16, 0, ABS(K$12), TRUE) * 2)
               + (K$5 * _xlfn.NORM.DIST($B220, K$9, ABS(K$13), FALSE) * _xlfn.NORM.DIST(($B220 - K$9)*K$17, 0, ABS(K$13), TRUE) * 2)
               + (K$6 * _xlfn.NORM.DIST($B220, K$10, ABS(K$14), FALSE) * _xlfn.NORM.DIST(($B220 - K$10)*K$18, 0, ABS(K$14), TRUE) * 2)</f>
        <v>#N/A</v>
      </c>
      <c r="AB220" s="4" t="e">
        <f t="shared" ref="AB220:AB228" si="681">BH220 + (L$3 * _xlfn.NORM.DIST($B220, L$7, ABS(L$11), FALSE) * _xlfn.NORM.DIST(($B220 - L$7)*L$15, 0, ABS(L$11), TRUE) * 2)
               + (L$4 * _xlfn.NORM.DIST($B220, L$8, ABS(L$12), FALSE) * _xlfn.NORM.DIST(($B220 - L$8)*L$16, 0, ABS(L$12), TRUE) * 2)
               + (L$5 * _xlfn.NORM.DIST($B220, L$9, ABS(L$13), FALSE) * _xlfn.NORM.DIST(($B220 - L$9)*L$17, 0, ABS(L$13), TRUE) * 2)
               + (L$6 * _xlfn.NORM.DIST($B220, L$10, ABS(L$14), FALSE) * _xlfn.NORM.DIST(($B220 - L$10)*L$18, 0, ABS(L$14), TRUE) * 2)</f>
        <v>#N/A</v>
      </c>
      <c r="AC220" s="4" t="e">
        <f t="shared" ref="AC220:AC228" si="682">BI220 + (M$3 * _xlfn.NORM.DIST($B220, M$7, ABS(M$11), FALSE) * _xlfn.NORM.DIST(($B220 - M$7)*M$15, 0, ABS(M$11), TRUE) * 2)
               + (M$4 * _xlfn.NORM.DIST($B220, M$8, ABS(M$12), FALSE) * _xlfn.NORM.DIST(($B220 - M$8)*M$16, 0, ABS(M$12), TRUE) * 2)
               + (M$5 * _xlfn.NORM.DIST($B220, M$9, ABS(M$13), FALSE) * _xlfn.NORM.DIST(($B220 - M$9)*M$17, 0, ABS(M$13), TRUE) * 2)
               + (M$6 * _xlfn.NORM.DIST($B220, M$10, ABS(M$14), FALSE) * _xlfn.NORM.DIST(($B220 - M$10)*M$18, 0, ABS(M$14), TRUE) * 2)</f>
        <v>#N/A</v>
      </c>
      <c r="AD220" s="4" t="e">
        <f t="shared" ref="AD220:AD228" si="683">BJ220 + (N$3 * _xlfn.NORM.DIST($B220, N$7, ABS(N$11), FALSE) * _xlfn.NORM.DIST(($B220 - N$7)*N$15, 0, ABS(N$11), TRUE) * 2)
               + (N$4 * _xlfn.NORM.DIST($B220, N$8, ABS(N$12), FALSE) * _xlfn.NORM.DIST(($B220 - N$8)*N$16, 0, ABS(N$12), TRUE) * 2)
               + (N$5 * _xlfn.NORM.DIST($B220, N$9, ABS(N$13), FALSE) * _xlfn.NORM.DIST(($B220 - N$9)*N$17, 0, ABS(N$13), TRUE) * 2)
               + (N$6 * _xlfn.NORM.DIST($B220, N$10, ABS(N$14), FALSE) * _xlfn.NORM.DIST(($B220 - N$10)*N$18, 0, ABS(N$14), TRUE) * 2)</f>
        <v>#N/A</v>
      </c>
      <c r="AE220" s="4" t="e">
        <f t="shared" ref="AE220:AE228" si="684">BK220 + (O$3 * _xlfn.NORM.DIST($B220, O$7, ABS(O$11), FALSE) * _xlfn.NORM.DIST(($B220 - O$7)*O$15, 0, ABS(O$11), TRUE) * 2)
               + (O$4 * _xlfn.NORM.DIST($B220, O$8, ABS(O$12), FALSE) * _xlfn.NORM.DIST(($B220 - O$8)*O$16, 0, ABS(O$12), TRUE) * 2)
               + (O$5 * _xlfn.NORM.DIST($B220, O$9, ABS(O$13), FALSE) * _xlfn.NORM.DIST(($B220 - O$9)*O$17, 0, ABS(O$13), TRUE) * 2)
               + (O$6 * _xlfn.NORM.DIST($B220, O$10, ABS(O$14), FALSE) * _xlfn.NORM.DIST(($B220 - O$10)*O$18, 0, ABS(O$14), TRUE) * 2)</f>
        <v>#N/A</v>
      </c>
      <c r="AF220" s="4" t="e">
        <f t="shared" ref="AF220:AF228" si="685">BL220 + (P$3 * _xlfn.NORM.DIST($B220, P$7, ABS(P$11), FALSE) * _xlfn.NORM.DIST(($B220 - P$7)*P$15, 0, ABS(P$11), TRUE) * 2)
               + (P$4 * _xlfn.NORM.DIST($B220, P$8, ABS(P$12), FALSE) * _xlfn.NORM.DIST(($B220 - P$8)*P$16, 0, ABS(P$12), TRUE) * 2)
               + (P$5 * _xlfn.NORM.DIST($B220, P$9, ABS(P$13), FALSE) * _xlfn.NORM.DIST(($B220 - P$9)*P$17, 0, ABS(P$13), TRUE) * 2)
               + (P$6 * _xlfn.NORM.DIST($B220, P$10, ABS(P$14), FALSE) * _xlfn.NORM.DIST(($B220 - P$10)*P$18, 0, ABS(P$14), TRUE) * 2)</f>
        <v>#N/A</v>
      </c>
      <c r="AG220" s="4" t="e">
        <f t="shared" ref="AG220:AG228" si="686">BM220 + (Q$3 * _xlfn.NORM.DIST($B220, Q$7, ABS(Q$11), FALSE) * _xlfn.NORM.DIST(($B220 - Q$7)*Q$15, 0, ABS(Q$11), TRUE) * 2)
               + (Q$4 * _xlfn.NORM.DIST($B220, Q$8, ABS(Q$12), FALSE) * _xlfn.NORM.DIST(($B220 - Q$8)*Q$16, 0, ABS(Q$12), TRUE) * 2)
               + (Q$5 * _xlfn.NORM.DIST($B220, Q$9, ABS(Q$13), FALSE) * _xlfn.NORM.DIST(($B220 - Q$9)*Q$17, 0, ABS(Q$13), TRUE) * 2)
               + (Q$6 * _xlfn.NORM.DIST($B220, Q$10, ABS(Q$14), FALSE) * _xlfn.NORM.DIST(($B220 - Q$10)*Q$18, 0, ABS(Q$14), TRUE) * 2)</f>
        <v>#N/A</v>
      </c>
      <c r="AI220" s="4">
        <f t="shared" ref="AI220:AI228" si="687">IF(OR($B220 &lt; C$231, $B220 &gt; C$234), 0, C220-S220)</f>
        <v>0</v>
      </c>
      <c r="AJ220" s="4">
        <f t="shared" ref="AJ220:AJ228" si="688">IF(OR($B220 &lt; D$231, $B220 &gt; D$234), 0, D220-T220)</f>
        <v>0</v>
      </c>
      <c r="AK220" s="4">
        <f t="shared" ref="AK220:AK228" si="689">IF(OR($B220 &lt; E$231, $B220 &gt; E$234), 0, E220-U220)</f>
        <v>0</v>
      </c>
      <c r="AL220" s="4">
        <f t="shared" ref="AL220:AL228" si="690">IF(OR($B220 &lt; F$231, $B220 &gt; F$234), 0, F220-V220)</f>
        <v>0</v>
      </c>
      <c r="AM220" s="4">
        <f t="shared" ref="AM220:AM228" si="691">IF(OR($B220 &lt; G$231, $B220 &gt; G$234), 0, G220-W220)</f>
        <v>0</v>
      </c>
      <c r="AN220" s="4">
        <f t="shared" ref="AN220:AN228" si="692">IF(OR($B220 &lt; H$231, $B220 &gt; H$234), 0, H220-X220)</f>
        <v>0</v>
      </c>
      <c r="AO220" s="4">
        <f t="shared" ref="AO220:AO228" si="693">IF(OR($B220 &lt; I$231, $B220 &gt; I$234), 0, I220-Y220)</f>
        <v>0</v>
      </c>
      <c r="AP220" s="4">
        <f t="shared" ref="AP220:AP228" si="694">IF(OR($B220 &lt; J$231, $B220 &gt; J$234), 0, J220-Z220)</f>
        <v>0</v>
      </c>
      <c r="AQ220" s="4">
        <f t="shared" ref="AQ220:AQ228" si="695">IF(OR($B220 &lt; K$231, $B220 &gt; K$234), 0, K220-AA220)</f>
        <v>0</v>
      </c>
      <c r="AR220" s="4">
        <f t="shared" ref="AR220:AR228" si="696">IF(OR($B220 &lt; L$231, $B220 &gt; L$234), 0, L220-AB220)</f>
        <v>0</v>
      </c>
      <c r="AS220" s="4">
        <f t="shared" ref="AS220:AS228" si="697">IF(OR($B220 &lt; M$231, $B220 &gt; M$234), 0, M220-AC220)</f>
        <v>0</v>
      </c>
      <c r="AT220" s="4">
        <f t="shared" ref="AT220:AT228" si="698">IF(OR($B220 &lt; N$231, $B220 &gt; N$234), 0, N220-AD220)</f>
        <v>0</v>
      </c>
      <c r="AU220" s="4">
        <f t="shared" ref="AU220:AU228" si="699">IF(OR($B220 &lt; O$231, $B220 &gt; O$234), 0, O220-AE220)</f>
        <v>0</v>
      </c>
      <c r="AV220" s="4">
        <f t="shared" ref="AV220:AW228" si="700">IF(OR($B220 &lt; P$231, $B220 &gt; P$234), 0, P220-AF220)</f>
        <v>0</v>
      </c>
      <c r="AW220" s="4">
        <f t="shared" si="700"/>
        <v>0</v>
      </c>
      <c r="AY220" s="2" t="e">
        <f t="shared" si="509"/>
        <v>#N/A</v>
      </c>
      <c r="AZ220" s="2" t="e">
        <f t="shared" si="575"/>
        <v>#N/A</v>
      </c>
      <c r="BA220" s="2" t="e">
        <f t="shared" si="576"/>
        <v>#N/A</v>
      </c>
      <c r="BB220" s="2" t="e">
        <f t="shared" si="577"/>
        <v>#N/A</v>
      </c>
      <c r="BC220" s="2" t="e">
        <f t="shared" si="578"/>
        <v>#N/A</v>
      </c>
      <c r="BD220" s="2" t="e">
        <f t="shared" si="579"/>
        <v>#N/A</v>
      </c>
      <c r="BE220" s="2" t="e">
        <f t="shared" si="580"/>
        <v>#N/A</v>
      </c>
      <c r="BF220" s="2" t="e">
        <f t="shared" si="581"/>
        <v>#N/A</v>
      </c>
      <c r="BG220" s="2" t="e">
        <f t="shared" si="582"/>
        <v>#N/A</v>
      </c>
      <c r="BH220" s="2" t="e">
        <f t="shared" si="583"/>
        <v>#N/A</v>
      </c>
      <c r="BI220" s="2" t="e">
        <f t="shared" si="584"/>
        <v>#N/A</v>
      </c>
      <c r="BJ220" s="2" t="e">
        <f t="shared" si="585"/>
        <v>#N/A</v>
      </c>
      <c r="BK220" s="2" t="e">
        <f t="shared" si="586"/>
        <v>#N/A</v>
      </c>
      <c r="BL220" s="2" t="e">
        <f t="shared" si="587"/>
        <v>#N/A</v>
      </c>
      <c r="BM220" s="2" t="e">
        <f t="shared" si="588"/>
        <v>#N/A</v>
      </c>
      <c r="BO220" s="2" t="str">
        <f t="shared" si="652"/>
        <v/>
      </c>
      <c r="BP220" s="2" t="str">
        <f t="shared" si="653"/>
        <v/>
      </c>
      <c r="BQ220" s="2" t="str">
        <f t="shared" si="654"/>
        <v/>
      </c>
      <c r="BR220" s="2" t="str">
        <f t="shared" si="655"/>
        <v/>
      </c>
      <c r="BS220" s="2" t="str">
        <f t="shared" si="656"/>
        <v/>
      </c>
      <c r="BT220" s="2" t="str">
        <f t="shared" si="657"/>
        <v/>
      </c>
      <c r="BU220" s="2" t="str">
        <f t="shared" si="658"/>
        <v/>
      </c>
      <c r="BV220" s="2" t="str">
        <f t="shared" si="659"/>
        <v/>
      </c>
      <c r="BW220" s="2" t="str">
        <f t="shared" si="660"/>
        <v/>
      </c>
      <c r="BX220" s="2" t="str">
        <f t="shared" si="661"/>
        <v/>
      </c>
      <c r="BY220" s="2" t="str">
        <f t="shared" si="662"/>
        <v/>
      </c>
      <c r="BZ220" s="2" t="str">
        <f t="shared" si="663"/>
        <v/>
      </c>
      <c r="CA220" s="2" t="str">
        <f t="shared" si="664"/>
        <v/>
      </c>
      <c r="CB220" s="2" t="str">
        <f t="shared" si="665"/>
        <v/>
      </c>
      <c r="CC220" s="2" t="str">
        <f t="shared" si="666"/>
        <v/>
      </c>
      <c r="CE220" s="2" t="str">
        <f t="shared" si="510"/>
        <v/>
      </c>
      <c r="CF220" s="2" t="str">
        <f t="shared" si="511"/>
        <v/>
      </c>
      <c r="CG220" s="2" t="str">
        <f t="shared" si="512"/>
        <v/>
      </c>
      <c r="CH220" s="2" t="str">
        <f t="shared" si="513"/>
        <v/>
      </c>
      <c r="CI220" s="2" t="str">
        <f t="shared" si="514"/>
        <v/>
      </c>
      <c r="CJ220" s="2" t="str">
        <f t="shared" si="515"/>
        <v/>
      </c>
      <c r="CK220" s="2" t="str">
        <f t="shared" si="516"/>
        <v/>
      </c>
      <c r="CL220" s="2" t="str">
        <f t="shared" si="517"/>
        <v/>
      </c>
      <c r="CM220" s="2" t="str">
        <f t="shared" si="518"/>
        <v/>
      </c>
      <c r="CN220" s="2" t="str">
        <f t="shared" si="519"/>
        <v/>
      </c>
      <c r="CO220" s="2" t="str">
        <f t="shared" si="520"/>
        <v/>
      </c>
      <c r="CP220" s="2" t="str">
        <f t="shared" si="521"/>
        <v/>
      </c>
      <c r="CQ220" s="2" t="str">
        <f t="shared" si="522"/>
        <v/>
      </c>
      <c r="CR220" s="2" t="str">
        <f t="shared" si="523"/>
        <v/>
      </c>
      <c r="CS220" s="2" t="str">
        <f t="shared" si="524"/>
        <v/>
      </c>
      <c r="CU220" s="2" t="str">
        <f t="shared" si="525"/>
        <v/>
      </c>
      <c r="CV220" s="2" t="str">
        <f t="shared" si="526"/>
        <v/>
      </c>
      <c r="CW220" s="2" t="str">
        <f t="shared" si="527"/>
        <v/>
      </c>
      <c r="CX220" s="2" t="str">
        <f t="shared" si="528"/>
        <v/>
      </c>
      <c r="CY220" s="2" t="str">
        <f t="shared" si="529"/>
        <v/>
      </c>
      <c r="CZ220" s="2" t="str">
        <f t="shared" si="530"/>
        <v/>
      </c>
      <c r="DA220" s="2" t="str">
        <f t="shared" si="531"/>
        <v/>
      </c>
      <c r="DB220" s="2" t="str">
        <f t="shared" si="532"/>
        <v/>
      </c>
      <c r="DC220" s="2" t="str">
        <f t="shared" si="533"/>
        <v/>
      </c>
      <c r="DD220" s="2" t="str">
        <f t="shared" si="534"/>
        <v/>
      </c>
      <c r="DE220" s="2" t="str">
        <f t="shared" si="535"/>
        <v/>
      </c>
      <c r="DF220" s="2" t="str">
        <f t="shared" si="536"/>
        <v/>
      </c>
      <c r="DG220" s="2" t="str">
        <f t="shared" si="537"/>
        <v/>
      </c>
      <c r="DH220" s="2" t="str">
        <f t="shared" si="538"/>
        <v/>
      </c>
      <c r="DI220" s="2" t="str">
        <f t="shared" si="539"/>
        <v/>
      </c>
      <c r="DK220" s="2">
        <f t="shared" ref="DK220:DK228" si="701">BO$229*$B220+BO$230</f>
        <v>100.51309454949944</v>
      </c>
      <c r="DL220" s="2">
        <f t="shared" ref="DL220:DY228" si="702">BP$229*$B220+BP$230</f>
        <v>109.85499596774193</v>
      </c>
      <c r="DM220" s="2">
        <f t="shared" si="702"/>
        <v>110.2379422653959</v>
      </c>
      <c r="DN220" s="2">
        <f t="shared" si="702"/>
        <v>114.30012121212124</v>
      </c>
      <c r="DO220" s="2">
        <f t="shared" si="702"/>
        <v>124.9746896167558</v>
      </c>
      <c r="DP220" s="2">
        <f t="shared" si="702"/>
        <v>116.68324064171119</v>
      </c>
      <c r="DQ220" s="2">
        <f t="shared" si="702"/>
        <v>107.03150635026736</v>
      </c>
      <c r="DR220" s="2">
        <f t="shared" si="702"/>
        <v>107.34263599706746</v>
      </c>
      <c r="DS220" s="2">
        <f t="shared" si="702"/>
        <v>98.900264594474137</v>
      </c>
      <c r="DT220" s="2">
        <f t="shared" si="702"/>
        <v>94.591471774193522</v>
      </c>
      <c r="DU220" s="2">
        <f t="shared" si="702"/>
        <v>102.19057843137257</v>
      </c>
      <c r="DV220" s="2">
        <f t="shared" si="702"/>
        <v>104.89771935483871</v>
      </c>
      <c r="DW220" s="2">
        <f t="shared" si="702"/>
        <v>97.310014296187646</v>
      </c>
      <c r="DX220" s="2">
        <f t="shared" si="702"/>
        <v>88.859499999999997</v>
      </c>
      <c r="DY220" s="2">
        <f t="shared" si="702"/>
        <v>77.86305820105818</v>
      </c>
      <c r="EA220" s="2">
        <f t="shared" si="671"/>
        <v>52.007548091449294</v>
      </c>
      <c r="EB220" s="2">
        <f t="shared" ref="EB220:EB228" si="703">CF$229*$B220+CF$230</f>
        <v>49.984603626183166</v>
      </c>
      <c r="EC220" s="2">
        <f t="shared" ref="EC220:EC228" si="704">CG$229*$B220+CG$230</f>
        <v>50.210094280762569</v>
      </c>
      <c r="ED220" s="2">
        <f t="shared" ref="ED220:ED228" si="705">CH$229*$B220+CH$230</f>
        <v>48.619418717420288</v>
      </c>
      <c r="EE220" s="2">
        <f t="shared" ref="EE220:EE228" si="706">CI$229*$B220+CI$230</f>
        <v>48.795198015899096</v>
      </c>
      <c r="EF220" s="2">
        <f t="shared" ref="EF220:EF228" si="707">CJ$229*$B220+CJ$230</f>
        <v>47.446189277971229</v>
      </c>
      <c r="EG220" s="2">
        <f t="shared" ref="EG220:EG228" si="708">CK$229*$B220+CK$230</f>
        <v>47.729539864696605</v>
      </c>
      <c r="EH220" s="2">
        <f t="shared" ref="EH220:EH228" si="709">CL$229*$B220+CL$230</f>
        <v>45.055896696272939</v>
      </c>
      <c r="EI220" s="2">
        <f t="shared" ref="EI220:EI228" si="710">CM$229*$B220+CM$230</f>
        <v>44.697575854626464</v>
      </c>
      <c r="EJ220" s="2">
        <f t="shared" ref="EJ220:EJ228" si="711">CN$229*$B220+CN$230</f>
        <v>44.628228622862295</v>
      </c>
      <c r="EK220" s="2">
        <f t="shared" ref="EK220:EK228" si="712">CO$229*$B220+CO$230</f>
        <v>43.104572684945673</v>
      </c>
      <c r="EL220" s="2">
        <f t="shared" ref="EL220:EL228" si="713">CP$229*$B220+CP$230</f>
        <v>43.941682784108409</v>
      </c>
      <c r="EM220" s="2">
        <f t="shared" ref="EM220:EM228" si="714">CQ$229*$B220+CQ$230</f>
        <v>41.214032095560725</v>
      </c>
      <c r="EN220" s="2">
        <f t="shared" ref="EN220:EN228" si="715">CR$229*$B220+CR$230</f>
        <v>45.062263302066896</v>
      </c>
      <c r="EO220" s="2">
        <f t="shared" ref="EO220:EO228" si="716">CS$229*$B220+CS$230</f>
        <v>46.189418918918904</v>
      </c>
      <c r="EQ220" s="2">
        <f t="shared" ref="EQ220:EQ228" si="717">CU$229*$B220+CU$230</f>
        <v>53.633806226930062</v>
      </c>
      <c r="ER220" s="2">
        <f t="shared" ref="ER220:FE228" si="718">CV$229*$B220+CV$230</f>
        <v>52.408303658241756</v>
      </c>
      <c r="ES220" s="2">
        <f t="shared" si="718"/>
        <v>51.436664914835163</v>
      </c>
      <c r="ET220" s="2">
        <f t="shared" si="718"/>
        <v>49.731163272642021</v>
      </c>
      <c r="EU220" s="2">
        <f t="shared" si="718"/>
        <v>49.996626349602323</v>
      </c>
      <c r="EV220" s="2">
        <f t="shared" si="718"/>
        <v>48.846167745169694</v>
      </c>
      <c r="EW220" s="2">
        <f t="shared" si="718"/>
        <v>47.771314178466191</v>
      </c>
      <c r="EX220" s="2">
        <f t="shared" si="718"/>
        <v>47.166684596827139</v>
      </c>
      <c r="EY220" s="2">
        <f t="shared" si="718"/>
        <v>46.245026397643606</v>
      </c>
      <c r="EZ220" s="2">
        <f t="shared" si="718"/>
        <v>45.255195161068272</v>
      </c>
      <c r="FA220" s="2">
        <f t="shared" si="718"/>
        <v>44.765697719285171</v>
      </c>
      <c r="FB220" s="2">
        <f t="shared" si="718"/>
        <v>44.623550412039293</v>
      </c>
      <c r="FC220" s="2">
        <f t="shared" si="718"/>
        <v>45.824204910130121</v>
      </c>
      <c r="FD220" s="2">
        <f t="shared" si="718"/>
        <v>45.745462786867499</v>
      </c>
      <c r="FE220" s="2">
        <f t="shared" si="718"/>
        <v>47.006265901809186</v>
      </c>
      <c r="FG220" s="2">
        <f t="shared" ref="FG220:FG228" si="719">POWER(10,($B220-C$232)/C$230)/(1+POWER(10,($B220-C$232)/C$230))</f>
        <v>0.99999999999998401</v>
      </c>
      <c r="FH220" s="2">
        <f t="shared" ref="FH220:FU228" si="720">POWER(10,($B220-D$232)/D$230)/(1+POWER(10,($B220-D$232)/D$230))</f>
        <v>0.99999999999998312</v>
      </c>
      <c r="FI220" s="2">
        <f t="shared" si="720"/>
        <v>0.99999999999998446</v>
      </c>
      <c r="FJ220" s="2">
        <f t="shared" si="720"/>
        <v>0.9999999999999849</v>
      </c>
      <c r="FK220" s="2">
        <f t="shared" si="720"/>
        <v>0.99999999999998457</v>
      </c>
      <c r="FL220" s="2">
        <f t="shared" si="720"/>
        <v>0.99999999999998634</v>
      </c>
      <c r="FM220" s="2">
        <f t="shared" si="720"/>
        <v>0.99999999999998512</v>
      </c>
      <c r="FN220" s="2">
        <f t="shared" si="720"/>
        <v>0.99999999999998601</v>
      </c>
      <c r="FO220" s="2">
        <f t="shared" si="720"/>
        <v>0.99999999999998468</v>
      </c>
      <c r="FP220" s="2">
        <f t="shared" si="720"/>
        <v>0.99999999999998479</v>
      </c>
      <c r="FQ220" s="2">
        <f t="shared" si="720"/>
        <v>0.99999999999998324</v>
      </c>
      <c r="FR220" s="2">
        <f t="shared" si="720"/>
        <v>0.99999999999998579</v>
      </c>
      <c r="FS220" s="2">
        <f t="shared" si="720"/>
        <v>0.99999999999972178</v>
      </c>
      <c r="FT220" s="2">
        <f t="shared" si="720"/>
        <v>0.99999999999669364</v>
      </c>
      <c r="FU220" s="2">
        <f t="shared" si="720"/>
        <v>0.99999999997896194</v>
      </c>
      <c r="FW220" s="2">
        <f t="shared" si="540"/>
        <v>0.99999574812320602</v>
      </c>
      <c r="FX220" s="2">
        <f t="shared" si="592"/>
        <v>0.99999667562988837</v>
      </c>
      <c r="FY220" s="2">
        <f t="shared" si="593"/>
        <v>0.99999726498797459</v>
      </c>
      <c r="FZ220" s="2">
        <f t="shared" si="594"/>
        <v>0.99999733862248164</v>
      </c>
      <c r="GA220" s="2">
        <f t="shared" si="595"/>
        <v>0.99999746369510445</v>
      </c>
      <c r="GB220" s="2">
        <f t="shared" si="596"/>
        <v>0.99999735279510593</v>
      </c>
      <c r="GC220" s="2">
        <f t="shared" si="597"/>
        <v>0.99999695905193309</v>
      </c>
      <c r="GD220" s="2">
        <f t="shared" si="598"/>
        <v>0.99999715564079461</v>
      </c>
      <c r="GE220" s="2">
        <f t="shared" si="599"/>
        <v>0.99999766081397534</v>
      </c>
      <c r="GF220" s="2">
        <f t="shared" si="600"/>
        <v>0.99999816456651447</v>
      </c>
      <c r="GG220" s="2">
        <f t="shared" si="601"/>
        <v>0.99999820757522895</v>
      </c>
      <c r="GH220" s="2">
        <f t="shared" si="602"/>
        <v>0.99999831740277556</v>
      </c>
      <c r="GI220" s="2">
        <f t="shared" si="603"/>
        <v>0.99999309155253302</v>
      </c>
      <c r="GJ220" s="2">
        <f t="shared" si="604"/>
        <v>0.99997483212915694</v>
      </c>
      <c r="GK220" s="2">
        <f t="shared" si="605"/>
        <v>0.99991330229354991</v>
      </c>
      <c r="GM220" s="107">
        <f t="shared" si="541"/>
        <v>0</v>
      </c>
      <c r="GN220" s="107">
        <f t="shared" si="606"/>
        <v>0</v>
      </c>
      <c r="GO220" s="107">
        <f t="shared" si="607"/>
        <v>0</v>
      </c>
      <c r="GP220" s="107">
        <f t="shared" si="608"/>
        <v>0</v>
      </c>
      <c r="GQ220" s="107">
        <f t="shared" si="609"/>
        <v>0</v>
      </c>
      <c r="GR220" s="107">
        <f t="shared" si="610"/>
        <v>0</v>
      </c>
      <c r="GS220" s="107">
        <f t="shared" si="611"/>
        <v>0</v>
      </c>
      <c r="GT220" s="107">
        <f t="shared" si="612"/>
        <v>0</v>
      </c>
      <c r="GU220" s="107">
        <f t="shared" si="613"/>
        <v>0</v>
      </c>
      <c r="GV220" s="107">
        <f t="shared" si="614"/>
        <v>0</v>
      </c>
      <c r="GW220" s="107">
        <f t="shared" si="615"/>
        <v>0</v>
      </c>
      <c r="GX220" s="107">
        <f t="shared" si="616"/>
        <v>0</v>
      </c>
      <c r="GY220" s="107">
        <f t="shared" si="617"/>
        <v>0</v>
      </c>
      <c r="GZ220" s="107">
        <f t="shared" si="618"/>
        <v>0</v>
      </c>
      <c r="HA220" s="107">
        <f t="shared" si="619"/>
        <v>0</v>
      </c>
      <c r="HC220" s="107">
        <f t="shared" si="542"/>
        <v>0</v>
      </c>
      <c r="HD220" s="107">
        <f t="shared" si="620"/>
        <v>0</v>
      </c>
      <c r="HE220" s="107">
        <f t="shared" si="621"/>
        <v>0</v>
      </c>
      <c r="HF220" s="107">
        <f t="shared" si="622"/>
        <v>0</v>
      </c>
      <c r="HG220" s="107">
        <f t="shared" si="623"/>
        <v>0</v>
      </c>
      <c r="HH220" s="107">
        <f t="shared" si="624"/>
        <v>0</v>
      </c>
      <c r="HI220" s="107">
        <f t="shared" si="625"/>
        <v>0</v>
      </c>
      <c r="HJ220" s="107">
        <f t="shared" si="626"/>
        <v>0</v>
      </c>
      <c r="HK220" s="107">
        <f t="shared" si="627"/>
        <v>0</v>
      </c>
      <c r="HL220" s="107">
        <f t="shared" si="628"/>
        <v>0</v>
      </c>
      <c r="HM220" s="107">
        <f t="shared" si="629"/>
        <v>0</v>
      </c>
      <c r="HN220" s="107">
        <f t="shared" si="630"/>
        <v>0</v>
      </c>
      <c r="HO220" s="107">
        <f t="shared" si="631"/>
        <v>0</v>
      </c>
      <c r="HP220" s="107">
        <f t="shared" si="632"/>
        <v>0</v>
      </c>
      <c r="HQ220" s="107">
        <f t="shared" si="633"/>
        <v>0</v>
      </c>
      <c r="HS220" s="107">
        <f t="shared" si="543"/>
        <v>1.4900418298150751E-144</v>
      </c>
      <c r="HT220" s="107">
        <f t="shared" si="634"/>
        <v>8.6199960505471605E-161</v>
      </c>
      <c r="HU220" s="107">
        <f t="shared" si="635"/>
        <v>1.7341742745067201E-167</v>
      </c>
      <c r="HV220" s="107">
        <f t="shared" si="636"/>
        <v>8.2140124213719569E-184</v>
      </c>
      <c r="HW220" s="107">
        <f t="shared" si="637"/>
        <v>4.588328499524635E-205</v>
      </c>
      <c r="HX220" s="107">
        <f t="shared" si="638"/>
        <v>1.2015176576784354E-202</v>
      </c>
      <c r="HY220" s="107">
        <f t="shared" si="639"/>
        <v>1.261249954248881E-206</v>
      </c>
      <c r="HZ220" s="107">
        <f t="shared" si="640"/>
        <v>2.3438038703056384E-205</v>
      </c>
      <c r="IA220" s="107">
        <f t="shared" si="641"/>
        <v>3.6104660447017439E-206</v>
      </c>
      <c r="IB220" s="107">
        <f t="shared" si="642"/>
        <v>1.4887972472636148E-223</v>
      </c>
      <c r="IC220" s="107">
        <f t="shared" si="643"/>
        <v>3.3153827160242264E-218</v>
      </c>
      <c r="ID220" s="107">
        <f t="shared" si="644"/>
        <v>3.2940324412233897E-231</v>
      </c>
      <c r="IE220" s="107">
        <f t="shared" si="645"/>
        <v>9.6715050984119784E-217</v>
      </c>
      <c r="IF220" s="107">
        <f t="shared" si="646"/>
        <v>4.2294607864391529E-208</v>
      </c>
      <c r="IG220" s="107">
        <f t="shared" si="647"/>
        <v>6.6039857867345999E-224</v>
      </c>
      <c r="II220" s="107">
        <f t="shared" si="544"/>
        <v>1.9541549948191008E-57</v>
      </c>
      <c r="IJ220" s="107">
        <f t="shared" si="545"/>
        <v>2.5635842596261894E-65</v>
      </c>
      <c r="IK220" s="107">
        <f t="shared" si="546"/>
        <v>6.3821310625261402E-69</v>
      </c>
      <c r="IL220" s="107">
        <f t="shared" si="547"/>
        <v>2.4443507645478151E-75</v>
      </c>
      <c r="IM220" s="107">
        <f t="shared" si="548"/>
        <v>3.4249445480455914E-84</v>
      </c>
      <c r="IN220" s="107">
        <f t="shared" si="549"/>
        <v>1.0680772745964405E-82</v>
      </c>
      <c r="IO220" s="107">
        <f t="shared" si="550"/>
        <v>1.75058137060982E-83</v>
      </c>
      <c r="IP220" s="107">
        <f t="shared" si="551"/>
        <v>5.2022293910790253E-83</v>
      </c>
      <c r="IQ220" s="107">
        <f t="shared" si="552"/>
        <v>1.0569248480585929E-84</v>
      </c>
      <c r="IR220" s="107">
        <f t="shared" si="553"/>
        <v>6.9397056415359016E-94</v>
      </c>
      <c r="IS220" s="107">
        <f t="shared" si="554"/>
        <v>4.716977844951827E-92</v>
      </c>
      <c r="IT220" s="107">
        <f t="shared" si="555"/>
        <v>6.2451732477462625E-98</v>
      </c>
      <c r="IU220" s="107">
        <f t="shared" si="556"/>
        <v>7.9928381852471267E-91</v>
      </c>
      <c r="IV220" s="107">
        <f t="shared" si="557"/>
        <v>1.2298024271903343E-84</v>
      </c>
      <c r="IW220" s="107">
        <f t="shared" si="558"/>
        <v>2.331127542819014E-103</v>
      </c>
      <c r="IY220" s="107">
        <f t="shared" si="559"/>
        <v>1.9541549948191008E-57</v>
      </c>
      <c r="IZ220" s="107">
        <f t="shared" si="560"/>
        <v>2.5635842596261894E-65</v>
      </c>
      <c r="JA220" s="107">
        <f t="shared" si="561"/>
        <v>6.3821310625261402E-69</v>
      </c>
      <c r="JB220" s="107">
        <f t="shared" si="562"/>
        <v>2.4443507645478151E-75</v>
      </c>
      <c r="JC220" s="107">
        <f t="shared" si="563"/>
        <v>3.4249445480455914E-84</v>
      </c>
      <c r="JD220" s="107">
        <f t="shared" si="564"/>
        <v>1.0680772745964405E-82</v>
      </c>
      <c r="JE220" s="107">
        <f t="shared" si="565"/>
        <v>1.75058137060982E-83</v>
      </c>
      <c r="JF220" s="107">
        <f t="shared" si="566"/>
        <v>5.2022293910790253E-83</v>
      </c>
      <c r="JG220" s="107">
        <f t="shared" si="567"/>
        <v>1.0569248480585929E-84</v>
      </c>
      <c r="JH220" s="107">
        <f t="shared" si="568"/>
        <v>6.9397056415359016E-94</v>
      </c>
      <c r="JI220" s="107">
        <f t="shared" si="569"/>
        <v>4.716977844951827E-92</v>
      </c>
      <c r="JJ220" s="107">
        <f t="shared" si="570"/>
        <v>6.2451732477462625E-98</v>
      </c>
      <c r="JK220" s="107">
        <f t="shared" si="571"/>
        <v>7.9928381852471267E-91</v>
      </c>
      <c r="JL220" s="107">
        <f t="shared" si="572"/>
        <v>1.2298024271903343E-84</v>
      </c>
      <c r="JM220" s="107">
        <f t="shared" si="573"/>
        <v>2.331127542819014E-103</v>
      </c>
    </row>
    <row r="221" spans="2:273" x14ac:dyDescent="0.25">
      <c r="B221" s="2">
        <v>193</v>
      </c>
      <c r="C221" s="37">
        <v>55.194000000000003</v>
      </c>
      <c r="D221" s="37">
        <v>54.951999999999998</v>
      </c>
      <c r="E221" s="37">
        <v>53.613</v>
      </c>
      <c r="F221" s="37">
        <v>52.951999999999998</v>
      </c>
      <c r="G221" s="37">
        <v>50.95</v>
      </c>
      <c r="H221" s="37">
        <v>50.896999999999998</v>
      </c>
      <c r="I221" s="37">
        <v>49.683</v>
      </c>
      <c r="J221" s="37">
        <v>47.1</v>
      </c>
      <c r="K221" s="37">
        <v>48.332999999999998</v>
      </c>
      <c r="L221" s="37">
        <v>47.433</v>
      </c>
      <c r="M221" s="37">
        <v>46.383000000000003</v>
      </c>
      <c r="N221" s="37">
        <v>47.65</v>
      </c>
      <c r="O221" s="37">
        <v>47.95</v>
      </c>
      <c r="P221" s="37">
        <v>48.017000000000003</v>
      </c>
      <c r="Q221" s="37">
        <v>51.067</v>
      </c>
      <c r="S221" s="4" t="e">
        <f t="shared" si="672"/>
        <v>#N/A</v>
      </c>
      <c r="T221" s="4" t="e">
        <f t="shared" si="673"/>
        <v>#N/A</v>
      </c>
      <c r="U221" s="4" t="e">
        <f t="shared" si="674"/>
        <v>#N/A</v>
      </c>
      <c r="V221" s="4" t="e">
        <f t="shared" si="675"/>
        <v>#N/A</v>
      </c>
      <c r="W221" s="4" t="e">
        <f t="shared" si="676"/>
        <v>#N/A</v>
      </c>
      <c r="X221" s="4" t="e">
        <f t="shared" si="677"/>
        <v>#N/A</v>
      </c>
      <c r="Y221" s="4" t="e">
        <f t="shared" si="678"/>
        <v>#N/A</v>
      </c>
      <c r="Z221" s="4" t="e">
        <f t="shared" si="679"/>
        <v>#N/A</v>
      </c>
      <c r="AA221" s="4" t="e">
        <f t="shared" si="680"/>
        <v>#N/A</v>
      </c>
      <c r="AB221" s="4" t="e">
        <f t="shared" si="681"/>
        <v>#N/A</v>
      </c>
      <c r="AC221" s="4" t="e">
        <f t="shared" si="682"/>
        <v>#N/A</v>
      </c>
      <c r="AD221" s="4" t="e">
        <f t="shared" si="683"/>
        <v>#N/A</v>
      </c>
      <c r="AE221" s="4" t="e">
        <f t="shared" si="684"/>
        <v>#N/A</v>
      </c>
      <c r="AF221" s="4" t="e">
        <f t="shared" si="685"/>
        <v>#N/A</v>
      </c>
      <c r="AG221" s="4" t="e">
        <f t="shared" si="686"/>
        <v>#N/A</v>
      </c>
      <c r="AI221" s="4">
        <f t="shared" si="687"/>
        <v>0</v>
      </c>
      <c r="AJ221" s="4">
        <f t="shared" si="688"/>
        <v>0</v>
      </c>
      <c r="AK221" s="4">
        <f t="shared" si="689"/>
        <v>0</v>
      </c>
      <c r="AL221" s="4">
        <f t="shared" si="690"/>
        <v>0</v>
      </c>
      <c r="AM221" s="4">
        <f t="shared" si="691"/>
        <v>0</v>
      </c>
      <c r="AN221" s="4">
        <f t="shared" si="692"/>
        <v>0</v>
      </c>
      <c r="AO221" s="4">
        <f t="shared" si="693"/>
        <v>0</v>
      </c>
      <c r="AP221" s="4">
        <f t="shared" si="694"/>
        <v>0</v>
      </c>
      <c r="AQ221" s="4">
        <f t="shared" si="695"/>
        <v>0</v>
      </c>
      <c r="AR221" s="4">
        <f t="shared" si="696"/>
        <v>0</v>
      </c>
      <c r="AS221" s="4">
        <f t="shared" si="697"/>
        <v>0</v>
      </c>
      <c r="AT221" s="4">
        <f t="shared" si="698"/>
        <v>0</v>
      </c>
      <c r="AU221" s="4">
        <f t="shared" si="699"/>
        <v>0</v>
      </c>
      <c r="AV221" s="4">
        <f t="shared" si="700"/>
        <v>0</v>
      </c>
      <c r="AW221" s="4">
        <f t="shared" si="700"/>
        <v>0</v>
      </c>
      <c r="AY221" s="2" t="e">
        <f t="shared" ref="AY221:AY228" si="721">IF(OR($B221 &lt; C$231, $B221 &gt; C$234), #N/A, ((1-FG221)*DK221) + (FG221 - FW221)*EA221 + (FW221*EQ221))</f>
        <v>#N/A</v>
      </c>
      <c r="AZ221" s="2" t="e">
        <f t="shared" si="575"/>
        <v>#N/A</v>
      </c>
      <c r="BA221" s="2" t="e">
        <f t="shared" si="576"/>
        <v>#N/A</v>
      </c>
      <c r="BB221" s="2" t="e">
        <f t="shared" si="577"/>
        <v>#N/A</v>
      </c>
      <c r="BC221" s="2" t="e">
        <f t="shared" si="578"/>
        <v>#N/A</v>
      </c>
      <c r="BD221" s="2" t="e">
        <f t="shared" si="579"/>
        <v>#N/A</v>
      </c>
      <c r="BE221" s="2" t="e">
        <f t="shared" si="580"/>
        <v>#N/A</v>
      </c>
      <c r="BF221" s="2" t="e">
        <f t="shared" si="581"/>
        <v>#N/A</v>
      </c>
      <c r="BG221" s="2" t="e">
        <f t="shared" si="582"/>
        <v>#N/A</v>
      </c>
      <c r="BH221" s="2" t="e">
        <f t="shared" si="583"/>
        <v>#N/A</v>
      </c>
      <c r="BI221" s="2" t="e">
        <f t="shared" si="584"/>
        <v>#N/A</v>
      </c>
      <c r="BJ221" s="2" t="e">
        <f t="shared" si="585"/>
        <v>#N/A</v>
      </c>
      <c r="BK221" s="2" t="e">
        <f t="shared" si="586"/>
        <v>#N/A</v>
      </c>
      <c r="BL221" s="2" t="e">
        <f t="shared" si="587"/>
        <v>#N/A</v>
      </c>
      <c r="BM221" s="2" t="e">
        <f t="shared" si="588"/>
        <v>#N/A</v>
      </c>
      <c r="BO221" s="2" t="str">
        <f t="shared" si="652"/>
        <v/>
      </c>
      <c r="BP221" s="2" t="str">
        <f t="shared" si="653"/>
        <v/>
      </c>
      <c r="BQ221" s="2" t="str">
        <f t="shared" si="654"/>
        <v/>
      </c>
      <c r="BR221" s="2" t="str">
        <f t="shared" si="655"/>
        <v/>
      </c>
      <c r="BS221" s="2" t="str">
        <f t="shared" si="656"/>
        <v/>
      </c>
      <c r="BT221" s="2" t="str">
        <f t="shared" si="657"/>
        <v/>
      </c>
      <c r="BU221" s="2" t="str">
        <f t="shared" si="658"/>
        <v/>
      </c>
      <c r="BV221" s="2" t="str">
        <f t="shared" si="659"/>
        <v/>
      </c>
      <c r="BW221" s="2" t="str">
        <f t="shared" si="660"/>
        <v/>
      </c>
      <c r="BX221" s="2" t="str">
        <f t="shared" si="661"/>
        <v/>
      </c>
      <c r="BY221" s="2" t="str">
        <f t="shared" si="662"/>
        <v/>
      </c>
      <c r="BZ221" s="2" t="str">
        <f t="shared" si="663"/>
        <v/>
      </c>
      <c r="CA221" s="2" t="str">
        <f t="shared" si="664"/>
        <v/>
      </c>
      <c r="CB221" s="2" t="str">
        <f t="shared" si="665"/>
        <v/>
      </c>
      <c r="CC221" s="2" t="str">
        <f t="shared" si="666"/>
        <v/>
      </c>
      <c r="CE221" s="2" t="str">
        <f t="shared" ref="CE221:CE228" si="722">IF(AND(IY221 &lt; $CS$23, $B221 &gt; C$232, $B221 &lt; C$233), C221, "")</f>
        <v/>
      </c>
      <c r="CF221" s="2" t="str">
        <f t="shared" ref="CF221:CF228" si="723">IF(AND(IZ221 &lt; $CS$23, $B221 &gt; D$232, $B221 &lt; D$233), D221, "")</f>
        <v/>
      </c>
      <c r="CG221" s="2" t="str">
        <f t="shared" ref="CG221:CG228" si="724">IF(AND(JA221 &lt; $CS$23, $B221 &gt; E$232, $B221 &lt; E$233), E221, "")</f>
        <v/>
      </c>
      <c r="CH221" s="2" t="str">
        <f t="shared" ref="CH221:CH228" si="725">IF(AND(JB221 &lt; $CS$23, $B221 &gt; F$232, $B221 &lt; F$233), F221, "")</f>
        <v/>
      </c>
      <c r="CI221" s="2" t="str">
        <f t="shared" ref="CI221:CI228" si="726">IF(AND(JC221 &lt; $CS$23, $B221 &gt; G$232, $B221 &lt; G$233), G221, "")</f>
        <v/>
      </c>
      <c r="CJ221" s="2" t="str">
        <f t="shared" ref="CJ221:CJ228" si="727">IF(AND(JD221 &lt; $CS$23, $B221 &gt; H$232, $B221 &lt; H$233), H221, "")</f>
        <v/>
      </c>
      <c r="CK221" s="2" t="str">
        <f t="shared" ref="CK221:CK228" si="728">IF(AND(JE221 &lt; $CS$23, $B221 &gt; I$232, $B221 &lt; I$233), I221, "")</f>
        <v/>
      </c>
      <c r="CL221" s="2" t="str">
        <f t="shared" ref="CL221:CL228" si="729">IF(AND(JF221 &lt; $CS$23, $B221 &gt; J$232, $B221 &lt; J$233), J221, "")</f>
        <v/>
      </c>
      <c r="CM221" s="2" t="str">
        <f t="shared" ref="CM221:CM228" si="730">IF(AND(JG221 &lt; $CS$23, $B221 &gt; K$232, $B221 &lt; K$233), K221, "")</f>
        <v/>
      </c>
      <c r="CN221" s="2" t="str">
        <f t="shared" ref="CN221:CN228" si="731">IF(AND(JH221 &lt; $CS$23, $B221 &gt; L$232, $B221 &lt; L$233), L221, "")</f>
        <v/>
      </c>
      <c r="CO221" s="2" t="str">
        <f t="shared" ref="CO221:CO228" si="732">IF(AND(JI221 &lt; $CS$23, $B221 &gt; M$232, $B221 &lt; M$233), M221, "")</f>
        <v/>
      </c>
      <c r="CP221" s="2" t="str">
        <f t="shared" ref="CP221:CP228" si="733">IF(AND(JJ221 &lt; $CS$23, $B221 &gt; N$232, $B221 &lt; N$233), N221, "")</f>
        <v/>
      </c>
      <c r="CQ221" s="2" t="str">
        <f t="shared" ref="CQ221:CQ228" si="734">IF(AND(JK221 &lt; $CS$23, $B221 &gt; O$232, $B221 &lt; O$233), O221, "")</f>
        <v/>
      </c>
      <c r="CR221" s="2" t="str">
        <f t="shared" ref="CR221:CR228" si="735">IF(AND(JL221 &lt; $CS$23, $B221 &gt; P$232, $B221 &lt; P$233), P221, "")</f>
        <v/>
      </c>
      <c r="CS221" s="2" t="str">
        <f t="shared" ref="CS221:CS228" si="736">IF(AND(JM221 &lt; $CS$23, $B221 &gt; Q$232, $B221 &lt; Q$233), Q221, "")</f>
        <v/>
      </c>
      <c r="CU221" s="2" t="str">
        <f t="shared" ref="CU221:CU228" si="737">IF(AND(IY221 &lt; $DI$23, $B221 &gt; C$7, $B221 &lt; C$234), C221, "")</f>
        <v/>
      </c>
      <c r="CV221" s="2" t="str">
        <f t="shared" ref="CV221:CV228" si="738">IF(AND(IZ221 &lt; $DI$23, $B221 &gt; D$7, $B221 &lt; D$234), D221, "")</f>
        <v/>
      </c>
      <c r="CW221" s="2" t="str">
        <f t="shared" ref="CW221:CW228" si="739">IF(AND(JA221 &lt; $DI$23, $B221 &gt; E$7, $B221 &lt; E$234), E221, "")</f>
        <v/>
      </c>
      <c r="CX221" s="2" t="str">
        <f t="shared" ref="CX221:CX228" si="740">IF(AND(JB221 &lt; $DI$23, $B221 &gt; F$7, $B221 &lt; F$234), F221, "")</f>
        <v/>
      </c>
      <c r="CY221" s="2" t="str">
        <f t="shared" ref="CY221:CY228" si="741">IF(AND(JC221 &lt; $DI$23, $B221 &gt; G$7, $B221 &lt; G$234), G221, "")</f>
        <v/>
      </c>
      <c r="CZ221" s="2" t="str">
        <f t="shared" ref="CZ221:CZ228" si="742">IF(AND(JD221 &lt; $DI$23, $B221 &gt; H$7, $B221 &lt; H$234), H221, "")</f>
        <v/>
      </c>
      <c r="DA221" s="2" t="str">
        <f t="shared" ref="DA221:DA228" si="743">IF(AND(JE221 &lt; $DI$23, $B221 &gt; I$7, $B221 &lt; I$234), I221, "")</f>
        <v/>
      </c>
      <c r="DB221" s="2" t="str">
        <f t="shared" ref="DB221:DB228" si="744">IF(AND(JF221 &lt; $DI$23, $B221 &gt; J$7, $B221 &lt; J$234), J221, "")</f>
        <v/>
      </c>
      <c r="DC221" s="2" t="str">
        <f t="shared" ref="DC221:DC228" si="745">IF(AND(JG221 &lt; $DI$23, $B221 &gt; K$7, $B221 &lt; K$234), K221, "")</f>
        <v/>
      </c>
      <c r="DD221" s="2" t="str">
        <f t="shared" ref="DD221:DD228" si="746">IF(AND(JH221 &lt; $DI$23, $B221 &gt; L$7, $B221 &lt; L$234), L221, "")</f>
        <v/>
      </c>
      <c r="DE221" s="2" t="str">
        <f t="shared" ref="DE221:DE228" si="747">IF(AND(JI221 &lt; $DI$23, $B221 &gt; M$7, $B221 &lt; M$234), M221, "")</f>
        <v/>
      </c>
      <c r="DF221" s="2" t="str">
        <f t="shared" ref="DF221:DF228" si="748">IF(AND(JJ221 &lt; $DI$23, $B221 &gt; N$7, $B221 &lt; N$234), N221, "")</f>
        <v/>
      </c>
      <c r="DG221" s="2" t="str">
        <f t="shared" ref="DG221:DG228" si="749">IF(AND(JK221 &lt; $DI$23, $B221 &gt; O$7, $B221 &lt; O$234), O221, "")</f>
        <v/>
      </c>
      <c r="DH221" s="2" t="str">
        <f t="shared" ref="DH221:DH228" si="750">IF(AND(JL221 &lt; $DI$23, $B221 &gt; P$7, $B221 &lt; P$234), P221, "")</f>
        <v/>
      </c>
      <c r="DI221" s="2" t="str">
        <f t="shared" ref="DI221:DI228" si="751">IF(AND(JM221 &lt; $DI$23, $B221 &gt; Q$7, $B221 &lt; Q$234), Q221, "")</f>
        <v/>
      </c>
      <c r="DK221" s="2">
        <f t="shared" si="701"/>
        <v>100.653931701891</v>
      </c>
      <c r="DL221" s="2">
        <f t="shared" si="702"/>
        <v>110.02051612903226</v>
      </c>
      <c r="DM221" s="2">
        <f t="shared" si="702"/>
        <v>110.41852639296188</v>
      </c>
      <c r="DN221" s="2">
        <f t="shared" si="702"/>
        <v>114.51430871212125</v>
      </c>
      <c r="DO221" s="2">
        <f t="shared" si="702"/>
        <v>125.23645632798574</v>
      </c>
      <c r="DP221" s="2">
        <f t="shared" si="702"/>
        <v>116.90941711229942</v>
      </c>
      <c r="DQ221" s="2">
        <f t="shared" si="702"/>
        <v>107.20900534759357</v>
      </c>
      <c r="DR221" s="2">
        <f t="shared" si="702"/>
        <v>107.51988819648095</v>
      </c>
      <c r="DS221" s="2">
        <f t="shared" si="702"/>
        <v>99.039313725490175</v>
      </c>
      <c r="DT221" s="2">
        <f t="shared" si="702"/>
        <v>94.719719758064485</v>
      </c>
      <c r="DU221" s="2">
        <f t="shared" si="702"/>
        <v>102.36009046345814</v>
      </c>
      <c r="DV221" s="2">
        <f t="shared" si="702"/>
        <v>105.08483064516129</v>
      </c>
      <c r="DW221" s="2">
        <f t="shared" si="702"/>
        <v>97.444861620234576</v>
      </c>
      <c r="DX221" s="2">
        <f t="shared" si="702"/>
        <v>88.96856249999999</v>
      </c>
      <c r="DY221" s="2">
        <f t="shared" si="702"/>
        <v>77.93462352462349</v>
      </c>
      <c r="EA221" s="2">
        <f t="shared" si="671"/>
        <v>51.884860257830596</v>
      </c>
      <c r="EB221" s="2">
        <f t="shared" si="703"/>
        <v>49.831046847087045</v>
      </c>
      <c r="EC221" s="2">
        <f t="shared" si="704"/>
        <v>50.075726169844025</v>
      </c>
      <c r="ED221" s="2">
        <f t="shared" si="705"/>
        <v>48.471174970703515</v>
      </c>
      <c r="EE221" s="2">
        <f t="shared" si="706"/>
        <v>48.640233000459901</v>
      </c>
      <c r="EF221" s="2">
        <f t="shared" si="707"/>
        <v>47.303632196745724</v>
      </c>
      <c r="EG221" s="2">
        <f t="shared" si="708"/>
        <v>47.595295571511578</v>
      </c>
      <c r="EH221" s="2">
        <f t="shared" si="709"/>
        <v>44.903281439362502</v>
      </c>
      <c r="EI221" s="2">
        <f t="shared" si="710"/>
        <v>44.543013599758638</v>
      </c>
      <c r="EJ221" s="2">
        <f t="shared" si="711"/>
        <v>44.479332647550478</v>
      </c>
      <c r="EK221" s="2">
        <f t="shared" si="712"/>
        <v>42.941747037666588</v>
      </c>
      <c r="EL221" s="2">
        <f t="shared" si="713"/>
        <v>43.785583021690357</v>
      </c>
      <c r="EM221" s="2">
        <f t="shared" si="714"/>
        <v>41.025227902679383</v>
      </c>
      <c r="EN221" s="2">
        <f t="shared" si="715"/>
        <v>44.907768199551754</v>
      </c>
      <c r="EO221" s="2">
        <f t="shared" si="716"/>
        <v>46.064958896396377</v>
      </c>
      <c r="EQ221" s="2">
        <f t="shared" si="717"/>
        <v>53.529130449143267</v>
      </c>
      <c r="ER221" s="2">
        <f t="shared" si="718"/>
        <v>52.279300217032969</v>
      </c>
      <c r="ES221" s="2">
        <f t="shared" si="718"/>
        <v>51.315701720879119</v>
      </c>
      <c r="ET221" s="2">
        <f t="shared" si="718"/>
        <v>49.595344391284648</v>
      </c>
      <c r="EU221" s="2">
        <f t="shared" si="718"/>
        <v>49.854407750644846</v>
      </c>
      <c r="EV221" s="2">
        <f t="shared" si="718"/>
        <v>48.718666754544685</v>
      </c>
      <c r="EW221" s="2">
        <f t="shared" si="718"/>
        <v>47.638264265275446</v>
      </c>
      <c r="EX221" s="2">
        <f t="shared" si="718"/>
        <v>47.035892768547498</v>
      </c>
      <c r="EY221" s="2">
        <f t="shared" si="718"/>
        <v>46.106969261754379</v>
      </c>
      <c r="EZ221" s="2">
        <f t="shared" si="718"/>
        <v>45.112819735875561</v>
      </c>
      <c r="FA221" s="2">
        <f t="shared" si="718"/>
        <v>44.620025087640599</v>
      </c>
      <c r="FB221" s="2">
        <f t="shared" si="718"/>
        <v>44.474492292142109</v>
      </c>
      <c r="FC221" s="2">
        <f t="shared" si="718"/>
        <v>45.682476254288758</v>
      </c>
      <c r="FD221" s="2">
        <f t="shared" si="718"/>
        <v>45.598305567243301</v>
      </c>
      <c r="FE221" s="2">
        <f t="shared" si="718"/>
        <v>46.89160491723564</v>
      </c>
      <c r="FG221" s="2">
        <f t="shared" si="719"/>
        <v>0.99999999999998734</v>
      </c>
      <c r="FH221" s="2">
        <f t="shared" si="720"/>
        <v>0.99999999999998657</v>
      </c>
      <c r="FI221" s="2">
        <f t="shared" si="720"/>
        <v>0.99999999999998768</v>
      </c>
      <c r="FJ221" s="2">
        <f t="shared" si="720"/>
        <v>0.99999999999998801</v>
      </c>
      <c r="FK221" s="2">
        <f t="shared" si="720"/>
        <v>0.99999999999998779</v>
      </c>
      <c r="FL221" s="2">
        <f t="shared" si="720"/>
        <v>0.99999999999998912</v>
      </c>
      <c r="FM221" s="2">
        <f t="shared" si="720"/>
        <v>0.99999999999998812</v>
      </c>
      <c r="FN221" s="2">
        <f t="shared" si="720"/>
        <v>0.9999999999999889</v>
      </c>
      <c r="FO221" s="2">
        <f t="shared" si="720"/>
        <v>0.9999999999999879</v>
      </c>
      <c r="FP221" s="2">
        <f t="shared" si="720"/>
        <v>0.9999999999999879</v>
      </c>
      <c r="FQ221" s="2">
        <f t="shared" si="720"/>
        <v>0.99999999999998668</v>
      </c>
      <c r="FR221" s="2">
        <f t="shared" si="720"/>
        <v>0.99999999999998868</v>
      </c>
      <c r="FS221" s="2">
        <f t="shared" si="720"/>
        <v>0.99999999999977429</v>
      </c>
      <c r="FT221" s="2">
        <f t="shared" si="720"/>
        <v>0.99999999999727085</v>
      </c>
      <c r="FU221" s="2">
        <f t="shared" si="720"/>
        <v>0.99999999998237687</v>
      </c>
      <c r="FW221" s="2">
        <f t="shared" ref="FW221:FW228" si="752">POWER(10,($B221-C$233)/C$230)/(1+POWER(10,($B221-C$233)/C$230))</f>
        <v>0.99999662261125843</v>
      </c>
      <c r="FX221" s="2">
        <f t="shared" si="592"/>
        <v>0.99999735935715217</v>
      </c>
      <c r="FY221" s="2">
        <f t="shared" si="593"/>
        <v>0.99999782750150379</v>
      </c>
      <c r="FZ221" s="2">
        <f t="shared" si="594"/>
        <v>0.99999788599153672</v>
      </c>
      <c r="GA221" s="2">
        <f t="shared" si="595"/>
        <v>0.99999798534035866</v>
      </c>
      <c r="GB221" s="2">
        <f t="shared" si="596"/>
        <v>0.99999789724926469</v>
      </c>
      <c r="GC221" s="2">
        <f t="shared" si="597"/>
        <v>0.99999758448757936</v>
      </c>
      <c r="GD221" s="2">
        <f t="shared" si="598"/>
        <v>0.99999774064385172</v>
      </c>
      <c r="GE221" s="2">
        <f t="shared" si="599"/>
        <v>0.99999814191760039</v>
      </c>
      <c r="GF221" s="2">
        <f t="shared" si="600"/>
        <v>0.99999854206280914</v>
      </c>
      <c r="GG221" s="2">
        <f t="shared" si="601"/>
        <v>0.99999857622587085</v>
      </c>
      <c r="GH221" s="2">
        <f t="shared" si="602"/>
        <v>0.99999866346505439</v>
      </c>
      <c r="GI221" s="2">
        <f t="shared" si="603"/>
        <v>0.99999439633795495</v>
      </c>
      <c r="GJ221" s="2">
        <f t="shared" si="604"/>
        <v>0.99997922624278768</v>
      </c>
      <c r="GK221" s="2">
        <f t="shared" si="605"/>
        <v>0.99992737424780109</v>
      </c>
      <c r="GM221" s="107">
        <f t="shared" ref="GM221:GM228" si="753" xml:space="preserve"> _xlfn.NORM.DIST($B221, C$7, ABS(C$11), TRUE) * _xlfn.NORM.DIST(($B221 - C$7)*C$15, 0, ABS(C$11), TRUE) * 2</f>
        <v>0</v>
      </c>
      <c r="GN221" s="107">
        <f t="shared" si="606"/>
        <v>0</v>
      </c>
      <c r="GO221" s="107">
        <f t="shared" si="607"/>
        <v>0</v>
      </c>
      <c r="GP221" s="107">
        <f t="shared" si="608"/>
        <v>0</v>
      </c>
      <c r="GQ221" s="107">
        <f t="shared" si="609"/>
        <v>0</v>
      </c>
      <c r="GR221" s="107">
        <f t="shared" si="610"/>
        <v>0</v>
      </c>
      <c r="GS221" s="107">
        <f t="shared" si="611"/>
        <v>0</v>
      </c>
      <c r="GT221" s="107">
        <f t="shared" si="612"/>
        <v>0</v>
      </c>
      <c r="GU221" s="107">
        <f t="shared" si="613"/>
        <v>0</v>
      </c>
      <c r="GV221" s="107">
        <f t="shared" si="614"/>
        <v>0</v>
      </c>
      <c r="GW221" s="107">
        <f t="shared" si="615"/>
        <v>0</v>
      </c>
      <c r="GX221" s="107">
        <f t="shared" si="616"/>
        <v>0</v>
      </c>
      <c r="GY221" s="107">
        <f t="shared" si="617"/>
        <v>0</v>
      </c>
      <c r="GZ221" s="107">
        <f t="shared" si="618"/>
        <v>0</v>
      </c>
      <c r="HA221" s="107">
        <f t="shared" si="619"/>
        <v>0</v>
      </c>
      <c r="HC221" s="107">
        <f t="shared" ref="HC221:HC228" si="754" xml:space="preserve"> _xlfn.NORM.DIST($B221, C$8, ABS(C$12), TRUE) * _xlfn.NORM.DIST(($B221 - C$8)*C$16, 0, ABS(C$12), TRUE) * 2</f>
        <v>0</v>
      </c>
      <c r="HD221" s="107">
        <f t="shared" si="620"/>
        <v>0</v>
      </c>
      <c r="HE221" s="107">
        <f t="shared" si="621"/>
        <v>0</v>
      </c>
      <c r="HF221" s="107">
        <f t="shared" si="622"/>
        <v>0</v>
      </c>
      <c r="HG221" s="107">
        <f t="shared" si="623"/>
        <v>0</v>
      </c>
      <c r="HH221" s="107">
        <f t="shared" si="624"/>
        <v>0</v>
      </c>
      <c r="HI221" s="107">
        <f t="shared" si="625"/>
        <v>0</v>
      </c>
      <c r="HJ221" s="107">
        <f t="shared" si="626"/>
        <v>0</v>
      </c>
      <c r="HK221" s="107">
        <f t="shared" si="627"/>
        <v>0</v>
      </c>
      <c r="HL221" s="107">
        <f t="shared" si="628"/>
        <v>0</v>
      </c>
      <c r="HM221" s="107">
        <f t="shared" si="629"/>
        <v>0</v>
      </c>
      <c r="HN221" s="107">
        <f t="shared" si="630"/>
        <v>0</v>
      </c>
      <c r="HO221" s="107">
        <f t="shared" si="631"/>
        <v>0</v>
      </c>
      <c r="HP221" s="107">
        <f t="shared" si="632"/>
        <v>0</v>
      </c>
      <c r="HQ221" s="107">
        <f t="shared" si="633"/>
        <v>0</v>
      </c>
      <c r="HS221" s="107">
        <f t="shared" ref="HS221:HS228" si="755" xml:space="preserve"> _xlfn.NORM.DIST($B221, C$9, ABS(C$13), TRUE) * _xlfn.NORM.DIST(($B221 - C$9)*C$17, 0, ABS(C$13), TRUE) * 2</f>
        <v>4.5573660003185418E-148</v>
      </c>
      <c r="HT221" s="107">
        <f t="shared" si="634"/>
        <v>1.122355547422262E-164</v>
      </c>
      <c r="HU221" s="107">
        <f t="shared" si="635"/>
        <v>1.6753191913486589E-171</v>
      </c>
      <c r="HV221" s="107">
        <f t="shared" si="636"/>
        <v>3.3062134323774323E-188</v>
      </c>
      <c r="HW221" s="107">
        <f t="shared" si="637"/>
        <v>5.8020233935947185E-210</v>
      </c>
      <c r="HX221" s="107">
        <f t="shared" si="638"/>
        <v>1.7344851742186005E-207</v>
      </c>
      <c r="HY221" s="107">
        <f t="shared" si="639"/>
        <v>1.364803133836411E-211</v>
      </c>
      <c r="HZ221" s="107">
        <f t="shared" si="640"/>
        <v>2.8836236213177324E-210</v>
      </c>
      <c r="IA221" s="107">
        <f t="shared" si="641"/>
        <v>4.5910417043077451E-211</v>
      </c>
      <c r="IB221" s="107">
        <f t="shared" si="642"/>
        <v>7.8861546385458243E-229</v>
      </c>
      <c r="IC221" s="107">
        <f t="shared" si="643"/>
        <v>2.3439709710832048E-223</v>
      </c>
      <c r="ID221" s="107">
        <f t="shared" si="644"/>
        <v>1.1766707036230912E-236</v>
      </c>
      <c r="IE221" s="107">
        <f t="shared" si="645"/>
        <v>6.6751026144956025E-222</v>
      </c>
      <c r="IF221" s="107">
        <f t="shared" si="646"/>
        <v>4.0675335232385767E-213</v>
      </c>
      <c r="IG221" s="107">
        <f t="shared" si="647"/>
        <v>1.914669684927383E-229</v>
      </c>
      <c r="II221" s="107">
        <f t="shared" ref="II221:II228" si="756" xml:space="preserve"> _xlfn.NORM.DIST($B221, C$10, ABS(C$14), TRUE) * _xlfn.NORM.DIST(($B221 - C$10)*C$18, 0, ABS(C$14), TRUE) * 2</f>
        <v>1.5878718998909551E-59</v>
      </c>
      <c r="IJ221" s="107">
        <f t="shared" ref="IJ221:IJ228" si="757" xml:space="preserve"> _xlfn.NORM.DIST($B221, D$10, ABS(D$14), TRUE) * _xlfn.NORM.DIST(($B221 - D$10)*D$18, 0, ABS(D$14), TRUE) * 2</f>
        <v>1.1762674058298861E-67</v>
      </c>
      <c r="IK221" s="107">
        <f t="shared" ref="IK221:IK228" si="758" xml:space="preserve"> _xlfn.NORM.DIST($B221, E$10, ABS(E$14), TRUE) * _xlfn.NORM.DIST(($B221 - E$10)*E$18, 0, ABS(E$14), TRUE) * 2</f>
        <v>2.3564741195723362E-71</v>
      </c>
      <c r="IL221" s="107">
        <f t="shared" ref="IL221:IL228" si="759" xml:space="preserve"> _xlfn.NORM.DIST($B221, F$10, ABS(F$14), TRUE) * _xlfn.NORM.DIST(($B221 - F$10)*F$18, 0, ABS(F$14), TRUE) * 2</f>
        <v>5.3594447241359543E-78</v>
      </c>
      <c r="IM221" s="107">
        <f t="shared" ref="IM221:IM228" si="760" xml:space="preserve"> _xlfn.NORM.DIST($B221, G$10, ABS(G$14), TRUE) * _xlfn.NORM.DIST(($B221 - G$10)*G$18, 0, ABS(G$14), TRUE) * 2</f>
        <v>3.6919084586156359E-87</v>
      </c>
      <c r="IN221" s="107">
        <f t="shared" ref="IN221:IN228" si="761" xml:space="preserve"> _xlfn.NORM.DIST($B221, H$10, ABS(H$14), TRUE) * _xlfn.NORM.DIST(($B221 - H$10)*H$18, 0, ABS(H$14), TRUE) * 2</f>
        <v>1.2738986794932728E-85</v>
      </c>
      <c r="IO221" s="107">
        <f t="shared" ref="IO221:IO228" si="762" xml:space="preserve"> _xlfn.NORM.DIST($B221, I$10, ABS(I$14), TRUE) * _xlfn.NORM.DIST(($B221 - I$10)*I$18, 0, ABS(I$14), TRUE) * 2</f>
        <v>1.8149429495356061E-86</v>
      </c>
      <c r="IP221" s="107">
        <f t="shared" ref="IP221:IP228" si="763" xml:space="preserve"> _xlfn.NORM.DIST($B221, J$10, ABS(J$14), TRUE) * _xlfn.NORM.DIST(($B221 - J$10)*J$18, 0, ABS(J$14), TRUE) * 2</f>
        <v>5.8182593135423034E-86</v>
      </c>
      <c r="IQ221" s="107">
        <f t="shared" ref="IQ221:IQ228" si="764" xml:space="preserve"> _xlfn.NORM.DIST($B221, K$10, ABS(K$14), TRUE) * _xlfn.NORM.DIST(($B221 - K$10)*K$18, 0, ABS(K$14), TRUE) * 2</f>
        <v>1.1404357241746009E-87</v>
      </c>
      <c r="IR221" s="107">
        <f t="shared" ref="IR221:IR228" si="765" xml:space="preserve"> _xlfn.NORM.DIST($B221, L$10, ABS(L$14), TRUE) * _xlfn.NORM.DIST(($B221 - L$10)*L$18, 0, ABS(L$14), TRUE) * 2</f>
        <v>4.0472083648355308E-97</v>
      </c>
      <c r="IS221" s="107">
        <f t="shared" ref="IS221:IS228" si="766" xml:space="preserve"> _xlfn.NORM.DIST($B221, M$10, ABS(M$14), TRUE) * _xlfn.NORM.DIST(($B221 - M$10)*M$18, 0, ABS(M$14), TRUE) * 2</f>
        <v>3.2321961996605666E-95</v>
      </c>
      <c r="IT221" s="107">
        <f t="shared" ref="IT221:IT228" si="767" xml:space="preserve"> _xlfn.NORM.DIST($B221, N$10, ABS(N$14), TRUE) * _xlfn.NORM.DIST(($B221 - N$10)*N$18, 0, ABS(N$14), TRUE) * 2</f>
        <v>2.7647862343245918E-101</v>
      </c>
      <c r="IU221" s="107">
        <f t="shared" ref="IU221:IU228" si="768" xml:space="preserve"> _xlfn.NORM.DIST($B221, O$10, ABS(O$14), TRUE) * _xlfn.NORM.DIST(($B221 - O$10)*O$18, 0, ABS(O$14), TRUE) * 2</f>
        <v>5.5312475706233083E-94</v>
      </c>
      <c r="IV221" s="107">
        <f t="shared" ref="IV221:IV228" si="769" xml:space="preserve"> _xlfn.NORM.DIST($B221, P$10, ABS(P$14), TRUE) * _xlfn.NORM.DIST(($B221 - P$10)*P$18, 0, ABS(P$14), TRUE) * 2</f>
        <v>1.1602003116322735E-87</v>
      </c>
      <c r="IW221" s="107">
        <f t="shared" ref="IW221:IW228" si="770" xml:space="preserve"> _xlfn.NORM.DIST($B221, Q$10, ABS(Q$14), TRUE) * _xlfn.NORM.DIST(($B221 - Q$10)*Q$18, 0, ABS(Q$14), TRUE) * 2</f>
        <v>3.0920616440659448E-107</v>
      </c>
      <c r="IY221" s="107">
        <f t="shared" ref="IY221:IY228" si="771">GM221+HC221+HS221+II221</f>
        <v>1.5878718998909551E-59</v>
      </c>
      <c r="IZ221" s="107">
        <f t="shared" ref="IZ221:IZ228" si="772">GN221+HD221+HT221+IJ221</f>
        <v>1.1762674058298861E-67</v>
      </c>
      <c r="JA221" s="107">
        <f t="shared" ref="JA221:JA228" si="773">GO221+HE221+HU221+IK221</f>
        <v>2.3564741195723362E-71</v>
      </c>
      <c r="JB221" s="107">
        <f t="shared" ref="JB221:JB228" si="774">GP221+HF221+HV221+IL221</f>
        <v>5.3594447241359543E-78</v>
      </c>
      <c r="JC221" s="107">
        <f t="shared" ref="JC221:JC228" si="775">GQ221+HG221+HW221+IM221</f>
        <v>3.6919084586156359E-87</v>
      </c>
      <c r="JD221" s="107">
        <f t="shared" ref="JD221:JD228" si="776">GR221+HH221+HX221+IN221</f>
        <v>1.2738986794932728E-85</v>
      </c>
      <c r="JE221" s="107">
        <f t="shared" ref="JE221:JE228" si="777">GS221+HI221+HY221+IO221</f>
        <v>1.8149429495356061E-86</v>
      </c>
      <c r="JF221" s="107">
        <f t="shared" ref="JF221:JF228" si="778">GT221+HJ221+HZ221+IP221</f>
        <v>5.8182593135423034E-86</v>
      </c>
      <c r="JG221" s="107">
        <f t="shared" ref="JG221:JG228" si="779">GU221+HK221+IA221+IQ221</f>
        <v>1.1404357241746009E-87</v>
      </c>
      <c r="JH221" s="107">
        <f t="shared" ref="JH221:JH228" si="780">GV221+HL221+IB221+IR221</f>
        <v>4.0472083648355308E-97</v>
      </c>
      <c r="JI221" s="107">
        <f t="shared" ref="JI221:JI228" si="781">GW221+HM221+IC221+IS221</f>
        <v>3.2321961996605666E-95</v>
      </c>
      <c r="JJ221" s="107">
        <f t="shared" ref="JJ221:JJ228" si="782">GX221+HN221+ID221+IT221</f>
        <v>2.7647862343245918E-101</v>
      </c>
      <c r="JK221" s="107">
        <f t="shared" ref="JK221:JK228" si="783">GY221+HO221+IE221+IU221</f>
        <v>5.5312475706233083E-94</v>
      </c>
      <c r="JL221" s="107">
        <f t="shared" ref="JL221:JL228" si="784">GZ221+HP221+IF221+IV221</f>
        <v>1.1602003116322735E-87</v>
      </c>
      <c r="JM221" s="107">
        <f t="shared" ref="JM221:JM228" si="785">HA221+HQ221+IG221+IW221</f>
        <v>3.0920616440659448E-107</v>
      </c>
    </row>
    <row r="222" spans="2:273" x14ac:dyDescent="0.25">
      <c r="B222" s="2">
        <v>194</v>
      </c>
      <c r="C222" s="37">
        <v>55.531999999999996</v>
      </c>
      <c r="D222" s="37">
        <v>55.597000000000001</v>
      </c>
      <c r="E222" s="37">
        <v>51.305999999999997</v>
      </c>
      <c r="F222" s="37">
        <v>52.581000000000003</v>
      </c>
      <c r="G222" s="37">
        <v>51.15</v>
      </c>
      <c r="H222" s="37">
        <v>50.292999999999999</v>
      </c>
      <c r="I222" s="37">
        <v>49.3</v>
      </c>
      <c r="J222" s="37">
        <v>49.082999999999998</v>
      </c>
      <c r="K222" s="37">
        <v>49.133000000000003</v>
      </c>
      <c r="L222" s="37">
        <v>46.466999999999999</v>
      </c>
      <c r="M222" s="37">
        <v>47.817</v>
      </c>
      <c r="N222" s="37">
        <v>48.216999999999999</v>
      </c>
      <c r="O222" s="37">
        <v>48.332999999999998</v>
      </c>
      <c r="P222" s="37">
        <v>47.482999999999997</v>
      </c>
      <c r="Q222" s="37">
        <v>48.033000000000001</v>
      </c>
      <c r="S222" s="4" t="e">
        <f t="shared" si="672"/>
        <v>#N/A</v>
      </c>
      <c r="T222" s="4" t="e">
        <f t="shared" si="673"/>
        <v>#N/A</v>
      </c>
      <c r="U222" s="4" t="e">
        <f t="shared" si="674"/>
        <v>#N/A</v>
      </c>
      <c r="V222" s="4" t="e">
        <f t="shared" si="675"/>
        <v>#N/A</v>
      </c>
      <c r="W222" s="4" t="e">
        <f t="shared" si="676"/>
        <v>#N/A</v>
      </c>
      <c r="X222" s="4" t="e">
        <f t="shared" si="677"/>
        <v>#N/A</v>
      </c>
      <c r="Y222" s="4" t="e">
        <f t="shared" si="678"/>
        <v>#N/A</v>
      </c>
      <c r="Z222" s="4" t="e">
        <f t="shared" si="679"/>
        <v>#N/A</v>
      </c>
      <c r="AA222" s="4" t="e">
        <f t="shared" si="680"/>
        <v>#N/A</v>
      </c>
      <c r="AB222" s="4" t="e">
        <f t="shared" si="681"/>
        <v>#N/A</v>
      </c>
      <c r="AC222" s="4" t="e">
        <f t="shared" si="682"/>
        <v>#N/A</v>
      </c>
      <c r="AD222" s="4" t="e">
        <f t="shared" si="683"/>
        <v>#N/A</v>
      </c>
      <c r="AE222" s="4" t="e">
        <f t="shared" si="684"/>
        <v>#N/A</v>
      </c>
      <c r="AF222" s="4" t="e">
        <f t="shared" si="685"/>
        <v>#N/A</v>
      </c>
      <c r="AG222" s="4" t="e">
        <f t="shared" si="686"/>
        <v>#N/A</v>
      </c>
      <c r="AI222" s="4">
        <f t="shared" si="687"/>
        <v>0</v>
      </c>
      <c r="AJ222" s="4">
        <f t="shared" si="688"/>
        <v>0</v>
      </c>
      <c r="AK222" s="4">
        <f t="shared" si="689"/>
        <v>0</v>
      </c>
      <c r="AL222" s="4">
        <f t="shared" si="690"/>
        <v>0</v>
      </c>
      <c r="AM222" s="4">
        <f t="shared" si="691"/>
        <v>0</v>
      </c>
      <c r="AN222" s="4">
        <f t="shared" si="692"/>
        <v>0</v>
      </c>
      <c r="AO222" s="4">
        <f t="shared" si="693"/>
        <v>0</v>
      </c>
      <c r="AP222" s="4">
        <f t="shared" si="694"/>
        <v>0</v>
      </c>
      <c r="AQ222" s="4">
        <f t="shared" si="695"/>
        <v>0</v>
      </c>
      <c r="AR222" s="4">
        <f t="shared" si="696"/>
        <v>0</v>
      </c>
      <c r="AS222" s="4">
        <f t="shared" si="697"/>
        <v>0</v>
      </c>
      <c r="AT222" s="4">
        <f t="shared" si="698"/>
        <v>0</v>
      </c>
      <c r="AU222" s="4">
        <f t="shared" si="699"/>
        <v>0</v>
      </c>
      <c r="AV222" s="4">
        <f t="shared" si="700"/>
        <v>0</v>
      </c>
      <c r="AW222" s="4">
        <f t="shared" si="700"/>
        <v>0</v>
      </c>
      <c r="AY222" s="2" t="e">
        <f t="shared" si="721"/>
        <v>#N/A</v>
      </c>
      <c r="AZ222" s="2" t="e">
        <f t="shared" si="575"/>
        <v>#N/A</v>
      </c>
      <c r="BA222" s="2" t="e">
        <f t="shared" si="576"/>
        <v>#N/A</v>
      </c>
      <c r="BB222" s="2" t="e">
        <f t="shared" si="577"/>
        <v>#N/A</v>
      </c>
      <c r="BC222" s="2" t="e">
        <f t="shared" si="578"/>
        <v>#N/A</v>
      </c>
      <c r="BD222" s="2" t="e">
        <f t="shared" si="579"/>
        <v>#N/A</v>
      </c>
      <c r="BE222" s="2" t="e">
        <f t="shared" si="580"/>
        <v>#N/A</v>
      </c>
      <c r="BF222" s="2" t="e">
        <f t="shared" si="581"/>
        <v>#N/A</v>
      </c>
      <c r="BG222" s="2" t="e">
        <f t="shared" si="582"/>
        <v>#N/A</v>
      </c>
      <c r="BH222" s="2" t="e">
        <f t="shared" si="583"/>
        <v>#N/A</v>
      </c>
      <c r="BI222" s="2" t="e">
        <f t="shared" si="584"/>
        <v>#N/A</v>
      </c>
      <c r="BJ222" s="2" t="e">
        <f t="shared" si="585"/>
        <v>#N/A</v>
      </c>
      <c r="BK222" s="2" t="e">
        <f t="shared" si="586"/>
        <v>#N/A</v>
      </c>
      <c r="BL222" s="2" t="e">
        <f t="shared" si="587"/>
        <v>#N/A</v>
      </c>
      <c r="BM222" s="2" t="e">
        <f t="shared" si="588"/>
        <v>#N/A</v>
      </c>
      <c r="BO222" s="2" t="str">
        <f t="shared" si="652"/>
        <v/>
      </c>
      <c r="BP222" s="2" t="str">
        <f t="shared" si="653"/>
        <v/>
      </c>
      <c r="BQ222" s="2" t="str">
        <f t="shared" si="654"/>
        <v/>
      </c>
      <c r="BR222" s="2" t="str">
        <f t="shared" si="655"/>
        <v/>
      </c>
      <c r="BS222" s="2" t="str">
        <f t="shared" si="656"/>
        <v/>
      </c>
      <c r="BT222" s="2" t="str">
        <f t="shared" si="657"/>
        <v/>
      </c>
      <c r="BU222" s="2" t="str">
        <f t="shared" si="658"/>
        <v/>
      </c>
      <c r="BV222" s="2" t="str">
        <f t="shared" si="659"/>
        <v/>
      </c>
      <c r="BW222" s="2" t="str">
        <f t="shared" si="660"/>
        <v/>
      </c>
      <c r="BX222" s="2" t="str">
        <f t="shared" si="661"/>
        <v/>
      </c>
      <c r="BY222" s="2" t="str">
        <f t="shared" si="662"/>
        <v/>
      </c>
      <c r="BZ222" s="2" t="str">
        <f t="shared" si="663"/>
        <v/>
      </c>
      <c r="CA222" s="2" t="str">
        <f t="shared" si="664"/>
        <v/>
      </c>
      <c r="CB222" s="2" t="str">
        <f t="shared" si="665"/>
        <v/>
      </c>
      <c r="CC222" s="2" t="str">
        <f t="shared" si="666"/>
        <v/>
      </c>
      <c r="CE222" s="2" t="str">
        <f t="shared" si="722"/>
        <v/>
      </c>
      <c r="CF222" s="2" t="str">
        <f t="shared" si="723"/>
        <v/>
      </c>
      <c r="CG222" s="2" t="str">
        <f t="shared" si="724"/>
        <v/>
      </c>
      <c r="CH222" s="2" t="str">
        <f t="shared" si="725"/>
        <v/>
      </c>
      <c r="CI222" s="2" t="str">
        <f t="shared" si="726"/>
        <v/>
      </c>
      <c r="CJ222" s="2" t="str">
        <f t="shared" si="727"/>
        <v/>
      </c>
      <c r="CK222" s="2" t="str">
        <f t="shared" si="728"/>
        <v/>
      </c>
      <c r="CL222" s="2" t="str">
        <f t="shared" si="729"/>
        <v/>
      </c>
      <c r="CM222" s="2" t="str">
        <f t="shared" si="730"/>
        <v/>
      </c>
      <c r="CN222" s="2" t="str">
        <f t="shared" si="731"/>
        <v/>
      </c>
      <c r="CO222" s="2" t="str">
        <f t="shared" si="732"/>
        <v/>
      </c>
      <c r="CP222" s="2" t="str">
        <f t="shared" si="733"/>
        <v/>
      </c>
      <c r="CQ222" s="2" t="str">
        <f t="shared" si="734"/>
        <v/>
      </c>
      <c r="CR222" s="2" t="str">
        <f t="shared" si="735"/>
        <v/>
      </c>
      <c r="CS222" s="2" t="str">
        <f t="shared" si="736"/>
        <v/>
      </c>
      <c r="CU222" s="2" t="str">
        <f t="shared" si="737"/>
        <v/>
      </c>
      <c r="CV222" s="2" t="str">
        <f t="shared" si="738"/>
        <v/>
      </c>
      <c r="CW222" s="2" t="str">
        <f t="shared" si="739"/>
        <v/>
      </c>
      <c r="CX222" s="2" t="str">
        <f t="shared" si="740"/>
        <v/>
      </c>
      <c r="CY222" s="2" t="str">
        <f t="shared" si="741"/>
        <v/>
      </c>
      <c r="CZ222" s="2" t="str">
        <f t="shared" si="742"/>
        <v/>
      </c>
      <c r="DA222" s="2" t="str">
        <f t="shared" si="743"/>
        <v/>
      </c>
      <c r="DB222" s="2" t="str">
        <f t="shared" si="744"/>
        <v/>
      </c>
      <c r="DC222" s="2" t="str">
        <f t="shared" si="745"/>
        <v/>
      </c>
      <c r="DD222" s="2" t="str">
        <f t="shared" si="746"/>
        <v/>
      </c>
      <c r="DE222" s="2" t="str">
        <f t="shared" si="747"/>
        <v/>
      </c>
      <c r="DF222" s="2" t="str">
        <f t="shared" si="748"/>
        <v/>
      </c>
      <c r="DG222" s="2" t="str">
        <f t="shared" si="749"/>
        <v/>
      </c>
      <c r="DH222" s="2" t="str">
        <f t="shared" si="750"/>
        <v/>
      </c>
      <c r="DI222" s="2" t="str">
        <f t="shared" si="751"/>
        <v/>
      </c>
      <c r="DK222" s="2">
        <f t="shared" si="701"/>
        <v>100.79476885428254</v>
      </c>
      <c r="DL222" s="2">
        <f t="shared" si="702"/>
        <v>110.18603629032258</v>
      </c>
      <c r="DM222" s="2">
        <f t="shared" si="702"/>
        <v>110.59911052052786</v>
      </c>
      <c r="DN222" s="2">
        <f t="shared" si="702"/>
        <v>114.72849621212124</v>
      </c>
      <c r="DO222" s="2">
        <f t="shared" si="702"/>
        <v>125.49822303921569</v>
      </c>
      <c r="DP222" s="2">
        <f t="shared" si="702"/>
        <v>117.13559358288767</v>
      </c>
      <c r="DQ222" s="2">
        <f t="shared" si="702"/>
        <v>107.38650434491979</v>
      </c>
      <c r="DR222" s="2">
        <f t="shared" si="702"/>
        <v>107.69714039589444</v>
      </c>
      <c r="DS222" s="2">
        <f t="shared" si="702"/>
        <v>99.178362856506226</v>
      </c>
      <c r="DT222" s="2">
        <f t="shared" si="702"/>
        <v>94.847967741935463</v>
      </c>
      <c r="DU222" s="2">
        <f t="shared" si="702"/>
        <v>102.52960249554368</v>
      </c>
      <c r="DV222" s="2">
        <f t="shared" si="702"/>
        <v>105.27194193548388</v>
      </c>
      <c r="DW222" s="2">
        <f t="shared" si="702"/>
        <v>97.579708944281492</v>
      </c>
      <c r="DX222" s="2">
        <f t="shared" si="702"/>
        <v>89.077624999999998</v>
      </c>
      <c r="DY222" s="2">
        <f t="shared" si="702"/>
        <v>78.006188848188813</v>
      </c>
      <c r="EA222" s="2">
        <f t="shared" si="671"/>
        <v>51.762172424211911</v>
      </c>
      <c r="EB222" s="2">
        <f t="shared" si="703"/>
        <v>49.677490067990924</v>
      </c>
      <c r="EC222" s="2">
        <f t="shared" si="704"/>
        <v>49.941358058925481</v>
      </c>
      <c r="ED222" s="2">
        <f t="shared" si="705"/>
        <v>48.322931223986743</v>
      </c>
      <c r="EE222" s="2">
        <f t="shared" si="706"/>
        <v>48.485267985020705</v>
      </c>
      <c r="EF222" s="2">
        <f t="shared" si="707"/>
        <v>47.161075115520227</v>
      </c>
      <c r="EG222" s="2">
        <f t="shared" si="708"/>
        <v>47.461051278326551</v>
      </c>
      <c r="EH222" s="2">
        <f t="shared" si="709"/>
        <v>44.750666182452065</v>
      </c>
      <c r="EI222" s="2">
        <f t="shared" si="710"/>
        <v>44.388451344890804</v>
      </c>
      <c r="EJ222" s="2">
        <f t="shared" si="711"/>
        <v>44.330436672238662</v>
      </c>
      <c r="EK222" s="2">
        <f t="shared" si="712"/>
        <v>42.778921390387495</v>
      </c>
      <c r="EL222" s="2">
        <f t="shared" si="713"/>
        <v>43.629483259272291</v>
      </c>
      <c r="EM222" s="2">
        <f t="shared" si="714"/>
        <v>40.836423709798041</v>
      </c>
      <c r="EN222" s="2">
        <f t="shared" si="715"/>
        <v>44.753273097036598</v>
      </c>
      <c r="EO222" s="2">
        <f t="shared" si="716"/>
        <v>45.940498873873857</v>
      </c>
      <c r="EQ222" s="2">
        <f t="shared" si="717"/>
        <v>53.424454671356472</v>
      </c>
      <c r="ER222" s="2">
        <f t="shared" si="718"/>
        <v>52.150296775824174</v>
      </c>
      <c r="ES222" s="2">
        <f t="shared" si="718"/>
        <v>51.194738526923075</v>
      </c>
      <c r="ET222" s="2">
        <f t="shared" si="718"/>
        <v>49.459525509927275</v>
      </c>
      <c r="EU222" s="2">
        <f t="shared" si="718"/>
        <v>49.712189151687369</v>
      </c>
      <c r="EV222" s="2">
        <f t="shared" si="718"/>
        <v>48.591165763919669</v>
      </c>
      <c r="EW222" s="2">
        <f t="shared" si="718"/>
        <v>47.5052143520847</v>
      </c>
      <c r="EX222" s="2">
        <f t="shared" si="718"/>
        <v>46.905100940267857</v>
      </c>
      <c r="EY222" s="2">
        <f t="shared" si="718"/>
        <v>45.968912125865153</v>
      </c>
      <c r="EZ222" s="2">
        <f t="shared" si="718"/>
        <v>44.970444310682851</v>
      </c>
      <c r="FA222" s="2">
        <f t="shared" si="718"/>
        <v>44.474352455996026</v>
      </c>
      <c r="FB222" s="2">
        <f t="shared" si="718"/>
        <v>44.325434172244925</v>
      </c>
      <c r="FC222" s="2">
        <f t="shared" si="718"/>
        <v>45.540747598447382</v>
      </c>
      <c r="FD222" s="2">
        <f t="shared" si="718"/>
        <v>45.451148347619096</v>
      </c>
      <c r="FE222" s="2">
        <f t="shared" si="718"/>
        <v>46.776943932662086</v>
      </c>
      <c r="FG222" s="2">
        <f t="shared" si="719"/>
        <v>0.9999999999999899</v>
      </c>
      <c r="FH222" s="2">
        <f t="shared" si="720"/>
        <v>0.99999999999998934</v>
      </c>
      <c r="FI222" s="2">
        <f t="shared" si="720"/>
        <v>0.99999999999999023</v>
      </c>
      <c r="FJ222" s="2">
        <f t="shared" si="720"/>
        <v>0.99999999999999045</v>
      </c>
      <c r="FK222" s="2">
        <f t="shared" si="720"/>
        <v>0.99999999999999023</v>
      </c>
      <c r="FL222" s="2">
        <f t="shared" si="720"/>
        <v>0.99999999999999134</v>
      </c>
      <c r="FM222" s="2">
        <f t="shared" si="720"/>
        <v>0.99999999999999056</v>
      </c>
      <c r="FN222" s="2">
        <f t="shared" si="720"/>
        <v>0.99999999999999123</v>
      </c>
      <c r="FO222" s="2">
        <f t="shared" si="720"/>
        <v>0.99999999999999034</v>
      </c>
      <c r="FP222" s="2">
        <f t="shared" si="720"/>
        <v>0.99999999999999034</v>
      </c>
      <c r="FQ222" s="2">
        <f t="shared" si="720"/>
        <v>0.99999999999998945</v>
      </c>
      <c r="FR222" s="2">
        <f t="shared" si="720"/>
        <v>0.99999999999999101</v>
      </c>
      <c r="FS222" s="2">
        <f t="shared" si="720"/>
        <v>0.99999999999981692</v>
      </c>
      <c r="FT222" s="2">
        <f t="shared" si="720"/>
        <v>0.99999999999774736</v>
      </c>
      <c r="FU222" s="2">
        <f t="shared" si="720"/>
        <v>0.99999999998523759</v>
      </c>
      <c r="FW222" s="2">
        <f t="shared" si="752"/>
        <v>0.99999731724289942</v>
      </c>
      <c r="FX222" s="2">
        <f t="shared" si="592"/>
        <v>0.99999790246168896</v>
      </c>
      <c r="FY222" s="2">
        <f t="shared" si="593"/>
        <v>0.99999827432233346</v>
      </c>
      <c r="FZ222" s="2">
        <f t="shared" si="594"/>
        <v>0.99999832078265904</v>
      </c>
      <c r="GA222" s="2">
        <f t="shared" si="595"/>
        <v>0.9999983996983004</v>
      </c>
      <c r="GB222" s="2">
        <f t="shared" si="596"/>
        <v>0.99999832972499803</v>
      </c>
      <c r="GC222" s="2">
        <f t="shared" si="597"/>
        <v>0.99999808128932977</v>
      </c>
      <c r="GD222" s="2">
        <f t="shared" si="598"/>
        <v>0.99999820532878514</v>
      </c>
      <c r="GE222" s="2">
        <f t="shared" si="599"/>
        <v>0.99999852407212353</v>
      </c>
      <c r="GF222" s="2">
        <f t="shared" si="600"/>
        <v>0.99999884191897759</v>
      </c>
      <c r="GG222" s="2">
        <f t="shared" si="601"/>
        <v>0.99999886905567814</v>
      </c>
      <c r="GH222" s="2">
        <f t="shared" si="602"/>
        <v>0.99999893835226417</v>
      </c>
      <c r="GI222" s="2">
        <f t="shared" si="603"/>
        <v>0.99999545469213935</v>
      </c>
      <c r="GJ222" s="2">
        <f t="shared" si="604"/>
        <v>0.99998285319166158</v>
      </c>
      <c r="GK222" s="2">
        <f t="shared" si="605"/>
        <v>0.99993916231408753</v>
      </c>
      <c r="GM222" s="107">
        <f t="shared" si="753"/>
        <v>0</v>
      </c>
      <c r="GN222" s="107">
        <f t="shared" si="606"/>
        <v>0</v>
      </c>
      <c r="GO222" s="107">
        <f t="shared" si="607"/>
        <v>0</v>
      </c>
      <c r="GP222" s="107">
        <f t="shared" si="608"/>
        <v>0</v>
      </c>
      <c r="GQ222" s="107">
        <f t="shared" si="609"/>
        <v>0</v>
      </c>
      <c r="GR222" s="107">
        <f t="shared" si="610"/>
        <v>0</v>
      </c>
      <c r="GS222" s="107">
        <f t="shared" si="611"/>
        <v>0</v>
      </c>
      <c r="GT222" s="107">
        <f t="shared" si="612"/>
        <v>0</v>
      </c>
      <c r="GU222" s="107">
        <f t="shared" si="613"/>
        <v>0</v>
      </c>
      <c r="GV222" s="107">
        <f t="shared" si="614"/>
        <v>0</v>
      </c>
      <c r="GW222" s="107">
        <f t="shared" si="615"/>
        <v>0</v>
      </c>
      <c r="GX222" s="107">
        <f t="shared" si="616"/>
        <v>0</v>
      </c>
      <c r="GY222" s="107">
        <f t="shared" si="617"/>
        <v>0</v>
      </c>
      <c r="GZ222" s="107">
        <f t="shared" si="618"/>
        <v>0</v>
      </c>
      <c r="HA222" s="107">
        <f t="shared" si="619"/>
        <v>0</v>
      </c>
      <c r="HC222" s="107">
        <f t="shared" si="754"/>
        <v>0</v>
      </c>
      <c r="HD222" s="107">
        <f t="shared" si="620"/>
        <v>0</v>
      </c>
      <c r="HE222" s="107">
        <f t="shared" si="621"/>
        <v>0</v>
      </c>
      <c r="HF222" s="107">
        <f t="shared" si="622"/>
        <v>0</v>
      </c>
      <c r="HG222" s="107">
        <f t="shared" si="623"/>
        <v>0</v>
      </c>
      <c r="HH222" s="107">
        <f t="shared" si="624"/>
        <v>0</v>
      </c>
      <c r="HI222" s="107">
        <f t="shared" si="625"/>
        <v>0</v>
      </c>
      <c r="HJ222" s="107">
        <f t="shared" si="626"/>
        <v>0</v>
      </c>
      <c r="HK222" s="107">
        <f t="shared" si="627"/>
        <v>0</v>
      </c>
      <c r="HL222" s="107">
        <f t="shared" si="628"/>
        <v>0</v>
      </c>
      <c r="HM222" s="107">
        <f t="shared" si="629"/>
        <v>0</v>
      </c>
      <c r="HN222" s="107">
        <f t="shared" si="630"/>
        <v>0</v>
      </c>
      <c r="HO222" s="107">
        <f t="shared" si="631"/>
        <v>0</v>
      </c>
      <c r="HP222" s="107">
        <f t="shared" si="632"/>
        <v>0</v>
      </c>
      <c r="HQ222" s="107">
        <f t="shared" si="633"/>
        <v>0</v>
      </c>
      <c r="HS222" s="107">
        <f t="shared" si="755"/>
        <v>1.2634383240753749E-151</v>
      </c>
      <c r="HT222" s="107">
        <f t="shared" si="634"/>
        <v>1.3119128933442535E-168</v>
      </c>
      <c r="HU222" s="107">
        <f t="shared" si="635"/>
        <v>1.4490649238691702E-175</v>
      </c>
      <c r="HV222" s="107">
        <f t="shared" si="636"/>
        <v>1.1795458462973695E-192</v>
      </c>
      <c r="HW222" s="107">
        <f t="shared" si="637"/>
        <v>6.4154727952840292E-215</v>
      </c>
      <c r="HX222" s="107">
        <f t="shared" si="638"/>
        <v>2.1928649144758488E-212</v>
      </c>
      <c r="HY222" s="107">
        <f t="shared" si="639"/>
        <v>1.2879588724224502E-216</v>
      </c>
      <c r="HZ222" s="107">
        <f t="shared" si="640"/>
        <v>3.10085086912996E-215</v>
      </c>
      <c r="IA222" s="107">
        <f t="shared" si="641"/>
        <v>5.1091779850337561E-216</v>
      </c>
      <c r="IB222" s="107">
        <f t="shared" si="642"/>
        <v>3.6215941811110318E-234</v>
      </c>
      <c r="IC222" s="107">
        <f t="shared" si="643"/>
        <v>1.4415501018780769E-228</v>
      </c>
      <c r="ID222" s="107">
        <f t="shared" si="644"/>
        <v>3.6282811412230834E-242</v>
      </c>
      <c r="IE222" s="107">
        <f t="shared" si="645"/>
        <v>4.0015423790171804E-227</v>
      </c>
      <c r="IF222" s="107">
        <f t="shared" si="646"/>
        <v>3.4052029514035699E-218</v>
      </c>
      <c r="IG222" s="107">
        <f t="shared" si="647"/>
        <v>4.7449219277498009E-235</v>
      </c>
      <c r="II222" s="107">
        <f t="shared" si="756"/>
        <v>1.1814273585353308E-61</v>
      </c>
      <c r="IJ222" s="107">
        <f t="shared" si="757"/>
        <v>4.8994219179257919E-70</v>
      </c>
      <c r="IK222" s="107">
        <f t="shared" si="758"/>
        <v>7.8793313044581334E-74</v>
      </c>
      <c r="IL222" s="107">
        <f t="shared" si="759"/>
        <v>1.05456259989074E-80</v>
      </c>
      <c r="IM222" s="107">
        <f t="shared" si="760"/>
        <v>3.5282247396176558E-90</v>
      </c>
      <c r="IN222" s="107">
        <f t="shared" si="761"/>
        <v>1.34891289938456E-88</v>
      </c>
      <c r="IO222" s="107">
        <f t="shared" si="762"/>
        <v>1.6642219250390057E-89</v>
      </c>
      <c r="IP222" s="107">
        <f t="shared" si="763"/>
        <v>5.7667052712019678E-89</v>
      </c>
      <c r="IQ222" s="107">
        <f t="shared" si="764"/>
        <v>1.0917792261276506E-90</v>
      </c>
      <c r="IR222" s="107">
        <f t="shared" si="765"/>
        <v>2.0764944627275967E-100</v>
      </c>
      <c r="IS222" s="107">
        <f t="shared" si="766"/>
        <v>1.9543331123751206E-98</v>
      </c>
      <c r="IT222" s="107">
        <f t="shared" si="767"/>
        <v>1.0726135436481479E-104</v>
      </c>
      <c r="IU222" s="107">
        <f t="shared" si="768"/>
        <v>3.3730837827560591E-97</v>
      </c>
      <c r="IV222" s="107">
        <f t="shared" si="769"/>
        <v>9.6645401497696126E-91</v>
      </c>
      <c r="IW222" s="107">
        <f t="shared" si="770"/>
        <v>3.4713058446296992E-111</v>
      </c>
      <c r="IY222" s="107">
        <f t="shared" si="771"/>
        <v>1.1814273585353308E-61</v>
      </c>
      <c r="IZ222" s="107">
        <f t="shared" si="772"/>
        <v>4.8994219179257919E-70</v>
      </c>
      <c r="JA222" s="107">
        <f t="shared" si="773"/>
        <v>7.8793313044581334E-74</v>
      </c>
      <c r="JB222" s="107">
        <f t="shared" si="774"/>
        <v>1.05456259989074E-80</v>
      </c>
      <c r="JC222" s="107">
        <f t="shared" si="775"/>
        <v>3.5282247396176558E-90</v>
      </c>
      <c r="JD222" s="107">
        <f t="shared" si="776"/>
        <v>1.34891289938456E-88</v>
      </c>
      <c r="JE222" s="107">
        <f t="shared" si="777"/>
        <v>1.6642219250390057E-89</v>
      </c>
      <c r="JF222" s="107">
        <f t="shared" si="778"/>
        <v>5.7667052712019678E-89</v>
      </c>
      <c r="JG222" s="107">
        <f t="shared" si="779"/>
        <v>1.0917792261276506E-90</v>
      </c>
      <c r="JH222" s="107">
        <f t="shared" si="780"/>
        <v>2.0764944627275967E-100</v>
      </c>
      <c r="JI222" s="107">
        <f t="shared" si="781"/>
        <v>1.9543331123751206E-98</v>
      </c>
      <c r="JJ222" s="107">
        <f t="shared" si="782"/>
        <v>1.0726135436481479E-104</v>
      </c>
      <c r="JK222" s="107">
        <f t="shared" si="783"/>
        <v>3.3730837827560591E-97</v>
      </c>
      <c r="JL222" s="107">
        <f t="shared" si="784"/>
        <v>9.6645401497696126E-91</v>
      </c>
      <c r="JM222" s="107">
        <f t="shared" si="785"/>
        <v>3.4713058446296992E-111</v>
      </c>
    </row>
    <row r="223" spans="2:273" x14ac:dyDescent="0.25">
      <c r="B223" s="2">
        <v>195</v>
      </c>
      <c r="C223" s="37">
        <v>56.597000000000001</v>
      </c>
      <c r="D223" s="37">
        <v>53.694000000000003</v>
      </c>
      <c r="E223" s="37">
        <v>53.048000000000002</v>
      </c>
      <c r="F223" s="37">
        <v>51.371000000000002</v>
      </c>
      <c r="G223" s="37">
        <v>52.3</v>
      </c>
      <c r="H223" s="37">
        <v>49.896999999999998</v>
      </c>
      <c r="I223" s="37">
        <v>50.317</v>
      </c>
      <c r="J223" s="37">
        <v>50.533000000000001</v>
      </c>
      <c r="K223" s="37">
        <v>48.417000000000002</v>
      </c>
      <c r="L223" s="37">
        <v>48.582999999999998</v>
      </c>
      <c r="M223" s="37">
        <v>48.4</v>
      </c>
      <c r="N223" s="37">
        <v>46.317</v>
      </c>
      <c r="O223" s="37">
        <v>47.832999999999998</v>
      </c>
      <c r="P223" s="37">
        <v>47.832999999999998</v>
      </c>
      <c r="Q223" s="37">
        <v>46.683</v>
      </c>
      <c r="S223" s="4" t="e">
        <f t="shared" si="672"/>
        <v>#N/A</v>
      </c>
      <c r="T223" s="4" t="e">
        <f t="shared" si="673"/>
        <v>#N/A</v>
      </c>
      <c r="U223" s="4" t="e">
        <f t="shared" si="674"/>
        <v>#N/A</v>
      </c>
      <c r="V223" s="4" t="e">
        <f t="shared" si="675"/>
        <v>#N/A</v>
      </c>
      <c r="W223" s="4" t="e">
        <f t="shared" si="676"/>
        <v>#N/A</v>
      </c>
      <c r="X223" s="4" t="e">
        <f t="shared" si="677"/>
        <v>#N/A</v>
      </c>
      <c r="Y223" s="4" t="e">
        <f t="shared" si="678"/>
        <v>#N/A</v>
      </c>
      <c r="Z223" s="4" t="e">
        <f t="shared" si="679"/>
        <v>#N/A</v>
      </c>
      <c r="AA223" s="4" t="e">
        <f t="shared" si="680"/>
        <v>#N/A</v>
      </c>
      <c r="AB223" s="4" t="e">
        <f t="shared" si="681"/>
        <v>#N/A</v>
      </c>
      <c r="AC223" s="4" t="e">
        <f t="shared" si="682"/>
        <v>#N/A</v>
      </c>
      <c r="AD223" s="4" t="e">
        <f t="shared" si="683"/>
        <v>#N/A</v>
      </c>
      <c r="AE223" s="4" t="e">
        <f t="shared" si="684"/>
        <v>#N/A</v>
      </c>
      <c r="AF223" s="4" t="e">
        <f t="shared" si="685"/>
        <v>#N/A</v>
      </c>
      <c r="AG223" s="4" t="e">
        <f t="shared" si="686"/>
        <v>#N/A</v>
      </c>
      <c r="AI223" s="4">
        <f t="shared" si="687"/>
        <v>0</v>
      </c>
      <c r="AJ223" s="4">
        <f t="shared" si="688"/>
        <v>0</v>
      </c>
      <c r="AK223" s="4">
        <f t="shared" si="689"/>
        <v>0</v>
      </c>
      <c r="AL223" s="4">
        <f t="shared" si="690"/>
        <v>0</v>
      </c>
      <c r="AM223" s="4">
        <f t="shared" si="691"/>
        <v>0</v>
      </c>
      <c r="AN223" s="4">
        <f t="shared" si="692"/>
        <v>0</v>
      </c>
      <c r="AO223" s="4">
        <f t="shared" si="693"/>
        <v>0</v>
      </c>
      <c r="AP223" s="4">
        <f t="shared" si="694"/>
        <v>0</v>
      </c>
      <c r="AQ223" s="4">
        <f t="shared" si="695"/>
        <v>0</v>
      </c>
      <c r="AR223" s="4">
        <f t="shared" si="696"/>
        <v>0</v>
      </c>
      <c r="AS223" s="4">
        <f t="shared" si="697"/>
        <v>0</v>
      </c>
      <c r="AT223" s="4">
        <f t="shared" si="698"/>
        <v>0</v>
      </c>
      <c r="AU223" s="4">
        <f t="shared" si="699"/>
        <v>0</v>
      </c>
      <c r="AV223" s="4">
        <f t="shared" si="700"/>
        <v>0</v>
      </c>
      <c r="AW223" s="4">
        <f t="shared" si="700"/>
        <v>0</v>
      </c>
      <c r="AY223" s="2" t="e">
        <f t="shared" si="721"/>
        <v>#N/A</v>
      </c>
      <c r="AZ223" s="2" t="e">
        <f t="shared" si="575"/>
        <v>#N/A</v>
      </c>
      <c r="BA223" s="2" t="e">
        <f t="shared" si="576"/>
        <v>#N/A</v>
      </c>
      <c r="BB223" s="2" t="e">
        <f t="shared" si="577"/>
        <v>#N/A</v>
      </c>
      <c r="BC223" s="2" t="e">
        <f t="shared" si="578"/>
        <v>#N/A</v>
      </c>
      <c r="BD223" s="2" t="e">
        <f t="shared" si="579"/>
        <v>#N/A</v>
      </c>
      <c r="BE223" s="2" t="e">
        <f t="shared" si="580"/>
        <v>#N/A</v>
      </c>
      <c r="BF223" s="2" t="e">
        <f t="shared" si="581"/>
        <v>#N/A</v>
      </c>
      <c r="BG223" s="2" t="e">
        <f t="shared" si="582"/>
        <v>#N/A</v>
      </c>
      <c r="BH223" s="2" t="e">
        <f t="shared" si="583"/>
        <v>#N/A</v>
      </c>
      <c r="BI223" s="2" t="e">
        <f t="shared" si="584"/>
        <v>#N/A</v>
      </c>
      <c r="BJ223" s="2" t="e">
        <f t="shared" si="585"/>
        <v>#N/A</v>
      </c>
      <c r="BK223" s="2" t="e">
        <f t="shared" si="586"/>
        <v>#N/A</v>
      </c>
      <c r="BL223" s="2" t="e">
        <f t="shared" si="587"/>
        <v>#N/A</v>
      </c>
      <c r="BM223" s="2" t="e">
        <f t="shared" si="588"/>
        <v>#N/A</v>
      </c>
      <c r="BO223" s="2" t="str">
        <f t="shared" si="652"/>
        <v/>
      </c>
      <c r="BP223" s="2" t="str">
        <f t="shared" si="653"/>
        <v/>
      </c>
      <c r="BQ223" s="2" t="str">
        <f t="shared" si="654"/>
        <v/>
      </c>
      <c r="BR223" s="2" t="str">
        <f t="shared" si="655"/>
        <v/>
      </c>
      <c r="BS223" s="2" t="str">
        <f t="shared" si="656"/>
        <v/>
      </c>
      <c r="BT223" s="2" t="str">
        <f t="shared" si="657"/>
        <v/>
      </c>
      <c r="BU223" s="2" t="str">
        <f t="shared" si="658"/>
        <v/>
      </c>
      <c r="BV223" s="2" t="str">
        <f t="shared" si="659"/>
        <v/>
      </c>
      <c r="BW223" s="2" t="str">
        <f t="shared" si="660"/>
        <v/>
      </c>
      <c r="BX223" s="2" t="str">
        <f t="shared" si="661"/>
        <v/>
      </c>
      <c r="BY223" s="2" t="str">
        <f t="shared" si="662"/>
        <v/>
      </c>
      <c r="BZ223" s="2" t="str">
        <f t="shared" si="663"/>
        <v/>
      </c>
      <c r="CA223" s="2" t="str">
        <f t="shared" si="664"/>
        <v/>
      </c>
      <c r="CB223" s="2" t="str">
        <f t="shared" si="665"/>
        <v/>
      </c>
      <c r="CC223" s="2" t="str">
        <f t="shared" si="666"/>
        <v/>
      </c>
      <c r="CE223" s="2" t="str">
        <f t="shared" si="722"/>
        <v/>
      </c>
      <c r="CF223" s="2" t="str">
        <f t="shared" si="723"/>
        <v/>
      </c>
      <c r="CG223" s="2" t="str">
        <f t="shared" si="724"/>
        <v/>
      </c>
      <c r="CH223" s="2" t="str">
        <f t="shared" si="725"/>
        <v/>
      </c>
      <c r="CI223" s="2" t="str">
        <f t="shared" si="726"/>
        <v/>
      </c>
      <c r="CJ223" s="2" t="str">
        <f t="shared" si="727"/>
        <v/>
      </c>
      <c r="CK223" s="2" t="str">
        <f t="shared" si="728"/>
        <v/>
      </c>
      <c r="CL223" s="2" t="str">
        <f t="shared" si="729"/>
        <v/>
      </c>
      <c r="CM223" s="2" t="str">
        <f t="shared" si="730"/>
        <v/>
      </c>
      <c r="CN223" s="2" t="str">
        <f t="shared" si="731"/>
        <v/>
      </c>
      <c r="CO223" s="2" t="str">
        <f t="shared" si="732"/>
        <v/>
      </c>
      <c r="CP223" s="2" t="str">
        <f t="shared" si="733"/>
        <v/>
      </c>
      <c r="CQ223" s="2" t="str">
        <f t="shared" si="734"/>
        <v/>
      </c>
      <c r="CR223" s="2" t="str">
        <f t="shared" si="735"/>
        <v/>
      </c>
      <c r="CS223" s="2" t="str">
        <f t="shared" si="736"/>
        <v/>
      </c>
      <c r="CU223" s="2" t="str">
        <f t="shared" si="737"/>
        <v/>
      </c>
      <c r="CV223" s="2" t="str">
        <f t="shared" si="738"/>
        <v/>
      </c>
      <c r="CW223" s="2" t="str">
        <f t="shared" si="739"/>
        <v/>
      </c>
      <c r="CX223" s="2" t="str">
        <f t="shared" si="740"/>
        <v/>
      </c>
      <c r="CY223" s="2" t="str">
        <f t="shared" si="741"/>
        <v/>
      </c>
      <c r="CZ223" s="2" t="str">
        <f t="shared" si="742"/>
        <v/>
      </c>
      <c r="DA223" s="2" t="str">
        <f t="shared" si="743"/>
        <v/>
      </c>
      <c r="DB223" s="2" t="str">
        <f t="shared" si="744"/>
        <v/>
      </c>
      <c r="DC223" s="2" t="str">
        <f t="shared" si="745"/>
        <v/>
      </c>
      <c r="DD223" s="2" t="str">
        <f t="shared" si="746"/>
        <v/>
      </c>
      <c r="DE223" s="2" t="str">
        <f t="shared" si="747"/>
        <v/>
      </c>
      <c r="DF223" s="2" t="str">
        <f t="shared" si="748"/>
        <v/>
      </c>
      <c r="DG223" s="2" t="str">
        <f t="shared" si="749"/>
        <v/>
      </c>
      <c r="DH223" s="2" t="str">
        <f t="shared" si="750"/>
        <v/>
      </c>
      <c r="DI223" s="2" t="str">
        <f t="shared" si="751"/>
        <v/>
      </c>
      <c r="DK223" s="2">
        <f t="shared" si="701"/>
        <v>100.93560600667408</v>
      </c>
      <c r="DL223" s="2">
        <f t="shared" si="702"/>
        <v>110.35155645161291</v>
      </c>
      <c r="DM223" s="2">
        <f t="shared" si="702"/>
        <v>110.77969464809385</v>
      </c>
      <c r="DN223" s="2">
        <f t="shared" si="702"/>
        <v>114.94268371212124</v>
      </c>
      <c r="DO223" s="2">
        <f t="shared" si="702"/>
        <v>125.75998975044564</v>
      </c>
      <c r="DP223" s="2">
        <f t="shared" si="702"/>
        <v>117.36177005347591</v>
      </c>
      <c r="DQ223" s="2">
        <f t="shared" si="702"/>
        <v>107.56400334224597</v>
      </c>
      <c r="DR223" s="2">
        <f t="shared" si="702"/>
        <v>107.87439259530792</v>
      </c>
      <c r="DS223" s="2">
        <f t="shared" si="702"/>
        <v>99.317411987522263</v>
      </c>
      <c r="DT223" s="2">
        <f t="shared" si="702"/>
        <v>94.976215725806426</v>
      </c>
      <c r="DU223" s="2">
        <f t="shared" si="702"/>
        <v>102.69911452762926</v>
      </c>
      <c r="DV223" s="2">
        <f t="shared" si="702"/>
        <v>105.45905322580646</v>
      </c>
      <c r="DW223" s="2">
        <f t="shared" si="702"/>
        <v>97.714556268328408</v>
      </c>
      <c r="DX223" s="2">
        <f t="shared" si="702"/>
        <v>89.186687500000005</v>
      </c>
      <c r="DY223" s="2">
        <f t="shared" si="702"/>
        <v>78.077754171754137</v>
      </c>
      <c r="EA223" s="2">
        <f t="shared" si="671"/>
        <v>51.639484590593213</v>
      </c>
      <c r="EB223" s="2">
        <f t="shared" si="703"/>
        <v>49.523933288894803</v>
      </c>
      <c r="EC223" s="2">
        <f t="shared" si="704"/>
        <v>49.806989948006937</v>
      </c>
      <c r="ED223" s="2">
        <f t="shared" si="705"/>
        <v>48.17468747726997</v>
      </c>
      <c r="EE223" s="2">
        <f t="shared" si="706"/>
        <v>48.33030296958151</v>
      </c>
      <c r="EF223" s="2">
        <f t="shared" si="707"/>
        <v>47.018518034294729</v>
      </c>
      <c r="EG223" s="2">
        <f t="shared" si="708"/>
        <v>47.326806985141531</v>
      </c>
      <c r="EH223" s="2">
        <f t="shared" si="709"/>
        <v>44.598050925541628</v>
      </c>
      <c r="EI223" s="2">
        <f t="shared" si="710"/>
        <v>44.23388909002297</v>
      </c>
      <c r="EJ223" s="2">
        <f t="shared" si="711"/>
        <v>44.181540696926845</v>
      </c>
      <c r="EK223" s="2">
        <f t="shared" si="712"/>
        <v>42.61609574310841</v>
      </c>
      <c r="EL223" s="2">
        <f t="shared" si="713"/>
        <v>43.47338349685424</v>
      </c>
      <c r="EM223" s="2">
        <f t="shared" si="714"/>
        <v>40.647619516916699</v>
      </c>
      <c r="EN223" s="2">
        <f t="shared" si="715"/>
        <v>44.598777994521456</v>
      </c>
      <c r="EO223" s="2">
        <f t="shared" si="716"/>
        <v>45.816038851351337</v>
      </c>
      <c r="EQ223" s="2">
        <f t="shared" si="717"/>
        <v>53.319778893569683</v>
      </c>
      <c r="ER223" s="2">
        <f t="shared" si="718"/>
        <v>52.021293334615379</v>
      </c>
      <c r="ES223" s="2">
        <f t="shared" si="718"/>
        <v>51.073775332967031</v>
      </c>
      <c r="ET223" s="2">
        <f t="shared" si="718"/>
        <v>49.323706628569894</v>
      </c>
      <c r="EU223" s="2">
        <f t="shared" si="718"/>
        <v>49.569970552729899</v>
      </c>
      <c r="EV223" s="2">
        <f t="shared" si="718"/>
        <v>48.463664773294653</v>
      </c>
      <c r="EW223" s="2">
        <f t="shared" si="718"/>
        <v>47.372164438893961</v>
      </c>
      <c r="EX223" s="2">
        <f t="shared" si="718"/>
        <v>46.774309111988217</v>
      </c>
      <c r="EY223" s="2">
        <f t="shared" si="718"/>
        <v>45.830854989975926</v>
      </c>
      <c r="EZ223" s="2">
        <f t="shared" si="718"/>
        <v>44.828068885490133</v>
      </c>
      <c r="FA223" s="2">
        <f t="shared" si="718"/>
        <v>44.328679824351454</v>
      </c>
      <c r="FB223" s="2">
        <f t="shared" si="718"/>
        <v>44.176376052347734</v>
      </c>
      <c r="FC223" s="2">
        <f t="shared" si="718"/>
        <v>45.39901894260602</v>
      </c>
      <c r="FD223" s="2">
        <f t="shared" si="718"/>
        <v>45.303991127994891</v>
      </c>
      <c r="FE223" s="2">
        <f t="shared" si="718"/>
        <v>46.662282948088539</v>
      </c>
      <c r="FG223" s="2">
        <f t="shared" si="719"/>
        <v>0.99999999999999201</v>
      </c>
      <c r="FH223" s="2">
        <f t="shared" si="720"/>
        <v>0.99999999999999156</v>
      </c>
      <c r="FI223" s="2">
        <f t="shared" si="720"/>
        <v>0.99999999999999223</v>
      </c>
      <c r="FJ223" s="2">
        <f t="shared" si="720"/>
        <v>0.99999999999999245</v>
      </c>
      <c r="FK223" s="2">
        <f t="shared" si="720"/>
        <v>0.99999999999999223</v>
      </c>
      <c r="FL223" s="2">
        <f t="shared" si="720"/>
        <v>0.99999999999999312</v>
      </c>
      <c r="FM223" s="2">
        <f t="shared" si="720"/>
        <v>0.99999999999999256</v>
      </c>
      <c r="FN223" s="2">
        <f t="shared" si="720"/>
        <v>0.99999999999999301</v>
      </c>
      <c r="FO223" s="2">
        <f t="shared" si="720"/>
        <v>0.99999999999999234</v>
      </c>
      <c r="FP223" s="2">
        <f t="shared" si="720"/>
        <v>0.99999999999999234</v>
      </c>
      <c r="FQ223" s="2">
        <f t="shared" si="720"/>
        <v>0.99999999999999167</v>
      </c>
      <c r="FR223" s="2">
        <f t="shared" si="720"/>
        <v>0.99999999999999289</v>
      </c>
      <c r="FS223" s="2">
        <f t="shared" si="720"/>
        <v>0.99999999999985145</v>
      </c>
      <c r="FT223" s="2">
        <f t="shared" si="720"/>
        <v>0.99999999999814071</v>
      </c>
      <c r="FU223" s="2">
        <f t="shared" si="720"/>
        <v>0.99999999998763378</v>
      </c>
      <c r="FW223" s="2">
        <f t="shared" si="752"/>
        <v>0.99999786900911225</v>
      </c>
      <c r="FX223" s="2">
        <f t="shared" si="592"/>
        <v>0.99999833386537729</v>
      </c>
      <c r="FY223" s="2">
        <f t="shared" si="593"/>
        <v>0.99999862924501892</v>
      </c>
      <c r="FZ223" s="2">
        <f t="shared" si="594"/>
        <v>0.99999866614979316</v>
      </c>
      <c r="GA223" s="2">
        <f t="shared" si="595"/>
        <v>0.9999987288347576</v>
      </c>
      <c r="GB223" s="2">
        <f t="shared" si="596"/>
        <v>0.99999867325295033</v>
      </c>
      <c r="GC223" s="2">
        <f t="shared" si="597"/>
        <v>0.9999984759133389</v>
      </c>
      <c r="GD223" s="2">
        <f t="shared" si="598"/>
        <v>0.99999857444145579</v>
      </c>
      <c r="GE223" s="2">
        <f t="shared" si="599"/>
        <v>0.99999882762845949</v>
      </c>
      <c r="GF223" s="2">
        <f t="shared" si="600"/>
        <v>0.99999908010332661</v>
      </c>
      <c r="GG223" s="2">
        <f t="shared" si="601"/>
        <v>0.99999910165878436</v>
      </c>
      <c r="GH223" s="2">
        <f t="shared" si="602"/>
        <v>0.99999915670304396</v>
      </c>
      <c r="GI223" s="2">
        <f t="shared" si="603"/>
        <v>0.99999631315749382</v>
      </c>
      <c r="GJ223" s="2">
        <f t="shared" si="604"/>
        <v>0.99998584691026249</v>
      </c>
      <c r="GK223" s="2">
        <f t="shared" si="605"/>
        <v>0.99994903712756311</v>
      </c>
      <c r="GM223" s="107">
        <f t="shared" si="753"/>
        <v>0</v>
      </c>
      <c r="GN223" s="107">
        <f t="shared" si="606"/>
        <v>0</v>
      </c>
      <c r="GO223" s="107">
        <f t="shared" si="607"/>
        <v>0</v>
      </c>
      <c r="GP223" s="107">
        <f t="shared" si="608"/>
        <v>0</v>
      </c>
      <c r="GQ223" s="107">
        <f t="shared" si="609"/>
        <v>0</v>
      </c>
      <c r="GR223" s="107">
        <f t="shared" si="610"/>
        <v>0</v>
      </c>
      <c r="GS223" s="107">
        <f t="shared" si="611"/>
        <v>0</v>
      </c>
      <c r="GT223" s="107">
        <f t="shared" si="612"/>
        <v>0</v>
      </c>
      <c r="GU223" s="107">
        <f t="shared" si="613"/>
        <v>0</v>
      </c>
      <c r="GV223" s="107">
        <f t="shared" si="614"/>
        <v>0</v>
      </c>
      <c r="GW223" s="107">
        <f t="shared" si="615"/>
        <v>0</v>
      </c>
      <c r="GX223" s="107">
        <f t="shared" si="616"/>
        <v>0</v>
      </c>
      <c r="GY223" s="107">
        <f t="shared" si="617"/>
        <v>0</v>
      </c>
      <c r="GZ223" s="107">
        <f t="shared" si="618"/>
        <v>0</v>
      </c>
      <c r="HA223" s="107">
        <f t="shared" si="619"/>
        <v>0</v>
      </c>
      <c r="HC223" s="107">
        <f t="shared" si="754"/>
        <v>0</v>
      </c>
      <c r="HD223" s="107">
        <f t="shared" si="620"/>
        <v>0</v>
      </c>
      <c r="HE223" s="107">
        <f t="shared" si="621"/>
        <v>0</v>
      </c>
      <c r="HF223" s="107">
        <f t="shared" si="622"/>
        <v>0</v>
      </c>
      <c r="HG223" s="107">
        <f t="shared" si="623"/>
        <v>0</v>
      </c>
      <c r="HH223" s="107">
        <f t="shared" si="624"/>
        <v>0</v>
      </c>
      <c r="HI223" s="107">
        <f t="shared" si="625"/>
        <v>0</v>
      </c>
      <c r="HJ223" s="107">
        <f t="shared" si="626"/>
        <v>0</v>
      </c>
      <c r="HK223" s="107">
        <f t="shared" si="627"/>
        <v>0</v>
      </c>
      <c r="HL223" s="107">
        <f t="shared" si="628"/>
        <v>0</v>
      </c>
      <c r="HM223" s="107">
        <f t="shared" si="629"/>
        <v>0</v>
      </c>
      <c r="HN223" s="107">
        <f t="shared" si="630"/>
        <v>0</v>
      </c>
      <c r="HO223" s="107">
        <f t="shared" si="631"/>
        <v>0</v>
      </c>
      <c r="HP223" s="107">
        <f t="shared" si="632"/>
        <v>0</v>
      </c>
      <c r="HQ223" s="107">
        <f t="shared" si="633"/>
        <v>0</v>
      </c>
      <c r="HS223" s="107">
        <f t="shared" si="755"/>
        <v>3.1748074308752644E-155</v>
      </c>
      <c r="HT223" s="107">
        <f t="shared" si="634"/>
        <v>1.3766680630548004E-172</v>
      </c>
      <c r="HU223" s="107">
        <f t="shared" si="635"/>
        <v>1.1221790533377604E-179</v>
      </c>
      <c r="HV223" s="107">
        <f t="shared" si="636"/>
        <v>3.7299736490394029E-197</v>
      </c>
      <c r="HW223" s="107">
        <f t="shared" si="637"/>
        <v>6.2029842209988418E-220</v>
      </c>
      <c r="HX223" s="107">
        <f t="shared" si="638"/>
        <v>2.428021983403348E-217</v>
      </c>
      <c r="HY223" s="107">
        <f t="shared" si="639"/>
        <v>1.0599751579991598E-221</v>
      </c>
      <c r="HZ223" s="107">
        <f t="shared" si="640"/>
        <v>2.9143840145827115E-220</v>
      </c>
      <c r="IA223" s="107">
        <f t="shared" si="641"/>
        <v>4.9760102742591777E-221</v>
      </c>
      <c r="IB223" s="107">
        <f t="shared" si="642"/>
        <v>1.4419084546490545E-239</v>
      </c>
      <c r="IC223" s="107">
        <f t="shared" si="643"/>
        <v>7.7119614756740995E-234</v>
      </c>
      <c r="ID223" s="107">
        <f t="shared" si="644"/>
        <v>9.6574951472332911E-248</v>
      </c>
      <c r="IE223" s="107">
        <f t="shared" si="645"/>
        <v>2.0835364297413926E-232</v>
      </c>
      <c r="IF223" s="107">
        <f t="shared" si="646"/>
        <v>2.481527780191825E-223</v>
      </c>
      <c r="IG223" s="107">
        <f t="shared" si="647"/>
        <v>1.0051021618844482E-240</v>
      </c>
      <c r="II223" s="107">
        <f t="shared" si="756"/>
        <v>8.0487556988631938E-64</v>
      </c>
      <c r="IJ223" s="107">
        <f t="shared" si="757"/>
        <v>1.8525043586482506E-72</v>
      </c>
      <c r="IK223" s="107">
        <f t="shared" si="758"/>
        <v>2.3858398398493238E-76</v>
      </c>
      <c r="IL223" s="107">
        <f t="shared" si="759"/>
        <v>1.8621589715869509E-83</v>
      </c>
      <c r="IM223" s="107">
        <f t="shared" si="760"/>
        <v>2.9892693389920635E-93</v>
      </c>
      <c r="IN223" s="107">
        <f t="shared" si="761"/>
        <v>1.2680758962436941E-91</v>
      </c>
      <c r="IO223" s="107">
        <f t="shared" si="762"/>
        <v>1.3496540173059474E-92</v>
      </c>
      <c r="IP223" s="107">
        <f t="shared" si="763"/>
        <v>5.065111179283424E-92</v>
      </c>
      <c r="IQ223" s="107">
        <f t="shared" si="764"/>
        <v>9.2732460023192871E-94</v>
      </c>
      <c r="IR223" s="107">
        <f t="shared" si="765"/>
        <v>9.3726530448136601E-104</v>
      </c>
      <c r="IS223" s="107">
        <f t="shared" si="766"/>
        <v>1.0427071142185592E-101</v>
      </c>
      <c r="IT223" s="107">
        <f t="shared" si="767"/>
        <v>3.6465785240249641E-108</v>
      </c>
      <c r="IU223" s="107">
        <f t="shared" si="768"/>
        <v>1.8126286538942801E-100</v>
      </c>
      <c r="IV223" s="107">
        <f t="shared" si="769"/>
        <v>7.1084573989499989E-94</v>
      </c>
      <c r="IW223" s="107">
        <f t="shared" si="770"/>
        <v>3.2983363900657137E-115</v>
      </c>
      <c r="IY223" s="107">
        <f t="shared" si="771"/>
        <v>8.0487556988631938E-64</v>
      </c>
      <c r="IZ223" s="107">
        <f t="shared" si="772"/>
        <v>1.8525043586482506E-72</v>
      </c>
      <c r="JA223" s="107">
        <f t="shared" si="773"/>
        <v>2.3858398398493238E-76</v>
      </c>
      <c r="JB223" s="107">
        <f t="shared" si="774"/>
        <v>1.8621589715869509E-83</v>
      </c>
      <c r="JC223" s="107">
        <f t="shared" si="775"/>
        <v>2.9892693389920635E-93</v>
      </c>
      <c r="JD223" s="107">
        <f t="shared" si="776"/>
        <v>1.2680758962436941E-91</v>
      </c>
      <c r="JE223" s="107">
        <f t="shared" si="777"/>
        <v>1.3496540173059474E-92</v>
      </c>
      <c r="JF223" s="107">
        <f t="shared" si="778"/>
        <v>5.065111179283424E-92</v>
      </c>
      <c r="JG223" s="107">
        <f t="shared" si="779"/>
        <v>9.2732460023192871E-94</v>
      </c>
      <c r="JH223" s="107">
        <f t="shared" si="780"/>
        <v>9.3726530448136601E-104</v>
      </c>
      <c r="JI223" s="107">
        <f t="shared" si="781"/>
        <v>1.0427071142185592E-101</v>
      </c>
      <c r="JJ223" s="107">
        <f t="shared" si="782"/>
        <v>3.6465785240249641E-108</v>
      </c>
      <c r="JK223" s="107">
        <f t="shared" si="783"/>
        <v>1.8126286538942801E-100</v>
      </c>
      <c r="JL223" s="107">
        <f t="shared" si="784"/>
        <v>7.1084573989499989E-94</v>
      </c>
      <c r="JM223" s="107">
        <f t="shared" si="785"/>
        <v>3.2983363900657137E-115</v>
      </c>
    </row>
    <row r="224" spans="2:273" x14ac:dyDescent="0.25">
      <c r="B224" s="2">
        <v>196</v>
      </c>
      <c r="C224" s="37">
        <v>54.177</v>
      </c>
      <c r="D224" s="37">
        <v>54.741999999999997</v>
      </c>
      <c r="E224" s="37">
        <v>53.323</v>
      </c>
      <c r="F224" s="37">
        <v>51.613</v>
      </c>
      <c r="G224" s="37">
        <v>51.75</v>
      </c>
      <c r="H224" s="37">
        <v>50.466000000000001</v>
      </c>
      <c r="I224" s="37">
        <v>50.216999999999999</v>
      </c>
      <c r="J224" s="37">
        <v>49.232999999999997</v>
      </c>
      <c r="K224" s="37">
        <v>48.433</v>
      </c>
      <c r="L224" s="37">
        <v>47.832999999999998</v>
      </c>
      <c r="M224" s="37">
        <v>48.332999999999998</v>
      </c>
      <c r="N224" s="37">
        <v>46.616999999999997</v>
      </c>
      <c r="O224" s="37">
        <v>48.417000000000002</v>
      </c>
      <c r="P224" s="37">
        <v>47.567</v>
      </c>
      <c r="Q224" s="37">
        <v>46.732999999999997</v>
      </c>
      <c r="S224" s="4" t="e">
        <f t="shared" si="672"/>
        <v>#N/A</v>
      </c>
      <c r="T224" s="4" t="e">
        <f t="shared" si="673"/>
        <v>#N/A</v>
      </c>
      <c r="U224" s="4" t="e">
        <f t="shared" si="674"/>
        <v>#N/A</v>
      </c>
      <c r="V224" s="4" t="e">
        <f t="shared" si="675"/>
        <v>#N/A</v>
      </c>
      <c r="W224" s="4" t="e">
        <f t="shared" si="676"/>
        <v>#N/A</v>
      </c>
      <c r="X224" s="4" t="e">
        <f t="shared" si="677"/>
        <v>#N/A</v>
      </c>
      <c r="Y224" s="4" t="e">
        <f t="shared" si="678"/>
        <v>#N/A</v>
      </c>
      <c r="Z224" s="4" t="e">
        <f t="shared" si="679"/>
        <v>#N/A</v>
      </c>
      <c r="AA224" s="4" t="e">
        <f t="shared" si="680"/>
        <v>#N/A</v>
      </c>
      <c r="AB224" s="4" t="e">
        <f t="shared" si="681"/>
        <v>#N/A</v>
      </c>
      <c r="AC224" s="4" t="e">
        <f t="shared" si="682"/>
        <v>#N/A</v>
      </c>
      <c r="AD224" s="4" t="e">
        <f t="shared" si="683"/>
        <v>#N/A</v>
      </c>
      <c r="AE224" s="4" t="e">
        <f t="shared" si="684"/>
        <v>#N/A</v>
      </c>
      <c r="AF224" s="4" t="e">
        <f t="shared" si="685"/>
        <v>#N/A</v>
      </c>
      <c r="AG224" s="4" t="e">
        <f t="shared" si="686"/>
        <v>#N/A</v>
      </c>
      <c r="AI224" s="4">
        <f t="shared" si="687"/>
        <v>0</v>
      </c>
      <c r="AJ224" s="4">
        <f t="shared" si="688"/>
        <v>0</v>
      </c>
      <c r="AK224" s="4">
        <f t="shared" si="689"/>
        <v>0</v>
      </c>
      <c r="AL224" s="4">
        <f t="shared" si="690"/>
        <v>0</v>
      </c>
      <c r="AM224" s="4">
        <f t="shared" si="691"/>
        <v>0</v>
      </c>
      <c r="AN224" s="4">
        <f t="shared" si="692"/>
        <v>0</v>
      </c>
      <c r="AO224" s="4">
        <f t="shared" si="693"/>
        <v>0</v>
      </c>
      <c r="AP224" s="4">
        <f t="shared" si="694"/>
        <v>0</v>
      </c>
      <c r="AQ224" s="4">
        <f t="shared" si="695"/>
        <v>0</v>
      </c>
      <c r="AR224" s="4">
        <f t="shared" si="696"/>
        <v>0</v>
      </c>
      <c r="AS224" s="4">
        <f t="shared" si="697"/>
        <v>0</v>
      </c>
      <c r="AT224" s="4">
        <f t="shared" si="698"/>
        <v>0</v>
      </c>
      <c r="AU224" s="4">
        <f t="shared" si="699"/>
        <v>0</v>
      </c>
      <c r="AV224" s="4">
        <f t="shared" si="700"/>
        <v>0</v>
      </c>
      <c r="AW224" s="4">
        <f t="shared" si="700"/>
        <v>0</v>
      </c>
      <c r="AY224" s="2" t="e">
        <f t="shared" si="721"/>
        <v>#N/A</v>
      </c>
      <c r="AZ224" s="2" t="e">
        <f t="shared" si="575"/>
        <v>#N/A</v>
      </c>
      <c r="BA224" s="2" t="e">
        <f t="shared" si="576"/>
        <v>#N/A</v>
      </c>
      <c r="BB224" s="2" t="e">
        <f t="shared" si="577"/>
        <v>#N/A</v>
      </c>
      <c r="BC224" s="2" t="e">
        <f t="shared" si="578"/>
        <v>#N/A</v>
      </c>
      <c r="BD224" s="2" t="e">
        <f t="shared" si="579"/>
        <v>#N/A</v>
      </c>
      <c r="BE224" s="2" t="e">
        <f t="shared" si="580"/>
        <v>#N/A</v>
      </c>
      <c r="BF224" s="2" t="e">
        <f t="shared" si="581"/>
        <v>#N/A</v>
      </c>
      <c r="BG224" s="2" t="e">
        <f t="shared" si="582"/>
        <v>#N/A</v>
      </c>
      <c r="BH224" s="2" t="e">
        <f t="shared" si="583"/>
        <v>#N/A</v>
      </c>
      <c r="BI224" s="2" t="e">
        <f t="shared" si="584"/>
        <v>#N/A</v>
      </c>
      <c r="BJ224" s="2" t="e">
        <f t="shared" si="585"/>
        <v>#N/A</v>
      </c>
      <c r="BK224" s="2" t="e">
        <f t="shared" si="586"/>
        <v>#N/A</v>
      </c>
      <c r="BL224" s="2" t="e">
        <f t="shared" si="587"/>
        <v>#N/A</v>
      </c>
      <c r="BM224" s="2" t="e">
        <f t="shared" si="588"/>
        <v>#N/A</v>
      </c>
      <c r="BO224" s="2" t="str">
        <f t="shared" si="652"/>
        <v/>
      </c>
      <c r="BP224" s="2" t="str">
        <f t="shared" si="653"/>
        <v/>
      </c>
      <c r="BQ224" s="2" t="str">
        <f t="shared" si="654"/>
        <v/>
      </c>
      <c r="BR224" s="2" t="str">
        <f t="shared" si="655"/>
        <v/>
      </c>
      <c r="BS224" s="2" t="str">
        <f t="shared" si="656"/>
        <v/>
      </c>
      <c r="BT224" s="2" t="str">
        <f t="shared" si="657"/>
        <v/>
      </c>
      <c r="BU224" s="2" t="str">
        <f t="shared" si="658"/>
        <v/>
      </c>
      <c r="BV224" s="2" t="str">
        <f t="shared" si="659"/>
        <v/>
      </c>
      <c r="BW224" s="2" t="str">
        <f t="shared" si="660"/>
        <v/>
      </c>
      <c r="BX224" s="2" t="str">
        <f t="shared" si="661"/>
        <v/>
      </c>
      <c r="BY224" s="2" t="str">
        <f t="shared" si="662"/>
        <v/>
      </c>
      <c r="BZ224" s="2" t="str">
        <f t="shared" si="663"/>
        <v/>
      </c>
      <c r="CA224" s="2" t="str">
        <f t="shared" si="664"/>
        <v/>
      </c>
      <c r="CB224" s="2" t="str">
        <f t="shared" si="665"/>
        <v/>
      </c>
      <c r="CC224" s="2" t="str">
        <f t="shared" si="666"/>
        <v/>
      </c>
      <c r="CE224" s="2" t="str">
        <f t="shared" si="722"/>
        <v/>
      </c>
      <c r="CF224" s="2" t="str">
        <f t="shared" si="723"/>
        <v/>
      </c>
      <c r="CG224" s="2" t="str">
        <f t="shared" si="724"/>
        <v/>
      </c>
      <c r="CH224" s="2" t="str">
        <f t="shared" si="725"/>
        <v/>
      </c>
      <c r="CI224" s="2" t="str">
        <f t="shared" si="726"/>
        <v/>
      </c>
      <c r="CJ224" s="2" t="str">
        <f t="shared" si="727"/>
        <v/>
      </c>
      <c r="CK224" s="2" t="str">
        <f t="shared" si="728"/>
        <v/>
      </c>
      <c r="CL224" s="2" t="str">
        <f t="shared" si="729"/>
        <v/>
      </c>
      <c r="CM224" s="2" t="str">
        <f t="shared" si="730"/>
        <v/>
      </c>
      <c r="CN224" s="2" t="str">
        <f t="shared" si="731"/>
        <v/>
      </c>
      <c r="CO224" s="2" t="str">
        <f t="shared" si="732"/>
        <v/>
      </c>
      <c r="CP224" s="2" t="str">
        <f t="shared" si="733"/>
        <v/>
      </c>
      <c r="CQ224" s="2" t="str">
        <f t="shared" si="734"/>
        <v/>
      </c>
      <c r="CR224" s="2" t="str">
        <f t="shared" si="735"/>
        <v/>
      </c>
      <c r="CS224" s="2" t="str">
        <f t="shared" si="736"/>
        <v/>
      </c>
      <c r="CU224" s="2" t="str">
        <f t="shared" si="737"/>
        <v/>
      </c>
      <c r="CV224" s="2" t="str">
        <f t="shared" si="738"/>
        <v/>
      </c>
      <c r="CW224" s="2" t="str">
        <f t="shared" si="739"/>
        <v/>
      </c>
      <c r="CX224" s="2" t="str">
        <f t="shared" si="740"/>
        <v/>
      </c>
      <c r="CY224" s="2" t="str">
        <f t="shared" si="741"/>
        <v/>
      </c>
      <c r="CZ224" s="2" t="str">
        <f t="shared" si="742"/>
        <v/>
      </c>
      <c r="DA224" s="2" t="str">
        <f t="shared" si="743"/>
        <v/>
      </c>
      <c r="DB224" s="2" t="str">
        <f t="shared" si="744"/>
        <v/>
      </c>
      <c r="DC224" s="2" t="str">
        <f t="shared" si="745"/>
        <v/>
      </c>
      <c r="DD224" s="2" t="str">
        <f t="shared" si="746"/>
        <v/>
      </c>
      <c r="DE224" s="2" t="str">
        <f t="shared" si="747"/>
        <v/>
      </c>
      <c r="DF224" s="2" t="str">
        <f t="shared" si="748"/>
        <v/>
      </c>
      <c r="DG224" s="2" t="str">
        <f t="shared" si="749"/>
        <v/>
      </c>
      <c r="DH224" s="2" t="str">
        <f t="shared" si="750"/>
        <v/>
      </c>
      <c r="DI224" s="2" t="str">
        <f t="shared" si="751"/>
        <v/>
      </c>
      <c r="DK224" s="2">
        <f t="shared" si="701"/>
        <v>101.07644315906563</v>
      </c>
      <c r="DL224" s="2">
        <f t="shared" si="702"/>
        <v>110.51707661290322</v>
      </c>
      <c r="DM224" s="2">
        <f t="shared" si="702"/>
        <v>110.96027877565982</v>
      </c>
      <c r="DN224" s="2">
        <f t="shared" si="702"/>
        <v>115.15687121212125</v>
      </c>
      <c r="DO224" s="2">
        <f t="shared" si="702"/>
        <v>126.02175646167558</v>
      </c>
      <c r="DP224" s="2">
        <f t="shared" si="702"/>
        <v>117.58794652406414</v>
      </c>
      <c r="DQ224" s="2">
        <f t="shared" si="702"/>
        <v>107.74150233957218</v>
      </c>
      <c r="DR224" s="2">
        <f t="shared" si="702"/>
        <v>108.05164479472143</v>
      </c>
      <c r="DS224" s="2">
        <f t="shared" si="702"/>
        <v>99.4564611185383</v>
      </c>
      <c r="DT224" s="2">
        <f t="shared" si="702"/>
        <v>95.10446370967739</v>
      </c>
      <c r="DU224" s="2">
        <f t="shared" si="702"/>
        <v>102.86862655971481</v>
      </c>
      <c r="DV224" s="2">
        <f t="shared" si="702"/>
        <v>105.64616451612903</v>
      </c>
      <c r="DW224" s="2">
        <f t="shared" si="702"/>
        <v>97.849403592375324</v>
      </c>
      <c r="DX224" s="2">
        <f t="shared" si="702"/>
        <v>89.295749999999998</v>
      </c>
      <c r="DY224" s="2">
        <f t="shared" si="702"/>
        <v>78.14931949531946</v>
      </c>
      <c r="EA224" s="2">
        <f t="shared" si="671"/>
        <v>51.516796756974522</v>
      </c>
      <c r="EB224" s="2">
        <f t="shared" si="703"/>
        <v>49.370376509798682</v>
      </c>
      <c r="EC224" s="2">
        <f t="shared" si="704"/>
        <v>49.672621837088393</v>
      </c>
      <c r="ED224" s="2">
        <f t="shared" si="705"/>
        <v>48.02644373055319</v>
      </c>
      <c r="EE224" s="2">
        <f t="shared" si="706"/>
        <v>48.175337954142314</v>
      </c>
      <c r="EF224" s="2">
        <f t="shared" si="707"/>
        <v>46.875960953069225</v>
      </c>
      <c r="EG224" s="2">
        <f t="shared" si="708"/>
        <v>47.192562691956496</v>
      </c>
      <c r="EH224" s="2">
        <f t="shared" si="709"/>
        <v>44.445435668631198</v>
      </c>
      <c r="EI224" s="2">
        <f t="shared" si="710"/>
        <v>44.079326835155143</v>
      </c>
      <c r="EJ224" s="2">
        <f t="shared" si="711"/>
        <v>44.032644721615029</v>
      </c>
      <c r="EK224" s="2">
        <f t="shared" si="712"/>
        <v>42.453270095829325</v>
      </c>
      <c r="EL224" s="2">
        <f t="shared" si="713"/>
        <v>43.317283734436188</v>
      </c>
      <c r="EM224" s="2">
        <f t="shared" si="714"/>
        <v>40.458815324035356</v>
      </c>
      <c r="EN224" s="2">
        <f t="shared" si="715"/>
        <v>44.444282892006299</v>
      </c>
      <c r="EO224" s="2">
        <f t="shared" si="716"/>
        <v>45.69157882882881</v>
      </c>
      <c r="EQ224" s="2">
        <f t="shared" si="717"/>
        <v>53.215103115782895</v>
      </c>
      <c r="ER224" s="2">
        <f t="shared" si="718"/>
        <v>51.892289893406591</v>
      </c>
      <c r="ES224" s="2">
        <f t="shared" si="718"/>
        <v>50.952812139010987</v>
      </c>
      <c r="ET224" s="2">
        <f t="shared" si="718"/>
        <v>49.187887747212514</v>
      </c>
      <c r="EU224" s="2">
        <f t="shared" si="718"/>
        <v>49.427751953772422</v>
      </c>
      <c r="EV224" s="2">
        <f t="shared" si="718"/>
        <v>48.336163782669644</v>
      </c>
      <c r="EW224" s="2">
        <f t="shared" si="718"/>
        <v>47.239114525703215</v>
      </c>
      <c r="EX224" s="2">
        <f t="shared" si="718"/>
        <v>46.643517283708569</v>
      </c>
      <c r="EY224" s="2">
        <f t="shared" si="718"/>
        <v>45.692797854086699</v>
      </c>
      <c r="EZ224" s="2">
        <f t="shared" si="718"/>
        <v>44.685693460297422</v>
      </c>
      <c r="FA224" s="2">
        <f t="shared" si="718"/>
        <v>44.183007192706881</v>
      </c>
      <c r="FB224" s="2">
        <f t="shared" si="718"/>
        <v>44.027317932450551</v>
      </c>
      <c r="FC224" s="2">
        <f t="shared" si="718"/>
        <v>45.257290286764658</v>
      </c>
      <c r="FD224" s="2">
        <f t="shared" si="718"/>
        <v>45.156833908370686</v>
      </c>
      <c r="FE224" s="2">
        <f t="shared" si="718"/>
        <v>46.547621963514985</v>
      </c>
      <c r="FG224" s="2">
        <f t="shared" si="719"/>
        <v>0.99999999999999367</v>
      </c>
      <c r="FH224" s="2">
        <f t="shared" si="720"/>
        <v>0.99999999999999323</v>
      </c>
      <c r="FI224" s="2">
        <f t="shared" si="720"/>
        <v>0.99999999999999378</v>
      </c>
      <c r="FJ224" s="2">
        <f t="shared" si="720"/>
        <v>0.999999999999994</v>
      </c>
      <c r="FK224" s="2">
        <f t="shared" si="720"/>
        <v>0.99999999999999389</v>
      </c>
      <c r="FL224" s="2">
        <f t="shared" si="720"/>
        <v>0.99999999999999456</v>
      </c>
      <c r="FM224" s="2">
        <f t="shared" si="720"/>
        <v>0.99999999999999412</v>
      </c>
      <c r="FN224" s="2">
        <f t="shared" si="720"/>
        <v>0.99999999999999445</v>
      </c>
      <c r="FO224" s="2">
        <f t="shared" si="720"/>
        <v>0.99999999999999389</v>
      </c>
      <c r="FP224" s="2">
        <f t="shared" si="720"/>
        <v>0.99999999999999389</v>
      </c>
      <c r="FQ224" s="2">
        <f t="shared" si="720"/>
        <v>0.99999999999999334</v>
      </c>
      <c r="FR224" s="2">
        <f t="shared" si="720"/>
        <v>0.99999999999999434</v>
      </c>
      <c r="FS224" s="2">
        <f t="shared" si="720"/>
        <v>0.99999999999987954</v>
      </c>
      <c r="FT224" s="2">
        <f t="shared" si="720"/>
        <v>0.99999999999846534</v>
      </c>
      <c r="FU224" s="2">
        <f t="shared" si="720"/>
        <v>0.99999999998964118</v>
      </c>
      <c r="FW224" s="2">
        <f t="shared" si="752"/>
        <v>0.99999830729302808</v>
      </c>
      <c r="FX224" s="2">
        <f t="shared" si="592"/>
        <v>0.99999867654177288</v>
      </c>
      <c r="FY224" s="2">
        <f t="shared" si="593"/>
        <v>0.9999989111703087</v>
      </c>
      <c r="FZ224" s="2">
        <f t="shared" si="594"/>
        <v>0.99999894048482918</v>
      </c>
      <c r="GA224" s="2">
        <f t="shared" si="595"/>
        <v>0.999998990277293</v>
      </c>
      <c r="GB224" s="2">
        <f t="shared" si="596"/>
        <v>0.99999894612707063</v>
      </c>
      <c r="GC224" s="2">
        <f t="shared" si="597"/>
        <v>0.99999878937455344</v>
      </c>
      <c r="GD224" s="2">
        <f t="shared" si="598"/>
        <v>0.99999886763826606</v>
      </c>
      <c r="GE224" s="2">
        <f t="shared" si="599"/>
        <v>0.99999906875195921</v>
      </c>
      <c r="GF224" s="2">
        <f t="shared" si="600"/>
        <v>0.99999926929996108</v>
      </c>
      <c r="GG224" s="2">
        <f t="shared" si="601"/>
        <v>0.99999928642207614</v>
      </c>
      <c r="GH224" s="2">
        <f t="shared" si="602"/>
        <v>0.9999993301453014</v>
      </c>
      <c r="GI224" s="2">
        <f t="shared" si="603"/>
        <v>0.99999700948629255</v>
      </c>
      <c r="GJ224" s="2">
        <f t="shared" si="604"/>
        <v>0.99998831795162901</v>
      </c>
      <c r="GK224" s="2">
        <f t="shared" si="605"/>
        <v>0.99995730918812986</v>
      </c>
      <c r="GM224" s="107">
        <f t="shared" si="753"/>
        <v>0</v>
      </c>
      <c r="GN224" s="107">
        <f t="shared" si="606"/>
        <v>0</v>
      </c>
      <c r="GO224" s="107">
        <f t="shared" si="607"/>
        <v>0</v>
      </c>
      <c r="GP224" s="107">
        <f t="shared" si="608"/>
        <v>0</v>
      </c>
      <c r="GQ224" s="107">
        <f t="shared" si="609"/>
        <v>0</v>
      </c>
      <c r="GR224" s="107">
        <f t="shared" si="610"/>
        <v>0</v>
      </c>
      <c r="GS224" s="107">
        <f t="shared" si="611"/>
        <v>0</v>
      </c>
      <c r="GT224" s="107">
        <f t="shared" si="612"/>
        <v>0</v>
      </c>
      <c r="GU224" s="107">
        <f t="shared" si="613"/>
        <v>0</v>
      </c>
      <c r="GV224" s="107">
        <f t="shared" si="614"/>
        <v>0</v>
      </c>
      <c r="GW224" s="107">
        <f t="shared" si="615"/>
        <v>0</v>
      </c>
      <c r="GX224" s="107">
        <f t="shared" si="616"/>
        <v>0</v>
      </c>
      <c r="GY224" s="107">
        <f t="shared" si="617"/>
        <v>0</v>
      </c>
      <c r="GZ224" s="107">
        <f t="shared" si="618"/>
        <v>0</v>
      </c>
      <c r="HA224" s="107">
        <f t="shared" si="619"/>
        <v>0</v>
      </c>
      <c r="HC224" s="107">
        <f t="shared" si="754"/>
        <v>0</v>
      </c>
      <c r="HD224" s="107">
        <f t="shared" si="620"/>
        <v>0</v>
      </c>
      <c r="HE224" s="107">
        <f t="shared" si="621"/>
        <v>0</v>
      </c>
      <c r="HF224" s="107">
        <f t="shared" si="622"/>
        <v>0</v>
      </c>
      <c r="HG224" s="107">
        <f t="shared" si="623"/>
        <v>0</v>
      </c>
      <c r="HH224" s="107">
        <f t="shared" si="624"/>
        <v>0</v>
      </c>
      <c r="HI224" s="107">
        <f t="shared" si="625"/>
        <v>0</v>
      </c>
      <c r="HJ224" s="107">
        <f t="shared" si="626"/>
        <v>0</v>
      </c>
      <c r="HK224" s="107">
        <f t="shared" si="627"/>
        <v>0</v>
      </c>
      <c r="HL224" s="107">
        <f t="shared" si="628"/>
        <v>0</v>
      </c>
      <c r="HM224" s="107">
        <f t="shared" si="629"/>
        <v>0</v>
      </c>
      <c r="HN224" s="107">
        <f t="shared" si="630"/>
        <v>0</v>
      </c>
      <c r="HO224" s="107">
        <f t="shared" si="631"/>
        <v>0</v>
      </c>
      <c r="HP224" s="107">
        <f t="shared" si="632"/>
        <v>0</v>
      </c>
      <c r="HQ224" s="107">
        <f t="shared" si="633"/>
        <v>0</v>
      </c>
      <c r="HS224" s="107">
        <f t="shared" si="755"/>
        <v>7.2310688759890258E-159</v>
      </c>
      <c r="HT224" s="107">
        <f t="shared" si="634"/>
        <v>1.2968858794469009E-176</v>
      </c>
      <c r="HU224" s="107">
        <f t="shared" si="635"/>
        <v>7.7807082472767166E-184</v>
      </c>
      <c r="HV224" s="107">
        <f t="shared" si="636"/>
        <v>1.0454477642497767E-201</v>
      </c>
      <c r="HW224" s="107">
        <f t="shared" si="637"/>
        <v>5.2443799243815179E-225</v>
      </c>
      <c r="HX224" s="107">
        <f t="shared" si="638"/>
        <v>2.3544606843303745E-222</v>
      </c>
      <c r="HY224" s="107">
        <f t="shared" si="639"/>
        <v>7.6076356885122087E-227</v>
      </c>
      <c r="HZ224" s="107">
        <f t="shared" si="640"/>
        <v>2.394059299617791E-225</v>
      </c>
      <c r="IA224" s="107">
        <f t="shared" si="641"/>
        <v>4.2413158352974325E-226</v>
      </c>
      <c r="IB224" s="107">
        <f t="shared" si="642"/>
        <v>4.9771152251223976E-245</v>
      </c>
      <c r="IC224" s="107">
        <f t="shared" si="643"/>
        <v>3.5888578031430073E-239</v>
      </c>
      <c r="ID224" s="107">
        <f t="shared" si="644"/>
        <v>2.2189337801619776E-253</v>
      </c>
      <c r="IE224" s="107">
        <f t="shared" si="645"/>
        <v>9.4227493061010237E-238</v>
      </c>
      <c r="IF224" s="107">
        <f t="shared" si="646"/>
        <v>1.5741936985356995E-228</v>
      </c>
      <c r="IG224" s="107">
        <f t="shared" si="647"/>
        <v>1.8198507502716358E-246</v>
      </c>
      <c r="II224" s="107">
        <f t="shared" si="756"/>
        <v>5.0208348714322581E-66</v>
      </c>
      <c r="IJ224" s="107">
        <f t="shared" si="757"/>
        <v>6.3583554251997484E-75</v>
      </c>
      <c r="IK224" s="107">
        <f t="shared" si="758"/>
        <v>6.5420547853566945E-79</v>
      </c>
      <c r="IL224" s="107">
        <f t="shared" si="759"/>
        <v>2.9508606706417554E-86</v>
      </c>
      <c r="IM224" s="107">
        <f t="shared" si="760"/>
        <v>2.2452934905056719E-96</v>
      </c>
      <c r="IN224" s="107">
        <f t="shared" si="761"/>
        <v>1.0583142437898373E-94</v>
      </c>
      <c r="IO224" s="107">
        <f t="shared" si="762"/>
        <v>9.680375721308192E-96</v>
      </c>
      <c r="IP224" s="107">
        <f t="shared" si="763"/>
        <v>3.9425065061589384E-95</v>
      </c>
      <c r="IQ224" s="107">
        <f t="shared" si="764"/>
        <v>6.9880744672146089E-97</v>
      </c>
      <c r="IR224" s="107">
        <f t="shared" si="765"/>
        <v>3.7217475082840657E-107</v>
      </c>
      <c r="IS224" s="107">
        <f t="shared" si="766"/>
        <v>4.9089095362870322E-105</v>
      </c>
      <c r="IT224" s="107">
        <f t="shared" si="767"/>
        <v>1.0863870022687698E-111</v>
      </c>
      <c r="IU224" s="107">
        <f t="shared" si="768"/>
        <v>8.5834952252475531E-104</v>
      </c>
      <c r="IV224" s="107">
        <f t="shared" si="769"/>
        <v>4.6164814000080457E-97</v>
      </c>
      <c r="IW224" s="107">
        <f t="shared" si="770"/>
        <v>2.6524629387870386E-119</v>
      </c>
      <c r="IY224" s="107">
        <f t="shared" si="771"/>
        <v>5.0208348714322581E-66</v>
      </c>
      <c r="IZ224" s="107">
        <f t="shared" si="772"/>
        <v>6.3583554251997484E-75</v>
      </c>
      <c r="JA224" s="107">
        <f t="shared" si="773"/>
        <v>6.5420547853566945E-79</v>
      </c>
      <c r="JB224" s="107">
        <f t="shared" si="774"/>
        <v>2.9508606706417554E-86</v>
      </c>
      <c r="JC224" s="107">
        <f t="shared" si="775"/>
        <v>2.2452934905056719E-96</v>
      </c>
      <c r="JD224" s="107">
        <f t="shared" si="776"/>
        <v>1.0583142437898373E-94</v>
      </c>
      <c r="JE224" s="107">
        <f t="shared" si="777"/>
        <v>9.680375721308192E-96</v>
      </c>
      <c r="JF224" s="107">
        <f t="shared" si="778"/>
        <v>3.9425065061589384E-95</v>
      </c>
      <c r="JG224" s="107">
        <f t="shared" si="779"/>
        <v>6.9880744672146089E-97</v>
      </c>
      <c r="JH224" s="107">
        <f t="shared" si="780"/>
        <v>3.7217475082840657E-107</v>
      </c>
      <c r="JI224" s="107">
        <f t="shared" si="781"/>
        <v>4.9089095362870322E-105</v>
      </c>
      <c r="JJ224" s="107">
        <f t="shared" si="782"/>
        <v>1.0863870022687698E-111</v>
      </c>
      <c r="JK224" s="107">
        <f t="shared" si="783"/>
        <v>8.5834952252475531E-104</v>
      </c>
      <c r="JL224" s="107">
        <f t="shared" si="784"/>
        <v>4.6164814000080457E-97</v>
      </c>
      <c r="JM224" s="107">
        <f t="shared" si="785"/>
        <v>2.6524629387870386E-119</v>
      </c>
    </row>
    <row r="225" spans="1:273" x14ac:dyDescent="0.25">
      <c r="B225" s="2">
        <v>197</v>
      </c>
      <c r="C225" s="37">
        <v>56.015999999999998</v>
      </c>
      <c r="D225" s="37">
        <v>53.838999999999999</v>
      </c>
      <c r="E225" s="37">
        <v>53.225999999999999</v>
      </c>
      <c r="F225" s="37">
        <v>53.241999999999997</v>
      </c>
      <c r="G225" s="37">
        <v>50.25</v>
      </c>
      <c r="H225" s="37">
        <v>50.828000000000003</v>
      </c>
      <c r="I225" s="37">
        <v>49.817</v>
      </c>
      <c r="J225" s="37">
        <v>49.267000000000003</v>
      </c>
      <c r="K225" s="37">
        <v>47.616999999999997</v>
      </c>
      <c r="L225" s="37">
        <v>47.482999999999997</v>
      </c>
      <c r="M225" s="37">
        <v>45.883000000000003</v>
      </c>
      <c r="N225" s="37">
        <v>46.716999999999999</v>
      </c>
      <c r="O225" s="37">
        <v>46.933</v>
      </c>
      <c r="P225" s="37">
        <v>49.232999999999997</v>
      </c>
      <c r="Q225" s="37">
        <v>46</v>
      </c>
      <c r="S225" s="4" t="e">
        <f t="shared" si="672"/>
        <v>#N/A</v>
      </c>
      <c r="T225" s="4" t="e">
        <f t="shared" si="673"/>
        <v>#N/A</v>
      </c>
      <c r="U225" s="4" t="e">
        <f t="shared" si="674"/>
        <v>#N/A</v>
      </c>
      <c r="V225" s="4" t="e">
        <f t="shared" si="675"/>
        <v>#N/A</v>
      </c>
      <c r="W225" s="4" t="e">
        <f t="shared" si="676"/>
        <v>#N/A</v>
      </c>
      <c r="X225" s="4" t="e">
        <f t="shared" si="677"/>
        <v>#N/A</v>
      </c>
      <c r="Y225" s="4" t="e">
        <f t="shared" si="678"/>
        <v>#N/A</v>
      </c>
      <c r="Z225" s="4" t="e">
        <f t="shared" si="679"/>
        <v>#N/A</v>
      </c>
      <c r="AA225" s="4" t="e">
        <f t="shared" si="680"/>
        <v>#N/A</v>
      </c>
      <c r="AB225" s="4" t="e">
        <f t="shared" si="681"/>
        <v>#N/A</v>
      </c>
      <c r="AC225" s="4" t="e">
        <f t="shared" si="682"/>
        <v>#N/A</v>
      </c>
      <c r="AD225" s="4" t="e">
        <f t="shared" si="683"/>
        <v>#N/A</v>
      </c>
      <c r="AE225" s="4" t="e">
        <f t="shared" si="684"/>
        <v>#N/A</v>
      </c>
      <c r="AF225" s="4" t="e">
        <f t="shared" si="685"/>
        <v>#N/A</v>
      </c>
      <c r="AG225" s="4" t="e">
        <f t="shared" si="686"/>
        <v>#N/A</v>
      </c>
      <c r="AI225" s="4">
        <f t="shared" si="687"/>
        <v>0</v>
      </c>
      <c r="AJ225" s="4">
        <f t="shared" si="688"/>
        <v>0</v>
      </c>
      <c r="AK225" s="4">
        <f t="shared" si="689"/>
        <v>0</v>
      </c>
      <c r="AL225" s="4">
        <f t="shared" si="690"/>
        <v>0</v>
      </c>
      <c r="AM225" s="4">
        <f t="shared" si="691"/>
        <v>0</v>
      </c>
      <c r="AN225" s="4">
        <f t="shared" si="692"/>
        <v>0</v>
      </c>
      <c r="AO225" s="4">
        <f t="shared" si="693"/>
        <v>0</v>
      </c>
      <c r="AP225" s="4">
        <f t="shared" si="694"/>
        <v>0</v>
      </c>
      <c r="AQ225" s="4">
        <f t="shared" si="695"/>
        <v>0</v>
      </c>
      <c r="AR225" s="4">
        <f t="shared" si="696"/>
        <v>0</v>
      </c>
      <c r="AS225" s="4">
        <f t="shared" si="697"/>
        <v>0</v>
      </c>
      <c r="AT225" s="4">
        <f t="shared" si="698"/>
        <v>0</v>
      </c>
      <c r="AU225" s="4">
        <f t="shared" si="699"/>
        <v>0</v>
      </c>
      <c r="AV225" s="4">
        <f t="shared" si="700"/>
        <v>0</v>
      </c>
      <c r="AW225" s="4">
        <f t="shared" si="700"/>
        <v>0</v>
      </c>
      <c r="AY225" s="2" t="e">
        <f t="shared" si="721"/>
        <v>#N/A</v>
      </c>
      <c r="AZ225" s="2" t="e">
        <f t="shared" si="575"/>
        <v>#N/A</v>
      </c>
      <c r="BA225" s="2" t="e">
        <f t="shared" si="576"/>
        <v>#N/A</v>
      </c>
      <c r="BB225" s="2" t="e">
        <f t="shared" si="577"/>
        <v>#N/A</v>
      </c>
      <c r="BC225" s="2" t="e">
        <f t="shared" si="578"/>
        <v>#N/A</v>
      </c>
      <c r="BD225" s="2" t="e">
        <f t="shared" si="579"/>
        <v>#N/A</v>
      </c>
      <c r="BE225" s="2" t="e">
        <f t="shared" si="580"/>
        <v>#N/A</v>
      </c>
      <c r="BF225" s="2" t="e">
        <f t="shared" si="581"/>
        <v>#N/A</v>
      </c>
      <c r="BG225" s="2" t="e">
        <f t="shared" si="582"/>
        <v>#N/A</v>
      </c>
      <c r="BH225" s="2" t="e">
        <f t="shared" si="583"/>
        <v>#N/A</v>
      </c>
      <c r="BI225" s="2" t="e">
        <f t="shared" si="584"/>
        <v>#N/A</v>
      </c>
      <c r="BJ225" s="2" t="e">
        <f t="shared" si="585"/>
        <v>#N/A</v>
      </c>
      <c r="BK225" s="2" t="e">
        <f t="shared" si="586"/>
        <v>#N/A</v>
      </c>
      <c r="BL225" s="2" t="e">
        <f t="shared" si="587"/>
        <v>#N/A</v>
      </c>
      <c r="BM225" s="2" t="e">
        <f t="shared" si="588"/>
        <v>#N/A</v>
      </c>
      <c r="BO225" s="2" t="str">
        <f t="shared" si="652"/>
        <v/>
      </c>
      <c r="BP225" s="2" t="str">
        <f t="shared" si="653"/>
        <v/>
      </c>
      <c r="BQ225" s="2" t="str">
        <f t="shared" si="654"/>
        <v/>
      </c>
      <c r="BR225" s="2" t="str">
        <f t="shared" si="655"/>
        <v/>
      </c>
      <c r="BS225" s="2" t="str">
        <f t="shared" si="656"/>
        <v/>
      </c>
      <c r="BT225" s="2" t="str">
        <f t="shared" si="657"/>
        <v/>
      </c>
      <c r="BU225" s="2" t="str">
        <f t="shared" si="658"/>
        <v/>
      </c>
      <c r="BV225" s="2" t="str">
        <f t="shared" si="659"/>
        <v/>
      </c>
      <c r="BW225" s="2" t="str">
        <f t="shared" si="660"/>
        <v/>
      </c>
      <c r="BX225" s="2" t="str">
        <f t="shared" si="661"/>
        <v/>
      </c>
      <c r="BY225" s="2" t="str">
        <f t="shared" si="662"/>
        <v/>
      </c>
      <c r="BZ225" s="2" t="str">
        <f t="shared" si="663"/>
        <v/>
      </c>
      <c r="CA225" s="2" t="str">
        <f t="shared" si="664"/>
        <v/>
      </c>
      <c r="CB225" s="2" t="str">
        <f t="shared" si="665"/>
        <v/>
      </c>
      <c r="CC225" s="2" t="str">
        <f t="shared" si="666"/>
        <v/>
      </c>
      <c r="CE225" s="2" t="str">
        <f t="shared" si="722"/>
        <v/>
      </c>
      <c r="CF225" s="2" t="str">
        <f t="shared" si="723"/>
        <v/>
      </c>
      <c r="CG225" s="2" t="str">
        <f t="shared" si="724"/>
        <v/>
      </c>
      <c r="CH225" s="2" t="str">
        <f t="shared" si="725"/>
        <v/>
      </c>
      <c r="CI225" s="2" t="str">
        <f t="shared" si="726"/>
        <v/>
      </c>
      <c r="CJ225" s="2" t="str">
        <f t="shared" si="727"/>
        <v/>
      </c>
      <c r="CK225" s="2" t="str">
        <f t="shared" si="728"/>
        <v/>
      </c>
      <c r="CL225" s="2" t="str">
        <f t="shared" si="729"/>
        <v/>
      </c>
      <c r="CM225" s="2" t="str">
        <f t="shared" si="730"/>
        <v/>
      </c>
      <c r="CN225" s="2" t="str">
        <f t="shared" si="731"/>
        <v/>
      </c>
      <c r="CO225" s="2" t="str">
        <f t="shared" si="732"/>
        <v/>
      </c>
      <c r="CP225" s="2" t="str">
        <f t="shared" si="733"/>
        <v/>
      </c>
      <c r="CQ225" s="2" t="str">
        <f t="shared" si="734"/>
        <v/>
      </c>
      <c r="CR225" s="2" t="str">
        <f t="shared" si="735"/>
        <v/>
      </c>
      <c r="CS225" s="2" t="str">
        <f t="shared" si="736"/>
        <v/>
      </c>
      <c r="CU225" s="2" t="str">
        <f t="shared" si="737"/>
        <v/>
      </c>
      <c r="CV225" s="2" t="str">
        <f t="shared" si="738"/>
        <v/>
      </c>
      <c r="CW225" s="2" t="str">
        <f t="shared" si="739"/>
        <v/>
      </c>
      <c r="CX225" s="2" t="str">
        <f t="shared" si="740"/>
        <v/>
      </c>
      <c r="CY225" s="2" t="str">
        <f t="shared" si="741"/>
        <v/>
      </c>
      <c r="CZ225" s="2" t="str">
        <f t="shared" si="742"/>
        <v/>
      </c>
      <c r="DA225" s="2" t="str">
        <f t="shared" si="743"/>
        <v/>
      </c>
      <c r="DB225" s="2" t="str">
        <f t="shared" si="744"/>
        <v/>
      </c>
      <c r="DC225" s="2" t="str">
        <f t="shared" si="745"/>
        <v/>
      </c>
      <c r="DD225" s="2" t="str">
        <f t="shared" si="746"/>
        <v/>
      </c>
      <c r="DE225" s="2" t="str">
        <f t="shared" si="747"/>
        <v/>
      </c>
      <c r="DF225" s="2" t="str">
        <f t="shared" si="748"/>
        <v/>
      </c>
      <c r="DG225" s="2" t="str">
        <f t="shared" si="749"/>
        <v/>
      </c>
      <c r="DH225" s="2" t="str">
        <f t="shared" si="750"/>
        <v/>
      </c>
      <c r="DI225" s="2" t="str">
        <f t="shared" si="751"/>
        <v/>
      </c>
      <c r="DK225" s="2">
        <f t="shared" si="701"/>
        <v>101.21728031145717</v>
      </c>
      <c r="DL225" s="2">
        <f t="shared" si="702"/>
        <v>110.68259677419354</v>
      </c>
      <c r="DM225" s="2">
        <f t="shared" si="702"/>
        <v>111.14086290322581</v>
      </c>
      <c r="DN225" s="2">
        <f t="shared" si="702"/>
        <v>115.37105871212124</v>
      </c>
      <c r="DO225" s="2">
        <f t="shared" si="702"/>
        <v>126.28352317290552</v>
      </c>
      <c r="DP225" s="2">
        <f t="shared" si="702"/>
        <v>117.81412299465237</v>
      </c>
      <c r="DQ225" s="2">
        <f t="shared" si="702"/>
        <v>107.91900133689839</v>
      </c>
      <c r="DR225" s="2">
        <f t="shared" si="702"/>
        <v>108.22889699413491</v>
      </c>
      <c r="DS225" s="2">
        <f t="shared" si="702"/>
        <v>99.595510249554351</v>
      </c>
      <c r="DT225" s="2">
        <f t="shared" si="702"/>
        <v>95.232711693548367</v>
      </c>
      <c r="DU225" s="2">
        <f t="shared" si="702"/>
        <v>103.03813859180038</v>
      </c>
      <c r="DV225" s="2">
        <f t="shared" si="702"/>
        <v>105.83327580645161</v>
      </c>
      <c r="DW225" s="2">
        <f t="shared" si="702"/>
        <v>97.984250916422255</v>
      </c>
      <c r="DX225" s="2">
        <f t="shared" si="702"/>
        <v>89.404812499999991</v>
      </c>
      <c r="DY225" s="2">
        <f t="shared" si="702"/>
        <v>78.220884818884784</v>
      </c>
      <c r="EA225" s="2">
        <f t="shared" si="671"/>
        <v>51.39410892335583</v>
      </c>
      <c r="EB225" s="2">
        <f t="shared" si="703"/>
        <v>49.216819730702561</v>
      </c>
      <c r="EC225" s="2">
        <f t="shared" si="704"/>
        <v>49.538253726169849</v>
      </c>
      <c r="ED225" s="2">
        <f t="shared" si="705"/>
        <v>47.878199983836417</v>
      </c>
      <c r="EE225" s="2">
        <f t="shared" si="706"/>
        <v>48.020372938703119</v>
      </c>
      <c r="EF225" s="2">
        <f t="shared" si="707"/>
        <v>46.733403871843727</v>
      </c>
      <c r="EG225" s="2">
        <f t="shared" si="708"/>
        <v>47.058318398771476</v>
      </c>
      <c r="EH225" s="2">
        <f t="shared" si="709"/>
        <v>44.292820411720768</v>
      </c>
      <c r="EI225" s="2">
        <f t="shared" si="710"/>
        <v>43.924764580287302</v>
      </c>
      <c r="EJ225" s="2">
        <f t="shared" si="711"/>
        <v>43.883748746303212</v>
      </c>
      <c r="EK225" s="2">
        <f t="shared" si="712"/>
        <v>42.290444448550232</v>
      </c>
      <c r="EL225" s="2">
        <f t="shared" si="713"/>
        <v>43.161183972018122</v>
      </c>
      <c r="EM225" s="2">
        <f t="shared" si="714"/>
        <v>40.270011131154014</v>
      </c>
      <c r="EN225" s="2">
        <f t="shared" si="715"/>
        <v>44.289787789491157</v>
      </c>
      <c r="EO225" s="2">
        <f t="shared" si="716"/>
        <v>45.56711880630629</v>
      </c>
      <c r="EQ225" s="2">
        <f t="shared" si="717"/>
        <v>53.1104273379961</v>
      </c>
      <c r="ER225" s="2">
        <f t="shared" si="718"/>
        <v>51.763286452197804</v>
      </c>
      <c r="ES225" s="2">
        <f t="shared" si="718"/>
        <v>50.831848945054944</v>
      </c>
      <c r="ET225" s="2">
        <f t="shared" si="718"/>
        <v>49.052068865855134</v>
      </c>
      <c r="EU225" s="2">
        <f t="shared" si="718"/>
        <v>49.285533354814945</v>
      </c>
      <c r="EV225" s="2">
        <f t="shared" si="718"/>
        <v>48.208662792044635</v>
      </c>
      <c r="EW225" s="2">
        <f t="shared" si="718"/>
        <v>47.106064612512469</v>
      </c>
      <c r="EX225" s="2">
        <f t="shared" si="718"/>
        <v>46.512725455428928</v>
      </c>
      <c r="EY225" s="2">
        <f t="shared" si="718"/>
        <v>45.554740718197472</v>
      </c>
      <c r="EZ225" s="2">
        <f t="shared" si="718"/>
        <v>44.543318035104711</v>
      </c>
      <c r="FA225" s="2">
        <f t="shared" si="718"/>
        <v>44.037334561062316</v>
      </c>
      <c r="FB225" s="2">
        <f t="shared" si="718"/>
        <v>43.878259812553367</v>
      </c>
      <c r="FC225" s="2">
        <f t="shared" si="718"/>
        <v>45.115561630923281</v>
      </c>
      <c r="FD225" s="2">
        <f t="shared" si="718"/>
        <v>45.009676688746488</v>
      </c>
      <c r="FE225" s="2">
        <f t="shared" si="718"/>
        <v>46.432960978941438</v>
      </c>
      <c r="FG225" s="2">
        <f t="shared" si="719"/>
        <v>0.99999999999999489</v>
      </c>
      <c r="FH225" s="2">
        <f t="shared" si="720"/>
        <v>0.99999999999999467</v>
      </c>
      <c r="FI225" s="2">
        <f t="shared" si="720"/>
        <v>0.99999999999999512</v>
      </c>
      <c r="FJ225" s="2">
        <f t="shared" si="720"/>
        <v>0.99999999999999523</v>
      </c>
      <c r="FK225" s="2">
        <f t="shared" si="720"/>
        <v>0.99999999999999512</v>
      </c>
      <c r="FL225" s="2">
        <f t="shared" si="720"/>
        <v>0.99999999999999567</v>
      </c>
      <c r="FM225" s="2">
        <f t="shared" si="720"/>
        <v>0.99999999999999534</v>
      </c>
      <c r="FN225" s="2">
        <f t="shared" si="720"/>
        <v>0.99999999999999556</v>
      </c>
      <c r="FO225" s="2">
        <f t="shared" si="720"/>
        <v>0.99999999999999523</v>
      </c>
      <c r="FP225" s="2">
        <f t="shared" si="720"/>
        <v>0.99999999999999523</v>
      </c>
      <c r="FQ225" s="2">
        <f t="shared" si="720"/>
        <v>0.99999999999999467</v>
      </c>
      <c r="FR225" s="2">
        <f t="shared" si="720"/>
        <v>0.99999999999999556</v>
      </c>
      <c r="FS225" s="2">
        <f t="shared" si="720"/>
        <v>0.9999999999999023</v>
      </c>
      <c r="FT225" s="2">
        <f t="shared" si="720"/>
        <v>0.99999999999873324</v>
      </c>
      <c r="FU225" s="2">
        <f t="shared" si="720"/>
        <v>0.99999999999132261</v>
      </c>
      <c r="FW225" s="2">
        <f t="shared" si="752"/>
        <v>0.99999865543459099</v>
      </c>
      <c r="FX225" s="2">
        <f t="shared" si="592"/>
        <v>0.99999894873947659</v>
      </c>
      <c r="FY225" s="2">
        <f t="shared" si="593"/>
        <v>0.99999913511163974</v>
      </c>
      <c r="FZ225" s="2">
        <f t="shared" si="594"/>
        <v>0.99999915839700126</v>
      </c>
      <c r="GA225" s="2">
        <f t="shared" si="595"/>
        <v>0.99999919794857794</v>
      </c>
      <c r="GB225" s="2">
        <f t="shared" si="596"/>
        <v>0.99999916287879487</v>
      </c>
      <c r="GC225" s="2">
        <f t="shared" si="597"/>
        <v>0.99999903836578674</v>
      </c>
      <c r="GD225" s="2">
        <f t="shared" si="598"/>
        <v>0.99999910053289331</v>
      </c>
      <c r="GE225" s="2">
        <f t="shared" si="599"/>
        <v>0.99999926028324593</v>
      </c>
      <c r="GF225" s="2">
        <f t="shared" si="600"/>
        <v>0.99999941958424077</v>
      </c>
      <c r="GG225" s="2">
        <f t="shared" si="601"/>
        <v>0.9999994331848242</v>
      </c>
      <c r="GH225" s="2">
        <f t="shared" si="602"/>
        <v>0.99999946791542649</v>
      </c>
      <c r="GI225" s="2">
        <f t="shared" si="603"/>
        <v>0.99999757430076197</v>
      </c>
      <c r="GJ225" s="2">
        <f t="shared" si="604"/>
        <v>0.99999035756871502</v>
      </c>
      <c r="GK225" s="2">
        <f t="shared" si="605"/>
        <v>0.99996423861364536</v>
      </c>
      <c r="GM225" s="107">
        <f t="shared" si="753"/>
        <v>0</v>
      </c>
      <c r="GN225" s="107">
        <f t="shared" si="606"/>
        <v>0</v>
      </c>
      <c r="GO225" s="107">
        <f t="shared" si="607"/>
        <v>0</v>
      </c>
      <c r="GP225" s="107">
        <f t="shared" si="608"/>
        <v>0</v>
      </c>
      <c r="GQ225" s="107">
        <f t="shared" si="609"/>
        <v>0</v>
      </c>
      <c r="GR225" s="107">
        <f t="shared" si="610"/>
        <v>0</v>
      </c>
      <c r="GS225" s="107">
        <f t="shared" si="611"/>
        <v>0</v>
      </c>
      <c r="GT225" s="107">
        <f t="shared" si="612"/>
        <v>0</v>
      </c>
      <c r="GU225" s="107">
        <f t="shared" si="613"/>
        <v>0</v>
      </c>
      <c r="GV225" s="107">
        <f t="shared" si="614"/>
        <v>0</v>
      </c>
      <c r="GW225" s="107">
        <f t="shared" si="615"/>
        <v>0</v>
      </c>
      <c r="GX225" s="107">
        <f t="shared" si="616"/>
        <v>0</v>
      </c>
      <c r="GY225" s="107">
        <f t="shared" si="617"/>
        <v>0</v>
      </c>
      <c r="GZ225" s="107">
        <f t="shared" si="618"/>
        <v>0</v>
      </c>
      <c r="HA225" s="107">
        <f t="shared" si="619"/>
        <v>0</v>
      </c>
      <c r="HC225" s="107">
        <f t="shared" si="754"/>
        <v>0</v>
      </c>
      <c r="HD225" s="107">
        <f t="shared" si="620"/>
        <v>0</v>
      </c>
      <c r="HE225" s="107">
        <f t="shared" si="621"/>
        <v>0</v>
      </c>
      <c r="HF225" s="107">
        <f t="shared" si="622"/>
        <v>0</v>
      </c>
      <c r="HG225" s="107">
        <f t="shared" si="623"/>
        <v>0</v>
      </c>
      <c r="HH225" s="107">
        <f t="shared" si="624"/>
        <v>0</v>
      </c>
      <c r="HI225" s="107">
        <f t="shared" si="625"/>
        <v>0</v>
      </c>
      <c r="HJ225" s="107">
        <f t="shared" si="626"/>
        <v>0</v>
      </c>
      <c r="HK225" s="107">
        <f t="shared" si="627"/>
        <v>0</v>
      </c>
      <c r="HL225" s="107">
        <f t="shared" si="628"/>
        <v>0</v>
      </c>
      <c r="HM225" s="107">
        <f t="shared" si="629"/>
        <v>0</v>
      </c>
      <c r="HN225" s="107">
        <f t="shared" si="630"/>
        <v>0</v>
      </c>
      <c r="HO225" s="107">
        <f t="shared" si="631"/>
        <v>0</v>
      </c>
      <c r="HP225" s="107">
        <f t="shared" si="632"/>
        <v>0</v>
      </c>
      <c r="HQ225" s="107">
        <f t="shared" si="633"/>
        <v>0</v>
      </c>
      <c r="HS225" s="107">
        <f t="shared" si="755"/>
        <v>1.4928218759044887E-162</v>
      </c>
      <c r="HT225" s="107">
        <f t="shared" si="634"/>
        <v>1.096784271525172E-180</v>
      </c>
      <c r="HU225" s="107">
        <f t="shared" si="635"/>
        <v>4.8301146075703918E-188</v>
      </c>
      <c r="HV225" s="107">
        <f t="shared" si="636"/>
        <v>2.5971870771792643E-206</v>
      </c>
      <c r="HW225" s="107">
        <f t="shared" si="637"/>
        <v>3.8771068285717048E-230</v>
      </c>
      <c r="HX225" s="107">
        <f t="shared" si="638"/>
        <v>1.9995259916459869E-227</v>
      </c>
      <c r="HY225" s="107">
        <f t="shared" si="639"/>
        <v>4.761707592034848E-232</v>
      </c>
      <c r="HZ225" s="107">
        <f t="shared" si="640"/>
        <v>1.7188736288898225E-230</v>
      </c>
      <c r="IA225" s="107">
        <f t="shared" si="641"/>
        <v>3.163790963751769E-231</v>
      </c>
      <c r="IB225" s="107">
        <f t="shared" si="642"/>
        <v>1.4894246618125724E-250</v>
      </c>
      <c r="IC225" s="107">
        <f t="shared" si="643"/>
        <v>1.4527894440438991E-244</v>
      </c>
      <c r="ID225" s="107">
        <f t="shared" si="644"/>
        <v>4.4008767306983406E-259</v>
      </c>
      <c r="IE225" s="107">
        <f t="shared" si="645"/>
        <v>3.7013123741654198E-243</v>
      </c>
      <c r="IF225" s="107">
        <f t="shared" si="646"/>
        <v>8.692781054692755E-234</v>
      </c>
      <c r="IG225" s="107">
        <f t="shared" si="647"/>
        <v>2.8164647546134826E-252</v>
      </c>
      <c r="II225" s="107">
        <f t="shared" si="756"/>
        <v>2.867768871200339E-68</v>
      </c>
      <c r="IJ225" s="107">
        <f t="shared" si="757"/>
        <v>1.9810584651837582E-77</v>
      </c>
      <c r="IK225" s="107">
        <f t="shared" si="758"/>
        <v>1.6244411031385824E-81</v>
      </c>
      <c r="IL225" s="107">
        <f t="shared" si="759"/>
        <v>4.1962771651431472E-89</v>
      </c>
      <c r="IM225" s="107">
        <f t="shared" si="760"/>
        <v>1.4951213011562174E-99</v>
      </c>
      <c r="IN225" s="107">
        <f t="shared" si="761"/>
        <v>7.8412993220292007E-98</v>
      </c>
      <c r="IO225" s="107">
        <f t="shared" si="762"/>
        <v>6.1406782283825739E-99</v>
      </c>
      <c r="IP225" s="107">
        <f t="shared" si="763"/>
        <v>2.7194053144898159E-98</v>
      </c>
      <c r="IQ225" s="107">
        <f t="shared" si="764"/>
        <v>4.6720567077252172E-100</v>
      </c>
      <c r="IR225" s="107">
        <f t="shared" si="765"/>
        <v>1.3001100477152946E-110</v>
      </c>
      <c r="IS225" s="107">
        <f t="shared" si="766"/>
        <v>2.0392145828409162E-108</v>
      </c>
      <c r="IT225" s="107">
        <f t="shared" si="767"/>
        <v>2.8361980592983343E-115</v>
      </c>
      <c r="IU225" s="107">
        <f t="shared" si="768"/>
        <v>3.5817003252319119E-107</v>
      </c>
      <c r="IV225" s="107">
        <f t="shared" si="769"/>
        <v>2.6471843586649346E-100</v>
      </c>
      <c r="IW225" s="107">
        <f t="shared" si="770"/>
        <v>1.8053077795989386E-123</v>
      </c>
      <c r="IY225" s="107">
        <f t="shared" si="771"/>
        <v>2.867768871200339E-68</v>
      </c>
      <c r="IZ225" s="107">
        <f t="shared" si="772"/>
        <v>1.9810584651837582E-77</v>
      </c>
      <c r="JA225" s="107">
        <f t="shared" si="773"/>
        <v>1.6244411031385824E-81</v>
      </c>
      <c r="JB225" s="107">
        <f t="shared" si="774"/>
        <v>4.1962771651431472E-89</v>
      </c>
      <c r="JC225" s="107">
        <f t="shared" si="775"/>
        <v>1.4951213011562174E-99</v>
      </c>
      <c r="JD225" s="107">
        <f t="shared" si="776"/>
        <v>7.8412993220292007E-98</v>
      </c>
      <c r="JE225" s="107">
        <f t="shared" si="777"/>
        <v>6.1406782283825739E-99</v>
      </c>
      <c r="JF225" s="107">
        <f t="shared" si="778"/>
        <v>2.7194053144898159E-98</v>
      </c>
      <c r="JG225" s="107">
        <f t="shared" si="779"/>
        <v>4.6720567077252172E-100</v>
      </c>
      <c r="JH225" s="107">
        <f t="shared" si="780"/>
        <v>1.3001100477152946E-110</v>
      </c>
      <c r="JI225" s="107">
        <f t="shared" si="781"/>
        <v>2.0392145828409162E-108</v>
      </c>
      <c r="JJ225" s="107">
        <f t="shared" si="782"/>
        <v>2.8361980592983343E-115</v>
      </c>
      <c r="JK225" s="107">
        <f t="shared" si="783"/>
        <v>3.5817003252319119E-107</v>
      </c>
      <c r="JL225" s="107">
        <f t="shared" si="784"/>
        <v>2.6471843586649346E-100</v>
      </c>
      <c r="JM225" s="107">
        <f t="shared" si="785"/>
        <v>1.8053077795989386E-123</v>
      </c>
    </row>
    <row r="226" spans="1:273" x14ac:dyDescent="0.25">
      <c r="B226" s="2">
        <v>198</v>
      </c>
      <c r="C226" s="37">
        <v>56.613</v>
      </c>
      <c r="D226" s="37">
        <v>54.581000000000003</v>
      </c>
      <c r="E226" s="37">
        <v>53.418999999999997</v>
      </c>
      <c r="F226" s="37">
        <v>51.402999999999999</v>
      </c>
      <c r="G226" s="37">
        <v>53.216999999999999</v>
      </c>
      <c r="H226" s="37">
        <v>49.552</v>
      </c>
      <c r="I226" s="37">
        <v>48.866999999999997</v>
      </c>
      <c r="J226" s="37">
        <v>49.05</v>
      </c>
      <c r="K226" s="37">
        <v>47.917000000000002</v>
      </c>
      <c r="L226" s="37">
        <v>46.7</v>
      </c>
      <c r="M226" s="37">
        <v>47.533000000000001</v>
      </c>
      <c r="N226" s="37">
        <v>47.216999999999999</v>
      </c>
      <c r="O226" s="37">
        <v>45.8</v>
      </c>
      <c r="P226" s="37">
        <v>46.616999999999997</v>
      </c>
      <c r="Q226" s="37">
        <v>46.466999999999999</v>
      </c>
      <c r="S226" s="4" t="e">
        <f t="shared" si="672"/>
        <v>#N/A</v>
      </c>
      <c r="T226" s="4" t="e">
        <f t="shared" si="673"/>
        <v>#N/A</v>
      </c>
      <c r="U226" s="4" t="e">
        <f t="shared" si="674"/>
        <v>#N/A</v>
      </c>
      <c r="V226" s="4" t="e">
        <f t="shared" si="675"/>
        <v>#N/A</v>
      </c>
      <c r="W226" s="4" t="e">
        <f t="shared" si="676"/>
        <v>#N/A</v>
      </c>
      <c r="X226" s="4" t="e">
        <f t="shared" si="677"/>
        <v>#N/A</v>
      </c>
      <c r="Y226" s="4" t="e">
        <f t="shared" si="678"/>
        <v>#N/A</v>
      </c>
      <c r="Z226" s="4" t="e">
        <f t="shared" si="679"/>
        <v>#N/A</v>
      </c>
      <c r="AA226" s="4" t="e">
        <f t="shared" si="680"/>
        <v>#N/A</v>
      </c>
      <c r="AB226" s="4" t="e">
        <f t="shared" si="681"/>
        <v>#N/A</v>
      </c>
      <c r="AC226" s="4" t="e">
        <f t="shared" si="682"/>
        <v>#N/A</v>
      </c>
      <c r="AD226" s="4" t="e">
        <f t="shared" si="683"/>
        <v>#N/A</v>
      </c>
      <c r="AE226" s="4" t="e">
        <f t="shared" si="684"/>
        <v>#N/A</v>
      </c>
      <c r="AF226" s="4" t="e">
        <f t="shared" si="685"/>
        <v>#N/A</v>
      </c>
      <c r="AG226" s="4" t="e">
        <f t="shared" si="686"/>
        <v>#N/A</v>
      </c>
      <c r="AI226" s="4">
        <f t="shared" si="687"/>
        <v>0</v>
      </c>
      <c r="AJ226" s="4">
        <f t="shared" si="688"/>
        <v>0</v>
      </c>
      <c r="AK226" s="4">
        <f t="shared" si="689"/>
        <v>0</v>
      </c>
      <c r="AL226" s="4">
        <f t="shared" si="690"/>
        <v>0</v>
      </c>
      <c r="AM226" s="4">
        <f t="shared" si="691"/>
        <v>0</v>
      </c>
      <c r="AN226" s="4">
        <f t="shared" si="692"/>
        <v>0</v>
      </c>
      <c r="AO226" s="4">
        <f t="shared" si="693"/>
        <v>0</v>
      </c>
      <c r="AP226" s="4">
        <f t="shared" si="694"/>
        <v>0</v>
      </c>
      <c r="AQ226" s="4">
        <f t="shared" si="695"/>
        <v>0</v>
      </c>
      <c r="AR226" s="4">
        <f t="shared" si="696"/>
        <v>0</v>
      </c>
      <c r="AS226" s="4">
        <f t="shared" si="697"/>
        <v>0</v>
      </c>
      <c r="AT226" s="4">
        <f t="shared" si="698"/>
        <v>0</v>
      </c>
      <c r="AU226" s="4">
        <f t="shared" si="699"/>
        <v>0</v>
      </c>
      <c r="AV226" s="4">
        <f t="shared" si="700"/>
        <v>0</v>
      </c>
      <c r="AW226" s="4">
        <f t="shared" si="700"/>
        <v>0</v>
      </c>
      <c r="AY226" s="2" t="e">
        <f t="shared" si="721"/>
        <v>#N/A</v>
      </c>
      <c r="AZ226" s="2" t="e">
        <f t="shared" si="575"/>
        <v>#N/A</v>
      </c>
      <c r="BA226" s="2" t="e">
        <f t="shared" si="576"/>
        <v>#N/A</v>
      </c>
      <c r="BB226" s="2" t="e">
        <f t="shared" si="577"/>
        <v>#N/A</v>
      </c>
      <c r="BC226" s="2" t="e">
        <f t="shared" si="578"/>
        <v>#N/A</v>
      </c>
      <c r="BD226" s="2" t="e">
        <f t="shared" si="579"/>
        <v>#N/A</v>
      </c>
      <c r="BE226" s="2" t="e">
        <f t="shared" si="580"/>
        <v>#N/A</v>
      </c>
      <c r="BF226" s="2" t="e">
        <f t="shared" si="581"/>
        <v>#N/A</v>
      </c>
      <c r="BG226" s="2" t="e">
        <f t="shared" si="582"/>
        <v>#N/A</v>
      </c>
      <c r="BH226" s="2" t="e">
        <f t="shared" si="583"/>
        <v>#N/A</v>
      </c>
      <c r="BI226" s="2" t="e">
        <f t="shared" si="584"/>
        <v>#N/A</v>
      </c>
      <c r="BJ226" s="2" t="e">
        <f t="shared" si="585"/>
        <v>#N/A</v>
      </c>
      <c r="BK226" s="2" t="e">
        <f t="shared" si="586"/>
        <v>#N/A</v>
      </c>
      <c r="BL226" s="2" t="e">
        <f t="shared" si="587"/>
        <v>#N/A</v>
      </c>
      <c r="BM226" s="2" t="e">
        <f t="shared" si="588"/>
        <v>#N/A</v>
      </c>
      <c r="BO226" s="2" t="str">
        <f t="shared" si="652"/>
        <v/>
      </c>
      <c r="BP226" s="2" t="str">
        <f t="shared" si="653"/>
        <v/>
      </c>
      <c r="BQ226" s="2" t="str">
        <f t="shared" si="654"/>
        <v/>
      </c>
      <c r="BR226" s="2" t="str">
        <f t="shared" si="655"/>
        <v/>
      </c>
      <c r="BS226" s="2" t="str">
        <f t="shared" si="656"/>
        <v/>
      </c>
      <c r="BT226" s="2" t="str">
        <f t="shared" si="657"/>
        <v/>
      </c>
      <c r="BU226" s="2" t="str">
        <f t="shared" si="658"/>
        <v/>
      </c>
      <c r="BV226" s="2" t="str">
        <f t="shared" si="659"/>
        <v/>
      </c>
      <c r="BW226" s="2" t="str">
        <f t="shared" si="660"/>
        <v/>
      </c>
      <c r="BX226" s="2" t="str">
        <f t="shared" si="661"/>
        <v/>
      </c>
      <c r="BY226" s="2" t="str">
        <f t="shared" si="662"/>
        <v/>
      </c>
      <c r="BZ226" s="2" t="str">
        <f t="shared" si="663"/>
        <v/>
      </c>
      <c r="CA226" s="2" t="str">
        <f t="shared" si="664"/>
        <v/>
      </c>
      <c r="CB226" s="2" t="str">
        <f t="shared" si="665"/>
        <v/>
      </c>
      <c r="CC226" s="2" t="str">
        <f t="shared" si="666"/>
        <v/>
      </c>
      <c r="CE226" s="2" t="str">
        <f t="shared" si="722"/>
        <v/>
      </c>
      <c r="CF226" s="2" t="str">
        <f t="shared" si="723"/>
        <v/>
      </c>
      <c r="CG226" s="2" t="str">
        <f t="shared" si="724"/>
        <v/>
      </c>
      <c r="CH226" s="2" t="str">
        <f t="shared" si="725"/>
        <v/>
      </c>
      <c r="CI226" s="2" t="str">
        <f t="shared" si="726"/>
        <v/>
      </c>
      <c r="CJ226" s="2" t="str">
        <f t="shared" si="727"/>
        <v/>
      </c>
      <c r="CK226" s="2" t="str">
        <f t="shared" si="728"/>
        <v/>
      </c>
      <c r="CL226" s="2" t="str">
        <f t="shared" si="729"/>
        <v/>
      </c>
      <c r="CM226" s="2" t="str">
        <f t="shared" si="730"/>
        <v/>
      </c>
      <c r="CN226" s="2" t="str">
        <f t="shared" si="731"/>
        <v/>
      </c>
      <c r="CO226" s="2" t="str">
        <f t="shared" si="732"/>
        <v/>
      </c>
      <c r="CP226" s="2" t="str">
        <f t="shared" si="733"/>
        <v/>
      </c>
      <c r="CQ226" s="2" t="str">
        <f t="shared" si="734"/>
        <v/>
      </c>
      <c r="CR226" s="2" t="str">
        <f t="shared" si="735"/>
        <v/>
      </c>
      <c r="CS226" s="2" t="str">
        <f t="shared" si="736"/>
        <v/>
      </c>
      <c r="CU226" s="2" t="str">
        <f t="shared" si="737"/>
        <v/>
      </c>
      <c r="CV226" s="2" t="str">
        <f t="shared" si="738"/>
        <v/>
      </c>
      <c r="CW226" s="2" t="str">
        <f t="shared" si="739"/>
        <v/>
      </c>
      <c r="CX226" s="2" t="str">
        <f t="shared" si="740"/>
        <v/>
      </c>
      <c r="CY226" s="2" t="str">
        <f t="shared" si="741"/>
        <v/>
      </c>
      <c r="CZ226" s="2" t="str">
        <f t="shared" si="742"/>
        <v/>
      </c>
      <c r="DA226" s="2" t="str">
        <f t="shared" si="743"/>
        <v/>
      </c>
      <c r="DB226" s="2" t="str">
        <f t="shared" si="744"/>
        <v/>
      </c>
      <c r="DC226" s="2" t="str">
        <f t="shared" si="745"/>
        <v/>
      </c>
      <c r="DD226" s="2" t="str">
        <f t="shared" si="746"/>
        <v/>
      </c>
      <c r="DE226" s="2" t="str">
        <f t="shared" si="747"/>
        <v/>
      </c>
      <c r="DF226" s="2" t="str">
        <f t="shared" si="748"/>
        <v/>
      </c>
      <c r="DG226" s="2" t="str">
        <f t="shared" si="749"/>
        <v/>
      </c>
      <c r="DH226" s="2" t="str">
        <f t="shared" si="750"/>
        <v/>
      </c>
      <c r="DI226" s="2" t="str">
        <f t="shared" si="751"/>
        <v/>
      </c>
      <c r="DK226" s="2">
        <f t="shared" si="701"/>
        <v>101.35811746384873</v>
      </c>
      <c r="DL226" s="2">
        <f t="shared" si="702"/>
        <v>110.84811693548386</v>
      </c>
      <c r="DM226" s="2">
        <f t="shared" si="702"/>
        <v>111.32144703079179</v>
      </c>
      <c r="DN226" s="2">
        <f t="shared" si="702"/>
        <v>115.58524621212123</v>
      </c>
      <c r="DO226" s="2">
        <f t="shared" si="702"/>
        <v>126.54528988413547</v>
      </c>
      <c r="DP226" s="2">
        <f t="shared" si="702"/>
        <v>118.04029946524061</v>
      </c>
      <c r="DQ226" s="2">
        <f t="shared" si="702"/>
        <v>108.09650033422459</v>
      </c>
      <c r="DR226" s="2">
        <f t="shared" si="702"/>
        <v>108.4061491935484</v>
      </c>
      <c r="DS226" s="2">
        <f t="shared" si="702"/>
        <v>99.734559380570388</v>
      </c>
      <c r="DT226" s="2">
        <f t="shared" si="702"/>
        <v>95.360959677419331</v>
      </c>
      <c r="DU226" s="2">
        <f t="shared" si="702"/>
        <v>103.20765062388594</v>
      </c>
      <c r="DV226" s="2">
        <f t="shared" si="702"/>
        <v>106.02038709677419</v>
      </c>
      <c r="DW226" s="2">
        <f t="shared" si="702"/>
        <v>98.119098240469171</v>
      </c>
      <c r="DX226" s="2">
        <f t="shared" si="702"/>
        <v>89.513874999999999</v>
      </c>
      <c r="DY226" s="2">
        <f t="shared" si="702"/>
        <v>78.292450142450107</v>
      </c>
      <c r="EA226" s="2">
        <f t="shared" si="671"/>
        <v>51.271421089737139</v>
      </c>
      <c r="EB226" s="2">
        <f t="shared" si="703"/>
        <v>49.06326295160644</v>
      </c>
      <c r="EC226" s="2">
        <f t="shared" si="704"/>
        <v>49.403885615251305</v>
      </c>
      <c r="ED226" s="2">
        <f t="shared" si="705"/>
        <v>47.729956237119644</v>
      </c>
      <c r="EE226" s="2">
        <f t="shared" si="706"/>
        <v>47.865407923263916</v>
      </c>
      <c r="EF226" s="2">
        <f t="shared" si="707"/>
        <v>46.59084679061823</v>
      </c>
      <c r="EG226" s="2">
        <f t="shared" si="708"/>
        <v>46.924074105586449</v>
      </c>
      <c r="EH226" s="2">
        <f t="shared" si="709"/>
        <v>44.140205154810332</v>
      </c>
      <c r="EI226" s="2">
        <f t="shared" si="710"/>
        <v>43.770202325419476</v>
      </c>
      <c r="EJ226" s="2">
        <f t="shared" si="711"/>
        <v>43.734852770991395</v>
      </c>
      <c r="EK226" s="2">
        <f t="shared" si="712"/>
        <v>42.127618801271147</v>
      </c>
      <c r="EL226" s="2">
        <f t="shared" si="713"/>
        <v>43.005084209600071</v>
      </c>
      <c r="EM226" s="2">
        <f t="shared" si="714"/>
        <v>40.081206938272672</v>
      </c>
      <c r="EN226" s="2">
        <f t="shared" si="715"/>
        <v>44.135292686976001</v>
      </c>
      <c r="EO226" s="2">
        <f t="shared" si="716"/>
        <v>45.44265878378377</v>
      </c>
      <c r="EQ226" s="2">
        <f t="shared" si="717"/>
        <v>53.005751560209305</v>
      </c>
      <c r="ER226" s="2">
        <f t="shared" si="718"/>
        <v>51.634283010989009</v>
      </c>
      <c r="ES226" s="2">
        <f t="shared" si="718"/>
        <v>50.7108857510989</v>
      </c>
      <c r="ET226" s="2">
        <f t="shared" si="718"/>
        <v>48.91624998449776</v>
      </c>
      <c r="EU226" s="2">
        <f t="shared" si="718"/>
        <v>49.143314755857475</v>
      </c>
      <c r="EV226" s="2">
        <f t="shared" si="718"/>
        <v>48.081161801419618</v>
      </c>
      <c r="EW226" s="2">
        <f t="shared" si="718"/>
        <v>46.973014699321723</v>
      </c>
      <c r="EX226" s="2">
        <f t="shared" si="718"/>
        <v>46.38193362714928</v>
      </c>
      <c r="EY226" s="2">
        <f t="shared" si="718"/>
        <v>45.416683582308252</v>
      </c>
      <c r="EZ226" s="2">
        <f t="shared" si="718"/>
        <v>44.400942609911993</v>
      </c>
      <c r="FA226" s="2">
        <f t="shared" si="718"/>
        <v>43.891661929417744</v>
      </c>
      <c r="FB226" s="2">
        <f t="shared" si="718"/>
        <v>43.729201692656176</v>
      </c>
      <c r="FC226" s="2">
        <f t="shared" si="718"/>
        <v>44.973832975081919</v>
      </c>
      <c r="FD226" s="2">
        <f t="shared" si="718"/>
        <v>44.86251946912229</v>
      </c>
      <c r="FE226" s="2">
        <f t="shared" si="718"/>
        <v>46.318299994367891</v>
      </c>
      <c r="FG226" s="2">
        <f t="shared" si="719"/>
        <v>0.999999999999996</v>
      </c>
      <c r="FH226" s="2">
        <f t="shared" si="720"/>
        <v>0.99999999999999578</v>
      </c>
      <c r="FI226" s="2">
        <f t="shared" si="720"/>
        <v>0.99999999999999611</v>
      </c>
      <c r="FJ226" s="2">
        <f t="shared" si="720"/>
        <v>0.99999999999999623</v>
      </c>
      <c r="FK226" s="2">
        <f t="shared" si="720"/>
        <v>0.99999999999999611</v>
      </c>
      <c r="FL226" s="2">
        <f t="shared" si="720"/>
        <v>0.99999999999999656</v>
      </c>
      <c r="FM226" s="2">
        <f t="shared" si="720"/>
        <v>0.99999999999999623</v>
      </c>
      <c r="FN226" s="2">
        <f t="shared" si="720"/>
        <v>0.99999999999999645</v>
      </c>
      <c r="FO226" s="2">
        <f t="shared" si="720"/>
        <v>0.99999999999999611</v>
      </c>
      <c r="FP226" s="2">
        <f t="shared" si="720"/>
        <v>0.99999999999999611</v>
      </c>
      <c r="FQ226" s="2">
        <f t="shared" si="720"/>
        <v>0.99999999999999578</v>
      </c>
      <c r="FR226" s="2">
        <f t="shared" si="720"/>
        <v>0.99999999999999645</v>
      </c>
      <c r="FS226" s="2">
        <f t="shared" si="720"/>
        <v>0.99999999999992073</v>
      </c>
      <c r="FT226" s="2">
        <f t="shared" si="720"/>
        <v>0.99999999999895439</v>
      </c>
      <c r="FU226" s="2">
        <f t="shared" si="720"/>
        <v>0.99999999999273115</v>
      </c>
      <c r="FW226" s="2">
        <f t="shared" si="752"/>
        <v>0.99999893197343681</v>
      </c>
      <c r="FX226" s="2">
        <f t="shared" si="592"/>
        <v>0.99999916495390362</v>
      </c>
      <c r="FY226" s="2">
        <f t="shared" si="593"/>
        <v>0.99999931299463329</v>
      </c>
      <c r="FZ226" s="2">
        <f t="shared" si="594"/>
        <v>0.99999933149085996</v>
      </c>
      <c r="GA226" s="2">
        <f t="shared" si="595"/>
        <v>0.99999936290780467</v>
      </c>
      <c r="GB226" s="2">
        <f t="shared" si="596"/>
        <v>0.99999933505087646</v>
      </c>
      <c r="GC226" s="2">
        <f t="shared" si="597"/>
        <v>0.99999923614664177</v>
      </c>
      <c r="GD226" s="2">
        <f t="shared" si="598"/>
        <v>0.99999928552774886</v>
      </c>
      <c r="GE226" s="2">
        <f t="shared" si="599"/>
        <v>0.99999941242200718</v>
      </c>
      <c r="GF226" s="2">
        <f t="shared" si="600"/>
        <v>0.99999953895931948</v>
      </c>
      <c r="GG226" s="2">
        <f t="shared" si="601"/>
        <v>0.99999954976264949</v>
      </c>
      <c r="GH226" s="2">
        <f t="shared" si="602"/>
        <v>0.99999957735015366</v>
      </c>
      <c r="GI226" s="2">
        <f t="shared" si="603"/>
        <v>0.99999803243966034</v>
      </c>
      <c r="GJ226" s="2">
        <f t="shared" si="604"/>
        <v>0.99999204108346218</v>
      </c>
      <c r="GK226" s="2">
        <f t="shared" si="605"/>
        <v>0.99997004331237804</v>
      </c>
      <c r="GM226" s="107">
        <f t="shared" si="753"/>
        <v>0</v>
      </c>
      <c r="GN226" s="107">
        <f t="shared" si="606"/>
        <v>0</v>
      </c>
      <c r="GO226" s="107">
        <f t="shared" si="607"/>
        <v>0</v>
      </c>
      <c r="GP226" s="107">
        <f t="shared" si="608"/>
        <v>0</v>
      </c>
      <c r="GQ226" s="107">
        <f t="shared" si="609"/>
        <v>0</v>
      </c>
      <c r="GR226" s="107">
        <f t="shared" si="610"/>
        <v>0</v>
      </c>
      <c r="GS226" s="107">
        <f t="shared" si="611"/>
        <v>0</v>
      </c>
      <c r="GT226" s="107">
        <f t="shared" si="612"/>
        <v>0</v>
      </c>
      <c r="GU226" s="107">
        <f t="shared" si="613"/>
        <v>0</v>
      </c>
      <c r="GV226" s="107">
        <f t="shared" si="614"/>
        <v>0</v>
      </c>
      <c r="GW226" s="107">
        <f t="shared" si="615"/>
        <v>0</v>
      </c>
      <c r="GX226" s="107">
        <f t="shared" si="616"/>
        <v>0</v>
      </c>
      <c r="GY226" s="107">
        <f t="shared" si="617"/>
        <v>0</v>
      </c>
      <c r="GZ226" s="107">
        <f t="shared" si="618"/>
        <v>0</v>
      </c>
      <c r="HA226" s="107">
        <f t="shared" si="619"/>
        <v>0</v>
      </c>
      <c r="HC226" s="107">
        <f t="shared" si="754"/>
        <v>0</v>
      </c>
      <c r="HD226" s="107">
        <f t="shared" si="620"/>
        <v>0</v>
      </c>
      <c r="HE226" s="107">
        <f t="shared" si="621"/>
        <v>0</v>
      </c>
      <c r="HF226" s="107">
        <f t="shared" si="622"/>
        <v>0</v>
      </c>
      <c r="HG226" s="107">
        <f t="shared" si="623"/>
        <v>0</v>
      </c>
      <c r="HH226" s="107">
        <f t="shared" si="624"/>
        <v>0</v>
      </c>
      <c r="HI226" s="107">
        <f t="shared" si="625"/>
        <v>0</v>
      </c>
      <c r="HJ226" s="107">
        <f t="shared" si="626"/>
        <v>0</v>
      </c>
      <c r="HK226" s="107">
        <f t="shared" si="627"/>
        <v>0</v>
      </c>
      <c r="HL226" s="107">
        <f t="shared" si="628"/>
        <v>0</v>
      </c>
      <c r="HM226" s="107">
        <f t="shared" si="629"/>
        <v>0</v>
      </c>
      <c r="HN226" s="107">
        <f t="shared" si="630"/>
        <v>0</v>
      </c>
      <c r="HO226" s="107">
        <f t="shared" si="631"/>
        <v>0</v>
      </c>
      <c r="HP226" s="107">
        <f t="shared" si="632"/>
        <v>0</v>
      </c>
      <c r="HQ226" s="107">
        <f t="shared" si="633"/>
        <v>0</v>
      </c>
      <c r="HS226" s="107">
        <f t="shared" si="755"/>
        <v>2.7933961272703846E-166</v>
      </c>
      <c r="HT226" s="107">
        <f t="shared" si="634"/>
        <v>8.3269562110024639E-185</v>
      </c>
      <c r="HU226" s="107">
        <f t="shared" si="635"/>
        <v>2.6845765323404034E-192</v>
      </c>
      <c r="HV226" s="107">
        <f t="shared" si="636"/>
        <v>5.7188298750437237E-211</v>
      </c>
      <c r="HW226" s="107">
        <f t="shared" si="637"/>
        <v>2.5063416707658038E-235</v>
      </c>
      <c r="HX226" s="107">
        <f t="shared" si="638"/>
        <v>1.4871616635824852E-232</v>
      </c>
      <c r="HY226" s="107">
        <f t="shared" si="639"/>
        <v>2.599162580701198E-237</v>
      </c>
      <c r="HZ226" s="107">
        <f t="shared" si="640"/>
        <v>1.0786303657958973E-235</v>
      </c>
      <c r="IA226" s="107">
        <f t="shared" si="641"/>
        <v>2.0653874112557136E-236</v>
      </c>
      <c r="IB226" s="107">
        <f t="shared" si="642"/>
        <v>3.8641947186948081E-256</v>
      </c>
      <c r="IC226" s="107">
        <f t="shared" si="643"/>
        <v>5.11567448254814E-250</v>
      </c>
      <c r="ID226" s="107">
        <f t="shared" si="644"/>
        <v>7.5343860730284621E-265</v>
      </c>
      <c r="IE226" s="107">
        <f t="shared" si="645"/>
        <v>1.2627987743406181E-248</v>
      </c>
      <c r="IF226" s="107">
        <f t="shared" si="646"/>
        <v>4.1784918270376212E-239</v>
      </c>
      <c r="IG226" s="107">
        <f t="shared" si="647"/>
        <v>3.7257564195236067E-258</v>
      </c>
      <c r="II226" s="107">
        <f t="shared" si="756"/>
        <v>1.4997854445934799E-70</v>
      </c>
      <c r="IJ226" s="107">
        <f t="shared" si="757"/>
        <v>5.6028975944573588E-80</v>
      </c>
      <c r="IK226" s="107">
        <f t="shared" si="758"/>
        <v>3.6526393878736573E-84</v>
      </c>
      <c r="IL226" s="107">
        <f t="shared" si="759"/>
        <v>5.3549976268750469E-92</v>
      </c>
      <c r="IM226" s="107">
        <f t="shared" si="760"/>
        <v>8.8261469640090297E-103</v>
      </c>
      <c r="IN226" s="107">
        <f t="shared" si="761"/>
        <v>5.1577650932314673E-101</v>
      </c>
      <c r="IO226" s="107">
        <f t="shared" si="762"/>
        <v>3.4450128970953551E-102</v>
      </c>
      <c r="IP226" s="107">
        <f t="shared" si="763"/>
        <v>1.662224309431153E-101</v>
      </c>
      <c r="IQ226" s="107">
        <f t="shared" si="764"/>
        <v>2.7712758790796216E-103</v>
      </c>
      <c r="IR226" s="107">
        <f t="shared" si="765"/>
        <v>3.9953845242417787E-114</v>
      </c>
      <c r="IS226" s="107">
        <f t="shared" si="766"/>
        <v>7.4746777098520149E-112</v>
      </c>
      <c r="IT226" s="107">
        <f t="shared" si="767"/>
        <v>6.4884062215199409E-119</v>
      </c>
      <c r="IU226" s="107">
        <f t="shared" si="768"/>
        <v>1.3169836546129611E-110</v>
      </c>
      <c r="IV226" s="107">
        <f t="shared" si="769"/>
        <v>1.3402650116059901E-103</v>
      </c>
      <c r="IW226" s="107">
        <f t="shared" si="770"/>
        <v>1.0399111024117897E-127</v>
      </c>
      <c r="IY226" s="107">
        <f t="shared" si="771"/>
        <v>1.4997854445934799E-70</v>
      </c>
      <c r="IZ226" s="107">
        <f t="shared" si="772"/>
        <v>5.6028975944573588E-80</v>
      </c>
      <c r="JA226" s="107">
        <f t="shared" si="773"/>
        <v>3.6526393878736573E-84</v>
      </c>
      <c r="JB226" s="107">
        <f t="shared" si="774"/>
        <v>5.3549976268750469E-92</v>
      </c>
      <c r="JC226" s="107">
        <f t="shared" si="775"/>
        <v>8.8261469640090297E-103</v>
      </c>
      <c r="JD226" s="107">
        <f t="shared" si="776"/>
        <v>5.1577650932314673E-101</v>
      </c>
      <c r="JE226" s="107">
        <f t="shared" si="777"/>
        <v>3.4450128970953551E-102</v>
      </c>
      <c r="JF226" s="107">
        <f t="shared" si="778"/>
        <v>1.662224309431153E-101</v>
      </c>
      <c r="JG226" s="107">
        <f t="shared" si="779"/>
        <v>2.7712758790796216E-103</v>
      </c>
      <c r="JH226" s="107">
        <f t="shared" si="780"/>
        <v>3.9953845242417787E-114</v>
      </c>
      <c r="JI226" s="107">
        <f t="shared" si="781"/>
        <v>7.4746777098520149E-112</v>
      </c>
      <c r="JJ226" s="107">
        <f t="shared" si="782"/>
        <v>6.4884062215199409E-119</v>
      </c>
      <c r="JK226" s="107">
        <f t="shared" si="783"/>
        <v>1.3169836546129611E-110</v>
      </c>
      <c r="JL226" s="107">
        <f t="shared" si="784"/>
        <v>1.3402650116059901E-103</v>
      </c>
      <c r="JM226" s="107">
        <f t="shared" si="785"/>
        <v>1.0399111024117897E-127</v>
      </c>
    </row>
    <row r="227" spans="1:273" x14ac:dyDescent="0.25">
      <c r="B227" s="2">
        <v>199</v>
      </c>
      <c r="C227" s="37">
        <v>56.871000000000002</v>
      </c>
      <c r="D227" s="37">
        <v>54.468000000000004</v>
      </c>
      <c r="E227" s="37">
        <v>53.531999999999996</v>
      </c>
      <c r="F227" s="37">
        <v>51.823</v>
      </c>
      <c r="G227" s="37">
        <v>51.582999999999998</v>
      </c>
      <c r="H227" s="37">
        <v>47.862000000000002</v>
      </c>
      <c r="I227" s="37">
        <v>49.183</v>
      </c>
      <c r="J227" s="37">
        <v>48.883000000000003</v>
      </c>
      <c r="K227" s="37">
        <v>47.866999999999997</v>
      </c>
      <c r="L227" s="37">
        <v>47.017000000000003</v>
      </c>
      <c r="M227" s="37">
        <v>47.817</v>
      </c>
      <c r="N227" s="37">
        <v>47.116999999999997</v>
      </c>
      <c r="O227" s="37">
        <v>48.332999999999998</v>
      </c>
      <c r="P227" s="37">
        <v>47.267000000000003</v>
      </c>
      <c r="Q227" s="37">
        <v>46.216999999999999</v>
      </c>
      <c r="S227" s="4" t="e">
        <f t="shared" si="672"/>
        <v>#N/A</v>
      </c>
      <c r="T227" s="4" t="e">
        <f t="shared" si="673"/>
        <v>#N/A</v>
      </c>
      <c r="U227" s="4" t="e">
        <f t="shared" si="674"/>
        <v>#N/A</v>
      </c>
      <c r="V227" s="4" t="e">
        <f t="shared" si="675"/>
        <v>#N/A</v>
      </c>
      <c r="W227" s="4" t="e">
        <f t="shared" si="676"/>
        <v>#N/A</v>
      </c>
      <c r="X227" s="4" t="e">
        <f t="shared" si="677"/>
        <v>#N/A</v>
      </c>
      <c r="Y227" s="4" t="e">
        <f t="shared" si="678"/>
        <v>#N/A</v>
      </c>
      <c r="Z227" s="4" t="e">
        <f t="shared" si="679"/>
        <v>#N/A</v>
      </c>
      <c r="AA227" s="4" t="e">
        <f t="shared" si="680"/>
        <v>#N/A</v>
      </c>
      <c r="AB227" s="4" t="e">
        <f t="shared" si="681"/>
        <v>#N/A</v>
      </c>
      <c r="AC227" s="4" t="e">
        <f t="shared" si="682"/>
        <v>#N/A</v>
      </c>
      <c r="AD227" s="4" t="e">
        <f t="shared" si="683"/>
        <v>#N/A</v>
      </c>
      <c r="AE227" s="4" t="e">
        <f t="shared" si="684"/>
        <v>#N/A</v>
      </c>
      <c r="AF227" s="4" t="e">
        <f t="shared" si="685"/>
        <v>#N/A</v>
      </c>
      <c r="AG227" s="4" t="e">
        <f t="shared" si="686"/>
        <v>#N/A</v>
      </c>
      <c r="AI227" s="4">
        <f t="shared" si="687"/>
        <v>0</v>
      </c>
      <c r="AJ227" s="4">
        <f t="shared" si="688"/>
        <v>0</v>
      </c>
      <c r="AK227" s="4">
        <f t="shared" si="689"/>
        <v>0</v>
      </c>
      <c r="AL227" s="4">
        <f t="shared" si="690"/>
        <v>0</v>
      </c>
      <c r="AM227" s="4">
        <f t="shared" si="691"/>
        <v>0</v>
      </c>
      <c r="AN227" s="4">
        <f t="shared" si="692"/>
        <v>0</v>
      </c>
      <c r="AO227" s="4">
        <f t="shared" si="693"/>
        <v>0</v>
      </c>
      <c r="AP227" s="4">
        <f t="shared" si="694"/>
        <v>0</v>
      </c>
      <c r="AQ227" s="4">
        <f t="shared" si="695"/>
        <v>0</v>
      </c>
      <c r="AR227" s="4">
        <f t="shared" si="696"/>
        <v>0</v>
      </c>
      <c r="AS227" s="4">
        <f t="shared" si="697"/>
        <v>0</v>
      </c>
      <c r="AT227" s="4">
        <f t="shared" si="698"/>
        <v>0</v>
      </c>
      <c r="AU227" s="4">
        <f t="shared" si="699"/>
        <v>0</v>
      </c>
      <c r="AV227" s="4">
        <f t="shared" si="700"/>
        <v>0</v>
      </c>
      <c r="AW227" s="4">
        <f t="shared" si="700"/>
        <v>0</v>
      </c>
      <c r="AY227" s="2" t="e">
        <f t="shared" si="721"/>
        <v>#N/A</v>
      </c>
      <c r="AZ227" s="2" t="e">
        <f t="shared" si="575"/>
        <v>#N/A</v>
      </c>
      <c r="BA227" s="2" t="e">
        <f t="shared" si="576"/>
        <v>#N/A</v>
      </c>
      <c r="BB227" s="2" t="e">
        <f t="shared" si="577"/>
        <v>#N/A</v>
      </c>
      <c r="BC227" s="2" t="e">
        <f t="shared" si="578"/>
        <v>#N/A</v>
      </c>
      <c r="BD227" s="2" t="e">
        <f t="shared" si="579"/>
        <v>#N/A</v>
      </c>
      <c r="BE227" s="2" t="e">
        <f t="shared" si="580"/>
        <v>#N/A</v>
      </c>
      <c r="BF227" s="2" t="e">
        <f t="shared" si="581"/>
        <v>#N/A</v>
      </c>
      <c r="BG227" s="2" t="e">
        <f t="shared" si="582"/>
        <v>#N/A</v>
      </c>
      <c r="BH227" s="2" t="e">
        <f t="shared" si="583"/>
        <v>#N/A</v>
      </c>
      <c r="BI227" s="2" t="e">
        <f t="shared" si="584"/>
        <v>#N/A</v>
      </c>
      <c r="BJ227" s="2" t="e">
        <f t="shared" si="585"/>
        <v>#N/A</v>
      </c>
      <c r="BK227" s="2" t="e">
        <f t="shared" si="586"/>
        <v>#N/A</v>
      </c>
      <c r="BL227" s="2" t="e">
        <f t="shared" si="587"/>
        <v>#N/A</v>
      </c>
      <c r="BM227" s="2" t="e">
        <f t="shared" si="588"/>
        <v>#N/A</v>
      </c>
      <c r="BO227" s="2" t="str">
        <f t="shared" si="652"/>
        <v/>
      </c>
      <c r="BP227" s="2" t="str">
        <f t="shared" si="653"/>
        <v/>
      </c>
      <c r="BQ227" s="2" t="str">
        <f t="shared" si="654"/>
        <v/>
      </c>
      <c r="BR227" s="2" t="str">
        <f t="shared" si="655"/>
        <v/>
      </c>
      <c r="BS227" s="2" t="str">
        <f t="shared" si="656"/>
        <v/>
      </c>
      <c r="BT227" s="2" t="str">
        <f t="shared" si="657"/>
        <v/>
      </c>
      <c r="BU227" s="2" t="str">
        <f t="shared" si="658"/>
        <v/>
      </c>
      <c r="BV227" s="2" t="str">
        <f t="shared" si="659"/>
        <v/>
      </c>
      <c r="BW227" s="2" t="str">
        <f t="shared" si="660"/>
        <v/>
      </c>
      <c r="BX227" s="2" t="str">
        <f t="shared" si="661"/>
        <v/>
      </c>
      <c r="BY227" s="2" t="str">
        <f t="shared" si="662"/>
        <v/>
      </c>
      <c r="BZ227" s="2" t="str">
        <f t="shared" si="663"/>
        <v/>
      </c>
      <c r="CA227" s="2" t="str">
        <f t="shared" si="664"/>
        <v/>
      </c>
      <c r="CB227" s="2" t="str">
        <f t="shared" si="665"/>
        <v/>
      </c>
      <c r="CC227" s="2" t="str">
        <f t="shared" si="666"/>
        <v/>
      </c>
      <c r="CE227" s="2" t="str">
        <f t="shared" si="722"/>
        <v/>
      </c>
      <c r="CF227" s="2" t="str">
        <f t="shared" si="723"/>
        <v/>
      </c>
      <c r="CG227" s="2" t="str">
        <f t="shared" si="724"/>
        <v/>
      </c>
      <c r="CH227" s="2" t="str">
        <f t="shared" si="725"/>
        <v/>
      </c>
      <c r="CI227" s="2" t="str">
        <f t="shared" si="726"/>
        <v/>
      </c>
      <c r="CJ227" s="2" t="str">
        <f t="shared" si="727"/>
        <v/>
      </c>
      <c r="CK227" s="2" t="str">
        <f t="shared" si="728"/>
        <v/>
      </c>
      <c r="CL227" s="2" t="str">
        <f t="shared" si="729"/>
        <v/>
      </c>
      <c r="CM227" s="2" t="str">
        <f t="shared" si="730"/>
        <v/>
      </c>
      <c r="CN227" s="2" t="str">
        <f t="shared" si="731"/>
        <v/>
      </c>
      <c r="CO227" s="2" t="str">
        <f t="shared" si="732"/>
        <v/>
      </c>
      <c r="CP227" s="2" t="str">
        <f t="shared" si="733"/>
        <v/>
      </c>
      <c r="CQ227" s="2" t="str">
        <f t="shared" si="734"/>
        <v/>
      </c>
      <c r="CR227" s="2" t="str">
        <f t="shared" si="735"/>
        <v/>
      </c>
      <c r="CS227" s="2" t="str">
        <f t="shared" si="736"/>
        <v/>
      </c>
      <c r="CU227" s="2" t="str">
        <f t="shared" si="737"/>
        <v/>
      </c>
      <c r="CV227" s="2" t="str">
        <f t="shared" si="738"/>
        <v/>
      </c>
      <c r="CW227" s="2" t="str">
        <f t="shared" si="739"/>
        <v/>
      </c>
      <c r="CX227" s="2" t="str">
        <f t="shared" si="740"/>
        <v/>
      </c>
      <c r="CY227" s="2" t="str">
        <f t="shared" si="741"/>
        <v/>
      </c>
      <c r="CZ227" s="2" t="str">
        <f t="shared" si="742"/>
        <v/>
      </c>
      <c r="DA227" s="2" t="str">
        <f t="shared" si="743"/>
        <v/>
      </c>
      <c r="DB227" s="2" t="str">
        <f t="shared" si="744"/>
        <v/>
      </c>
      <c r="DC227" s="2" t="str">
        <f t="shared" si="745"/>
        <v/>
      </c>
      <c r="DD227" s="2" t="str">
        <f t="shared" si="746"/>
        <v/>
      </c>
      <c r="DE227" s="2" t="str">
        <f t="shared" si="747"/>
        <v/>
      </c>
      <c r="DF227" s="2" t="str">
        <f t="shared" si="748"/>
        <v/>
      </c>
      <c r="DG227" s="2" t="str">
        <f t="shared" si="749"/>
        <v/>
      </c>
      <c r="DH227" s="2" t="str">
        <f t="shared" si="750"/>
        <v/>
      </c>
      <c r="DI227" s="2" t="str">
        <f t="shared" si="751"/>
        <v/>
      </c>
      <c r="DK227" s="2">
        <f t="shared" si="701"/>
        <v>101.49895461624027</v>
      </c>
      <c r="DL227" s="2">
        <f t="shared" si="702"/>
        <v>111.01363709677419</v>
      </c>
      <c r="DM227" s="2">
        <f t="shared" si="702"/>
        <v>111.50203115835777</v>
      </c>
      <c r="DN227" s="2">
        <f t="shared" si="702"/>
        <v>115.79943371212124</v>
      </c>
      <c r="DO227" s="2">
        <f t="shared" si="702"/>
        <v>126.80705659536542</v>
      </c>
      <c r="DP227" s="2">
        <f t="shared" si="702"/>
        <v>118.26647593582885</v>
      </c>
      <c r="DQ227" s="2">
        <f t="shared" si="702"/>
        <v>108.27399933155078</v>
      </c>
      <c r="DR227" s="2">
        <f t="shared" si="702"/>
        <v>108.58340139296189</v>
      </c>
      <c r="DS227" s="2">
        <f t="shared" si="702"/>
        <v>99.87360851158644</v>
      </c>
      <c r="DT227" s="2">
        <f t="shared" si="702"/>
        <v>95.489207661290294</v>
      </c>
      <c r="DU227" s="2">
        <f t="shared" si="702"/>
        <v>103.3771626559715</v>
      </c>
      <c r="DV227" s="2">
        <f t="shared" si="702"/>
        <v>106.20749838709678</v>
      </c>
      <c r="DW227" s="2">
        <f t="shared" si="702"/>
        <v>98.253945564516101</v>
      </c>
      <c r="DX227" s="2">
        <f t="shared" si="702"/>
        <v>89.622937500000006</v>
      </c>
      <c r="DY227" s="2">
        <f t="shared" si="702"/>
        <v>78.364015466015431</v>
      </c>
      <c r="EA227" s="2">
        <f t="shared" si="671"/>
        <v>51.148733256118447</v>
      </c>
      <c r="EB227" s="2">
        <f t="shared" si="703"/>
        <v>48.909706172510319</v>
      </c>
      <c r="EC227" s="2">
        <f t="shared" si="704"/>
        <v>49.269517504332761</v>
      </c>
      <c r="ED227" s="2">
        <f t="shared" si="705"/>
        <v>47.581712490402872</v>
      </c>
      <c r="EE227" s="2">
        <f t="shared" si="706"/>
        <v>47.710442907824728</v>
      </c>
      <c r="EF227" s="2">
        <f t="shared" si="707"/>
        <v>46.448289709392725</v>
      </c>
      <c r="EG227" s="2">
        <f t="shared" si="708"/>
        <v>46.789829812401422</v>
      </c>
      <c r="EH227" s="2">
        <f t="shared" si="709"/>
        <v>43.987589897899895</v>
      </c>
      <c r="EI227" s="2">
        <f t="shared" si="710"/>
        <v>43.615640070551649</v>
      </c>
      <c r="EJ227" s="2">
        <f t="shared" si="711"/>
        <v>43.585956795679579</v>
      </c>
      <c r="EK227" s="2">
        <f t="shared" si="712"/>
        <v>41.964793153992062</v>
      </c>
      <c r="EL227" s="2">
        <f t="shared" si="713"/>
        <v>42.848984447182019</v>
      </c>
      <c r="EM227" s="2">
        <f t="shared" si="714"/>
        <v>39.892402745391337</v>
      </c>
      <c r="EN227" s="2">
        <f t="shared" si="715"/>
        <v>43.980797584460859</v>
      </c>
      <c r="EO227" s="2">
        <f t="shared" si="716"/>
        <v>45.318198761261243</v>
      </c>
      <c r="EQ227" s="2">
        <f t="shared" si="717"/>
        <v>52.901075782422517</v>
      </c>
      <c r="ER227" s="2">
        <f t="shared" si="718"/>
        <v>51.505279569780214</v>
      </c>
      <c r="ES227" s="2">
        <f t="shared" si="718"/>
        <v>50.589922557142856</v>
      </c>
      <c r="ET227" s="2">
        <f t="shared" si="718"/>
        <v>48.780431103140387</v>
      </c>
      <c r="EU227" s="2">
        <f t="shared" si="718"/>
        <v>49.001096156900005</v>
      </c>
      <c r="EV227" s="2">
        <f t="shared" si="718"/>
        <v>47.953660810794602</v>
      </c>
      <c r="EW227" s="2">
        <f t="shared" si="718"/>
        <v>46.839964786130977</v>
      </c>
      <c r="EX227" s="2">
        <f t="shared" si="718"/>
        <v>46.251141798869639</v>
      </c>
      <c r="EY227" s="2">
        <f t="shared" si="718"/>
        <v>45.278626446419025</v>
      </c>
      <c r="EZ227" s="2">
        <f t="shared" si="718"/>
        <v>44.258567184719283</v>
      </c>
      <c r="FA227" s="2">
        <f t="shared" si="718"/>
        <v>43.745989297773178</v>
      </c>
      <c r="FB227" s="2">
        <f t="shared" si="718"/>
        <v>43.580143572758992</v>
      </c>
      <c r="FC227" s="2">
        <f t="shared" si="718"/>
        <v>44.832104319240557</v>
      </c>
      <c r="FD227" s="2">
        <f t="shared" si="718"/>
        <v>44.715362249498085</v>
      </c>
      <c r="FE227" s="2">
        <f t="shared" si="718"/>
        <v>46.203639009794344</v>
      </c>
      <c r="FG227" s="2">
        <f t="shared" si="719"/>
        <v>0.99999999999999678</v>
      </c>
      <c r="FH227" s="2">
        <f t="shared" si="720"/>
        <v>0.99999999999999667</v>
      </c>
      <c r="FI227" s="2">
        <f t="shared" si="720"/>
        <v>0.99999999999999689</v>
      </c>
      <c r="FJ227" s="2">
        <f t="shared" si="720"/>
        <v>0.999999999999997</v>
      </c>
      <c r="FK227" s="2">
        <f t="shared" si="720"/>
        <v>0.99999999999999689</v>
      </c>
      <c r="FL227" s="2">
        <f t="shared" si="720"/>
        <v>0.99999999999999722</v>
      </c>
      <c r="FM227" s="2">
        <f t="shared" si="720"/>
        <v>0.999999999999997</v>
      </c>
      <c r="FN227" s="2">
        <f t="shared" si="720"/>
        <v>0.99999999999999722</v>
      </c>
      <c r="FO227" s="2">
        <f t="shared" si="720"/>
        <v>0.999999999999997</v>
      </c>
      <c r="FP227" s="2">
        <f t="shared" si="720"/>
        <v>0.999999999999997</v>
      </c>
      <c r="FQ227" s="2">
        <f t="shared" si="720"/>
        <v>0.99999999999999667</v>
      </c>
      <c r="FR227" s="2">
        <f t="shared" si="720"/>
        <v>0.99999999999999711</v>
      </c>
      <c r="FS227" s="2">
        <f t="shared" si="720"/>
        <v>0.99999999999993572</v>
      </c>
      <c r="FT227" s="2">
        <f t="shared" si="720"/>
        <v>0.99999999999913702</v>
      </c>
      <c r="FU227" s="2">
        <f t="shared" si="720"/>
        <v>0.99999999999391098</v>
      </c>
      <c r="FW227" s="2">
        <f t="shared" si="752"/>
        <v>0.99999915163615904</v>
      </c>
      <c r="FX227" s="2">
        <f t="shared" si="592"/>
        <v>0.99999933669919439</v>
      </c>
      <c r="FY227" s="2">
        <f t="shared" si="593"/>
        <v>0.99999945429216275</v>
      </c>
      <c r="FZ227" s="2">
        <f t="shared" si="594"/>
        <v>0.99999946898424186</v>
      </c>
      <c r="GA227" s="2">
        <f t="shared" si="595"/>
        <v>0.99999949393961485</v>
      </c>
      <c r="GB227" s="2">
        <f t="shared" si="596"/>
        <v>0.99999947181206428</v>
      </c>
      <c r="GC227" s="2">
        <f t="shared" si="597"/>
        <v>0.99999939324961507</v>
      </c>
      <c r="GD227" s="2">
        <f t="shared" si="598"/>
        <v>0.99999943247443457</v>
      </c>
      <c r="GE227" s="2">
        <f t="shared" si="599"/>
        <v>0.99999953327015378</v>
      </c>
      <c r="GF227" s="2">
        <f t="shared" si="600"/>
        <v>0.99999963378233536</v>
      </c>
      <c r="GG227" s="2">
        <f t="shared" si="601"/>
        <v>0.99999964236372707</v>
      </c>
      <c r="GH227" s="2">
        <f t="shared" si="602"/>
        <v>0.9999996642772645</v>
      </c>
      <c r="GI227" s="2">
        <f t="shared" si="603"/>
        <v>0.99999840405055396</v>
      </c>
      <c r="GJ227" s="2">
        <f t="shared" si="604"/>
        <v>0.99999343066785074</v>
      </c>
      <c r="GK227" s="2">
        <f t="shared" si="605"/>
        <v>0.99997490583058468</v>
      </c>
      <c r="GM227" s="107">
        <f t="shared" si="753"/>
        <v>0</v>
      </c>
      <c r="GN227" s="107">
        <f t="shared" si="606"/>
        <v>0</v>
      </c>
      <c r="GO227" s="107">
        <f t="shared" si="607"/>
        <v>0</v>
      </c>
      <c r="GP227" s="107">
        <f t="shared" si="608"/>
        <v>0</v>
      </c>
      <c r="GQ227" s="107">
        <f t="shared" si="609"/>
        <v>0</v>
      </c>
      <c r="GR227" s="107">
        <f t="shared" si="610"/>
        <v>0</v>
      </c>
      <c r="GS227" s="107">
        <f t="shared" si="611"/>
        <v>0</v>
      </c>
      <c r="GT227" s="107">
        <f t="shared" si="612"/>
        <v>0</v>
      </c>
      <c r="GU227" s="107">
        <f t="shared" si="613"/>
        <v>0</v>
      </c>
      <c r="GV227" s="107">
        <f t="shared" si="614"/>
        <v>0</v>
      </c>
      <c r="GW227" s="107">
        <f t="shared" si="615"/>
        <v>0</v>
      </c>
      <c r="GX227" s="107">
        <f t="shared" si="616"/>
        <v>0</v>
      </c>
      <c r="GY227" s="107">
        <f t="shared" si="617"/>
        <v>0</v>
      </c>
      <c r="GZ227" s="107">
        <f t="shared" si="618"/>
        <v>0</v>
      </c>
      <c r="HA227" s="107">
        <f t="shared" si="619"/>
        <v>0</v>
      </c>
      <c r="HC227" s="107">
        <f t="shared" si="754"/>
        <v>0</v>
      </c>
      <c r="HD227" s="107">
        <f t="shared" si="620"/>
        <v>0</v>
      </c>
      <c r="HE227" s="107">
        <f t="shared" si="621"/>
        <v>0</v>
      </c>
      <c r="HF227" s="107">
        <f t="shared" si="622"/>
        <v>0</v>
      </c>
      <c r="HG227" s="107">
        <f t="shared" si="623"/>
        <v>0</v>
      </c>
      <c r="HH227" s="107">
        <f t="shared" si="624"/>
        <v>0</v>
      </c>
      <c r="HI227" s="107">
        <f t="shared" si="625"/>
        <v>0</v>
      </c>
      <c r="HJ227" s="107">
        <f t="shared" si="626"/>
        <v>0</v>
      </c>
      <c r="HK227" s="107">
        <f t="shared" si="627"/>
        <v>0</v>
      </c>
      <c r="HL227" s="107">
        <f t="shared" si="628"/>
        <v>0</v>
      </c>
      <c r="HM227" s="107">
        <f t="shared" si="629"/>
        <v>0</v>
      </c>
      <c r="HN227" s="107">
        <f t="shared" si="630"/>
        <v>0</v>
      </c>
      <c r="HO227" s="107">
        <f t="shared" si="631"/>
        <v>0</v>
      </c>
      <c r="HP227" s="107">
        <f t="shared" si="632"/>
        <v>0</v>
      </c>
      <c r="HQ227" s="107">
        <f t="shared" si="633"/>
        <v>0</v>
      </c>
      <c r="HS227" s="107">
        <f t="shared" si="755"/>
        <v>4.7377791557853322E-170</v>
      </c>
      <c r="HT227" s="107">
        <f t="shared" si="634"/>
        <v>5.6753897783817724E-189</v>
      </c>
      <c r="HU227" s="107">
        <f t="shared" si="635"/>
        <v>1.3358969303860365E-196</v>
      </c>
      <c r="HV227" s="107">
        <f t="shared" si="636"/>
        <v>1.1161252688004146E-215</v>
      </c>
      <c r="HW227" s="107">
        <f t="shared" si="637"/>
        <v>1.4167409403990683E-240</v>
      </c>
      <c r="HX227" s="107">
        <f t="shared" si="638"/>
        <v>9.6868729076291503E-238</v>
      </c>
      <c r="HY227" s="107">
        <f t="shared" si="639"/>
        <v>1.2372590305677495E-242</v>
      </c>
      <c r="HZ227" s="107">
        <f t="shared" si="640"/>
        <v>5.9158854718608585E-241</v>
      </c>
      <c r="IA227" s="107">
        <f t="shared" si="641"/>
        <v>1.1799962937139612E-241</v>
      </c>
      <c r="IB227" s="107">
        <f t="shared" si="642"/>
        <v>8.6915633394365619E-262</v>
      </c>
      <c r="IC227" s="107">
        <f t="shared" si="643"/>
        <v>1.5669521959319484E-255</v>
      </c>
      <c r="ID227" s="107">
        <f t="shared" si="644"/>
        <v>1.1134460142414656E-270</v>
      </c>
      <c r="IE227" s="107">
        <f t="shared" si="645"/>
        <v>3.7420678883236583E-254</v>
      </c>
      <c r="IF227" s="107">
        <f t="shared" si="646"/>
        <v>1.7483942175968022E-244</v>
      </c>
      <c r="IG227" s="107">
        <f t="shared" si="647"/>
        <v>4.2127417578753698E-264</v>
      </c>
      <c r="II227" s="107">
        <f t="shared" si="756"/>
        <v>7.1816936139932159E-73</v>
      </c>
      <c r="IJ227" s="107">
        <f t="shared" si="757"/>
        <v>1.4384247306410822E-82</v>
      </c>
      <c r="IK227" s="107">
        <f t="shared" si="758"/>
        <v>7.4373629519720027E-87</v>
      </c>
      <c r="IL227" s="107">
        <f t="shared" si="759"/>
        <v>6.1323986802983225E-95</v>
      </c>
      <c r="IM227" s="107">
        <f t="shared" si="760"/>
        <v>4.6190604595745309E-106</v>
      </c>
      <c r="IN227" s="107">
        <f t="shared" si="761"/>
        <v>3.0118375349923984E-104</v>
      </c>
      <c r="IO227" s="107">
        <f t="shared" si="762"/>
        <v>1.7092750625246101E-105</v>
      </c>
      <c r="IP227" s="107">
        <f t="shared" si="763"/>
        <v>9.0035907210025314E-105</v>
      </c>
      <c r="IQ227" s="107">
        <f t="shared" si="764"/>
        <v>1.4583739803774254E-106</v>
      </c>
      <c r="IR227" s="107">
        <f t="shared" si="765"/>
        <v>1.0801371276720247E-117</v>
      </c>
      <c r="IS227" s="107">
        <f t="shared" si="766"/>
        <v>2.4175210287304714E-115</v>
      </c>
      <c r="IT227" s="107">
        <f t="shared" si="767"/>
        <v>1.3007254304418038E-122</v>
      </c>
      <c r="IU227" s="107">
        <f t="shared" si="768"/>
        <v>4.2671122936550095E-114</v>
      </c>
      <c r="IV227" s="107">
        <f t="shared" si="769"/>
        <v>5.9913787980829068E-107</v>
      </c>
      <c r="IW227" s="107">
        <f t="shared" si="770"/>
        <v>5.0696726153106871E-132</v>
      </c>
      <c r="IY227" s="107">
        <f t="shared" si="771"/>
        <v>7.1816936139932159E-73</v>
      </c>
      <c r="IZ227" s="107">
        <f t="shared" si="772"/>
        <v>1.4384247306410822E-82</v>
      </c>
      <c r="JA227" s="107">
        <f t="shared" si="773"/>
        <v>7.4373629519720027E-87</v>
      </c>
      <c r="JB227" s="107">
        <f t="shared" si="774"/>
        <v>6.1323986802983225E-95</v>
      </c>
      <c r="JC227" s="107">
        <f t="shared" si="775"/>
        <v>4.6190604595745309E-106</v>
      </c>
      <c r="JD227" s="107">
        <f t="shared" si="776"/>
        <v>3.0118375349923984E-104</v>
      </c>
      <c r="JE227" s="107">
        <f t="shared" si="777"/>
        <v>1.7092750625246101E-105</v>
      </c>
      <c r="JF227" s="107">
        <f t="shared" si="778"/>
        <v>9.0035907210025314E-105</v>
      </c>
      <c r="JG227" s="107">
        <f t="shared" si="779"/>
        <v>1.4583739803774254E-106</v>
      </c>
      <c r="JH227" s="107">
        <f t="shared" si="780"/>
        <v>1.0801371276720247E-117</v>
      </c>
      <c r="JI227" s="107">
        <f t="shared" si="781"/>
        <v>2.4175210287304714E-115</v>
      </c>
      <c r="JJ227" s="107">
        <f t="shared" si="782"/>
        <v>1.3007254304418038E-122</v>
      </c>
      <c r="JK227" s="107">
        <f t="shared" si="783"/>
        <v>4.2671122936550095E-114</v>
      </c>
      <c r="JL227" s="107">
        <f t="shared" si="784"/>
        <v>5.9913787980829068E-107</v>
      </c>
      <c r="JM227" s="107">
        <f t="shared" si="785"/>
        <v>5.0696726153106871E-132</v>
      </c>
    </row>
    <row r="228" spans="1:273" x14ac:dyDescent="0.25">
      <c r="B228" s="2">
        <v>200</v>
      </c>
      <c r="C228" s="37">
        <v>55.902999999999999</v>
      </c>
      <c r="D228" s="37">
        <v>54.628999999999998</v>
      </c>
      <c r="E228" s="37">
        <v>53.387</v>
      </c>
      <c r="F228" s="37">
        <v>53.128999999999998</v>
      </c>
      <c r="G228" s="37">
        <v>51.767000000000003</v>
      </c>
      <c r="H228" s="37">
        <v>49.655000000000001</v>
      </c>
      <c r="I228" s="37">
        <v>48.582999999999998</v>
      </c>
      <c r="J228" s="37">
        <v>49.067</v>
      </c>
      <c r="K228" s="37">
        <v>47.8</v>
      </c>
      <c r="L228" s="37">
        <v>48.033000000000001</v>
      </c>
      <c r="M228" s="37">
        <v>47.183</v>
      </c>
      <c r="N228" s="37">
        <v>47.366999999999997</v>
      </c>
      <c r="O228" s="37">
        <v>47.082999999999998</v>
      </c>
      <c r="P228" s="37">
        <v>48.183</v>
      </c>
      <c r="Q228" s="37">
        <v>48.133000000000003</v>
      </c>
      <c r="S228" s="4" t="e">
        <f t="shared" si="672"/>
        <v>#N/A</v>
      </c>
      <c r="T228" s="4" t="e">
        <f t="shared" si="673"/>
        <v>#N/A</v>
      </c>
      <c r="U228" s="4" t="e">
        <f t="shared" si="674"/>
        <v>#N/A</v>
      </c>
      <c r="V228" s="4" t="e">
        <f t="shared" si="675"/>
        <v>#N/A</v>
      </c>
      <c r="W228" s="4" t="e">
        <f t="shared" si="676"/>
        <v>#N/A</v>
      </c>
      <c r="X228" s="4" t="e">
        <f t="shared" si="677"/>
        <v>#N/A</v>
      </c>
      <c r="Y228" s="4" t="e">
        <f t="shared" si="678"/>
        <v>#N/A</v>
      </c>
      <c r="Z228" s="4" t="e">
        <f t="shared" si="679"/>
        <v>#N/A</v>
      </c>
      <c r="AA228" s="4" t="e">
        <f t="shared" si="680"/>
        <v>#N/A</v>
      </c>
      <c r="AB228" s="4" t="e">
        <f t="shared" si="681"/>
        <v>#N/A</v>
      </c>
      <c r="AC228" s="4" t="e">
        <f t="shared" si="682"/>
        <v>#N/A</v>
      </c>
      <c r="AD228" s="4" t="e">
        <f t="shared" si="683"/>
        <v>#N/A</v>
      </c>
      <c r="AE228" s="4" t="e">
        <f t="shared" si="684"/>
        <v>#N/A</v>
      </c>
      <c r="AF228" s="4" t="e">
        <f t="shared" si="685"/>
        <v>#N/A</v>
      </c>
      <c r="AG228" s="4" t="e">
        <f t="shared" si="686"/>
        <v>#N/A</v>
      </c>
      <c r="AI228" s="4">
        <f t="shared" si="687"/>
        <v>0</v>
      </c>
      <c r="AJ228" s="4">
        <f t="shared" si="688"/>
        <v>0</v>
      </c>
      <c r="AK228" s="4">
        <f t="shared" si="689"/>
        <v>0</v>
      </c>
      <c r="AL228" s="4">
        <f t="shared" si="690"/>
        <v>0</v>
      </c>
      <c r="AM228" s="4">
        <f t="shared" si="691"/>
        <v>0</v>
      </c>
      <c r="AN228" s="4">
        <f t="shared" si="692"/>
        <v>0</v>
      </c>
      <c r="AO228" s="4">
        <f t="shared" si="693"/>
        <v>0</v>
      </c>
      <c r="AP228" s="4">
        <f t="shared" si="694"/>
        <v>0</v>
      </c>
      <c r="AQ228" s="4">
        <f t="shared" si="695"/>
        <v>0</v>
      </c>
      <c r="AR228" s="4">
        <f t="shared" si="696"/>
        <v>0</v>
      </c>
      <c r="AS228" s="4">
        <f t="shared" si="697"/>
        <v>0</v>
      </c>
      <c r="AT228" s="4">
        <f t="shared" si="698"/>
        <v>0</v>
      </c>
      <c r="AU228" s="4">
        <f t="shared" si="699"/>
        <v>0</v>
      </c>
      <c r="AV228" s="4">
        <f t="shared" si="700"/>
        <v>0</v>
      </c>
      <c r="AW228" s="4">
        <f t="shared" si="700"/>
        <v>0</v>
      </c>
      <c r="AY228" s="2" t="e">
        <f t="shared" si="721"/>
        <v>#N/A</v>
      </c>
      <c r="AZ228" s="2" t="e">
        <f t="shared" si="575"/>
        <v>#N/A</v>
      </c>
      <c r="BA228" s="2" t="e">
        <f t="shared" si="576"/>
        <v>#N/A</v>
      </c>
      <c r="BB228" s="2" t="e">
        <f t="shared" si="577"/>
        <v>#N/A</v>
      </c>
      <c r="BC228" s="2" t="e">
        <f t="shared" si="578"/>
        <v>#N/A</v>
      </c>
      <c r="BD228" s="2" t="e">
        <f t="shared" si="579"/>
        <v>#N/A</v>
      </c>
      <c r="BE228" s="2" t="e">
        <f t="shared" si="580"/>
        <v>#N/A</v>
      </c>
      <c r="BF228" s="2" t="e">
        <f t="shared" si="581"/>
        <v>#N/A</v>
      </c>
      <c r="BG228" s="2" t="e">
        <f t="shared" si="582"/>
        <v>#N/A</v>
      </c>
      <c r="BH228" s="2" t="e">
        <f t="shared" si="583"/>
        <v>#N/A</v>
      </c>
      <c r="BI228" s="2" t="e">
        <f t="shared" si="584"/>
        <v>#N/A</v>
      </c>
      <c r="BJ228" s="2" t="e">
        <f t="shared" si="585"/>
        <v>#N/A</v>
      </c>
      <c r="BK228" s="2" t="e">
        <f t="shared" si="586"/>
        <v>#N/A</v>
      </c>
      <c r="BL228" s="2" t="e">
        <f t="shared" si="587"/>
        <v>#N/A</v>
      </c>
      <c r="BM228" s="2" t="e">
        <f t="shared" si="588"/>
        <v>#N/A</v>
      </c>
      <c r="BO228" s="2" t="str">
        <f t="shared" si="652"/>
        <v/>
      </c>
      <c r="BP228" s="2" t="str">
        <f t="shared" si="653"/>
        <v/>
      </c>
      <c r="BQ228" s="2" t="str">
        <f t="shared" si="654"/>
        <v/>
      </c>
      <c r="BR228" s="2" t="str">
        <f t="shared" si="655"/>
        <v/>
      </c>
      <c r="BS228" s="2" t="str">
        <f t="shared" si="656"/>
        <v/>
      </c>
      <c r="BT228" s="2" t="str">
        <f t="shared" si="657"/>
        <v/>
      </c>
      <c r="BU228" s="2" t="str">
        <f t="shared" si="658"/>
        <v/>
      </c>
      <c r="BV228" s="2" t="str">
        <f t="shared" si="659"/>
        <v/>
      </c>
      <c r="BW228" s="2" t="str">
        <f t="shared" si="660"/>
        <v/>
      </c>
      <c r="BX228" s="2" t="str">
        <f t="shared" si="661"/>
        <v/>
      </c>
      <c r="BY228" s="2" t="str">
        <f t="shared" si="662"/>
        <v/>
      </c>
      <c r="BZ228" s="2" t="str">
        <f t="shared" si="663"/>
        <v/>
      </c>
      <c r="CA228" s="2" t="str">
        <f t="shared" si="664"/>
        <v/>
      </c>
      <c r="CB228" s="2" t="str">
        <f t="shared" si="665"/>
        <v/>
      </c>
      <c r="CC228" s="2" t="str">
        <f t="shared" si="666"/>
        <v/>
      </c>
      <c r="CE228" s="2" t="str">
        <f t="shared" si="722"/>
        <v/>
      </c>
      <c r="CF228" s="2" t="str">
        <f t="shared" si="723"/>
        <v/>
      </c>
      <c r="CG228" s="2" t="str">
        <f t="shared" si="724"/>
        <v/>
      </c>
      <c r="CH228" s="2" t="str">
        <f t="shared" si="725"/>
        <v/>
      </c>
      <c r="CI228" s="2" t="str">
        <f t="shared" si="726"/>
        <v/>
      </c>
      <c r="CJ228" s="2" t="str">
        <f t="shared" si="727"/>
        <v/>
      </c>
      <c r="CK228" s="2" t="str">
        <f t="shared" si="728"/>
        <v/>
      </c>
      <c r="CL228" s="2" t="str">
        <f t="shared" si="729"/>
        <v/>
      </c>
      <c r="CM228" s="2" t="str">
        <f t="shared" si="730"/>
        <v/>
      </c>
      <c r="CN228" s="2" t="str">
        <f t="shared" si="731"/>
        <v/>
      </c>
      <c r="CO228" s="2" t="str">
        <f t="shared" si="732"/>
        <v/>
      </c>
      <c r="CP228" s="2" t="str">
        <f t="shared" si="733"/>
        <v/>
      </c>
      <c r="CQ228" s="2" t="str">
        <f t="shared" si="734"/>
        <v/>
      </c>
      <c r="CR228" s="2" t="str">
        <f t="shared" si="735"/>
        <v/>
      </c>
      <c r="CS228" s="2" t="str">
        <f t="shared" si="736"/>
        <v/>
      </c>
      <c r="CU228" s="2" t="str">
        <f t="shared" si="737"/>
        <v/>
      </c>
      <c r="CV228" s="2" t="str">
        <f t="shared" si="738"/>
        <v/>
      </c>
      <c r="CW228" s="2" t="str">
        <f t="shared" si="739"/>
        <v/>
      </c>
      <c r="CX228" s="2" t="str">
        <f t="shared" si="740"/>
        <v/>
      </c>
      <c r="CY228" s="2" t="str">
        <f t="shared" si="741"/>
        <v/>
      </c>
      <c r="CZ228" s="2" t="str">
        <f t="shared" si="742"/>
        <v/>
      </c>
      <c r="DA228" s="2" t="str">
        <f t="shared" si="743"/>
        <v/>
      </c>
      <c r="DB228" s="2" t="str">
        <f t="shared" si="744"/>
        <v/>
      </c>
      <c r="DC228" s="2" t="str">
        <f t="shared" si="745"/>
        <v/>
      </c>
      <c r="DD228" s="2" t="str">
        <f t="shared" si="746"/>
        <v/>
      </c>
      <c r="DE228" s="2" t="str">
        <f t="shared" si="747"/>
        <v/>
      </c>
      <c r="DF228" s="2" t="str">
        <f t="shared" si="748"/>
        <v/>
      </c>
      <c r="DG228" s="2" t="str">
        <f t="shared" si="749"/>
        <v/>
      </c>
      <c r="DH228" s="2" t="str">
        <f t="shared" si="750"/>
        <v/>
      </c>
      <c r="DI228" s="2" t="str">
        <f t="shared" si="751"/>
        <v/>
      </c>
      <c r="DK228" s="2">
        <f t="shared" si="701"/>
        <v>101.63979176863182</v>
      </c>
      <c r="DL228" s="2">
        <f t="shared" si="702"/>
        <v>111.17915725806452</v>
      </c>
      <c r="DM228" s="2">
        <f t="shared" si="702"/>
        <v>111.68261528592376</v>
      </c>
      <c r="DN228" s="2">
        <f t="shared" si="702"/>
        <v>116.01362121212124</v>
      </c>
      <c r="DO228" s="2">
        <f t="shared" si="702"/>
        <v>127.06882330659536</v>
      </c>
      <c r="DP228" s="2">
        <f t="shared" si="702"/>
        <v>118.49265240641708</v>
      </c>
      <c r="DQ228" s="2">
        <f t="shared" si="702"/>
        <v>108.45149832887699</v>
      </c>
      <c r="DR228" s="2">
        <f t="shared" si="702"/>
        <v>108.76065359237538</v>
      </c>
      <c r="DS228" s="2">
        <f t="shared" si="702"/>
        <v>100.01265764260248</v>
      </c>
      <c r="DT228" s="2">
        <f t="shared" si="702"/>
        <v>95.617455645161257</v>
      </c>
      <c r="DU228" s="2">
        <f t="shared" si="702"/>
        <v>103.54667468805707</v>
      </c>
      <c r="DV228" s="2">
        <f t="shared" si="702"/>
        <v>106.39460967741935</v>
      </c>
      <c r="DW228" s="2">
        <f t="shared" si="702"/>
        <v>98.388792888563017</v>
      </c>
      <c r="DX228" s="2">
        <f t="shared" si="702"/>
        <v>89.731999999999999</v>
      </c>
      <c r="DY228" s="2">
        <f t="shared" si="702"/>
        <v>78.435580789580754</v>
      </c>
      <c r="DZ228" s="5"/>
      <c r="EA228" s="2">
        <f t="shared" si="671"/>
        <v>51.026045422499749</v>
      </c>
      <c r="EB228" s="2">
        <f t="shared" si="703"/>
        <v>48.756149393414205</v>
      </c>
      <c r="EC228" s="2">
        <f t="shared" si="704"/>
        <v>49.135149393414217</v>
      </c>
      <c r="ED228" s="2">
        <f t="shared" si="705"/>
        <v>47.433468743686092</v>
      </c>
      <c r="EE228" s="2">
        <f t="shared" si="706"/>
        <v>47.555477892385525</v>
      </c>
      <c r="EF228" s="2">
        <f t="shared" si="707"/>
        <v>46.305732628167227</v>
      </c>
      <c r="EG228" s="2">
        <f t="shared" si="708"/>
        <v>46.655585519216402</v>
      </c>
      <c r="EH228" s="2">
        <f t="shared" si="709"/>
        <v>43.834974640989458</v>
      </c>
      <c r="EI228" s="2">
        <f t="shared" si="710"/>
        <v>43.461077815683808</v>
      </c>
      <c r="EJ228" s="2">
        <f t="shared" si="711"/>
        <v>43.437060820367762</v>
      </c>
      <c r="EK228" s="2">
        <f t="shared" si="712"/>
        <v>41.80196750671297</v>
      </c>
      <c r="EL228" s="2">
        <f t="shared" si="713"/>
        <v>42.69288468476396</v>
      </c>
      <c r="EM228" s="2">
        <f t="shared" si="714"/>
        <v>39.703598552509995</v>
      </c>
      <c r="EN228" s="2">
        <f t="shared" si="715"/>
        <v>43.826302481945703</v>
      </c>
      <c r="EO228" s="2">
        <f t="shared" si="716"/>
        <v>45.193738738738723</v>
      </c>
      <c r="EP228" s="5"/>
      <c r="EQ228" s="2">
        <f t="shared" si="717"/>
        <v>52.796400004635728</v>
      </c>
      <c r="ER228" s="2">
        <f t="shared" si="718"/>
        <v>51.376276128571426</v>
      </c>
      <c r="ES228" s="2">
        <f t="shared" si="718"/>
        <v>50.468959363186812</v>
      </c>
      <c r="ET228" s="2">
        <f t="shared" si="718"/>
        <v>48.644612221783007</v>
      </c>
      <c r="EU228" s="2">
        <f t="shared" si="718"/>
        <v>48.858877557942527</v>
      </c>
      <c r="EV228" s="2">
        <f t="shared" si="718"/>
        <v>47.826159820169593</v>
      </c>
      <c r="EW228" s="2">
        <f t="shared" si="718"/>
        <v>46.706914872940231</v>
      </c>
      <c r="EX228" s="2">
        <f t="shared" si="718"/>
        <v>46.120349970589999</v>
      </c>
      <c r="EY228" s="2">
        <f t="shared" si="718"/>
        <v>45.140569310529798</v>
      </c>
      <c r="EZ228" s="2">
        <f t="shared" si="718"/>
        <v>44.116191759526572</v>
      </c>
      <c r="FA228" s="2">
        <f t="shared" si="718"/>
        <v>43.600316666128606</v>
      </c>
      <c r="FB228" s="2">
        <f t="shared" si="718"/>
        <v>43.431085452861808</v>
      </c>
      <c r="FC228" s="2">
        <f t="shared" si="718"/>
        <v>44.690375663399188</v>
      </c>
      <c r="FD228" s="2">
        <f t="shared" si="718"/>
        <v>44.56820502987388</v>
      </c>
      <c r="FE228" s="2">
        <f t="shared" si="718"/>
        <v>46.08897802522079</v>
      </c>
      <c r="FG228" s="2">
        <f t="shared" si="719"/>
        <v>0.99999999999999745</v>
      </c>
      <c r="FH228" s="2">
        <f t="shared" si="720"/>
        <v>0.99999999999999734</v>
      </c>
      <c r="FI228" s="2">
        <f t="shared" si="720"/>
        <v>0.99999999999999756</v>
      </c>
      <c r="FJ228" s="2">
        <f t="shared" si="720"/>
        <v>0.99999999999999756</v>
      </c>
      <c r="FK228" s="2">
        <f t="shared" si="720"/>
        <v>0.99999999999999756</v>
      </c>
      <c r="FL228" s="2">
        <f t="shared" si="720"/>
        <v>0.99999999999999789</v>
      </c>
      <c r="FM228" s="2">
        <f t="shared" si="720"/>
        <v>0.99999999999999767</v>
      </c>
      <c r="FN228" s="2">
        <f t="shared" si="720"/>
        <v>0.99999999999999778</v>
      </c>
      <c r="FO228" s="2">
        <f t="shared" si="720"/>
        <v>0.99999999999999756</v>
      </c>
      <c r="FP228" s="2">
        <f t="shared" si="720"/>
        <v>0.99999999999999756</v>
      </c>
      <c r="FQ228" s="2">
        <f t="shared" si="720"/>
        <v>0.99999999999999734</v>
      </c>
      <c r="FR228" s="2">
        <f t="shared" si="720"/>
        <v>0.99999999999999778</v>
      </c>
      <c r="FS228" s="2">
        <f t="shared" si="720"/>
        <v>0.99999999999994782</v>
      </c>
      <c r="FT228" s="2">
        <f t="shared" si="720"/>
        <v>0.99999999999928768</v>
      </c>
      <c r="FU228" s="2">
        <f t="shared" si="720"/>
        <v>0.99999999999489941</v>
      </c>
      <c r="FV228" s="5"/>
      <c r="FW228" s="2">
        <f t="shared" si="752"/>
        <v>0.99999932612053022</v>
      </c>
      <c r="FX228" s="2">
        <f t="shared" si="592"/>
        <v>0.99999947312137016</v>
      </c>
      <c r="FY228" s="2">
        <f t="shared" si="593"/>
        <v>0.99999956652880828</v>
      </c>
      <c r="FZ228" s="2">
        <f t="shared" si="594"/>
        <v>0.9999995781991442</v>
      </c>
      <c r="GA228" s="2">
        <f t="shared" si="595"/>
        <v>0.99999959802190574</v>
      </c>
      <c r="GB228" s="2">
        <f t="shared" si="596"/>
        <v>0.99999958044536386</v>
      </c>
      <c r="GC228" s="2">
        <f t="shared" si="597"/>
        <v>0.99999951804097764</v>
      </c>
      <c r="GD228" s="2">
        <f t="shared" si="598"/>
        <v>0.99999954919836687</v>
      </c>
      <c r="GE228" s="2">
        <f t="shared" si="599"/>
        <v>0.99999962926326957</v>
      </c>
      <c r="GF228" s="2">
        <f t="shared" si="600"/>
        <v>0.999999709102947</v>
      </c>
      <c r="GG228" s="2">
        <f t="shared" si="601"/>
        <v>0.99999971591938974</v>
      </c>
      <c r="GH228" s="2">
        <f t="shared" si="602"/>
        <v>0.99999973332593373</v>
      </c>
      <c r="GI228" s="2">
        <f t="shared" si="603"/>
        <v>0.99999870547580982</v>
      </c>
      <c r="GJ228" s="2">
        <f t="shared" si="604"/>
        <v>0.99999457763953026</v>
      </c>
      <c r="GK228" s="2">
        <f t="shared" si="605"/>
        <v>0.9999789790897593</v>
      </c>
      <c r="GL228" s="5"/>
      <c r="GM228" s="107">
        <f t="shared" si="753"/>
        <v>0</v>
      </c>
      <c r="GN228" s="107">
        <f t="shared" si="606"/>
        <v>0</v>
      </c>
      <c r="GO228" s="107">
        <f t="shared" si="607"/>
        <v>0</v>
      </c>
      <c r="GP228" s="107">
        <f t="shared" si="608"/>
        <v>0</v>
      </c>
      <c r="GQ228" s="107">
        <f t="shared" si="609"/>
        <v>0</v>
      </c>
      <c r="GR228" s="107">
        <f t="shared" si="610"/>
        <v>0</v>
      </c>
      <c r="GS228" s="107">
        <f t="shared" si="611"/>
        <v>0</v>
      </c>
      <c r="GT228" s="107">
        <f t="shared" si="612"/>
        <v>0</v>
      </c>
      <c r="GU228" s="107">
        <f t="shared" si="613"/>
        <v>0</v>
      </c>
      <c r="GV228" s="107">
        <f t="shared" si="614"/>
        <v>0</v>
      </c>
      <c r="GW228" s="107">
        <f t="shared" si="615"/>
        <v>0</v>
      </c>
      <c r="GX228" s="107">
        <f t="shared" si="616"/>
        <v>0</v>
      </c>
      <c r="GY228" s="107">
        <f t="shared" si="617"/>
        <v>0</v>
      </c>
      <c r="GZ228" s="107">
        <f t="shared" si="618"/>
        <v>0</v>
      </c>
      <c r="HA228" s="107">
        <f t="shared" si="619"/>
        <v>0</v>
      </c>
      <c r="HC228" s="107">
        <f t="shared" si="754"/>
        <v>0</v>
      </c>
      <c r="HD228" s="107">
        <f t="shared" si="620"/>
        <v>0</v>
      </c>
      <c r="HE228" s="107">
        <f t="shared" si="621"/>
        <v>0</v>
      </c>
      <c r="HF228" s="107">
        <f t="shared" si="622"/>
        <v>0</v>
      </c>
      <c r="HG228" s="107">
        <f t="shared" si="623"/>
        <v>0</v>
      </c>
      <c r="HH228" s="107">
        <f t="shared" si="624"/>
        <v>0</v>
      </c>
      <c r="HI228" s="107">
        <f t="shared" si="625"/>
        <v>0</v>
      </c>
      <c r="HJ228" s="107">
        <f t="shared" si="626"/>
        <v>0</v>
      </c>
      <c r="HK228" s="107">
        <f t="shared" si="627"/>
        <v>0</v>
      </c>
      <c r="HL228" s="107">
        <f t="shared" si="628"/>
        <v>0</v>
      </c>
      <c r="HM228" s="107">
        <f t="shared" si="629"/>
        <v>0</v>
      </c>
      <c r="HN228" s="107">
        <f t="shared" si="630"/>
        <v>0</v>
      </c>
      <c r="HO228" s="107">
        <f t="shared" si="631"/>
        <v>0</v>
      </c>
      <c r="HP228" s="107">
        <f t="shared" si="632"/>
        <v>0</v>
      </c>
      <c r="HQ228" s="107">
        <f t="shared" si="633"/>
        <v>0</v>
      </c>
      <c r="HS228" s="107">
        <f t="shared" si="755"/>
        <v>7.2833905568097968E-174</v>
      </c>
      <c r="HT228" s="107">
        <f t="shared" si="634"/>
        <v>3.4725477417415472E-193</v>
      </c>
      <c r="HU228" s="107">
        <f t="shared" si="635"/>
        <v>5.9517917064055423E-201</v>
      </c>
      <c r="HV228" s="107">
        <f t="shared" si="636"/>
        <v>1.9307201717960891E-220</v>
      </c>
      <c r="HW228" s="107">
        <f t="shared" si="637"/>
        <v>7.0025640844339886E-246</v>
      </c>
      <c r="HX228" s="107">
        <f t="shared" si="638"/>
        <v>5.5258886655314905E-243</v>
      </c>
      <c r="HY228" s="107">
        <f t="shared" si="639"/>
        <v>5.1362136175045346E-248</v>
      </c>
      <c r="HZ228" s="107">
        <f t="shared" si="640"/>
        <v>2.8358555636618033E-246</v>
      </c>
      <c r="IA228" s="107">
        <f t="shared" si="641"/>
        <v>5.8998907481088041E-247</v>
      </c>
      <c r="IB228" s="107">
        <f t="shared" si="642"/>
        <v>1.694861004379992E-267</v>
      </c>
      <c r="IC228" s="107">
        <f t="shared" si="643"/>
        <v>4.1750344893737857E-261</v>
      </c>
      <c r="ID228" s="107">
        <f t="shared" si="644"/>
        <v>1.4203715034339431E-276</v>
      </c>
      <c r="IE228" s="107">
        <f t="shared" si="645"/>
        <v>9.6313485067015026E-260</v>
      </c>
      <c r="IF228" s="107">
        <f t="shared" si="646"/>
        <v>6.368203606063916E-250</v>
      </c>
      <c r="IG228" s="107">
        <f t="shared" si="647"/>
        <v>4.0714973514516807E-270</v>
      </c>
      <c r="II228" s="107">
        <f t="shared" si="756"/>
        <v>3.1487162544181724E-75</v>
      </c>
      <c r="IJ228" s="107">
        <f t="shared" si="757"/>
        <v>3.3521003130731455E-85</v>
      </c>
      <c r="IK228" s="107">
        <f t="shared" si="758"/>
        <v>1.3713142560098106E-89</v>
      </c>
      <c r="IL228" s="107">
        <f t="shared" si="759"/>
        <v>6.3019355839387792E-98</v>
      </c>
      <c r="IM228" s="107">
        <f t="shared" si="760"/>
        <v>2.1429913988198968E-109</v>
      </c>
      <c r="IN228" s="107">
        <f t="shared" si="761"/>
        <v>1.5613291683629959E-107</v>
      </c>
      <c r="IO228" s="107">
        <f t="shared" si="762"/>
        <v>7.5002552205469898E-109</v>
      </c>
      <c r="IP228" s="107">
        <f t="shared" si="763"/>
        <v>4.3216414005668359E-108</v>
      </c>
      <c r="IQ228" s="107">
        <f t="shared" si="764"/>
        <v>6.8088242129752223E-110</v>
      </c>
      <c r="IR228" s="107">
        <f t="shared" si="765"/>
        <v>2.5688443305832799E-121</v>
      </c>
      <c r="IS228" s="107">
        <f t="shared" si="766"/>
        <v>6.8991096990580491E-119</v>
      </c>
      <c r="IT228" s="107">
        <f t="shared" si="767"/>
        <v>2.2849470785291098E-126</v>
      </c>
      <c r="IU228" s="107">
        <f t="shared" si="768"/>
        <v>1.2182795538430247E-117</v>
      </c>
      <c r="IV228" s="107">
        <f t="shared" si="769"/>
        <v>2.3647698084946361E-110</v>
      </c>
      <c r="IW228" s="107">
        <f t="shared" si="770"/>
        <v>2.0916945779265654E-136</v>
      </c>
      <c r="IY228" s="107">
        <f t="shared" si="771"/>
        <v>3.1487162544181724E-75</v>
      </c>
      <c r="IZ228" s="107">
        <f t="shared" si="772"/>
        <v>3.3521003130731455E-85</v>
      </c>
      <c r="JA228" s="107">
        <f t="shared" si="773"/>
        <v>1.3713142560098106E-89</v>
      </c>
      <c r="JB228" s="107">
        <f t="shared" si="774"/>
        <v>6.3019355839387792E-98</v>
      </c>
      <c r="JC228" s="107">
        <f t="shared" si="775"/>
        <v>2.1429913988198968E-109</v>
      </c>
      <c r="JD228" s="107">
        <f t="shared" si="776"/>
        <v>1.5613291683629959E-107</v>
      </c>
      <c r="JE228" s="107">
        <f t="shared" si="777"/>
        <v>7.5002552205469898E-109</v>
      </c>
      <c r="JF228" s="107">
        <f t="shared" si="778"/>
        <v>4.3216414005668359E-108</v>
      </c>
      <c r="JG228" s="107">
        <f t="shared" si="779"/>
        <v>6.8088242129752223E-110</v>
      </c>
      <c r="JH228" s="107">
        <f t="shared" si="780"/>
        <v>2.5688443305832799E-121</v>
      </c>
      <c r="JI228" s="107">
        <f t="shared" si="781"/>
        <v>6.8991096990580491E-119</v>
      </c>
      <c r="JJ228" s="107">
        <f t="shared" si="782"/>
        <v>2.2849470785291098E-126</v>
      </c>
      <c r="JK228" s="107">
        <f t="shared" si="783"/>
        <v>1.2182795538430247E-117</v>
      </c>
      <c r="JL228" s="107">
        <f t="shared" si="784"/>
        <v>2.3647698084946361E-110</v>
      </c>
      <c r="JM228" s="107">
        <f t="shared" si="785"/>
        <v>2.0916945779265654E-136</v>
      </c>
    </row>
    <row r="229" spans="1:273" x14ac:dyDescent="0.25">
      <c r="AY229" s="5"/>
      <c r="AZ229" s="5"/>
      <c r="BO229" s="28">
        <f t="shared" ref="BO229" si="786">SLOPE(BO28:BO228,$B28:$B228)</f>
        <v>0.14083715239154618</v>
      </c>
      <c r="BP229" s="28">
        <f t="shared" ref="BP229:CC229" si="787">SLOPE(BP28:BP228,$B28:$B228)</f>
        <v>0.16552016129032257</v>
      </c>
      <c r="BQ229" s="28">
        <f t="shared" si="787"/>
        <v>0.18058412756598241</v>
      </c>
      <c r="BR229" s="28">
        <f t="shared" si="787"/>
        <v>0.21418749999999998</v>
      </c>
      <c r="BS229" s="28">
        <f t="shared" si="787"/>
        <v>0.26176671122994649</v>
      </c>
      <c r="BT229" s="28">
        <f t="shared" si="787"/>
        <v>0.2261764705882352</v>
      </c>
      <c r="BU229" s="28">
        <f t="shared" si="787"/>
        <v>0.17749899732620314</v>
      </c>
      <c r="BV229" s="28">
        <f t="shared" si="787"/>
        <v>0.17725219941348974</v>
      </c>
      <c r="BW229" s="28">
        <f t="shared" si="787"/>
        <v>0.1390491310160428</v>
      </c>
      <c r="BX229" s="28">
        <f t="shared" si="787"/>
        <v>0.12824798387096772</v>
      </c>
      <c r="BY229" s="28">
        <f t="shared" si="787"/>
        <v>0.16951203208556156</v>
      </c>
      <c r="BZ229" s="28">
        <f t="shared" si="787"/>
        <v>0.18711129032258059</v>
      </c>
      <c r="CA229" s="28">
        <f t="shared" si="787"/>
        <v>0.13484732404692074</v>
      </c>
      <c r="CB229" s="28">
        <f t="shared" si="787"/>
        <v>0.10906249999999992</v>
      </c>
      <c r="CC229" s="28">
        <f t="shared" si="787"/>
        <v>7.1565323565323483E-2</v>
      </c>
      <c r="CE229" s="28">
        <f t="shared" ref="CE229" si="788">SLOPE(CE28:CE228,$B28:$B228)</f>
        <v>-0.12268783361869266</v>
      </c>
      <c r="CF229" s="28">
        <f t="shared" ref="CF229:CS229" si="789">SLOPE(CF28:CF228,$B28:$B228)</f>
        <v>-0.1535567790961205</v>
      </c>
      <c r="CG229" s="28">
        <f t="shared" si="789"/>
        <v>-0.1343681109185442</v>
      </c>
      <c r="CH229" s="28">
        <f t="shared" si="789"/>
        <v>-0.14824374671677373</v>
      </c>
      <c r="CI229" s="28">
        <f t="shared" si="789"/>
        <v>-0.15496501543919583</v>
      </c>
      <c r="CJ229" s="28">
        <f t="shared" si="789"/>
        <v>-0.14255708122549987</v>
      </c>
      <c r="CK229" s="28">
        <f t="shared" si="789"/>
        <v>-0.13424429318502534</v>
      </c>
      <c r="CL229" s="28">
        <f t="shared" si="789"/>
        <v>-0.15261525691043415</v>
      </c>
      <c r="CM229" s="28">
        <f t="shared" si="789"/>
        <v>-0.15456225486783173</v>
      </c>
      <c r="CN229" s="28">
        <f t="shared" si="789"/>
        <v>-0.14889597531181692</v>
      </c>
      <c r="CO229" s="28">
        <f t="shared" si="789"/>
        <v>-0.16282564727908755</v>
      </c>
      <c r="CP229" s="28">
        <f t="shared" si="789"/>
        <v>-0.15609976241805623</v>
      </c>
      <c r="CQ229" s="28">
        <f t="shared" si="789"/>
        <v>-0.18880419288134104</v>
      </c>
      <c r="CR229" s="28">
        <f t="shared" si="789"/>
        <v>-0.154495102515149</v>
      </c>
      <c r="CS229" s="28">
        <f t="shared" si="789"/>
        <v>-0.12446002252252253</v>
      </c>
      <c r="CU229" s="28">
        <f>SLOPE(CU28:CU228,$B28:$B228)</f>
        <v>-0.10467577778679166</v>
      </c>
      <c r="CV229" s="28">
        <f t="shared" ref="CV229:DI229" si="790">SLOPE(CV28:CV228,$B28:$B228)</f>
        <v>-0.12900344120879123</v>
      </c>
      <c r="CW229" s="28">
        <f t="shared" si="790"/>
        <v>-0.12096319395604392</v>
      </c>
      <c r="CX229" s="28">
        <f t="shared" si="790"/>
        <v>-0.13581888135737735</v>
      </c>
      <c r="CY229" s="28">
        <f t="shared" si="790"/>
        <v>-0.14221859895747418</v>
      </c>
      <c r="CZ229" s="28">
        <f t="shared" si="790"/>
        <v>-0.12750099062501241</v>
      </c>
      <c r="DA229" s="28">
        <f t="shared" si="790"/>
        <v>-0.13304991319074452</v>
      </c>
      <c r="DB229" s="28">
        <f t="shared" si="790"/>
        <v>-0.13079182827964231</v>
      </c>
      <c r="DC229" s="28">
        <f t="shared" si="790"/>
        <v>-0.13805713588922652</v>
      </c>
      <c r="DD229" s="28">
        <f t="shared" si="790"/>
        <v>-0.14237542519271215</v>
      </c>
      <c r="DE229" s="28">
        <f t="shared" si="790"/>
        <v>-0.14567263164457062</v>
      </c>
      <c r="DF229" s="28">
        <f t="shared" si="790"/>
        <v>-0.14905811989718623</v>
      </c>
      <c r="DG229" s="28">
        <f t="shared" si="790"/>
        <v>-0.14172865584136685</v>
      </c>
      <c r="DH229" s="28">
        <f t="shared" si="790"/>
        <v>-0.14715721962420203</v>
      </c>
      <c r="DI229" s="28">
        <f t="shared" si="790"/>
        <v>-0.11466098457354949</v>
      </c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FV229" s="5"/>
      <c r="GL229" s="5"/>
    </row>
    <row r="230" spans="1:273" s="5" customFormat="1" ht="15" customHeight="1" x14ac:dyDescent="0.25">
      <c r="A230" s="136" t="s">
        <v>23</v>
      </c>
      <c r="B230" s="3" t="s">
        <v>48</v>
      </c>
      <c r="C230" s="29">
        <v>10</v>
      </c>
      <c r="D230" s="29">
        <v>10</v>
      </c>
      <c r="E230" s="29">
        <v>10</v>
      </c>
      <c r="F230" s="29">
        <v>10</v>
      </c>
      <c r="G230" s="29">
        <v>10</v>
      </c>
      <c r="H230" s="29">
        <v>10</v>
      </c>
      <c r="I230" s="29">
        <v>10</v>
      </c>
      <c r="J230" s="29">
        <v>10</v>
      </c>
      <c r="K230" s="29">
        <v>10</v>
      </c>
      <c r="L230" s="29">
        <v>10</v>
      </c>
      <c r="M230" s="29">
        <v>10</v>
      </c>
      <c r="N230" s="29">
        <v>10</v>
      </c>
      <c r="O230" s="29">
        <v>11</v>
      </c>
      <c r="P230" s="29">
        <v>12</v>
      </c>
      <c r="Q230" s="29">
        <v>13</v>
      </c>
      <c r="R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BO230" s="28">
        <f t="shared" ref="BO230" si="791">INTERCEPT(BO28:BO228,$B28:$B228)</f>
        <v>73.472361290322581</v>
      </c>
      <c r="BP230" s="28">
        <f t="shared" ref="BP230:CC230" si="792">INTERCEPT(BP28:BP228,$B28:$B228)</f>
        <v>78.075125</v>
      </c>
      <c r="BQ230" s="28">
        <f t="shared" si="792"/>
        <v>75.565789772727271</v>
      </c>
      <c r="BR230" s="28">
        <f t="shared" si="792"/>
        <v>73.176121212121245</v>
      </c>
      <c r="BS230" s="28">
        <f t="shared" si="792"/>
        <v>74.715481060606066</v>
      </c>
      <c r="BT230" s="28">
        <f t="shared" si="792"/>
        <v>73.257358288770035</v>
      </c>
      <c r="BU230" s="28">
        <f t="shared" si="792"/>
        <v>72.951698863636366</v>
      </c>
      <c r="BV230" s="28">
        <f t="shared" si="792"/>
        <v>73.310213709677427</v>
      </c>
      <c r="BW230" s="28">
        <f t="shared" si="792"/>
        <v>72.202831439393918</v>
      </c>
      <c r="BX230" s="28">
        <f t="shared" si="792"/>
        <v>69.967858870967717</v>
      </c>
      <c r="BY230" s="28">
        <f t="shared" si="792"/>
        <v>69.64426827094475</v>
      </c>
      <c r="BZ230" s="28">
        <f t="shared" si="792"/>
        <v>68.972351612903239</v>
      </c>
      <c r="CA230" s="28">
        <f t="shared" si="792"/>
        <v>71.419328079178868</v>
      </c>
      <c r="CB230" s="28">
        <f t="shared" si="792"/>
        <v>67.919500000000014</v>
      </c>
      <c r="CC230" s="28">
        <f t="shared" si="792"/>
        <v>64.122516076516064</v>
      </c>
      <c r="CD230" s="2"/>
      <c r="CE230" s="28">
        <f t="shared" ref="CE230" si="793">INTERCEPT(CE28:CE228,$B28:$B228)</f>
        <v>75.563612146238285</v>
      </c>
      <c r="CF230" s="28">
        <f t="shared" ref="CF230:CS230" si="794">INTERCEPT(CF28:CF228,$B28:$B228)</f>
        <v>79.467505212638301</v>
      </c>
      <c r="CG230" s="28">
        <f t="shared" si="794"/>
        <v>76.008771577123056</v>
      </c>
      <c r="CH230" s="28">
        <f t="shared" si="794"/>
        <v>77.082218087040843</v>
      </c>
      <c r="CI230" s="28">
        <f t="shared" si="794"/>
        <v>78.548480980224696</v>
      </c>
      <c r="CJ230" s="28">
        <f t="shared" si="794"/>
        <v>74.8171488732672</v>
      </c>
      <c r="CK230" s="28">
        <f t="shared" si="794"/>
        <v>73.504444156221467</v>
      </c>
      <c r="CL230" s="28">
        <f t="shared" si="794"/>
        <v>74.358026023076292</v>
      </c>
      <c r="CM230" s="28">
        <f t="shared" si="794"/>
        <v>74.373528789250159</v>
      </c>
      <c r="CN230" s="28">
        <f t="shared" si="794"/>
        <v>73.216255882731147</v>
      </c>
      <c r="CO230" s="28">
        <f t="shared" si="794"/>
        <v>74.367096962530482</v>
      </c>
      <c r="CP230" s="28">
        <f t="shared" si="794"/>
        <v>73.912837168375205</v>
      </c>
      <c r="CQ230" s="28">
        <f t="shared" si="794"/>
        <v>77.464437128778201</v>
      </c>
      <c r="CR230" s="28">
        <f t="shared" si="794"/>
        <v>74.725322984975506</v>
      </c>
      <c r="CS230" s="28">
        <f t="shared" si="794"/>
        <v>70.085743243243229</v>
      </c>
      <c r="CT230" s="2"/>
      <c r="CU230" s="28">
        <f t="shared" ref="CU230" si="795">INTERCEPT(CU28:CU228,$B28:$B228)</f>
        <v>73.731555561994057</v>
      </c>
      <c r="CV230" s="28">
        <f t="shared" ref="CV230:DI230" si="796">INTERCEPT(CV28:CV228,$B28:$B228)</f>
        <v>77.176964370329671</v>
      </c>
      <c r="CW230" s="28">
        <f t="shared" si="796"/>
        <v>74.661598154395591</v>
      </c>
      <c r="CX230" s="28">
        <f t="shared" si="796"/>
        <v>75.808388493258477</v>
      </c>
      <c r="CY230" s="28">
        <f t="shared" si="796"/>
        <v>77.302597349437363</v>
      </c>
      <c r="CZ230" s="28">
        <f t="shared" si="796"/>
        <v>73.326357945172077</v>
      </c>
      <c r="DA230" s="28">
        <f t="shared" si="796"/>
        <v>73.316897511089138</v>
      </c>
      <c r="DB230" s="28">
        <f t="shared" si="796"/>
        <v>72.278715626518462</v>
      </c>
      <c r="DC230" s="28">
        <f t="shared" si="796"/>
        <v>72.751996488375099</v>
      </c>
      <c r="DD230" s="28">
        <f t="shared" si="796"/>
        <v>72.591276798069003</v>
      </c>
      <c r="DE230" s="28">
        <f t="shared" si="796"/>
        <v>72.734842995042726</v>
      </c>
      <c r="DF230" s="28">
        <f t="shared" si="796"/>
        <v>73.242709432299051</v>
      </c>
      <c r="DG230" s="28">
        <f t="shared" si="796"/>
        <v>73.036106831672555</v>
      </c>
      <c r="DH230" s="28">
        <f t="shared" si="796"/>
        <v>73.999648954714289</v>
      </c>
      <c r="DI230" s="28">
        <f t="shared" si="796"/>
        <v>69.021174939930688</v>
      </c>
    </row>
    <row r="231" spans="1:273" x14ac:dyDescent="0.25">
      <c r="A231" s="136"/>
      <c r="B231" s="28" t="s">
        <v>36</v>
      </c>
      <c r="C231" s="5">
        <f>C$7 - ABS(C$11)*Expt!$B$9</f>
        <v>-8.1963411076257984</v>
      </c>
      <c r="D231" s="5">
        <f>D$7 - ABS(D$11)*Expt!$B$9</f>
        <v>-5.1197617446887804</v>
      </c>
      <c r="E231" s="5">
        <f>E$7 - ABS(E$11)*Expt!$B$9</f>
        <v>-4.7767943597341116</v>
      </c>
      <c r="F231" s="5">
        <f>F$7 - ABS(F$11)*Expt!$B$9</f>
        <v>-2.3984316345975856</v>
      </c>
      <c r="G231" s="5">
        <f>G$7 - ABS(G$11)*Expt!$B$9</f>
        <v>0.60449162208634988</v>
      </c>
      <c r="H231" s="5">
        <f>H$7 - ABS(H$11)*Expt!$B$9</f>
        <v>-0.22878088099719207</v>
      </c>
      <c r="I231" s="5">
        <f>I$7 - ABS(I$11)*Expt!$B$9</f>
        <v>0.98758147113192507</v>
      </c>
      <c r="J231" s="5">
        <f>J$7 - ABS(J$11)*Expt!$B$9</f>
        <v>0.26218597973016244</v>
      </c>
      <c r="K231" s="5">
        <f>K$7 - ABS(K$11)*Expt!$B$9</f>
        <v>0.39897460732839107</v>
      </c>
      <c r="L231" s="5">
        <f>L$7 - ABS(L$11)*Expt!$B$9</f>
        <v>2.1841482232189264</v>
      </c>
      <c r="M231" s="5">
        <f>M$7 - ABS(M$11)*Expt!$B$9</f>
        <v>1.9648481330595615</v>
      </c>
      <c r="N231" s="5">
        <f>N$7 - ABS(N$11)*Expt!$B$9</f>
        <v>2.6417428428931942</v>
      </c>
      <c r="O231" s="5">
        <f>O$7 - ABS(O$11)*Expt!$B$9</f>
        <v>1.9025998801597268</v>
      </c>
      <c r="P231" s="5">
        <f>P$7 - ABS(P$11)*Expt!$B$9</f>
        <v>1.8341267452006207</v>
      </c>
      <c r="Q231" s="5">
        <f>Q$7 - ABS(Q$11)*Expt!$B$9</f>
        <v>9.8918384602918508</v>
      </c>
    </row>
    <row r="232" spans="1:273" x14ac:dyDescent="0.25">
      <c r="A232" s="136"/>
      <c r="B232" s="3" t="s">
        <v>62</v>
      </c>
      <c r="C232" s="87">
        <f>C7</f>
        <v>54.040967856190399</v>
      </c>
      <c r="D232" s="87">
        <f t="shared" ref="D232:N232" si="797">D7</f>
        <v>54.285129379845685</v>
      </c>
      <c r="E232" s="87">
        <f t="shared" si="797"/>
        <v>53.904108795555338</v>
      </c>
      <c r="F232" s="87">
        <f t="shared" si="797"/>
        <v>53.780965209277397</v>
      </c>
      <c r="G232" s="87">
        <f t="shared" si="797"/>
        <v>53.875393035974433</v>
      </c>
      <c r="H232" s="87">
        <f t="shared" si="797"/>
        <v>53.35376684613945</v>
      </c>
      <c r="I232" s="87">
        <f t="shared" si="797"/>
        <v>53.735812130626798</v>
      </c>
      <c r="J232" s="87">
        <f t="shared" si="797"/>
        <v>53.442304208164401</v>
      </c>
      <c r="K232" s="87">
        <f t="shared" si="797"/>
        <v>53.838836143247612</v>
      </c>
      <c r="L232" s="87">
        <f t="shared" si="797"/>
        <v>53.834540403579382</v>
      </c>
      <c r="M232" s="87">
        <f t="shared" si="797"/>
        <v>54.231264468575397</v>
      </c>
      <c r="N232" s="87">
        <f t="shared" si="797"/>
        <v>53.524840665348108</v>
      </c>
      <c r="O232" s="87">
        <f t="shared" ref="O232:Q232" si="798">O7</f>
        <v>53.889081639719578</v>
      </c>
      <c r="P232" s="87">
        <f t="shared" si="798"/>
        <v>54.232233385299928</v>
      </c>
      <c r="Q232" s="87">
        <f t="shared" si="798"/>
        <v>53.199063220905401</v>
      </c>
      <c r="R232" s="2" t="s">
        <v>38</v>
      </c>
    </row>
    <row r="233" spans="1:273" x14ac:dyDescent="0.25">
      <c r="A233" s="136"/>
      <c r="B233" s="3" t="s">
        <v>63</v>
      </c>
      <c r="C233" s="87">
        <f>C10</f>
        <v>138.28582518120501</v>
      </c>
      <c r="D233" s="87">
        <f t="shared" ref="D233:N233" si="799">D10</f>
        <v>137.21710812814797</v>
      </c>
      <c r="E233" s="87">
        <f t="shared" si="799"/>
        <v>136.36960428006847</v>
      </c>
      <c r="F233" s="87">
        <f t="shared" si="799"/>
        <v>136.25107639743626</v>
      </c>
      <c r="G233" s="87">
        <f t="shared" si="799"/>
        <v>136.04202561473576</v>
      </c>
      <c r="H233" s="87">
        <f t="shared" si="799"/>
        <v>136.22788706729753</v>
      </c>
      <c r="I233" s="87">
        <f t="shared" si="799"/>
        <v>136.83010324025142</v>
      </c>
      <c r="J233" s="87">
        <f t="shared" si="799"/>
        <v>136.53985676532918</v>
      </c>
      <c r="K233" s="87">
        <f t="shared" si="799"/>
        <v>135.69065776506326</v>
      </c>
      <c r="L233" s="87">
        <f t="shared" si="799"/>
        <v>134.63739447810977</v>
      </c>
      <c r="M233" s="87">
        <f t="shared" si="799"/>
        <v>134.5344171561274</v>
      </c>
      <c r="N233" s="87">
        <f t="shared" si="799"/>
        <v>134.25980898920702</v>
      </c>
      <c r="O233" s="87">
        <f t="shared" ref="O233:Q233" si="800">O10</f>
        <v>135.23321805783169</v>
      </c>
      <c r="P233" s="87">
        <f t="shared" si="800"/>
        <v>136.81028888363034</v>
      </c>
      <c r="Q233" s="87">
        <f t="shared" si="800"/>
        <v>139.19458841283088</v>
      </c>
      <c r="R233" s="2" t="s">
        <v>66</v>
      </c>
    </row>
    <row r="234" spans="1:273" x14ac:dyDescent="0.25">
      <c r="A234" s="136"/>
      <c r="B234" s="3" t="s">
        <v>35</v>
      </c>
      <c r="C234" s="2">
        <f>C$10 + ABS(C$14)*Expt!$B$10</f>
        <v>177.70728318418119</v>
      </c>
      <c r="D234" s="2">
        <f>D$10 + ABS(D$14)*Expt!$B$10</f>
        <v>174.84449690227876</v>
      </c>
      <c r="E234" s="2">
        <f>E$10 + ABS(E$14)*Expt!$B$10</f>
        <v>173.53841504368719</v>
      </c>
      <c r="F234" s="2">
        <f>F$10 + ABS(F$14)*Expt!$B$10</f>
        <v>171.83541913630577</v>
      </c>
      <c r="G234" s="2">
        <f>G$10 + ABS(G$14)*Expt!$B$10</f>
        <v>169.78411115524636</v>
      </c>
      <c r="H234" s="2">
        <f>H$10 + ABS(H$14)*Expt!$B$10</f>
        <v>170.16737111770601</v>
      </c>
      <c r="I234" s="2">
        <f>I$10 + ABS(I$14)*Expt!$B$10</f>
        <v>170.24112621496769</v>
      </c>
      <c r="J234" s="2">
        <f>J$10 + ABS(J$14)*Expt!$B$10</f>
        <v>170.22443973073928</v>
      </c>
      <c r="K234" s="2">
        <f>K$10 + ABS(K$14)*Expt!$B$10</f>
        <v>169.53976358755136</v>
      </c>
      <c r="L234" s="2">
        <f>L$10 + ABS(L$14)*Expt!$B$10</f>
        <v>167.35304044794285</v>
      </c>
      <c r="M234" s="2">
        <f>M$10 + ABS(M$14)*Expt!$B$10</f>
        <v>167.64025625554126</v>
      </c>
      <c r="N234" s="2">
        <f>N$10 + ABS(N$14)*Expt!$B$10</f>
        <v>166.48944644084276</v>
      </c>
      <c r="O234" s="2">
        <f>O$10 + ABS(O$14)*Expt!$B$10</f>
        <v>168.16174503830342</v>
      </c>
      <c r="P234" s="2">
        <f>P$10 + ABS(P$14)*Expt!$B$10</f>
        <v>169.99954135515117</v>
      </c>
      <c r="Q234" s="2">
        <f>Q$10 + ABS(Q$14)*Expt!$B$10</f>
        <v>183.62022585029791</v>
      </c>
    </row>
    <row r="237" spans="1:273" x14ac:dyDescent="0.25">
      <c r="R237" s="5"/>
    </row>
  </sheetData>
  <mergeCells count="65">
    <mergeCell ref="HS25:IE25"/>
    <mergeCell ref="IF25:IG25"/>
    <mergeCell ref="II25:IU25"/>
    <mergeCell ref="IV25:IW25"/>
    <mergeCell ref="HS26:IE26"/>
    <mergeCell ref="IF26:IG26"/>
    <mergeCell ref="II26:IU26"/>
    <mergeCell ref="IV26:IW26"/>
    <mergeCell ref="CR26:CS26"/>
    <mergeCell ref="DH26:DI26"/>
    <mergeCell ref="DX26:DY26"/>
    <mergeCell ref="EN26:EO26"/>
    <mergeCell ref="FD26:FE26"/>
    <mergeCell ref="HC25:HO25"/>
    <mergeCell ref="HC26:HO26"/>
    <mergeCell ref="HP25:HQ25"/>
    <mergeCell ref="GZ25:HA25"/>
    <mergeCell ref="GJ26:GK26"/>
    <mergeCell ref="FW25:GK25"/>
    <mergeCell ref="GZ26:HA26"/>
    <mergeCell ref="HP26:HQ26"/>
    <mergeCell ref="FW26:GI26"/>
    <mergeCell ref="GM25:GY25"/>
    <mergeCell ref="EQ25:FE25"/>
    <mergeCell ref="FG25:FU25"/>
    <mergeCell ref="FT26:FU26"/>
    <mergeCell ref="FG26:FS26"/>
    <mergeCell ref="A230:A234"/>
    <mergeCell ref="A3:A6"/>
    <mergeCell ref="A7:A10"/>
    <mergeCell ref="A11:A14"/>
    <mergeCell ref="A15:A18"/>
    <mergeCell ref="A22:A23"/>
    <mergeCell ref="C26:O26"/>
    <mergeCell ref="P26:Q26"/>
    <mergeCell ref="C25:Q25"/>
    <mergeCell ref="R22:R23"/>
    <mergeCell ref="EQ26:FC26"/>
    <mergeCell ref="CE25:CQ25"/>
    <mergeCell ref="CE26:CQ26"/>
    <mergeCell ref="AF26:AG26"/>
    <mergeCell ref="AV26:AW26"/>
    <mergeCell ref="BL26:BM26"/>
    <mergeCell ref="CB26:CC26"/>
    <mergeCell ref="CU25:DG25"/>
    <mergeCell ref="CU26:DG26"/>
    <mergeCell ref="DK25:DW25"/>
    <mergeCell ref="DK26:DW26"/>
    <mergeCell ref="AY25:BK25"/>
    <mergeCell ref="T2:X2"/>
    <mergeCell ref="IY25:JK25"/>
    <mergeCell ref="JL25:JM25"/>
    <mergeCell ref="IY26:JK26"/>
    <mergeCell ref="JL26:JM26"/>
    <mergeCell ref="Z2:AD2"/>
    <mergeCell ref="AY26:BK26"/>
    <mergeCell ref="S25:AE25"/>
    <mergeCell ref="AI25:AU25"/>
    <mergeCell ref="S26:AE26"/>
    <mergeCell ref="AI26:AU26"/>
    <mergeCell ref="BO25:CA25"/>
    <mergeCell ref="BO26:CA26"/>
    <mergeCell ref="EA25:EM25"/>
    <mergeCell ref="EA26:EM26"/>
    <mergeCell ref="GM26:GY26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2" name="Button 72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3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4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5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6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7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8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7"/>
  <sheetViews>
    <sheetView zoomScale="70" zoomScaleNormal="70" workbookViewId="0">
      <pane xSplit="2" ySplit="27" topLeftCell="C403" activePane="bottomRight" state="frozen"/>
      <selection pane="topRight" activeCell="C1" sqref="C1"/>
      <selection pane="bottomLeft" activeCell="A6" sqref="A6"/>
      <selection pane="bottomRight" activeCell="G409" sqref="G409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21">
        <v>0.2</v>
      </c>
      <c r="Q1" s="113">
        <v>0.5</v>
      </c>
      <c r="R1" s="5"/>
    </row>
    <row r="2" spans="1:156" ht="15.75" thickBot="1" x14ac:dyDescent="0.3">
      <c r="B2" s="52">
        <f>SUM(C2:O2)</f>
        <v>45720.437865052161</v>
      </c>
      <c r="C2" s="53">
        <f>SUMSQ(AI28:AI228)</f>
        <v>3797.4430779152326</v>
      </c>
      <c r="D2" s="54">
        <f t="shared" ref="D2:P2" si="0">SUMSQ(AJ28:AJ228)</f>
        <v>3262.5359273202575</v>
      </c>
      <c r="E2" s="54">
        <f t="shared" si="0"/>
        <v>3966.6889054838107</v>
      </c>
      <c r="F2" s="54">
        <f t="shared" si="0"/>
        <v>3670.816195002883</v>
      </c>
      <c r="G2" s="54">
        <f t="shared" si="0"/>
        <v>2622.7008270223419</v>
      </c>
      <c r="H2" s="54">
        <f t="shared" si="0"/>
        <v>3191.4956024604667</v>
      </c>
      <c r="I2" s="54">
        <f t="shared" si="0"/>
        <v>2995.0338750734195</v>
      </c>
      <c r="J2" s="54">
        <f t="shared" si="0"/>
        <v>2653.4588586693239</v>
      </c>
      <c r="K2" s="54">
        <f t="shared" si="0"/>
        <v>3500.6197027769745</v>
      </c>
      <c r="L2" s="54">
        <f t="shared" si="0"/>
        <v>3525.1125079779222</v>
      </c>
      <c r="M2" s="54">
        <f t="shared" si="0"/>
        <v>5044.9206812065131</v>
      </c>
      <c r="N2" s="54">
        <f t="shared" si="0"/>
        <v>4312.237261688093</v>
      </c>
      <c r="O2" s="55">
        <f t="shared" si="0"/>
        <v>3177.3744424549295</v>
      </c>
      <c r="P2" s="128">
        <f t="shared" si="0"/>
        <v>2200.4858136130179</v>
      </c>
      <c r="Q2" s="129">
        <f>SUMSQ(AW28:AW228)</f>
        <v>1435.3932890148453</v>
      </c>
      <c r="R2" s="5"/>
      <c r="T2" s="130" t="s">
        <v>74</v>
      </c>
      <c r="U2" s="130"/>
      <c r="V2" s="130"/>
      <c r="W2" s="130"/>
      <c r="X2" s="130"/>
      <c r="Z2" s="130" t="s">
        <v>75</v>
      </c>
      <c r="AA2" s="130"/>
      <c r="AB2" s="130"/>
      <c r="AC2" s="130"/>
      <c r="AD2" s="130"/>
    </row>
    <row r="3" spans="1:156" x14ac:dyDescent="0.25">
      <c r="A3" s="137" t="s">
        <v>2</v>
      </c>
      <c r="B3" s="48" t="s">
        <v>41</v>
      </c>
      <c r="C3" s="60">
        <v>2114.5947290293661</v>
      </c>
      <c r="D3" s="61">
        <v>2017.9206376552804</v>
      </c>
      <c r="E3" s="61">
        <v>1981.6654412130649</v>
      </c>
      <c r="F3" s="61">
        <v>1974.2562406336692</v>
      </c>
      <c r="G3" s="61">
        <v>1774.4382516051051</v>
      </c>
      <c r="H3" s="61">
        <v>1833.104991369238</v>
      </c>
      <c r="I3" s="61">
        <v>1836.1703085651372</v>
      </c>
      <c r="J3" s="61">
        <v>1777.3115798592223</v>
      </c>
      <c r="K3" s="61">
        <v>1824.1391427531582</v>
      </c>
      <c r="L3" s="61">
        <v>1762.7840021488691</v>
      </c>
      <c r="M3" s="61">
        <v>1828.8844032366053</v>
      </c>
      <c r="N3" s="61">
        <v>1765.0150752559973</v>
      </c>
      <c r="O3" s="81">
        <v>1769.379076638194</v>
      </c>
      <c r="P3" s="122">
        <v>1710.4583688294931</v>
      </c>
      <c r="Q3" s="114">
        <v>1223.7748190986304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8"/>
      <c r="B4" s="40" t="s">
        <v>42</v>
      </c>
      <c r="C4" s="62">
        <v>1409.9270543820157</v>
      </c>
      <c r="D4" s="63">
        <v>1405.8524312445122</v>
      </c>
      <c r="E4" s="63">
        <v>1396.0303796976627</v>
      </c>
      <c r="F4" s="63">
        <v>1400.5184451583812</v>
      </c>
      <c r="G4" s="63">
        <v>1269.8449522409655</v>
      </c>
      <c r="H4" s="63">
        <v>1269.7018619714204</v>
      </c>
      <c r="I4" s="63">
        <v>1258.2095811876134</v>
      </c>
      <c r="J4" s="63">
        <v>1215.0730559356919</v>
      </c>
      <c r="K4" s="63">
        <v>1248.5762899657525</v>
      </c>
      <c r="L4" s="63">
        <v>1198.4706635116133</v>
      </c>
      <c r="M4" s="63">
        <v>1276.8089495558743</v>
      </c>
      <c r="N4" s="63">
        <v>1231.6336398583064</v>
      </c>
      <c r="O4" s="82">
        <v>1229.6786584513663</v>
      </c>
      <c r="P4" s="123">
        <v>1119.8729185692807</v>
      </c>
      <c r="Q4" s="115">
        <v>742.39081609821289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8"/>
      <c r="B5" s="40" t="s">
        <v>43</v>
      </c>
      <c r="C5" s="62">
        <v>16.691885220433225</v>
      </c>
      <c r="D5" s="63">
        <v>39.610921949632683</v>
      </c>
      <c r="E5" s="63">
        <v>98.160809056978579</v>
      </c>
      <c r="F5" s="63">
        <v>137.40650633432</v>
      </c>
      <c r="G5" s="63">
        <v>172.57714999919264</v>
      </c>
      <c r="H5" s="63">
        <v>195.97357623994944</v>
      </c>
      <c r="I5" s="63">
        <v>223.95846362924593</v>
      </c>
      <c r="J5" s="63">
        <v>249.98732647839671</v>
      </c>
      <c r="K5" s="63">
        <v>299.47466781947128</v>
      </c>
      <c r="L5" s="63">
        <v>294.9596629948436</v>
      </c>
      <c r="M5" s="63">
        <v>358.88690462033503</v>
      </c>
      <c r="N5" s="63">
        <v>371.15909321351631</v>
      </c>
      <c r="O5" s="82">
        <v>397.33268458530159</v>
      </c>
      <c r="P5" s="123">
        <v>561.64673867707131</v>
      </c>
      <c r="Q5" s="115">
        <v>1124.5046436738887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9"/>
      <c r="B6" s="49" t="s">
        <v>44</v>
      </c>
      <c r="C6" s="64">
        <v>10.816871078157188</v>
      </c>
      <c r="D6" s="65">
        <v>15.609142759555082</v>
      </c>
      <c r="E6" s="65">
        <v>49.815198542725213</v>
      </c>
      <c r="F6" s="65">
        <v>65.160165323410922</v>
      </c>
      <c r="G6" s="65">
        <v>90.5461304841551</v>
      </c>
      <c r="H6" s="65">
        <v>103.26085536291035</v>
      </c>
      <c r="I6" s="65">
        <v>114.41895682047884</v>
      </c>
      <c r="J6" s="65">
        <v>126.90853752517</v>
      </c>
      <c r="K6" s="65">
        <v>154.07476124445387</v>
      </c>
      <c r="L6" s="65">
        <v>161.04576431495056</v>
      </c>
      <c r="M6" s="65">
        <v>204.5858270678865</v>
      </c>
      <c r="N6" s="65">
        <v>206.09689455184383</v>
      </c>
      <c r="O6" s="83">
        <v>231.98043683299025</v>
      </c>
      <c r="P6" s="124">
        <v>330.94031007796627</v>
      </c>
      <c r="Q6" s="116">
        <v>661.311032481702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7" t="s">
        <v>3</v>
      </c>
      <c r="B7" s="50" t="s">
        <v>41</v>
      </c>
      <c r="C7" s="63">
        <v>55.152120684847539</v>
      </c>
      <c r="D7" s="63">
        <v>54.045512921139668</v>
      </c>
      <c r="E7" s="63">
        <v>55.538151715429201</v>
      </c>
      <c r="F7" s="63">
        <v>54.472208903885821</v>
      </c>
      <c r="G7" s="63">
        <v>53.61868285302792</v>
      </c>
      <c r="H7" s="63">
        <v>54.191540263446875</v>
      </c>
      <c r="I7" s="63">
        <v>53.848109822709048</v>
      </c>
      <c r="J7" s="63">
        <v>53.731101812517529</v>
      </c>
      <c r="K7" s="63">
        <v>53.276010006371095</v>
      </c>
      <c r="L7" s="63">
        <v>53.394003986089643</v>
      </c>
      <c r="M7" s="63">
        <v>54.003040924873602</v>
      </c>
      <c r="N7" s="63">
        <v>53.740336881227456</v>
      </c>
      <c r="O7" s="81">
        <v>53.673156575052481</v>
      </c>
      <c r="P7" s="122">
        <v>53.896275077366639</v>
      </c>
      <c r="Q7" s="114">
        <v>53.31485258853003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8"/>
      <c r="B8" s="45" t="s">
        <v>39</v>
      </c>
      <c r="C8" s="74">
        <f>C$7 + ($O8 - $O$7)*C$20 + ($O8 - $O$7)*($O8 - $O$7)*ABS(C$21)</f>
        <v>75.707444231159386</v>
      </c>
      <c r="D8" s="75">
        <f t="shared" ref="D8:N8" si="1">D$7 + ($O8 - $O$7)*D$20 + ($O8 - $O$7)*($O8 - $O$7)*ABS(D$21)</f>
        <v>74.35651483541838</v>
      </c>
      <c r="E8" s="75">
        <f t="shared" si="1"/>
        <v>75.840597884709837</v>
      </c>
      <c r="F8" s="75">
        <f t="shared" si="1"/>
        <v>74.561255466469248</v>
      </c>
      <c r="G8" s="75">
        <f t="shared" si="1"/>
        <v>73.610067121017877</v>
      </c>
      <c r="H8" s="75">
        <f t="shared" si="1"/>
        <v>74.455145431322634</v>
      </c>
      <c r="I8" s="75">
        <f t="shared" si="1"/>
        <v>74.027960410104868</v>
      </c>
      <c r="J8" s="75">
        <f t="shared" si="1"/>
        <v>73.807041805159955</v>
      </c>
      <c r="K8" s="75">
        <f t="shared" si="1"/>
        <v>72.9475703957647</v>
      </c>
      <c r="L8" s="75">
        <f t="shared" si="1"/>
        <v>72.929273556764656</v>
      </c>
      <c r="M8" s="75">
        <f t="shared" si="1"/>
        <v>73.385610778187171</v>
      </c>
      <c r="N8" s="76">
        <f t="shared" si="1"/>
        <v>73.311199153696933</v>
      </c>
      <c r="O8" s="82">
        <v>73.57743402874857</v>
      </c>
      <c r="P8" s="123">
        <v>73.936162721963896</v>
      </c>
      <c r="Q8" s="115">
        <v>73.400825357031252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8"/>
      <c r="B9" s="45" t="s">
        <v>51</v>
      </c>
      <c r="C9" s="66">
        <f t="shared" ref="C9:N10" si="2">C$7 + ($O9 - $O$7)*C$20 + ($O9 - $O$7)*($O9 - $O$7)*ABS(C$21)</f>
        <v>111.74446427976858</v>
      </c>
      <c r="D9" s="67">
        <f t="shared" si="2"/>
        <v>109.7074611302348</v>
      </c>
      <c r="E9" s="67">
        <f t="shared" si="2"/>
        <v>111.15226858210352</v>
      </c>
      <c r="F9" s="67">
        <f t="shared" si="2"/>
        <v>109.69610714033637</v>
      </c>
      <c r="G9" s="67">
        <f t="shared" si="2"/>
        <v>108.71362493807966</v>
      </c>
      <c r="H9" s="67">
        <f t="shared" si="2"/>
        <v>109.86120044418909</v>
      </c>
      <c r="I9" s="67">
        <f t="shared" si="2"/>
        <v>109.55905674186172</v>
      </c>
      <c r="J9" s="67">
        <f t="shared" si="2"/>
        <v>109.11856393877895</v>
      </c>
      <c r="K9" s="67">
        <f t="shared" si="2"/>
        <v>107.69690058115829</v>
      </c>
      <c r="L9" s="67">
        <f t="shared" si="2"/>
        <v>107.29293542086219</v>
      </c>
      <c r="M9" s="67">
        <f t="shared" si="2"/>
        <v>107.50073085894299</v>
      </c>
      <c r="N9" s="77">
        <f t="shared" si="2"/>
        <v>107.62193233213259</v>
      </c>
      <c r="O9" s="82">
        <v>108.1965772124873</v>
      </c>
      <c r="P9" s="123">
        <v>108.97938293868073</v>
      </c>
      <c r="Q9" s="115">
        <v>111.13757255422179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9"/>
      <c r="B10" s="46" t="s">
        <v>52</v>
      </c>
      <c r="C10" s="66">
        <f t="shared" si="2"/>
        <v>139.92173658696467</v>
      </c>
      <c r="D10" s="67">
        <f t="shared" si="2"/>
        <v>137.12496960936738</v>
      </c>
      <c r="E10" s="67">
        <f t="shared" si="2"/>
        <v>138.51803285595921</v>
      </c>
      <c r="F10" s="67">
        <f t="shared" si="2"/>
        <v>137.09458063803558</v>
      </c>
      <c r="G10" s="67">
        <f t="shared" si="2"/>
        <v>136.20887264626751</v>
      </c>
      <c r="H10" s="67">
        <f t="shared" si="2"/>
        <v>137.44154940575095</v>
      </c>
      <c r="I10" s="67">
        <f t="shared" si="2"/>
        <v>137.47275292364606</v>
      </c>
      <c r="J10" s="67">
        <f t="shared" si="2"/>
        <v>136.82816807926258</v>
      </c>
      <c r="K10" s="67">
        <f t="shared" si="2"/>
        <v>135.09408901163835</v>
      </c>
      <c r="L10" s="67">
        <f t="shared" si="2"/>
        <v>134.26143384831536</v>
      </c>
      <c r="M10" s="67">
        <f t="shared" si="2"/>
        <v>134.29150297297926</v>
      </c>
      <c r="N10" s="77">
        <f t="shared" si="2"/>
        <v>134.44911528813898</v>
      </c>
      <c r="O10" s="83">
        <v>135.02564797064252</v>
      </c>
      <c r="P10" s="124">
        <v>136.37795229997525</v>
      </c>
      <c r="Q10" s="116">
        <v>138.27914240743809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7" t="s">
        <v>4</v>
      </c>
      <c r="B11" s="47" t="s">
        <v>38</v>
      </c>
      <c r="C11" s="68">
        <f>$P11*C$19</f>
        <v>7.768888551543581</v>
      </c>
      <c r="D11" s="69">
        <f t="shared" ref="D11:O11" si="3">$P11*D$19</f>
        <v>7.3541256085704232</v>
      </c>
      <c r="E11" s="69">
        <f t="shared" si="3"/>
        <v>7.2719858463764835</v>
      </c>
      <c r="F11" s="69">
        <f t="shared" si="3"/>
        <v>6.9894704428456729</v>
      </c>
      <c r="G11" s="69">
        <f t="shared" si="3"/>
        <v>6.5814873210553513</v>
      </c>
      <c r="H11" s="69">
        <f t="shared" si="3"/>
        <v>6.6697458741758684</v>
      </c>
      <c r="I11" s="69">
        <f t="shared" si="3"/>
        <v>6.5413542656163157</v>
      </c>
      <c r="J11" s="69">
        <f t="shared" si="3"/>
        <v>6.526622559705741</v>
      </c>
      <c r="K11" s="69">
        <f t="shared" si="3"/>
        <v>6.5411133644337642</v>
      </c>
      <c r="L11" s="69">
        <f t="shared" si="3"/>
        <v>6.3978639610721473</v>
      </c>
      <c r="M11" s="69">
        <f t="shared" si="3"/>
        <v>6.4424085518950172</v>
      </c>
      <c r="N11" s="69">
        <f t="shared" si="3"/>
        <v>6.3952575619475445</v>
      </c>
      <c r="O11" s="78">
        <f t="shared" si="3"/>
        <v>6.5146916387762541</v>
      </c>
      <c r="P11" s="125">
        <v>6.551598114653598</v>
      </c>
      <c r="Q11" s="117">
        <v>5.6030909397004658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x14ac:dyDescent="0.25">
      <c r="A12" s="138"/>
      <c r="B12" s="45" t="s">
        <v>39</v>
      </c>
      <c r="C12" s="70">
        <f t="shared" ref="C12:O14" si="4">$P12*C$19</f>
        <v>6.8352282912425268</v>
      </c>
      <c r="D12" s="71">
        <f t="shared" si="4"/>
        <v>6.4703113043196216</v>
      </c>
      <c r="E12" s="71">
        <f t="shared" si="4"/>
        <v>6.3980430483575264</v>
      </c>
      <c r="F12" s="71">
        <f t="shared" si="4"/>
        <v>6.1494801727140178</v>
      </c>
      <c r="G12" s="71">
        <f t="shared" si="4"/>
        <v>5.7905282122232755</v>
      </c>
      <c r="H12" s="71">
        <f t="shared" si="4"/>
        <v>5.8681799065719655</v>
      </c>
      <c r="I12" s="71">
        <f t="shared" si="4"/>
        <v>5.7552183227672877</v>
      </c>
      <c r="J12" s="71">
        <f t="shared" si="4"/>
        <v>5.7422570642358828</v>
      </c>
      <c r="K12" s="71">
        <f t="shared" si="4"/>
        <v>5.7550063729410743</v>
      </c>
      <c r="L12" s="71">
        <f t="shared" si="4"/>
        <v>5.6289725949991327</v>
      </c>
      <c r="M12" s="71">
        <f t="shared" si="4"/>
        <v>5.6681638442227822</v>
      </c>
      <c r="N12" s="71">
        <f t="shared" si="4"/>
        <v>5.6266794313224295</v>
      </c>
      <c r="O12" s="79">
        <f t="shared" si="4"/>
        <v>5.7317599940646797</v>
      </c>
      <c r="P12" s="111">
        <v>5.7642310723113566</v>
      </c>
      <c r="Q12" s="118">
        <v>5.0565555670970905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8"/>
      <c r="B13" s="45" t="s">
        <v>51</v>
      </c>
      <c r="C13" s="70">
        <f t="shared" si="4"/>
        <v>5.7479700229299997</v>
      </c>
      <c r="D13" s="71">
        <f t="shared" si="4"/>
        <v>5.4410992334966446</v>
      </c>
      <c r="E13" s="71">
        <f t="shared" si="4"/>
        <v>5.3803264617354181</v>
      </c>
      <c r="F13" s="71">
        <f t="shared" si="4"/>
        <v>5.1713017010200097</v>
      </c>
      <c r="G13" s="71">
        <f t="shared" si="4"/>
        <v>4.8694471000235477</v>
      </c>
      <c r="H13" s="71">
        <f t="shared" si="4"/>
        <v>4.9347469835574822</v>
      </c>
      <c r="I13" s="71">
        <f t="shared" si="4"/>
        <v>4.8397538436379444</v>
      </c>
      <c r="J13" s="71">
        <f t="shared" si="4"/>
        <v>4.8288542917395221</v>
      </c>
      <c r="K13" s="71">
        <f t="shared" si="4"/>
        <v>4.8395756080040302</v>
      </c>
      <c r="L13" s="71">
        <f t="shared" si="4"/>
        <v>4.7335896267581559</v>
      </c>
      <c r="M13" s="71">
        <f t="shared" si="4"/>
        <v>4.7665468472195913</v>
      </c>
      <c r="N13" s="71">
        <f t="shared" si="4"/>
        <v>4.7316612294157805</v>
      </c>
      <c r="O13" s="79">
        <f t="shared" si="4"/>
        <v>4.8200269575084222</v>
      </c>
      <c r="P13" s="111">
        <v>4.8473329634560578</v>
      </c>
      <c r="Q13" s="118">
        <v>6.0102406751930246</v>
      </c>
    </row>
    <row r="14" spans="1:156" ht="15.75" thickBot="1" x14ac:dyDescent="0.3">
      <c r="A14" s="139"/>
      <c r="B14" s="46" t="s">
        <v>52</v>
      </c>
      <c r="C14" s="72">
        <f t="shared" si="4"/>
        <v>5.1334413130645355</v>
      </c>
      <c r="D14" s="73">
        <f t="shared" si="4"/>
        <v>4.8593787863001898</v>
      </c>
      <c r="E14" s="73">
        <f t="shared" si="4"/>
        <v>4.8051033714974007</v>
      </c>
      <c r="F14" s="73">
        <f t="shared" si="4"/>
        <v>4.618425929230062</v>
      </c>
      <c r="G14" s="73">
        <f t="shared" si="4"/>
        <v>4.3488432986470356</v>
      </c>
      <c r="H14" s="73">
        <f t="shared" si="4"/>
        <v>4.4071618212792272</v>
      </c>
      <c r="I14" s="73">
        <f t="shared" si="4"/>
        <v>4.3223246166704072</v>
      </c>
      <c r="J14" s="73">
        <f t="shared" si="4"/>
        <v>4.3125903609616882</v>
      </c>
      <c r="K14" s="73">
        <f t="shared" si="4"/>
        <v>4.3221654366185023</v>
      </c>
      <c r="L14" s="73">
        <f t="shared" si="4"/>
        <v>4.2275106606605872</v>
      </c>
      <c r="M14" s="73">
        <f t="shared" si="4"/>
        <v>4.2569443487984158</v>
      </c>
      <c r="N14" s="73">
        <f t="shared" si="4"/>
        <v>4.2257884327182245</v>
      </c>
      <c r="O14" s="80">
        <f t="shared" si="4"/>
        <v>4.3047067773581924</v>
      </c>
      <c r="P14" s="126">
        <v>4.3290934353378256</v>
      </c>
      <c r="Q14" s="119">
        <v>4.9314270475478219</v>
      </c>
    </row>
    <row r="15" spans="1:156" x14ac:dyDescent="0.25">
      <c r="A15" s="137" t="s">
        <v>40</v>
      </c>
      <c r="B15" s="44" t="s">
        <v>38</v>
      </c>
      <c r="C15" s="68">
        <f>$P15</f>
        <v>-2.6698790572280582</v>
      </c>
      <c r="D15" s="69">
        <f t="shared" ref="D15:O15" si="5">$P15</f>
        <v>-2.6698790572280582</v>
      </c>
      <c r="E15" s="69">
        <f t="shared" si="5"/>
        <v>-2.6698790572280582</v>
      </c>
      <c r="F15" s="69">
        <f t="shared" si="5"/>
        <v>-2.6698790572280582</v>
      </c>
      <c r="G15" s="69">
        <f t="shared" si="5"/>
        <v>-2.6698790572280582</v>
      </c>
      <c r="H15" s="69">
        <f t="shared" si="5"/>
        <v>-2.6698790572280582</v>
      </c>
      <c r="I15" s="69">
        <f t="shared" si="5"/>
        <v>-2.6698790572280582</v>
      </c>
      <c r="J15" s="69">
        <f t="shared" si="5"/>
        <v>-2.6698790572280582</v>
      </c>
      <c r="K15" s="69">
        <f t="shared" si="5"/>
        <v>-2.6698790572280582</v>
      </c>
      <c r="L15" s="69">
        <f t="shared" si="5"/>
        <v>-2.6698790572280582</v>
      </c>
      <c r="M15" s="69">
        <f t="shared" si="5"/>
        <v>-2.6698790572280582</v>
      </c>
      <c r="N15" s="69">
        <f t="shared" si="5"/>
        <v>-2.6698790572280582</v>
      </c>
      <c r="O15" s="69">
        <f t="shared" si="5"/>
        <v>-2.6698790572280582</v>
      </c>
      <c r="P15" s="111">
        <v>-2.6698790572280582</v>
      </c>
      <c r="Q15" s="118">
        <v>-2.6378160803125752</v>
      </c>
    </row>
    <row r="16" spans="1:156" x14ac:dyDescent="0.25">
      <c r="A16" s="138"/>
      <c r="B16" s="45" t="s">
        <v>39</v>
      </c>
      <c r="C16" s="70">
        <f t="shared" ref="C16:O18" si="6">$P16</f>
        <v>-2.4932936001861199</v>
      </c>
      <c r="D16" s="71">
        <f t="shared" si="6"/>
        <v>-2.4932936001861199</v>
      </c>
      <c r="E16" s="71">
        <f t="shared" si="6"/>
        <v>-2.4932936001861199</v>
      </c>
      <c r="F16" s="71">
        <f t="shared" si="6"/>
        <v>-2.4932936001861199</v>
      </c>
      <c r="G16" s="71">
        <f t="shared" si="6"/>
        <v>-2.4932936001861199</v>
      </c>
      <c r="H16" s="71">
        <f t="shared" si="6"/>
        <v>-2.4932936001861199</v>
      </c>
      <c r="I16" s="71">
        <f t="shared" si="6"/>
        <v>-2.4932936001861199</v>
      </c>
      <c r="J16" s="71">
        <f t="shared" si="6"/>
        <v>-2.4932936001861199</v>
      </c>
      <c r="K16" s="71">
        <f t="shared" si="6"/>
        <v>-2.4932936001861199</v>
      </c>
      <c r="L16" s="71">
        <f t="shared" si="6"/>
        <v>-2.4932936001861199</v>
      </c>
      <c r="M16" s="71">
        <f t="shared" si="6"/>
        <v>-2.4932936001861199</v>
      </c>
      <c r="N16" s="71">
        <f t="shared" si="6"/>
        <v>-2.4932936001861199</v>
      </c>
      <c r="O16" s="71">
        <f t="shared" si="6"/>
        <v>-2.4932936001861199</v>
      </c>
      <c r="P16" s="111">
        <v>-2.4932936001861199</v>
      </c>
      <c r="Q16" s="118">
        <v>-2.7557880054697335</v>
      </c>
      <c r="R16" s="5"/>
    </row>
    <row r="17" spans="1:273" x14ac:dyDescent="0.25">
      <c r="A17" s="138"/>
      <c r="B17" s="45" t="s">
        <v>51</v>
      </c>
      <c r="C17" s="70">
        <f t="shared" si="6"/>
        <v>-1.8552763782001531</v>
      </c>
      <c r="D17" s="71">
        <f t="shared" si="6"/>
        <v>-1.8552763782001531</v>
      </c>
      <c r="E17" s="71">
        <f t="shared" si="6"/>
        <v>-1.8552763782001531</v>
      </c>
      <c r="F17" s="71">
        <f t="shared" si="6"/>
        <v>-1.8552763782001531</v>
      </c>
      <c r="G17" s="71">
        <f t="shared" si="6"/>
        <v>-1.8552763782001531</v>
      </c>
      <c r="H17" s="71">
        <f t="shared" si="6"/>
        <v>-1.8552763782001531</v>
      </c>
      <c r="I17" s="71">
        <f t="shared" si="6"/>
        <v>-1.8552763782001531</v>
      </c>
      <c r="J17" s="71">
        <f t="shared" si="6"/>
        <v>-1.8552763782001531</v>
      </c>
      <c r="K17" s="71">
        <f t="shared" si="6"/>
        <v>-1.8552763782001531</v>
      </c>
      <c r="L17" s="71">
        <f t="shared" si="6"/>
        <v>-1.8552763782001531</v>
      </c>
      <c r="M17" s="71">
        <f t="shared" si="6"/>
        <v>-1.8552763782001531</v>
      </c>
      <c r="N17" s="71">
        <f t="shared" si="6"/>
        <v>-1.8552763782001531</v>
      </c>
      <c r="O17" s="71">
        <f t="shared" si="6"/>
        <v>-1.8552763782001531</v>
      </c>
      <c r="P17" s="111">
        <v>-1.8552763782001531</v>
      </c>
      <c r="Q17" s="118">
        <v>-2.2724774716989544</v>
      </c>
      <c r="R17" s="102"/>
      <c r="T17" s="41"/>
    </row>
    <row r="18" spans="1:273" ht="15.75" thickBot="1" x14ac:dyDescent="0.3">
      <c r="A18" s="139"/>
      <c r="B18" s="46" t="s">
        <v>52</v>
      </c>
      <c r="C18" s="72">
        <f t="shared" si="6"/>
        <v>-1.4683409189184378</v>
      </c>
      <c r="D18" s="73">
        <f t="shared" si="6"/>
        <v>-1.4683409189184378</v>
      </c>
      <c r="E18" s="73">
        <f t="shared" si="6"/>
        <v>-1.4683409189184378</v>
      </c>
      <c r="F18" s="73">
        <f t="shared" si="6"/>
        <v>-1.4683409189184378</v>
      </c>
      <c r="G18" s="73">
        <f t="shared" si="6"/>
        <v>-1.4683409189184378</v>
      </c>
      <c r="H18" s="73">
        <f t="shared" si="6"/>
        <v>-1.4683409189184378</v>
      </c>
      <c r="I18" s="73">
        <f t="shared" si="6"/>
        <v>-1.4683409189184378</v>
      </c>
      <c r="J18" s="73">
        <f t="shared" si="6"/>
        <v>-1.4683409189184378</v>
      </c>
      <c r="K18" s="73">
        <f t="shared" si="6"/>
        <v>-1.4683409189184378</v>
      </c>
      <c r="L18" s="73">
        <f t="shared" si="6"/>
        <v>-1.4683409189184378</v>
      </c>
      <c r="M18" s="73">
        <f t="shared" si="6"/>
        <v>-1.4683409189184378</v>
      </c>
      <c r="N18" s="73">
        <f t="shared" si="6"/>
        <v>-1.4683409189184378</v>
      </c>
      <c r="O18" s="73">
        <f t="shared" si="6"/>
        <v>-1.4683409189184378</v>
      </c>
      <c r="P18" s="126">
        <v>-1.4683409189184378</v>
      </c>
      <c r="Q18" s="119">
        <v>-1.584411155345431</v>
      </c>
      <c r="R18" s="102"/>
    </row>
    <row r="19" spans="1:273" ht="15.75" thickBot="1" x14ac:dyDescent="0.3">
      <c r="A19" s="40"/>
      <c r="B19" s="40"/>
      <c r="C19" s="56">
        <v>1.1858005353178389</v>
      </c>
      <c r="D19" s="57">
        <v>1.1224933947217941</v>
      </c>
      <c r="E19" s="57">
        <v>1.1099560319659465</v>
      </c>
      <c r="F19" s="57">
        <v>1.0668344303983954</v>
      </c>
      <c r="G19" s="57">
        <v>1.0045621245196499</v>
      </c>
      <c r="H19" s="57">
        <v>1.0180334259603037</v>
      </c>
      <c r="I19" s="57">
        <v>0.99843643507156365</v>
      </c>
      <c r="J19" s="57">
        <v>0.99618786828636574</v>
      </c>
      <c r="K19" s="57">
        <v>0.99839966523642787</v>
      </c>
      <c r="L19" s="57">
        <v>0.97653486204570428</v>
      </c>
      <c r="M19" s="57">
        <v>0.98333390405703269</v>
      </c>
      <c r="N19" s="57">
        <v>0.97613703557970455</v>
      </c>
      <c r="O19" s="103">
        <v>0.99436679795807414</v>
      </c>
      <c r="P19" s="42"/>
      <c r="R19" s="102"/>
      <c r="S19" s="20"/>
      <c r="T19" s="43"/>
      <c r="U19" s="43"/>
      <c r="V19" s="43"/>
      <c r="W19" s="43"/>
    </row>
    <row r="20" spans="1:273" ht="15.75" thickBot="1" x14ac:dyDescent="0.3">
      <c r="A20" s="40"/>
      <c r="B20" s="40"/>
      <c r="C20" s="105">
        <v>1.0296979957732313</v>
      </c>
      <c r="D20" s="104">
        <v>1.0201767799985471</v>
      </c>
      <c r="E20" s="104">
        <v>1.0200041783235194</v>
      </c>
      <c r="F20" s="104">
        <v>1.0072335357674631</v>
      </c>
      <c r="G20" s="104">
        <v>1.0008657325106149</v>
      </c>
      <c r="H20" s="104">
        <v>1.0163451322845121</v>
      </c>
      <c r="I20" s="104">
        <v>1.0092825807073056</v>
      </c>
      <c r="J20" s="104">
        <v>1.0044716796664788</v>
      </c>
      <c r="K20" s="104">
        <v>0.98266716134015764</v>
      </c>
      <c r="L20" s="104">
        <v>0.9773870499396039</v>
      </c>
      <c r="M20" s="104">
        <v>0.96953559583683002</v>
      </c>
      <c r="N20" s="104">
        <v>0.9803861736527647</v>
      </c>
      <c r="O20" s="106">
        <v>1</v>
      </c>
      <c r="P20" s="127"/>
      <c r="Q20" s="20"/>
    </row>
    <row r="21" spans="1:273" ht="15.75" thickBot="1" x14ac:dyDescent="0.3">
      <c r="A21" s="40"/>
      <c r="B21" s="40" t="s">
        <v>59</v>
      </c>
      <c r="C21" s="106">
        <v>1.512668621662299E-4</v>
      </c>
      <c r="D21" s="104">
        <v>-1.292399918418163E-5</v>
      </c>
      <c r="E21" s="104">
        <v>0</v>
      </c>
      <c r="F21" s="104">
        <v>1.0296021791271002E-4</v>
      </c>
      <c r="G21" s="104">
        <v>1.7637182133629228E-4</v>
      </c>
      <c r="H21" s="104">
        <v>8.5793436779389631E-5</v>
      </c>
      <c r="I21" s="104">
        <v>2.2921402393088445E-4</v>
      </c>
      <c r="J21" s="104">
        <v>2.0863479160148753E-4</v>
      </c>
      <c r="K21" s="104">
        <v>2.8340777294881883E-4</v>
      </c>
      <c r="L21" s="104">
        <v>2.0467084562066751E-4</v>
      </c>
      <c r="M21" s="104">
        <v>2.1370159214628286E-4</v>
      </c>
      <c r="N21" s="104">
        <v>1.4383316367201767E-4</v>
      </c>
      <c r="O21" s="106">
        <v>0</v>
      </c>
      <c r="P21" s="127"/>
      <c r="Q21" s="20"/>
    </row>
    <row r="22" spans="1:273" ht="15" customHeight="1" x14ac:dyDescent="0.25">
      <c r="A22" s="140" t="s">
        <v>50</v>
      </c>
      <c r="B22" s="50" t="s">
        <v>38</v>
      </c>
      <c r="C22" s="15">
        <f>C5/(C3*$P22 + C5)</f>
        <v>5.9740006248429353E-3</v>
      </c>
      <c r="D22" s="15">
        <f t="shared" ref="D22:O23" si="7">D5/(D3*$P22 + D5)</f>
        <v>1.4725076975209129E-2</v>
      </c>
      <c r="E22" s="15">
        <f t="shared" si="7"/>
        <v>3.6342901254942099E-2</v>
      </c>
      <c r="F22" s="15">
        <f t="shared" si="7"/>
        <v>5.0323269599542385E-2</v>
      </c>
      <c r="G22" s="15">
        <f t="shared" si="7"/>
        <v>6.894267030062616E-2</v>
      </c>
      <c r="H22" s="15">
        <f t="shared" si="7"/>
        <v>7.5268795531223023E-2</v>
      </c>
      <c r="I22" s="15">
        <f t="shared" si="7"/>
        <v>8.4972418566453933E-2</v>
      </c>
      <c r="J22" s="15">
        <f t="shared" si="7"/>
        <v>9.6730019238916248E-2</v>
      </c>
      <c r="K22" s="15">
        <f t="shared" si="7"/>
        <v>0.11110687937656621</v>
      </c>
      <c r="L22" s="15">
        <f t="shared" si="7"/>
        <v>0.11299953375794236</v>
      </c>
      <c r="M22" s="15">
        <f t="shared" si="7"/>
        <v>0.12998347222512086</v>
      </c>
      <c r="N22" s="15">
        <f t="shared" si="7"/>
        <v>0.13800798206259907</v>
      </c>
      <c r="O22" s="16">
        <f t="shared" si="7"/>
        <v>0.14600795120761428</v>
      </c>
      <c r="P22" s="14">
        <f>(1 - P$1) / P$1 * (P5/P3)</f>
        <v>1.3134414702216211</v>
      </c>
      <c r="Q22" s="120">
        <f>(1 - Q$1) / Q$1 * (Q5/Q3)</f>
        <v>0.91888199211529864</v>
      </c>
      <c r="R22" s="134" t="s">
        <v>70</v>
      </c>
      <c r="CC22" s="109">
        <v>0.01</v>
      </c>
      <c r="CS22" s="109">
        <v>0.01</v>
      </c>
      <c r="DI22" s="109">
        <v>0.01</v>
      </c>
    </row>
    <row r="23" spans="1:273" ht="15.75" thickBot="1" x14ac:dyDescent="0.3">
      <c r="A23" s="141"/>
      <c r="B23" s="51" t="s">
        <v>39</v>
      </c>
      <c r="C23" s="58">
        <f>C6/(C4*$P23 + C6)</f>
        <v>6.4484376013309325E-3</v>
      </c>
      <c r="D23" s="58">
        <f t="shared" si="7"/>
        <v>9.3054668098260448E-3</v>
      </c>
      <c r="E23" s="58">
        <f t="shared" si="7"/>
        <v>2.9302848064613744E-2</v>
      </c>
      <c r="F23" s="58">
        <f t="shared" si="7"/>
        <v>3.7869234664857608E-2</v>
      </c>
      <c r="G23" s="58">
        <f t="shared" si="7"/>
        <v>5.6890580158331351E-2</v>
      </c>
      <c r="H23" s="58">
        <f t="shared" si="7"/>
        <v>6.4371896120227076E-2</v>
      </c>
      <c r="I23" s="58">
        <f t="shared" si="7"/>
        <v>7.1435815367174874E-2</v>
      </c>
      <c r="J23" s="58">
        <f t="shared" si="7"/>
        <v>8.1184967712657333E-2</v>
      </c>
      <c r="K23" s="58">
        <f t="shared" si="7"/>
        <v>9.4526040466786893E-2</v>
      </c>
      <c r="L23" s="58">
        <f t="shared" si="7"/>
        <v>0.1020753493841403</v>
      </c>
      <c r="M23" s="58">
        <f t="shared" si="7"/>
        <v>0.11937169194279837</v>
      </c>
      <c r="N23" s="58">
        <f t="shared" si="7"/>
        <v>0.12400785589653707</v>
      </c>
      <c r="O23" s="59">
        <f t="shared" si="7"/>
        <v>0.13762981902857549</v>
      </c>
      <c r="P23" s="112">
        <f>(1 - P$1) / P$1 * (P6/P4)</f>
        <v>1.1820638023848871</v>
      </c>
      <c r="Q23" s="58">
        <f>(1 - Q$1) / Q$1 * (Q6/Q4)</f>
        <v>0.89078557835259553</v>
      </c>
      <c r="R23" s="135"/>
      <c r="CC23" s="2">
        <v>2E-3</v>
      </c>
      <c r="CS23" s="2">
        <v>2E-3</v>
      </c>
      <c r="DI23" s="2">
        <v>2E-3</v>
      </c>
    </row>
    <row r="24" spans="1:273" x14ac:dyDescent="0.25">
      <c r="BO24" s="3"/>
    </row>
    <row r="25" spans="1:273" s="19" customFormat="1" x14ac:dyDescent="0.25">
      <c r="C25" s="133" t="s">
        <v>5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2"/>
      <c r="S25" s="130" t="s">
        <v>6</v>
      </c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101"/>
      <c r="AG25" s="101"/>
      <c r="AI25" s="130" t="s">
        <v>13</v>
      </c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101"/>
      <c r="AW25" s="101"/>
      <c r="AY25" s="130" t="s">
        <v>23</v>
      </c>
      <c r="AZ25" s="130"/>
      <c r="BA25" s="130"/>
      <c r="BB25" s="130"/>
      <c r="BC25" s="130"/>
      <c r="BD25" s="130"/>
      <c r="BE25" s="130"/>
      <c r="BF25" s="130"/>
      <c r="BG25" s="130"/>
      <c r="BH25" s="130"/>
      <c r="BI25" s="130"/>
      <c r="BJ25" s="130"/>
      <c r="BK25" s="130"/>
      <c r="BL25" s="101"/>
      <c r="BM25" s="101"/>
      <c r="BO25" s="130" t="s">
        <v>26</v>
      </c>
      <c r="BP25" s="130"/>
      <c r="BQ25" s="130"/>
      <c r="BR25" s="130"/>
      <c r="BS25" s="130"/>
      <c r="BT25" s="130"/>
      <c r="BU25" s="130"/>
      <c r="BV25" s="130"/>
      <c r="BW25" s="130"/>
      <c r="BX25" s="130"/>
      <c r="BY25" s="130"/>
      <c r="BZ25" s="130"/>
      <c r="CA25" s="130"/>
      <c r="CB25" s="101"/>
      <c r="CC25" s="101"/>
      <c r="CE25" s="130" t="s">
        <v>60</v>
      </c>
      <c r="CF25" s="130"/>
      <c r="CG25" s="130"/>
      <c r="CH25" s="130"/>
      <c r="CI25" s="130"/>
      <c r="CJ25" s="130"/>
      <c r="CK25" s="130"/>
      <c r="CL25" s="130"/>
      <c r="CM25" s="130"/>
      <c r="CN25" s="130"/>
      <c r="CO25" s="130"/>
      <c r="CP25" s="130"/>
      <c r="CQ25" s="130"/>
      <c r="CR25" s="101"/>
      <c r="CS25" s="101"/>
      <c r="CU25" s="130" t="s">
        <v>27</v>
      </c>
      <c r="CV25" s="130"/>
      <c r="CW25" s="130"/>
      <c r="CX25" s="130"/>
      <c r="CY25" s="130"/>
      <c r="CZ25" s="130"/>
      <c r="DA25" s="130"/>
      <c r="DB25" s="130"/>
      <c r="DC25" s="130"/>
      <c r="DD25" s="130"/>
      <c r="DE25" s="130"/>
      <c r="DF25" s="130"/>
      <c r="DG25" s="130"/>
      <c r="DH25" s="101"/>
      <c r="DI25" s="101"/>
      <c r="DK25" s="130" t="s">
        <v>24</v>
      </c>
      <c r="DL25" s="130"/>
      <c r="DM25" s="130"/>
      <c r="DN25" s="130"/>
      <c r="DO25" s="130"/>
      <c r="DP25" s="130"/>
      <c r="DQ25" s="130"/>
      <c r="DR25" s="130"/>
      <c r="DS25" s="130"/>
      <c r="DT25" s="130"/>
      <c r="DU25" s="130"/>
      <c r="DV25" s="130"/>
      <c r="DW25" s="130"/>
      <c r="DX25" s="101" t="s">
        <v>34</v>
      </c>
      <c r="DY25" s="101"/>
      <c r="EA25" s="130" t="s">
        <v>65</v>
      </c>
      <c r="EB25" s="130"/>
      <c r="EC25" s="130"/>
      <c r="ED25" s="130"/>
      <c r="EE25" s="130"/>
      <c r="EF25" s="130"/>
      <c r="EG25" s="130"/>
      <c r="EH25" s="130"/>
      <c r="EI25" s="130"/>
      <c r="EJ25" s="130"/>
      <c r="EK25" s="130"/>
      <c r="EL25" s="130"/>
      <c r="EM25" s="130"/>
      <c r="EN25" s="101" t="s">
        <v>34</v>
      </c>
      <c r="EO25" s="101"/>
      <c r="EQ25" s="130" t="s">
        <v>25</v>
      </c>
      <c r="ER25" s="130"/>
      <c r="ES25" s="130"/>
      <c r="ET25" s="130"/>
      <c r="EU25" s="130"/>
      <c r="EV25" s="130"/>
      <c r="EW25" s="130"/>
      <c r="EX25" s="130"/>
      <c r="EY25" s="130"/>
      <c r="EZ25" s="130"/>
      <c r="FA25" s="130"/>
      <c r="FB25" s="130"/>
      <c r="FC25" s="130"/>
      <c r="FD25" s="130"/>
      <c r="FE25" s="130"/>
      <c r="FG25" s="130" t="s">
        <v>61</v>
      </c>
      <c r="FH25" s="130"/>
      <c r="FI25" s="130"/>
      <c r="FJ25" s="130"/>
      <c r="FK25" s="130"/>
      <c r="FL25" s="130"/>
      <c r="FM25" s="130"/>
      <c r="FN25" s="130"/>
      <c r="FO25" s="130"/>
      <c r="FP25" s="130"/>
      <c r="FQ25" s="130"/>
      <c r="FR25" s="130"/>
      <c r="FS25" s="130"/>
      <c r="FT25" s="130"/>
      <c r="FU25" s="130"/>
      <c r="FW25" s="133" t="s">
        <v>64</v>
      </c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3"/>
      <c r="GK25" s="133"/>
      <c r="GM25" s="130" t="s">
        <v>67</v>
      </c>
      <c r="GN25" s="130"/>
      <c r="GO25" s="130"/>
      <c r="GP25" s="130"/>
      <c r="GQ25" s="130"/>
      <c r="GR25" s="130"/>
      <c r="GS25" s="130"/>
      <c r="GT25" s="130"/>
      <c r="GU25" s="130"/>
      <c r="GV25" s="130"/>
      <c r="GW25" s="130"/>
      <c r="GX25" s="130"/>
      <c r="GY25" s="130"/>
      <c r="GZ25" s="130" t="s">
        <v>69</v>
      </c>
      <c r="HA25" s="130"/>
      <c r="HC25" s="130" t="s">
        <v>68</v>
      </c>
      <c r="HD25" s="130"/>
      <c r="HE25" s="130"/>
      <c r="HF25" s="130"/>
      <c r="HG25" s="130"/>
      <c r="HH25" s="130"/>
      <c r="HI25" s="130"/>
      <c r="HJ25" s="130"/>
      <c r="HK25" s="130"/>
      <c r="HL25" s="130"/>
      <c r="HM25" s="130"/>
      <c r="HN25" s="130"/>
      <c r="HO25" s="130"/>
      <c r="HP25" s="130" t="s">
        <v>69</v>
      </c>
      <c r="HQ25" s="130"/>
      <c r="HS25" s="130" t="s">
        <v>71</v>
      </c>
      <c r="HT25" s="130"/>
      <c r="HU25" s="130"/>
      <c r="HV25" s="130"/>
      <c r="HW25" s="130"/>
      <c r="HX25" s="130"/>
      <c r="HY25" s="130"/>
      <c r="HZ25" s="130"/>
      <c r="IA25" s="130"/>
      <c r="IB25" s="130"/>
      <c r="IC25" s="130"/>
      <c r="ID25" s="130"/>
      <c r="IE25" s="130"/>
      <c r="IF25" s="130" t="s">
        <v>69</v>
      </c>
      <c r="IG25" s="130"/>
      <c r="II25" s="130" t="s">
        <v>72</v>
      </c>
      <c r="IJ25" s="130"/>
      <c r="IK25" s="130"/>
      <c r="IL25" s="130"/>
      <c r="IM25" s="130"/>
      <c r="IN25" s="130"/>
      <c r="IO25" s="130"/>
      <c r="IP25" s="130"/>
      <c r="IQ25" s="130"/>
      <c r="IR25" s="130"/>
      <c r="IS25" s="130"/>
      <c r="IT25" s="130"/>
      <c r="IU25" s="130"/>
      <c r="IV25" s="130" t="s">
        <v>69</v>
      </c>
      <c r="IW25" s="130"/>
      <c r="IY25" s="130" t="s">
        <v>73</v>
      </c>
      <c r="IZ25" s="130"/>
      <c r="JA25" s="130"/>
      <c r="JB25" s="130"/>
      <c r="JC25" s="130"/>
      <c r="JD25" s="130"/>
      <c r="JE25" s="130"/>
      <c r="JF25" s="130"/>
      <c r="JG25" s="130"/>
      <c r="JH25" s="130"/>
      <c r="JI25" s="130"/>
      <c r="JJ25" s="130"/>
      <c r="JK25" s="130"/>
      <c r="JL25" s="130" t="s">
        <v>69</v>
      </c>
      <c r="JM25" s="130"/>
    </row>
    <row r="26" spans="1:273" x14ac:dyDescent="0.25">
      <c r="C26" s="131" t="s">
        <v>0</v>
      </c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2" t="s">
        <v>69</v>
      </c>
      <c r="Q26" s="132"/>
      <c r="S26" s="131" t="s">
        <v>0</v>
      </c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2" t="s">
        <v>69</v>
      </c>
      <c r="AG26" s="132"/>
      <c r="AI26" s="131" t="s">
        <v>0</v>
      </c>
      <c r="AJ26" s="131"/>
      <c r="AK26" s="131"/>
      <c r="AL26" s="131"/>
      <c r="AM26" s="131"/>
      <c r="AN26" s="131"/>
      <c r="AO26" s="131"/>
      <c r="AP26" s="131"/>
      <c r="AQ26" s="131"/>
      <c r="AR26" s="131"/>
      <c r="AS26" s="131"/>
      <c r="AT26" s="131"/>
      <c r="AU26" s="131"/>
      <c r="AV26" s="132" t="s">
        <v>69</v>
      </c>
      <c r="AW26" s="132"/>
      <c r="AY26" s="131" t="s">
        <v>0</v>
      </c>
      <c r="AZ26" s="131"/>
      <c r="BA26" s="131"/>
      <c r="BB26" s="131"/>
      <c r="BC26" s="131"/>
      <c r="BD26" s="131"/>
      <c r="BE26" s="131"/>
      <c r="BF26" s="131"/>
      <c r="BG26" s="131"/>
      <c r="BH26" s="131"/>
      <c r="BI26" s="131"/>
      <c r="BJ26" s="131"/>
      <c r="BK26" s="131"/>
      <c r="BL26" s="132" t="s">
        <v>69</v>
      </c>
      <c r="BM26" s="132"/>
      <c r="BO26" s="131" t="s">
        <v>0</v>
      </c>
      <c r="BP26" s="131"/>
      <c r="BQ26" s="131"/>
      <c r="BR26" s="131"/>
      <c r="BS26" s="131"/>
      <c r="BT26" s="131"/>
      <c r="BU26" s="131"/>
      <c r="BV26" s="131"/>
      <c r="BW26" s="131"/>
      <c r="BX26" s="131"/>
      <c r="BY26" s="131"/>
      <c r="BZ26" s="131"/>
      <c r="CA26" s="131"/>
      <c r="CB26" s="132" t="s">
        <v>69</v>
      </c>
      <c r="CC26" s="132"/>
      <c r="CE26" s="131" t="s">
        <v>0</v>
      </c>
      <c r="CF26" s="131"/>
      <c r="CG26" s="131"/>
      <c r="CH26" s="131"/>
      <c r="CI26" s="131"/>
      <c r="CJ26" s="131"/>
      <c r="CK26" s="131"/>
      <c r="CL26" s="131"/>
      <c r="CM26" s="131"/>
      <c r="CN26" s="131"/>
      <c r="CO26" s="131"/>
      <c r="CP26" s="131"/>
      <c r="CQ26" s="131"/>
      <c r="CR26" s="132" t="s">
        <v>69</v>
      </c>
      <c r="CS26" s="132"/>
      <c r="CU26" s="131" t="s">
        <v>0</v>
      </c>
      <c r="CV26" s="131"/>
      <c r="CW26" s="131"/>
      <c r="CX26" s="131"/>
      <c r="CY26" s="131"/>
      <c r="CZ26" s="131"/>
      <c r="DA26" s="131"/>
      <c r="DB26" s="131"/>
      <c r="DC26" s="131"/>
      <c r="DD26" s="131"/>
      <c r="DE26" s="131"/>
      <c r="DF26" s="131"/>
      <c r="DG26" s="131"/>
      <c r="DH26" s="132" t="s">
        <v>69</v>
      </c>
      <c r="DI26" s="132"/>
      <c r="DK26" s="131" t="s">
        <v>0</v>
      </c>
      <c r="DL26" s="131"/>
      <c r="DM26" s="131"/>
      <c r="DN26" s="131"/>
      <c r="DO26" s="131"/>
      <c r="DP26" s="131"/>
      <c r="DQ26" s="131"/>
      <c r="DR26" s="131"/>
      <c r="DS26" s="131"/>
      <c r="DT26" s="131"/>
      <c r="DU26" s="131"/>
      <c r="DV26" s="131"/>
      <c r="DW26" s="131"/>
      <c r="DX26" s="132" t="s">
        <v>69</v>
      </c>
      <c r="DY26" s="132"/>
      <c r="EA26" s="131" t="s">
        <v>0</v>
      </c>
      <c r="EB26" s="131"/>
      <c r="EC26" s="131"/>
      <c r="ED26" s="131"/>
      <c r="EE26" s="131"/>
      <c r="EF26" s="131"/>
      <c r="EG26" s="131"/>
      <c r="EH26" s="131"/>
      <c r="EI26" s="131"/>
      <c r="EJ26" s="131"/>
      <c r="EK26" s="131"/>
      <c r="EL26" s="131"/>
      <c r="EM26" s="131"/>
      <c r="EN26" s="132" t="s">
        <v>69</v>
      </c>
      <c r="EO26" s="132"/>
      <c r="EQ26" s="131" t="s">
        <v>0</v>
      </c>
      <c r="ER26" s="131"/>
      <c r="ES26" s="131"/>
      <c r="ET26" s="131"/>
      <c r="EU26" s="131"/>
      <c r="EV26" s="131"/>
      <c r="EW26" s="131"/>
      <c r="EX26" s="131"/>
      <c r="EY26" s="131"/>
      <c r="EZ26" s="131"/>
      <c r="FA26" s="131"/>
      <c r="FB26" s="131"/>
      <c r="FC26" s="131"/>
      <c r="FD26" s="132" t="s">
        <v>69</v>
      </c>
      <c r="FE26" s="132"/>
      <c r="FG26" s="131" t="s">
        <v>0</v>
      </c>
      <c r="FH26" s="131"/>
      <c r="FI26" s="131"/>
      <c r="FJ26" s="131"/>
      <c r="FK26" s="131"/>
      <c r="FL26" s="131"/>
      <c r="FM26" s="131"/>
      <c r="FN26" s="131"/>
      <c r="FO26" s="131"/>
      <c r="FP26" s="131"/>
      <c r="FQ26" s="131"/>
      <c r="FR26" s="131"/>
      <c r="FS26" s="131"/>
      <c r="FT26" s="132" t="s">
        <v>69</v>
      </c>
      <c r="FU26" s="132"/>
      <c r="FW26" s="131" t="s">
        <v>0</v>
      </c>
      <c r="FX26" s="131"/>
      <c r="FY26" s="131"/>
      <c r="FZ26" s="131"/>
      <c r="GA26" s="131"/>
      <c r="GB26" s="131"/>
      <c r="GC26" s="131"/>
      <c r="GD26" s="131"/>
      <c r="GE26" s="131"/>
      <c r="GF26" s="131"/>
      <c r="GG26" s="131"/>
      <c r="GH26" s="131"/>
      <c r="GI26" s="131"/>
      <c r="GJ26" s="132" t="s">
        <v>69</v>
      </c>
      <c r="GK26" s="132"/>
      <c r="GM26" s="131" t="s">
        <v>0</v>
      </c>
      <c r="GN26" s="131"/>
      <c r="GO26" s="131"/>
      <c r="GP26" s="131"/>
      <c r="GQ26" s="131"/>
      <c r="GR26" s="131"/>
      <c r="GS26" s="131"/>
      <c r="GT26" s="131"/>
      <c r="GU26" s="131"/>
      <c r="GV26" s="131"/>
      <c r="GW26" s="131"/>
      <c r="GX26" s="131"/>
      <c r="GY26" s="131"/>
      <c r="GZ26" s="132" t="s">
        <v>69</v>
      </c>
      <c r="HA26" s="132"/>
      <c r="HC26" s="131" t="s">
        <v>0</v>
      </c>
      <c r="HD26" s="131"/>
      <c r="HE26" s="131"/>
      <c r="HF26" s="131"/>
      <c r="HG26" s="131"/>
      <c r="HH26" s="131"/>
      <c r="HI26" s="131"/>
      <c r="HJ26" s="131"/>
      <c r="HK26" s="131"/>
      <c r="HL26" s="131"/>
      <c r="HM26" s="131"/>
      <c r="HN26" s="131"/>
      <c r="HO26" s="131"/>
      <c r="HP26" s="132" t="s">
        <v>69</v>
      </c>
      <c r="HQ26" s="132"/>
      <c r="HS26" s="131" t="s">
        <v>0</v>
      </c>
      <c r="HT26" s="131"/>
      <c r="HU26" s="131"/>
      <c r="HV26" s="131"/>
      <c r="HW26" s="131"/>
      <c r="HX26" s="131"/>
      <c r="HY26" s="131"/>
      <c r="HZ26" s="131"/>
      <c r="IA26" s="131"/>
      <c r="IB26" s="131"/>
      <c r="IC26" s="131"/>
      <c r="ID26" s="131"/>
      <c r="IE26" s="131"/>
      <c r="IF26" s="132" t="s">
        <v>69</v>
      </c>
      <c r="IG26" s="132"/>
      <c r="II26" s="131" t="s">
        <v>0</v>
      </c>
      <c r="IJ26" s="131"/>
      <c r="IK26" s="131"/>
      <c r="IL26" s="131"/>
      <c r="IM26" s="131"/>
      <c r="IN26" s="131"/>
      <c r="IO26" s="131"/>
      <c r="IP26" s="131"/>
      <c r="IQ26" s="131"/>
      <c r="IR26" s="131"/>
      <c r="IS26" s="131"/>
      <c r="IT26" s="131"/>
      <c r="IU26" s="131"/>
      <c r="IV26" s="132" t="s">
        <v>69</v>
      </c>
      <c r="IW26" s="132"/>
      <c r="IY26" s="131" t="s">
        <v>0</v>
      </c>
      <c r="IZ26" s="131"/>
      <c r="JA26" s="131"/>
      <c r="JB26" s="131"/>
      <c r="JC26" s="131"/>
      <c r="JD26" s="131"/>
      <c r="JE26" s="131"/>
      <c r="JF26" s="131"/>
      <c r="JG26" s="131"/>
      <c r="JH26" s="131"/>
      <c r="JI26" s="131"/>
      <c r="JJ26" s="131"/>
      <c r="JK26" s="131"/>
      <c r="JL26" s="132" t="s">
        <v>69</v>
      </c>
      <c r="JM26" s="132"/>
    </row>
    <row r="27" spans="1:273" s="108" customFormat="1" x14ac:dyDescent="0.25">
      <c r="B27" s="108" t="s">
        <v>1</v>
      </c>
      <c r="C27" s="108">
        <v>0</v>
      </c>
      <c r="D27" s="108">
        <v>5</v>
      </c>
      <c r="E27" s="108">
        <v>10</v>
      </c>
      <c r="F27" s="108">
        <v>15</v>
      </c>
      <c r="G27" s="108">
        <v>20</v>
      </c>
      <c r="H27" s="108">
        <v>25</v>
      </c>
      <c r="I27" s="108">
        <v>30</v>
      </c>
      <c r="J27" s="108">
        <v>35</v>
      </c>
      <c r="K27" s="108">
        <v>40</v>
      </c>
      <c r="L27" s="108">
        <v>45</v>
      </c>
      <c r="M27" s="108">
        <v>50</v>
      </c>
      <c r="N27" s="108">
        <v>55</v>
      </c>
      <c r="O27" s="108">
        <v>60</v>
      </c>
      <c r="P27" s="35">
        <v>0.2</v>
      </c>
      <c r="Q27" s="35">
        <v>0.5</v>
      </c>
      <c r="R27" s="110"/>
      <c r="S27" s="108">
        <v>0</v>
      </c>
      <c r="T27" s="108">
        <v>5</v>
      </c>
      <c r="U27" s="108">
        <v>10</v>
      </c>
      <c r="V27" s="108">
        <v>15</v>
      </c>
      <c r="W27" s="108">
        <v>20</v>
      </c>
      <c r="X27" s="108">
        <v>25</v>
      </c>
      <c r="Y27" s="108">
        <v>30</v>
      </c>
      <c r="Z27" s="108">
        <v>35</v>
      </c>
      <c r="AA27" s="108">
        <v>40</v>
      </c>
      <c r="AB27" s="108">
        <v>45</v>
      </c>
      <c r="AC27" s="108">
        <v>50</v>
      </c>
      <c r="AD27" s="108">
        <v>55</v>
      </c>
      <c r="AE27" s="108">
        <v>60</v>
      </c>
      <c r="AF27" s="35">
        <f>P27</f>
        <v>0.2</v>
      </c>
      <c r="AG27" s="35">
        <f>Q27</f>
        <v>0.5</v>
      </c>
      <c r="AI27" s="108">
        <v>0</v>
      </c>
      <c r="AJ27" s="108">
        <v>5</v>
      </c>
      <c r="AK27" s="108">
        <v>10</v>
      </c>
      <c r="AL27" s="108">
        <v>15</v>
      </c>
      <c r="AM27" s="108">
        <v>20</v>
      </c>
      <c r="AN27" s="108">
        <v>25</v>
      </c>
      <c r="AO27" s="108">
        <v>30</v>
      </c>
      <c r="AP27" s="108">
        <v>35</v>
      </c>
      <c r="AQ27" s="108">
        <v>40</v>
      </c>
      <c r="AR27" s="108">
        <v>45</v>
      </c>
      <c r="AS27" s="108">
        <v>50</v>
      </c>
      <c r="AT27" s="108">
        <v>55</v>
      </c>
      <c r="AU27" s="108">
        <v>60</v>
      </c>
      <c r="AV27" s="35">
        <f>AF27</f>
        <v>0.2</v>
      </c>
      <c r="AW27" s="35">
        <f>AG27</f>
        <v>0.5</v>
      </c>
      <c r="AY27" s="108">
        <v>0</v>
      </c>
      <c r="AZ27" s="108">
        <v>5</v>
      </c>
      <c r="BA27" s="108">
        <v>10</v>
      </c>
      <c r="BB27" s="108">
        <v>15</v>
      </c>
      <c r="BC27" s="108">
        <v>20</v>
      </c>
      <c r="BD27" s="108">
        <v>25</v>
      </c>
      <c r="BE27" s="108">
        <v>30</v>
      </c>
      <c r="BF27" s="108">
        <v>35</v>
      </c>
      <c r="BG27" s="108">
        <v>40</v>
      </c>
      <c r="BH27" s="108">
        <v>45</v>
      </c>
      <c r="BI27" s="108">
        <v>50</v>
      </c>
      <c r="BJ27" s="108">
        <v>55</v>
      </c>
      <c r="BK27" s="108">
        <v>60</v>
      </c>
      <c r="BL27" s="35">
        <f>AV27</f>
        <v>0.2</v>
      </c>
      <c r="BM27" s="35">
        <f>AW27</f>
        <v>0.5</v>
      </c>
      <c r="BO27" s="108">
        <v>0</v>
      </c>
      <c r="BP27" s="108">
        <v>5</v>
      </c>
      <c r="BQ27" s="108">
        <v>10</v>
      </c>
      <c r="BR27" s="108">
        <v>15</v>
      </c>
      <c r="BS27" s="108">
        <v>20</v>
      </c>
      <c r="BT27" s="108">
        <v>25</v>
      </c>
      <c r="BU27" s="108">
        <v>30</v>
      </c>
      <c r="BV27" s="108">
        <v>35</v>
      </c>
      <c r="BW27" s="108">
        <v>40</v>
      </c>
      <c r="BX27" s="108">
        <v>45</v>
      </c>
      <c r="BY27" s="108">
        <v>50</v>
      </c>
      <c r="BZ27" s="108">
        <v>55</v>
      </c>
      <c r="CA27" s="108">
        <v>60</v>
      </c>
      <c r="CB27" s="35">
        <f>BL27</f>
        <v>0.2</v>
      </c>
      <c r="CC27" s="35">
        <f>BM27</f>
        <v>0.5</v>
      </c>
      <c r="CE27" s="108">
        <v>0</v>
      </c>
      <c r="CF27" s="108">
        <v>5</v>
      </c>
      <c r="CG27" s="108">
        <v>10</v>
      </c>
      <c r="CH27" s="108">
        <v>15</v>
      </c>
      <c r="CI27" s="108">
        <v>20</v>
      </c>
      <c r="CJ27" s="108">
        <v>25</v>
      </c>
      <c r="CK27" s="108">
        <v>30</v>
      </c>
      <c r="CL27" s="108">
        <v>35</v>
      </c>
      <c r="CM27" s="108">
        <v>40</v>
      </c>
      <c r="CN27" s="108">
        <v>45</v>
      </c>
      <c r="CO27" s="108">
        <v>50</v>
      </c>
      <c r="CP27" s="108">
        <v>55</v>
      </c>
      <c r="CQ27" s="108">
        <v>60</v>
      </c>
      <c r="CR27" s="35">
        <f>CB27</f>
        <v>0.2</v>
      </c>
      <c r="CS27" s="35">
        <f>CC27</f>
        <v>0.5</v>
      </c>
      <c r="CU27" s="108">
        <v>0</v>
      </c>
      <c r="CV27" s="108">
        <v>5</v>
      </c>
      <c r="CW27" s="108">
        <v>10</v>
      </c>
      <c r="CX27" s="108">
        <v>15</v>
      </c>
      <c r="CY27" s="108">
        <v>20</v>
      </c>
      <c r="CZ27" s="108">
        <v>25</v>
      </c>
      <c r="DA27" s="108">
        <v>30</v>
      </c>
      <c r="DB27" s="108">
        <v>35</v>
      </c>
      <c r="DC27" s="108">
        <v>40</v>
      </c>
      <c r="DD27" s="108">
        <v>45</v>
      </c>
      <c r="DE27" s="108">
        <v>50</v>
      </c>
      <c r="DF27" s="108">
        <v>55</v>
      </c>
      <c r="DG27" s="108">
        <v>60</v>
      </c>
      <c r="DH27" s="35">
        <f>CB27</f>
        <v>0.2</v>
      </c>
      <c r="DI27" s="35">
        <f>CC27</f>
        <v>0.5</v>
      </c>
      <c r="DK27" s="108">
        <v>0</v>
      </c>
      <c r="DL27" s="108">
        <v>5</v>
      </c>
      <c r="DM27" s="108">
        <v>10</v>
      </c>
      <c r="DN27" s="108">
        <v>15</v>
      </c>
      <c r="DO27" s="108">
        <v>20</v>
      </c>
      <c r="DP27" s="108">
        <v>25</v>
      </c>
      <c r="DQ27" s="108">
        <v>30</v>
      </c>
      <c r="DR27" s="108">
        <v>35</v>
      </c>
      <c r="DS27" s="108">
        <v>40</v>
      </c>
      <c r="DT27" s="108">
        <v>45</v>
      </c>
      <c r="DU27" s="108">
        <v>50</v>
      </c>
      <c r="DV27" s="108">
        <v>55</v>
      </c>
      <c r="DW27" s="108">
        <v>60</v>
      </c>
      <c r="DX27" s="35">
        <f>DH27</f>
        <v>0.2</v>
      </c>
      <c r="DY27" s="35">
        <f>DI27</f>
        <v>0.5</v>
      </c>
      <c r="EA27" s="108">
        <v>0</v>
      </c>
      <c r="EB27" s="108">
        <v>5</v>
      </c>
      <c r="EC27" s="108">
        <v>10</v>
      </c>
      <c r="ED27" s="108">
        <v>15</v>
      </c>
      <c r="EE27" s="108">
        <v>20</v>
      </c>
      <c r="EF27" s="108">
        <v>25</v>
      </c>
      <c r="EG27" s="108">
        <v>30</v>
      </c>
      <c r="EH27" s="108">
        <v>35</v>
      </c>
      <c r="EI27" s="108">
        <v>40</v>
      </c>
      <c r="EJ27" s="108">
        <v>45</v>
      </c>
      <c r="EK27" s="108">
        <v>50</v>
      </c>
      <c r="EL27" s="108">
        <v>55</v>
      </c>
      <c r="EM27" s="108">
        <v>60</v>
      </c>
      <c r="EN27" s="35">
        <f>DX27</f>
        <v>0.2</v>
      </c>
      <c r="EO27" s="35">
        <f>DY27</f>
        <v>0.5</v>
      </c>
      <c r="EQ27" s="108">
        <v>0</v>
      </c>
      <c r="ER27" s="108">
        <v>5</v>
      </c>
      <c r="ES27" s="108">
        <v>10</v>
      </c>
      <c r="ET27" s="108">
        <v>15</v>
      </c>
      <c r="EU27" s="108">
        <v>20</v>
      </c>
      <c r="EV27" s="108">
        <v>25</v>
      </c>
      <c r="EW27" s="108">
        <v>30</v>
      </c>
      <c r="EX27" s="108">
        <v>35</v>
      </c>
      <c r="EY27" s="108">
        <v>40</v>
      </c>
      <c r="EZ27" s="108">
        <v>45</v>
      </c>
      <c r="FA27" s="108">
        <v>50</v>
      </c>
      <c r="FB27" s="108">
        <v>55</v>
      </c>
      <c r="FC27" s="108">
        <v>60</v>
      </c>
      <c r="FD27" s="35">
        <f>DX27</f>
        <v>0.2</v>
      </c>
      <c r="FE27" s="35">
        <f>DY27</f>
        <v>0.5</v>
      </c>
      <c r="FG27" s="108">
        <v>0</v>
      </c>
      <c r="FH27" s="108">
        <v>5</v>
      </c>
      <c r="FI27" s="108">
        <v>10</v>
      </c>
      <c r="FJ27" s="108">
        <v>15</v>
      </c>
      <c r="FK27" s="108">
        <v>20</v>
      </c>
      <c r="FL27" s="108">
        <v>25</v>
      </c>
      <c r="FM27" s="108">
        <v>30</v>
      </c>
      <c r="FN27" s="108">
        <v>35</v>
      </c>
      <c r="FO27" s="108">
        <v>40</v>
      </c>
      <c r="FP27" s="108">
        <v>45</v>
      </c>
      <c r="FQ27" s="108">
        <v>50</v>
      </c>
      <c r="FR27" s="108">
        <v>55</v>
      </c>
      <c r="FS27" s="108">
        <v>60</v>
      </c>
      <c r="FT27" s="35">
        <f>FD27</f>
        <v>0.2</v>
      </c>
      <c r="FU27" s="35">
        <f>FE27</f>
        <v>0.5</v>
      </c>
      <c r="FW27" s="108">
        <v>0</v>
      </c>
      <c r="FX27" s="108">
        <v>5</v>
      </c>
      <c r="FY27" s="108">
        <v>10</v>
      </c>
      <c r="FZ27" s="108">
        <v>15</v>
      </c>
      <c r="GA27" s="108">
        <v>20</v>
      </c>
      <c r="GB27" s="108">
        <v>25</v>
      </c>
      <c r="GC27" s="108">
        <v>30</v>
      </c>
      <c r="GD27" s="108">
        <v>35</v>
      </c>
      <c r="GE27" s="108">
        <v>40</v>
      </c>
      <c r="GF27" s="108">
        <v>45</v>
      </c>
      <c r="GG27" s="108">
        <v>50</v>
      </c>
      <c r="GH27" s="108">
        <v>55</v>
      </c>
      <c r="GI27" s="108">
        <v>60</v>
      </c>
      <c r="GJ27" s="35">
        <f>FT27</f>
        <v>0.2</v>
      </c>
      <c r="GK27" s="35">
        <f>FU27</f>
        <v>0.5</v>
      </c>
      <c r="GM27" s="108">
        <v>0</v>
      </c>
      <c r="GN27" s="108">
        <v>5</v>
      </c>
      <c r="GO27" s="108">
        <v>10</v>
      </c>
      <c r="GP27" s="108">
        <v>15</v>
      </c>
      <c r="GQ27" s="108">
        <v>20</v>
      </c>
      <c r="GR27" s="108">
        <v>25</v>
      </c>
      <c r="GS27" s="108">
        <v>30</v>
      </c>
      <c r="GT27" s="108">
        <v>35</v>
      </c>
      <c r="GU27" s="108">
        <v>40</v>
      </c>
      <c r="GV27" s="108">
        <v>45</v>
      </c>
      <c r="GW27" s="108">
        <v>50</v>
      </c>
      <c r="GX27" s="108">
        <v>55</v>
      </c>
      <c r="GY27" s="108">
        <v>60</v>
      </c>
      <c r="GZ27" s="35">
        <f>GJ27</f>
        <v>0.2</v>
      </c>
      <c r="HA27" s="35">
        <f>GK27</f>
        <v>0.5</v>
      </c>
      <c r="HC27" s="108">
        <v>0</v>
      </c>
      <c r="HD27" s="108">
        <v>5</v>
      </c>
      <c r="HE27" s="108">
        <v>10</v>
      </c>
      <c r="HF27" s="108">
        <v>15</v>
      </c>
      <c r="HG27" s="108">
        <v>20</v>
      </c>
      <c r="HH27" s="108">
        <v>25</v>
      </c>
      <c r="HI27" s="108">
        <v>30</v>
      </c>
      <c r="HJ27" s="108">
        <v>35</v>
      </c>
      <c r="HK27" s="108">
        <v>40</v>
      </c>
      <c r="HL27" s="108">
        <v>45</v>
      </c>
      <c r="HM27" s="108">
        <v>50</v>
      </c>
      <c r="HN27" s="108">
        <v>55</v>
      </c>
      <c r="HO27" s="108">
        <v>60</v>
      </c>
      <c r="HP27" s="35">
        <f>GZ27</f>
        <v>0.2</v>
      </c>
      <c r="HQ27" s="35">
        <f>HA27</f>
        <v>0.5</v>
      </c>
      <c r="HS27" s="108">
        <v>0</v>
      </c>
      <c r="HT27" s="108">
        <v>5</v>
      </c>
      <c r="HU27" s="108">
        <v>10</v>
      </c>
      <c r="HV27" s="108">
        <v>15</v>
      </c>
      <c r="HW27" s="108">
        <v>20</v>
      </c>
      <c r="HX27" s="108">
        <v>25</v>
      </c>
      <c r="HY27" s="108">
        <v>30</v>
      </c>
      <c r="HZ27" s="108">
        <v>35</v>
      </c>
      <c r="IA27" s="108">
        <v>40</v>
      </c>
      <c r="IB27" s="108">
        <v>45</v>
      </c>
      <c r="IC27" s="108">
        <v>50</v>
      </c>
      <c r="ID27" s="108">
        <v>55</v>
      </c>
      <c r="IE27" s="108">
        <v>60</v>
      </c>
      <c r="IF27" s="35">
        <f>HP27</f>
        <v>0.2</v>
      </c>
      <c r="IG27" s="35">
        <f>HQ27</f>
        <v>0.5</v>
      </c>
      <c r="II27" s="108">
        <v>0</v>
      </c>
      <c r="IJ27" s="108">
        <v>5</v>
      </c>
      <c r="IK27" s="108">
        <v>10</v>
      </c>
      <c r="IL27" s="108">
        <v>15</v>
      </c>
      <c r="IM27" s="108">
        <v>20</v>
      </c>
      <c r="IN27" s="108">
        <v>25</v>
      </c>
      <c r="IO27" s="108">
        <v>30</v>
      </c>
      <c r="IP27" s="108">
        <v>35</v>
      </c>
      <c r="IQ27" s="108">
        <v>40</v>
      </c>
      <c r="IR27" s="108">
        <v>45</v>
      </c>
      <c r="IS27" s="108">
        <v>50</v>
      </c>
      <c r="IT27" s="108">
        <v>55</v>
      </c>
      <c r="IU27" s="108">
        <v>60</v>
      </c>
      <c r="IV27" s="35">
        <f>IF27</f>
        <v>0.2</v>
      </c>
      <c r="IW27" s="35">
        <f>IG27</f>
        <v>0.5</v>
      </c>
      <c r="IY27" s="108">
        <v>0</v>
      </c>
      <c r="IZ27" s="108">
        <v>5</v>
      </c>
      <c r="JA27" s="108">
        <v>10</v>
      </c>
      <c r="JB27" s="108">
        <v>15</v>
      </c>
      <c r="JC27" s="108">
        <v>20</v>
      </c>
      <c r="JD27" s="108">
        <v>25</v>
      </c>
      <c r="JE27" s="108">
        <v>30</v>
      </c>
      <c r="JF27" s="108">
        <v>35</v>
      </c>
      <c r="JG27" s="108">
        <v>40</v>
      </c>
      <c r="JH27" s="108">
        <v>45</v>
      </c>
      <c r="JI27" s="108">
        <v>50</v>
      </c>
      <c r="JJ27" s="108">
        <v>55</v>
      </c>
      <c r="JK27" s="108">
        <v>60</v>
      </c>
      <c r="JL27" s="35">
        <f>IV27</f>
        <v>0.2</v>
      </c>
      <c r="JM27" s="35">
        <f>IW27</f>
        <v>0.5</v>
      </c>
    </row>
    <row r="28" spans="1:273" x14ac:dyDescent="0.25">
      <c r="B28" s="2">
        <v>0</v>
      </c>
      <c r="C28" s="37">
        <v>61.841000000000001</v>
      </c>
      <c r="D28" s="37">
        <v>71.206000000000003</v>
      </c>
      <c r="E28" s="37">
        <v>67.840999999999994</v>
      </c>
      <c r="F28" s="37">
        <v>66.049000000000007</v>
      </c>
      <c r="G28" s="37">
        <v>68.77</v>
      </c>
      <c r="H28" s="37">
        <v>65.950999999999993</v>
      </c>
      <c r="I28" s="37">
        <v>67.406999999999996</v>
      </c>
      <c r="J28" s="37">
        <v>69.796999999999997</v>
      </c>
      <c r="K28" s="37">
        <v>67.382999999999996</v>
      </c>
      <c r="L28" s="37">
        <v>65.582999999999998</v>
      </c>
      <c r="M28" s="37">
        <v>65.433000000000007</v>
      </c>
      <c r="N28" s="37">
        <v>64.933000000000007</v>
      </c>
      <c r="O28" s="37">
        <v>64.367000000000004</v>
      </c>
      <c r="P28" s="37">
        <v>63.933</v>
      </c>
      <c r="Q28" s="37">
        <v>59.491999999999997</v>
      </c>
      <c r="S28" s="4">
        <f t="shared" ref="S28:S91" si="8">AY28 + (C$3 * _xlfn.NORM.DIST($B28, C$7, ABS(C$11), FALSE) * _xlfn.NORM.DIST(($B28 - C$7)*C$15, 0, ABS(C$11), TRUE) * 2)
               + (C$4 * _xlfn.NORM.DIST($B28, C$8, ABS(C$12), FALSE) * _xlfn.NORM.DIST(($B28 - C$8)*C$16, 0, ABS(C$12), TRUE) * 2)
               + (C$5 * _xlfn.NORM.DIST($B28, C$9, ABS(C$13), FALSE) * _xlfn.NORM.DIST(($B28 - C$9)*C$17, 0, ABS(C$13), TRUE) * 2)
               + (C$6 * _xlfn.NORM.DIST($B28, C$10, ABS(C$14), FALSE) * _xlfn.NORM.DIST(($B28 - C$10)*C$18, 0, ABS(C$14), TRUE) * 2)</f>
        <v>61.560768051348951</v>
      </c>
      <c r="T28" s="4">
        <f t="shared" ref="T28:T91" si="9">AZ28 + (D$3 * _xlfn.NORM.DIST($B28, D$7, ABS(D$11), FALSE) * _xlfn.NORM.DIST(($B28 - D$7)*D$15, 0, ABS(D$11), TRUE) * 2)
               + (D$4 * _xlfn.NORM.DIST($B28, D$8, ABS(D$12), FALSE) * _xlfn.NORM.DIST(($B28 - D$8)*D$16, 0, ABS(D$12), TRUE) * 2)
               + (D$5 * _xlfn.NORM.DIST($B28, D$9, ABS(D$13), FALSE) * _xlfn.NORM.DIST(($B28 - D$9)*D$17, 0, ABS(D$13), TRUE) * 2)
               + (D$6 * _xlfn.NORM.DIST($B28, D$10, ABS(D$14), FALSE) * _xlfn.NORM.DIST(($B28 - D$10)*D$18, 0, ABS(D$14), TRUE) * 2)</f>
        <v>68.687539022282991</v>
      </c>
      <c r="U28" s="4">
        <f t="shared" ref="U28:U91" si="10">BA28 + (E$3 * _xlfn.NORM.DIST($B28, E$7, ABS(E$11), FALSE) * _xlfn.NORM.DIST(($B28 - E$7)*E$15, 0, ABS(E$11), TRUE) * 2)
               + (E$4 * _xlfn.NORM.DIST($B28, E$8, ABS(E$12), FALSE) * _xlfn.NORM.DIST(($B28 - E$8)*E$16, 0, ABS(E$12), TRUE) * 2)
               + (E$5 * _xlfn.NORM.DIST($B28, E$9, ABS(E$13), FALSE) * _xlfn.NORM.DIST(($B28 - E$9)*E$17, 0, ABS(E$13), TRUE) * 2)
               + (E$6 * _xlfn.NORM.DIST($B28, E$10, ABS(E$14), FALSE) * _xlfn.NORM.DIST(($B28 - E$10)*E$18, 0, ABS(E$14), TRUE) * 2)</f>
        <v>66.631420920924839</v>
      </c>
      <c r="V28" s="4">
        <f t="shared" ref="V28:V91" si="11">BB28 + (F$3 * _xlfn.NORM.DIST($B28, F$7, ABS(F$11), FALSE) * _xlfn.NORM.DIST(($B28 - F$7)*F$15, 0, ABS(F$11), TRUE) * 2)
               + (F$4 * _xlfn.NORM.DIST($B28, F$8, ABS(F$12), FALSE) * _xlfn.NORM.DIST(($B28 - F$8)*F$16, 0, ABS(F$12), TRUE) * 2)
               + (F$5 * _xlfn.NORM.DIST($B28, F$9, ABS(F$13), FALSE) * _xlfn.NORM.DIST(($B28 - F$9)*F$17, 0, ABS(F$13), TRUE) * 2)
               + (F$6 * _xlfn.NORM.DIST($B28, F$10, ABS(F$14), FALSE) * _xlfn.NORM.DIST(($B28 - F$10)*F$18, 0, ABS(F$14), TRUE) * 2)</f>
        <v>64.394258363012668</v>
      </c>
      <c r="W28" s="4" t="e">
        <f t="shared" ref="W28:W91" si="12">BC28 + (G$3 * _xlfn.NORM.DIST($B28, G$7, ABS(G$11), FALSE) * _xlfn.NORM.DIST(($B28 - G$7)*G$15, 0, ABS(G$11), TRUE) * 2)
               + (G$4 * _xlfn.NORM.DIST($B28, G$8, ABS(G$12), FALSE) * _xlfn.NORM.DIST(($B28 - G$8)*G$16, 0, ABS(G$12), TRUE) * 2)
               + (G$5 * _xlfn.NORM.DIST($B28, G$9, ABS(G$13), FALSE) * _xlfn.NORM.DIST(($B28 - G$9)*G$17, 0, ABS(G$13), TRUE) * 2)
               + (G$6 * _xlfn.NORM.DIST($B28, G$10, ABS(G$14), FALSE) * _xlfn.NORM.DIST(($B28 - G$10)*G$18, 0, ABS(G$14), TRUE) * 2)</f>
        <v>#N/A</v>
      </c>
      <c r="X28" s="4" t="e">
        <f t="shared" ref="X28:X91" si="13">BD28 + (H$3 * _xlfn.NORM.DIST($B28, H$7, ABS(H$11), FALSE) * _xlfn.NORM.DIST(($B28 - H$7)*H$15, 0, ABS(H$11), TRUE) * 2)
               + (H$4 * _xlfn.NORM.DIST($B28, H$8, ABS(H$12), FALSE) * _xlfn.NORM.DIST(($B28 - H$8)*H$16, 0, ABS(H$12), TRUE) * 2)
               + (H$5 * _xlfn.NORM.DIST($B28, H$9, ABS(H$13), FALSE) * _xlfn.NORM.DIST(($B28 - H$9)*H$17, 0, ABS(H$13), TRUE) * 2)
               + (H$6 * _xlfn.NORM.DIST($B28, H$10, ABS(H$14), FALSE) * _xlfn.NORM.DIST(($B28 - H$10)*H$18, 0, ABS(H$14), TRUE) * 2)</f>
        <v>#N/A</v>
      </c>
      <c r="Y28" s="4" t="e">
        <f t="shared" ref="Y28:Y91" si="14">BE28 + (I$3 * _xlfn.NORM.DIST($B28, I$7, ABS(I$11), FALSE) * _xlfn.NORM.DIST(($B28 - I$7)*I$15, 0, ABS(I$11), TRUE) * 2)
               + (I$4 * _xlfn.NORM.DIST($B28, I$8, ABS(I$12), FALSE) * _xlfn.NORM.DIST(($B28 - I$8)*I$16, 0, ABS(I$12), TRUE) * 2)
               + (I$5 * _xlfn.NORM.DIST($B28, I$9, ABS(I$13), FALSE) * _xlfn.NORM.DIST(($B28 - I$9)*I$17, 0, ABS(I$13), TRUE) * 2)
               + (I$6 * _xlfn.NORM.DIST($B28, I$10, ABS(I$14), FALSE) * _xlfn.NORM.DIST(($B28 - I$10)*I$18, 0, ABS(I$14), TRUE) * 2)</f>
        <v>#N/A</v>
      </c>
      <c r="Z28" s="4" t="e">
        <f t="shared" ref="Z28:Z91" si="15">BF28 + (J$3 * _xlfn.NORM.DIST($B28, J$7, ABS(J$11), FALSE) * _xlfn.NORM.DIST(($B28 - J$7)*J$15, 0, ABS(J$11), TRUE) * 2)
               + (J$4 * _xlfn.NORM.DIST($B28, J$8, ABS(J$12), FALSE) * _xlfn.NORM.DIST(($B28 - J$8)*J$16, 0, ABS(J$12), TRUE) * 2)
               + (J$5 * _xlfn.NORM.DIST($B28, J$9, ABS(J$13), FALSE) * _xlfn.NORM.DIST(($B28 - J$9)*J$17, 0, ABS(J$13), TRUE) * 2)
               + (J$6 * _xlfn.NORM.DIST($B28, J$10, ABS(J$14), FALSE) * _xlfn.NORM.DIST(($B28 - J$10)*J$18, 0, ABS(J$14), TRUE) * 2)</f>
        <v>#N/A</v>
      </c>
      <c r="AA28" s="4" t="e">
        <f t="shared" ref="AA28:AA91" si="16">BG28 + (K$3 * _xlfn.NORM.DIST($B28, K$7, ABS(K$11), FALSE) * _xlfn.NORM.DIST(($B28 - K$7)*K$15, 0, ABS(K$11), TRUE) * 2)
               + (K$4 * _xlfn.NORM.DIST($B28, K$8, ABS(K$12), FALSE) * _xlfn.NORM.DIST(($B28 - K$8)*K$16, 0, ABS(K$12), TRUE) * 2)
               + (K$5 * _xlfn.NORM.DIST($B28, K$9, ABS(K$13), FALSE) * _xlfn.NORM.DIST(($B28 - K$9)*K$17, 0, ABS(K$13), TRUE) * 2)
               + (K$6 * _xlfn.NORM.DIST($B28, K$10, ABS(K$14), FALSE) * _xlfn.NORM.DIST(($B28 - K$10)*K$18, 0, ABS(K$14), TRUE) * 2)</f>
        <v>#N/A</v>
      </c>
      <c r="AB28" s="4" t="e">
        <f t="shared" ref="AB28:AB91" si="17">BH28 + (L$3 * _xlfn.NORM.DIST($B28, L$7, ABS(L$11), FALSE) * _xlfn.NORM.DIST(($B28 - L$7)*L$15, 0, ABS(L$11), TRUE) * 2)
               + (L$4 * _xlfn.NORM.DIST($B28, L$8, ABS(L$12), FALSE) * _xlfn.NORM.DIST(($B28 - L$8)*L$16, 0, ABS(L$12), TRUE) * 2)
               + (L$5 * _xlfn.NORM.DIST($B28, L$9, ABS(L$13), FALSE) * _xlfn.NORM.DIST(($B28 - L$9)*L$17, 0, ABS(L$13), TRUE) * 2)
               + (L$6 * _xlfn.NORM.DIST($B28, L$10, ABS(L$14), FALSE) * _xlfn.NORM.DIST(($B28 - L$10)*L$18, 0, ABS(L$14), TRUE) * 2)</f>
        <v>#N/A</v>
      </c>
      <c r="AC28" s="4" t="e">
        <f t="shared" ref="AC28:AC91" si="18">BI28 + (M$3 * _xlfn.NORM.DIST($B28, M$7, ABS(M$11), FALSE) * _xlfn.NORM.DIST(($B28 - M$7)*M$15, 0, ABS(M$11), TRUE) * 2)
               + (M$4 * _xlfn.NORM.DIST($B28, M$8, ABS(M$12), FALSE) * _xlfn.NORM.DIST(($B28 - M$8)*M$16, 0, ABS(M$12), TRUE) * 2)
               + (M$5 * _xlfn.NORM.DIST($B28, M$9, ABS(M$13), FALSE) * _xlfn.NORM.DIST(($B28 - M$9)*M$17, 0, ABS(M$13), TRUE) * 2)
               + (M$6 * _xlfn.NORM.DIST($B28, M$10, ABS(M$14), FALSE) * _xlfn.NORM.DIST(($B28 - M$10)*M$18, 0, ABS(M$14), TRUE) * 2)</f>
        <v>#N/A</v>
      </c>
      <c r="AD28" s="4" t="e">
        <f t="shared" ref="AD28:AD91" si="19">BJ28 + (N$3 * _xlfn.NORM.DIST($B28, N$7, ABS(N$11), FALSE) * _xlfn.NORM.DIST(($B28 - N$7)*N$15, 0, ABS(N$11), TRUE) * 2)
               + (N$4 * _xlfn.NORM.DIST($B28, N$8, ABS(N$12), FALSE) * _xlfn.NORM.DIST(($B28 - N$8)*N$16, 0, ABS(N$12), TRUE) * 2)
               + (N$5 * _xlfn.NORM.DIST($B28, N$9, ABS(N$13), FALSE) * _xlfn.NORM.DIST(($B28 - N$9)*N$17, 0, ABS(N$13), TRUE) * 2)
               + (N$6 * _xlfn.NORM.DIST($B28, N$10, ABS(N$14), FALSE) * _xlfn.NORM.DIST(($B28 - N$10)*N$18, 0, ABS(N$14), TRUE) * 2)</f>
        <v>#N/A</v>
      </c>
      <c r="AE28" s="4" t="e">
        <f t="shared" ref="AE28:AE91" si="20">BK28 + (O$3 * _xlfn.NORM.DIST($B28, O$7, ABS(O$11), FALSE) * _xlfn.NORM.DIST(($B28 - O$7)*O$15, 0, ABS(O$11), TRUE) * 2)
               + (O$4 * _xlfn.NORM.DIST($B28, O$8, ABS(O$12), FALSE) * _xlfn.NORM.DIST(($B28 - O$8)*O$16, 0, ABS(O$12), TRUE) * 2)
               + (O$5 * _xlfn.NORM.DIST($B28, O$9, ABS(O$13), FALSE) * _xlfn.NORM.DIST(($B28 - O$9)*O$17, 0, ABS(O$13), TRUE) * 2)
               + (O$6 * _xlfn.NORM.DIST($B28, O$10, ABS(O$14), FALSE) * _xlfn.NORM.DIST(($B28 - O$10)*O$18, 0, ABS(O$14), TRUE) * 2)</f>
        <v>#N/A</v>
      </c>
      <c r="AF28" s="4" t="e">
        <f t="shared" ref="AF28:AG91" si="21">BL28 + (P$3 * _xlfn.NORM.DIST($B28, P$7, ABS(P$11), FALSE) * _xlfn.NORM.DIST(($B28 - P$7)*P$15, 0, ABS(P$11), TRUE) * 2)
               + (P$4 * _xlfn.NORM.DIST($B28, P$8, ABS(P$12), FALSE) * _xlfn.NORM.DIST(($B28 - P$8)*P$16, 0, ABS(P$12), TRUE) * 2)
               + (P$5 * _xlfn.NORM.DIST($B28, P$9, ABS(P$13), FALSE) * _xlfn.NORM.DIST(($B28 - P$9)*P$17, 0, ABS(P$13), TRUE) * 2)
               + (P$6 * _xlfn.NORM.DIST($B28, P$10, ABS(P$14), FALSE) * _xlfn.NORM.DIST(($B28 - P$10)*P$18, 0, ABS(P$14), TRUE) * 2)</f>
        <v>#N/A</v>
      </c>
      <c r="AG28" s="4" t="e">
        <f t="shared" si="21"/>
        <v>#N/A</v>
      </c>
      <c r="AI28" s="4">
        <f t="shared" ref="AI28:AI91" si="22">IF(OR($B28 &lt; C$231, $B28 &gt; C$234), 0, C28-S28)</f>
        <v>0.28023194865104983</v>
      </c>
      <c r="AJ28" s="4">
        <f t="shared" ref="AJ28:AJ91" si="23">IF(OR($B28 &lt; D$231, $B28 &gt; D$234), 0, D28-T28)</f>
        <v>2.5184609777170124</v>
      </c>
      <c r="AK28" s="4">
        <f t="shared" ref="AK28:AK91" si="24">IF(OR($B28 &lt; E$231, $B28 &gt; E$234), 0, E28-U28)</f>
        <v>1.2095790790751551</v>
      </c>
      <c r="AL28" s="4">
        <f t="shared" ref="AL28:AL91" si="25">IF(OR($B28 &lt; F$231, $B28 &gt; F$234), 0, F28-V28)</f>
        <v>1.6547416369873389</v>
      </c>
      <c r="AM28" s="4">
        <f t="shared" ref="AM28:AM91" si="26">IF(OR($B28 &lt; G$231, $B28 &gt; G$234), 0, G28-W28)</f>
        <v>0</v>
      </c>
      <c r="AN28" s="4">
        <f t="shared" ref="AN28:AN91" si="27">IF(OR($B28 &lt; H$231, $B28 &gt; H$234), 0, H28-X28)</f>
        <v>0</v>
      </c>
      <c r="AO28" s="4">
        <f t="shared" ref="AO28:AO91" si="28">IF(OR($B28 &lt; I$231, $B28 &gt; I$234), 0, I28-Y28)</f>
        <v>0</v>
      </c>
      <c r="AP28" s="4">
        <f t="shared" ref="AP28:AP91" si="29">IF(OR($B28 &lt; J$231, $B28 &gt; J$234), 0, J28-Z28)</f>
        <v>0</v>
      </c>
      <c r="AQ28" s="4">
        <f t="shared" ref="AQ28:AQ91" si="30">IF(OR($B28 &lt; K$231, $B28 &gt; K$234), 0, K28-AA28)</f>
        <v>0</v>
      </c>
      <c r="AR28" s="4">
        <f t="shared" ref="AR28:AR91" si="31">IF(OR($B28 &lt; L$231, $B28 &gt; L$234), 0, L28-AB28)</f>
        <v>0</v>
      </c>
      <c r="AS28" s="4">
        <f t="shared" ref="AS28:AS91" si="32">IF(OR($B28 &lt; M$231, $B28 &gt; M$234), 0, M28-AC28)</f>
        <v>0</v>
      </c>
      <c r="AT28" s="4">
        <f t="shared" ref="AT28:AT91" si="33">IF(OR($B28 &lt; N$231, $B28 &gt; N$234), 0, N28-AD28)</f>
        <v>0</v>
      </c>
      <c r="AU28" s="4">
        <f t="shared" ref="AU28:AU91" si="34">IF(OR($B28 &lt; O$231, $B28 &gt; O$234), 0, O28-AE28)</f>
        <v>0</v>
      </c>
      <c r="AV28" s="4">
        <f t="shared" ref="AV28:AW43" si="35">IF(OR($B28 &lt; P$231, $B28 &gt; P$234), 0, P28-AF28)</f>
        <v>0</v>
      </c>
      <c r="AW28" s="4">
        <f t="shared" si="35"/>
        <v>0</v>
      </c>
      <c r="AY28" s="2">
        <f>IF(OR($B28 &lt; C$231, $B28 &gt; C$234), #N/A, ((1-FG28)*DK28) + (FG28 - FW28)*EA28 + (FW28*EQ28))</f>
        <v>61.560768048876149</v>
      </c>
      <c r="AZ28" s="2">
        <f t="shared" ref="AZ28:BM43" si="36">IF(OR($B28 &lt; D$231, $B28 &gt; D$234), #N/A, ((1-FH28)*DL28) + (FH28 - FX28)*EB28 + (FX28*ER28))</f>
        <v>68.687539021873121</v>
      </c>
      <c r="BA28" s="2">
        <f t="shared" si="36"/>
        <v>66.6314209208779</v>
      </c>
      <c r="BB28" s="2">
        <f t="shared" si="36"/>
        <v>64.394258362998087</v>
      </c>
      <c r="BC28" s="2" t="e">
        <f t="shared" si="36"/>
        <v>#N/A</v>
      </c>
      <c r="BD28" s="2" t="e">
        <f t="shared" si="36"/>
        <v>#N/A</v>
      </c>
      <c r="BE28" s="2" t="e">
        <f t="shared" si="36"/>
        <v>#N/A</v>
      </c>
      <c r="BF28" s="2" t="e">
        <f t="shared" si="36"/>
        <v>#N/A</v>
      </c>
      <c r="BG28" s="2" t="e">
        <f t="shared" si="36"/>
        <v>#N/A</v>
      </c>
      <c r="BH28" s="2" t="e">
        <f t="shared" si="36"/>
        <v>#N/A</v>
      </c>
      <c r="BI28" s="2" t="e">
        <f t="shared" si="36"/>
        <v>#N/A</v>
      </c>
      <c r="BJ28" s="2" t="e">
        <f t="shared" si="36"/>
        <v>#N/A</v>
      </c>
      <c r="BK28" s="2" t="e">
        <f t="shared" si="36"/>
        <v>#N/A</v>
      </c>
      <c r="BL28" s="2" t="e">
        <f t="shared" si="36"/>
        <v>#N/A</v>
      </c>
      <c r="BM28" s="2" t="e">
        <f t="shared" si="36"/>
        <v>#N/A</v>
      </c>
      <c r="BO28" s="2">
        <f>IF(AND(IY28 &lt; $CC$23, $B28 &lt; C$7, $B28 &gt; C$231), C28, "")</f>
        <v>61.841000000000001</v>
      </c>
      <c r="BP28" s="2">
        <f t="shared" ref="BP28:CC43" si="37">IF(AND(IZ28 &lt; $CC$23, $B28 &lt; D$7, $B28 &gt; D$231), D28, "")</f>
        <v>71.206000000000003</v>
      </c>
      <c r="BQ28" s="2">
        <f t="shared" si="37"/>
        <v>67.840999999999994</v>
      </c>
      <c r="BR28" s="2">
        <f t="shared" si="37"/>
        <v>66.049000000000007</v>
      </c>
      <c r="BS28" s="2" t="str">
        <f t="shared" si="37"/>
        <v/>
      </c>
      <c r="BT28" s="2" t="str">
        <f t="shared" si="37"/>
        <v/>
      </c>
      <c r="BU28" s="2" t="str">
        <f t="shared" si="37"/>
        <v/>
      </c>
      <c r="BV28" s="2" t="str">
        <f t="shared" si="37"/>
        <v/>
      </c>
      <c r="BW28" s="2" t="str">
        <f t="shared" si="37"/>
        <v/>
      </c>
      <c r="BX28" s="2" t="str">
        <f t="shared" si="37"/>
        <v/>
      </c>
      <c r="BY28" s="2" t="str">
        <f t="shared" si="37"/>
        <v/>
      </c>
      <c r="BZ28" s="2" t="str">
        <f t="shared" si="37"/>
        <v/>
      </c>
      <c r="CA28" s="2" t="str">
        <f t="shared" si="37"/>
        <v/>
      </c>
      <c r="CB28" s="2" t="str">
        <f t="shared" si="37"/>
        <v/>
      </c>
      <c r="CC28" s="2" t="str">
        <f t="shared" si="37"/>
        <v/>
      </c>
      <c r="CE28" s="2" t="str">
        <f>IF(AND(IY28 &lt; $CS$23, $B28 &gt; C$232, $B28 &lt; C$233), C28, "")</f>
        <v/>
      </c>
      <c r="CF28" s="2" t="str">
        <f t="shared" ref="CF28:CS43" si="38">IF(AND(IZ28 &lt; $CS$23, $B28 &gt; D$232, $B28 &lt; D$233), D28, "")</f>
        <v/>
      </c>
      <c r="CG28" s="2" t="str">
        <f t="shared" si="38"/>
        <v/>
      </c>
      <c r="CH28" s="2" t="str">
        <f t="shared" si="38"/>
        <v/>
      </c>
      <c r="CI28" s="2" t="str">
        <f t="shared" si="38"/>
        <v/>
      </c>
      <c r="CJ28" s="2" t="str">
        <f t="shared" si="38"/>
        <v/>
      </c>
      <c r="CK28" s="2" t="str">
        <f t="shared" si="38"/>
        <v/>
      </c>
      <c r="CL28" s="2" t="str">
        <f t="shared" si="38"/>
        <v/>
      </c>
      <c r="CM28" s="2" t="str">
        <f t="shared" si="38"/>
        <v/>
      </c>
      <c r="CN28" s="2" t="str">
        <f t="shared" si="38"/>
        <v/>
      </c>
      <c r="CO28" s="2" t="str">
        <f t="shared" si="38"/>
        <v/>
      </c>
      <c r="CP28" s="2" t="str">
        <f t="shared" si="38"/>
        <v/>
      </c>
      <c r="CQ28" s="2" t="str">
        <f t="shared" si="38"/>
        <v/>
      </c>
      <c r="CR28" s="2" t="str">
        <f t="shared" si="38"/>
        <v/>
      </c>
      <c r="CS28" s="2" t="str">
        <f t="shared" si="38"/>
        <v/>
      </c>
      <c r="CU28" s="2" t="str">
        <f>IF(AND(IY28 &lt; $DI$23, $B28 &gt; C$7, $B28 &lt; C$234), C28, "")</f>
        <v/>
      </c>
      <c r="CV28" s="2" t="str">
        <f t="shared" ref="CV28:DI43" si="39">IF(AND(IZ28 &lt; $DI$23, $B28 &gt; D$7, $B28 &lt; D$234), D28, "")</f>
        <v/>
      </c>
      <c r="CW28" s="2" t="str">
        <f t="shared" si="39"/>
        <v/>
      </c>
      <c r="CX28" s="2" t="str">
        <f t="shared" si="39"/>
        <v/>
      </c>
      <c r="CY28" s="2" t="str">
        <f t="shared" si="39"/>
        <v/>
      </c>
      <c r="CZ28" s="2" t="str">
        <f t="shared" si="39"/>
        <v/>
      </c>
      <c r="DA28" s="2" t="str">
        <f t="shared" si="39"/>
        <v/>
      </c>
      <c r="DB28" s="2" t="str">
        <f t="shared" si="39"/>
        <v/>
      </c>
      <c r="DC28" s="2" t="str">
        <f t="shared" si="39"/>
        <v/>
      </c>
      <c r="DD28" s="2" t="str">
        <f t="shared" si="39"/>
        <v/>
      </c>
      <c r="DE28" s="2" t="str">
        <f t="shared" si="39"/>
        <v/>
      </c>
      <c r="DF28" s="2" t="str">
        <f t="shared" si="39"/>
        <v/>
      </c>
      <c r="DG28" s="2" t="str">
        <f t="shared" si="39"/>
        <v/>
      </c>
      <c r="DH28" s="2" t="str">
        <f t="shared" si="39"/>
        <v/>
      </c>
      <c r="DI28" s="2" t="str">
        <f t="shared" si="39"/>
        <v/>
      </c>
      <c r="DK28" s="2">
        <f t="shared" ref="DK28:DY44" si="40">BO$229*$B28+BO$230</f>
        <v>61.560755681818179</v>
      </c>
      <c r="DL28" s="2">
        <f t="shared" si="40"/>
        <v>68.687545454545443</v>
      </c>
      <c r="DM28" s="2">
        <f t="shared" si="40"/>
        <v>66.631416806722683</v>
      </c>
      <c r="DN28" s="2">
        <f t="shared" si="40"/>
        <v>64.394251336898392</v>
      </c>
      <c r="DO28" s="2">
        <f t="shared" si="40"/>
        <v>65.915420454545455</v>
      </c>
      <c r="DP28" s="2">
        <f t="shared" si="40"/>
        <v>64.944265151515154</v>
      </c>
      <c r="DQ28" s="2">
        <f t="shared" si="40"/>
        <v>66.282144244868036</v>
      </c>
      <c r="DR28" s="2">
        <f t="shared" si="40"/>
        <v>68.026246151026413</v>
      </c>
      <c r="DS28" s="2">
        <f t="shared" si="40"/>
        <v>65.790409090909094</v>
      </c>
      <c r="DT28" s="2">
        <f t="shared" si="40"/>
        <v>64.225641129032269</v>
      </c>
      <c r="DU28" s="2">
        <f t="shared" si="40"/>
        <v>62.785902492668619</v>
      </c>
      <c r="DV28" s="2">
        <f t="shared" si="40"/>
        <v>62.522845161290299</v>
      </c>
      <c r="DW28" s="2">
        <f t="shared" si="40"/>
        <v>64.173989736070382</v>
      </c>
      <c r="DX28" s="2">
        <f t="shared" si="40"/>
        <v>63.453467558651035</v>
      </c>
      <c r="DY28" s="2">
        <f t="shared" si="40"/>
        <v>61.928792429792431</v>
      </c>
      <c r="EA28" s="2">
        <f t="shared" ref="EA28:EO44" si="41">CE$229*$B28+CE$230</f>
        <v>65.610986676890633</v>
      </c>
      <c r="EB28" s="2">
        <f t="shared" si="41"/>
        <v>67.054702445015053</v>
      </c>
      <c r="EC28" s="2">
        <f t="shared" si="41"/>
        <v>68.104058392214384</v>
      </c>
      <c r="ED28" s="2">
        <f t="shared" si="41"/>
        <v>66.361851037344394</v>
      </c>
      <c r="EE28" s="2">
        <f t="shared" si="41"/>
        <v>71.072165703543831</v>
      </c>
      <c r="EF28" s="2">
        <f t="shared" si="41"/>
        <v>68.961441467652648</v>
      </c>
      <c r="EG28" s="2">
        <f t="shared" si="41"/>
        <v>67.666027957676292</v>
      </c>
      <c r="EH28" s="2">
        <f t="shared" si="41"/>
        <v>69.673334585373937</v>
      </c>
      <c r="EI28" s="2">
        <f t="shared" si="41"/>
        <v>70.970976676181863</v>
      </c>
      <c r="EJ28" s="2">
        <f t="shared" si="41"/>
        <v>67.888897746524634</v>
      </c>
      <c r="EK28" s="2">
        <f t="shared" si="41"/>
        <v>69.674127452132041</v>
      </c>
      <c r="EL28" s="2">
        <f t="shared" si="41"/>
        <v>66.992738086847567</v>
      </c>
      <c r="EM28" s="2">
        <f t="shared" si="41"/>
        <v>68.945445698126136</v>
      </c>
      <c r="EN28" s="2">
        <f t="shared" si="41"/>
        <v>71.378578211500383</v>
      </c>
      <c r="EO28" s="2">
        <f t="shared" si="41"/>
        <v>65.18998100597959</v>
      </c>
      <c r="EQ28" s="2">
        <f t="shared" ref="EQ28:FE44" si="42">CU$229*$B28+CU$230</f>
        <v>60.842951083020111</v>
      </c>
      <c r="ER28" s="2">
        <f t="shared" si="42"/>
        <v>66.276626385177948</v>
      </c>
      <c r="ES28" s="2">
        <f t="shared" si="42"/>
        <v>65.279841833637391</v>
      </c>
      <c r="ET28" s="2">
        <f t="shared" si="42"/>
        <v>67.279997611127186</v>
      </c>
      <c r="EU28" s="2">
        <f t="shared" si="42"/>
        <v>69.39836282022948</v>
      </c>
      <c r="EV28" s="2">
        <f t="shared" si="42"/>
        <v>67.856420612959113</v>
      </c>
      <c r="EW28" s="2">
        <f t="shared" si="42"/>
        <v>66.847164618280715</v>
      </c>
      <c r="EX28" s="2">
        <f t="shared" si="42"/>
        <v>67.591060184045517</v>
      </c>
      <c r="EY28" s="2">
        <f t="shared" si="42"/>
        <v>67.784397646025838</v>
      </c>
      <c r="EZ28" s="2">
        <f t="shared" si="42"/>
        <v>66.529165419358421</v>
      </c>
      <c r="FA28" s="2">
        <f t="shared" si="42"/>
        <v>66.423153111922801</v>
      </c>
      <c r="FB28" s="2">
        <f t="shared" si="42"/>
        <v>65.377174381116617</v>
      </c>
      <c r="FC28" s="2">
        <f t="shared" si="42"/>
        <v>65.231241091108132</v>
      </c>
      <c r="FD28" s="2">
        <f t="shared" si="42"/>
        <v>68.999521770977481</v>
      </c>
      <c r="FE28" s="2">
        <f t="shared" si="42"/>
        <v>65.283060545528443</v>
      </c>
      <c r="FG28" s="2">
        <f t="shared" ref="FG28:FU44" si="43">POWER(10,($B28-C$232)/C$230)/(1+POWER(10,($B28-C$232)/C$230))</f>
        <v>3.0534204184735685E-6</v>
      </c>
      <c r="FH28" s="2">
        <f t="shared" si="43"/>
        <v>3.93955344817415E-6</v>
      </c>
      <c r="FI28" s="2">
        <f t="shared" si="43"/>
        <v>2.793724749131559E-6</v>
      </c>
      <c r="FJ28" s="2">
        <f t="shared" si="43"/>
        <v>3.5708989349601421E-6</v>
      </c>
      <c r="FK28" s="2">
        <f t="shared" si="43"/>
        <v>4.3464013515678152E-6</v>
      </c>
      <c r="FL28" s="2">
        <f t="shared" si="43"/>
        <v>3.8092924794587654E-6</v>
      </c>
      <c r="FM28" s="2">
        <f t="shared" si="43"/>
        <v>4.1227521537633792E-6</v>
      </c>
      <c r="FN28" s="2">
        <f t="shared" si="43"/>
        <v>4.2353370692258711E-6</v>
      </c>
      <c r="FO28" s="2">
        <f t="shared" si="43"/>
        <v>4.7032380072871624E-6</v>
      </c>
      <c r="FP28" s="2">
        <f t="shared" si="43"/>
        <v>4.5771760153192271E-6</v>
      </c>
      <c r="FQ28" s="2">
        <f t="shared" si="43"/>
        <v>3.9782693127907266E-6</v>
      </c>
      <c r="FR28" s="2">
        <f t="shared" si="43"/>
        <v>4.2263404302741498E-6</v>
      </c>
      <c r="FS28" s="2">
        <f t="shared" si="43"/>
        <v>1.3201290751043561E-5</v>
      </c>
      <c r="FT28" s="2">
        <f t="shared" si="43"/>
        <v>3.2257427815905368E-5</v>
      </c>
      <c r="FU28" s="2">
        <f t="shared" si="43"/>
        <v>7.921785668047913E-5</v>
      </c>
      <c r="FW28" s="2">
        <f>POWER(10,($B28-C$233)/C$230)/(1+POWER(10,($B28-C$233)/C$230))</f>
        <v>1.0181841715239597E-14</v>
      </c>
      <c r="FX28" s="2">
        <f t="shared" ref="FX28:GK43" si="44">POWER(10,($B28-D$233)/D$230)/(1+POWER(10,($B28-D$233)/D$230))</f>
        <v>1.9386662021125977E-14</v>
      </c>
      <c r="FY28" s="2">
        <f t="shared" si="44"/>
        <v>1.406684539939918E-14</v>
      </c>
      <c r="FZ28" s="2">
        <f t="shared" si="44"/>
        <v>1.9522792402676319E-14</v>
      </c>
      <c r="GA28" s="2">
        <f t="shared" si="44"/>
        <v>2.3939371006281238E-14</v>
      </c>
      <c r="GB28" s="2">
        <f t="shared" si="44"/>
        <v>1.8023746040241467E-14</v>
      </c>
      <c r="GC28" s="2">
        <f t="shared" si="44"/>
        <v>1.7894711771288669E-14</v>
      </c>
      <c r="GD28" s="2">
        <f t="shared" si="44"/>
        <v>2.0757889324206155E-14</v>
      </c>
      <c r="GE28" s="2">
        <f t="shared" si="44"/>
        <v>3.0945043593440823E-14</v>
      </c>
      <c r="GF28" s="2">
        <f t="shared" si="44"/>
        <v>3.7484922317737262E-14</v>
      </c>
      <c r="GG28" s="2">
        <f t="shared" si="44"/>
        <v>3.7226285409103924E-14</v>
      </c>
      <c r="GH28" s="2">
        <f t="shared" si="44"/>
        <v>3.5899505895392605E-14</v>
      </c>
      <c r="GI28" s="2">
        <f t="shared" si="44"/>
        <v>5.3081244151440367E-13</v>
      </c>
      <c r="GJ28" s="2">
        <f t="shared" si="44"/>
        <v>4.3168866130502551E-12</v>
      </c>
      <c r="GK28" s="2">
        <f t="shared" si="44"/>
        <v>2.3075062803752239E-11</v>
      </c>
      <c r="GM28" s="107">
        <f xml:space="preserve"> _xlfn.NORM.DIST($B28, C$7, ABS(C$11), TRUE) * _xlfn.NORM.DIST(($B28 - C$7)*C$15, 0, ABS(C$11), TRUE) * 2</f>
        <v>1.2557146420895478E-12</v>
      </c>
      <c r="GN28" s="107">
        <f t="shared" ref="GN28:HA43" si="45" xml:space="preserve"> _xlfn.NORM.DIST($B28, D$7, ABS(D$11), TRUE) * _xlfn.NORM.DIST(($B28 - D$7)*D$15, 0, ABS(D$11), TRUE) * 2</f>
        <v>1.996862866885458E-13</v>
      </c>
      <c r="GO28" s="107">
        <f t="shared" si="45"/>
        <v>2.2186823477363556E-14</v>
      </c>
      <c r="GP28" s="107">
        <f t="shared" si="45"/>
        <v>6.5194991422477247E-15</v>
      </c>
      <c r="GQ28" s="107">
        <f t="shared" si="45"/>
        <v>3.7338917057229614E-16</v>
      </c>
      <c r="GR28" s="107">
        <f t="shared" si="45"/>
        <v>4.4744258423066859E-16</v>
      </c>
      <c r="GS28" s="107">
        <f t="shared" si="45"/>
        <v>1.8418812277023521E-16</v>
      </c>
      <c r="GT28" s="107">
        <f t="shared" si="45"/>
        <v>1.8318632696244609E-16</v>
      </c>
      <c r="GU28" s="107">
        <f t="shared" si="45"/>
        <v>3.799333828273066E-16</v>
      </c>
      <c r="GV28" s="107">
        <f t="shared" si="45"/>
        <v>7.085412681786165E-17</v>
      </c>
      <c r="GW28" s="107">
        <f t="shared" si="45"/>
        <v>5.184587714569228E-17</v>
      </c>
      <c r="GX28" s="107">
        <f t="shared" si="45"/>
        <v>4.346425249157356E-17</v>
      </c>
      <c r="GY28" s="107">
        <f t="shared" si="45"/>
        <v>1.7396537604248675E-16</v>
      </c>
      <c r="GZ28" s="107">
        <f t="shared" si="45"/>
        <v>1.9287281536099072E-16</v>
      </c>
      <c r="HA28" s="107">
        <f t="shared" si="45"/>
        <v>1.8126356890522348E-21</v>
      </c>
      <c r="HC28" s="107">
        <f xml:space="preserve"> _xlfn.NORM.DIST($B28, C$8, ABS(C$12), TRUE) * _xlfn.NORM.DIST(($B28 - C$8)*C$16, 0, ABS(C$12), TRUE) * 2</f>
        <v>1.6391645447185178E-28</v>
      </c>
      <c r="HD28" s="107">
        <f t="shared" ref="HD28:HQ43" si="46" xml:space="preserve"> _xlfn.NORM.DIST($B28, D$8, ABS(D$12), TRUE) * _xlfn.NORM.DIST(($B28 - D$8)*D$16, 0, ABS(D$12), TRUE) * 2</f>
        <v>1.4480041712559852E-30</v>
      </c>
      <c r="HE28" s="107">
        <f t="shared" si="46"/>
        <v>2.058506322974553E-32</v>
      </c>
      <c r="HF28" s="107">
        <f t="shared" si="46"/>
        <v>7.80445822007193E-34</v>
      </c>
      <c r="HG28" s="107">
        <f t="shared" si="46"/>
        <v>5.0622759923876904E-37</v>
      </c>
      <c r="HH28" s="107">
        <f t="shared" si="46"/>
        <v>6.8971557073868398E-37</v>
      </c>
      <c r="HI28" s="107">
        <f t="shared" si="46"/>
        <v>7.2930670141738368E-38</v>
      </c>
      <c r="HJ28" s="107">
        <f t="shared" si="46"/>
        <v>8.2401333895926099E-38</v>
      </c>
      <c r="HK28" s="107">
        <f t="shared" si="46"/>
        <v>8.0843857288314626E-37</v>
      </c>
      <c r="HL28" s="107">
        <f t="shared" si="46"/>
        <v>2.1713275020517463E-38</v>
      </c>
      <c r="HM28" s="107">
        <f t="shared" si="46"/>
        <v>2.443763000639863E-38</v>
      </c>
      <c r="HN28" s="107">
        <f t="shared" si="46"/>
        <v>8.346517562300408E-39</v>
      </c>
      <c r="HO28" s="107">
        <f t="shared" si="46"/>
        <v>1.0200950785487064E-37</v>
      </c>
      <c r="HP28" s="107">
        <f t="shared" si="46"/>
        <v>1.1618334994877606E-37</v>
      </c>
      <c r="HQ28" s="107">
        <f t="shared" si="46"/>
        <v>9.598559107013218E-48</v>
      </c>
      <c r="HS28" s="107">
        <f xml:space="preserve"> _xlfn.NORM.DIST($B28, C$9, ABS(C$13), TRUE) * _xlfn.NORM.DIST(($B28 - C$9)*C$17, 0, ABS(C$13), TRUE) * 2</f>
        <v>3.4948070289894065E-84</v>
      </c>
      <c r="HT28" s="107">
        <f t="shared" ref="HT28:IG43" si="47" xml:space="preserve"> _xlfn.NORM.DIST($B28, D$9, ABS(D$13), TRUE) * _xlfn.NORM.DIST(($B28 - D$9)*D$17, 0, ABS(D$13), TRUE) * 2</f>
        <v>2.0804276666635122E-90</v>
      </c>
      <c r="HU28" s="107">
        <f t="shared" si="47"/>
        <v>8.0992411590453031E-95</v>
      </c>
      <c r="HV28" s="107">
        <f t="shared" si="47"/>
        <v>7.3255941356209629E-100</v>
      </c>
      <c r="HW28" s="107">
        <f t="shared" si="47"/>
        <v>2.0818721175320264E-110</v>
      </c>
      <c r="HX28" s="107">
        <f t="shared" si="47"/>
        <v>8.4815666350159327E-110</v>
      </c>
      <c r="HY28" s="107">
        <f t="shared" si="47"/>
        <v>1.8601417175725002E-113</v>
      </c>
      <c r="HZ28" s="107">
        <f t="shared" si="47"/>
        <v>4.6178524473098452E-113</v>
      </c>
      <c r="IA28" s="107">
        <f t="shared" si="47"/>
        <v>1.0461184083538509E-109</v>
      </c>
      <c r="IB28" s="107">
        <f t="shared" si="47"/>
        <v>9.6373416314174702E-114</v>
      </c>
      <c r="IC28" s="107">
        <f t="shared" si="47"/>
        <v>1.250093371718576E-112</v>
      </c>
      <c r="ID28" s="107">
        <f t="shared" si="47"/>
        <v>1.6059155514705411E-114</v>
      </c>
      <c r="IE28" s="107">
        <f t="shared" si="47"/>
        <v>1.3599324832827691E-111</v>
      </c>
      <c r="IF28" s="107">
        <f t="shared" si="47"/>
        <v>6.179619984804981E-112</v>
      </c>
      <c r="IG28" s="107">
        <f t="shared" si="47"/>
        <v>2.4232788514790187E-76</v>
      </c>
      <c r="II28" s="107">
        <f xml:space="preserve"> _xlfn.NORM.DIST($B28, C$10, ABS(C$14), TRUE) * _xlfn.NORM.DIST(($B28 - C$10)*C$18, 0, ABS(C$14), TRUE) * 2</f>
        <v>1.3763276071056747E-163</v>
      </c>
      <c r="IJ28" s="107">
        <f t="shared" ref="IJ28:IW43" si="48" xml:space="preserve"> _xlfn.NORM.DIST($B28, D$10, ABS(D$14), TRUE) * _xlfn.NORM.DIST(($B28 - D$10)*D$18, 0, ABS(D$14), TRUE) * 2</f>
        <v>3.4558642005527564E-175</v>
      </c>
      <c r="IK28" s="107">
        <f t="shared" si="48"/>
        <v>9.7658109691558927E-183</v>
      </c>
      <c r="IL28" s="107">
        <f t="shared" si="48"/>
        <v>1.2257820520440445E-193</v>
      </c>
      <c r="IM28" s="107">
        <f t="shared" si="48"/>
        <v>2.4379979329365575E-215</v>
      </c>
      <c r="IN28" s="107">
        <f t="shared" si="48"/>
        <v>1.6519415487809337E-213</v>
      </c>
      <c r="IO28" s="107">
        <f t="shared" si="48"/>
        <v>5.4712232713869113E-222</v>
      </c>
      <c r="IP28" s="107">
        <f t="shared" si="48"/>
        <v>6.4678443952640718E-221</v>
      </c>
      <c r="IQ28" s="107">
        <f t="shared" si="48"/>
        <v>1.84392997941346E-214</v>
      </c>
      <c r="IR28" s="107">
        <f t="shared" si="48"/>
        <v>2.3866465606115261E-221</v>
      </c>
      <c r="IS28" s="107">
        <f t="shared" si="48"/>
        <v>2.0054862135822567E-218</v>
      </c>
      <c r="IT28" s="107">
        <f t="shared" si="48"/>
        <v>3.8475458421994226E-222</v>
      </c>
      <c r="IU28" s="107">
        <f t="shared" si="48"/>
        <v>5.7094743981670199E-216</v>
      </c>
      <c r="IV28" s="107">
        <f t="shared" si="48"/>
        <v>7.9879502258121131E-218</v>
      </c>
      <c r="IW28" s="107">
        <f t="shared" si="48"/>
        <v>5.2317890610077523E-173</v>
      </c>
      <c r="IY28" s="107">
        <f>GM28+HC28+HS28+II28</f>
        <v>1.255714642089548E-12</v>
      </c>
      <c r="IZ28" s="107">
        <f t="shared" ref="IZ28:JM43" si="49">GN28+HD28+HT28+IJ28</f>
        <v>1.996862866885458E-13</v>
      </c>
      <c r="JA28" s="107">
        <f t="shared" si="49"/>
        <v>2.2186823477363556E-14</v>
      </c>
      <c r="JB28" s="107">
        <f t="shared" si="49"/>
        <v>6.5194991422477247E-15</v>
      </c>
      <c r="JC28" s="107">
        <f t="shared" si="49"/>
        <v>3.7338917057229614E-16</v>
      </c>
      <c r="JD28" s="107">
        <f t="shared" si="49"/>
        <v>4.4744258423066859E-16</v>
      </c>
      <c r="JE28" s="107">
        <f t="shared" si="49"/>
        <v>1.8418812277023521E-16</v>
      </c>
      <c r="JF28" s="107">
        <f t="shared" si="49"/>
        <v>1.8318632696244609E-16</v>
      </c>
      <c r="JG28" s="107">
        <f t="shared" si="49"/>
        <v>3.799333828273066E-16</v>
      </c>
      <c r="JH28" s="107">
        <f t="shared" si="49"/>
        <v>7.085412681786165E-17</v>
      </c>
      <c r="JI28" s="107">
        <f t="shared" si="49"/>
        <v>5.184587714569228E-17</v>
      </c>
      <c r="JJ28" s="107">
        <f t="shared" si="49"/>
        <v>4.346425249157356E-17</v>
      </c>
      <c r="JK28" s="107">
        <f t="shared" si="49"/>
        <v>1.7396537604248675E-16</v>
      </c>
      <c r="JL28" s="107">
        <f t="shared" si="49"/>
        <v>1.9287281536099072E-16</v>
      </c>
      <c r="JM28" s="107">
        <f t="shared" si="49"/>
        <v>1.8126356890522348E-21</v>
      </c>
    </row>
    <row r="29" spans="1:273" x14ac:dyDescent="0.25">
      <c r="B29" s="2">
        <v>1</v>
      </c>
      <c r="C29" s="37">
        <v>62.348999999999997</v>
      </c>
      <c r="D29" s="37">
        <v>69.524000000000001</v>
      </c>
      <c r="E29" s="37">
        <v>68.316999999999993</v>
      </c>
      <c r="F29" s="37">
        <v>66.328000000000003</v>
      </c>
      <c r="G29" s="37">
        <v>67.459000000000003</v>
      </c>
      <c r="H29" s="37">
        <v>67.492000000000004</v>
      </c>
      <c r="I29" s="37">
        <v>67.948999999999998</v>
      </c>
      <c r="J29" s="37">
        <v>69</v>
      </c>
      <c r="K29" s="37">
        <v>68.2</v>
      </c>
      <c r="L29" s="37">
        <v>65.233000000000004</v>
      </c>
      <c r="M29" s="37">
        <v>65.016999999999996</v>
      </c>
      <c r="N29" s="37">
        <v>65.283000000000001</v>
      </c>
      <c r="O29" s="37">
        <v>63.966999999999999</v>
      </c>
      <c r="P29" s="37">
        <v>64.832999999999998</v>
      </c>
      <c r="Q29" s="37">
        <v>59.302</v>
      </c>
      <c r="S29" s="4">
        <f t="shared" si="8"/>
        <v>61.698199242577338</v>
      </c>
      <c r="T29" s="4">
        <f t="shared" si="9"/>
        <v>68.826454440429472</v>
      </c>
      <c r="U29" s="4">
        <f t="shared" si="10"/>
        <v>66.816024769046749</v>
      </c>
      <c r="V29" s="4">
        <f t="shared" si="11"/>
        <v>64.626816728527984</v>
      </c>
      <c r="W29" s="4">
        <f t="shared" si="12"/>
        <v>66.219886623933377</v>
      </c>
      <c r="X29" s="4">
        <f t="shared" si="13"/>
        <v>65.173329360914266</v>
      </c>
      <c r="Y29" s="4" t="e">
        <f t="shared" si="14"/>
        <v>#N/A</v>
      </c>
      <c r="Z29" s="4" t="e">
        <f t="shared" si="15"/>
        <v>#N/A</v>
      </c>
      <c r="AA29" s="4">
        <f t="shared" si="16"/>
        <v>66.003686054354958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1"/>
        <v>#N/A</v>
      </c>
      <c r="AI29" s="4">
        <f t="shared" si="22"/>
        <v>0.65080075742265819</v>
      </c>
      <c r="AJ29" s="4">
        <f t="shared" si="23"/>
        <v>0.69754555957052844</v>
      </c>
      <c r="AK29" s="4">
        <f t="shared" si="24"/>
        <v>1.5009752309532445</v>
      </c>
      <c r="AL29" s="4">
        <f t="shared" si="25"/>
        <v>1.7011832714720185</v>
      </c>
      <c r="AM29" s="4">
        <f t="shared" si="26"/>
        <v>1.2391133760666264</v>
      </c>
      <c r="AN29" s="4">
        <f t="shared" si="27"/>
        <v>2.3186706390857381</v>
      </c>
      <c r="AO29" s="4">
        <f t="shared" si="28"/>
        <v>0</v>
      </c>
      <c r="AP29" s="4">
        <f t="shared" si="29"/>
        <v>0</v>
      </c>
      <c r="AQ29" s="4">
        <f t="shared" si="30"/>
        <v>2.1963139456450449</v>
      </c>
      <c r="AR29" s="4">
        <f t="shared" si="31"/>
        <v>0</v>
      </c>
      <c r="AS29" s="4">
        <f t="shared" si="32"/>
        <v>0</v>
      </c>
      <c r="AT29" s="4">
        <f t="shared" si="33"/>
        <v>0</v>
      </c>
      <c r="AU29" s="4">
        <f t="shared" si="34"/>
        <v>0</v>
      </c>
      <c r="AV29" s="4">
        <f t="shared" si="35"/>
        <v>0</v>
      </c>
      <c r="AW29" s="4">
        <f t="shared" si="35"/>
        <v>0</v>
      </c>
      <c r="AY29" s="2">
        <f t="shared" ref="AY29:BM59" si="50">IF(OR($B29 &lt; C$231, $B29 &gt; C$234), #N/A, ((1-FG29)*DK29) + (FG29 - FW29)*EA29 + (FW29*EQ29))</f>
        <v>61.698199236461676</v>
      </c>
      <c r="AZ29" s="2">
        <f t="shared" si="36"/>
        <v>68.826454439326341</v>
      </c>
      <c r="BA29" s="2">
        <f t="shared" si="36"/>
        <v>66.816024768913834</v>
      </c>
      <c r="BB29" s="2">
        <f t="shared" si="36"/>
        <v>64.626816728483973</v>
      </c>
      <c r="BC29" s="2">
        <f t="shared" si="36"/>
        <v>66.219886623930535</v>
      </c>
      <c r="BD29" s="2">
        <f t="shared" si="36"/>
        <v>65.17332936091087</v>
      </c>
      <c r="BE29" s="2" t="e">
        <f t="shared" si="36"/>
        <v>#N/A</v>
      </c>
      <c r="BF29" s="2" t="e">
        <f t="shared" si="36"/>
        <v>#N/A</v>
      </c>
      <c r="BG29" s="2">
        <f t="shared" si="36"/>
        <v>66.003686054351945</v>
      </c>
      <c r="BH29" s="2" t="e">
        <f t="shared" si="36"/>
        <v>#N/A</v>
      </c>
      <c r="BI29" s="2" t="e">
        <f t="shared" si="36"/>
        <v>#N/A</v>
      </c>
      <c r="BJ29" s="2" t="e">
        <f t="shared" si="36"/>
        <v>#N/A</v>
      </c>
      <c r="BK29" s="2" t="e">
        <f t="shared" si="36"/>
        <v>#N/A</v>
      </c>
      <c r="BL29" s="2" t="e">
        <f t="shared" si="36"/>
        <v>#N/A</v>
      </c>
      <c r="BM29" s="2" t="e">
        <f t="shared" si="36"/>
        <v>#N/A</v>
      </c>
      <c r="BO29" s="2">
        <f t="shared" ref="BO29:CC59" si="51">IF(AND(IY29 &lt; $CC$23, $B29 &lt; C$7, $B29 &gt; C$231), C29, "")</f>
        <v>62.348999999999997</v>
      </c>
      <c r="BP29" s="2">
        <f t="shared" si="37"/>
        <v>69.524000000000001</v>
      </c>
      <c r="BQ29" s="2">
        <f t="shared" si="37"/>
        <v>68.316999999999993</v>
      </c>
      <c r="BR29" s="2">
        <f t="shared" si="37"/>
        <v>66.328000000000003</v>
      </c>
      <c r="BS29" s="2">
        <f t="shared" si="37"/>
        <v>67.459000000000003</v>
      </c>
      <c r="BT29" s="2">
        <f t="shared" si="37"/>
        <v>67.492000000000004</v>
      </c>
      <c r="BU29" s="2" t="str">
        <f t="shared" si="37"/>
        <v/>
      </c>
      <c r="BV29" s="2" t="str">
        <f t="shared" si="37"/>
        <v/>
      </c>
      <c r="BW29" s="2">
        <f t="shared" si="37"/>
        <v>68.2</v>
      </c>
      <c r="BX29" s="2" t="str">
        <f t="shared" si="37"/>
        <v/>
      </c>
      <c r="BY29" s="2" t="str">
        <f t="shared" si="37"/>
        <v/>
      </c>
      <c r="BZ29" s="2" t="str">
        <f t="shared" si="37"/>
        <v/>
      </c>
      <c r="CA29" s="2" t="str">
        <f t="shared" si="37"/>
        <v/>
      </c>
      <c r="CB29" s="2" t="str">
        <f t="shared" si="37"/>
        <v/>
      </c>
      <c r="CC29" s="2" t="str">
        <f t="shared" si="37"/>
        <v/>
      </c>
      <c r="CE29" s="2" t="str">
        <f t="shared" ref="CE29:CS59" si="52">IF(AND(IY29 &lt; $CS$23, $B29 &gt; C$232, $B29 &lt; C$233), C29, "")</f>
        <v/>
      </c>
      <c r="CF29" s="2" t="str">
        <f t="shared" si="38"/>
        <v/>
      </c>
      <c r="CG29" s="2" t="str">
        <f t="shared" si="38"/>
        <v/>
      </c>
      <c r="CH29" s="2" t="str">
        <f t="shared" si="38"/>
        <v/>
      </c>
      <c r="CI29" s="2" t="str">
        <f t="shared" si="38"/>
        <v/>
      </c>
      <c r="CJ29" s="2" t="str">
        <f t="shared" si="38"/>
        <v/>
      </c>
      <c r="CK29" s="2" t="str">
        <f t="shared" si="38"/>
        <v/>
      </c>
      <c r="CL29" s="2" t="str">
        <f t="shared" si="38"/>
        <v/>
      </c>
      <c r="CM29" s="2" t="str">
        <f t="shared" si="38"/>
        <v/>
      </c>
      <c r="CN29" s="2" t="str">
        <f t="shared" si="38"/>
        <v/>
      </c>
      <c r="CO29" s="2" t="str">
        <f t="shared" si="38"/>
        <v/>
      </c>
      <c r="CP29" s="2" t="str">
        <f t="shared" si="38"/>
        <v/>
      </c>
      <c r="CQ29" s="2" t="str">
        <f t="shared" si="38"/>
        <v/>
      </c>
      <c r="CR29" s="2" t="str">
        <f t="shared" si="38"/>
        <v/>
      </c>
      <c r="CS29" s="2" t="str">
        <f t="shared" si="38"/>
        <v/>
      </c>
      <c r="CU29" s="2" t="str">
        <f t="shared" ref="CU29:DI59" si="53">IF(AND(IY29 &lt; $DI$23, $B29 &gt; C$7, $B29 &lt; C$234), C29, "")</f>
        <v/>
      </c>
      <c r="CV29" s="2" t="str">
        <f t="shared" si="39"/>
        <v/>
      </c>
      <c r="CW29" s="2" t="str">
        <f t="shared" si="39"/>
        <v/>
      </c>
      <c r="CX29" s="2" t="str">
        <f t="shared" si="39"/>
        <v/>
      </c>
      <c r="CY29" s="2" t="str">
        <f t="shared" si="39"/>
        <v/>
      </c>
      <c r="CZ29" s="2" t="str">
        <f t="shared" si="39"/>
        <v/>
      </c>
      <c r="DA29" s="2" t="str">
        <f t="shared" si="39"/>
        <v/>
      </c>
      <c r="DB29" s="2" t="str">
        <f t="shared" si="39"/>
        <v/>
      </c>
      <c r="DC29" s="2" t="str">
        <f t="shared" si="39"/>
        <v/>
      </c>
      <c r="DD29" s="2" t="str">
        <f t="shared" si="39"/>
        <v/>
      </c>
      <c r="DE29" s="2" t="str">
        <f t="shared" si="39"/>
        <v/>
      </c>
      <c r="DF29" s="2" t="str">
        <f t="shared" si="39"/>
        <v/>
      </c>
      <c r="DG29" s="2" t="str">
        <f t="shared" si="39"/>
        <v/>
      </c>
      <c r="DH29" s="2" t="str">
        <f t="shared" si="39"/>
        <v/>
      </c>
      <c r="DI29" s="2" t="str">
        <f t="shared" si="39"/>
        <v/>
      </c>
      <c r="DK29" s="2">
        <f t="shared" si="40"/>
        <v>61.698184750733134</v>
      </c>
      <c r="DL29" s="2">
        <f t="shared" si="40"/>
        <v>68.826463892961868</v>
      </c>
      <c r="DM29" s="2">
        <f t="shared" si="40"/>
        <v>66.816020779220779</v>
      </c>
      <c r="DN29" s="2">
        <f t="shared" si="40"/>
        <v>64.626809491978605</v>
      </c>
      <c r="DO29" s="2">
        <f t="shared" si="40"/>
        <v>66.219860962566841</v>
      </c>
      <c r="DP29" s="2">
        <f t="shared" si="40"/>
        <v>65.173311942959003</v>
      </c>
      <c r="DQ29" s="2">
        <f t="shared" si="40"/>
        <v>66.459455645161285</v>
      </c>
      <c r="DR29" s="2">
        <f t="shared" si="40"/>
        <v>68.221171370967767</v>
      </c>
      <c r="DS29" s="2">
        <f t="shared" si="40"/>
        <v>66.003657754010703</v>
      </c>
      <c r="DT29" s="2">
        <f t="shared" si="40"/>
        <v>64.365885080645171</v>
      </c>
      <c r="DU29" s="2">
        <f t="shared" si="40"/>
        <v>62.985058101173017</v>
      </c>
      <c r="DV29" s="2">
        <f t="shared" si="40"/>
        <v>62.726622580645135</v>
      </c>
      <c r="DW29" s="2">
        <f t="shared" si="40"/>
        <v>64.348477822580648</v>
      </c>
      <c r="DX29" s="2">
        <f t="shared" si="40"/>
        <v>63.530622983870977</v>
      </c>
      <c r="DY29" s="2">
        <f t="shared" si="40"/>
        <v>61.848923076923079</v>
      </c>
      <c r="EA29" s="2">
        <f t="shared" si="41"/>
        <v>65.466559474743605</v>
      </c>
      <c r="EB29" s="2">
        <f t="shared" si="41"/>
        <v>66.920334844255876</v>
      </c>
      <c r="EC29" s="2">
        <f t="shared" si="41"/>
        <v>67.950394587388359</v>
      </c>
      <c r="ED29" s="2">
        <f t="shared" si="41"/>
        <v>66.236534647302904</v>
      </c>
      <c r="EE29" s="2">
        <f t="shared" si="41"/>
        <v>70.9096185453364</v>
      </c>
      <c r="EF29" s="2">
        <f t="shared" si="41"/>
        <v>68.805373459409225</v>
      </c>
      <c r="EG29" s="2">
        <f t="shared" si="41"/>
        <v>67.515036215258647</v>
      </c>
      <c r="EH29" s="2">
        <f t="shared" si="41"/>
        <v>69.504759794969686</v>
      </c>
      <c r="EI29" s="2">
        <f t="shared" si="41"/>
        <v>70.783298405625573</v>
      </c>
      <c r="EJ29" s="2">
        <f t="shared" si="41"/>
        <v>67.724296293717657</v>
      </c>
      <c r="EK29" s="2">
        <f t="shared" si="41"/>
        <v>69.491764791103805</v>
      </c>
      <c r="EL29" s="2">
        <f t="shared" si="41"/>
        <v>66.835618426719918</v>
      </c>
      <c r="EM29" s="2">
        <f t="shared" si="41"/>
        <v>68.770551131170009</v>
      </c>
      <c r="EN29" s="2">
        <f t="shared" si="41"/>
        <v>71.196382713056124</v>
      </c>
      <c r="EO29" s="2">
        <f t="shared" si="41"/>
        <v>65.051685308945935</v>
      </c>
      <c r="EQ29" s="2">
        <f t="shared" si="42"/>
        <v>60.747719841229426</v>
      </c>
      <c r="ER29" s="2">
        <f t="shared" si="42"/>
        <v>66.149472224916423</v>
      </c>
      <c r="ES29" s="2">
        <f t="shared" si="42"/>
        <v>65.155215818876954</v>
      </c>
      <c r="ET29" s="2">
        <f t="shared" si="42"/>
        <v>67.143619263671184</v>
      </c>
      <c r="EU29" s="2">
        <f t="shared" si="42"/>
        <v>69.253484592549228</v>
      </c>
      <c r="EV29" s="2">
        <f t="shared" si="42"/>
        <v>67.711416456417354</v>
      </c>
      <c r="EW29" s="2">
        <f t="shared" si="42"/>
        <v>66.703891797746195</v>
      </c>
      <c r="EX29" s="2">
        <f t="shared" si="42"/>
        <v>67.443747650108108</v>
      </c>
      <c r="EY29" s="2">
        <f t="shared" si="42"/>
        <v>67.630343510394084</v>
      </c>
      <c r="EZ29" s="2">
        <f t="shared" si="42"/>
        <v>66.378641370056314</v>
      </c>
      <c r="FA29" s="2">
        <f t="shared" si="42"/>
        <v>66.274838439624574</v>
      </c>
      <c r="FB29" s="2">
        <f t="shared" si="42"/>
        <v>65.236571177295048</v>
      </c>
      <c r="FC29" s="2">
        <f t="shared" si="42"/>
        <v>65.095933116074036</v>
      </c>
      <c r="FD29" s="2">
        <f t="shared" si="42"/>
        <v>68.842263234080178</v>
      </c>
      <c r="FE29" s="2">
        <f t="shared" si="42"/>
        <v>65.142725854130859</v>
      </c>
      <c r="FG29" s="2">
        <f t="shared" si="43"/>
        <v>3.8440255185896963E-6</v>
      </c>
      <c r="FH29" s="2">
        <f t="shared" si="43"/>
        <v>4.9595988879864493E-6</v>
      </c>
      <c r="FI29" s="2">
        <f t="shared" si="43"/>
        <v>3.5170885360965771E-6</v>
      </c>
      <c r="FJ29" s="2">
        <f t="shared" si="43"/>
        <v>4.4954912556546681E-6</v>
      </c>
      <c r="FK29" s="2">
        <f t="shared" si="43"/>
        <v>5.471788953428098E-6</v>
      </c>
      <c r="FL29" s="2">
        <f t="shared" si="43"/>
        <v>4.7956103733280395E-6</v>
      </c>
      <c r="FM29" s="2">
        <f t="shared" si="43"/>
        <v>5.1902319124055801E-6</v>
      </c>
      <c r="FN29" s="2">
        <f t="shared" si="43"/>
        <v>5.3319676167325321E-6</v>
      </c>
      <c r="FO29" s="2">
        <f t="shared" si="43"/>
        <v>5.9210186345454826E-6</v>
      </c>
      <c r="FP29" s="2">
        <f t="shared" si="43"/>
        <v>5.7623163707471141E-6</v>
      </c>
      <c r="FQ29" s="2">
        <f t="shared" si="43"/>
        <v>5.0083391738680932E-6</v>
      </c>
      <c r="FR29" s="2">
        <f t="shared" si="43"/>
        <v>5.3206415441502673E-6</v>
      </c>
      <c r="FS29" s="2">
        <f t="shared" si="43"/>
        <v>1.6275118231130878E-5</v>
      </c>
      <c r="FT29" s="2">
        <f t="shared" si="43"/>
        <v>3.9080499335721268E-5</v>
      </c>
      <c r="FU29" s="2">
        <f t="shared" si="43"/>
        <v>9.456697525484276E-5</v>
      </c>
      <c r="FW29" s="2">
        <f t="shared" ref="FW29:GK59" si="54">POWER(10,($B29-C$233)/C$230)/(1+POWER(10,($B29-C$233)/C$230))</f>
        <v>1.2818179274181039E-14</v>
      </c>
      <c r="FX29" s="2">
        <f t="shared" si="44"/>
        <v>2.4406361468260218E-14</v>
      </c>
      <c r="FY29" s="2">
        <f t="shared" si="44"/>
        <v>1.7709109137083414E-14</v>
      </c>
      <c r="FZ29" s="2">
        <f t="shared" si="44"/>
        <v>2.4577739464911178E-14</v>
      </c>
      <c r="GA29" s="2">
        <f t="shared" si="44"/>
        <v>3.0137882502175739E-14</v>
      </c>
      <c r="GB29" s="2">
        <f t="shared" si="44"/>
        <v>2.2690551905784349E-14</v>
      </c>
      <c r="GC29" s="2">
        <f t="shared" si="44"/>
        <v>2.25281073856074E-14</v>
      </c>
      <c r="GD29" s="2">
        <f t="shared" si="44"/>
        <v>2.6132634365453812E-14</v>
      </c>
      <c r="GE29" s="2">
        <f t="shared" si="44"/>
        <v>3.8957501748860584E-14</v>
      </c>
      <c r="GF29" s="2">
        <f t="shared" si="44"/>
        <v>4.7190721264929413E-14</v>
      </c>
      <c r="GG29" s="2">
        <f t="shared" si="44"/>
        <v>4.6865116688223025E-14</v>
      </c>
      <c r="GH29" s="2">
        <f t="shared" si="44"/>
        <v>4.5194800242563806E-14</v>
      </c>
      <c r="GI29" s="2">
        <f t="shared" si="44"/>
        <v>6.5441038777623607E-13</v>
      </c>
      <c r="GJ29" s="2">
        <f t="shared" si="44"/>
        <v>5.2300275308691056E-12</v>
      </c>
      <c r="GK29" s="2">
        <f t="shared" si="44"/>
        <v>2.7546470981089862E-11</v>
      </c>
      <c r="GM29" s="107">
        <f t="shared" ref="GM29:HA59" si="55" xml:space="preserve"> _xlfn.NORM.DIST($B29, C$7, ABS(C$11), TRUE) * _xlfn.NORM.DIST(($B29 - C$7)*C$15, 0, ABS(C$11), TRUE) * 2</f>
        <v>3.1608161065857641E-12</v>
      </c>
      <c r="GN29" s="107">
        <f t="shared" si="45"/>
        <v>5.4721212110434349E-13</v>
      </c>
      <c r="GO29" s="107">
        <f t="shared" si="45"/>
        <v>6.3934575182762312E-14</v>
      </c>
      <c r="GP29" s="107">
        <f t="shared" si="45"/>
        <v>2.0036306986896299E-14</v>
      </c>
      <c r="GQ29" s="107">
        <f t="shared" si="45"/>
        <v>1.2962313730731756E-15</v>
      </c>
      <c r="GR29" s="107">
        <f t="shared" si="45"/>
        <v>1.5232220813163919E-15</v>
      </c>
      <c r="GS29" s="107">
        <f t="shared" si="45"/>
        <v>6.525840220289614E-16</v>
      </c>
      <c r="GT29" s="107">
        <f t="shared" si="45"/>
        <v>6.5093772348596885E-16</v>
      </c>
      <c r="GU29" s="107">
        <f t="shared" si="45"/>
        <v>1.3286061104553771E-15</v>
      </c>
      <c r="GV29" s="107">
        <f t="shared" si="45"/>
        <v>2.6275782397924362E-16</v>
      </c>
      <c r="GW29" s="107">
        <f t="shared" si="45"/>
        <v>1.9162611214934832E-16</v>
      </c>
      <c r="GX29" s="107">
        <f t="shared" si="45"/>
        <v>1.6270794208210684E-16</v>
      </c>
      <c r="GY29" s="107">
        <f t="shared" si="45"/>
        <v>6.2017590208769071E-16</v>
      </c>
      <c r="GZ29" s="107">
        <f t="shared" si="45"/>
        <v>6.8144976562661322E-16</v>
      </c>
      <c r="HA29" s="107">
        <f t="shared" si="45"/>
        <v>9.9304122138254558E-21</v>
      </c>
      <c r="HC29" s="107">
        <f xml:space="preserve"> _xlfn.NORM.DIST($B29, C$8, ABS(C$12), TRUE) * _xlfn.NORM.DIST(($B29 - C$8)*C$16, 0, ABS(C$12), TRUE) * 2</f>
        <v>8.3062544780647482E-28</v>
      </c>
      <c r="HD29" s="107">
        <f t="shared" si="46"/>
        <v>8.5650316669569148E-30</v>
      </c>
      <c r="HE29" s="107">
        <f t="shared" si="46"/>
        <v>1.3138730951886664E-31</v>
      </c>
      <c r="HF29" s="107">
        <f t="shared" si="46"/>
        <v>5.6062972998773322E-33</v>
      </c>
      <c r="HG29" s="107">
        <f t="shared" si="46"/>
        <v>4.5410858522976103E-36</v>
      </c>
      <c r="HH29" s="107">
        <f t="shared" si="46"/>
        <v>5.9865849733666738E-36</v>
      </c>
      <c r="HI29" s="107">
        <f t="shared" si="46"/>
        <v>6.8049806372399417E-37</v>
      </c>
      <c r="HJ29" s="107">
        <f t="shared" si="46"/>
        <v>7.7146423551482507E-37</v>
      </c>
      <c r="HK29" s="107">
        <f t="shared" si="46"/>
        <v>7.3038668215937524E-36</v>
      </c>
      <c r="HL29" s="107">
        <f t="shared" si="46"/>
        <v>2.1647205248085602E-37</v>
      </c>
      <c r="HM29" s="107">
        <f t="shared" si="46"/>
        <v>2.3943417285267143E-37</v>
      </c>
      <c r="HN29" s="107">
        <f t="shared" si="46"/>
        <v>8.4372317691847935E-38</v>
      </c>
      <c r="HO29" s="107">
        <f t="shared" si="46"/>
        <v>9.5619158137669911E-37</v>
      </c>
      <c r="HP29" s="107">
        <f t="shared" si="46"/>
        <v>1.0736313377949498E-36</v>
      </c>
      <c r="HQ29" s="107">
        <f t="shared" si="46"/>
        <v>1.6840469687945774E-46</v>
      </c>
      <c r="HS29" s="107">
        <f t="shared" ref="HS29:IG59" si="56" xml:space="preserve"> _xlfn.NORM.DIST($B29, C$9, ABS(C$13), TRUE) * _xlfn.NORM.DIST(($B29 - C$9)*C$17, 0, ABS(C$13), TRUE) * 2</f>
        <v>1.0223447312011716E-82</v>
      </c>
      <c r="HT29" s="107">
        <f t="shared" si="47"/>
        <v>8.3967832511004022E-89</v>
      </c>
      <c r="HU29" s="107">
        <f t="shared" si="47"/>
        <v>3.736152565752916E-93</v>
      </c>
      <c r="HV29" s="107">
        <f t="shared" si="47"/>
        <v>4.3867333014924117E-98</v>
      </c>
      <c r="HW29" s="107">
        <f t="shared" si="47"/>
        <v>2.0158878282883515E-108</v>
      </c>
      <c r="HX29" s="107">
        <f t="shared" si="47"/>
        <v>7.6349262054294384E-108</v>
      </c>
      <c r="HY29" s="107">
        <f t="shared" si="47"/>
        <v>1.9751412584877907E-111</v>
      </c>
      <c r="HZ29" s="107">
        <f t="shared" si="47"/>
        <v>4.9140856904197908E-111</v>
      </c>
      <c r="IA29" s="107">
        <f t="shared" si="47"/>
        <v>1.0264106054127533E-107</v>
      </c>
      <c r="IB29" s="107">
        <f t="shared" si="47"/>
        <v>1.1425897891188576E-111</v>
      </c>
      <c r="IC29" s="107">
        <f t="shared" si="47"/>
        <v>1.4006029127166402E-110</v>
      </c>
      <c r="ID29" s="107">
        <f t="shared" si="47"/>
        <v>1.939603015211114E-112</v>
      </c>
      <c r="IE29" s="107">
        <f t="shared" si="47"/>
        <v>1.4149321199373536E-109</v>
      </c>
      <c r="IF29" s="107">
        <f t="shared" si="47"/>
        <v>6.3096059389600952E-110</v>
      </c>
      <c r="IG29" s="107">
        <f t="shared" si="47"/>
        <v>5.2295454403242242E-75</v>
      </c>
      <c r="II29" s="107">
        <f t="shared" ref="II29:IW59" si="57" xml:space="preserve"> _xlfn.NORM.DIST($B29, C$10, ABS(C$14), TRUE) * _xlfn.NORM.DIST(($B29 - C$10)*C$18, 0, ABS(C$14), TRUE) * 2</f>
        <v>2.751382794956744E-161</v>
      </c>
      <c r="IJ29" s="107">
        <f t="shared" si="48"/>
        <v>1.1337002965959507E-172</v>
      </c>
      <c r="IK29" s="107">
        <f t="shared" si="48"/>
        <v>3.8806733608876723E-180</v>
      </c>
      <c r="IL29" s="107">
        <f t="shared" si="48"/>
        <v>7.4605368341177482E-191</v>
      </c>
      <c r="IM29" s="107">
        <f t="shared" si="48"/>
        <v>3.2104687618269481E-212</v>
      </c>
      <c r="IN29" s="107">
        <f t="shared" si="48"/>
        <v>1.9192605342984568E-210</v>
      </c>
      <c r="IO29" s="107">
        <f t="shared" si="48"/>
        <v>8.4202910571523604E-219</v>
      </c>
      <c r="IP29" s="107">
        <f t="shared" si="48"/>
        <v>9.9392958676112661E-218</v>
      </c>
      <c r="IQ29" s="107">
        <f t="shared" si="48"/>
        <v>2.5002225211533981E-211</v>
      </c>
      <c r="IR29" s="107">
        <f t="shared" si="48"/>
        <v>4.2805125336548181E-218</v>
      </c>
      <c r="IS29" s="107">
        <f t="shared" si="48"/>
        <v>3.2497750048151259E-215</v>
      </c>
      <c r="IT29" s="107">
        <f t="shared" si="48"/>
        <v>7.0161913627921018E-219</v>
      </c>
      <c r="IU29" s="107">
        <f t="shared" si="48"/>
        <v>8.1782476686398105E-213</v>
      </c>
      <c r="IV29" s="107">
        <f t="shared" si="48"/>
        <v>1.1334016964510971E-214</v>
      </c>
      <c r="IW29" s="107">
        <f t="shared" si="48"/>
        <v>1.5215623412740182E-170</v>
      </c>
      <c r="IY29" s="107">
        <f t="shared" ref="IY29:JM59" si="58">GM29+HC29+HS29+II29</f>
        <v>3.1608161065857649E-12</v>
      </c>
      <c r="IZ29" s="107">
        <f t="shared" si="49"/>
        <v>5.4721212110434349E-13</v>
      </c>
      <c r="JA29" s="107">
        <f t="shared" si="49"/>
        <v>6.3934575182762312E-14</v>
      </c>
      <c r="JB29" s="107">
        <f t="shared" si="49"/>
        <v>2.0036306986896299E-14</v>
      </c>
      <c r="JC29" s="107">
        <f t="shared" si="49"/>
        <v>1.2962313730731756E-15</v>
      </c>
      <c r="JD29" s="107">
        <f t="shared" si="49"/>
        <v>1.5232220813163919E-15</v>
      </c>
      <c r="JE29" s="107">
        <f t="shared" si="49"/>
        <v>6.525840220289614E-16</v>
      </c>
      <c r="JF29" s="107">
        <f t="shared" si="49"/>
        <v>6.5093772348596885E-16</v>
      </c>
      <c r="JG29" s="107">
        <f t="shared" si="49"/>
        <v>1.3286061104553771E-15</v>
      </c>
      <c r="JH29" s="107">
        <f t="shared" si="49"/>
        <v>2.6275782397924362E-16</v>
      </c>
      <c r="JI29" s="107">
        <f t="shared" si="49"/>
        <v>1.9162611214934832E-16</v>
      </c>
      <c r="JJ29" s="107">
        <f t="shared" si="49"/>
        <v>1.6270794208210684E-16</v>
      </c>
      <c r="JK29" s="107">
        <f t="shared" si="49"/>
        <v>6.2017590208769071E-16</v>
      </c>
      <c r="JL29" s="107">
        <f t="shared" si="49"/>
        <v>6.8144976562661322E-16</v>
      </c>
      <c r="JM29" s="107">
        <f t="shared" si="49"/>
        <v>9.9304122138254558E-21</v>
      </c>
    </row>
    <row r="30" spans="1:273" x14ac:dyDescent="0.25">
      <c r="B30" s="2">
        <v>2</v>
      </c>
      <c r="C30" s="37">
        <v>63.127000000000002</v>
      </c>
      <c r="D30" s="37">
        <v>69.221999999999994</v>
      </c>
      <c r="E30" s="37">
        <v>67.587000000000003</v>
      </c>
      <c r="F30" s="37">
        <v>65.474999999999994</v>
      </c>
      <c r="G30" s="37">
        <v>67.525000000000006</v>
      </c>
      <c r="H30" s="37">
        <v>66.918000000000006</v>
      </c>
      <c r="I30" s="37">
        <v>67.831000000000003</v>
      </c>
      <c r="J30" s="37">
        <v>68.626999999999995</v>
      </c>
      <c r="K30" s="37">
        <v>67.266999999999996</v>
      </c>
      <c r="L30" s="37">
        <v>63.716999999999999</v>
      </c>
      <c r="M30" s="37">
        <v>65.033000000000001</v>
      </c>
      <c r="N30" s="37">
        <v>65.216999999999999</v>
      </c>
      <c r="O30" s="37">
        <v>65.332999999999998</v>
      </c>
      <c r="P30" s="37">
        <v>63.832999999999998</v>
      </c>
      <c r="Q30" s="37">
        <v>59.984000000000002</v>
      </c>
      <c r="R30" s="5"/>
      <c r="S30" s="4">
        <f t="shared" si="8"/>
        <v>61.835630706960899</v>
      </c>
      <c r="T30" s="4">
        <f t="shared" si="9"/>
        <v>68.965368726554502</v>
      </c>
      <c r="U30" s="4">
        <f t="shared" si="10"/>
        <v>67.000628277045053</v>
      </c>
      <c r="V30" s="4">
        <f t="shared" si="11"/>
        <v>64.859374732014516</v>
      </c>
      <c r="W30" s="4">
        <f t="shared" si="12"/>
        <v>66.524330559420164</v>
      </c>
      <c r="X30" s="4">
        <f t="shared" si="13"/>
        <v>65.402378337232165</v>
      </c>
      <c r="Y30" s="4">
        <f t="shared" si="14"/>
        <v>66.636771797567476</v>
      </c>
      <c r="Z30" s="4">
        <f t="shared" si="15"/>
        <v>68.416102767044521</v>
      </c>
      <c r="AA30" s="4">
        <f t="shared" si="16"/>
        <v>66.216939056533292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>
        <f t="shared" si="20"/>
        <v>64.523047626206932</v>
      </c>
      <c r="AF30" s="4">
        <f t="shared" si="21"/>
        <v>63.608129078203994</v>
      </c>
      <c r="AG30" s="4" t="e">
        <f t="shared" si="21"/>
        <v>#N/A</v>
      </c>
      <c r="AI30" s="4">
        <f t="shared" si="22"/>
        <v>1.2913692930391036</v>
      </c>
      <c r="AJ30" s="4">
        <f t="shared" si="23"/>
        <v>0.25663127344549252</v>
      </c>
      <c r="AK30" s="4">
        <f t="shared" si="24"/>
        <v>0.58637172295495077</v>
      </c>
      <c r="AL30" s="4">
        <f t="shared" si="25"/>
        <v>0.61562526798547879</v>
      </c>
      <c r="AM30" s="4">
        <f t="shared" si="26"/>
        <v>1.0006694405798413</v>
      </c>
      <c r="AN30" s="4">
        <f t="shared" si="27"/>
        <v>1.5156216627678418</v>
      </c>
      <c r="AO30" s="4">
        <f t="shared" si="28"/>
        <v>1.1942282024325266</v>
      </c>
      <c r="AP30" s="4">
        <f t="shared" si="29"/>
        <v>0.21089723295547458</v>
      </c>
      <c r="AQ30" s="4">
        <f t="shared" si="30"/>
        <v>1.0500609434667041</v>
      </c>
      <c r="AR30" s="4">
        <f t="shared" si="31"/>
        <v>0</v>
      </c>
      <c r="AS30" s="4">
        <f t="shared" si="32"/>
        <v>0</v>
      </c>
      <c r="AT30" s="4">
        <f t="shared" si="33"/>
        <v>0</v>
      </c>
      <c r="AU30" s="4">
        <f t="shared" si="34"/>
        <v>0.80995237379306673</v>
      </c>
      <c r="AV30" s="4">
        <f t="shared" si="35"/>
        <v>0.2248709217960041</v>
      </c>
      <c r="AW30" s="4">
        <f t="shared" si="35"/>
        <v>0</v>
      </c>
      <c r="AY30" s="2">
        <f t="shared" si="50"/>
        <v>61.835630692084344</v>
      </c>
      <c r="AZ30" s="2">
        <f t="shared" si="36"/>
        <v>68.965368723639941</v>
      </c>
      <c r="BA30" s="2">
        <f t="shared" si="36"/>
        <v>67.000628276675769</v>
      </c>
      <c r="BB30" s="2">
        <f t="shared" si="36"/>
        <v>64.859374731884344</v>
      </c>
      <c r="BC30" s="2">
        <f t="shared" si="36"/>
        <v>66.524330559410714</v>
      </c>
      <c r="BD30" s="2">
        <f t="shared" si="36"/>
        <v>65.40237833722108</v>
      </c>
      <c r="BE30" s="2">
        <f t="shared" si="36"/>
        <v>66.636771797562375</v>
      </c>
      <c r="BF30" s="2">
        <f t="shared" si="36"/>
        <v>68.416102767039561</v>
      </c>
      <c r="BG30" s="2">
        <f t="shared" si="36"/>
        <v>66.216939056523216</v>
      </c>
      <c r="BH30" s="2" t="e">
        <f t="shared" si="36"/>
        <v>#N/A</v>
      </c>
      <c r="BI30" s="2" t="e">
        <f t="shared" si="36"/>
        <v>#N/A</v>
      </c>
      <c r="BJ30" s="2" t="e">
        <f t="shared" si="36"/>
        <v>#N/A</v>
      </c>
      <c r="BK30" s="2">
        <f t="shared" si="36"/>
        <v>64.523047626202199</v>
      </c>
      <c r="BL30" s="2">
        <f t="shared" si="36"/>
        <v>63.608129078199056</v>
      </c>
      <c r="BM30" s="2" t="e">
        <f t="shared" si="36"/>
        <v>#N/A</v>
      </c>
      <c r="BO30" s="2">
        <f t="shared" si="51"/>
        <v>63.127000000000002</v>
      </c>
      <c r="BP30" s="2">
        <f t="shared" si="37"/>
        <v>69.221999999999994</v>
      </c>
      <c r="BQ30" s="2">
        <f t="shared" si="37"/>
        <v>67.587000000000003</v>
      </c>
      <c r="BR30" s="2">
        <f t="shared" si="37"/>
        <v>65.474999999999994</v>
      </c>
      <c r="BS30" s="2">
        <f t="shared" si="37"/>
        <v>67.525000000000006</v>
      </c>
      <c r="BT30" s="2">
        <f t="shared" si="37"/>
        <v>66.918000000000006</v>
      </c>
      <c r="BU30" s="2">
        <f t="shared" si="37"/>
        <v>67.831000000000003</v>
      </c>
      <c r="BV30" s="2">
        <f t="shared" si="37"/>
        <v>68.626999999999995</v>
      </c>
      <c r="BW30" s="2">
        <f t="shared" si="37"/>
        <v>67.266999999999996</v>
      </c>
      <c r="BX30" s="2" t="str">
        <f t="shared" si="37"/>
        <v/>
      </c>
      <c r="BY30" s="2" t="str">
        <f t="shared" si="37"/>
        <v/>
      </c>
      <c r="BZ30" s="2" t="str">
        <f t="shared" si="37"/>
        <v/>
      </c>
      <c r="CA30" s="2">
        <f t="shared" si="37"/>
        <v>65.332999999999998</v>
      </c>
      <c r="CB30" s="2">
        <f t="shared" si="37"/>
        <v>63.832999999999998</v>
      </c>
      <c r="CC30" s="2" t="str">
        <f t="shared" si="37"/>
        <v/>
      </c>
      <c r="CE30" s="2" t="str">
        <f t="shared" si="52"/>
        <v/>
      </c>
      <c r="CF30" s="2" t="str">
        <f t="shared" si="38"/>
        <v/>
      </c>
      <c r="CG30" s="2" t="str">
        <f t="shared" si="38"/>
        <v/>
      </c>
      <c r="CH30" s="2" t="str">
        <f t="shared" si="38"/>
        <v/>
      </c>
      <c r="CI30" s="2" t="str">
        <f t="shared" si="38"/>
        <v/>
      </c>
      <c r="CJ30" s="2" t="str">
        <f t="shared" si="38"/>
        <v/>
      </c>
      <c r="CK30" s="2" t="str">
        <f t="shared" si="38"/>
        <v/>
      </c>
      <c r="CL30" s="2" t="str">
        <f t="shared" si="38"/>
        <v/>
      </c>
      <c r="CM30" s="2" t="str">
        <f t="shared" si="38"/>
        <v/>
      </c>
      <c r="CN30" s="2" t="str">
        <f t="shared" si="38"/>
        <v/>
      </c>
      <c r="CO30" s="2" t="str">
        <f t="shared" si="38"/>
        <v/>
      </c>
      <c r="CP30" s="2" t="str">
        <f t="shared" si="38"/>
        <v/>
      </c>
      <c r="CQ30" s="2" t="str">
        <f t="shared" si="38"/>
        <v/>
      </c>
      <c r="CR30" s="2" t="str">
        <f t="shared" si="38"/>
        <v/>
      </c>
      <c r="CS30" s="2" t="str">
        <f t="shared" si="38"/>
        <v/>
      </c>
      <c r="CU30" s="2" t="str">
        <f t="shared" si="53"/>
        <v/>
      </c>
      <c r="CV30" s="2" t="str">
        <f t="shared" si="39"/>
        <v/>
      </c>
      <c r="CW30" s="2" t="str">
        <f t="shared" si="39"/>
        <v/>
      </c>
      <c r="CX30" s="2" t="str">
        <f t="shared" si="39"/>
        <v/>
      </c>
      <c r="CY30" s="2" t="str">
        <f t="shared" si="39"/>
        <v/>
      </c>
      <c r="CZ30" s="2" t="str">
        <f t="shared" si="39"/>
        <v/>
      </c>
      <c r="DA30" s="2" t="str">
        <f t="shared" si="39"/>
        <v/>
      </c>
      <c r="DB30" s="2" t="str">
        <f t="shared" si="39"/>
        <v/>
      </c>
      <c r="DC30" s="2" t="str">
        <f t="shared" si="39"/>
        <v/>
      </c>
      <c r="DD30" s="2" t="str">
        <f t="shared" si="39"/>
        <v/>
      </c>
      <c r="DE30" s="2" t="str">
        <f t="shared" si="39"/>
        <v/>
      </c>
      <c r="DF30" s="2" t="str">
        <f t="shared" si="39"/>
        <v/>
      </c>
      <c r="DG30" s="2" t="str">
        <f t="shared" si="39"/>
        <v/>
      </c>
      <c r="DH30" s="2" t="str">
        <f t="shared" si="39"/>
        <v/>
      </c>
      <c r="DI30" s="2" t="str">
        <f t="shared" si="39"/>
        <v/>
      </c>
      <c r="DK30" s="2">
        <f t="shared" si="40"/>
        <v>61.835613819648088</v>
      </c>
      <c r="DL30" s="2">
        <f t="shared" si="40"/>
        <v>68.965382331378294</v>
      </c>
      <c r="DM30" s="2">
        <f t="shared" si="40"/>
        <v>67.00062475171886</v>
      </c>
      <c r="DN30" s="2">
        <f t="shared" si="40"/>
        <v>64.859367647058818</v>
      </c>
      <c r="DO30" s="2">
        <f t="shared" si="40"/>
        <v>66.524301470588242</v>
      </c>
      <c r="DP30" s="2">
        <f t="shared" si="40"/>
        <v>65.402358734402853</v>
      </c>
      <c r="DQ30" s="2">
        <f t="shared" si="40"/>
        <v>66.636767045454548</v>
      </c>
      <c r="DR30" s="2">
        <f t="shared" si="40"/>
        <v>68.416096590909106</v>
      </c>
      <c r="DS30" s="2">
        <f t="shared" si="40"/>
        <v>66.216906417112298</v>
      </c>
      <c r="DT30" s="2">
        <f t="shared" si="40"/>
        <v>64.506129032258073</v>
      </c>
      <c r="DU30" s="2">
        <f t="shared" si="40"/>
        <v>63.184213709677415</v>
      </c>
      <c r="DV30" s="2">
        <f t="shared" si="40"/>
        <v>62.930399999999977</v>
      </c>
      <c r="DW30" s="2">
        <f t="shared" si="40"/>
        <v>64.522965909090914</v>
      </c>
      <c r="DX30" s="2">
        <f t="shared" si="40"/>
        <v>63.607778409090919</v>
      </c>
      <c r="DY30" s="2">
        <f t="shared" si="40"/>
        <v>61.769053724053727</v>
      </c>
      <c r="EA30" s="2">
        <f t="shared" si="41"/>
        <v>65.322132272596562</v>
      </c>
      <c r="EB30" s="2">
        <f t="shared" si="41"/>
        <v>66.785967243496685</v>
      </c>
      <c r="EC30" s="2">
        <f t="shared" si="41"/>
        <v>67.796730782562335</v>
      </c>
      <c r="ED30" s="2">
        <f t="shared" si="41"/>
        <v>66.111218257261413</v>
      </c>
      <c r="EE30" s="2">
        <f t="shared" si="41"/>
        <v>70.747071387128969</v>
      </c>
      <c r="EF30" s="2">
        <f t="shared" si="41"/>
        <v>68.649305451165802</v>
      </c>
      <c r="EG30" s="2">
        <f t="shared" si="41"/>
        <v>67.364044472841002</v>
      </c>
      <c r="EH30" s="2">
        <f t="shared" si="41"/>
        <v>69.336185004565436</v>
      </c>
      <c r="EI30" s="2">
        <f t="shared" si="41"/>
        <v>70.595620135069282</v>
      </c>
      <c r="EJ30" s="2">
        <f t="shared" si="41"/>
        <v>67.559694840910666</v>
      </c>
      <c r="EK30" s="2">
        <f t="shared" si="41"/>
        <v>69.309402130075583</v>
      </c>
      <c r="EL30" s="2">
        <f t="shared" si="41"/>
        <v>66.67849876659227</v>
      </c>
      <c r="EM30" s="2">
        <f t="shared" si="41"/>
        <v>68.595656564213883</v>
      </c>
      <c r="EN30" s="2">
        <f t="shared" si="41"/>
        <v>71.014187214611866</v>
      </c>
      <c r="EO30" s="2">
        <f t="shared" si="41"/>
        <v>64.913389611912294</v>
      </c>
      <c r="EQ30" s="2">
        <f t="shared" si="42"/>
        <v>60.652488599438733</v>
      </c>
      <c r="ER30" s="2">
        <f t="shared" si="42"/>
        <v>66.022318064654911</v>
      </c>
      <c r="ES30" s="2">
        <f t="shared" si="42"/>
        <v>65.030589804116516</v>
      </c>
      <c r="ET30" s="2">
        <f t="shared" si="42"/>
        <v>67.007240916215181</v>
      </c>
      <c r="EU30" s="2">
        <f t="shared" si="42"/>
        <v>69.108606364868976</v>
      </c>
      <c r="EV30" s="2">
        <f t="shared" si="42"/>
        <v>67.566412299875594</v>
      </c>
      <c r="EW30" s="2">
        <f t="shared" si="42"/>
        <v>66.560618977211661</v>
      </c>
      <c r="EX30" s="2">
        <f t="shared" si="42"/>
        <v>67.296435116170713</v>
      </c>
      <c r="EY30" s="2">
        <f t="shared" si="42"/>
        <v>67.476289374762317</v>
      </c>
      <c r="EZ30" s="2">
        <f t="shared" si="42"/>
        <v>66.228117320754208</v>
      </c>
      <c r="FA30" s="2">
        <f t="shared" si="42"/>
        <v>66.126523767326347</v>
      </c>
      <c r="FB30" s="2">
        <f t="shared" si="42"/>
        <v>65.095967973473492</v>
      </c>
      <c r="FC30" s="2">
        <f t="shared" si="42"/>
        <v>64.960625141039955</v>
      </c>
      <c r="FD30" s="2">
        <f t="shared" si="42"/>
        <v>68.685004697182876</v>
      </c>
      <c r="FE30" s="2">
        <f t="shared" si="42"/>
        <v>65.002391162733275</v>
      </c>
      <c r="FG30" s="2">
        <f t="shared" si="43"/>
        <v>4.839336592269216E-6</v>
      </c>
      <c r="FH30" s="2">
        <f t="shared" si="43"/>
        <v>6.2437570543705554E-6</v>
      </c>
      <c r="FI30" s="2">
        <f t="shared" si="43"/>
        <v>4.4277481014329082E-6</v>
      </c>
      <c r="FJ30" s="2">
        <f t="shared" si="43"/>
        <v>5.6594815926229664E-6</v>
      </c>
      <c r="FK30" s="2">
        <f t="shared" si="43"/>
        <v>6.8885644018290872E-6</v>
      </c>
      <c r="FL30" s="2">
        <f t="shared" si="43"/>
        <v>6.0373082674881555E-6</v>
      </c>
      <c r="FM30" s="2">
        <f t="shared" si="43"/>
        <v>6.5341060665587779E-6</v>
      </c>
      <c r="FN30" s="2">
        <f t="shared" si="43"/>
        <v>6.7125402603565243E-6</v>
      </c>
      <c r="FO30" s="2">
        <f t="shared" si="43"/>
        <v>7.4541093948246902E-6</v>
      </c>
      <c r="FP30" s="2">
        <f t="shared" si="43"/>
        <v>7.2543156864185178E-6</v>
      </c>
      <c r="FQ30" s="2">
        <f t="shared" si="43"/>
        <v>6.3051172804771531E-6</v>
      </c>
      <c r="FR30" s="2">
        <f t="shared" si="43"/>
        <v>6.6982816190955227E-6</v>
      </c>
      <c r="FS30" s="2">
        <f t="shared" si="43"/>
        <v>2.0064650408119821E-5</v>
      </c>
      <c r="FT30" s="2">
        <f t="shared" si="43"/>
        <v>4.7346714461583906E-5</v>
      </c>
      <c r="FU30" s="2">
        <f t="shared" si="43"/>
        <v>1.128897774462227E-4</v>
      </c>
      <c r="FW30" s="2">
        <f t="shared" si="54"/>
        <v>1.613713162119981E-14</v>
      </c>
      <c r="FX30" s="2">
        <f t="shared" si="44"/>
        <v>3.0725788661826576E-14</v>
      </c>
      <c r="FY30" s="2">
        <f t="shared" si="44"/>
        <v>2.2294447512910469E-14</v>
      </c>
      <c r="FZ30" s="2">
        <f t="shared" si="44"/>
        <v>3.0941540776832839E-14</v>
      </c>
      <c r="GA30" s="2">
        <f t="shared" si="44"/>
        <v>3.794134613965549E-14</v>
      </c>
      <c r="GB30" s="2">
        <f t="shared" si="44"/>
        <v>2.856571240182639E-14</v>
      </c>
      <c r="GC30" s="2">
        <f t="shared" si="44"/>
        <v>2.8361206867368818E-14</v>
      </c>
      <c r="GD30" s="2">
        <f t="shared" si="44"/>
        <v>3.2899037479795098E-14</v>
      </c>
      <c r="GE30" s="2">
        <f t="shared" si="44"/>
        <v>4.904458893165576E-14</v>
      </c>
      <c r="GF30" s="2">
        <f t="shared" si="44"/>
        <v>5.9409598201314241E-14</v>
      </c>
      <c r="GG30" s="2">
        <f t="shared" si="44"/>
        <v>5.8999686325502091E-14</v>
      </c>
      <c r="GH30" s="2">
        <f t="shared" si="44"/>
        <v>5.6896882506324259E-14</v>
      </c>
      <c r="GI30" s="2">
        <f t="shared" si="44"/>
        <v>8.0678771282682745E-13</v>
      </c>
      <c r="GJ30" s="2">
        <f t="shared" si="44"/>
        <v>6.3363230090298609E-12</v>
      </c>
      <c r="GK30" s="2">
        <f t="shared" si="44"/>
        <v>3.2884333618714181E-11</v>
      </c>
      <c r="GM30" s="107">
        <f t="shared" si="55"/>
        <v>7.8278831975171348E-12</v>
      </c>
      <c r="GN30" s="107">
        <f t="shared" si="45"/>
        <v>1.4725566295382269E-12</v>
      </c>
      <c r="GO30" s="107">
        <f t="shared" si="45"/>
        <v>1.8084074810264894E-13</v>
      </c>
      <c r="GP30" s="107">
        <f t="shared" si="45"/>
        <v>6.0348916043950807E-14</v>
      </c>
      <c r="GQ30" s="107">
        <f t="shared" si="45"/>
        <v>4.3986656819095863E-15</v>
      </c>
      <c r="GR30" s="107">
        <f t="shared" si="45"/>
        <v>5.0718594206604419E-15</v>
      </c>
      <c r="GS30" s="107">
        <f t="shared" si="45"/>
        <v>2.2594589497719652E-15</v>
      </c>
      <c r="GT30" s="107">
        <f t="shared" si="45"/>
        <v>2.2601319577160275E-15</v>
      </c>
      <c r="GU30" s="107">
        <f t="shared" si="45"/>
        <v>4.540256438157568E-15</v>
      </c>
      <c r="GV30" s="107">
        <f t="shared" si="45"/>
        <v>9.5122179115300756E-16</v>
      </c>
      <c r="GW30" s="107">
        <f t="shared" si="45"/>
        <v>6.9162990920491348E-16</v>
      </c>
      <c r="GX30" s="107">
        <f t="shared" si="45"/>
        <v>5.9458030059620918E-16</v>
      </c>
      <c r="GY30" s="107">
        <f t="shared" si="45"/>
        <v>2.1601199999166684E-15</v>
      </c>
      <c r="GZ30" s="107">
        <f t="shared" si="45"/>
        <v>2.3529966947253809E-15</v>
      </c>
      <c r="HA30" s="107">
        <f t="shared" si="45"/>
        <v>5.2715623384859015E-20</v>
      </c>
      <c r="HC30" s="107">
        <f t="shared" ref="HC30:HQ60" si="59" xml:space="preserve"> _xlfn.NORM.DIST($B30, C$8, ABS(C$12), TRUE) * _xlfn.NORM.DIST(($B30 - C$8)*C$16, 0, ABS(C$12), TRUE) * 2</f>
        <v>4.1206569259665887E-27</v>
      </c>
      <c r="HD30" s="107">
        <f t="shared" si="46"/>
        <v>4.9475660201101526E-29</v>
      </c>
      <c r="HE30" s="107">
        <f t="shared" si="46"/>
        <v>8.1850170735111557E-31</v>
      </c>
      <c r="HF30" s="107">
        <f t="shared" si="46"/>
        <v>3.9228544264066425E-32</v>
      </c>
      <c r="HG30" s="107">
        <f t="shared" si="46"/>
        <v>3.9545827624539304E-35</v>
      </c>
      <c r="HH30" s="107">
        <f t="shared" si="46"/>
        <v>5.0484031419666665E-35</v>
      </c>
      <c r="HI30" s="107">
        <f t="shared" si="46"/>
        <v>6.1618395574033861E-36</v>
      </c>
      <c r="HJ30" s="107">
        <f t="shared" si="46"/>
        <v>7.0081819802007664E-36</v>
      </c>
      <c r="HK30" s="107">
        <f t="shared" si="46"/>
        <v>6.4036382947156053E-35</v>
      </c>
      <c r="HL30" s="107">
        <f t="shared" si="46"/>
        <v>2.0914759021770021E-36</v>
      </c>
      <c r="HM30" s="107">
        <f t="shared" si="46"/>
        <v>2.2744457157628259E-36</v>
      </c>
      <c r="HN30" s="107">
        <f t="shared" si="46"/>
        <v>8.2652725414080753E-37</v>
      </c>
      <c r="HO30" s="107">
        <f t="shared" si="46"/>
        <v>8.6957972229338536E-36</v>
      </c>
      <c r="HP30" s="107">
        <f t="shared" si="46"/>
        <v>9.6288499579684092E-36</v>
      </c>
      <c r="HQ30" s="107">
        <f t="shared" si="46"/>
        <v>2.8418262668896148E-45</v>
      </c>
      <c r="HS30" s="107">
        <f t="shared" si="56"/>
        <v>2.9017603213124721E-81</v>
      </c>
      <c r="HT30" s="107">
        <f t="shared" si="47"/>
        <v>3.2767259525160869E-87</v>
      </c>
      <c r="HU30" s="107">
        <f t="shared" si="47"/>
        <v>1.6650893688353554E-91</v>
      </c>
      <c r="HV30" s="107">
        <f t="shared" si="47"/>
        <v>2.5306724331222109E-96</v>
      </c>
      <c r="HW30" s="107">
        <f t="shared" si="47"/>
        <v>1.8715433719900356E-106</v>
      </c>
      <c r="HX30" s="107">
        <f t="shared" si="47"/>
        <v>6.5968343134247157E-106</v>
      </c>
      <c r="HY30" s="107">
        <f t="shared" si="47"/>
        <v>2.0097660831933721E-109</v>
      </c>
      <c r="HZ30" s="107">
        <f t="shared" si="47"/>
        <v>5.0102237615226697E-109</v>
      </c>
      <c r="IA30" s="107">
        <f t="shared" si="47"/>
        <v>9.6506494800491034E-106</v>
      </c>
      <c r="IB30" s="107">
        <f t="shared" si="47"/>
        <v>1.2956246804876142E-109</v>
      </c>
      <c r="IC30" s="107">
        <f t="shared" si="47"/>
        <v>1.501793900364091E-108</v>
      </c>
      <c r="ID30" s="107">
        <f t="shared" si="47"/>
        <v>2.2404886808472342E-110</v>
      </c>
      <c r="IE30" s="107">
        <f t="shared" si="47"/>
        <v>1.4102559279744302E-107</v>
      </c>
      <c r="IF30" s="107">
        <f t="shared" si="47"/>
        <v>6.174421156024394E-108</v>
      </c>
      <c r="IG30" s="107">
        <f t="shared" si="47"/>
        <v>1.0978348395997067E-73</v>
      </c>
      <c r="II30" s="107">
        <f t="shared" si="57"/>
        <v>5.2956851774331103E-159</v>
      </c>
      <c r="IJ30" s="107">
        <f t="shared" si="48"/>
        <v>3.5650971859757874E-170</v>
      </c>
      <c r="IK30" s="107">
        <f t="shared" si="48"/>
        <v>1.4767911981441243E-177</v>
      </c>
      <c r="IL30" s="107">
        <f t="shared" si="48"/>
        <v>4.3330062651714664E-188</v>
      </c>
      <c r="IM30" s="107">
        <f t="shared" si="48"/>
        <v>4.0101788545790984E-209</v>
      </c>
      <c r="IN30" s="107">
        <f t="shared" si="48"/>
        <v>2.1180521861063916E-207</v>
      </c>
      <c r="IO30" s="107">
        <f t="shared" si="48"/>
        <v>1.2284199992036444E-215</v>
      </c>
      <c r="IP30" s="107">
        <f t="shared" si="48"/>
        <v>1.4475179033426303E-214</v>
      </c>
      <c r="IQ30" s="107">
        <f t="shared" si="48"/>
        <v>3.2135800425854062E-208</v>
      </c>
      <c r="IR30" s="107">
        <f t="shared" si="48"/>
        <v>7.259843600796106E-215</v>
      </c>
      <c r="IS30" s="107">
        <f t="shared" si="48"/>
        <v>4.9836278105696831E-212</v>
      </c>
      <c r="IT30" s="107">
        <f t="shared" si="48"/>
        <v>1.2098262316150699E-215</v>
      </c>
      <c r="IU30" s="107">
        <f t="shared" si="48"/>
        <v>1.1099711192891019E-209</v>
      </c>
      <c r="IV30" s="107">
        <f t="shared" si="48"/>
        <v>1.5246932793597378E-211</v>
      </c>
      <c r="IW30" s="107">
        <f t="shared" si="48"/>
        <v>4.2471136995357023E-168</v>
      </c>
      <c r="IY30" s="107">
        <f t="shared" si="58"/>
        <v>7.8278831975171396E-12</v>
      </c>
      <c r="IZ30" s="107">
        <f t="shared" si="49"/>
        <v>1.4725566295382269E-12</v>
      </c>
      <c r="JA30" s="107">
        <f t="shared" si="49"/>
        <v>1.8084074810264894E-13</v>
      </c>
      <c r="JB30" s="107">
        <f t="shared" si="49"/>
        <v>6.0348916043950807E-14</v>
      </c>
      <c r="JC30" s="107">
        <f t="shared" si="49"/>
        <v>4.3986656819095863E-15</v>
      </c>
      <c r="JD30" s="107">
        <f t="shared" si="49"/>
        <v>5.0718594206604419E-15</v>
      </c>
      <c r="JE30" s="107">
        <f t="shared" si="49"/>
        <v>2.2594589497719652E-15</v>
      </c>
      <c r="JF30" s="107">
        <f t="shared" si="49"/>
        <v>2.2601319577160275E-15</v>
      </c>
      <c r="JG30" s="107">
        <f t="shared" si="49"/>
        <v>4.540256438157568E-15</v>
      </c>
      <c r="JH30" s="107">
        <f t="shared" si="49"/>
        <v>9.5122179115300756E-16</v>
      </c>
      <c r="JI30" s="107">
        <f t="shared" si="49"/>
        <v>6.9162990920491348E-16</v>
      </c>
      <c r="JJ30" s="107">
        <f t="shared" si="49"/>
        <v>5.9458030059620918E-16</v>
      </c>
      <c r="JK30" s="107">
        <f t="shared" si="49"/>
        <v>2.1601199999166684E-15</v>
      </c>
      <c r="JL30" s="107">
        <f t="shared" si="49"/>
        <v>2.3529966947253809E-15</v>
      </c>
      <c r="JM30" s="107">
        <f t="shared" si="49"/>
        <v>5.2715623384859015E-20</v>
      </c>
    </row>
    <row r="31" spans="1:273" x14ac:dyDescent="0.25">
      <c r="B31" s="2">
        <v>3</v>
      </c>
      <c r="C31" s="37">
        <v>62.302</v>
      </c>
      <c r="D31" s="37">
        <v>69.650999999999996</v>
      </c>
      <c r="E31" s="37">
        <v>66.762</v>
      </c>
      <c r="F31" s="37">
        <v>67</v>
      </c>
      <c r="G31" s="37">
        <v>67.557000000000002</v>
      </c>
      <c r="H31" s="37">
        <v>67.066000000000003</v>
      </c>
      <c r="I31" s="37">
        <v>66.373000000000005</v>
      </c>
      <c r="J31" s="37">
        <v>68.525000000000006</v>
      </c>
      <c r="K31" s="37">
        <v>67.650000000000006</v>
      </c>
      <c r="L31" s="37">
        <v>65.917000000000002</v>
      </c>
      <c r="M31" s="37">
        <v>65.117000000000004</v>
      </c>
      <c r="N31" s="37">
        <v>65.183000000000007</v>
      </c>
      <c r="O31" s="37">
        <v>65.849999999999994</v>
      </c>
      <c r="P31" s="37">
        <v>65.400000000000006</v>
      </c>
      <c r="Q31" s="37">
        <v>59.968000000000004</v>
      </c>
      <c r="S31" s="4">
        <f t="shared" si="8"/>
        <v>61.973062448099483</v>
      </c>
      <c r="T31" s="4">
        <f t="shared" si="9"/>
        <v>69.104281498113451</v>
      </c>
      <c r="U31" s="4">
        <f t="shared" si="10"/>
        <v>67.185231277304837</v>
      </c>
      <c r="V31" s="4">
        <f t="shared" si="11"/>
        <v>65.091932171965851</v>
      </c>
      <c r="W31" s="4">
        <f t="shared" si="12"/>
        <v>66.828774549434883</v>
      </c>
      <c r="X31" s="4">
        <f t="shared" si="13"/>
        <v>65.631427277261082</v>
      </c>
      <c r="Y31" s="4">
        <f t="shared" si="14"/>
        <v>66.814081727702543</v>
      </c>
      <c r="Z31" s="4">
        <f t="shared" si="15"/>
        <v>68.611026514357704</v>
      </c>
      <c r="AA31" s="4">
        <f t="shared" si="16"/>
        <v>66.430192408393125</v>
      </c>
      <c r="AB31" s="4">
        <f t="shared" si="17"/>
        <v>64.646398086911532</v>
      </c>
      <c r="AC31" s="4">
        <f t="shared" si="18"/>
        <v>63.383414909484564</v>
      </c>
      <c r="AD31" s="4">
        <f t="shared" si="19"/>
        <v>63.134205982351972</v>
      </c>
      <c r="AE31" s="4">
        <f t="shared" si="20"/>
        <v>64.697546097308376</v>
      </c>
      <c r="AF31" s="4">
        <f t="shared" si="21"/>
        <v>63.685343798695264</v>
      </c>
      <c r="AG31" s="4" t="e">
        <f t="shared" si="21"/>
        <v>#N/A</v>
      </c>
      <c r="AI31" s="4">
        <f t="shared" si="22"/>
        <v>0.32893755190051621</v>
      </c>
      <c r="AJ31" s="4">
        <f t="shared" si="23"/>
        <v>0.54671850188654503</v>
      </c>
      <c r="AK31" s="4">
        <f t="shared" si="24"/>
        <v>-0.42323127730483634</v>
      </c>
      <c r="AL31" s="4">
        <f t="shared" si="25"/>
        <v>1.9080678280341488</v>
      </c>
      <c r="AM31" s="4">
        <f t="shared" si="26"/>
        <v>0.72822545056511956</v>
      </c>
      <c r="AN31" s="4">
        <f t="shared" si="27"/>
        <v>1.4345727227389204</v>
      </c>
      <c r="AO31" s="4">
        <f t="shared" si="28"/>
        <v>-0.44108172770253873</v>
      </c>
      <c r="AP31" s="4">
        <f t="shared" si="29"/>
        <v>-8.6026514357698147E-2</v>
      </c>
      <c r="AQ31" s="4">
        <f t="shared" si="30"/>
        <v>1.2198075916068802</v>
      </c>
      <c r="AR31" s="4">
        <f t="shared" si="31"/>
        <v>1.2706019130884698</v>
      </c>
      <c r="AS31" s="4">
        <f t="shared" si="32"/>
        <v>1.7335850905154402</v>
      </c>
      <c r="AT31" s="4">
        <f t="shared" si="33"/>
        <v>2.048794017648035</v>
      </c>
      <c r="AU31" s="4">
        <f t="shared" si="34"/>
        <v>1.1524539026916187</v>
      </c>
      <c r="AV31" s="4">
        <f t="shared" si="35"/>
        <v>1.7146562013047415</v>
      </c>
      <c r="AW31" s="4">
        <f t="shared" si="35"/>
        <v>0</v>
      </c>
      <c r="AY31" s="2">
        <f t="shared" si="50"/>
        <v>61.973062412506401</v>
      </c>
      <c r="AZ31" s="2">
        <f t="shared" si="36"/>
        <v>69.104281490554001</v>
      </c>
      <c r="BA31" s="2">
        <f t="shared" si="36"/>
        <v>67.185231276298055</v>
      </c>
      <c r="BB31" s="2">
        <f t="shared" si="36"/>
        <v>65.091932171588681</v>
      </c>
      <c r="BC31" s="2">
        <f t="shared" si="36"/>
        <v>66.82877454940413</v>
      </c>
      <c r="BD31" s="2">
        <f t="shared" si="36"/>
        <v>65.631427277225669</v>
      </c>
      <c r="BE31" s="2">
        <f t="shared" si="36"/>
        <v>66.81408172768559</v>
      </c>
      <c r="BF31" s="2">
        <f t="shared" si="36"/>
        <v>68.611026514341219</v>
      </c>
      <c r="BG31" s="2">
        <f t="shared" si="36"/>
        <v>66.430192408360099</v>
      </c>
      <c r="BH31" s="2">
        <f t="shared" si="36"/>
        <v>64.646398086904128</v>
      </c>
      <c r="BI31" s="2">
        <f t="shared" si="36"/>
        <v>63.383414909479001</v>
      </c>
      <c r="BJ31" s="2">
        <f t="shared" si="36"/>
        <v>63.134205982347254</v>
      </c>
      <c r="BK31" s="2">
        <f t="shared" si="36"/>
        <v>64.697546097292602</v>
      </c>
      <c r="BL31" s="2">
        <f t="shared" si="36"/>
        <v>63.6853437986789</v>
      </c>
      <c r="BM31" s="2" t="e">
        <f t="shared" si="36"/>
        <v>#N/A</v>
      </c>
      <c r="BO31" s="2">
        <f t="shared" si="51"/>
        <v>62.302</v>
      </c>
      <c r="BP31" s="2">
        <f t="shared" si="37"/>
        <v>69.650999999999996</v>
      </c>
      <c r="BQ31" s="2">
        <f t="shared" si="37"/>
        <v>66.762</v>
      </c>
      <c r="BR31" s="2">
        <f t="shared" si="37"/>
        <v>67</v>
      </c>
      <c r="BS31" s="2">
        <f t="shared" si="37"/>
        <v>67.557000000000002</v>
      </c>
      <c r="BT31" s="2">
        <f t="shared" si="37"/>
        <v>67.066000000000003</v>
      </c>
      <c r="BU31" s="2">
        <f t="shared" si="37"/>
        <v>66.373000000000005</v>
      </c>
      <c r="BV31" s="2">
        <f t="shared" si="37"/>
        <v>68.525000000000006</v>
      </c>
      <c r="BW31" s="2">
        <f t="shared" si="37"/>
        <v>67.650000000000006</v>
      </c>
      <c r="BX31" s="2">
        <f t="shared" si="37"/>
        <v>65.917000000000002</v>
      </c>
      <c r="BY31" s="2">
        <f t="shared" si="37"/>
        <v>65.117000000000004</v>
      </c>
      <c r="BZ31" s="2">
        <f t="shared" si="37"/>
        <v>65.183000000000007</v>
      </c>
      <c r="CA31" s="2">
        <f t="shared" si="37"/>
        <v>65.849999999999994</v>
      </c>
      <c r="CB31" s="2">
        <f t="shared" si="37"/>
        <v>65.400000000000006</v>
      </c>
      <c r="CC31" s="2" t="str">
        <f t="shared" si="37"/>
        <v/>
      </c>
      <c r="CE31" s="2" t="str">
        <f t="shared" si="52"/>
        <v/>
      </c>
      <c r="CF31" s="2" t="str">
        <f t="shared" si="38"/>
        <v/>
      </c>
      <c r="CG31" s="2" t="str">
        <f t="shared" si="38"/>
        <v/>
      </c>
      <c r="CH31" s="2" t="str">
        <f t="shared" si="38"/>
        <v/>
      </c>
      <c r="CI31" s="2" t="str">
        <f t="shared" si="38"/>
        <v/>
      </c>
      <c r="CJ31" s="2" t="str">
        <f t="shared" si="38"/>
        <v/>
      </c>
      <c r="CK31" s="2" t="str">
        <f t="shared" si="38"/>
        <v/>
      </c>
      <c r="CL31" s="2" t="str">
        <f t="shared" si="38"/>
        <v/>
      </c>
      <c r="CM31" s="2" t="str">
        <f t="shared" si="38"/>
        <v/>
      </c>
      <c r="CN31" s="2" t="str">
        <f t="shared" si="38"/>
        <v/>
      </c>
      <c r="CO31" s="2" t="str">
        <f t="shared" si="38"/>
        <v/>
      </c>
      <c r="CP31" s="2" t="str">
        <f t="shared" si="38"/>
        <v/>
      </c>
      <c r="CQ31" s="2" t="str">
        <f t="shared" si="38"/>
        <v/>
      </c>
      <c r="CR31" s="2" t="str">
        <f t="shared" si="38"/>
        <v/>
      </c>
      <c r="CS31" s="2" t="str">
        <f t="shared" si="38"/>
        <v/>
      </c>
      <c r="CU31" s="2" t="str">
        <f t="shared" si="53"/>
        <v/>
      </c>
      <c r="CV31" s="2" t="str">
        <f t="shared" si="39"/>
        <v/>
      </c>
      <c r="CW31" s="2" t="str">
        <f t="shared" si="39"/>
        <v/>
      </c>
      <c r="CX31" s="2" t="str">
        <f t="shared" si="39"/>
        <v/>
      </c>
      <c r="CY31" s="2" t="str">
        <f t="shared" si="39"/>
        <v/>
      </c>
      <c r="CZ31" s="2" t="str">
        <f t="shared" si="39"/>
        <v/>
      </c>
      <c r="DA31" s="2" t="str">
        <f t="shared" si="39"/>
        <v/>
      </c>
      <c r="DB31" s="2" t="str">
        <f t="shared" si="39"/>
        <v/>
      </c>
      <c r="DC31" s="2" t="str">
        <f t="shared" si="39"/>
        <v/>
      </c>
      <c r="DD31" s="2" t="str">
        <f t="shared" si="39"/>
        <v/>
      </c>
      <c r="DE31" s="2" t="str">
        <f t="shared" si="39"/>
        <v/>
      </c>
      <c r="DF31" s="2" t="str">
        <f t="shared" si="39"/>
        <v/>
      </c>
      <c r="DG31" s="2" t="str">
        <f t="shared" si="39"/>
        <v/>
      </c>
      <c r="DH31" s="2" t="str">
        <f t="shared" si="39"/>
        <v/>
      </c>
      <c r="DI31" s="2" t="str">
        <f t="shared" si="39"/>
        <v/>
      </c>
      <c r="DK31" s="2">
        <f t="shared" si="40"/>
        <v>61.97304288856305</v>
      </c>
      <c r="DL31" s="2">
        <f t="shared" si="40"/>
        <v>69.104300769794705</v>
      </c>
      <c r="DM31" s="2">
        <f t="shared" si="40"/>
        <v>67.185228724216955</v>
      </c>
      <c r="DN31" s="2">
        <f t="shared" si="40"/>
        <v>65.091925802139031</v>
      </c>
      <c r="DO31" s="2">
        <f t="shared" si="40"/>
        <v>66.828741978609628</v>
      </c>
      <c r="DP31" s="2">
        <f t="shared" si="40"/>
        <v>65.631405525846702</v>
      </c>
      <c r="DQ31" s="2">
        <f t="shared" si="40"/>
        <v>66.814078445747796</v>
      </c>
      <c r="DR31" s="2">
        <f t="shared" si="40"/>
        <v>68.61102181085046</v>
      </c>
      <c r="DS31" s="2">
        <f t="shared" si="40"/>
        <v>66.430155080213908</v>
      </c>
      <c r="DT31" s="2">
        <f t="shared" si="40"/>
        <v>64.646372983870975</v>
      </c>
      <c r="DU31" s="2">
        <f t="shared" si="40"/>
        <v>63.383369318181813</v>
      </c>
      <c r="DV31" s="2">
        <f t="shared" si="40"/>
        <v>63.134177419354813</v>
      </c>
      <c r="DW31" s="2">
        <f t="shared" si="40"/>
        <v>64.69745399560118</v>
      </c>
      <c r="DX31" s="2">
        <f t="shared" si="40"/>
        <v>63.684933834310861</v>
      </c>
      <c r="DY31" s="2">
        <f t="shared" si="40"/>
        <v>61.689184371184375</v>
      </c>
      <c r="EA31" s="2">
        <f t="shared" si="41"/>
        <v>65.177705070449534</v>
      </c>
      <c r="EB31" s="2">
        <f t="shared" si="41"/>
        <v>66.651599642737509</v>
      </c>
      <c r="EC31" s="2">
        <f t="shared" si="41"/>
        <v>67.643066977736311</v>
      </c>
      <c r="ED31" s="2">
        <f t="shared" si="41"/>
        <v>65.985901867219908</v>
      </c>
      <c r="EE31" s="2">
        <f t="shared" si="41"/>
        <v>70.584524228921538</v>
      </c>
      <c r="EF31" s="2">
        <f t="shared" si="41"/>
        <v>68.493237442922378</v>
      </c>
      <c r="EG31" s="2">
        <f t="shared" si="41"/>
        <v>67.213052730423371</v>
      </c>
      <c r="EH31" s="2">
        <f t="shared" si="41"/>
        <v>69.167610214161186</v>
      </c>
      <c r="EI31" s="2">
        <f t="shared" si="41"/>
        <v>70.407941864512992</v>
      </c>
      <c r="EJ31" s="2">
        <f t="shared" si="41"/>
        <v>67.395093388103689</v>
      </c>
      <c r="EK31" s="2">
        <f t="shared" si="41"/>
        <v>69.127039469047347</v>
      </c>
      <c r="EL31" s="2">
        <f t="shared" si="41"/>
        <v>66.521379106464622</v>
      </c>
      <c r="EM31" s="2">
        <f t="shared" si="41"/>
        <v>68.420761997257756</v>
      </c>
      <c r="EN31" s="2">
        <f t="shared" si="41"/>
        <v>70.831991716167622</v>
      </c>
      <c r="EO31" s="2">
        <f t="shared" si="41"/>
        <v>64.775093914878639</v>
      </c>
      <c r="EQ31" s="2">
        <f t="shared" si="42"/>
        <v>60.557257357648048</v>
      </c>
      <c r="ER31" s="2">
        <f t="shared" si="42"/>
        <v>65.895163904393385</v>
      </c>
      <c r="ES31" s="2">
        <f t="shared" si="42"/>
        <v>64.905963789356079</v>
      </c>
      <c r="ET31" s="2">
        <f t="shared" si="42"/>
        <v>66.870862568759179</v>
      </c>
      <c r="EU31" s="2">
        <f t="shared" si="42"/>
        <v>68.963728137188724</v>
      </c>
      <c r="EV31" s="2">
        <f t="shared" si="42"/>
        <v>67.421408143333835</v>
      </c>
      <c r="EW31" s="2">
        <f t="shared" si="42"/>
        <v>66.417346156677141</v>
      </c>
      <c r="EX31" s="2">
        <f t="shared" si="42"/>
        <v>67.149122582233304</v>
      </c>
      <c r="EY31" s="2">
        <f t="shared" si="42"/>
        <v>67.322235239130563</v>
      </c>
      <c r="EZ31" s="2">
        <f t="shared" si="42"/>
        <v>66.077593271452102</v>
      </c>
      <c r="FA31" s="2">
        <f t="shared" si="42"/>
        <v>65.97820909502812</v>
      </c>
      <c r="FB31" s="2">
        <f t="shared" si="42"/>
        <v>64.955364769651922</v>
      </c>
      <c r="FC31" s="2">
        <f t="shared" si="42"/>
        <v>64.82531716600586</v>
      </c>
      <c r="FD31" s="2">
        <f t="shared" si="42"/>
        <v>68.527746160285574</v>
      </c>
      <c r="FE31" s="2">
        <f t="shared" si="42"/>
        <v>64.862056471335691</v>
      </c>
      <c r="FG31" s="2">
        <f t="shared" si="43"/>
        <v>6.0923561783449723E-6</v>
      </c>
      <c r="FH31" s="2">
        <f t="shared" si="43"/>
        <v>7.8604117131450906E-6</v>
      </c>
      <c r="FI31" s="2">
        <f t="shared" si="43"/>
        <v>5.5741982113414961E-6</v>
      </c>
      <c r="FJ31" s="2">
        <f t="shared" si="43"/>
        <v>7.1248547538890617E-6</v>
      </c>
      <c r="FK31" s="2">
        <f t="shared" si="43"/>
        <v>8.6721733083436564E-6</v>
      </c>
      <c r="FL31" s="2">
        <f t="shared" si="43"/>
        <v>7.6005089155651096E-6</v>
      </c>
      <c r="FM31" s="2">
        <f t="shared" si="43"/>
        <v>8.2259382535276956E-6</v>
      </c>
      <c r="FN31" s="2">
        <f t="shared" si="43"/>
        <v>8.4505728239593887E-6</v>
      </c>
      <c r="FO31" s="2">
        <f t="shared" si="43"/>
        <v>9.384149627482139E-6</v>
      </c>
      <c r="FP31" s="2">
        <f t="shared" si="43"/>
        <v>9.1326252087557723E-6</v>
      </c>
      <c r="FQ31" s="2">
        <f t="shared" si="43"/>
        <v>7.9376594100689512E-6</v>
      </c>
      <c r="FR31" s="2">
        <f t="shared" si="43"/>
        <v>8.4326223204697145E-6</v>
      </c>
      <c r="FS31" s="2">
        <f t="shared" si="43"/>
        <v>2.4736523264945091E-5</v>
      </c>
      <c r="FT31" s="2">
        <f t="shared" si="43"/>
        <v>5.7361279634172902E-5</v>
      </c>
      <c r="FU31" s="2">
        <f t="shared" si="43"/>
        <v>1.3476223142566083E-4</v>
      </c>
      <c r="FW31" s="2">
        <f t="shared" si="54"/>
        <v>2.0315445071395549E-14</v>
      </c>
      <c r="FX31" s="2">
        <f t="shared" si="44"/>
        <v>3.8681476143790226E-14</v>
      </c>
      <c r="FY31" s="2">
        <f t="shared" si="44"/>
        <v>2.8067046515914167E-14</v>
      </c>
      <c r="FZ31" s="2">
        <f t="shared" si="44"/>
        <v>3.8953091964019946E-14</v>
      </c>
      <c r="GA31" s="2">
        <f t="shared" si="44"/>
        <v>4.7765324812890313E-14</v>
      </c>
      <c r="GB31" s="2">
        <f t="shared" si="44"/>
        <v>3.5962101248662746E-14</v>
      </c>
      <c r="GC31" s="2">
        <f t="shared" si="44"/>
        <v>3.5704644034481677E-14</v>
      </c>
      <c r="GD31" s="2">
        <f t="shared" si="44"/>
        <v>4.1417434306882527E-14</v>
      </c>
      <c r="GE31" s="2">
        <f t="shared" si="44"/>
        <v>6.1743479317059539E-14</v>
      </c>
      <c r="GF31" s="2">
        <f t="shared" si="44"/>
        <v>7.4792252880114329E-14</v>
      </c>
      <c r="GG31" s="2">
        <f t="shared" si="44"/>
        <v>7.4276204403058207E-14</v>
      </c>
      <c r="GH31" s="2">
        <f t="shared" si="44"/>
        <v>7.1628931239077478E-14</v>
      </c>
      <c r="GI31" s="2">
        <f t="shared" si="44"/>
        <v>9.9464560118028888E-13</v>
      </c>
      <c r="GJ31" s="2">
        <f t="shared" si="44"/>
        <v>7.6766305794341232E-12</v>
      </c>
      <c r="GK31" s="2">
        <f t="shared" si="44"/>
        <v>3.925654935211571E-11</v>
      </c>
      <c r="GM31" s="107">
        <f t="shared" si="55"/>
        <v>1.9073516937796001E-11</v>
      </c>
      <c r="GN31" s="107">
        <f t="shared" si="45"/>
        <v>3.8913651469872227E-12</v>
      </c>
      <c r="GO31" s="107">
        <f t="shared" si="45"/>
        <v>5.0208955748241094E-13</v>
      </c>
      <c r="GP31" s="107">
        <f t="shared" si="45"/>
        <v>1.7814533844539879E-13</v>
      </c>
      <c r="GQ31" s="107">
        <f t="shared" si="45"/>
        <v>1.4590902412295779E-14</v>
      </c>
      <c r="GR31" s="107">
        <f t="shared" si="45"/>
        <v>1.651787755057178E-14</v>
      </c>
      <c r="GS31" s="107">
        <f t="shared" si="45"/>
        <v>7.6448819655895885E-15</v>
      </c>
      <c r="GT31" s="107">
        <f t="shared" si="45"/>
        <v>7.6679851088763231E-15</v>
      </c>
      <c r="GU31" s="107">
        <f t="shared" si="45"/>
        <v>1.5162301387169551E-14</v>
      </c>
      <c r="GV31" s="107">
        <f t="shared" si="45"/>
        <v>3.3616215209642903E-15</v>
      </c>
      <c r="GW31" s="107">
        <f t="shared" si="45"/>
        <v>2.4376791774264193E-15</v>
      </c>
      <c r="GX31" s="107">
        <f t="shared" si="45"/>
        <v>2.1210098076130913E-15</v>
      </c>
      <c r="GY31" s="107">
        <f t="shared" si="45"/>
        <v>7.3511782061129313E-15</v>
      </c>
      <c r="GZ31" s="107">
        <f t="shared" si="45"/>
        <v>7.9403294504358593E-15</v>
      </c>
      <c r="HA31" s="107">
        <f t="shared" si="45"/>
        <v>2.711641160180069E-19</v>
      </c>
      <c r="HC31" s="107">
        <f t="shared" si="59"/>
        <v>2.0012813967382084E-26</v>
      </c>
      <c r="HD31" s="107">
        <f t="shared" si="46"/>
        <v>2.7909993874534009E-28</v>
      </c>
      <c r="HE31" s="107">
        <f t="shared" si="46"/>
        <v>4.9768283059577867E-30</v>
      </c>
      <c r="HF31" s="107">
        <f t="shared" si="46"/>
        <v>2.6737636613955859E-31</v>
      </c>
      <c r="HG31" s="107">
        <f t="shared" si="46"/>
        <v>3.3432652875352822E-34</v>
      </c>
      <c r="HH31" s="107">
        <f t="shared" si="46"/>
        <v>4.1361543640610515E-34</v>
      </c>
      <c r="HI31" s="107">
        <f t="shared" si="46"/>
        <v>5.4145553571353216E-35</v>
      </c>
      <c r="HJ31" s="107">
        <f t="shared" si="46"/>
        <v>6.1773911082466836E-35</v>
      </c>
      <c r="HK31" s="107">
        <f t="shared" si="46"/>
        <v>5.4484262853211167E-34</v>
      </c>
      <c r="HL31" s="107">
        <f t="shared" si="46"/>
        <v>1.9583063967145718E-35</v>
      </c>
      <c r="HM31" s="107">
        <f t="shared" si="46"/>
        <v>2.0947373987783041E-35</v>
      </c>
      <c r="HN31" s="107">
        <f t="shared" si="46"/>
        <v>7.8465563025699995E-36</v>
      </c>
      <c r="HO31" s="107">
        <f t="shared" si="46"/>
        <v>7.6724889890383292E-35</v>
      </c>
      <c r="HP31" s="107">
        <f t="shared" si="46"/>
        <v>8.381152422941801E-35</v>
      </c>
      <c r="HQ31" s="107">
        <f t="shared" si="46"/>
        <v>4.6125195785447523E-44</v>
      </c>
      <c r="HS31" s="107">
        <f t="shared" si="56"/>
        <v>7.991280087700705E-80</v>
      </c>
      <c r="HT31" s="107">
        <f t="shared" si="47"/>
        <v>1.2363311751799877E-85</v>
      </c>
      <c r="HU31" s="107">
        <f t="shared" si="47"/>
        <v>7.169416446933765E-90</v>
      </c>
      <c r="HV31" s="107">
        <f t="shared" si="47"/>
        <v>1.4064607901568272E-94</v>
      </c>
      <c r="HW31" s="107">
        <f t="shared" si="47"/>
        <v>1.6659245835686602E-104</v>
      </c>
      <c r="HX31" s="107">
        <f t="shared" si="47"/>
        <v>5.4710280648280087E-104</v>
      </c>
      <c r="HY31" s="107">
        <f t="shared" si="47"/>
        <v>1.9596962449962905E-107</v>
      </c>
      <c r="HZ31" s="107">
        <f t="shared" si="47"/>
        <v>4.8942249142309403E-107</v>
      </c>
      <c r="IA31" s="107">
        <f t="shared" si="47"/>
        <v>8.6953643765292464E-104</v>
      </c>
      <c r="IB31" s="107">
        <f t="shared" si="47"/>
        <v>1.4051561614520021E-107</v>
      </c>
      <c r="IC31" s="107">
        <f t="shared" si="47"/>
        <v>1.541093885258166E-106</v>
      </c>
      <c r="ID31" s="107">
        <f t="shared" si="47"/>
        <v>2.4752161184726112E-108</v>
      </c>
      <c r="IE31" s="107">
        <f t="shared" si="47"/>
        <v>1.3464958863178736E-105</v>
      </c>
      <c r="IF31" s="107">
        <f t="shared" si="47"/>
        <v>5.7908789950821581E-106</v>
      </c>
      <c r="IG31" s="107">
        <f t="shared" si="47"/>
        <v>2.2419361105311768E-72</v>
      </c>
      <c r="II31" s="107">
        <f t="shared" si="57"/>
        <v>9.8137630637969887E-157</v>
      </c>
      <c r="IJ31" s="107">
        <f t="shared" si="48"/>
        <v>1.0746730318573826E-167</v>
      </c>
      <c r="IK31" s="107">
        <f t="shared" si="48"/>
        <v>5.382012027548943E-175</v>
      </c>
      <c r="IL31" s="107">
        <f t="shared" si="48"/>
        <v>2.4014376540545274E-185</v>
      </c>
      <c r="IM31" s="107">
        <f t="shared" si="48"/>
        <v>4.7513778236444136E-206</v>
      </c>
      <c r="IN31" s="107">
        <f t="shared" si="48"/>
        <v>2.2202566934066989E-204</v>
      </c>
      <c r="IO31" s="107">
        <f t="shared" si="48"/>
        <v>1.6988072407219506E-212</v>
      </c>
      <c r="IP31" s="107">
        <f t="shared" si="48"/>
        <v>1.9978592333991218E-211</v>
      </c>
      <c r="IQ31" s="107">
        <f t="shared" si="48"/>
        <v>3.9154002252700189E-205</v>
      </c>
      <c r="IR31" s="107">
        <f t="shared" si="48"/>
        <v>1.1643484004922045E-211</v>
      </c>
      <c r="IS31" s="107">
        <f t="shared" si="48"/>
        <v>7.2326419709144298E-209</v>
      </c>
      <c r="IT31" s="107">
        <f t="shared" si="48"/>
        <v>1.9726447516419545E-212</v>
      </c>
      <c r="IU31" s="107">
        <f t="shared" si="48"/>
        <v>1.4274166273625401E-206</v>
      </c>
      <c r="IV31" s="107">
        <f t="shared" si="48"/>
        <v>1.9446058265413201E-208</v>
      </c>
      <c r="IW31" s="107">
        <f t="shared" si="48"/>
        <v>1.137792246428908E-165</v>
      </c>
      <c r="IY31" s="107">
        <f t="shared" si="58"/>
        <v>1.9073516937796021E-11</v>
      </c>
      <c r="IZ31" s="107">
        <f t="shared" si="49"/>
        <v>3.8913651469872227E-12</v>
      </c>
      <c r="JA31" s="107">
        <f t="shared" si="49"/>
        <v>5.0208955748241094E-13</v>
      </c>
      <c r="JB31" s="107">
        <f t="shared" si="49"/>
        <v>1.7814533844539879E-13</v>
      </c>
      <c r="JC31" s="107">
        <f t="shared" si="49"/>
        <v>1.4590902412295779E-14</v>
      </c>
      <c r="JD31" s="107">
        <f t="shared" si="49"/>
        <v>1.651787755057178E-14</v>
      </c>
      <c r="JE31" s="107">
        <f t="shared" si="49"/>
        <v>7.6448819655895885E-15</v>
      </c>
      <c r="JF31" s="107">
        <f t="shared" si="49"/>
        <v>7.6679851088763231E-15</v>
      </c>
      <c r="JG31" s="107">
        <f t="shared" si="49"/>
        <v>1.5162301387169551E-14</v>
      </c>
      <c r="JH31" s="107">
        <f t="shared" si="49"/>
        <v>3.3616215209642903E-15</v>
      </c>
      <c r="JI31" s="107">
        <f t="shared" si="49"/>
        <v>2.4376791774264193E-15</v>
      </c>
      <c r="JJ31" s="107">
        <f t="shared" si="49"/>
        <v>2.1210098076130913E-15</v>
      </c>
      <c r="JK31" s="107">
        <f t="shared" si="49"/>
        <v>7.3511782061129313E-15</v>
      </c>
      <c r="JL31" s="107">
        <f t="shared" si="49"/>
        <v>7.9403294504358593E-15</v>
      </c>
      <c r="JM31" s="107">
        <f t="shared" si="49"/>
        <v>2.711641160180069E-19</v>
      </c>
    </row>
    <row r="32" spans="1:273" x14ac:dyDescent="0.25">
      <c r="B32" s="2">
        <v>4</v>
      </c>
      <c r="C32" s="37">
        <v>62.302</v>
      </c>
      <c r="D32" s="37">
        <v>69.221999999999994</v>
      </c>
      <c r="E32" s="37">
        <v>67.078999999999994</v>
      </c>
      <c r="F32" s="37">
        <v>67</v>
      </c>
      <c r="G32" s="37">
        <v>68.066000000000003</v>
      </c>
      <c r="H32" s="37">
        <v>65.638999999999996</v>
      </c>
      <c r="I32" s="37">
        <v>67.881</v>
      </c>
      <c r="J32" s="37">
        <v>69.271000000000001</v>
      </c>
      <c r="K32" s="37">
        <v>67.55</v>
      </c>
      <c r="L32" s="37">
        <v>65.7</v>
      </c>
      <c r="M32" s="37">
        <v>64.917000000000002</v>
      </c>
      <c r="N32" s="37">
        <v>63.3</v>
      </c>
      <c r="O32" s="37">
        <v>63.832999999999998</v>
      </c>
      <c r="P32" s="37">
        <v>64.632999999999996</v>
      </c>
      <c r="Q32" s="37">
        <v>59.302</v>
      </c>
      <c r="S32" s="4">
        <f t="shared" si="8"/>
        <v>62.110494458602957</v>
      </c>
      <c r="T32" s="4">
        <f t="shared" si="9"/>
        <v>69.243192252038583</v>
      </c>
      <c r="U32" s="4">
        <f t="shared" si="10"/>
        <v>67.369833538492927</v>
      </c>
      <c r="V32" s="4">
        <f t="shared" si="11"/>
        <v>65.324488766929846</v>
      </c>
      <c r="W32" s="4">
        <f t="shared" si="12"/>
        <v>67.13321839245549</v>
      </c>
      <c r="X32" s="4">
        <f t="shared" si="13"/>
        <v>65.860476015757442</v>
      </c>
      <c r="Y32" s="4">
        <f t="shared" si="14"/>
        <v>66.991390577953666</v>
      </c>
      <c r="Z32" s="4">
        <f t="shared" si="15"/>
        <v>68.805949085038918</v>
      </c>
      <c r="AA32" s="4">
        <f t="shared" si="16"/>
        <v>66.64344600014185</v>
      </c>
      <c r="AB32" s="4">
        <f t="shared" si="17"/>
        <v>64.78664503339165</v>
      </c>
      <c r="AC32" s="4">
        <f t="shared" si="18"/>
        <v>63.582578510155479</v>
      </c>
      <c r="AD32" s="4">
        <f t="shared" si="19"/>
        <v>63.337986966033903</v>
      </c>
      <c r="AE32" s="4">
        <f t="shared" si="20"/>
        <v>64.872044973947368</v>
      </c>
      <c r="AF32" s="4">
        <f t="shared" si="21"/>
        <v>63.762567913412603</v>
      </c>
      <c r="AG32" s="4" t="e">
        <f t="shared" si="21"/>
        <v>#N/A</v>
      </c>
      <c r="AI32" s="4">
        <f t="shared" si="22"/>
        <v>0.19150554139704212</v>
      </c>
      <c r="AJ32" s="4">
        <f t="shared" si="23"/>
        <v>-2.1192252038588322E-2</v>
      </c>
      <c r="AK32" s="4">
        <f t="shared" si="24"/>
        <v>-0.29083353849293303</v>
      </c>
      <c r="AL32" s="4">
        <f t="shared" si="25"/>
        <v>1.6755112330701536</v>
      </c>
      <c r="AM32" s="4">
        <f t="shared" si="26"/>
        <v>0.93278160754451278</v>
      </c>
      <c r="AN32" s="4">
        <f t="shared" si="27"/>
        <v>-0.22147601575744602</v>
      </c>
      <c r="AO32" s="4">
        <f t="shared" si="28"/>
        <v>0.88960942204633398</v>
      </c>
      <c r="AP32" s="4">
        <f t="shared" si="29"/>
        <v>0.46505091496108264</v>
      </c>
      <c r="AQ32" s="4">
        <f t="shared" si="30"/>
        <v>0.90655399985814711</v>
      </c>
      <c r="AR32" s="4">
        <f t="shared" si="31"/>
        <v>0.91335496660835247</v>
      </c>
      <c r="AS32" s="4">
        <f t="shared" si="32"/>
        <v>1.334421489844523</v>
      </c>
      <c r="AT32" s="4">
        <f t="shared" si="33"/>
        <v>-3.7986966033905389E-2</v>
      </c>
      <c r="AU32" s="4">
        <f t="shared" si="34"/>
        <v>-1.0390449739473695</v>
      </c>
      <c r="AV32" s="4">
        <f t="shared" si="35"/>
        <v>0.87043208658739246</v>
      </c>
      <c r="AW32" s="4">
        <f t="shared" si="35"/>
        <v>0</v>
      </c>
      <c r="AY32" s="2">
        <f t="shared" si="50"/>
        <v>62.110494374843633</v>
      </c>
      <c r="AZ32" s="2">
        <f t="shared" si="36"/>
        <v>69.243192232790975</v>
      </c>
      <c r="BA32" s="2">
        <f t="shared" si="36"/>
        <v>67.369833535799529</v>
      </c>
      <c r="BB32" s="2">
        <f t="shared" si="36"/>
        <v>65.324488765859144</v>
      </c>
      <c r="BC32" s="2">
        <f t="shared" si="36"/>
        <v>67.133218392357691</v>
      </c>
      <c r="BD32" s="2">
        <f t="shared" si="36"/>
        <v>65.860476015646753</v>
      </c>
      <c r="BE32" s="2">
        <f t="shared" si="36"/>
        <v>66.991390577898699</v>
      </c>
      <c r="BF32" s="2">
        <f t="shared" si="36"/>
        <v>68.805949084985286</v>
      </c>
      <c r="BG32" s="2">
        <f t="shared" si="36"/>
        <v>66.643446000036121</v>
      </c>
      <c r="BH32" s="2">
        <f t="shared" si="36"/>
        <v>64.786645033366582</v>
      </c>
      <c r="BI32" s="2">
        <f t="shared" si="36"/>
        <v>63.582578510136692</v>
      </c>
      <c r="BJ32" s="2">
        <f t="shared" si="36"/>
        <v>63.337986966017795</v>
      </c>
      <c r="BK32" s="2">
        <f t="shared" si="36"/>
        <v>64.87204497389591</v>
      </c>
      <c r="BL32" s="2">
        <f t="shared" si="36"/>
        <v>63.762567913359668</v>
      </c>
      <c r="BM32" s="2" t="e">
        <f t="shared" si="36"/>
        <v>#N/A</v>
      </c>
      <c r="BO32" s="2">
        <f t="shared" si="51"/>
        <v>62.302</v>
      </c>
      <c r="BP32" s="2">
        <f t="shared" si="37"/>
        <v>69.221999999999994</v>
      </c>
      <c r="BQ32" s="2">
        <f t="shared" si="37"/>
        <v>67.078999999999994</v>
      </c>
      <c r="BR32" s="2">
        <f t="shared" si="37"/>
        <v>67</v>
      </c>
      <c r="BS32" s="2">
        <f t="shared" si="37"/>
        <v>68.066000000000003</v>
      </c>
      <c r="BT32" s="2">
        <f t="shared" si="37"/>
        <v>65.638999999999996</v>
      </c>
      <c r="BU32" s="2">
        <f t="shared" si="37"/>
        <v>67.881</v>
      </c>
      <c r="BV32" s="2">
        <f t="shared" si="37"/>
        <v>69.271000000000001</v>
      </c>
      <c r="BW32" s="2">
        <f t="shared" si="37"/>
        <v>67.55</v>
      </c>
      <c r="BX32" s="2">
        <f t="shared" si="37"/>
        <v>65.7</v>
      </c>
      <c r="BY32" s="2">
        <f t="shared" si="37"/>
        <v>64.917000000000002</v>
      </c>
      <c r="BZ32" s="2">
        <f t="shared" si="37"/>
        <v>63.3</v>
      </c>
      <c r="CA32" s="2">
        <f t="shared" si="37"/>
        <v>63.832999999999998</v>
      </c>
      <c r="CB32" s="2">
        <f t="shared" si="37"/>
        <v>64.632999999999996</v>
      </c>
      <c r="CC32" s="2" t="str">
        <f t="shared" si="37"/>
        <v/>
      </c>
      <c r="CE32" s="2" t="str">
        <f t="shared" si="52"/>
        <v/>
      </c>
      <c r="CF32" s="2" t="str">
        <f t="shared" si="38"/>
        <v/>
      </c>
      <c r="CG32" s="2" t="str">
        <f t="shared" si="38"/>
        <v/>
      </c>
      <c r="CH32" s="2" t="str">
        <f t="shared" si="38"/>
        <v/>
      </c>
      <c r="CI32" s="2" t="str">
        <f t="shared" si="38"/>
        <v/>
      </c>
      <c r="CJ32" s="2" t="str">
        <f t="shared" si="38"/>
        <v/>
      </c>
      <c r="CK32" s="2" t="str">
        <f t="shared" si="38"/>
        <v/>
      </c>
      <c r="CL32" s="2" t="str">
        <f t="shared" si="38"/>
        <v/>
      </c>
      <c r="CM32" s="2" t="str">
        <f t="shared" si="38"/>
        <v/>
      </c>
      <c r="CN32" s="2" t="str">
        <f t="shared" si="38"/>
        <v/>
      </c>
      <c r="CO32" s="2" t="str">
        <f t="shared" si="38"/>
        <v/>
      </c>
      <c r="CP32" s="2" t="str">
        <f t="shared" si="38"/>
        <v/>
      </c>
      <c r="CQ32" s="2" t="str">
        <f t="shared" si="38"/>
        <v/>
      </c>
      <c r="CR32" s="2" t="str">
        <f t="shared" si="38"/>
        <v/>
      </c>
      <c r="CS32" s="2" t="str">
        <f t="shared" si="38"/>
        <v/>
      </c>
      <c r="CU32" s="2" t="str">
        <f t="shared" si="53"/>
        <v/>
      </c>
      <c r="CV32" s="2" t="str">
        <f t="shared" si="39"/>
        <v/>
      </c>
      <c r="CW32" s="2" t="str">
        <f t="shared" si="39"/>
        <v/>
      </c>
      <c r="CX32" s="2" t="str">
        <f t="shared" si="39"/>
        <v/>
      </c>
      <c r="CY32" s="2" t="str">
        <f t="shared" si="39"/>
        <v/>
      </c>
      <c r="CZ32" s="2" t="str">
        <f t="shared" si="39"/>
        <v/>
      </c>
      <c r="DA32" s="2" t="str">
        <f t="shared" si="39"/>
        <v/>
      </c>
      <c r="DB32" s="2" t="str">
        <f t="shared" si="39"/>
        <v/>
      </c>
      <c r="DC32" s="2" t="str">
        <f t="shared" si="39"/>
        <v/>
      </c>
      <c r="DD32" s="2" t="str">
        <f t="shared" si="39"/>
        <v/>
      </c>
      <c r="DE32" s="2" t="str">
        <f t="shared" si="39"/>
        <v/>
      </c>
      <c r="DF32" s="2" t="str">
        <f t="shared" si="39"/>
        <v/>
      </c>
      <c r="DG32" s="2" t="str">
        <f t="shared" si="39"/>
        <v/>
      </c>
      <c r="DH32" s="2" t="str">
        <f t="shared" si="39"/>
        <v/>
      </c>
      <c r="DI32" s="2" t="str">
        <f t="shared" si="39"/>
        <v/>
      </c>
      <c r="DK32" s="2">
        <f t="shared" si="40"/>
        <v>62.110471957478005</v>
      </c>
      <c r="DL32" s="2">
        <f t="shared" si="40"/>
        <v>69.24321920821113</v>
      </c>
      <c r="DM32" s="2">
        <f t="shared" si="40"/>
        <v>67.369832696715051</v>
      </c>
      <c r="DN32" s="2">
        <f t="shared" si="40"/>
        <v>65.324483957219243</v>
      </c>
      <c r="DO32" s="2">
        <f t="shared" si="40"/>
        <v>67.133182486631014</v>
      </c>
      <c r="DP32" s="2">
        <f t="shared" si="40"/>
        <v>65.860452317290552</v>
      </c>
      <c r="DQ32" s="2">
        <f t="shared" si="40"/>
        <v>66.991389846041059</v>
      </c>
      <c r="DR32" s="2">
        <f t="shared" si="40"/>
        <v>68.805947030791813</v>
      </c>
      <c r="DS32" s="2">
        <f t="shared" si="40"/>
        <v>66.643403743315517</v>
      </c>
      <c r="DT32" s="2">
        <f t="shared" si="40"/>
        <v>64.786616935483877</v>
      </c>
      <c r="DU32" s="2">
        <f t="shared" si="40"/>
        <v>63.582524926686212</v>
      </c>
      <c r="DV32" s="2">
        <f t="shared" si="40"/>
        <v>63.337954838709656</v>
      </c>
      <c r="DW32" s="2">
        <f t="shared" si="40"/>
        <v>64.871942082111431</v>
      </c>
      <c r="DX32" s="2">
        <f t="shared" si="40"/>
        <v>63.762089259530804</v>
      </c>
      <c r="DY32" s="2">
        <f t="shared" si="40"/>
        <v>61.609315018315016</v>
      </c>
      <c r="EA32" s="2">
        <f t="shared" si="41"/>
        <v>65.033277868302505</v>
      </c>
      <c r="EB32" s="2">
        <f t="shared" si="41"/>
        <v>66.517232041978318</v>
      </c>
      <c r="EC32" s="2">
        <f t="shared" si="41"/>
        <v>67.489403172910286</v>
      </c>
      <c r="ED32" s="2">
        <f t="shared" si="41"/>
        <v>65.860585477178418</v>
      </c>
      <c r="EE32" s="2">
        <f t="shared" si="41"/>
        <v>70.421977070714107</v>
      </c>
      <c r="EF32" s="2">
        <f t="shared" si="41"/>
        <v>68.337169434678955</v>
      </c>
      <c r="EG32" s="2">
        <f t="shared" si="41"/>
        <v>67.062060988005726</v>
      </c>
      <c r="EH32" s="2">
        <f t="shared" si="41"/>
        <v>68.999035423756936</v>
      </c>
      <c r="EI32" s="2">
        <f t="shared" si="41"/>
        <v>70.220263593956702</v>
      </c>
      <c r="EJ32" s="2">
        <f t="shared" si="41"/>
        <v>67.230491935296712</v>
      </c>
      <c r="EK32" s="2">
        <f t="shared" si="41"/>
        <v>68.944676808019111</v>
      </c>
      <c r="EL32" s="2">
        <f t="shared" si="41"/>
        <v>66.364259446336973</v>
      </c>
      <c r="EM32" s="2">
        <f t="shared" si="41"/>
        <v>68.245867430301644</v>
      </c>
      <c r="EN32" s="2">
        <f t="shared" si="41"/>
        <v>70.649796217723363</v>
      </c>
      <c r="EO32" s="2">
        <f t="shared" si="41"/>
        <v>64.636798217844984</v>
      </c>
      <c r="EQ32" s="2">
        <f t="shared" si="42"/>
        <v>60.462026115857363</v>
      </c>
      <c r="ER32" s="2">
        <f t="shared" si="42"/>
        <v>65.768009744131874</v>
      </c>
      <c r="ES32" s="2">
        <f t="shared" si="42"/>
        <v>64.781337774595642</v>
      </c>
      <c r="ET32" s="2">
        <f t="shared" si="42"/>
        <v>66.734484221303177</v>
      </c>
      <c r="EU32" s="2">
        <f t="shared" si="42"/>
        <v>68.818849909508472</v>
      </c>
      <c r="EV32" s="2">
        <f t="shared" si="42"/>
        <v>67.27640398679209</v>
      </c>
      <c r="EW32" s="2">
        <f t="shared" si="42"/>
        <v>66.274073336142621</v>
      </c>
      <c r="EX32" s="2">
        <f t="shared" si="42"/>
        <v>67.001810048295908</v>
      </c>
      <c r="EY32" s="2">
        <f t="shared" si="42"/>
        <v>67.16818110349881</v>
      </c>
      <c r="EZ32" s="2">
        <f t="shared" si="42"/>
        <v>65.927069222149996</v>
      </c>
      <c r="FA32" s="2">
        <f t="shared" si="42"/>
        <v>65.829894422729893</v>
      </c>
      <c r="FB32" s="2">
        <f t="shared" si="42"/>
        <v>64.814761565830366</v>
      </c>
      <c r="FC32" s="2">
        <f t="shared" si="42"/>
        <v>64.690009190971764</v>
      </c>
      <c r="FD32" s="2">
        <f t="shared" si="42"/>
        <v>68.370487623388271</v>
      </c>
      <c r="FE32" s="2">
        <f t="shared" si="42"/>
        <v>64.721721779938107</v>
      </c>
      <c r="FG32" s="2">
        <f t="shared" si="43"/>
        <v>7.6698099117566154E-6</v>
      </c>
      <c r="FH32" s="2">
        <f t="shared" si="43"/>
        <v>9.8956519126149951E-6</v>
      </c>
      <c r="FI32" s="2">
        <f t="shared" si="43"/>
        <v>7.0174896502815865E-6</v>
      </c>
      <c r="FJ32" s="2">
        <f t="shared" si="43"/>
        <v>8.9696441577605014E-6</v>
      </c>
      <c r="FK32" s="2">
        <f t="shared" si="43"/>
        <v>1.0917594838486761E-5</v>
      </c>
      <c r="FL32" s="2">
        <f t="shared" si="43"/>
        <v>9.5684549859894688E-6</v>
      </c>
      <c r="FM32" s="2">
        <f t="shared" si="43"/>
        <v>1.0355820646307263E-5</v>
      </c>
      <c r="FN32" s="2">
        <f t="shared" si="43"/>
        <v>1.0638617594280425E-5</v>
      </c>
      <c r="FO32" s="2">
        <f t="shared" si="43"/>
        <v>1.1813915728724982E-5</v>
      </c>
      <c r="FP32" s="2">
        <f t="shared" si="43"/>
        <v>1.1497266764467296E-5</v>
      </c>
      <c r="FQ32" s="2">
        <f t="shared" si="43"/>
        <v>9.9929006034767146E-6</v>
      </c>
      <c r="FR32" s="2">
        <f t="shared" si="43"/>
        <v>1.0616019348070851E-5</v>
      </c>
      <c r="FS32" s="2">
        <f t="shared" si="43"/>
        <v>3.049616639992818E-5</v>
      </c>
      <c r="FT32" s="2">
        <f t="shared" si="43"/>
        <v>6.9493933606681988E-5</v>
      </c>
      <c r="FU32" s="2">
        <f t="shared" si="43"/>
        <v>1.6087180309157955E-4</v>
      </c>
      <c r="FW32" s="2">
        <f t="shared" si="54"/>
        <v>2.557563005228827E-14</v>
      </c>
      <c r="FX32" s="2">
        <f t="shared" si="44"/>
        <v>4.8697093283127174E-14</v>
      </c>
      <c r="FY32" s="2">
        <f t="shared" si="44"/>
        <v>3.5334318092892996E-14</v>
      </c>
      <c r="FZ32" s="2">
        <f t="shared" si="44"/>
        <v>4.9039037341459675E-14</v>
      </c>
      <c r="GA32" s="2">
        <f t="shared" si="44"/>
        <v>6.0132981209549494E-14</v>
      </c>
      <c r="GB32" s="2">
        <f t="shared" si="44"/>
        <v>4.5273603123455817E-14</v>
      </c>
      <c r="GC32" s="2">
        <f t="shared" si="44"/>
        <v>4.4949483694073555E-14</v>
      </c>
      <c r="GD32" s="2">
        <f t="shared" si="44"/>
        <v>5.2141460540249354E-14</v>
      </c>
      <c r="GE32" s="2">
        <f t="shared" si="44"/>
        <v>7.7730435124832787E-14</v>
      </c>
      <c r="GF32" s="2">
        <f t="shared" si="44"/>
        <v>9.415786775610952E-14</v>
      </c>
      <c r="GG32" s="2">
        <f t="shared" si="44"/>
        <v>9.3508201214625916E-14</v>
      </c>
      <c r="GH32" s="2">
        <f t="shared" si="44"/>
        <v>9.0175481756529952E-14</v>
      </c>
      <c r="GI32" s="2">
        <f t="shared" si="44"/>
        <v>1.2262455863152278E-12</v>
      </c>
      <c r="GJ32" s="2">
        <f t="shared" si="44"/>
        <v>9.3004502720433562E-12</v>
      </c>
      <c r="GK32" s="2">
        <f t="shared" si="44"/>
        <v>4.6863551650509188E-11</v>
      </c>
      <c r="GM32" s="107">
        <f t="shared" si="55"/>
        <v>4.5726007409557531E-11</v>
      </c>
      <c r="GN32" s="107">
        <f t="shared" si="45"/>
        <v>1.0098357739555848E-11</v>
      </c>
      <c r="GO32" s="107">
        <f t="shared" si="45"/>
        <v>1.3683437794745034E-12</v>
      </c>
      <c r="GP32" s="107">
        <f t="shared" si="45"/>
        <v>5.153920718301648E-13</v>
      </c>
      <c r="GQ32" s="107">
        <f t="shared" si="45"/>
        <v>4.7312026722085657E-14</v>
      </c>
      <c r="GR32" s="107">
        <f t="shared" si="45"/>
        <v>5.2617423603930027E-14</v>
      </c>
      <c r="GS32" s="107">
        <f t="shared" si="45"/>
        <v>2.5277888841972962E-14</v>
      </c>
      <c r="GT32" s="107">
        <f t="shared" si="45"/>
        <v>2.5420684933096824E-14</v>
      </c>
      <c r="GU32" s="107">
        <f t="shared" si="45"/>
        <v>4.9482998868279948E-14</v>
      </c>
      <c r="GV32" s="107">
        <f t="shared" si="45"/>
        <v>1.1597443773301025E-14</v>
      </c>
      <c r="GW32" s="107">
        <f t="shared" si="45"/>
        <v>8.3901242580321793E-15</v>
      </c>
      <c r="GX32" s="107">
        <f t="shared" si="45"/>
        <v>7.3860234039894087E-15</v>
      </c>
      <c r="GY32" s="107">
        <f t="shared" si="45"/>
        <v>2.4443170608197869E-14</v>
      </c>
      <c r="GZ32" s="107">
        <f t="shared" si="45"/>
        <v>2.6187305902311504E-14</v>
      </c>
      <c r="HA32" s="107">
        <f t="shared" si="45"/>
        <v>1.351610857462857E-18</v>
      </c>
      <c r="HC32" s="107">
        <f t="shared" si="59"/>
        <v>9.5155158926968643E-26</v>
      </c>
      <c r="HD32" s="107">
        <f t="shared" si="46"/>
        <v>1.537572265882166E-27</v>
      </c>
      <c r="HE32" s="107">
        <f t="shared" si="46"/>
        <v>2.9536201642926256E-29</v>
      </c>
      <c r="HF32" s="107">
        <f t="shared" si="46"/>
        <v>1.7751732032401566E-30</v>
      </c>
      <c r="HG32" s="107">
        <f t="shared" si="46"/>
        <v>2.7439264221161103E-33</v>
      </c>
      <c r="HH32" s="107">
        <f t="shared" si="46"/>
        <v>3.2923761117668575E-33</v>
      </c>
      <c r="HI32" s="107">
        <f t="shared" si="46"/>
        <v>4.6172812999511094E-34</v>
      </c>
      <c r="HJ32" s="107">
        <f t="shared" si="46"/>
        <v>5.2834451748010042E-34</v>
      </c>
      <c r="HK32" s="107">
        <f t="shared" si="46"/>
        <v>4.4987100814158039E-33</v>
      </c>
      <c r="HL32" s="107">
        <f t="shared" si="46"/>
        <v>1.7770002042201579E-34</v>
      </c>
      <c r="HM32" s="107">
        <f t="shared" si="46"/>
        <v>1.8704686430661097E-34</v>
      </c>
      <c r="HN32" s="107">
        <f t="shared" si="46"/>
        <v>7.2188497761290796E-35</v>
      </c>
      <c r="HO32" s="107">
        <f t="shared" si="46"/>
        <v>6.5679187313600202E-34</v>
      </c>
      <c r="HP32" s="107">
        <f t="shared" si="46"/>
        <v>7.0801971245243127E-34</v>
      </c>
      <c r="HQ32" s="107">
        <f t="shared" si="46"/>
        <v>7.2007642614411989E-43</v>
      </c>
      <c r="HS32" s="107">
        <f t="shared" si="56"/>
        <v>2.1353174650007508E-78</v>
      </c>
      <c r="HT32" s="107">
        <f t="shared" si="47"/>
        <v>4.5102199900517495E-84</v>
      </c>
      <c r="HU32" s="107">
        <f t="shared" si="47"/>
        <v>2.9823872894257492E-88</v>
      </c>
      <c r="HV32" s="107">
        <f t="shared" si="47"/>
        <v>7.530381912209385E-93</v>
      </c>
      <c r="HW32" s="107">
        <f t="shared" si="47"/>
        <v>1.4217832466682203E-102</v>
      </c>
      <c r="HX32" s="107">
        <f t="shared" si="47"/>
        <v>4.3551751636099327E-102</v>
      </c>
      <c r="HY32" s="107">
        <f t="shared" si="47"/>
        <v>1.8311697063016144E-105</v>
      </c>
      <c r="HZ32" s="107">
        <f t="shared" si="47"/>
        <v>4.5806153949786199E-105</v>
      </c>
      <c r="IA32" s="107">
        <f t="shared" si="47"/>
        <v>7.5078500429268091E-102</v>
      </c>
      <c r="IB32" s="107">
        <f t="shared" si="47"/>
        <v>1.4575625951538791E-105</v>
      </c>
      <c r="IC32" s="107">
        <f t="shared" si="47"/>
        <v>1.5134638116362701E-104</v>
      </c>
      <c r="ID32" s="107">
        <f t="shared" si="47"/>
        <v>2.6153191364502463E-106</v>
      </c>
      <c r="IE32" s="107">
        <f t="shared" si="47"/>
        <v>1.2315657829462913E-103</v>
      </c>
      <c r="IF32" s="107">
        <f t="shared" si="47"/>
        <v>5.2053227326813929E-104</v>
      </c>
      <c r="IG32" s="107">
        <f t="shared" si="47"/>
        <v>4.4537236327790635E-71</v>
      </c>
      <c r="II32" s="107">
        <f t="shared" si="57"/>
        <v>1.7510218895935424E-154</v>
      </c>
      <c r="IJ32" s="107">
        <f t="shared" si="48"/>
        <v>3.1053713560101172E-165</v>
      </c>
      <c r="IK32" s="107">
        <f t="shared" si="48"/>
        <v>1.878382942155656E-172</v>
      </c>
      <c r="IL32" s="107">
        <f t="shared" si="48"/>
        <v>1.2700371573178695E-182</v>
      </c>
      <c r="IM32" s="107">
        <f t="shared" si="48"/>
        <v>5.3399387849850933E-203</v>
      </c>
      <c r="IN32" s="107">
        <f t="shared" si="48"/>
        <v>2.210720695986246E-201</v>
      </c>
      <c r="IO32" s="107">
        <f t="shared" si="48"/>
        <v>2.2269944146522046E-209</v>
      </c>
      <c r="IP32" s="107">
        <f t="shared" si="48"/>
        <v>2.6132369861249969E-208</v>
      </c>
      <c r="IQ32" s="107">
        <f t="shared" si="48"/>
        <v>4.5220998793410842E-202</v>
      </c>
      <c r="IR32" s="107">
        <f t="shared" si="48"/>
        <v>1.7658882082231804E-208</v>
      </c>
      <c r="IS32" s="107">
        <f t="shared" si="48"/>
        <v>9.9336251692519382E-206</v>
      </c>
      <c r="IT32" s="107">
        <f t="shared" si="48"/>
        <v>3.0414413992064545E-209</v>
      </c>
      <c r="IU32" s="107">
        <f t="shared" si="48"/>
        <v>1.7393134065807041E-203</v>
      </c>
      <c r="IV32" s="107">
        <f t="shared" si="48"/>
        <v>2.3514270287078276E-205</v>
      </c>
      <c r="IW32" s="107">
        <f t="shared" si="48"/>
        <v>2.9254813870023817E-163</v>
      </c>
      <c r="IY32" s="107">
        <f t="shared" si="58"/>
        <v>4.5726007409557628E-11</v>
      </c>
      <c r="IZ32" s="107">
        <f t="shared" si="49"/>
        <v>1.0098357739555849E-11</v>
      </c>
      <c r="JA32" s="107">
        <f t="shared" si="49"/>
        <v>1.3683437794745034E-12</v>
      </c>
      <c r="JB32" s="107">
        <f t="shared" si="49"/>
        <v>5.153920718301648E-13</v>
      </c>
      <c r="JC32" s="107">
        <f t="shared" si="49"/>
        <v>4.7312026722085657E-14</v>
      </c>
      <c r="JD32" s="107">
        <f t="shared" si="49"/>
        <v>5.2617423603930027E-14</v>
      </c>
      <c r="JE32" s="107">
        <f t="shared" si="49"/>
        <v>2.5277888841972962E-14</v>
      </c>
      <c r="JF32" s="107">
        <f t="shared" si="49"/>
        <v>2.5420684933096824E-14</v>
      </c>
      <c r="JG32" s="107">
        <f t="shared" si="49"/>
        <v>4.9482998868279948E-14</v>
      </c>
      <c r="JH32" s="107">
        <f t="shared" si="49"/>
        <v>1.1597443773301025E-14</v>
      </c>
      <c r="JI32" s="107">
        <f t="shared" si="49"/>
        <v>8.3901242580321793E-15</v>
      </c>
      <c r="JJ32" s="107">
        <f t="shared" si="49"/>
        <v>7.3860234039894087E-15</v>
      </c>
      <c r="JK32" s="107">
        <f t="shared" si="49"/>
        <v>2.4443170608197869E-14</v>
      </c>
      <c r="JL32" s="107">
        <f t="shared" si="49"/>
        <v>2.6187305902311504E-14</v>
      </c>
      <c r="JM32" s="107">
        <f t="shared" si="49"/>
        <v>1.351610857462857E-18</v>
      </c>
    </row>
    <row r="33" spans="2:273" x14ac:dyDescent="0.25">
      <c r="B33" s="2">
        <v>5</v>
      </c>
      <c r="C33" s="37">
        <v>63.143000000000001</v>
      </c>
      <c r="D33" s="37">
        <v>69.349000000000004</v>
      </c>
      <c r="E33" s="37">
        <v>68</v>
      </c>
      <c r="F33" s="37">
        <v>65</v>
      </c>
      <c r="G33" s="37">
        <v>68.459000000000003</v>
      </c>
      <c r="H33" s="37">
        <v>66.245999999999995</v>
      </c>
      <c r="I33" s="37">
        <v>67.78</v>
      </c>
      <c r="J33" s="37">
        <v>67.745999999999995</v>
      </c>
      <c r="K33" s="37">
        <v>68.566999999999993</v>
      </c>
      <c r="L33" s="37">
        <v>64.900000000000006</v>
      </c>
      <c r="M33" s="37">
        <v>64.582999999999998</v>
      </c>
      <c r="N33" s="37">
        <v>64.349999999999994</v>
      </c>
      <c r="O33" s="37">
        <v>64.650000000000006</v>
      </c>
      <c r="P33" s="37">
        <v>63.65</v>
      </c>
      <c r="Q33" s="37">
        <v>58.746000000000002</v>
      </c>
      <c r="S33" s="4">
        <f t="shared" si="8"/>
        <v>62.247926720476308</v>
      </c>
      <c r="T33" s="4">
        <f t="shared" si="9"/>
        <v>69.382100330224347</v>
      </c>
      <c r="U33" s="4">
        <f t="shared" si="10"/>
        <v>67.55443474420666</v>
      </c>
      <c r="V33" s="4">
        <f t="shared" si="11"/>
        <v>65.557044127831901</v>
      </c>
      <c r="W33" s="4">
        <f t="shared" si="12"/>
        <v>67.437661778995661</v>
      </c>
      <c r="X33" s="4">
        <f t="shared" si="13"/>
        <v>66.089524304391276</v>
      </c>
      <c r="Y33" s="4">
        <f t="shared" si="14"/>
        <v>67.168697887716036</v>
      </c>
      <c r="Z33" s="4">
        <f t="shared" si="15"/>
        <v>69.000869968548344</v>
      </c>
      <c r="AA33" s="4">
        <f t="shared" si="16"/>
        <v>66.856699641740974</v>
      </c>
      <c r="AB33" s="4">
        <f t="shared" si="17"/>
        <v>64.926891847832181</v>
      </c>
      <c r="AC33" s="4">
        <f t="shared" si="18"/>
        <v>63.781743193037286</v>
      </c>
      <c r="AD33" s="4">
        <f t="shared" si="19"/>
        <v>63.541767880596062</v>
      </c>
      <c r="AE33" s="4">
        <f t="shared" si="20"/>
        <v>65.046543882004897</v>
      </c>
      <c r="AF33" s="4">
        <f t="shared" si="21"/>
        <v>63.839802743321833</v>
      </c>
      <c r="AG33" s="4" t="e">
        <f t="shared" si="21"/>
        <v>#N/A</v>
      </c>
      <c r="AI33" s="4">
        <f t="shared" si="22"/>
        <v>0.89507327952369309</v>
      </c>
      <c r="AJ33" s="4">
        <f t="shared" si="23"/>
        <v>-3.3100330224343111E-2</v>
      </c>
      <c r="AK33" s="4">
        <f t="shared" si="24"/>
        <v>0.4455652557933405</v>
      </c>
      <c r="AL33" s="4">
        <f t="shared" si="25"/>
        <v>-0.55704412783190094</v>
      </c>
      <c r="AM33" s="4">
        <f t="shared" si="26"/>
        <v>1.021338221004342</v>
      </c>
      <c r="AN33" s="4">
        <f t="shared" si="27"/>
        <v>0.15647569560871943</v>
      </c>
      <c r="AO33" s="4">
        <f t="shared" si="28"/>
        <v>0.61130211228396547</v>
      </c>
      <c r="AP33" s="4">
        <f t="shared" si="29"/>
        <v>-1.2548699685483484</v>
      </c>
      <c r="AQ33" s="4">
        <f t="shared" si="30"/>
        <v>1.710300358259019</v>
      </c>
      <c r="AR33" s="4">
        <f t="shared" si="31"/>
        <v>-2.6891847832175131E-2</v>
      </c>
      <c r="AS33" s="4">
        <f t="shared" si="32"/>
        <v>0.80125680696271218</v>
      </c>
      <c r="AT33" s="4">
        <f t="shared" si="33"/>
        <v>0.80823211940393236</v>
      </c>
      <c r="AU33" s="4">
        <f t="shared" si="34"/>
        <v>-0.39654388200489166</v>
      </c>
      <c r="AV33" s="4">
        <f t="shared" si="35"/>
        <v>-0.18980274332183455</v>
      </c>
      <c r="AW33" s="4">
        <f t="shared" si="35"/>
        <v>0</v>
      </c>
      <c r="AY33" s="2">
        <f t="shared" si="50"/>
        <v>62.247926526608737</v>
      </c>
      <c r="AZ33" s="2">
        <f t="shared" si="36"/>
        <v>69.382100282114578</v>
      </c>
      <c r="BA33" s="2">
        <f t="shared" si="36"/>
        <v>67.554434737136077</v>
      </c>
      <c r="BB33" s="2">
        <f t="shared" si="36"/>
        <v>65.557044124853974</v>
      </c>
      <c r="BC33" s="2">
        <f t="shared" si="36"/>
        <v>67.437661778691691</v>
      </c>
      <c r="BD33" s="2">
        <f t="shared" si="36"/>
        <v>66.089524304053057</v>
      </c>
      <c r="BE33" s="2">
        <f t="shared" si="36"/>
        <v>67.168697887541853</v>
      </c>
      <c r="BF33" s="2">
        <f t="shared" si="36"/>
        <v>69.000869968377998</v>
      </c>
      <c r="BG33" s="2">
        <f t="shared" si="36"/>
        <v>66.856699641410387</v>
      </c>
      <c r="BH33" s="2">
        <f t="shared" si="36"/>
        <v>64.926891847749403</v>
      </c>
      <c r="BI33" s="2">
        <f t="shared" si="36"/>
        <v>63.781743192975377</v>
      </c>
      <c r="BJ33" s="2">
        <f t="shared" si="36"/>
        <v>63.541767880542366</v>
      </c>
      <c r="BK33" s="2">
        <f t="shared" si="36"/>
        <v>65.046543881840961</v>
      </c>
      <c r="BL33" s="2">
        <f t="shared" si="36"/>
        <v>63.839802743154515</v>
      </c>
      <c r="BM33" s="2" t="e">
        <f t="shared" si="36"/>
        <v>#N/A</v>
      </c>
      <c r="BO33" s="2">
        <f t="shared" si="51"/>
        <v>63.143000000000001</v>
      </c>
      <c r="BP33" s="2">
        <f t="shared" si="37"/>
        <v>69.349000000000004</v>
      </c>
      <c r="BQ33" s="2">
        <f t="shared" si="37"/>
        <v>68</v>
      </c>
      <c r="BR33" s="2">
        <f t="shared" si="37"/>
        <v>65</v>
      </c>
      <c r="BS33" s="2">
        <f t="shared" si="37"/>
        <v>68.459000000000003</v>
      </c>
      <c r="BT33" s="2">
        <f t="shared" si="37"/>
        <v>66.245999999999995</v>
      </c>
      <c r="BU33" s="2">
        <f t="shared" si="37"/>
        <v>67.78</v>
      </c>
      <c r="BV33" s="2">
        <f t="shared" si="37"/>
        <v>67.745999999999995</v>
      </c>
      <c r="BW33" s="2">
        <f t="shared" si="37"/>
        <v>68.566999999999993</v>
      </c>
      <c r="BX33" s="2">
        <f t="shared" si="37"/>
        <v>64.900000000000006</v>
      </c>
      <c r="BY33" s="2">
        <f t="shared" si="37"/>
        <v>64.582999999999998</v>
      </c>
      <c r="BZ33" s="2">
        <f t="shared" si="37"/>
        <v>64.349999999999994</v>
      </c>
      <c r="CA33" s="2">
        <f t="shared" si="37"/>
        <v>64.650000000000006</v>
      </c>
      <c r="CB33" s="2">
        <f t="shared" si="37"/>
        <v>63.65</v>
      </c>
      <c r="CC33" s="2" t="str">
        <f t="shared" si="37"/>
        <v/>
      </c>
      <c r="CE33" s="2" t="str">
        <f t="shared" si="52"/>
        <v/>
      </c>
      <c r="CF33" s="2" t="str">
        <f t="shared" si="38"/>
        <v/>
      </c>
      <c r="CG33" s="2" t="str">
        <f t="shared" si="38"/>
        <v/>
      </c>
      <c r="CH33" s="2" t="str">
        <f t="shared" si="38"/>
        <v/>
      </c>
      <c r="CI33" s="2" t="str">
        <f t="shared" si="38"/>
        <v/>
      </c>
      <c r="CJ33" s="2" t="str">
        <f t="shared" si="38"/>
        <v/>
      </c>
      <c r="CK33" s="2" t="str">
        <f t="shared" si="38"/>
        <v/>
      </c>
      <c r="CL33" s="2" t="str">
        <f t="shared" si="38"/>
        <v/>
      </c>
      <c r="CM33" s="2" t="str">
        <f t="shared" si="38"/>
        <v/>
      </c>
      <c r="CN33" s="2" t="str">
        <f t="shared" si="38"/>
        <v/>
      </c>
      <c r="CO33" s="2" t="str">
        <f t="shared" si="38"/>
        <v/>
      </c>
      <c r="CP33" s="2" t="str">
        <f t="shared" si="38"/>
        <v/>
      </c>
      <c r="CQ33" s="2" t="str">
        <f t="shared" si="38"/>
        <v/>
      </c>
      <c r="CR33" s="2" t="str">
        <f t="shared" si="38"/>
        <v/>
      </c>
      <c r="CS33" s="2" t="str">
        <f t="shared" si="38"/>
        <v/>
      </c>
      <c r="CU33" s="2" t="str">
        <f t="shared" si="53"/>
        <v/>
      </c>
      <c r="CV33" s="2" t="str">
        <f t="shared" si="39"/>
        <v/>
      </c>
      <c r="CW33" s="2" t="str">
        <f t="shared" si="39"/>
        <v/>
      </c>
      <c r="CX33" s="2" t="str">
        <f t="shared" si="39"/>
        <v/>
      </c>
      <c r="CY33" s="2" t="str">
        <f t="shared" si="39"/>
        <v/>
      </c>
      <c r="CZ33" s="2" t="str">
        <f t="shared" si="39"/>
        <v/>
      </c>
      <c r="DA33" s="2" t="str">
        <f t="shared" si="39"/>
        <v/>
      </c>
      <c r="DB33" s="2" t="str">
        <f t="shared" si="39"/>
        <v/>
      </c>
      <c r="DC33" s="2" t="str">
        <f t="shared" si="39"/>
        <v/>
      </c>
      <c r="DD33" s="2" t="str">
        <f t="shared" si="39"/>
        <v/>
      </c>
      <c r="DE33" s="2" t="str">
        <f t="shared" si="39"/>
        <v/>
      </c>
      <c r="DF33" s="2" t="str">
        <f t="shared" si="39"/>
        <v/>
      </c>
      <c r="DG33" s="2" t="str">
        <f t="shared" si="39"/>
        <v/>
      </c>
      <c r="DH33" s="2" t="str">
        <f t="shared" si="39"/>
        <v/>
      </c>
      <c r="DI33" s="2" t="str">
        <f t="shared" si="39"/>
        <v/>
      </c>
      <c r="DK33" s="2">
        <f t="shared" si="40"/>
        <v>62.24790102639296</v>
      </c>
      <c r="DL33" s="2">
        <f t="shared" si="40"/>
        <v>69.382137646627555</v>
      </c>
      <c r="DM33" s="2">
        <f t="shared" si="40"/>
        <v>67.554436669213132</v>
      </c>
      <c r="DN33" s="2">
        <f t="shared" si="40"/>
        <v>65.557042112299456</v>
      </c>
      <c r="DO33" s="2">
        <f t="shared" si="40"/>
        <v>67.437622994652401</v>
      </c>
      <c r="DP33" s="2">
        <f t="shared" si="40"/>
        <v>66.089499108734401</v>
      </c>
      <c r="DQ33" s="2">
        <f t="shared" si="40"/>
        <v>67.168701246334308</v>
      </c>
      <c r="DR33" s="2">
        <f t="shared" si="40"/>
        <v>69.000872250733153</v>
      </c>
      <c r="DS33" s="2">
        <f t="shared" si="40"/>
        <v>66.856652406417112</v>
      </c>
      <c r="DT33" s="2">
        <f t="shared" si="40"/>
        <v>64.92686088709678</v>
      </c>
      <c r="DU33" s="2">
        <f t="shared" si="40"/>
        <v>63.781680535190617</v>
      </c>
      <c r="DV33" s="2">
        <f t="shared" si="40"/>
        <v>63.541732258064492</v>
      </c>
      <c r="DW33" s="2">
        <f t="shared" si="40"/>
        <v>65.046430168621697</v>
      </c>
      <c r="DX33" s="2">
        <f t="shared" si="40"/>
        <v>63.839244684750739</v>
      </c>
      <c r="DY33" s="2">
        <f t="shared" si="40"/>
        <v>61.529445665445664</v>
      </c>
      <c r="EA33" s="2">
        <f t="shared" si="41"/>
        <v>64.888850666155463</v>
      </c>
      <c r="EB33" s="2">
        <f t="shared" si="41"/>
        <v>66.382864441219141</v>
      </c>
      <c r="EC33" s="2">
        <f t="shared" si="41"/>
        <v>67.335739368084262</v>
      </c>
      <c r="ED33" s="2">
        <f t="shared" si="41"/>
        <v>65.735269087136928</v>
      </c>
      <c r="EE33" s="2">
        <f t="shared" si="41"/>
        <v>70.259429912506675</v>
      </c>
      <c r="EF33" s="2">
        <f t="shared" si="41"/>
        <v>68.181101426435532</v>
      </c>
      <c r="EG33" s="2">
        <f t="shared" si="41"/>
        <v>66.911069245588081</v>
      </c>
      <c r="EH33" s="2">
        <f t="shared" si="41"/>
        <v>68.830460633352686</v>
      </c>
      <c r="EI33" s="2">
        <f t="shared" si="41"/>
        <v>70.032585323400411</v>
      </c>
      <c r="EJ33" s="2">
        <f t="shared" si="41"/>
        <v>67.065890482489735</v>
      </c>
      <c r="EK33" s="2">
        <f t="shared" si="41"/>
        <v>68.762314146990889</v>
      </c>
      <c r="EL33" s="2">
        <f t="shared" si="41"/>
        <v>66.207139786209325</v>
      </c>
      <c r="EM33" s="2">
        <f t="shared" si="41"/>
        <v>68.070972863345517</v>
      </c>
      <c r="EN33" s="2">
        <f t="shared" si="41"/>
        <v>70.467600719279105</v>
      </c>
      <c r="EO33" s="2">
        <f t="shared" si="41"/>
        <v>64.498502520811343</v>
      </c>
      <c r="EQ33" s="2">
        <f t="shared" si="42"/>
        <v>60.36679487406667</v>
      </c>
      <c r="ER33" s="2">
        <f t="shared" si="42"/>
        <v>65.640855583870348</v>
      </c>
      <c r="ES33" s="2">
        <f t="shared" si="42"/>
        <v>64.656711759835204</v>
      </c>
      <c r="ET33" s="2">
        <f t="shared" si="42"/>
        <v>66.598105873847175</v>
      </c>
      <c r="EU33" s="2">
        <f t="shared" si="42"/>
        <v>68.67397168182822</v>
      </c>
      <c r="EV33" s="2">
        <f t="shared" si="42"/>
        <v>67.131399830250331</v>
      </c>
      <c r="EW33" s="2">
        <f t="shared" si="42"/>
        <v>66.130800515608087</v>
      </c>
      <c r="EX33" s="2">
        <f t="shared" si="42"/>
        <v>66.854497514358499</v>
      </c>
      <c r="EY33" s="2">
        <f t="shared" si="42"/>
        <v>67.014126967867043</v>
      </c>
      <c r="EZ33" s="2">
        <f t="shared" si="42"/>
        <v>65.776545172847889</v>
      </c>
      <c r="FA33" s="2">
        <f t="shared" si="42"/>
        <v>65.681579750431666</v>
      </c>
      <c r="FB33" s="2">
        <f t="shared" si="42"/>
        <v>64.674158362008797</v>
      </c>
      <c r="FC33" s="2">
        <f t="shared" si="42"/>
        <v>64.554701215937669</v>
      </c>
      <c r="FD33" s="2">
        <f t="shared" si="42"/>
        <v>68.213229086490969</v>
      </c>
      <c r="FE33" s="2">
        <f t="shared" si="42"/>
        <v>64.581387088540509</v>
      </c>
      <c r="FG33" s="2">
        <f t="shared" si="43"/>
        <v>9.6556994262037758E-6</v>
      </c>
      <c r="FH33" s="2">
        <f t="shared" si="43"/>
        <v>1.2457855739097304E-5</v>
      </c>
      <c r="FI33" s="2">
        <f t="shared" si="43"/>
        <v>8.8344799954353735E-6</v>
      </c>
      <c r="FJ33" s="2">
        <f t="shared" si="43"/>
        <v>1.1292086739436556E-5</v>
      </c>
      <c r="FK33" s="2">
        <f t="shared" si="43"/>
        <v>1.3744398724590067E-5</v>
      </c>
      <c r="FL33" s="2">
        <f t="shared" si="43"/>
        <v>1.2045941289456698E-5</v>
      </c>
      <c r="FM33" s="2">
        <f t="shared" si="43"/>
        <v>1.3037170813943047E-5</v>
      </c>
      <c r="FN33" s="2">
        <f t="shared" si="43"/>
        <v>1.3393189142808299E-5</v>
      </c>
      <c r="FO33" s="2">
        <f t="shared" si="43"/>
        <v>1.4872793228957463E-5</v>
      </c>
      <c r="FP33" s="2">
        <f t="shared" si="43"/>
        <v>1.4474158207343036E-5</v>
      </c>
      <c r="FQ33" s="2">
        <f t="shared" si="43"/>
        <v>1.2580283956823309E-5</v>
      </c>
      <c r="FR33" s="2">
        <f t="shared" si="43"/>
        <v>1.3364739792960471E-5</v>
      </c>
      <c r="FS33" s="2">
        <f t="shared" si="43"/>
        <v>3.7596832339049996E-5</v>
      </c>
      <c r="FT33" s="2">
        <f t="shared" si="43"/>
        <v>8.4192585049733536E-5</v>
      </c>
      <c r="FU33" s="2">
        <f t="shared" si="43"/>
        <v>1.9203901437104146E-4</v>
      </c>
      <c r="FW33" s="2">
        <f t="shared" si="54"/>
        <v>3.219781059547204E-14</v>
      </c>
      <c r="FX33" s="2">
        <f t="shared" si="44"/>
        <v>6.1306008214639023E-14</v>
      </c>
      <c r="FY33" s="2">
        <f t="shared" si="44"/>
        <v>4.4483270955560967E-14</v>
      </c>
      <c r="FZ33" s="2">
        <f t="shared" si="44"/>
        <v>6.1736490279085822E-14</v>
      </c>
      <c r="GA33" s="2">
        <f t="shared" si="44"/>
        <v>7.5702938131641772E-14</v>
      </c>
      <c r="GB33" s="2">
        <f t="shared" si="44"/>
        <v>5.699608945560158E-14</v>
      </c>
      <c r="GC33" s="2">
        <f t="shared" si="44"/>
        <v>5.6588047269496033E-14</v>
      </c>
      <c r="GD33" s="2">
        <f t="shared" si="44"/>
        <v>6.5642209682181792E-14</v>
      </c>
      <c r="GE33" s="2">
        <f t="shared" si="44"/>
        <v>9.7856820048468198E-14</v>
      </c>
      <c r="GF33" s="2">
        <f t="shared" si="44"/>
        <v>1.1853773243851788E-13</v>
      </c>
      <c r="GG33" s="2">
        <f t="shared" si="44"/>
        <v>1.1771985072025181E-13</v>
      </c>
      <c r="GH33" s="2">
        <f t="shared" si="44"/>
        <v>1.1352420550407412E-13</v>
      </c>
      <c r="GI33" s="2">
        <f t="shared" si="44"/>
        <v>1.5117728728435211E-12</v>
      </c>
      <c r="GJ33" s="2">
        <f t="shared" si="44"/>
        <v>1.1267752742258121E-11</v>
      </c>
      <c r="GK33" s="2">
        <f t="shared" si="44"/>
        <v>5.5944613307647808E-11</v>
      </c>
      <c r="GM33" s="107">
        <f t="shared" si="55"/>
        <v>1.0785662108526355E-10</v>
      </c>
      <c r="GN33" s="107">
        <f t="shared" si="45"/>
        <v>2.5734970665507701E-11</v>
      </c>
      <c r="GO33" s="107">
        <f t="shared" si="45"/>
        <v>3.6605251508382405E-12</v>
      </c>
      <c r="GP33" s="107">
        <f t="shared" si="45"/>
        <v>1.4613850002917626E-12</v>
      </c>
      <c r="GQ33" s="107">
        <f t="shared" si="45"/>
        <v>1.4996671479601744E-13</v>
      </c>
      <c r="GR33" s="107">
        <f t="shared" si="45"/>
        <v>1.639452152715361E-13</v>
      </c>
      <c r="GS33" s="107">
        <f t="shared" si="45"/>
        <v>8.1680834790656883E-14</v>
      </c>
      <c r="GT33" s="107">
        <f t="shared" si="45"/>
        <v>8.2348835769315569E-14</v>
      </c>
      <c r="GU33" s="107">
        <f t="shared" si="45"/>
        <v>1.5781885368765745E-13</v>
      </c>
      <c r="GV33" s="107">
        <f t="shared" si="45"/>
        <v>3.9059620505521776E-14</v>
      </c>
      <c r="GW33" s="107">
        <f t="shared" si="45"/>
        <v>2.8200379307550822E-14</v>
      </c>
      <c r="GX33" s="107">
        <f t="shared" si="45"/>
        <v>2.5108470950026833E-14</v>
      </c>
      <c r="GY33" s="107">
        <f t="shared" si="45"/>
        <v>7.9411860176742865E-14</v>
      </c>
      <c r="GZ33" s="107">
        <f t="shared" si="45"/>
        <v>8.4408049397418981E-14</v>
      </c>
      <c r="HA33" s="107">
        <f t="shared" si="45"/>
        <v>6.528355807777072E-18</v>
      </c>
      <c r="HC33" s="107">
        <f t="shared" si="59"/>
        <v>4.4293610678891658E-25</v>
      </c>
      <c r="HD33" s="107">
        <f t="shared" si="46"/>
        <v>8.272203421882863E-27</v>
      </c>
      <c r="HE33" s="107">
        <f t="shared" si="46"/>
        <v>1.7109118954187448E-28</v>
      </c>
      <c r="HF33" s="107">
        <f t="shared" si="46"/>
        <v>1.1480414404227068E-29</v>
      </c>
      <c r="HG33" s="107">
        <f t="shared" si="46"/>
        <v>2.1862904984438553E-32</v>
      </c>
      <c r="HH33" s="107">
        <f t="shared" si="46"/>
        <v>2.5462109800935522E-32</v>
      </c>
      <c r="HI33" s="107">
        <f t="shared" si="46"/>
        <v>3.8210549838505564E-33</v>
      </c>
      <c r="HJ33" s="107">
        <f t="shared" si="46"/>
        <v>4.3847416064539114E-33</v>
      </c>
      <c r="HK33" s="107">
        <f t="shared" si="46"/>
        <v>3.6047900013569638E-32</v>
      </c>
      <c r="HL33" s="107">
        <f t="shared" si="46"/>
        <v>1.5627005942883267E-33</v>
      </c>
      <c r="HM33" s="107">
        <f t="shared" si="46"/>
        <v>1.619349054524325E-33</v>
      </c>
      <c r="HN33" s="107">
        <f t="shared" si="46"/>
        <v>6.4361517440764573E-34</v>
      </c>
      <c r="HO33" s="107">
        <f t="shared" si="46"/>
        <v>5.4548929350647221E-33</v>
      </c>
      <c r="HP33" s="107">
        <f t="shared" si="46"/>
        <v>5.8049910193567717E-33</v>
      </c>
      <c r="HQ33" s="107">
        <f t="shared" si="46"/>
        <v>1.0812373260388452E-41</v>
      </c>
      <c r="HS33" s="107">
        <f t="shared" si="56"/>
        <v>5.5360563149309856E-77</v>
      </c>
      <c r="HT33" s="107">
        <f t="shared" si="47"/>
        <v>1.590851123040453E-82</v>
      </c>
      <c r="HU33" s="107">
        <f t="shared" si="47"/>
        <v>1.1986128240010615E-86</v>
      </c>
      <c r="HV33" s="107">
        <f t="shared" si="47"/>
        <v>3.8842284007171489E-91</v>
      </c>
      <c r="HW33" s="107">
        <f t="shared" si="47"/>
        <v>1.1634153505879556E-100</v>
      </c>
      <c r="HX33" s="107">
        <f t="shared" si="47"/>
        <v>3.3277165994225662E-100</v>
      </c>
      <c r="HY33" s="107">
        <f t="shared" si="47"/>
        <v>1.6397050224930772E-103</v>
      </c>
      <c r="HZ33" s="107">
        <f t="shared" si="47"/>
        <v>4.107499850094635E-103</v>
      </c>
      <c r="IA33" s="107">
        <f t="shared" si="47"/>
        <v>6.2121323888651186E-100</v>
      </c>
      <c r="IB33" s="107">
        <f t="shared" si="47"/>
        <v>1.4460650777465852E-103</v>
      </c>
      <c r="IC33" s="107">
        <f t="shared" si="47"/>
        <v>1.422459534623919E-102</v>
      </c>
      <c r="ID33" s="107">
        <f t="shared" si="47"/>
        <v>2.6428846372795069E-104</v>
      </c>
      <c r="IE33" s="107">
        <f t="shared" si="47"/>
        <v>1.0790869043748763E-101</v>
      </c>
      <c r="IF33" s="107">
        <f t="shared" si="47"/>
        <v>4.4844221024133202E-102</v>
      </c>
      <c r="IG33" s="107">
        <f t="shared" si="47"/>
        <v>8.6067220263332065E-70</v>
      </c>
      <c r="II33" s="107">
        <f t="shared" si="57"/>
        <v>3.0080878505804905E-152</v>
      </c>
      <c r="IJ33" s="107">
        <f t="shared" si="48"/>
        <v>8.6016805153678322E-163</v>
      </c>
      <c r="IK33" s="107">
        <f t="shared" si="48"/>
        <v>6.2782391973048481E-170</v>
      </c>
      <c r="IL33" s="107">
        <f t="shared" si="48"/>
        <v>6.4095126628895146E-180</v>
      </c>
      <c r="IM33" s="107">
        <f t="shared" si="48"/>
        <v>5.6926468929482217E-200</v>
      </c>
      <c r="IN33" s="107">
        <f t="shared" si="48"/>
        <v>2.0908798636565299E-198</v>
      </c>
      <c r="IO33" s="107">
        <f t="shared" si="48"/>
        <v>2.7674023691442035E-206</v>
      </c>
      <c r="IP33" s="107">
        <f t="shared" si="48"/>
        <v>3.2394109013967606E-205</v>
      </c>
      <c r="IQ33" s="107">
        <f t="shared" si="48"/>
        <v>4.9508693364605129E-199</v>
      </c>
      <c r="IR33" s="107">
        <f t="shared" si="48"/>
        <v>2.5326105718612642E-205</v>
      </c>
      <c r="IS33" s="107">
        <f t="shared" si="48"/>
        <v>1.2911550191530394E-202</v>
      </c>
      <c r="IT33" s="107">
        <f t="shared" si="48"/>
        <v>4.4341981265418415E-206</v>
      </c>
      <c r="IU33" s="107">
        <f t="shared" si="48"/>
        <v>2.0081369867531036E-200</v>
      </c>
      <c r="IV33" s="107">
        <f t="shared" si="48"/>
        <v>2.6957686679927633E-202</v>
      </c>
      <c r="IW33" s="107">
        <f t="shared" si="48"/>
        <v>7.2193374956715283E-161</v>
      </c>
      <c r="IY33" s="107">
        <f t="shared" si="58"/>
        <v>1.0785662108526399E-10</v>
      </c>
      <c r="IZ33" s="107">
        <f t="shared" si="49"/>
        <v>2.573497066550771E-11</v>
      </c>
      <c r="JA33" s="107">
        <f t="shared" si="49"/>
        <v>3.6605251508382405E-12</v>
      </c>
      <c r="JB33" s="107">
        <f t="shared" si="49"/>
        <v>1.4613850002917626E-12</v>
      </c>
      <c r="JC33" s="107">
        <f t="shared" si="49"/>
        <v>1.4996671479601744E-13</v>
      </c>
      <c r="JD33" s="107">
        <f t="shared" si="49"/>
        <v>1.639452152715361E-13</v>
      </c>
      <c r="JE33" s="107">
        <f t="shared" si="49"/>
        <v>8.1680834790656883E-14</v>
      </c>
      <c r="JF33" s="107">
        <f t="shared" si="49"/>
        <v>8.2348835769315569E-14</v>
      </c>
      <c r="JG33" s="107">
        <f t="shared" si="49"/>
        <v>1.5781885368765745E-13</v>
      </c>
      <c r="JH33" s="107">
        <f t="shared" si="49"/>
        <v>3.9059620505521776E-14</v>
      </c>
      <c r="JI33" s="107">
        <f t="shared" si="49"/>
        <v>2.8200379307550822E-14</v>
      </c>
      <c r="JJ33" s="107">
        <f t="shared" si="49"/>
        <v>2.5108470950026833E-14</v>
      </c>
      <c r="JK33" s="107">
        <f t="shared" si="49"/>
        <v>7.9411860176742865E-14</v>
      </c>
      <c r="JL33" s="107">
        <f t="shared" si="49"/>
        <v>8.4408049397418981E-14</v>
      </c>
      <c r="JM33" s="107">
        <f t="shared" si="49"/>
        <v>6.528355807777072E-18</v>
      </c>
    </row>
    <row r="34" spans="2:273" x14ac:dyDescent="0.25">
      <c r="B34" s="2">
        <v>6</v>
      </c>
      <c r="C34" s="37">
        <v>61.365000000000002</v>
      </c>
      <c r="D34" s="37">
        <v>70.793999999999997</v>
      </c>
      <c r="E34" s="37">
        <v>67.111000000000004</v>
      </c>
      <c r="F34" s="37">
        <v>65.738</v>
      </c>
      <c r="G34" s="37">
        <v>67.869</v>
      </c>
      <c r="H34" s="37">
        <v>65.819999999999993</v>
      </c>
      <c r="I34" s="37">
        <v>66.813999999999993</v>
      </c>
      <c r="J34" s="37">
        <v>69</v>
      </c>
      <c r="K34" s="37">
        <v>67.066999999999993</v>
      </c>
      <c r="L34" s="37">
        <v>66.033000000000001</v>
      </c>
      <c r="M34" s="37">
        <v>64.650000000000006</v>
      </c>
      <c r="N34" s="37">
        <v>63.033000000000001</v>
      </c>
      <c r="O34" s="37">
        <v>65.400000000000006</v>
      </c>
      <c r="P34" s="37">
        <v>64.417000000000002</v>
      </c>
      <c r="Q34" s="37">
        <v>58.889000000000003</v>
      </c>
      <c r="S34" s="4">
        <f t="shared" si="8"/>
        <v>62.385359213264309</v>
      </c>
      <c r="T34" s="4">
        <f t="shared" si="9"/>
        <v>69.521004878038326</v>
      </c>
      <c r="U34" s="4">
        <f t="shared" si="10"/>
        <v>67.739034465400337</v>
      </c>
      <c r="V34" s="4">
        <f t="shared" si="11"/>
        <v>65.789597721650907</v>
      </c>
      <c r="W34" s="4">
        <f t="shared" si="12"/>
        <v>67.742104249296304</v>
      </c>
      <c r="X34" s="4">
        <f t="shared" si="13"/>
        <v>66.31857177989157</v>
      </c>
      <c r="Y34" s="4">
        <f t="shared" si="14"/>
        <v>67.346003030347816</v>
      </c>
      <c r="Z34" s="4">
        <f t="shared" si="15"/>
        <v>69.195788468936158</v>
      </c>
      <c r="AA34" s="4">
        <f t="shared" si="16"/>
        <v>67.069953028811199</v>
      </c>
      <c r="AB34" s="4">
        <f t="shared" si="17"/>
        <v>65.067138261145431</v>
      </c>
      <c r="AC34" s="4">
        <f t="shared" si="18"/>
        <v>63.980908982785763</v>
      </c>
      <c r="AD34" s="4">
        <f t="shared" si="19"/>
        <v>63.7455484513331</v>
      </c>
      <c r="AE34" s="4">
        <f t="shared" si="20"/>
        <v>65.221042251246672</v>
      </c>
      <c r="AF34" s="4">
        <f t="shared" si="21"/>
        <v>63.917049747888605</v>
      </c>
      <c r="AG34" s="4" t="e">
        <f t="shared" si="21"/>
        <v>#N/A</v>
      </c>
      <c r="AI34" s="4">
        <f t="shared" si="22"/>
        <v>-1.0203592132643067</v>
      </c>
      <c r="AJ34" s="4">
        <f t="shared" si="23"/>
        <v>1.2729951219616709</v>
      </c>
      <c r="AK34" s="4">
        <f t="shared" si="24"/>
        <v>-0.62803446540033292</v>
      </c>
      <c r="AL34" s="4">
        <f t="shared" si="25"/>
        <v>-5.1597721650907147E-2</v>
      </c>
      <c r="AM34" s="4">
        <f t="shared" si="26"/>
        <v>0.12689575070369585</v>
      </c>
      <c r="AN34" s="4">
        <f t="shared" si="27"/>
        <v>-0.49857177989157719</v>
      </c>
      <c r="AO34" s="4">
        <f t="shared" si="28"/>
        <v>-0.53200303034782337</v>
      </c>
      <c r="AP34" s="4">
        <f t="shared" si="29"/>
        <v>-0.19578846893615776</v>
      </c>
      <c r="AQ34" s="4">
        <f t="shared" si="30"/>
        <v>-2.9530288112056269E-3</v>
      </c>
      <c r="AR34" s="4">
        <f t="shared" si="31"/>
        <v>0.96586173885457072</v>
      </c>
      <c r="AS34" s="4">
        <f t="shared" si="32"/>
        <v>0.66909101721424236</v>
      </c>
      <c r="AT34" s="4">
        <f t="shared" si="33"/>
        <v>-0.71254845133309885</v>
      </c>
      <c r="AU34" s="4">
        <f t="shared" si="34"/>
        <v>0.17895774875333359</v>
      </c>
      <c r="AV34" s="4">
        <f t="shared" si="35"/>
        <v>0.49995025211139676</v>
      </c>
      <c r="AW34" s="4">
        <f t="shared" si="35"/>
        <v>0</v>
      </c>
      <c r="AY34" s="2">
        <f t="shared" si="50"/>
        <v>62.38535877191589</v>
      </c>
      <c r="AZ34" s="2">
        <f t="shared" si="36"/>
        <v>69.521004759990021</v>
      </c>
      <c r="BA34" s="2">
        <f t="shared" si="36"/>
        <v>67.739034447186725</v>
      </c>
      <c r="BB34" s="2">
        <f t="shared" si="36"/>
        <v>65.789597713536224</v>
      </c>
      <c r="BC34" s="2">
        <f t="shared" si="36"/>
        <v>67.742104248373138</v>
      </c>
      <c r="BD34" s="2">
        <f t="shared" si="36"/>
        <v>66.318571778881008</v>
      </c>
      <c r="BE34" s="2">
        <f t="shared" si="36"/>
        <v>67.346003029808642</v>
      </c>
      <c r="BF34" s="2">
        <f t="shared" si="36"/>
        <v>69.195788468407642</v>
      </c>
      <c r="BG34" s="2">
        <f t="shared" si="36"/>
        <v>67.069953027801418</v>
      </c>
      <c r="BH34" s="2">
        <f t="shared" si="36"/>
        <v>65.067138260878693</v>
      </c>
      <c r="BI34" s="2">
        <f t="shared" si="36"/>
        <v>63.980908982586556</v>
      </c>
      <c r="BJ34" s="2">
        <f t="shared" si="36"/>
        <v>63.745548451158449</v>
      </c>
      <c r="BK34" s="2">
        <f t="shared" si="36"/>
        <v>65.221042250736616</v>
      </c>
      <c r="BL34" s="2">
        <f t="shared" si="36"/>
        <v>63.917049747371927</v>
      </c>
      <c r="BM34" s="2" t="e">
        <f t="shared" si="36"/>
        <v>#N/A</v>
      </c>
      <c r="BO34" s="2">
        <f t="shared" si="51"/>
        <v>61.365000000000002</v>
      </c>
      <c r="BP34" s="2">
        <f t="shared" si="37"/>
        <v>70.793999999999997</v>
      </c>
      <c r="BQ34" s="2">
        <f t="shared" si="37"/>
        <v>67.111000000000004</v>
      </c>
      <c r="BR34" s="2">
        <f t="shared" si="37"/>
        <v>65.738</v>
      </c>
      <c r="BS34" s="2">
        <f t="shared" si="37"/>
        <v>67.869</v>
      </c>
      <c r="BT34" s="2">
        <f t="shared" si="37"/>
        <v>65.819999999999993</v>
      </c>
      <c r="BU34" s="2">
        <f t="shared" si="37"/>
        <v>66.813999999999993</v>
      </c>
      <c r="BV34" s="2">
        <f t="shared" si="37"/>
        <v>69</v>
      </c>
      <c r="BW34" s="2">
        <f t="shared" si="37"/>
        <v>67.066999999999993</v>
      </c>
      <c r="BX34" s="2">
        <f t="shared" si="37"/>
        <v>66.033000000000001</v>
      </c>
      <c r="BY34" s="2">
        <f t="shared" si="37"/>
        <v>64.650000000000006</v>
      </c>
      <c r="BZ34" s="2">
        <f t="shared" si="37"/>
        <v>63.033000000000001</v>
      </c>
      <c r="CA34" s="2">
        <f t="shared" si="37"/>
        <v>65.400000000000006</v>
      </c>
      <c r="CB34" s="2">
        <f t="shared" si="37"/>
        <v>64.417000000000002</v>
      </c>
      <c r="CC34" s="2" t="str">
        <f t="shared" si="37"/>
        <v/>
      </c>
      <c r="CE34" s="2" t="str">
        <f t="shared" si="52"/>
        <v/>
      </c>
      <c r="CF34" s="2" t="str">
        <f t="shared" si="38"/>
        <v/>
      </c>
      <c r="CG34" s="2" t="str">
        <f t="shared" si="38"/>
        <v/>
      </c>
      <c r="CH34" s="2" t="str">
        <f t="shared" si="38"/>
        <v/>
      </c>
      <c r="CI34" s="2" t="str">
        <f t="shared" si="38"/>
        <v/>
      </c>
      <c r="CJ34" s="2" t="str">
        <f t="shared" si="38"/>
        <v/>
      </c>
      <c r="CK34" s="2" t="str">
        <f t="shared" si="38"/>
        <v/>
      </c>
      <c r="CL34" s="2" t="str">
        <f t="shared" si="38"/>
        <v/>
      </c>
      <c r="CM34" s="2" t="str">
        <f t="shared" si="38"/>
        <v/>
      </c>
      <c r="CN34" s="2" t="str">
        <f t="shared" si="38"/>
        <v/>
      </c>
      <c r="CO34" s="2" t="str">
        <f t="shared" si="38"/>
        <v/>
      </c>
      <c r="CP34" s="2" t="str">
        <f t="shared" si="38"/>
        <v/>
      </c>
      <c r="CQ34" s="2" t="str">
        <f t="shared" si="38"/>
        <v/>
      </c>
      <c r="CR34" s="2" t="str">
        <f t="shared" si="38"/>
        <v/>
      </c>
      <c r="CS34" s="2" t="str">
        <f t="shared" si="38"/>
        <v/>
      </c>
      <c r="CU34" s="2" t="str">
        <f t="shared" si="53"/>
        <v/>
      </c>
      <c r="CV34" s="2" t="str">
        <f t="shared" si="39"/>
        <v/>
      </c>
      <c r="CW34" s="2" t="str">
        <f t="shared" si="39"/>
        <v/>
      </c>
      <c r="CX34" s="2" t="str">
        <f t="shared" si="39"/>
        <v/>
      </c>
      <c r="CY34" s="2" t="str">
        <f t="shared" si="39"/>
        <v/>
      </c>
      <c r="CZ34" s="2" t="str">
        <f t="shared" si="39"/>
        <v/>
      </c>
      <c r="DA34" s="2" t="str">
        <f t="shared" si="39"/>
        <v/>
      </c>
      <c r="DB34" s="2" t="str">
        <f t="shared" si="39"/>
        <v/>
      </c>
      <c r="DC34" s="2" t="str">
        <f t="shared" si="39"/>
        <v/>
      </c>
      <c r="DD34" s="2" t="str">
        <f t="shared" si="39"/>
        <v/>
      </c>
      <c r="DE34" s="2" t="str">
        <f t="shared" si="39"/>
        <v/>
      </c>
      <c r="DF34" s="2" t="str">
        <f t="shared" si="39"/>
        <v/>
      </c>
      <c r="DG34" s="2" t="str">
        <f t="shared" si="39"/>
        <v/>
      </c>
      <c r="DH34" s="2" t="str">
        <f t="shared" si="39"/>
        <v/>
      </c>
      <c r="DI34" s="2" t="str">
        <f t="shared" si="39"/>
        <v/>
      </c>
      <c r="DK34" s="2">
        <f t="shared" si="40"/>
        <v>62.385330095307914</v>
      </c>
      <c r="DL34" s="2">
        <f t="shared" si="40"/>
        <v>69.52105608504398</v>
      </c>
      <c r="DM34" s="2">
        <f t="shared" si="40"/>
        <v>67.739040641711227</v>
      </c>
      <c r="DN34" s="2">
        <f t="shared" si="40"/>
        <v>65.789600267379683</v>
      </c>
      <c r="DO34" s="2">
        <f t="shared" si="40"/>
        <v>67.742063502673801</v>
      </c>
      <c r="DP34" s="2">
        <f t="shared" si="40"/>
        <v>66.31854590017825</v>
      </c>
      <c r="DQ34" s="2">
        <f t="shared" si="40"/>
        <v>67.346012646627571</v>
      </c>
      <c r="DR34" s="2">
        <f t="shared" si="40"/>
        <v>69.195797470674506</v>
      </c>
      <c r="DS34" s="2">
        <f t="shared" si="40"/>
        <v>67.069901069518721</v>
      </c>
      <c r="DT34" s="2">
        <f t="shared" si="40"/>
        <v>65.067104838709682</v>
      </c>
      <c r="DU34" s="2">
        <f t="shared" si="40"/>
        <v>63.980836143695015</v>
      </c>
      <c r="DV34" s="2">
        <f t="shared" si="40"/>
        <v>63.745509677419328</v>
      </c>
      <c r="DW34" s="2">
        <f t="shared" si="40"/>
        <v>65.220918255131963</v>
      </c>
      <c r="DX34" s="2">
        <f t="shared" si="40"/>
        <v>63.916400109970681</v>
      </c>
      <c r="DY34" s="2">
        <f t="shared" si="40"/>
        <v>61.449576312576312</v>
      </c>
      <c r="EA34" s="2">
        <f t="shared" si="41"/>
        <v>64.744423464008435</v>
      </c>
      <c r="EB34" s="2">
        <f t="shared" si="41"/>
        <v>66.24849684045995</v>
      </c>
      <c r="EC34" s="2">
        <f t="shared" si="41"/>
        <v>67.182075563258238</v>
      </c>
      <c r="ED34" s="2">
        <f t="shared" si="41"/>
        <v>65.609952697095437</v>
      </c>
      <c r="EE34" s="2">
        <f t="shared" si="41"/>
        <v>70.096882754299244</v>
      </c>
      <c r="EF34" s="2">
        <f t="shared" si="41"/>
        <v>68.025033418192109</v>
      </c>
      <c r="EG34" s="2">
        <f t="shared" si="41"/>
        <v>66.760077503170436</v>
      </c>
      <c r="EH34" s="2">
        <f t="shared" si="41"/>
        <v>68.661885842948436</v>
      </c>
      <c r="EI34" s="2">
        <f t="shared" si="41"/>
        <v>69.844907052844121</v>
      </c>
      <c r="EJ34" s="2">
        <f t="shared" si="41"/>
        <v>66.901289029682744</v>
      </c>
      <c r="EK34" s="2">
        <f t="shared" si="41"/>
        <v>68.579951485962653</v>
      </c>
      <c r="EL34" s="2">
        <f t="shared" si="41"/>
        <v>66.050020126081677</v>
      </c>
      <c r="EM34" s="2">
        <f t="shared" si="41"/>
        <v>67.896078296389391</v>
      </c>
      <c r="EN34" s="2">
        <f t="shared" si="41"/>
        <v>70.285405220834846</v>
      </c>
      <c r="EO34" s="2">
        <f t="shared" si="41"/>
        <v>64.360206823777688</v>
      </c>
      <c r="EQ34" s="2">
        <f t="shared" si="42"/>
        <v>60.271563632275985</v>
      </c>
      <c r="ER34" s="2">
        <f t="shared" si="42"/>
        <v>65.513701423608836</v>
      </c>
      <c r="ES34" s="2">
        <f t="shared" si="42"/>
        <v>64.532085745074781</v>
      </c>
      <c r="ET34" s="2">
        <f t="shared" si="42"/>
        <v>66.461727526391186</v>
      </c>
      <c r="EU34" s="2">
        <f t="shared" si="42"/>
        <v>68.529093454147969</v>
      </c>
      <c r="EV34" s="2">
        <f t="shared" si="42"/>
        <v>66.986395673708572</v>
      </c>
      <c r="EW34" s="2">
        <f t="shared" si="42"/>
        <v>65.987527695073567</v>
      </c>
      <c r="EX34" s="2">
        <f t="shared" si="42"/>
        <v>66.707184980421104</v>
      </c>
      <c r="EY34" s="2">
        <f t="shared" si="42"/>
        <v>66.860072832235289</v>
      </c>
      <c r="EZ34" s="2">
        <f t="shared" si="42"/>
        <v>65.626021123545783</v>
      </c>
      <c r="FA34" s="2">
        <f t="shared" si="42"/>
        <v>65.533265078133439</v>
      </c>
      <c r="FB34" s="2">
        <f t="shared" si="42"/>
        <v>64.533555158187241</v>
      </c>
      <c r="FC34" s="2">
        <f t="shared" si="42"/>
        <v>64.419393240903588</v>
      </c>
      <c r="FD34" s="2">
        <f t="shared" si="42"/>
        <v>68.055970549593667</v>
      </c>
      <c r="FE34" s="2">
        <f t="shared" si="42"/>
        <v>64.441052397142926</v>
      </c>
      <c r="FG34" s="2">
        <f t="shared" si="43"/>
        <v>1.2155774985568911E-5</v>
      </c>
      <c r="FH34" s="2">
        <f t="shared" si="43"/>
        <v>1.5683460576975663E-5</v>
      </c>
      <c r="FI34" s="2">
        <f t="shared" si="43"/>
        <v>1.1121925925153698E-5</v>
      </c>
      <c r="FJ34" s="2">
        <f t="shared" si="43"/>
        <v>1.4215853384031782E-5</v>
      </c>
      <c r="FK34" s="2">
        <f t="shared" si="43"/>
        <v>1.7303111246353641E-5</v>
      </c>
      <c r="FL34" s="2">
        <f t="shared" si="43"/>
        <v>1.5164894298967617E-5</v>
      </c>
      <c r="FM34" s="2">
        <f t="shared" si="43"/>
        <v>1.6412770231727162E-5</v>
      </c>
      <c r="FN34" s="2">
        <f t="shared" si="43"/>
        <v>1.6860967685759253E-5</v>
      </c>
      <c r="FO34" s="2">
        <f t="shared" si="43"/>
        <v>1.8723665236506374E-5</v>
      </c>
      <c r="FP34" s="2">
        <f t="shared" si="43"/>
        <v>1.822181729114977E-5</v>
      </c>
      <c r="FQ34" s="2">
        <f t="shared" si="43"/>
        <v>1.5837587572183024E-5</v>
      </c>
      <c r="FR34" s="2">
        <f t="shared" si="43"/>
        <v>1.6825152324427078E-5</v>
      </c>
      <c r="FS34" s="2">
        <f t="shared" si="43"/>
        <v>4.6350726394391897E-5</v>
      </c>
      <c r="FT34" s="2">
        <f t="shared" si="43"/>
        <v>1.0199982891807922E-4</v>
      </c>
      <c r="FU34" s="2">
        <f t="shared" si="43"/>
        <v>2.2924315890277938E-4</v>
      </c>
      <c r="FW34" s="2">
        <f t="shared" si="54"/>
        <v>4.0534641962774855E-14</v>
      </c>
      <c r="FX34" s="2">
        <f t="shared" si="44"/>
        <v>7.7179691637069708E-14</v>
      </c>
      <c r="FY34" s="2">
        <f t="shared" si="44"/>
        <v>5.6001120205680393E-14</v>
      </c>
      <c r="FZ34" s="2">
        <f t="shared" si="44"/>
        <v>7.7721636447323404E-14</v>
      </c>
      <c r="GA34" s="2">
        <f t="shared" si="44"/>
        <v>9.5304352561403536E-14</v>
      </c>
      <c r="GB34" s="2">
        <f t="shared" si="44"/>
        <v>7.1753825388549295E-14</v>
      </c>
      <c r="GC34" s="2">
        <f t="shared" si="44"/>
        <v>7.1240130711376977E-14</v>
      </c>
      <c r="GD34" s="2">
        <f t="shared" si="44"/>
        <v>8.2638645855218306E-14</v>
      </c>
      <c r="GE34" s="2">
        <f t="shared" si="44"/>
        <v>1.231944374763823E-13</v>
      </c>
      <c r="GF34" s="2">
        <f t="shared" si="44"/>
        <v>1.4923016362330378E-13</v>
      </c>
      <c r="GG34" s="2">
        <f t="shared" si="44"/>
        <v>1.482005115443368E-13</v>
      </c>
      <c r="GH34" s="2">
        <f t="shared" si="44"/>
        <v>1.4291850716281782E-13</v>
      </c>
      <c r="GI34" s="2">
        <f t="shared" si="44"/>
        <v>1.8637842570614494E-12</v>
      </c>
      <c r="GJ34" s="2">
        <f t="shared" si="44"/>
        <v>1.3651194097801319E-11</v>
      </c>
      <c r="GK34" s="2">
        <f t="shared" si="44"/>
        <v>6.6785372595692503E-11</v>
      </c>
      <c r="GM34" s="107">
        <f t="shared" si="55"/>
        <v>2.5031483251203321E-10</v>
      </c>
      <c r="GN34" s="107">
        <f t="shared" si="45"/>
        <v>6.4406013571961808E-11</v>
      </c>
      <c r="GO34" s="107">
        <f t="shared" si="45"/>
        <v>9.6123808312148179E-12</v>
      </c>
      <c r="GP34" s="107">
        <f t="shared" si="45"/>
        <v>4.061260460394E-12</v>
      </c>
      <c r="GQ34" s="107">
        <f t="shared" si="45"/>
        <v>4.6468447947572965E-13</v>
      </c>
      <c r="GR34" s="107">
        <f t="shared" si="45"/>
        <v>4.9965193325074129E-13</v>
      </c>
      <c r="GS34" s="107">
        <f t="shared" si="45"/>
        <v>2.5793772509372335E-13</v>
      </c>
      <c r="GT34" s="107">
        <f t="shared" si="45"/>
        <v>2.606741266155629E-13</v>
      </c>
      <c r="GU34" s="107">
        <f t="shared" si="45"/>
        <v>4.9190349500792689E-13</v>
      </c>
      <c r="GV34" s="107">
        <f t="shared" si="45"/>
        <v>1.2842578212310052E-13</v>
      </c>
      <c r="GW34" s="107">
        <f t="shared" si="45"/>
        <v>9.2564013487726181E-14</v>
      </c>
      <c r="GX34" s="107">
        <f t="shared" si="45"/>
        <v>8.3325416756065081E-14</v>
      </c>
      <c r="GY34" s="107">
        <f t="shared" si="45"/>
        <v>2.5208469778896688E-13</v>
      </c>
      <c r="GZ34" s="107">
        <f t="shared" si="45"/>
        <v>2.6590322748900025E-13</v>
      </c>
      <c r="HA34" s="107">
        <f t="shared" si="45"/>
        <v>3.0555901805504062E-17</v>
      </c>
      <c r="HC34" s="107">
        <f t="shared" si="59"/>
        <v>2.0185362874310729E-24</v>
      </c>
      <c r="HD34" s="107">
        <f t="shared" si="46"/>
        <v>4.3462935885036395E-26</v>
      </c>
      <c r="HE34" s="107">
        <f t="shared" si="46"/>
        <v>9.6732819371140502E-28</v>
      </c>
      <c r="HF34" s="107">
        <f t="shared" si="46"/>
        <v>7.2322898655105518E-29</v>
      </c>
      <c r="HG34" s="107">
        <f t="shared" si="46"/>
        <v>1.6911396981965001E-31</v>
      </c>
      <c r="HH34" s="107">
        <f t="shared" si="46"/>
        <v>1.9131715470895419E-31</v>
      </c>
      <c r="HI34" s="107">
        <f t="shared" si="46"/>
        <v>3.0687113990650087E-32</v>
      </c>
      <c r="HJ34" s="107">
        <f t="shared" si="46"/>
        <v>3.5309202686942179E-32</v>
      </c>
      <c r="HK34" s="107">
        <f t="shared" si="46"/>
        <v>2.8031702071204452E-31</v>
      </c>
      <c r="HL34" s="107">
        <f t="shared" si="46"/>
        <v>1.3318277195609455E-32</v>
      </c>
      <c r="HM34" s="107">
        <f t="shared" si="46"/>
        <v>1.3592588378778554E-32</v>
      </c>
      <c r="HN34" s="107">
        <f t="shared" si="46"/>
        <v>5.5610445736803743E-33</v>
      </c>
      <c r="HO34" s="107">
        <f t="shared" si="46"/>
        <v>4.3955587680007762E-32</v>
      </c>
      <c r="HP34" s="107">
        <f t="shared" si="46"/>
        <v>4.6192848611295099E-32</v>
      </c>
      <c r="HQ34" s="107">
        <f t="shared" si="46"/>
        <v>1.5615936262377763E-40</v>
      </c>
      <c r="HS34" s="107">
        <f t="shared" si="56"/>
        <v>1.392615339697963E-75</v>
      </c>
      <c r="HT34" s="107">
        <f t="shared" si="47"/>
        <v>5.4253902607412331E-81</v>
      </c>
      <c r="HU34" s="107">
        <f t="shared" si="47"/>
        <v>4.6540296217062982E-85</v>
      </c>
      <c r="HV34" s="107">
        <f t="shared" si="47"/>
        <v>1.9301525065295371E-89</v>
      </c>
      <c r="HW34" s="107">
        <f t="shared" si="47"/>
        <v>9.1276772820522662E-99</v>
      </c>
      <c r="HX34" s="107">
        <f t="shared" si="47"/>
        <v>2.4405729019538209E-98</v>
      </c>
      <c r="HY34" s="107">
        <f t="shared" si="47"/>
        <v>1.4070219956958936E-101</v>
      </c>
      <c r="HZ34" s="107">
        <f t="shared" si="47"/>
        <v>3.5289527774644991E-101</v>
      </c>
      <c r="IA34" s="107">
        <f t="shared" si="47"/>
        <v>4.9256539158139306E-98</v>
      </c>
      <c r="IB34" s="107">
        <f t="shared" si="47"/>
        <v>1.3721678589550861E-101</v>
      </c>
      <c r="IC34" s="107">
        <f t="shared" si="47"/>
        <v>1.2794800282539139E-100</v>
      </c>
      <c r="ID34" s="107">
        <f t="shared" si="47"/>
        <v>2.5543149296842604E-102</v>
      </c>
      <c r="IE34" s="107">
        <f t="shared" si="47"/>
        <v>9.0573721778749566E-100</v>
      </c>
      <c r="IF34" s="107">
        <f t="shared" si="47"/>
        <v>3.7027270806166326E-100</v>
      </c>
      <c r="IG34" s="107">
        <f t="shared" si="47"/>
        <v>1.6179588040763602E-68</v>
      </c>
      <c r="II34" s="107">
        <f t="shared" si="57"/>
        <v>4.9754542058307764E-150</v>
      </c>
      <c r="IJ34" s="107">
        <f t="shared" si="48"/>
        <v>2.2839469523498149E-160</v>
      </c>
      <c r="IK34" s="107">
        <f t="shared" si="48"/>
        <v>2.00958410244283E-167</v>
      </c>
      <c r="IL34" s="107">
        <f t="shared" si="48"/>
        <v>3.0867213881064392E-177</v>
      </c>
      <c r="IM34" s="107">
        <f t="shared" si="48"/>
        <v>5.7564381678423786E-197</v>
      </c>
      <c r="IN34" s="107">
        <f t="shared" si="48"/>
        <v>1.8784046834832575E-195</v>
      </c>
      <c r="IO34" s="107">
        <f t="shared" si="48"/>
        <v>3.2598979884990889E-203</v>
      </c>
      <c r="IP34" s="107">
        <f t="shared" si="48"/>
        <v>3.8056337023928549E-202</v>
      </c>
      <c r="IQ34" s="107">
        <f t="shared" si="48"/>
        <v>5.1380755885218441E-196</v>
      </c>
      <c r="IR34" s="107">
        <f t="shared" si="48"/>
        <v>3.4347803530465058E-202</v>
      </c>
      <c r="IS34" s="107">
        <f t="shared" si="48"/>
        <v>1.5882147221946175E-199</v>
      </c>
      <c r="IT34" s="107">
        <f t="shared" si="48"/>
        <v>6.1130253285347261E-203</v>
      </c>
      <c r="IU34" s="107">
        <f t="shared" si="48"/>
        <v>2.1968358602441781E-197</v>
      </c>
      <c r="IV34" s="107">
        <f t="shared" si="48"/>
        <v>2.9301192985663061E-199</v>
      </c>
      <c r="IW34" s="107">
        <f t="shared" si="48"/>
        <v>1.7098709902915466E-158</v>
      </c>
      <c r="IY34" s="107">
        <f t="shared" si="58"/>
        <v>2.5031483251203523E-10</v>
      </c>
      <c r="IZ34" s="107">
        <f t="shared" si="49"/>
        <v>6.4406013571961847E-11</v>
      </c>
      <c r="JA34" s="107">
        <f t="shared" si="49"/>
        <v>9.6123808312148195E-12</v>
      </c>
      <c r="JB34" s="107">
        <f t="shared" si="49"/>
        <v>4.061260460394E-12</v>
      </c>
      <c r="JC34" s="107">
        <f t="shared" si="49"/>
        <v>4.6468447947572965E-13</v>
      </c>
      <c r="JD34" s="107">
        <f t="shared" si="49"/>
        <v>4.9965193325074129E-13</v>
      </c>
      <c r="JE34" s="107">
        <f t="shared" si="49"/>
        <v>2.5793772509372335E-13</v>
      </c>
      <c r="JF34" s="107">
        <f t="shared" si="49"/>
        <v>2.606741266155629E-13</v>
      </c>
      <c r="JG34" s="107">
        <f t="shared" si="49"/>
        <v>4.9190349500792689E-13</v>
      </c>
      <c r="JH34" s="107">
        <f t="shared" si="49"/>
        <v>1.2842578212310052E-13</v>
      </c>
      <c r="JI34" s="107">
        <f t="shared" si="49"/>
        <v>9.2564013487726181E-14</v>
      </c>
      <c r="JJ34" s="107">
        <f t="shared" si="49"/>
        <v>8.3325416756065081E-14</v>
      </c>
      <c r="JK34" s="107">
        <f t="shared" si="49"/>
        <v>2.5208469778896688E-13</v>
      </c>
      <c r="JL34" s="107">
        <f t="shared" si="49"/>
        <v>2.6590322748900025E-13</v>
      </c>
      <c r="JM34" s="107">
        <f t="shared" si="49"/>
        <v>3.0555901805504062E-17</v>
      </c>
    </row>
    <row r="35" spans="2:273" x14ac:dyDescent="0.25">
      <c r="B35" s="2">
        <v>7</v>
      </c>
      <c r="C35" s="37">
        <v>65.078999999999994</v>
      </c>
      <c r="D35" s="37">
        <v>68.856999999999999</v>
      </c>
      <c r="E35" s="37">
        <v>68.555999999999997</v>
      </c>
      <c r="F35" s="37">
        <v>65.376999999999995</v>
      </c>
      <c r="G35" s="37">
        <v>68.525000000000006</v>
      </c>
      <c r="H35" s="37">
        <v>65.492000000000004</v>
      </c>
      <c r="I35" s="37">
        <v>68.763000000000005</v>
      </c>
      <c r="J35" s="37">
        <v>68.965999999999994</v>
      </c>
      <c r="K35" s="37">
        <v>67.132999999999996</v>
      </c>
      <c r="L35" s="37">
        <v>65.766999999999996</v>
      </c>
      <c r="M35" s="37">
        <v>64.332999999999998</v>
      </c>
      <c r="N35" s="37">
        <v>64.75</v>
      </c>
      <c r="O35" s="37">
        <v>64.867000000000004</v>
      </c>
      <c r="P35" s="37">
        <v>64.716999999999999</v>
      </c>
      <c r="Q35" s="37">
        <v>61.317</v>
      </c>
      <c r="R35" s="19"/>
      <c r="S35" s="4">
        <f t="shared" si="8"/>
        <v>62.522791940766382</v>
      </c>
      <c r="T35" s="4">
        <f t="shared" si="9"/>
        <v>69.659904797838408</v>
      </c>
      <c r="U35" s="4">
        <f t="shared" si="10"/>
        <v>67.923632125524435</v>
      </c>
      <c r="V35" s="4">
        <f t="shared" si="11"/>
        <v>66.022148824287854</v>
      </c>
      <c r="W35" s="4">
        <f t="shared" si="12"/>
        <v>68.046545136502161</v>
      </c>
      <c r="X35" s="4">
        <f t="shared" si="13"/>
        <v>66.547617921423878</v>
      </c>
      <c r="Y35" s="4">
        <f t="shared" si="14"/>
        <v>67.523305158225313</v>
      </c>
      <c r="Z35" s="4">
        <f t="shared" si="15"/>
        <v>69.390703643212376</v>
      </c>
      <c r="AA35" s="4">
        <f t="shared" si="16"/>
        <v>67.283205696436013</v>
      </c>
      <c r="AB35" s="4">
        <f t="shared" si="17"/>
        <v>65.207383873887935</v>
      </c>
      <c r="AC35" s="4">
        <f t="shared" si="18"/>
        <v>64.180075844370251</v>
      </c>
      <c r="AD35" s="4">
        <f t="shared" si="19"/>
        <v>63.949328266012834</v>
      </c>
      <c r="AE35" s="4">
        <f t="shared" si="20"/>
        <v>65.395539244442446</v>
      </c>
      <c r="AF35" s="4">
        <f t="shared" si="21"/>
        <v>63.994310524690398</v>
      </c>
      <c r="AG35" s="4" t="e">
        <f t="shared" si="21"/>
        <v>#N/A</v>
      </c>
      <c r="AI35" s="4">
        <f t="shared" si="22"/>
        <v>2.5562080592336116</v>
      </c>
      <c r="AJ35" s="4">
        <f t="shared" si="23"/>
        <v>-0.80290479783840851</v>
      </c>
      <c r="AK35" s="4">
        <f t="shared" si="24"/>
        <v>0.63236787447556253</v>
      </c>
      <c r="AL35" s="4">
        <f t="shared" si="25"/>
        <v>-0.64514882428785825</v>
      </c>
      <c r="AM35" s="4">
        <f t="shared" si="26"/>
        <v>0.47845486349784494</v>
      </c>
      <c r="AN35" s="4">
        <f t="shared" si="27"/>
        <v>-1.0556179214238739</v>
      </c>
      <c r="AO35" s="4">
        <f t="shared" si="28"/>
        <v>1.2396948417746927</v>
      </c>
      <c r="AP35" s="4">
        <f t="shared" si="29"/>
        <v>-0.42470364321238208</v>
      </c>
      <c r="AQ35" s="4">
        <f t="shared" si="30"/>
        <v>-0.15020569643601789</v>
      </c>
      <c r="AR35" s="4">
        <f t="shared" si="31"/>
        <v>0.55961612611206135</v>
      </c>
      <c r="AS35" s="4">
        <f t="shared" si="32"/>
        <v>0.15292415562974782</v>
      </c>
      <c r="AT35" s="4">
        <f t="shared" si="33"/>
        <v>0.80067173398716562</v>
      </c>
      <c r="AU35" s="4">
        <f t="shared" si="34"/>
        <v>-0.52853924444244171</v>
      </c>
      <c r="AV35" s="4">
        <f t="shared" si="35"/>
        <v>0.72268947530960048</v>
      </c>
      <c r="AW35" s="4">
        <f t="shared" si="35"/>
        <v>0</v>
      </c>
      <c r="AY35" s="2">
        <f t="shared" si="50"/>
        <v>62.522790952526478</v>
      </c>
      <c r="AZ35" s="2">
        <f t="shared" si="36"/>
        <v>69.659904513486538</v>
      </c>
      <c r="BA35" s="2">
        <f t="shared" si="36"/>
        <v>67.923632079485571</v>
      </c>
      <c r="BB35" s="2">
        <f t="shared" si="36"/>
        <v>66.02214880262386</v>
      </c>
      <c r="BC35" s="2">
        <f t="shared" si="36"/>
        <v>68.046545133762464</v>
      </c>
      <c r="BD35" s="2">
        <f t="shared" si="36"/>
        <v>66.547617918471616</v>
      </c>
      <c r="BE35" s="2">
        <f t="shared" si="36"/>
        <v>67.52330515659493</v>
      </c>
      <c r="BF35" s="2">
        <f t="shared" si="36"/>
        <v>69.3907036416106</v>
      </c>
      <c r="BG35" s="2">
        <f t="shared" si="36"/>
        <v>67.283205693422886</v>
      </c>
      <c r="BH35" s="2">
        <f t="shared" si="36"/>
        <v>65.207383873049181</v>
      </c>
      <c r="BI35" s="2">
        <f t="shared" si="36"/>
        <v>64.180075843744561</v>
      </c>
      <c r="BJ35" s="2">
        <f t="shared" si="36"/>
        <v>63.949328265458469</v>
      </c>
      <c r="BK35" s="2">
        <f t="shared" si="36"/>
        <v>65.39553924289244</v>
      </c>
      <c r="BL35" s="2">
        <f t="shared" si="36"/>
        <v>63.994310523131666</v>
      </c>
      <c r="BM35" s="2" t="e">
        <f t="shared" si="36"/>
        <v>#N/A</v>
      </c>
      <c r="BO35" s="2">
        <f t="shared" si="51"/>
        <v>65.078999999999994</v>
      </c>
      <c r="BP35" s="2">
        <f t="shared" si="37"/>
        <v>68.856999999999999</v>
      </c>
      <c r="BQ35" s="2">
        <f t="shared" si="37"/>
        <v>68.555999999999997</v>
      </c>
      <c r="BR35" s="2">
        <f t="shared" si="37"/>
        <v>65.376999999999995</v>
      </c>
      <c r="BS35" s="2">
        <f t="shared" si="37"/>
        <v>68.525000000000006</v>
      </c>
      <c r="BT35" s="2">
        <f t="shared" si="37"/>
        <v>65.492000000000004</v>
      </c>
      <c r="BU35" s="2">
        <f t="shared" si="37"/>
        <v>68.763000000000005</v>
      </c>
      <c r="BV35" s="2">
        <f t="shared" si="37"/>
        <v>68.965999999999994</v>
      </c>
      <c r="BW35" s="2">
        <f t="shared" si="37"/>
        <v>67.132999999999996</v>
      </c>
      <c r="BX35" s="2">
        <f t="shared" si="37"/>
        <v>65.766999999999996</v>
      </c>
      <c r="BY35" s="2">
        <f t="shared" si="37"/>
        <v>64.332999999999998</v>
      </c>
      <c r="BZ35" s="2">
        <f t="shared" si="37"/>
        <v>64.75</v>
      </c>
      <c r="CA35" s="2">
        <f t="shared" si="37"/>
        <v>64.867000000000004</v>
      </c>
      <c r="CB35" s="2">
        <f t="shared" si="37"/>
        <v>64.716999999999999</v>
      </c>
      <c r="CC35" s="2" t="str">
        <f t="shared" si="37"/>
        <v/>
      </c>
      <c r="CE35" s="2" t="str">
        <f t="shared" si="52"/>
        <v/>
      </c>
      <c r="CF35" s="2" t="str">
        <f t="shared" si="38"/>
        <v/>
      </c>
      <c r="CG35" s="2" t="str">
        <f t="shared" si="38"/>
        <v/>
      </c>
      <c r="CH35" s="2" t="str">
        <f t="shared" si="38"/>
        <v/>
      </c>
      <c r="CI35" s="2" t="str">
        <f t="shared" si="38"/>
        <v/>
      </c>
      <c r="CJ35" s="2" t="str">
        <f t="shared" si="38"/>
        <v/>
      </c>
      <c r="CK35" s="2" t="str">
        <f t="shared" si="38"/>
        <v/>
      </c>
      <c r="CL35" s="2" t="str">
        <f t="shared" si="38"/>
        <v/>
      </c>
      <c r="CM35" s="2" t="str">
        <f t="shared" si="38"/>
        <v/>
      </c>
      <c r="CN35" s="2" t="str">
        <f t="shared" si="38"/>
        <v/>
      </c>
      <c r="CO35" s="2" t="str">
        <f t="shared" si="38"/>
        <v/>
      </c>
      <c r="CP35" s="2" t="str">
        <f t="shared" si="38"/>
        <v/>
      </c>
      <c r="CQ35" s="2" t="str">
        <f t="shared" si="38"/>
        <v/>
      </c>
      <c r="CR35" s="2" t="str">
        <f t="shared" si="38"/>
        <v/>
      </c>
      <c r="CS35" s="2" t="str">
        <f t="shared" si="38"/>
        <v/>
      </c>
      <c r="CU35" s="2" t="str">
        <f t="shared" si="53"/>
        <v/>
      </c>
      <c r="CV35" s="2" t="str">
        <f t="shared" si="39"/>
        <v/>
      </c>
      <c r="CW35" s="2" t="str">
        <f t="shared" si="39"/>
        <v/>
      </c>
      <c r="CX35" s="2" t="str">
        <f t="shared" si="39"/>
        <v/>
      </c>
      <c r="CY35" s="2" t="str">
        <f t="shared" si="39"/>
        <v/>
      </c>
      <c r="CZ35" s="2" t="str">
        <f t="shared" si="39"/>
        <v/>
      </c>
      <c r="DA35" s="2" t="str">
        <f t="shared" si="39"/>
        <v/>
      </c>
      <c r="DB35" s="2" t="str">
        <f t="shared" si="39"/>
        <v/>
      </c>
      <c r="DC35" s="2" t="str">
        <f t="shared" si="39"/>
        <v/>
      </c>
      <c r="DD35" s="2" t="str">
        <f t="shared" si="39"/>
        <v/>
      </c>
      <c r="DE35" s="2" t="str">
        <f t="shared" si="39"/>
        <v/>
      </c>
      <c r="DF35" s="2" t="str">
        <f t="shared" si="39"/>
        <v/>
      </c>
      <c r="DG35" s="2" t="str">
        <f t="shared" si="39"/>
        <v/>
      </c>
      <c r="DH35" s="2" t="str">
        <f t="shared" si="39"/>
        <v/>
      </c>
      <c r="DI35" s="2" t="str">
        <f t="shared" si="39"/>
        <v/>
      </c>
      <c r="DK35" s="2">
        <f t="shared" si="40"/>
        <v>62.522759164222869</v>
      </c>
      <c r="DL35" s="2">
        <f t="shared" si="40"/>
        <v>69.659974523460406</v>
      </c>
      <c r="DM35" s="2">
        <f t="shared" si="40"/>
        <v>67.923644614209309</v>
      </c>
      <c r="DN35" s="2">
        <f t="shared" si="40"/>
        <v>66.022158422459896</v>
      </c>
      <c r="DO35" s="2">
        <f t="shared" si="40"/>
        <v>68.046504010695188</v>
      </c>
      <c r="DP35" s="2">
        <f t="shared" si="40"/>
        <v>66.5475926916221</v>
      </c>
      <c r="DQ35" s="2">
        <f t="shared" si="40"/>
        <v>67.52332404692082</v>
      </c>
      <c r="DR35" s="2">
        <f t="shared" si="40"/>
        <v>69.39072269061586</v>
      </c>
      <c r="DS35" s="2">
        <f t="shared" si="40"/>
        <v>67.28314973262033</v>
      </c>
      <c r="DT35" s="2">
        <f t="shared" si="40"/>
        <v>65.207348790322598</v>
      </c>
      <c r="DU35" s="2">
        <f t="shared" si="40"/>
        <v>64.179991752199413</v>
      </c>
      <c r="DV35" s="2">
        <f t="shared" si="40"/>
        <v>63.949287096774171</v>
      </c>
      <c r="DW35" s="2">
        <f t="shared" si="40"/>
        <v>65.395406341642229</v>
      </c>
      <c r="DX35" s="2">
        <f t="shared" si="40"/>
        <v>63.993555535190623</v>
      </c>
      <c r="DY35" s="2">
        <f t="shared" si="40"/>
        <v>61.36970695970696</v>
      </c>
      <c r="EA35" s="2">
        <f t="shared" si="41"/>
        <v>64.599996261861392</v>
      </c>
      <c r="EB35" s="2">
        <f t="shared" si="41"/>
        <v>66.114129239700773</v>
      </c>
      <c r="EC35" s="2">
        <f t="shared" si="41"/>
        <v>67.028411758432227</v>
      </c>
      <c r="ED35" s="2">
        <f t="shared" si="41"/>
        <v>65.484636307053933</v>
      </c>
      <c r="EE35" s="2">
        <f t="shared" si="41"/>
        <v>69.934335596091813</v>
      </c>
      <c r="EF35" s="2">
        <f t="shared" si="41"/>
        <v>67.868965409948686</v>
      </c>
      <c r="EG35" s="2">
        <f t="shared" si="41"/>
        <v>66.609085760752791</v>
      </c>
      <c r="EH35" s="2">
        <f t="shared" si="41"/>
        <v>68.493311052544186</v>
      </c>
      <c r="EI35" s="2">
        <f t="shared" si="41"/>
        <v>69.657228782287831</v>
      </c>
      <c r="EJ35" s="2">
        <f t="shared" si="41"/>
        <v>66.736687576875767</v>
      </c>
      <c r="EK35" s="2">
        <f t="shared" si="41"/>
        <v>68.397588824934417</v>
      </c>
      <c r="EL35" s="2">
        <f t="shared" si="41"/>
        <v>65.892900465954028</v>
      </c>
      <c r="EM35" s="2">
        <f t="shared" si="41"/>
        <v>67.721183729433264</v>
      </c>
      <c r="EN35" s="2">
        <f t="shared" si="41"/>
        <v>70.103209722390588</v>
      </c>
      <c r="EO35" s="2">
        <f t="shared" si="41"/>
        <v>64.221911126744047</v>
      </c>
      <c r="EQ35" s="2">
        <f t="shared" si="42"/>
        <v>60.1763323904853</v>
      </c>
      <c r="ER35" s="2">
        <f t="shared" si="42"/>
        <v>65.38654726334731</v>
      </c>
      <c r="ES35" s="2">
        <f t="shared" si="42"/>
        <v>64.407459730314343</v>
      </c>
      <c r="ET35" s="2">
        <f t="shared" si="42"/>
        <v>66.325349178935184</v>
      </c>
      <c r="EU35" s="2">
        <f t="shared" si="42"/>
        <v>68.384215226467717</v>
      </c>
      <c r="EV35" s="2">
        <f t="shared" si="42"/>
        <v>66.841391517166812</v>
      </c>
      <c r="EW35" s="2">
        <f t="shared" si="42"/>
        <v>65.844254874539047</v>
      </c>
      <c r="EX35" s="2">
        <f t="shared" si="42"/>
        <v>66.559872446483695</v>
      </c>
      <c r="EY35" s="2">
        <f t="shared" si="42"/>
        <v>66.706018696603536</v>
      </c>
      <c r="EZ35" s="2">
        <f t="shared" si="42"/>
        <v>65.475497074243677</v>
      </c>
      <c r="FA35" s="2">
        <f t="shared" si="42"/>
        <v>65.384950405835212</v>
      </c>
      <c r="FB35" s="2">
        <f t="shared" si="42"/>
        <v>64.392951954365671</v>
      </c>
      <c r="FC35" s="2">
        <f t="shared" si="42"/>
        <v>64.284085265869493</v>
      </c>
      <c r="FD35" s="2">
        <f t="shared" si="42"/>
        <v>67.898712012696365</v>
      </c>
      <c r="FE35" s="2">
        <f t="shared" si="42"/>
        <v>64.300717705745342</v>
      </c>
      <c r="FG35" s="2">
        <f t="shared" si="43"/>
        <v>1.5303165863602884E-5</v>
      </c>
      <c r="FH35" s="2">
        <f t="shared" si="43"/>
        <v>1.9744226886952235E-5</v>
      </c>
      <c r="FI35" s="2">
        <f t="shared" si="43"/>
        <v>1.4001634854070859E-5</v>
      </c>
      <c r="FJ35" s="2">
        <f t="shared" si="43"/>
        <v>1.7896633200752525E-5</v>
      </c>
      <c r="FK35" s="2">
        <f t="shared" si="43"/>
        <v>2.1783228857582887E-5</v>
      </c>
      <c r="FL35" s="2">
        <f t="shared" si="43"/>
        <v>1.9091395836316545E-5</v>
      </c>
      <c r="FM35" s="2">
        <f t="shared" si="43"/>
        <v>2.0662365714149827E-5</v>
      </c>
      <c r="FN35" s="2">
        <f t="shared" si="43"/>
        <v>2.1226608017339509E-5</v>
      </c>
      <c r="FO35" s="2">
        <f t="shared" si="43"/>
        <v>2.3571583692355664E-5</v>
      </c>
      <c r="FP35" s="2">
        <f t="shared" si="43"/>
        <v>2.2939800604819485E-5</v>
      </c>
      <c r="FQ35" s="2">
        <f t="shared" si="43"/>
        <v>1.9938259694240871E-5</v>
      </c>
      <c r="FR35" s="2">
        <f t="shared" si="43"/>
        <v>2.1181519542097026E-5</v>
      </c>
      <c r="FS35" s="2">
        <f t="shared" si="43"/>
        <v>5.7142725186635103E-5</v>
      </c>
      <c r="FT35" s="2">
        <f t="shared" si="43"/>
        <v>1.2357294772628616E-4</v>
      </c>
      <c r="FU35" s="2">
        <f t="shared" si="43"/>
        <v>2.7365297216699414E-4</v>
      </c>
      <c r="FW35" s="2">
        <f t="shared" si="54"/>
        <v>5.1030090824915062E-14</v>
      </c>
      <c r="FX35" s="2">
        <f t="shared" si="44"/>
        <v>9.7163475076342802E-14</v>
      </c>
      <c r="FY35" s="2">
        <f t="shared" si="44"/>
        <v>7.0501233315869765E-14</v>
      </c>
      <c r="FZ35" s="2">
        <f t="shared" si="44"/>
        <v>9.7845743169761097E-14</v>
      </c>
      <c r="GA35" s="2">
        <f t="shared" si="44"/>
        <v>1.1998107129413834E-13</v>
      </c>
      <c r="GB35" s="2">
        <f t="shared" si="44"/>
        <v>9.0332714175084733E-14</v>
      </c>
      <c r="GC35" s="2">
        <f t="shared" si="44"/>
        <v>8.9686010892088826E-14</v>
      </c>
      <c r="GD35" s="2">
        <f t="shared" si="44"/>
        <v>1.0403589126339072E-13</v>
      </c>
      <c r="GE35" s="2">
        <f t="shared" si="44"/>
        <v>1.5509260793070031E-13</v>
      </c>
      <c r="GF35" s="2">
        <f t="shared" si="44"/>
        <v>1.8786964519157122E-13</v>
      </c>
      <c r="GG35" s="2">
        <f t="shared" si="44"/>
        <v>1.8657339002405305E-13</v>
      </c>
      <c r="GH35" s="2">
        <f t="shared" si="44"/>
        <v>1.7992374048295189E-13</v>
      </c>
      <c r="GI35" s="2">
        <f t="shared" si="44"/>
        <v>2.2977603443406632E-12</v>
      </c>
      <c r="GJ35" s="2">
        <f t="shared" si="44"/>
        <v>1.653879922274591E-11</v>
      </c>
      <c r="GK35" s="2">
        <f t="shared" si="44"/>
        <v>7.9726817811901291E-11</v>
      </c>
      <c r="GM35" s="107">
        <f t="shared" si="55"/>
        <v>5.7159457445912407E-10</v>
      </c>
      <c r="GN35" s="107">
        <f t="shared" si="45"/>
        <v>1.5829417690763616E-10</v>
      </c>
      <c r="GO35" s="107">
        <f t="shared" si="45"/>
        <v>2.4777842157700891E-11</v>
      </c>
      <c r="GP35" s="107">
        <f t="shared" si="45"/>
        <v>1.1061964939912268E-11</v>
      </c>
      <c r="GQ35" s="107">
        <f t="shared" si="45"/>
        <v>1.407562851258921E-12</v>
      </c>
      <c r="GR35" s="107">
        <f t="shared" si="45"/>
        <v>1.4895058263706877E-12</v>
      </c>
      <c r="GS35" s="107">
        <f t="shared" si="45"/>
        <v>7.960332390126767E-13</v>
      </c>
      <c r="GT35" s="107">
        <f t="shared" si="45"/>
        <v>8.0633404003387966E-13</v>
      </c>
      <c r="GU35" s="107">
        <f t="shared" si="45"/>
        <v>1.4983925128610188E-12</v>
      </c>
      <c r="GV35" s="107">
        <f t="shared" si="45"/>
        <v>4.1223170995907067E-13</v>
      </c>
      <c r="GW35" s="107">
        <f t="shared" si="45"/>
        <v>2.9671285660116305E-13</v>
      </c>
      <c r="GX35" s="107">
        <f t="shared" si="45"/>
        <v>2.6995337609299781E-13</v>
      </c>
      <c r="GY35" s="107">
        <f t="shared" si="45"/>
        <v>7.8189288716725727E-13</v>
      </c>
      <c r="GZ35" s="107">
        <f t="shared" si="45"/>
        <v>8.1868407953620186E-13</v>
      </c>
      <c r="HA35" s="107">
        <f t="shared" si="45"/>
        <v>1.3859015147218948E-16</v>
      </c>
      <c r="HC35" s="107">
        <f t="shared" si="59"/>
        <v>9.0057736079106409E-24</v>
      </c>
      <c r="HD35" s="107">
        <f t="shared" si="46"/>
        <v>2.2301368023773398E-25</v>
      </c>
      <c r="HE35" s="107">
        <f t="shared" si="46"/>
        <v>5.3382082978650575E-27</v>
      </c>
      <c r="HF35" s="107">
        <f t="shared" si="46"/>
        <v>4.4381085484764121E-28</v>
      </c>
      <c r="HG35" s="107">
        <f t="shared" si="46"/>
        <v>1.2699594196024814E-30</v>
      </c>
      <c r="HH35" s="107">
        <f t="shared" si="46"/>
        <v>1.3966592460122847E-30</v>
      </c>
      <c r="HI35" s="107">
        <f t="shared" si="46"/>
        <v>2.3917021948240584E-31</v>
      </c>
      <c r="HJ35" s="107">
        <f t="shared" si="46"/>
        <v>2.7589983151455972E-31</v>
      </c>
      <c r="HK35" s="107">
        <f t="shared" si="46"/>
        <v>2.1154321849952021E-30</v>
      </c>
      <c r="HL35" s="107">
        <f t="shared" si="46"/>
        <v>1.1000360316569651E-31</v>
      </c>
      <c r="HM35" s="107">
        <f t="shared" si="46"/>
        <v>1.1062112619725039E-31</v>
      </c>
      <c r="HN35" s="107">
        <f t="shared" si="46"/>
        <v>4.6565136710418995E-32</v>
      </c>
      <c r="HO35" s="107">
        <f t="shared" si="46"/>
        <v>3.436480537017483E-31</v>
      </c>
      <c r="HP35" s="107">
        <f t="shared" si="46"/>
        <v>3.5675282966468803E-31</v>
      </c>
      <c r="HQ35" s="107">
        <f t="shared" si="46"/>
        <v>2.1693128532235736E-39</v>
      </c>
      <c r="HS35" s="107">
        <f t="shared" si="56"/>
        <v>3.3990314116150754E-74</v>
      </c>
      <c r="HT35" s="107">
        <f t="shared" si="47"/>
        <v>1.7889689488384851E-79</v>
      </c>
      <c r="HU35" s="107">
        <f t="shared" si="47"/>
        <v>1.7458841562603336E-83</v>
      </c>
      <c r="HV35" s="107">
        <f t="shared" si="47"/>
        <v>9.2401356216794079E-88</v>
      </c>
      <c r="HW35" s="107">
        <f t="shared" si="47"/>
        <v>6.8661078847418022E-97</v>
      </c>
      <c r="HX35" s="107">
        <f t="shared" si="47"/>
        <v>1.718077406653279E-96</v>
      </c>
      <c r="HY35" s="107">
        <f t="shared" si="47"/>
        <v>1.1570039080624032E-99</v>
      </c>
      <c r="HZ35" s="107">
        <f t="shared" si="47"/>
        <v>2.904888460318759E-99</v>
      </c>
      <c r="IA35" s="107">
        <f t="shared" si="47"/>
        <v>3.742708105389256E-96</v>
      </c>
      <c r="IB35" s="107">
        <f t="shared" si="47"/>
        <v>1.2453351039696778E-99</v>
      </c>
      <c r="IC35" s="107">
        <f t="shared" si="47"/>
        <v>1.1014216540742743E-98</v>
      </c>
      <c r="ID35" s="107">
        <f t="shared" si="47"/>
        <v>2.3610989755860145E-100</v>
      </c>
      <c r="IE35" s="107">
        <f t="shared" si="47"/>
        <v>7.2827561871221547E-98</v>
      </c>
      <c r="IF35" s="107">
        <f t="shared" si="47"/>
        <v>2.9301785106789545E-98</v>
      </c>
      <c r="IG35" s="107">
        <f t="shared" si="47"/>
        <v>2.9587823701431528E-67</v>
      </c>
      <c r="II35" s="107">
        <f t="shared" si="57"/>
        <v>7.9235276905197935E-148</v>
      </c>
      <c r="IJ35" s="107">
        <f t="shared" si="48"/>
        <v>5.813290577826891E-158</v>
      </c>
      <c r="IK35" s="107">
        <f t="shared" si="48"/>
        <v>6.1601244233531112E-165</v>
      </c>
      <c r="IL35" s="107">
        <f t="shared" si="48"/>
        <v>1.4185154385907159E-174</v>
      </c>
      <c r="IM35" s="107">
        <f t="shared" si="48"/>
        <v>5.5214794072954642E-194</v>
      </c>
      <c r="IN35" s="107">
        <f t="shared" si="48"/>
        <v>1.6029297780196049E-192</v>
      </c>
      <c r="IO35" s="107">
        <f t="shared" si="48"/>
        <v>3.6401108206479364E-200</v>
      </c>
      <c r="IP35" s="107">
        <f t="shared" si="48"/>
        <v>4.2370345984143289E-199</v>
      </c>
      <c r="IQ35" s="107">
        <f t="shared" si="48"/>
        <v>5.0547259866047398E-193</v>
      </c>
      <c r="IR35" s="107">
        <f t="shared" si="48"/>
        <v>4.4050949331562593E-199</v>
      </c>
      <c r="IS35" s="107">
        <f t="shared" si="48"/>
        <v>1.8488456626063827E-196</v>
      </c>
      <c r="IT35" s="107">
        <f t="shared" si="48"/>
        <v>7.9689876987116047E-200</v>
      </c>
      <c r="IU35" s="107">
        <f t="shared" si="48"/>
        <v>2.2771469669647334E-194</v>
      </c>
      <c r="IV35" s="107">
        <f t="shared" si="48"/>
        <v>3.0195340605273351E-196</v>
      </c>
      <c r="IW35" s="107">
        <f t="shared" si="48"/>
        <v>3.8868313912200054E-156</v>
      </c>
      <c r="IY35" s="107">
        <f t="shared" si="58"/>
        <v>5.7159457445913307E-10</v>
      </c>
      <c r="IZ35" s="107">
        <f t="shared" si="49"/>
        <v>1.582941769076364E-10</v>
      </c>
      <c r="JA35" s="107">
        <f t="shared" si="49"/>
        <v>2.4777842157700897E-11</v>
      </c>
      <c r="JB35" s="107">
        <f t="shared" si="49"/>
        <v>1.1061964939912268E-11</v>
      </c>
      <c r="JC35" s="107">
        <f t="shared" si="49"/>
        <v>1.407562851258921E-12</v>
      </c>
      <c r="JD35" s="107">
        <f t="shared" si="49"/>
        <v>1.4895058263706877E-12</v>
      </c>
      <c r="JE35" s="107">
        <f t="shared" si="49"/>
        <v>7.960332390126767E-13</v>
      </c>
      <c r="JF35" s="107">
        <f t="shared" si="49"/>
        <v>8.0633404003387966E-13</v>
      </c>
      <c r="JG35" s="107">
        <f t="shared" si="49"/>
        <v>1.4983925128610188E-12</v>
      </c>
      <c r="JH35" s="107">
        <f t="shared" si="49"/>
        <v>4.1223170995907067E-13</v>
      </c>
      <c r="JI35" s="107">
        <f t="shared" si="49"/>
        <v>2.9671285660116305E-13</v>
      </c>
      <c r="JJ35" s="107">
        <f t="shared" si="49"/>
        <v>2.6995337609299781E-13</v>
      </c>
      <c r="JK35" s="107">
        <f t="shared" si="49"/>
        <v>7.8189288716725727E-13</v>
      </c>
      <c r="JL35" s="107">
        <f t="shared" si="49"/>
        <v>8.1868407953620186E-13</v>
      </c>
      <c r="JM35" s="107">
        <f t="shared" si="49"/>
        <v>1.3859015147218948E-16</v>
      </c>
    </row>
    <row r="36" spans="2:273" x14ac:dyDescent="0.25">
      <c r="B36" s="2">
        <v>8</v>
      </c>
      <c r="C36" s="37">
        <v>61.968000000000004</v>
      </c>
      <c r="D36" s="37">
        <v>69.762</v>
      </c>
      <c r="E36" s="37">
        <v>69.174999999999997</v>
      </c>
      <c r="F36" s="37">
        <v>65.361000000000004</v>
      </c>
      <c r="G36" s="37">
        <v>70.049000000000007</v>
      </c>
      <c r="H36" s="37">
        <v>65.573999999999998</v>
      </c>
      <c r="I36" s="37">
        <v>67.677999999999997</v>
      </c>
      <c r="J36" s="37">
        <v>69.745999999999995</v>
      </c>
      <c r="K36" s="37">
        <v>65.3</v>
      </c>
      <c r="L36" s="37">
        <v>66.016999999999996</v>
      </c>
      <c r="M36" s="37">
        <v>65.733000000000004</v>
      </c>
      <c r="N36" s="37">
        <v>64.25</v>
      </c>
      <c r="O36" s="37">
        <v>66.382999999999996</v>
      </c>
      <c r="P36" s="37">
        <v>64.582999999999998</v>
      </c>
      <c r="Q36" s="37">
        <v>61.651000000000003</v>
      </c>
      <c r="S36" s="4">
        <f t="shared" si="8"/>
        <v>62.660224998434018</v>
      </c>
      <c r="T36" s="4">
        <f t="shared" si="9"/>
        <v>69.798798704481712</v>
      </c>
      <c r="U36" s="4">
        <f t="shared" si="10"/>
        <v>68.108226958046444</v>
      </c>
      <c r="V36" s="4">
        <f t="shared" si="11"/>
        <v>66.254696460540757</v>
      </c>
      <c r="W36" s="4">
        <f t="shared" si="12"/>
        <v>68.350983490898514</v>
      </c>
      <c r="X36" s="4">
        <f t="shared" si="13"/>
        <v>66.776661994012841</v>
      </c>
      <c r="Y36" s="4">
        <f t="shared" si="14"/>
        <v>67.700603130746714</v>
      </c>
      <c r="Z36" s="4">
        <f t="shared" si="15"/>
        <v>69.585614220499821</v>
      </c>
      <c r="AA36" s="4">
        <f t="shared" si="16"/>
        <v>67.496456957171404</v>
      </c>
      <c r="AB36" s="4">
        <f t="shared" si="17"/>
        <v>65.347628107052998</v>
      </c>
      <c r="AC36" s="4">
        <f t="shared" si="18"/>
        <v>64.379243650701497</v>
      </c>
      <c r="AD36" s="4">
        <f t="shared" si="19"/>
        <v>64.153106722252858</v>
      </c>
      <c r="AE36" s="4">
        <f t="shared" si="20"/>
        <v>65.570033664386784</v>
      </c>
      <c r="AF36" s="4">
        <f t="shared" si="21"/>
        <v>64.071586802927186</v>
      </c>
      <c r="AG36" s="4" t="e">
        <f t="shared" si="21"/>
        <v>#N/A</v>
      </c>
      <c r="AI36" s="4">
        <f t="shared" si="22"/>
        <v>-0.69222499843401408</v>
      </c>
      <c r="AJ36" s="4">
        <f t="shared" si="23"/>
        <v>-3.6798704481711297E-2</v>
      </c>
      <c r="AK36" s="4">
        <f t="shared" si="24"/>
        <v>1.066773041953553</v>
      </c>
      <c r="AL36" s="4">
        <f t="shared" si="25"/>
        <v>-0.89369646054075247</v>
      </c>
      <c r="AM36" s="4">
        <f t="shared" si="26"/>
        <v>1.6980165091014925</v>
      </c>
      <c r="AN36" s="4">
        <f t="shared" si="27"/>
        <v>-1.2026619940128427</v>
      </c>
      <c r="AO36" s="4">
        <f t="shared" si="28"/>
        <v>-2.2603130746716715E-2</v>
      </c>
      <c r="AP36" s="4">
        <f t="shared" si="29"/>
        <v>0.16038577950017441</v>
      </c>
      <c r="AQ36" s="4">
        <f t="shared" si="30"/>
        <v>-2.1964569571714065</v>
      </c>
      <c r="AR36" s="4">
        <f t="shared" si="31"/>
        <v>0.66937189294699806</v>
      </c>
      <c r="AS36" s="4">
        <f t="shared" si="32"/>
        <v>1.3537563492985072</v>
      </c>
      <c r="AT36" s="4">
        <f t="shared" si="33"/>
        <v>9.6893277747142292E-2</v>
      </c>
      <c r="AU36" s="4">
        <f t="shared" si="34"/>
        <v>0.8129663356132113</v>
      </c>
      <c r="AV36" s="4">
        <f t="shared" si="35"/>
        <v>0.51141319707281241</v>
      </c>
      <c r="AW36" s="4">
        <f t="shared" si="35"/>
        <v>0</v>
      </c>
      <c r="AY36" s="2">
        <f t="shared" si="50"/>
        <v>62.660222821989493</v>
      </c>
      <c r="AZ36" s="2">
        <f t="shared" si="36"/>
        <v>69.798798032090076</v>
      </c>
      <c r="BA36" s="2">
        <f t="shared" si="36"/>
        <v>68.10822684385316</v>
      </c>
      <c r="BB36" s="2">
        <f t="shared" si="36"/>
        <v>66.25469640387567</v>
      </c>
      <c r="BC36" s="2">
        <f t="shared" si="36"/>
        <v>68.350983482953453</v>
      </c>
      <c r="BD36" s="2">
        <f t="shared" si="36"/>
        <v>66.776661985579779</v>
      </c>
      <c r="BE36" s="2">
        <f t="shared" si="36"/>
        <v>67.700603125930513</v>
      </c>
      <c r="BF36" s="2">
        <f t="shared" si="36"/>
        <v>69.585614215757957</v>
      </c>
      <c r="BG36" s="2">
        <f t="shared" si="36"/>
        <v>67.496456948388058</v>
      </c>
      <c r="BH36" s="2">
        <f t="shared" si="36"/>
        <v>65.347628104479256</v>
      </c>
      <c r="BI36" s="2">
        <f t="shared" si="36"/>
        <v>64.379243648783017</v>
      </c>
      <c r="BJ36" s="2">
        <f t="shared" si="36"/>
        <v>64.153106720535732</v>
      </c>
      <c r="BK36" s="2">
        <f t="shared" si="36"/>
        <v>65.570033659786176</v>
      </c>
      <c r="BL36" s="2">
        <f t="shared" si="36"/>
        <v>64.071586798333058</v>
      </c>
      <c r="BM36" s="2" t="e">
        <f t="shared" si="36"/>
        <v>#N/A</v>
      </c>
      <c r="BO36" s="2">
        <f t="shared" si="51"/>
        <v>61.968000000000004</v>
      </c>
      <c r="BP36" s="2">
        <f t="shared" si="37"/>
        <v>69.762</v>
      </c>
      <c r="BQ36" s="2">
        <f t="shared" si="37"/>
        <v>69.174999999999997</v>
      </c>
      <c r="BR36" s="2">
        <f t="shared" si="37"/>
        <v>65.361000000000004</v>
      </c>
      <c r="BS36" s="2">
        <f t="shared" si="37"/>
        <v>70.049000000000007</v>
      </c>
      <c r="BT36" s="2">
        <f t="shared" si="37"/>
        <v>65.573999999999998</v>
      </c>
      <c r="BU36" s="2">
        <f t="shared" si="37"/>
        <v>67.677999999999997</v>
      </c>
      <c r="BV36" s="2">
        <f t="shared" si="37"/>
        <v>69.745999999999995</v>
      </c>
      <c r="BW36" s="2">
        <f t="shared" si="37"/>
        <v>65.3</v>
      </c>
      <c r="BX36" s="2">
        <f t="shared" si="37"/>
        <v>66.016999999999996</v>
      </c>
      <c r="BY36" s="2">
        <f t="shared" si="37"/>
        <v>65.733000000000004</v>
      </c>
      <c r="BZ36" s="2">
        <f t="shared" si="37"/>
        <v>64.25</v>
      </c>
      <c r="CA36" s="2">
        <f t="shared" si="37"/>
        <v>66.382999999999996</v>
      </c>
      <c r="CB36" s="2">
        <f t="shared" si="37"/>
        <v>64.582999999999998</v>
      </c>
      <c r="CC36" s="2" t="str">
        <f t="shared" si="37"/>
        <v/>
      </c>
      <c r="CE36" s="2" t="str">
        <f t="shared" si="52"/>
        <v/>
      </c>
      <c r="CF36" s="2" t="str">
        <f t="shared" si="38"/>
        <v/>
      </c>
      <c r="CG36" s="2" t="str">
        <f t="shared" si="38"/>
        <v/>
      </c>
      <c r="CH36" s="2" t="str">
        <f t="shared" si="38"/>
        <v/>
      </c>
      <c r="CI36" s="2" t="str">
        <f t="shared" si="38"/>
        <v/>
      </c>
      <c r="CJ36" s="2" t="str">
        <f t="shared" si="38"/>
        <v/>
      </c>
      <c r="CK36" s="2" t="str">
        <f t="shared" si="38"/>
        <v/>
      </c>
      <c r="CL36" s="2" t="str">
        <f t="shared" si="38"/>
        <v/>
      </c>
      <c r="CM36" s="2" t="str">
        <f t="shared" si="38"/>
        <v/>
      </c>
      <c r="CN36" s="2" t="str">
        <f t="shared" si="38"/>
        <v/>
      </c>
      <c r="CO36" s="2" t="str">
        <f t="shared" si="38"/>
        <v/>
      </c>
      <c r="CP36" s="2" t="str">
        <f t="shared" si="38"/>
        <v/>
      </c>
      <c r="CQ36" s="2" t="str">
        <f t="shared" si="38"/>
        <v/>
      </c>
      <c r="CR36" s="2" t="str">
        <f t="shared" si="38"/>
        <v/>
      </c>
      <c r="CS36" s="2" t="str">
        <f t="shared" si="38"/>
        <v/>
      </c>
      <c r="CU36" s="2" t="str">
        <f t="shared" si="53"/>
        <v/>
      </c>
      <c r="CV36" s="2" t="str">
        <f t="shared" si="39"/>
        <v/>
      </c>
      <c r="CW36" s="2" t="str">
        <f t="shared" si="39"/>
        <v/>
      </c>
      <c r="CX36" s="2" t="str">
        <f t="shared" si="39"/>
        <v/>
      </c>
      <c r="CY36" s="2" t="str">
        <f t="shared" si="39"/>
        <v/>
      </c>
      <c r="CZ36" s="2" t="str">
        <f t="shared" si="39"/>
        <v/>
      </c>
      <c r="DA36" s="2" t="str">
        <f t="shared" si="39"/>
        <v/>
      </c>
      <c r="DB36" s="2" t="str">
        <f t="shared" si="39"/>
        <v/>
      </c>
      <c r="DC36" s="2" t="str">
        <f t="shared" si="39"/>
        <v/>
      </c>
      <c r="DD36" s="2" t="str">
        <f t="shared" si="39"/>
        <v/>
      </c>
      <c r="DE36" s="2" t="str">
        <f t="shared" si="39"/>
        <v/>
      </c>
      <c r="DF36" s="2" t="str">
        <f t="shared" si="39"/>
        <v/>
      </c>
      <c r="DG36" s="2" t="str">
        <f t="shared" si="39"/>
        <v/>
      </c>
      <c r="DH36" s="2" t="str">
        <f t="shared" si="39"/>
        <v/>
      </c>
      <c r="DI36" s="2" t="str">
        <f t="shared" si="39"/>
        <v/>
      </c>
      <c r="DK36" s="2">
        <f t="shared" si="40"/>
        <v>62.660188233137823</v>
      </c>
      <c r="DL36" s="2">
        <f t="shared" si="40"/>
        <v>69.798892961876817</v>
      </c>
      <c r="DM36" s="2">
        <f t="shared" si="40"/>
        <v>68.108248586707404</v>
      </c>
      <c r="DN36" s="2">
        <f t="shared" si="40"/>
        <v>66.254716577540108</v>
      </c>
      <c r="DO36" s="2">
        <f t="shared" si="40"/>
        <v>68.350944518716574</v>
      </c>
      <c r="DP36" s="2">
        <f t="shared" si="40"/>
        <v>66.776639483065949</v>
      </c>
      <c r="DQ36" s="2">
        <f t="shared" si="40"/>
        <v>67.700635447214083</v>
      </c>
      <c r="DR36" s="2">
        <f t="shared" si="40"/>
        <v>69.585647910557199</v>
      </c>
      <c r="DS36" s="2">
        <f t="shared" si="40"/>
        <v>67.496398395721926</v>
      </c>
      <c r="DT36" s="2">
        <f t="shared" si="40"/>
        <v>65.3475927419355</v>
      </c>
      <c r="DU36" s="2">
        <f t="shared" si="40"/>
        <v>64.379147360703811</v>
      </c>
      <c r="DV36" s="2">
        <f t="shared" si="40"/>
        <v>64.153064516129007</v>
      </c>
      <c r="DW36" s="2">
        <f t="shared" si="40"/>
        <v>65.569894428152494</v>
      </c>
      <c r="DX36" s="2">
        <f t="shared" si="40"/>
        <v>64.070710960410565</v>
      </c>
      <c r="DY36" s="2">
        <f t="shared" si="40"/>
        <v>61.289837606837608</v>
      </c>
      <c r="EA36" s="2">
        <f t="shared" si="41"/>
        <v>64.455569059714364</v>
      </c>
      <c r="EB36" s="2">
        <f t="shared" si="41"/>
        <v>65.979761638941596</v>
      </c>
      <c r="EC36" s="2">
        <f t="shared" si="41"/>
        <v>66.874747953606203</v>
      </c>
      <c r="ED36" s="2">
        <f t="shared" si="41"/>
        <v>65.359319917012442</v>
      </c>
      <c r="EE36" s="2">
        <f t="shared" si="41"/>
        <v>69.771788437884382</v>
      </c>
      <c r="EF36" s="2">
        <f t="shared" si="41"/>
        <v>67.712897401705263</v>
      </c>
      <c r="EG36" s="2">
        <f t="shared" si="41"/>
        <v>66.45809401833516</v>
      </c>
      <c r="EH36" s="2">
        <f t="shared" si="41"/>
        <v>68.324736262139936</v>
      </c>
      <c r="EI36" s="2">
        <f t="shared" si="41"/>
        <v>69.469550511731541</v>
      </c>
      <c r="EJ36" s="2">
        <f t="shared" si="41"/>
        <v>66.57208612406879</v>
      </c>
      <c r="EK36" s="2">
        <f t="shared" si="41"/>
        <v>68.215226163906195</v>
      </c>
      <c r="EL36" s="2">
        <f t="shared" si="41"/>
        <v>65.73578080582638</v>
      </c>
      <c r="EM36" s="2">
        <f t="shared" si="41"/>
        <v>67.546289162477137</v>
      </c>
      <c r="EN36" s="2">
        <f t="shared" si="41"/>
        <v>69.921014223946329</v>
      </c>
      <c r="EO36" s="2">
        <f t="shared" si="41"/>
        <v>64.083615429710392</v>
      </c>
      <c r="EQ36" s="2">
        <f t="shared" si="42"/>
        <v>60.081101148694607</v>
      </c>
      <c r="ER36" s="2">
        <f t="shared" si="42"/>
        <v>65.259393103085785</v>
      </c>
      <c r="ES36" s="2">
        <f t="shared" si="42"/>
        <v>64.282833715553906</v>
      </c>
      <c r="ET36" s="2">
        <f t="shared" si="42"/>
        <v>66.188970831479182</v>
      </c>
      <c r="EU36" s="2">
        <f t="shared" si="42"/>
        <v>68.239336998787465</v>
      </c>
      <c r="EV36" s="2">
        <f t="shared" si="42"/>
        <v>66.696387360625053</v>
      </c>
      <c r="EW36" s="2">
        <f t="shared" si="42"/>
        <v>65.700982054004513</v>
      </c>
      <c r="EX36" s="2">
        <f t="shared" si="42"/>
        <v>66.4125599125463</v>
      </c>
      <c r="EY36" s="2">
        <f t="shared" si="42"/>
        <v>66.551964560971768</v>
      </c>
      <c r="EZ36" s="2">
        <f t="shared" si="42"/>
        <v>65.324973024941571</v>
      </c>
      <c r="FA36" s="2">
        <f t="shared" si="42"/>
        <v>65.236635733536986</v>
      </c>
      <c r="FB36" s="2">
        <f t="shared" si="42"/>
        <v>64.252348750544101</v>
      </c>
      <c r="FC36" s="2">
        <f t="shared" si="42"/>
        <v>64.148777290835397</v>
      </c>
      <c r="FD36" s="2">
        <f t="shared" si="42"/>
        <v>67.741453475799062</v>
      </c>
      <c r="FE36" s="2">
        <f t="shared" si="42"/>
        <v>64.160383014347758</v>
      </c>
      <c r="FG36" s="2">
        <f t="shared" si="43"/>
        <v>1.9265468049513849E-5</v>
      </c>
      <c r="FH36" s="2">
        <f t="shared" si="43"/>
        <v>2.4856381891378184E-5</v>
      </c>
      <c r="FI36" s="2">
        <f t="shared" si="43"/>
        <v>1.7626950020077058E-5</v>
      </c>
      <c r="FJ36" s="2">
        <f t="shared" si="43"/>
        <v>2.2530421918419367E-5</v>
      </c>
      <c r="FK36" s="2">
        <f t="shared" si="43"/>
        <v>2.7423305685946524E-5</v>
      </c>
      <c r="FL36" s="2">
        <f t="shared" si="43"/>
        <v>2.4034524556356157E-5</v>
      </c>
      <c r="FM36" s="2">
        <f t="shared" si="43"/>
        <v>2.6012238099553458E-5</v>
      </c>
      <c r="FN36" s="2">
        <f t="shared" si="43"/>
        <v>2.6722569369089266E-5</v>
      </c>
      <c r="FO36" s="2">
        <f t="shared" si="43"/>
        <v>2.967468459357074E-5</v>
      </c>
      <c r="FP36" s="2">
        <f t="shared" si="43"/>
        <v>2.8879326388440983E-5</v>
      </c>
      <c r="FQ36" s="2">
        <f t="shared" si="43"/>
        <v>2.5100652213359394E-5</v>
      </c>
      <c r="FR36" s="2">
        <f t="shared" si="43"/>
        <v>2.6665806965111161E-5</v>
      </c>
      <c r="FS36" s="2">
        <f t="shared" si="43"/>
        <v>7.0447285093019652E-5</v>
      </c>
      <c r="FT36" s="2">
        <f t="shared" si="43"/>
        <v>1.4970813079341231E-4</v>
      </c>
      <c r="FU36" s="2">
        <f t="shared" si="43"/>
        <v>3.2666320395802E-4</v>
      </c>
      <c r="FW36" s="2">
        <f t="shared" si="54"/>
        <v>6.4243078105649049E-14</v>
      </c>
      <c r="FX36" s="2">
        <f t="shared" si="44"/>
        <v>1.2232156787183398E-13</v>
      </c>
      <c r="FY36" s="2">
        <f t="shared" si="44"/>
        <v>8.875579418417661E-14</v>
      </c>
      <c r="FZ36" s="2">
        <f t="shared" si="44"/>
        <v>1.231804925122946E-13</v>
      </c>
      <c r="GA36" s="2">
        <f t="shared" si="44"/>
        <v>1.5104721958647363E-13</v>
      </c>
      <c r="GB36" s="2">
        <f t="shared" si="44"/>
        <v>1.1372214939135059E-13</v>
      </c>
      <c r="GC36" s="2">
        <f t="shared" si="44"/>
        <v>1.1290799819449676E-13</v>
      </c>
      <c r="GD36" s="2">
        <f t="shared" si="44"/>
        <v>1.3097342725013418E-13</v>
      </c>
      <c r="GE36" s="2">
        <f t="shared" si="44"/>
        <v>1.9525002530538016E-13</v>
      </c>
      <c r="GF36" s="2">
        <f t="shared" si="44"/>
        <v>2.3651387043641198E-13</v>
      </c>
      <c r="GG36" s="2">
        <f t="shared" si="44"/>
        <v>2.3488198186585317E-13</v>
      </c>
      <c r="GH36" s="2">
        <f t="shared" si="44"/>
        <v>2.2651056907903634E-13</v>
      </c>
      <c r="GI36" s="2">
        <f t="shared" si="44"/>
        <v>2.8327863485381489E-12</v>
      </c>
      <c r="GJ36" s="2">
        <f t="shared" si="44"/>
        <v>2.0037212698791531E-11</v>
      </c>
      <c r="GK36" s="2">
        <f t="shared" si="44"/>
        <v>9.5176012820599757E-11</v>
      </c>
      <c r="GM36" s="107">
        <f t="shared" si="55"/>
        <v>1.2842723577859089E-9</v>
      </c>
      <c r="GN36" s="107">
        <f t="shared" si="45"/>
        <v>3.8207227635754225E-10</v>
      </c>
      <c r="GO36" s="107">
        <f t="shared" si="45"/>
        <v>6.2697001608457187E-11</v>
      </c>
      <c r="GP36" s="107">
        <f t="shared" si="45"/>
        <v>2.9531481146186695E-11</v>
      </c>
      <c r="GQ36" s="107">
        <f t="shared" si="45"/>
        <v>4.1680267995652149E-12</v>
      </c>
      <c r="GR36" s="107">
        <f t="shared" si="45"/>
        <v>4.3433931658793591E-12</v>
      </c>
      <c r="GS36" s="107">
        <f t="shared" si="45"/>
        <v>2.4009098136786464E-12</v>
      </c>
      <c r="GT36" s="107">
        <f t="shared" si="45"/>
        <v>2.4373358793817351E-12</v>
      </c>
      <c r="GU36" s="107">
        <f t="shared" si="45"/>
        <v>4.4606980525304213E-12</v>
      </c>
      <c r="GV36" s="107">
        <f t="shared" si="45"/>
        <v>1.2918213082168862E-12</v>
      </c>
      <c r="GW36" s="107">
        <f t="shared" si="45"/>
        <v>9.2884695230505478E-13</v>
      </c>
      <c r="GX36" s="107">
        <f t="shared" si="45"/>
        <v>8.5380921018887951E-13</v>
      </c>
      <c r="GY36" s="107">
        <f t="shared" si="45"/>
        <v>2.3697058921763106E-12</v>
      </c>
      <c r="GZ36" s="107">
        <f t="shared" si="45"/>
        <v>2.4635916233384011E-12</v>
      </c>
      <c r="HA36" s="107">
        <f t="shared" si="45"/>
        <v>6.0914802434960648E-16</v>
      </c>
      <c r="HC36" s="107">
        <f t="shared" si="59"/>
        <v>3.933660035182352E-23</v>
      </c>
      <c r="HD36" s="107">
        <f t="shared" si="46"/>
        <v>1.1175347844274477E-24</v>
      </c>
      <c r="HE36" s="107">
        <f t="shared" si="46"/>
        <v>2.8753785019434247E-26</v>
      </c>
      <c r="HF36" s="107">
        <f t="shared" si="46"/>
        <v>2.6529334988692327E-27</v>
      </c>
      <c r="HG36" s="107">
        <f t="shared" si="46"/>
        <v>9.2585203346837306E-30</v>
      </c>
      <c r="HH36" s="107">
        <f t="shared" si="46"/>
        <v>9.9061881132609144E-30</v>
      </c>
      <c r="HI36" s="107">
        <f t="shared" si="46"/>
        <v>1.8090020106419455E-30</v>
      </c>
      <c r="HJ36" s="107">
        <f t="shared" si="46"/>
        <v>2.0918820801376652E-30</v>
      </c>
      <c r="HK36" s="107">
        <f t="shared" si="46"/>
        <v>1.5492860269429406E-29</v>
      </c>
      <c r="HL36" s="107">
        <f t="shared" si="46"/>
        <v>8.8055216605287668E-31</v>
      </c>
      <c r="HM36" s="107">
        <f t="shared" si="46"/>
        <v>8.7287263076015729E-31</v>
      </c>
      <c r="HN36" s="107">
        <f t="shared" si="46"/>
        <v>3.7787005686324191E-31</v>
      </c>
      <c r="HO36" s="107">
        <f t="shared" si="46"/>
        <v>2.6066833114886443E-30</v>
      </c>
      <c r="HP36" s="107">
        <f t="shared" si="46"/>
        <v>2.6741280645176443E-30</v>
      </c>
      <c r="HQ36" s="107">
        <f t="shared" si="46"/>
        <v>2.8985862719627173E-38</v>
      </c>
      <c r="HS36" s="107">
        <f t="shared" si="56"/>
        <v>8.049580150734209E-73</v>
      </c>
      <c r="HT36" s="107">
        <f t="shared" si="47"/>
        <v>5.7035566700125993E-78</v>
      </c>
      <c r="HU36" s="107">
        <f t="shared" si="47"/>
        <v>6.3275924123535124E-82</v>
      </c>
      <c r="HV36" s="107">
        <f t="shared" si="47"/>
        <v>4.2615313548974006E-86</v>
      </c>
      <c r="HW36" s="107">
        <f t="shared" si="47"/>
        <v>4.952068238591343E-95</v>
      </c>
      <c r="HX36" s="107">
        <f t="shared" si="47"/>
        <v>1.1609136677189474E-94</v>
      </c>
      <c r="HY36" s="107">
        <f t="shared" si="47"/>
        <v>9.1173435054066528E-98</v>
      </c>
      <c r="HZ36" s="107">
        <f t="shared" si="47"/>
        <v>2.2910215940850119E-97</v>
      </c>
      <c r="IA36" s="107">
        <f t="shared" si="47"/>
        <v>2.7252585352940252E-94</v>
      </c>
      <c r="IB36" s="107">
        <f t="shared" si="47"/>
        <v>1.080999836881677E-97</v>
      </c>
      <c r="IC36" s="107">
        <f t="shared" si="47"/>
        <v>9.0740473180715052E-97</v>
      </c>
      <c r="ID36" s="107">
        <f t="shared" si="47"/>
        <v>2.0873644276204099E-98</v>
      </c>
      <c r="IE36" s="107">
        <f t="shared" si="47"/>
        <v>5.6096775405201405E-96</v>
      </c>
      <c r="IF36" s="107">
        <f t="shared" si="47"/>
        <v>2.2224111143701153E-96</v>
      </c>
      <c r="IG36" s="107">
        <f t="shared" si="47"/>
        <v>5.2635068722362616E-66</v>
      </c>
      <c r="II36" s="107">
        <f t="shared" si="57"/>
        <v>1.2149220518248663E-145</v>
      </c>
      <c r="IJ36" s="107">
        <f t="shared" si="48"/>
        <v>1.4183772232486313E-155</v>
      </c>
      <c r="IK36" s="107">
        <f t="shared" si="48"/>
        <v>1.8083734534180717E-162</v>
      </c>
      <c r="IL36" s="107">
        <f t="shared" si="48"/>
        <v>6.2206433292275516E-172</v>
      </c>
      <c r="IM36" s="107">
        <f t="shared" si="48"/>
        <v>5.0236511853433583E-191</v>
      </c>
      <c r="IN36" s="107">
        <f t="shared" si="48"/>
        <v>1.2992881141779745E-189</v>
      </c>
      <c r="IO36" s="107">
        <f t="shared" si="48"/>
        <v>3.8530485122601677E-197</v>
      </c>
      <c r="IP36" s="107">
        <f t="shared" si="48"/>
        <v>4.4706585770307628E-196</v>
      </c>
      <c r="IQ36" s="107">
        <f t="shared" si="48"/>
        <v>4.7138228100097869E-190</v>
      </c>
      <c r="IR36" s="107">
        <f t="shared" si="48"/>
        <v>5.3424163770064408E-196</v>
      </c>
      <c r="IS36" s="107">
        <f t="shared" si="48"/>
        <v>2.0368222124872464E-193</v>
      </c>
      <c r="IT36" s="107">
        <f t="shared" si="48"/>
        <v>9.823276920006003E-197</v>
      </c>
      <c r="IU36" s="107">
        <f t="shared" si="48"/>
        <v>2.2365267348457707E-191</v>
      </c>
      <c r="IV36" s="107">
        <f t="shared" si="48"/>
        <v>2.9501690508128172E-193</v>
      </c>
      <c r="IW36" s="107">
        <f t="shared" si="48"/>
        <v>8.4799792719845987E-154</v>
      </c>
      <c r="IY36" s="107">
        <f t="shared" si="58"/>
        <v>1.2842723577859482E-9</v>
      </c>
      <c r="IZ36" s="107">
        <f t="shared" si="49"/>
        <v>3.8207227635754339E-10</v>
      </c>
      <c r="JA36" s="107">
        <f t="shared" si="49"/>
        <v>6.2697001608457213E-11</v>
      </c>
      <c r="JB36" s="107">
        <f t="shared" si="49"/>
        <v>2.9531481146186695E-11</v>
      </c>
      <c r="JC36" s="107">
        <f t="shared" si="49"/>
        <v>4.1680267995652149E-12</v>
      </c>
      <c r="JD36" s="107">
        <f t="shared" si="49"/>
        <v>4.3433931658793591E-12</v>
      </c>
      <c r="JE36" s="107">
        <f t="shared" si="49"/>
        <v>2.4009098136786464E-12</v>
      </c>
      <c r="JF36" s="107">
        <f t="shared" si="49"/>
        <v>2.4373358793817351E-12</v>
      </c>
      <c r="JG36" s="107">
        <f t="shared" si="49"/>
        <v>4.4606980525304213E-12</v>
      </c>
      <c r="JH36" s="107">
        <f t="shared" si="49"/>
        <v>1.2918213082168862E-12</v>
      </c>
      <c r="JI36" s="107">
        <f t="shared" si="49"/>
        <v>9.2884695230505478E-13</v>
      </c>
      <c r="JJ36" s="107">
        <f t="shared" si="49"/>
        <v>8.5380921018887951E-13</v>
      </c>
      <c r="JK36" s="107">
        <f t="shared" si="49"/>
        <v>2.3697058921763106E-12</v>
      </c>
      <c r="JL36" s="107">
        <f t="shared" si="49"/>
        <v>2.4635916233384011E-12</v>
      </c>
      <c r="JM36" s="107">
        <f t="shared" si="49"/>
        <v>6.0914802434960648E-16</v>
      </c>
    </row>
    <row r="37" spans="2:273" x14ac:dyDescent="0.25">
      <c r="B37" s="2">
        <v>9</v>
      </c>
      <c r="C37" s="37">
        <v>63.158999999999999</v>
      </c>
      <c r="D37" s="37">
        <v>70.745999999999995</v>
      </c>
      <c r="E37" s="37">
        <v>69.507999999999996</v>
      </c>
      <c r="F37" s="37">
        <v>66.721000000000004</v>
      </c>
      <c r="G37" s="37">
        <v>69.295000000000002</v>
      </c>
      <c r="H37" s="37">
        <v>67.933999999999997</v>
      </c>
      <c r="I37" s="37">
        <v>68.034000000000006</v>
      </c>
      <c r="J37" s="37">
        <v>69.78</v>
      </c>
      <c r="K37" s="37">
        <v>67.25</v>
      </c>
      <c r="L37" s="37">
        <v>65.882999999999996</v>
      </c>
      <c r="M37" s="37">
        <v>63.4</v>
      </c>
      <c r="N37" s="37">
        <v>65.033000000000001</v>
      </c>
      <c r="O37" s="37">
        <v>66.832999999999998</v>
      </c>
      <c r="P37" s="37">
        <v>62.517000000000003</v>
      </c>
      <c r="Q37" s="37">
        <v>63.206000000000003</v>
      </c>
      <c r="R37" s="108"/>
      <c r="S37" s="4">
        <f t="shared" si="8"/>
        <v>62.797658725089192</v>
      </c>
      <c r="T37" s="4">
        <f t="shared" si="9"/>
        <v>69.937684900679443</v>
      </c>
      <c r="U37" s="4">
        <f t="shared" si="10"/>
        <v>68.292817958162999</v>
      </c>
      <c r="V37" s="4">
        <f t="shared" si="11"/>
        <v>66.487239330104202</v>
      </c>
      <c r="W37" s="4">
        <f t="shared" si="12"/>
        <v>68.655417979852999</v>
      </c>
      <c r="X37" s="4">
        <f t="shared" si="13"/>
        <v>67.005702974267962</v>
      </c>
      <c r="Y37" s="4">
        <f t="shared" si="14"/>
        <v>67.87789542057061</v>
      </c>
      <c r="Z37" s="4">
        <f t="shared" si="15"/>
        <v>69.780518496583497</v>
      </c>
      <c r="AA37" s="4">
        <f t="shared" si="16"/>
        <v>67.70970581890937</v>
      </c>
      <c r="AB37" s="4">
        <f t="shared" si="17"/>
        <v>65.48787013657109</v>
      </c>
      <c r="AC37" s="4">
        <f t="shared" si="18"/>
        <v>64.578412137831165</v>
      </c>
      <c r="AD37" s="4">
        <f t="shared" si="19"/>
        <v>64.35688295718154</v>
      </c>
      <c r="AE37" s="4">
        <f t="shared" si="20"/>
        <v>65.744523832817805</v>
      </c>
      <c r="AF37" s="4">
        <f t="shared" si="21"/>
        <v>64.148880428701545</v>
      </c>
      <c r="AG37" s="4">
        <f t="shared" si="21"/>
        <v>61.211034872066953</v>
      </c>
      <c r="AI37" s="4">
        <f t="shared" si="22"/>
        <v>0.36134127491080648</v>
      </c>
      <c r="AJ37" s="4">
        <f t="shared" si="23"/>
        <v>0.80831509932055212</v>
      </c>
      <c r="AK37" s="4">
        <f t="shared" si="24"/>
        <v>1.2151820418369965</v>
      </c>
      <c r="AL37" s="4">
        <f t="shared" si="25"/>
        <v>0.23376066989580124</v>
      </c>
      <c r="AM37" s="4">
        <f t="shared" si="26"/>
        <v>0.63958202014700305</v>
      </c>
      <c r="AN37" s="4">
        <f t="shared" si="27"/>
        <v>0.92829702573203576</v>
      </c>
      <c r="AO37" s="4">
        <f t="shared" si="28"/>
        <v>0.15610457942939604</v>
      </c>
      <c r="AP37" s="4">
        <f t="shared" si="29"/>
        <v>-5.1849658349567562E-4</v>
      </c>
      <c r="AQ37" s="4">
        <f t="shared" si="30"/>
        <v>-0.45970581890937012</v>
      </c>
      <c r="AR37" s="4">
        <f t="shared" si="31"/>
        <v>0.39512986342890599</v>
      </c>
      <c r="AS37" s="4">
        <f t="shared" si="32"/>
        <v>-1.1784121378311667</v>
      </c>
      <c r="AT37" s="4">
        <f t="shared" si="33"/>
        <v>0.6761170428184613</v>
      </c>
      <c r="AU37" s="4">
        <f t="shared" si="34"/>
        <v>1.0884761671821934</v>
      </c>
      <c r="AV37" s="4">
        <f t="shared" si="35"/>
        <v>-1.6318804287015425</v>
      </c>
      <c r="AW37" s="4">
        <f t="shared" si="35"/>
        <v>1.9949651279330496</v>
      </c>
      <c r="AY37" s="2">
        <f t="shared" si="50"/>
        <v>62.797654010571961</v>
      </c>
      <c r="AZ37" s="2">
        <f t="shared" si="36"/>
        <v>69.937683339839424</v>
      </c>
      <c r="BA37" s="2">
        <f t="shared" si="36"/>
        <v>68.292817680227543</v>
      </c>
      <c r="BB37" s="2">
        <f t="shared" si="36"/>
        <v>66.48723918489209</v>
      </c>
      <c r="BC37" s="2">
        <f t="shared" si="36"/>
        <v>68.655417957338301</v>
      </c>
      <c r="BD37" s="2">
        <f t="shared" si="36"/>
        <v>67.005702950714536</v>
      </c>
      <c r="BE37" s="2">
        <f t="shared" si="36"/>
        <v>67.877895406672039</v>
      </c>
      <c r="BF37" s="2">
        <f t="shared" si="36"/>
        <v>69.780518482871486</v>
      </c>
      <c r="BG37" s="2">
        <f t="shared" si="36"/>
        <v>67.709705793897172</v>
      </c>
      <c r="BH37" s="2">
        <f t="shared" si="36"/>
        <v>65.487870128864017</v>
      </c>
      <c r="BI37" s="2">
        <f t="shared" si="36"/>
        <v>64.578412132088829</v>
      </c>
      <c r="BJ37" s="2">
        <f t="shared" si="36"/>
        <v>64.356882951991238</v>
      </c>
      <c r="BK37" s="2">
        <f t="shared" si="36"/>
        <v>65.744523819480605</v>
      </c>
      <c r="BL37" s="2">
        <f t="shared" si="36"/>
        <v>64.148880415472846</v>
      </c>
      <c r="BM37" s="2">
        <f t="shared" si="36"/>
        <v>61.211034872062399</v>
      </c>
      <c r="BO37" s="2">
        <f t="shared" si="51"/>
        <v>63.158999999999999</v>
      </c>
      <c r="BP37" s="2">
        <f t="shared" si="37"/>
        <v>70.745999999999995</v>
      </c>
      <c r="BQ37" s="2">
        <f t="shared" si="37"/>
        <v>69.507999999999996</v>
      </c>
      <c r="BR37" s="2">
        <f t="shared" si="37"/>
        <v>66.721000000000004</v>
      </c>
      <c r="BS37" s="2">
        <f t="shared" si="37"/>
        <v>69.295000000000002</v>
      </c>
      <c r="BT37" s="2">
        <f t="shared" si="37"/>
        <v>67.933999999999997</v>
      </c>
      <c r="BU37" s="2">
        <f t="shared" si="37"/>
        <v>68.034000000000006</v>
      </c>
      <c r="BV37" s="2">
        <f t="shared" si="37"/>
        <v>69.78</v>
      </c>
      <c r="BW37" s="2">
        <f t="shared" si="37"/>
        <v>67.25</v>
      </c>
      <c r="BX37" s="2">
        <f t="shared" si="37"/>
        <v>65.882999999999996</v>
      </c>
      <c r="BY37" s="2">
        <f t="shared" si="37"/>
        <v>63.4</v>
      </c>
      <c r="BZ37" s="2">
        <f t="shared" si="37"/>
        <v>65.033000000000001</v>
      </c>
      <c r="CA37" s="2">
        <f t="shared" si="37"/>
        <v>66.832999999999998</v>
      </c>
      <c r="CB37" s="2">
        <f t="shared" si="37"/>
        <v>62.517000000000003</v>
      </c>
      <c r="CC37" s="2">
        <f t="shared" si="37"/>
        <v>63.206000000000003</v>
      </c>
      <c r="CE37" s="2" t="str">
        <f t="shared" si="52"/>
        <v/>
      </c>
      <c r="CF37" s="2" t="str">
        <f t="shared" si="38"/>
        <v/>
      </c>
      <c r="CG37" s="2" t="str">
        <f t="shared" si="38"/>
        <v/>
      </c>
      <c r="CH37" s="2" t="str">
        <f t="shared" si="38"/>
        <v/>
      </c>
      <c r="CI37" s="2" t="str">
        <f t="shared" si="38"/>
        <v/>
      </c>
      <c r="CJ37" s="2" t="str">
        <f t="shared" si="38"/>
        <v/>
      </c>
      <c r="CK37" s="2" t="str">
        <f t="shared" si="38"/>
        <v/>
      </c>
      <c r="CL37" s="2" t="str">
        <f t="shared" si="38"/>
        <v/>
      </c>
      <c r="CM37" s="2" t="str">
        <f t="shared" si="38"/>
        <v/>
      </c>
      <c r="CN37" s="2" t="str">
        <f t="shared" si="38"/>
        <v/>
      </c>
      <c r="CO37" s="2" t="str">
        <f t="shared" si="38"/>
        <v/>
      </c>
      <c r="CP37" s="2" t="str">
        <f t="shared" si="38"/>
        <v/>
      </c>
      <c r="CQ37" s="2" t="str">
        <f t="shared" si="38"/>
        <v/>
      </c>
      <c r="CR37" s="2" t="str">
        <f t="shared" si="38"/>
        <v/>
      </c>
      <c r="CS37" s="2" t="str">
        <f t="shared" si="38"/>
        <v/>
      </c>
      <c r="CU37" s="2" t="str">
        <f t="shared" si="53"/>
        <v/>
      </c>
      <c r="CV37" s="2" t="str">
        <f t="shared" si="39"/>
        <v/>
      </c>
      <c r="CW37" s="2" t="str">
        <f t="shared" si="39"/>
        <v/>
      </c>
      <c r="CX37" s="2" t="str">
        <f t="shared" si="39"/>
        <v/>
      </c>
      <c r="CY37" s="2" t="str">
        <f t="shared" si="39"/>
        <v/>
      </c>
      <c r="CZ37" s="2" t="str">
        <f t="shared" si="39"/>
        <v/>
      </c>
      <c r="DA37" s="2" t="str">
        <f t="shared" si="39"/>
        <v/>
      </c>
      <c r="DB37" s="2" t="str">
        <f t="shared" si="39"/>
        <v/>
      </c>
      <c r="DC37" s="2" t="str">
        <f t="shared" si="39"/>
        <v/>
      </c>
      <c r="DD37" s="2" t="str">
        <f t="shared" si="39"/>
        <v/>
      </c>
      <c r="DE37" s="2" t="str">
        <f t="shared" si="39"/>
        <v/>
      </c>
      <c r="DF37" s="2" t="str">
        <f t="shared" si="39"/>
        <v/>
      </c>
      <c r="DG37" s="2" t="str">
        <f t="shared" si="39"/>
        <v/>
      </c>
      <c r="DH37" s="2" t="str">
        <f t="shared" si="39"/>
        <v/>
      </c>
      <c r="DI37" s="2" t="str">
        <f t="shared" si="39"/>
        <v/>
      </c>
      <c r="DK37" s="2">
        <f t="shared" si="40"/>
        <v>62.797617302052785</v>
      </c>
      <c r="DL37" s="2">
        <f t="shared" si="40"/>
        <v>69.937811400293242</v>
      </c>
      <c r="DM37" s="2">
        <f t="shared" si="40"/>
        <v>68.2928525592055</v>
      </c>
      <c r="DN37" s="2">
        <f t="shared" si="40"/>
        <v>66.487274732620321</v>
      </c>
      <c r="DO37" s="2">
        <f t="shared" si="40"/>
        <v>68.65538502673796</v>
      </c>
      <c r="DP37" s="2">
        <f t="shared" si="40"/>
        <v>67.005686274509799</v>
      </c>
      <c r="DQ37" s="2">
        <f t="shared" si="40"/>
        <v>67.877946847507332</v>
      </c>
      <c r="DR37" s="2">
        <f t="shared" si="40"/>
        <v>69.780573130498553</v>
      </c>
      <c r="DS37" s="2">
        <f t="shared" si="40"/>
        <v>67.709647058823535</v>
      </c>
      <c r="DT37" s="2">
        <f t="shared" si="40"/>
        <v>65.487836693548402</v>
      </c>
      <c r="DU37" s="2">
        <f t="shared" si="40"/>
        <v>64.57830296920821</v>
      </c>
      <c r="DV37" s="2">
        <f t="shared" si="40"/>
        <v>64.356841935483843</v>
      </c>
      <c r="DW37" s="2">
        <f t="shared" si="40"/>
        <v>65.74438251466276</v>
      </c>
      <c r="DX37" s="2">
        <f t="shared" si="40"/>
        <v>64.147866385630508</v>
      </c>
      <c r="DY37" s="2">
        <f t="shared" si="40"/>
        <v>61.209968253968256</v>
      </c>
      <c r="EA37" s="2">
        <f t="shared" si="41"/>
        <v>64.311141857567335</v>
      </c>
      <c r="EB37" s="2">
        <f t="shared" si="41"/>
        <v>65.845394038182405</v>
      </c>
      <c r="EC37" s="2">
        <f t="shared" si="41"/>
        <v>66.721084148780179</v>
      </c>
      <c r="ED37" s="2">
        <f t="shared" si="41"/>
        <v>65.234003526970952</v>
      </c>
      <c r="EE37" s="2">
        <f t="shared" si="41"/>
        <v>69.609241279676951</v>
      </c>
      <c r="EF37" s="2">
        <f t="shared" si="41"/>
        <v>67.55682939346184</v>
      </c>
      <c r="EG37" s="2">
        <f t="shared" si="41"/>
        <v>66.307102275917515</v>
      </c>
      <c r="EH37" s="2">
        <f t="shared" si="41"/>
        <v>68.156161471735686</v>
      </c>
      <c r="EI37" s="2">
        <f t="shared" si="41"/>
        <v>69.28187224117525</v>
      </c>
      <c r="EJ37" s="2">
        <f t="shared" si="41"/>
        <v>66.407484671261813</v>
      </c>
      <c r="EK37" s="2">
        <f t="shared" si="41"/>
        <v>68.032863502877959</v>
      </c>
      <c r="EL37" s="2">
        <f t="shared" si="41"/>
        <v>65.578661145698732</v>
      </c>
      <c r="EM37" s="2">
        <f t="shared" si="41"/>
        <v>67.371394595521025</v>
      </c>
      <c r="EN37" s="2">
        <f t="shared" si="41"/>
        <v>69.738818725502085</v>
      </c>
      <c r="EO37" s="2">
        <f t="shared" si="41"/>
        <v>63.945319732676744</v>
      </c>
      <c r="EQ37" s="2">
        <f t="shared" si="42"/>
        <v>59.985869906903922</v>
      </c>
      <c r="ER37" s="2">
        <f t="shared" si="42"/>
        <v>65.132238942824273</v>
      </c>
      <c r="ES37" s="2">
        <f t="shared" si="42"/>
        <v>64.158207700793469</v>
      </c>
      <c r="ET37" s="2">
        <f t="shared" si="42"/>
        <v>66.05259248402318</v>
      </c>
      <c r="EU37" s="2">
        <f t="shared" si="42"/>
        <v>68.094458771107213</v>
      </c>
      <c r="EV37" s="2">
        <f t="shared" si="42"/>
        <v>66.551383204083294</v>
      </c>
      <c r="EW37" s="2">
        <f t="shared" si="42"/>
        <v>65.557709233469993</v>
      </c>
      <c r="EX37" s="2">
        <f t="shared" si="42"/>
        <v>66.26524737860889</v>
      </c>
      <c r="EY37" s="2">
        <f t="shared" si="42"/>
        <v>66.397910425340015</v>
      </c>
      <c r="EZ37" s="2">
        <f t="shared" si="42"/>
        <v>65.174448975639464</v>
      </c>
      <c r="FA37" s="2">
        <f t="shared" si="42"/>
        <v>65.088321061238759</v>
      </c>
      <c r="FB37" s="2">
        <f t="shared" si="42"/>
        <v>64.111745546722545</v>
      </c>
      <c r="FC37" s="2">
        <f t="shared" si="42"/>
        <v>64.013469315801316</v>
      </c>
      <c r="FD37" s="2">
        <f t="shared" si="42"/>
        <v>67.584194938901774</v>
      </c>
      <c r="FE37" s="2">
        <f t="shared" si="42"/>
        <v>64.020048322950174</v>
      </c>
      <c r="FG37" s="2">
        <f t="shared" si="43"/>
        <v>2.4253666312611111E-5</v>
      </c>
      <c r="FH37" s="2">
        <f t="shared" si="43"/>
        <v>3.129212941376992E-5</v>
      </c>
      <c r="FI37" s="2">
        <f t="shared" si="43"/>
        <v>2.2190914031920145E-5</v>
      </c>
      <c r="FJ37" s="2">
        <f t="shared" si="43"/>
        <v>2.836395522477166E-5</v>
      </c>
      <c r="FK37" s="2">
        <f t="shared" si="43"/>
        <v>3.4523651265119871E-5</v>
      </c>
      <c r="FL37" s="2">
        <f t="shared" si="43"/>
        <v>3.0257485427542413E-5</v>
      </c>
      <c r="FM37" s="2">
        <f t="shared" si="43"/>
        <v>3.274724700094545E-5</v>
      </c>
      <c r="FN37" s="2">
        <f t="shared" si="43"/>
        <v>3.3641488876594479E-5</v>
      </c>
      <c r="FO37" s="2">
        <f t="shared" si="43"/>
        <v>3.7357927481069249E-5</v>
      </c>
      <c r="FP37" s="2">
        <f t="shared" si="43"/>
        <v>3.6356646005759874E-5</v>
      </c>
      <c r="FQ37" s="2">
        <f t="shared" si="43"/>
        <v>3.1599643551706249E-5</v>
      </c>
      <c r="FR37" s="2">
        <f t="shared" si="43"/>
        <v>3.3570030231611572E-5</v>
      </c>
      <c r="FS37" s="2">
        <f t="shared" si="43"/>
        <v>8.6849281104184981E-5</v>
      </c>
      <c r="FT37" s="2">
        <f t="shared" si="43"/>
        <v>1.8136979766599127E-4</v>
      </c>
      <c r="FU37" s="2">
        <f t="shared" si="43"/>
        <v>3.8993821962089465E-4</v>
      </c>
      <c r="FW37" s="2">
        <f t="shared" si="54"/>
        <v>8.0877243559077654E-14</v>
      </c>
      <c r="FX37" s="2">
        <f t="shared" si="44"/>
        <v>1.5399373020435229E-13</v>
      </c>
      <c r="FY37" s="2">
        <f t="shared" si="44"/>
        <v>1.1173692474243023E-13</v>
      </c>
      <c r="FZ37" s="2">
        <f t="shared" si="44"/>
        <v>1.5507505226104429E-13</v>
      </c>
      <c r="GA37" s="2">
        <f t="shared" si="44"/>
        <v>1.9015718311825836E-13</v>
      </c>
      <c r="GB37" s="2">
        <f t="shared" si="44"/>
        <v>1.431677037526195E-13</v>
      </c>
      <c r="GC37" s="2">
        <f t="shared" si="44"/>
        <v>1.4214274812185763E-13</v>
      </c>
      <c r="GD37" s="2">
        <f t="shared" si="44"/>
        <v>1.648857758349628E-13</v>
      </c>
      <c r="GE37" s="2">
        <f t="shared" si="44"/>
        <v>2.458052185103846E-13</v>
      </c>
      <c r="GF37" s="2">
        <f t="shared" si="44"/>
        <v>2.9775332173417373E-13</v>
      </c>
      <c r="GG37" s="2">
        <f t="shared" si="44"/>
        <v>2.9569889574348105E-13</v>
      </c>
      <c r="GH37" s="2">
        <f t="shared" si="44"/>
        <v>2.8515991145354001E-13</v>
      </c>
      <c r="GI37" s="2">
        <f t="shared" si="44"/>
        <v>3.4923914133289483E-12</v>
      </c>
      <c r="GJ37" s="2">
        <f t="shared" si="44"/>
        <v>2.4275637386307073E-11</v>
      </c>
      <c r="GK37" s="2">
        <f t="shared" si="44"/>
        <v>1.1361890095465096E-10</v>
      </c>
      <c r="GM37" s="107">
        <f t="shared" si="55"/>
        <v>2.8392248851488687E-9</v>
      </c>
      <c r="GN37" s="107">
        <f t="shared" si="45"/>
        <v>9.0568008712004063E-10</v>
      </c>
      <c r="GO37" s="107">
        <f t="shared" si="45"/>
        <v>1.5573527470196201E-10</v>
      </c>
      <c r="GP37" s="107">
        <f t="shared" si="45"/>
        <v>7.7272743253638219E-11</v>
      </c>
      <c r="GQ37" s="107">
        <f t="shared" si="45"/>
        <v>1.2065724734283038E-11</v>
      </c>
      <c r="GR37" s="107">
        <f t="shared" si="45"/>
        <v>1.2388971359709308E-11</v>
      </c>
      <c r="GS37" s="107">
        <f t="shared" si="45"/>
        <v>7.0771084339101426E-12</v>
      </c>
      <c r="GT37" s="107">
        <f t="shared" si="45"/>
        <v>7.1995639521318217E-12</v>
      </c>
      <c r="GU37" s="107">
        <f t="shared" si="45"/>
        <v>1.2978332288315069E-11</v>
      </c>
      <c r="GV37" s="107">
        <f t="shared" si="45"/>
        <v>3.9522340957409976E-12</v>
      </c>
      <c r="GW37" s="107">
        <f t="shared" si="45"/>
        <v>2.8397008702260097E-12</v>
      </c>
      <c r="GX37" s="107">
        <f t="shared" si="45"/>
        <v>2.6363366444028987E-12</v>
      </c>
      <c r="GY37" s="107">
        <f t="shared" si="45"/>
        <v>7.0177060744528299E-12</v>
      </c>
      <c r="GZ37" s="107">
        <f t="shared" si="45"/>
        <v>7.245823620643829E-12</v>
      </c>
      <c r="HA37" s="107">
        <f t="shared" si="45"/>
        <v>2.594622529508093E-15</v>
      </c>
      <c r="HC37" s="107">
        <f t="shared" si="59"/>
        <v>1.6821565092829555E-22</v>
      </c>
      <c r="HD37" s="107">
        <f t="shared" si="46"/>
        <v>5.4690300489825783E-24</v>
      </c>
      <c r="HE37" s="107">
        <f t="shared" si="46"/>
        <v>1.5117320677367276E-25</v>
      </c>
      <c r="HF37" s="107">
        <f t="shared" si="46"/>
        <v>1.544769806321968E-26</v>
      </c>
      <c r="HG37" s="107">
        <f t="shared" si="46"/>
        <v>6.5529591678479781E-29</v>
      </c>
      <c r="HH37" s="107">
        <f t="shared" si="46"/>
        <v>6.8266068822550606E-29</v>
      </c>
      <c r="HI37" s="107">
        <f t="shared" si="46"/>
        <v>1.327867058936116E-29</v>
      </c>
      <c r="HJ37" s="107">
        <f t="shared" si="46"/>
        <v>1.5390330240343947E-29</v>
      </c>
      <c r="HK37" s="107">
        <f t="shared" si="46"/>
        <v>1.1011583966640609E-28</v>
      </c>
      <c r="HL37" s="107">
        <f t="shared" si="46"/>
        <v>6.8311753962695651E-30</v>
      </c>
      <c r="HM37" s="107">
        <f t="shared" si="46"/>
        <v>6.6779530021025412E-30</v>
      </c>
      <c r="HN37" s="107">
        <f t="shared" si="46"/>
        <v>2.971693190188732E-30</v>
      </c>
      <c r="HO37" s="107">
        <f t="shared" si="46"/>
        <v>1.9184036962162237E-29</v>
      </c>
      <c r="HP37" s="107">
        <f t="shared" si="46"/>
        <v>1.9454576862592011E-29</v>
      </c>
      <c r="HQ37" s="107">
        <f t="shared" si="46"/>
        <v>3.7253148901695495E-37</v>
      </c>
      <c r="HS37" s="107">
        <f t="shared" si="56"/>
        <v>1.8496351393040574E-71</v>
      </c>
      <c r="HT37" s="107">
        <f t="shared" si="47"/>
        <v>1.7581691106835796E-76</v>
      </c>
      <c r="HU37" s="107">
        <f t="shared" si="47"/>
        <v>2.2156395924027604E-80</v>
      </c>
      <c r="HV37" s="107">
        <f t="shared" si="47"/>
        <v>1.8934526213920988E-84</v>
      </c>
      <c r="HW37" s="107">
        <f t="shared" si="47"/>
        <v>3.4244362402192086E-93</v>
      </c>
      <c r="HX37" s="107">
        <f t="shared" si="47"/>
        <v>7.5294658097579494E-93</v>
      </c>
      <c r="HY37" s="107">
        <f t="shared" si="47"/>
        <v>6.8849716704113151E-96</v>
      </c>
      <c r="HZ37" s="107">
        <f t="shared" si="47"/>
        <v>1.7311943135947141E-95</v>
      </c>
      <c r="IA37" s="107">
        <f t="shared" si="47"/>
        <v>1.9016473686162182E-92</v>
      </c>
      <c r="IB37" s="107">
        <f t="shared" si="47"/>
        <v>8.9748311752122763E-96</v>
      </c>
      <c r="IC37" s="107">
        <f t="shared" si="47"/>
        <v>7.1544564479717392E-95</v>
      </c>
      <c r="ID37" s="107">
        <f t="shared" si="47"/>
        <v>1.7649302249162932E-96</v>
      </c>
      <c r="IE37" s="107">
        <f t="shared" si="47"/>
        <v>4.1393240039387595E-94</v>
      </c>
      <c r="IF37" s="107">
        <f t="shared" si="47"/>
        <v>1.6155242279371752E-94</v>
      </c>
      <c r="IG37" s="107">
        <f t="shared" si="47"/>
        <v>9.1086649145004438E-65</v>
      </c>
      <c r="II37" s="107">
        <f t="shared" si="57"/>
        <v>1.7935876530061937E-143</v>
      </c>
      <c r="IJ37" s="107">
        <f t="shared" si="48"/>
        <v>3.3173825468017413E-153</v>
      </c>
      <c r="IK37" s="107">
        <f t="shared" si="48"/>
        <v>5.0839641921841647E-160</v>
      </c>
      <c r="IL37" s="107">
        <f t="shared" si="48"/>
        <v>2.6031639840612392E-169</v>
      </c>
      <c r="IM37" s="107">
        <f t="shared" si="48"/>
        <v>4.3355710325076209E-188</v>
      </c>
      <c r="IN37" s="107">
        <f t="shared" si="48"/>
        <v>1.0003741449885551E-186</v>
      </c>
      <c r="IO37" s="107">
        <f t="shared" si="48"/>
        <v>3.8661082922684213E-194</v>
      </c>
      <c r="IP37" s="107">
        <f t="shared" si="48"/>
        <v>4.4704975616026888E-193</v>
      </c>
      <c r="IQ37" s="107">
        <f t="shared" si="48"/>
        <v>4.1670413416774106E-187</v>
      </c>
      <c r="IR37" s="107">
        <f t="shared" si="48"/>
        <v>6.1269843825527043E-193</v>
      </c>
      <c r="IS37" s="107">
        <f t="shared" si="48"/>
        <v>2.1235721897831587E-190</v>
      </c>
      <c r="IT37" s="107">
        <f t="shared" si="48"/>
        <v>1.1450285254676421E-193</v>
      </c>
      <c r="IU37" s="107">
        <f t="shared" si="48"/>
        <v>2.0813596060385698E-188</v>
      </c>
      <c r="IV37" s="107">
        <f t="shared" si="48"/>
        <v>2.7327922205100005E-190</v>
      </c>
      <c r="IW37" s="107">
        <f t="shared" si="48"/>
        <v>1.7756648320572851E-151</v>
      </c>
      <c r="IY37" s="107">
        <f t="shared" si="58"/>
        <v>2.839224885149037E-9</v>
      </c>
      <c r="IZ37" s="107">
        <f t="shared" si="49"/>
        <v>9.0568008712004611E-10</v>
      </c>
      <c r="JA37" s="107">
        <f t="shared" si="49"/>
        <v>1.5573527470196216E-10</v>
      </c>
      <c r="JB37" s="107">
        <f t="shared" si="49"/>
        <v>7.7272743253638232E-11</v>
      </c>
      <c r="JC37" s="107">
        <f t="shared" si="49"/>
        <v>1.2065724734283038E-11</v>
      </c>
      <c r="JD37" s="107">
        <f t="shared" si="49"/>
        <v>1.2388971359709308E-11</v>
      </c>
      <c r="JE37" s="107">
        <f t="shared" si="49"/>
        <v>7.0771084339101426E-12</v>
      </c>
      <c r="JF37" s="107">
        <f t="shared" si="49"/>
        <v>7.1995639521318217E-12</v>
      </c>
      <c r="JG37" s="107">
        <f t="shared" si="49"/>
        <v>1.2978332288315069E-11</v>
      </c>
      <c r="JH37" s="107">
        <f t="shared" si="49"/>
        <v>3.9522340957409976E-12</v>
      </c>
      <c r="JI37" s="107">
        <f t="shared" si="49"/>
        <v>2.8397008702260097E-12</v>
      </c>
      <c r="JJ37" s="107">
        <f t="shared" si="49"/>
        <v>2.6363366444028987E-12</v>
      </c>
      <c r="JK37" s="107">
        <f t="shared" si="49"/>
        <v>7.0177060744528299E-12</v>
      </c>
      <c r="JL37" s="107">
        <f t="shared" si="49"/>
        <v>7.245823620643829E-12</v>
      </c>
      <c r="JM37" s="107">
        <f t="shared" si="49"/>
        <v>2.594622529508093E-15</v>
      </c>
    </row>
    <row r="38" spans="2:273" x14ac:dyDescent="0.25">
      <c r="B38" s="2">
        <v>10</v>
      </c>
      <c r="C38" s="37">
        <v>62.27</v>
      </c>
      <c r="D38" s="37">
        <v>68.793999999999997</v>
      </c>
      <c r="E38" s="37">
        <v>67.381</v>
      </c>
      <c r="F38" s="37">
        <v>66.474999999999994</v>
      </c>
      <c r="G38" s="37">
        <v>68.933999999999997</v>
      </c>
      <c r="H38" s="37">
        <v>68.212999999999994</v>
      </c>
      <c r="I38" s="37">
        <v>68.542000000000002</v>
      </c>
      <c r="J38" s="37">
        <v>70.203000000000003</v>
      </c>
      <c r="K38" s="37">
        <v>67.983000000000004</v>
      </c>
      <c r="L38" s="37">
        <v>65.917000000000002</v>
      </c>
      <c r="M38" s="37">
        <v>65.3</v>
      </c>
      <c r="N38" s="37">
        <v>65.900000000000006</v>
      </c>
      <c r="O38" s="37">
        <v>65.766999999999996</v>
      </c>
      <c r="P38" s="37">
        <v>64.7</v>
      </c>
      <c r="Q38" s="37">
        <v>64.016000000000005</v>
      </c>
      <c r="S38" s="4">
        <f t="shared" si="8"/>
        <v>62.935094022512644</v>
      </c>
      <c r="T38" s="4">
        <f t="shared" si="9"/>
        <v>70.076561412428759</v>
      </c>
      <c r="U38" s="4">
        <f t="shared" si="10"/>
        <v>68.477403835687412</v>
      </c>
      <c r="V38" s="4">
        <f t="shared" si="11"/>
        <v>66.719775721749414</v>
      </c>
      <c r="W38" s="4">
        <f t="shared" si="12"/>
        <v>68.959846757540134</v>
      </c>
      <c r="X38" s="4">
        <f t="shared" si="13"/>
        <v>67.234739454563012</v>
      </c>
      <c r="Y38" s="4">
        <f t="shared" si="14"/>
        <v>68.05517999273421</v>
      </c>
      <c r="Z38" s="4">
        <f t="shared" si="15"/>
        <v>69.975414197619855</v>
      </c>
      <c r="AA38" s="4">
        <f t="shared" si="16"/>
        <v>67.922950878118385</v>
      </c>
      <c r="AB38" s="4">
        <f t="shared" si="17"/>
        <v>65.628108807119432</v>
      </c>
      <c r="AC38" s="4">
        <f t="shared" si="18"/>
        <v>64.777580844010501</v>
      </c>
      <c r="AD38" s="4">
        <f t="shared" si="19"/>
        <v>64.560655754263905</v>
      </c>
      <c r="AE38" s="4">
        <f t="shared" si="20"/>
        <v>65.919007434307019</v>
      </c>
      <c r="AF38" s="4">
        <f t="shared" si="21"/>
        <v>64.226193339970138</v>
      </c>
      <c r="AG38" s="4">
        <f t="shared" si="21"/>
        <v>61.131344913320731</v>
      </c>
      <c r="AI38" s="4">
        <f t="shared" si="22"/>
        <v>-0.66509402251264049</v>
      </c>
      <c r="AJ38" s="4">
        <f t="shared" si="23"/>
        <v>-1.2825614124287625</v>
      </c>
      <c r="AK38" s="4">
        <f t="shared" si="24"/>
        <v>-1.0964038356874113</v>
      </c>
      <c r="AL38" s="4">
        <f t="shared" si="25"/>
        <v>-0.24477572174941997</v>
      </c>
      <c r="AM38" s="4">
        <f t="shared" si="26"/>
        <v>-2.5846757540136878E-2</v>
      </c>
      <c r="AN38" s="4">
        <f t="shared" si="27"/>
        <v>0.97826054543698149</v>
      </c>
      <c r="AO38" s="4">
        <f t="shared" si="28"/>
        <v>0.48682000726579133</v>
      </c>
      <c r="AP38" s="4">
        <f t="shared" si="29"/>
        <v>0.22758580238014758</v>
      </c>
      <c r="AQ38" s="4">
        <f t="shared" si="30"/>
        <v>6.0049121881618817E-2</v>
      </c>
      <c r="AR38" s="4">
        <f t="shared" si="31"/>
        <v>0.28889119288056975</v>
      </c>
      <c r="AS38" s="4">
        <f t="shared" si="32"/>
        <v>0.52241915598949618</v>
      </c>
      <c r="AT38" s="4">
        <f t="shared" si="33"/>
        <v>1.3393442457361004</v>
      </c>
      <c r="AU38" s="4">
        <f t="shared" si="34"/>
        <v>-0.15200743430702346</v>
      </c>
      <c r="AV38" s="4">
        <f t="shared" si="35"/>
        <v>0.47380666002986516</v>
      </c>
      <c r="AW38" s="4">
        <f t="shared" si="35"/>
        <v>2.8846550866792739</v>
      </c>
      <c r="AY38" s="2">
        <f t="shared" si="50"/>
        <v>62.935083977944714</v>
      </c>
      <c r="AZ38" s="2">
        <f t="shared" si="36"/>
        <v>70.07655785558849</v>
      </c>
      <c r="BA38" s="2">
        <f t="shared" si="36"/>
        <v>68.477403171891183</v>
      </c>
      <c r="BB38" s="2">
        <f t="shared" si="36"/>
        <v>66.719775357163172</v>
      </c>
      <c r="BC38" s="2">
        <f t="shared" si="36"/>
        <v>68.959846695194102</v>
      </c>
      <c r="BD38" s="2">
        <f t="shared" si="36"/>
        <v>67.234739390240946</v>
      </c>
      <c r="BE38" s="2">
        <f t="shared" si="36"/>
        <v>68.055179953552269</v>
      </c>
      <c r="BF38" s="2">
        <f t="shared" si="36"/>
        <v>69.97541415888891</v>
      </c>
      <c r="BG38" s="2">
        <f t="shared" si="36"/>
        <v>67.922950808536896</v>
      </c>
      <c r="BH38" s="2">
        <f t="shared" si="36"/>
        <v>65.628108784597586</v>
      </c>
      <c r="BI38" s="2">
        <f t="shared" si="36"/>
        <v>64.777580827231816</v>
      </c>
      <c r="BJ38" s="2">
        <f t="shared" si="36"/>
        <v>64.560655738954281</v>
      </c>
      <c r="BK38" s="2">
        <f t="shared" si="36"/>
        <v>65.919007396542668</v>
      </c>
      <c r="BL38" s="2">
        <f t="shared" si="36"/>
        <v>64.226193302755519</v>
      </c>
      <c r="BM38" s="2">
        <f t="shared" si="36"/>
        <v>61.131344913302357</v>
      </c>
      <c r="BO38" s="2">
        <f t="shared" si="51"/>
        <v>62.27</v>
      </c>
      <c r="BP38" s="2">
        <f t="shared" si="37"/>
        <v>68.793999999999997</v>
      </c>
      <c r="BQ38" s="2">
        <f t="shared" si="37"/>
        <v>67.381</v>
      </c>
      <c r="BR38" s="2">
        <f t="shared" si="37"/>
        <v>66.474999999999994</v>
      </c>
      <c r="BS38" s="2">
        <f t="shared" si="37"/>
        <v>68.933999999999997</v>
      </c>
      <c r="BT38" s="2">
        <f t="shared" si="37"/>
        <v>68.212999999999994</v>
      </c>
      <c r="BU38" s="2">
        <f t="shared" si="37"/>
        <v>68.542000000000002</v>
      </c>
      <c r="BV38" s="2">
        <f t="shared" si="37"/>
        <v>70.203000000000003</v>
      </c>
      <c r="BW38" s="2">
        <f t="shared" si="37"/>
        <v>67.983000000000004</v>
      </c>
      <c r="BX38" s="2">
        <f t="shared" si="37"/>
        <v>65.917000000000002</v>
      </c>
      <c r="BY38" s="2">
        <f t="shared" si="37"/>
        <v>65.3</v>
      </c>
      <c r="BZ38" s="2">
        <f t="shared" si="37"/>
        <v>65.900000000000006</v>
      </c>
      <c r="CA38" s="2">
        <f t="shared" si="37"/>
        <v>65.766999999999996</v>
      </c>
      <c r="CB38" s="2">
        <f t="shared" si="37"/>
        <v>64.7</v>
      </c>
      <c r="CC38" s="2">
        <f t="shared" si="37"/>
        <v>64.016000000000005</v>
      </c>
      <c r="CE38" s="2" t="str">
        <f t="shared" si="52"/>
        <v/>
      </c>
      <c r="CF38" s="2" t="str">
        <f t="shared" si="38"/>
        <v/>
      </c>
      <c r="CG38" s="2" t="str">
        <f t="shared" si="38"/>
        <v/>
      </c>
      <c r="CH38" s="2" t="str">
        <f t="shared" si="38"/>
        <v/>
      </c>
      <c r="CI38" s="2" t="str">
        <f t="shared" si="38"/>
        <v/>
      </c>
      <c r="CJ38" s="2" t="str">
        <f t="shared" si="38"/>
        <v/>
      </c>
      <c r="CK38" s="2" t="str">
        <f t="shared" si="38"/>
        <v/>
      </c>
      <c r="CL38" s="2" t="str">
        <f t="shared" si="38"/>
        <v/>
      </c>
      <c r="CM38" s="2" t="str">
        <f t="shared" si="38"/>
        <v/>
      </c>
      <c r="CN38" s="2" t="str">
        <f t="shared" si="38"/>
        <v/>
      </c>
      <c r="CO38" s="2" t="str">
        <f t="shared" si="38"/>
        <v/>
      </c>
      <c r="CP38" s="2" t="str">
        <f t="shared" si="38"/>
        <v/>
      </c>
      <c r="CQ38" s="2" t="str">
        <f t="shared" si="38"/>
        <v/>
      </c>
      <c r="CR38" s="2" t="str">
        <f t="shared" si="38"/>
        <v/>
      </c>
      <c r="CS38" s="2" t="str">
        <f t="shared" si="38"/>
        <v/>
      </c>
      <c r="CU38" s="2" t="str">
        <f t="shared" si="53"/>
        <v/>
      </c>
      <c r="CV38" s="2" t="str">
        <f t="shared" si="39"/>
        <v/>
      </c>
      <c r="CW38" s="2" t="str">
        <f t="shared" si="39"/>
        <v/>
      </c>
      <c r="CX38" s="2" t="str">
        <f t="shared" si="39"/>
        <v/>
      </c>
      <c r="CY38" s="2" t="str">
        <f t="shared" si="39"/>
        <v/>
      </c>
      <c r="CZ38" s="2" t="str">
        <f t="shared" si="39"/>
        <v/>
      </c>
      <c r="DA38" s="2" t="str">
        <f t="shared" si="39"/>
        <v/>
      </c>
      <c r="DB38" s="2" t="str">
        <f t="shared" si="39"/>
        <v/>
      </c>
      <c r="DC38" s="2" t="str">
        <f t="shared" si="39"/>
        <v/>
      </c>
      <c r="DD38" s="2" t="str">
        <f t="shared" si="39"/>
        <v/>
      </c>
      <c r="DE38" s="2" t="str">
        <f t="shared" si="39"/>
        <v/>
      </c>
      <c r="DF38" s="2" t="str">
        <f t="shared" si="39"/>
        <v/>
      </c>
      <c r="DG38" s="2" t="str">
        <f t="shared" si="39"/>
        <v/>
      </c>
      <c r="DH38" s="2" t="str">
        <f t="shared" si="39"/>
        <v/>
      </c>
      <c r="DI38" s="2" t="str">
        <f t="shared" si="39"/>
        <v/>
      </c>
      <c r="DK38" s="2">
        <f t="shared" si="40"/>
        <v>62.93504637096774</v>
      </c>
      <c r="DL38" s="2">
        <f t="shared" si="40"/>
        <v>70.076729838709667</v>
      </c>
      <c r="DM38" s="2">
        <f t="shared" si="40"/>
        <v>68.477456531703581</v>
      </c>
      <c r="DN38" s="2">
        <f t="shared" si="40"/>
        <v>66.719832887700534</v>
      </c>
      <c r="DO38" s="2">
        <f t="shared" si="40"/>
        <v>68.959825534759361</v>
      </c>
      <c r="DP38" s="2">
        <f t="shared" si="40"/>
        <v>67.234733065953662</v>
      </c>
      <c r="DQ38" s="2">
        <f t="shared" si="40"/>
        <v>68.055258247800595</v>
      </c>
      <c r="DR38" s="2">
        <f t="shared" si="40"/>
        <v>69.975498350439906</v>
      </c>
      <c r="DS38" s="2">
        <f t="shared" si="40"/>
        <v>67.92289572192513</v>
      </c>
      <c r="DT38" s="2">
        <f t="shared" si="40"/>
        <v>65.628080645161305</v>
      </c>
      <c r="DU38" s="2">
        <f t="shared" si="40"/>
        <v>64.777458577712608</v>
      </c>
      <c r="DV38" s="2">
        <f t="shared" si="40"/>
        <v>64.560619354838678</v>
      </c>
      <c r="DW38" s="2">
        <f t="shared" si="40"/>
        <v>65.918870601173026</v>
      </c>
      <c r="DX38" s="2">
        <f t="shared" si="40"/>
        <v>64.22502181085045</v>
      </c>
      <c r="DY38" s="2">
        <f t="shared" si="40"/>
        <v>61.130098901098904</v>
      </c>
      <c r="EA38" s="2">
        <f t="shared" si="41"/>
        <v>64.166714655420293</v>
      </c>
      <c r="EB38" s="2">
        <f t="shared" si="41"/>
        <v>65.711026437423229</v>
      </c>
      <c r="EC38" s="2">
        <f t="shared" si="41"/>
        <v>66.567420343954154</v>
      </c>
      <c r="ED38" s="2">
        <f t="shared" si="41"/>
        <v>65.108687136929461</v>
      </c>
      <c r="EE38" s="2">
        <f t="shared" si="41"/>
        <v>69.44669412146952</v>
      </c>
      <c r="EF38" s="2">
        <f t="shared" si="41"/>
        <v>67.400761385218416</v>
      </c>
      <c r="EG38" s="2">
        <f t="shared" si="41"/>
        <v>66.15611053349987</v>
      </c>
      <c r="EH38" s="2">
        <f t="shared" si="41"/>
        <v>67.987586681331436</v>
      </c>
      <c r="EI38" s="2">
        <f t="shared" si="41"/>
        <v>69.09419397061896</v>
      </c>
      <c r="EJ38" s="2">
        <f t="shared" si="41"/>
        <v>66.242883218454821</v>
      </c>
      <c r="EK38" s="2">
        <f t="shared" si="41"/>
        <v>67.850500841849723</v>
      </c>
      <c r="EL38" s="2">
        <f t="shared" si="41"/>
        <v>65.421541485571083</v>
      </c>
      <c r="EM38" s="2">
        <f t="shared" si="41"/>
        <v>67.196500028564898</v>
      </c>
      <c r="EN38" s="2">
        <f t="shared" si="41"/>
        <v>69.556623227057827</v>
      </c>
      <c r="EO38" s="2">
        <f t="shared" si="41"/>
        <v>63.807024035643089</v>
      </c>
      <c r="EQ38" s="2">
        <f t="shared" si="42"/>
        <v>59.890638665113237</v>
      </c>
      <c r="ER38" s="2">
        <f t="shared" si="42"/>
        <v>65.005084782562747</v>
      </c>
      <c r="ES38" s="2">
        <f t="shared" si="42"/>
        <v>64.033581686033031</v>
      </c>
      <c r="ET38" s="2">
        <f t="shared" si="42"/>
        <v>65.916214136567177</v>
      </c>
      <c r="EU38" s="2">
        <f t="shared" si="42"/>
        <v>67.949580543426961</v>
      </c>
      <c r="EV38" s="2">
        <f t="shared" si="42"/>
        <v>66.406379047541535</v>
      </c>
      <c r="EW38" s="2">
        <f t="shared" si="42"/>
        <v>65.414436412935473</v>
      </c>
      <c r="EX38" s="2">
        <f t="shared" si="42"/>
        <v>66.117934844671495</v>
      </c>
      <c r="EY38" s="2">
        <f t="shared" si="42"/>
        <v>66.243856289708248</v>
      </c>
      <c r="EZ38" s="2">
        <f t="shared" si="42"/>
        <v>65.023924926337358</v>
      </c>
      <c r="FA38" s="2">
        <f t="shared" si="42"/>
        <v>64.940006388940532</v>
      </c>
      <c r="FB38" s="2">
        <f t="shared" si="42"/>
        <v>63.971142342900976</v>
      </c>
      <c r="FC38" s="2">
        <f t="shared" si="42"/>
        <v>63.878161340767221</v>
      </c>
      <c r="FD38" s="2">
        <f t="shared" si="42"/>
        <v>67.426936402004472</v>
      </c>
      <c r="FE38" s="2">
        <f t="shared" si="42"/>
        <v>63.87971363155259</v>
      </c>
      <c r="FG38" s="2">
        <f t="shared" si="43"/>
        <v>3.0533365103931646E-5</v>
      </c>
      <c r="FH38" s="2">
        <f t="shared" si="43"/>
        <v>3.9394137723941507E-5</v>
      </c>
      <c r="FI38" s="2">
        <f t="shared" si="43"/>
        <v>2.793654506815931E-5</v>
      </c>
      <c r="FJ38" s="2">
        <f t="shared" si="43"/>
        <v>3.5707841767754224E-5</v>
      </c>
      <c r="FK38" s="2">
        <f t="shared" si="43"/>
        <v>4.3462313373759889E-5</v>
      </c>
      <c r="FL38" s="2">
        <f t="shared" si="43"/>
        <v>3.8091618875531881E-5</v>
      </c>
      <c r="FM38" s="2">
        <f t="shared" si="43"/>
        <v>4.1225991856713297E-5</v>
      </c>
      <c r="FN38" s="2">
        <f t="shared" si="43"/>
        <v>4.2351756326587108E-5</v>
      </c>
      <c r="FO38" s="2">
        <f t="shared" si="43"/>
        <v>4.7030389316840791E-5</v>
      </c>
      <c r="FP38" s="2">
        <f t="shared" si="43"/>
        <v>4.5769874682238668E-5</v>
      </c>
      <c r="FQ38" s="2">
        <f t="shared" si="43"/>
        <v>3.9781268782499923E-5</v>
      </c>
      <c r="FR38" s="2">
        <f t="shared" si="43"/>
        <v>4.2261796788077738E-5</v>
      </c>
      <c r="FS38" s="2">
        <f t="shared" si="43"/>
        <v>1.0706968780771902E-4</v>
      </c>
      <c r="FT38" s="2">
        <f t="shared" si="43"/>
        <v>2.1972609658014739E-4</v>
      </c>
      <c r="FU38" s="2">
        <f t="shared" si="43"/>
        <v>4.6546396741015112E-4</v>
      </c>
      <c r="FW38" s="2">
        <f t="shared" si="54"/>
        <v>1.0181841715238676E-13</v>
      </c>
      <c r="FX38" s="2">
        <f t="shared" si="44"/>
        <v>1.9386662021122619E-13</v>
      </c>
      <c r="FY38" s="2">
        <f t="shared" si="44"/>
        <v>1.4066845399397364E-13</v>
      </c>
      <c r="FZ38" s="2">
        <f t="shared" si="44"/>
        <v>1.9522792402672914E-13</v>
      </c>
      <c r="GA38" s="2">
        <f t="shared" si="44"/>
        <v>2.3939371006276026E-13</v>
      </c>
      <c r="GB38" s="2">
        <f t="shared" si="44"/>
        <v>1.8023746040238497E-13</v>
      </c>
      <c r="GC38" s="2">
        <f t="shared" si="44"/>
        <v>1.7894711771285742E-13</v>
      </c>
      <c r="GD38" s="2">
        <f t="shared" si="44"/>
        <v>2.0757889324202227E-13</v>
      </c>
      <c r="GE38" s="2">
        <f t="shared" si="44"/>
        <v>3.094504359343223E-13</v>
      </c>
      <c r="GF38" s="2">
        <f t="shared" si="44"/>
        <v>3.7484922317724655E-13</v>
      </c>
      <c r="GG38" s="2">
        <f t="shared" si="44"/>
        <v>3.7226285409091356E-13</v>
      </c>
      <c r="GH38" s="2">
        <f t="shared" si="44"/>
        <v>3.5899505895380917E-13</v>
      </c>
      <c r="GI38" s="2">
        <f t="shared" si="44"/>
        <v>4.305583366774574E-12</v>
      </c>
      <c r="GJ38" s="2">
        <f t="shared" si="44"/>
        <v>2.9410606124198254E-11</v>
      </c>
      <c r="GK38" s="2">
        <f t="shared" si="44"/>
        <v>1.3563559001394201E-10</v>
      </c>
      <c r="GM38" s="107">
        <f t="shared" si="55"/>
        <v>6.1762163565158569E-9</v>
      </c>
      <c r="GN38" s="107">
        <f t="shared" si="45"/>
        <v>2.1084331394004552E-9</v>
      </c>
      <c r="GO38" s="107">
        <f t="shared" si="45"/>
        <v>3.7974375682027866E-10</v>
      </c>
      <c r="GP38" s="107">
        <f t="shared" si="45"/>
        <v>1.9818126233420048E-10</v>
      </c>
      <c r="GQ38" s="107">
        <f t="shared" si="45"/>
        <v>3.4146333117628233E-11</v>
      </c>
      <c r="GR38" s="107">
        <f t="shared" si="45"/>
        <v>3.4567485154201761E-11</v>
      </c>
      <c r="GS38" s="107">
        <f t="shared" si="45"/>
        <v>2.0388190188535712E-11</v>
      </c>
      <c r="GT38" s="107">
        <f t="shared" si="45"/>
        <v>2.0782364253303841E-11</v>
      </c>
      <c r="GU38" s="107">
        <f t="shared" si="45"/>
        <v>3.6904684582058006E-11</v>
      </c>
      <c r="GV38" s="107">
        <f t="shared" si="45"/>
        <v>1.1805102876842571E-11</v>
      </c>
      <c r="GW38" s="107">
        <f t="shared" si="45"/>
        <v>8.4786968934345415E-12</v>
      </c>
      <c r="GX38" s="107">
        <f t="shared" si="45"/>
        <v>7.9472419290038263E-12</v>
      </c>
      <c r="GY38" s="107">
        <f t="shared" si="45"/>
        <v>2.0307524841821859E-11</v>
      </c>
      <c r="GZ38" s="107">
        <f t="shared" si="45"/>
        <v>2.0829598683603094E-11</v>
      </c>
      <c r="HA38" s="107">
        <f t="shared" si="45"/>
        <v>1.0710125027195182E-14</v>
      </c>
      <c r="HC38" s="107">
        <f t="shared" si="59"/>
        <v>7.0425883385179846E-22</v>
      </c>
      <c r="HD38" s="107">
        <f t="shared" si="46"/>
        <v>2.6138581222571002E-23</v>
      </c>
      <c r="HE38" s="107">
        <f t="shared" si="46"/>
        <v>7.7577806689363794E-25</v>
      </c>
      <c r="HF38" s="107">
        <f t="shared" si="46"/>
        <v>8.7621942444921532E-26</v>
      </c>
      <c r="HG38" s="107">
        <f t="shared" si="46"/>
        <v>4.5027760827229565E-28</v>
      </c>
      <c r="HH38" s="107">
        <f t="shared" si="46"/>
        <v>4.5707576792942653E-28</v>
      </c>
      <c r="HI38" s="107">
        <f t="shared" si="46"/>
        <v>9.4592471376011058E-29</v>
      </c>
      <c r="HJ38" s="107">
        <f t="shared" si="46"/>
        <v>1.0987186801114418E-28</v>
      </c>
      <c r="HK38" s="107">
        <f t="shared" si="46"/>
        <v>7.5955048108559852E-28</v>
      </c>
      <c r="HL38" s="107">
        <f t="shared" si="46"/>
        <v>5.1360699201542914E-29</v>
      </c>
      <c r="HM38" s="107">
        <f t="shared" si="46"/>
        <v>4.9535715012039609E-29</v>
      </c>
      <c r="HN38" s="107">
        <f t="shared" si="46"/>
        <v>2.264896080169403E-29</v>
      </c>
      <c r="HO38" s="107">
        <f t="shared" si="46"/>
        <v>1.3698466953772588E-28</v>
      </c>
      <c r="HP38" s="107">
        <f t="shared" si="46"/>
        <v>1.3736909161858084E-28</v>
      </c>
      <c r="HQ38" s="107">
        <f t="shared" si="46"/>
        <v>4.6052734685703913E-36</v>
      </c>
      <c r="HS38" s="107">
        <f t="shared" si="56"/>
        <v>4.1237701869190713E-70</v>
      </c>
      <c r="HT38" s="107">
        <f t="shared" si="47"/>
        <v>5.2402048702911216E-75</v>
      </c>
      <c r="HU38" s="107">
        <f t="shared" si="47"/>
        <v>7.4954560678386815E-79</v>
      </c>
      <c r="HV38" s="107">
        <f t="shared" si="47"/>
        <v>8.1048582094472316E-83</v>
      </c>
      <c r="HW38" s="107">
        <f t="shared" si="47"/>
        <v>2.2704861352356374E-91</v>
      </c>
      <c r="HX38" s="107">
        <f t="shared" si="47"/>
        <v>4.6874458282527406E-91</v>
      </c>
      <c r="HY38" s="107">
        <f t="shared" si="47"/>
        <v>4.9823836423206467E-94</v>
      </c>
      <c r="HZ38" s="107">
        <f t="shared" si="47"/>
        <v>1.2533725931362055E-93</v>
      </c>
      <c r="IA38" s="107">
        <f t="shared" si="47"/>
        <v>1.2716091900689741E-90</v>
      </c>
      <c r="IB38" s="107">
        <f t="shared" si="47"/>
        <v>7.126709976797423E-94</v>
      </c>
      <c r="IC38" s="107">
        <f t="shared" si="47"/>
        <v>5.3986018052929459E-93</v>
      </c>
      <c r="ID38" s="107">
        <f t="shared" si="47"/>
        <v>1.4272591919621923E-94</v>
      </c>
      <c r="IE38" s="107">
        <f t="shared" si="47"/>
        <v>2.9259789462110252E-92</v>
      </c>
      <c r="IF38" s="107">
        <f t="shared" si="47"/>
        <v>1.1255431199156573E-92</v>
      </c>
      <c r="IG38" s="107">
        <f t="shared" si="47"/>
        <v>1.533389158473369E-63</v>
      </c>
      <c r="II38" s="107">
        <f t="shared" si="57"/>
        <v>2.5494208177894378E-141</v>
      </c>
      <c r="IJ38" s="107">
        <f t="shared" si="48"/>
        <v>7.4376177360494756E-151</v>
      </c>
      <c r="IK38" s="107">
        <f t="shared" si="48"/>
        <v>1.3687778005911913E-157</v>
      </c>
      <c r="IL38" s="107">
        <f t="shared" si="48"/>
        <v>1.0395207118981038E-166</v>
      </c>
      <c r="IM38" s="107">
        <f t="shared" si="48"/>
        <v>3.5492480767744495E-185</v>
      </c>
      <c r="IN38" s="107">
        <f t="shared" si="48"/>
        <v>7.3162051706077239E-184</v>
      </c>
      <c r="IO38" s="107">
        <f t="shared" si="48"/>
        <v>3.6772539076693755E-191</v>
      </c>
      <c r="IP38" s="107">
        <f t="shared" si="48"/>
        <v>4.2365807674224382E-190</v>
      </c>
      <c r="IQ38" s="107">
        <f t="shared" si="48"/>
        <v>3.491899265615906E-184</v>
      </c>
      <c r="IR38" s="107">
        <f t="shared" si="48"/>
        <v>6.6448139272814363E-190</v>
      </c>
      <c r="IS38" s="107">
        <f t="shared" si="48"/>
        <v>2.0952835787203079E-187</v>
      </c>
      <c r="IT38" s="107">
        <f t="shared" si="48"/>
        <v>1.2620697071029694E-190</v>
      </c>
      <c r="IU38" s="107">
        <f t="shared" si="48"/>
        <v>1.8353148015477785E-185</v>
      </c>
      <c r="IV38" s="107">
        <f t="shared" si="48"/>
        <v>2.4000454865358037E-187</v>
      </c>
      <c r="IW38" s="107">
        <f t="shared" si="48"/>
        <v>3.5685739443859516E-149</v>
      </c>
      <c r="IY38" s="107">
        <f t="shared" si="58"/>
        <v>6.1762163565165608E-9</v>
      </c>
      <c r="IZ38" s="107">
        <f t="shared" si="49"/>
        <v>2.1084331394004813E-9</v>
      </c>
      <c r="JA38" s="107">
        <f t="shared" si="49"/>
        <v>3.7974375682027944E-10</v>
      </c>
      <c r="JB38" s="107">
        <f t="shared" si="49"/>
        <v>1.9818126233420056E-10</v>
      </c>
      <c r="JC38" s="107">
        <f t="shared" si="49"/>
        <v>3.4146333117628233E-11</v>
      </c>
      <c r="JD38" s="107">
        <f t="shared" si="49"/>
        <v>3.4567485154201761E-11</v>
      </c>
      <c r="JE38" s="107">
        <f t="shared" si="49"/>
        <v>2.0388190188535712E-11</v>
      </c>
      <c r="JF38" s="107">
        <f t="shared" si="49"/>
        <v>2.0782364253303841E-11</v>
      </c>
      <c r="JG38" s="107">
        <f t="shared" si="49"/>
        <v>3.6904684582058006E-11</v>
      </c>
      <c r="JH38" s="107">
        <f t="shared" si="49"/>
        <v>1.1805102876842571E-11</v>
      </c>
      <c r="JI38" s="107">
        <f t="shared" si="49"/>
        <v>8.4786968934345415E-12</v>
      </c>
      <c r="JJ38" s="107">
        <f t="shared" si="49"/>
        <v>7.9472419290038263E-12</v>
      </c>
      <c r="JK38" s="107">
        <f t="shared" si="49"/>
        <v>2.0307524841821859E-11</v>
      </c>
      <c r="JL38" s="107">
        <f t="shared" si="49"/>
        <v>2.0829598683603094E-11</v>
      </c>
      <c r="JM38" s="107">
        <f t="shared" si="49"/>
        <v>1.0710125027195182E-14</v>
      </c>
    </row>
    <row r="39" spans="2:273" x14ac:dyDescent="0.25">
      <c r="B39" s="2">
        <v>11</v>
      </c>
      <c r="C39" s="37">
        <v>61.110999999999997</v>
      </c>
      <c r="D39" s="37">
        <v>69.459999999999994</v>
      </c>
      <c r="E39" s="37">
        <v>69.412999999999997</v>
      </c>
      <c r="F39" s="37">
        <v>66.59</v>
      </c>
      <c r="G39" s="37">
        <v>68.950999999999993</v>
      </c>
      <c r="H39" s="37">
        <v>65.41</v>
      </c>
      <c r="I39" s="37">
        <v>68.034000000000006</v>
      </c>
      <c r="J39" s="37">
        <v>71.492000000000004</v>
      </c>
      <c r="K39" s="37">
        <v>69.283000000000001</v>
      </c>
      <c r="L39" s="37">
        <v>65.167000000000002</v>
      </c>
      <c r="M39" s="37">
        <v>64.382999999999996</v>
      </c>
      <c r="N39" s="37">
        <v>64.55</v>
      </c>
      <c r="O39" s="37">
        <v>66.632999999999996</v>
      </c>
      <c r="P39" s="37">
        <v>63.116999999999997</v>
      </c>
      <c r="Q39" s="37">
        <v>63.158999999999999</v>
      </c>
      <c r="S39" s="4">
        <f t="shared" si="8"/>
        <v>63.072532998549597</v>
      </c>
      <c r="T39" s="4">
        <f t="shared" si="9"/>
        <v>70.215426168958871</v>
      </c>
      <c r="U39" s="4">
        <f t="shared" si="10"/>
        <v>68.66198298751732</v>
      </c>
      <c r="V39" s="4">
        <f t="shared" si="11"/>
        <v>66.952303426052154</v>
      </c>
      <c r="W39" s="4">
        <f t="shared" si="12"/>
        <v>69.264267299272674</v>
      </c>
      <c r="X39" s="4">
        <f t="shared" si="13"/>
        <v>67.463769523069317</v>
      </c>
      <c r="Y39" s="4">
        <f t="shared" si="14"/>
        <v>68.232454151536174</v>
      </c>
      <c r="Z39" s="4">
        <f t="shared" si="15"/>
        <v>70.170298306748776</v>
      </c>
      <c r="AA39" s="4">
        <f t="shared" si="16"/>
        <v>68.136190185521386</v>
      </c>
      <c r="AB39" s="4">
        <f t="shared" si="17"/>
        <v>65.768342520785694</v>
      </c>
      <c r="AC39" s="4">
        <f t="shared" si="18"/>
        <v>64.976749028649351</v>
      </c>
      <c r="AD39" s="4">
        <f t="shared" si="19"/>
        <v>64.764423421526942</v>
      </c>
      <c r="AE39" s="4">
        <f t="shared" si="20"/>
        <v>66.093481318103784</v>
      </c>
      <c r="AF39" s="4">
        <f t="shared" si="21"/>
        <v>64.303527530125663</v>
      </c>
      <c r="AG39" s="4">
        <f t="shared" si="21"/>
        <v>61.051684412158792</v>
      </c>
      <c r="AI39" s="4">
        <f t="shared" si="22"/>
        <v>-1.9615329985496004</v>
      </c>
      <c r="AJ39" s="4">
        <f t="shared" si="23"/>
        <v>-0.75542616895887704</v>
      </c>
      <c r="AK39" s="4">
        <f t="shared" si="24"/>
        <v>0.75101701248267716</v>
      </c>
      <c r="AL39" s="4">
        <f t="shared" si="25"/>
        <v>-0.36230342605215071</v>
      </c>
      <c r="AM39" s="4">
        <f t="shared" si="26"/>
        <v>-0.31326729927268104</v>
      </c>
      <c r="AN39" s="4">
        <f t="shared" si="27"/>
        <v>-2.0537695230693203</v>
      </c>
      <c r="AO39" s="4">
        <f t="shared" si="28"/>
        <v>-0.19845415153616841</v>
      </c>
      <c r="AP39" s="4">
        <f t="shared" si="29"/>
        <v>1.321701693251228</v>
      </c>
      <c r="AQ39" s="4">
        <f t="shared" si="30"/>
        <v>1.1468098144786154</v>
      </c>
      <c r="AR39" s="4">
        <f t="shared" si="31"/>
        <v>-0.60134252078569261</v>
      </c>
      <c r="AS39" s="4">
        <f t="shared" si="32"/>
        <v>-0.59374902864935564</v>
      </c>
      <c r="AT39" s="4">
        <f t="shared" si="33"/>
        <v>-0.21442342152694494</v>
      </c>
      <c r="AU39" s="4">
        <f t="shared" si="34"/>
        <v>0.53951868189621166</v>
      </c>
      <c r="AV39" s="4">
        <f t="shared" si="35"/>
        <v>-1.1865275301256659</v>
      </c>
      <c r="AW39" s="4">
        <f t="shared" si="35"/>
        <v>2.1073155878412066</v>
      </c>
      <c r="AY39" s="2">
        <f t="shared" si="50"/>
        <v>63.072511949635221</v>
      </c>
      <c r="AZ39" s="2">
        <f t="shared" si="36"/>
        <v>70.215418212126494</v>
      </c>
      <c r="BA39" s="2">
        <f t="shared" si="36"/>
        <v>68.661981431863154</v>
      </c>
      <c r="BB39" s="2">
        <f t="shared" si="36"/>
        <v>66.952302529226927</v>
      </c>
      <c r="BC39" s="2">
        <f t="shared" si="36"/>
        <v>69.26426713056874</v>
      </c>
      <c r="BD39" s="2">
        <f t="shared" si="36"/>
        <v>67.463769351316756</v>
      </c>
      <c r="BE39" s="2">
        <f t="shared" si="36"/>
        <v>68.232454043628593</v>
      </c>
      <c r="BF39" s="2">
        <f t="shared" si="36"/>
        <v>70.170298199887711</v>
      </c>
      <c r="BG39" s="2">
        <f t="shared" si="36"/>
        <v>68.136189996424179</v>
      </c>
      <c r="BH39" s="2">
        <f t="shared" si="36"/>
        <v>65.768342456560092</v>
      </c>
      <c r="BI39" s="2">
        <f t="shared" si="36"/>
        <v>64.97674898079039</v>
      </c>
      <c r="BJ39" s="2">
        <f t="shared" si="36"/>
        <v>64.764423377459565</v>
      </c>
      <c r="BK39" s="2">
        <f t="shared" si="36"/>
        <v>66.093481213663893</v>
      </c>
      <c r="BL39" s="2">
        <f t="shared" si="36"/>
        <v>64.303527427845324</v>
      </c>
      <c r="BM39" s="2">
        <f t="shared" si="36"/>
        <v>61.051684412086921</v>
      </c>
      <c r="BO39" s="2">
        <f t="shared" si="51"/>
        <v>61.110999999999997</v>
      </c>
      <c r="BP39" s="2">
        <f t="shared" si="37"/>
        <v>69.459999999999994</v>
      </c>
      <c r="BQ39" s="2">
        <f t="shared" si="37"/>
        <v>69.412999999999997</v>
      </c>
      <c r="BR39" s="2">
        <f t="shared" si="37"/>
        <v>66.59</v>
      </c>
      <c r="BS39" s="2">
        <f t="shared" si="37"/>
        <v>68.950999999999993</v>
      </c>
      <c r="BT39" s="2">
        <f t="shared" si="37"/>
        <v>65.41</v>
      </c>
      <c r="BU39" s="2">
        <f t="shared" si="37"/>
        <v>68.034000000000006</v>
      </c>
      <c r="BV39" s="2">
        <f t="shared" si="37"/>
        <v>71.492000000000004</v>
      </c>
      <c r="BW39" s="2">
        <f t="shared" si="37"/>
        <v>69.283000000000001</v>
      </c>
      <c r="BX39" s="2">
        <f t="shared" si="37"/>
        <v>65.167000000000002</v>
      </c>
      <c r="BY39" s="2">
        <f t="shared" si="37"/>
        <v>64.382999999999996</v>
      </c>
      <c r="BZ39" s="2">
        <f t="shared" si="37"/>
        <v>64.55</v>
      </c>
      <c r="CA39" s="2">
        <f t="shared" si="37"/>
        <v>66.632999999999996</v>
      </c>
      <c r="CB39" s="2">
        <f t="shared" si="37"/>
        <v>63.116999999999997</v>
      </c>
      <c r="CC39" s="2">
        <f t="shared" si="37"/>
        <v>63.158999999999999</v>
      </c>
      <c r="CE39" s="2" t="str">
        <f t="shared" si="52"/>
        <v/>
      </c>
      <c r="CF39" s="2" t="str">
        <f t="shared" si="38"/>
        <v/>
      </c>
      <c r="CG39" s="2" t="str">
        <f t="shared" si="38"/>
        <v/>
      </c>
      <c r="CH39" s="2" t="str">
        <f t="shared" si="38"/>
        <v/>
      </c>
      <c r="CI39" s="2" t="str">
        <f t="shared" si="38"/>
        <v/>
      </c>
      <c r="CJ39" s="2" t="str">
        <f t="shared" si="38"/>
        <v/>
      </c>
      <c r="CK39" s="2" t="str">
        <f t="shared" si="38"/>
        <v/>
      </c>
      <c r="CL39" s="2" t="str">
        <f t="shared" si="38"/>
        <v/>
      </c>
      <c r="CM39" s="2" t="str">
        <f t="shared" si="38"/>
        <v/>
      </c>
      <c r="CN39" s="2" t="str">
        <f t="shared" si="38"/>
        <v/>
      </c>
      <c r="CO39" s="2" t="str">
        <f t="shared" si="38"/>
        <v/>
      </c>
      <c r="CP39" s="2" t="str">
        <f t="shared" si="38"/>
        <v/>
      </c>
      <c r="CQ39" s="2" t="str">
        <f t="shared" si="38"/>
        <v/>
      </c>
      <c r="CR39" s="2" t="str">
        <f t="shared" si="38"/>
        <v/>
      </c>
      <c r="CS39" s="2" t="str">
        <f t="shared" si="38"/>
        <v/>
      </c>
      <c r="CU39" s="2" t="str">
        <f t="shared" si="53"/>
        <v/>
      </c>
      <c r="CV39" s="2" t="str">
        <f t="shared" si="39"/>
        <v/>
      </c>
      <c r="CW39" s="2" t="str">
        <f t="shared" si="39"/>
        <v/>
      </c>
      <c r="CX39" s="2" t="str">
        <f t="shared" si="39"/>
        <v/>
      </c>
      <c r="CY39" s="2" t="str">
        <f t="shared" si="39"/>
        <v/>
      </c>
      <c r="CZ39" s="2" t="str">
        <f t="shared" si="39"/>
        <v/>
      </c>
      <c r="DA39" s="2" t="str">
        <f t="shared" si="39"/>
        <v/>
      </c>
      <c r="DB39" s="2" t="str">
        <f t="shared" si="39"/>
        <v/>
      </c>
      <c r="DC39" s="2" t="str">
        <f t="shared" si="39"/>
        <v/>
      </c>
      <c r="DD39" s="2" t="str">
        <f t="shared" si="39"/>
        <v/>
      </c>
      <c r="DE39" s="2" t="str">
        <f t="shared" si="39"/>
        <v/>
      </c>
      <c r="DF39" s="2" t="str">
        <f t="shared" si="39"/>
        <v/>
      </c>
      <c r="DG39" s="2" t="str">
        <f t="shared" si="39"/>
        <v/>
      </c>
      <c r="DH39" s="2" t="str">
        <f t="shared" si="39"/>
        <v/>
      </c>
      <c r="DI39" s="2" t="str">
        <f t="shared" si="39"/>
        <v/>
      </c>
      <c r="DK39" s="2">
        <f t="shared" si="40"/>
        <v>63.072475439882695</v>
      </c>
      <c r="DL39" s="2">
        <f t="shared" si="40"/>
        <v>70.215648277126093</v>
      </c>
      <c r="DM39" s="2">
        <f t="shared" si="40"/>
        <v>68.662060504201676</v>
      </c>
      <c r="DN39" s="2">
        <f t="shared" si="40"/>
        <v>66.952391042780746</v>
      </c>
      <c r="DO39" s="2">
        <f t="shared" si="40"/>
        <v>69.264266042780747</v>
      </c>
      <c r="DP39" s="2">
        <f t="shared" si="40"/>
        <v>67.463779857397512</v>
      </c>
      <c r="DQ39" s="2">
        <f t="shared" si="40"/>
        <v>68.232569648093843</v>
      </c>
      <c r="DR39" s="2">
        <f t="shared" si="40"/>
        <v>70.170423570381246</v>
      </c>
      <c r="DS39" s="2">
        <f t="shared" si="40"/>
        <v>68.136144385026739</v>
      </c>
      <c r="DT39" s="2">
        <f t="shared" si="40"/>
        <v>65.768324596774207</v>
      </c>
      <c r="DU39" s="2">
        <f t="shared" si="40"/>
        <v>64.976614186217006</v>
      </c>
      <c r="DV39" s="2">
        <f t="shared" si="40"/>
        <v>64.764396774193528</v>
      </c>
      <c r="DW39" s="2">
        <f t="shared" si="40"/>
        <v>66.093358687683292</v>
      </c>
      <c r="DX39" s="2">
        <f t="shared" si="40"/>
        <v>64.302177236070392</v>
      </c>
      <c r="DY39" s="2">
        <f t="shared" si="40"/>
        <v>61.050229548229545</v>
      </c>
      <c r="EA39" s="2">
        <f t="shared" si="41"/>
        <v>64.022287453273265</v>
      </c>
      <c r="EB39" s="2">
        <f t="shared" si="41"/>
        <v>65.576658836664038</v>
      </c>
      <c r="EC39" s="2">
        <f t="shared" si="41"/>
        <v>66.41375653912813</v>
      </c>
      <c r="ED39" s="2">
        <f t="shared" si="41"/>
        <v>64.983370746887957</v>
      </c>
      <c r="EE39" s="2">
        <f t="shared" si="41"/>
        <v>69.284146963262089</v>
      </c>
      <c r="EF39" s="2">
        <f t="shared" si="41"/>
        <v>67.244693376974993</v>
      </c>
      <c r="EG39" s="2">
        <f t="shared" si="41"/>
        <v>66.005118791082225</v>
      </c>
      <c r="EH39" s="2">
        <f t="shared" si="41"/>
        <v>67.819011890927186</v>
      </c>
      <c r="EI39" s="2">
        <f t="shared" si="41"/>
        <v>68.90651570006267</v>
      </c>
      <c r="EJ39" s="2">
        <f t="shared" si="41"/>
        <v>66.078281765647844</v>
      </c>
      <c r="EK39" s="2">
        <f t="shared" si="41"/>
        <v>67.668138180821501</v>
      </c>
      <c r="EL39" s="2">
        <f t="shared" si="41"/>
        <v>65.264421825443435</v>
      </c>
      <c r="EM39" s="2">
        <f t="shared" si="41"/>
        <v>67.021605461608772</v>
      </c>
      <c r="EN39" s="2">
        <f t="shared" si="41"/>
        <v>69.374427728613568</v>
      </c>
      <c r="EO39" s="2">
        <f t="shared" si="41"/>
        <v>63.668728338609441</v>
      </c>
      <c r="EQ39" s="2">
        <f t="shared" si="42"/>
        <v>59.795407423322544</v>
      </c>
      <c r="ER39" s="2">
        <f t="shared" si="42"/>
        <v>64.877930622301236</v>
      </c>
      <c r="ES39" s="2">
        <f t="shared" si="42"/>
        <v>63.908955671272594</v>
      </c>
      <c r="ET39" s="2">
        <f t="shared" si="42"/>
        <v>65.779835789111175</v>
      </c>
      <c r="EU39" s="2">
        <f t="shared" si="42"/>
        <v>67.804702315746709</v>
      </c>
      <c r="EV39" s="2">
        <f t="shared" si="42"/>
        <v>66.261374890999789</v>
      </c>
      <c r="EW39" s="2">
        <f t="shared" si="42"/>
        <v>65.271163592400939</v>
      </c>
      <c r="EX39" s="2">
        <f t="shared" si="42"/>
        <v>65.970622310734086</v>
      </c>
      <c r="EY39" s="2">
        <f t="shared" si="42"/>
        <v>66.089802154076494</v>
      </c>
      <c r="EZ39" s="2">
        <f t="shared" si="42"/>
        <v>64.873400877035252</v>
      </c>
      <c r="FA39" s="2">
        <f t="shared" si="42"/>
        <v>64.791691716642319</v>
      </c>
      <c r="FB39" s="2">
        <f t="shared" si="42"/>
        <v>63.830539139079413</v>
      </c>
      <c r="FC39" s="2">
        <f t="shared" si="42"/>
        <v>63.742853365733126</v>
      </c>
      <c r="FD39" s="2">
        <f t="shared" si="42"/>
        <v>67.26967786510717</v>
      </c>
      <c r="FE39" s="2">
        <f t="shared" si="42"/>
        <v>63.739378940155007</v>
      </c>
      <c r="FG39" s="2">
        <f t="shared" si="43"/>
        <v>3.8438925344007568E-5</v>
      </c>
      <c r="FH39" s="2">
        <f t="shared" si="43"/>
        <v>4.9593775192773875E-5</v>
      </c>
      <c r="FI39" s="2">
        <f t="shared" si="43"/>
        <v>3.5169772104145181E-5</v>
      </c>
      <c r="FJ39" s="2">
        <f t="shared" si="43"/>
        <v>4.495309378038669E-5</v>
      </c>
      <c r="FK39" s="2">
        <f t="shared" si="43"/>
        <v>5.4715195024283561E-5</v>
      </c>
      <c r="FL39" s="2">
        <f t="shared" si="43"/>
        <v>4.7954034013513823E-5</v>
      </c>
      <c r="FM39" s="2">
        <f t="shared" si="43"/>
        <v>5.1899894771644912E-5</v>
      </c>
      <c r="FN39" s="2">
        <f t="shared" si="43"/>
        <v>5.3317117601025189E-5</v>
      </c>
      <c r="FO39" s="2">
        <f t="shared" si="43"/>
        <v>5.9207031252036838E-5</v>
      </c>
      <c r="FP39" s="2">
        <f t="shared" si="43"/>
        <v>5.7620175476347219E-5</v>
      </c>
      <c r="FQ39" s="2">
        <f t="shared" si="43"/>
        <v>5.0081134328918523E-5</v>
      </c>
      <c r="FR39" s="2">
        <f t="shared" si="43"/>
        <v>5.3203867733122015E-5</v>
      </c>
      <c r="FS39" s="2">
        <f t="shared" si="43"/>
        <v>1.3199722470676038E-4</v>
      </c>
      <c r="FT39" s="2">
        <f t="shared" si="43"/>
        <v>2.6619187122449125E-4</v>
      </c>
      <c r="FU39" s="2">
        <f t="shared" si="43"/>
        <v>5.5560989803891156E-4</v>
      </c>
      <c r="FW39" s="2">
        <f t="shared" si="54"/>
        <v>1.2818179274179574E-13</v>
      </c>
      <c r="FX39" s="2">
        <f t="shared" si="44"/>
        <v>2.4406361468254885E-13</v>
      </c>
      <c r="FY39" s="2">
        <f t="shared" si="44"/>
        <v>1.7709109137080549E-13</v>
      </c>
      <c r="FZ39" s="2">
        <f t="shared" si="44"/>
        <v>2.4577739464905768E-13</v>
      </c>
      <c r="GA39" s="2">
        <f t="shared" si="44"/>
        <v>3.0137882502167492E-13</v>
      </c>
      <c r="GB39" s="2">
        <f t="shared" si="44"/>
        <v>2.2690551905779659E-13</v>
      </c>
      <c r="GC39" s="2">
        <f t="shared" si="44"/>
        <v>2.2528107385602771E-13</v>
      </c>
      <c r="GD39" s="2">
        <f t="shared" si="44"/>
        <v>2.6132634365447606E-13</v>
      </c>
      <c r="GE39" s="2">
        <f t="shared" si="44"/>
        <v>3.8957501748846974E-13</v>
      </c>
      <c r="GF39" s="2">
        <f t="shared" si="44"/>
        <v>4.7190721264909432E-13</v>
      </c>
      <c r="GG39" s="2">
        <f t="shared" si="44"/>
        <v>4.6865116688203129E-13</v>
      </c>
      <c r="GH39" s="2">
        <f t="shared" si="44"/>
        <v>4.5194800242545316E-13</v>
      </c>
      <c r="GI39" s="2">
        <f t="shared" si="44"/>
        <v>5.3081244151186833E-12</v>
      </c>
      <c r="GJ39" s="2">
        <f t="shared" si="44"/>
        <v>3.5631762776275672E-11</v>
      </c>
      <c r="GK39" s="2">
        <f t="shared" si="44"/>
        <v>1.6191859913954399E-10</v>
      </c>
      <c r="GM39" s="107">
        <f t="shared" si="55"/>
        <v>1.3220018021704512E-8</v>
      </c>
      <c r="GN39" s="107">
        <f t="shared" si="45"/>
        <v>4.8206764892869846E-9</v>
      </c>
      <c r="GO39" s="107">
        <f t="shared" si="45"/>
        <v>9.0900146229821086E-10</v>
      </c>
      <c r="GP39" s="107">
        <f t="shared" si="45"/>
        <v>4.9819736429147332E-10</v>
      </c>
      <c r="GQ39" s="107">
        <f t="shared" si="45"/>
        <v>9.4473602776712872E-11</v>
      </c>
      <c r="GR39" s="107">
        <f t="shared" si="45"/>
        <v>9.4348378944857688E-11</v>
      </c>
      <c r="GS39" s="107">
        <f t="shared" si="45"/>
        <v>5.7405332322833502E-11</v>
      </c>
      <c r="GT39" s="107">
        <f t="shared" si="45"/>
        <v>5.8625914302639759E-11</v>
      </c>
      <c r="GU39" s="107">
        <f t="shared" si="45"/>
        <v>1.0256491670356959E-10</v>
      </c>
      <c r="GV39" s="107">
        <f t="shared" si="45"/>
        <v>3.4426429936282347E-11</v>
      </c>
      <c r="GW39" s="107">
        <f t="shared" si="45"/>
        <v>2.4724162730518372E-11</v>
      </c>
      <c r="GX39" s="107">
        <f t="shared" si="45"/>
        <v>2.338921097363229E-11</v>
      </c>
      <c r="GY39" s="107">
        <f t="shared" si="45"/>
        <v>5.7423268506630916E-11</v>
      </c>
      <c r="GZ39" s="107">
        <f t="shared" si="45"/>
        <v>5.8526969142529816E-11</v>
      </c>
      <c r="HA39" s="107">
        <f t="shared" si="45"/>
        <v>4.2844250706643583E-14</v>
      </c>
      <c r="HC39" s="107">
        <f t="shared" si="59"/>
        <v>2.8866703220950678E-21</v>
      </c>
      <c r="HD39" s="107">
        <f t="shared" si="46"/>
        <v>1.220053849858734E-22</v>
      </c>
      <c r="HE39" s="107">
        <f t="shared" si="46"/>
        <v>3.8858471439421589E-24</v>
      </c>
      <c r="HF39" s="107">
        <f t="shared" si="46"/>
        <v>4.841461994727626E-25</v>
      </c>
      <c r="HG39" s="107">
        <f t="shared" si="46"/>
        <v>3.0038155090043955E-27</v>
      </c>
      <c r="HH39" s="107">
        <f t="shared" si="46"/>
        <v>2.9734412987573632E-27</v>
      </c>
      <c r="HI39" s="107">
        <f t="shared" si="46"/>
        <v>6.5395509419549973E-28</v>
      </c>
      <c r="HJ39" s="107">
        <f t="shared" si="46"/>
        <v>7.6112483109189971E-28</v>
      </c>
      <c r="HK39" s="107">
        <f t="shared" si="46"/>
        <v>5.0845818882570105E-27</v>
      </c>
      <c r="HL39" s="107">
        <f t="shared" si="46"/>
        <v>3.7425246924234397E-28</v>
      </c>
      <c r="HM39" s="107">
        <f t="shared" si="46"/>
        <v>3.5626991916748557E-28</v>
      </c>
      <c r="HN39" s="107">
        <f t="shared" si="46"/>
        <v>1.6729327055634716E-28</v>
      </c>
      <c r="HO39" s="107">
        <f t="shared" si="46"/>
        <v>9.4904581197189455E-28</v>
      </c>
      <c r="HP39" s="107">
        <f t="shared" si="46"/>
        <v>9.4142749265162026E-28</v>
      </c>
      <c r="HQ39" s="107">
        <f t="shared" si="46"/>
        <v>5.4760403189800702E-35</v>
      </c>
      <c r="HS39" s="107">
        <f t="shared" si="56"/>
        <v>8.9207049039916327E-69</v>
      </c>
      <c r="HT39" s="107">
        <f t="shared" si="47"/>
        <v>1.5101130380552707E-73</v>
      </c>
      <c r="HU39" s="107">
        <f t="shared" si="47"/>
        <v>2.4498310477268576E-77</v>
      </c>
      <c r="HV39" s="107">
        <f t="shared" si="47"/>
        <v>3.3422540785782234E-81</v>
      </c>
      <c r="HW39" s="107">
        <f t="shared" si="47"/>
        <v>1.4433670753371793E-89</v>
      </c>
      <c r="HX39" s="107">
        <f t="shared" si="47"/>
        <v>2.80102540549307E-89</v>
      </c>
      <c r="HY39" s="107">
        <f t="shared" si="47"/>
        <v>3.4552078957538485E-92</v>
      </c>
      <c r="HZ39" s="107">
        <f t="shared" si="47"/>
        <v>8.6942709096828349E-92</v>
      </c>
      <c r="IA39" s="107">
        <f t="shared" si="47"/>
        <v>8.1485364660942659E-89</v>
      </c>
      <c r="IB39" s="107">
        <f t="shared" si="47"/>
        <v>5.4127120616542977E-92</v>
      </c>
      <c r="IC39" s="107">
        <f t="shared" si="47"/>
        <v>3.8986647467622945E-91</v>
      </c>
      <c r="ID39" s="107">
        <f t="shared" si="47"/>
        <v>1.1038882151246502E-92</v>
      </c>
      <c r="IE39" s="107">
        <f t="shared" si="47"/>
        <v>1.9813632371586676E-90</v>
      </c>
      <c r="IF39" s="107">
        <f t="shared" si="47"/>
        <v>7.5157312954964281E-91</v>
      </c>
      <c r="IG39" s="107">
        <f t="shared" si="47"/>
        <v>2.5111287262631628E-62</v>
      </c>
      <c r="II39" s="107">
        <f t="shared" si="57"/>
        <v>3.4890369274683629E-139</v>
      </c>
      <c r="IJ39" s="107">
        <f t="shared" si="48"/>
        <v>1.5984794367624458E-148</v>
      </c>
      <c r="IK39" s="107">
        <f t="shared" si="48"/>
        <v>3.5292297449691238E-155</v>
      </c>
      <c r="IL39" s="107">
        <f t="shared" si="48"/>
        <v>3.9612346781270289E-164</v>
      </c>
      <c r="IM39" s="107">
        <f t="shared" si="48"/>
        <v>2.7560687510832199E-182</v>
      </c>
      <c r="IN39" s="107">
        <f t="shared" si="48"/>
        <v>5.0824852445634836E-181</v>
      </c>
      <c r="IO39" s="107">
        <f t="shared" si="48"/>
        <v>3.3155356056802479E-188</v>
      </c>
      <c r="IP39" s="107">
        <f t="shared" si="48"/>
        <v>3.8049662005614565E-187</v>
      </c>
      <c r="IQ39" s="107">
        <f t="shared" si="48"/>
        <v>2.7738014988026146E-181</v>
      </c>
      <c r="IR39" s="107">
        <f t="shared" si="48"/>
        <v>6.8146934800871533E-187</v>
      </c>
      <c r="IS39" s="107">
        <f t="shared" si="48"/>
        <v>1.9565047369695978E-184</v>
      </c>
      <c r="IT39" s="107">
        <f t="shared" si="48"/>
        <v>1.3154002980872533E-187</v>
      </c>
      <c r="IU39" s="107">
        <f t="shared" si="48"/>
        <v>1.5334332050869639E-182</v>
      </c>
      <c r="IV39" s="107">
        <f t="shared" si="48"/>
        <v>1.9984160182105172E-184</v>
      </c>
      <c r="IW39" s="107">
        <f t="shared" si="48"/>
        <v>6.8832938629038376E-147</v>
      </c>
      <c r="IY39" s="107">
        <f t="shared" si="58"/>
        <v>1.3220018021707399E-8</v>
      </c>
      <c r="IZ39" s="107">
        <f t="shared" si="49"/>
        <v>4.8206764892871062E-9</v>
      </c>
      <c r="JA39" s="107">
        <f t="shared" si="49"/>
        <v>9.0900146229821479E-10</v>
      </c>
      <c r="JB39" s="107">
        <f t="shared" si="49"/>
        <v>4.9819736429147384E-10</v>
      </c>
      <c r="JC39" s="107">
        <f t="shared" si="49"/>
        <v>9.4473602776712872E-11</v>
      </c>
      <c r="JD39" s="107">
        <f t="shared" si="49"/>
        <v>9.4348378944857688E-11</v>
      </c>
      <c r="JE39" s="107">
        <f t="shared" si="49"/>
        <v>5.7405332322833502E-11</v>
      </c>
      <c r="JF39" s="107">
        <f t="shared" si="49"/>
        <v>5.8625914302639759E-11</v>
      </c>
      <c r="JG39" s="107">
        <f t="shared" si="49"/>
        <v>1.0256491670356959E-10</v>
      </c>
      <c r="JH39" s="107">
        <f t="shared" si="49"/>
        <v>3.4426429936282347E-11</v>
      </c>
      <c r="JI39" s="107">
        <f t="shared" si="49"/>
        <v>2.4724162730518372E-11</v>
      </c>
      <c r="JJ39" s="107">
        <f t="shared" si="49"/>
        <v>2.338921097363229E-11</v>
      </c>
      <c r="JK39" s="107">
        <f t="shared" si="49"/>
        <v>5.7423268506630916E-11</v>
      </c>
      <c r="JL39" s="107">
        <f t="shared" si="49"/>
        <v>5.8526969142529816E-11</v>
      </c>
      <c r="JM39" s="107">
        <f t="shared" si="49"/>
        <v>4.2844250706643583E-14</v>
      </c>
    </row>
    <row r="40" spans="2:273" x14ac:dyDescent="0.25">
      <c r="B40" s="2">
        <v>12</v>
      </c>
      <c r="C40" s="37">
        <v>62.698</v>
      </c>
      <c r="D40" s="37">
        <v>68.825000000000003</v>
      </c>
      <c r="E40" s="37">
        <v>68.238</v>
      </c>
      <c r="F40" s="37">
        <v>66.328000000000003</v>
      </c>
      <c r="G40" s="37">
        <v>68.245999999999995</v>
      </c>
      <c r="H40" s="37">
        <v>67.671999999999997</v>
      </c>
      <c r="I40" s="37">
        <v>67.78</v>
      </c>
      <c r="J40" s="37">
        <v>71.338999999999999</v>
      </c>
      <c r="K40" s="37">
        <v>67.983000000000004</v>
      </c>
      <c r="L40" s="37">
        <v>66.516999999999996</v>
      </c>
      <c r="M40" s="37">
        <v>64.650000000000006</v>
      </c>
      <c r="N40" s="37">
        <v>65</v>
      </c>
      <c r="O40" s="37">
        <v>67.167000000000002</v>
      </c>
      <c r="P40" s="37">
        <v>62.866999999999997</v>
      </c>
      <c r="Q40" s="37">
        <v>63.110999999999997</v>
      </c>
      <c r="S40" s="4">
        <f t="shared" si="8"/>
        <v>63.20998021631145</v>
      </c>
      <c r="T40" s="4">
        <f t="shared" si="9"/>
        <v>70.354277495972312</v>
      </c>
      <c r="U40" s="4">
        <f t="shared" si="10"/>
        <v>68.846553531874534</v>
      </c>
      <c r="V40" s="4">
        <f t="shared" si="11"/>
        <v>67.184819675735213</v>
      </c>
      <c r="W40" s="4">
        <f t="shared" si="12"/>
        <v>69.568676199557501</v>
      </c>
      <c r="X40" s="4">
        <f t="shared" si="13"/>
        <v>67.69279062174806</v>
      </c>
      <c r="Y40" s="4">
        <f t="shared" si="14"/>
        <v>68.409714352843977</v>
      </c>
      <c r="Z40" s="4">
        <f t="shared" si="15"/>
        <v>70.365166849786092</v>
      </c>
      <c r="AA40" s="4">
        <f t="shared" si="16"/>
        <v>68.349421087093916</v>
      </c>
      <c r="AB40" s="4">
        <f t="shared" si="17"/>
        <v>65.908569097917791</v>
      </c>
      <c r="AC40" s="4">
        <f t="shared" si="18"/>
        <v>65.175915568286925</v>
      </c>
      <c r="AD40" s="4">
        <f t="shared" si="19"/>
        <v>64.968183635949444</v>
      </c>
      <c r="AE40" s="4">
        <f t="shared" si="20"/>
        <v>66.267941253304429</v>
      </c>
      <c r="AF40" s="4">
        <f t="shared" si="21"/>
        <v>64.380885002846711</v>
      </c>
      <c r="AG40" s="4">
        <f t="shared" si="21"/>
        <v>60.972058042642594</v>
      </c>
      <c r="AI40" s="4">
        <f t="shared" si="22"/>
        <v>-0.51198021631144996</v>
      </c>
      <c r="AJ40" s="4">
        <f t="shared" si="23"/>
        <v>-1.529277495972309</v>
      </c>
      <c r="AK40" s="4">
        <f t="shared" si="24"/>
        <v>-0.60855353187453431</v>
      </c>
      <c r="AL40" s="4">
        <f t="shared" si="25"/>
        <v>-0.85681967573520978</v>
      </c>
      <c r="AM40" s="4">
        <f t="shared" si="26"/>
        <v>-1.322676199557506</v>
      </c>
      <c r="AN40" s="4">
        <f t="shared" si="27"/>
        <v>-2.0790621748062676E-2</v>
      </c>
      <c r="AO40" s="4">
        <f t="shared" si="28"/>
        <v>-0.62971435284397614</v>
      </c>
      <c r="AP40" s="4">
        <f t="shared" si="29"/>
        <v>0.97383315021390615</v>
      </c>
      <c r="AQ40" s="4">
        <f t="shared" si="30"/>
        <v>-0.36642108709391152</v>
      </c>
      <c r="AR40" s="4">
        <f t="shared" si="31"/>
        <v>0.60843090208220474</v>
      </c>
      <c r="AS40" s="4">
        <f t="shared" si="32"/>
        <v>-0.52591556828691921</v>
      </c>
      <c r="AT40" s="4">
        <f t="shared" si="33"/>
        <v>3.181636405055599E-2</v>
      </c>
      <c r="AU40" s="4">
        <f t="shared" si="34"/>
        <v>0.89905874669557306</v>
      </c>
      <c r="AV40" s="4">
        <f t="shared" si="35"/>
        <v>-1.5138850028467132</v>
      </c>
      <c r="AW40" s="4">
        <f t="shared" si="35"/>
        <v>2.1389419573574031</v>
      </c>
      <c r="AY40" s="2">
        <f t="shared" si="50"/>
        <v>63.209936832015835</v>
      </c>
      <c r="AZ40" s="2">
        <f t="shared" si="36"/>
        <v>70.354260022229781</v>
      </c>
      <c r="BA40" s="2">
        <f t="shared" si="36"/>
        <v>68.846549954381686</v>
      </c>
      <c r="BB40" s="2">
        <f t="shared" si="36"/>
        <v>67.184817514383326</v>
      </c>
      <c r="BC40" s="2">
        <f t="shared" si="36"/>
        <v>69.568675753474793</v>
      </c>
      <c r="BD40" s="2">
        <f t="shared" si="36"/>
        <v>67.692790173329172</v>
      </c>
      <c r="BE40" s="2">
        <f t="shared" si="36"/>
        <v>68.409714062529687</v>
      </c>
      <c r="BF40" s="2">
        <f t="shared" si="36"/>
        <v>70.36516656179073</v>
      </c>
      <c r="BG40" s="2">
        <f t="shared" si="36"/>
        <v>68.349420585067961</v>
      </c>
      <c r="BH40" s="2">
        <f t="shared" si="36"/>
        <v>65.90856891918574</v>
      </c>
      <c r="BI40" s="2">
        <f t="shared" si="36"/>
        <v>65.17591543502536</v>
      </c>
      <c r="BJ40" s="2">
        <f t="shared" si="36"/>
        <v>64.968183512169162</v>
      </c>
      <c r="BK40" s="2">
        <f t="shared" si="36"/>
        <v>66.267940971194747</v>
      </c>
      <c r="BL40" s="2">
        <f t="shared" si="36"/>
        <v>64.38088472821363</v>
      </c>
      <c r="BM40" s="2">
        <f t="shared" si="36"/>
        <v>60.972058042370335</v>
      </c>
      <c r="BO40" s="2">
        <f t="shared" si="51"/>
        <v>62.698</v>
      </c>
      <c r="BP40" s="2">
        <f t="shared" si="37"/>
        <v>68.825000000000003</v>
      </c>
      <c r="BQ40" s="2">
        <f t="shared" si="37"/>
        <v>68.238</v>
      </c>
      <c r="BR40" s="2">
        <f t="shared" si="37"/>
        <v>66.328000000000003</v>
      </c>
      <c r="BS40" s="2">
        <f t="shared" si="37"/>
        <v>68.245999999999995</v>
      </c>
      <c r="BT40" s="2">
        <f t="shared" si="37"/>
        <v>67.671999999999997</v>
      </c>
      <c r="BU40" s="2">
        <f t="shared" si="37"/>
        <v>67.78</v>
      </c>
      <c r="BV40" s="2">
        <f t="shared" si="37"/>
        <v>71.338999999999999</v>
      </c>
      <c r="BW40" s="2">
        <f t="shared" si="37"/>
        <v>67.983000000000004</v>
      </c>
      <c r="BX40" s="2">
        <f t="shared" si="37"/>
        <v>66.516999999999996</v>
      </c>
      <c r="BY40" s="2">
        <f t="shared" si="37"/>
        <v>64.650000000000006</v>
      </c>
      <c r="BZ40" s="2">
        <f t="shared" si="37"/>
        <v>65</v>
      </c>
      <c r="CA40" s="2">
        <f t="shared" si="37"/>
        <v>67.167000000000002</v>
      </c>
      <c r="CB40" s="2">
        <f t="shared" si="37"/>
        <v>62.866999999999997</v>
      </c>
      <c r="CC40" s="2">
        <f t="shared" si="37"/>
        <v>63.110999999999997</v>
      </c>
      <c r="CE40" s="2" t="str">
        <f t="shared" si="52"/>
        <v/>
      </c>
      <c r="CF40" s="2" t="str">
        <f t="shared" si="38"/>
        <v/>
      </c>
      <c r="CG40" s="2" t="str">
        <f t="shared" si="38"/>
        <v/>
      </c>
      <c r="CH40" s="2" t="str">
        <f t="shared" si="38"/>
        <v/>
      </c>
      <c r="CI40" s="2" t="str">
        <f t="shared" si="38"/>
        <v/>
      </c>
      <c r="CJ40" s="2" t="str">
        <f t="shared" si="38"/>
        <v/>
      </c>
      <c r="CK40" s="2" t="str">
        <f t="shared" si="38"/>
        <v/>
      </c>
      <c r="CL40" s="2" t="str">
        <f t="shared" si="38"/>
        <v/>
      </c>
      <c r="CM40" s="2" t="str">
        <f t="shared" si="38"/>
        <v/>
      </c>
      <c r="CN40" s="2" t="str">
        <f t="shared" si="38"/>
        <v/>
      </c>
      <c r="CO40" s="2" t="str">
        <f t="shared" si="38"/>
        <v/>
      </c>
      <c r="CP40" s="2" t="str">
        <f t="shared" si="38"/>
        <v/>
      </c>
      <c r="CQ40" s="2" t="str">
        <f t="shared" si="38"/>
        <v/>
      </c>
      <c r="CR40" s="2" t="str">
        <f t="shared" si="38"/>
        <v/>
      </c>
      <c r="CS40" s="2" t="str">
        <f t="shared" si="38"/>
        <v/>
      </c>
      <c r="CU40" s="2" t="str">
        <f t="shared" si="53"/>
        <v/>
      </c>
      <c r="CV40" s="2" t="str">
        <f t="shared" si="39"/>
        <v/>
      </c>
      <c r="CW40" s="2" t="str">
        <f t="shared" si="39"/>
        <v/>
      </c>
      <c r="CX40" s="2" t="str">
        <f t="shared" si="39"/>
        <v/>
      </c>
      <c r="CY40" s="2" t="str">
        <f t="shared" si="39"/>
        <v/>
      </c>
      <c r="CZ40" s="2" t="str">
        <f t="shared" si="39"/>
        <v/>
      </c>
      <c r="DA40" s="2" t="str">
        <f t="shared" si="39"/>
        <v/>
      </c>
      <c r="DB40" s="2" t="str">
        <f t="shared" si="39"/>
        <v/>
      </c>
      <c r="DC40" s="2" t="str">
        <f t="shared" si="39"/>
        <v/>
      </c>
      <c r="DD40" s="2" t="str">
        <f t="shared" si="39"/>
        <v/>
      </c>
      <c r="DE40" s="2" t="str">
        <f t="shared" si="39"/>
        <v/>
      </c>
      <c r="DF40" s="2" t="str">
        <f t="shared" si="39"/>
        <v/>
      </c>
      <c r="DG40" s="2" t="str">
        <f t="shared" si="39"/>
        <v/>
      </c>
      <c r="DH40" s="2" t="str">
        <f t="shared" si="39"/>
        <v/>
      </c>
      <c r="DI40" s="2" t="str">
        <f t="shared" si="39"/>
        <v/>
      </c>
      <c r="DK40" s="2">
        <f t="shared" si="40"/>
        <v>63.209904508797649</v>
      </c>
      <c r="DL40" s="2">
        <f t="shared" si="40"/>
        <v>70.354566715542518</v>
      </c>
      <c r="DM40" s="2">
        <f t="shared" si="40"/>
        <v>68.846664476699772</v>
      </c>
      <c r="DN40" s="2">
        <f t="shared" si="40"/>
        <v>67.184949197860959</v>
      </c>
      <c r="DO40" s="2">
        <f t="shared" si="40"/>
        <v>69.568706550802133</v>
      </c>
      <c r="DP40" s="2">
        <f t="shared" si="40"/>
        <v>67.692826648841361</v>
      </c>
      <c r="DQ40" s="2">
        <f t="shared" si="40"/>
        <v>68.409881048387092</v>
      </c>
      <c r="DR40" s="2">
        <f t="shared" si="40"/>
        <v>70.365348790322599</v>
      </c>
      <c r="DS40" s="2">
        <f t="shared" si="40"/>
        <v>68.349393048128348</v>
      </c>
      <c r="DT40" s="2">
        <f t="shared" si="40"/>
        <v>65.908568548387109</v>
      </c>
      <c r="DU40" s="2">
        <f t="shared" si="40"/>
        <v>65.175769794721404</v>
      </c>
      <c r="DV40" s="2">
        <f t="shared" si="40"/>
        <v>64.968174193548364</v>
      </c>
      <c r="DW40" s="2">
        <f t="shared" si="40"/>
        <v>66.267846774193544</v>
      </c>
      <c r="DX40" s="2">
        <f t="shared" si="40"/>
        <v>64.379332661290334</v>
      </c>
      <c r="DY40" s="2">
        <f t="shared" si="40"/>
        <v>60.970360195360193</v>
      </c>
      <c r="EA40" s="2">
        <f t="shared" si="41"/>
        <v>63.877860251126229</v>
      </c>
      <c r="EB40" s="2">
        <f t="shared" si="41"/>
        <v>65.442291235904861</v>
      </c>
      <c r="EC40" s="2">
        <f t="shared" si="41"/>
        <v>66.260092734302106</v>
      </c>
      <c r="ED40" s="2">
        <f t="shared" si="41"/>
        <v>64.858054356846466</v>
      </c>
      <c r="EE40" s="2">
        <f t="shared" si="41"/>
        <v>69.121599805054657</v>
      </c>
      <c r="EF40" s="2">
        <f t="shared" si="41"/>
        <v>67.08862536873157</v>
      </c>
      <c r="EG40" s="2">
        <f t="shared" si="41"/>
        <v>65.85412704866458</v>
      </c>
      <c r="EH40" s="2">
        <f t="shared" si="41"/>
        <v>67.650437100522936</v>
      </c>
      <c r="EI40" s="2">
        <f t="shared" si="41"/>
        <v>68.71883742950638</v>
      </c>
      <c r="EJ40" s="2">
        <f t="shared" si="41"/>
        <v>65.913680312840867</v>
      </c>
      <c r="EK40" s="2">
        <f t="shared" si="41"/>
        <v>67.485775519793265</v>
      </c>
      <c r="EL40" s="2">
        <f t="shared" si="41"/>
        <v>65.107302165315787</v>
      </c>
      <c r="EM40" s="2">
        <f t="shared" si="41"/>
        <v>66.846710894652645</v>
      </c>
      <c r="EN40" s="2">
        <f t="shared" si="41"/>
        <v>69.19223223016931</v>
      </c>
      <c r="EO40" s="2">
        <f t="shared" si="41"/>
        <v>63.530432641575793</v>
      </c>
      <c r="EQ40" s="2">
        <f t="shared" si="42"/>
        <v>59.700176181531859</v>
      </c>
      <c r="ER40" s="2">
        <f t="shared" si="42"/>
        <v>64.75077646203971</v>
      </c>
      <c r="ES40" s="2">
        <f t="shared" si="42"/>
        <v>63.784329656512156</v>
      </c>
      <c r="ET40" s="2">
        <f t="shared" si="42"/>
        <v>65.643457441655173</v>
      </c>
      <c r="EU40" s="2">
        <f t="shared" si="42"/>
        <v>67.659824088066458</v>
      </c>
      <c r="EV40" s="2">
        <f t="shared" si="42"/>
        <v>66.11637073445803</v>
      </c>
      <c r="EW40" s="2">
        <f t="shared" si="42"/>
        <v>65.127890771866419</v>
      </c>
      <c r="EX40" s="2">
        <f t="shared" si="42"/>
        <v>65.823309776796691</v>
      </c>
      <c r="EY40" s="2">
        <f t="shared" si="42"/>
        <v>65.935748018444741</v>
      </c>
      <c r="EZ40" s="2">
        <f t="shared" si="42"/>
        <v>64.722876827733131</v>
      </c>
      <c r="FA40" s="2">
        <f t="shared" si="42"/>
        <v>64.643377044344092</v>
      </c>
      <c r="FB40" s="2">
        <f t="shared" si="42"/>
        <v>63.68993593525785</v>
      </c>
      <c r="FC40" s="2">
        <f t="shared" si="42"/>
        <v>63.607545390699038</v>
      </c>
      <c r="FD40" s="2">
        <f t="shared" si="42"/>
        <v>67.112419328209867</v>
      </c>
      <c r="FE40" s="2">
        <f t="shared" si="42"/>
        <v>63.599044248757416</v>
      </c>
      <c r="FG40" s="2">
        <f t="shared" si="43"/>
        <v>4.8391258288409288E-5</v>
      </c>
      <c r="FH40" s="2">
        <f t="shared" si="43"/>
        <v>6.2434062135662601E-5</v>
      </c>
      <c r="FI40" s="2">
        <f t="shared" si="43"/>
        <v>4.4275716638846544E-5</v>
      </c>
      <c r="FJ40" s="2">
        <f t="shared" si="43"/>
        <v>5.6591933397181548E-5</v>
      </c>
      <c r="FK40" s="2">
        <f t="shared" si="43"/>
        <v>6.8881373574289389E-5</v>
      </c>
      <c r="FL40" s="2">
        <f t="shared" si="43"/>
        <v>6.0369802434915489E-5</v>
      </c>
      <c r="FM40" s="2">
        <f t="shared" si="43"/>
        <v>6.5337218382752679E-5</v>
      </c>
      <c r="FN40" s="2">
        <f t="shared" si="43"/>
        <v>6.7121347610831704E-5</v>
      </c>
      <c r="FO40" s="2">
        <f t="shared" si="43"/>
        <v>7.453609354649056E-5</v>
      </c>
      <c r="FP40" s="2">
        <f t="shared" si="43"/>
        <v>7.2538420914742746E-5</v>
      </c>
      <c r="FQ40" s="2">
        <f t="shared" si="43"/>
        <v>6.3047595102439123E-5</v>
      </c>
      <c r="FR40" s="2">
        <f t="shared" si="43"/>
        <v>6.6978778406472873E-5</v>
      </c>
      <c r="FS40" s="2">
        <f t="shared" si="43"/>
        <v>1.6272734665005319E-4</v>
      </c>
      <c r="FT40" s="2">
        <f t="shared" si="43"/>
        <v>3.2248065659053491E-4</v>
      </c>
      <c r="FU40" s="2">
        <f t="shared" si="43"/>
        <v>6.6320271498108486E-4</v>
      </c>
      <c r="FW40" s="2">
        <f t="shared" si="54"/>
        <v>1.6137131621197487E-13</v>
      </c>
      <c r="FX40" s="2">
        <f t="shared" si="44"/>
        <v>3.0725788661818103E-13</v>
      </c>
      <c r="FY40" s="2">
        <f t="shared" si="44"/>
        <v>2.229444751290594E-13</v>
      </c>
      <c r="FZ40" s="2">
        <f t="shared" si="44"/>
        <v>3.0941540776824254E-13</v>
      </c>
      <c r="GA40" s="2">
        <f t="shared" si="44"/>
        <v>3.7941346139642441E-13</v>
      </c>
      <c r="GB40" s="2">
        <f t="shared" si="44"/>
        <v>2.8565712401819086E-13</v>
      </c>
      <c r="GC40" s="2">
        <f t="shared" si="44"/>
        <v>2.8361206867361506E-13</v>
      </c>
      <c r="GD40" s="2">
        <f t="shared" si="44"/>
        <v>3.289903747978527E-13</v>
      </c>
      <c r="GE40" s="2">
        <f t="shared" si="44"/>
        <v>4.9044588931634165E-13</v>
      </c>
      <c r="GF40" s="2">
        <f t="shared" si="44"/>
        <v>5.9409598201282538E-13</v>
      </c>
      <c r="GG40" s="2">
        <f t="shared" si="44"/>
        <v>5.8999686325470832E-13</v>
      </c>
      <c r="GH40" s="2">
        <f t="shared" si="44"/>
        <v>5.6896882506295173E-13</v>
      </c>
      <c r="GI40" s="2">
        <f t="shared" si="44"/>
        <v>6.5441038777238247E-12</v>
      </c>
      <c r="GJ40" s="2">
        <f t="shared" si="44"/>
        <v>4.316886612882526E-11</v>
      </c>
      <c r="GK40" s="2">
        <f t="shared" si="44"/>
        <v>1.9329464150584586E-10</v>
      </c>
      <c r="GM40" s="107">
        <f t="shared" si="55"/>
        <v>2.7844254897104455E-8</v>
      </c>
      <c r="GN40" s="107">
        <f t="shared" si="45"/>
        <v>1.0824980729981547E-8</v>
      </c>
      <c r="GO40" s="107">
        <f t="shared" si="45"/>
        <v>2.1360728786658839E-9</v>
      </c>
      <c r="GP40" s="107">
        <f t="shared" si="45"/>
        <v>1.2275825010006416E-9</v>
      </c>
      <c r="GQ40" s="107">
        <f t="shared" si="45"/>
        <v>2.5554130569455844E-10</v>
      </c>
      <c r="GR40" s="107">
        <f t="shared" si="45"/>
        <v>2.5190882034237143E-10</v>
      </c>
      <c r="GS40" s="107">
        <f t="shared" si="45"/>
        <v>1.5797374604528145E-10</v>
      </c>
      <c r="GT40" s="107">
        <f t="shared" si="45"/>
        <v>1.6162133093745179E-10</v>
      </c>
      <c r="GU40" s="107">
        <f t="shared" si="45"/>
        <v>2.7859901164083634E-10</v>
      </c>
      <c r="GV40" s="107">
        <f t="shared" si="45"/>
        <v>9.8020744751576516E-11</v>
      </c>
      <c r="GW40" s="107">
        <f t="shared" si="45"/>
        <v>7.0413901907353441E-11</v>
      </c>
      <c r="GX40" s="107">
        <f t="shared" si="45"/>
        <v>6.7205807261564613E-11</v>
      </c>
      <c r="GY40" s="107">
        <f t="shared" si="45"/>
        <v>1.586705813296834E-10</v>
      </c>
      <c r="GZ40" s="107">
        <f t="shared" si="45"/>
        <v>1.6073909295265957E-10</v>
      </c>
      <c r="HA40" s="107">
        <f t="shared" si="45"/>
        <v>1.6610297545607492E-13</v>
      </c>
      <c r="HC40" s="107">
        <f t="shared" si="59"/>
        <v>1.1584140660164138E-20</v>
      </c>
      <c r="HD40" s="107">
        <f t="shared" si="46"/>
        <v>5.5616575992002367E-22</v>
      </c>
      <c r="HE40" s="107">
        <f t="shared" si="46"/>
        <v>1.8998629259036343E-23</v>
      </c>
      <c r="HF40" s="107">
        <f t="shared" si="46"/>
        <v>2.605899726920771E-24</v>
      </c>
      <c r="HG40" s="107">
        <f t="shared" si="46"/>
        <v>1.9454466081695887E-26</v>
      </c>
      <c r="HH40" s="107">
        <f t="shared" si="46"/>
        <v>1.8794095375071424E-26</v>
      </c>
      <c r="HI40" s="107">
        <f t="shared" si="46"/>
        <v>4.3876476886537336E-27</v>
      </c>
      <c r="HJ40" s="107">
        <f t="shared" si="46"/>
        <v>5.1163377185386657E-27</v>
      </c>
      <c r="HK40" s="107">
        <f t="shared" si="46"/>
        <v>3.3033062767558523E-26</v>
      </c>
      <c r="HL40" s="107">
        <f t="shared" si="46"/>
        <v>2.6430168503219996E-27</v>
      </c>
      <c r="HM40" s="107">
        <f t="shared" si="46"/>
        <v>2.4844410708892618E-27</v>
      </c>
      <c r="HN40" s="107">
        <f t="shared" si="46"/>
        <v>1.1975612714006388E-27</v>
      </c>
      <c r="HO40" s="107">
        <f t="shared" si="46"/>
        <v>6.3795314875889331E-27</v>
      </c>
      <c r="HP40" s="107">
        <f t="shared" si="46"/>
        <v>6.2620775061448429E-27</v>
      </c>
      <c r="HQ40" s="107">
        <f t="shared" si="46"/>
        <v>6.2632517303737892E-34</v>
      </c>
      <c r="HS40" s="107">
        <f t="shared" si="56"/>
        <v>1.8724103341794296E-67</v>
      </c>
      <c r="HT40" s="107">
        <f t="shared" si="47"/>
        <v>4.2077029912724634E-72</v>
      </c>
      <c r="HU40" s="107">
        <f t="shared" si="47"/>
        <v>7.7359589191584395E-76</v>
      </c>
      <c r="HV40" s="107">
        <f t="shared" si="47"/>
        <v>1.3278145577962094E-79</v>
      </c>
      <c r="HW40" s="107">
        <f t="shared" si="47"/>
        <v>8.797591565787035E-88</v>
      </c>
      <c r="HX40" s="107">
        <f t="shared" si="47"/>
        <v>1.606598600482842E-87</v>
      </c>
      <c r="HY40" s="107">
        <f t="shared" si="47"/>
        <v>2.2962231004687596E-90</v>
      </c>
      <c r="HZ40" s="107">
        <f t="shared" si="47"/>
        <v>5.7783736431677692E-90</v>
      </c>
      <c r="IA40" s="107">
        <f t="shared" si="47"/>
        <v>5.0039017285351391E-87</v>
      </c>
      <c r="IB40" s="107">
        <f t="shared" si="47"/>
        <v>3.9319205783146599E-90</v>
      </c>
      <c r="IC40" s="107">
        <f t="shared" si="47"/>
        <v>2.6945196536562011E-89</v>
      </c>
      <c r="ID40" s="107">
        <f t="shared" si="47"/>
        <v>8.1657336012297929E-91</v>
      </c>
      <c r="IE40" s="107">
        <f t="shared" si="47"/>
        <v>1.2853134101225E-88</v>
      </c>
      <c r="IF40" s="107">
        <f t="shared" si="47"/>
        <v>4.8099623908381575E-89</v>
      </c>
      <c r="IG40" s="107">
        <f t="shared" si="47"/>
        <v>4.0004173924079259E-61</v>
      </c>
      <c r="II40" s="107">
        <f t="shared" si="57"/>
        <v>4.597429872825887E-137</v>
      </c>
      <c r="IJ40" s="107">
        <f t="shared" si="48"/>
        <v>3.2931808129921874E-146</v>
      </c>
      <c r="IK40" s="107">
        <f t="shared" si="48"/>
        <v>8.7145270795603299E-153</v>
      </c>
      <c r="IL40" s="107">
        <f t="shared" si="48"/>
        <v>1.440436856017929E-161</v>
      </c>
      <c r="IM40" s="107">
        <f t="shared" si="48"/>
        <v>2.0300550310680217E-179</v>
      </c>
      <c r="IN40" s="107">
        <f t="shared" si="48"/>
        <v>3.3537727265437609E-178</v>
      </c>
      <c r="IO40" s="107">
        <f t="shared" si="48"/>
        <v>2.833770450850165E-185</v>
      </c>
      <c r="IP40" s="107">
        <f t="shared" si="48"/>
        <v>3.2386366490856992E-184</v>
      </c>
      <c r="IQ40" s="107">
        <f t="shared" si="48"/>
        <v>2.0886672991048611E-178</v>
      </c>
      <c r="IR40" s="107">
        <f t="shared" si="48"/>
        <v>6.6090301370568608E-184</v>
      </c>
      <c r="IS40" s="107">
        <f t="shared" si="48"/>
        <v>1.7289473324667201E-181</v>
      </c>
      <c r="IT40" s="107">
        <f t="shared" si="48"/>
        <v>1.2964045177768247E-184</v>
      </c>
      <c r="IU40" s="107">
        <f t="shared" si="48"/>
        <v>1.2139769858843136E-179</v>
      </c>
      <c r="IV40" s="107">
        <f t="shared" si="48"/>
        <v>1.5776342654535027E-181</v>
      </c>
      <c r="IW40" s="107">
        <f t="shared" si="48"/>
        <v>1.2742840132287761E-144</v>
      </c>
      <c r="IY40" s="107">
        <f t="shared" si="58"/>
        <v>2.7844254897116039E-8</v>
      </c>
      <c r="IZ40" s="107">
        <f t="shared" si="49"/>
        <v>1.0824980729982102E-8</v>
      </c>
      <c r="JA40" s="107">
        <f t="shared" si="49"/>
        <v>2.1360728786659029E-9</v>
      </c>
      <c r="JB40" s="107">
        <f t="shared" si="49"/>
        <v>1.2275825010006443E-9</v>
      </c>
      <c r="JC40" s="107">
        <f t="shared" si="49"/>
        <v>2.5554130569455844E-10</v>
      </c>
      <c r="JD40" s="107">
        <f t="shared" si="49"/>
        <v>2.5190882034237143E-10</v>
      </c>
      <c r="JE40" s="107">
        <f t="shared" si="49"/>
        <v>1.5797374604528145E-10</v>
      </c>
      <c r="JF40" s="107">
        <f t="shared" si="49"/>
        <v>1.6162133093745179E-10</v>
      </c>
      <c r="JG40" s="107">
        <f t="shared" si="49"/>
        <v>2.7859901164083639E-10</v>
      </c>
      <c r="JH40" s="107">
        <f t="shared" si="49"/>
        <v>9.8020744751576516E-11</v>
      </c>
      <c r="JI40" s="107">
        <f t="shared" si="49"/>
        <v>7.0413901907353441E-11</v>
      </c>
      <c r="JJ40" s="107">
        <f t="shared" si="49"/>
        <v>6.7205807261564613E-11</v>
      </c>
      <c r="JK40" s="107">
        <f t="shared" si="49"/>
        <v>1.586705813296834E-10</v>
      </c>
      <c r="JL40" s="107">
        <f t="shared" si="49"/>
        <v>1.6073909295265957E-10</v>
      </c>
      <c r="JM40" s="107">
        <f t="shared" si="49"/>
        <v>1.6610297545607492E-13</v>
      </c>
    </row>
    <row r="41" spans="2:273" x14ac:dyDescent="0.25">
      <c r="B41" s="2">
        <v>13</v>
      </c>
      <c r="C41" s="37">
        <v>62.841000000000001</v>
      </c>
      <c r="D41" s="37">
        <v>69.921000000000006</v>
      </c>
      <c r="E41" s="37">
        <v>68.73</v>
      </c>
      <c r="F41" s="37">
        <v>65.966999999999999</v>
      </c>
      <c r="G41" s="37">
        <v>69.016000000000005</v>
      </c>
      <c r="H41" s="37">
        <v>66.197000000000003</v>
      </c>
      <c r="I41" s="37">
        <v>68.677999999999997</v>
      </c>
      <c r="J41" s="37">
        <v>71.322000000000003</v>
      </c>
      <c r="K41" s="37">
        <v>68.433000000000007</v>
      </c>
      <c r="L41" s="37">
        <v>65.849999999999994</v>
      </c>
      <c r="M41" s="37">
        <v>65.683000000000007</v>
      </c>
      <c r="N41" s="37">
        <v>63.966999999999999</v>
      </c>
      <c r="O41" s="37">
        <v>66.683000000000007</v>
      </c>
      <c r="P41" s="37">
        <v>64.266999999999996</v>
      </c>
      <c r="Q41" s="37">
        <v>60.222000000000001</v>
      </c>
      <c r="S41" s="4">
        <f t="shared" si="8"/>
        <v>63.347445049779836</v>
      </c>
      <c r="T41" s="4">
        <f t="shared" si="9"/>
        <v>70.493115246819983</v>
      </c>
      <c r="U41" s="4">
        <f t="shared" si="10"/>
        <v>69.031113493967695</v>
      </c>
      <c r="V41" s="4">
        <f t="shared" si="11"/>
        <v>67.417321182612881</v>
      </c>
      <c r="W41" s="4">
        <f t="shared" si="12"/>
        <v>69.87306894575994</v>
      </c>
      <c r="X41" s="4">
        <f t="shared" si="13"/>
        <v>67.921799397098269</v>
      </c>
      <c r="Y41" s="4">
        <f t="shared" si="14"/>
        <v>68.5869559885016</v>
      </c>
      <c r="Z41" s="4">
        <f t="shared" si="15"/>
        <v>70.560014644775947</v>
      </c>
      <c r="AA41" s="4">
        <f t="shared" si="16"/>
        <v>68.562640059125627</v>
      </c>
      <c r="AB41" s="4">
        <f t="shared" si="17"/>
        <v>66.048785614084366</v>
      </c>
      <c r="AC41" s="4">
        <f t="shared" si="18"/>
        <v>65.375078831283489</v>
      </c>
      <c r="AD41" s="4">
        <f t="shared" si="19"/>
        <v>65.171933252656999</v>
      </c>
      <c r="AE41" s="4">
        <f t="shared" si="20"/>
        <v>66.442381641299363</v>
      </c>
      <c r="AF41" s="4">
        <f t="shared" si="21"/>
        <v>64.458267730696178</v>
      </c>
      <c r="AG41" s="4">
        <f t="shared" si="21"/>
        <v>60.892471182025474</v>
      </c>
      <c r="AI41" s="4">
        <f t="shared" si="22"/>
        <v>-0.50644504977983473</v>
      </c>
      <c r="AJ41" s="4">
        <f t="shared" si="23"/>
        <v>-0.57211524681997616</v>
      </c>
      <c r="AK41" s="4">
        <f t="shared" si="24"/>
        <v>-0.30111349396769072</v>
      </c>
      <c r="AL41" s="4">
        <f t="shared" si="25"/>
        <v>-1.4503211826128819</v>
      </c>
      <c r="AM41" s="4">
        <f t="shared" si="26"/>
        <v>-0.85706894575993431</v>
      </c>
      <c r="AN41" s="4">
        <f t="shared" si="27"/>
        <v>-1.7247993970982662</v>
      </c>
      <c r="AO41" s="4">
        <f t="shared" si="28"/>
        <v>9.1044011498397026E-2</v>
      </c>
      <c r="AP41" s="4">
        <f t="shared" si="29"/>
        <v>0.76198535522405564</v>
      </c>
      <c r="AQ41" s="4">
        <f t="shared" si="30"/>
        <v>-0.12964005912562016</v>
      </c>
      <c r="AR41" s="4">
        <f t="shared" si="31"/>
        <v>-0.19878561408437179</v>
      </c>
      <c r="AS41" s="4">
        <f t="shared" si="32"/>
        <v>0.30792116871651842</v>
      </c>
      <c r="AT41" s="4">
        <f t="shared" si="33"/>
        <v>-1.2049332526569998</v>
      </c>
      <c r="AU41" s="4">
        <f t="shared" si="34"/>
        <v>0.24061835870064385</v>
      </c>
      <c r="AV41" s="4">
        <f t="shared" si="35"/>
        <v>-0.19126773069618253</v>
      </c>
      <c r="AW41" s="4">
        <f t="shared" si="35"/>
        <v>-0.67047118202547296</v>
      </c>
      <c r="AY41" s="2">
        <f t="shared" si="50"/>
        <v>63.347357098977056</v>
      </c>
      <c r="AZ41" s="2">
        <f t="shared" si="36"/>
        <v>70.493077576307201</v>
      </c>
      <c r="BA41" s="2">
        <f t="shared" si="36"/>
        <v>69.031105421023724</v>
      </c>
      <c r="BB41" s="2">
        <f t="shared" si="36"/>
        <v>67.417316079287417</v>
      </c>
      <c r="BC41" s="2">
        <f t="shared" si="36"/>
        <v>69.873067793157887</v>
      </c>
      <c r="BD41" s="2">
        <f t="shared" si="36"/>
        <v>67.921798252371204</v>
      </c>
      <c r="BE41" s="2">
        <f t="shared" si="36"/>
        <v>68.586955225482825</v>
      </c>
      <c r="BF41" s="2">
        <f t="shared" si="36"/>
        <v>70.560013886624404</v>
      </c>
      <c r="BG41" s="2">
        <f t="shared" si="36"/>
        <v>68.562638757107919</v>
      </c>
      <c r="BH41" s="2">
        <f t="shared" si="36"/>
        <v>66.04878512869891</v>
      </c>
      <c r="BI41" s="2">
        <f t="shared" si="36"/>
        <v>65.375078469054841</v>
      </c>
      <c r="BJ41" s="2">
        <f t="shared" si="36"/>
        <v>65.1719329133701</v>
      </c>
      <c r="BK41" s="2">
        <f t="shared" si="36"/>
        <v>66.442380897018765</v>
      </c>
      <c r="BL41" s="2">
        <f t="shared" si="36"/>
        <v>64.45826701025976</v>
      </c>
      <c r="BM41" s="2">
        <f t="shared" si="36"/>
        <v>60.892471181026423</v>
      </c>
      <c r="BO41" s="2">
        <f t="shared" si="51"/>
        <v>62.841000000000001</v>
      </c>
      <c r="BP41" s="2">
        <f t="shared" si="37"/>
        <v>69.921000000000006</v>
      </c>
      <c r="BQ41" s="2">
        <f t="shared" si="37"/>
        <v>68.73</v>
      </c>
      <c r="BR41" s="2">
        <f t="shared" si="37"/>
        <v>65.966999999999999</v>
      </c>
      <c r="BS41" s="2">
        <f t="shared" si="37"/>
        <v>69.016000000000005</v>
      </c>
      <c r="BT41" s="2">
        <f t="shared" si="37"/>
        <v>66.197000000000003</v>
      </c>
      <c r="BU41" s="2">
        <f t="shared" si="37"/>
        <v>68.677999999999997</v>
      </c>
      <c r="BV41" s="2">
        <f t="shared" si="37"/>
        <v>71.322000000000003</v>
      </c>
      <c r="BW41" s="2">
        <f t="shared" si="37"/>
        <v>68.433000000000007</v>
      </c>
      <c r="BX41" s="2">
        <f t="shared" si="37"/>
        <v>65.849999999999994</v>
      </c>
      <c r="BY41" s="2">
        <f t="shared" si="37"/>
        <v>65.683000000000007</v>
      </c>
      <c r="BZ41" s="2">
        <f t="shared" si="37"/>
        <v>63.966999999999999</v>
      </c>
      <c r="CA41" s="2">
        <f t="shared" si="37"/>
        <v>66.683000000000007</v>
      </c>
      <c r="CB41" s="2">
        <f t="shared" si="37"/>
        <v>64.266999999999996</v>
      </c>
      <c r="CC41" s="2">
        <f t="shared" si="37"/>
        <v>60.222000000000001</v>
      </c>
      <c r="CE41" s="2" t="str">
        <f t="shared" si="52"/>
        <v/>
      </c>
      <c r="CF41" s="2" t="str">
        <f t="shared" si="38"/>
        <v/>
      </c>
      <c r="CG41" s="2" t="str">
        <f t="shared" si="38"/>
        <v/>
      </c>
      <c r="CH41" s="2" t="str">
        <f t="shared" si="38"/>
        <v/>
      </c>
      <c r="CI41" s="2" t="str">
        <f t="shared" si="38"/>
        <v/>
      </c>
      <c r="CJ41" s="2" t="str">
        <f t="shared" si="38"/>
        <v/>
      </c>
      <c r="CK41" s="2" t="str">
        <f t="shared" si="38"/>
        <v/>
      </c>
      <c r="CL41" s="2" t="str">
        <f t="shared" si="38"/>
        <v/>
      </c>
      <c r="CM41" s="2" t="str">
        <f t="shared" si="38"/>
        <v/>
      </c>
      <c r="CN41" s="2" t="str">
        <f t="shared" si="38"/>
        <v/>
      </c>
      <c r="CO41" s="2" t="str">
        <f t="shared" si="38"/>
        <v/>
      </c>
      <c r="CP41" s="2" t="str">
        <f t="shared" si="38"/>
        <v/>
      </c>
      <c r="CQ41" s="2" t="str">
        <f t="shared" si="38"/>
        <v/>
      </c>
      <c r="CR41" s="2" t="str">
        <f t="shared" si="38"/>
        <v/>
      </c>
      <c r="CS41" s="2" t="str">
        <f t="shared" si="38"/>
        <v/>
      </c>
      <c r="CU41" s="2" t="str">
        <f t="shared" si="53"/>
        <v/>
      </c>
      <c r="CV41" s="2" t="str">
        <f t="shared" si="39"/>
        <v/>
      </c>
      <c r="CW41" s="2" t="str">
        <f t="shared" si="39"/>
        <v/>
      </c>
      <c r="CX41" s="2" t="str">
        <f t="shared" si="39"/>
        <v/>
      </c>
      <c r="CY41" s="2" t="str">
        <f t="shared" si="39"/>
        <v/>
      </c>
      <c r="CZ41" s="2" t="str">
        <f t="shared" si="39"/>
        <v/>
      </c>
      <c r="DA41" s="2" t="str">
        <f t="shared" si="39"/>
        <v/>
      </c>
      <c r="DB41" s="2" t="str">
        <f t="shared" si="39"/>
        <v/>
      </c>
      <c r="DC41" s="2" t="str">
        <f t="shared" si="39"/>
        <v/>
      </c>
      <c r="DD41" s="2" t="str">
        <f t="shared" si="39"/>
        <v/>
      </c>
      <c r="DE41" s="2" t="str">
        <f t="shared" si="39"/>
        <v/>
      </c>
      <c r="DF41" s="2" t="str">
        <f t="shared" si="39"/>
        <v/>
      </c>
      <c r="DG41" s="2" t="str">
        <f t="shared" si="39"/>
        <v/>
      </c>
      <c r="DH41" s="2" t="str">
        <f t="shared" si="39"/>
        <v/>
      </c>
      <c r="DI41" s="2" t="str">
        <f t="shared" si="39"/>
        <v/>
      </c>
      <c r="DK41" s="2">
        <f t="shared" si="40"/>
        <v>63.347333577712604</v>
      </c>
      <c r="DL41" s="2">
        <f t="shared" si="40"/>
        <v>70.493485153958929</v>
      </c>
      <c r="DM41" s="2">
        <f t="shared" si="40"/>
        <v>69.031268449197853</v>
      </c>
      <c r="DN41" s="2">
        <f t="shared" si="40"/>
        <v>67.417507352941172</v>
      </c>
      <c r="DO41" s="2">
        <f t="shared" si="40"/>
        <v>69.873147058823534</v>
      </c>
      <c r="DP41" s="2">
        <f t="shared" si="40"/>
        <v>67.921873440285211</v>
      </c>
      <c r="DQ41" s="2">
        <f t="shared" si="40"/>
        <v>68.587192448680355</v>
      </c>
      <c r="DR41" s="2">
        <f t="shared" si="40"/>
        <v>70.560274010263953</v>
      </c>
      <c r="DS41" s="2">
        <f t="shared" si="40"/>
        <v>68.562641711229944</v>
      </c>
      <c r="DT41" s="2">
        <f t="shared" si="40"/>
        <v>66.048812500000011</v>
      </c>
      <c r="DU41" s="2">
        <f t="shared" si="40"/>
        <v>65.374925403225802</v>
      </c>
      <c r="DV41" s="2">
        <f t="shared" si="40"/>
        <v>65.1719516129032</v>
      </c>
      <c r="DW41" s="2">
        <f t="shared" si="40"/>
        <v>66.442334860703809</v>
      </c>
      <c r="DX41" s="2">
        <f t="shared" si="40"/>
        <v>64.456488086510277</v>
      </c>
      <c r="DY41" s="2">
        <f t="shared" si="40"/>
        <v>60.890490842490841</v>
      </c>
      <c r="EA41" s="2">
        <f t="shared" si="41"/>
        <v>63.733433048979201</v>
      </c>
      <c r="EB41" s="2">
        <f t="shared" si="41"/>
        <v>65.307923635145684</v>
      </c>
      <c r="EC41" s="2">
        <f t="shared" si="41"/>
        <v>66.106428929476081</v>
      </c>
      <c r="ED41" s="2">
        <f t="shared" si="41"/>
        <v>64.732737966804976</v>
      </c>
      <c r="EE41" s="2">
        <f t="shared" si="41"/>
        <v>68.959052646847226</v>
      </c>
      <c r="EF41" s="2">
        <f t="shared" si="41"/>
        <v>66.932557360488147</v>
      </c>
      <c r="EG41" s="2">
        <f t="shared" si="41"/>
        <v>65.703135306246949</v>
      </c>
      <c r="EH41" s="2">
        <f t="shared" si="41"/>
        <v>67.481862310118686</v>
      </c>
      <c r="EI41" s="2">
        <f t="shared" si="41"/>
        <v>68.531159158950089</v>
      </c>
      <c r="EJ41" s="2">
        <f t="shared" si="41"/>
        <v>65.749078860033876</v>
      </c>
      <c r="EK41" s="2">
        <f t="shared" si="41"/>
        <v>67.303412858765029</v>
      </c>
      <c r="EL41" s="2">
        <f t="shared" si="41"/>
        <v>64.950182505188138</v>
      </c>
      <c r="EM41" s="2">
        <f t="shared" si="41"/>
        <v>66.671816327696519</v>
      </c>
      <c r="EN41" s="2">
        <f t="shared" si="41"/>
        <v>69.010036731725052</v>
      </c>
      <c r="EO41" s="2">
        <f t="shared" si="41"/>
        <v>63.392136944542145</v>
      </c>
      <c r="EQ41" s="2">
        <f t="shared" si="42"/>
        <v>59.604944939741173</v>
      </c>
      <c r="ER41" s="2">
        <f t="shared" si="42"/>
        <v>64.623622301778198</v>
      </c>
      <c r="ES41" s="2">
        <f t="shared" si="42"/>
        <v>63.659703641751726</v>
      </c>
      <c r="ET41" s="2">
        <f t="shared" si="42"/>
        <v>65.50707909419917</v>
      </c>
      <c r="EU41" s="2">
        <f t="shared" si="42"/>
        <v>67.514945860386206</v>
      </c>
      <c r="EV41" s="2">
        <f t="shared" si="42"/>
        <v>65.971366577916271</v>
      </c>
      <c r="EW41" s="2">
        <f t="shared" si="42"/>
        <v>64.984617951331899</v>
      </c>
      <c r="EX41" s="2">
        <f t="shared" si="42"/>
        <v>65.675997242859282</v>
      </c>
      <c r="EY41" s="2">
        <f t="shared" si="42"/>
        <v>65.781693882812974</v>
      </c>
      <c r="EZ41" s="2">
        <f t="shared" si="42"/>
        <v>64.572352778431025</v>
      </c>
      <c r="FA41" s="2">
        <f t="shared" si="42"/>
        <v>64.495062372045865</v>
      </c>
      <c r="FB41" s="2">
        <f t="shared" si="42"/>
        <v>63.549332731436287</v>
      </c>
      <c r="FC41" s="2">
        <f t="shared" si="42"/>
        <v>63.472237415664942</v>
      </c>
      <c r="FD41" s="2">
        <f t="shared" si="42"/>
        <v>66.955160791312565</v>
      </c>
      <c r="FE41" s="2">
        <f t="shared" si="42"/>
        <v>63.458709557359832</v>
      </c>
      <c r="FG41" s="2">
        <f t="shared" si="43"/>
        <v>6.0920221454261626E-5</v>
      </c>
      <c r="FH41" s="2">
        <f t="shared" si="43"/>
        <v>7.8598556778303972E-5</v>
      </c>
      <c r="FI41" s="2">
        <f t="shared" si="43"/>
        <v>5.5739185801986836E-5</v>
      </c>
      <c r="FJ41" s="2">
        <f t="shared" si="43"/>
        <v>7.1243979111861218E-5</v>
      </c>
      <c r="FK41" s="2">
        <f t="shared" si="43"/>
        <v>8.6714965018590886E-5</v>
      </c>
      <c r="FL41" s="2">
        <f t="shared" si="43"/>
        <v>7.5999890415048919E-5</v>
      </c>
      <c r="FM41" s="2">
        <f t="shared" si="43"/>
        <v>8.2253293040689736E-5</v>
      </c>
      <c r="FN41" s="2">
        <f t="shared" si="43"/>
        <v>8.4499301632075699E-5</v>
      </c>
      <c r="FO41" s="2">
        <f t="shared" si="43"/>
        <v>9.3833571340359661E-5</v>
      </c>
      <c r="FP41" s="2">
        <f t="shared" si="43"/>
        <v>9.1318746268599985E-5</v>
      </c>
      <c r="FQ41" s="2">
        <f t="shared" si="43"/>
        <v>7.9370923926438755E-5</v>
      </c>
      <c r="FR41" s="2">
        <f t="shared" si="43"/>
        <v>8.4319823869637717E-5</v>
      </c>
      <c r="FS41" s="2">
        <f t="shared" si="43"/>
        <v>2.0061027750542027E-4</v>
      </c>
      <c r="FT41" s="2">
        <f t="shared" si="43"/>
        <v>3.9066758599819732E-4</v>
      </c>
      <c r="FU41" s="2">
        <f t="shared" si="43"/>
        <v>7.9161417699901435E-4</v>
      </c>
      <c r="FW41" s="2">
        <f t="shared" si="54"/>
        <v>2.0315445071391856E-13</v>
      </c>
      <c r="FX41" s="2">
        <f t="shared" si="44"/>
        <v>3.8681476143776799E-13</v>
      </c>
      <c r="FY41" s="2">
        <f t="shared" si="44"/>
        <v>2.806704651590711E-13</v>
      </c>
      <c r="FZ41" s="2">
        <f t="shared" si="44"/>
        <v>3.8953091964006334E-13</v>
      </c>
      <c r="GA41" s="2">
        <f t="shared" si="44"/>
        <v>4.7765324812869829E-13</v>
      </c>
      <c r="GB41" s="2">
        <f t="shared" si="44"/>
        <v>3.5962101248651143E-13</v>
      </c>
      <c r="GC41" s="2">
        <f t="shared" si="44"/>
        <v>3.5704644034470249E-13</v>
      </c>
      <c r="GD41" s="2">
        <f t="shared" si="44"/>
        <v>4.1417434306867149E-13</v>
      </c>
      <c r="GE41" s="2">
        <f t="shared" si="44"/>
        <v>6.1743479317025299E-13</v>
      </c>
      <c r="GF41" s="2">
        <f t="shared" si="44"/>
        <v>7.4792252880064071E-13</v>
      </c>
      <c r="GG41" s="2">
        <f t="shared" si="44"/>
        <v>7.4276204403008639E-13</v>
      </c>
      <c r="GH41" s="2">
        <f t="shared" si="44"/>
        <v>7.1628931239031383E-13</v>
      </c>
      <c r="GI41" s="2">
        <f t="shared" si="44"/>
        <v>8.0678771282096733E-12</v>
      </c>
      <c r="GJ41" s="2">
        <f t="shared" si="44"/>
        <v>5.2300275306229132E-11</v>
      </c>
      <c r="GK41" s="2">
        <f t="shared" si="44"/>
        <v>2.3075062798960141E-10</v>
      </c>
      <c r="GM41" s="107">
        <f t="shared" si="55"/>
        <v>5.7708627147433021E-8</v>
      </c>
      <c r="GN41" s="107">
        <f t="shared" si="45"/>
        <v>2.3874021738322918E-8</v>
      </c>
      <c r="GO41" s="107">
        <f t="shared" si="45"/>
        <v>4.9277965748283745E-9</v>
      </c>
      <c r="GP41" s="107">
        <f t="shared" si="45"/>
        <v>2.9649590807319669E-9</v>
      </c>
      <c r="GQ41" s="107">
        <f t="shared" si="45"/>
        <v>6.7577944073436278E-10</v>
      </c>
      <c r="GR41" s="107">
        <f t="shared" si="45"/>
        <v>6.5796566153236341E-10</v>
      </c>
      <c r="GS41" s="107">
        <f t="shared" si="45"/>
        <v>4.248989197237331E-10</v>
      </c>
      <c r="GT41" s="107">
        <f t="shared" si="45"/>
        <v>4.354427674921552E-10</v>
      </c>
      <c r="GU41" s="107">
        <f t="shared" si="45"/>
        <v>7.3966137202609465E-10</v>
      </c>
      <c r="GV41" s="107">
        <f t="shared" si="45"/>
        <v>2.7249406733687702E-10</v>
      </c>
      <c r="GW41" s="107">
        <f t="shared" si="45"/>
        <v>1.9586121546584407E-10</v>
      </c>
      <c r="GX41" s="107">
        <f t="shared" si="45"/>
        <v>1.8853812360723304E-10</v>
      </c>
      <c r="GY41" s="107">
        <f t="shared" si="45"/>
        <v>4.2844149267071767E-10</v>
      </c>
      <c r="GZ41" s="107">
        <f t="shared" si="45"/>
        <v>4.315053790623555E-10</v>
      </c>
      <c r="HA41" s="107">
        <f t="shared" si="45"/>
        <v>6.2410679410172253E-13</v>
      </c>
      <c r="HC41" s="107">
        <f t="shared" si="59"/>
        <v>4.5512961864378424E-20</v>
      </c>
      <c r="HD41" s="107">
        <f t="shared" si="46"/>
        <v>2.4760582746812206E-21</v>
      </c>
      <c r="HE41" s="107">
        <f t="shared" si="46"/>
        <v>9.0667173941983253E-23</v>
      </c>
      <c r="HF41" s="107">
        <f t="shared" si="46"/>
        <v>1.3663422809333312E-23</v>
      </c>
      <c r="HG41" s="107">
        <f t="shared" si="46"/>
        <v>1.2232685734660191E-25</v>
      </c>
      <c r="HH41" s="107">
        <f t="shared" si="46"/>
        <v>1.1541905760575237E-25</v>
      </c>
      <c r="HI41" s="107">
        <f t="shared" si="46"/>
        <v>2.8570067213464813E-26</v>
      </c>
      <c r="HJ41" s="107">
        <f t="shared" si="46"/>
        <v>3.3373342684779208E-26</v>
      </c>
      <c r="HK41" s="107">
        <f t="shared" si="46"/>
        <v>2.0827676422154454E-25</v>
      </c>
      <c r="HL41" s="107">
        <f t="shared" si="46"/>
        <v>1.8090064119811725E-26</v>
      </c>
      <c r="HM41" s="107">
        <f t="shared" si="46"/>
        <v>1.6798496075099137E-26</v>
      </c>
      <c r="HN41" s="107">
        <f t="shared" si="46"/>
        <v>8.3082477902269768E-27</v>
      </c>
      <c r="HO41" s="107">
        <f t="shared" si="46"/>
        <v>4.1608311037022572E-26</v>
      </c>
      <c r="HP41" s="107">
        <f t="shared" si="46"/>
        <v>4.0428436960331813E-26</v>
      </c>
      <c r="HQ41" s="107">
        <f t="shared" si="46"/>
        <v>6.8906232742149495E-33</v>
      </c>
      <c r="HS41" s="107">
        <f t="shared" si="56"/>
        <v>3.8132989415931851E-66</v>
      </c>
      <c r="HT41" s="107">
        <f t="shared" si="47"/>
        <v>1.1335900091239502E-70</v>
      </c>
      <c r="HU41" s="107">
        <f t="shared" si="47"/>
        <v>2.3601139542402177E-74</v>
      </c>
      <c r="HV41" s="107">
        <f t="shared" si="47"/>
        <v>5.0820648326884425E-78</v>
      </c>
      <c r="HW41" s="107">
        <f t="shared" si="47"/>
        <v>5.1413926946193944E-86</v>
      </c>
      <c r="HX41" s="107">
        <f t="shared" si="47"/>
        <v>8.8452101788198582E-86</v>
      </c>
      <c r="HY41" s="107">
        <f t="shared" si="47"/>
        <v>1.462371636101007E-88</v>
      </c>
      <c r="HZ41" s="107">
        <f t="shared" si="47"/>
        <v>3.6795817695914965E-88</v>
      </c>
      <c r="IA41" s="107">
        <f t="shared" si="47"/>
        <v>2.9447069465249657E-85</v>
      </c>
      <c r="IB41" s="107">
        <f t="shared" si="47"/>
        <v>2.731866560093129E-88</v>
      </c>
      <c r="IC41" s="107">
        <f t="shared" si="47"/>
        <v>1.7822911195778823E-87</v>
      </c>
      <c r="ID41" s="107">
        <f t="shared" si="47"/>
        <v>5.7771564752198209E-89</v>
      </c>
      <c r="IE41" s="107">
        <f t="shared" si="47"/>
        <v>7.9874277712288563E-87</v>
      </c>
      <c r="IF41" s="107">
        <f t="shared" si="47"/>
        <v>2.9503555497556562E-87</v>
      </c>
      <c r="IG41" s="107">
        <f t="shared" si="47"/>
        <v>6.1995793285485664E-60</v>
      </c>
      <c r="II41" s="107">
        <f t="shared" si="57"/>
        <v>5.8327125321408189E-135</v>
      </c>
      <c r="IJ41" s="107">
        <f t="shared" si="48"/>
        <v>6.5036902942914146E-144</v>
      </c>
      <c r="IK41" s="107">
        <f t="shared" si="48"/>
        <v>2.0607487658677584E-150</v>
      </c>
      <c r="IL41" s="107">
        <f t="shared" si="48"/>
        <v>4.9983255167502601E-159</v>
      </c>
      <c r="IM41" s="107">
        <f t="shared" si="48"/>
        <v>1.4183718035056158E-176</v>
      </c>
      <c r="IN41" s="107">
        <f t="shared" si="48"/>
        <v>2.1021263259317946E-175</v>
      </c>
      <c r="IO41" s="107">
        <f t="shared" si="48"/>
        <v>2.2959211047291571E-182</v>
      </c>
      <c r="IP41" s="107">
        <f t="shared" si="48"/>
        <v>2.6124632746603794E-181</v>
      </c>
      <c r="IQ41" s="107">
        <f t="shared" si="48"/>
        <v>1.4908839062309363E-175</v>
      </c>
      <c r="IR41" s="107">
        <f t="shared" si="48"/>
        <v>6.0611845095912119E-181</v>
      </c>
      <c r="IS41" s="107">
        <f t="shared" si="48"/>
        <v>1.4459252852743891E-178</v>
      </c>
      <c r="IT41" s="107">
        <f t="shared" si="48"/>
        <v>1.2081798913677942E-181</v>
      </c>
      <c r="IU41" s="107">
        <f t="shared" si="48"/>
        <v>9.1064224283795296E-177</v>
      </c>
      <c r="IV41" s="107">
        <f t="shared" si="48"/>
        <v>1.1808131940665052E-178</v>
      </c>
      <c r="IW41" s="107">
        <f t="shared" si="48"/>
        <v>2.2641484070934554E-142</v>
      </c>
      <c r="IY41" s="107">
        <f t="shared" si="58"/>
        <v>5.7708627147478535E-8</v>
      </c>
      <c r="IZ41" s="107">
        <f t="shared" si="49"/>
        <v>2.3874021738325393E-8</v>
      </c>
      <c r="JA41" s="107">
        <f t="shared" si="49"/>
        <v>4.9277965748284655E-9</v>
      </c>
      <c r="JB41" s="107">
        <f t="shared" si="49"/>
        <v>2.9649590807319805E-9</v>
      </c>
      <c r="JC41" s="107">
        <f t="shared" si="49"/>
        <v>6.7577944073436289E-10</v>
      </c>
      <c r="JD41" s="107">
        <f t="shared" si="49"/>
        <v>6.5796566153236352E-10</v>
      </c>
      <c r="JE41" s="107">
        <f t="shared" si="49"/>
        <v>4.2489891972373315E-10</v>
      </c>
      <c r="JF41" s="107">
        <f t="shared" si="49"/>
        <v>4.3544276749215525E-10</v>
      </c>
      <c r="JG41" s="107">
        <f t="shared" si="49"/>
        <v>7.3966137202609486E-10</v>
      </c>
      <c r="JH41" s="107">
        <f t="shared" si="49"/>
        <v>2.7249406733687702E-10</v>
      </c>
      <c r="JI41" s="107">
        <f t="shared" si="49"/>
        <v>1.958612154658441E-10</v>
      </c>
      <c r="JJ41" s="107">
        <f t="shared" si="49"/>
        <v>1.8853812360723304E-10</v>
      </c>
      <c r="JK41" s="107">
        <f t="shared" si="49"/>
        <v>4.2844149267071772E-10</v>
      </c>
      <c r="JL41" s="107">
        <f t="shared" si="49"/>
        <v>4.3150537906235556E-10</v>
      </c>
      <c r="JM41" s="107">
        <f t="shared" si="49"/>
        <v>6.2410679410172253E-13</v>
      </c>
    </row>
    <row r="42" spans="2:273" x14ac:dyDescent="0.25">
      <c r="B42" s="2">
        <v>14</v>
      </c>
      <c r="C42" s="37">
        <v>62.444000000000003</v>
      </c>
      <c r="D42" s="37">
        <v>70.540000000000006</v>
      </c>
      <c r="E42" s="37">
        <v>68.349000000000004</v>
      </c>
      <c r="F42" s="37">
        <v>66.869</v>
      </c>
      <c r="G42" s="37">
        <v>69.212999999999994</v>
      </c>
      <c r="H42" s="37">
        <v>68.59</v>
      </c>
      <c r="I42" s="37">
        <v>67.457999999999998</v>
      </c>
      <c r="J42" s="37">
        <v>71.119</v>
      </c>
      <c r="K42" s="37">
        <v>69.233000000000004</v>
      </c>
      <c r="L42" s="37">
        <v>65.216999999999999</v>
      </c>
      <c r="M42" s="37">
        <v>65.783000000000001</v>
      </c>
      <c r="N42" s="37">
        <v>65.016999999999996</v>
      </c>
      <c r="O42" s="37">
        <v>65.599999999999994</v>
      </c>
      <c r="P42" s="37">
        <v>65.2</v>
      </c>
      <c r="Q42" s="37">
        <v>59.555999999999997</v>
      </c>
      <c r="S42" s="4">
        <f t="shared" si="8"/>
        <v>63.484946009783869</v>
      </c>
      <c r="T42" s="4">
        <f t="shared" si="9"/>
        <v>70.631943175547192</v>
      </c>
      <c r="U42" s="4">
        <f t="shared" si="10"/>
        <v>69.215661324030265</v>
      </c>
      <c r="V42" s="4">
        <f t="shared" si="11"/>
        <v>67.649804421402436</v>
      </c>
      <c r="W42" s="4">
        <f t="shared" si="12"/>
        <v>70.177439710874552</v>
      </c>
      <c r="X42" s="4">
        <f t="shared" si="13"/>
        <v>68.150791588563195</v>
      </c>
      <c r="Y42" s="4">
        <f t="shared" si="14"/>
        <v>68.764173172787252</v>
      </c>
      <c r="Z42" s="4">
        <f t="shared" si="15"/>
        <v>70.754835042971436</v>
      </c>
      <c r="AA42" s="4">
        <f t="shared" si="16"/>
        <v>68.775842594077858</v>
      </c>
      <c r="AB42" s="4">
        <f t="shared" si="17"/>
        <v>66.188988235093873</v>
      </c>
      <c r="AC42" s="4">
        <f t="shared" si="18"/>
        <v>65.574236546081735</v>
      </c>
      <c r="AD42" s="4">
        <f t="shared" si="19"/>
        <v>65.375668089747492</v>
      </c>
      <c r="AE42" s="4">
        <f t="shared" si="20"/>
        <v>66.616795212284316</v>
      </c>
      <c r="AF42" s="4">
        <f t="shared" si="21"/>
        <v>64.535677653510504</v>
      </c>
      <c r="AG42" s="4">
        <f t="shared" si="21"/>
        <v>60.812930007431341</v>
      </c>
      <c r="AI42" s="4">
        <f t="shared" si="22"/>
        <v>-1.0409460097838661</v>
      </c>
      <c r="AJ42" s="4">
        <f t="shared" si="23"/>
        <v>-9.1943175547186229E-2</v>
      </c>
      <c r="AK42" s="4">
        <f t="shared" si="24"/>
        <v>-0.86666132403026097</v>
      </c>
      <c r="AL42" s="4">
        <f t="shared" si="25"/>
        <v>-0.78080442140243633</v>
      </c>
      <c r="AM42" s="4">
        <f t="shared" si="26"/>
        <v>-0.96443971087455793</v>
      </c>
      <c r="AN42" s="4">
        <f t="shared" si="27"/>
        <v>0.43920841143680889</v>
      </c>
      <c r="AO42" s="4">
        <f t="shared" si="28"/>
        <v>-1.3061731727872541</v>
      </c>
      <c r="AP42" s="4">
        <f t="shared" si="29"/>
        <v>0.36416495702856366</v>
      </c>
      <c r="AQ42" s="4">
        <f t="shared" si="30"/>
        <v>0.45715740592214615</v>
      </c>
      <c r="AR42" s="4">
        <f t="shared" si="31"/>
        <v>-0.97198823509387466</v>
      </c>
      <c r="AS42" s="4">
        <f t="shared" si="32"/>
        <v>0.2087634539182659</v>
      </c>
      <c r="AT42" s="4">
        <f t="shared" si="33"/>
        <v>-0.35866808974749631</v>
      </c>
      <c r="AU42" s="4">
        <f t="shared" si="34"/>
        <v>-1.0167952122843218</v>
      </c>
      <c r="AV42" s="4">
        <f t="shared" si="35"/>
        <v>0.66432234648949873</v>
      </c>
      <c r="AW42" s="4">
        <f t="shared" si="35"/>
        <v>-1.2569300074313432</v>
      </c>
      <c r="AY42" s="2">
        <f t="shared" si="50"/>
        <v>63.484770641329959</v>
      </c>
      <c r="AZ42" s="2">
        <f t="shared" si="36"/>
        <v>70.631863451927615</v>
      </c>
      <c r="BA42" s="2">
        <f t="shared" si="36"/>
        <v>69.215643447939641</v>
      </c>
      <c r="BB42" s="2">
        <f t="shared" si="36"/>
        <v>67.649792615717857</v>
      </c>
      <c r="BC42" s="2">
        <f t="shared" si="36"/>
        <v>70.177436800712414</v>
      </c>
      <c r="BD42" s="2">
        <f t="shared" si="36"/>
        <v>68.150788731252916</v>
      </c>
      <c r="BE42" s="2">
        <f t="shared" si="36"/>
        <v>68.764171213706049</v>
      </c>
      <c r="BF42" s="2">
        <f t="shared" si="36"/>
        <v>70.754833093436261</v>
      </c>
      <c r="BG42" s="2">
        <f t="shared" si="36"/>
        <v>68.77583929526817</v>
      </c>
      <c r="BH42" s="2">
        <f t="shared" si="36"/>
        <v>66.188986948738119</v>
      </c>
      <c r="BI42" s="2">
        <f t="shared" si="36"/>
        <v>65.574235584919023</v>
      </c>
      <c r="BJ42" s="2">
        <f t="shared" si="36"/>
        <v>65.375667182211032</v>
      </c>
      <c r="BK42" s="2">
        <f t="shared" si="36"/>
        <v>66.616793294399315</v>
      </c>
      <c r="BL42" s="2">
        <f t="shared" si="36"/>
        <v>64.535675807132591</v>
      </c>
      <c r="BM42" s="2">
        <f t="shared" si="36"/>
        <v>60.81293000388024</v>
      </c>
      <c r="BO42" s="2">
        <f t="shared" si="51"/>
        <v>62.444000000000003</v>
      </c>
      <c r="BP42" s="2">
        <f t="shared" si="37"/>
        <v>70.540000000000006</v>
      </c>
      <c r="BQ42" s="2">
        <f t="shared" si="37"/>
        <v>68.349000000000004</v>
      </c>
      <c r="BR42" s="2">
        <f t="shared" si="37"/>
        <v>66.869</v>
      </c>
      <c r="BS42" s="2">
        <f t="shared" si="37"/>
        <v>69.212999999999994</v>
      </c>
      <c r="BT42" s="2">
        <f t="shared" si="37"/>
        <v>68.59</v>
      </c>
      <c r="BU42" s="2">
        <f t="shared" si="37"/>
        <v>67.457999999999998</v>
      </c>
      <c r="BV42" s="2">
        <f t="shared" si="37"/>
        <v>71.119</v>
      </c>
      <c r="BW42" s="2">
        <f t="shared" si="37"/>
        <v>69.233000000000004</v>
      </c>
      <c r="BX42" s="2">
        <f t="shared" si="37"/>
        <v>65.216999999999999</v>
      </c>
      <c r="BY42" s="2">
        <f t="shared" si="37"/>
        <v>65.783000000000001</v>
      </c>
      <c r="BZ42" s="2">
        <f t="shared" si="37"/>
        <v>65.016999999999996</v>
      </c>
      <c r="CA42" s="2">
        <f t="shared" si="37"/>
        <v>65.599999999999994</v>
      </c>
      <c r="CB42" s="2">
        <f t="shared" si="37"/>
        <v>65.2</v>
      </c>
      <c r="CC42" s="2">
        <f t="shared" si="37"/>
        <v>59.555999999999997</v>
      </c>
      <c r="CE42" s="2" t="str">
        <f t="shared" si="52"/>
        <v/>
      </c>
      <c r="CF42" s="2" t="str">
        <f t="shared" si="38"/>
        <v/>
      </c>
      <c r="CG42" s="2" t="str">
        <f t="shared" si="38"/>
        <v/>
      </c>
      <c r="CH42" s="2" t="str">
        <f t="shared" si="38"/>
        <v/>
      </c>
      <c r="CI42" s="2" t="str">
        <f t="shared" si="38"/>
        <v/>
      </c>
      <c r="CJ42" s="2" t="str">
        <f t="shared" si="38"/>
        <v/>
      </c>
      <c r="CK42" s="2" t="str">
        <f t="shared" si="38"/>
        <v/>
      </c>
      <c r="CL42" s="2" t="str">
        <f t="shared" si="38"/>
        <v/>
      </c>
      <c r="CM42" s="2" t="str">
        <f t="shared" si="38"/>
        <v/>
      </c>
      <c r="CN42" s="2" t="str">
        <f t="shared" si="38"/>
        <v/>
      </c>
      <c r="CO42" s="2" t="str">
        <f t="shared" si="38"/>
        <v/>
      </c>
      <c r="CP42" s="2" t="str">
        <f t="shared" si="38"/>
        <v/>
      </c>
      <c r="CQ42" s="2" t="str">
        <f t="shared" si="38"/>
        <v/>
      </c>
      <c r="CR42" s="2" t="str">
        <f t="shared" si="38"/>
        <v/>
      </c>
      <c r="CS42" s="2" t="str">
        <f t="shared" si="38"/>
        <v/>
      </c>
      <c r="CU42" s="2" t="str">
        <f t="shared" si="53"/>
        <v/>
      </c>
      <c r="CV42" s="2" t="str">
        <f t="shared" si="39"/>
        <v/>
      </c>
      <c r="CW42" s="2" t="str">
        <f t="shared" si="39"/>
        <v/>
      </c>
      <c r="CX42" s="2" t="str">
        <f t="shared" si="39"/>
        <v/>
      </c>
      <c r="CY42" s="2" t="str">
        <f t="shared" si="39"/>
        <v/>
      </c>
      <c r="CZ42" s="2" t="str">
        <f t="shared" si="39"/>
        <v/>
      </c>
      <c r="DA42" s="2" t="str">
        <f t="shared" si="39"/>
        <v/>
      </c>
      <c r="DB42" s="2" t="str">
        <f t="shared" si="39"/>
        <v/>
      </c>
      <c r="DC42" s="2" t="str">
        <f t="shared" si="39"/>
        <v/>
      </c>
      <c r="DD42" s="2" t="str">
        <f t="shared" si="39"/>
        <v/>
      </c>
      <c r="DE42" s="2" t="str">
        <f t="shared" si="39"/>
        <v/>
      </c>
      <c r="DF42" s="2" t="str">
        <f t="shared" si="39"/>
        <v/>
      </c>
      <c r="DG42" s="2" t="str">
        <f t="shared" si="39"/>
        <v/>
      </c>
      <c r="DH42" s="2" t="str">
        <f t="shared" si="39"/>
        <v/>
      </c>
      <c r="DI42" s="2" t="str">
        <f t="shared" si="39"/>
        <v/>
      </c>
      <c r="DK42" s="2">
        <f t="shared" si="40"/>
        <v>63.484762646627566</v>
      </c>
      <c r="DL42" s="2">
        <f t="shared" si="40"/>
        <v>70.632403592375354</v>
      </c>
      <c r="DM42" s="2">
        <f t="shared" si="40"/>
        <v>69.215872421695948</v>
      </c>
      <c r="DN42" s="2">
        <f t="shared" si="40"/>
        <v>67.650065508021385</v>
      </c>
      <c r="DO42" s="2">
        <f t="shared" si="40"/>
        <v>70.17758756684492</v>
      </c>
      <c r="DP42" s="2">
        <f t="shared" si="40"/>
        <v>68.15092023172906</v>
      </c>
      <c r="DQ42" s="2">
        <f t="shared" si="40"/>
        <v>68.764503848973604</v>
      </c>
      <c r="DR42" s="2">
        <f t="shared" si="40"/>
        <v>70.755199230205307</v>
      </c>
      <c r="DS42" s="2">
        <f t="shared" si="40"/>
        <v>68.775890374331553</v>
      </c>
      <c r="DT42" s="2">
        <f t="shared" si="40"/>
        <v>66.189056451612913</v>
      </c>
      <c r="DU42" s="2">
        <f t="shared" si="40"/>
        <v>65.5740810117302</v>
      </c>
      <c r="DV42" s="2">
        <f t="shared" si="40"/>
        <v>65.375729032258036</v>
      </c>
      <c r="DW42" s="2">
        <f t="shared" si="40"/>
        <v>66.616822947214075</v>
      </c>
      <c r="DX42" s="2">
        <f t="shared" si="40"/>
        <v>64.533643511730219</v>
      </c>
      <c r="DY42" s="2">
        <f t="shared" si="40"/>
        <v>60.810621489621489</v>
      </c>
      <c r="EA42" s="2">
        <f t="shared" si="41"/>
        <v>63.589005846832166</v>
      </c>
      <c r="EB42" s="2">
        <f t="shared" si="41"/>
        <v>65.173556034386493</v>
      </c>
      <c r="EC42" s="2">
        <f t="shared" si="41"/>
        <v>65.952765124650057</v>
      </c>
      <c r="ED42" s="2">
        <f t="shared" si="41"/>
        <v>64.607421576763485</v>
      </c>
      <c r="EE42" s="2">
        <f t="shared" si="41"/>
        <v>68.796505488639795</v>
      </c>
      <c r="EF42" s="2">
        <f t="shared" si="41"/>
        <v>66.776489352244724</v>
      </c>
      <c r="EG42" s="2">
        <f t="shared" si="41"/>
        <v>65.552143563829304</v>
      </c>
      <c r="EH42" s="2">
        <f t="shared" si="41"/>
        <v>67.313287519714436</v>
      </c>
      <c r="EI42" s="2">
        <f t="shared" si="41"/>
        <v>68.343480888393799</v>
      </c>
      <c r="EJ42" s="2">
        <f t="shared" si="41"/>
        <v>65.584477407226899</v>
      </c>
      <c r="EK42" s="2">
        <f t="shared" si="41"/>
        <v>67.121050197736807</v>
      </c>
      <c r="EL42" s="2">
        <f t="shared" si="41"/>
        <v>64.79306284506049</v>
      </c>
      <c r="EM42" s="2">
        <f t="shared" si="41"/>
        <v>66.496921760740392</v>
      </c>
      <c r="EN42" s="2">
        <f t="shared" si="41"/>
        <v>68.827841233280793</v>
      </c>
      <c r="EO42" s="2">
        <f t="shared" si="41"/>
        <v>63.25384124750849</v>
      </c>
      <c r="EQ42" s="2">
        <f t="shared" si="42"/>
        <v>59.509713697950481</v>
      </c>
      <c r="ER42" s="2">
        <f t="shared" si="42"/>
        <v>64.496468141516672</v>
      </c>
      <c r="ES42" s="2">
        <f t="shared" si="42"/>
        <v>63.535077626991288</v>
      </c>
      <c r="ET42" s="2">
        <f t="shared" si="42"/>
        <v>65.370700746743168</v>
      </c>
      <c r="EU42" s="2">
        <f t="shared" si="42"/>
        <v>67.370067632705954</v>
      </c>
      <c r="EV42" s="2">
        <f t="shared" si="42"/>
        <v>65.826362421374512</v>
      </c>
      <c r="EW42" s="2">
        <f t="shared" si="42"/>
        <v>64.841345130797365</v>
      </c>
      <c r="EX42" s="2">
        <f t="shared" si="42"/>
        <v>65.528684708921887</v>
      </c>
      <c r="EY42" s="2">
        <f t="shared" si="42"/>
        <v>65.62763974718122</v>
      </c>
      <c r="EZ42" s="2">
        <f t="shared" si="42"/>
        <v>64.421828729128919</v>
      </c>
      <c r="FA42" s="2">
        <f t="shared" si="42"/>
        <v>64.346747699747638</v>
      </c>
      <c r="FB42" s="2">
        <f t="shared" si="42"/>
        <v>63.408729527614724</v>
      </c>
      <c r="FC42" s="2">
        <f t="shared" si="42"/>
        <v>63.336929440630854</v>
      </c>
      <c r="FD42" s="2">
        <f t="shared" si="42"/>
        <v>66.797902254415263</v>
      </c>
      <c r="FE42" s="2">
        <f t="shared" si="42"/>
        <v>63.318374865962248</v>
      </c>
      <c r="FG42" s="2">
        <f t="shared" si="43"/>
        <v>7.669280514443271E-5</v>
      </c>
      <c r="FH42" s="2">
        <f t="shared" si="43"/>
        <v>9.8947706757577443E-5</v>
      </c>
      <c r="FI42" s="2">
        <f t="shared" si="43"/>
        <v>7.017046471822671E-5</v>
      </c>
      <c r="FJ42" s="2">
        <f t="shared" si="43"/>
        <v>8.9689201255624445E-5</v>
      </c>
      <c r="FK42" s="2">
        <f t="shared" si="43"/>
        <v>1.0916522198989027E-4</v>
      </c>
      <c r="FL42" s="2">
        <f t="shared" si="43"/>
        <v>9.56763105896547E-5</v>
      </c>
      <c r="FM42" s="2">
        <f t="shared" si="43"/>
        <v>1.0354855549065314E-4</v>
      </c>
      <c r="FN42" s="2">
        <f t="shared" si="43"/>
        <v>1.0637599070142781E-4</v>
      </c>
      <c r="FO42" s="2">
        <f t="shared" si="43"/>
        <v>1.1812659744824157E-4</v>
      </c>
      <c r="FP42" s="2">
        <f t="shared" si="43"/>
        <v>1.1496077203270149E-4</v>
      </c>
      <c r="FQ42" s="2">
        <f t="shared" si="43"/>
        <v>9.9920019617348252E-5</v>
      </c>
      <c r="FR42" s="2">
        <f t="shared" si="43"/>
        <v>1.0615005146170739E-4</v>
      </c>
      <c r="FS42" s="2">
        <f t="shared" si="43"/>
        <v>2.4731017430452772E-4</v>
      </c>
      <c r="FT42" s="2">
        <f t="shared" si="43"/>
        <v>4.7326547652740456E-4</v>
      </c>
      <c r="FU42" s="2">
        <f t="shared" si="43"/>
        <v>9.4486557483351719E-4</v>
      </c>
      <c r="FW42" s="2">
        <f t="shared" si="54"/>
        <v>2.5575630052282404E-13</v>
      </c>
      <c r="FX42" s="2">
        <f t="shared" si="44"/>
        <v>4.8697093283105712E-13</v>
      </c>
      <c r="FY42" s="2">
        <f t="shared" si="44"/>
        <v>3.5334318092881805E-13</v>
      </c>
      <c r="FZ42" s="2">
        <f t="shared" si="44"/>
        <v>4.9039037341437909E-13</v>
      </c>
      <c r="GA42" s="2">
        <f t="shared" si="44"/>
        <v>6.0132981209517023E-13</v>
      </c>
      <c r="GB42" s="2">
        <f t="shared" si="44"/>
        <v>4.5273603123437417E-13</v>
      </c>
      <c r="GC42" s="2">
        <f t="shared" si="44"/>
        <v>4.4949483694055419E-13</v>
      </c>
      <c r="GD42" s="2">
        <f t="shared" si="44"/>
        <v>5.2141460540224956E-13</v>
      </c>
      <c r="GE42" s="2">
        <f t="shared" si="44"/>
        <v>7.7730435124778208E-13</v>
      </c>
      <c r="GF42" s="2">
        <f t="shared" si="44"/>
        <v>9.4157867756029823E-13</v>
      </c>
      <c r="GG42" s="2">
        <f t="shared" si="44"/>
        <v>9.3508201214547338E-13</v>
      </c>
      <c r="GH42" s="2">
        <f t="shared" si="44"/>
        <v>9.0175481756456862E-13</v>
      </c>
      <c r="GI42" s="2">
        <f t="shared" si="44"/>
        <v>9.9464560117138595E-12</v>
      </c>
      <c r="GJ42" s="2">
        <f t="shared" si="44"/>
        <v>6.3363230086685263E-11</v>
      </c>
      <c r="GK42" s="2">
        <f t="shared" si="44"/>
        <v>2.7546470974260615E-10</v>
      </c>
      <c r="GM42" s="107">
        <f t="shared" si="55"/>
        <v>1.1769431763673507E-7</v>
      </c>
      <c r="GN42" s="107">
        <f t="shared" si="45"/>
        <v>5.1714480524201589E-8</v>
      </c>
      <c r="GO42" s="107">
        <f t="shared" si="45"/>
        <v>1.1160478849070525E-8</v>
      </c>
      <c r="GP42" s="107">
        <f t="shared" si="45"/>
        <v>7.0196312921052841E-9</v>
      </c>
      <c r="GQ42" s="107">
        <f t="shared" si="45"/>
        <v>1.747236316647248E-9</v>
      </c>
      <c r="GR42" s="107">
        <f t="shared" si="45"/>
        <v>1.68121475669662E-9</v>
      </c>
      <c r="GS42" s="107">
        <f t="shared" si="45"/>
        <v>1.1170274158220496E-9</v>
      </c>
      <c r="GT42" s="107">
        <f t="shared" si="45"/>
        <v>1.1465589309739123E-9</v>
      </c>
      <c r="GU42" s="107">
        <f t="shared" si="45"/>
        <v>1.9194143648646943E-9</v>
      </c>
      <c r="GV42" s="107">
        <f t="shared" si="45"/>
        <v>7.3963760521096882E-10</v>
      </c>
      <c r="GW42" s="107">
        <f t="shared" si="45"/>
        <v>5.3210965375763133E-10</v>
      </c>
      <c r="GX42" s="107">
        <f t="shared" si="45"/>
        <v>5.1641914475901528E-10</v>
      </c>
      <c r="GY42" s="107">
        <f t="shared" si="45"/>
        <v>1.1305319176857646E-9</v>
      </c>
      <c r="GZ42" s="107">
        <f t="shared" si="45"/>
        <v>1.1322949436880233E-9</v>
      </c>
      <c r="HA42" s="107">
        <f t="shared" si="45"/>
        <v>2.2727281017232336E-12</v>
      </c>
      <c r="HC42" s="107">
        <f t="shared" si="59"/>
        <v>1.7507092912995008E-19</v>
      </c>
      <c r="HD42" s="107">
        <f t="shared" si="46"/>
        <v>1.0765943260226547E-20</v>
      </c>
      <c r="HE42" s="107">
        <f t="shared" si="46"/>
        <v>4.2234970367454871E-22</v>
      </c>
      <c r="HF42" s="107">
        <f t="shared" si="46"/>
        <v>6.9788714986571923E-23</v>
      </c>
      <c r="HG42" s="107">
        <f t="shared" si="46"/>
        <v>7.4676542194936104E-25</v>
      </c>
      <c r="HH42" s="107">
        <f t="shared" si="46"/>
        <v>6.8870139289798159E-25</v>
      </c>
      <c r="HI42" s="107">
        <f t="shared" si="46"/>
        <v>1.8054682105698366E-25</v>
      </c>
      <c r="HJ42" s="107">
        <f t="shared" si="46"/>
        <v>2.1124226540135558E-25</v>
      </c>
      <c r="HK42" s="107">
        <f t="shared" si="46"/>
        <v>1.2744850141106678E-24</v>
      </c>
      <c r="HL42" s="107">
        <f t="shared" si="46"/>
        <v>1.2000207744932225E-25</v>
      </c>
      <c r="HM42" s="107">
        <f t="shared" si="46"/>
        <v>1.10130535217416E-25</v>
      </c>
      <c r="HN42" s="107">
        <f t="shared" si="46"/>
        <v>5.5862075914979195E-26</v>
      </c>
      <c r="HO42" s="107">
        <f t="shared" si="46"/>
        <v>2.6330829019489316E-25</v>
      </c>
      <c r="HP42" s="107">
        <f t="shared" si="46"/>
        <v>2.5333535554649238E-25</v>
      </c>
      <c r="HQ42" s="107">
        <f t="shared" si="46"/>
        <v>7.2919907603915781E-32</v>
      </c>
      <c r="HS42" s="107">
        <f t="shared" si="56"/>
        <v>7.5352817925405853E-65</v>
      </c>
      <c r="HT42" s="107">
        <f t="shared" si="47"/>
        <v>2.952862111601208E-69</v>
      </c>
      <c r="HU42" s="107">
        <f t="shared" si="47"/>
        <v>6.9565428019245021E-73</v>
      </c>
      <c r="HV42" s="107">
        <f t="shared" si="47"/>
        <v>1.8739098880571919E-76</v>
      </c>
      <c r="HW42" s="107">
        <f t="shared" si="47"/>
        <v>2.8809033063485265E-84</v>
      </c>
      <c r="HX42" s="107">
        <f t="shared" si="47"/>
        <v>4.674339790176332E-84</v>
      </c>
      <c r="HY42" s="107">
        <f t="shared" si="47"/>
        <v>8.9249568657654958E-87</v>
      </c>
      <c r="HZ42" s="107">
        <f t="shared" si="47"/>
        <v>2.2449807239530881E-86</v>
      </c>
      <c r="IA42" s="107">
        <f t="shared" si="47"/>
        <v>1.6606592031642518E-83</v>
      </c>
      <c r="IB42" s="107">
        <f t="shared" si="47"/>
        <v>1.8154326874247396E-86</v>
      </c>
      <c r="IC42" s="107">
        <f t="shared" si="47"/>
        <v>1.1282588197890955E-85</v>
      </c>
      <c r="ID42" s="107">
        <f t="shared" si="47"/>
        <v>3.9091546052302284E-87</v>
      </c>
      <c r="IE42" s="107">
        <f t="shared" si="47"/>
        <v>4.7550904065365182E-85</v>
      </c>
      <c r="IF42" s="107">
        <f t="shared" si="47"/>
        <v>1.7344836512615359E-85</v>
      </c>
      <c r="IG42" s="107">
        <f t="shared" si="47"/>
        <v>9.3463187254991316E-59</v>
      </c>
      <c r="II42" s="107">
        <f t="shared" si="57"/>
        <v>7.1247947086422037E-133</v>
      </c>
      <c r="IJ42" s="107">
        <f t="shared" si="48"/>
        <v>1.2312332099829776E-141</v>
      </c>
      <c r="IK42" s="107">
        <f t="shared" si="48"/>
        <v>4.6668520341128274E-148</v>
      </c>
      <c r="IL42" s="107">
        <f t="shared" si="48"/>
        <v>1.6550912695760371E-156</v>
      </c>
      <c r="IM42" s="107">
        <f t="shared" si="48"/>
        <v>9.4002051884429504E-174</v>
      </c>
      <c r="IN42" s="107">
        <f t="shared" si="48"/>
        <v>1.251561262646121E-172</v>
      </c>
      <c r="IO42" s="107">
        <f t="shared" si="48"/>
        <v>1.7633195129906579E-179</v>
      </c>
      <c r="IP42" s="107">
        <f t="shared" si="48"/>
        <v>1.9971705452373338E-178</v>
      </c>
      <c r="IQ42" s="107">
        <f t="shared" si="48"/>
        <v>1.008787102335974E-172</v>
      </c>
      <c r="IR42" s="107">
        <f t="shared" si="48"/>
        <v>5.256614369370969E-178</v>
      </c>
      <c r="IS42" s="107">
        <f t="shared" si="48"/>
        <v>1.1443889168971772E-175</v>
      </c>
      <c r="IT42" s="107">
        <f t="shared" si="48"/>
        <v>1.0647106793562253E-178</v>
      </c>
      <c r="IU42" s="107">
        <f t="shared" si="48"/>
        <v>6.4725787813788836E-174</v>
      </c>
      <c r="IV42" s="107">
        <f t="shared" si="48"/>
        <v>8.3793619997864923E-176</v>
      </c>
      <c r="IW42" s="107">
        <f t="shared" si="48"/>
        <v>3.8611147214388834E-140</v>
      </c>
      <c r="IY42" s="107">
        <f t="shared" si="58"/>
        <v>1.1769431763691014E-7</v>
      </c>
      <c r="IZ42" s="107">
        <f t="shared" si="49"/>
        <v>5.1714480524212356E-8</v>
      </c>
      <c r="JA42" s="107">
        <f t="shared" si="49"/>
        <v>1.1160478849070947E-8</v>
      </c>
      <c r="JB42" s="107">
        <f t="shared" si="49"/>
        <v>7.0196312921053536E-9</v>
      </c>
      <c r="JC42" s="107">
        <f t="shared" si="49"/>
        <v>1.7472363166472488E-9</v>
      </c>
      <c r="JD42" s="107">
        <f t="shared" si="49"/>
        <v>1.6812147566966207E-9</v>
      </c>
      <c r="JE42" s="107">
        <f t="shared" si="49"/>
        <v>1.1170274158220498E-9</v>
      </c>
      <c r="JF42" s="107">
        <f t="shared" si="49"/>
        <v>1.1465589309739125E-9</v>
      </c>
      <c r="JG42" s="107">
        <f t="shared" si="49"/>
        <v>1.9194143648646956E-9</v>
      </c>
      <c r="JH42" s="107">
        <f t="shared" si="49"/>
        <v>7.3963760521096892E-10</v>
      </c>
      <c r="JI42" s="107">
        <f t="shared" si="49"/>
        <v>5.3210965375763143E-10</v>
      </c>
      <c r="JJ42" s="107">
        <f t="shared" si="49"/>
        <v>5.1641914475901538E-10</v>
      </c>
      <c r="JK42" s="107">
        <f t="shared" si="49"/>
        <v>1.1305319176857648E-9</v>
      </c>
      <c r="JL42" s="107">
        <f t="shared" si="49"/>
        <v>1.1322949436880235E-9</v>
      </c>
      <c r="JM42" s="107">
        <f t="shared" si="49"/>
        <v>2.2727281017232336E-12</v>
      </c>
    </row>
    <row r="43" spans="2:273" x14ac:dyDescent="0.25">
      <c r="B43" s="2">
        <v>15</v>
      </c>
      <c r="C43" s="37">
        <v>64.921000000000006</v>
      </c>
      <c r="D43" s="37">
        <v>69.429000000000002</v>
      </c>
      <c r="E43" s="37">
        <v>69.159000000000006</v>
      </c>
      <c r="F43" s="37">
        <v>68.671999999999997</v>
      </c>
      <c r="G43" s="37">
        <v>68.474999999999994</v>
      </c>
      <c r="H43" s="37">
        <v>67.787000000000006</v>
      </c>
      <c r="I43" s="37">
        <v>69.016999999999996</v>
      </c>
      <c r="J43" s="37">
        <v>70.507999999999996</v>
      </c>
      <c r="K43" s="37">
        <v>67.466999999999999</v>
      </c>
      <c r="L43" s="37">
        <v>66.766999999999996</v>
      </c>
      <c r="M43" s="37">
        <v>65.667000000000002</v>
      </c>
      <c r="N43" s="37">
        <v>63.8</v>
      </c>
      <c r="O43" s="37">
        <v>66.417000000000002</v>
      </c>
      <c r="P43" s="37">
        <v>63.116999999999997</v>
      </c>
      <c r="Q43" s="37">
        <v>59.063000000000002</v>
      </c>
      <c r="S43" s="4">
        <f t="shared" si="8"/>
        <v>63.622518495256841</v>
      </c>
      <c r="T43" s="4">
        <f t="shared" si="9"/>
        <v>70.770773641194609</v>
      </c>
      <c r="U43" s="4">
        <f t="shared" si="10"/>
        <v>69.400197098639936</v>
      </c>
      <c r="V43" s="4">
        <f t="shared" si="11"/>
        <v>67.882266469736763</v>
      </c>
      <c r="W43" s="4">
        <f t="shared" si="12"/>
        <v>70.481781280279236</v>
      </c>
      <c r="X43" s="4">
        <f t="shared" si="13"/>
        <v>68.379762065800136</v>
      </c>
      <c r="Y43" s="4">
        <f t="shared" si="14"/>
        <v>68.941358614912147</v>
      </c>
      <c r="Z43" s="4">
        <f t="shared" si="15"/>
        <v>70.949619742363822</v>
      </c>
      <c r="AA43" s="4">
        <f t="shared" si="16"/>
        <v>68.989023278448329</v>
      </c>
      <c r="AB43" s="4">
        <f t="shared" si="17"/>
        <v>66.32917211562652</v>
      </c>
      <c r="AC43" s="4">
        <f t="shared" si="18"/>
        <v>65.773385710369013</v>
      </c>
      <c r="AD43" s="4">
        <f t="shared" si="19"/>
        <v>65.579382730879033</v>
      </c>
      <c r="AE43" s="4">
        <f t="shared" si="20"/>
        <v>66.791172786355148</v>
      </c>
      <c r="AF43" s="4">
        <f t="shared" si="21"/>
        <v>64.613116805374204</v>
      </c>
      <c r="AG43" s="4">
        <f t="shared" si="21"/>
        <v>60.733441604468297</v>
      </c>
      <c r="AI43" s="4">
        <f t="shared" si="22"/>
        <v>1.2984815047431653</v>
      </c>
      <c r="AJ43" s="4">
        <f t="shared" si="23"/>
        <v>-1.3417736411946066</v>
      </c>
      <c r="AK43" s="4">
        <f t="shared" si="24"/>
        <v>-0.24119709863992966</v>
      </c>
      <c r="AL43" s="4">
        <f t="shared" si="25"/>
        <v>0.78973353026323423</v>
      </c>
      <c r="AM43" s="4">
        <f t="shared" si="26"/>
        <v>-2.0067812802792417</v>
      </c>
      <c r="AN43" s="4">
        <f t="shared" si="27"/>
        <v>-0.59276206580013024</v>
      </c>
      <c r="AO43" s="4">
        <f t="shared" si="28"/>
        <v>7.5641385087848789E-2</v>
      </c>
      <c r="AP43" s="4">
        <f t="shared" si="29"/>
        <v>-0.44161974236382662</v>
      </c>
      <c r="AQ43" s="4">
        <f t="shared" si="30"/>
        <v>-1.5220232784483301</v>
      </c>
      <c r="AR43" s="4">
        <f t="shared" si="31"/>
        <v>0.43782788437347619</v>
      </c>
      <c r="AS43" s="4">
        <f t="shared" si="32"/>
        <v>-0.10638571036901112</v>
      </c>
      <c r="AT43" s="4">
        <f t="shared" si="33"/>
        <v>-1.7793827308790355</v>
      </c>
      <c r="AU43" s="4">
        <f t="shared" si="34"/>
        <v>-0.37417278635514606</v>
      </c>
      <c r="AV43" s="4">
        <f t="shared" si="35"/>
        <v>-1.4961168053742071</v>
      </c>
      <c r="AW43" s="4">
        <f t="shared" si="35"/>
        <v>-1.6704416044682944</v>
      </c>
      <c r="AY43" s="2">
        <f t="shared" si="50"/>
        <v>63.622174567247164</v>
      </c>
      <c r="AZ43" s="2">
        <f t="shared" si="36"/>
        <v>70.770608009913587</v>
      </c>
      <c r="BA43" s="2">
        <f t="shared" si="36"/>
        <v>69.400158256727693</v>
      </c>
      <c r="BB43" s="2">
        <f t="shared" si="36"/>
        <v>67.882239712626543</v>
      </c>
      <c r="BC43" s="2">
        <f t="shared" si="36"/>
        <v>70.481774100207417</v>
      </c>
      <c r="BD43" s="2">
        <f t="shared" si="36"/>
        <v>68.379755092309054</v>
      </c>
      <c r="BE43" s="2">
        <f t="shared" si="36"/>
        <v>68.941353701082974</v>
      </c>
      <c r="BF43" s="2">
        <f t="shared" si="36"/>
        <v>70.949614845583113</v>
      </c>
      <c r="BG43" s="2">
        <f t="shared" si="36"/>
        <v>68.989015113615793</v>
      </c>
      <c r="BH43" s="2">
        <f t="shared" si="36"/>
        <v>66.329168788836014</v>
      </c>
      <c r="BI43" s="2">
        <f t="shared" si="36"/>
        <v>65.773383220667569</v>
      </c>
      <c r="BJ43" s="2">
        <f t="shared" si="36"/>
        <v>65.57938036200234</v>
      </c>
      <c r="BK43" s="2">
        <f t="shared" si="36"/>
        <v>66.79116795937432</v>
      </c>
      <c r="BL43" s="2">
        <f t="shared" si="36"/>
        <v>64.613112182334277</v>
      </c>
      <c r="BM43" s="2">
        <f t="shared" si="36"/>
        <v>60.733441592241732</v>
      </c>
      <c r="BO43" s="2">
        <f t="shared" si="51"/>
        <v>64.921000000000006</v>
      </c>
      <c r="BP43" s="2">
        <f t="shared" si="37"/>
        <v>69.429000000000002</v>
      </c>
      <c r="BQ43" s="2">
        <f t="shared" si="37"/>
        <v>69.159000000000006</v>
      </c>
      <c r="BR43" s="2">
        <f t="shared" si="37"/>
        <v>68.671999999999997</v>
      </c>
      <c r="BS43" s="2">
        <f t="shared" si="37"/>
        <v>68.474999999999994</v>
      </c>
      <c r="BT43" s="2">
        <f t="shared" si="37"/>
        <v>67.787000000000006</v>
      </c>
      <c r="BU43" s="2">
        <f t="shared" si="37"/>
        <v>69.016999999999996</v>
      </c>
      <c r="BV43" s="2">
        <f t="shared" si="37"/>
        <v>70.507999999999996</v>
      </c>
      <c r="BW43" s="2">
        <f t="shared" si="37"/>
        <v>67.466999999999999</v>
      </c>
      <c r="BX43" s="2">
        <f t="shared" si="37"/>
        <v>66.766999999999996</v>
      </c>
      <c r="BY43" s="2">
        <f t="shared" si="37"/>
        <v>65.667000000000002</v>
      </c>
      <c r="BZ43" s="2">
        <f t="shared" si="37"/>
        <v>63.8</v>
      </c>
      <c r="CA43" s="2">
        <f t="shared" si="37"/>
        <v>66.417000000000002</v>
      </c>
      <c r="CB43" s="2">
        <f t="shared" si="37"/>
        <v>63.116999999999997</v>
      </c>
      <c r="CC43" s="2">
        <f t="shared" si="37"/>
        <v>59.063000000000002</v>
      </c>
      <c r="CE43" s="2" t="str">
        <f t="shared" si="52"/>
        <v/>
      </c>
      <c r="CF43" s="2" t="str">
        <f t="shared" si="38"/>
        <v/>
      </c>
      <c r="CG43" s="2" t="str">
        <f t="shared" si="38"/>
        <v/>
      </c>
      <c r="CH43" s="2" t="str">
        <f t="shared" si="38"/>
        <v/>
      </c>
      <c r="CI43" s="2" t="str">
        <f t="shared" si="38"/>
        <v/>
      </c>
      <c r="CJ43" s="2" t="str">
        <f t="shared" si="38"/>
        <v/>
      </c>
      <c r="CK43" s="2" t="str">
        <f t="shared" si="38"/>
        <v/>
      </c>
      <c r="CL43" s="2" t="str">
        <f t="shared" si="38"/>
        <v/>
      </c>
      <c r="CM43" s="2" t="str">
        <f t="shared" si="38"/>
        <v/>
      </c>
      <c r="CN43" s="2" t="str">
        <f t="shared" si="38"/>
        <v/>
      </c>
      <c r="CO43" s="2" t="str">
        <f t="shared" si="38"/>
        <v/>
      </c>
      <c r="CP43" s="2" t="str">
        <f t="shared" si="38"/>
        <v/>
      </c>
      <c r="CQ43" s="2" t="str">
        <f t="shared" si="38"/>
        <v/>
      </c>
      <c r="CR43" s="2" t="str">
        <f t="shared" si="38"/>
        <v/>
      </c>
      <c r="CS43" s="2" t="str">
        <f t="shared" si="38"/>
        <v/>
      </c>
      <c r="CU43" s="2" t="str">
        <f t="shared" si="53"/>
        <v/>
      </c>
      <c r="CV43" s="2" t="str">
        <f t="shared" si="39"/>
        <v/>
      </c>
      <c r="CW43" s="2" t="str">
        <f t="shared" si="39"/>
        <v/>
      </c>
      <c r="CX43" s="2" t="str">
        <f t="shared" si="39"/>
        <v/>
      </c>
      <c r="CY43" s="2" t="str">
        <f t="shared" si="39"/>
        <v/>
      </c>
      <c r="CZ43" s="2" t="str">
        <f t="shared" si="39"/>
        <v/>
      </c>
      <c r="DA43" s="2" t="str">
        <f t="shared" si="39"/>
        <v/>
      </c>
      <c r="DB43" s="2" t="str">
        <f t="shared" si="39"/>
        <v/>
      </c>
      <c r="DC43" s="2" t="str">
        <f t="shared" si="39"/>
        <v/>
      </c>
      <c r="DD43" s="2" t="str">
        <f t="shared" si="39"/>
        <v/>
      </c>
      <c r="DE43" s="2" t="str">
        <f t="shared" si="39"/>
        <v/>
      </c>
      <c r="DF43" s="2" t="str">
        <f t="shared" si="39"/>
        <v/>
      </c>
      <c r="DG43" s="2" t="str">
        <f t="shared" si="39"/>
        <v/>
      </c>
      <c r="DH43" s="2" t="str">
        <f t="shared" si="39"/>
        <v/>
      </c>
      <c r="DI43" s="2" t="str">
        <f t="shared" si="39"/>
        <v/>
      </c>
      <c r="DK43" s="2">
        <f t="shared" si="40"/>
        <v>63.62219171554252</v>
      </c>
      <c r="DL43" s="2">
        <f t="shared" si="40"/>
        <v>70.771322030791779</v>
      </c>
      <c r="DM43" s="2">
        <f t="shared" si="40"/>
        <v>69.400476394194044</v>
      </c>
      <c r="DN43" s="2">
        <f t="shared" si="40"/>
        <v>67.882623663101597</v>
      </c>
      <c r="DO43" s="2">
        <f t="shared" si="40"/>
        <v>70.482028074866307</v>
      </c>
      <c r="DP43" s="2">
        <f t="shared" si="40"/>
        <v>68.37996702317291</v>
      </c>
      <c r="DQ43" s="2">
        <f t="shared" si="40"/>
        <v>68.941815249266867</v>
      </c>
      <c r="DR43" s="2">
        <f t="shared" si="40"/>
        <v>70.950124450146646</v>
      </c>
      <c r="DS43" s="2">
        <f t="shared" si="40"/>
        <v>68.989139037433162</v>
      </c>
      <c r="DT43" s="2">
        <f t="shared" si="40"/>
        <v>66.329300403225815</v>
      </c>
      <c r="DU43" s="2">
        <f t="shared" si="40"/>
        <v>65.773236620234599</v>
      </c>
      <c r="DV43" s="2">
        <f t="shared" si="40"/>
        <v>65.579506451612872</v>
      </c>
      <c r="DW43" s="2">
        <f t="shared" si="40"/>
        <v>66.791311033724341</v>
      </c>
      <c r="DX43" s="2">
        <f t="shared" si="40"/>
        <v>64.610798936950161</v>
      </c>
      <c r="DY43" s="2">
        <f t="shared" si="40"/>
        <v>60.730752136752137</v>
      </c>
      <c r="EA43" s="2">
        <f t="shared" si="41"/>
        <v>63.44457864468513</v>
      </c>
      <c r="EB43" s="2">
        <f t="shared" si="41"/>
        <v>65.039188433627316</v>
      </c>
      <c r="EC43" s="2">
        <f t="shared" si="41"/>
        <v>65.799101319824032</v>
      </c>
      <c r="ED43" s="2">
        <f t="shared" si="41"/>
        <v>64.482105186721981</v>
      </c>
      <c r="EE43" s="2">
        <f t="shared" si="41"/>
        <v>68.633958330432364</v>
      </c>
      <c r="EF43" s="2">
        <f t="shared" si="41"/>
        <v>66.620421344001301</v>
      </c>
      <c r="EG43" s="2">
        <f t="shared" si="41"/>
        <v>65.401151821411659</v>
      </c>
      <c r="EH43" s="2">
        <f t="shared" si="41"/>
        <v>67.144712729310186</v>
      </c>
      <c r="EI43" s="2">
        <f t="shared" si="41"/>
        <v>68.155802617837509</v>
      </c>
      <c r="EJ43" s="2">
        <f t="shared" si="41"/>
        <v>65.419875954419922</v>
      </c>
      <c r="EK43" s="2">
        <f t="shared" si="41"/>
        <v>66.938687536708571</v>
      </c>
      <c r="EL43" s="2">
        <f t="shared" si="41"/>
        <v>64.635943184932842</v>
      </c>
      <c r="EM43" s="2">
        <f t="shared" si="41"/>
        <v>66.322027193784265</v>
      </c>
      <c r="EN43" s="2">
        <f t="shared" si="41"/>
        <v>68.645645734836549</v>
      </c>
      <c r="EO43" s="2">
        <f t="shared" si="41"/>
        <v>63.115545550474842</v>
      </c>
      <c r="EQ43" s="2">
        <f t="shared" si="42"/>
        <v>59.414482456159796</v>
      </c>
      <c r="ER43" s="2">
        <f t="shared" si="42"/>
        <v>64.369313981255146</v>
      </c>
      <c r="ES43" s="2">
        <f t="shared" si="42"/>
        <v>63.410451612230851</v>
      </c>
      <c r="ET43" s="2">
        <f t="shared" si="42"/>
        <v>65.23432239928718</v>
      </c>
      <c r="EU43" s="2">
        <f t="shared" si="42"/>
        <v>67.225189405025702</v>
      </c>
      <c r="EV43" s="2">
        <f t="shared" si="42"/>
        <v>65.681358264832753</v>
      </c>
      <c r="EW43" s="2">
        <f t="shared" si="42"/>
        <v>64.698072310262845</v>
      </c>
      <c r="EX43" s="2">
        <f t="shared" si="42"/>
        <v>65.381372174984477</v>
      </c>
      <c r="EY43" s="2">
        <f t="shared" si="42"/>
        <v>65.473585611549467</v>
      </c>
      <c r="EZ43" s="2">
        <f t="shared" si="42"/>
        <v>64.271304679826812</v>
      </c>
      <c r="FA43" s="2">
        <f t="shared" si="42"/>
        <v>64.198433027449411</v>
      </c>
      <c r="FB43" s="2">
        <f t="shared" si="42"/>
        <v>63.268126323793162</v>
      </c>
      <c r="FC43" s="2">
        <f t="shared" si="42"/>
        <v>63.201621465596766</v>
      </c>
      <c r="FD43" s="2">
        <f t="shared" si="42"/>
        <v>66.64064371751796</v>
      </c>
      <c r="FE43" s="2">
        <f t="shared" si="42"/>
        <v>63.178040174564664</v>
      </c>
      <c r="FG43" s="2">
        <f t="shared" si="43"/>
        <v>9.654860406333017E-5</v>
      </c>
      <c r="FH43" s="2">
        <f t="shared" si="43"/>
        <v>1.2456459112161544E-4</v>
      </c>
      <c r="FI43" s="2">
        <f t="shared" si="43"/>
        <v>8.8337776189504548E-5</v>
      </c>
      <c r="FJ43" s="2">
        <f t="shared" si="43"/>
        <v>1.1290939255047609E-4</v>
      </c>
      <c r="FK43" s="2">
        <f t="shared" si="43"/>
        <v>1.3742698758408494E-4</v>
      </c>
      <c r="FL43" s="2">
        <f t="shared" si="43"/>
        <v>1.204463548870914E-4</v>
      </c>
      <c r="FM43" s="2">
        <f t="shared" si="43"/>
        <v>1.3035641283004333E-4</v>
      </c>
      <c r="FN43" s="2">
        <f t="shared" si="43"/>
        <v>1.3391574939743494E-4</v>
      </c>
      <c r="FO43" s="2">
        <f t="shared" si="43"/>
        <v>1.4870802695594694E-4</v>
      </c>
      <c r="FP43" s="2">
        <f t="shared" si="43"/>
        <v>1.4472272941629412E-4</v>
      </c>
      <c r="FQ43" s="2">
        <f t="shared" si="43"/>
        <v>1.2578859746176184E-4</v>
      </c>
      <c r="FR43" s="2">
        <f t="shared" si="43"/>
        <v>1.3363132439869562E-4</v>
      </c>
      <c r="FS43" s="2">
        <f t="shared" si="43"/>
        <v>3.048779855112812E-4</v>
      </c>
      <c r="FT43" s="2">
        <f t="shared" si="43"/>
        <v>5.7331682066350713E-4</v>
      </c>
      <c r="FU43" s="2">
        <f t="shared" si="43"/>
        <v>1.127751969442624E-3</v>
      </c>
      <c r="FW43" s="2">
        <f t="shared" si="54"/>
        <v>3.2197810595462748E-13</v>
      </c>
      <c r="FX43" s="2">
        <f t="shared" si="44"/>
        <v>6.1306008214605043E-13</v>
      </c>
      <c r="FY43" s="2">
        <f t="shared" si="44"/>
        <v>4.4483270955543204E-13</v>
      </c>
      <c r="FZ43" s="2">
        <f t="shared" si="44"/>
        <v>6.173649027905138E-13</v>
      </c>
      <c r="GA43" s="2">
        <f t="shared" si="44"/>
        <v>7.5702938131590283E-13</v>
      </c>
      <c r="GB43" s="2">
        <f t="shared" si="44"/>
        <v>5.6996089455572414E-13</v>
      </c>
      <c r="GC43" s="2">
        <f t="shared" si="44"/>
        <v>5.6588047269467275E-13</v>
      </c>
      <c r="GD43" s="2">
        <f t="shared" si="44"/>
        <v>6.5642209682143091E-13</v>
      </c>
      <c r="GE43" s="2">
        <f t="shared" si="44"/>
        <v>9.7856820048381777E-13</v>
      </c>
      <c r="GF43" s="2">
        <f t="shared" si="44"/>
        <v>1.1853773243839159E-12</v>
      </c>
      <c r="GG43" s="2">
        <f t="shared" si="44"/>
        <v>1.1771985072012721E-12</v>
      </c>
      <c r="GH43" s="2">
        <f t="shared" si="44"/>
        <v>1.1352420550395824E-12</v>
      </c>
      <c r="GI43" s="2">
        <f t="shared" si="44"/>
        <v>1.2262455863016962E-11</v>
      </c>
      <c r="GJ43" s="2">
        <f t="shared" si="44"/>
        <v>7.6766305789037547E-11</v>
      </c>
      <c r="GK43" s="2">
        <f t="shared" si="44"/>
        <v>3.2884333608981686E-10</v>
      </c>
      <c r="GM43" s="107">
        <f t="shared" si="55"/>
        <v>2.3620460196273068E-7</v>
      </c>
      <c r="GN43" s="107">
        <f t="shared" si="45"/>
        <v>1.1002623143449023E-7</v>
      </c>
      <c r="GO43" s="107">
        <f t="shared" si="45"/>
        <v>2.4815033013670432E-8</v>
      </c>
      <c r="GP43" s="107">
        <f t="shared" si="45"/>
        <v>1.6290966799046257E-8</v>
      </c>
      <c r="GQ43" s="107">
        <f t="shared" si="45"/>
        <v>4.4168364241401916E-9</v>
      </c>
      <c r="GR43" s="107">
        <f t="shared" si="45"/>
        <v>4.2025514063585826E-9</v>
      </c>
      <c r="GS43" s="107">
        <f t="shared" si="45"/>
        <v>2.8703152922908192E-9</v>
      </c>
      <c r="GT43" s="107">
        <f t="shared" si="45"/>
        <v>2.9505619377174627E-9</v>
      </c>
      <c r="GU43" s="107">
        <f t="shared" si="45"/>
        <v>4.8685251512889944E-9</v>
      </c>
      <c r="GV43" s="107">
        <f t="shared" si="45"/>
        <v>1.9602626658499614E-9</v>
      </c>
      <c r="GW43" s="107">
        <f t="shared" si="45"/>
        <v>1.4119734674057219E-9</v>
      </c>
      <c r="GX43" s="107">
        <f t="shared" si="45"/>
        <v>1.3811044081422631E-9</v>
      </c>
      <c r="GY43" s="107">
        <f t="shared" si="45"/>
        <v>2.915281714462925E-9</v>
      </c>
      <c r="GZ43" s="107">
        <f t="shared" si="45"/>
        <v>2.904367774335298E-9</v>
      </c>
      <c r="HA43" s="107">
        <f t="shared" si="45"/>
        <v>8.0214755617828168E-12</v>
      </c>
      <c r="HC43" s="107">
        <f t="shared" si="59"/>
        <v>6.5933144517653662E-19</v>
      </c>
      <c r="HD43" s="107">
        <f t="shared" si="46"/>
        <v>4.5717378482309079E-20</v>
      </c>
      <c r="HE43" s="107">
        <f t="shared" si="46"/>
        <v>1.9204004412428766E-21</v>
      </c>
      <c r="HF43" s="107">
        <f t="shared" si="46"/>
        <v>3.4724674747871321E-22</v>
      </c>
      <c r="HG43" s="107">
        <f t="shared" si="46"/>
        <v>4.4259862701233165E-24</v>
      </c>
      <c r="HH43" s="107">
        <f t="shared" si="46"/>
        <v>3.9928701984734635E-24</v>
      </c>
      <c r="HI43" s="107">
        <f t="shared" si="46"/>
        <v>1.1073146251746384E-24</v>
      </c>
      <c r="HJ43" s="107">
        <f t="shared" si="46"/>
        <v>1.2974962244419556E-24</v>
      </c>
      <c r="HK43" s="107">
        <f t="shared" si="46"/>
        <v>7.5689266358726706E-24</v>
      </c>
      <c r="HL43" s="107">
        <f t="shared" si="46"/>
        <v>7.7152436445179235E-25</v>
      </c>
      <c r="HM43" s="107">
        <f t="shared" si="46"/>
        <v>7.0007472281324137E-25</v>
      </c>
      <c r="HN43" s="107">
        <f t="shared" si="46"/>
        <v>3.6401921161767879E-25</v>
      </c>
      <c r="HO43" s="107">
        <f t="shared" si="46"/>
        <v>1.6167606712668237E-24</v>
      </c>
      <c r="HP43" s="107">
        <f t="shared" si="46"/>
        <v>1.5408080839766281E-24</v>
      </c>
      <c r="HQ43" s="107">
        <f t="shared" si="46"/>
        <v>7.4227767901355835E-31</v>
      </c>
      <c r="HS43" s="107">
        <f t="shared" si="56"/>
        <v>1.4447671045998498E-63</v>
      </c>
      <c r="HT43" s="107">
        <f t="shared" si="47"/>
        <v>7.4371662473142303E-68</v>
      </c>
      <c r="HU43" s="107">
        <f t="shared" si="47"/>
        <v>1.9810549483192612E-71</v>
      </c>
      <c r="HV43" s="107">
        <f t="shared" si="47"/>
        <v>6.6567749431646058E-75</v>
      </c>
      <c r="HW43" s="107">
        <f t="shared" si="47"/>
        <v>1.5477773579750959E-82</v>
      </c>
      <c r="HX43" s="107">
        <f t="shared" si="47"/>
        <v>2.3710717284331731E-82</v>
      </c>
      <c r="HY43" s="107">
        <f t="shared" si="47"/>
        <v>5.2198755095117562E-85</v>
      </c>
      <c r="HZ43" s="107">
        <f t="shared" si="47"/>
        <v>1.3123481362293143E-84</v>
      </c>
      <c r="IA43" s="107">
        <f t="shared" si="47"/>
        <v>8.9748063571634181E-82</v>
      </c>
      <c r="IB43" s="107">
        <f t="shared" si="47"/>
        <v>1.1538989138014019E-84</v>
      </c>
      <c r="IC43" s="107">
        <f t="shared" si="47"/>
        <v>6.8355372166091348E-84</v>
      </c>
      <c r="ID43" s="107">
        <f t="shared" si="47"/>
        <v>2.5298942470613426E-85</v>
      </c>
      <c r="IE43" s="107">
        <f t="shared" si="47"/>
        <v>2.711849191352122E-83</v>
      </c>
      <c r="IF43" s="107">
        <f t="shared" si="47"/>
        <v>9.773052051202567E-84</v>
      </c>
      <c r="IG43" s="107">
        <f t="shared" si="47"/>
        <v>1.3706964765143956E-57</v>
      </c>
      <c r="II43" s="107">
        <f t="shared" si="57"/>
        <v>8.3795535962121807E-131</v>
      </c>
      <c r="IJ43" s="107">
        <f t="shared" si="48"/>
        <v>2.2343820585246887E-139</v>
      </c>
      <c r="IK43" s="107">
        <f t="shared" si="48"/>
        <v>1.0121414476358816E-145</v>
      </c>
      <c r="IL43" s="107">
        <f t="shared" si="48"/>
        <v>5.229822056957741E-154</v>
      </c>
      <c r="IM43" s="107">
        <f t="shared" si="48"/>
        <v>5.9094900714920572E-171</v>
      </c>
      <c r="IN43" s="107">
        <f t="shared" si="48"/>
        <v>7.0780558136132743E-170</v>
      </c>
      <c r="IO43" s="107">
        <f t="shared" si="48"/>
        <v>1.2837701592952615E-176</v>
      </c>
      <c r="IP43" s="107">
        <f t="shared" si="48"/>
        <v>1.446963438773992E-175</v>
      </c>
      <c r="IQ43" s="107">
        <f t="shared" si="48"/>
        <v>6.470484875039383E-170</v>
      </c>
      <c r="IR43" s="107">
        <f t="shared" si="48"/>
        <v>4.3110599091112816E-175</v>
      </c>
      <c r="IS43" s="107">
        <f t="shared" si="48"/>
        <v>8.5716735307164911E-173</v>
      </c>
      <c r="IT43" s="107">
        <f t="shared" si="48"/>
        <v>8.8723985208768603E-176</v>
      </c>
      <c r="IU43" s="107">
        <f t="shared" si="48"/>
        <v>4.3591276676688492E-171</v>
      </c>
      <c r="IV43" s="107">
        <f t="shared" si="48"/>
        <v>5.6376233718797954E-173</v>
      </c>
      <c r="IW43" s="107">
        <f t="shared" si="48"/>
        <v>6.3196077118577599E-138</v>
      </c>
      <c r="IY43" s="107">
        <f t="shared" si="58"/>
        <v>2.3620460196339002E-7</v>
      </c>
      <c r="IZ43" s="107">
        <f t="shared" si="49"/>
        <v>1.1002623143453595E-7</v>
      </c>
      <c r="JA43" s="107">
        <f t="shared" si="49"/>
        <v>2.4815033013672351E-8</v>
      </c>
      <c r="JB43" s="107">
        <f t="shared" si="49"/>
        <v>1.6290966799046604E-8</v>
      </c>
      <c r="JC43" s="107">
        <f t="shared" si="49"/>
        <v>4.4168364241401957E-9</v>
      </c>
      <c r="JD43" s="107">
        <f t="shared" si="49"/>
        <v>4.2025514063585868E-9</v>
      </c>
      <c r="JE43" s="107">
        <f t="shared" si="49"/>
        <v>2.8703152922908204E-9</v>
      </c>
      <c r="JF43" s="107">
        <f t="shared" si="49"/>
        <v>2.9505619377174639E-9</v>
      </c>
      <c r="JG43" s="107">
        <f t="shared" si="49"/>
        <v>4.8685251512890018E-9</v>
      </c>
      <c r="JH43" s="107">
        <f t="shared" si="49"/>
        <v>1.9602626658499622E-9</v>
      </c>
      <c r="JI43" s="107">
        <f t="shared" si="49"/>
        <v>1.4119734674057225E-9</v>
      </c>
      <c r="JJ43" s="107">
        <f t="shared" si="49"/>
        <v>1.3811044081422635E-9</v>
      </c>
      <c r="JK43" s="107">
        <f t="shared" si="49"/>
        <v>2.9152817144629267E-9</v>
      </c>
      <c r="JL43" s="107">
        <f t="shared" si="49"/>
        <v>2.9043677743352997E-9</v>
      </c>
      <c r="JM43" s="107">
        <f t="shared" si="49"/>
        <v>8.0214755617828168E-12</v>
      </c>
    </row>
    <row r="44" spans="2:273" x14ac:dyDescent="0.25">
      <c r="B44" s="2">
        <v>16</v>
      </c>
      <c r="C44" s="37">
        <v>62.253999999999998</v>
      </c>
      <c r="D44" s="37">
        <v>70.316999999999993</v>
      </c>
      <c r="E44" s="37">
        <v>69.397000000000006</v>
      </c>
      <c r="F44" s="37">
        <v>66.623000000000005</v>
      </c>
      <c r="G44" s="37">
        <v>69.704999999999998</v>
      </c>
      <c r="H44" s="37">
        <v>66.869</v>
      </c>
      <c r="I44" s="37">
        <v>69.796999999999997</v>
      </c>
      <c r="J44" s="37">
        <v>70.507999999999996</v>
      </c>
      <c r="K44" s="37">
        <v>68.45</v>
      </c>
      <c r="L44" s="37">
        <v>64.683000000000007</v>
      </c>
      <c r="M44" s="37">
        <v>64.533000000000001</v>
      </c>
      <c r="N44" s="37">
        <v>64.983000000000004</v>
      </c>
      <c r="O44" s="37">
        <v>65.632999999999996</v>
      </c>
      <c r="P44" s="37">
        <v>63.25</v>
      </c>
      <c r="Q44" s="37">
        <v>60.127000000000002</v>
      </c>
      <c r="S44" s="4">
        <f t="shared" si="8"/>
        <v>63.760228357693165</v>
      </c>
      <c r="T44" s="4">
        <f t="shared" si="9"/>
        <v>70.909636550691602</v>
      </c>
      <c r="U44" s="4">
        <f t="shared" si="10"/>
        <v>69.584725062739139</v>
      </c>
      <c r="V44" s="4">
        <f t="shared" si="11"/>
        <v>68.114707014062787</v>
      </c>
      <c r="W44" s="4">
        <f t="shared" si="12"/>
        <v>70.786085378981142</v>
      </c>
      <c r="X44" s="4">
        <f t="shared" si="13"/>
        <v>68.608705264545804</v>
      </c>
      <c r="Y44" s="4">
        <f t="shared" si="14"/>
        <v>69.118503779072952</v>
      </c>
      <c r="Z44" s="4">
        <f t="shared" si="15"/>
        <v>71.144358872075017</v>
      </c>
      <c r="AA44" s="4">
        <f t="shared" si="16"/>
        <v>69.202176381939125</v>
      </c>
      <c r="AB44" s="4">
        <f t="shared" si="17"/>
        <v>66.469331525226394</v>
      </c>
      <c r="AC44" s="4">
        <f t="shared" si="18"/>
        <v>65.972522662612704</v>
      </c>
      <c r="AD44" s="4">
        <f t="shared" si="19"/>
        <v>65.783070460712054</v>
      </c>
      <c r="AE44" s="4">
        <f t="shared" si="20"/>
        <v>66.965503297396964</v>
      </c>
      <c r="AF44" s="4">
        <f t="shared" si="21"/>
        <v>64.690587771408687</v>
      </c>
      <c r="AG44" s="4">
        <f t="shared" si="21"/>
        <v>60.654014091069321</v>
      </c>
      <c r="AI44" s="4">
        <f t="shared" si="22"/>
        <v>-1.5062283576931677</v>
      </c>
      <c r="AJ44" s="4">
        <f t="shared" si="23"/>
        <v>-0.59263655069160848</v>
      </c>
      <c r="AK44" s="4">
        <f t="shared" si="24"/>
        <v>-0.18772506273913336</v>
      </c>
      <c r="AL44" s="4">
        <f t="shared" si="25"/>
        <v>-1.4917070140627828</v>
      </c>
      <c r="AM44" s="4">
        <f t="shared" si="26"/>
        <v>-1.0810853789811432</v>
      </c>
      <c r="AN44" s="4">
        <f t="shared" si="27"/>
        <v>-1.7397052645458047</v>
      </c>
      <c r="AO44" s="4">
        <f t="shared" si="28"/>
        <v>0.67849622092704465</v>
      </c>
      <c r="AP44" s="4">
        <f t="shared" si="29"/>
        <v>-0.63635887207502151</v>
      </c>
      <c r="AQ44" s="4">
        <f t="shared" si="30"/>
        <v>-0.75217638193912251</v>
      </c>
      <c r="AR44" s="4">
        <f t="shared" si="31"/>
        <v>-1.7863315252263874</v>
      </c>
      <c r="AS44" s="4">
        <f t="shared" si="32"/>
        <v>-1.4395226626127027</v>
      </c>
      <c r="AT44" s="4">
        <f t="shared" si="33"/>
        <v>-0.80007046071204968</v>
      </c>
      <c r="AU44" s="4">
        <f t="shared" si="34"/>
        <v>-1.3325032973969684</v>
      </c>
      <c r="AV44" s="4">
        <f t="shared" ref="AV44:AW59" si="60">IF(OR($B44 &lt; P$231, $B44 &gt; P$234), 0, P44-AF44)</f>
        <v>-1.440587771408687</v>
      </c>
      <c r="AW44" s="4">
        <f t="shared" si="60"/>
        <v>-0.52701409106931862</v>
      </c>
      <c r="AY44" s="2">
        <f t="shared" si="50"/>
        <v>63.759564938506188</v>
      </c>
      <c r="AZ44" s="2">
        <f t="shared" si="50"/>
        <v>70.909298744512071</v>
      </c>
      <c r="BA44" s="2">
        <f t="shared" si="50"/>
        <v>69.584642246385798</v>
      </c>
      <c r="BB44" s="2">
        <f t="shared" si="50"/>
        <v>68.114647598890301</v>
      </c>
      <c r="BC44" s="2">
        <f t="shared" si="50"/>
        <v>70.786068068298519</v>
      </c>
      <c r="BD44" s="2">
        <f t="shared" si="50"/>
        <v>68.60868862350479</v>
      </c>
      <c r="BE44" s="2">
        <f t="shared" si="50"/>
        <v>69.118491738751857</v>
      </c>
      <c r="BF44" s="2">
        <f t="shared" si="50"/>
        <v>71.144346857877565</v>
      </c>
      <c r="BG44" s="2">
        <f t="shared" si="50"/>
        <v>69.202156640129786</v>
      </c>
      <c r="BH44" s="2">
        <f t="shared" si="50"/>
        <v>66.469323129083151</v>
      </c>
      <c r="BI44" s="2">
        <f t="shared" si="50"/>
        <v>65.972516367059995</v>
      </c>
      <c r="BJ44" s="2">
        <f t="shared" si="50"/>
        <v>65.783064426755175</v>
      </c>
      <c r="BK44" s="2">
        <f t="shared" si="50"/>
        <v>66.965491431632131</v>
      </c>
      <c r="BL44" s="2">
        <f t="shared" si="50"/>
        <v>64.690576462601328</v>
      </c>
      <c r="BM44" s="2">
        <f t="shared" si="50"/>
        <v>60.654014050292595</v>
      </c>
      <c r="BO44" s="2">
        <f t="shared" si="51"/>
        <v>62.253999999999998</v>
      </c>
      <c r="BP44" s="2">
        <f t="shared" si="51"/>
        <v>70.316999999999993</v>
      </c>
      <c r="BQ44" s="2">
        <f t="shared" si="51"/>
        <v>69.397000000000006</v>
      </c>
      <c r="BR44" s="2">
        <f t="shared" si="51"/>
        <v>66.623000000000005</v>
      </c>
      <c r="BS44" s="2">
        <f t="shared" si="51"/>
        <v>69.704999999999998</v>
      </c>
      <c r="BT44" s="2">
        <f t="shared" si="51"/>
        <v>66.869</v>
      </c>
      <c r="BU44" s="2">
        <f t="shared" si="51"/>
        <v>69.796999999999997</v>
      </c>
      <c r="BV44" s="2">
        <f t="shared" si="51"/>
        <v>70.507999999999996</v>
      </c>
      <c r="BW44" s="2">
        <f t="shared" si="51"/>
        <v>68.45</v>
      </c>
      <c r="BX44" s="2">
        <f t="shared" si="51"/>
        <v>64.683000000000007</v>
      </c>
      <c r="BY44" s="2">
        <f t="shared" si="51"/>
        <v>64.533000000000001</v>
      </c>
      <c r="BZ44" s="2">
        <f t="shared" si="51"/>
        <v>64.983000000000004</v>
      </c>
      <c r="CA44" s="2">
        <f t="shared" si="51"/>
        <v>65.632999999999996</v>
      </c>
      <c r="CB44" s="2">
        <f t="shared" si="51"/>
        <v>63.25</v>
      </c>
      <c r="CC44" s="2">
        <f t="shared" si="51"/>
        <v>60.127000000000002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53"/>
        <v/>
      </c>
      <c r="CV44" s="2" t="str">
        <f t="shared" si="53"/>
        <v/>
      </c>
      <c r="CW44" s="2" t="str">
        <f t="shared" si="53"/>
        <v/>
      </c>
      <c r="CX44" s="2" t="str">
        <f t="shared" si="53"/>
        <v/>
      </c>
      <c r="CY44" s="2" t="str">
        <f t="shared" si="53"/>
        <v/>
      </c>
      <c r="CZ44" s="2" t="str">
        <f t="shared" si="53"/>
        <v/>
      </c>
      <c r="DA44" s="2" t="str">
        <f t="shared" si="53"/>
        <v/>
      </c>
      <c r="DB44" s="2" t="str">
        <f t="shared" si="53"/>
        <v/>
      </c>
      <c r="DC44" s="2" t="str">
        <f t="shared" si="53"/>
        <v/>
      </c>
      <c r="DD44" s="2" t="str">
        <f t="shared" si="53"/>
        <v/>
      </c>
      <c r="DE44" s="2" t="str">
        <f t="shared" si="53"/>
        <v/>
      </c>
      <c r="DF44" s="2" t="str">
        <f t="shared" si="53"/>
        <v/>
      </c>
      <c r="DG44" s="2" t="str">
        <f t="shared" si="53"/>
        <v/>
      </c>
      <c r="DH44" s="2" t="str">
        <f t="shared" si="53"/>
        <v/>
      </c>
      <c r="DI44" s="2" t="str">
        <f t="shared" si="53"/>
        <v/>
      </c>
      <c r="DK44" s="2">
        <f t="shared" si="40"/>
        <v>63.759620784457475</v>
      </c>
      <c r="DL44" s="2">
        <f t="shared" si="40"/>
        <v>70.910240469208205</v>
      </c>
      <c r="DM44" s="2">
        <f t="shared" si="40"/>
        <v>69.585080366692125</v>
      </c>
      <c r="DN44" s="2">
        <f t="shared" si="40"/>
        <v>68.11518181818181</v>
      </c>
      <c r="DO44" s="2">
        <f t="shared" si="40"/>
        <v>70.786468582887693</v>
      </c>
      <c r="DP44" s="2">
        <f t="shared" si="40"/>
        <v>68.609013814616759</v>
      </c>
      <c r="DQ44" s="2">
        <f t="shared" si="40"/>
        <v>69.119126649560116</v>
      </c>
      <c r="DR44" s="2">
        <f t="shared" si="40"/>
        <v>71.145049670088</v>
      </c>
      <c r="DS44" s="2">
        <f t="shared" si="40"/>
        <v>69.202387700534757</v>
      </c>
      <c r="DT44" s="2">
        <f t="shared" si="40"/>
        <v>66.469544354838717</v>
      </c>
      <c r="DU44" s="2">
        <f t="shared" si="40"/>
        <v>65.972392228738997</v>
      </c>
      <c r="DV44" s="2">
        <f t="shared" si="40"/>
        <v>65.783283870967722</v>
      </c>
      <c r="DW44" s="2">
        <f t="shared" si="40"/>
        <v>66.965799120234607</v>
      </c>
      <c r="DX44" s="2">
        <f t="shared" si="40"/>
        <v>64.687954362170103</v>
      </c>
      <c r="DY44" s="2">
        <f t="shared" si="40"/>
        <v>60.650882783882786</v>
      </c>
      <c r="EA44" s="2">
        <f t="shared" si="41"/>
        <v>63.300151442538095</v>
      </c>
      <c r="EB44" s="2">
        <f t="shared" si="41"/>
        <v>64.904820832868126</v>
      </c>
      <c r="EC44" s="2">
        <f t="shared" si="41"/>
        <v>65.645437514998008</v>
      </c>
      <c r="ED44" s="2">
        <f t="shared" si="41"/>
        <v>64.35678879668049</v>
      </c>
      <c r="EE44" s="2">
        <f t="shared" si="41"/>
        <v>68.471411172224933</v>
      </c>
      <c r="EF44" s="2">
        <f t="shared" si="41"/>
        <v>66.464353335757878</v>
      </c>
      <c r="EG44" s="2">
        <f t="shared" si="41"/>
        <v>65.250160078994014</v>
      </c>
      <c r="EH44" s="2">
        <f t="shared" si="41"/>
        <v>66.976137938905936</v>
      </c>
      <c r="EI44" s="2">
        <f t="shared" si="41"/>
        <v>67.968124347281218</v>
      </c>
      <c r="EJ44" s="2">
        <f t="shared" si="41"/>
        <v>65.255274501612945</v>
      </c>
      <c r="EK44" s="2">
        <f t="shared" si="41"/>
        <v>66.756324875680335</v>
      </c>
      <c r="EL44" s="2">
        <f t="shared" si="41"/>
        <v>64.478823524805193</v>
      </c>
      <c r="EM44" s="2">
        <f t="shared" si="41"/>
        <v>66.147132626828153</v>
      </c>
      <c r="EN44" s="2">
        <f t="shared" si="41"/>
        <v>68.463450236392291</v>
      </c>
      <c r="EO44" s="2">
        <f t="shared" si="41"/>
        <v>62.977249853441194</v>
      </c>
      <c r="EQ44" s="2">
        <f t="shared" si="42"/>
        <v>59.319251214369103</v>
      </c>
      <c r="ER44" s="2">
        <f t="shared" si="42"/>
        <v>64.242159820993635</v>
      </c>
      <c r="ES44" s="2">
        <f t="shared" si="42"/>
        <v>63.285825597470414</v>
      </c>
      <c r="ET44" s="2">
        <f t="shared" si="42"/>
        <v>65.097944051831178</v>
      </c>
      <c r="EU44" s="2">
        <f t="shared" si="42"/>
        <v>67.080311177345465</v>
      </c>
      <c r="EV44" s="2">
        <f t="shared" si="42"/>
        <v>65.536354108290993</v>
      </c>
      <c r="EW44" s="2">
        <f t="shared" si="42"/>
        <v>64.554799489728325</v>
      </c>
      <c r="EX44" s="2">
        <f t="shared" si="42"/>
        <v>65.234059641047082</v>
      </c>
      <c r="EY44" s="2">
        <f t="shared" si="42"/>
        <v>65.319531475917699</v>
      </c>
      <c r="EZ44" s="2">
        <f t="shared" si="42"/>
        <v>64.120780630524706</v>
      </c>
      <c r="FA44" s="2">
        <f t="shared" si="42"/>
        <v>64.050118355151184</v>
      </c>
      <c r="FB44" s="2">
        <f t="shared" si="42"/>
        <v>63.127523119971599</v>
      </c>
      <c r="FC44" s="2">
        <f t="shared" si="42"/>
        <v>63.066313490562671</v>
      </c>
      <c r="FD44" s="2">
        <f t="shared" si="42"/>
        <v>66.483385180620658</v>
      </c>
      <c r="FE44" s="2">
        <f t="shared" si="42"/>
        <v>63.037705483167073</v>
      </c>
      <c r="FG44" s="2">
        <f t="shared" si="43"/>
        <v>1.2154445265253454E-4</v>
      </c>
      <c r="FH44" s="2">
        <f t="shared" si="43"/>
        <v>1.5681247150982239E-4</v>
      </c>
      <c r="FI44" s="2">
        <f t="shared" si="43"/>
        <v>1.1120812761451845E-4</v>
      </c>
      <c r="FJ44" s="2">
        <f t="shared" si="43"/>
        <v>1.421403480231909E-4</v>
      </c>
      <c r="FK44" s="2">
        <f t="shared" si="43"/>
        <v>1.7300417086980486E-4</v>
      </c>
      <c r="FL44" s="2">
        <f t="shared" si="43"/>
        <v>1.5162824815247262E-4</v>
      </c>
      <c r="FM44" s="2">
        <f t="shared" si="43"/>
        <v>1.6410346178555887E-4</v>
      </c>
      <c r="FN44" s="2">
        <f t="shared" si="43"/>
        <v>1.6858409443887474E-4</v>
      </c>
      <c r="FO44" s="2">
        <f t="shared" si="43"/>
        <v>1.8720510587346748E-4</v>
      </c>
      <c r="FP44" s="2">
        <f t="shared" si="43"/>
        <v>1.8218829469513089E-4</v>
      </c>
      <c r="FQ44" s="2">
        <f t="shared" si="43"/>
        <v>1.5835330431291086E-4</v>
      </c>
      <c r="FR44" s="2">
        <f t="shared" si="43"/>
        <v>1.6822604938411827E-4</v>
      </c>
      <c r="FS44" s="2">
        <f t="shared" si="43"/>
        <v>3.7584114946035861E-4</v>
      </c>
      <c r="FT44" s="2">
        <f t="shared" si="43"/>
        <v>6.9450496113189367E-4</v>
      </c>
      <c r="FU44" s="2">
        <f t="shared" si="43"/>
        <v>1.3459898169357507E-3</v>
      </c>
      <c r="FW44" s="2">
        <f t="shared" si="54"/>
        <v>4.0534641962760116E-13</v>
      </c>
      <c r="FX44" s="2">
        <f t="shared" si="54"/>
        <v>7.7179691637015931E-13</v>
      </c>
      <c r="FY44" s="2">
        <f t="shared" si="54"/>
        <v>5.600112020565224E-13</v>
      </c>
      <c r="FZ44" s="2">
        <f t="shared" si="54"/>
        <v>7.7721636447268855E-13</v>
      </c>
      <c r="GA44" s="2">
        <f t="shared" si="54"/>
        <v>9.5304352561321868E-13</v>
      </c>
      <c r="GB44" s="2">
        <f t="shared" si="54"/>
        <v>7.1753825388503014E-13</v>
      </c>
      <c r="GC44" s="2">
        <f t="shared" si="54"/>
        <v>7.1240130711331385E-13</v>
      </c>
      <c r="GD44" s="2">
        <f t="shared" si="54"/>
        <v>8.2638645855156912E-13</v>
      </c>
      <c r="GE44" s="2">
        <f t="shared" si="54"/>
        <v>1.2319443747624586E-12</v>
      </c>
      <c r="GF44" s="2">
        <f t="shared" si="54"/>
        <v>1.492301636231035E-12</v>
      </c>
      <c r="GG44" s="2">
        <f t="shared" si="54"/>
        <v>1.4820051154413927E-12</v>
      </c>
      <c r="GH44" s="2">
        <f t="shared" si="54"/>
        <v>1.4291850716263415E-12</v>
      </c>
      <c r="GI44" s="2">
        <f t="shared" si="54"/>
        <v>1.5117728728229538E-11</v>
      </c>
      <c r="GJ44" s="2">
        <f t="shared" si="54"/>
        <v>9.3004502712648826E-11</v>
      </c>
      <c r="GK44" s="2">
        <f t="shared" si="54"/>
        <v>3.9256549338246068E-10</v>
      </c>
      <c r="GM44" s="107">
        <f t="shared" si="55"/>
        <v>4.6649643376824473E-7</v>
      </c>
      <c r="GN44" s="107">
        <f t="shared" si="55"/>
        <v>2.2992582059162141E-7</v>
      </c>
      <c r="GO44" s="107">
        <f t="shared" si="55"/>
        <v>5.4169896157283723E-8</v>
      </c>
      <c r="GP44" s="107">
        <f t="shared" si="55"/>
        <v>3.70617860958894E-8</v>
      </c>
      <c r="GQ44" s="107">
        <f t="shared" si="55"/>
        <v>1.0916786834078706E-8</v>
      </c>
      <c r="GR44" s="107">
        <f t="shared" si="55"/>
        <v>1.027739734953975E-8</v>
      </c>
      <c r="GS44" s="107">
        <f t="shared" si="55"/>
        <v>7.2093095231400249E-9</v>
      </c>
      <c r="GT44" s="107">
        <f t="shared" si="55"/>
        <v>7.4210774478243957E-9</v>
      </c>
      <c r="GU44" s="107">
        <f t="shared" si="55"/>
        <v>1.2070634458289357E-8</v>
      </c>
      <c r="GV44" s="107">
        <f t="shared" si="55"/>
        <v>5.0728739592348765E-9</v>
      </c>
      <c r="GW44" s="107">
        <f t="shared" si="55"/>
        <v>3.6596145060129969E-9</v>
      </c>
      <c r="GX44" s="107">
        <f t="shared" si="55"/>
        <v>3.606472577629109E-9</v>
      </c>
      <c r="GY44" s="107">
        <f t="shared" si="55"/>
        <v>7.3467539545267861E-9</v>
      </c>
      <c r="GZ44" s="107">
        <f t="shared" si="55"/>
        <v>7.2823747616531416E-9</v>
      </c>
      <c r="HA44" s="107">
        <f t="shared" si="55"/>
        <v>2.7440445731228456E-11</v>
      </c>
      <c r="HC44" s="107">
        <f t="shared" si="59"/>
        <v>2.4311270385998138E-18</v>
      </c>
      <c r="HD44" s="107">
        <f t="shared" si="59"/>
        <v>1.8960601670791674E-19</v>
      </c>
      <c r="HE44" s="107">
        <f t="shared" si="59"/>
        <v>8.5233872448622977E-21</v>
      </c>
      <c r="HF44" s="107">
        <f t="shared" si="59"/>
        <v>1.6831469161249681E-21</v>
      </c>
      <c r="HG44" s="107">
        <f t="shared" si="59"/>
        <v>2.546848894781438E-23</v>
      </c>
      <c r="HH44" s="107">
        <f t="shared" si="59"/>
        <v>2.2492816176683923E-23</v>
      </c>
      <c r="HI44" s="107">
        <f t="shared" si="59"/>
        <v>6.5911096546039873E-24</v>
      </c>
      <c r="HJ44" s="107">
        <f t="shared" si="59"/>
        <v>7.7335573916094966E-24</v>
      </c>
      <c r="HK44" s="107">
        <f t="shared" si="59"/>
        <v>4.3625800511467598E-23</v>
      </c>
      <c r="HL44" s="107">
        <f t="shared" si="59"/>
        <v>4.8075816612199114E-24</v>
      </c>
      <c r="HM44" s="107">
        <f t="shared" si="59"/>
        <v>4.3150335330956083E-24</v>
      </c>
      <c r="HN44" s="107">
        <f t="shared" si="59"/>
        <v>2.2989789411702262E-24</v>
      </c>
      <c r="HO44" s="107">
        <f t="shared" si="59"/>
        <v>9.6322442027749532E-24</v>
      </c>
      <c r="HP44" s="107">
        <f t="shared" si="59"/>
        <v>9.0959675667484298E-24</v>
      </c>
      <c r="HQ44" s="107">
        <f t="shared" si="59"/>
        <v>7.2681400739847605E-30</v>
      </c>
      <c r="HS44" s="107">
        <f t="shared" si="56"/>
        <v>2.6877990737108202E-62</v>
      </c>
      <c r="HT44" s="107">
        <f t="shared" si="56"/>
        <v>1.811131337194685E-66</v>
      </c>
      <c r="HU44" s="107">
        <f t="shared" si="56"/>
        <v>5.4505845480160997E-70</v>
      </c>
      <c r="HV44" s="107">
        <f t="shared" si="56"/>
        <v>2.2781729344891963E-73</v>
      </c>
      <c r="HW44" s="107">
        <f t="shared" si="56"/>
        <v>7.9729897222756333E-81</v>
      </c>
      <c r="HX44" s="107">
        <f t="shared" si="56"/>
        <v>1.1544692418877209E-80</v>
      </c>
      <c r="HY44" s="107">
        <f t="shared" si="56"/>
        <v>2.9256393914039286E-83</v>
      </c>
      <c r="HZ44" s="107">
        <f t="shared" si="56"/>
        <v>7.350362879825495E-83</v>
      </c>
      <c r="IA44" s="107">
        <f t="shared" si="56"/>
        <v>4.6481146440557433E-80</v>
      </c>
      <c r="IB44" s="107">
        <f t="shared" si="56"/>
        <v>7.0149305827969883E-83</v>
      </c>
      <c r="IC44" s="107">
        <f t="shared" si="56"/>
        <v>3.963432217867507E-82</v>
      </c>
      <c r="ID44" s="107">
        <f t="shared" si="56"/>
        <v>1.5659350170531692E-83</v>
      </c>
      <c r="IE44" s="107">
        <f t="shared" si="56"/>
        <v>1.4815906728723319E-81</v>
      </c>
      <c r="IF44" s="107">
        <f t="shared" si="56"/>
        <v>5.2778295258756866E-82</v>
      </c>
      <c r="IG44" s="107">
        <f t="shared" si="56"/>
        <v>1.9555335408060473E-56</v>
      </c>
      <c r="II44" s="107">
        <f t="shared" si="57"/>
        <v>9.4889156851852159E-129</v>
      </c>
      <c r="IJ44" s="107">
        <f t="shared" si="57"/>
        <v>3.8869741925531871E-137</v>
      </c>
      <c r="IK44" s="107">
        <f t="shared" si="57"/>
        <v>2.1022145161560053E-143</v>
      </c>
      <c r="IL44" s="107">
        <f t="shared" si="57"/>
        <v>1.5769571531452757E-151</v>
      </c>
      <c r="IM44" s="107">
        <f t="shared" si="57"/>
        <v>3.5239406474330954E-168</v>
      </c>
      <c r="IN44" s="107">
        <f t="shared" si="57"/>
        <v>3.8022868893207496E-167</v>
      </c>
      <c r="IO44" s="107">
        <f t="shared" si="57"/>
        <v>8.8598467425781806E-174</v>
      </c>
      <c r="IP44" s="107">
        <f t="shared" si="57"/>
        <v>9.9352289049704837E-173</v>
      </c>
      <c r="IQ44" s="107">
        <f t="shared" si="57"/>
        <v>3.9341981563474804E-167</v>
      </c>
      <c r="IR44" s="107">
        <f t="shared" si="57"/>
        <v>3.3434268327048887E-172</v>
      </c>
      <c r="IS44" s="107">
        <f t="shared" si="57"/>
        <v>6.0760632482908604E-170</v>
      </c>
      <c r="IT44" s="107">
        <f t="shared" si="57"/>
        <v>6.9913394808608072E-173</v>
      </c>
      <c r="IU44" s="107">
        <f t="shared" si="57"/>
        <v>2.7817302375597659E-168</v>
      </c>
      <c r="IV44" s="107">
        <f t="shared" si="57"/>
        <v>3.5961432885111544E-170</v>
      </c>
      <c r="IW44" s="107">
        <f t="shared" si="57"/>
        <v>9.9274471541567355E-136</v>
      </c>
      <c r="IY44" s="107">
        <f t="shared" si="58"/>
        <v>4.6649643377067587E-7</v>
      </c>
      <c r="IZ44" s="107">
        <f t="shared" si="58"/>
        <v>2.2992582059181101E-7</v>
      </c>
      <c r="JA44" s="107">
        <f t="shared" si="58"/>
        <v>5.4169896157292246E-8</v>
      </c>
      <c r="JB44" s="107">
        <f t="shared" si="58"/>
        <v>3.706178609589108E-8</v>
      </c>
      <c r="JC44" s="107">
        <f t="shared" si="58"/>
        <v>1.091678683407873E-8</v>
      </c>
      <c r="JD44" s="107">
        <f t="shared" si="58"/>
        <v>1.0277397349539773E-8</v>
      </c>
      <c r="JE44" s="107">
        <f t="shared" si="58"/>
        <v>7.2093095231400315E-9</v>
      </c>
      <c r="JF44" s="107">
        <f t="shared" si="58"/>
        <v>7.4210774478244031E-9</v>
      </c>
      <c r="JG44" s="107">
        <f t="shared" si="58"/>
        <v>1.20706344582894E-8</v>
      </c>
      <c r="JH44" s="107">
        <f t="shared" si="58"/>
        <v>5.0728739592348814E-9</v>
      </c>
      <c r="JI44" s="107">
        <f t="shared" si="58"/>
        <v>3.659614506013001E-9</v>
      </c>
      <c r="JJ44" s="107">
        <f t="shared" si="58"/>
        <v>3.6064725776291115E-9</v>
      </c>
      <c r="JK44" s="107">
        <f t="shared" si="58"/>
        <v>7.3467539545267961E-9</v>
      </c>
      <c r="JL44" s="107">
        <f t="shared" si="58"/>
        <v>7.2823747616531507E-9</v>
      </c>
      <c r="JM44" s="107">
        <f t="shared" si="58"/>
        <v>2.7440445731228456E-11</v>
      </c>
    </row>
    <row r="45" spans="2:273" x14ac:dyDescent="0.25">
      <c r="B45" s="2">
        <v>17</v>
      </c>
      <c r="C45" s="37">
        <v>63.19</v>
      </c>
      <c r="D45" s="37">
        <v>71.094999999999999</v>
      </c>
      <c r="E45" s="37">
        <v>68.73</v>
      </c>
      <c r="F45" s="37">
        <v>66.787000000000006</v>
      </c>
      <c r="G45" s="37">
        <v>70.59</v>
      </c>
      <c r="H45" s="37">
        <v>67.393000000000001</v>
      </c>
      <c r="I45" s="37">
        <v>68.305000000000007</v>
      </c>
      <c r="J45" s="37">
        <v>70.897999999999996</v>
      </c>
      <c r="K45" s="37">
        <v>67.683000000000007</v>
      </c>
      <c r="L45" s="37">
        <v>64.733000000000004</v>
      </c>
      <c r="M45" s="37">
        <v>65.150000000000006</v>
      </c>
      <c r="N45" s="37">
        <v>64.983000000000004</v>
      </c>
      <c r="O45" s="37">
        <v>67.3</v>
      </c>
      <c r="P45" s="37">
        <v>65.183000000000007</v>
      </c>
      <c r="Q45" s="37">
        <v>57.713999999999999</v>
      </c>
      <c r="S45" s="4">
        <f t="shared" si="8"/>
        <v>63.89819509570755</v>
      </c>
      <c r="T45" s="4">
        <f t="shared" si="9"/>
        <v>71.048595782277005</v>
      </c>
      <c r="U45" s="4">
        <f t="shared" si="10"/>
        <v>69.769258705507454</v>
      </c>
      <c r="V45" s="4">
        <f t="shared" si="11"/>
        <v>68.347132679034289</v>
      </c>
      <c r="W45" s="4">
        <f t="shared" si="12"/>
        <v>71.090343972906169</v>
      </c>
      <c r="X45" s="4">
        <f t="shared" si="13"/>
        <v>68.837616547896047</v>
      </c>
      <c r="Y45" s="4">
        <f t="shared" si="14"/>
        <v>69.295599776710446</v>
      </c>
      <c r="Z45" s="4">
        <f t="shared" si="15"/>
        <v>71.339041789280131</v>
      </c>
      <c r="AA45" s="4">
        <f t="shared" si="16"/>
        <v>69.415297636303038</v>
      </c>
      <c r="AB45" s="4">
        <f t="shared" si="17"/>
        <v>66.60946057511913</v>
      </c>
      <c r="AC45" s="4">
        <f t="shared" si="18"/>
        <v>66.171643597470393</v>
      </c>
      <c r="AD45" s="4">
        <f t="shared" si="19"/>
        <v>65.986723607889019</v>
      </c>
      <c r="AE45" s="4">
        <f t="shared" si="20"/>
        <v>67.139774522561481</v>
      </c>
      <c r="AF45" s="4">
        <f t="shared" si="21"/>
        <v>64.768094905445665</v>
      </c>
      <c r="AG45" s="4">
        <f t="shared" si="21"/>
        <v>60.574656765112721</v>
      </c>
      <c r="AI45" s="4">
        <f t="shared" si="22"/>
        <v>-0.70819509570755201</v>
      </c>
      <c r="AJ45" s="4">
        <f t="shared" si="23"/>
        <v>4.640421772299419E-2</v>
      </c>
      <c r="AK45" s="4">
        <f t="shared" si="24"/>
        <v>-1.03925870550745</v>
      </c>
      <c r="AL45" s="4">
        <f t="shared" si="25"/>
        <v>-1.5601326790342824</v>
      </c>
      <c r="AM45" s="4">
        <f t="shared" si="26"/>
        <v>-0.50034397290616539</v>
      </c>
      <c r="AN45" s="4">
        <f t="shared" si="27"/>
        <v>-1.4446165478960467</v>
      </c>
      <c r="AO45" s="4">
        <f t="shared" si="28"/>
        <v>-0.99059977671043953</v>
      </c>
      <c r="AP45" s="4">
        <f t="shared" si="29"/>
        <v>-0.44104178928013482</v>
      </c>
      <c r="AQ45" s="4">
        <f t="shared" si="30"/>
        <v>-1.7322976363030307</v>
      </c>
      <c r="AR45" s="4">
        <f t="shared" si="31"/>
        <v>-1.8764605751191255</v>
      </c>
      <c r="AS45" s="4">
        <f t="shared" si="32"/>
        <v>-1.021643597470387</v>
      </c>
      <c r="AT45" s="4">
        <f t="shared" si="33"/>
        <v>-1.0037236078890146</v>
      </c>
      <c r="AU45" s="4">
        <f t="shared" si="34"/>
        <v>0.1602254774385159</v>
      </c>
      <c r="AV45" s="4">
        <f t="shared" si="60"/>
        <v>0.41490509455434221</v>
      </c>
      <c r="AW45" s="4">
        <f t="shared" si="60"/>
        <v>-2.8606567651127222</v>
      </c>
      <c r="AY45" s="2">
        <f t="shared" si="50"/>
        <v>63.896936422704911</v>
      </c>
      <c r="AZ45" s="2">
        <f t="shared" si="50"/>
        <v>71.047919445979758</v>
      </c>
      <c r="BA45" s="2">
        <f t="shared" si="50"/>
        <v>69.769085437233372</v>
      </c>
      <c r="BB45" s="2">
        <f t="shared" si="50"/>
        <v>68.347003418591427</v>
      </c>
      <c r="BC45" s="2">
        <f t="shared" si="50"/>
        <v>71.090303190447628</v>
      </c>
      <c r="BD45" s="2">
        <f t="shared" si="50"/>
        <v>68.83757771961838</v>
      </c>
      <c r="BE45" s="2">
        <f t="shared" si="50"/>
        <v>69.295570955880507</v>
      </c>
      <c r="BF45" s="2">
        <f t="shared" si="50"/>
        <v>71.339012996513091</v>
      </c>
      <c r="BG45" s="2">
        <f t="shared" si="50"/>
        <v>69.415251005136881</v>
      </c>
      <c r="BH45" s="2">
        <f t="shared" si="50"/>
        <v>66.609439896370574</v>
      </c>
      <c r="BI45" s="2">
        <f t="shared" si="50"/>
        <v>66.171628057267</v>
      </c>
      <c r="BJ45" s="2">
        <f t="shared" si="50"/>
        <v>65.986708609544436</v>
      </c>
      <c r="BK45" s="2">
        <f t="shared" si="50"/>
        <v>67.139746033178028</v>
      </c>
      <c r="BL45" s="2">
        <f t="shared" si="50"/>
        <v>64.768067879053078</v>
      </c>
      <c r="BM45" s="2">
        <f t="shared" si="50"/>
        <v>60.574656633382027</v>
      </c>
      <c r="BO45" s="2">
        <f t="shared" si="51"/>
        <v>63.19</v>
      </c>
      <c r="BP45" s="2">
        <f t="shared" si="51"/>
        <v>71.094999999999999</v>
      </c>
      <c r="BQ45" s="2">
        <f t="shared" si="51"/>
        <v>68.73</v>
      </c>
      <c r="BR45" s="2">
        <f t="shared" si="51"/>
        <v>66.787000000000006</v>
      </c>
      <c r="BS45" s="2">
        <f t="shared" si="51"/>
        <v>70.59</v>
      </c>
      <c r="BT45" s="2">
        <f t="shared" si="51"/>
        <v>67.393000000000001</v>
      </c>
      <c r="BU45" s="2">
        <f t="shared" si="51"/>
        <v>68.305000000000007</v>
      </c>
      <c r="BV45" s="2">
        <f t="shared" si="51"/>
        <v>70.897999999999996</v>
      </c>
      <c r="BW45" s="2">
        <f t="shared" si="51"/>
        <v>67.683000000000007</v>
      </c>
      <c r="BX45" s="2">
        <f t="shared" si="51"/>
        <v>64.733000000000004</v>
      </c>
      <c r="BY45" s="2">
        <f t="shared" si="51"/>
        <v>65.150000000000006</v>
      </c>
      <c r="BZ45" s="2">
        <f t="shared" si="51"/>
        <v>64.983000000000004</v>
      </c>
      <c r="CA45" s="2">
        <f t="shared" si="51"/>
        <v>67.3</v>
      </c>
      <c r="CB45" s="2">
        <f t="shared" si="51"/>
        <v>65.183000000000007</v>
      </c>
      <c r="CC45" s="2">
        <f t="shared" si="51"/>
        <v>57.713999999999999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53"/>
        <v/>
      </c>
      <c r="CV45" s="2" t="str">
        <f t="shared" si="53"/>
        <v/>
      </c>
      <c r="CW45" s="2" t="str">
        <f t="shared" si="53"/>
        <v/>
      </c>
      <c r="CX45" s="2" t="str">
        <f t="shared" si="53"/>
        <v/>
      </c>
      <c r="CY45" s="2" t="str">
        <f t="shared" si="53"/>
        <v/>
      </c>
      <c r="CZ45" s="2" t="str">
        <f t="shared" si="53"/>
        <v/>
      </c>
      <c r="DA45" s="2" t="str">
        <f t="shared" si="53"/>
        <v/>
      </c>
      <c r="DB45" s="2" t="str">
        <f t="shared" si="53"/>
        <v/>
      </c>
      <c r="DC45" s="2" t="str">
        <f t="shared" si="53"/>
        <v/>
      </c>
      <c r="DD45" s="2" t="str">
        <f t="shared" si="53"/>
        <v/>
      </c>
      <c r="DE45" s="2" t="str">
        <f t="shared" si="53"/>
        <v/>
      </c>
      <c r="DF45" s="2" t="str">
        <f t="shared" si="53"/>
        <v/>
      </c>
      <c r="DG45" s="2" t="str">
        <f t="shared" si="53"/>
        <v/>
      </c>
      <c r="DH45" s="2" t="str">
        <f t="shared" si="53"/>
        <v/>
      </c>
      <c r="DI45" s="2" t="str">
        <f t="shared" si="53"/>
        <v/>
      </c>
      <c r="DK45" s="2">
        <f t="shared" ref="DK45:DY61" si="61">BO$229*$B45+BO$230</f>
        <v>63.89704985337243</v>
      </c>
      <c r="DL45" s="2">
        <f t="shared" si="61"/>
        <v>71.049158907624616</v>
      </c>
      <c r="DM45" s="2">
        <f t="shared" si="61"/>
        <v>69.769684339190221</v>
      </c>
      <c r="DN45" s="2">
        <f t="shared" si="61"/>
        <v>68.347739973262023</v>
      </c>
      <c r="DO45" s="2">
        <f t="shared" si="61"/>
        <v>71.090909090909093</v>
      </c>
      <c r="DP45" s="2">
        <f t="shared" si="61"/>
        <v>68.838060606060608</v>
      </c>
      <c r="DQ45" s="2">
        <f t="shared" si="61"/>
        <v>69.296438049853379</v>
      </c>
      <c r="DR45" s="2">
        <f t="shared" si="61"/>
        <v>71.339974890029353</v>
      </c>
      <c r="DS45" s="2">
        <f t="shared" si="61"/>
        <v>69.415636363636366</v>
      </c>
      <c r="DT45" s="2">
        <f t="shared" si="61"/>
        <v>66.60978830645162</v>
      </c>
      <c r="DU45" s="2">
        <f t="shared" si="61"/>
        <v>66.171547837243395</v>
      </c>
      <c r="DV45" s="2">
        <f t="shared" si="61"/>
        <v>65.987061290322558</v>
      </c>
      <c r="DW45" s="2">
        <f t="shared" si="61"/>
        <v>67.140287206744873</v>
      </c>
      <c r="DX45" s="2">
        <f t="shared" si="61"/>
        <v>64.765109787390031</v>
      </c>
      <c r="DY45" s="2">
        <f t="shared" si="61"/>
        <v>60.571013431013426</v>
      </c>
      <c r="EA45" s="2">
        <f t="shared" ref="EA45:EO61" si="62">CE$229*$B45+CE$230</f>
        <v>63.155724240391066</v>
      </c>
      <c r="EB45" s="2">
        <f t="shared" si="62"/>
        <v>64.770453232108949</v>
      </c>
      <c r="EC45" s="2">
        <f t="shared" si="62"/>
        <v>65.491773710171984</v>
      </c>
      <c r="ED45" s="2">
        <f t="shared" si="62"/>
        <v>64.231472406639</v>
      </c>
      <c r="EE45" s="2">
        <f t="shared" si="62"/>
        <v>68.308864014017502</v>
      </c>
      <c r="EF45" s="2">
        <f t="shared" si="62"/>
        <v>66.308285327514454</v>
      </c>
      <c r="EG45" s="2">
        <f t="shared" si="62"/>
        <v>65.099168336576383</v>
      </c>
      <c r="EH45" s="2">
        <f t="shared" si="62"/>
        <v>66.807563148501686</v>
      </c>
      <c r="EI45" s="2">
        <f t="shared" si="62"/>
        <v>67.780446076724928</v>
      </c>
      <c r="EJ45" s="2">
        <f t="shared" si="62"/>
        <v>65.090673048805954</v>
      </c>
      <c r="EK45" s="2">
        <f t="shared" si="62"/>
        <v>66.573962214652113</v>
      </c>
      <c r="EL45" s="2">
        <f t="shared" si="62"/>
        <v>64.321703864677545</v>
      </c>
      <c r="EM45" s="2">
        <f t="shared" si="62"/>
        <v>65.972238059872026</v>
      </c>
      <c r="EN45" s="2">
        <f t="shared" si="62"/>
        <v>68.281254737948032</v>
      </c>
      <c r="EO45" s="2">
        <f t="shared" si="62"/>
        <v>62.838954156407539</v>
      </c>
      <c r="EQ45" s="2">
        <f t="shared" ref="EQ45:FE61" si="63">CU$229*$B45+CU$230</f>
        <v>59.224019972578418</v>
      </c>
      <c r="ER45" s="2">
        <f t="shared" si="63"/>
        <v>64.115005660732109</v>
      </c>
      <c r="ES45" s="2">
        <f t="shared" si="63"/>
        <v>63.161199582709976</v>
      </c>
      <c r="ET45" s="2">
        <f t="shared" si="63"/>
        <v>64.961565704375175</v>
      </c>
      <c r="EU45" s="2">
        <f t="shared" si="63"/>
        <v>66.935432949665213</v>
      </c>
      <c r="EV45" s="2">
        <f t="shared" si="63"/>
        <v>65.391349951749234</v>
      </c>
      <c r="EW45" s="2">
        <f t="shared" si="63"/>
        <v>64.41152666919379</v>
      </c>
      <c r="EX45" s="2">
        <f t="shared" si="63"/>
        <v>65.086747107109673</v>
      </c>
      <c r="EY45" s="2">
        <f t="shared" si="63"/>
        <v>65.165477340285946</v>
      </c>
      <c r="EZ45" s="2">
        <f t="shared" si="63"/>
        <v>63.970256581222607</v>
      </c>
      <c r="FA45" s="2">
        <f t="shared" si="63"/>
        <v>63.901803682852957</v>
      </c>
      <c r="FB45" s="2">
        <f t="shared" si="63"/>
        <v>62.986919916150029</v>
      </c>
      <c r="FC45" s="2">
        <f t="shared" si="63"/>
        <v>62.931005515528582</v>
      </c>
      <c r="FD45" s="2">
        <f t="shared" si="63"/>
        <v>66.326126643723356</v>
      </c>
      <c r="FE45" s="2">
        <f t="shared" si="63"/>
        <v>62.89737079176949</v>
      </c>
      <c r="FG45" s="2">
        <f t="shared" ref="FG45:FU61" si="64">POWER(10,($B45-C$232)/C$230)/(1+POWER(10,($B45-C$232)/C$230))</f>
        <v>1.530105847188172E-4</v>
      </c>
      <c r="FH45" s="2">
        <f t="shared" si="64"/>
        <v>1.974071899983866E-4</v>
      </c>
      <c r="FI45" s="2">
        <f t="shared" si="64"/>
        <v>1.3999870664377427E-4</v>
      </c>
      <c r="FJ45" s="2">
        <f t="shared" si="64"/>
        <v>1.7893751059658845E-4</v>
      </c>
      <c r="FK45" s="2">
        <f t="shared" si="64"/>
        <v>2.177895911312714E-4</v>
      </c>
      <c r="FL45" s="2">
        <f t="shared" si="64"/>
        <v>1.9088116067300076E-4</v>
      </c>
      <c r="FM45" s="2">
        <f t="shared" si="64"/>
        <v>2.065852402834255E-4</v>
      </c>
      <c r="FN45" s="2">
        <f t="shared" si="64"/>
        <v>2.1222553671888212E-4</v>
      </c>
      <c r="FO45" s="2">
        <f t="shared" si="64"/>
        <v>2.3566584176954261E-4</v>
      </c>
      <c r="FP45" s="2">
        <f t="shared" si="64"/>
        <v>2.2935065472360361E-4</v>
      </c>
      <c r="FQ45" s="2">
        <f t="shared" si="64"/>
        <v>1.9934682528346305E-4</v>
      </c>
      <c r="FR45" s="2">
        <f t="shared" si="64"/>
        <v>2.1177482400781125E-4</v>
      </c>
      <c r="FS45" s="2">
        <f t="shared" si="64"/>
        <v>4.6331398948426755E-4</v>
      </c>
      <c r="FT45" s="2">
        <f t="shared" si="64"/>
        <v>8.4128837830725926E-4</v>
      </c>
      <c r="FU45" s="2">
        <f t="shared" si="64"/>
        <v>1.6063922219967731E-3</v>
      </c>
      <c r="FW45" s="2">
        <f t="shared" si="54"/>
        <v>5.1030090824891686E-13</v>
      </c>
      <c r="FX45" s="2">
        <f t="shared" si="54"/>
        <v>9.71634750762576E-13</v>
      </c>
      <c r="FY45" s="2">
        <f t="shared" si="54"/>
        <v>7.0501233315825112E-13</v>
      </c>
      <c r="FZ45" s="2">
        <f t="shared" si="54"/>
        <v>9.7845743169674699E-13</v>
      </c>
      <c r="GA45" s="2">
        <f t="shared" si="54"/>
        <v>1.1998107129400893E-12</v>
      </c>
      <c r="GB45" s="2">
        <f t="shared" si="54"/>
        <v>9.0332714175011408E-13</v>
      </c>
      <c r="GC45" s="2">
        <f t="shared" si="54"/>
        <v>8.9686010892016531E-13</v>
      </c>
      <c r="GD45" s="2">
        <f t="shared" si="54"/>
        <v>1.0403589126329343E-12</v>
      </c>
      <c r="GE45" s="2">
        <f t="shared" si="54"/>
        <v>1.5509260793048396E-12</v>
      </c>
      <c r="GF45" s="2">
        <f t="shared" si="54"/>
        <v>1.8786964519125373E-12</v>
      </c>
      <c r="GG45" s="2">
        <f t="shared" si="54"/>
        <v>1.8657339002373998E-12</v>
      </c>
      <c r="GH45" s="2">
        <f t="shared" si="54"/>
        <v>1.7992374048266074E-12</v>
      </c>
      <c r="GI45" s="2">
        <f t="shared" si="54"/>
        <v>1.8637842570301888E-11</v>
      </c>
      <c r="GJ45" s="2">
        <f t="shared" si="54"/>
        <v>1.1267752741115474E-10</v>
      </c>
      <c r="GK45" s="2">
        <f t="shared" si="54"/>
        <v>4.6863551630743519E-10</v>
      </c>
      <c r="GM45" s="107">
        <f t="shared" si="55"/>
        <v>9.0666107821541603E-7</v>
      </c>
      <c r="GN45" s="107">
        <f t="shared" si="55"/>
        <v>4.7195138542682068E-7</v>
      </c>
      <c r="GO45" s="107">
        <f t="shared" si="55"/>
        <v>1.160972627571399E-7</v>
      </c>
      <c r="GP45" s="107">
        <f t="shared" si="55"/>
        <v>8.2653903731701377E-8</v>
      </c>
      <c r="GQ45" s="107">
        <f t="shared" si="55"/>
        <v>2.6382367477663699E-8</v>
      </c>
      <c r="GR45" s="107">
        <f t="shared" si="55"/>
        <v>2.4589211884002134E-8</v>
      </c>
      <c r="GS45" s="107">
        <f t="shared" si="55"/>
        <v>1.7699763871844759E-8</v>
      </c>
      <c r="GT45" s="107">
        <f t="shared" si="55"/>
        <v>1.8242930606936169E-8</v>
      </c>
      <c r="GU45" s="107">
        <f t="shared" si="55"/>
        <v>2.9253555282714943E-8</v>
      </c>
      <c r="GV45" s="107">
        <f t="shared" si="55"/>
        <v>1.2818886781320838E-8</v>
      </c>
      <c r="GW45" s="107">
        <f t="shared" si="55"/>
        <v>9.2648622067066924E-9</v>
      </c>
      <c r="GX45" s="107">
        <f t="shared" si="55"/>
        <v>9.1956483609342983E-9</v>
      </c>
      <c r="GY45" s="107">
        <f t="shared" si="55"/>
        <v>1.8094197347756043E-8</v>
      </c>
      <c r="GZ45" s="107">
        <f t="shared" si="55"/>
        <v>1.7849876183978714E-8</v>
      </c>
      <c r="HA45" s="107">
        <f t="shared" si="55"/>
        <v>9.0985232542981725E-11</v>
      </c>
      <c r="HC45" s="107">
        <f t="shared" si="59"/>
        <v>8.7766560787448247E-18</v>
      </c>
      <c r="HD45" s="107">
        <f t="shared" si="59"/>
        <v>7.6801233722471946E-19</v>
      </c>
      <c r="HE45" s="107">
        <f t="shared" si="59"/>
        <v>3.6926398295495427E-20</v>
      </c>
      <c r="HF45" s="107">
        <f t="shared" si="59"/>
        <v>7.9476814682050709E-21</v>
      </c>
      <c r="HG45" s="107">
        <f t="shared" si="59"/>
        <v>1.4228774876492886E-22</v>
      </c>
      <c r="HH45" s="107">
        <f t="shared" si="59"/>
        <v>1.2311491734250867E-22</v>
      </c>
      <c r="HI45" s="107">
        <f t="shared" si="59"/>
        <v>3.8076430959571535E-23</v>
      </c>
      <c r="HJ45" s="107">
        <f t="shared" si="59"/>
        <v>4.4730564018020244E-23</v>
      </c>
      <c r="HK45" s="107">
        <f t="shared" si="59"/>
        <v>2.4404289349684494E-22</v>
      </c>
      <c r="HL45" s="107">
        <f t="shared" si="59"/>
        <v>2.9035141879781837E-23</v>
      </c>
      <c r="HM45" s="107">
        <f t="shared" si="59"/>
        <v>2.5788798138569117E-23</v>
      </c>
      <c r="HN45" s="107">
        <f t="shared" si="59"/>
        <v>1.4071914100882786E-23</v>
      </c>
      <c r="HO45" s="107">
        <f t="shared" si="59"/>
        <v>5.5681862192752508E-23</v>
      </c>
      <c r="HP45" s="107">
        <f t="shared" si="59"/>
        <v>5.2119563423125145E-23</v>
      </c>
      <c r="HQ45" s="107">
        <f t="shared" si="59"/>
        <v>6.8457474643464339E-29</v>
      </c>
      <c r="HS45" s="107">
        <f t="shared" si="56"/>
        <v>4.8517375262018181E-61</v>
      </c>
      <c r="HT45" s="107">
        <f t="shared" si="56"/>
        <v>4.2645335231446513E-65</v>
      </c>
      <c r="HU45" s="107">
        <f t="shared" si="56"/>
        <v>1.4488855961739985E-68</v>
      </c>
      <c r="HV45" s="107">
        <f t="shared" si="56"/>
        <v>7.5113525638938647E-72</v>
      </c>
      <c r="HW45" s="107">
        <f t="shared" si="56"/>
        <v>3.937928857017082E-79</v>
      </c>
      <c r="HX45" s="107">
        <f t="shared" si="56"/>
        <v>5.395532385572585E-79</v>
      </c>
      <c r="HY45" s="107">
        <f t="shared" si="56"/>
        <v>1.5714084551984437E-81</v>
      </c>
      <c r="HZ45" s="107">
        <f t="shared" si="56"/>
        <v>3.944507687910977E-81</v>
      </c>
      <c r="IA45" s="107">
        <f t="shared" si="56"/>
        <v>2.3069427801321051E-78</v>
      </c>
      <c r="IB45" s="107">
        <f t="shared" si="56"/>
        <v>4.0789471564332372E-81</v>
      </c>
      <c r="IC45" s="107">
        <f t="shared" si="56"/>
        <v>2.199409858829211E-80</v>
      </c>
      <c r="ID45" s="107">
        <f t="shared" si="56"/>
        <v>9.2703905129811457E-82</v>
      </c>
      <c r="IE45" s="107">
        <f t="shared" si="56"/>
        <v>7.7543953239308249E-80</v>
      </c>
      <c r="IF45" s="107">
        <f t="shared" si="56"/>
        <v>2.7317860353608584E-80</v>
      </c>
      <c r="IG45" s="107">
        <f t="shared" si="56"/>
        <v>2.7140225638873692E-55</v>
      </c>
      <c r="II45" s="107">
        <f t="shared" si="57"/>
        <v>1.0345700720063716E-126</v>
      </c>
      <c r="IJ45" s="107">
        <f t="shared" si="57"/>
        <v>6.4819169168155296E-135</v>
      </c>
      <c r="IK45" s="107">
        <f t="shared" si="57"/>
        <v>4.1814985672568068E-141</v>
      </c>
      <c r="IL45" s="107">
        <f t="shared" si="57"/>
        <v>4.5375493978112866E-149</v>
      </c>
      <c r="IM45" s="107">
        <f t="shared" si="57"/>
        <v>1.9933040686861412E-165</v>
      </c>
      <c r="IN45" s="107">
        <f t="shared" si="57"/>
        <v>1.9401945567721476E-164</v>
      </c>
      <c r="IO45" s="107">
        <f t="shared" si="57"/>
        <v>5.7962656868262488E-171</v>
      </c>
      <c r="IP45" s="107">
        <f t="shared" si="57"/>
        <v>6.4651200125155538E-170</v>
      </c>
      <c r="IQ45" s="107">
        <f t="shared" si="57"/>
        <v>2.2675571080802208E-164</v>
      </c>
      <c r="IR45" s="107">
        <f t="shared" si="57"/>
        <v>2.4520534069810666E-169</v>
      </c>
      <c r="IS45" s="107">
        <f t="shared" si="57"/>
        <v>4.0760935813616302E-167</v>
      </c>
      <c r="IT45" s="107">
        <f t="shared" si="57"/>
        <v>5.2094295459506228E-170</v>
      </c>
      <c r="IU45" s="107">
        <f t="shared" si="57"/>
        <v>1.6819927302757935E-165</v>
      </c>
      <c r="IV45" s="107">
        <f t="shared" si="57"/>
        <v>2.1748746145554701E-167</v>
      </c>
      <c r="IW45" s="107">
        <f t="shared" si="57"/>
        <v>1.4967716769951559E-133</v>
      </c>
      <c r="IY45" s="107">
        <f t="shared" si="58"/>
        <v>9.0666107822419267E-7</v>
      </c>
      <c r="IZ45" s="107">
        <f t="shared" si="58"/>
        <v>4.7195138542758867E-7</v>
      </c>
      <c r="JA45" s="107">
        <f t="shared" si="58"/>
        <v>1.1609726275717683E-7</v>
      </c>
      <c r="JB45" s="107">
        <f t="shared" si="58"/>
        <v>8.2653903731709331E-8</v>
      </c>
      <c r="JC45" s="107">
        <f t="shared" si="58"/>
        <v>2.6382367477663841E-8</v>
      </c>
      <c r="JD45" s="107">
        <f t="shared" si="58"/>
        <v>2.4589211884002257E-8</v>
      </c>
      <c r="JE45" s="107">
        <f t="shared" si="58"/>
        <v>1.7699763871844799E-8</v>
      </c>
      <c r="JF45" s="107">
        <f t="shared" si="58"/>
        <v>1.8242930606936215E-8</v>
      </c>
      <c r="JG45" s="107">
        <f t="shared" si="58"/>
        <v>2.9253555282715188E-8</v>
      </c>
      <c r="JH45" s="107">
        <f t="shared" si="58"/>
        <v>1.2818886781320868E-8</v>
      </c>
      <c r="JI45" s="107">
        <f t="shared" si="58"/>
        <v>9.2648622067067189E-9</v>
      </c>
      <c r="JJ45" s="107">
        <f t="shared" si="58"/>
        <v>9.1956483609343132E-9</v>
      </c>
      <c r="JK45" s="107">
        <f t="shared" si="58"/>
        <v>1.80941973477561E-8</v>
      </c>
      <c r="JL45" s="107">
        <f t="shared" si="58"/>
        <v>1.7849876183978767E-8</v>
      </c>
      <c r="JM45" s="107">
        <f t="shared" si="58"/>
        <v>9.0985232542981725E-11</v>
      </c>
    </row>
    <row r="46" spans="2:273" x14ac:dyDescent="0.25">
      <c r="B46" s="2">
        <v>18</v>
      </c>
      <c r="C46" s="37">
        <v>64.094999999999999</v>
      </c>
      <c r="D46" s="37">
        <v>70.412999999999997</v>
      </c>
      <c r="E46" s="37">
        <v>69.078999999999994</v>
      </c>
      <c r="F46" s="37">
        <v>67.41</v>
      </c>
      <c r="G46" s="37">
        <v>70.819999999999993</v>
      </c>
      <c r="H46" s="37">
        <v>68.738</v>
      </c>
      <c r="I46" s="37">
        <v>67.932000000000002</v>
      </c>
      <c r="J46" s="37">
        <v>70.373000000000005</v>
      </c>
      <c r="K46" s="37">
        <v>67.733000000000004</v>
      </c>
      <c r="L46" s="37">
        <v>65.45</v>
      </c>
      <c r="M46" s="37">
        <v>63.85</v>
      </c>
      <c r="N46" s="37">
        <v>64.099999999999994</v>
      </c>
      <c r="O46" s="37">
        <v>65.8</v>
      </c>
      <c r="P46" s="37">
        <v>64.45</v>
      </c>
      <c r="Q46" s="37">
        <v>60.508000000000003</v>
      </c>
      <c r="S46" s="4">
        <f t="shared" si="8"/>
        <v>64.036630614998515</v>
      </c>
      <c r="T46" s="4">
        <f t="shared" si="9"/>
        <v>71.187778436506974</v>
      </c>
      <c r="U46" s="4">
        <f t="shared" si="10"/>
        <v>69.953830470239453</v>
      </c>
      <c r="V46" s="4">
        <f t="shared" si="11"/>
        <v>68.579565803844559</v>
      </c>
      <c r="W46" s="4">
        <f t="shared" si="12"/>
        <v>71.39455271380497</v>
      </c>
      <c r="X46" s="4">
        <f t="shared" si="13"/>
        <v>69.066495552607535</v>
      </c>
      <c r="Y46" s="4">
        <f t="shared" si="14"/>
        <v>69.472639917520169</v>
      </c>
      <c r="Z46" s="4">
        <f t="shared" si="15"/>
        <v>71.533659513719812</v>
      </c>
      <c r="AA46" s="4">
        <f t="shared" si="16"/>
        <v>69.628388577432929</v>
      </c>
      <c r="AB46" s="4">
        <f t="shared" si="17"/>
        <v>66.749555347646151</v>
      </c>
      <c r="AC46" s="4">
        <f t="shared" si="18"/>
        <v>66.370746136507819</v>
      </c>
      <c r="AD46" s="4">
        <f t="shared" si="19"/>
        <v>66.190334902462737</v>
      </c>
      <c r="AE46" s="4">
        <f t="shared" si="20"/>
        <v>67.31397544640177</v>
      </c>
      <c r="AF46" s="4">
        <f t="shared" si="21"/>
        <v>64.845647191717148</v>
      </c>
      <c r="AG46" s="4">
        <f t="shared" si="21"/>
        <v>60.495380299070199</v>
      </c>
      <c r="AI46" s="4">
        <f t="shared" si="22"/>
        <v>5.836938500148392E-2</v>
      </c>
      <c r="AJ46" s="4">
        <f t="shared" si="23"/>
        <v>-0.77477843650697764</v>
      </c>
      <c r="AK46" s="4">
        <f t="shared" si="24"/>
        <v>-0.87483047023945915</v>
      </c>
      <c r="AL46" s="4">
        <f t="shared" si="25"/>
        <v>-1.1695658038445629</v>
      </c>
      <c r="AM46" s="4">
        <f t="shared" si="26"/>
        <v>-0.57455271380497663</v>
      </c>
      <c r="AN46" s="4">
        <f t="shared" si="27"/>
        <v>-0.32849555260753505</v>
      </c>
      <c r="AO46" s="4">
        <f t="shared" si="28"/>
        <v>-1.540639917520167</v>
      </c>
      <c r="AP46" s="4">
        <f t="shared" si="29"/>
        <v>-1.160659513719807</v>
      </c>
      <c r="AQ46" s="4">
        <f t="shared" si="30"/>
        <v>-1.8953885774329251</v>
      </c>
      <c r="AR46" s="4">
        <f t="shared" si="31"/>
        <v>-1.2995553476461481</v>
      </c>
      <c r="AS46" s="4">
        <f t="shared" si="32"/>
        <v>-2.5207461365078174</v>
      </c>
      <c r="AT46" s="4">
        <f t="shared" si="33"/>
        <v>-2.0903349024627431</v>
      </c>
      <c r="AU46" s="4">
        <f t="shared" si="34"/>
        <v>-1.5139754464017727</v>
      </c>
      <c r="AV46" s="4">
        <f t="shared" si="60"/>
        <v>-0.39564719171714557</v>
      </c>
      <c r="AW46" s="4">
        <f t="shared" si="60"/>
        <v>1.2619700929803912E-2</v>
      </c>
      <c r="AY46" s="2">
        <f t="shared" si="50"/>
        <v>64.034281835678627</v>
      </c>
      <c r="AZ46" s="2">
        <f t="shared" si="50"/>
        <v>71.186449122203939</v>
      </c>
      <c r="BA46" s="2">
        <f t="shared" si="50"/>
        <v>69.953474749291345</v>
      </c>
      <c r="BB46" s="2">
        <f t="shared" si="50"/>
        <v>68.579290289611407</v>
      </c>
      <c r="BC46" s="2">
        <f t="shared" si="50"/>
        <v>71.394458826598736</v>
      </c>
      <c r="BD46" s="2">
        <f t="shared" si="50"/>
        <v>69.066406969041964</v>
      </c>
      <c r="BE46" s="2">
        <f t="shared" si="50"/>
        <v>69.472572522889806</v>
      </c>
      <c r="BF46" s="2">
        <f t="shared" si="50"/>
        <v>71.533592111132137</v>
      </c>
      <c r="BG46" s="2">
        <f t="shared" si="50"/>
        <v>69.628280976694725</v>
      </c>
      <c r="BH46" s="2">
        <f t="shared" si="50"/>
        <v>66.749505647382577</v>
      </c>
      <c r="BI46" s="2">
        <f t="shared" si="50"/>
        <v>66.370708689616322</v>
      </c>
      <c r="BJ46" s="2">
        <f t="shared" si="50"/>
        <v>66.190298522200266</v>
      </c>
      <c r="BK46" s="2">
        <f t="shared" si="50"/>
        <v>67.313908637010485</v>
      </c>
      <c r="BL46" s="2">
        <f t="shared" si="50"/>
        <v>64.845584089957597</v>
      </c>
      <c r="BM46" s="2">
        <f t="shared" si="50"/>
        <v>60.495379886851012</v>
      </c>
      <c r="BO46" s="2">
        <f t="shared" si="51"/>
        <v>64.094999999999999</v>
      </c>
      <c r="BP46" s="2">
        <f t="shared" si="51"/>
        <v>70.412999999999997</v>
      </c>
      <c r="BQ46" s="2">
        <f t="shared" si="51"/>
        <v>69.078999999999994</v>
      </c>
      <c r="BR46" s="2">
        <f t="shared" si="51"/>
        <v>67.41</v>
      </c>
      <c r="BS46" s="2">
        <f t="shared" si="51"/>
        <v>70.819999999999993</v>
      </c>
      <c r="BT46" s="2">
        <f t="shared" si="51"/>
        <v>68.738</v>
      </c>
      <c r="BU46" s="2">
        <f t="shared" si="51"/>
        <v>67.932000000000002</v>
      </c>
      <c r="BV46" s="2">
        <f t="shared" si="51"/>
        <v>70.373000000000005</v>
      </c>
      <c r="BW46" s="2">
        <f t="shared" si="51"/>
        <v>67.733000000000004</v>
      </c>
      <c r="BX46" s="2">
        <f t="shared" si="51"/>
        <v>65.45</v>
      </c>
      <c r="BY46" s="2">
        <f t="shared" si="51"/>
        <v>63.85</v>
      </c>
      <c r="BZ46" s="2">
        <f t="shared" si="51"/>
        <v>64.099999999999994</v>
      </c>
      <c r="CA46" s="2">
        <f t="shared" si="51"/>
        <v>65.8</v>
      </c>
      <c r="CB46" s="2">
        <f t="shared" si="51"/>
        <v>64.45</v>
      </c>
      <c r="CC46" s="2">
        <f t="shared" si="51"/>
        <v>60.508000000000003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53"/>
        <v/>
      </c>
      <c r="CV46" s="2" t="str">
        <f t="shared" si="53"/>
        <v/>
      </c>
      <c r="CW46" s="2" t="str">
        <f t="shared" si="53"/>
        <v/>
      </c>
      <c r="CX46" s="2" t="str">
        <f t="shared" si="53"/>
        <v/>
      </c>
      <c r="CY46" s="2" t="str">
        <f t="shared" si="53"/>
        <v/>
      </c>
      <c r="CZ46" s="2" t="str">
        <f t="shared" si="53"/>
        <v/>
      </c>
      <c r="DA46" s="2" t="str">
        <f t="shared" si="53"/>
        <v/>
      </c>
      <c r="DB46" s="2" t="str">
        <f t="shared" si="53"/>
        <v/>
      </c>
      <c r="DC46" s="2" t="str">
        <f t="shared" si="53"/>
        <v/>
      </c>
      <c r="DD46" s="2" t="str">
        <f t="shared" si="53"/>
        <v/>
      </c>
      <c r="DE46" s="2" t="str">
        <f t="shared" si="53"/>
        <v/>
      </c>
      <c r="DF46" s="2" t="str">
        <f t="shared" si="53"/>
        <v/>
      </c>
      <c r="DG46" s="2" t="str">
        <f t="shared" si="53"/>
        <v/>
      </c>
      <c r="DH46" s="2" t="str">
        <f t="shared" si="53"/>
        <v/>
      </c>
      <c r="DI46" s="2" t="str">
        <f t="shared" si="53"/>
        <v/>
      </c>
      <c r="DK46" s="2">
        <f t="shared" si="61"/>
        <v>64.034478922287391</v>
      </c>
      <c r="DL46" s="2">
        <f t="shared" si="61"/>
        <v>71.188077346041041</v>
      </c>
      <c r="DM46" s="2">
        <f t="shared" si="61"/>
        <v>69.954288311688302</v>
      </c>
      <c r="DN46" s="2">
        <f t="shared" si="61"/>
        <v>68.58029812834225</v>
      </c>
      <c r="DO46" s="2">
        <f t="shared" si="61"/>
        <v>71.39534959893048</v>
      </c>
      <c r="DP46" s="2">
        <f t="shared" si="61"/>
        <v>69.067107397504458</v>
      </c>
      <c r="DQ46" s="2">
        <f t="shared" si="61"/>
        <v>69.473749450146627</v>
      </c>
      <c r="DR46" s="2">
        <f t="shared" si="61"/>
        <v>71.534900109970692</v>
      </c>
      <c r="DS46" s="2">
        <f t="shared" si="61"/>
        <v>69.628885026737976</v>
      </c>
      <c r="DT46" s="2">
        <f t="shared" si="61"/>
        <v>66.750032258064522</v>
      </c>
      <c r="DU46" s="2">
        <f t="shared" si="61"/>
        <v>66.370703445747793</v>
      </c>
      <c r="DV46" s="2">
        <f t="shared" si="61"/>
        <v>66.190838709677394</v>
      </c>
      <c r="DW46" s="2">
        <f t="shared" si="61"/>
        <v>67.314775293255138</v>
      </c>
      <c r="DX46" s="2">
        <f t="shared" si="61"/>
        <v>64.842265212609973</v>
      </c>
      <c r="DY46" s="2">
        <f t="shared" si="61"/>
        <v>60.491144078144075</v>
      </c>
      <c r="EA46" s="2">
        <f t="shared" si="62"/>
        <v>63.011297038244031</v>
      </c>
      <c r="EB46" s="2">
        <f t="shared" si="62"/>
        <v>64.636085631349758</v>
      </c>
      <c r="EC46" s="2">
        <f t="shared" si="62"/>
        <v>65.338109905345959</v>
      </c>
      <c r="ED46" s="2">
        <f t="shared" si="62"/>
        <v>64.10615601659751</v>
      </c>
      <c r="EE46" s="2">
        <f t="shared" si="62"/>
        <v>68.14631685581007</v>
      </c>
      <c r="EF46" s="2">
        <f t="shared" si="62"/>
        <v>66.152217319271031</v>
      </c>
      <c r="EG46" s="2">
        <f t="shared" si="62"/>
        <v>64.948176594158738</v>
      </c>
      <c r="EH46" s="2">
        <f t="shared" si="62"/>
        <v>66.638988358097436</v>
      </c>
      <c r="EI46" s="2">
        <f t="shared" si="62"/>
        <v>67.592767806168638</v>
      </c>
      <c r="EJ46" s="2">
        <f t="shared" si="62"/>
        <v>64.926071595998977</v>
      </c>
      <c r="EK46" s="2">
        <f t="shared" si="62"/>
        <v>66.391599553623877</v>
      </c>
      <c r="EL46" s="2">
        <f t="shared" si="62"/>
        <v>64.164584204549911</v>
      </c>
      <c r="EM46" s="2">
        <f t="shared" si="62"/>
        <v>65.7973434929159</v>
      </c>
      <c r="EN46" s="2">
        <f t="shared" si="62"/>
        <v>68.099059239503774</v>
      </c>
      <c r="EO46" s="2">
        <f t="shared" si="62"/>
        <v>62.700658459373891</v>
      </c>
      <c r="EQ46" s="2">
        <f t="shared" si="63"/>
        <v>59.128788730787733</v>
      </c>
      <c r="ER46" s="2">
        <f t="shared" si="63"/>
        <v>63.987851500470597</v>
      </c>
      <c r="ES46" s="2">
        <f t="shared" si="63"/>
        <v>63.036573567949546</v>
      </c>
      <c r="ET46" s="2">
        <f t="shared" si="63"/>
        <v>64.825187356919173</v>
      </c>
      <c r="EU46" s="2">
        <f t="shared" si="63"/>
        <v>66.790554721984961</v>
      </c>
      <c r="EV46" s="2">
        <f t="shared" si="63"/>
        <v>65.246345795207475</v>
      </c>
      <c r="EW46" s="2">
        <f t="shared" si="63"/>
        <v>64.26825384865927</v>
      </c>
      <c r="EX46" s="2">
        <f t="shared" si="63"/>
        <v>64.939434573172278</v>
      </c>
      <c r="EY46" s="2">
        <f t="shared" si="63"/>
        <v>65.011423204654193</v>
      </c>
      <c r="EZ46" s="2">
        <f t="shared" si="63"/>
        <v>63.819732531920494</v>
      </c>
      <c r="FA46" s="2">
        <f t="shared" si="63"/>
        <v>63.75348901055473</v>
      </c>
      <c r="FB46" s="2">
        <f t="shared" si="63"/>
        <v>62.846316712328466</v>
      </c>
      <c r="FC46" s="2">
        <f t="shared" si="63"/>
        <v>62.795697540494487</v>
      </c>
      <c r="FD46" s="2">
        <f t="shared" si="63"/>
        <v>66.168868106826054</v>
      </c>
      <c r="FE46" s="2">
        <f t="shared" si="63"/>
        <v>62.757036100371906</v>
      </c>
      <c r="FG46" s="2">
        <f t="shared" si="64"/>
        <v>1.9262128204274473E-4</v>
      </c>
      <c r="FH46" s="2">
        <f t="shared" si="64"/>
        <v>2.4850822577551486E-4</v>
      </c>
      <c r="FI46" s="2">
        <f t="shared" si="64"/>
        <v>1.7624154079329122E-4</v>
      </c>
      <c r="FJ46" s="2">
        <f t="shared" si="64"/>
        <v>2.2525854265413342E-4</v>
      </c>
      <c r="FK46" s="2">
        <f t="shared" si="64"/>
        <v>2.741653901677373E-4</v>
      </c>
      <c r="FL46" s="2">
        <f t="shared" si="64"/>
        <v>2.4029326755360415E-4</v>
      </c>
      <c r="FM46" s="2">
        <f t="shared" si="64"/>
        <v>2.6006149796108503E-4</v>
      </c>
      <c r="FN46" s="2">
        <f t="shared" si="64"/>
        <v>2.6716144052974731E-4</v>
      </c>
      <c r="FO46" s="2">
        <f t="shared" si="64"/>
        <v>2.9666761427476319E-4</v>
      </c>
      <c r="FP46" s="2">
        <f t="shared" si="64"/>
        <v>2.8871822199450425E-4</v>
      </c>
      <c r="FQ46" s="2">
        <f t="shared" si="64"/>
        <v>2.5094983109369423E-4</v>
      </c>
      <c r="FR46" s="2">
        <f t="shared" si="64"/>
        <v>2.6659408913244236E-4</v>
      </c>
      <c r="FS46" s="2">
        <f t="shared" si="64"/>
        <v>5.7113352673088605E-4</v>
      </c>
      <c r="FT46" s="2">
        <f t="shared" si="64"/>
        <v>1.0190627911076436E-3</v>
      </c>
      <c r="FU46" s="2">
        <f t="shared" si="64"/>
        <v>1.9170767619239135E-3</v>
      </c>
      <c r="FW46" s="2">
        <f t="shared" si="54"/>
        <v>6.4243078105611982E-13</v>
      </c>
      <c r="FX46" s="2">
        <f t="shared" si="54"/>
        <v>1.2232156787169945E-12</v>
      </c>
      <c r="FY46" s="2">
        <f t="shared" si="54"/>
        <v>8.8755794184105832E-13</v>
      </c>
      <c r="FZ46" s="2">
        <f t="shared" si="54"/>
        <v>1.2318049251215815E-12</v>
      </c>
      <c r="GA46" s="2">
        <f t="shared" si="54"/>
        <v>1.5104721958626843E-12</v>
      </c>
      <c r="GB46" s="2">
        <f t="shared" si="54"/>
        <v>1.1372214939123432E-12</v>
      </c>
      <c r="GC46" s="2">
        <f t="shared" si="54"/>
        <v>1.1290799819438212E-12</v>
      </c>
      <c r="GD46" s="2">
        <f t="shared" si="54"/>
        <v>1.3097342724997991E-12</v>
      </c>
      <c r="GE46" s="2">
        <f t="shared" si="54"/>
        <v>1.9525002530503729E-12</v>
      </c>
      <c r="GF46" s="2">
        <f t="shared" si="54"/>
        <v>2.3651387043590793E-12</v>
      </c>
      <c r="GG46" s="2">
        <f t="shared" si="54"/>
        <v>2.3488198186535698E-12</v>
      </c>
      <c r="GH46" s="2">
        <f t="shared" si="54"/>
        <v>2.2651056907857478E-12</v>
      </c>
      <c r="GI46" s="2">
        <f t="shared" si="54"/>
        <v>2.2977603442931405E-11</v>
      </c>
      <c r="GJ46" s="2">
        <f t="shared" si="54"/>
        <v>1.3651194096124142E-10</v>
      </c>
      <c r="GK46" s="2">
        <f t="shared" si="54"/>
        <v>5.5944613279479678E-10</v>
      </c>
      <c r="GM46" s="107">
        <f t="shared" si="55"/>
        <v>1.7341570993481809E-6</v>
      </c>
      <c r="GN46" s="107">
        <f t="shared" si="55"/>
        <v>9.5155973991779872E-7</v>
      </c>
      <c r="GO46" s="107">
        <f t="shared" si="55"/>
        <v>2.4429642863025175E-7</v>
      </c>
      <c r="GP46" s="107">
        <f t="shared" si="55"/>
        <v>1.8070461126418854E-7</v>
      </c>
      <c r="GQ46" s="107">
        <f t="shared" si="55"/>
        <v>6.2341963765293899E-8</v>
      </c>
      <c r="GR46" s="107">
        <f t="shared" si="55"/>
        <v>5.7558469069837779E-8</v>
      </c>
      <c r="GS46" s="107">
        <f t="shared" si="55"/>
        <v>4.2477917689390833E-8</v>
      </c>
      <c r="GT46" s="107">
        <f t="shared" si="55"/>
        <v>4.3832877714424364E-8</v>
      </c>
      <c r="GU46" s="107">
        <f t="shared" si="55"/>
        <v>6.9303596471590676E-8</v>
      </c>
      <c r="GV46" s="107">
        <f t="shared" si="55"/>
        <v>3.1631204086172605E-8</v>
      </c>
      <c r="GW46" s="107">
        <f t="shared" si="55"/>
        <v>2.2911292728849414E-8</v>
      </c>
      <c r="GX46" s="107">
        <f t="shared" si="55"/>
        <v>2.2894866889952138E-8</v>
      </c>
      <c r="GY46" s="107">
        <f t="shared" si="55"/>
        <v>4.3553633453910834E-8</v>
      </c>
      <c r="GZ46" s="107">
        <f t="shared" si="55"/>
        <v>4.2771090425414518E-8</v>
      </c>
      <c r="HA46" s="107">
        <f t="shared" si="55"/>
        <v>2.9242005593086563E-10</v>
      </c>
      <c r="HC46" s="107">
        <f t="shared" si="59"/>
        <v>3.1022134823615534E-17</v>
      </c>
      <c r="HD46" s="107">
        <f t="shared" si="59"/>
        <v>3.0383196914930573E-18</v>
      </c>
      <c r="HE46" s="107">
        <f t="shared" si="59"/>
        <v>1.5615994109149835E-19</v>
      </c>
      <c r="HF46" s="107">
        <f t="shared" si="59"/>
        <v>3.6559258817729196E-20</v>
      </c>
      <c r="HG46" s="107">
        <f t="shared" si="59"/>
        <v>7.7180431864028736E-22</v>
      </c>
      <c r="HH46" s="107">
        <f t="shared" si="59"/>
        <v>6.5477139811230421E-22</v>
      </c>
      <c r="HI46" s="107">
        <f t="shared" si="59"/>
        <v>2.1348541119459206E-22</v>
      </c>
      <c r="HJ46" s="107">
        <f t="shared" si="59"/>
        <v>2.5106455820549953E-22</v>
      </c>
      <c r="HK46" s="107">
        <f t="shared" si="59"/>
        <v>1.3249724928668472E-21</v>
      </c>
      <c r="HL46" s="107">
        <f t="shared" si="59"/>
        <v>1.6995964495997241E-22</v>
      </c>
      <c r="HM46" s="107">
        <f t="shared" si="59"/>
        <v>1.4944775643416011E-22</v>
      </c>
      <c r="HN46" s="107">
        <f t="shared" si="59"/>
        <v>8.3480125454956539E-23</v>
      </c>
      <c r="HO46" s="107">
        <f t="shared" si="59"/>
        <v>3.1232640765477651E-22</v>
      </c>
      <c r="HP46" s="107">
        <f t="shared" si="59"/>
        <v>2.8987331662620284E-22</v>
      </c>
      <c r="HQ46" s="107">
        <f t="shared" si="59"/>
        <v>6.2024527931604304E-28</v>
      </c>
      <c r="HS46" s="107">
        <f t="shared" si="56"/>
        <v>8.4976786226328302E-60</v>
      </c>
      <c r="HT46" s="107">
        <f t="shared" si="56"/>
        <v>9.7089727775771999E-64</v>
      </c>
      <c r="HU46" s="107">
        <f t="shared" si="56"/>
        <v>3.7210932270899344E-67</v>
      </c>
      <c r="HV46" s="107">
        <f t="shared" si="56"/>
        <v>2.3859387291296681E-70</v>
      </c>
      <c r="HW46" s="107">
        <f t="shared" si="56"/>
        <v>1.8648742233736878E-77</v>
      </c>
      <c r="HX46" s="107">
        <f t="shared" si="56"/>
        <v>2.4204802099301476E-77</v>
      </c>
      <c r="HY46" s="107">
        <f t="shared" si="56"/>
        <v>8.0884640959914564E-80</v>
      </c>
      <c r="HZ46" s="107">
        <f t="shared" si="56"/>
        <v>2.0281599264662081E-79</v>
      </c>
      <c r="IA46" s="107">
        <f t="shared" si="56"/>
        <v>1.0972514648385743E-76</v>
      </c>
      <c r="IB46" s="107">
        <f t="shared" si="56"/>
        <v>2.2685219839061297E-79</v>
      </c>
      <c r="IC46" s="107">
        <f t="shared" si="56"/>
        <v>1.1680944611295988E-78</v>
      </c>
      <c r="ID46" s="107">
        <f t="shared" si="56"/>
        <v>5.248997423082032E-80</v>
      </c>
      <c r="IE46" s="107">
        <f t="shared" si="56"/>
        <v>3.8879953114527954E-78</v>
      </c>
      <c r="IF46" s="107">
        <f t="shared" si="56"/>
        <v>1.3552057695520508E-78</v>
      </c>
      <c r="IG46" s="107">
        <f t="shared" si="56"/>
        <v>3.6642646110358309E-54</v>
      </c>
      <c r="II46" s="107">
        <f t="shared" si="57"/>
        <v>1.0860537155189467E-124</v>
      </c>
      <c r="IJ46" s="107">
        <f t="shared" si="57"/>
        <v>1.0361755247360613E-132</v>
      </c>
      <c r="IK46" s="107">
        <f t="shared" si="57"/>
        <v>7.965378990478089E-139</v>
      </c>
      <c r="IL46" s="107">
        <f t="shared" si="57"/>
        <v>1.2459247605871726E-146</v>
      </c>
      <c r="IM46" s="107">
        <f t="shared" si="57"/>
        <v>1.0695113803939709E-162</v>
      </c>
      <c r="IN46" s="107">
        <f t="shared" si="57"/>
        <v>9.4040659385795047E-162</v>
      </c>
      <c r="IO46" s="107">
        <f t="shared" si="57"/>
        <v>3.5946282570501795E-168</v>
      </c>
      <c r="IP46" s="107">
        <f t="shared" si="57"/>
        <v>3.98707301897699E-167</v>
      </c>
      <c r="IQ46" s="107">
        <f t="shared" si="57"/>
        <v>1.2389202398634631E-161</v>
      </c>
      <c r="IR46" s="107">
        <f t="shared" si="57"/>
        <v>1.700587124211324E-166</v>
      </c>
      <c r="IS46" s="107">
        <f t="shared" si="57"/>
        <v>2.5878060618129572E-164</v>
      </c>
      <c r="IT46" s="107">
        <f t="shared" si="57"/>
        <v>3.6705479026921072E-167</v>
      </c>
      <c r="IU46" s="107">
        <f t="shared" si="57"/>
        <v>9.6366794120150426E-163</v>
      </c>
      <c r="IV46" s="107">
        <f t="shared" si="57"/>
        <v>1.2470626272328495E-164</v>
      </c>
      <c r="IW46" s="107">
        <f t="shared" si="57"/>
        <v>2.1659304653471437E-131</v>
      </c>
      <c r="IY46" s="107">
        <f t="shared" si="58"/>
        <v>1.7341570993792031E-6</v>
      </c>
      <c r="IZ46" s="107">
        <f t="shared" si="58"/>
        <v>9.5155973992083703E-7</v>
      </c>
      <c r="JA46" s="107">
        <f t="shared" si="58"/>
        <v>2.4429642863040792E-7</v>
      </c>
      <c r="JB46" s="107">
        <f t="shared" si="58"/>
        <v>1.8070461126422509E-7</v>
      </c>
      <c r="JC46" s="107">
        <f t="shared" si="58"/>
        <v>6.2341963765294666E-8</v>
      </c>
      <c r="JD46" s="107">
        <f t="shared" si="58"/>
        <v>5.7558469069838435E-8</v>
      </c>
      <c r="JE46" s="107">
        <f t="shared" si="58"/>
        <v>4.2477917689391045E-8</v>
      </c>
      <c r="JF46" s="107">
        <f t="shared" si="58"/>
        <v>4.3832877714424616E-8</v>
      </c>
      <c r="JG46" s="107">
        <f t="shared" si="58"/>
        <v>6.9303596471591999E-8</v>
      </c>
      <c r="JH46" s="107">
        <f t="shared" si="58"/>
        <v>3.1631204086172777E-8</v>
      </c>
      <c r="JI46" s="107">
        <f t="shared" si="58"/>
        <v>2.2911292728849563E-8</v>
      </c>
      <c r="JJ46" s="107">
        <f t="shared" si="58"/>
        <v>2.289486688995222E-8</v>
      </c>
      <c r="JK46" s="107">
        <f t="shared" si="58"/>
        <v>4.3553633453911145E-8</v>
      </c>
      <c r="JL46" s="107">
        <f t="shared" si="58"/>
        <v>4.2771090425414809E-8</v>
      </c>
      <c r="JM46" s="107">
        <f t="shared" si="58"/>
        <v>2.9242005593086563E-10</v>
      </c>
    </row>
    <row r="47" spans="2:273" x14ac:dyDescent="0.25">
      <c r="B47" s="2">
        <v>19</v>
      </c>
      <c r="C47" s="37">
        <v>63.127000000000002</v>
      </c>
      <c r="D47" s="37">
        <v>69.349000000000004</v>
      </c>
      <c r="E47" s="37">
        <v>68.697999999999993</v>
      </c>
      <c r="F47" s="37">
        <v>67.474999999999994</v>
      </c>
      <c r="G47" s="37">
        <v>69.638999999999996</v>
      </c>
      <c r="H47" s="37">
        <v>70.016000000000005</v>
      </c>
      <c r="I47" s="37">
        <v>67.78</v>
      </c>
      <c r="J47" s="37">
        <v>70</v>
      </c>
      <c r="K47" s="37">
        <v>66.882999999999996</v>
      </c>
      <c r="L47" s="37">
        <v>66.316999999999993</v>
      </c>
      <c r="M47" s="37">
        <v>64.667000000000002</v>
      </c>
      <c r="N47" s="37">
        <v>64.349999999999994</v>
      </c>
      <c r="O47" s="37">
        <v>65.7</v>
      </c>
      <c r="P47" s="37">
        <v>64.25</v>
      </c>
      <c r="Q47" s="37">
        <v>58.856999999999999</v>
      </c>
      <c r="S47" s="4">
        <f t="shared" si="8"/>
        <v>64.175902519800388</v>
      </c>
      <c r="T47" s="4">
        <f t="shared" si="9"/>
        <v>71.327425464372297</v>
      </c>
      <c r="U47" s="4">
        <f t="shared" si="10"/>
        <v>70.138509684107945</v>
      </c>
      <c r="V47" s="4">
        <f t="shared" si="11"/>
        <v>68.812061432750852</v>
      </c>
      <c r="W47" s="4">
        <f t="shared" si="12"/>
        <v>71.698718808908694</v>
      </c>
      <c r="X47" s="4">
        <f t="shared" si="13"/>
        <v>69.295353566218395</v>
      </c>
      <c r="Y47" s="4">
        <f t="shared" si="14"/>
        <v>69.649625763258896</v>
      </c>
      <c r="Z47" s="4">
        <f t="shared" si="15"/>
        <v>71.728210646451743</v>
      </c>
      <c r="AA47" s="4">
        <f t="shared" si="16"/>
        <v>69.841466118099106</v>
      </c>
      <c r="AB47" s="4">
        <f t="shared" si="17"/>
        <v>66.889619069376977</v>
      </c>
      <c r="AC47" s="4">
        <f t="shared" si="18"/>
        <v>66.569833218177337</v>
      </c>
      <c r="AD47" s="4">
        <f t="shared" si="19"/>
        <v>66.393901116759608</v>
      </c>
      <c r="AE47" s="4">
        <f t="shared" si="20"/>
        <v>67.488102116724363</v>
      </c>
      <c r="AF47" s="4">
        <f t="shared" si="21"/>
        <v>64.923264489929963</v>
      </c>
      <c r="AG47" s="4">
        <f t="shared" si="21"/>
        <v>60.416197043884495</v>
      </c>
      <c r="AI47" s="4">
        <f t="shared" si="22"/>
        <v>-1.0489025198003858</v>
      </c>
      <c r="AJ47" s="4">
        <f t="shared" si="23"/>
        <v>-1.9784254643722932</v>
      </c>
      <c r="AK47" s="4">
        <f t="shared" si="24"/>
        <v>-1.4405096841079512</v>
      </c>
      <c r="AL47" s="4">
        <f t="shared" si="25"/>
        <v>-1.3370614327508576</v>
      </c>
      <c r="AM47" s="4">
        <f t="shared" si="26"/>
        <v>-2.0597188089086984</v>
      </c>
      <c r="AN47" s="4">
        <f t="shared" si="27"/>
        <v>0.72064643378161009</v>
      </c>
      <c r="AO47" s="4">
        <f t="shared" si="28"/>
        <v>-1.8696257632588953</v>
      </c>
      <c r="AP47" s="4">
        <f t="shared" si="29"/>
        <v>-1.7282106464517426</v>
      </c>
      <c r="AQ47" s="4">
        <f t="shared" si="30"/>
        <v>-2.9584661180991105</v>
      </c>
      <c r="AR47" s="4">
        <f t="shared" si="31"/>
        <v>-0.5726190693769837</v>
      </c>
      <c r="AS47" s="4">
        <f t="shared" si="32"/>
        <v>-1.9028332181773351</v>
      </c>
      <c r="AT47" s="4">
        <f t="shared" si="33"/>
        <v>-2.0439011167596135</v>
      </c>
      <c r="AU47" s="4">
        <f t="shared" si="34"/>
        <v>-1.7881021167243603</v>
      </c>
      <c r="AV47" s="4">
        <f t="shared" si="60"/>
        <v>-0.67326448992996291</v>
      </c>
      <c r="AW47" s="4">
        <f t="shared" si="60"/>
        <v>-1.5591970438844953</v>
      </c>
      <c r="AY47" s="2">
        <f t="shared" si="50"/>
        <v>64.171591540675635</v>
      </c>
      <c r="AZ47" s="2">
        <f t="shared" si="50"/>
        <v>71.324860611036002</v>
      </c>
      <c r="BA47" s="2">
        <f t="shared" si="50"/>
        <v>70.13779306682423</v>
      </c>
      <c r="BB47" s="2">
        <f t="shared" si="50"/>
        <v>68.811486082161494</v>
      </c>
      <c r="BC47" s="2">
        <f t="shared" si="50"/>
        <v>71.698507599513803</v>
      </c>
      <c r="BD47" s="2">
        <f t="shared" si="50"/>
        <v>69.295155962286444</v>
      </c>
      <c r="BE47" s="2">
        <f t="shared" si="50"/>
        <v>69.649471808007405</v>
      </c>
      <c r="BF47" s="2">
        <f t="shared" si="50"/>
        <v>71.728056521034603</v>
      </c>
      <c r="BG47" s="2">
        <f t="shared" si="50"/>
        <v>69.841223566648338</v>
      </c>
      <c r="BH47" s="2">
        <f t="shared" si="50"/>
        <v>66.889502500353728</v>
      </c>
      <c r="BI47" s="2">
        <f t="shared" si="50"/>
        <v>66.569745131326158</v>
      </c>
      <c r="BJ47" s="2">
        <f t="shared" si="50"/>
        <v>66.393815003564157</v>
      </c>
      <c r="BK47" s="2">
        <f t="shared" si="50"/>
        <v>67.487949092872498</v>
      </c>
      <c r="BL47" s="2">
        <f t="shared" si="50"/>
        <v>64.923120551430472</v>
      </c>
      <c r="BM47" s="2">
        <f t="shared" si="50"/>
        <v>60.416195794385189</v>
      </c>
      <c r="BO47" s="2">
        <f t="shared" si="51"/>
        <v>63.127000000000002</v>
      </c>
      <c r="BP47" s="2">
        <f t="shared" si="51"/>
        <v>69.349000000000004</v>
      </c>
      <c r="BQ47" s="2">
        <f t="shared" si="51"/>
        <v>68.697999999999993</v>
      </c>
      <c r="BR47" s="2">
        <f t="shared" si="51"/>
        <v>67.474999999999994</v>
      </c>
      <c r="BS47" s="2">
        <f t="shared" si="51"/>
        <v>69.638999999999996</v>
      </c>
      <c r="BT47" s="2">
        <f t="shared" si="51"/>
        <v>70.016000000000005</v>
      </c>
      <c r="BU47" s="2">
        <f t="shared" si="51"/>
        <v>67.78</v>
      </c>
      <c r="BV47" s="2">
        <f t="shared" si="51"/>
        <v>70</v>
      </c>
      <c r="BW47" s="2">
        <f t="shared" si="51"/>
        <v>66.882999999999996</v>
      </c>
      <c r="BX47" s="2">
        <f t="shared" si="51"/>
        <v>66.316999999999993</v>
      </c>
      <c r="BY47" s="2">
        <f t="shared" si="51"/>
        <v>64.667000000000002</v>
      </c>
      <c r="BZ47" s="2">
        <f t="shared" si="51"/>
        <v>64.349999999999994</v>
      </c>
      <c r="CA47" s="2">
        <f t="shared" si="51"/>
        <v>65.7</v>
      </c>
      <c r="CB47" s="2">
        <f t="shared" si="51"/>
        <v>64.25</v>
      </c>
      <c r="CC47" s="2">
        <f t="shared" si="51"/>
        <v>58.856999999999999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53"/>
        <v/>
      </c>
      <c r="CV47" s="2" t="str">
        <f t="shared" si="53"/>
        <v/>
      </c>
      <c r="CW47" s="2" t="str">
        <f t="shared" si="53"/>
        <v/>
      </c>
      <c r="CX47" s="2" t="str">
        <f t="shared" si="53"/>
        <v/>
      </c>
      <c r="CY47" s="2" t="str">
        <f t="shared" si="53"/>
        <v/>
      </c>
      <c r="CZ47" s="2" t="str">
        <f t="shared" si="53"/>
        <v/>
      </c>
      <c r="DA47" s="2" t="str">
        <f t="shared" si="53"/>
        <v/>
      </c>
      <c r="DB47" s="2" t="str">
        <f t="shared" si="53"/>
        <v/>
      </c>
      <c r="DC47" s="2" t="str">
        <f t="shared" si="53"/>
        <v/>
      </c>
      <c r="DD47" s="2" t="str">
        <f t="shared" si="53"/>
        <v/>
      </c>
      <c r="DE47" s="2" t="str">
        <f t="shared" si="53"/>
        <v/>
      </c>
      <c r="DF47" s="2" t="str">
        <f t="shared" si="53"/>
        <v/>
      </c>
      <c r="DG47" s="2" t="str">
        <f t="shared" si="53"/>
        <v/>
      </c>
      <c r="DH47" s="2" t="str">
        <f t="shared" si="53"/>
        <v/>
      </c>
      <c r="DI47" s="2" t="str">
        <f t="shared" si="53"/>
        <v/>
      </c>
      <c r="DK47" s="2">
        <f t="shared" si="61"/>
        <v>64.171907991202346</v>
      </c>
      <c r="DL47" s="2">
        <f t="shared" si="61"/>
        <v>71.326995784457466</v>
      </c>
      <c r="DM47" s="2">
        <f t="shared" si="61"/>
        <v>70.138892284186397</v>
      </c>
      <c r="DN47" s="2">
        <f t="shared" si="61"/>
        <v>68.812856283422462</v>
      </c>
      <c r="DO47" s="2">
        <f t="shared" si="61"/>
        <v>71.699790106951866</v>
      </c>
      <c r="DP47" s="2">
        <f t="shared" si="61"/>
        <v>69.296154188948307</v>
      </c>
      <c r="DQ47" s="2">
        <f t="shared" si="61"/>
        <v>69.65106085043989</v>
      </c>
      <c r="DR47" s="2">
        <f t="shared" si="61"/>
        <v>71.729825329912046</v>
      </c>
      <c r="DS47" s="2">
        <f t="shared" si="61"/>
        <v>69.842133689839571</v>
      </c>
      <c r="DT47" s="2">
        <f t="shared" si="61"/>
        <v>66.890276209677438</v>
      </c>
      <c r="DU47" s="2">
        <f t="shared" si="61"/>
        <v>66.569859054252191</v>
      </c>
      <c r="DV47" s="2">
        <f t="shared" si="61"/>
        <v>66.394616129032229</v>
      </c>
      <c r="DW47" s="2">
        <f t="shared" si="61"/>
        <v>67.489263379765404</v>
      </c>
      <c r="DX47" s="2">
        <f t="shared" si="61"/>
        <v>64.919420637829916</v>
      </c>
      <c r="DY47" s="2">
        <f t="shared" si="61"/>
        <v>60.411274725274723</v>
      </c>
      <c r="EA47" s="2">
        <f t="shared" si="62"/>
        <v>62.866869836096996</v>
      </c>
      <c r="EB47" s="2">
        <f t="shared" si="62"/>
        <v>64.501718030590581</v>
      </c>
      <c r="EC47" s="2">
        <f t="shared" si="62"/>
        <v>65.184446100519949</v>
      </c>
      <c r="ED47" s="2">
        <f t="shared" si="62"/>
        <v>63.980839626556012</v>
      </c>
      <c r="EE47" s="2">
        <f t="shared" si="62"/>
        <v>67.983769697602639</v>
      </c>
      <c r="EF47" s="2">
        <f t="shared" si="62"/>
        <v>65.996149311027608</v>
      </c>
      <c r="EG47" s="2">
        <f t="shared" si="62"/>
        <v>64.797184851741093</v>
      </c>
      <c r="EH47" s="2">
        <f t="shared" si="62"/>
        <v>66.470413567693186</v>
      </c>
      <c r="EI47" s="2">
        <f t="shared" si="62"/>
        <v>67.405089535612348</v>
      </c>
      <c r="EJ47" s="2">
        <f t="shared" si="62"/>
        <v>64.761470143192</v>
      </c>
      <c r="EK47" s="2">
        <f t="shared" si="62"/>
        <v>66.209236892595641</v>
      </c>
      <c r="EL47" s="2">
        <f t="shared" si="62"/>
        <v>64.007464544422263</v>
      </c>
      <c r="EM47" s="2">
        <f t="shared" si="62"/>
        <v>65.622448925959773</v>
      </c>
      <c r="EN47" s="2">
        <f t="shared" si="62"/>
        <v>67.916863741059515</v>
      </c>
      <c r="EO47" s="2">
        <f t="shared" si="62"/>
        <v>62.562362762340243</v>
      </c>
      <c r="EQ47" s="2">
        <f t="shared" si="63"/>
        <v>59.03355748899704</v>
      </c>
      <c r="ER47" s="2">
        <f t="shared" si="63"/>
        <v>63.860697340209072</v>
      </c>
      <c r="ES47" s="2">
        <f t="shared" si="63"/>
        <v>62.911947553189108</v>
      </c>
      <c r="ET47" s="2">
        <f t="shared" si="63"/>
        <v>64.688809009463171</v>
      </c>
      <c r="EU47" s="2">
        <f t="shared" si="63"/>
        <v>66.645676494304709</v>
      </c>
      <c r="EV47" s="2">
        <f t="shared" si="63"/>
        <v>65.10134163866573</v>
      </c>
      <c r="EW47" s="2">
        <f t="shared" si="63"/>
        <v>64.124981028124751</v>
      </c>
      <c r="EX47" s="2">
        <f t="shared" si="63"/>
        <v>64.792122039234869</v>
      </c>
      <c r="EY47" s="2">
        <f t="shared" si="63"/>
        <v>64.857369069022425</v>
      </c>
      <c r="EZ47" s="2">
        <f t="shared" si="63"/>
        <v>63.669208482618387</v>
      </c>
      <c r="FA47" s="2">
        <f t="shared" si="63"/>
        <v>63.605174338256504</v>
      </c>
      <c r="FB47" s="2">
        <f t="shared" si="63"/>
        <v>62.705713508506904</v>
      </c>
      <c r="FC47" s="2">
        <f t="shared" si="63"/>
        <v>62.660389565460399</v>
      </c>
      <c r="FD47" s="2">
        <f t="shared" si="63"/>
        <v>66.011609569928751</v>
      </c>
      <c r="FE47" s="2">
        <f t="shared" si="63"/>
        <v>62.616701408974322</v>
      </c>
      <c r="FG47" s="2">
        <f t="shared" si="64"/>
        <v>2.4248373305018226E-4</v>
      </c>
      <c r="FH47" s="2">
        <f t="shared" si="64"/>
        <v>3.1283319118736747E-4</v>
      </c>
      <c r="FI47" s="2">
        <f t="shared" si="64"/>
        <v>2.2186482986890472E-4</v>
      </c>
      <c r="FJ47" s="2">
        <f t="shared" si="64"/>
        <v>2.835671644705101E-4</v>
      </c>
      <c r="FK47" s="2">
        <f t="shared" si="64"/>
        <v>3.4512927654613469E-4</v>
      </c>
      <c r="FL47" s="2">
        <f t="shared" si="64"/>
        <v>3.0249248031908769E-4</v>
      </c>
      <c r="FM47" s="2">
        <f t="shared" si="64"/>
        <v>3.2737598404954831E-4</v>
      </c>
      <c r="FN47" s="2">
        <f t="shared" si="64"/>
        <v>3.3631306211670114E-4</v>
      </c>
      <c r="FO47" s="2">
        <f t="shared" si="64"/>
        <v>3.7345371170057932E-4</v>
      </c>
      <c r="FP47" s="2">
        <f t="shared" si="64"/>
        <v>3.6344753645677709E-4</v>
      </c>
      <c r="FQ47" s="2">
        <f t="shared" si="64"/>
        <v>3.1590659269553894E-4</v>
      </c>
      <c r="FR47" s="2">
        <f t="shared" si="64"/>
        <v>3.3559890772681331E-4</v>
      </c>
      <c r="FS47" s="2">
        <f t="shared" si="64"/>
        <v>7.0402648014275982E-4</v>
      </c>
      <c r="FT47" s="2">
        <f t="shared" si="64"/>
        <v>1.2343566794220657E-3</v>
      </c>
      <c r="FU47" s="2">
        <f t="shared" si="64"/>
        <v>2.2877116089048389E-3</v>
      </c>
      <c r="FW47" s="2">
        <f t="shared" si="54"/>
        <v>8.0877243559018869E-13</v>
      </c>
      <c r="FX47" s="2">
        <f t="shared" si="54"/>
        <v>1.5399373020413905E-12</v>
      </c>
      <c r="FY47" s="2">
        <f t="shared" si="54"/>
        <v>1.11736924742318E-12</v>
      </c>
      <c r="FZ47" s="2">
        <f t="shared" si="54"/>
        <v>1.5507505226082801E-12</v>
      </c>
      <c r="GA47" s="2">
        <f t="shared" si="54"/>
        <v>1.9015718311793314E-12</v>
      </c>
      <c r="GB47" s="2">
        <f t="shared" si="54"/>
        <v>1.4316770375243517E-12</v>
      </c>
      <c r="GC47" s="2">
        <f t="shared" si="54"/>
        <v>1.4214274812167592E-12</v>
      </c>
      <c r="GD47" s="2">
        <f t="shared" si="54"/>
        <v>1.6488577583471832E-12</v>
      </c>
      <c r="GE47" s="2">
        <f t="shared" si="54"/>
        <v>2.4580521850984112E-12</v>
      </c>
      <c r="GF47" s="2">
        <f t="shared" si="54"/>
        <v>2.9775332173337506E-12</v>
      </c>
      <c r="GG47" s="2">
        <f t="shared" si="54"/>
        <v>2.956988957426945E-12</v>
      </c>
      <c r="GH47" s="2">
        <f t="shared" si="54"/>
        <v>2.8515991145280845E-12</v>
      </c>
      <c r="GI47" s="2">
        <f t="shared" si="54"/>
        <v>2.8327863484659301E-11</v>
      </c>
      <c r="GJ47" s="2">
        <f t="shared" si="54"/>
        <v>1.653879922028414E-10</v>
      </c>
      <c r="GK47" s="2">
        <f t="shared" si="54"/>
        <v>6.6785372555550004E-10</v>
      </c>
      <c r="GM47" s="107">
        <f t="shared" si="55"/>
        <v>3.2642958730445556E-6</v>
      </c>
      <c r="GN47" s="107">
        <f t="shared" si="55"/>
        <v>1.8845867192086252E-6</v>
      </c>
      <c r="GO47" s="107">
        <f t="shared" si="55"/>
        <v>5.0472452597572747E-7</v>
      </c>
      <c r="GP47" s="107">
        <f t="shared" si="55"/>
        <v>3.8730757736892238E-7</v>
      </c>
      <c r="GQ47" s="107">
        <f t="shared" si="55"/>
        <v>1.4404831396219482E-7</v>
      </c>
      <c r="GR47" s="107">
        <f t="shared" si="55"/>
        <v>1.3182252927976131E-7</v>
      </c>
      <c r="GS47" s="107">
        <f t="shared" si="55"/>
        <v>9.9653822945716921E-8</v>
      </c>
      <c r="GT47" s="107">
        <f t="shared" si="55"/>
        <v>1.0294286943076385E-7</v>
      </c>
      <c r="GU47" s="107">
        <f t="shared" si="55"/>
        <v>1.6049999329893311E-7</v>
      </c>
      <c r="GV47" s="107">
        <f t="shared" si="55"/>
        <v>7.6219121102844363E-8</v>
      </c>
      <c r="GW47" s="107">
        <f t="shared" si="55"/>
        <v>5.5345237515086529E-8</v>
      </c>
      <c r="GX47" s="107">
        <f t="shared" si="55"/>
        <v>5.5662569313707551E-8</v>
      </c>
      <c r="GY47" s="107">
        <f t="shared" si="55"/>
        <v>1.0246226221017497E-7</v>
      </c>
      <c r="GZ47" s="107">
        <f t="shared" si="55"/>
        <v>1.0019161274702296E-7</v>
      </c>
      <c r="HA47" s="107">
        <f t="shared" si="55"/>
        <v>9.1099196173958225E-10</v>
      </c>
      <c r="HC47" s="107">
        <f t="shared" si="59"/>
        <v>1.0735919284759781E-16</v>
      </c>
      <c r="HD47" s="107">
        <f t="shared" si="59"/>
        <v>1.1739565518164143E-17</v>
      </c>
      <c r="HE47" s="107">
        <f t="shared" si="59"/>
        <v>6.4463533370042644E-19</v>
      </c>
      <c r="HF47" s="107">
        <f t="shared" si="59"/>
        <v>1.6383131658047475E-19</v>
      </c>
      <c r="HG47" s="107">
        <f t="shared" si="59"/>
        <v>4.0646825293212645E-21</v>
      </c>
      <c r="HH47" s="107">
        <f t="shared" si="59"/>
        <v>3.3836471997467794E-21</v>
      </c>
      <c r="HI47" s="107">
        <f t="shared" si="59"/>
        <v>1.1617126622224984E-21</v>
      </c>
      <c r="HJ47" s="107">
        <f t="shared" si="59"/>
        <v>1.3674981490413923E-21</v>
      </c>
      <c r="HK47" s="107">
        <f t="shared" si="59"/>
        <v>6.9818419726424039E-21</v>
      </c>
      <c r="HL47" s="107">
        <f t="shared" si="59"/>
        <v>9.6426588080763011E-22</v>
      </c>
      <c r="HM47" s="107">
        <f t="shared" si="59"/>
        <v>8.3977607760711843E-22</v>
      </c>
      <c r="HN47" s="107">
        <f t="shared" si="59"/>
        <v>4.7998669913231238E-22</v>
      </c>
      <c r="HO47" s="107">
        <f t="shared" si="59"/>
        <v>1.6998739930719774E-21</v>
      </c>
      <c r="HP47" s="107">
        <f t="shared" si="59"/>
        <v>1.5648604423371479E-21</v>
      </c>
      <c r="HQ47" s="107">
        <f t="shared" si="59"/>
        <v>5.4057455497035608E-27</v>
      </c>
      <c r="HS47" s="107">
        <f t="shared" si="56"/>
        <v>1.4441317172944545E-58</v>
      </c>
      <c r="HT47" s="107">
        <f t="shared" si="56"/>
        <v>2.1372546017356481E-62</v>
      </c>
      <c r="HU47" s="107">
        <f t="shared" si="56"/>
        <v>9.2332259953334933E-66</v>
      </c>
      <c r="HV47" s="107">
        <f t="shared" si="56"/>
        <v>7.301484628016738E-69</v>
      </c>
      <c r="HW47" s="107">
        <f t="shared" si="56"/>
        <v>8.4677368266526346E-76</v>
      </c>
      <c r="HX47" s="107">
        <f t="shared" si="56"/>
        <v>1.0422817424179353E-75</v>
      </c>
      <c r="HY47" s="107">
        <f t="shared" si="56"/>
        <v>3.9898153963157292E-78</v>
      </c>
      <c r="HZ47" s="107">
        <f t="shared" si="56"/>
        <v>9.9916691564704322E-78</v>
      </c>
      <c r="IA47" s="107">
        <f t="shared" si="56"/>
        <v>5.0013358056490706E-75</v>
      </c>
      <c r="IB47" s="107">
        <f t="shared" si="56"/>
        <v>1.2067276919093292E-77</v>
      </c>
      <c r="IC47" s="107">
        <f t="shared" si="56"/>
        <v>5.9372861401636708E-77</v>
      </c>
      <c r="ID47" s="107">
        <f t="shared" si="56"/>
        <v>2.8425615427795539E-78</v>
      </c>
      <c r="IE47" s="107">
        <f t="shared" si="56"/>
        <v>1.8675091816820518E-76</v>
      </c>
      <c r="IF47" s="107">
        <f t="shared" si="56"/>
        <v>6.4436529279046041E-77</v>
      </c>
      <c r="IG47" s="107">
        <f t="shared" si="56"/>
        <v>4.8126735112470334E-53</v>
      </c>
      <c r="II47" s="107">
        <f t="shared" si="57"/>
        <v>1.0977191369174504E-122</v>
      </c>
      <c r="IJ47" s="107">
        <f t="shared" si="57"/>
        <v>1.5878218121665481E-130</v>
      </c>
      <c r="IK47" s="107">
        <f t="shared" si="57"/>
        <v>1.4531183511893713E-136</v>
      </c>
      <c r="IL47" s="107">
        <f t="shared" si="57"/>
        <v>3.2646132929609089E-144</v>
      </c>
      <c r="IM47" s="107">
        <f t="shared" si="57"/>
        <v>5.4433300359463896E-160</v>
      </c>
      <c r="IN47" s="107">
        <f t="shared" si="57"/>
        <v>4.329687270756371E-159</v>
      </c>
      <c r="IO47" s="107">
        <f t="shared" si="57"/>
        <v>2.1132155798097813E-165</v>
      </c>
      <c r="IP47" s="107">
        <f t="shared" si="57"/>
        <v>2.3302964613259229E-164</v>
      </c>
      <c r="IQ47" s="107">
        <f t="shared" si="57"/>
        <v>6.4167053826687468E-159</v>
      </c>
      <c r="IR47" s="107">
        <f t="shared" si="57"/>
        <v>1.1153193710273572E-163</v>
      </c>
      <c r="IS47" s="107">
        <f t="shared" si="57"/>
        <v>1.554839487010056E-161</v>
      </c>
      <c r="IT47" s="107">
        <f t="shared" si="57"/>
        <v>2.44558694645509E-164</v>
      </c>
      <c r="IU47" s="107">
        <f t="shared" si="57"/>
        <v>5.2314903531188703E-160</v>
      </c>
      <c r="IV47" s="107">
        <f t="shared" si="57"/>
        <v>6.7795304710557682E-162</v>
      </c>
      <c r="IW47" s="107">
        <f t="shared" si="57"/>
        <v>3.0081876758494082E-129</v>
      </c>
      <c r="IY47" s="107">
        <f t="shared" si="58"/>
        <v>3.2642958731519149E-6</v>
      </c>
      <c r="IZ47" s="107">
        <f t="shared" si="58"/>
        <v>1.8845867192203649E-6</v>
      </c>
      <c r="JA47" s="107">
        <f t="shared" si="58"/>
        <v>5.0472452597637206E-7</v>
      </c>
      <c r="JB47" s="107">
        <f t="shared" si="58"/>
        <v>3.8730757736908623E-7</v>
      </c>
      <c r="JC47" s="107">
        <f t="shared" si="58"/>
        <v>1.440483139621989E-7</v>
      </c>
      <c r="JD47" s="107">
        <f t="shared" si="58"/>
        <v>1.318225292797647E-7</v>
      </c>
      <c r="JE47" s="107">
        <f t="shared" si="58"/>
        <v>9.9653822945718085E-8</v>
      </c>
      <c r="JF47" s="107">
        <f t="shared" si="58"/>
        <v>1.0294286943076521E-7</v>
      </c>
      <c r="JG47" s="107">
        <f t="shared" si="58"/>
        <v>1.604999932989401E-7</v>
      </c>
      <c r="JH47" s="107">
        <f t="shared" si="58"/>
        <v>7.6219121102845329E-8</v>
      </c>
      <c r="JI47" s="107">
        <f t="shared" si="58"/>
        <v>5.5345237515087369E-8</v>
      </c>
      <c r="JJ47" s="107">
        <f t="shared" si="58"/>
        <v>5.5662569313708034E-8</v>
      </c>
      <c r="JK47" s="107">
        <f t="shared" si="58"/>
        <v>1.0246226221017666E-7</v>
      </c>
      <c r="JL47" s="107">
        <f t="shared" si="58"/>
        <v>1.0019161274702452E-7</v>
      </c>
      <c r="JM47" s="107">
        <f t="shared" si="58"/>
        <v>9.1099196173958225E-10</v>
      </c>
    </row>
    <row r="48" spans="2:273" x14ac:dyDescent="0.25">
      <c r="B48" s="2">
        <v>20</v>
      </c>
      <c r="C48" s="37">
        <v>64.951999999999998</v>
      </c>
      <c r="D48" s="37">
        <v>71.254000000000005</v>
      </c>
      <c r="E48" s="37">
        <v>69.492000000000004</v>
      </c>
      <c r="F48" s="37">
        <v>67.557000000000002</v>
      </c>
      <c r="G48" s="37">
        <v>70.525000000000006</v>
      </c>
      <c r="H48" s="37">
        <v>69.114999999999995</v>
      </c>
      <c r="I48" s="37">
        <v>69.558999999999997</v>
      </c>
      <c r="J48" s="37">
        <v>72.644000000000005</v>
      </c>
      <c r="K48" s="37">
        <v>69.266999999999996</v>
      </c>
      <c r="L48" s="37">
        <v>65.75</v>
      </c>
      <c r="M48" s="37">
        <v>63.517000000000003</v>
      </c>
      <c r="N48" s="37">
        <v>66.25</v>
      </c>
      <c r="O48" s="37">
        <v>67.483000000000004</v>
      </c>
      <c r="P48" s="37">
        <v>64.632999999999996</v>
      </c>
      <c r="Q48" s="37">
        <v>58.968000000000004</v>
      </c>
      <c r="S48" s="4">
        <f t="shared" si="8"/>
        <v>64.316635069637258</v>
      </c>
      <c r="T48" s="4">
        <f t="shared" si="9"/>
        <v>71.467976905173259</v>
      </c>
      <c r="U48" s="4">
        <f t="shared" si="10"/>
        <v>70.323434644295688</v>
      </c>
      <c r="V48" s="4">
        <f t="shared" si="11"/>
        <v>69.04473898411365</v>
      </c>
      <c r="W48" s="4">
        <f t="shared" si="12"/>
        <v>72.002877588591261</v>
      </c>
      <c r="X48" s="4">
        <f t="shared" si="13"/>
        <v>69.524228737858735</v>
      </c>
      <c r="Y48" s="4">
        <f t="shared" si="14"/>
        <v>69.826580207482394</v>
      </c>
      <c r="Z48" s="4">
        <f t="shared" si="15"/>
        <v>71.92271430733382</v>
      </c>
      <c r="AA48" s="4">
        <f t="shared" si="16"/>
        <v>70.054582332864953</v>
      </c>
      <c r="AB48" s="4">
        <f t="shared" si="17"/>
        <v>67.029673547971953</v>
      </c>
      <c r="AC48" s="4">
        <f t="shared" si="18"/>
        <v>66.768921810731854</v>
      </c>
      <c r="AD48" s="4">
        <f t="shared" si="19"/>
        <v>66.597431524448723</v>
      </c>
      <c r="AE48" s="4">
        <f t="shared" si="20"/>
        <v>67.6621705505259</v>
      </c>
      <c r="AF48" s="4">
        <f t="shared" si="21"/>
        <v>65.000990464267673</v>
      </c>
      <c r="AG48" s="4">
        <f t="shared" si="21"/>
        <v>60.337121602717097</v>
      </c>
      <c r="AI48" s="4">
        <f t="shared" si="22"/>
        <v>0.63536493036274067</v>
      </c>
      <c r="AJ48" s="4">
        <f t="shared" si="23"/>
        <v>-0.21397690517325429</v>
      </c>
      <c r="AK48" s="4">
        <f t="shared" si="24"/>
        <v>-0.83143464429568326</v>
      </c>
      <c r="AL48" s="4">
        <f t="shared" si="25"/>
        <v>-1.4877389841136477</v>
      </c>
      <c r="AM48" s="4">
        <f t="shared" si="26"/>
        <v>-1.4778775885912552</v>
      </c>
      <c r="AN48" s="4">
        <f t="shared" si="27"/>
        <v>-0.40922873785874003</v>
      </c>
      <c r="AO48" s="4">
        <f t="shared" si="28"/>
        <v>-0.2675802074823963</v>
      </c>
      <c r="AP48" s="4">
        <f t="shared" si="29"/>
        <v>0.7212856926661857</v>
      </c>
      <c r="AQ48" s="4">
        <f t="shared" si="30"/>
        <v>-0.78758233286495738</v>
      </c>
      <c r="AR48" s="4">
        <f t="shared" si="31"/>
        <v>-1.279673547971953</v>
      </c>
      <c r="AS48" s="4">
        <f t="shared" si="32"/>
        <v>-3.2519218107318508</v>
      </c>
      <c r="AT48" s="4">
        <f t="shared" si="33"/>
        <v>-0.34743152444872294</v>
      </c>
      <c r="AU48" s="4">
        <f t="shared" si="34"/>
        <v>-0.17917055052589603</v>
      </c>
      <c r="AV48" s="4">
        <f t="shared" si="60"/>
        <v>-0.36799046426767745</v>
      </c>
      <c r="AW48" s="4">
        <f t="shared" si="60"/>
        <v>-1.3691216027170938</v>
      </c>
      <c r="AY48" s="2">
        <f t="shared" si="50"/>
        <v>64.308852660957527</v>
      </c>
      <c r="AZ48" s="2">
        <f t="shared" si="50"/>
        <v>71.463118795986503</v>
      </c>
      <c r="BA48" s="2">
        <f t="shared" si="50"/>
        <v>70.322018026929982</v>
      </c>
      <c r="BB48" s="2">
        <f t="shared" si="50"/>
        <v>69.043561835737734</v>
      </c>
      <c r="BC48" s="2">
        <f t="shared" si="50"/>
        <v>72.002413293756703</v>
      </c>
      <c r="BD48" s="2">
        <f t="shared" si="50"/>
        <v>69.523797739713231</v>
      </c>
      <c r="BE48" s="2">
        <f t="shared" si="50"/>
        <v>69.826236638365742</v>
      </c>
      <c r="BF48" s="2">
        <f t="shared" si="50"/>
        <v>71.922370055320712</v>
      </c>
      <c r="BG48" s="2">
        <f t="shared" si="50"/>
        <v>70.054048208789936</v>
      </c>
      <c r="BH48" s="2">
        <f t="shared" si="50"/>
        <v>67.029406740707955</v>
      </c>
      <c r="BI48" s="2">
        <f t="shared" si="50"/>
        <v>66.768719535532185</v>
      </c>
      <c r="BJ48" s="2">
        <f t="shared" si="50"/>
        <v>66.597232615208483</v>
      </c>
      <c r="BK48" s="2">
        <f t="shared" si="50"/>
        <v>67.661828218212406</v>
      </c>
      <c r="BL48" s="2">
        <f t="shared" si="50"/>
        <v>65.00066969364596</v>
      </c>
      <c r="BM48" s="2">
        <f t="shared" si="50"/>
        <v>60.33711793403198</v>
      </c>
      <c r="BO48" s="2">
        <f t="shared" si="51"/>
        <v>64.951999999999998</v>
      </c>
      <c r="BP48" s="2">
        <f t="shared" si="51"/>
        <v>71.254000000000005</v>
      </c>
      <c r="BQ48" s="2">
        <f t="shared" si="51"/>
        <v>69.492000000000004</v>
      </c>
      <c r="BR48" s="2">
        <f t="shared" si="51"/>
        <v>67.557000000000002</v>
      </c>
      <c r="BS48" s="2">
        <f t="shared" si="51"/>
        <v>70.525000000000006</v>
      </c>
      <c r="BT48" s="2">
        <f t="shared" si="51"/>
        <v>69.114999999999995</v>
      </c>
      <c r="BU48" s="2">
        <f t="shared" si="51"/>
        <v>69.558999999999997</v>
      </c>
      <c r="BV48" s="2">
        <f t="shared" si="51"/>
        <v>72.644000000000005</v>
      </c>
      <c r="BW48" s="2">
        <f t="shared" si="51"/>
        <v>69.266999999999996</v>
      </c>
      <c r="BX48" s="2">
        <f t="shared" si="51"/>
        <v>65.75</v>
      </c>
      <c r="BY48" s="2">
        <f t="shared" si="51"/>
        <v>63.517000000000003</v>
      </c>
      <c r="BZ48" s="2">
        <f t="shared" si="51"/>
        <v>66.25</v>
      </c>
      <c r="CA48" s="2">
        <f t="shared" si="51"/>
        <v>67.483000000000004</v>
      </c>
      <c r="CB48" s="2">
        <f t="shared" si="51"/>
        <v>64.632999999999996</v>
      </c>
      <c r="CC48" s="2">
        <f t="shared" si="51"/>
        <v>58.968000000000004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53"/>
        <v/>
      </c>
      <c r="CV48" s="2" t="str">
        <f t="shared" si="53"/>
        <v/>
      </c>
      <c r="CW48" s="2" t="str">
        <f t="shared" si="53"/>
        <v/>
      </c>
      <c r="CX48" s="2" t="str">
        <f t="shared" si="53"/>
        <v/>
      </c>
      <c r="CY48" s="2" t="str">
        <f t="shared" si="53"/>
        <v/>
      </c>
      <c r="CZ48" s="2" t="str">
        <f t="shared" si="53"/>
        <v/>
      </c>
      <c r="DA48" s="2" t="str">
        <f t="shared" si="53"/>
        <v/>
      </c>
      <c r="DB48" s="2" t="str">
        <f t="shared" si="53"/>
        <v/>
      </c>
      <c r="DC48" s="2" t="str">
        <f t="shared" si="53"/>
        <v/>
      </c>
      <c r="DD48" s="2" t="str">
        <f t="shared" si="53"/>
        <v/>
      </c>
      <c r="DE48" s="2" t="str">
        <f t="shared" si="53"/>
        <v/>
      </c>
      <c r="DF48" s="2" t="str">
        <f t="shared" si="53"/>
        <v/>
      </c>
      <c r="DG48" s="2" t="str">
        <f t="shared" si="53"/>
        <v/>
      </c>
      <c r="DH48" s="2" t="str">
        <f t="shared" si="53"/>
        <v/>
      </c>
      <c r="DI48" s="2" t="str">
        <f t="shared" si="53"/>
        <v/>
      </c>
      <c r="DK48" s="2">
        <f t="shared" si="61"/>
        <v>64.309337060117301</v>
      </c>
      <c r="DL48" s="2">
        <f t="shared" si="61"/>
        <v>71.465914222873892</v>
      </c>
      <c r="DM48" s="2">
        <f t="shared" si="61"/>
        <v>70.323496256684493</v>
      </c>
      <c r="DN48" s="2">
        <f t="shared" si="61"/>
        <v>69.045414438502675</v>
      </c>
      <c r="DO48" s="2">
        <f t="shared" si="61"/>
        <v>72.004230614973267</v>
      </c>
      <c r="DP48" s="2">
        <f t="shared" si="61"/>
        <v>69.525200980392157</v>
      </c>
      <c r="DQ48" s="2">
        <f t="shared" si="61"/>
        <v>69.828372250733139</v>
      </c>
      <c r="DR48" s="2">
        <f t="shared" si="61"/>
        <v>71.9247505498534</v>
      </c>
      <c r="DS48" s="2">
        <f t="shared" si="61"/>
        <v>70.05538235294118</v>
      </c>
      <c r="DT48" s="2">
        <f t="shared" si="61"/>
        <v>67.03052016129034</v>
      </c>
      <c r="DU48" s="2">
        <f t="shared" si="61"/>
        <v>66.769014662756604</v>
      </c>
      <c r="DV48" s="2">
        <f t="shared" si="61"/>
        <v>66.598393548387065</v>
      </c>
      <c r="DW48" s="2">
        <f t="shared" si="61"/>
        <v>67.663751466275656</v>
      </c>
      <c r="DX48" s="2">
        <f t="shared" si="61"/>
        <v>64.996576063049858</v>
      </c>
      <c r="DY48" s="2">
        <f t="shared" si="61"/>
        <v>60.331405372405371</v>
      </c>
      <c r="EA48" s="2">
        <f t="shared" si="62"/>
        <v>62.722442633949967</v>
      </c>
      <c r="EB48" s="2">
        <f t="shared" si="62"/>
        <v>64.367350429831404</v>
      </c>
      <c r="EC48" s="2">
        <f t="shared" si="62"/>
        <v>65.030782295693925</v>
      </c>
      <c r="ED48" s="2">
        <f t="shared" si="62"/>
        <v>63.855523236514514</v>
      </c>
      <c r="EE48" s="2">
        <f t="shared" si="62"/>
        <v>67.821222539395208</v>
      </c>
      <c r="EF48" s="2">
        <f t="shared" si="62"/>
        <v>65.840081302784185</v>
      </c>
      <c r="EG48" s="2">
        <f t="shared" si="62"/>
        <v>64.646193109323448</v>
      </c>
      <c r="EH48" s="2">
        <f t="shared" si="62"/>
        <v>66.301838777288935</v>
      </c>
      <c r="EI48" s="2">
        <f t="shared" si="62"/>
        <v>67.217411265056057</v>
      </c>
      <c r="EJ48" s="2">
        <f t="shared" si="62"/>
        <v>64.596868690385008</v>
      </c>
      <c r="EK48" s="2">
        <f t="shared" si="62"/>
        <v>66.026874231567419</v>
      </c>
      <c r="EL48" s="2">
        <f t="shared" si="62"/>
        <v>63.850344884294607</v>
      </c>
      <c r="EM48" s="2">
        <f t="shared" si="62"/>
        <v>65.447554359003647</v>
      </c>
      <c r="EN48" s="2">
        <f t="shared" si="62"/>
        <v>67.734668242615271</v>
      </c>
      <c r="EO48" s="2">
        <f t="shared" si="62"/>
        <v>62.424067065306595</v>
      </c>
      <c r="EQ48" s="2">
        <f t="shared" si="63"/>
        <v>58.938326247206355</v>
      </c>
      <c r="ER48" s="2">
        <f t="shared" si="63"/>
        <v>63.733543179947553</v>
      </c>
      <c r="ES48" s="2">
        <f t="shared" si="63"/>
        <v>62.787321538428671</v>
      </c>
      <c r="ET48" s="2">
        <f t="shared" si="63"/>
        <v>64.552430662007168</v>
      </c>
      <c r="EU48" s="2">
        <f t="shared" si="63"/>
        <v>66.500798266624457</v>
      </c>
      <c r="EV48" s="2">
        <f t="shared" si="63"/>
        <v>64.956337482123971</v>
      </c>
      <c r="EW48" s="2">
        <f t="shared" si="63"/>
        <v>63.981708207590216</v>
      </c>
      <c r="EX48" s="2">
        <f t="shared" si="63"/>
        <v>64.644809505297474</v>
      </c>
      <c r="EY48" s="2">
        <f t="shared" si="63"/>
        <v>64.703314933390672</v>
      </c>
      <c r="EZ48" s="2">
        <f t="shared" si="63"/>
        <v>63.518684433316281</v>
      </c>
      <c r="FA48" s="2">
        <f t="shared" si="63"/>
        <v>63.456859665958277</v>
      </c>
      <c r="FB48" s="2">
        <f t="shared" si="63"/>
        <v>62.565110304685341</v>
      </c>
      <c r="FC48" s="2">
        <f t="shared" si="63"/>
        <v>62.525081590426311</v>
      </c>
      <c r="FD48" s="2">
        <f t="shared" si="63"/>
        <v>65.854351033031449</v>
      </c>
      <c r="FE48" s="2">
        <f t="shared" si="63"/>
        <v>62.476366717576738</v>
      </c>
      <c r="FG48" s="2">
        <f t="shared" si="64"/>
        <v>3.0524976831570132E-4</v>
      </c>
      <c r="FH48" s="2">
        <f t="shared" si="64"/>
        <v>3.9380175591393951E-4</v>
      </c>
      <c r="FI48" s="2">
        <f t="shared" si="64"/>
        <v>2.7929522778812754E-4</v>
      </c>
      <c r="FJ48" s="2">
        <f t="shared" si="64"/>
        <v>3.569637000476787E-4</v>
      </c>
      <c r="FK48" s="2">
        <f t="shared" si="64"/>
        <v>4.3445319267034431E-4</v>
      </c>
      <c r="FL48" s="2">
        <f t="shared" si="64"/>
        <v>3.807856460799844E-4</v>
      </c>
      <c r="FM48" s="2">
        <f t="shared" si="64"/>
        <v>4.1210701288391745E-4</v>
      </c>
      <c r="FN48" s="2">
        <f t="shared" si="64"/>
        <v>4.2335619436042462E-4</v>
      </c>
      <c r="FO48" s="2">
        <f t="shared" si="64"/>
        <v>4.7010491021588362E-4</v>
      </c>
      <c r="FP48" s="2">
        <f t="shared" si="64"/>
        <v>4.5751028512664159E-4</v>
      </c>
      <c r="FQ48" s="2">
        <f t="shared" si="64"/>
        <v>3.9767030935982815E-4</v>
      </c>
      <c r="FR48" s="2">
        <f t="shared" si="64"/>
        <v>4.2245728364591903E-4</v>
      </c>
      <c r="FS48" s="2">
        <f t="shared" si="64"/>
        <v>8.6781448946097745E-4</v>
      </c>
      <c r="FT48" s="2">
        <f t="shared" si="64"/>
        <v>1.495066894901903E-3</v>
      </c>
      <c r="FU48" s="2">
        <f t="shared" si="64"/>
        <v>2.7298065446006037E-3</v>
      </c>
      <c r="FW48" s="2">
        <f t="shared" si="54"/>
        <v>1.0181841715229358E-12</v>
      </c>
      <c r="FX48" s="2">
        <f t="shared" si="54"/>
        <v>1.9386662021088813E-12</v>
      </c>
      <c r="FY48" s="2">
        <f t="shared" si="54"/>
        <v>1.4066845399379571E-12</v>
      </c>
      <c r="FZ48" s="2">
        <f t="shared" si="54"/>
        <v>1.9522792402638635E-12</v>
      </c>
      <c r="GA48" s="2">
        <f t="shared" si="54"/>
        <v>2.3939371006224475E-12</v>
      </c>
      <c r="GB48" s="2">
        <f t="shared" si="54"/>
        <v>1.8023746040209283E-12</v>
      </c>
      <c r="GC48" s="2">
        <f t="shared" si="54"/>
        <v>1.7894711771256944E-12</v>
      </c>
      <c r="GD48" s="2">
        <f t="shared" si="54"/>
        <v>2.0757889324163464E-12</v>
      </c>
      <c r="GE48" s="2">
        <f t="shared" si="54"/>
        <v>3.0945043593346087E-12</v>
      </c>
      <c r="GF48" s="2">
        <f t="shared" si="54"/>
        <v>3.74849223175981E-12</v>
      </c>
      <c r="GG48" s="2">
        <f t="shared" si="54"/>
        <v>3.722628540896668E-12</v>
      </c>
      <c r="GH48" s="2">
        <f t="shared" si="54"/>
        <v>3.5899505895264964E-12</v>
      </c>
      <c r="GI48" s="2">
        <f t="shared" si="54"/>
        <v>3.4923914132191809E-11</v>
      </c>
      <c r="GJ48" s="2">
        <f t="shared" si="54"/>
        <v>2.0037212695178072E-10</v>
      </c>
      <c r="GK48" s="2">
        <f t="shared" si="54"/>
        <v>7.9726817754694092E-10</v>
      </c>
      <c r="GM48" s="107">
        <f t="shared" si="55"/>
        <v>6.0472745809813912E-6</v>
      </c>
      <c r="GN48" s="107">
        <f t="shared" si="55"/>
        <v>3.666488016068246E-6</v>
      </c>
      <c r="GO48" s="107">
        <f t="shared" si="55"/>
        <v>1.0238717605213351E-6</v>
      </c>
      <c r="GP48" s="107">
        <f t="shared" si="55"/>
        <v>8.1383528404638218E-7</v>
      </c>
      <c r="GQ48" s="107">
        <f t="shared" si="55"/>
        <v>3.2547003221289096E-7</v>
      </c>
      <c r="GR48" s="107">
        <f t="shared" si="55"/>
        <v>2.9539240089872019E-7</v>
      </c>
      <c r="GS48" s="107">
        <f t="shared" si="55"/>
        <v>2.2854602670464774E-7</v>
      </c>
      <c r="GT48" s="107">
        <f t="shared" si="55"/>
        <v>2.3631841366783064E-7</v>
      </c>
      <c r="GU48" s="107">
        <f t="shared" si="55"/>
        <v>3.6337155052594051E-7</v>
      </c>
      <c r="GV48" s="107">
        <f t="shared" si="55"/>
        <v>1.7935337260972847E-7</v>
      </c>
      <c r="GW48" s="107">
        <f t="shared" si="55"/>
        <v>1.3060051550933071E-7</v>
      </c>
      <c r="GX48" s="107">
        <f t="shared" si="55"/>
        <v>1.3215146738740609E-7</v>
      </c>
      <c r="GY48" s="107">
        <f t="shared" si="55"/>
        <v>2.3559829253352344E-7</v>
      </c>
      <c r="GZ48" s="107">
        <f t="shared" si="55"/>
        <v>2.294522138065558E-7</v>
      </c>
      <c r="HA48" s="107">
        <f t="shared" si="55"/>
        <v>2.7511154280700785E-9</v>
      </c>
      <c r="HC48" s="107">
        <f t="shared" si="59"/>
        <v>3.6377740071755463E-16</v>
      </c>
      <c r="HD48" s="107">
        <f t="shared" si="59"/>
        <v>4.430249248072262E-17</v>
      </c>
      <c r="HE48" s="107">
        <f t="shared" si="59"/>
        <v>2.5976125342321468E-18</v>
      </c>
      <c r="HF48" s="107">
        <f t="shared" si="59"/>
        <v>7.152261440049311E-19</v>
      </c>
      <c r="HG48" s="107">
        <f t="shared" si="59"/>
        <v>2.0784059351647849E-20</v>
      </c>
      <c r="HH48" s="107">
        <f t="shared" si="59"/>
        <v>1.6990305353304049E-20</v>
      </c>
      <c r="HI48" s="107">
        <f t="shared" si="59"/>
        <v>6.1355329599960034E-21</v>
      </c>
      <c r="HJ48" s="107">
        <f t="shared" si="59"/>
        <v>7.2282462173867056E-21</v>
      </c>
      <c r="HK48" s="107">
        <f t="shared" si="59"/>
        <v>3.5707576267491126E-20</v>
      </c>
      <c r="HL48" s="107">
        <f t="shared" si="59"/>
        <v>5.3025123092377933E-21</v>
      </c>
      <c r="HM48" s="107">
        <f t="shared" si="59"/>
        <v>4.575705468381108E-21</v>
      </c>
      <c r="HN48" s="107">
        <f t="shared" si="59"/>
        <v>2.674830036184494E-21</v>
      </c>
      <c r="HO48" s="107">
        <f t="shared" si="59"/>
        <v>8.9772315346598192E-21</v>
      </c>
      <c r="HP48" s="107">
        <f t="shared" si="59"/>
        <v>8.1998782476846565E-21</v>
      </c>
      <c r="HQ48" s="107">
        <f t="shared" si="59"/>
        <v>4.532126647704732E-26</v>
      </c>
      <c r="HS48" s="107">
        <f t="shared" si="56"/>
        <v>2.3813204158442168E-57</v>
      </c>
      <c r="HT48" s="107">
        <f t="shared" si="56"/>
        <v>4.5490589334175546E-61</v>
      </c>
      <c r="HU48" s="107">
        <f t="shared" si="56"/>
        <v>2.2135222365475211E-64</v>
      </c>
      <c r="HV48" s="107">
        <f t="shared" si="56"/>
        <v>2.152657394370964E-67</v>
      </c>
      <c r="HW48" s="107">
        <f t="shared" si="56"/>
        <v>3.6865695069994759E-74</v>
      </c>
      <c r="HX48" s="107">
        <f t="shared" si="56"/>
        <v>4.3081040793921236E-74</v>
      </c>
      <c r="HY48" s="107">
        <f t="shared" si="56"/>
        <v>1.8860379106069632E-76</v>
      </c>
      <c r="HZ48" s="107">
        <f t="shared" si="56"/>
        <v>4.7163006188335174E-76</v>
      </c>
      <c r="IA48" s="107">
        <f t="shared" si="56"/>
        <v>2.1846282412167762E-73</v>
      </c>
      <c r="IB48" s="107">
        <f t="shared" si="56"/>
        <v>6.1397139697695335E-76</v>
      </c>
      <c r="IC48" s="107">
        <f t="shared" si="56"/>
        <v>2.8882674382751808E-75</v>
      </c>
      <c r="ID48" s="107">
        <f t="shared" si="56"/>
        <v>1.4723117090975043E-76</v>
      </c>
      <c r="IE48" s="107">
        <f t="shared" si="56"/>
        <v>8.5933033096687889E-75</v>
      </c>
      <c r="IF48" s="107">
        <f t="shared" si="56"/>
        <v>2.9364898842239534E-75</v>
      </c>
      <c r="IG48" s="107">
        <f t="shared" si="56"/>
        <v>6.1491234320299621E-52</v>
      </c>
      <c r="II48" s="107">
        <f t="shared" si="57"/>
        <v>1.0682678920062283E-120</v>
      </c>
      <c r="IJ48" s="107">
        <f t="shared" si="57"/>
        <v>2.332433508299928E-128</v>
      </c>
      <c r="IK48" s="107">
        <f t="shared" si="57"/>
        <v>2.5387274270597774E-134</v>
      </c>
      <c r="IL48" s="107">
        <f t="shared" si="57"/>
        <v>8.1628470903695715E-142</v>
      </c>
      <c r="IM48" s="107">
        <f t="shared" si="57"/>
        <v>2.6279182300987294E-157</v>
      </c>
      <c r="IN48" s="107">
        <f t="shared" si="57"/>
        <v>1.8935133844016005E-156</v>
      </c>
      <c r="IO48" s="107">
        <f t="shared" si="57"/>
        <v>1.1776554653491915E-162</v>
      </c>
      <c r="IP48" s="107">
        <f t="shared" si="57"/>
        <v>1.2907676316036148E-161</v>
      </c>
      <c r="IQ48" s="107">
        <f t="shared" si="57"/>
        <v>3.1503951295142892E-156</v>
      </c>
      <c r="IR48" s="107">
        <f t="shared" si="57"/>
        <v>6.9172194202439842E-161</v>
      </c>
      <c r="IS48" s="107">
        <f t="shared" si="57"/>
        <v>8.8410979862795787E-159</v>
      </c>
      <c r="IT48" s="107">
        <f t="shared" si="57"/>
        <v>1.5408038381579754E-161</v>
      </c>
      <c r="IU48" s="107">
        <f t="shared" si="57"/>
        <v>2.6910310387709903E-157</v>
      </c>
      <c r="IV48" s="107">
        <f t="shared" si="57"/>
        <v>3.4943693271395927E-159</v>
      </c>
      <c r="IW48" s="107">
        <f t="shared" si="57"/>
        <v>4.0099347425621463E-127</v>
      </c>
      <c r="IY48" s="107">
        <f t="shared" si="58"/>
        <v>6.047274581345169E-6</v>
      </c>
      <c r="IZ48" s="107">
        <f t="shared" si="58"/>
        <v>3.6664880161125483E-6</v>
      </c>
      <c r="JA48" s="107">
        <f t="shared" si="58"/>
        <v>1.0238717605239328E-6</v>
      </c>
      <c r="JB48" s="107">
        <f t="shared" si="58"/>
        <v>8.1383528404709739E-7</v>
      </c>
      <c r="JC48" s="107">
        <f t="shared" si="58"/>
        <v>3.2547003221291176E-7</v>
      </c>
      <c r="JD48" s="107">
        <f t="shared" si="58"/>
        <v>2.9539240089873719E-7</v>
      </c>
      <c r="JE48" s="107">
        <f t="shared" si="58"/>
        <v>2.2854602670465388E-7</v>
      </c>
      <c r="JF48" s="107">
        <f t="shared" si="58"/>
        <v>2.3631841366783786E-7</v>
      </c>
      <c r="JG48" s="107">
        <f t="shared" si="58"/>
        <v>3.6337155052597619E-7</v>
      </c>
      <c r="JH48" s="107">
        <f t="shared" si="58"/>
        <v>1.7935337260973376E-7</v>
      </c>
      <c r="JI48" s="107">
        <f t="shared" si="58"/>
        <v>1.3060051550933529E-7</v>
      </c>
      <c r="JJ48" s="107">
        <f t="shared" si="58"/>
        <v>1.3215146738740876E-7</v>
      </c>
      <c r="JK48" s="107">
        <f t="shared" si="58"/>
        <v>2.3559829253353241E-7</v>
      </c>
      <c r="JL48" s="107">
        <f t="shared" si="58"/>
        <v>2.29452213806564E-7</v>
      </c>
      <c r="JM48" s="107">
        <f t="shared" si="58"/>
        <v>2.7511154280700785E-9</v>
      </c>
    </row>
    <row r="49" spans="2:273" x14ac:dyDescent="0.25">
      <c r="B49" s="2">
        <v>21</v>
      </c>
      <c r="C49" s="37">
        <v>64.81</v>
      </c>
      <c r="D49" s="37">
        <v>71.507999999999996</v>
      </c>
      <c r="E49" s="37">
        <v>70.206000000000003</v>
      </c>
      <c r="F49" s="37">
        <v>68.869</v>
      </c>
      <c r="G49" s="37">
        <v>71.474999999999994</v>
      </c>
      <c r="H49" s="37">
        <v>70.212999999999994</v>
      </c>
      <c r="I49" s="37">
        <v>70</v>
      </c>
      <c r="J49" s="37">
        <v>71.441000000000003</v>
      </c>
      <c r="K49" s="37">
        <v>69.332999999999998</v>
      </c>
      <c r="L49" s="37">
        <v>65.933000000000007</v>
      </c>
      <c r="M49" s="37">
        <v>67.132999999999996</v>
      </c>
      <c r="N49" s="37">
        <v>66.8</v>
      </c>
      <c r="O49" s="37">
        <v>67.917000000000002</v>
      </c>
      <c r="P49" s="37">
        <v>65.832999999999998</v>
      </c>
      <c r="Q49" s="37">
        <v>58.317</v>
      </c>
      <c r="S49" s="4">
        <f t="shared" si="8"/>
        <v>64.459866411413245</v>
      </c>
      <c r="T49" s="4">
        <f t="shared" si="9"/>
        <v>71.610211519100915</v>
      </c>
      <c r="U49" s="4">
        <f t="shared" si="10"/>
        <v>70.508868380011648</v>
      </c>
      <c r="V49" s="4">
        <f t="shared" si="11"/>
        <v>69.27783931844148</v>
      </c>
      <c r="W49" s="4">
        <f t="shared" si="12"/>
        <v>72.307125472588524</v>
      </c>
      <c r="X49" s="4">
        <f t="shared" si="13"/>
        <v>69.753215935405748</v>
      </c>
      <c r="Y49" s="4">
        <f t="shared" si="14"/>
        <v>70.003574055751542</v>
      </c>
      <c r="Z49" s="4">
        <f t="shared" si="15"/>
        <v>72.117236593321266</v>
      </c>
      <c r="AA49" s="4">
        <f t="shared" si="16"/>
        <v>70.267863408571841</v>
      </c>
      <c r="AB49" s="4">
        <f t="shared" si="17"/>
        <v>67.169782943546323</v>
      </c>
      <c r="AC49" s="4">
        <f t="shared" si="18"/>
        <v>66.968061213944281</v>
      </c>
      <c r="AD49" s="4">
        <f t="shared" si="19"/>
        <v>66.800966034563615</v>
      </c>
      <c r="AE49" s="4">
        <f t="shared" si="20"/>
        <v>67.836243242728727</v>
      </c>
      <c r="AF49" s="4">
        <f t="shared" si="21"/>
        <v>65.078918233393807</v>
      </c>
      <c r="AG49" s="4">
        <f t="shared" si="21"/>
        <v>60.258172072850932</v>
      </c>
      <c r="AI49" s="4">
        <f t="shared" si="22"/>
        <v>0.35013358858675758</v>
      </c>
      <c r="AJ49" s="4">
        <f t="shared" si="23"/>
        <v>-0.10221151910091919</v>
      </c>
      <c r="AK49" s="4">
        <f t="shared" si="24"/>
        <v>-0.3028683800116454</v>
      </c>
      <c r="AL49" s="4">
        <f t="shared" si="25"/>
        <v>-0.4088393184414798</v>
      </c>
      <c r="AM49" s="4">
        <f t="shared" si="26"/>
        <v>-0.83212547258852965</v>
      </c>
      <c r="AN49" s="4">
        <f t="shared" si="27"/>
        <v>0.45978406459424548</v>
      </c>
      <c r="AO49" s="4">
        <f t="shared" si="28"/>
        <v>-3.5740557515424598E-3</v>
      </c>
      <c r="AP49" s="4">
        <f t="shared" si="29"/>
        <v>-0.67623659332126351</v>
      </c>
      <c r="AQ49" s="4">
        <f t="shared" si="30"/>
        <v>-0.93486340857184302</v>
      </c>
      <c r="AR49" s="4">
        <f t="shared" si="31"/>
        <v>-1.2367829435463165</v>
      </c>
      <c r="AS49" s="4">
        <f t="shared" si="32"/>
        <v>0.1649387860557141</v>
      </c>
      <c r="AT49" s="4">
        <f t="shared" si="33"/>
        <v>-9.6603456361776807E-4</v>
      </c>
      <c r="AU49" s="4">
        <f t="shared" si="34"/>
        <v>8.0756757271274182E-2</v>
      </c>
      <c r="AV49" s="4">
        <f t="shared" si="60"/>
        <v>0.7540817666061912</v>
      </c>
      <c r="AW49" s="4">
        <f t="shared" si="60"/>
        <v>-1.9411720728509323</v>
      </c>
      <c r="AY49" s="2">
        <f t="shared" si="50"/>
        <v>64.446048049761856</v>
      </c>
      <c r="AZ49" s="2">
        <f t="shared" si="50"/>
        <v>71.601178313751461</v>
      </c>
      <c r="BA49" s="2">
        <f t="shared" si="50"/>
        <v>70.506120452388757</v>
      </c>
      <c r="BB49" s="2">
        <f t="shared" si="50"/>
        <v>69.275479709811094</v>
      </c>
      <c r="BC49" s="2">
        <f t="shared" si="50"/>
        <v>72.306128121019626</v>
      </c>
      <c r="BD49" s="2">
        <f t="shared" si="50"/>
        <v>69.752296772233066</v>
      </c>
      <c r="BE49" s="2">
        <f t="shared" si="50"/>
        <v>70.002825051767047</v>
      </c>
      <c r="BF49" s="2">
        <f t="shared" si="50"/>
        <v>72.116485518435155</v>
      </c>
      <c r="BG49" s="2">
        <f t="shared" si="50"/>
        <v>70.266714381973202</v>
      </c>
      <c r="BH49" s="2">
        <f t="shared" si="50"/>
        <v>67.16918700405283</v>
      </c>
      <c r="BI49" s="2">
        <f t="shared" si="50"/>
        <v>66.967607783755923</v>
      </c>
      <c r="BJ49" s="2">
        <f t="shared" si="50"/>
        <v>66.800517680006593</v>
      </c>
      <c r="BK49" s="2">
        <f t="shared" si="50"/>
        <v>67.835495238916863</v>
      </c>
      <c r="BL49" s="2">
        <f t="shared" si="50"/>
        <v>65.078219849340897</v>
      </c>
      <c r="BM49" s="2">
        <f t="shared" si="50"/>
        <v>60.258161638835965</v>
      </c>
      <c r="BO49" s="2">
        <f t="shared" si="51"/>
        <v>64.81</v>
      </c>
      <c r="BP49" s="2">
        <f t="shared" si="51"/>
        <v>71.507999999999996</v>
      </c>
      <c r="BQ49" s="2">
        <f t="shared" si="51"/>
        <v>70.206000000000003</v>
      </c>
      <c r="BR49" s="2">
        <f t="shared" si="51"/>
        <v>68.869</v>
      </c>
      <c r="BS49" s="2">
        <f t="shared" si="51"/>
        <v>71.474999999999994</v>
      </c>
      <c r="BT49" s="2">
        <f t="shared" si="51"/>
        <v>70.212999999999994</v>
      </c>
      <c r="BU49" s="2">
        <f t="shared" si="51"/>
        <v>70</v>
      </c>
      <c r="BV49" s="2">
        <f t="shared" si="51"/>
        <v>71.441000000000003</v>
      </c>
      <c r="BW49" s="2">
        <f t="shared" si="51"/>
        <v>69.332999999999998</v>
      </c>
      <c r="BX49" s="2">
        <f t="shared" si="51"/>
        <v>65.933000000000007</v>
      </c>
      <c r="BY49" s="2">
        <f t="shared" si="51"/>
        <v>67.132999999999996</v>
      </c>
      <c r="BZ49" s="2">
        <f t="shared" si="51"/>
        <v>66.8</v>
      </c>
      <c r="CA49" s="2">
        <f t="shared" si="51"/>
        <v>67.917000000000002</v>
      </c>
      <c r="CB49" s="2">
        <f t="shared" si="51"/>
        <v>65.832999999999998</v>
      </c>
      <c r="CC49" s="2">
        <f t="shared" si="51"/>
        <v>58.317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53"/>
        <v/>
      </c>
      <c r="CV49" s="2" t="str">
        <f t="shared" si="53"/>
        <v/>
      </c>
      <c r="CW49" s="2" t="str">
        <f t="shared" si="53"/>
        <v/>
      </c>
      <c r="CX49" s="2" t="str">
        <f t="shared" si="53"/>
        <v/>
      </c>
      <c r="CY49" s="2" t="str">
        <f t="shared" si="53"/>
        <v/>
      </c>
      <c r="CZ49" s="2" t="str">
        <f t="shared" si="53"/>
        <v/>
      </c>
      <c r="DA49" s="2" t="str">
        <f t="shared" si="53"/>
        <v/>
      </c>
      <c r="DB49" s="2" t="str">
        <f t="shared" si="53"/>
        <v/>
      </c>
      <c r="DC49" s="2" t="str">
        <f t="shared" si="53"/>
        <v/>
      </c>
      <c r="DD49" s="2" t="str">
        <f t="shared" si="53"/>
        <v/>
      </c>
      <c r="DE49" s="2" t="str">
        <f t="shared" si="53"/>
        <v/>
      </c>
      <c r="DF49" s="2" t="str">
        <f t="shared" si="53"/>
        <v/>
      </c>
      <c r="DG49" s="2" t="str">
        <f t="shared" si="53"/>
        <v/>
      </c>
      <c r="DH49" s="2" t="str">
        <f t="shared" si="53"/>
        <v/>
      </c>
      <c r="DI49" s="2" t="str">
        <f t="shared" si="53"/>
        <v/>
      </c>
      <c r="DK49" s="2">
        <f t="shared" si="61"/>
        <v>64.446766129032255</v>
      </c>
      <c r="DL49" s="2">
        <f t="shared" si="61"/>
        <v>71.604832661290317</v>
      </c>
      <c r="DM49" s="2">
        <f t="shared" si="61"/>
        <v>70.508100229182574</v>
      </c>
      <c r="DN49" s="2">
        <f t="shared" si="61"/>
        <v>69.277972593582888</v>
      </c>
      <c r="DO49" s="2">
        <f t="shared" si="61"/>
        <v>72.308671122994653</v>
      </c>
      <c r="DP49" s="2">
        <f t="shared" si="61"/>
        <v>69.754247771836006</v>
      </c>
      <c r="DQ49" s="2">
        <f t="shared" si="61"/>
        <v>70.005683651026388</v>
      </c>
      <c r="DR49" s="2">
        <f t="shared" si="61"/>
        <v>72.119675769794739</v>
      </c>
      <c r="DS49" s="2">
        <f t="shared" si="61"/>
        <v>70.268631016042789</v>
      </c>
      <c r="DT49" s="2">
        <f t="shared" si="61"/>
        <v>67.170764112903242</v>
      </c>
      <c r="DU49" s="2">
        <f t="shared" si="61"/>
        <v>66.968170271261002</v>
      </c>
      <c r="DV49" s="2">
        <f t="shared" si="61"/>
        <v>66.802170967741915</v>
      </c>
      <c r="DW49" s="2">
        <f t="shared" si="61"/>
        <v>67.838239552785922</v>
      </c>
      <c r="DX49" s="2">
        <f t="shared" si="61"/>
        <v>65.0737314882698</v>
      </c>
      <c r="DY49" s="2">
        <f t="shared" si="61"/>
        <v>60.251536019536019</v>
      </c>
      <c r="EA49" s="2">
        <f t="shared" si="62"/>
        <v>62.578015431802932</v>
      </c>
      <c r="EB49" s="2">
        <f t="shared" si="62"/>
        <v>64.232982829072213</v>
      </c>
      <c r="EC49" s="2">
        <f t="shared" si="62"/>
        <v>64.8771184908679</v>
      </c>
      <c r="ED49" s="2">
        <f t="shared" si="62"/>
        <v>63.730206846473024</v>
      </c>
      <c r="EE49" s="2">
        <f t="shared" si="62"/>
        <v>67.658675381187777</v>
      </c>
      <c r="EF49" s="2">
        <f t="shared" si="62"/>
        <v>65.684013294540762</v>
      </c>
      <c r="EG49" s="2">
        <f t="shared" si="62"/>
        <v>64.495201366905803</v>
      </c>
      <c r="EH49" s="2">
        <f t="shared" si="62"/>
        <v>66.133263986884685</v>
      </c>
      <c r="EI49" s="2">
        <f t="shared" si="62"/>
        <v>67.029732994499767</v>
      </c>
      <c r="EJ49" s="2">
        <f t="shared" si="62"/>
        <v>64.432267237578031</v>
      </c>
      <c r="EK49" s="2">
        <f t="shared" si="62"/>
        <v>65.844511570539183</v>
      </c>
      <c r="EL49" s="2">
        <f t="shared" si="62"/>
        <v>63.693225224166959</v>
      </c>
      <c r="EM49" s="2">
        <f t="shared" si="62"/>
        <v>65.272659792047534</v>
      </c>
      <c r="EN49" s="2">
        <f t="shared" si="62"/>
        <v>67.552472744171013</v>
      </c>
      <c r="EO49" s="2">
        <f t="shared" si="62"/>
        <v>62.28577136827294</v>
      </c>
      <c r="EQ49" s="2">
        <f t="shared" si="63"/>
        <v>58.84309500541567</v>
      </c>
      <c r="ER49" s="2">
        <f t="shared" si="63"/>
        <v>63.606389019686034</v>
      </c>
      <c r="ES49" s="2">
        <f t="shared" si="63"/>
        <v>62.662695523668233</v>
      </c>
      <c r="ET49" s="2">
        <f t="shared" si="63"/>
        <v>64.416052314551166</v>
      </c>
      <c r="EU49" s="2">
        <f t="shared" si="63"/>
        <v>66.355920038944205</v>
      </c>
      <c r="EV49" s="2">
        <f t="shared" si="63"/>
        <v>64.811333325582211</v>
      </c>
      <c r="EW49" s="2">
        <f t="shared" si="63"/>
        <v>63.838435387055696</v>
      </c>
      <c r="EX49" s="2">
        <f t="shared" si="63"/>
        <v>64.497496971360064</v>
      </c>
      <c r="EY49" s="2">
        <f t="shared" si="63"/>
        <v>64.549260797758919</v>
      </c>
      <c r="EZ49" s="2">
        <f t="shared" si="63"/>
        <v>63.368160384014175</v>
      </c>
      <c r="FA49" s="2">
        <f t="shared" si="63"/>
        <v>63.30854499366005</v>
      </c>
      <c r="FB49" s="2">
        <f t="shared" si="63"/>
        <v>62.424507100863778</v>
      </c>
      <c r="FC49" s="2">
        <f t="shared" si="63"/>
        <v>62.389773615392215</v>
      </c>
      <c r="FD49" s="2">
        <f t="shared" si="63"/>
        <v>65.697092496134147</v>
      </c>
      <c r="FE49" s="2">
        <f t="shared" si="63"/>
        <v>62.336032026179147</v>
      </c>
      <c r="FG49" s="2">
        <f t="shared" si="64"/>
        <v>3.8425631984015444E-4</v>
      </c>
      <c r="FH49" s="2">
        <f t="shared" si="64"/>
        <v>4.9571649185742956E-4</v>
      </c>
      <c r="FI49" s="2">
        <f t="shared" si="64"/>
        <v>3.5158643410858966E-4</v>
      </c>
      <c r="FJ49" s="2">
        <f t="shared" si="64"/>
        <v>4.4934914109714805E-4</v>
      </c>
      <c r="FK49" s="2">
        <f t="shared" si="64"/>
        <v>5.4688264512758389E-4</v>
      </c>
      <c r="FL49" s="2">
        <f t="shared" si="64"/>
        <v>4.793334663749851E-4</v>
      </c>
      <c r="FM49" s="2">
        <f t="shared" si="64"/>
        <v>5.1875663698260641E-4</v>
      </c>
      <c r="FN49" s="2">
        <f t="shared" si="64"/>
        <v>5.3291545436668503E-4</v>
      </c>
      <c r="FO49" s="2">
        <f t="shared" si="64"/>
        <v>5.9175498801574756E-4</v>
      </c>
      <c r="FP49" s="2">
        <f t="shared" si="64"/>
        <v>5.7590310202330919E-4</v>
      </c>
      <c r="FQ49" s="2">
        <f t="shared" si="64"/>
        <v>5.0058571418562829E-4</v>
      </c>
      <c r="FR49" s="2">
        <f t="shared" si="64"/>
        <v>5.3178404062138146E-4</v>
      </c>
      <c r="FS49" s="2">
        <f t="shared" si="64"/>
        <v>1.0696661187206804E-3</v>
      </c>
      <c r="FT49" s="2">
        <f t="shared" si="64"/>
        <v>1.8107422510586153E-3</v>
      </c>
      <c r="FU49" s="2">
        <f t="shared" si="64"/>
        <v>3.2570563952822066E-3</v>
      </c>
      <c r="FW49" s="2">
        <f t="shared" si="54"/>
        <v>1.2818179274164756E-12</v>
      </c>
      <c r="FX49" s="2">
        <f t="shared" si="54"/>
        <v>2.4406361468201297E-12</v>
      </c>
      <c r="FY49" s="2">
        <f t="shared" si="54"/>
        <v>1.7709109137052348E-12</v>
      </c>
      <c r="FZ49" s="2">
        <f t="shared" si="54"/>
        <v>2.4577739464851434E-12</v>
      </c>
      <c r="GA49" s="2">
        <f t="shared" si="54"/>
        <v>3.0137882502085784E-12</v>
      </c>
      <c r="GB49" s="2">
        <f t="shared" si="54"/>
        <v>2.2690551905733351E-12</v>
      </c>
      <c r="GC49" s="2">
        <f t="shared" si="54"/>
        <v>2.2528107385557119E-12</v>
      </c>
      <c r="GD49" s="2">
        <f t="shared" si="54"/>
        <v>2.6132634365386175E-12</v>
      </c>
      <c r="GE49" s="2">
        <f t="shared" si="54"/>
        <v>3.8957501748710422E-12</v>
      </c>
      <c r="GF49" s="2">
        <f t="shared" si="54"/>
        <v>4.7190721264709049E-12</v>
      </c>
      <c r="GG49" s="2">
        <f t="shared" si="54"/>
        <v>4.6865116688005533E-12</v>
      </c>
      <c r="GH49" s="2">
        <f t="shared" si="54"/>
        <v>4.5194800242361533E-12</v>
      </c>
      <c r="GI49" s="2">
        <f t="shared" si="54"/>
        <v>4.3055833666077213E-11</v>
      </c>
      <c r="GJ49" s="2">
        <f t="shared" si="54"/>
        <v>2.4275637381003253E-10</v>
      </c>
      <c r="GK49" s="2">
        <f t="shared" si="54"/>
        <v>9.5176012739073609E-10</v>
      </c>
      <c r="GM49" s="107">
        <f t="shared" si="55"/>
        <v>1.1025827339677462E-5</v>
      </c>
      <c r="GN49" s="107">
        <f t="shared" si="55"/>
        <v>7.0073234240323373E-6</v>
      </c>
      <c r="GO49" s="107">
        <f t="shared" si="55"/>
        <v>2.0394031138425836E-6</v>
      </c>
      <c r="GP49" s="107">
        <f t="shared" si="55"/>
        <v>1.6765810561803419E-6</v>
      </c>
      <c r="GQ49" s="107">
        <f t="shared" si="55"/>
        <v>7.1912454577067813E-7</v>
      </c>
      <c r="GR49" s="107">
        <f t="shared" si="55"/>
        <v>6.4766840630170923E-7</v>
      </c>
      <c r="GS49" s="107">
        <f t="shared" si="55"/>
        <v>5.1240967456795391E-7</v>
      </c>
      <c r="GT49" s="107">
        <f t="shared" si="55"/>
        <v>5.3029676001686763E-7</v>
      </c>
      <c r="GU49" s="107">
        <f t="shared" si="55"/>
        <v>8.0426480227808852E-7</v>
      </c>
      <c r="GV49" s="107">
        <f t="shared" si="55"/>
        <v>4.1216225596161187E-7</v>
      </c>
      <c r="GW49" s="107">
        <f t="shared" si="55"/>
        <v>3.0106373346520189E-7</v>
      </c>
      <c r="GX49" s="107">
        <f t="shared" si="55"/>
        <v>3.0639355913624199E-7</v>
      </c>
      <c r="GY49" s="107">
        <f t="shared" si="55"/>
        <v>5.2949781944221705E-7</v>
      </c>
      <c r="GZ49" s="107">
        <f t="shared" si="55"/>
        <v>5.1374532154902984E-7</v>
      </c>
      <c r="HA49" s="107">
        <f t="shared" si="55"/>
        <v>8.0539122242452583E-9</v>
      </c>
      <c r="HC49" s="107">
        <f t="shared" si="59"/>
        <v>1.2068832861512062E-15</v>
      </c>
      <c r="HD49" s="107">
        <f t="shared" si="59"/>
        <v>1.6329255774475718E-16</v>
      </c>
      <c r="HE49" s="107">
        <f t="shared" si="59"/>
        <v>1.0217735143341095E-17</v>
      </c>
      <c r="HF49" s="107">
        <f t="shared" si="59"/>
        <v>3.04187449662886E-18</v>
      </c>
      <c r="HG49" s="107">
        <f t="shared" si="59"/>
        <v>1.0318658939707414E-19</v>
      </c>
      <c r="HH49" s="107">
        <f t="shared" si="59"/>
        <v>8.289772972831102E-20</v>
      </c>
      <c r="HI49" s="107">
        <f t="shared" si="59"/>
        <v>3.1450940968675233E-20</v>
      </c>
      <c r="HJ49" s="107">
        <f t="shared" si="59"/>
        <v>3.7077356820883426E-20</v>
      </c>
      <c r="HK49" s="107">
        <f t="shared" si="59"/>
        <v>1.772486491602726E-19</v>
      </c>
      <c r="HL49" s="107">
        <f t="shared" si="59"/>
        <v>2.8262169763787605E-20</v>
      </c>
      <c r="HM49" s="107">
        <f t="shared" si="59"/>
        <v>2.4175640737960241E-20</v>
      </c>
      <c r="HN49" s="107">
        <f t="shared" si="59"/>
        <v>1.4447376498777573E-20</v>
      </c>
      <c r="HO49" s="107">
        <f t="shared" si="59"/>
        <v>4.6003475232576123E-20</v>
      </c>
      <c r="HP49" s="107">
        <f t="shared" si="59"/>
        <v>4.1706943619120473E-20</v>
      </c>
      <c r="HQ49" s="107">
        <f t="shared" si="59"/>
        <v>3.6551718654507258E-25</v>
      </c>
      <c r="HS49" s="107">
        <f t="shared" si="56"/>
        <v>3.8100830873658257E-56</v>
      </c>
      <c r="HT49" s="107">
        <f t="shared" si="56"/>
        <v>9.3620363815882638E-60</v>
      </c>
      <c r="HU49" s="107">
        <f t="shared" si="56"/>
        <v>5.1269951322463815E-63</v>
      </c>
      <c r="HV49" s="107">
        <f t="shared" si="56"/>
        <v>6.1143690198899868E-66</v>
      </c>
      <c r="HW49" s="107">
        <f t="shared" si="56"/>
        <v>1.5389196725088772E-72</v>
      </c>
      <c r="HX49" s="107">
        <f t="shared" si="56"/>
        <v>1.7092509997767207E-72</v>
      </c>
      <c r="HY49" s="107">
        <f t="shared" si="56"/>
        <v>8.5439767954419606E-75</v>
      </c>
      <c r="HZ49" s="107">
        <f t="shared" si="56"/>
        <v>2.1330138048745247E-74</v>
      </c>
      <c r="IA49" s="107">
        <f t="shared" si="56"/>
        <v>9.1449634891136157E-72</v>
      </c>
      <c r="IB49" s="107">
        <f t="shared" si="56"/>
        <v>2.9878639163412542E-74</v>
      </c>
      <c r="IC49" s="107">
        <f t="shared" si="56"/>
        <v>1.3447063921307068E-73</v>
      </c>
      <c r="ID49" s="107">
        <f t="shared" si="56"/>
        <v>7.2936892518957105E-75</v>
      </c>
      <c r="IE49" s="107">
        <f t="shared" si="56"/>
        <v>3.7880798118049831E-73</v>
      </c>
      <c r="IF49" s="107">
        <f t="shared" si="56"/>
        <v>1.2826126539280931E-73</v>
      </c>
      <c r="IG49" s="107">
        <f t="shared" si="56"/>
        <v>7.6430787255339946E-51</v>
      </c>
      <c r="II49" s="107">
        <f t="shared" si="57"/>
        <v>1.0009643550248628E-118</v>
      </c>
      <c r="IJ49" s="107">
        <f t="shared" si="57"/>
        <v>3.2844025286890529E-126</v>
      </c>
      <c r="IK49" s="107">
        <f t="shared" si="57"/>
        <v>4.247684112260266E-132</v>
      </c>
      <c r="IL49" s="107">
        <f t="shared" si="57"/>
        <v>1.9477001192940626E-139</v>
      </c>
      <c r="IM49" s="107">
        <f t="shared" si="57"/>
        <v>1.2034484442033583E-154</v>
      </c>
      <c r="IN49" s="107">
        <f t="shared" si="57"/>
        <v>7.8659600773775255E-154</v>
      </c>
      <c r="IO49" s="107">
        <f t="shared" si="57"/>
        <v>6.2212527931406074E-160</v>
      </c>
      <c r="IP49" s="107">
        <f t="shared" si="57"/>
        <v>6.7758750684062117E-159</v>
      </c>
      <c r="IQ49" s="107">
        <f t="shared" si="57"/>
        <v>1.4662319699750025E-153</v>
      </c>
      <c r="IR49" s="107">
        <f t="shared" si="57"/>
        <v>4.0569193381491476E-158</v>
      </c>
      <c r="IS49" s="107">
        <f t="shared" si="57"/>
        <v>4.7576689328991573E-156</v>
      </c>
      <c r="IT49" s="107">
        <f t="shared" si="57"/>
        <v>9.1796091667758436E-159</v>
      </c>
      <c r="IU49" s="107">
        <f t="shared" si="57"/>
        <v>1.3116193048027145E-154</v>
      </c>
      <c r="IV49" s="107">
        <f t="shared" si="57"/>
        <v>1.7076401683188793E-156</v>
      </c>
      <c r="IW49" s="107">
        <f t="shared" si="57"/>
        <v>5.1302927718188988E-125</v>
      </c>
      <c r="IY49" s="107">
        <f t="shared" si="58"/>
        <v>1.1025827340884345E-5</v>
      </c>
      <c r="IZ49" s="107">
        <f t="shared" si="58"/>
        <v>7.00732342419563E-6</v>
      </c>
      <c r="JA49" s="107">
        <f t="shared" si="58"/>
        <v>2.0394031138528013E-6</v>
      </c>
      <c r="JB49" s="107">
        <f t="shared" si="58"/>
        <v>1.6765810561833838E-6</v>
      </c>
      <c r="JC49" s="107">
        <f t="shared" si="58"/>
        <v>7.1912454577078137E-7</v>
      </c>
      <c r="JD49" s="107">
        <f t="shared" si="58"/>
        <v>6.4766840630179214E-7</v>
      </c>
      <c r="JE49" s="107">
        <f t="shared" si="58"/>
        <v>5.1240967456798536E-7</v>
      </c>
      <c r="JF49" s="107">
        <f t="shared" si="58"/>
        <v>5.3029676001690469E-7</v>
      </c>
      <c r="JG49" s="107">
        <f t="shared" si="58"/>
        <v>8.0426480227826576E-7</v>
      </c>
      <c r="JH49" s="107">
        <f t="shared" si="58"/>
        <v>4.1216225596164014E-7</v>
      </c>
      <c r="JI49" s="107">
        <f t="shared" si="58"/>
        <v>3.0106373346522608E-7</v>
      </c>
      <c r="JJ49" s="107">
        <f t="shared" si="58"/>
        <v>3.0639355913625645E-7</v>
      </c>
      <c r="JK49" s="107">
        <f t="shared" si="58"/>
        <v>5.2949781944226301E-7</v>
      </c>
      <c r="JL49" s="107">
        <f t="shared" si="58"/>
        <v>5.1374532154907156E-7</v>
      </c>
      <c r="JM49" s="107">
        <f t="shared" si="58"/>
        <v>8.0539122242452583E-9</v>
      </c>
    </row>
    <row r="50" spans="2:273" x14ac:dyDescent="0.25">
      <c r="B50" s="2">
        <v>22</v>
      </c>
      <c r="C50" s="37">
        <v>62.825000000000003</v>
      </c>
      <c r="D50" s="37">
        <v>71.587000000000003</v>
      </c>
      <c r="E50" s="37">
        <v>69.397000000000006</v>
      </c>
      <c r="F50" s="37">
        <v>69.016000000000005</v>
      </c>
      <c r="G50" s="37">
        <v>70.950999999999993</v>
      </c>
      <c r="H50" s="37">
        <v>69.704999999999998</v>
      </c>
      <c r="I50" s="37">
        <v>69.897999999999996</v>
      </c>
      <c r="J50" s="37">
        <v>73.881</v>
      </c>
      <c r="K50" s="37">
        <v>70.45</v>
      </c>
      <c r="L50" s="37">
        <v>66.283000000000001</v>
      </c>
      <c r="M50" s="37">
        <v>66.95</v>
      </c>
      <c r="N50" s="37">
        <v>67.599999999999994</v>
      </c>
      <c r="O50" s="37">
        <v>67.332999999999998</v>
      </c>
      <c r="P50" s="37">
        <v>64.917000000000002</v>
      </c>
      <c r="Q50" s="37">
        <v>60.365000000000002</v>
      </c>
      <c r="S50" s="4">
        <f t="shared" si="8"/>
        <v>64.607287510202582</v>
      </c>
      <c r="T50" s="4">
        <f t="shared" si="9"/>
        <v>71.755469309676357</v>
      </c>
      <c r="U50" s="4">
        <f t="shared" si="10"/>
        <v>70.695292853599227</v>
      </c>
      <c r="V50" s="4">
        <f t="shared" si="11"/>
        <v>69.511824364284749</v>
      </c>
      <c r="W50" s="4">
        <f t="shared" si="12"/>
        <v>72.611682683292088</v>
      </c>
      <c r="X50" s="4">
        <f t="shared" si="13"/>
        <v>69.982523007775043</v>
      </c>
      <c r="Y50" s="4">
        <f t="shared" si="14"/>
        <v>70.180777554359111</v>
      </c>
      <c r="Z50" s="4">
        <f t="shared" si="15"/>
        <v>72.311942059690352</v>
      </c>
      <c r="AA50" s="4">
        <f t="shared" si="16"/>
        <v>70.481583239424353</v>
      </c>
      <c r="AB50" s="4">
        <f t="shared" si="17"/>
        <v>67.310100875148578</v>
      </c>
      <c r="AC50" s="4">
        <f t="shared" si="18"/>
        <v>67.167369674859998</v>
      </c>
      <c r="AD50" s="4">
        <f t="shared" si="19"/>
        <v>67.004611939310109</v>
      </c>
      <c r="AE50" s="4">
        <f t="shared" si="20"/>
        <v>68.010480880614693</v>
      </c>
      <c r="AF50" s="4">
        <f t="shared" si="21"/>
        <v>65.157239380092051</v>
      </c>
      <c r="AG50" s="4">
        <f t="shared" si="21"/>
        <v>60.179372902238839</v>
      </c>
      <c r="AI50" s="4">
        <f t="shared" si="22"/>
        <v>-1.782287510202579</v>
      </c>
      <c r="AJ50" s="4">
        <f t="shared" si="23"/>
        <v>-0.16846930967635387</v>
      </c>
      <c r="AK50" s="4">
        <f t="shared" si="24"/>
        <v>-1.2982928535992215</v>
      </c>
      <c r="AL50" s="4">
        <f t="shared" si="25"/>
        <v>-0.49582436428474352</v>
      </c>
      <c r="AM50" s="4">
        <f t="shared" si="26"/>
        <v>-1.6606826832920945</v>
      </c>
      <c r="AN50" s="4">
        <f t="shared" si="27"/>
        <v>-0.27752300777504502</v>
      </c>
      <c r="AO50" s="4">
        <f t="shared" si="28"/>
        <v>-0.28277755435911445</v>
      </c>
      <c r="AP50" s="4">
        <f t="shared" si="29"/>
        <v>1.5690579403096478</v>
      </c>
      <c r="AQ50" s="4">
        <f t="shared" si="30"/>
        <v>-3.158323942435004E-2</v>
      </c>
      <c r="AR50" s="4">
        <f t="shared" si="31"/>
        <v>-1.0271008751485766</v>
      </c>
      <c r="AS50" s="4">
        <f t="shared" si="32"/>
        <v>-0.21736967485999514</v>
      </c>
      <c r="AT50" s="4">
        <f t="shared" si="33"/>
        <v>0.59538806068988492</v>
      </c>
      <c r="AU50" s="4">
        <f t="shared" si="34"/>
        <v>-0.67748088061469502</v>
      </c>
      <c r="AV50" s="4">
        <f t="shared" si="60"/>
        <v>-0.24023938009204926</v>
      </c>
      <c r="AW50" s="4">
        <f t="shared" si="60"/>
        <v>0.18562709776116293</v>
      </c>
      <c r="AY50" s="2">
        <f t="shared" si="50"/>
        <v>64.583154945220713</v>
      </c>
      <c r="AZ50" s="2">
        <f t="shared" si="50"/>
        <v>71.738980611393202</v>
      </c>
      <c r="BA50" s="2">
        <f t="shared" si="50"/>
        <v>70.690062326413056</v>
      </c>
      <c r="BB50" s="2">
        <f t="shared" si="50"/>
        <v>69.507190334009053</v>
      </c>
      <c r="BC50" s="2">
        <f t="shared" si="50"/>
        <v>72.609589166244049</v>
      </c>
      <c r="BD50" s="2">
        <f t="shared" si="50"/>
        <v>69.980606338309599</v>
      </c>
      <c r="BE50" s="2">
        <f t="shared" si="50"/>
        <v>70.179182393308807</v>
      </c>
      <c r="BF50" s="2">
        <f t="shared" si="50"/>
        <v>72.310341416537682</v>
      </c>
      <c r="BG50" s="2">
        <f t="shared" si="50"/>
        <v>70.479168514515422</v>
      </c>
      <c r="BH50" s="2">
        <f t="shared" si="50"/>
        <v>67.308801912354298</v>
      </c>
      <c r="BI50" s="2">
        <f t="shared" si="50"/>
        <v>67.166377440040435</v>
      </c>
      <c r="BJ50" s="2">
        <f t="shared" si="50"/>
        <v>67.003625728873402</v>
      </c>
      <c r="BK50" s="2">
        <f t="shared" si="50"/>
        <v>68.008884535168804</v>
      </c>
      <c r="BL50" s="2">
        <f t="shared" si="50"/>
        <v>65.15575386812273</v>
      </c>
      <c r="BM50" s="2">
        <f t="shared" si="50"/>
        <v>60.179344157453393</v>
      </c>
      <c r="BO50" s="2">
        <f t="shared" si="51"/>
        <v>62.825000000000003</v>
      </c>
      <c r="BP50" s="2">
        <f t="shared" si="51"/>
        <v>71.587000000000003</v>
      </c>
      <c r="BQ50" s="2">
        <f t="shared" si="51"/>
        <v>69.397000000000006</v>
      </c>
      <c r="BR50" s="2">
        <f t="shared" si="51"/>
        <v>69.016000000000005</v>
      </c>
      <c r="BS50" s="2">
        <f t="shared" si="51"/>
        <v>70.950999999999993</v>
      </c>
      <c r="BT50" s="2">
        <f t="shared" si="51"/>
        <v>69.704999999999998</v>
      </c>
      <c r="BU50" s="2">
        <f t="shared" si="51"/>
        <v>69.897999999999996</v>
      </c>
      <c r="BV50" s="2">
        <f t="shared" si="51"/>
        <v>73.881</v>
      </c>
      <c r="BW50" s="2">
        <f t="shared" si="51"/>
        <v>70.45</v>
      </c>
      <c r="BX50" s="2">
        <f t="shared" si="51"/>
        <v>66.283000000000001</v>
      </c>
      <c r="BY50" s="2">
        <f t="shared" si="51"/>
        <v>66.95</v>
      </c>
      <c r="BZ50" s="2">
        <f t="shared" si="51"/>
        <v>67.599999999999994</v>
      </c>
      <c r="CA50" s="2">
        <f t="shared" si="51"/>
        <v>67.332999999999998</v>
      </c>
      <c r="CB50" s="2">
        <f t="shared" si="51"/>
        <v>64.917000000000002</v>
      </c>
      <c r="CC50" s="2">
        <f t="shared" si="51"/>
        <v>60.365000000000002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53"/>
        <v/>
      </c>
      <c r="CV50" s="2" t="str">
        <f t="shared" si="53"/>
        <v/>
      </c>
      <c r="CW50" s="2" t="str">
        <f t="shared" si="53"/>
        <v/>
      </c>
      <c r="CX50" s="2" t="str">
        <f t="shared" si="53"/>
        <v/>
      </c>
      <c r="CY50" s="2" t="str">
        <f t="shared" si="53"/>
        <v/>
      </c>
      <c r="CZ50" s="2" t="str">
        <f t="shared" si="53"/>
        <v/>
      </c>
      <c r="DA50" s="2" t="str">
        <f t="shared" si="53"/>
        <v/>
      </c>
      <c r="DB50" s="2" t="str">
        <f t="shared" si="53"/>
        <v/>
      </c>
      <c r="DC50" s="2" t="str">
        <f t="shared" si="53"/>
        <v/>
      </c>
      <c r="DD50" s="2" t="str">
        <f t="shared" si="53"/>
        <v/>
      </c>
      <c r="DE50" s="2" t="str">
        <f t="shared" si="53"/>
        <v/>
      </c>
      <c r="DF50" s="2" t="str">
        <f t="shared" si="53"/>
        <v/>
      </c>
      <c r="DG50" s="2" t="str">
        <f t="shared" si="53"/>
        <v/>
      </c>
      <c r="DH50" s="2" t="str">
        <f t="shared" si="53"/>
        <v/>
      </c>
      <c r="DI50" s="2" t="str">
        <f t="shared" si="53"/>
        <v/>
      </c>
      <c r="DK50" s="2">
        <f t="shared" si="61"/>
        <v>64.58419519794721</v>
      </c>
      <c r="DL50" s="2">
        <f t="shared" si="61"/>
        <v>71.743751099706728</v>
      </c>
      <c r="DM50" s="2">
        <f t="shared" si="61"/>
        <v>70.692704201680669</v>
      </c>
      <c r="DN50" s="2">
        <f t="shared" si="61"/>
        <v>69.510530748663101</v>
      </c>
      <c r="DO50" s="2">
        <f t="shared" si="61"/>
        <v>72.613111631016039</v>
      </c>
      <c r="DP50" s="2">
        <f t="shared" si="61"/>
        <v>69.983294563279856</v>
      </c>
      <c r="DQ50" s="2">
        <f t="shared" si="61"/>
        <v>70.182995051319651</v>
      </c>
      <c r="DR50" s="2">
        <f t="shared" si="61"/>
        <v>72.314600989736093</v>
      </c>
      <c r="DS50" s="2">
        <f t="shared" si="61"/>
        <v>70.481879679144384</v>
      </c>
      <c r="DT50" s="2">
        <f t="shared" si="61"/>
        <v>67.311008064516145</v>
      </c>
      <c r="DU50" s="2">
        <f t="shared" si="61"/>
        <v>67.1673258797654</v>
      </c>
      <c r="DV50" s="2">
        <f t="shared" si="61"/>
        <v>67.005948387096751</v>
      </c>
      <c r="DW50" s="2">
        <f t="shared" si="61"/>
        <v>68.012727639296187</v>
      </c>
      <c r="DX50" s="2">
        <f t="shared" si="61"/>
        <v>65.150886913489742</v>
      </c>
      <c r="DY50" s="2">
        <f t="shared" si="61"/>
        <v>60.171666666666667</v>
      </c>
      <c r="EA50" s="2">
        <f t="shared" si="62"/>
        <v>62.433588229655896</v>
      </c>
      <c r="EB50" s="2">
        <f t="shared" si="62"/>
        <v>64.098615228313037</v>
      </c>
      <c r="EC50" s="2">
        <f t="shared" si="62"/>
        <v>64.723454686041876</v>
      </c>
      <c r="ED50" s="2">
        <f t="shared" si="62"/>
        <v>63.604890456431534</v>
      </c>
      <c r="EE50" s="2">
        <f t="shared" si="62"/>
        <v>67.496128222980346</v>
      </c>
      <c r="EF50" s="2">
        <f t="shared" si="62"/>
        <v>65.527945286297339</v>
      </c>
      <c r="EG50" s="2">
        <f t="shared" si="62"/>
        <v>64.344209624488172</v>
      </c>
      <c r="EH50" s="2">
        <f t="shared" si="62"/>
        <v>65.964689196480435</v>
      </c>
      <c r="EI50" s="2">
        <f t="shared" si="62"/>
        <v>66.842054723943477</v>
      </c>
      <c r="EJ50" s="2">
        <f t="shared" si="62"/>
        <v>64.267665784771054</v>
      </c>
      <c r="EK50" s="2">
        <f t="shared" si="62"/>
        <v>65.662148909510947</v>
      </c>
      <c r="EL50" s="2">
        <f t="shared" si="62"/>
        <v>63.53610556403931</v>
      </c>
      <c r="EM50" s="2">
        <f t="shared" si="62"/>
        <v>65.097765225091408</v>
      </c>
      <c r="EN50" s="2">
        <f t="shared" si="62"/>
        <v>67.370277245726754</v>
      </c>
      <c r="EO50" s="2">
        <f t="shared" si="62"/>
        <v>62.147475671239292</v>
      </c>
      <c r="EQ50" s="2">
        <f t="shared" si="63"/>
        <v>58.747863763624977</v>
      </c>
      <c r="ER50" s="2">
        <f t="shared" si="63"/>
        <v>63.479234859424515</v>
      </c>
      <c r="ES50" s="2">
        <f t="shared" si="63"/>
        <v>62.538069508907796</v>
      </c>
      <c r="ET50" s="2">
        <f t="shared" si="63"/>
        <v>64.279673967095164</v>
      </c>
      <c r="EU50" s="2">
        <f t="shared" si="63"/>
        <v>66.211041811263954</v>
      </c>
      <c r="EV50" s="2">
        <f t="shared" si="63"/>
        <v>64.666329169040452</v>
      </c>
      <c r="EW50" s="2">
        <f t="shared" si="63"/>
        <v>63.695162566521169</v>
      </c>
      <c r="EX50" s="2">
        <f t="shared" si="63"/>
        <v>64.350184437422669</v>
      </c>
      <c r="EY50" s="2">
        <f t="shared" si="63"/>
        <v>64.395206662127151</v>
      </c>
      <c r="EZ50" s="2">
        <f t="shared" si="63"/>
        <v>63.217636334712068</v>
      </c>
      <c r="FA50" s="2">
        <f t="shared" si="63"/>
        <v>63.160230321361823</v>
      </c>
      <c r="FB50" s="2">
        <f t="shared" si="63"/>
        <v>62.283903897042215</v>
      </c>
      <c r="FC50" s="2">
        <f t="shared" si="63"/>
        <v>62.254465640358127</v>
      </c>
      <c r="FD50" s="2">
        <f t="shared" si="63"/>
        <v>65.539833959236844</v>
      </c>
      <c r="FE50" s="2">
        <f t="shared" si="63"/>
        <v>62.195697334781563</v>
      </c>
      <c r="FG50" s="2">
        <f t="shared" si="64"/>
        <v>4.8370192038301878E-4</v>
      </c>
      <c r="FH50" s="2">
        <f t="shared" si="64"/>
        <v>6.2398999728426378E-4</v>
      </c>
      <c r="FI50" s="2">
        <f t="shared" si="64"/>
        <v>4.4258080614720024E-4</v>
      </c>
      <c r="FJ50" s="2">
        <f t="shared" si="64"/>
        <v>5.6563124248139893E-4</v>
      </c>
      <c r="FK50" s="2">
        <f t="shared" si="64"/>
        <v>6.8838698237482421E-4</v>
      </c>
      <c r="FL50" s="2">
        <f t="shared" si="64"/>
        <v>6.0337019629324771E-4</v>
      </c>
      <c r="FM50" s="2">
        <f t="shared" si="64"/>
        <v>6.5298820393159336E-4</v>
      </c>
      <c r="FN50" s="2">
        <f t="shared" si="64"/>
        <v>6.7080824612709999E-4</v>
      </c>
      <c r="FO50" s="2">
        <f t="shared" si="64"/>
        <v>7.4486126402521487E-4</v>
      </c>
      <c r="FP50" s="2">
        <f t="shared" si="64"/>
        <v>7.2491095408421132E-4</v>
      </c>
      <c r="FQ50" s="2">
        <f t="shared" si="64"/>
        <v>6.301184039743886E-4</v>
      </c>
      <c r="FR50" s="2">
        <f t="shared" si="64"/>
        <v>6.6938427319660051E-4</v>
      </c>
      <c r="FS50" s="2">
        <f t="shared" si="64"/>
        <v>1.3184060136540523E-3</v>
      </c>
      <c r="FT50" s="2">
        <f t="shared" si="64"/>
        <v>2.1929243813717482E-3</v>
      </c>
      <c r="FU50" s="2">
        <f t="shared" si="64"/>
        <v>3.8857453904538645E-3</v>
      </c>
      <c r="FW50" s="2">
        <f t="shared" si="54"/>
        <v>1.6137131621174007E-12</v>
      </c>
      <c r="FX50" s="2">
        <f t="shared" si="54"/>
        <v>3.0725788661733168E-12</v>
      </c>
      <c r="FY50" s="2">
        <f t="shared" si="54"/>
        <v>2.2294447512861226E-12</v>
      </c>
      <c r="FZ50" s="2">
        <f t="shared" si="54"/>
        <v>3.0941540776738121E-12</v>
      </c>
      <c r="GA50" s="2">
        <f t="shared" si="54"/>
        <v>3.7941346139512932E-12</v>
      </c>
      <c r="GB50" s="2">
        <f t="shared" si="54"/>
        <v>2.8565712401745574E-12</v>
      </c>
      <c r="GC50" s="2">
        <f t="shared" si="54"/>
        <v>2.8361206867289144E-12</v>
      </c>
      <c r="GD50" s="2">
        <f t="shared" si="54"/>
        <v>3.2899037479687902E-12</v>
      </c>
      <c r="GE50" s="2">
        <f t="shared" si="54"/>
        <v>4.9044588931417737E-12</v>
      </c>
      <c r="GF50" s="2">
        <f t="shared" si="54"/>
        <v>5.9409598200964944E-12</v>
      </c>
      <c r="GG50" s="2">
        <f t="shared" si="54"/>
        <v>5.8999686325157404E-12</v>
      </c>
      <c r="GH50" s="2">
        <f t="shared" si="54"/>
        <v>5.6896882506003687E-12</v>
      </c>
      <c r="GI50" s="2">
        <f t="shared" si="54"/>
        <v>5.3081244148651032E-11</v>
      </c>
      <c r="GJ50" s="2">
        <f t="shared" si="54"/>
        <v>2.9410606116413331E-10</v>
      </c>
      <c r="GK50" s="2">
        <f t="shared" si="54"/>
        <v>1.136189008384674E-9</v>
      </c>
      <c r="GM50" s="107">
        <f t="shared" si="55"/>
        <v>1.9785956713477288E-5</v>
      </c>
      <c r="GN50" s="107">
        <f t="shared" si="55"/>
        <v>1.3156380494417755E-5</v>
      </c>
      <c r="GO50" s="107">
        <f t="shared" si="55"/>
        <v>3.9887818658512491E-6</v>
      </c>
      <c r="GP50" s="107">
        <f t="shared" si="55"/>
        <v>3.3863733270639292E-6</v>
      </c>
      <c r="GQ50" s="107">
        <f t="shared" si="55"/>
        <v>1.5538309055078793E-6</v>
      </c>
      <c r="GR50" s="107">
        <f t="shared" si="55"/>
        <v>1.3895215995060964E-6</v>
      </c>
      <c r="GS50" s="107">
        <f t="shared" si="55"/>
        <v>1.1231582674174661E-6</v>
      </c>
      <c r="GT50" s="107">
        <f t="shared" si="55"/>
        <v>1.1632597948742949E-6</v>
      </c>
      <c r="GU50" s="107">
        <f t="shared" si="55"/>
        <v>1.7403482809578593E-6</v>
      </c>
      <c r="GV50" s="107">
        <f t="shared" si="55"/>
        <v>9.2503203053029098E-7</v>
      </c>
      <c r="GW50" s="107">
        <f t="shared" si="55"/>
        <v>6.7801132014229348E-7</v>
      </c>
      <c r="GX50" s="107">
        <f t="shared" si="55"/>
        <v>6.9374934505458575E-7</v>
      </c>
      <c r="GY50" s="107">
        <f t="shared" si="55"/>
        <v>1.1632052499575286E-6</v>
      </c>
      <c r="GZ50" s="107">
        <f t="shared" si="55"/>
        <v>1.1246418439818533E-6</v>
      </c>
      <c r="HA50" s="107">
        <f t="shared" si="55"/>
        <v>2.2857410899034192E-8</v>
      </c>
      <c r="HC50" s="107">
        <f t="shared" si="59"/>
        <v>3.9204170991946176E-15</v>
      </c>
      <c r="HD50" s="107">
        <f t="shared" si="59"/>
        <v>5.8785668585635284E-16</v>
      </c>
      <c r="HE50" s="107">
        <f t="shared" si="59"/>
        <v>3.9233706295325818E-17</v>
      </c>
      <c r="HF50" s="107">
        <f t="shared" si="59"/>
        <v>1.2603623362217691E-17</v>
      </c>
      <c r="HG50" s="107">
        <f t="shared" si="59"/>
        <v>4.9740524703183601E-19</v>
      </c>
      <c r="HH50" s="107">
        <f t="shared" si="59"/>
        <v>3.930196637527184E-19</v>
      </c>
      <c r="HI50" s="107">
        <f t="shared" si="59"/>
        <v>1.564760054963173E-19</v>
      </c>
      <c r="HJ50" s="107">
        <f t="shared" si="59"/>
        <v>1.8456921777340413E-19</v>
      </c>
      <c r="HK50" s="107">
        <f t="shared" si="59"/>
        <v>8.5397068984976203E-19</v>
      </c>
      <c r="HL50" s="107">
        <f t="shared" si="59"/>
        <v>1.4600695568138355E-19</v>
      </c>
      <c r="HM50" s="107">
        <f t="shared" si="59"/>
        <v>1.2385925366894412E-19</v>
      </c>
      <c r="HN50" s="107">
        <f t="shared" si="59"/>
        <v>7.5633255744170475E-20</v>
      </c>
      <c r="HO50" s="107">
        <f t="shared" si="59"/>
        <v>2.2875282869223498E-19</v>
      </c>
      <c r="HP50" s="107">
        <f t="shared" si="59"/>
        <v>2.0591287136666447E-19</v>
      </c>
      <c r="HQ50" s="107">
        <f t="shared" si="59"/>
        <v>2.8358168931827473E-24</v>
      </c>
      <c r="HS50" s="107">
        <f t="shared" si="56"/>
        <v>5.9150406251163129E-55</v>
      </c>
      <c r="HT50" s="107">
        <f t="shared" si="56"/>
        <v>1.8629607983829875E-58</v>
      </c>
      <c r="HU50" s="107">
        <f t="shared" si="56"/>
        <v>1.1473386727566759E-61</v>
      </c>
      <c r="HV50" s="107">
        <f t="shared" si="56"/>
        <v>1.6731795368089372E-64</v>
      </c>
      <c r="HW50" s="107">
        <f t="shared" si="56"/>
        <v>6.1595523047438164E-71</v>
      </c>
      <c r="HX50" s="107">
        <f t="shared" si="56"/>
        <v>6.5094646374410496E-71</v>
      </c>
      <c r="HY50" s="107">
        <f t="shared" si="56"/>
        <v>3.709222760250675E-73</v>
      </c>
      <c r="HZ50" s="107">
        <f t="shared" si="56"/>
        <v>9.2430608280021646E-73</v>
      </c>
      <c r="IA50" s="107">
        <f t="shared" si="56"/>
        <v>3.6686018113037768E-70</v>
      </c>
      <c r="IB50" s="107">
        <f t="shared" si="56"/>
        <v>1.3907484507798548E-72</v>
      </c>
      <c r="IC50" s="107">
        <f t="shared" si="56"/>
        <v>5.9918295262073122E-72</v>
      </c>
      <c r="ID50" s="107">
        <f t="shared" si="56"/>
        <v>3.4558399096401582E-73</v>
      </c>
      <c r="IE50" s="107">
        <f t="shared" si="56"/>
        <v>1.5997087782895334E-71</v>
      </c>
      <c r="IF50" s="107">
        <f t="shared" si="56"/>
        <v>5.3695066454451837E-72</v>
      </c>
      <c r="IG50" s="107">
        <f t="shared" si="56"/>
        <v>9.2417214656222254E-50</v>
      </c>
      <c r="II50" s="107">
        <f t="shared" si="57"/>
        <v>9.0304011924322538E-117</v>
      </c>
      <c r="IJ50" s="107">
        <f t="shared" si="57"/>
        <v>4.4334684031434944E-124</v>
      </c>
      <c r="IK50" s="107">
        <f t="shared" si="57"/>
        <v>6.8062816566037863E-130</v>
      </c>
      <c r="IL50" s="107">
        <f t="shared" si="57"/>
        <v>4.4347952283181322E-137</v>
      </c>
      <c r="IM50" s="107">
        <f t="shared" si="57"/>
        <v>5.2277179097436188E-152</v>
      </c>
      <c r="IN50" s="107">
        <f t="shared" si="57"/>
        <v>3.1038958383689239E-151</v>
      </c>
      <c r="IO50" s="107">
        <f t="shared" si="57"/>
        <v>3.1154668056220313E-157</v>
      </c>
      <c r="IP50" s="107">
        <f t="shared" si="57"/>
        <v>3.3710383264139654E-156</v>
      </c>
      <c r="IQ50" s="107">
        <f t="shared" si="57"/>
        <v>6.468828525052864E-151</v>
      </c>
      <c r="IR50" s="107">
        <f t="shared" si="57"/>
        <v>2.2500609786007166E-155</v>
      </c>
      <c r="IS50" s="107">
        <f t="shared" si="57"/>
        <v>2.4229819757253683E-153</v>
      </c>
      <c r="IT50" s="107">
        <f t="shared" si="57"/>
        <v>5.1714723058683462E-156</v>
      </c>
      <c r="IU50" s="107">
        <f t="shared" si="57"/>
        <v>6.0574979635228253E-152</v>
      </c>
      <c r="IV50" s="107">
        <f t="shared" si="57"/>
        <v>7.911937329766701E-154</v>
      </c>
      <c r="IW50" s="107">
        <f t="shared" si="57"/>
        <v>6.2997016626773146E-123</v>
      </c>
      <c r="IY50" s="107">
        <f t="shared" si="58"/>
        <v>1.9785956717397705E-5</v>
      </c>
      <c r="IZ50" s="107">
        <f t="shared" si="58"/>
        <v>1.3156380495005611E-5</v>
      </c>
      <c r="JA50" s="107">
        <f t="shared" si="58"/>
        <v>3.9887818658904828E-6</v>
      </c>
      <c r="JB50" s="107">
        <f t="shared" si="58"/>
        <v>3.3863733270765326E-6</v>
      </c>
      <c r="JC50" s="107">
        <f t="shared" si="58"/>
        <v>1.5538309055083767E-6</v>
      </c>
      <c r="JD50" s="107">
        <f t="shared" si="58"/>
        <v>1.3895215995064894E-6</v>
      </c>
      <c r="JE50" s="107">
        <f t="shared" si="58"/>
        <v>1.1231582674176226E-6</v>
      </c>
      <c r="JF50" s="107">
        <f t="shared" si="58"/>
        <v>1.1632597948744796E-6</v>
      </c>
      <c r="JG50" s="107">
        <f t="shared" si="58"/>
        <v>1.7403482809587133E-6</v>
      </c>
      <c r="JH50" s="107">
        <f t="shared" si="58"/>
        <v>9.2503203053043699E-7</v>
      </c>
      <c r="JI50" s="107">
        <f t="shared" si="58"/>
        <v>6.7801132014241736E-7</v>
      </c>
      <c r="JJ50" s="107">
        <f t="shared" si="58"/>
        <v>6.9374934505466135E-7</v>
      </c>
      <c r="JK50" s="107">
        <f t="shared" si="58"/>
        <v>1.1632052499577573E-6</v>
      </c>
      <c r="JL50" s="107">
        <f t="shared" si="58"/>
        <v>1.1246418439820592E-6</v>
      </c>
      <c r="JM50" s="107">
        <f t="shared" si="58"/>
        <v>2.2857410899034195E-8</v>
      </c>
    </row>
    <row r="51" spans="2:273" x14ac:dyDescent="0.25">
      <c r="B51" s="2">
        <v>23</v>
      </c>
      <c r="C51" s="37">
        <v>63.317</v>
      </c>
      <c r="D51" s="37">
        <v>71.238</v>
      </c>
      <c r="E51" s="37">
        <v>69.888999999999996</v>
      </c>
      <c r="F51" s="37">
        <v>68.442999999999998</v>
      </c>
      <c r="G51" s="37">
        <v>72.343999999999994</v>
      </c>
      <c r="H51" s="37">
        <v>70.721000000000004</v>
      </c>
      <c r="I51" s="37">
        <v>70.712000000000003</v>
      </c>
      <c r="J51" s="37">
        <v>73.186000000000007</v>
      </c>
      <c r="K51" s="37">
        <v>69.917000000000002</v>
      </c>
      <c r="L51" s="37">
        <v>67.683000000000007</v>
      </c>
      <c r="M51" s="37">
        <v>67.95</v>
      </c>
      <c r="N51" s="37">
        <v>68.632999999999996</v>
      </c>
      <c r="O51" s="37">
        <v>68.667000000000002</v>
      </c>
      <c r="P51" s="37">
        <v>66.599999999999994</v>
      </c>
      <c r="Q51" s="37">
        <v>59.508000000000003</v>
      </c>
      <c r="S51" s="4">
        <f t="shared" si="8"/>
        <v>64.761596107652778</v>
      </c>
      <c r="T51" s="4">
        <f t="shared" si="9"/>
        <v>71.905996311223475</v>
      </c>
      <c r="U51" s="4">
        <f t="shared" si="10"/>
        <v>70.883563694976999</v>
      </c>
      <c r="V51" s="4">
        <f t="shared" si="11"/>
        <v>69.747545751830785</v>
      </c>
      <c r="W51" s="4">
        <f t="shared" si="12"/>
        <v>72.9170079395562</v>
      </c>
      <c r="X51" s="4">
        <f t="shared" si="13"/>
        <v>70.212572983942309</v>
      </c>
      <c r="Y51" s="4">
        <f t="shared" si="14"/>
        <v>70.358556326726202</v>
      </c>
      <c r="Z51" s="4">
        <f t="shared" si="15"/>
        <v>72.507189775370605</v>
      </c>
      <c r="AA51" s="4">
        <f t="shared" si="16"/>
        <v>70.696297370347438</v>
      </c>
      <c r="AB51" s="4">
        <f t="shared" si="17"/>
        <v>67.450960006454395</v>
      </c>
      <c r="AC51" s="4">
        <f t="shared" si="18"/>
        <v>67.367104673779494</v>
      </c>
      <c r="AD51" s="4">
        <f t="shared" si="19"/>
        <v>67.208615076017395</v>
      </c>
      <c r="AE51" s="4">
        <f t="shared" si="20"/>
        <v>68.185239004347409</v>
      </c>
      <c r="AF51" s="4">
        <f t="shared" si="21"/>
        <v>65.236334358637308</v>
      </c>
      <c r="AG51" s="4">
        <f t="shared" si="21"/>
        <v>60.100761514684741</v>
      </c>
      <c r="AI51" s="4">
        <f t="shared" si="22"/>
        <v>-1.444596107652778</v>
      </c>
      <c r="AJ51" s="4">
        <f t="shared" si="23"/>
        <v>-0.66799631122347591</v>
      </c>
      <c r="AK51" s="4">
        <f t="shared" si="24"/>
        <v>-0.99456369497700337</v>
      </c>
      <c r="AL51" s="4">
        <f t="shared" si="25"/>
        <v>-1.304545751830787</v>
      </c>
      <c r="AM51" s="4">
        <f t="shared" si="26"/>
        <v>-0.57300793955620577</v>
      </c>
      <c r="AN51" s="4">
        <f t="shared" si="27"/>
        <v>0.50842701605769491</v>
      </c>
      <c r="AO51" s="4">
        <f t="shared" si="28"/>
        <v>0.35344367327380155</v>
      </c>
      <c r="AP51" s="4">
        <f t="shared" si="29"/>
        <v>0.67881022462940166</v>
      </c>
      <c r="AQ51" s="4">
        <f t="shared" si="30"/>
        <v>-0.77929737034743596</v>
      </c>
      <c r="AR51" s="4">
        <f t="shared" si="31"/>
        <v>0.23203999354561233</v>
      </c>
      <c r="AS51" s="4">
        <f t="shared" si="32"/>
        <v>0.58289532622050899</v>
      </c>
      <c r="AT51" s="4">
        <f t="shared" si="33"/>
        <v>1.4243849239826005</v>
      </c>
      <c r="AU51" s="4">
        <f t="shared" si="34"/>
        <v>0.48176099565259278</v>
      </c>
      <c r="AV51" s="4">
        <f t="shared" si="60"/>
        <v>1.3636656413626866</v>
      </c>
      <c r="AW51" s="4">
        <f t="shared" si="60"/>
        <v>-0.5927615146847387</v>
      </c>
      <c r="AY51" s="2">
        <f t="shared" si="50"/>
        <v>64.720143216895607</v>
      </c>
      <c r="AZ51" s="2">
        <f t="shared" si="50"/>
        <v>71.876450172278069</v>
      </c>
      <c r="BA51" s="2">
        <f t="shared" si="50"/>
        <v>70.873794178194785</v>
      </c>
      <c r="BB51" s="2">
        <f t="shared" si="50"/>
        <v>69.738629385967627</v>
      </c>
      <c r="BC51" s="2">
        <f t="shared" si="50"/>
        <v>72.912713776493618</v>
      </c>
      <c r="BD51" s="2">
        <f t="shared" si="50"/>
        <v>70.20866512186646</v>
      </c>
      <c r="BE51" s="2">
        <f t="shared" si="50"/>
        <v>70.355237570566828</v>
      </c>
      <c r="BF51" s="2">
        <f t="shared" si="50"/>
        <v>72.503857734420919</v>
      </c>
      <c r="BG51" s="2">
        <f t="shared" si="50"/>
        <v>70.69133995972193</v>
      </c>
      <c r="BH51" s="2">
        <f t="shared" si="50"/>
        <v>67.448197003924349</v>
      </c>
      <c r="BI51" s="2">
        <f t="shared" si="50"/>
        <v>67.36498506975704</v>
      </c>
      <c r="BJ51" s="2">
        <f t="shared" si="50"/>
        <v>67.206498182678018</v>
      </c>
      <c r="BK51" s="2">
        <f t="shared" si="50"/>
        <v>68.181911511774672</v>
      </c>
      <c r="BL51" s="2">
        <f t="shared" si="50"/>
        <v>65.233247333896543</v>
      </c>
      <c r="BM51" s="2">
        <f t="shared" si="50"/>
        <v>60.100684807987037</v>
      </c>
      <c r="BO51" s="2">
        <f t="shared" si="51"/>
        <v>63.317</v>
      </c>
      <c r="BP51" s="2">
        <f t="shared" si="51"/>
        <v>71.238</v>
      </c>
      <c r="BQ51" s="2">
        <f t="shared" si="51"/>
        <v>69.888999999999996</v>
      </c>
      <c r="BR51" s="2">
        <f t="shared" si="51"/>
        <v>68.442999999999998</v>
      </c>
      <c r="BS51" s="2">
        <f t="shared" si="51"/>
        <v>72.343999999999994</v>
      </c>
      <c r="BT51" s="2">
        <f t="shared" si="51"/>
        <v>70.721000000000004</v>
      </c>
      <c r="BU51" s="2">
        <f t="shared" si="51"/>
        <v>70.712000000000003</v>
      </c>
      <c r="BV51" s="2">
        <f t="shared" si="51"/>
        <v>73.186000000000007</v>
      </c>
      <c r="BW51" s="2">
        <f t="shared" si="51"/>
        <v>69.917000000000002</v>
      </c>
      <c r="BX51" s="2">
        <f t="shared" si="51"/>
        <v>67.683000000000007</v>
      </c>
      <c r="BY51" s="2">
        <f t="shared" si="51"/>
        <v>67.95</v>
      </c>
      <c r="BZ51" s="2">
        <f t="shared" si="51"/>
        <v>68.632999999999996</v>
      </c>
      <c r="CA51" s="2">
        <f t="shared" si="51"/>
        <v>68.667000000000002</v>
      </c>
      <c r="CB51" s="2">
        <f t="shared" si="51"/>
        <v>66.599999999999994</v>
      </c>
      <c r="CC51" s="2">
        <f t="shared" si="51"/>
        <v>59.508000000000003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53"/>
        <v/>
      </c>
      <c r="CV51" s="2" t="str">
        <f t="shared" si="53"/>
        <v/>
      </c>
      <c r="CW51" s="2" t="str">
        <f t="shared" si="53"/>
        <v/>
      </c>
      <c r="CX51" s="2" t="str">
        <f t="shared" si="53"/>
        <v/>
      </c>
      <c r="CY51" s="2" t="str">
        <f t="shared" si="53"/>
        <v/>
      </c>
      <c r="CZ51" s="2" t="str">
        <f t="shared" si="53"/>
        <v/>
      </c>
      <c r="DA51" s="2" t="str">
        <f t="shared" si="53"/>
        <v/>
      </c>
      <c r="DB51" s="2" t="str">
        <f t="shared" si="53"/>
        <v/>
      </c>
      <c r="DC51" s="2" t="str">
        <f t="shared" si="53"/>
        <v/>
      </c>
      <c r="DD51" s="2" t="str">
        <f t="shared" si="53"/>
        <v/>
      </c>
      <c r="DE51" s="2" t="str">
        <f t="shared" si="53"/>
        <v/>
      </c>
      <c r="DF51" s="2" t="str">
        <f t="shared" si="53"/>
        <v/>
      </c>
      <c r="DG51" s="2" t="str">
        <f t="shared" si="53"/>
        <v/>
      </c>
      <c r="DH51" s="2" t="str">
        <f t="shared" si="53"/>
        <v/>
      </c>
      <c r="DI51" s="2" t="str">
        <f t="shared" si="53"/>
        <v/>
      </c>
      <c r="DK51" s="2">
        <f t="shared" si="61"/>
        <v>64.721624266862165</v>
      </c>
      <c r="DL51" s="2">
        <f t="shared" si="61"/>
        <v>71.882669538123153</v>
      </c>
      <c r="DM51" s="2">
        <f t="shared" si="61"/>
        <v>70.877308174178765</v>
      </c>
      <c r="DN51" s="2">
        <f t="shared" si="61"/>
        <v>69.743088903743313</v>
      </c>
      <c r="DO51" s="2">
        <f t="shared" si="61"/>
        <v>72.917552139037426</v>
      </c>
      <c r="DP51" s="2">
        <f t="shared" si="61"/>
        <v>70.212341354723705</v>
      </c>
      <c r="DQ51" s="2">
        <f t="shared" si="61"/>
        <v>70.3603064516129</v>
      </c>
      <c r="DR51" s="2">
        <f t="shared" si="61"/>
        <v>72.509526209677446</v>
      </c>
      <c r="DS51" s="2">
        <f t="shared" si="61"/>
        <v>70.695128342245994</v>
      </c>
      <c r="DT51" s="2">
        <f t="shared" si="61"/>
        <v>67.451252016129047</v>
      </c>
      <c r="DU51" s="2">
        <f t="shared" si="61"/>
        <v>67.366481488269798</v>
      </c>
      <c r="DV51" s="2">
        <f t="shared" si="61"/>
        <v>67.209725806451587</v>
      </c>
      <c r="DW51" s="2">
        <f t="shared" si="61"/>
        <v>68.187215725806453</v>
      </c>
      <c r="DX51" s="2">
        <f t="shared" si="61"/>
        <v>65.228042338709685</v>
      </c>
      <c r="DY51" s="2">
        <f t="shared" si="61"/>
        <v>60.091797313797315</v>
      </c>
      <c r="EA51" s="2">
        <f t="shared" si="62"/>
        <v>62.289161027508861</v>
      </c>
      <c r="EB51" s="2">
        <f t="shared" si="62"/>
        <v>63.964247627553853</v>
      </c>
      <c r="EC51" s="2">
        <f t="shared" si="62"/>
        <v>64.569790881215852</v>
      </c>
      <c r="ED51" s="2">
        <f t="shared" si="62"/>
        <v>63.479574066390036</v>
      </c>
      <c r="EE51" s="2">
        <f t="shared" si="62"/>
        <v>67.333581064772915</v>
      </c>
      <c r="EF51" s="2">
        <f t="shared" si="62"/>
        <v>65.371877278053915</v>
      </c>
      <c r="EG51" s="2">
        <f t="shared" si="62"/>
        <v>64.193217882070527</v>
      </c>
      <c r="EH51" s="2">
        <f t="shared" si="62"/>
        <v>65.796114406076185</v>
      </c>
      <c r="EI51" s="2">
        <f t="shared" si="62"/>
        <v>66.654376453387187</v>
      </c>
      <c r="EJ51" s="2">
        <f t="shared" si="62"/>
        <v>64.103064331964077</v>
      </c>
      <c r="EK51" s="2">
        <f t="shared" si="62"/>
        <v>65.479786248482725</v>
      </c>
      <c r="EL51" s="2">
        <f t="shared" si="62"/>
        <v>63.378985903911662</v>
      </c>
      <c r="EM51" s="2">
        <f t="shared" si="62"/>
        <v>64.922870658135281</v>
      </c>
      <c r="EN51" s="2">
        <f t="shared" si="62"/>
        <v>67.188081747282496</v>
      </c>
      <c r="EO51" s="2">
        <f t="shared" si="62"/>
        <v>62.009179974205644</v>
      </c>
      <c r="EQ51" s="2">
        <f t="shared" si="63"/>
        <v>58.652632521834292</v>
      </c>
      <c r="ER51" s="2">
        <f t="shared" si="63"/>
        <v>63.352080699162997</v>
      </c>
      <c r="ES51" s="2">
        <f t="shared" si="63"/>
        <v>62.413443494147359</v>
      </c>
      <c r="ET51" s="2">
        <f t="shared" si="63"/>
        <v>64.143295619639161</v>
      </c>
      <c r="EU51" s="2">
        <f t="shared" si="63"/>
        <v>66.066163583583702</v>
      </c>
      <c r="EV51" s="2">
        <f t="shared" si="63"/>
        <v>64.521325012498693</v>
      </c>
      <c r="EW51" s="2">
        <f t="shared" si="63"/>
        <v>63.551889745986642</v>
      </c>
      <c r="EX51" s="2">
        <f t="shared" si="63"/>
        <v>64.20287190348526</v>
      </c>
      <c r="EY51" s="2">
        <f t="shared" si="63"/>
        <v>64.241152526495398</v>
      </c>
      <c r="EZ51" s="2">
        <f t="shared" si="63"/>
        <v>63.067112285409962</v>
      </c>
      <c r="FA51" s="2">
        <f t="shared" si="63"/>
        <v>63.011915649063596</v>
      </c>
      <c r="FB51" s="2">
        <f t="shared" si="63"/>
        <v>62.143300693220652</v>
      </c>
      <c r="FC51" s="2">
        <f t="shared" si="63"/>
        <v>62.119157665324032</v>
      </c>
      <c r="FD51" s="2">
        <f t="shared" si="63"/>
        <v>65.382575422339542</v>
      </c>
      <c r="FE51" s="2">
        <f t="shared" si="63"/>
        <v>62.05536264338398</v>
      </c>
      <c r="FG51" s="2">
        <f t="shared" si="64"/>
        <v>6.088683829720725E-4</v>
      </c>
      <c r="FH51" s="2">
        <f t="shared" si="64"/>
        <v>7.8542996482786661E-4</v>
      </c>
      <c r="FI51" s="2">
        <f t="shared" si="64"/>
        <v>5.5711238110516036E-4</v>
      </c>
      <c r="FJ51" s="2">
        <f t="shared" si="64"/>
        <v>7.1198327042739534E-4</v>
      </c>
      <c r="FK51" s="2">
        <f t="shared" si="64"/>
        <v>8.6647342427183076E-4</v>
      </c>
      <c r="FL51" s="2">
        <f t="shared" si="64"/>
        <v>7.5947942097558964E-4</v>
      </c>
      <c r="FM51" s="2">
        <f t="shared" si="64"/>
        <v>8.2192447645352542E-4</v>
      </c>
      <c r="FN51" s="2">
        <f t="shared" si="64"/>
        <v>8.4435089277381094E-4</v>
      </c>
      <c r="FO51" s="2">
        <f t="shared" si="64"/>
        <v>9.3754395552487753E-4</v>
      </c>
      <c r="FP51" s="2">
        <f t="shared" si="64"/>
        <v>9.1243755880073669E-4</v>
      </c>
      <c r="FQ51" s="2">
        <f t="shared" si="64"/>
        <v>7.9314266706777259E-4</v>
      </c>
      <c r="FR51" s="2">
        <f t="shared" si="64"/>
        <v>8.4255883898025363E-4</v>
      </c>
      <c r="FS51" s="2">
        <f t="shared" si="64"/>
        <v>1.6248937346862282E-3</v>
      </c>
      <c r="FT51" s="2">
        <f t="shared" si="64"/>
        <v>2.6555567237240328E-3</v>
      </c>
      <c r="FU51" s="2">
        <f t="shared" si="64"/>
        <v>4.6352219150598188E-3</v>
      </c>
      <c r="FW51" s="2">
        <f t="shared" si="54"/>
        <v>2.0315445071354734E-12</v>
      </c>
      <c r="FX51" s="2">
        <f t="shared" si="54"/>
        <v>3.8681476143642172E-12</v>
      </c>
      <c r="FY51" s="2">
        <f t="shared" si="54"/>
        <v>2.8067046515836139E-12</v>
      </c>
      <c r="FZ51" s="2">
        <f t="shared" si="54"/>
        <v>3.8953091963869807E-12</v>
      </c>
      <c r="GA51" s="2">
        <f t="shared" si="54"/>
        <v>4.7765324812664379E-12</v>
      </c>
      <c r="GB51" s="2">
        <f t="shared" si="54"/>
        <v>3.5962101248534664E-12</v>
      </c>
      <c r="GC51" s="2">
        <f t="shared" si="54"/>
        <v>3.5704644034355422E-12</v>
      </c>
      <c r="GD51" s="2">
        <f t="shared" si="54"/>
        <v>4.1417434306712654E-12</v>
      </c>
      <c r="GE51" s="2">
        <f t="shared" si="54"/>
        <v>6.1743479316682267E-12</v>
      </c>
      <c r="GF51" s="2">
        <f t="shared" si="54"/>
        <v>7.4792252879560709E-12</v>
      </c>
      <c r="GG51" s="2">
        <f t="shared" si="54"/>
        <v>7.4276204402511951E-12</v>
      </c>
      <c r="GH51" s="2">
        <f t="shared" si="54"/>
        <v>7.1628931238569452E-12</v>
      </c>
      <c r="GI51" s="2">
        <f t="shared" si="54"/>
        <v>6.5441038773384056E-11</v>
      </c>
      <c r="GJ51" s="2">
        <f t="shared" si="54"/>
        <v>3.5631762764849106E-10</v>
      </c>
      <c r="GK51" s="2">
        <f t="shared" si="54"/>
        <v>1.3563558984836857E-9</v>
      </c>
      <c r="GM51" s="107">
        <f t="shared" si="55"/>
        <v>3.4947105562707077E-5</v>
      </c>
      <c r="GN51" s="107">
        <f t="shared" si="55"/>
        <v>2.4267146189144693E-5</v>
      </c>
      <c r="GO51" s="107">
        <f t="shared" si="55"/>
        <v>7.6607528056161294E-6</v>
      </c>
      <c r="GP51" s="107">
        <f t="shared" si="55"/>
        <v>6.706302338523088E-6</v>
      </c>
      <c r="GQ51" s="107">
        <f t="shared" si="55"/>
        <v>3.2834272917983478E-6</v>
      </c>
      <c r="GR51" s="107">
        <f t="shared" si="55"/>
        <v>2.9171160222300926E-6</v>
      </c>
      <c r="GS51" s="107">
        <f t="shared" si="55"/>
        <v>2.4069210165876678E-6</v>
      </c>
      <c r="GT51" s="107">
        <f t="shared" si="55"/>
        <v>2.4945270644628056E-6</v>
      </c>
      <c r="GU51" s="107">
        <f t="shared" si="55"/>
        <v>3.6819698239422847E-6</v>
      </c>
      <c r="GV51" s="107">
        <f t="shared" si="55"/>
        <v>2.0276514391254276E-6</v>
      </c>
      <c r="GW51" s="107">
        <f t="shared" si="55"/>
        <v>1.4917554264405644E-6</v>
      </c>
      <c r="GX51" s="107">
        <f t="shared" si="55"/>
        <v>1.534117058148528E-6</v>
      </c>
      <c r="GY51" s="107">
        <f t="shared" si="55"/>
        <v>2.4978490573109483E-6</v>
      </c>
      <c r="GZ51" s="107">
        <f t="shared" si="55"/>
        <v>2.4071796329763328E-6</v>
      </c>
      <c r="HA51" s="107">
        <f t="shared" si="55"/>
        <v>6.289106440572563E-8</v>
      </c>
      <c r="HC51" s="107">
        <f t="shared" si="59"/>
        <v>1.2469277943319022E-14</v>
      </c>
      <c r="HD51" s="107">
        <f t="shared" si="59"/>
        <v>2.0670375312636414E-15</v>
      </c>
      <c r="HE51" s="107">
        <f t="shared" si="59"/>
        <v>1.470595063391886E-16</v>
      </c>
      <c r="HF51" s="107">
        <f t="shared" si="59"/>
        <v>5.0875743342303905E-17</v>
      </c>
      <c r="HG51" s="107">
        <f t="shared" si="59"/>
        <v>2.3280753789516957E-18</v>
      </c>
      <c r="HH51" s="107">
        <f t="shared" si="59"/>
        <v>1.8105945775991986E-18</v>
      </c>
      <c r="HI51" s="107">
        <f t="shared" si="59"/>
        <v>7.5561376233784222E-19</v>
      </c>
      <c r="HJ51" s="107">
        <f t="shared" si="59"/>
        <v>8.9164044619850856E-19</v>
      </c>
      <c r="HK51" s="107">
        <f t="shared" si="59"/>
        <v>3.9934294530677051E-18</v>
      </c>
      <c r="HL51" s="107">
        <f t="shared" si="59"/>
        <v>7.311246200474184E-19</v>
      </c>
      <c r="HM51" s="107">
        <f t="shared" si="59"/>
        <v>6.1533965410136106E-19</v>
      </c>
      <c r="HN51" s="107">
        <f t="shared" si="59"/>
        <v>3.8377182058364545E-19</v>
      </c>
      <c r="HO51" s="107">
        <f t="shared" si="59"/>
        <v>1.1037616437428765E-18</v>
      </c>
      <c r="HP51" s="107">
        <f t="shared" si="59"/>
        <v>9.8682026612130798E-19</v>
      </c>
      <c r="HQ51" s="107">
        <f t="shared" si="59"/>
        <v>2.1165024178551756E-23</v>
      </c>
      <c r="HS51" s="107">
        <f t="shared" si="56"/>
        <v>8.9102280219608083E-54</v>
      </c>
      <c r="HT51" s="107">
        <f t="shared" si="56"/>
        <v>3.5844534869629908E-57</v>
      </c>
      <c r="HU51" s="107">
        <f t="shared" si="56"/>
        <v>2.480682750054396E-60</v>
      </c>
      <c r="HV51" s="107">
        <f t="shared" si="56"/>
        <v>4.4111195339088571E-63</v>
      </c>
      <c r="HW51" s="107">
        <f t="shared" si="56"/>
        <v>2.3638683022412114E-69</v>
      </c>
      <c r="HX51" s="107">
        <f t="shared" si="56"/>
        <v>2.3796094726090662E-69</v>
      </c>
      <c r="HY51" s="107">
        <f t="shared" si="56"/>
        <v>1.5431928887457206E-71</v>
      </c>
      <c r="HZ51" s="107">
        <f t="shared" si="56"/>
        <v>3.8376835474212199E-71</v>
      </c>
      <c r="IA51" s="107">
        <f t="shared" si="56"/>
        <v>1.4103751632712132E-68</v>
      </c>
      <c r="IB51" s="107">
        <f t="shared" si="56"/>
        <v>6.1917409874170972E-71</v>
      </c>
      <c r="IC51" s="107">
        <f t="shared" si="56"/>
        <v>2.5552574295413734E-70</v>
      </c>
      <c r="ID51" s="107">
        <f t="shared" si="56"/>
        <v>1.5661024074076642E-71</v>
      </c>
      <c r="IE51" s="107">
        <f t="shared" si="56"/>
        <v>6.4718262386490735E-70</v>
      </c>
      <c r="IF51" s="107">
        <f t="shared" si="56"/>
        <v>2.1544992768952473E-70</v>
      </c>
      <c r="IG51" s="107">
        <f t="shared" si="56"/>
        <v>1.0870962116657539E-48</v>
      </c>
      <c r="II51" s="107">
        <f t="shared" si="57"/>
        <v>7.8441517257004E-115</v>
      </c>
      <c r="IJ51" s="107">
        <f t="shared" si="57"/>
        <v>5.7368242029163483E-122</v>
      </c>
      <c r="IK51" s="107">
        <f t="shared" si="57"/>
        <v>1.0444549709988197E-127</v>
      </c>
      <c r="IL51" s="107">
        <f t="shared" si="57"/>
        <v>9.6359969793278092E-135</v>
      </c>
      <c r="IM51" s="107">
        <f t="shared" si="57"/>
        <v>2.1541025676303017E-149</v>
      </c>
      <c r="IN51" s="107">
        <f t="shared" si="57"/>
        <v>1.1634162604859907E-148</v>
      </c>
      <c r="IO51" s="107">
        <f t="shared" si="57"/>
        <v>1.4789539053388504E-154</v>
      </c>
      <c r="IP51" s="107">
        <f t="shared" si="57"/>
        <v>1.5894377503966733E-153</v>
      </c>
      <c r="IQ51" s="107">
        <f t="shared" si="57"/>
        <v>2.7054186092210553E-148</v>
      </c>
      <c r="IR51" s="107">
        <f t="shared" si="57"/>
        <v>1.1801192463993012E-152</v>
      </c>
      <c r="IS51" s="107">
        <f t="shared" si="57"/>
        <v>1.1678167384532339E-150</v>
      </c>
      <c r="IT51" s="107">
        <f t="shared" si="57"/>
        <v>2.754977025623985E-153</v>
      </c>
      <c r="IU51" s="107">
        <f t="shared" si="57"/>
        <v>2.6507924241215336E-149</v>
      </c>
      <c r="IV51" s="107">
        <f t="shared" si="57"/>
        <v>3.475592069270904E-151</v>
      </c>
      <c r="IW51" s="107">
        <f t="shared" si="57"/>
        <v>7.424570548099582E-121</v>
      </c>
      <c r="IY51" s="107">
        <f t="shared" si="58"/>
        <v>3.4947105575176357E-5</v>
      </c>
      <c r="IZ51" s="107">
        <f t="shared" si="58"/>
        <v>2.4267146191211731E-5</v>
      </c>
      <c r="JA51" s="107">
        <f t="shared" si="58"/>
        <v>7.6607528057631896E-6</v>
      </c>
      <c r="JB51" s="107">
        <f t="shared" si="58"/>
        <v>6.7063023385739634E-6</v>
      </c>
      <c r="JC51" s="107">
        <f t="shared" si="58"/>
        <v>3.2834272918006759E-6</v>
      </c>
      <c r="JD51" s="107">
        <f t="shared" si="58"/>
        <v>2.9171160222319031E-6</v>
      </c>
      <c r="JE51" s="107">
        <f t="shared" si="58"/>
        <v>2.4069210165884234E-6</v>
      </c>
      <c r="JF51" s="107">
        <f t="shared" si="58"/>
        <v>2.4945270644636971E-6</v>
      </c>
      <c r="JG51" s="107">
        <f t="shared" si="58"/>
        <v>3.6819698239462781E-6</v>
      </c>
      <c r="JH51" s="107">
        <f t="shared" si="58"/>
        <v>2.0276514391261586E-6</v>
      </c>
      <c r="JI51" s="107">
        <f t="shared" si="58"/>
        <v>1.4917554264411798E-6</v>
      </c>
      <c r="JJ51" s="107">
        <f t="shared" si="58"/>
        <v>1.5341170581489117E-6</v>
      </c>
      <c r="JK51" s="107">
        <f t="shared" si="58"/>
        <v>2.497849057312052E-6</v>
      </c>
      <c r="JL51" s="107">
        <f t="shared" si="58"/>
        <v>2.4071796329773196E-6</v>
      </c>
      <c r="JM51" s="107">
        <f t="shared" si="58"/>
        <v>6.2891064405725656E-8</v>
      </c>
    </row>
    <row r="52" spans="2:273" x14ac:dyDescent="0.25">
      <c r="B52" s="2">
        <v>24</v>
      </c>
      <c r="C52" s="37">
        <v>63.206000000000003</v>
      </c>
      <c r="D52" s="37">
        <v>71.81</v>
      </c>
      <c r="E52" s="37">
        <v>70.048000000000002</v>
      </c>
      <c r="F52" s="37">
        <v>69.426000000000002</v>
      </c>
      <c r="G52" s="37">
        <v>72.704999999999998</v>
      </c>
      <c r="H52" s="37">
        <v>69.738</v>
      </c>
      <c r="I52" s="37">
        <v>69.897999999999996</v>
      </c>
      <c r="J52" s="37">
        <v>73.644000000000005</v>
      </c>
      <c r="K52" s="37">
        <v>70.066999999999993</v>
      </c>
      <c r="L52" s="37">
        <v>67.683000000000007</v>
      </c>
      <c r="M52" s="37">
        <v>67.216999999999999</v>
      </c>
      <c r="N52" s="37">
        <v>67.95</v>
      </c>
      <c r="O52" s="37">
        <v>69.900000000000006</v>
      </c>
      <c r="P52" s="37">
        <v>64.5</v>
      </c>
      <c r="Q52" s="37">
        <v>59.793999999999997</v>
      </c>
      <c r="S52" s="4">
        <f t="shared" si="8"/>
        <v>64.927007347637939</v>
      </c>
      <c r="T52" s="4">
        <f t="shared" si="9"/>
        <v>72.065463541715559</v>
      </c>
      <c r="U52" s="4">
        <f t="shared" si="10"/>
        <v>71.075157281527339</v>
      </c>
      <c r="V52" s="4">
        <f t="shared" si="11"/>
        <v>69.986521602275189</v>
      </c>
      <c r="W52" s="4">
        <f t="shared" si="12"/>
        <v>73.224000638784375</v>
      </c>
      <c r="X52" s="4">
        <f t="shared" si="13"/>
        <v>70.444183365582816</v>
      </c>
      <c r="Y52" s="4">
        <f t="shared" si="14"/>
        <v>70.537643456586693</v>
      </c>
      <c r="Z52" s="4">
        <f t="shared" si="15"/>
        <v>72.703705828329063</v>
      </c>
      <c r="AA52" s="4">
        <f t="shared" si="16"/>
        <v>70.913078185887059</v>
      </c>
      <c r="AB52" s="4">
        <f t="shared" si="17"/>
        <v>67.593036049820711</v>
      </c>
      <c r="AC52" s="4">
        <f t="shared" si="18"/>
        <v>67.567792825029017</v>
      </c>
      <c r="AD52" s="4">
        <f t="shared" si="19"/>
        <v>67.41349219109415</v>
      </c>
      <c r="AE52" s="4">
        <f t="shared" si="20"/>
        <v>68.361241824792373</v>
      </c>
      <c r="AF52" s="4">
        <f t="shared" si="21"/>
        <v>65.316933665301519</v>
      </c>
      <c r="AG52" s="4">
        <f t="shared" si="21"/>
        <v>60.022403393297864</v>
      </c>
      <c r="AI52" s="4">
        <f t="shared" si="22"/>
        <v>-1.7210073476379364</v>
      </c>
      <c r="AJ52" s="4">
        <f t="shared" si="23"/>
        <v>-0.25546354171555663</v>
      </c>
      <c r="AK52" s="4">
        <f t="shared" si="24"/>
        <v>-1.0271572815273373</v>
      </c>
      <c r="AL52" s="4">
        <f t="shared" si="25"/>
        <v>-0.56052160227518755</v>
      </c>
      <c r="AM52" s="4">
        <f t="shared" si="26"/>
        <v>-0.51900063878437663</v>
      </c>
      <c r="AN52" s="4">
        <f t="shared" si="27"/>
        <v>-0.70618336558281669</v>
      </c>
      <c r="AO52" s="4">
        <f t="shared" si="28"/>
        <v>-0.63964345658669686</v>
      </c>
      <c r="AP52" s="4">
        <f t="shared" si="29"/>
        <v>0.94029417167094209</v>
      </c>
      <c r="AQ52" s="4">
        <f t="shared" si="30"/>
        <v>-0.84607818588706607</v>
      </c>
      <c r="AR52" s="4">
        <f t="shared" si="31"/>
        <v>8.9963950179296148E-2</v>
      </c>
      <c r="AS52" s="4">
        <f t="shared" si="32"/>
        <v>-0.35079282502901776</v>
      </c>
      <c r="AT52" s="4">
        <f t="shared" si="33"/>
        <v>0.53650780890585281</v>
      </c>
      <c r="AU52" s="4">
        <f t="shared" si="34"/>
        <v>1.5387581752076329</v>
      </c>
      <c r="AV52" s="4">
        <f t="shared" si="60"/>
        <v>-0.81693366530151934</v>
      </c>
      <c r="AW52" s="4">
        <f t="shared" si="60"/>
        <v>-0.2284033932978673</v>
      </c>
      <c r="AY52" s="2">
        <f t="shared" si="50"/>
        <v>64.856973083858023</v>
      </c>
      <c r="AZ52" s="2">
        <f t="shared" si="50"/>
        <v>72.013489681145899</v>
      </c>
      <c r="BA52" s="2">
        <f t="shared" si="50"/>
        <v>71.057251711625383</v>
      </c>
      <c r="BB52" s="2">
        <f t="shared" si="50"/>
        <v>69.969713177423316</v>
      </c>
      <c r="BC52" s="2">
        <f t="shared" si="50"/>
        <v>73.215393587999458</v>
      </c>
      <c r="BD52" s="2">
        <f t="shared" si="50"/>
        <v>70.436392806508906</v>
      </c>
      <c r="BE52" s="2">
        <f t="shared" si="50"/>
        <v>70.5308982298762</v>
      </c>
      <c r="BF52" s="2">
        <f t="shared" si="50"/>
        <v>72.696930494979284</v>
      </c>
      <c r="BG52" s="2">
        <f t="shared" si="50"/>
        <v>70.903135773426499</v>
      </c>
      <c r="BH52" s="2">
        <f t="shared" si="50"/>
        <v>67.587300753256926</v>
      </c>
      <c r="BI52" s="2">
        <f t="shared" si="50"/>
        <v>67.563372733664806</v>
      </c>
      <c r="BJ52" s="2">
        <f t="shared" si="50"/>
        <v>67.409058047684894</v>
      </c>
      <c r="BK52" s="2">
        <f t="shared" si="50"/>
        <v>68.354467368229166</v>
      </c>
      <c r="BL52" s="2">
        <f t="shared" si="50"/>
        <v>65.310666283126494</v>
      </c>
      <c r="BM52" s="2">
        <f t="shared" si="50"/>
        <v>60.022205115493861</v>
      </c>
      <c r="BO52" s="2">
        <f t="shared" si="51"/>
        <v>63.206000000000003</v>
      </c>
      <c r="BP52" s="2">
        <f t="shared" si="51"/>
        <v>71.81</v>
      </c>
      <c r="BQ52" s="2">
        <f t="shared" si="51"/>
        <v>70.048000000000002</v>
      </c>
      <c r="BR52" s="2">
        <f t="shared" si="51"/>
        <v>69.426000000000002</v>
      </c>
      <c r="BS52" s="2">
        <f t="shared" si="51"/>
        <v>72.704999999999998</v>
      </c>
      <c r="BT52" s="2">
        <f t="shared" si="51"/>
        <v>69.738</v>
      </c>
      <c r="BU52" s="2">
        <f t="shared" si="51"/>
        <v>69.897999999999996</v>
      </c>
      <c r="BV52" s="2">
        <f t="shared" si="51"/>
        <v>73.644000000000005</v>
      </c>
      <c r="BW52" s="2">
        <f t="shared" si="51"/>
        <v>70.066999999999993</v>
      </c>
      <c r="BX52" s="2">
        <f t="shared" si="51"/>
        <v>67.683000000000007</v>
      </c>
      <c r="BY52" s="2">
        <f t="shared" si="51"/>
        <v>67.216999999999999</v>
      </c>
      <c r="BZ52" s="2">
        <f t="shared" si="51"/>
        <v>67.95</v>
      </c>
      <c r="CA52" s="2">
        <f t="shared" si="51"/>
        <v>69.900000000000006</v>
      </c>
      <c r="CB52" s="2">
        <f t="shared" si="51"/>
        <v>64.5</v>
      </c>
      <c r="CC52" s="2">
        <f t="shared" si="51"/>
        <v>59.793999999999997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53"/>
        <v/>
      </c>
      <c r="CV52" s="2" t="str">
        <f t="shared" si="53"/>
        <v/>
      </c>
      <c r="CW52" s="2" t="str">
        <f t="shared" si="53"/>
        <v/>
      </c>
      <c r="CX52" s="2" t="str">
        <f t="shared" si="53"/>
        <v/>
      </c>
      <c r="CY52" s="2" t="str">
        <f t="shared" si="53"/>
        <v/>
      </c>
      <c r="CZ52" s="2" t="str">
        <f t="shared" si="53"/>
        <v/>
      </c>
      <c r="DA52" s="2" t="str">
        <f t="shared" si="53"/>
        <v/>
      </c>
      <c r="DB52" s="2" t="str">
        <f t="shared" si="53"/>
        <v/>
      </c>
      <c r="DC52" s="2" t="str">
        <f t="shared" si="53"/>
        <v/>
      </c>
      <c r="DD52" s="2" t="str">
        <f t="shared" si="53"/>
        <v/>
      </c>
      <c r="DE52" s="2" t="str">
        <f t="shared" si="53"/>
        <v/>
      </c>
      <c r="DF52" s="2" t="str">
        <f t="shared" si="53"/>
        <v/>
      </c>
      <c r="DG52" s="2" t="str">
        <f t="shared" si="53"/>
        <v/>
      </c>
      <c r="DH52" s="2" t="str">
        <f t="shared" si="53"/>
        <v/>
      </c>
      <c r="DI52" s="2" t="str">
        <f t="shared" si="53"/>
        <v/>
      </c>
      <c r="DK52" s="2">
        <f t="shared" si="61"/>
        <v>64.859053335777119</v>
      </c>
      <c r="DL52" s="2">
        <f t="shared" si="61"/>
        <v>72.021587976539578</v>
      </c>
      <c r="DM52" s="2">
        <f t="shared" si="61"/>
        <v>71.061912146676846</v>
      </c>
      <c r="DN52" s="2">
        <f t="shared" si="61"/>
        <v>69.975647058823526</v>
      </c>
      <c r="DO52" s="2">
        <f t="shared" si="61"/>
        <v>73.221992647058826</v>
      </c>
      <c r="DP52" s="2">
        <f t="shared" si="61"/>
        <v>70.441388146167554</v>
      </c>
      <c r="DQ52" s="2">
        <f t="shared" si="61"/>
        <v>70.537617851906163</v>
      </c>
      <c r="DR52" s="2">
        <f t="shared" si="61"/>
        <v>72.704451429618786</v>
      </c>
      <c r="DS52" s="2">
        <f t="shared" si="61"/>
        <v>70.908377005347603</v>
      </c>
      <c r="DT52" s="2">
        <f t="shared" si="61"/>
        <v>67.591495967741949</v>
      </c>
      <c r="DU52" s="2">
        <f t="shared" si="61"/>
        <v>67.565637096774196</v>
      </c>
      <c r="DV52" s="2">
        <f t="shared" si="61"/>
        <v>67.413503225806423</v>
      </c>
      <c r="DW52" s="2">
        <f t="shared" si="61"/>
        <v>68.361703812316719</v>
      </c>
      <c r="DX52" s="2">
        <f t="shared" si="61"/>
        <v>65.305197763929627</v>
      </c>
      <c r="DY52" s="2">
        <f t="shared" si="61"/>
        <v>60.011927960927956</v>
      </c>
      <c r="EA52" s="2">
        <f t="shared" si="62"/>
        <v>62.144733825361833</v>
      </c>
      <c r="EB52" s="2">
        <f t="shared" si="62"/>
        <v>63.829880026794669</v>
      </c>
      <c r="EC52" s="2">
        <f t="shared" si="62"/>
        <v>64.416127076389827</v>
      </c>
      <c r="ED52" s="2">
        <f t="shared" si="62"/>
        <v>63.354257676348546</v>
      </c>
      <c r="EE52" s="2">
        <f t="shared" si="62"/>
        <v>67.171033906565484</v>
      </c>
      <c r="EF52" s="2">
        <f t="shared" si="62"/>
        <v>65.215809269810492</v>
      </c>
      <c r="EG52" s="2">
        <f t="shared" si="62"/>
        <v>64.042226139652882</v>
      </c>
      <c r="EH52" s="2">
        <f t="shared" si="62"/>
        <v>65.627539615671935</v>
      </c>
      <c r="EI52" s="2">
        <f t="shared" si="62"/>
        <v>66.466698182830896</v>
      </c>
      <c r="EJ52" s="2">
        <f t="shared" si="62"/>
        <v>63.938462879157093</v>
      </c>
      <c r="EK52" s="2">
        <f t="shared" si="62"/>
        <v>65.297423587454489</v>
      </c>
      <c r="EL52" s="2">
        <f t="shared" si="62"/>
        <v>63.221866243784014</v>
      </c>
      <c r="EM52" s="2">
        <f t="shared" si="62"/>
        <v>64.747976091179154</v>
      </c>
      <c r="EN52" s="2">
        <f t="shared" si="62"/>
        <v>67.005886248838237</v>
      </c>
      <c r="EO52" s="2">
        <f t="shared" si="62"/>
        <v>61.870884277171996</v>
      </c>
      <c r="EQ52" s="2">
        <f t="shared" si="63"/>
        <v>58.557401280043607</v>
      </c>
      <c r="ER52" s="2">
        <f t="shared" si="63"/>
        <v>63.224926538901478</v>
      </c>
      <c r="ES52" s="2">
        <f t="shared" si="63"/>
        <v>62.288817479386928</v>
      </c>
      <c r="ET52" s="2">
        <f t="shared" si="63"/>
        <v>64.006917272183159</v>
      </c>
      <c r="EU52" s="2">
        <f t="shared" si="63"/>
        <v>65.92128535590345</v>
      </c>
      <c r="EV52" s="2">
        <f t="shared" si="63"/>
        <v>64.376320855956934</v>
      </c>
      <c r="EW52" s="2">
        <f t="shared" si="63"/>
        <v>63.408616925452122</v>
      </c>
      <c r="EX52" s="2">
        <f t="shared" si="63"/>
        <v>64.055559369547865</v>
      </c>
      <c r="EY52" s="2">
        <f t="shared" si="63"/>
        <v>64.087098390863645</v>
      </c>
      <c r="EZ52" s="2">
        <f t="shared" si="63"/>
        <v>62.916588236107856</v>
      </c>
      <c r="FA52" s="2">
        <f t="shared" si="63"/>
        <v>62.863600976765369</v>
      </c>
      <c r="FB52" s="2">
        <f t="shared" si="63"/>
        <v>62.002697489399083</v>
      </c>
      <c r="FC52" s="2">
        <f t="shared" si="63"/>
        <v>61.983849690289944</v>
      </c>
      <c r="FD52" s="2">
        <f t="shared" si="63"/>
        <v>65.22531688544224</v>
      </c>
      <c r="FE52" s="2">
        <f t="shared" si="63"/>
        <v>61.915027951986396</v>
      </c>
      <c r="FG52" s="2">
        <f t="shared" si="64"/>
        <v>7.663990558032795E-4</v>
      </c>
      <c r="FH52" s="2">
        <f t="shared" si="64"/>
        <v>9.8859669319447709E-4</v>
      </c>
      <c r="FI52" s="2">
        <f t="shared" si="64"/>
        <v>7.0126177639961529E-4</v>
      </c>
      <c r="FJ52" s="2">
        <f t="shared" si="64"/>
        <v>8.9616862272458113E-4</v>
      </c>
      <c r="FK52" s="2">
        <f t="shared" si="64"/>
        <v>1.0905807385031547E-3</v>
      </c>
      <c r="FL52" s="2">
        <f t="shared" si="64"/>
        <v>9.5593995862107244E-4</v>
      </c>
      <c r="FM52" s="2">
        <f t="shared" si="64"/>
        <v>1.0345214460942271E-3</v>
      </c>
      <c r="FN52" s="2">
        <f t="shared" si="64"/>
        <v>1.0627424544811751E-3</v>
      </c>
      <c r="FO52" s="2">
        <f t="shared" si="64"/>
        <v>1.1800114578362378E-3</v>
      </c>
      <c r="FP52" s="2">
        <f t="shared" si="64"/>
        <v>1.1484195115839932E-3</v>
      </c>
      <c r="FQ52" s="2">
        <f t="shared" si="64"/>
        <v>9.9830244257666408E-4</v>
      </c>
      <c r="FR52" s="2">
        <f t="shared" si="64"/>
        <v>1.0604873775097996E-3</v>
      </c>
      <c r="FS52" s="2">
        <f t="shared" si="64"/>
        <v>2.0024872992589564E-3</v>
      </c>
      <c r="FT52" s="2">
        <f t="shared" si="64"/>
        <v>3.215474211789741E-3</v>
      </c>
      <c r="FU52" s="2">
        <f t="shared" si="64"/>
        <v>5.5284540064874004E-3</v>
      </c>
      <c r="FW52" s="2">
        <f t="shared" si="54"/>
        <v>2.5575630052223567E-12</v>
      </c>
      <c r="FX52" s="2">
        <f t="shared" si="54"/>
        <v>4.8697093282892347E-12</v>
      </c>
      <c r="FY52" s="2">
        <f t="shared" si="54"/>
        <v>3.5334318092769344E-12</v>
      </c>
      <c r="FZ52" s="2">
        <f t="shared" si="54"/>
        <v>4.9039037341221537E-12</v>
      </c>
      <c r="GA52" s="2">
        <f t="shared" si="54"/>
        <v>6.0132981209191444E-12</v>
      </c>
      <c r="GB52" s="2">
        <f t="shared" si="54"/>
        <v>4.5273603123252835E-12</v>
      </c>
      <c r="GC52" s="2">
        <f t="shared" si="54"/>
        <v>4.4949483693873467E-12</v>
      </c>
      <c r="GD52" s="2">
        <f t="shared" si="54"/>
        <v>5.2141460539980132E-12</v>
      </c>
      <c r="GE52" s="2">
        <f t="shared" si="54"/>
        <v>7.7730435124234516E-12</v>
      </c>
      <c r="GF52" s="2">
        <f t="shared" si="54"/>
        <v>9.4157867755232014E-12</v>
      </c>
      <c r="GG52" s="2">
        <f t="shared" si="54"/>
        <v>9.3508201213760163E-12</v>
      </c>
      <c r="GH52" s="2">
        <f t="shared" si="54"/>
        <v>9.0175481755724807E-12</v>
      </c>
      <c r="GI52" s="2">
        <f t="shared" si="54"/>
        <v>8.067877127623864E-11</v>
      </c>
      <c r="GJ52" s="2">
        <f t="shared" si="54"/>
        <v>4.3168866112053341E-10</v>
      </c>
      <c r="GK52" s="2">
        <f t="shared" si="54"/>
        <v>1.619185989035855E-9</v>
      </c>
      <c r="GM52" s="107">
        <f t="shared" si="55"/>
        <v>6.0755910610932243E-5</v>
      </c>
      <c r="GN52" s="107">
        <f t="shared" si="55"/>
        <v>4.3976005497177448E-5</v>
      </c>
      <c r="GO52" s="107">
        <f t="shared" si="55"/>
        <v>1.4448136078425607E-5</v>
      </c>
      <c r="GP52" s="107">
        <f t="shared" si="55"/>
        <v>1.3022259903971534E-5</v>
      </c>
      <c r="GQ52" s="107">
        <f t="shared" si="55"/>
        <v>6.7856874750121207E-6</v>
      </c>
      <c r="GR52" s="107">
        <f t="shared" si="55"/>
        <v>5.9928825943236699E-6</v>
      </c>
      <c r="GS52" s="107">
        <f t="shared" si="55"/>
        <v>5.0431109429649096E-6</v>
      </c>
      <c r="GT52" s="107">
        <f t="shared" si="55"/>
        <v>5.2296452437408487E-6</v>
      </c>
      <c r="GU52" s="107">
        <f t="shared" si="55"/>
        <v>7.6164149190500131E-6</v>
      </c>
      <c r="GV52" s="107">
        <f t="shared" si="55"/>
        <v>4.3410750795929719E-6</v>
      </c>
      <c r="GW52" s="107">
        <f t="shared" si="55"/>
        <v>3.2067051267530444E-6</v>
      </c>
      <c r="GX52" s="107">
        <f t="shared" si="55"/>
        <v>3.3133427797609858E-6</v>
      </c>
      <c r="GY52" s="107">
        <f t="shared" si="55"/>
        <v>5.2433945832437939E-6</v>
      </c>
      <c r="GZ52" s="107">
        <f t="shared" si="55"/>
        <v>5.0378953241650825E-6</v>
      </c>
      <c r="HA52" s="107">
        <f t="shared" si="55"/>
        <v>1.677698532464982E-7</v>
      </c>
      <c r="HC52" s="107">
        <f t="shared" si="59"/>
        <v>3.8832663931335386E-14</v>
      </c>
      <c r="HD52" s="107">
        <f t="shared" si="59"/>
        <v>7.0990845224189885E-15</v>
      </c>
      <c r="HE52" s="107">
        <f t="shared" si="59"/>
        <v>5.3809731909450265E-16</v>
      </c>
      <c r="HF52" s="107">
        <f t="shared" si="59"/>
        <v>2.0007490700310339E-16</v>
      </c>
      <c r="HG52" s="107">
        <f t="shared" si="59"/>
        <v>1.0580079429394262E-17</v>
      </c>
      <c r="HH52" s="107">
        <f t="shared" si="59"/>
        <v>8.1052948957232723E-18</v>
      </c>
      <c r="HI52" s="107">
        <f t="shared" si="59"/>
        <v>3.5415672761471521E-18</v>
      </c>
      <c r="HJ52" s="107">
        <f t="shared" si="59"/>
        <v>4.1802844010122436E-18</v>
      </c>
      <c r="HK52" s="107">
        <f t="shared" si="59"/>
        <v>1.8125831850819244E-17</v>
      </c>
      <c r="HL52" s="107">
        <f t="shared" si="59"/>
        <v>3.5486648701673713E-18</v>
      </c>
      <c r="HM52" s="107">
        <f t="shared" si="59"/>
        <v>2.964442764515263E-18</v>
      </c>
      <c r="HN52" s="107">
        <f t="shared" si="59"/>
        <v>1.8874507513815924E-18</v>
      </c>
      <c r="HO52" s="107">
        <f t="shared" si="59"/>
        <v>5.1680033171112377E-18</v>
      </c>
      <c r="HP52" s="107">
        <f t="shared" si="59"/>
        <v>4.5906862609400709E-18</v>
      </c>
      <c r="HQ52" s="107">
        <f t="shared" si="59"/>
        <v>1.5196215618360934E-22</v>
      </c>
      <c r="HS52" s="107">
        <f t="shared" si="56"/>
        <v>1.3023534663907126E-52</v>
      </c>
      <c r="HT52" s="107">
        <f t="shared" si="56"/>
        <v>6.6685171863063106E-56</v>
      </c>
      <c r="HU52" s="107">
        <f t="shared" si="56"/>
        <v>5.1820653116447903E-59</v>
      </c>
      <c r="HV52" s="107">
        <f t="shared" si="56"/>
        <v>1.1203965165622064E-61</v>
      </c>
      <c r="HW52" s="107">
        <f t="shared" si="56"/>
        <v>8.6984054315617533E-68</v>
      </c>
      <c r="HX52" s="107">
        <f t="shared" si="56"/>
        <v>8.3500360151827164E-68</v>
      </c>
      <c r="HY52" s="107">
        <f t="shared" si="56"/>
        <v>6.1528059992935084E-70</v>
      </c>
      <c r="HZ52" s="107">
        <f t="shared" si="56"/>
        <v>1.5267045590525117E-69</v>
      </c>
      <c r="IA52" s="107">
        <f t="shared" si="56"/>
        <v>5.1961963593312241E-67</v>
      </c>
      <c r="IB52" s="107">
        <f t="shared" si="56"/>
        <v>2.6366639097957596E-69</v>
      </c>
      <c r="IC52" s="107">
        <f t="shared" si="56"/>
        <v>1.0429283316131824E-68</v>
      </c>
      <c r="ID52" s="107">
        <f t="shared" si="56"/>
        <v>6.7881001112448752E-70</v>
      </c>
      <c r="IE52" s="107">
        <f t="shared" si="56"/>
        <v>2.5082926875179097E-68</v>
      </c>
      <c r="IF52" s="107">
        <f t="shared" si="56"/>
        <v>8.2857670681945977E-69</v>
      </c>
      <c r="IG52" s="107">
        <f t="shared" si="56"/>
        <v>1.2439841200587127E-47</v>
      </c>
      <c r="II52" s="107">
        <f t="shared" si="57"/>
        <v>6.5604851656915377E-113</v>
      </c>
      <c r="IJ52" s="107">
        <f t="shared" si="57"/>
        <v>7.116078244813931E-120</v>
      </c>
      <c r="IK52" s="107">
        <f t="shared" si="57"/>
        <v>1.5349427068434493E-125</v>
      </c>
      <c r="IL52" s="107">
        <f t="shared" si="57"/>
        <v>1.997983548621484E-132</v>
      </c>
      <c r="IM52" s="107">
        <f t="shared" si="57"/>
        <v>8.4195866586182816E-147</v>
      </c>
      <c r="IN52" s="107">
        <f t="shared" si="57"/>
        <v>4.1422496737114303E-146</v>
      </c>
      <c r="IO52" s="107">
        <f t="shared" si="57"/>
        <v>6.6553812881913152E-152</v>
      </c>
      <c r="IP52" s="107">
        <f t="shared" si="57"/>
        <v>7.1024054661734872E-151</v>
      </c>
      <c r="IQ52" s="107">
        <f t="shared" si="57"/>
        <v>1.072580222100967E-145</v>
      </c>
      <c r="IR52" s="107">
        <f t="shared" si="57"/>
        <v>5.8531789280178583E-150</v>
      </c>
      <c r="IS52" s="107">
        <f t="shared" si="57"/>
        <v>5.3268242221582809E-148</v>
      </c>
      <c r="IT52" s="107">
        <f t="shared" si="57"/>
        <v>1.3878295628789963E-150</v>
      </c>
      <c r="IU52" s="107">
        <f t="shared" si="57"/>
        <v>1.0991468789361294E-146</v>
      </c>
      <c r="IV52" s="107">
        <f t="shared" si="57"/>
        <v>1.4475541448838365E-148</v>
      </c>
      <c r="IW52" s="107">
        <f t="shared" si="57"/>
        <v>8.3984040280841563E-119</v>
      </c>
      <c r="IY52" s="107">
        <f t="shared" si="58"/>
        <v>6.0755910649764909E-5</v>
      </c>
      <c r="IZ52" s="107">
        <f t="shared" si="58"/>
        <v>4.3976005504276533E-5</v>
      </c>
      <c r="JA52" s="107">
        <f t="shared" si="58"/>
        <v>1.4448136078963705E-5</v>
      </c>
      <c r="JB52" s="107">
        <f t="shared" si="58"/>
        <v>1.3022259904171608E-5</v>
      </c>
      <c r="JC52" s="107">
        <f t="shared" si="58"/>
        <v>6.785687475022701E-6</v>
      </c>
      <c r="JD52" s="107">
        <f t="shared" si="58"/>
        <v>5.9928825943317752E-6</v>
      </c>
      <c r="JE52" s="107">
        <f t="shared" si="58"/>
        <v>5.043110942968451E-6</v>
      </c>
      <c r="JF52" s="107">
        <f t="shared" si="58"/>
        <v>5.2296452437450288E-6</v>
      </c>
      <c r="JG52" s="107">
        <f t="shared" si="58"/>
        <v>7.6164149190681388E-6</v>
      </c>
      <c r="JH52" s="107">
        <f t="shared" si="58"/>
        <v>4.341075079596521E-6</v>
      </c>
      <c r="JI52" s="107">
        <f t="shared" si="58"/>
        <v>3.206705126756009E-6</v>
      </c>
      <c r="JJ52" s="107">
        <f t="shared" si="58"/>
        <v>3.3133427797628734E-6</v>
      </c>
      <c r="JK52" s="107">
        <f t="shared" si="58"/>
        <v>5.2433945832489616E-6</v>
      </c>
      <c r="JL52" s="107">
        <f t="shared" si="58"/>
        <v>5.0378953241696735E-6</v>
      </c>
      <c r="JM52" s="107">
        <f t="shared" si="58"/>
        <v>1.6776985324649836E-7</v>
      </c>
    </row>
    <row r="53" spans="2:273" x14ac:dyDescent="0.25">
      <c r="B53" s="2">
        <v>25</v>
      </c>
      <c r="C53" s="37">
        <v>65.555999999999997</v>
      </c>
      <c r="D53" s="37">
        <v>71.507999999999996</v>
      </c>
      <c r="E53" s="37">
        <v>70.048000000000002</v>
      </c>
      <c r="F53" s="37">
        <v>69.557000000000002</v>
      </c>
      <c r="G53" s="37">
        <v>72.114999999999995</v>
      </c>
      <c r="H53" s="37">
        <v>70.442999999999998</v>
      </c>
      <c r="I53" s="37">
        <v>69.846999999999994</v>
      </c>
      <c r="J53" s="37">
        <v>72.507999999999996</v>
      </c>
      <c r="K53" s="37">
        <v>70.5</v>
      </c>
      <c r="L53" s="37">
        <v>66.099999999999994</v>
      </c>
      <c r="M53" s="37">
        <v>67.733000000000004</v>
      </c>
      <c r="N53" s="37">
        <v>67.632999999999996</v>
      </c>
      <c r="O53" s="37">
        <v>68.132999999999996</v>
      </c>
      <c r="P53" s="37">
        <v>65.466999999999999</v>
      </c>
      <c r="Q53" s="37">
        <v>59.856999999999999</v>
      </c>
      <c r="S53" s="4">
        <f t="shared" si="8"/>
        <v>65.109970105229621</v>
      </c>
      <c r="T53" s="4">
        <f t="shared" si="9"/>
        <v>72.239724796049117</v>
      </c>
      <c r="U53" s="4">
        <f t="shared" si="10"/>
        <v>71.272554042690999</v>
      </c>
      <c r="V53" s="4">
        <f t="shared" si="11"/>
        <v>70.231376869062018</v>
      </c>
      <c r="W53" s="4">
        <f t="shared" si="12"/>
        <v>73.53434472344621</v>
      </c>
      <c r="X53" s="4">
        <f t="shared" si="13"/>
        <v>70.678870100340987</v>
      </c>
      <c r="Y53" s="4">
        <f t="shared" si="14"/>
        <v>70.719437252456274</v>
      </c>
      <c r="Z53" s="4">
        <f t="shared" si="15"/>
        <v>72.902881986342976</v>
      </c>
      <c r="AA53" s="4">
        <f t="shared" si="16"/>
        <v>71.133913472781941</v>
      </c>
      <c r="AB53" s="4">
        <f t="shared" si="17"/>
        <v>67.737637129769183</v>
      </c>
      <c r="AC53" s="4">
        <f t="shared" si="18"/>
        <v>67.770461372631331</v>
      </c>
      <c r="AD53" s="4">
        <f t="shared" si="19"/>
        <v>67.62026796521954</v>
      </c>
      <c r="AE53" s="4">
        <f t="shared" si="20"/>
        <v>68.539883463774046</v>
      </c>
      <c r="AF53" s="4">
        <f t="shared" si="21"/>
        <v>65.400395535552377</v>
      </c>
      <c r="AG53" s="4">
        <f t="shared" si="21"/>
        <v>59.944425376848045</v>
      </c>
      <c r="AI53" s="4">
        <f t="shared" si="22"/>
        <v>0.44602989477037625</v>
      </c>
      <c r="AJ53" s="4">
        <f t="shared" si="23"/>
        <v>-0.73172479604912155</v>
      </c>
      <c r="AK53" s="4">
        <f t="shared" si="24"/>
        <v>-1.2245540426909969</v>
      </c>
      <c r="AL53" s="4">
        <f t="shared" si="25"/>
        <v>-0.67437686906201577</v>
      </c>
      <c r="AM53" s="4">
        <f t="shared" si="26"/>
        <v>-1.4193447234462155</v>
      </c>
      <c r="AN53" s="4">
        <f t="shared" si="27"/>
        <v>-0.2358701003409891</v>
      </c>
      <c r="AO53" s="4">
        <f t="shared" si="28"/>
        <v>-0.87243725245627957</v>
      </c>
      <c r="AP53" s="4">
        <f t="shared" si="29"/>
        <v>-0.39488198634298044</v>
      </c>
      <c r="AQ53" s="4">
        <f t="shared" si="30"/>
        <v>-0.63391347278194132</v>
      </c>
      <c r="AR53" s="4">
        <f t="shared" si="31"/>
        <v>-1.637637129769189</v>
      </c>
      <c r="AS53" s="4">
        <f t="shared" si="32"/>
        <v>-3.7461372631327094E-2</v>
      </c>
      <c r="AT53" s="4">
        <f t="shared" si="33"/>
        <v>1.2732034780455592E-2</v>
      </c>
      <c r="AU53" s="4">
        <f t="shared" si="34"/>
        <v>-0.40688346377405082</v>
      </c>
      <c r="AV53" s="4">
        <f t="shared" si="60"/>
        <v>6.6604464447621581E-2</v>
      </c>
      <c r="AW53" s="4">
        <f t="shared" si="60"/>
        <v>-8.7425376848045744E-2</v>
      </c>
      <c r="AY53" s="2">
        <f t="shared" si="50"/>
        <v>64.993592150238669</v>
      </c>
      <c r="AZ53" s="2">
        <f t="shared" si="50"/>
        <v>72.149973837677223</v>
      </c>
      <c r="BA53" s="2">
        <f t="shared" si="50"/>
        <v>71.240351463340005</v>
      </c>
      <c r="BB53" s="2">
        <f t="shared" si="50"/>
        <v>70.200332969056007</v>
      </c>
      <c r="BC53" s="2">
        <f t="shared" si="50"/>
        <v>73.517486802903846</v>
      </c>
      <c r="BD53" s="2">
        <f t="shared" si="50"/>
        <v>70.663684379311277</v>
      </c>
      <c r="BE53" s="2">
        <f t="shared" si="50"/>
        <v>70.706044551959323</v>
      </c>
      <c r="BF53" s="2">
        <f t="shared" si="50"/>
        <v>72.889424760729042</v>
      </c>
      <c r="BG53" s="2">
        <f t="shared" si="50"/>
        <v>71.114433950149092</v>
      </c>
      <c r="BH53" s="2">
        <f t="shared" si="50"/>
        <v>67.726019420536645</v>
      </c>
      <c r="BI53" s="2">
        <f t="shared" si="50"/>
        <v>67.761463413891235</v>
      </c>
      <c r="BJ53" s="2">
        <f t="shared" si="50"/>
        <v>67.611204341448115</v>
      </c>
      <c r="BK53" s="2">
        <f t="shared" si="50"/>
        <v>68.526412490305106</v>
      </c>
      <c r="BL53" s="2">
        <f t="shared" si="50"/>
        <v>65.387964298178971</v>
      </c>
      <c r="BM53" s="2">
        <f t="shared" si="50"/>
        <v>59.943928919991436</v>
      </c>
      <c r="BO53" s="2">
        <f t="shared" si="51"/>
        <v>65.555999999999997</v>
      </c>
      <c r="BP53" s="2">
        <f t="shared" si="51"/>
        <v>71.507999999999996</v>
      </c>
      <c r="BQ53" s="2">
        <f t="shared" si="51"/>
        <v>70.048000000000002</v>
      </c>
      <c r="BR53" s="2">
        <f t="shared" si="51"/>
        <v>69.557000000000002</v>
      </c>
      <c r="BS53" s="2">
        <f t="shared" si="51"/>
        <v>72.114999999999995</v>
      </c>
      <c r="BT53" s="2">
        <f t="shared" si="51"/>
        <v>70.442999999999998</v>
      </c>
      <c r="BU53" s="2">
        <f t="shared" si="51"/>
        <v>69.846999999999994</v>
      </c>
      <c r="BV53" s="2">
        <f t="shared" si="51"/>
        <v>72.507999999999996</v>
      </c>
      <c r="BW53" s="2">
        <f t="shared" si="51"/>
        <v>70.5</v>
      </c>
      <c r="BX53" s="2">
        <f t="shared" si="51"/>
        <v>66.099999999999994</v>
      </c>
      <c r="BY53" s="2">
        <f t="shared" si="51"/>
        <v>67.733000000000004</v>
      </c>
      <c r="BZ53" s="2">
        <f t="shared" si="51"/>
        <v>67.632999999999996</v>
      </c>
      <c r="CA53" s="2">
        <f t="shared" si="51"/>
        <v>68.132999999999996</v>
      </c>
      <c r="CB53" s="2">
        <f t="shared" si="51"/>
        <v>65.466999999999999</v>
      </c>
      <c r="CC53" s="2">
        <f t="shared" si="51"/>
        <v>59.856999999999999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53"/>
        <v/>
      </c>
      <c r="CV53" s="2" t="str">
        <f t="shared" si="53"/>
        <v/>
      </c>
      <c r="CW53" s="2" t="str">
        <f t="shared" si="53"/>
        <v/>
      </c>
      <c r="CX53" s="2" t="str">
        <f t="shared" si="53"/>
        <v/>
      </c>
      <c r="CY53" s="2" t="str">
        <f t="shared" si="53"/>
        <v/>
      </c>
      <c r="CZ53" s="2" t="str">
        <f t="shared" si="53"/>
        <v/>
      </c>
      <c r="DA53" s="2" t="str">
        <f t="shared" si="53"/>
        <v/>
      </c>
      <c r="DB53" s="2" t="str">
        <f t="shared" si="53"/>
        <v/>
      </c>
      <c r="DC53" s="2" t="str">
        <f t="shared" si="53"/>
        <v/>
      </c>
      <c r="DD53" s="2" t="str">
        <f t="shared" si="53"/>
        <v/>
      </c>
      <c r="DE53" s="2" t="str">
        <f t="shared" si="53"/>
        <v/>
      </c>
      <c r="DF53" s="2" t="str">
        <f t="shared" si="53"/>
        <v/>
      </c>
      <c r="DG53" s="2" t="str">
        <f t="shared" si="53"/>
        <v/>
      </c>
      <c r="DH53" s="2" t="str">
        <f t="shared" si="53"/>
        <v/>
      </c>
      <c r="DI53" s="2" t="str">
        <f t="shared" si="53"/>
        <v/>
      </c>
      <c r="DK53" s="2">
        <f t="shared" si="61"/>
        <v>64.996482404692074</v>
      </c>
      <c r="DL53" s="2">
        <f t="shared" si="61"/>
        <v>72.160506414956004</v>
      </c>
      <c r="DM53" s="2">
        <f t="shared" si="61"/>
        <v>71.246516119174942</v>
      </c>
      <c r="DN53" s="2">
        <f t="shared" si="61"/>
        <v>70.208205213903739</v>
      </c>
      <c r="DO53" s="2">
        <f t="shared" si="61"/>
        <v>73.526433155080213</v>
      </c>
      <c r="DP53" s="2">
        <f t="shared" si="61"/>
        <v>70.670434937611404</v>
      </c>
      <c r="DQ53" s="2">
        <f t="shared" si="61"/>
        <v>70.714929252199411</v>
      </c>
      <c r="DR53" s="2">
        <f t="shared" si="61"/>
        <v>72.899376649560139</v>
      </c>
      <c r="DS53" s="2">
        <f t="shared" si="61"/>
        <v>71.121625668449198</v>
      </c>
      <c r="DT53" s="2">
        <f t="shared" si="61"/>
        <v>67.731739919354851</v>
      </c>
      <c r="DU53" s="2">
        <f t="shared" si="61"/>
        <v>67.764792705278595</v>
      </c>
      <c r="DV53" s="2">
        <f t="shared" si="61"/>
        <v>67.617280645161259</v>
      </c>
      <c r="DW53" s="2">
        <f t="shared" si="61"/>
        <v>68.536191898826985</v>
      </c>
      <c r="DX53" s="2">
        <f t="shared" si="61"/>
        <v>65.382353189149569</v>
      </c>
      <c r="DY53" s="2">
        <f t="shared" si="61"/>
        <v>59.932058608058604</v>
      </c>
      <c r="EA53" s="2">
        <f t="shared" si="62"/>
        <v>62.000306623214797</v>
      </c>
      <c r="EB53" s="2">
        <f t="shared" si="62"/>
        <v>63.695512426035485</v>
      </c>
      <c r="EC53" s="2">
        <f t="shared" si="62"/>
        <v>64.262463271563803</v>
      </c>
      <c r="ED53" s="2">
        <f t="shared" si="62"/>
        <v>63.228941286307048</v>
      </c>
      <c r="EE53" s="2">
        <f t="shared" si="62"/>
        <v>67.008486748358052</v>
      </c>
      <c r="EF53" s="2">
        <f t="shared" si="62"/>
        <v>65.059741261567069</v>
      </c>
      <c r="EG53" s="2">
        <f t="shared" si="62"/>
        <v>63.891234397235237</v>
      </c>
      <c r="EH53" s="2">
        <f t="shared" si="62"/>
        <v>65.458964825267685</v>
      </c>
      <c r="EI53" s="2">
        <f t="shared" si="62"/>
        <v>66.279019912274606</v>
      </c>
      <c r="EJ53" s="2">
        <f t="shared" si="62"/>
        <v>63.773861426350109</v>
      </c>
      <c r="EK53" s="2">
        <f t="shared" si="62"/>
        <v>65.115060926426253</v>
      </c>
      <c r="EL53" s="2">
        <f t="shared" si="62"/>
        <v>63.064746583656365</v>
      </c>
      <c r="EM53" s="2">
        <f t="shared" si="62"/>
        <v>64.573081524223028</v>
      </c>
      <c r="EN53" s="2">
        <f t="shared" si="62"/>
        <v>66.823690750393979</v>
      </c>
      <c r="EO53" s="2">
        <f t="shared" si="62"/>
        <v>61.732588580138341</v>
      </c>
      <c r="EQ53" s="2">
        <f t="shared" si="63"/>
        <v>58.462170038252914</v>
      </c>
      <c r="ER53" s="2">
        <f t="shared" si="63"/>
        <v>63.097772378639959</v>
      </c>
      <c r="ES53" s="2">
        <f t="shared" si="63"/>
        <v>62.164191464626491</v>
      </c>
      <c r="ET53" s="2">
        <f t="shared" si="63"/>
        <v>63.870538924727164</v>
      </c>
      <c r="EU53" s="2">
        <f t="shared" si="63"/>
        <v>65.776407128223198</v>
      </c>
      <c r="EV53" s="2">
        <f t="shared" si="63"/>
        <v>64.231316699415174</v>
      </c>
      <c r="EW53" s="2">
        <f t="shared" si="63"/>
        <v>63.265344104917595</v>
      </c>
      <c r="EX53" s="2">
        <f t="shared" si="63"/>
        <v>63.908246835610463</v>
      </c>
      <c r="EY53" s="2">
        <f t="shared" si="63"/>
        <v>63.933044255231877</v>
      </c>
      <c r="EZ53" s="2">
        <f t="shared" si="63"/>
        <v>62.76606418680575</v>
      </c>
      <c r="FA53" s="2">
        <f t="shared" si="63"/>
        <v>62.715286304467142</v>
      </c>
      <c r="FB53" s="2">
        <f t="shared" si="63"/>
        <v>61.86209428557752</v>
      </c>
      <c r="FC53" s="2">
        <f t="shared" si="63"/>
        <v>61.848541715255848</v>
      </c>
      <c r="FD53" s="2">
        <f t="shared" si="63"/>
        <v>65.068058348544938</v>
      </c>
      <c r="FE53" s="2">
        <f t="shared" si="63"/>
        <v>61.774693260588805</v>
      </c>
      <c r="FG53" s="2">
        <f t="shared" si="64"/>
        <v>9.6464782202763553E-4</v>
      </c>
      <c r="FH53" s="2">
        <f t="shared" si="64"/>
        <v>1.2442510046573234E-3</v>
      </c>
      <c r="FI53" s="2">
        <f t="shared" si="64"/>
        <v>8.826759991812748E-4</v>
      </c>
      <c r="FJ53" s="2">
        <f t="shared" si="64"/>
        <v>1.1279477224752019E-3</v>
      </c>
      <c r="FK53" s="2">
        <f t="shared" si="64"/>
        <v>1.3725722196523539E-3</v>
      </c>
      <c r="FL53" s="2">
        <f t="shared" si="64"/>
        <v>1.2031593034988199E-3</v>
      </c>
      <c r="FM53" s="2">
        <f t="shared" si="64"/>
        <v>1.3020365689519159E-3</v>
      </c>
      <c r="FN53" s="2">
        <f t="shared" si="64"/>
        <v>1.3375454283887887E-3</v>
      </c>
      <c r="FO53" s="2">
        <f t="shared" si="64"/>
        <v>1.4850926627619347E-3</v>
      </c>
      <c r="FP53" s="2">
        <f t="shared" si="64"/>
        <v>1.445344726059617E-3</v>
      </c>
      <c r="FQ53" s="2">
        <f t="shared" si="64"/>
        <v>1.2564635355445356E-3</v>
      </c>
      <c r="FR53" s="2">
        <f t="shared" si="64"/>
        <v>1.3347080147896393E-3</v>
      </c>
      <c r="FS53" s="2">
        <f t="shared" si="64"/>
        <v>2.4676093589392043E-3</v>
      </c>
      <c r="FT53" s="2">
        <f t="shared" si="64"/>
        <v>3.8929880816762803E-3</v>
      </c>
      <c r="FU53" s="2">
        <f t="shared" si="64"/>
        <v>6.5926766205074358E-3</v>
      </c>
      <c r="FW53" s="2">
        <f t="shared" si="54"/>
        <v>3.2197810595369474E-12</v>
      </c>
      <c r="FX53" s="2">
        <f t="shared" si="54"/>
        <v>6.1306008214266858E-12</v>
      </c>
      <c r="FY53" s="2">
        <f t="shared" si="54"/>
        <v>4.4483270955365005E-12</v>
      </c>
      <c r="FZ53" s="2">
        <f t="shared" si="54"/>
        <v>6.1736490278708413E-12</v>
      </c>
      <c r="GA53" s="2">
        <f t="shared" si="54"/>
        <v>7.5702938131074307E-12</v>
      </c>
      <c r="GB53" s="2">
        <f t="shared" si="54"/>
        <v>5.6996089455279894E-12</v>
      </c>
      <c r="GC53" s="2">
        <f t="shared" si="54"/>
        <v>5.658804726917914E-12</v>
      </c>
      <c r="GD53" s="2">
        <f t="shared" si="54"/>
        <v>6.5642209681755352E-12</v>
      </c>
      <c r="GE53" s="2">
        <f t="shared" si="54"/>
        <v>9.7856820047520035E-12</v>
      </c>
      <c r="GF53" s="2">
        <f t="shared" si="54"/>
        <v>1.1853773243712709E-11</v>
      </c>
      <c r="GG53" s="2">
        <f t="shared" si="54"/>
        <v>1.1771985071887972E-11</v>
      </c>
      <c r="GH53" s="2">
        <f t="shared" si="54"/>
        <v>1.1352420550279806E-11</v>
      </c>
      <c r="GI53" s="2">
        <f t="shared" si="54"/>
        <v>9.9464560108234819E-11</v>
      </c>
      <c r="GJ53" s="2">
        <f t="shared" si="54"/>
        <v>5.2300275281611334E-10</v>
      </c>
      <c r="GK53" s="2">
        <f t="shared" si="54"/>
        <v>1.9329464116958071E-9</v>
      </c>
      <c r="GM53" s="107">
        <f t="shared" si="55"/>
        <v>1.0396925564261802E-4</v>
      </c>
      <c r="GN53" s="107">
        <f t="shared" si="55"/>
        <v>7.8297092705028129E-5</v>
      </c>
      <c r="GO53" s="107">
        <f t="shared" si="55"/>
        <v>2.6759485495134179E-5</v>
      </c>
      <c r="GP53" s="107">
        <f t="shared" si="55"/>
        <v>2.4794919504891397E-5</v>
      </c>
      <c r="GQ53" s="107">
        <f t="shared" si="55"/>
        <v>1.3715869873533185E-5</v>
      </c>
      <c r="GR53" s="107">
        <f t="shared" si="55"/>
        <v>1.2048437186306089E-5</v>
      </c>
      <c r="GS53" s="107">
        <f t="shared" si="55"/>
        <v>1.0331681300000812E-5</v>
      </c>
      <c r="GT53" s="107">
        <f t="shared" si="55"/>
        <v>1.0718868627621337E-5</v>
      </c>
      <c r="GU53" s="107">
        <f t="shared" si="55"/>
        <v>1.5405228922744668E-5</v>
      </c>
      <c r="GV53" s="107">
        <f t="shared" si="55"/>
        <v>9.0779918273720612E-6</v>
      </c>
      <c r="GW53" s="107">
        <f t="shared" si="55"/>
        <v>6.735054605039064E-6</v>
      </c>
      <c r="GX53" s="107">
        <f t="shared" si="55"/>
        <v>6.9895091269921839E-6</v>
      </c>
      <c r="GY53" s="107">
        <f t="shared" si="55"/>
        <v>1.0760085513235475E-5</v>
      </c>
      <c r="GZ53" s="107">
        <f t="shared" si="55"/>
        <v>1.0309938031103641E-5</v>
      </c>
      <c r="HA53" s="107">
        <f t="shared" si="55"/>
        <v>4.3393536785146606E-7</v>
      </c>
      <c r="HC53" s="107">
        <f t="shared" si="59"/>
        <v>1.184145257099231E-13</v>
      </c>
      <c r="HD53" s="107">
        <f t="shared" si="59"/>
        <v>2.3814362074782293E-14</v>
      </c>
      <c r="HE53" s="107">
        <f t="shared" si="59"/>
        <v>1.9220631505054939E-15</v>
      </c>
      <c r="HF53" s="107">
        <f t="shared" si="59"/>
        <v>7.6656069601820441E-16</v>
      </c>
      <c r="HG53" s="107">
        <f t="shared" si="59"/>
        <v>4.6686572258855114E-17</v>
      </c>
      <c r="HH53" s="107">
        <f t="shared" si="59"/>
        <v>3.525841333274395E-17</v>
      </c>
      <c r="HI53" s="107">
        <f t="shared" si="59"/>
        <v>1.6111667608850775E-17</v>
      </c>
      <c r="HJ53" s="107">
        <f t="shared" si="59"/>
        <v>1.9020125782356542E-17</v>
      </c>
      <c r="HK53" s="107">
        <f t="shared" si="59"/>
        <v>7.9855519968330548E-17</v>
      </c>
      <c r="HL53" s="107">
        <f t="shared" si="59"/>
        <v>1.6695541591732557E-17</v>
      </c>
      <c r="HM53" s="107">
        <f t="shared" si="59"/>
        <v>1.3849019383839518E-17</v>
      </c>
      <c r="HN53" s="107">
        <f t="shared" si="59"/>
        <v>8.9975969570116063E-18</v>
      </c>
      <c r="HO53" s="107">
        <f t="shared" si="59"/>
        <v>2.3480909433945605E-17</v>
      </c>
      <c r="HP53" s="107">
        <f t="shared" si="59"/>
        <v>2.0730415785037536E-17</v>
      </c>
      <c r="HQ53" s="107">
        <f t="shared" si="59"/>
        <v>1.0496256831735888E-21</v>
      </c>
      <c r="HS53" s="107">
        <f t="shared" si="56"/>
        <v>1.8470518673432956E-51</v>
      </c>
      <c r="HT53" s="107">
        <f t="shared" si="56"/>
        <v>1.1995655565644387E-54</v>
      </c>
      <c r="HU53" s="107">
        <f t="shared" si="56"/>
        <v>1.0458943897250796E-57</v>
      </c>
      <c r="HV53" s="107">
        <f t="shared" si="56"/>
        <v>2.7416538067574381E-60</v>
      </c>
      <c r="HW53" s="107">
        <f t="shared" si="56"/>
        <v>3.0690192033171111E-66</v>
      </c>
      <c r="HX53" s="107">
        <f t="shared" si="56"/>
        <v>2.8125130669661344E-66</v>
      </c>
      <c r="HY53" s="107">
        <f t="shared" si="56"/>
        <v>2.3509492529305973E-68</v>
      </c>
      <c r="HZ53" s="107">
        <f t="shared" si="56"/>
        <v>5.8193525842658703E-68</v>
      </c>
      <c r="IA53" s="107">
        <f t="shared" si="56"/>
        <v>1.8346561659299919E-65</v>
      </c>
      <c r="IB53" s="107">
        <f t="shared" si="56"/>
        <v>1.0739300362803211E-67</v>
      </c>
      <c r="IC53" s="107">
        <f t="shared" si="56"/>
        <v>4.0739929881544972E-67</v>
      </c>
      <c r="ID53" s="107">
        <f t="shared" si="56"/>
        <v>2.8140983170240085E-68</v>
      </c>
      <c r="IE53" s="107">
        <f t="shared" si="56"/>
        <v>9.3131456554770299E-67</v>
      </c>
      <c r="IF53" s="107">
        <f t="shared" si="56"/>
        <v>3.0541813857795722E-67</v>
      </c>
      <c r="IG53" s="107">
        <f t="shared" si="56"/>
        <v>1.3848242487049834E-46</v>
      </c>
      <c r="II53" s="107">
        <f t="shared" si="57"/>
        <v>5.2829621626703312E-111</v>
      </c>
      <c r="IJ53" s="107">
        <f t="shared" si="57"/>
        <v>8.4615848949835996E-118</v>
      </c>
      <c r="IK53" s="107">
        <f t="shared" si="57"/>
        <v>2.1603186832025301E-123</v>
      </c>
      <c r="IL53" s="107">
        <f t="shared" si="57"/>
        <v>3.9533012604815609E-130</v>
      </c>
      <c r="IM53" s="107">
        <f t="shared" si="57"/>
        <v>3.1216623002338914E-144</v>
      </c>
      <c r="IN53" s="107">
        <f t="shared" si="57"/>
        <v>1.4009129324432806E-143</v>
      </c>
      <c r="IO53" s="107">
        <f t="shared" si="57"/>
        <v>2.8390864281303633E-149</v>
      </c>
      <c r="IP53" s="107">
        <f t="shared" si="57"/>
        <v>3.0078078723594872E-148</v>
      </c>
      <c r="IQ53" s="107">
        <f t="shared" si="57"/>
        <v>4.0309943333863191E-143</v>
      </c>
      <c r="IR53" s="107">
        <f t="shared" si="57"/>
        <v>2.7453178750730928E-147</v>
      </c>
      <c r="IS53" s="107">
        <f t="shared" si="57"/>
        <v>2.2994915690390722E-145</v>
      </c>
      <c r="IT53" s="107">
        <f t="shared" si="57"/>
        <v>6.6110324223830843E-148</v>
      </c>
      <c r="IU53" s="107">
        <f t="shared" si="57"/>
        <v>4.3185099347860412E-144</v>
      </c>
      <c r="IV53" s="107">
        <f t="shared" si="57"/>
        <v>5.7161220218069969E-146</v>
      </c>
      <c r="IW53" s="107">
        <f t="shared" si="57"/>
        <v>9.1179419166130083E-117</v>
      </c>
      <c r="IY53" s="107">
        <f t="shared" si="58"/>
        <v>1.0396925576103254E-4</v>
      </c>
      <c r="IZ53" s="107">
        <f t="shared" si="58"/>
        <v>7.8297092728842494E-5</v>
      </c>
      <c r="JA53" s="107">
        <f t="shared" si="58"/>
        <v>2.6759485497056243E-5</v>
      </c>
      <c r="JB53" s="107">
        <f t="shared" si="58"/>
        <v>2.4794919505657959E-5</v>
      </c>
      <c r="JC53" s="107">
        <f t="shared" si="58"/>
        <v>1.3715869873579872E-5</v>
      </c>
      <c r="JD53" s="107">
        <f t="shared" si="58"/>
        <v>1.2048437186341347E-5</v>
      </c>
      <c r="JE53" s="107">
        <f t="shared" si="58"/>
        <v>1.0331681300016925E-5</v>
      </c>
      <c r="JF53" s="107">
        <f t="shared" si="58"/>
        <v>1.0718868627640358E-5</v>
      </c>
      <c r="JG53" s="107">
        <f t="shared" si="58"/>
        <v>1.5405228922824523E-5</v>
      </c>
      <c r="JH53" s="107">
        <f t="shared" si="58"/>
        <v>9.0779918273887562E-6</v>
      </c>
      <c r="JI53" s="107">
        <f t="shared" si="58"/>
        <v>6.735054605052913E-6</v>
      </c>
      <c r="JJ53" s="107">
        <f t="shared" si="58"/>
        <v>6.9895091270011811E-6</v>
      </c>
      <c r="JK53" s="107">
        <f t="shared" si="58"/>
        <v>1.0760085513258957E-5</v>
      </c>
      <c r="JL53" s="107">
        <f t="shared" si="58"/>
        <v>1.0309938031124371E-5</v>
      </c>
      <c r="JM53" s="107">
        <f t="shared" si="58"/>
        <v>4.3393536785146712E-7</v>
      </c>
    </row>
    <row r="54" spans="2:273" x14ac:dyDescent="0.25">
      <c r="B54" s="2">
        <v>26</v>
      </c>
      <c r="C54" s="37">
        <v>65.27</v>
      </c>
      <c r="D54" s="37">
        <v>72.905000000000001</v>
      </c>
      <c r="E54" s="37">
        <v>70.602999999999994</v>
      </c>
      <c r="F54" s="37">
        <v>70.721000000000004</v>
      </c>
      <c r="G54" s="37">
        <v>74.049000000000007</v>
      </c>
      <c r="H54" s="37">
        <v>69.147999999999996</v>
      </c>
      <c r="I54" s="37">
        <v>70.373000000000005</v>
      </c>
      <c r="J54" s="37">
        <v>72.457999999999998</v>
      </c>
      <c r="K54" s="37">
        <v>70.266999999999996</v>
      </c>
      <c r="L54" s="37">
        <v>67.566999999999993</v>
      </c>
      <c r="M54" s="37">
        <v>69.400000000000006</v>
      </c>
      <c r="N54" s="37">
        <v>66.917000000000002</v>
      </c>
      <c r="O54" s="37">
        <v>68.917000000000002</v>
      </c>
      <c r="P54" s="37">
        <v>64.882999999999996</v>
      </c>
      <c r="Q54" s="37">
        <v>60.031999999999996</v>
      </c>
      <c r="S54" s="4">
        <f t="shared" si="8"/>
        <v>65.320142409900043</v>
      </c>
      <c r="T54" s="4">
        <f t="shared" si="9"/>
        <v>72.437888345387421</v>
      </c>
      <c r="U54" s="4">
        <f t="shared" si="10"/>
        <v>71.479815605213034</v>
      </c>
      <c r="V54" s="4">
        <f t="shared" si="11"/>
        <v>70.486521699068135</v>
      </c>
      <c r="W54" s="4">
        <f t="shared" si="12"/>
        <v>73.851072908164042</v>
      </c>
      <c r="X54" s="4">
        <f t="shared" si="13"/>
        <v>70.919345516723837</v>
      </c>
      <c r="Y54" s="4">
        <f t="shared" si="14"/>
        <v>70.906498354689433</v>
      </c>
      <c r="Z54" s="4">
        <f t="shared" si="15"/>
        <v>73.107274327174082</v>
      </c>
      <c r="AA54" s="4">
        <f t="shared" si="16"/>
        <v>71.362357994349836</v>
      </c>
      <c r="AB54" s="4">
        <f t="shared" si="17"/>
        <v>67.887195860484951</v>
      </c>
      <c r="AC54" s="4">
        <f t="shared" si="18"/>
        <v>67.977036109163478</v>
      </c>
      <c r="AD54" s="4">
        <f t="shared" si="19"/>
        <v>67.830883929627305</v>
      </c>
      <c r="AE54" s="4">
        <f t="shared" si="20"/>
        <v>68.723731308070342</v>
      </c>
      <c r="AF54" s="4">
        <f t="shared" si="21"/>
        <v>65.489168148550334</v>
      </c>
      <c r="AG54" s="4">
        <f t="shared" si="21"/>
        <v>59.867086517631556</v>
      </c>
      <c r="AI54" s="4">
        <f t="shared" si="22"/>
        <v>-5.0142409900047369E-2</v>
      </c>
      <c r="AJ54" s="4">
        <f t="shared" si="23"/>
        <v>0.4671116546125802</v>
      </c>
      <c r="AK54" s="4">
        <f t="shared" si="24"/>
        <v>-0.87681560521303936</v>
      </c>
      <c r="AL54" s="4">
        <f t="shared" si="25"/>
        <v>0.23447830093186894</v>
      </c>
      <c r="AM54" s="4">
        <f t="shared" si="26"/>
        <v>0.19792709183596457</v>
      </c>
      <c r="AN54" s="4">
        <f t="shared" si="27"/>
        <v>-1.7713455167238408</v>
      </c>
      <c r="AO54" s="4">
        <f t="shared" si="28"/>
        <v>-0.53349835468942786</v>
      </c>
      <c r="AP54" s="4">
        <f t="shared" si="29"/>
        <v>-0.64927432717408351</v>
      </c>
      <c r="AQ54" s="4">
        <f t="shared" si="30"/>
        <v>-1.0953579943498397</v>
      </c>
      <c r="AR54" s="4">
        <f t="shared" si="31"/>
        <v>-0.32019586048495796</v>
      </c>
      <c r="AS54" s="4">
        <f t="shared" si="32"/>
        <v>1.4229638908365274</v>
      </c>
      <c r="AT54" s="4">
        <f t="shared" si="33"/>
        <v>-0.91388392962730336</v>
      </c>
      <c r="AU54" s="4">
        <f t="shared" si="34"/>
        <v>0.19326869192966001</v>
      </c>
      <c r="AV54" s="4">
        <f t="shared" si="60"/>
        <v>-0.60616814855033851</v>
      </c>
      <c r="AW54" s="4">
        <f t="shared" si="60"/>
        <v>0.16491348236844061</v>
      </c>
      <c r="AY54" s="2">
        <f t="shared" si="50"/>
        <v>65.129931561103405</v>
      </c>
      <c r="AZ54" s="2">
        <f t="shared" si="50"/>
        <v>72.285741452040185</v>
      </c>
      <c r="BA54" s="2">
        <f t="shared" si="50"/>
        <v>71.422985217973164</v>
      </c>
      <c r="BB54" s="2">
        <f t="shared" si="50"/>
        <v>70.430347659262225</v>
      </c>
      <c r="BC54" s="2">
        <f t="shared" si="50"/>
        <v>73.818808222155738</v>
      </c>
      <c r="BD54" s="2">
        <f t="shared" si="50"/>
        <v>70.890402779322244</v>
      </c>
      <c r="BE54" s="2">
        <f t="shared" si="50"/>
        <v>70.880521284886399</v>
      </c>
      <c r="BF54" s="2">
        <f t="shared" si="50"/>
        <v>73.081165646416068</v>
      </c>
      <c r="BG54" s="2">
        <f t="shared" si="50"/>
        <v>71.325074681499487</v>
      </c>
      <c r="BH54" s="2">
        <f t="shared" si="50"/>
        <v>67.864230400300997</v>
      </c>
      <c r="BI54" s="2">
        <f t="shared" si="50"/>
        <v>67.959155060381903</v>
      </c>
      <c r="BJ54" s="2">
        <f t="shared" si="50"/>
        <v>67.81280488899344</v>
      </c>
      <c r="BK54" s="2">
        <f t="shared" si="50"/>
        <v>68.697568120807418</v>
      </c>
      <c r="BL54" s="2">
        <f t="shared" si="50"/>
        <v>65.46507882227715</v>
      </c>
      <c r="BM54" s="2">
        <f t="shared" si="50"/>
        <v>59.865882437126416</v>
      </c>
      <c r="BO54" s="2">
        <f t="shared" si="51"/>
        <v>65.27</v>
      </c>
      <c r="BP54" s="2">
        <f t="shared" si="51"/>
        <v>72.905000000000001</v>
      </c>
      <c r="BQ54" s="2">
        <f t="shared" si="51"/>
        <v>70.602999999999994</v>
      </c>
      <c r="BR54" s="2">
        <f t="shared" si="51"/>
        <v>70.721000000000004</v>
      </c>
      <c r="BS54" s="2">
        <f t="shared" si="51"/>
        <v>74.049000000000007</v>
      </c>
      <c r="BT54" s="2">
        <f t="shared" si="51"/>
        <v>69.147999999999996</v>
      </c>
      <c r="BU54" s="2">
        <f t="shared" si="51"/>
        <v>70.373000000000005</v>
      </c>
      <c r="BV54" s="2">
        <f t="shared" si="51"/>
        <v>72.457999999999998</v>
      </c>
      <c r="BW54" s="2">
        <f t="shared" si="51"/>
        <v>70.266999999999996</v>
      </c>
      <c r="BX54" s="2">
        <f t="shared" si="51"/>
        <v>67.566999999999993</v>
      </c>
      <c r="BY54" s="2">
        <f t="shared" si="51"/>
        <v>69.400000000000006</v>
      </c>
      <c r="BZ54" s="2">
        <f t="shared" si="51"/>
        <v>66.917000000000002</v>
      </c>
      <c r="CA54" s="2">
        <f t="shared" si="51"/>
        <v>68.917000000000002</v>
      </c>
      <c r="CB54" s="2">
        <f t="shared" si="51"/>
        <v>64.882999999999996</v>
      </c>
      <c r="CC54" s="2">
        <f t="shared" si="51"/>
        <v>60.031999999999996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53"/>
        <v/>
      </c>
      <c r="CV54" s="2" t="str">
        <f t="shared" si="53"/>
        <v/>
      </c>
      <c r="CW54" s="2" t="str">
        <f t="shared" si="53"/>
        <v/>
      </c>
      <c r="CX54" s="2" t="str">
        <f t="shared" si="53"/>
        <v/>
      </c>
      <c r="CY54" s="2" t="str">
        <f t="shared" si="53"/>
        <v/>
      </c>
      <c r="CZ54" s="2" t="str">
        <f t="shared" si="53"/>
        <v/>
      </c>
      <c r="DA54" s="2" t="str">
        <f t="shared" si="53"/>
        <v/>
      </c>
      <c r="DB54" s="2" t="str">
        <f t="shared" si="53"/>
        <v/>
      </c>
      <c r="DC54" s="2" t="str">
        <f t="shared" si="53"/>
        <v/>
      </c>
      <c r="DD54" s="2" t="str">
        <f t="shared" si="53"/>
        <v/>
      </c>
      <c r="DE54" s="2" t="str">
        <f t="shared" si="53"/>
        <v/>
      </c>
      <c r="DF54" s="2" t="str">
        <f t="shared" si="53"/>
        <v/>
      </c>
      <c r="DG54" s="2" t="str">
        <f t="shared" si="53"/>
        <v/>
      </c>
      <c r="DH54" s="2" t="str">
        <f t="shared" si="53"/>
        <v/>
      </c>
      <c r="DI54" s="2" t="str">
        <f t="shared" si="53"/>
        <v/>
      </c>
      <c r="DK54" s="2">
        <f t="shared" si="61"/>
        <v>65.133911473607029</v>
      </c>
      <c r="DL54" s="2">
        <f t="shared" si="61"/>
        <v>72.299424853372429</v>
      </c>
      <c r="DM54" s="2">
        <f t="shared" si="61"/>
        <v>71.431120091673023</v>
      </c>
      <c r="DN54" s="2">
        <f t="shared" si="61"/>
        <v>70.440763368983951</v>
      </c>
      <c r="DO54" s="2">
        <f t="shared" si="61"/>
        <v>73.830873663101599</v>
      </c>
      <c r="DP54" s="2">
        <f t="shared" si="61"/>
        <v>70.899481729055253</v>
      </c>
      <c r="DQ54" s="2">
        <f t="shared" si="61"/>
        <v>70.892240652492674</v>
      </c>
      <c r="DR54" s="2">
        <f t="shared" si="61"/>
        <v>73.094301869501493</v>
      </c>
      <c r="DS54" s="2">
        <f t="shared" si="61"/>
        <v>71.334874331550807</v>
      </c>
      <c r="DT54" s="2">
        <f t="shared" si="61"/>
        <v>67.871983870967753</v>
      </c>
      <c r="DU54" s="2">
        <f t="shared" si="61"/>
        <v>67.963948313782993</v>
      </c>
      <c r="DV54" s="2">
        <f t="shared" si="61"/>
        <v>67.821058064516109</v>
      </c>
      <c r="DW54" s="2">
        <f t="shared" si="61"/>
        <v>68.710679985337251</v>
      </c>
      <c r="DX54" s="2">
        <f t="shared" si="61"/>
        <v>65.459508614369511</v>
      </c>
      <c r="DY54" s="2">
        <f t="shared" si="61"/>
        <v>59.852189255189252</v>
      </c>
      <c r="EA54" s="2">
        <f t="shared" si="62"/>
        <v>61.855879421067762</v>
      </c>
      <c r="EB54" s="2">
        <f t="shared" si="62"/>
        <v>63.561144825276301</v>
      </c>
      <c r="EC54" s="2">
        <f t="shared" si="62"/>
        <v>64.108799466737779</v>
      </c>
      <c r="ED54" s="2">
        <f t="shared" si="62"/>
        <v>63.103624896265558</v>
      </c>
      <c r="EE54" s="2">
        <f t="shared" si="62"/>
        <v>66.845939590150621</v>
      </c>
      <c r="EF54" s="2">
        <f t="shared" si="62"/>
        <v>64.903673253323632</v>
      </c>
      <c r="EG54" s="2">
        <f t="shared" si="62"/>
        <v>63.7402426548176</v>
      </c>
      <c r="EH54" s="2">
        <f t="shared" si="62"/>
        <v>65.290390034863435</v>
      </c>
      <c r="EI54" s="2">
        <f t="shared" si="62"/>
        <v>66.091341641718316</v>
      </c>
      <c r="EJ54" s="2">
        <f t="shared" si="62"/>
        <v>63.609259973543132</v>
      </c>
      <c r="EK54" s="2">
        <f t="shared" si="62"/>
        <v>64.932698265398031</v>
      </c>
      <c r="EL54" s="2">
        <f t="shared" si="62"/>
        <v>62.907626923528724</v>
      </c>
      <c r="EM54" s="2">
        <f t="shared" si="62"/>
        <v>64.398186957266901</v>
      </c>
      <c r="EN54" s="2">
        <f t="shared" si="62"/>
        <v>66.641495251949735</v>
      </c>
      <c r="EO54" s="2">
        <f t="shared" si="62"/>
        <v>61.594292883104693</v>
      </c>
      <c r="EQ54" s="2">
        <f t="shared" si="63"/>
        <v>58.366938796462229</v>
      </c>
      <c r="ER54" s="2">
        <f t="shared" si="63"/>
        <v>62.970618218378434</v>
      </c>
      <c r="ES54" s="2">
        <f t="shared" si="63"/>
        <v>62.039565449866053</v>
      </c>
      <c r="ET54" s="2">
        <f t="shared" si="63"/>
        <v>63.734160577271162</v>
      </c>
      <c r="EU54" s="2">
        <f t="shared" si="63"/>
        <v>65.631528900542946</v>
      </c>
      <c r="EV54" s="2">
        <f t="shared" si="63"/>
        <v>64.086312542873429</v>
      </c>
      <c r="EW54" s="2">
        <f t="shared" si="63"/>
        <v>63.122071284383068</v>
      </c>
      <c r="EX54" s="2">
        <f t="shared" si="63"/>
        <v>63.760934301673061</v>
      </c>
      <c r="EY54" s="2">
        <f t="shared" si="63"/>
        <v>63.778990119600124</v>
      </c>
      <c r="EZ54" s="2">
        <f t="shared" si="63"/>
        <v>62.615540137503643</v>
      </c>
      <c r="FA54" s="2">
        <f t="shared" si="63"/>
        <v>62.566971632168922</v>
      </c>
      <c r="FB54" s="2">
        <f t="shared" si="63"/>
        <v>61.721491081755957</v>
      </c>
      <c r="FC54" s="2">
        <f t="shared" si="63"/>
        <v>61.71323374022176</v>
      </c>
      <c r="FD54" s="2">
        <f t="shared" si="63"/>
        <v>64.910799811647649</v>
      </c>
      <c r="FE54" s="2">
        <f t="shared" si="63"/>
        <v>61.634358569191221</v>
      </c>
      <c r="FG54" s="2">
        <f t="shared" si="64"/>
        <v>1.2141164045007733E-3</v>
      </c>
      <c r="FH54" s="2">
        <f t="shared" si="64"/>
        <v>1.5659147204807955E-3</v>
      </c>
      <c r="FI54" s="2">
        <f t="shared" si="64"/>
        <v>1.1109693367671737E-3</v>
      </c>
      <c r="FJ54" s="2">
        <f t="shared" si="64"/>
        <v>1.4195874543386281E-3</v>
      </c>
      <c r="FK54" s="2">
        <f t="shared" si="64"/>
        <v>1.7273521565492514E-3</v>
      </c>
      <c r="FL54" s="2">
        <f t="shared" si="64"/>
        <v>1.5142161001134649E-3</v>
      </c>
      <c r="FM54" s="2">
        <f t="shared" si="64"/>
        <v>1.638614497052105E-3</v>
      </c>
      <c r="FN54" s="2">
        <f t="shared" si="64"/>
        <v>1.6832869657095921E-3</v>
      </c>
      <c r="FO54" s="2">
        <f t="shared" si="64"/>
        <v>1.868902246348622E-3</v>
      </c>
      <c r="FP54" s="2">
        <f t="shared" si="64"/>
        <v>1.8189005055194232E-3</v>
      </c>
      <c r="FQ54" s="2">
        <f t="shared" si="64"/>
        <v>1.5812794357159211E-3</v>
      </c>
      <c r="FR54" s="2">
        <f t="shared" si="64"/>
        <v>1.6797173439255296E-3</v>
      </c>
      <c r="FS54" s="2">
        <f t="shared" si="64"/>
        <v>3.0404371938123073E-3</v>
      </c>
      <c r="FT54" s="2">
        <f t="shared" si="64"/>
        <v>4.7125820437943691E-3</v>
      </c>
      <c r="FU54" s="2">
        <f t="shared" si="64"/>
        <v>7.8601419716284506E-3</v>
      </c>
      <c r="FW54" s="2">
        <f t="shared" si="54"/>
        <v>4.0534641962612288E-12</v>
      </c>
      <c r="FX54" s="2">
        <f t="shared" si="54"/>
        <v>7.7179691636479898E-12</v>
      </c>
      <c r="FY54" s="2">
        <f t="shared" si="54"/>
        <v>5.6001120205369846E-12</v>
      </c>
      <c r="FZ54" s="2">
        <f t="shared" si="54"/>
        <v>7.7721636446725283E-12</v>
      </c>
      <c r="GA54" s="2">
        <f t="shared" si="54"/>
        <v>9.5304352560504538E-12</v>
      </c>
      <c r="GB54" s="2">
        <f t="shared" si="54"/>
        <v>7.175382538803973E-12</v>
      </c>
      <c r="GC54" s="2">
        <f t="shared" si="54"/>
        <v>7.1240130710874698E-12</v>
      </c>
      <c r="GD54" s="2">
        <f t="shared" si="54"/>
        <v>8.2638645854542395E-12</v>
      </c>
      <c r="GE54" s="2">
        <f t="shared" si="54"/>
        <v>1.231944374748796E-11</v>
      </c>
      <c r="GF54" s="2">
        <f t="shared" si="54"/>
        <v>1.492301636210994E-11</v>
      </c>
      <c r="GG54" s="2">
        <f t="shared" si="54"/>
        <v>1.4820051154216271E-11</v>
      </c>
      <c r="GH54" s="2">
        <f t="shared" si="54"/>
        <v>1.4291850716079601E-11</v>
      </c>
      <c r="GI54" s="2">
        <f t="shared" si="54"/>
        <v>1.2262455861663623E-10</v>
      </c>
      <c r="GJ54" s="2">
        <f t="shared" si="54"/>
        <v>6.3363230050551243E-10</v>
      </c>
      <c r="GK54" s="2">
        <f t="shared" si="54"/>
        <v>2.3075062751038898E-9</v>
      </c>
      <c r="GM54" s="107">
        <f t="shared" si="55"/>
        <v>1.7513681695811704E-4</v>
      </c>
      <c r="GN54" s="107">
        <f t="shared" si="55"/>
        <v>1.3697068031539797E-4</v>
      </c>
      <c r="GO54" s="107">
        <f t="shared" si="55"/>
        <v>4.8672851912985378E-5</v>
      </c>
      <c r="GP54" s="107">
        <f t="shared" si="55"/>
        <v>4.6294746552581833E-5</v>
      </c>
      <c r="GQ54" s="107">
        <f t="shared" si="55"/>
        <v>2.7116757758416543E-5</v>
      </c>
      <c r="GR54" s="107">
        <f t="shared" si="55"/>
        <v>2.3706053147808945E-5</v>
      </c>
      <c r="GS54" s="107">
        <f t="shared" si="55"/>
        <v>2.0696687623970441E-5</v>
      </c>
      <c r="GT54" s="107">
        <f t="shared" si="55"/>
        <v>2.1480291858531345E-5</v>
      </c>
      <c r="GU54" s="107">
        <f t="shared" si="55"/>
        <v>3.0468807044691824E-5</v>
      </c>
      <c r="GV54" s="107">
        <f t="shared" si="55"/>
        <v>1.8543575901803088E-5</v>
      </c>
      <c r="GW54" s="107">
        <f t="shared" si="55"/>
        <v>1.3821827506262108E-5</v>
      </c>
      <c r="GX54" s="107">
        <f t="shared" si="55"/>
        <v>1.440195807640694E-5</v>
      </c>
      <c r="GY54" s="107">
        <f t="shared" si="55"/>
        <v>2.158726707551942E-5</v>
      </c>
      <c r="GZ54" s="107">
        <f t="shared" si="55"/>
        <v>2.063244569838873E-5</v>
      </c>
      <c r="HA54" s="107">
        <f t="shared" si="55"/>
        <v>1.0882968017756268E-6</v>
      </c>
      <c r="HC54" s="107">
        <f t="shared" si="59"/>
        <v>3.5356561987719052E-13</v>
      </c>
      <c r="HD54" s="107">
        <f t="shared" si="59"/>
        <v>7.8030432900767913E-14</v>
      </c>
      <c r="HE54" s="107">
        <f t="shared" si="59"/>
        <v>6.7022248403710756E-15</v>
      </c>
      <c r="HF54" s="107">
        <f t="shared" si="59"/>
        <v>2.861398919513013E-15</v>
      </c>
      <c r="HG54" s="107">
        <f t="shared" si="59"/>
        <v>2.0003800405006162E-16</v>
      </c>
      <c r="HH54" s="107">
        <f t="shared" si="59"/>
        <v>1.4904212441819565E-16</v>
      </c>
      <c r="HI54" s="107">
        <f t="shared" si="59"/>
        <v>7.1144447470006482E-17</v>
      </c>
      <c r="HJ54" s="107">
        <f t="shared" si="59"/>
        <v>8.398827554498341E-17</v>
      </c>
      <c r="HK54" s="107">
        <f t="shared" si="59"/>
        <v>3.4148650173871288E-16</v>
      </c>
      <c r="HL54" s="107">
        <f t="shared" si="59"/>
        <v>7.6138544427173985E-17</v>
      </c>
      <c r="HM54" s="107">
        <f t="shared" si="59"/>
        <v>6.2740672930320258E-17</v>
      </c>
      <c r="HN54" s="107">
        <f t="shared" si="59"/>
        <v>4.1574999366798931E-17</v>
      </c>
      <c r="HO54" s="107">
        <f t="shared" si="59"/>
        <v>1.0352804397503158E-16</v>
      </c>
      <c r="HP54" s="107">
        <f t="shared" si="59"/>
        <v>9.0873121570941739E-17</v>
      </c>
      <c r="HQ54" s="107">
        <f t="shared" si="59"/>
        <v>6.9746491141771816E-21</v>
      </c>
      <c r="HS54" s="107">
        <f t="shared" si="56"/>
        <v>2.5417961887602924E-50</v>
      </c>
      <c r="HT54" s="107">
        <f t="shared" si="56"/>
        <v>2.086452132429717E-53</v>
      </c>
      <c r="HU54" s="107">
        <f t="shared" si="56"/>
        <v>2.0395171256139243E-56</v>
      </c>
      <c r="HV54" s="107">
        <f t="shared" si="56"/>
        <v>6.4635746187427667E-59</v>
      </c>
      <c r="HW54" s="107">
        <f t="shared" si="56"/>
        <v>1.0382562515047975E-64</v>
      </c>
      <c r="HX54" s="107">
        <f t="shared" si="56"/>
        <v>9.0933861254372543E-65</v>
      </c>
      <c r="HY54" s="107">
        <f t="shared" si="56"/>
        <v>8.6085829946863791E-67</v>
      </c>
      <c r="HZ54" s="107">
        <f t="shared" si="56"/>
        <v>2.1253455311249938E-66</v>
      </c>
      <c r="IA54" s="107">
        <f t="shared" si="56"/>
        <v>6.2078825663559124E-64</v>
      </c>
      <c r="IB54" s="107">
        <f t="shared" si="56"/>
        <v>4.1838672579131531E-66</v>
      </c>
      <c r="IC54" s="107">
        <f t="shared" si="56"/>
        <v>1.5231180210655534E-65</v>
      </c>
      <c r="ID54" s="107">
        <f t="shared" si="56"/>
        <v>1.1158214263065427E-66</v>
      </c>
      <c r="IE54" s="107">
        <f t="shared" si="56"/>
        <v>3.3127054580254649E-65</v>
      </c>
      <c r="IF54" s="107">
        <f t="shared" si="56"/>
        <v>1.0790313340777554E-65</v>
      </c>
      <c r="IG54" s="107">
        <f t="shared" si="56"/>
        <v>1.4997149291879973E-45</v>
      </c>
      <c r="II54" s="107">
        <f t="shared" si="57"/>
        <v>4.0961057886099768E-109</v>
      </c>
      <c r="IJ54" s="107">
        <f t="shared" si="57"/>
        <v>9.6450645959079794E-116</v>
      </c>
      <c r="IK54" s="107">
        <f t="shared" si="57"/>
        <v>2.9118382779916902E-121</v>
      </c>
      <c r="IL54" s="107">
        <f t="shared" si="57"/>
        <v>7.4645092526654385E-128</v>
      </c>
      <c r="IM54" s="107">
        <f t="shared" si="57"/>
        <v>1.0978738356573229E-141</v>
      </c>
      <c r="IN54" s="107">
        <f t="shared" si="57"/>
        <v>4.5004955620492406E-141</v>
      </c>
      <c r="IO54" s="107">
        <f t="shared" si="57"/>
        <v>1.1480802537887413E-146</v>
      </c>
      <c r="IP54" s="107">
        <f t="shared" si="57"/>
        <v>1.2071966321633473E-145</v>
      </c>
      <c r="IQ54" s="107">
        <f t="shared" si="57"/>
        <v>1.4360921658393546E-140</v>
      </c>
      <c r="IR54" s="107">
        <f t="shared" si="57"/>
        <v>1.2176684425815712E-144</v>
      </c>
      <c r="IS54" s="107">
        <f t="shared" si="57"/>
        <v>9.3943277453809282E-143</v>
      </c>
      <c r="IT54" s="107">
        <f t="shared" si="57"/>
        <v>2.9779546636376015E-145</v>
      </c>
      <c r="IU54" s="107">
        <f t="shared" si="57"/>
        <v>1.607721903408598E-141</v>
      </c>
      <c r="IV54" s="107">
        <f t="shared" si="57"/>
        <v>2.1400771428447182E-143</v>
      </c>
      <c r="IW54" s="107">
        <f t="shared" si="57"/>
        <v>9.5010605931413447E-115</v>
      </c>
      <c r="IY54" s="107">
        <f t="shared" si="58"/>
        <v>1.7513681731168266E-4</v>
      </c>
      <c r="IZ54" s="107">
        <f t="shared" si="58"/>
        <v>1.369706803934284E-4</v>
      </c>
      <c r="JA54" s="107">
        <f t="shared" si="58"/>
        <v>4.8672851919687604E-5</v>
      </c>
      <c r="JB54" s="107">
        <f t="shared" si="58"/>
        <v>4.6294746555443232E-5</v>
      </c>
      <c r="JC54" s="107">
        <f t="shared" si="58"/>
        <v>2.7116757758616582E-5</v>
      </c>
      <c r="JD54" s="107">
        <f t="shared" si="58"/>
        <v>2.3706053147957985E-5</v>
      </c>
      <c r="JE54" s="107">
        <f t="shared" si="58"/>
        <v>2.0696687624041585E-5</v>
      </c>
      <c r="JF54" s="107">
        <f t="shared" si="58"/>
        <v>2.1480291858615334E-5</v>
      </c>
      <c r="JG54" s="107">
        <f t="shared" si="58"/>
        <v>3.0468807045033311E-5</v>
      </c>
      <c r="JH54" s="107">
        <f t="shared" si="58"/>
        <v>1.8543575901879226E-5</v>
      </c>
      <c r="JI54" s="107">
        <f t="shared" si="58"/>
        <v>1.382182750632485E-5</v>
      </c>
      <c r="JJ54" s="107">
        <f t="shared" si="58"/>
        <v>1.4401958076448515E-5</v>
      </c>
      <c r="JK54" s="107">
        <f t="shared" si="58"/>
        <v>2.1587267075622948E-5</v>
      </c>
      <c r="JL54" s="107">
        <f t="shared" si="58"/>
        <v>2.0632445698479603E-5</v>
      </c>
      <c r="JM54" s="107">
        <f t="shared" si="58"/>
        <v>1.0882968017756337E-6</v>
      </c>
    </row>
    <row r="55" spans="2:273" x14ac:dyDescent="0.25">
      <c r="B55" s="2">
        <v>27</v>
      </c>
      <c r="C55" s="37">
        <v>65.254000000000005</v>
      </c>
      <c r="D55" s="37">
        <v>72.619</v>
      </c>
      <c r="E55" s="37">
        <v>70.332999999999998</v>
      </c>
      <c r="F55" s="37">
        <v>70.393000000000001</v>
      </c>
      <c r="G55" s="37">
        <v>73</v>
      </c>
      <c r="H55" s="37">
        <v>72.147999999999996</v>
      </c>
      <c r="I55" s="37">
        <v>71.915000000000006</v>
      </c>
      <c r="J55" s="37">
        <v>72.186000000000007</v>
      </c>
      <c r="K55" s="37">
        <v>71.599999999999994</v>
      </c>
      <c r="L55" s="37">
        <v>69.266999999999996</v>
      </c>
      <c r="M55" s="37">
        <v>67.417000000000002</v>
      </c>
      <c r="N55" s="37">
        <v>68.400000000000006</v>
      </c>
      <c r="O55" s="37">
        <v>69.332999999999998</v>
      </c>
      <c r="P55" s="37">
        <v>65.983000000000004</v>
      </c>
      <c r="Q55" s="37">
        <v>58.396999999999998</v>
      </c>
      <c r="S55" s="4">
        <f t="shared" si="8"/>
        <v>65.571677632093355</v>
      </c>
      <c r="T55" s="4">
        <f t="shared" si="9"/>
        <v>72.673781432035327</v>
      </c>
      <c r="U55" s="4">
        <f t="shared" si="10"/>
        <v>71.703427092304693</v>
      </c>
      <c r="V55" s="4">
        <f t="shared" si="11"/>
        <v>70.759161974360879</v>
      </c>
      <c r="W55" s="4">
        <f t="shared" si="12"/>
        <v>74.179459103393498</v>
      </c>
      <c r="X55" s="4">
        <f t="shared" si="13"/>
        <v>71.170305732894221</v>
      </c>
      <c r="Y55" s="4">
        <f t="shared" si="14"/>
        <v>71.103349908019155</v>
      </c>
      <c r="Z55" s="4">
        <f t="shared" si="15"/>
        <v>73.321405564858424</v>
      </c>
      <c r="AA55" s="4">
        <f t="shared" si="16"/>
        <v>71.604559927743423</v>
      </c>
      <c r="AB55" s="4">
        <f t="shared" si="17"/>
        <v>68.046075293991152</v>
      </c>
      <c r="AC55" s="4">
        <f t="shared" si="18"/>
        <v>68.191000777684266</v>
      </c>
      <c r="AD55" s="4">
        <f t="shared" si="19"/>
        <v>68.048877924626581</v>
      </c>
      <c r="AE55" s="4">
        <f t="shared" si="20"/>
        <v>68.917336484907068</v>
      </c>
      <c r="AF55" s="4">
        <f t="shared" si="21"/>
        <v>65.587531993664385</v>
      </c>
      <c r="AG55" s="4">
        <f t="shared" si="21"/>
        <v>59.790923007964849</v>
      </c>
      <c r="AI55" s="4">
        <f t="shared" si="22"/>
        <v>-0.31767763209334987</v>
      </c>
      <c r="AJ55" s="4">
        <f t="shared" si="23"/>
        <v>-5.4781432035326816E-2</v>
      </c>
      <c r="AK55" s="4">
        <f t="shared" si="24"/>
        <v>-1.3704270923046948</v>
      </c>
      <c r="AL55" s="4">
        <f t="shared" si="25"/>
        <v>-0.36616197436087816</v>
      </c>
      <c r="AM55" s="4">
        <f t="shared" si="26"/>
        <v>-1.1794591033934978</v>
      </c>
      <c r="AN55" s="4">
        <f t="shared" si="27"/>
        <v>0.97769426710577534</v>
      </c>
      <c r="AO55" s="4">
        <f t="shared" si="28"/>
        <v>0.81165009198085158</v>
      </c>
      <c r="AP55" s="4">
        <f t="shared" si="29"/>
        <v>-1.1354055648584165</v>
      </c>
      <c r="AQ55" s="4">
        <f t="shared" si="30"/>
        <v>-4.5599277434291707E-3</v>
      </c>
      <c r="AR55" s="4">
        <f t="shared" si="31"/>
        <v>1.2209247060088444</v>
      </c>
      <c r="AS55" s="4">
        <f t="shared" si="32"/>
        <v>-0.77400077768426456</v>
      </c>
      <c r="AT55" s="4">
        <f t="shared" si="33"/>
        <v>0.35112207537342499</v>
      </c>
      <c r="AU55" s="4">
        <f t="shared" si="34"/>
        <v>0.41566351509293042</v>
      </c>
      <c r="AV55" s="4">
        <f t="shared" si="60"/>
        <v>0.39546800633561929</v>
      </c>
      <c r="AW55" s="4">
        <f t="shared" si="60"/>
        <v>-1.393923007964851</v>
      </c>
      <c r="AY55" s="2">
        <f t="shared" si="50"/>
        <v>65.265901027295769</v>
      </c>
      <c r="AZ55" s="2">
        <f t="shared" si="50"/>
        <v>72.420585362321518</v>
      </c>
      <c r="BA55" s="2">
        <f t="shared" si="50"/>
        <v>71.605012835495714</v>
      </c>
      <c r="BB55" s="2">
        <f t="shared" si="50"/>
        <v>70.659574398224308</v>
      </c>
      <c r="BC55" s="2">
        <f t="shared" si="50"/>
        <v>74.119116410554284</v>
      </c>
      <c r="BD55" s="2">
        <f t="shared" si="50"/>
        <v>71.116369428556283</v>
      </c>
      <c r="BE55" s="2">
        <f t="shared" si="50"/>
        <v>71.054127532998791</v>
      </c>
      <c r="BF55" s="2">
        <f t="shared" si="50"/>
        <v>73.271926799872219</v>
      </c>
      <c r="BG55" s="2">
        <f t="shared" si="50"/>
        <v>71.534849085195376</v>
      </c>
      <c r="BH55" s="2">
        <f t="shared" si="50"/>
        <v>68.001773651502319</v>
      </c>
      <c r="BI55" s="2">
        <f t="shared" si="50"/>
        <v>68.156312860936438</v>
      </c>
      <c r="BJ55" s="2">
        <f t="shared" si="50"/>
        <v>68.013687033193989</v>
      </c>
      <c r="BK55" s="2">
        <f t="shared" si="50"/>
        <v>68.867705891352259</v>
      </c>
      <c r="BL55" s="2">
        <f t="shared" si="50"/>
        <v>65.541926510447027</v>
      </c>
      <c r="BM55" s="2">
        <f t="shared" si="50"/>
        <v>59.78809424774736</v>
      </c>
      <c r="BO55" s="2">
        <f t="shared" si="51"/>
        <v>65.254000000000005</v>
      </c>
      <c r="BP55" s="2">
        <f t="shared" si="51"/>
        <v>72.619</v>
      </c>
      <c r="BQ55" s="2">
        <f t="shared" si="51"/>
        <v>70.332999999999998</v>
      </c>
      <c r="BR55" s="2">
        <f t="shared" si="51"/>
        <v>70.393000000000001</v>
      </c>
      <c r="BS55" s="2">
        <f t="shared" si="51"/>
        <v>73</v>
      </c>
      <c r="BT55" s="2">
        <f t="shared" si="51"/>
        <v>72.147999999999996</v>
      </c>
      <c r="BU55" s="2">
        <f t="shared" si="51"/>
        <v>71.915000000000006</v>
      </c>
      <c r="BV55" s="2">
        <f t="shared" si="51"/>
        <v>72.186000000000007</v>
      </c>
      <c r="BW55" s="2">
        <f t="shared" si="51"/>
        <v>71.599999999999994</v>
      </c>
      <c r="BX55" s="2">
        <f t="shared" si="51"/>
        <v>69.266999999999996</v>
      </c>
      <c r="BY55" s="2">
        <f t="shared" si="51"/>
        <v>67.417000000000002</v>
      </c>
      <c r="BZ55" s="2">
        <f t="shared" si="51"/>
        <v>68.400000000000006</v>
      </c>
      <c r="CA55" s="2">
        <f t="shared" si="51"/>
        <v>69.332999999999998</v>
      </c>
      <c r="CB55" s="2">
        <f t="shared" si="51"/>
        <v>65.983000000000004</v>
      </c>
      <c r="CC55" s="2">
        <f t="shared" si="51"/>
        <v>58.396999999999998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53"/>
        <v/>
      </c>
      <c r="CV55" s="2" t="str">
        <f t="shared" si="53"/>
        <v/>
      </c>
      <c r="CW55" s="2" t="str">
        <f t="shared" si="53"/>
        <v/>
      </c>
      <c r="CX55" s="2" t="str">
        <f t="shared" si="53"/>
        <v/>
      </c>
      <c r="CY55" s="2" t="str">
        <f t="shared" si="53"/>
        <v/>
      </c>
      <c r="CZ55" s="2" t="str">
        <f t="shared" si="53"/>
        <v/>
      </c>
      <c r="DA55" s="2" t="str">
        <f t="shared" si="53"/>
        <v/>
      </c>
      <c r="DB55" s="2" t="str">
        <f t="shared" si="53"/>
        <v/>
      </c>
      <c r="DC55" s="2" t="str">
        <f t="shared" si="53"/>
        <v/>
      </c>
      <c r="DD55" s="2" t="str">
        <f t="shared" si="53"/>
        <v/>
      </c>
      <c r="DE55" s="2" t="str">
        <f t="shared" si="53"/>
        <v/>
      </c>
      <c r="DF55" s="2" t="str">
        <f t="shared" si="53"/>
        <v/>
      </c>
      <c r="DG55" s="2" t="str">
        <f t="shared" si="53"/>
        <v/>
      </c>
      <c r="DH55" s="2" t="str">
        <f t="shared" si="53"/>
        <v/>
      </c>
      <c r="DI55" s="2" t="str">
        <f t="shared" si="53"/>
        <v/>
      </c>
      <c r="DK55" s="2">
        <f t="shared" si="61"/>
        <v>65.271340542521983</v>
      </c>
      <c r="DL55" s="2">
        <f t="shared" si="61"/>
        <v>72.43834329178884</v>
      </c>
      <c r="DM55" s="2">
        <f t="shared" si="61"/>
        <v>71.615724064171118</v>
      </c>
      <c r="DN55" s="2">
        <f t="shared" si="61"/>
        <v>70.673321524064164</v>
      </c>
      <c r="DO55" s="2">
        <f t="shared" si="61"/>
        <v>74.135314171122985</v>
      </c>
      <c r="DP55" s="2">
        <f t="shared" si="61"/>
        <v>71.128528520499103</v>
      </c>
      <c r="DQ55" s="2">
        <f t="shared" si="61"/>
        <v>71.069552052785923</v>
      </c>
      <c r="DR55" s="2">
        <f t="shared" si="61"/>
        <v>73.289227089442832</v>
      </c>
      <c r="DS55" s="2">
        <f t="shared" si="61"/>
        <v>71.548122994652417</v>
      </c>
      <c r="DT55" s="2">
        <f t="shared" si="61"/>
        <v>68.012227822580655</v>
      </c>
      <c r="DU55" s="2">
        <f t="shared" si="61"/>
        <v>68.163103922287391</v>
      </c>
      <c r="DV55" s="2">
        <f t="shared" si="61"/>
        <v>68.024835483870945</v>
      </c>
      <c r="DW55" s="2">
        <f t="shared" si="61"/>
        <v>68.885168071847517</v>
      </c>
      <c r="DX55" s="2">
        <f t="shared" si="61"/>
        <v>65.536664039589454</v>
      </c>
      <c r="DY55" s="2">
        <f t="shared" si="61"/>
        <v>59.7723199023199</v>
      </c>
      <c r="EA55" s="2">
        <f t="shared" si="62"/>
        <v>61.711452218920726</v>
      </c>
      <c r="EB55" s="2">
        <f t="shared" si="62"/>
        <v>63.426777224517117</v>
      </c>
      <c r="EC55" s="2">
        <f t="shared" si="62"/>
        <v>63.955135661911754</v>
      </c>
      <c r="ED55" s="2">
        <f t="shared" si="62"/>
        <v>62.97830850622406</v>
      </c>
      <c r="EE55" s="2">
        <f t="shared" si="62"/>
        <v>66.68339243194319</v>
      </c>
      <c r="EF55" s="2">
        <f t="shared" si="62"/>
        <v>64.747605245080223</v>
      </c>
      <c r="EG55" s="2">
        <f t="shared" si="62"/>
        <v>63.589250912399955</v>
      </c>
      <c r="EH55" s="2">
        <f t="shared" si="62"/>
        <v>65.121815244459185</v>
      </c>
      <c r="EI55" s="2">
        <f t="shared" si="62"/>
        <v>65.903663371162025</v>
      </c>
      <c r="EJ55" s="2">
        <f t="shared" si="62"/>
        <v>63.444658520736148</v>
      </c>
      <c r="EK55" s="2">
        <f t="shared" si="62"/>
        <v>64.750335604369795</v>
      </c>
      <c r="EL55" s="2">
        <f t="shared" si="62"/>
        <v>62.750507263401076</v>
      </c>
      <c r="EM55" s="2">
        <f t="shared" si="62"/>
        <v>64.223292390310775</v>
      </c>
      <c r="EN55" s="2">
        <f t="shared" si="62"/>
        <v>66.459299753505476</v>
      </c>
      <c r="EO55" s="2">
        <f t="shared" si="62"/>
        <v>61.455997186071045</v>
      </c>
      <c r="EQ55" s="2">
        <f t="shared" si="63"/>
        <v>58.271707554671544</v>
      </c>
      <c r="ER55" s="2">
        <f t="shared" si="63"/>
        <v>62.843464058116915</v>
      </c>
      <c r="ES55" s="2">
        <f t="shared" si="63"/>
        <v>61.914939435105616</v>
      </c>
      <c r="ET55" s="2">
        <f t="shared" si="63"/>
        <v>63.597782229815159</v>
      </c>
      <c r="EU55" s="2">
        <f t="shared" si="63"/>
        <v>65.486650672862694</v>
      </c>
      <c r="EV55" s="2">
        <f t="shared" si="63"/>
        <v>63.94130838633167</v>
      </c>
      <c r="EW55" s="2">
        <f t="shared" si="63"/>
        <v>62.978798463848548</v>
      </c>
      <c r="EX55" s="2">
        <f t="shared" si="63"/>
        <v>63.613621767735658</v>
      </c>
      <c r="EY55" s="2">
        <f t="shared" si="63"/>
        <v>63.624935983968363</v>
      </c>
      <c r="EZ55" s="2">
        <f t="shared" si="63"/>
        <v>62.465016088201537</v>
      </c>
      <c r="FA55" s="2">
        <f t="shared" si="63"/>
        <v>62.418656959870695</v>
      </c>
      <c r="FB55" s="2">
        <f t="shared" si="63"/>
        <v>61.580887877934394</v>
      </c>
      <c r="FC55" s="2">
        <f t="shared" si="63"/>
        <v>61.577925765187672</v>
      </c>
      <c r="FD55" s="2">
        <f t="shared" si="63"/>
        <v>64.753541274750347</v>
      </c>
      <c r="FE55" s="2">
        <f t="shared" si="63"/>
        <v>61.494023877793637</v>
      </c>
      <c r="FG55" s="2">
        <f t="shared" si="64"/>
        <v>1.5280016433640504E-3</v>
      </c>
      <c r="FH55" s="2">
        <f t="shared" si="64"/>
        <v>1.9705708562849787E-3</v>
      </c>
      <c r="FI55" s="2">
        <f t="shared" si="64"/>
        <v>1.3982253188116723E-3</v>
      </c>
      <c r="FJ55" s="2">
        <f t="shared" si="64"/>
        <v>1.786498062322265E-3</v>
      </c>
      <c r="FK55" s="2">
        <f t="shared" si="64"/>
        <v>2.1736353549157723E-3</v>
      </c>
      <c r="FL55" s="2">
        <f t="shared" si="64"/>
        <v>1.9055380249408424E-3</v>
      </c>
      <c r="FM55" s="2">
        <f t="shared" si="64"/>
        <v>2.0620185594381222E-3</v>
      </c>
      <c r="FN55" s="2">
        <f t="shared" si="64"/>
        <v>2.118209523811157E-3</v>
      </c>
      <c r="FO55" s="2">
        <f t="shared" si="64"/>
        <v>2.3516705419349567E-3</v>
      </c>
      <c r="FP55" s="2">
        <f t="shared" si="64"/>
        <v>2.2887821440866428E-3</v>
      </c>
      <c r="FQ55" s="2">
        <f t="shared" si="64"/>
        <v>1.9898981339538605E-3</v>
      </c>
      <c r="FR55" s="2">
        <f t="shared" si="64"/>
        <v>2.1137195468128593E-3</v>
      </c>
      <c r="FS55" s="2">
        <f t="shared" si="64"/>
        <v>3.7457412612925596E-3</v>
      </c>
      <c r="FT55" s="2">
        <f t="shared" si="64"/>
        <v>5.7037377674106805E-3</v>
      </c>
      <c r="FU55" s="2">
        <f t="shared" si="64"/>
        <v>9.3689838753205253E-3</v>
      </c>
      <c r="FW55" s="2">
        <f t="shared" si="54"/>
        <v>5.103009082465738E-12</v>
      </c>
      <c r="FX55" s="2">
        <f t="shared" si="54"/>
        <v>9.7163475075408043E-12</v>
      </c>
      <c r="FY55" s="2">
        <f t="shared" si="54"/>
        <v>7.0501233315377853E-12</v>
      </c>
      <c r="FZ55" s="2">
        <f t="shared" si="54"/>
        <v>9.7845743168813166E-12</v>
      </c>
      <c r="GA55" s="2">
        <f t="shared" si="54"/>
        <v>1.1998107129271345E-11</v>
      </c>
      <c r="GB55" s="2">
        <f t="shared" si="54"/>
        <v>9.0332714174277099E-12</v>
      </c>
      <c r="GC55" s="2">
        <f t="shared" si="54"/>
        <v>8.9686010891292709E-12</v>
      </c>
      <c r="GD55" s="2">
        <f t="shared" si="54"/>
        <v>1.0403589126231941E-11</v>
      </c>
      <c r="GE55" s="2">
        <f t="shared" si="54"/>
        <v>1.5509260792831876E-11</v>
      </c>
      <c r="GF55" s="2">
        <f t="shared" si="54"/>
        <v>1.8786964518807741E-11</v>
      </c>
      <c r="GG55" s="2">
        <f t="shared" si="54"/>
        <v>1.8657339002060735E-11</v>
      </c>
      <c r="GH55" s="2">
        <f t="shared" si="54"/>
        <v>1.7992374047974741E-11</v>
      </c>
      <c r="GI55" s="2">
        <f t="shared" si="54"/>
        <v>1.5117728726172641E-10</v>
      </c>
      <c r="GJ55" s="2">
        <f t="shared" si="54"/>
        <v>7.6766305736000055E-10</v>
      </c>
      <c r="GK55" s="2">
        <f t="shared" si="54"/>
        <v>2.7546470905967916E-9</v>
      </c>
      <c r="GM55" s="107">
        <f t="shared" si="55"/>
        <v>2.9041855145511971E-4</v>
      </c>
      <c r="GN55" s="107">
        <f t="shared" si="55"/>
        <v>2.354412211329831E-4</v>
      </c>
      <c r="GO55" s="107">
        <f t="shared" si="55"/>
        <v>8.6947633159418768E-5</v>
      </c>
      <c r="GP55" s="107">
        <f t="shared" si="55"/>
        <v>8.4764584780632355E-5</v>
      </c>
      <c r="GQ55" s="107">
        <f t="shared" si="55"/>
        <v>5.2439758109553274E-5</v>
      </c>
      <c r="GR55" s="107">
        <f t="shared" si="55"/>
        <v>4.565030909632743E-5</v>
      </c>
      <c r="GS55" s="107">
        <f t="shared" si="55"/>
        <v>4.0542577680976066E-5</v>
      </c>
      <c r="GT55" s="107">
        <f t="shared" si="55"/>
        <v>4.2089084424355056E-5</v>
      </c>
      <c r="GU55" s="107">
        <f t="shared" si="55"/>
        <v>5.8930055843999597E-5</v>
      </c>
      <c r="GV55" s="107">
        <f t="shared" si="55"/>
        <v>3.7002662206171601E-5</v>
      </c>
      <c r="GW55" s="107">
        <f t="shared" si="55"/>
        <v>2.7717583630038489E-5</v>
      </c>
      <c r="GX55" s="107">
        <f t="shared" si="55"/>
        <v>2.8987775225648387E-5</v>
      </c>
      <c r="GY55" s="107">
        <f t="shared" si="55"/>
        <v>4.234304323910011E-5</v>
      </c>
      <c r="GZ55" s="107">
        <f t="shared" si="55"/>
        <v>4.0379068402859421E-5</v>
      </c>
      <c r="HA55" s="107">
        <f t="shared" si="55"/>
        <v>2.6467203087439579E-6</v>
      </c>
      <c r="HC55" s="107">
        <f t="shared" si="59"/>
        <v>1.0337081768709794E-12</v>
      </c>
      <c r="HD55" s="107">
        <f t="shared" si="59"/>
        <v>2.4973746557312567E-13</v>
      </c>
      <c r="HE55" s="107">
        <f t="shared" si="59"/>
        <v>2.2815004561860772E-14</v>
      </c>
      <c r="HF55" s="107">
        <f t="shared" si="59"/>
        <v>1.0406253535817372E-14</v>
      </c>
      <c r="HG55" s="107">
        <f t="shared" si="59"/>
        <v>8.3225641523238422E-16</v>
      </c>
      <c r="HH55" s="107">
        <f t="shared" si="59"/>
        <v>6.1222906714631674E-16</v>
      </c>
      <c r="HI55" s="107">
        <f t="shared" si="59"/>
        <v>3.0493239035282871E-16</v>
      </c>
      <c r="HJ55" s="107">
        <f t="shared" si="59"/>
        <v>3.599384684506738E-16</v>
      </c>
      <c r="HK55" s="107">
        <f t="shared" si="59"/>
        <v>1.4174595218083698E-15</v>
      </c>
      <c r="HL55" s="107">
        <f t="shared" si="59"/>
        <v>3.3657676639061029E-16</v>
      </c>
      <c r="HM55" s="107">
        <f t="shared" si="59"/>
        <v>2.7563876621784026E-16</v>
      </c>
      <c r="HN55" s="107">
        <f t="shared" si="59"/>
        <v>1.8620854183361659E-16</v>
      </c>
      <c r="HO55" s="107">
        <f t="shared" si="59"/>
        <v>4.4295412903766821E-16</v>
      </c>
      <c r="HP55" s="107">
        <f t="shared" si="59"/>
        <v>3.8669312944654294E-16</v>
      </c>
      <c r="HQ55" s="107">
        <f t="shared" si="59"/>
        <v>4.45867861577047E-20</v>
      </c>
      <c r="HS55" s="107">
        <f t="shared" si="56"/>
        <v>3.3940251438771083E-49</v>
      </c>
      <c r="HT55" s="107">
        <f t="shared" si="56"/>
        <v>3.5090049049985854E-52</v>
      </c>
      <c r="HU55" s="107">
        <f t="shared" si="56"/>
        <v>3.8425787027845078E-55</v>
      </c>
      <c r="HV55" s="107">
        <f t="shared" si="56"/>
        <v>1.4680931040186078E-57</v>
      </c>
      <c r="HW55" s="107">
        <f t="shared" si="56"/>
        <v>3.367874821371684E-63</v>
      </c>
      <c r="HX55" s="107">
        <f t="shared" si="56"/>
        <v>2.8221688234225543E-63</v>
      </c>
      <c r="HY55" s="107">
        <f t="shared" si="56"/>
        <v>3.0209245401716931E-65</v>
      </c>
      <c r="HZ55" s="107">
        <f t="shared" si="56"/>
        <v>7.4373985791692982E-65</v>
      </c>
      <c r="IA55" s="107">
        <f t="shared" si="56"/>
        <v>2.0130449863570431E-62</v>
      </c>
      <c r="IB55" s="107">
        <f t="shared" si="56"/>
        <v>1.5590571135311351E-64</v>
      </c>
      <c r="IC55" s="107">
        <f t="shared" si="56"/>
        <v>5.4499914123078069E-64</v>
      </c>
      <c r="ID55" s="107">
        <f t="shared" si="56"/>
        <v>4.2317113644884824E-65</v>
      </c>
      <c r="IE55" s="107">
        <f t="shared" si="56"/>
        <v>1.128857108396049E-63</v>
      </c>
      <c r="IF55" s="107">
        <f t="shared" si="56"/>
        <v>3.6538595266696666E-64</v>
      </c>
      <c r="IG55" s="107">
        <f t="shared" si="56"/>
        <v>1.5800044431507139E-44</v>
      </c>
      <c r="II55" s="107">
        <f t="shared" si="57"/>
        <v>3.0578594286995471E-107</v>
      </c>
      <c r="IJ55" s="107">
        <f t="shared" si="57"/>
        <v>1.0539053252803409E-113</v>
      </c>
      <c r="IK55" s="107">
        <f t="shared" si="57"/>
        <v>3.7587292737733931E-119</v>
      </c>
      <c r="IL55" s="107">
        <f t="shared" si="57"/>
        <v>1.3449823022590008E-125</v>
      </c>
      <c r="IM55" s="107">
        <f t="shared" si="57"/>
        <v>3.6626122768579267E-139</v>
      </c>
      <c r="IN55" s="107">
        <f t="shared" si="57"/>
        <v>1.3733602092962442E-138</v>
      </c>
      <c r="IO55" s="107">
        <f t="shared" si="57"/>
        <v>4.4010312334041931E-144</v>
      </c>
      <c r="IP55" s="107">
        <f t="shared" si="57"/>
        <v>4.5918728184213254E-143</v>
      </c>
      <c r="IQ55" s="107">
        <f t="shared" si="57"/>
        <v>4.8499896140520297E-138</v>
      </c>
      <c r="IR55" s="107">
        <f t="shared" si="57"/>
        <v>5.1074215294543148E-142</v>
      </c>
      <c r="IS55" s="107">
        <f t="shared" si="57"/>
        <v>3.6322077973529408E-140</v>
      </c>
      <c r="IT55" s="107">
        <f t="shared" si="57"/>
        <v>1.2684786978647211E-142</v>
      </c>
      <c r="IU55" s="107">
        <f t="shared" si="57"/>
        <v>5.6713623641071015E-139</v>
      </c>
      <c r="IV55" s="107">
        <f t="shared" si="57"/>
        <v>7.5965999346253282E-141</v>
      </c>
      <c r="IW55" s="107">
        <f t="shared" si="57"/>
        <v>9.5021778608299386E-113</v>
      </c>
      <c r="IY55" s="107">
        <f t="shared" si="58"/>
        <v>2.9041855248882788E-4</v>
      </c>
      <c r="IZ55" s="107">
        <f t="shared" si="58"/>
        <v>2.3544122138272056E-4</v>
      </c>
      <c r="JA55" s="107">
        <f t="shared" si="58"/>
        <v>8.6947633182233769E-5</v>
      </c>
      <c r="JB55" s="107">
        <f t="shared" si="58"/>
        <v>8.4764584791038609E-5</v>
      </c>
      <c r="JC55" s="107">
        <f t="shared" si="58"/>
        <v>5.2439758110385528E-5</v>
      </c>
      <c r="JD55" s="107">
        <f t="shared" si="58"/>
        <v>4.5650309096939658E-5</v>
      </c>
      <c r="JE55" s="107">
        <f t="shared" si="58"/>
        <v>4.0542577681280997E-5</v>
      </c>
      <c r="JF55" s="107">
        <f t="shared" si="58"/>
        <v>4.2089084424714998E-5</v>
      </c>
      <c r="JG55" s="107">
        <f t="shared" si="58"/>
        <v>5.8930055845417056E-5</v>
      </c>
      <c r="JH55" s="107">
        <f t="shared" si="58"/>
        <v>3.7002662206508178E-5</v>
      </c>
      <c r="JI55" s="107">
        <f t="shared" si="58"/>
        <v>2.7717583630314127E-5</v>
      </c>
      <c r="JJ55" s="107">
        <f t="shared" si="58"/>
        <v>2.8987775225834595E-5</v>
      </c>
      <c r="JK55" s="107">
        <f t="shared" si="58"/>
        <v>4.2343043239543061E-5</v>
      </c>
      <c r="JL55" s="107">
        <f t="shared" si="58"/>
        <v>4.0379068403246115E-5</v>
      </c>
      <c r="JM55" s="107">
        <f t="shared" si="58"/>
        <v>2.6467203087440024E-6</v>
      </c>
    </row>
    <row r="56" spans="2:273" x14ac:dyDescent="0.25">
      <c r="B56" s="2">
        <v>28</v>
      </c>
      <c r="C56" s="37">
        <v>66.459999999999994</v>
      </c>
      <c r="D56" s="37">
        <v>73.570999999999998</v>
      </c>
      <c r="E56" s="37">
        <v>72.667000000000002</v>
      </c>
      <c r="F56" s="37">
        <v>70.442999999999998</v>
      </c>
      <c r="G56" s="37">
        <v>77.131</v>
      </c>
      <c r="H56" s="37">
        <v>71.343999999999994</v>
      </c>
      <c r="I56" s="37">
        <v>70.763000000000005</v>
      </c>
      <c r="J56" s="37">
        <v>74.153000000000006</v>
      </c>
      <c r="K56" s="37">
        <v>73.183000000000007</v>
      </c>
      <c r="L56" s="37">
        <v>69.582999999999998</v>
      </c>
      <c r="M56" s="37">
        <v>68.082999999999998</v>
      </c>
      <c r="N56" s="37">
        <v>68.2</v>
      </c>
      <c r="O56" s="37">
        <v>67.849999999999994</v>
      </c>
      <c r="P56" s="37">
        <v>65.667000000000002</v>
      </c>
      <c r="Q56" s="37">
        <v>58.762</v>
      </c>
      <c r="S56" s="4">
        <f t="shared" si="8"/>
        <v>65.884861420520622</v>
      </c>
      <c r="T56" s="4">
        <f t="shared" si="9"/>
        <v>72.967877864557337</v>
      </c>
      <c r="U56" s="4">
        <f t="shared" si="10"/>
        <v>71.953486395050192</v>
      </c>
      <c r="V56" s="4">
        <f t="shared" si="11"/>
        <v>71.06075214052467</v>
      </c>
      <c r="W56" s="4">
        <f t="shared" si="12"/>
        <v>74.528376950049775</v>
      </c>
      <c r="X56" s="4">
        <f t="shared" si="13"/>
        <v>71.439630934663455</v>
      </c>
      <c r="Y56" s="4">
        <f t="shared" si="14"/>
        <v>71.31771775222721</v>
      </c>
      <c r="Z56" s="4">
        <f t="shared" si="15"/>
        <v>73.55300762090954</v>
      </c>
      <c r="AA56" s="4">
        <f t="shared" si="16"/>
        <v>71.870816201563954</v>
      </c>
      <c r="AB56" s="4">
        <f t="shared" si="17"/>
        <v>68.221838472017922</v>
      </c>
      <c r="AC56" s="4">
        <f t="shared" si="18"/>
        <v>68.418449296301119</v>
      </c>
      <c r="AD56" s="4">
        <f t="shared" si="19"/>
        <v>68.280470316432329</v>
      </c>
      <c r="AE56" s="4">
        <f t="shared" si="20"/>
        <v>69.128489728529985</v>
      </c>
      <c r="AF56" s="4">
        <f t="shared" si="21"/>
        <v>65.702748656114309</v>
      </c>
      <c r="AG56" s="4">
        <f t="shared" si="21"/>
        <v>59.717032479223981</v>
      </c>
      <c r="AI56" s="4">
        <f t="shared" si="22"/>
        <v>0.57513857947937197</v>
      </c>
      <c r="AJ56" s="4">
        <f t="shared" si="23"/>
        <v>0.60312213544266058</v>
      </c>
      <c r="AK56" s="4">
        <f t="shared" si="24"/>
        <v>0.71351360494981009</v>
      </c>
      <c r="AL56" s="4">
        <f t="shared" si="25"/>
        <v>-0.6177521405246722</v>
      </c>
      <c r="AM56" s="4">
        <f t="shared" si="26"/>
        <v>2.6026230499502248</v>
      </c>
      <c r="AN56" s="4">
        <f t="shared" si="27"/>
        <v>-9.5630934663461176E-2</v>
      </c>
      <c r="AO56" s="4">
        <f t="shared" si="28"/>
        <v>-0.5547177522272051</v>
      </c>
      <c r="AP56" s="4">
        <f t="shared" si="29"/>
        <v>0.59999237909046599</v>
      </c>
      <c r="AQ56" s="4">
        <f t="shared" si="30"/>
        <v>1.3121837984360525</v>
      </c>
      <c r="AR56" s="4">
        <f t="shared" si="31"/>
        <v>1.3611615279820768</v>
      </c>
      <c r="AS56" s="4">
        <f t="shared" si="32"/>
        <v>-0.33544929630112108</v>
      </c>
      <c r="AT56" s="4">
        <f t="shared" si="33"/>
        <v>-8.0470316432325717E-2</v>
      </c>
      <c r="AU56" s="4">
        <f t="shared" si="34"/>
        <v>-1.2784897285299905</v>
      </c>
      <c r="AV56" s="4">
        <f t="shared" si="60"/>
        <v>-3.5748656114307664E-2</v>
      </c>
      <c r="AW56" s="4">
        <f t="shared" si="60"/>
        <v>-0.9550324792239806</v>
      </c>
      <c r="AY56" s="2">
        <f t="shared" si="50"/>
        <v>65.401382400131084</v>
      </c>
      <c r="AZ56" s="2">
        <f t="shared" si="50"/>
        <v>72.554239599661926</v>
      </c>
      <c r="BA56" s="2">
        <f t="shared" si="50"/>
        <v>71.786253054643268</v>
      </c>
      <c r="BB56" s="2">
        <f t="shared" si="50"/>
        <v>70.88777656292018</v>
      </c>
      <c r="BC56" s="2">
        <f t="shared" si="50"/>
        <v>74.418097209814917</v>
      </c>
      <c r="BD56" s="2">
        <f t="shared" si="50"/>
        <v>71.341352062996791</v>
      </c>
      <c r="BE56" s="2">
        <f t="shared" si="50"/>
        <v>71.226603698842212</v>
      </c>
      <c r="BF56" s="2">
        <f t="shared" si="50"/>
        <v>73.461415671537907</v>
      </c>
      <c r="BG56" s="2">
        <f t="shared" si="50"/>
        <v>71.743484711935167</v>
      </c>
      <c r="BH56" s="2">
        <f t="shared" si="50"/>
        <v>68.13844068434436</v>
      </c>
      <c r="BI56" s="2">
        <f t="shared" si="50"/>
        <v>68.352759231841034</v>
      </c>
      <c r="BJ56" s="2">
        <f t="shared" si="50"/>
        <v>68.213625685174335</v>
      </c>
      <c r="BK56" s="2">
        <f t="shared" si="50"/>
        <v>69.036534709371765</v>
      </c>
      <c r="BL56" s="2">
        <f t="shared" si="50"/>
        <v>65.61839739445746</v>
      </c>
      <c r="BM56" s="2">
        <f t="shared" si="50"/>
        <v>59.71059518521124</v>
      </c>
      <c r="BO56" s="2">
        <f t="shared" si="51"/>
        <v>66.459999999999994</v>
      </c>
      <c r="BP56" s="2">
        <f t="shared" si="51"/>
        <v>73.570999999999998</v>
      </c>
      <c r="BQ56" s="2">
        <f t="shared" si="51"/>
        <v>72.667000000000002</v>
      </c>
      <c r="BR56" s="2">
        <f t="shared" si="51"/>
        <v>70.442999999999998</v>
      </c>
      <c r="BS56" s="2">
        <f t="shared" si="51"/>
        <v>77.131</v>
      </c>
      <c r="BT56" s="2">
        <f t="shared" si="51"/>
        <v>71.343999999999994</v>
      </c>
      <c r="BU56" s="2">
        <f t="shared" si="51"/>
        <v>70.763000000000005</v>
      </c>
      <c r="BV56" s="2">
        <f t="shared" si="51"/>
        <v>74.153000000000006</v>
      </c>
      <c r="BW56" s="2">
        <f t="shared" si="51"/>
        <v>73.183000000000007</v>
      </c>
      <c r="BX56" s="2">
        <f t="shared" si="51"/>
        <v>69.582999999999998</v>
      </c>
      <c r="BY56" s="2">
        <f t="shared" si="51"/>
        <v>68.082999999999998</v>
      </c>
      <c r="BZ56" s="2">
        <f t="shared" si="51"/>
        <v>68.2</v>
      </c>
      <c r="CA56" s="2">
        <f t="shared" si="51"/>
        <v>67.849999999999994</v>
      </c>
      <c r="CB56" s="2">
        <f t="shared" si="51"/>
        <v>65.667000000000002</v>
      </c>
      <c r="CC56" s="2">
        <f t="shared" si="51"/>
        <v>58.762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53"/>
        <v/>
      </c>
      <c r="CV56" s="2" t="str">
        <f t="shared" si="53"/>
        <v/>
      </c>
      <c r="CW56" s="2" t="str">
        <f t="shared" si="53"/>
        <v/>
      </c>
      <c r="CX56" s="2" t="str">
        <f t="shared" si="53"/>
        <v/>
      </c>
      <c r="CY56" s="2" t="str">
        <f t="shared" si="53"/>
        <v/>
      </c>
      <c r="CZ56" s="2" t="str">
        <f t="shared" si="53"/>
        <v/>
      </c>
      <c r="DA56" s="2" t="str">
        <f t="shared" si="53"/>
        <v/>
      </c>
      <c r="DB56" s="2" t="str">
        <f t="shared" si="53"/>
        <v/>
      </c>
      <c r="DC56" s="2" t="str">
        <f t="shared" si="53"/>
        <v/>
      </c>
      <c r="DD56" s="2" t="str">
        <f t="shared" si="53"/>
        <v/>
      </c>
      <c r="DE56" s="2" t="str">
        <f t="shared" si="53"/>
        <v/>
      </c>
      <c r="DF56" s="2" t="str">
        <f t="shared" si="53"/>
        <v/>
      </c>
      <c r="DG56" s="2" t="str">
        <f t="shared" si="53"/>
        <v/>
      </c>
      <c r="DH56" s="2" t="str">
        <f t="shared" si="53"/>
        <v/>
      </c>
      <c r="DI56" s="2" t="str">
        <f t="shared" si="53"/>
        <v/>
      </c>
      <c r="DK56" s="2">
        <f t="shared" si="61"/>
        <v>65.408769611436952</v>
      </c>
      <c r="DL56" s="2">
        <f t="shared" si="61"/>
        <v>72.577261730205265</v>
      </c>
      <c r="DM56" s="2">
        <f t="shared" si="61"/>
        <v>71.800328036669214</v>
      </c>
      <c r="DN56" s="2">
        <f t="shared" si="61"/>
        <v>70.905879679144377</v>
      </c>
      <c r="DO56" s="2">
        <f t="shared" si="61"/>
        <v>74.439754679144386</v>
      </c>
      <c r="DP56" s="2">
        <f t="shared" si="61"/>
        <v>71.357575311942952</v>
      </c>
      <c r="DQ56" s="2">
        <f t="shared" si="61"/>
        <v>71.246863453079186</v>
      </c>
      <c r="DR56" s="2">
        <f t="shared" si="61"/>
        <v>73.484152309384186</v>
      </c>
      <c r="DS56" s="2">
        <f t="shared" si="61"/>
        <v>71.761371657754012</v>
      </c>
      <c r="DT56" s="2">
        <f t="shared" si="61"/>
        <v>68.152471774193558</v>
      </c>
      <c r="DU56" s="2">
        <f t="shared" si="61"/>
        <v>68.362259530791789</v>
      </c>
      <c r="DV56" s="2">
        <f t="shared" si="61"/>
        <v>68.22861290322578</v>
      </c>
      <c r="DW56" s="2">
        <f t="shared" si="61"/>
        <v>69.059656158357768</v>
      </c>
      <c r="DX56" s="2">
        <f t="shared" si="61"/>
        <v>65.613819464809396</v>
      </c>
      <c r="DY56" s="2">
        <f t="shared" si="61"/>
        <v>59.692450549450548</v>
      </c>
      <c r="EA56" s="2">
        <f t="shared" si="62"/>
        <v>61.567025016773698</v>
      </c>
      <c r="EB56" s="2">
        <f t="shared" si="62"/>
        <v>63.292409623757933</v>
      </c>
      <c r="EC56" s="2">
        <f t="shared" si="62"/>
        <v>63.80147185708573</v>
      </c>
      <c r="ED56" s="2">
        <f t="shared" si="62"/>
        <v>62.85299211618257</v>
      </c>
      <c r="EE56" s="2">
        <f t="shared" si="62"/>
        <v>66.520845273735759</v>
      </c>
      <c r="EF56" s="2">
        <f t="shared" si="62"/>
        <v>64.591537236836785</v>
      </c>
      <c r="EG56" s="2">
        <f t="shared" si="62"/>
        <v>63.438259169982317</v>
      </c>
      <c r="EH56" s="2">
        <f t="shared" si="62"/>
        <v>64.953240454054935</v>
      </c>
      <c r="EI56" s="2">
        <f t="shared" si="62"/>
        <v>65.715985100605735</v>
      </c>
      <c r="EJ56" s="2">
        <f t="shared" si="62"/>
        <v>63.280057067929171</v>
      </c>
      <c r="EK56" s="2">
        <f t="shared" si="62"/>
        <v>64.567972943341559</v>
      </c>
      <c r="EL56" s="2">
        <f t="shared" si="62"/>
        <v>62.593387603273428</v>
      </c>
      <c r="EM56" s="2">
        <f t="shared" si="62"/>
        <v>64.048397823354662</v>
      </c>
      <c r="EN56" s="2">
        <f t="shared" si="62"/>
        <v>66.277104255061218</v>
      </c>
      <c r="EO56" s="2">
        <f t="shared" si="62"/>
        <v>61.31770148903739</v>
      </c>
      <c r="EQ56" s="2">
        <f t="shared" si="63"/>
        <v>58.176476312880851</v>
      </c>
      <c r="ER56" s="2">
        <f t="shared" si="63"/>
        <v>62.716309897855396</v>
      </c>
      <c r="ES56" s="2">
        <f t="shared" si="63"/>
        <v>61.790313420345186</v>
      </c>
      <c r="ET56" s="2">
        <f t="shared" si="63"/>
        <v>63.461403882359164</v>
      </c>
      <c r="EU56" s="2">
        <f t="shared" si="63"/>
        <v>65.341772445182443</v>
      </c>
      <c r="EV56" s="2">
        <f t="shared" si="63"/>
        <v>63.796304229789911</v>
      </c>
      <c r="EW56" s="2">
        <f t="shared" si="63"/>
        <v>62.835525643314021</v>
      </c>
      <c r="EX56" s="2">
        <f t="shared" si="63"/>
        <v>63.466309233798256</v>
      </c>
      <c r="EY56" s="2">
        <f t="shared" si="63"/>
        <v>63.470881848336603</v>
      </c>
      <c r="EZ56" s="2">
        <f t="shared" si="63"/>
        <v>62.314492038899431</v>
      </c>
      <c r="FA56" s="2">
        <f t="shared" si="63"/>
        <v>62.270342287572468</v>
      </c>
      <c r="FB56" s="2">
        <f t="shared" si="63"/>
        <v>61.440284674112831</v>
      </c>
      <c r="FC56" s="2">
        <f t="shared" si="63"/>
        <v>61.442617790153577</v>
      </c>
      <c r="FD56" s="2">
        <f t="shared" si="63"/>
        <v>64.596282737853045</v>
      </c>
      <c r="FE56" s="2">
        <f t="shared" si="63"/>
        <v>61.353689186396053</v>
      </c>
      <c r="FG56" s="2">
        <f t="shared" si="64"/>
        <v>1.9228793330862744E-3</v>
      </c>
      <c r="FH56" s="2">
        <f t="shared" si="64"/>
        <v>2.4795365906052557E-3</v>
      </c>
      <c r="FI56" s="2">
        <f t="shared" si="64"/>
        <v>1.7596243377923236E-3</v>
      </c>
      <c r="FJ56" s="2">
        <f t="shared" si="64"/>
        <v>2.2480279390647393E-3</v>
      </c>
      <c r="FK56" s="2">
        <f t="shared" si="64"/>
        <v>2.7349055536436966E-3</v>
      </c>
      <c r="FL56" s="2">
        <f t="shared" si="64"/>
        <v>2.3977472129229948E-3</v>
      </c>
      <c r="FM56" s="2">
        <f t="shared" si="64"/>
        <v>2.5945423145632149E-3</v>
      </c>
      <c r="FN56" s="2">
        <f t="shared" si="64"/>
        <v>2.6652060427263232E-3</v>
      </c>
      <c r="FO56" s="2">
        <f t="shared" si="64"/>
        <v>2.9587761850995713E-3</v>
      </c>
      <c r="FP56" s="2">
        <f t="shared" si="64"/>
        <v>2.8796994246651341E-3</v>
      </c>
      <c r="FQ56" s="2">
        <f t="shared" si="64"/>
        <v>2.5038432595493217E-3</v>
      </c>
      <c r="FR56" s="2">
        <f t="shared" si="64"/>
        <v>2.6595596852982645E-3</v>
      </c>
      <c r="FS56" s="2">
        <f t="shared" si="64"/>
        <v>4.6139007320454414E-3</v>
      </c>
      <c r="FT56" s="2">
        <f t="shared" si="64"/>
        <v>6.9019089214339907E-3</v>
      </c>
      <c r="FU56" s="2">
        <f t="shared" si="64"/>
        <v>1.1164205600744723E-2</v>
      </c>
      <c r="FW56" s="2">
        <f t="shared" si="54"/>
        <v>6.4243078105240582E-12</v>
      </c>
      <c r="FX56" s="2">
        <f t="shared" si="54"/>
        <v>1.2232156787035253E-11</v>
      </c>
      <c r="FY56" s="2">
        <f t="shared" si="54"/>
        <v>8.8755794183396945E-12</v>
      </c>
      <c r="FZ56" s="2">
        <f t="shared" si="54"/>
        <v>1.2318049251079224E-11</v>
      </c>
      <c r="GA56" s="2">
        <f t="shared" si="54"/>
        <v>1.5104721958421524E-11</v>
      </c>
      <c r="GB56" s="2">
        <f t="shared" si="54"/>
        <v>1.137221493900705E-11</v>
      </c>
      <c r="GC56" s="2">
        <f t="shared" si="54"/>
        <v>1.1290799819323495E-11</v>
      </c>
      <c r="GD56" s="2">
        <f t="shared" si="54"/>
        <v>1.3097342724843623E-11</v>
      </c>
      <c r="GE56" s="2">
        <f t="shared" si="54"/>
        <v>1.9525002530160575E-11</v>
      </c>
      <c r="GF56" s="2">
        <f t="shared" si="54"/>
        <v>2.3651387043087373E-11</v>
      </c>
      <c r="GG56" s="2">
        <f t="shared" si="54"/>
        <v>2.3488198186039196E-11</v>
      </c>
      <c r="GH56" s="2">
        <f t="shared" si="54"/>
        <v>2.2651056907395744E-11</v>
      </c>
      <c r="GI56" s="2">
        <f t="shared" si="54"/>
        <v>1.8637842567175583E-10</v>
      </c>
      <c r="GJ56" s="2">
        <f t="shared" si="54"/>
        <v>9.3004502634800411E-10</v>
      </c>
      <c r="GK56" s="2">
        <f t="shared" si="54"/>
        <v>3.2884333511657579E-9</v>
      </c>
      <c r="GM56" s="107">
        <f t="shared" si="55"/>
        <v>4.7409486180404538E-4</v>
      </c>
      <c r="GN56" s="107">
        <f t="shared" si="55"/>
        <v>3.9767903499363262E-4</v>
      </c>
      <c r="GO56" s="107">
        <f t="shared" si="55"/>
        <v>1.5254954864336217E-4</v>
      </c>
      <c r="GP56" s="107">
        <f t="shared" si="55"/>
        <v>1.5220663831454052E-4</v>
      </c>
      <c r="GQ56" s="107">
        <f t="shared" si="55"/>
        <v>9.9201367975742489E-5</v>
      </c>
      <c r="GR56" s="107">
        <f t="shared" si="55"/>
        <v>8.604155936373068E-5</v>
      </c>
      <c r="GS56" s="107">
        <f t="shared" si="55"/>
        <v>7.7665430586122024E-5</v>
      </c>
      <c r="GT56" s="107">
        <f t="shared" si="55"/>
        <v>8.0642196633673379E-5</v>
      </c>
      <c r="GU56" s="107">
        <f t="shared" si="55"/>
        <v>1.1146506164136144E-4</v>
      </c>
      <c r="GV56" s="107">
        <f t="shared" si="55"/>
        <v>7.2133146360658777E-5</v>
      </c>
      <c r="GW56" s="107">
        <f t="shared" si="55"/>
        <v>5.4317032030626139E-5</v>
      </c>
      <c r="GX56" s="107">
        <f t="shared" si="55"/>
        <v>5.6997080575620269E-5</v>
      </c>
      <c r="GY56" s="107">
        <f t="shared" si="55"/>
        <v>8.1207209915188595E-5</v>
      </c>
      <c r="GZ56" s="107">
        <f t="shared" si="55"/>
        <v>7.7285477438617466E-5</v>
      </c>
      <c r="HA56" s="107">
        <f t="shared" si="55"/>
        <v>6.2421869730958488E-6</v>
      </c>
      <c r="HC56" s="107">
        <f t="shared" si="59"/>
        <v>2.9593387265898782E-12</v>
      </c>
      <c r="HD56" s="107">
        <f t="shared" si="59"/>
        <v>7.8073655078785408E-13</v>
      </c>
      <c r="HE56" s="107">
        <f t="shared" si="59"/>
        <v>7.5819056868083447E-14</v>
      </c>
      <c r="HF56" s="107">
        <f t="shared" si="59"/>
        <v>3.6872372052113319E-14</v>
      </c>
      <c r="HG56" s="107">
        <f t="shared" si="59"/>
        <v>3.3622727983565566E-15</v>
      </c>
      <c r="HH56" s="107">
        <f t="shared" si="59"/>
        <v>2.4439042534864246E-15</v>
      </c>
      <c r="HI56" s="107">
        <f t="shared" si="59"/>
        <v>1.2686301357556253E-15</v>
      </c>
      <c r="HJ56" s="107">
        <f t="shared" si="59"/>
        <v>1.4970943270748271E-15</v>
      </c>
      <c r="HK56" s="107">
        <f t="shared" si="59"/>
        <v>5.7111510016392036E-15</v>
      </c>
      <c r="HL56" s="107">
        <f t="shared" si="59"/>
        <v>1.4422700636905134E-15</v>
      </c>
      <c r="HM56" s="107">
        <f t="shared" si="59"/>
        <v>1.174355473574869E-15</v>
      </c>
      <c r="HN56" s="107">
        <f t="shared" si="59"/>
        <v>8.0841768263547261E-16</v>
      </c>
      <c r="HO56" s="107">
        <f t="shared" si="59"/>
        <v>1.8391799625875313E-15</v>
      </c>
      <c r="HP56" s="107">
        <f t="shared" si="59"/>
        <v>1.5973789644340471E-15</v>
      </c>
      <c r="HQ56" s="107">
        <f t="shared" si="59"/>
        <v>2.7421629708551692E-19</v>
      </c>
      <c r="HS56" s="107">
        <f t="shared" si="56"/>
        <v>4.3974753606094318E-48</v>
      </c>
      <c r="HT56" s="107">
        <f t="shared" si="56"/>
        <v>5.7062667680550883E-51</v>
      </c>
      <c r="HU56" s="107">
        <f t="shared" si="56"/>
        <v>6.9948023036094272E-54</v>
      </c>
      <c r="HV56" s="107">
        <f t="shared" si="56"/>
        <v>3.2125992389969036E-56</v>
      </c>
      <c r="HW56" s="107">
        <f t="shared" si="56"/>
        <v>1.0475029754191095E-61</v>
      </c>
      <c r="HX56" s="107">
        <f t="shared" si="56"/>
        <v>8.4075229222581333E-62</v>
      </c>
      <c r="HY56" s="107">
        <f t="shared" si="56"/>
        <v>1.0159429723330338E-63</v>
      </c>
      <c r="HZ56" s="107">
        <f t="shared" si="56"/>
        <v>2.4937371891327197E-63</v>
      </c>
      <c r="IA56" s="107">
        <f t="shared" si="56"/>
        <v>6.2558482302644532E-61</v>
      </c>
      <c r="IB56" s="107">
        <f t="shared" si="56"/>
        <v>5.5568663992355124E-63</v>
      </c>
      <c r="IC56" s="107">
        <f t="shared" si="56"/>
        <v>1.8664167822316436E-62</v>
      </c>
      <c r="ID56" s="107">
        <f t="shared" si="56"/>
        <v>1.5349875370326484E-63</v>
      </c>
      <c r="IE56" s="107">
        <f t="shared" si="56"/>
        <v>3.6852450475662872E-62</v>
      </c>
      <c r="IF56" s="107">
        <f t="shared" si="56"/>
        <v>1.1859044099066846E-62</v>
      </c>
      <c r="IG56" s="107">
        <f t="shared" si="56"/>
        <v>1.6193651597355135E-43</v>
      </c>
      <c r="II56" s="107">
        <f t="shared" si="57"/>
        <v>2.197946607246931E-105</v>
      </c>
      <c r="IJ56" s="107">
        <f t="shared" si="57"/>
        <v>1.1039304641932648E-111</v>
      </c>
      <c r="IK56" s="107">
        <f t="shared" si="57"/>
        <v>4.6466484116150954E-117</v>
      </c>
      <c r="IL56" s="107">
        <f t="shared" si="57"/>
        <v>2.3126316617499759E-123</v>
      </c>
      <c r="IM56" s="107">
        <f t="shared" si="57"/>
        <v>1.1590498100215206E-136</v>
      </c>
      <c r="IN56" s="107">
        <f t="shared" si="57"/>
        <v>3.9809262909999516E-136</v>
      </c>
      <c r="IO56" s="107">
        <f t="shared" si="57"/>
        <v>1.5992849401621204E-141</v>
      </c>
      <c r="IP56" s="107">
        <f t="shared" si="57"/>
        <v>1.655336281361048E-140</v>
      </c>
      <c r="IQ56" s="107">
        <f t="shared" si="57"/>
        <v>1.5527028135491873E-135</v>
      </c>
      <c r="IR56" s="107">
        <f t="shared" si="57"/>
        <v>2.025868610063395E-139</v>
      </c>
      <c r="IS56" s="107">
        <f t="shared" si="57"/>
        <v>1.3290687260956691E-137</v>
      </c>
      <c r="IT56" s="107">
        <f t="shared" si="57"/>
        <v>5.1093453075154306E-140</v>
      </c>
      <c r="IU56" s="107">
        <f t="shared" si="57"/>
        <v>1.8956754896126889E-136</v>
      </c>
      <c r="IV56" s="107">
        <f t="shared" si="57"/>
        <v>2.5566519812058351E-138</v>
      </c>
      <c r="IW56" s="107">
        <f t="shared" si="57"/>
        <v>9.1211717058676842E-111</v>
      </c>
      <c r="IY56" s="107">
        <f t="shared" si="58"/>
        <v>4.740948647633841E-4</v>
      </c>
      <c r="IZ56" s="107">
        <f t="shared" si="58"/>
        <v>3.9767903577436916E-4</v>
      </c>
      <c r="JA56" s="107">
        <f t="shared" si="58"/>
        <v>1.5254954871918121E-4</v>
      </c>
      <c r="JB56" s="107">
        <f t="shared" si="58"/>
        <v>1.5220663835141288E-4</v>
      </c>
      <c r="JC56" s="107">
        <f t="shared" si="58"/>
        <v>9.9201367979104762E-5</v>
      </c>
      <c r="JD56" s="107">
        <f t="shared" si="58"/>
        <v>8.604155936617458E-5</v>
      </c>
      <c r="JE56" s="107">
        <f t="shared" si="58"/>
        <v>7.7665430587390649E-5</v>
      </c>
      <c r="JF56" s="107">
        <f t="shared" si="58"/>
        <v>8.0642196635170472E-5</v>
      </c>
      <c r="JG56" s="107">
        <f t="shared" si="58"/>
        <v>1.114650616470726E-4</v>
      </c>
      <c r="JH56" s="107">
        <f t="shared" si="58"/>
        <v>7.213314636210105E-5</v>
      </c>
      <c r="JI56" s="107">
        <f t="shared" si="58"/>
        <v>5.4317032031800493E-5</v>
      </c>
      <c r="JJ56" s="107">
        <f t="shared" si="58"/>
        <v>5.6997080576428684E-5</v>
      </c>
      <c r="JK56" s="107">
        <f t="shared" si="58"/>
        <v>8.1207209917027781E-5</v>
      </c>
      <c r="JL56" s="107">
        <f t="shared" si="58"/>
        <v>7.7285477440214848E-5</v>
      </c>
      <c r="JM56" s="107">
        <f t="shared" si="58"/>
        <v>6.2421869730961232E-6</v>
      </c>
    </row>
    <row r="57" spans="2:273" x14ac:dyDescent="0.25">
      <c r="B57" s="2">
        <v>29</v>
      </c>
      <c r="C57" s="37">
        <v>66.555999999999997</v>
      </c>
      <c r="D57" s="37">
        <v>75.016000000000005</v>
      </c>
      <c r="E57" s="37">
        <v>73.254000000000005</v>
      </c>
      <c r="F57" s="37">
        <v>72.918000000000006</v>
      </c>
      <c r="G57" s="37">
        <v>75.212999999999994</v>
      </c>
      <c r="H57" s="37">
        <v>72.507999999999996</v>
      </c>
      <c r="I57" s="37">
        <v>73.424000000000007</v>
      </c>
      <c r="J57" s="37">
        <v>73.271000000000001</v>
      </c>
      <c r="K57" s="37">
        <v>72.483000000000004</v>
      </c>
      <c r="L57" s="37">
        <v>68.582999999999998</v>
      </c>
      <c r="M57" s="37">
        <v>68.367000000000004</v>
      </c>
      <c r="N57" s="37">
        <v>70.05</v>
      </c>
      <c r="O57" s="37">
        <v>69.400000000000006</v>
      </c>
      <c r="P57" s="37">
        <v>65.8</v>
      </c>
      <c r="Q57" s="37">
        <v>59.332999999999998</v>
      </c>
      <c r="S57" s="4">
        <f t="shared" si="8"/>
        <v>66.288113320441994</v>
      </c>
      <c r="T57" s="4">
        <f t="shared" si="9"/>
        <v>73.349730806732424</v>
      </c>
      <c r="U57" s="4">
        <f t="shared" si="10"/>
        <v>72.245324619619055</v>
      </c>
      <c r="V57" s="4">
        <f t="shared" si="11"/>
        <v>71.409005504000532</v>
      </c>
      <c r="W57" s="4">
        <f t="shared" si="12"/>
        <v>74.912285638455103</v>
      </c>
      <c r="X57" s="4">
        <f t="shared" si="13"/>
        <v>71.740145258564255</v>
      </c>
      <c r="Y57" s="4">
        <f t="shared" si="14"/>
        <v>71.56237740299224</v>
      </c>
      <c r="Z57" s="4">
        <f t="shared" si="15"/>
        <v>73.814869962439829</v>
      </c>
      <c r="AA57" s="4">
        <f t="shared" si="16"/>
        <v>72.177833576080488</v>
      </c>
      <c r="AB57" s="4">
        <f t="shared" si="17"/>
        <v>68.427167679717755</v>
      </c>
      <c r="AC57" s="4">
        <f t="shared" si="18"/>
        <v>68.66969967653462</v>
      </c>
      <c r="AD57" s="4">
        <f t="shared" si="19"/>
        <v>68.536231667827934</v>
      </c>
      <c r="AE57" s="4">
        <f t="shared" si="20"/>
        <v>69.37009023461745</v>
      </c>
      <c r="AF57" s="4">
        <f t="shared" si="21"/>
        <v>65.846769797015384</v>
      </c>
      <c r="AG57" s="4">
        <f t="shared" si="21"/>
        <v>59.647607908859264</v>
      </c>
      <c r="AI57" s="4">
        <f t="shared" si="22"/>
        <v>0.26788667955800349</v>
      </c>
      <c r="AJ57" s="4">
        <f t="shared" si="23"/>
        <v>1.6662691932675813</v>
      </c>
      <c r="AK57" s="4">
        <f t="shared" si="24"/>
        <v>1.0086753803809501</v>
      </c>
      <c r="AL57" s="4">
        <f t="shared" si="25"/>
        <v>1.5089944959994739</v>
      </c>
      <c r="AM57" s="4">
        <f t="shared" si="26"/>
        <v>0.30071436154489106</v>
      </c>
      <c r="AN57" s="4">
        <f t="shared" si="27"/>
        <v>0.76785474143574106</v>
      </c>
      <c r="AO57" s="4">
        <f t="shared" si="28"/>
        <v>1.8616225970077664</v>
      </c>
      <c r="AP57" s="4">
        <f t="shared" si="29"/>
        <v>-0.54386996243982821</v>
      </c>
      <c r="AQ57" s="4">
        <f t="shared" si="30"/>
        <v>0.30516642391951621</v>
      </c>
      <c r="AR57" s="4">
        <f t="shared" si="31"/>
        <v>0.15583232028224359</v>
      </c>
      <c r="AS57" s="4">
        <f t="shared" si="32"/>
        <v>-0.30269967653461549</v>
      </c>
      <c r="AT57" s="4">
        <f t="shared" si="33"/>
        <v>1.513768332172063</v>
      </c>
      <c r="AU57" s="4">
        <f t="shared" si="34"/>
        <v>2.990976538255552E-2</v>
      </c>
      <c r="AV57" s="4">
        <f t="shared" si="60"/>
        <v>-4.6769797015386416E-2</v>
      </c>
      <c r="AW57" s="4">
        <f t="shared" si="60"/>
        <v>-0.31460790885926571</v>
      </c>
      <c r="AY57" s="2">
        <f t="shared" si="50"/>
        <v>65.536221392978504</v>
      </c>
      <c r="AZ57" s="2">
        <f t="shared" si="50"/>
        <v>72.686363089980631</v>
      </c>
      <c r="BA57" s="2">
        <f t="shared" si="50"/>
        <v>71.966471724453498</v>
      </c>
      <c r="BB57" s="2">
        <f t="shared" si="50"/>
        <v>71.114648387766508</v>
      </c>
      <c r="BC57" s="2">
        <f t="shared" si="50"/>
        <v>74.715342622032765</v>
      </c>
      <c r="BD57" s="2">
        <f t="shared" si="50"/>
        <v>71.565049134620651</v>
      </c>
      <c r="BE57" s="2">
        <f t="shared" si="50"/>
        <v>71.397614828635625</v>
      </c>
      <c r="BF57" s="2">
        <f t="shared" si="50"/>
        <v>73.649254728575542</v>
      </c>
      <c r="BG57" s="2">
        <f t="shared" si="50"/>
        <v>71.950626967463734</v>
      </c>
      <c r="BH57" s="2">
        <f t="shared" si="50"/>
        <v>68.273960450477318</v>
      </c>
      <c r="BI57" s="2">
        <f t="shared" si="50"/>
        <v>68.548260895997359</v>
      </c>
      <c r="BJ57" s="2">
        <f t="shared" si="50"/>
        <v>68.412327997386555</v>
      </c>
      <c r="BK57" s="2">
        <f t="shared" si="50"/>
        <v>69.203684396110134</v>
      </c>
      <c r="BL57" s="2">
        <f t="shared" si="50"/>
        <v>65.694347600029516</v>
      </c>
      <c r="BM57" s="2">
        <f t="shared" si="50"/>
        <v>59.633418080122148</v>
      </c>
      <c r="BO57" s="2">
        <f t="shared" si="51"/>
        <v>66.555999999999997</v>
      </c>
      <c r="BP57" s="2">
        <f t="shared" si="51"/>
        <v>75.016000000000005</v>
      </c>
      <c r="BQ57" s="2">
        <f t="shared" si="51"/>
        <v>73.254000000000005</v>
      </c>
      <c r="BR57" s="2">
        <f t="shared" si="51"/>
        <v>72.918000000000006</v>
      </c>
      <c r="BS57" s="2">
        <f t="shared" si="51"/>
        <v>75.212999999999994</v>
      </c>
      <c r="BT57" s="2">
        <f t="shared" si="51"/>
        <v>72.507999999999996</v>
      </c>
      <c r="BU57" s="2">
        <f t="shared" si="51"/>
        <v>73.424000000000007</v>
      </c>
      <c r="BV57" s="2">
        <f t="shared" si="51"/>
        <v>73.271000000000001</v>
      </c>
      <c r="BW57" s="2">
        <f t="shared" si="51"/>
        <v>72.483000000000004</v>
      </c>
      <c r="BX57" s="2">
        <f t="shared" si="51"/>
        <v>68.582999999999998</v>
      </c>
      <c r="BY57" s="2">
        <f t="shared" si="51"/>
        <v>68.367000000000004</v>
      </c>
      <c r="BZ57" s="2">
        <f t="shared" si="51"/>
        <v>70.05</v>
      </c>
      <c r="CA57" s="2">
        <f t="shared" si="51"/>
        <v>69.400000000000006</v>
      </c>
      <c r="CB57" s="2">
        <f t="shared" si="51"/>
        <v>65.8</v>
      </c>
      <c r="CC57" s="2">
        <f t="shared" si="51"/>
        <v>59.332999999999998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53"/>
        <v/>
      </c>
      <c r="CV57" s="2" t="str">
        <f t="shared" si="53"/>
        <v/>
      </c>
      <c r="CW57" s="2" t="str">
        <f t="shared" si="53"/>
        <v/>
      </c>
      <c r="CX57" s="2" t="str">
        <f t="shared" si="53"/>
        <v/>
      </c>
      <c r="CY57" s="2" t="str">
        <f t="shared" si="53"/>
        <v/>
      </c>
      <c r="CZ57" s="2" t="str">
        <f t="shared" si="53"/>
        <v/>
      </c>
      <c r="DA57" s="2" t="str">
        <f t="shared" si="53"/>
        <v/>
      </c>
      <c r="DB57" s="2" t="str">
        <f t="shared" si="53"/>
        <v/>
      </c>
      <c r="DC57" s="2" t="str">
        <f t="shared" si="53"/>
        <v/>
      </c>
      <c r="DD57" s="2" t="str">
        <f t="shared" si="53"/>
        <v/>
      </c>
      <c r="DE57" s="2" t="str">
        <f t="shared" si="53"/>
        <v/>
      </c>
      <c r="DF57" s="2" t="str">
        <f t="shared" si="53"/>
        <v/>
      </c>
      <c r="DG57" s="2" t="str">
        <f t="shared" si="53"/>
        <v/>
      </c>
      <c r="DH57" s="2" t="str">
        <f t="shared" si="53"/>
        <v/>
      </c>
      <c r="DI57" s="2" t="str">
        <f t="shared" si="53"/>
        <v/>
      </c>
      <c r="DK57" s="2">
        <f t="shared" si="61"/>
        <v>65.546198680351907</v>
      </c>
      <c r="DL57" s="2">
        <f t="shared" si="61"/>
        <v>72.71618016862169</v>
      </c>
      <c r="DM57" s="2">
        <f t="shared" si="61"/>
        <v>71.984932009167295</v>
      </c>
      <c r="DN57" s="2">
        <f t="shared" si="61"/>
        <v>71.13843783422459</v>
      </c>
      <c r="DO57" s="2">
        <f t="shared" si="61"/>
        <v>74.744195187165772</v>
      </c>
      <c r="DP57" s="2">
        <f t="shared" si="61"/>
        <v>71.586622103386816</v>
      </c>
      <c r="DQ57" s="2">
        <f t="shared" si="61"/>
        <v>71.424174853372435</v>
      </c>
      <c r="DR57" s="2">
        <f t="shared" si="61"/>
        <v>73.679077529325539</v>
      </c>
      <c r="DS57" s="2">
        <f t="shared" si="61"/>
        <v>71.974620320855621</v>
      </c>
      <c r="DT57" s="2">
        <f t="shared" si="61"/>
        <v>68.29271572580646</v>
      </c>
      <c r="DU57" s="2">
        <f t="shared" si="61"/>
        <v>68.561415139296187</v>
      </c>
      <c r="DV57" s="2">
        <f t="shared" si="61"/>
        <v>68.432390322580616</v>
      </c>
      <c r="DW57" s="2">
        <f t="shared" si="61"/>
        <v>69.234144244868034</v>
      </c>
      <c r="DX57" s="2">
        <f t="shared" si="61"/>
        <v>65.690974890029338</v>
      </c>
      <c r="DY57" s="2">
        <f t="shared" si="61"/>
        <v>59.612581196581196</v>
      </c>
      <c r="EA57" s="2">
        <f t="shared" si="62"/>
        <v>61.422597814626663</v>
      </c>
      <c r="EB57" s="2">
        <f t="shared" si="62"/>
        <v>63.158042022998757</v>
      </c>
      <c r="EC57" s="2">
        <f t="shared" si="62"/>
        <v>63.647808052259712</v>
      </c>
      <c r="ED57" s="2">
        <f t="shared" si="62"/>
        <v>62.727675726141072</v>
      </c>
      <c r="EE57" s="2">
        <f t="shared" si="62"/>
        <v>66.358298115528328</v>
      </c>
      <c r="EF57" s="2">
        <f t="shared" si="62"/>
        <v>64.435469228593362</v>
      </c>
      <c r="EG57" s="2">
        <f t="shared" si="62"/>
        <v>63.287267427564672</v>
      </c>
      <c r="EH57" s="2">
        <f t="shared" si="62"/>
        <v>64.784665663650685</v>
      </c>
      <c r="EI57" s="2">
        <f t="shared" si="62"/>
        <v>65.528306830049445</v>
      </c>
      <c r="EJ57" s="2">
        <f t="shared" si="62"/>
        <v>63.115455615122187</v>
      </c>
      <c r="EK57" s="2">
        <f t="shared" si="62"/>
        <v>64.385610282313337</v>
      </c>
      <c r="EL57" s="2">
        <f t="shared" si="62"/>
        <v>62.436267943145779</v>
      </c>
      <c r="EM57" s="2">
        <f t="shared" si="62"/>
        <v>63.873503256398536</v>
      </c>
      <c r="EN57" s="2">
        <f t="shared" si="62"/>
        <v>66.09490875661696</v>
      </c>
      <c r="EO57" s="2">
        <f t="shared" si="62"/>
        <v>61.179405792003742</v>
      </c>
      <c r="EQ57" s="2">
        <f t="shared" si="63"/>
        <v>58.081245071090166</v>
      </c>
      <c r="ER57" s="2">
        <f t="shared" si="63"/>
        <v>62.589155737593877</v>
      </c>
      <c r="ES57" s="2">
        <f t="shared" si="63"/>
        <v>61.665687405584748</v>
      </c>
      <c r="ET57" s="2">
        <f t="shared" si="63"/>
        <v>63.325025534903162</v>
      </c>
      <c r="EU57" s="2">
        <f t="shared" si="63"/>
        <v>65.196894217502191</v>
      </c>
      <c r="EV57" s="2">
        <f t="shared" si="63"/>
        <v>63.651300073248152</v>
      </c>
      <c r="EW57" s="2">
        <f t="shared" si="63"/>
        <v>62.692252822779494</v>
      </c>
      <c r="EX57" s="2">
        <f t="shared" si="63"/>
        <v>63.318996699860854</v>
      </c>
      <c r="EY57" s="2">
        <f t="shared" si="63"/>
        <v>63.31682771270485</v>
      </c>
      <c r="EZ57" s="2">
        <f t="shared" si="63"/>
        <v>62.163967989597325</v>
      </c>
      <c r="FA57" s="2">
        <f t="shared" si="63"/>
        <v>62.122027615274241</v>
      </c>
      <c r="FB57" s="2">
        <f t="shared" si="63"/>
        <v>61.299681470291269</v>
      </c>
      <c r="FC57" s="2">
        <f t="shared" si="63"/>
        <v>61.307309815119488</v>
      </c>
      <c r="FD57" s="2">
        <f t="shared" si="63"/>
        <v>64.439024200955743</v>
      </c>
      <c r="FE57" s="2">
        <f t="shared" si="63"/>
        <v>61.213354494998462</v>
      </c>
      <c r="FG57" s="2">
        <f t="shared" si="64"/>
        <v>2.4195570015751958E-3</v>
      </c>
      <c r="FH57" s="2">
        <f t="shared" si="64"/>
        <v>3.1195488261445453E-3</v>
      </c>
      <c r="FI57" s="2">
        <f t="shared" si="64"/>
        <v>2.2142269668853536E-3</v>
      </c>
      <c r="FJ57" s="2">
        <f t="shared" si="64"/>
        <v>2.8284531367825877E-3</v>
      </c>
      <c r="FK57" s="2">
        <f t="shared" si="64"/>
        <v>3.4406056817130569E-3</v>
      </c>
      <c r="FL57" s="2">
        <f t="shared" si="64"/>
        <v>3.0167120089090275E-3</v>
      </c>
      <c r="FM57" s="2">
        <f t="shared" si="64"/>
        <v>3.2641424239524069E-3</v>
      </c>
      <c r="FN57" s="2">
        <f t="shared" si="64"/>
        <v>3.3529817571094182E-3</v>
      </c>
      <c r="FO57" s="2">
        <f t="shared" si="64"/>
        <v>3.7220270735747059E-3</v>
      </c>
      <c r="FP57" s="2">
        <f t="shared" si="64"/>
        <v>3.6226256552386576E-3</v>
      </c>
      <c r="FQ57" s="2">
        <f t="shared" si="64"/>
        <v>3.1501096632623438E-3</v>
      </c>
      <c r="FR57" s="2">
        <f t="shared" si="64"/>
        <v>3.3458832045287416E-3</v>
      </c>
      <c r="FS57" s="2">
        <f t="shared" si="64"/>
        <v>5.6821279831596365E-3</v>
      </c>
      <c r="FT57" s="2">
        <f t="shared" si="64"/>
        <v>8.3496635092148858E-3</v>
      </c>
      <c r="FU57" s="2">
        <f t="shared" si="64"/>
        <v>1.3298797752190086E-2</v>
      </c>
      <c r="FW57" s="2">
        <f t="shared" si="54"/>
        <v>8.0877243558430256E-12</v>
      </c>
      <c r="FX57" s="2">
        <f t="shared" si="54"/>
        <v>1.5399373020200439E-11</v>
      </c>
      <c r="FY57" s="2">
        <f t="shared" si="54"/>
        <v>1.1173692474119444E-11</v>
      </c>
      <c r="FZ57" s="2">
        <f t="shared" si="54"/>
        <v>1.5507505225866326E-11</v>
      </c>
      <c r="GA57" s="2">
        <f t="shared" si="54"/>
        <v>1.9015718311467896E-11</v>
      </c>
      <c r="GB57" s="2">
        <f t="shared" si="54"/>
        <v>1.4316770375059062E-11</v>
      </c>
      <c r="GC57" s="2">
        <f t="shared" si="54"/>
        <v>1.4214274811985769E-11</v>
      </c>
      <c r="GD57" s="2">
        <f t="shared" si="54"/>
        <v>1.6488577583227164E-11</v>
      </c>
      <c r="GE57" s="2">
        <f t="shared" si="54"/>
        <v>2.4580521850440267E-11</v>
      </c>
      <c r="GF57" s="2">
        <f t="shared" si="54"/>
        <v>2.9775332172539633E-11</v>
      </c>
      <c r="GG57" s="2">
        <f t="shared" si="54"/>
        <v>2.9569889573482537E-11</v>
      </c>
      <c r="GH57" s="2">
        <f t="shared" si="54"/>
        <v>2.8515991144549028E-11</v>
      </c>
      <c r="GI57" s="2">
        <f t="shared" si="54"/>
        <v>2.29776034381797E-10</v>
      </c>
      <c r="GJ57" s="2">
        <f t="shared" si="54"/>
        <v>1.1267752729688883E-9</v>
      </c>
      <c r="GK57" s="2">
        <f t="shared" si="54"/>
        <v>3.9256549199549066E-9</v>
      </c>
      <c r="GM57" s="107">
        <f t="shared" si="55"/>
        <v>7.6194074712604008E-4</v>
      </c>
      <c r="GN57" s="107">
        <f t="shared" si="55"/>
        <v>6.6008876999457892E-4</v>
      </c>
      <c r="GO57" s="107">
        <f t="shared" si="55"/>
        <v>2.6288638385646716E-4</v>
      </c>
      <c r="GP57" s="107">
        <f t="shared" si="55"/>
        <v>2.6804869513332379E-4</v>
      </c>
      <c r="GQ57" s="107">
        <f t="shared" si="55"/>
        <v>1.8358466302931698E-4</v>
      </c>
      <c r="GR57" s="107">
        <f t="shared" si="55"/>
        <v>1.5873731879573265E-4</v>
      </c>
      <c r="GS57" s="107">
        <f t="shared" si="55"/>
        <v>1.4550481363914341E-4</v>
      </c>
      <c r="GT57" s="107">
        <f t="shared" si="55"/>
        <v>1.5109372571089845E-4</v>
      </c>
      <c r="GU57" s="107">
        <f t="shared" si="55"/>
        <v>2.0620054379777593E-4</v>
      </c>
      <c r="GV57" s="107">
        <f t="shared" si="55"/>
        <v>1.3738145440886086E-4</v>
      </c>
      <c r="GW57" s="107">
        <f t="shared" si="55"/>
        <v>1.0402429945628055E-4</v>
      </c>
      <c r="GX57" s="107">
        <f t="shared" si="55"/>
        <v>1.0948706798440206E-4</v>
      </c>
      <c r="GY57" s="107">
        <f t="shared" si="55"/>
        <v>1.5228707469326934E-4</v>
      </c>
      <c r="GZ57" s="107">
        <f t="shared" si="55"/>
        <v>1.446780646523241E-4</v>
      </c>
      <c r="HA57" s="107">
        <f t="shared" si="55"/>
        <v>1.4277949911909738E-5</v>
      </c>
      <c r="HC57" s="107">
        <f t="shared" si="59"/>
        <v>8.2959564020507246E-12</v>
      </c>
      <c r="HD57" s="107">
        <f t="shared" si="59"/>
        <v>2.3841486623225937E-12</v>
      </c>
      <c r="HE57" s="107">
        <f t="shared" si="59"/>
        <v>2.4597944017075365E-13</v>
      </c>
      <c r="HF57" s="107">
        <f t="shared" si="59"/>
        <v>1.2729324505496833E-13</v>
      </c>
      <c r="HG57" s="107">
        <f t="shared" si="59"/>
        <v>1.3190077851685828E-14</v>
      </c>
      <c r="HH57" s="107">
        <f t="shared" si="59"/>
        <v>9.4804037573423111E-15</v>
      </c>
      <c r="HI57" s="107">
        <f t="shared" si="59"/>
        <v>5.1232164182859412E-15</v>
      </c>
      <c r="HJ57" s="107">
        <f t="shared" si="59"/>
        <v>6.0435032400617575E-15</v>
      </c>
      <c r="HK57" s="107">
        <f t="shared" si="59"/>
        <v>2.2336763379887507E-14</v>
      </c>
      <c r="HL57" s="107">
        <f t="shared" si="59"/>
        <v>5.991006206971504E-15</v>
      </c>
      <c r="HM57" s="107">
        <f t="shared" si="59"/>
        <v>4.8521544688043793E-15</v>
      </c>
      <c r="HN57" s="107">
        <f t="shared" si="59"/>
        <v>3.402111365704167E-15</v>
      </c>
      <c r="HO57" s="107">
        <f t="shared" si="59"/>
        <v>7.410745921182859E-15</v>
      </c>
      <c r="HP57" s="107">
        <f t="shared" si="59"/>
        <v>6.4057102793650416E-15</v>
      </c>
      <c r="HQ57" s="107">
        <f t="shared" si="59"/>
        <v>1.6225253480851069E-18</v>
      </c>
      <c r="HS57" s="107">
        <f t="shared" si="56"/>
        <v>5.5284982775634983E-47</v>
      </c>
      <c r="HT57" s="107">
        <f t="shared" si="56"/>
        <v>8.9725151165212153E-50</v>
      </c>
      <c r="HU57" s="107">
        <f t="shared" si="56"/>
        <v>1.2302313486551178E-52</v>
      </c>
      <c r="HV57" s="107">
        <f t="shared" si="56"/>
        <v>6.7730318966478598E-55</v>
      </c>
      <c r="HW57" s="107">
        <f t="shared" si="56"/>
        <v>3.1239500571346515E-60</v>
      </c>
      <c r="HX57" s="107">
        <f t="shared" si="56"/>
        <v>2.4042649984162857E-60</v>
      </c>
      <c r="HY57" s="107">
        <f t="shared" si="56"/>
        <v>3.2743231618521153E-62</v>
      </c>
      <c r="HZ57" s="107">
        <f t="shared" si="56"/>
        <v>8.011612882446699E-62</v>
      </c>
      <c r="IA57" s="107">
        <f t="shared" si="56"/>
        <v>1.8631305098044787E-59</v>
      </c>
      <c r="IB57" s="107">
        <f t="shared" si="56"/>
        <v>1.8944507909286596E-61</v>
      </c>
      <c r="IC57" s="107">
        <f t="shared" si="56"/>
        <v>6.1174949969043671E-61</v>
      </c>
      <c r="ID57" s="107">
        <f t="shared" si="56"/>
        <v>5.3255291428316444E-62</v>
      </c>
      <c r="IE57" s="107">
        <f t="shared" si="56"/>
        <v>1.1525681290199499E-60</v>
      </c>
      <c r="IF57" s="107">
        <f t="shared" si="56"/>
        <v>3.689173741617671E-61</v>
      </c>
      <c r="IG57" s="107">
        <f t="shared" si="56"/>
        <v>1.614617154552254E-42</v>
      </c>
      <c r="II57" s="107">
        <f t="shared" si="57"/>
        <v>1.5211450390523392E-103</v>
      </c>
      <c r="IJ57" s="107">
        <f t="shared" si="57"/>
        <v>1.1084756132206597E-109</v>
      </c>
      <c r="IK57" s="107">
        <f t="shared" si="57"/>
        <v>5.5012853374477908E-115</v>
      </c>
      <c r="IL57" s="107">
        <f t="shared" si="57"/>
        <v>3.7946489009165331E-121</v>
      </c>
      <c r="IM57" s="107">
        <f t="shared" si="57"/>
        <v>3.4792573917600723E-134</v>
      </c>
      <c r="IN57" s="107">
        <f t="shared" si="57"/>
        <v>1.096124809358682E-133</v>
      </c>
      <c r="IO57" s="107">
        <f t="shared" si="57"/>
        <v>5.5091814903266736E-139</v>
      </c>
      <c r="IP57" s="107">
        <f t="shared" si="57"/>
        <v>5.6554584631335219E-138</v>
      </c>
      <c r="IQ57" s="107">
        <f t="shared" si="57"/>
        <v>4.7122203596660976E-133</v>
      </c>
      <c r="IR57" s="107">
        <f t="shared" si="57"/>
        <v>7.5990354222032369E-137</v>
      </c>
      <c r="IS57" s="107">
        <f t="shared" si="57"/>
        <v>4.6025303920120138E-135</v>
      </c>
      <c r="IT57" s="107">
        <f t="shared" si="57"/>
        <v>1.9460993534686989E-137</v>
      </c>
      <c r="IU57" s="107">
        <f t="shared" si="57"/>
        <v>6.0040100180128434E-134</v>
      </c>
      <c r="IV57" s="107">
        <f t="shared" si="57"/>
        <v>8.1580651017725751E-136</v>
      </c>
      <c r="IW57" s="107">
        <f t="shared" si="57"/>
        <v>8.4034020135673769E-109</v>
      </c>
      <c r="IY57" s="107">
        <f t="shared" si="58"/>
        <v>7.6194075542199645E-4</v>
      </c>
      <c r="IZ57" s="107">
        <f t="shared" si="58"/>
        <v>6.6008877237872757E-4</v>
      </c>
      <c r="JA57" s="107">
        <f t="shared" si="58"/>
        <v>2.6288638410244662E-4</v>
      </c>
      <c r="JB57" s="107">
        <f t="shared" si="58"/>
        <v>2.6804869526061704E-4</v>
      </c>
      <c r="JC57" s="107">
        <f t="shared" si="58"/>
        <v>1.8358466304250706E-4</v>
      </c>
      <c r="JD57" s="107">
        <f t="shared" si="58"/>
        <v>1.5873731880521304E-4</v>
      </c>
      <c r="JE57" s="107">
        <f t="shared" si="58"/>
        <v>1.4550481364426662E-4</v>
      </c>
      <c r="JF57" s="107">
        <f t="shared" si="58"/>
        <v>1.5109372571694196E-4</v>
      </c>
      <c r="JG57" s="107">
        <f t="shared" si="58"/>
        <v>2.0620054382011269E-4</v>
      </c>
      <c r="JH57" s="107">
        <f t="shared" si="58"/>
        <v>1.3738145441485186E-4</v>
      </c>
      <c r="JI57" s="107">
        <f t="shared" si="58"/>
        <v>1.0402429946113271E-4</v>
      </c>
      <c r="JJ57" s="107">
        <f t="shared" si="58"/>
        <v>1.0948706798780418E-4</v>
      </c>
      <c r="JK57" s="107">
        <f t="shared" si="58"/>
        <v>1.5228707470068008E-4</v>
      </c>
      <c r="JL57" s="107">
        <f t="shared" si="58"/>
        <v>1.4467806465872981E-4</v>
      </c>
      <c r="JM57" s="107">
        <f t="shared" si="58"/>
        <v>1.4277949911911361E-5</v>
      </c>
    </row>
    <row r="58" spans="2:273" x14ac:dyDescent="0.25">
      <c r="B58" s="2">
        <v>30</v>
      </c>
      <c r="C58" s="37">
        <v>66.475999999999999</v>
      </c>
      <c r="D58" s="37">
        <v>73.524000000000001</v>
      </c>
      <c r="E58" s="37">
        <v>74.094999999999999</v>
      </c>
      <c r="F58" s="37">
        <v>73.41</v>
      </c>
      <c r="G58" s="37">
        <v>77.492000000000004</v>
      </c>
      <c r="H58" s="37">
        <v>72.311000000000007</v>
      </c>
      <c r="I58" s="37">
        <v>72.135999999999996</v>
      </c>
      <c r="J58" s="37">
        <v>73.644000000000005</v>
      </c>
      <c r="K58" s="37">
        <v>73.667000000000002</v>
      </c>
      <c r="L58" s="37">
        <v>68.966999999999999</v>
      </c>
      <c r="M58" s="37">
        <v>69.216999999999999</v>
      </c>
      <c r="N58" s="37">
        <v>68</v>
      </c>
      <c r="O58" s="37">
        <v>68.933000000000007</v>
      </c>
      <c r="P58" s="37">
        <v>67.266999999999996</v>
      </c>
      <c r="Q58" s="37">
        <v>59.936999999999998</v>
      </c>
      <c r="S58" s="4">
        <f t="shared" si="8"/>
        <v>66.820322287358039</v>
      </c>
      <c r="T58" s="4">
        <f t="shared" si="9"/>
        <v>73.860897308652795</v>
      </c>
      <c r="U58" s="4">
        <f t="shared" si="10"/>
        <v>72.601629406858237</v>
      </c>
      <c r="V58" s="4">
        <f t="shared" si="11"/>
        <v>71.83056131481824</v>
      </c>
      <c r="W58" s="4">
        <f t="shared" si="12"/>
        <v>75.354007798138667</v>
      </c>
      <c r="X58" s="4">
        <f t="shared" si="13"/>
        <v>72.092091271281632</v>
      </c>
      <c r="Y58" s="4">
        <f t="shared" si="14"/>
        <v>71.857789200769346</v>
      </c>
      <c r="Z58" s="4">
        <f t="shared" si="15"/>
        <v>74.127472339733842</v>
      </c>
      <c r="AA58" s="4">
        <f t="shared" si="16"/>
        <v>72.551870615130795</v>
      </c>
      <c r="AB58" s="4">
        <f t="shared" si="17"/>
        <v>68.682640444359194</v>
      </c>
      <c r="AC58" s="4">
        <f t="shared" si="18"/>
        <v>68.961667240029925</v>
      </c>
      <c r="AD58" s="4">
        <f t="shared" si="19"/>
        <v>68.833535100316169</v>
      </c>
      <c r="AE58" s="4">
        <f t="shared" si="20"/>
        <v>69.66280826008267</v>
      </c>
      <c r="AF58" s="4">
        <f t="shared" si="21"/>
        <v>66.038673749622561</v>
      </c>
      <c r="AG58" s="4">
        <f t="shared" si="21"/>
        <v>59.586895562338206</v>
      </c>
      <c r="AI58" s="4">
        <f t="shared" si="22"/>
        <v>-0.3443222873580396</v>
      </c>
      <c r="AJ58" s="4">
        <f t="shared" si="23"/>
        <v>-0.33689730865279444</v>
      </c>
      <c r="AK58" s="4">
        <f t="shared" si="24"/>
        <v>1.493370593141762</v>
      </c>
      <c r="AL58" s="4">
        <f t="shared" si="25"/>
        <v>1.5794386851817563</v>
      </c>
      <c r="AM58" s="4">
        <f t="shared" si="26"/>
        <v>2.1379922018613371</v>
      </c>
      <c r="AN58" s="4">
        <f t="shared" si="27"/>
        <v>0.2189087287183753</v>
      </c>
      <c r="AO58" s="4">
        <f t="shared" si="28"/>
        <v>0.27821079923064929</v>
      </c>
      <c r="AP58" s="4">
        <f t="shared" si="29"/>
        <v>-0.48347233973383652</v>
      </c>
      <c r="AQ58" s="4">
        <f t="shared" si="30"/>
        <v>1.1151293848692063</v>
      </c>
      <c r="AR58" s="4">
        <f t="shared" si="31"/>
        <v>0.28435955564080473</v>
      </c>
      <c r="AS58" s="4">
        <f t="shared" si="32"/>
        <v>0.25533275997007365</v>
      </c>
      <c r="AT58" s="4">
        <f t="shared" si="33"/>
        <v>-0.83353510031616906</v>
      </c>
      <c r="AU58" s="4">
        <f t="shared" si="34"/>
        <v>-0.7298082600826632</v>
      </c>
      <c r="AV58" s="4">
        <f t="shared" si="60"/>
        <v>1.2283262503774353</v>
      </c>
      <c r="AW58" s="4">
        <f t="shared" si="60"/>
        <v>0.35010443766179122</v>
      </c>
      <c r="AY58" s="2">
        <f t="shared" si="50"/>
        <v>65.670216944335834</v>
      </c>
      <c r="AZ58" s="2">
        <f t="shared" si="50"/>
        <v>72.816519020336983</v>
      </c>
      <c r="BA58" s="2">
        <f t="shared" si="50"/>
        <v>72.145366779617333</v>
      </c>
      <c r="BB58" s="2">
        <f t="shared" si="50"/>
        <v>71.339795376849878</v>
      </c>
      <c r="BC58" s="2">
        <f t="shared" si="50"/>
        <v>75.010323857076045</v>
      </c>
      <c r="BD58" s="2">
        <f t="shared" si="50"/>
        <v>71.787069880110778</v>
      </c>
      <c r="BE58" s="2">
        <f t="shared" si="50"/>
        <v>71.566729438990521</v>
      </c>
      <c r="BF58" s="2">
        <f t="shared" si="50"/>
        <v>73.834957575984944</v>
      </c>
      <c r="BG58" s="2">
        <f t="shared" si="50"/>
        <v>72.155815387417974</v>
      </c>
      <c r="BH58" s="2">
        <f t="shared" si="50"/>
        <v>68.407981331462608</v>
      </c>
      <c r="BI58" s="2">
        <f t="shared" si="50"/>
        <v>68.742512258666196</v>
      </c>
      <c r="BJ58" s="2">
        <f t="shared" si="50"/>
        <v>68.609413771853852</v>
      </c>
      <c r="BK58" s="2">
        <f t="shared" si="50"/>
        <v>69.368685365691192</v>
      </c>
      <c r="BL58" s="2">
        <f t="shared" si="50"/>
        <v>65.769590313506953</v>
      </c>
      <c r="BM58" s="2">
        <f t="shared" si="50"/>
        <v>59.556597311185968</v>
      </c>
      <c r="BO58" s="2">
        <f t="shared" si="51"/>
        <v>66.475999999999999</v>
      </c>
      <c r="BP58" s="2">
        <f t="shared" si="51"/>
        <v>73.524000000000001</v>
      </c>
      <c r="BQ58" s="2">
        <f t="shared" si="51"/>
        <v>74.094999999999999</v>
      </c>
      <c r="BR58" s="2">
        <f t="shared" si="51"/>
        <v>73.41</v>
      </c>
      <c r="BS58" s="2">
        <f t="shared" si="51"/>
        <v>77.492000000000004</v>
      </c>
      <c r="BT58" s="2">
        <f t="shared" si="51"/>
        <v>72.311000000000007</v>
      </c>
      <c r="BU58" s="2">
        <f t="shared" si="51"/>
        <v>72.135999999999996</v>
      </c>
      <c r="BV58" s="2">
        <f t="shared" si="51"/>
        <v>73.644000000000005</v>
      </c>
      <c r="BW58" s="2">
        <f t="shared" si="51"/>
        <v>73.667000000000002</v>
      </c>
      <c r="BX58" s="2">
        <f t="shared" si="51"/>
        <v>68.966999999999999</v>
      </c>
      <c r="BY58" s="2">
        <f t="shared" si="51"/>
        <v>69.216999999999999</v>
      </c>
      <c r="BZ58" s="2">
        <f t="shared" si="51"/>
        <v>68</v>
      </c>
      <c r="CA58" s="2">
        <f t="shared" si="51"/>
        <v>68.933000000000007</v>
      </c>
      <c r="CB58" s="2">
        <f t="shared" si="51"/>
        <v>67.266999999999996</v>
      </c>
      <c r="CC58" s="2">
        <f t="shared" si="51"/>
        <v>59.936999999999998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53"/>
        <v/>
      </c>
      <c r="CV58" s="2" t="str">
        <f t="shared" si="53"/>
        <v/>
      </c>
      <c r="CW58" s="2" t="str">
        <f t="shared" si="53"/>
        <v/>
      </c>
      <c r="CX58" s="2" t="str">
        <f t="shared" si="53"/>
        <v/>
      </c>
      <c r="CY58" s="2" t="str">
        <f t="shared" si="53"/>
        <v/>
      </c>
      <c r="CZ58" s="2" t="str">
        <f t="shared" si="53"/>
        <v/>
      </c>
      <c r="DA58" s="2" t="str">
        <f t="shared" si="53"/>
        <v/>
      </c>
      <c r="DB58" s="2" t="str">
        <f t="shared" si="53"/>
        <v/>
      </c>
      <c r="DC58" s="2" t="str">
        <f t="shared" si="53"/>
        <v/>
      </c>
      <c r="DD58" s="2" t="str">
        <f t="shared" si="53"/>
        <v/>
      </c>
      <c r="DE58" s="2" t="str">
        <f t="shared" si="53"/>
        <v/>
      </c>
      <c r="DF58" s="2" t="str">
        <f t="shared" si="53"/>
        <v/>
      </c>
      <c r="DG58" s="2" t="str">
        <f t="shared" si="53"/>
        <v/>
      </c>
      <c r="DH58" s="2" t="str">
        <f t="shared" si="53"/>
        <v/>
      </c>
      <c r="DI58" s="2" t="str">
        <f t="shared" si="53"/>
        <v/>
      </c>
      <c r="DK58" s="2">
        <f t="shared" si="61"/>
        <v>65.683627749266861</v>
      </c>
      <c r="DL58" s="2">
        <f t="shared" si="61"/>
        <v>72.855098607038116</v>
      </c>
      <c r="DM58" s="2">
        <f t="shared" si="61"/>
        <v>72.169535981665391</v>
      </c>
      <c r="DN58" s="2">
        <f t="shared" si="61"/>
        <v>71.370995989304816</v>
      </c>
      <c r="DO58" s="2">
        <f t="shared" si="61"/>
        <v>75.048635695187158</v>
      </c>
      <c r="DP58" s="2">
        <f t="shared" si="61"/>
        <v>71.815668894830665</v>
      </c>
      <c r="DQ58" s="2">
        <f t="shared" si="61"/>
        <v>71.601486253665684</v>
      </c>
      <c r="DR58" s="2">
        <f t="shared" si="61"/>
        <v>73.874002749266879</v>
      </c>
      <c r="DS58" s="2">
        <f t="shared" si="61"/>
        <v>72.18786898395723</v>
      </c>
      <c r="DT58" s="2">
        <f t="shared" si="61"/>
        <v>68.432959677419362</v>
      </c>
      <c r="DU58" s="2">
        <f t="shared" si="61"/>
        <v>68.760570747800585</v>
      </c>
      <c r="DV58" s="2">
        <f t="shared" si="61"/>
        <v>68.636167741935452</v>
      </c>
      <c r="DW58" s="2">
        <f t="shared" si="61"/>
        <v>69.4086323313783</v>
      </c>
      <c r="DX58" s="2">
        <f t="shared" si="61"/>
        <v>65.76813031524928</v>
      </c>
      <c r="DY58" s="2">
        <f t="shared" si="61"/>
        <v>59.532711843711844</v>
      </c>
      <c r="EA58" s="2">
        <f t="shared" si="62"/>
        <v>61.278170612479627</v>
      </c>
      <c r="EB58" s="2">
        <f t="shared" si="62"/>
        <v>63.023674422239573</v>
      </c>
      <c r="EC58" s="2">
        <f t="shared" si="62"/>
        <v>63.494144247433688</v>
      </c>
      <c r="ED58" s="2">
        <f t="shared" si="62"/>
        <v>62.602359336099582</v>
      </c>
      <c r="EE58" s="2">
        <f t="shared" si="62"/>
        <v>66.195750957320897</v>
      </c>
      <c r="EF58" s="2">
        <f t="shared" si="62"/>
        <v>64.279401220349939</v>
      </c>
      <c r="EG58" s="2">
        <f t="shared" si="62"/>
        <v>63.136275685147027</v>
      </c>
      <c r="EH58" s="2">
        <f t="shared" si="62"/>
        <v>64.616090873246435</v>
      </c>
      <c r="EI58" s="2">
        <f t="shared" si="62"/>
        <v>65.340628559493155</v>
      </c>
      <c r="EJ58" s="2">
        <f t="shared" si="62"/>
        <v>62.95085416231521</v>
      </c>
      <c r="EK58" s="2">
        <f t="shared" si="62"/>
        <v>64.203247621285101</v>
      </c>
      <c r="EL58" s="2">
        <f t="shared" si="62"/>
        <v>62.279148283018131</v>
      </c>
      <c r="EM58" s="2">
        <f t="shared" si="62"/>
        <v>63.698608689442409</v>
      </c>
      <c r="EN58" s="2">
        <f t="shared" si="62"/>
        <v>65.912713258172701</v>
      </c>
      <c r="EO58" s="2">
        <f t="shared" si="62"/>
        <v>61.041110094970094</v>
      </c>
      <c r="EQ58" s="2">
        <f t="shared" si="63"/>
        <v>57.98601382929948</v>
      </c>
      <c r="ER58" s="2">
        <f t="shared" si="63"/>
        <v>62.462001577332359</v>
      </c>
      <c r="ES58" s="2">
        <f t="shared" si="63"/>
        <v>61.541061390824311</v>
      </c>
      <c r="ET58" s="2">
        <f t="shared" si="63"/>
        <v>63.18864718744716</v>
      </c>
      <c r="EU58" s="2">
        <f t="shared" si="63"/>
        <v>65.052015989821939</v>
      </c>
      <c r="EV58" s="2">
        <f t="shared" si="63"/>
        <v>63.506295916706392</v>
      </c>
      <c r="EW58" s="2">
        <f t="shared" si="63"/>
        <v>62.548980002244974</v>
      </c>
      <c r="EX58" s="2">
        <f t="shared" si="63"/>
        <v>63.171684165923452</v>
      </c>
      <c r="EY58" s="2">
        <f t="shared" si="63"/>
        <v>63.162773577073089</v>
      </c>
      <c r="EZ58" s="2">
        <f t="shared" si="63"/>
        <v>62.013443940295211</v>
      </c>
      <c r="FA58" s="2">
        <f t="shared" si="63"/>
        <v>61.973712942976015</v>
      </c>
      <c r="FB58" s="2">
        <f t="shared" si="63"/>
        <v>61.159078266469699</v>
      </c>
      <c r="FC58" s="2">
        <f t="shared" si="63"/>
        <v>61.172001840085393</v>
      </c>
      <c r="FD58" s="2">
        <f t="shared" si="63"/>
        <v>64.28176566405844</v>
      </c>
      <c r="FE58" s="2">
        <f t="shared" si="63"/>
        <v>61.073019803600879</v>
      </c>
      <c r="FG58" s="2">
        <f t="shared" si="64"/>
        <v>3.0441346904761103E-3</v>
      </c>
      <c r="FH58" s="2">
        <f t="shared" si="64"/>
        <v>3.9241096676417503E-3</v>
      </c>
      <c r="FI58" s="2">
        <f t="shared" si="64"/>
        <v>2.7859493566397592E-3</v>
      </c>
      <c r="FJ58" s="2">
        <f t="shared" si="64"/>
        <v>3.5582056481934009E-3</v>
      </c>
      <c r="FK58" s="2">
        <f t="shared" si="64"/>
        <v>4.3276106284160986E-3</v>
      </c>
      <c r="FL58" s="2">
        <f t="shared" si="64"/>
        <v>3.7948512368797317E-3</v>
      </c>
      <c r="FM58" s="2">
        <f t="shared" si="64"/>
        <v>4.105841713364357E-3</v>
      </c>
      <c r="FN58" s="2">
        <f t="shared" si="64"/>
        <v>4.2174924297012084E-3</v>
      </c>
      <c r="FO58" s="2">
        <f t="shared" si="64"/>
        <v>4.6812430241746318E-3</v>
      </c>
      <c r="FP58" s="2">
        <f t="shared" si="64"/>
        <v>4.5563416925842402E-3</v>
      </c>
      <c r="FQ58" s="2">
        <f t="shared" si="64"/>
        <v>3.9625211006707444E-3</v>
      </c>
      <c r="FR58" s="2">
        <f t="shared" si="64"/>
        <v>4.2085713618292562E-3</v>
      </c>
      <c r="FS58" s="2">
        <f t="shared" si="64"/>
        <v>6.9959368780873723E-3</v>
      </c>
      <c r="FT58" s="2">
        <f t="shared" si="64"/>
        <v>1.0098013324290405E-2</v>
      </c>
      <c r="FU58" s="2">
        <f t="shared" si="64"/>
        <v>1.5834987414406459E-2</v>
      </c>
      <c r="FW58" s="2">
        <f t="shared" si="54"/>
        <v>1.0181841715136065E-11</v>
      </c>
      <c r="FX58" s="2">
        <f t="shared" si="54"/>
        <v>1.9386662020750575E-11</v>
      </c>
      <c r="FY58" s="2">
        <f t="shared" si="54"/>
        <v>1.4066845399201499E-11</v>
      </c>
      <c r="FZ58" s="2">
        <f t="shared" si="54"/>
        <v>1.9522792402295627E-11</v>
      </c>
      <c r="GA58" s="2">
        <f t="shared" si="54"/>
        <v>2.3939371005708718E-11</v>
      </c>
      <c r="GB58" s="2">
        <f t="shared" si="54"/>
        <v>1.8023746039916932E-11</v>
      </c>
      <c r="GC58" s="2">
        <f t="shared" si="54"/>
        <v>1.7894711770968764E-11</v>
      </c>
      <c r="GD58" s="2">
        <f t="shared" si="54"/>
        <v>2.0757889323775692E-11</v>
      </c>
      <c r="GE58" s="2">
        <f t="shared" si="54"/>
        <v>3.0945043592484278E-11</v>
      </c>
      <c r="GF58" s="2">
        <f t="shared" si="54"/>
        <v>3.7484922316333538E-11</v>
      </c>
      <c r="GG58" s="2">
        <f t="shared" si="54"/>
        <v>3.7226285407719506E-11</v>
      </c>
      <c r="GH58" s="2">
        <f t="shared" si="54"/>
        <v>3.5899505894105113E-11</v>
      </c>
      <c r="GI58" s="2">
        <f t="shared" si="54"/>
        <v>2.8327863477437118E-10</v>
      </c>
      <c r="GJ58" s="2">
        <f t="shared" si="54"/>
        <v>1.3651194079352149E-9</v>
      </c>
      <c r="GK58" s="2">
        <f t="shared" si="54"/>
        <v>4.6863551433086081E-9</v>
      </c>
      <c r="GM58" s="107">
        <f t="shared" si="55"/>
        <v>1.2056322852976571E-3</v>
      </c>
      <c r="GN58" s="107">
        <f t="shared" si="55"/>
        <v>1.0767565369226211E-3</v>
      </c>
      <c r="GO58" s="107">
        <f t="shared" si="55"/>
        <v>4.4499258612792686E-4</v>
      </c>
      <c r="GP58" s="107">
        <f t="shared" si="55"/>
        <v>4.6300029322038171E-4</v>
      </c>
      <c r="GQ58" s="107">
        <f t="shared" si="55"/>
        <v>3.3238923117840595E-4</v>
      </c>
      <c r="GR58" s="107">
        <f t="shared" si="55"/>
        <v>2.8667139210213885E-4</v>
      </c>
      <c r="GS58" s="107">
        <f t="shared" si="55"/>
        <v>2.6661822687892769E-4</v>
      </c>
      <c r="GT58" s="107">
        <f t="shared" si="55"/>
        <v>2.7685459155449955E-4</v>
      </c>
      <c r="GU58" s="107">
        <f t="shared" si="55"/>
        <v>3.7309643084159353E-4</v>
      </c>
      <c r="GV58" s="107">
        <f t="shared" si="55"/>
        <v>2.5564900167394299E-4</v>
      </c>
      <c r="GW58" s="107">
        <f t="shared" si="55"/>
        <v>1.9470690493504343E-4</v>
      </c>
      <c r="GX58" s="107">
        <f t="shared" si="55"/>
        <v>2.0548307932278322E-4</v>
      </c>
      <c r="GY58" s="107">
        <f t="shared" si="55"/>
        <v>2.7926572455641666E-4</v>
      </c>
      <c r="GZ58" s="107">
        <f t="shared" si="55"/>
        <v>2.6491111648767795E-4</v>
      </c>
      <c r="HA58" s="107">
        <f t="shared" si="55"/>
        <v>3.1676022117769469E-5</v>
      </c>
      <c r="HC58" s="107">
        <f t="shared" si="59"/>
        <v>2.2772982327251241E-11</v>
      </c>
      <c r="HD58" s="107">
        <f t="shared" si="59"/>
        <v>7.1117657445209689E-12</v>
      </c>
      <c r="HE58" s="107">
        <f t="shared" si="59"/>
        <v>7.7909169890626088E-13</v>
      </c>
      <c r="HF58" s="107">
        <f t="shared" si="59"/>
        <v>4.2816836553836237E-13</v>
      </c>
      <c r="HG58" s="107">
        <f t="shared" si="59"/>
        <v>5.0246787173969949E-14</v>
      </c>
      <c r="HH58" s="107">
        <f t="shared" si="59"/>
        <v>3.573957465065365E-14</v>
      </c>
      <c r="HI58" s="107">
        <f t="shared" si="59"/>
        <v>2.0083265355871838E-14</v>
      </c>
      <c r="HJ58" s="107">
        <f t="shared" si="59"/>
        <v>2.3678538251808438E-14</v>
      </c>
      <c r="HK58" s="107">
        <f t="shared" si="59"/>
        <v>8.4802511408503982E-14</v>
      </c>
      <c r="HL58" s="107">
        <f t="shared" si="59"/>
        <v>2.4124148332452494E-14</v>
      </c>
      <c r="HM58" s="107">
        <f t="shared" si="59"/>
        <v>1.9442562146408113E-14</v>
      </c>
      <c r="HN58" s="107">
        <f t="shared" si="59"/>
        <v>1.3878607432341934E-14</v>
      </c>
      <c r="HO58" s="107">
        <f t="shared" si="59"/>
        <v>2.8978759967329965E-14</v>
      </c>
      <c r="HP58" s="107">
        <f t="shared" si="59"/>
        <v>2.4937460263796834E-14</v>
      </c>
      <c r="HQ58" s="107">
        <f t="shared" si="59"/>
        <v>9.2365373701398528E-18</v>
      </c>
      <c r="HS58" s="107">
        <f t="shared" si="56"/>
        <v>6.7441585499960459E-46</v>
      </c>
      <c r="HT58" s="107">
        <f t="shared" si="56"/>
        <v>1.3641806894475684E-48</v>
      </c>
      <c r="HU58" s="107">
        <f t="shared" si="56"/>
        <v>2.0905389857681769E-51</v>
      </c>
      <c r="HV58" s="107">
        <f t="shared" si="56"/>
        <v>1.375735209937859E-53</v>
      </c>
      <c r="HW58" s="107">
        <f t="shared" si="56"/>
        <v>8.9331371953092443E-59</v>
      </c>
      <c r="HX58" s="107">
        <f t="shared" si="56"/>
        <v>6.5997480540030859E-59</v>
      </c>
      <c r="HY58" s="107">
        <f t="shared" si="56"/>
        <v>1.0113420635269425E-60</v>
      </c>
      <c r="HZ58" s="107">
        <f t="shared" si="56"/>
        <v>2.4662123540277616E-60</v>
      </c>
      <c r="IA58" s="107">
        <f t="shared" si="56"/>
        <v>5.3177311351615852E-58</v>
      </c>
      <c r="IB58" s="107">
        <f t="shared" si="56"/>
        <v>6.1776578009815849E-60</v>
      </c>
      <c r="IC58" s="107">
        <f t="shared" si="56"/>
        <v>1.9190773618350869E-59</v>
      </c>
      <c r="ID58" s="107">
        <f t="shared" si="56"/>
        <v>1.7672234083594241E-60</v>
      </c>
      <c r="IE58" s="107">
        <f t="shared" si="56"/>
        <v>3.4533557618821742E-59</v>
      </c>
      <c r="IF58" s="107">
        <f t="shared" si="56"/>
        <v>1.0999975513122585E-59</v>
      </c>
      <c r="IG58" s="107">
        <f t="shared" si="56"/>
        <v>1.5661525760684929E-41</v>
      </c>
      <c r="II58" s="107">
        <f t="shared" si="57"/>
        <v>1.0136279807502429E-101</v>
      </c>
      <c r="IJ58" s="107">
        <f t="shared" si="57"/>
        <v>1.0669781716156682E-107</v>
      </c>
      <c r="IK58" s="107">
        <f t="shared" si="57"/>
        <v>6.2375603323697235E-113</v>
      </c>
      <c r="IL58" s="107">
        <f t="shared" si="57"/>
        <v>5.941726120281051E-119</v>
      </c>
      <c r="IM58" s="107">
        <f t="shared" si="57"/>
        <v>9.9070648100877128E-132</v>
      </c>
      <c r="IN58" s="107">
        <f t="shared" si="57"/>
        <v>2.8669012403438457E-131</v>
      </c>
      <c r="IO58" s="107">
        <f t="shared" si="57"/>
        <v>1.7990316569507244E-136</v>
      </c>
      <c r="IP58" s="107">
        <f t="shared" si="57"/>
        <v>1.831197854045706E-135</v>
      </c>
      <c r="IQ58" s="107">
        <f t="shared" si="57"/>
        <v>1.3556677544793669E-130</v>
      </c>
      <c r="IR58" s="107">
        <f t="shared" si="57"/>
        <v>2.6955289735434458E-134</v>
      </c>
      <c r="IS58" s="107">
        <f t="shared" si="57"/>
        <v>1.5084088938486012E-132</v>
      </c>
      <c r="IT58" s="107">
        <f t="shared" si="57"/>
        <v>7.009437306746496E-135</v>
      </c>
      <c r="IU58" s="107">
        <f t="shared" si="57"/>
        <v>1.8018570849510152E-131</v>
      </c>
      <c r="IV58" s="107">
        <f t="shared" si="57"/>
        <v>2.4681218136704118E-133</v>
      </c>
      <c r="IW58" s="107">
        <f t="shared" si="57"/>
        <v>7.4308299599277758E-107</v>
      </c>
      <c r="IY58" s="107">
        <f t="shared" si="58"/>
        <v>1.2056323080706394E-3</v>
      </c>
      <c r="IZ58" s="107">
        <f t="shared" si="58"/>
        <v>1.0767565440343869E-3</v>
      </c>
      <c r="JA58" s="107">
        <f t="shared" si="58"/>
        <v>4.4499258690701855E-4</v>
      </c>
      <c r="JB58" s="107">
        <f t="shared" si="58"/>
        <v>4.6300029364855006E-4</v>
      </c>
      <c r="JC58" s="107">
        <f t="shared" si="58"/>
        <v>3.3238923122865275E-4</v>
      </c>
      <c r="JD58" s="107">
        <f t="shared" si="58"/>
        <v>2.8667139213787844E-4</v>
      </c>
      <c r="JE58" s="107">
        <f t="shared" si="58"/>
        <v>2.6661822689901096E-4</v>
      </c>
      <c r="JF58" s="107">
        <f t="shared" si="58"/>
        <v>2.7685459157817809E-4</v>
      </c>
      <c r="JG58" s="107">
        <f t="shared" si="58"/>
        <v>3.7309643092639603E-4</v>
      </c>
      <c r="JH58" s="107">
        <f t="shared" si="58"/>
        <v>2.5564900169806713E-4</v>
      </c>
      <c r="JI58" s="107">
        <f t="shared" si="58"/>
        <v>1.94706904954486E-4</v>
      </c>
      <c r="JJ58" s="107">
        <f t="shared" si="58"/>
        <v>2.0548307933666182E-4</v>
      </c>
      <c r="JK58" s="107">
        <f t="shared" si="58"/>
        <v>2.7926572458539543E-4</v>
      </c>
      <c r="JL58" s="107">
        <f t="shared" si="58"/>
        <v>2.6491111651261542E-4</v>
      </c>
      <c r="JM58" s="107">
        <f t="shared" si="58"/>
        <v>3.1676022117778705E-5</v>
      </c>
    </row>
    <row r="59" spans="2:273" x14ac:dyDescent="0.25">
      <c r="B59" s="2">
        <v>31</v>
      </c>
      <c r="C59" s="37">
        <v>67.840999999999994</v>
      </c>
      <c r="D59" s="37">
        <v>73.888999999999996</v>
      </c>
      <c r="E59" s="37">
        <v>73.778000000000006</v>
      </c>
      <c r="F59" s="37">
        <v>73.295000000000002</v>
      </c>
      <c r="G59" s="37">
        <v>75.295000000000002</v>
      </c>
      <c r="H59" s="37">
        <v>72.262</v>
      </c>
      <c r="I59" s="37">
        <v>71.948999999999998</v>
      </c>
      <c r="J59" s="37">
        <v>73.61</v>
      </c>
      <c r="K59" s="37">
        <v>73.933000000000007</v>
      </c>
      <c r="L59" s="37">
        <v>70</v>
      </c>
      <c r="M59" s="37">
        <v>70.283000000000001</v>
      </c>
      <c r="N59" s="37">
        <v>68.867000000000004</v>
      </c>
      <c r="O59" s="37">
        <v>70.382999999999996</v>
      </c>
      <c r="P59" s="37">
        <v>65.716999999999999</v>
      </c>
      <c r="Q59" s="37">
        <v>60.412999999999997</v>
      </c>
      <c r="S59" s="4">
        <f t="shared" si="8"/>
        <v>67.533418845616765</v>
      </c>
      <c r="T59" s="4">
        <f t="shared" si="9"/>
        <v>74.558251704837971</v>
      </c>
      <c r="U59" s="4">
        <f t="shared" si="10"/>
        <v>73.055107224403301</v>
      </c>
      <c r="V59" s="4">
        <f t="shared" si="11"/>
        <v>72.364358709601049</v>
      </c>
      <c r="W59" s="4">
        <f t="shared" si="12"/>
        <v>75.888430053014517</v>
      </c>
      <c r="X59" s="4">
        <f t="shared" si="13"/>
        <v>72.526451898969228</v>
      </c>
      <c r="Y59" s="4">
        <f t="shared" si="14"/>
        <v>72.235684598459443</v>
      </c>
      <c r="Z59" s="4">
        <f t="shared" si="15"/>
        <v>74.522559823879348</v>
      </c>
      <c r="AA59" s="4">
        <f t="shared" si="16"/>
        <v>73.032888619157802</v>
      </c>
      <c r="AB59" s="4">
        <f t="shared" si="17"/>
        <v>69.020554224418319</v>
      </c>
      <c r="AC59" s="4">
        <f t="shared" si="18"/>
        <v>69.321197867649147</v>
      </c>
      <c r="AD59" s="4">
        <f t="shared" si="19"/>
        <v>69.199997167262012</v>
      </c>
      <c r="AE59" s="4">
        <f t="shared" si="20"/>
        <v>70.038700920000082</v>
      </c>
      <c r="AF59" s="4">
        <f t="shared" si="21"/>
        <v>66.307980657084542</v>
      </c>
      <c r="AG59" s="4">
        <f t="shared" si="21"/>
        <v>59.542833029189815</v>
      </c>
      <c r="AI59" s="4">
        <f t="shared" si="22"/>
        <v>0.30758115438322875</v>
      </c>
      <c r="AJ59" s="4">
        <f t="shared" si="23"/>
        <v>-0.66925170483797558</v>
      </c>
      <c r="AK59" s="4">
        <f t="shared" si="24"/>
        <v>0.72289277559670495</v>
      </c>
      <c r="AL59" s="4">
        <f t="shared" si="25"/>
        <v>0.93064129039895249</v>
      </c>
      <c r="AM59" s="4">
        <f t="shared" si="26"/>
        <v>-0.59343005301451512</v>
      </c>
      <c r="AN59" s="4">
        <f t="shared" si="27"/>
        <v>-0.26445189896922727</v>
      </c>
      <c r="AO59" s="4">
        <f t="shared" si="28"/>
        <v>-0.28668459845944483</v>
      </c>
      <c r="AP59" s="4">
        <f t="shared" si="29"/>
        <v>-0.91255982387934864</v>
      </c>
      <c r="AQ59" s="4">
        <f t="shared" si="30"/>
        <v>0.90011138084220477</v>
      </c>
      <c r="AR59" s="4">
        <f t="shared" si="31"/>
        <v>0.97944577558168078</v>
      </c>
      <c r="AS59" s="4">
        <f t="shared" si="32"/>
        <v>0.96180213235085432</v>
      </c>
      <c r="AT59" s="4">
        <f t="shared" si="33"/>
        <v>-0.33299716726200757</v>
      </c>
      <c r="AU59" s="4">
        <f t="shared" si="34"/>
        <v>0.34429907999991372</v>
      </c>
      <c r="AV59" s="4">
        <f t="shared" si="60"/>
        <v>-0.59098065708454328</v>
      </c>
      <c r="AW59" s="4">
        <f t="shared" si="60"/>
        <v>0.87016697081018179</v>
      </c>
      <c r="AY59" s="2">
        <f t="shared" si="50"/>
        <v>65.803107594064954</v>
      </c>
      <c r="AZ59" s="2">
        <f t="shared" si="50"/>
        <v>72.944148814944853</v>
      </c>
      <c r="BA59" s="2">
        <f t="shared" si="50"/>
        <v>72.322549112272981</v>
      </c>
      <c r="BB59" s="2">
        <f t="shared" si="50"/>
        <v>71.562709426567238</v>
      </c>
      <c r="BC59" s="2">
        <f t="shared" si="50"/>
        <v>75.302357075146645</v>
      </c>
      <c r="BD59" s="2">
        <f t="shared" si="50"/>
        <v>72.006908947375763</v>
      </c>
      <c r="BE59" s="2">
        <f t="shared" si="50"/>
        <v>71.733392705012406</v>
      </c>
      <c r="BF59" s="2">
        <f t="shared" si="50"/>
        <v>74.017898726747532</v>
      </c>
      <c r="BG59" s="2">
        <f t="shared" si="50"/>
        <v>72.35845347571923</v>
      </c>
      <c r="BH59" s="2">
        <f t="shared" si="50"/>
        <v>68.540048247712903</v>
      </c>
      <c r="BI59" s="2">
        <f t="shared" si="50"/>
        <v>68.935114106592124</v>
      </c>
      <c r="BJ59" s="2">
        <f t="shared" si="50"/>
        <v>68.804390519745212</v>
      </c>
      <c r="BK59" s="2">
        <f t="shared" si="50"/>
        <v>69.530943529940785</v>
      </c>
      <c r="BL59" s="2">
        <f t="shared" si="50"/>
        <v>65.843884656483837</v>
      </c>
      <c r="BM59" s="2">
        <f t="shared" si="50"/>
        <v>59.480168097920782</v>
      </c>
      <c r="BO59" s="2">
        <f t="shared" si="51"/>
        <v>67.840999999999994</v>
      </c>
      <c r="BP59" s="2">
        <f t="shared" si="51"/>
        <v>73.888999999999996</v>
      </c>
      <c r="BQ59" s="2">
        <f t="shared" si="51"/>
        <v>73.778000000000006</v>
      </c>
      <c r="BR59" s="2">
        <f t="shared" si="51"/>
        <v>73.295000000000002</v>
      </c>
      <c r="BS59" s="2">
        <f t="shared" si="51"/>
        <v>75.295000000000002</v>
      </c>
      <c r="BT59" s="2">
        <f t="shared" si="51"/>
        <v>72.262</v>
      </c>
      <c r="BU59" s="2">
        <f t="shared" si="51"/>
        <v>71.948999999999998</v>
      </c>
      <c r="BV59" s="2">
        <f t="shared" si="51"/>
        <v>73.61</v>
      </c>
      <c r="BW59" s="2">
        <f t="shared" si="51"/>
        <v>73.933000000000007</v>
      </c>
      <c r="BX59" s="2">
        <f t="shared" si="51"/>
        <v>70</v>
      </c>
      <c r="BY59" s="2">
        <f t="shared" si="51"/>
        <v>70.283000000000001</v>
      </c>
      <c r="BZ59" s="2">
        <f t="shared" si="51"/>
        <v>68.867000000000004</v>
      </c>
      <c r="CA59" s="2">
        <f t="shared" si="51"/>
        <v>70.382999999999996</v>
      </c>
      <c r="CB59" s="2">
        <f t="shared" si="51"/>
        <v>65.716999999999999</v>
      </c>
      <c r="CC59" s="2">
        <f t="shared" si="51"/>
        <v>60.412999999999997</v>
      </c>
      <c r="CE59" s="2" t="str">
        <f t="shared" si="52"/>
        <v/>
      </c>
      <c r="CF59" s="2" t="str">
        <f t="shared" si="52"/>
        <v/>
      </c>
      <c r="CG59" s="2" t="str">
        <f t="shared" si="52"/>
        <v/>
      </c>
      <c r="CH59" s="2" t="str">
        <f t="shared" si="52"/>
        <v/>
      </c>
      <c r="CI59" s="2" t="str">
        <f t="shared" si="52"/>
        <v/>
      </c>
      <c r="CJ59" s="2" t="str">
        <f t="shared" si="52"/>
        <v/>
      </c>
      <c r="CK59" s="2" t="str">
        <f t="shared" si="52"/>
        <v/>
      </c>
      <c r="CL59" s="2" t="str">
        <f t="shared" si="52"/>
        <v/>
      </c>
      <c r="CM59" s="2" t="str">
        <f t="shared" si="52"/>
        <v/>
      </c>
      <c r="CN59" s="2" t="str">
        <f t="shared" si="52"/>
        <v/>
      </c>
      <c r="CO59" s="2" t="str">
        <f t="shared" si="52"/>
        <v/>
      </c>
      <c r="CP59" s="2" t="str">
        <f t="shared" si="52"/>
        <v/>
      </c>
      <c r="CQ59" s="2" t="str">
        <f t="shared" si="52"/>
        <v/>
      </c>
      <c r="CR59" s="2" t="str">
        <f t="shared" si="52"/>
        <v/>
      </c>
      <c r="CS59" s="2" t="str">
        <f t="shared" si="52"/>
        <v/>
      </c>
      <c r="CU59" s="2" t="str">
        <f t="shared" si="53"/>
        <v/>
      </c>
      <c r="CV59" s="2" t="str">
        <f t="shared" si="53"/>
        <v/>
      </c>
      <c r="CW59" s="2" t="str">
        <f t="shared" si="53"/>
        <v/>
      </c>
      <c r="CX59" s="2" t="str">
        <f t="shared" si="53"/>
        <v/>
      </c>
      <c r="CY59" s="2" t="str">
        <f t="shared" si="53"/>
        <v/>
      </c>
      <c r="CZ59" s="2" t="str">
        <f t="shared" si="53"/>
        <v/>
      </c>
      <c r="DA59" s="2" t="str">
        <f t="shared" si="53"/>
        <v/>
      </c>
      <c r="DB59" s="2" t="str">
        <f t="shared" si="53"/>
        <v/>
      </c>
      <c r="DC59" s="2" t="str">
        <f t="shared" si="53"/>
        <v/>
      </c>
      <c r="DD59" s="2" t="str">
        <f t="shared" si="53"/>
        <v/>
      </c>
      <c r="DE59" s="2" t="str">
        <f t="shared" si="53"/>
        <v/>
      </c>
      <c r="DF59" s="2" t="str">
        <f t="shared" si="53"/>
        <v/>
      </c>
      <c r="DG59" s="2" t="str">
        <f t="shared" si="53"/>
        <v/>
      </c>
      <c r="DH59" s="2" t="str">
        <f t="shared" si="53"/>
        <v/>
      </c>
      <c r="DI59" s="2" t="str">
        <f t="shared" si="53"/>
        <v/>
      </c>
      <c r="DK59" s="2">
        <f t="shared" si="61"/>
        <v>65.821056818181816</v>
      </c>
      <c r="DL59" s="2">
        <f t="shared" si="61"/>
        <v>72.994017045454541</v>
      </c>
      <c r="DM59" s="2">
        <f t="shared" si="61"/>
        <v>72.354139954163486</v>
      </c>
      <c r="DN59" s="2">
        <f t="shared" si="61"/>
        <v>71.603554144385029</v>
      </c>
      <c r="DO59" s="2">
        <f t="shared" si="61"/>
        <v>75.353076203208559</v>
      </c>
      <c r="DP59" s="2">
        <f t="shared" si="61"/>
        <v>72.044715686274515</v>
      </c>
      <c r="DQ59" s="2">
        <f t="shared" si="61"/>
        <v>71.778797653958947</v>
      </c>
      <c r="DR59" s="2">
        <f t="shared" si="61"/>
        <v>74.068927969208232</v>
      </c>
      <c r="DS59" s="2">
        <f t="shared" si="61"/>
        <v>72.401117647058825</v>
      </c>
      <c r="DT59" s="2">
        <f t="shared" si="61"/>
        <v>68.573203629032264</v>
      </c>
      <c r="DU59" s="2">
        <f t="shared" si="61"/>
        <v>68.959726356304984</v>
      </c>
      <c r="DV59" s="2">
        <f t="shared" si="61"/>
        <v>68.839945161290302</v>
      </c>
      <c r="DW59" s="2">
        <f t="shared" si="61"/>
        <v>69.583120417888566</v>
      </c>
      <c r="DX59" s="2">
        <f t="shared" si="61"/>
        <v>65.845285740469222</v>
      </c>
      <c r="DY59" s="2">
        <f t="shared" si="61"/>
        <v>59.452842490842485</v>
      </c>
      <c r="EA59" s="2">
        <f t="shared" si="62"/>
        <v>61.133743410332599</v>
      </c>
      <c r="EB59" s="2">
        <f t="shared" si="62"/>
        <v>62.889306821480389</v>
      </c>
      <c r="EC59" s="2">
        <f t="shared" si="62"/>
        <v>63.340480442607664</v>
      </c>
      <c r="ED59" s="2">
        <f t="shared" si="62"/>
        <v>62.477042946058084</v>
      </c>
      <c r="EE59" s="2">
        <f t="shared" si="62"/>
        <v>66.033203799113465</v>
      </c>
      <c r="EF59" s="2">
        <f t="shared" si="62"/>
        <v>64.123333212106516</v>
      </c>
      <c r="EG59" s="2">
        <f t="shared" si="62"/>
        <v>62.985283942729389</v>
      </c>
      <c r="EH59" s="2">
        <f t="shared" si="62"/>
        <v>64.447516082842185</v>
      </c>
      <c r="EI59" s="2">
        <f t="shared" si="62"/>
        <v>65.152950288936864</v>
      </c>
      <c r="EJ59" s="2">
        <f t="shared" si="62"/>
        <v>62.786252709508226</v>
      </c>
      <c r="EK59" s="2">
        <f t="shared" si="62"/>
        <v>64.020884960256865</v>
      </c>
      <c r="EL59" s="2">
        <f t="shared" si="62"/>
        <v>62.122028622890483</v>
      </c>
      <c r="EM59" s="2">
        <f t="shared" si="62"/>
        <v>63.523714122486282</v>
      </c>
      <c r="EN59" s="2">
        <f t="shared" si="62"/>
        <v>65.730517759728457</v>
      </c>
      <c r="EO59" s="2">
        <f t="shared" si="62"/>
        <v>60.902814397936446</v>
      </c>
      <c r="EQ59" s="2">
        <f t="shared" si="63"/>
        <v>57.890782587508788</v>
      </c>
      <c r="ER59" s="2">
        <f t="shared" si="63"/>
        <v>62.33484741707084</v>
      </c>
      <c r="ES59" s="2">
        <f t="shared" si="63"/>
        <v>61.416435376063873</v>
      </c>
      <c r="ET59" s="2">
        <f t="shared" si="63"/>
        <v>63.052268839991157</v>
      </c>
      <c r="EU59" s="2">
        <f t="shared" si="63"/>
        <v>64.907137762141687</v>
      </c>
      <c r="EV59" s="2">
        <f t="shared" si="63"/>
        <v>63.36129176016464</v>
      </c>
      <c r="EW59" s="2">
        <f t="shared" si="63"/>
        <v>62.405707181710447</v>
      </c>
      <c r="EX59" s="2">
        <f t="shared" si="63"/>
        <v>63.02437163198605</v>
      </c>
      <c r="EY59" s="2">
        <f t="shared" si="63"/>
        <v>63.008719441441329</v>
      </c>
      <c r="EZ59" s="2">
        <f t="shared" si="63"/>
        <v>61.862919890993105</v>
      </c>
      <c r="FA59" s="2">
        <f t="shared" si="63"/>
        <v>61.825398270677788</v>
      </c>
      <c r="FB59" s="2">
        <f t="shared" si="63"/>
        <v>61.018475062648136</v>
      </c>
      <c r="FC59" s="2">
        <f t="shared" si="63"/>
        <v>61.036693865051305</v>
      </c>
      <c r="FD59" s="2">
        <f t="shared" si="63"/>
        <v>64.124507127161138</v>
      </c>
      <c r="FE59" s="2">
        <f t="shared" si="63"/>
        <v>60.932685112203295</v>
      </c>
      <c r="FG59" s="2">
        <f t="shared" si="64"/>
        <v>3.8293202338964467E-3</v>
      </c>
      <c r="FH59" s="2">
        <f t="shared" si="64"/>
        <v>4.9351470146899922E-3</v>
      </c>
      <c r="FI59" s="2">
        <f t="shared" si="64"/>
        <v>3.5047742613218535E-3</v>
      </c>
      <c r="FJ59" s="2">
        <f t="shared" si="64"/>
        <v>4.4753922878459345E-3</v>
      </c>
      <c r="FK59" s="2">
        <f t="shared" si="64"/>
        <v>5.4420410311298651E-3</v>
      </c>
      <c r="FL59" s="2">
        <f t="shared" si="64"/>
        <v>4.7727450359499974E-3</v>
      </c>
      <c r="FM59" s="2">
        <f t="shared" si="64"/>
        <v>5.163459161438004E-3</v>
      </c>
      <c r="FN59" s="2">
        <f t="shared" si="64"/>
        <v>5.3037166505489177E-3</v>
      </c>
      <c r="FO59" s="2">
        <f t="shared" si="64"/>
        <v>5.8862011799790236E-3</v>
      </c>
      <c r="FP59" s="2">
        <f t="shared" si="64"/>
        <v>5.7293351432990787E-3</v>
      </c>
      <c r="FQ59" s="2">
        <f t="shared" si="64"/>
        <v>4.9834055472318456E-3</v>
      </c>
      <c r="FR59" s="2">
        <f t="shared" si="64"/>
        <v>5.2925101542998674E-3</v>
      </c>
      <c r="FS59" s="2">
        <f t="shared" si="64"/>
        <v>8.6108909908882182E-3</v>
      </c>
      <c r="FT59" s="2">
        <f t="shared" si="64"/>
        <v>1.2207946155311159E-2</v>
      </c>
      <c r="FU59" s="2">
        <f t="shared" si="64"/>
        <v>1.8845611268397088E-2</v>
      </c>
      <c r="FW59" s="2">
        <f t="shared" si="54"/>
        <v>1.2818179274016895E-11</v>
      </c>
      <c r="FX59" s="2">
        <f t="shared" si="54"/>
        <v>2.4406361467665228E-11</v>
      </c>
      <c r="FY59" s="2">
        <f t="shared" si="54"/>
        <v>1.7709109136770113E-11</v>
      </c>
      <c r="FZ59" s="2">
        <f t="shared" si="54"/>
        <v>2.4577739464307801E-11</v>
      </c>
      <c r="GA59" s="2">
        <f t="shared" si="54"/>
        <v>3.0137882501268353E-11</v>
      </c>
      <c r="GB59" s="2">
        <f t="shared" si="54"/>
        <v>2.2690551905269997E-11</v>
      </c>
      <c r="GC59" s="2">
        <f t="shared" si="54"/>
        <v>2.2528107385100378E-11</v>
      </c>
      <c r="GD59" s="2">
        <f t="shared" si="54"/>
        <v>2.6132634364771576E-11</v>
      </c>
      <c r="GE59" s="2">
        <f t="shared" si="54"/>
        <v>3.8957501747344538E-11</v>
      </c>
      <c r="GF59" s="2">
        <f t="shared" si="54"/>
        <v>4.7190721262704662E-11</v>
      </c>
      <c r="GG59" s="2">
        <f t="shared" si="54"/>
        <v>4.6865116686028872E-11</v>
      </c>
      <c r="GH59" s="2">
        <f t="shared" si="54"/>
        <v>4.5194800240523268E-11</v>
      </c>
      <c r="GI59" s="2">
        <f t="shared" si="54"/>
        <v>3.4923914121214604E-10</v>
      </c>
      <c r="GJ59" s="2">
        <f t="shared" si="54"/>
        <v>1.6538799195666233E-9</v>
      </c>
      <c r="GK59" s="2">
        <f t="shared" si="54"/>
        <v>5.5944612997797757E-9</v>
      </c>
      <c r="GM59" s="107">
        <f t="shared" si="55"/>
        <v>1.8783246761671629E-3</v>
      </c>
      <c r="GN59" s="107">
        <f t="shared" si="55"/>
        <v>1.7262607661401412E-3</v>
      </c>
      <c r="GO59" s="107">
        <f t="shared" si="55"/>
        <v>7.3992953012123484E-4</v>
      </c>
      <c r="GP59" s="107">
        <f t="shared" si="55"/>
        <v>7.8444954577998956E-4</v>
      </c>
      <c r="GQ59" s="107">
        <f t="shared" si="55"/>
        <v>5.8881922998124496E-4</v>
      </c>
      <c r="GR59" s="107">
        <f t="shared" si="55"/>
        <v>5.0682143201078703E-4</v>
      </c>
      <c r="GS59" s="107">
        <f t="shared" si="55"/>
        <v>4.7785641441765582E-4</v>
      </c>
      <c r="GT59" s="107">
        <f t="shared" si="55"/>
        <v>4.9614758435520372E-4</v>
      </c>
      <c r="GU59" s="107">
        <f t="shared" si="55"/>
        <v>6.6033827278936857E-4</v>
      </c>
      <c r="GV59" s="107">
        <f t="shared" si="55"/>
        <v>4.6485453763014093E-4</v>
      </c>
      <c r="GW59" s="107">
        <f t="shared" si="55"/>
        <v>3.562115292337799E-4</v>
      </c>
      <c r="GX59" s="107">
        <f t="shared" si="55"/>
        <v>3.7681272962911106E-4</v>
      </c>
      <c r="GY59" s="107">
        <f t="shared" si="55"/>
        <v>5.0083101319143468E-4</v>
      </c>
      <c r="GZ59" s="107">
        <f t="shared" si="55"/>
        <v>4.7448494197444274E-4</v>
      </c>
      <c r="HA59" s="107">
        <f t="shared" si="55"/>
        <v>6.8166318491628982E-5</v>
      </c>
      <c r="HC59" s="107">
        <f t="shared" si="59"/>
        <v>6.1215585226195085E-11</v>
      </c>
      <c r="HD59" s="107">
        <f t="shared" si="59"/>
        <v>2.0722614931565717E-11</v>
      </c>
      <c r="HE59" s="107">
        <f t="shared" si="59"/>
        <v>2.4090998268488644E-12</v>
      </c>
      <c r="HF59" s="107">
        <f t="shared" si="59"/>
        <v>1.4032546978683531E-12</v>
      </c>
      <c r="HG59" s="107">
        <f t="shared" si="59"/>
        <v>1.8587636117553981E-13</v>
      </c>
      <c r="HH59" s="107">
        <f t="shared" si="59"/>
        <v>1.3093621212425692E-13</v>
      </c>
      <c r="HI59" s="107">
        <f t="shared" si="59"/>
        <v>7.6421948027658884E-14</v>
      </c>
      <c r="HJ59" s="107">
        <f t="shared" si="59"/>
        <v>9.0044227183261151E-14</v>
      </c>
      <c r="HK59" s="107">
        <f t="shared" si="59"/>
        <v>3.1253439219356395E-13</v>
      </c>
      <c r="HL59" s="107">
        <f t="shared" si="59"/>
        <v>9.4169895490429427E-14</v>
      </c>
      <c r="HM59" s="107">
        <f t="shared" si="59"/>
        <v>7.5555273771242897E-14</v>
      </c>
      <c r="HN59" s="107">
        <f t="shared" si="59"/>
        <v>5.4882834860087304E-14</v>
      </c>
      <c r="HO59" s="107">
        <f t="shared" si="59"/>
        <v>1.0997305566998695E-13</v>
      </c>
      <c r="HP59" s="107">
        <f t="shared" si="59"/>
        <v>9.4247750828919846E-14</v>
      </c>
      <c r="HQ59" s="107">
        <f t="shared" si="59"/>
        <v>5.0588899596281475E-17</v>
      </c>
      <c r="HS59" s="107">
        <f t="shared" si="56"/>
        <v>7.9830099254346274E-45</v>
      </c>
      <c r="HT59" s="107">
        <f t="shared" si="56"/>
        <v>2.0055189206872034E-47</v>
      </c>
      <c r="HU59" s="107">
        <f t="shared" si="56"/>
        <v>3.4323487275485835E-50</v>
      </c>
      <c r="HV59" s="107">
        <f t="shared" si="56"/>
        <v>2.6922373916023178E-52</v>
      </c>
      <c r="HW59" s="107">
        <f t="shared" si="56"/>
        <v>2.4493830197637559E-57</v>
      </c>
      <c r="HX59" s="107">
        <f t="shared" si="56"/>
        <v>1.7390206126136363E-57</v>
      </c>
      <c r="HY59" s="107">
        <f t="shared" si="56"/>
        <v>2.9936466925858031E-59</v>
      </c>
      <c r="HZ59" s="107">
        <f t="shared" si="56"/>
        <v>7.2741770746229694E-59</v>
      </c>
      <c r="IA59" s="107">
        <f t="shared" si="56"/>
        <v>1.4545787373823474E-56</v>
      </c>
      <c r="IB59" s="107">
        <f t="shared" si="56"/>
        <v>1.9268738342307278E-58</v>
      </c>
      <c r="IC59" s="107">
        <f t="shared" si="56"/>
        <v>5.761916518536658E-58</v>
      </c>
      <c r="ID59" s="107">
        <f t="shared" si="56"/>
        <v>5.6090933622420267E-59</v>
      </c>
      <c r="IE59" s="107">
        <f t="shared" si="56"/>
        <v>9.9127059246653097E-58</v>
      </c>
      <c r="IF59" s="107">
        <f t="shared" si="56"/>
        <v>3.1436860604100669E-58</v>
      </c>
      <c r="IG59" s="107">
        <f t="shared" si="56"/>
        <v>1.4778821753789938E-40</v>
      </c>
      <c r="II59" s="107">
        <f t="shared" si="57"/>
        <v>6.5034179093580065E-100</v>
      </c>
      <c r="IJ59" s="107">
        <f t="shared" si="57"/>
        <v>9.8453367123212836E-106</v>
      </c>
      <c r="IK59" s="107">
        <f t="shared" si="57"/>
        <v>6.7731739948244436E-111</v>
      </c>
      <c r="IL59" s="107">
        <f t="shared" si="57"/>
        <v>8.8783086822031289E-117</v>
      </c>
      <c r="IM59" s="107">
        <f t="shared" si="57"/>
        <v>2.6759508821552864E-129</v>
      </c>
      <c r="IN59" s="107">
        <f t="shared" si="57"/>
        <v>7.1226727068362552E-129</v>
      </c>
      <c r="IO59" s="107">
        <f t="shared" si="57"/>
        <v>5.5690575055209113E-134</v>
      </c>
      <c r="IP59" s="107">
        <f t="shared" si="57"/>
        <v>5.6193914236052879E-133</v>
      </c>
      <c r="IQ59" s="107">
        <f t="shared" si="57"/>
        <v>3.6971927069877699E-128</v>
      </c>
      <c r="IR59" s="107">
        <f t="shared" si="57"/>
        <v>9.0420857743417527E-132</v>
      </c>
      <c r="IS59" s="107">
        <f t="shared" si="57"/>
        <v>4.6785948396348876E-130</v>
      </c>
      <c r="IT59" s="107">
        <f t="shared" si="57"/>
        <v>2.3873738583035816E-132</v>
      </c>
      <c r="IU59" s="107">
        <f t="shared" si="57"/>
        <v>5.1239103232938105E-129</v>
      </c>
      <c r="IV59" s="107">
        <f t="shared" si="57"/>
        <v>7.0796303702727919E-131</v>
      </c>
      <c r="IW59" s="107">
        <f t="shared" si="57"/>
        <v>6.3066370679588837E-105</v>
      </c>
      <c r="IY59" s="107">
        <f t="shared" si="58"/>
        <v>1.878324737382748E-3</v>
      </c>
      <c r="IZ59" s="107">
        <f t="shared" si="58"/>
        <v>1.7262607868627562E-3</v>
      </c>
      <c r="JA59" s="107">
        <f t="shared" si="58"/>
        <v>7.3992953253033467E-4</v>
      </c>
      <c r="JB59" s="107">
        <f t="shared" si="58"/>
        <v>7.8444954718324424E-4</v>
      </c>
      <c r="JC59" s="107">
        <f t="shared" si="58"/>
        <v>5.8881923016712134E-4</v>
      </c>
      <c r="JD59" s="107">
        <f t="shared" si="58"/>
        <v>5.0682143214172319E-4</v>
      </c>
      <c r="JE59" s="107">
        <f t="shared" si="58"/>
        <v>4.7785641449407776E-4</v>
      </c>
      <c r="JF59" s="107">
        <f t="shared" si="58"/>
        <v>4.961475844452479E-4</v>
      </c>
      <c r="JG59" s="107">
        <f t="shared" si="58"/>
        <v>6.6033827310190297E-4</v>
      </c>
      <c r="JH59" s="107">
        <f t="shared" si="58"/>
        <v>4.6485453772431083E-4</v>
      </c>
      <c r="JI59" s="107">
        <f t="shared" si="58"/>
        <v>3.5621152930933518E-4</v>
      </c>
      <c r="JJ59" s="107">
        <f t="shared" si="58"/>
        <v>3.7681272968399392E-4</v>
      </c>
      <c r="JK59" s="107">
        <f t="shared" si="58"/>
        <v>5.0083101330140769E-4</v>
      </c>
      <c r="JL59" s="107">
        <f t="shared" si="58"/>
        <v>4.7448494206869048E-4</v>
      </c>
      <c r="JM59" s="107">
        <f t="shared" si="58"/>
        <v>6.8166318491679574E-5</v>
      </c>
    </row>
    <row r="60" spans="2:273" x14ac:dyDescent="0.25">
      <c r="B60" s="2">
        <v>32</v>
      </c>
      <c r="C60" s="37">
        <v>67.570999999999998</v>
      </c>
      <c r="D60" s="37">
        <v>76.697999999999993</v>
      </c>
      <c r="E60" s="37">
        <v>73.951999999999998</v>
      </c>
      <c r="F60" s="37">
        <v>74.507999999999996</v>
      </c>
      <c r="G60" s="37">
        <v>76.492000000000004</v>
      </c>
      <c r="H60" s="37">
        <v>72.852000000000004</v>
      </c>
      <c r="I60" s="37">
        <v>72.846999999999994</v>
      </c>
      <c r="J60" s="37">
        <v>75.338999999999999</v>
      </c>
      <c r="K60" s="37">
        <v>74.367000000000004</v>
      </c>
      <c r="L60" s="37">
        <v>68.867000000000004</v>
      </c>
      <c r="M60" s="37">
        <v>71</v>
      </c>
      <c r="N60" s="37">
        <v>70.099999999999994</v>
      </c>
      <c r="O60" s="37">
        <v>70.150000000000006</v>
      </c>
      <c r="P60" s="37">
        <v>66.933000000000007</v>
      </c>
      <c r="Q60" s="37">
        <v>60.286000000000001</v>
      </c>
      <c r="S60" s="4">
        <f t="shared" si="8"/>
        <v>68.494997956421926</v>
      </c>
      <c r="T60" s="4">
        <f t="shared" si="9"/>
        <v>75.517458774260533</v>
      </c>
      <c r="U60" s="4">
        <f t="shared" si="10"/>
        <v>73.651653573439475</v>
      </c>
      <c r="V60" s="4">
        <f t="shared" si="11"/>
        <v>73.065671994244383</v>
      </c>
      <c r="W60" s="4">
        <f t="shared" si="12"/>
        <v>76.567162856240088</v>
      </c>
      <c r="X60" s="4">
        <f t="shared" si="13"/>
        <v>73.08918098445109</v>
      </c>
      <c r="Y60" s="4">
        <f t="shared" si="14"/>
        <v>72.743692125302175</v>
      </c>
      <c r="Z60" s="4">
        <f t="shared" si="15"/>
        <v>75.047740421755321</v>
      </c>
      <c r="AA60" s="4">
        <f t="shared" si="16"/>
        <v>73.679722597056056</v>
      </c>
      <c r="AB60" s="4">
        <f t="shared" si="17"/>
        <v>69.489913181088028</v>
      </c>
      <c r="AC60" s="4">
        <f t="shared" si="18"/>
        <v>69.789515692745837</v>
      </c>
      <c r="AD60" s="4">
        <f t="shared" si="19"/>
        <v>69.678058304855895</v>
      </c>
      <c r="AE60" s="4">
        <f t="shared" si="20"/>
        <v>70.545861423891822</v>
      </c>
      <c r="AF60" s="4">
        <f t="shared" si="21"/>
        <v>66.698929384395925</v>
      </c>
      <c r="AG60" s="4">
        <f t="shared" si="21"/>
        <v>59.52971009550977</v>
      </c>
      <c r="AI60" s="4">
        <f t="shared" si="22"/>
        <v>-0.92399795642192828</v>
      </c>
      <c r="AJ60" s="4">
        <f t="shared" si="23"/>
        <v>1.1805412257394607</v>
      </c>
      <c r="AK60" s="4">
        <f t="shared" si="24"/>
        <v>0.30034642656052313</v>
      </c>
      <c r="AL60" s="4">
        <f t="shared" si="25"/>
        <v>1.4423280057556127</v>
      </c>
      <c r="AM60" s="4">
        <f t="shared" si="26"/>
        <v>-7.5162856240083897E-2</v>
      </c>
      <c r="AN60" s="4">
        <f t="shared" si="27"/>
        <v>-0.23718098445108637</v>
      </c>
      <c r="AO60" s="4">
        <f t="shared" si="28"/>
        <v>0.1033078746978191</v>
      </c>
      <c r="AP60" s="4">
        <f t="shared" si="29"/>
        <v>0.29125957824467719</v>
      </c>
      <c r="AQ60" s="4">
        <f t="shared" si="30"/>
        <v>0.68727740294394835</v>
      </c>
      <c r="AR60" s="4">
        <f t="shared" si="31"/>
        <v>-0.62291318108802329</v>
      </c>
      <c r="AS60" s="4">
        <f t="shared" si="32"/>
        <v>1.2104843072541627</v>
      </c>
      <c r="AT60" s="4">
        <f t="shared" si="33"/>
        <v>0.42194169514409907</v>
      </c>
      <c r="AU60" s="4">
        <f t="shared" si="34"/>
        <v>-0.39586142389181589</v>
      </c>
      <c r="AV60" s="4">
        <f t="shared" ref="AV60:AW75" si="65">IF(OR($B60 &lt; P$231, $B60 &gt; P$234), 0, P60-AF60)</f>
        <v>0.23407061560408238</v>
      </c>
      <c r="AW60" s="4">
        <f t="shared" si="65"/>
        <v>0.75628990449023092</v>
      </c>
      <c r="AY60" s="2">
        <f t="shared" ref="AY60:BM76" si="66">IF(OR($B60 &lt; C$231, $B60 &gt; C$234), #N/A, ((1-FG60)*DK60) + (FG60 - FW60)*EA60 + (FW60*EQ60))</f>
        <v>65.934554100541064</v>
      </c>
      <c r="AZ60" s="2">
        <f t="shared" si="66"/>
        <v>73.068539467484271</v>
      </c>
      <c r="BA60" s="2">
        <f t="shared" si="66"/>
        <v>72.497518302463646</v>
      </c>
      <c r="BB60" s="2">
        <f t="shared" si="66"/>
        <v>71.78273736533319</v>
      </c>
      <c r="BC60" s="2">
        <f t="shared" si="66"/>
        <v>75.590560069207044</v>
      </c>
      <c r="BD60" s="2">
        <f t="shared" si="66"/>
        <v>72.22391424125243</v>
      </c>
      <c r="BE60" s="2">
        <f t="shared" si="66"/>
        <v>71.896892674572115</v>
      </c>
      <c r="BF60" s="2">
        <f t="shared" si="66"/>
        <v>74.197275524350502</v>
      </c>
      <c r="BG60" s="2">
        <f t="shared" si="66"/>
        <v>72.557770573376345</v>
      </c>
      <c r="BH60" s="2">
        <f t="shared" si="66"/>
        <v>68.669573723494864</v>
      </c>
      <c r="BI60" s="2">
        <f t="shared" si="66"/>
        <v>69.125546447179161</v>
      </c>
      <c r="BJ60" s="2">
        <f t="shared" si="66"/>
        <v>68.996621871759984</v>
      </c>
      <c r="BK60" s="2">
        <f t="shared" si="66"/>
        <v>69.689709522492535</v>
      </c>
      <c r="BL60" s="2">
        <f t="shared" si="66"/>
        <v>65.916922096983384</v>
      </c>
      <c r="BM60" s="2">
        <f t="shared" si="66"/>
        <v>59.404165456290663</v>
      </c>
      <c r="BO60" s="2" t="str">
        <f t="shared" ref="BO60:CC76" si="67">IF(AND(IY60 &lt; $CC$23, $B60 &lt; C$7, $B60 &gt; C$231), C60, "")</f>
        <v/>
      </c>
      <c r="BP60" s="2" t="str">
        <f t="shared" si="67"/>
        <v/>
      </c>
      <c r="BQ60" s="2">
        <f t="shared" si="67"/>
        <v>73.951999999999998</v>
      </c>
      <c r="BR60" s="2">
        <f t="shared" si="67"/>
        <v>74.507999999999996</v>
      </c>
      <c r="BS60" s="2">
        <f t="shared" si="67"/>
        <v>76.492000000000004</v>
      </c>
      <c r="BT60" s="2">
        <f t="shared" si="67"/>
        <v>72.852000000000004</v>
      </c>
      <c r="BU60" s="2">
        <f t="shared" si="67"/>
        <v>72.846999999999994</v>
      </c>
      <c r="BV60" s="2">
        <f t="shared" si="67"/>
        <v>75.338999999999999</v>
      </c>
      <c r="BW60" s="2">
        <f t="shared" si="67"/>
        <v>74.367000000000004</v>
      </c>
      <c r="BX60" s="2">
        <f t="shared" si="67"/>
        <v>68.867000000000004</v>
      </c>
      <c r="BY60" s="2">
        <f t="shared" si="67"/>
        <v>71</v>
      </c>
      <c r="BZ60" s="2">
        <f t="shared" si="67"/>
        <v>70.099999999999994</v>
      </c>
      <c r="CA60" s="2">
        <f t="shared" si="67"/>
        <v>70.150000000000006</v>
      </c>
      <c r="CB60" s="2">
        <f t="shared" si="67"/>
        <v>66.933000000000007</v>
      </c>
      <c r="CC60" s="2">
        <f t="shared" si="67"/>
        <v>60.286000000000001</v>
      </c>
      <c r="CE60" s="2" t="str">
        <f t="shared" ref="CE60:CS76" si="68">IF(AND(IY60 &lt; $CS$23, $B60 &gt; C$232, $B60 &lt; C$233), C60, "")</f>
        <v/>
      </c>
      <c r="CF60" s="2" t="str">
        <f t="shared" si="68"/>
        <v/>
      </c>
      <c r="CG60" s="2" t="str">
        <f t="shared" si="68"/>
        <v/>
      </c>
      <c r="CH60" s="2" t="str">
        <f t="shared" si="68"/>
        <v/>
      </c>
      <c r="CI60" s="2" t="str">
        <f t="shared" si="68"/>
        <v/>
      </c>
      <c r="CJ60" s="2" t="str">
        <f t="shared" si="68"/>
        <v/>
      </c>
      <c r="CK60" s="2" t="str">
        <f t="shared" si="68"/>
        <v/>
      </c>
      <c r="CL60" s="2" t="str">
        <f t="shared" si="68"/>
        <v/>
      </c>
      <c r="CM60" s="2" t="str">
        <f t="shared" si="68"/>
        <v/>
      </c>
      <c r="CN60" s="2" t="str">
        <f t="shared" si="68"/>
        <v/>
      </c>
      <c r="CO60" s="2" t="str">
        <f t="shared" si="68"/>
        <v/>
      </c>
      <c r="CP60" s="2" t="str">
        <f t="shared" si="68"/>
        <v/>
      </c>
      <c r="CQ60" s="2" t="str">
        <f t="shared" si="68"/>
        <v/>
      </c>
      <c r="CR60" s="2" t="str">
        <f t="shared" si="68"/>
        <v/>
      </c>
      <c r="CS60" s="2" t="str">
        <f t="shared" si="68"/>
        <v/>
      </c>
      <c r="CU60" s="2" t="str">
        <f t="shared" ref="CU60:DI76" si="69">IF(AND(IY60 &lt; $DI$23, $B60 &gt; C$7, $B60 &lt; C$234), C60, "")</f>
        <v/>
      </c>
      <c r="CV60" s="2" t="str">
        <f t="shared" si="69"/>
        <v/>
      </c>
      <c r="CW60" s="2" t="str">
        <f t="shared" si="69"/>
        <v/>
      </c>
      <c r="CX60" s="2" t="str">
        <f t="shared" si="69"/>
        <v/>
      </c>
      <c r="CY60" s="2" t="str">
        <f t="shared" si="69"/>
        <v/>
      </c>
      <c r="CZ60" s="2" t="str">
        <f t="shared" si="69"/>
        <v/>
      </c>
      <c r="DA60" s="2" t="str">
        <f t="shared" si="69"/>
        <v/>
      </c>
      <c r="DB60" s="2" t="str">
        <f t="shared" si="69"/>
        <v/>
      </c>
      <c r="DC60" s="2" t="str">
        <f t="shared" si="69"/>
        <v/>
      </c>
      <c r="DD60" s="2" t="str">
        <f t="shared" si="69"/>
        <v/>
      </c>
      <c r="DE60" s="2" t="str">
        <f t="shared" si="69"/>
        <v/>
      </c>
      <c r="DF60" s="2" t="str">
        <f t="shared" si="69"/>
        <v/>
      </c>
      <c r="DG60" s="2" t="str">
        <f t="shared" si="69"/>
        <v/>
      </c>
      <c r="DH60" s="2" t="str">
        <f t="shared" si="69"/>
        <v/>
      </c>
      <c r="DI60" s="2" t="str">
        <f t="shared" si="69"/>
        <v/>
      </c>
      <c r="DK60" s="2">
        <f t="shared" si="61"/>
        <v>65.958485887096771</v>
      </c>
      <c r="DL60" s="2">
        <f t="shared" si="61"/>
        <v>73.132935483870952</v>
      </c>
      <c r="DM60" s="2">
        <f t="shared" si="61"/>
        <v>72.538743926661567</v>
      </c>
      <c r="DN60" s="2">
        <f t="shared" si="61"/>
        <v>71.836112299465242</v>
      </c>
      <c r="DO60" s="2">
        <f t="shared" si="61"/>
        <v>75.657516711229945</v>
      </c>
      <c r="DP60" s="2">
        <f t="shared" si="61"/>
        <v>72.273762477718364</v>
      </c>
      <c r="DQ60" s="2">
        <f t="shared" si="61"/>
        <v>71.956109054252195</v>
      </c>
      <c r="DR60" s="2">
        <f t="shared" si="61"/>
        <v>74.263853189149586</v>
      </c>
      <c r="DS60" s="2">
        <f t="shared" si="61"/>
        <v>72.614366310160435</v>
      </c>
      <c r="DT60" s="2">
        <f t="shared" si="61"/>
        <v>68.71344758064518</v>
      </c>
      <c r="DU60" s="2">
        <f t="shared" si="61"/>
        <v>69.158881964809382</v>
      </c>
      <c r="DV60" s="2">
        <f t="shared" si="61"/>
        <v>69.043722580645138</v>
      </c>
      <c r="DW60" s="2">
        <f t="shared" si="61"/>
        <v>69.757608504398831</v>
      </c>
      <c r="DX60" s="2">
        <f t="shared" si="61"/>
        <v>65.922441165689165</v>
      </c>
      <c r="DY60" s="2">
        <f t="shared" si="61"/>
        <v>59.372973137973133</v>
      </c>
      <c r="EA60" s="2">
        <f t="shared" si="62"/>
        <v>60.989316208185564</v>
      </c>
      <c r="EB60" s="2">
        <f t="shared" si="62"/>
        <v>62.754939220721205</v>
      </c>
      <c r="EC60" s="2">
        <f t="shared" si="62"/>
        <v>63.186816637781639</v>
      </c>
      <c r="ED60" s="2">
        <f t="shared" si="62"/>
        <v>62.351726556016594</v>
      </c>
      <c r="EE60" s="2">
        <f t="shared" si="62"/>
        <v>65.870656640906034</v>
      </c>
      <c r="EF60" s="2">
        <f t="shared" si="62"/>
        <v>63.9672652038631</v>
      </c>
      <c r="EG60" s="2">
        <f t="shared" si="62"/>
        <v>62.834292200311744</v>
      </c>
      <c r="EH60" s="2">
        <f t="shared" si="62"/>
        <v>64.278941292437935</v>
      </c>
      <c r="EI60" s="2">
        <f t="shared" si="62"/>
        <v>64.965272018380574</v>
      </c>
      <c r="EJ60" s="2">
        <f t="shared" si="62"/>
        <v>62.621651256701242</v>
      </c>
      <c r="EK60" s="2">
        <f t="shared" si="62"/>
        <v>63.838522299228643</v>
      </c>
      <c r="EL60" s="2">
        <f t="shared" si="62"/>
        <v>61.964908962762834</v>
      </c>
      <c r="EM60" s="2">
        <f t="shared" si="62"/>
        <v>63.348819555530163</v>
      </c>
      <c r="EN60" s="2">
        <f t="shared" si="62"/>
        <v>65.548322261284198</v>
      </c>
      <c r="EO60" s="2">
        <f t="shared" si="62"/>
        <v>60.764518700902791</v>
      </c>
      <c r="EQ60" s="2">
        <f t="shared" si="63"/>
        <v>57.795551345718103</v>
      </c>
      <c r="ER60" s="2">
        <f t="shared" si="63"/>
        <v>62.207693256809321</v>
      </c>
      <c r="ES60" s="2">
        <f t="shared" si="63"/>
        <v>61.291809361303436</v>
      </c>
      <c r="ET60" s="2">
        <f t="shared" si="63"/>
        <v>62.915890492535155</v>
      </c>
      <c r="EU60" s="2">
        <f t="shared" si="63"/>
        <v>64.762259534461435</v>
      </c>
      <c r="EV60" s="2">
        <f t="shared" si="63"/>
        <v>63.216287603622881</v>
      </c>
      <c r="EW60" s="2">
        <f t="shared" si="63"/>
        <v>62.26243436117592</v>
      </c>
      <c r="EX60" s="2">
        <f t="shared" si="63"/>
        <v>62.877059098048647</v>
      </c>
      <c r="EY60" s="2">
        <f t="shared" si="63"/>
        <v>62.854665305809576</v>
      </c>
      <c r="EZ60" s="2">
        <f t="shared" si="63"/>
        <v>61.712395841690999</v>
      </c>
      <c r="FA60" s="2">
        <f t="shared" si="63"/>
        <v>61.677083598379561</v>
      </c>
      <c r="FB60" s="2">
        <f t="shared" si="63"/>
        <v>60.877871858826573</v>
      </c>
      <c r="FC60" s="2">
        <f t="shared" si="63"/>
        <v>60.90138589001721</v>
      </c>
      <c r="FD60" s="2">
        <f t="shared" si="63"/>
        <v>63.967248590263836</v>
      </c>
      <c r="FE60" s="2">
        <f t="shared" si="63"/>
        <v>60.792350420805711</v>
      </c>
      <c r="FG60" s="2">
        <f t="shared" si="64"/>
        <v>4.8160533953462226E-3</v>
      </c>
      <c r="FH60" s="2">
        <f t="shared" si="64"/>
        <v>6.2050529540590704E-3</v>
      </c>
      <c r="FI60" s="2">
        <f t="shared" si="64"/>
        <v>4.4082490038914448E-3</v>
      </c>
      <c r="FJ60" s="2">
        <f t="shared" si="64"/>
        <v>5.6276637826949303E-3</v>
      </c>
      <c r="FK60" s="2">
        <f t="shared" si="64"/>
        <v>6.8414835299290292E-3</v>
      </c>
      <c r="FL60" s="2">
        <f t="shared" si="64"/>
        <v>6.0011139233592378E-3</v>
      </c>
      <c r="FM60" s="2">
        <f t="shared" si="64"/>
        <v>6.4917308264410469E-3</v>
      </c>
      <c r="FN60" s="2">
        <f t="shared" si="64"/>
        <v>6.6678269614853843E-3</v>
      </c>
      <c r="FO60" s="2">
        <f t="shared" si="64"/>
        <v>7.3990115066815167E-3</v>
      </c>
      <c r="FP60" s="2">
        <f t="shared" si="64"/>
        <v>7.2021214701250653E-3</v>
      </c>
      <c r="FQ60" s="2">
        <f t="shared" si="64"/>
        <v>6.2656511209859432E-3</v>
      </c>
      <c r="FR60" s="2">
        <f t="shared" si="64"/>
        <v>6.6537574466340316E-3</v>
      </c>
      <c r="FS60" s="2">
        <f t="shared" si="64"/>
        <v>1.0594666386155034E-2</v>
      </c>
      <c r="FT60" s="2">
        <f t="shared" si="64"/>
        <v>1.4752169625108722E-2</v>
      </c>
      <c r="FU60" s="2">
        <f t="shared" si="64"/>
        <v>2.2415592390655156E-2</v>
      </c>
      <c r="FW60" s="2">
        <f t="shared" ref="FW60:GK76" si="70">POWER(10,($B60-C$233)/C$230)/(1+POWER(10,($B60-C$233)/C$230))</f>
        <v>1.6137131620939661E-11</v>
      </c>
      <c r="FX60" s="2">
        <f t="shared" si="70"/>
        <v>3.0725788660883536E-11</v>
      </c>
      <c r="FY60" s="2">
        <f t="shared" si="70"/>
        <v>2.2294447512413916E-11</v>
      </c>
      <c r="FZ60" s="2">
        <f t="shared" si="70"/>
        <v>3.0941540775876514E-11</v>
      </c>
      <c r="GA60" s="2">
        <f t="shared" si="70"/>
        <v>3.7941346138217378E-11</v>
      </c>
      <c r="GB60" s="2">
        <f t="shared" si="70"/>
        <v>2.85657124010112E-11</v>
      </c>
      <c r="GC60" s="2">
        <f t="shared" si="70"/>
        <v>2.8361206866565251E-11</v>
      </c>
      <c r="GD60" s="2">
        <f t="shared" si="70"/>
        <v>3.2899037478713826E-11</v>
      </c>
      <c r="GE60" s="2">
        <f t="shared" si="70"/>
        <v>4.904458892925296E-11</v>
      </c>
      <c r="GF60" s="2">
        <f t="shared" si="70"/>
        <v>5.940959819778826E-11</v>
      </c>
      <c r="GG60" s="2">
        <f t="shared" si="70"/>
        <v>5.8999686322024595E-11</v>
      </c>
      <c r="GH60" s="2">
        <f t="shared" si="70"/>
        <v>5.6896882503090216E-11</v>
      </c>
      <c r="GI60" s="2">
        <f t="shared" si="70"/>
        <v>4.3055833649393026E-10</v>
      </c>
      <c r="GJ60" s="2">
        <f t="shared" si="70"/>
        <v>2.0037212659044003E-9</v>
      </c>
      <c r="GK60" s="2">
        <f t="shared" si="70"/>
        <v>6.6785372154124332E-9</v>
      </c>
      <c r="GM60" s="107">
        <f t="shared" ref="GM60:HA76" si="71" xml:space="preserve"> _xlfn.NORM.DIST($B60, C$7, ABS(C$11), TRUE) * _xlfn.NORM.DIST(($B60 - C$7)*C$15, 0, ABS(C$11), TRUE) * 2</f>
        <v>2.8814752814775462E-3</v>
      </c>
      <c r="GN60" s="107">
        <f t="shared" si="71"/>
        <v>2.720191654328481E-3</v>
      </c>
      <c r="GO60" s="107">
        <f t="shared" si="71"/>
        <v>1.2086715099096084E-3</v>
      </c>
      <c r="GP60" s="107">
        <f t="shared" si="71"/>
        <v>1.3037553027784685E-3</v>
      </c>
      <c r="GQ60" s="107">
        <f t="shared" si="71"/>
        <v>1.0206506150338256E-3</v>
      </c>
      <c r="GR60" s="107">
        <f t="shared" si="71"/>
        <v>8.7725191873446872E-4</v>
      </c>
      <c r="GS60" s="107">
        <f t="shared" si="71"/>
        <v>8.3779008992637379E-4</v>
      </c>
      <c r="GT60" s="107">
        <f t="shared" si="71"/>
        <v>8.6967987961847544E-4</v>
      </c>
      <c r="GU60" s="107">
        <f t="shared" si="71"/>
        <v>1.1433068780197222E-3</v>
      </c>
      <c r="GV60" s="107">
        <f t="shared" si="71"/>
        <v>8.2600820649856817E-4</v>
      </c>
      <c r="GW60" s="107">
        <f t="shared" si="71"/>
        <v>6.3701523440671984E-4</v>
      </c>
      <c r="GX60" s="107">
        <f t="shared" si="71"/>
        <v>6.7522351712488834E-4</v>
      </c>
      <c r="GY60" s="107">
        <f t="shared" si="71"/>
        <v>8.7845508648304359E-4</v>
      </c>
      <c r="GZ60" s="107">
        <f t="shared" si="71"/>
        <v>8.3138914674974699E-4</v>
      </c>
      <c r="HA60" s="107">
        <f t="shared" si="71"/>
        <v>1.4230689940175005E-4</v>
      </c>
      <c r="HC60" s="107">
        <f t="shared" si="59"/>
        <v>1.6113880568194297E-10</v>
      </c>
      <c r="HD60" s="107">
        <f t="shared" ref="HD60:HQ78" si="72" xml:space="preserve"> _xlfn.NORM.DIST($B60, D$8, ABS(D$12), TRUE) * _xlfn.NORM.DIST(($B60 - D$8)*D$16, 0, ABS(D$12), TRUE) * 2</f>
        <v>5.8985172280177485E-11</v>
      </c>
      <c r="HE60" s="107">
        <f t="shared" si="72"/>
        <v>7.2728561826921048E-12</v>
      </c>
      <c r="HF60" s="107">
        <f t="shared" si="72"/>
        <v>4.4810458148961235E-12</v>
      </c>
      <c r="HG60" s="107">
        <f t="shared" si="72"/>
        <v>6.677345931709816E-13</v>
      </c>
      <c r="HH60" s="107">
        <f t="shared" si="72"/>
        <v>4.6619375567825109E-13</v>
      </c>
      <c r="HI60" s="107">
        <f t="shared" si="72"/>
        <v>2.8229471800994275E-13</v>
      </c>
      <c r="HJ60" s="107">
        <f t="shared" si="72"/>
        <v>3.3235373400061502E-13</v>
      </c>
      <c r="HK60" s="107">
        <f t="shared" si="72"/>
        <v>1.1181417563076754E-12</v>
      </c>
      <c r="HL60" s="107">
        <f t="shared" si="72"/>
        <v>3.5636042389708648E-13</v>
      </c>
      <c r="HM60" s="107">
        <f t="shared" si="72"/>
        <v>2.8475909151645894E-13</v>
      </c>
      <c r="HN60" s="107">
        <f t="shared" si="72"/>
        <v>2.1039220308485476E-13</v>
      </c>
      <c r="HO60" s="107">
        <f t="shared" si="72"/>
        <v>4.0503297602705221E-13</v>
      </c>
      <c r="HP60" s="107">
        <f t="shared" si="72"/>
        <v>3.458058820067436E-13</v>
      </c>
      <c r="HQ60" s="107">
        <f t="shared" si="72"/>
        <v>2.6658705342858636E-16</v>
      </c>
      <c r="HS60" s="107">
        <f t="shared" ref="HS60:IG76" si="73" xml:space="preserve"> _xlfn.NORM.DIST($B60, C$9, ABS(C$13), TRUE) * _xlfn.NORM.DIST(($B60 - C$9)*C$17, 0, ABS(C$13), TRUE) * 2</f>
        <v>9.1690723530726711E-44</v>
      </c>
      <c r="HT60" s="107">
        <f t="shared" si="73"/>
        <v>2.8508899395949715E-46</v>
      </c>
      <c r="HU60" s="107">
        <f t="shared" si="73"/>
        <v>5.4448731490179209E-49</v>
      </c>
      <c r="HV60" s="107">
        <f t="shared" si="73"/>
        <v>5.0759844436507119E-51</v>
      </c>
      <c r="HW60" s="107">
        <f t="shared" si="73"/>
        <v>6.4396744683594255E-56</v>
      </c>
      <c r="HX60" s="107">
        <f t="shared" si="73"/>
        <v>4.3986166565751242E-56</v>
      </c>
      <c r="HY60" s="107">
        <f t="shared" si="73"/>
        <v>8.4924039318349604E-58</v>
      </c>
      <c r="HZ60" s="107">
        <f t="shared" si="73"/>
        <v>2.0558047561596153E-57</v>
      </c>
      <c r="IA60" s="107">
        <f t="shared" si="73"/>
        <v>3.8130952958745515E-55</v>
      </c>
      <c r="IB60" s="107">
        <f t="shared" si="73"/>
        <v>5.7487504744902045E-57</v>
      </c>
      <c r="IC60" s="107">
        <f t="shared" si="73"/>
        <v>1.655765694774294E-56</v>
      </c>
      <c r="ID60" s="107">
        <f t="shared" si="73"/>
        <v>1.7028179432366743E-57</v>
      </c>
      <c r="IE60" s="107">
        <f t="shared" si="73"/>
        <v>2.7259700505632882E-56</v>
      </c>
      <c r="IF60" s="107">
        <f t="shared" si="73"/>
        <v>8.6113884570894587E-57</v>
      </c>
      <c r="IG60" s="107">
        <f t="shared" si="73"/>
        <v>1.3567141106298333E-39</v>
      </c>
      <c r="II60" s="107">
        <f t="shared" ref="II60:IW76" si="74" xml:space="preserve"> _xlfn.NORM.DIST($B60, C$10, ABS(C$14), TRUE) * _xlfn.NORM.DIST(($B60 - C$10)*C$18, 0, ABS(C$14), TRUE) * 2</f>
        <v>4.0175425743364445E-98</v>
      </c>
      <c r="IJ60" s="107">
        <f t="shared" si="74"/>
        <v>8.7086725106157637E-104</v>
      </c>
      <c r="IK60" s="107">
        <f t="shared" si="74"/>
        <v>7.0436418201485968E-109</v>
      </c>
      <c r="IL60" s="107">
        <f t="shared" si="74"/>
        <v>1.2659750129755901E-114</v>
      </c>
      <c r="IM60" s="107">
        <f t="shared" si="74"/>
        <v>6.8562505517330926E-127</v>
      </c>
      <c r="IN60" s="107">
        <f t="shared" si="74"/>
        <v>1.6809371356162902E-126</v>
      </c>
      <c r="IO60" s="107">
        <f t="shared" si="74"/>
        <v>1.6342423709820142E-131</v>
      </c>
      <c r="IP60" s="107">
        <f t="shared" si="74"/>
        <v>1.6342954306387426E-130</v>
      </c>
      <c r="IQ60" s="107">
        <f t="shared" si="74"/>
        <v>9.5583471550345017E-126</v>
      </c>
      <c r="IR60" s="107">
        <f t="shared" si="74"/>
        <v>2.8683562247435325E-129</v>
      </c>
      <c r="IS60" s="107">
        <f t="shared" si="74"/>
        <v>1.3733666141528625E-127</v>
      </c>
      <c r="IT60" s="107">
        <f t="shared" si="74"/>
        <v>7.6891370492215853E-130</v>
      </c>
      <c r="IU60" s="107">
        <f t="shared" si="74"/>
        <v>1.3806566508487585E-126</v>
      </c>
      <c r="IV60" s="107">
        <f t="shared" si="74"/>
        <v>1.9253951072670833E-128</v>
      </c>
      <c r="IW60" s="107">
        <f t="shared" si="74"/>
        <v>5.1373288220480734E-103</v>
      </c>
      <c r="IY60" s="107">
        <f t="shared" ref="IY60:JM76" si="75">GM60+HC60+HS60+II60</f>
        <v>2.8814754426163521E-3</v>
      </c>
      <c r="IZ60" s="107">
        <f t="shared" si="75"/>
        <v>2.7201917133136532E-3</v>
      </c>
      <c r="JA60" s="107">
        <f t="shared" si="75"/>
        <v>1.2086715171824645E-3</v>
      </c>
      <c r="JB60" s="107">
        <f t="shared" si="75"/>
        <v>1.3037553072595142E-3</v>
      </c>
      <c r="JC60" s="107">
        <f t="shared" si="75"/>
        <v>1.0206506157015602E-3</v>
      </c>
      <c r="JD60" s="107">
        <f t="shared" si="75"/>
        <v>8.7725191920066242E-4</v>
      </c>
      <c r="JE60" s="107">
        <f t="shared" si="75"/>
        <v>8.3779009020866848E-4</v>
      </c>
      <c r="JF60" s="107">
        <f t="shared" si="75"/>
        <v>8.6967987995082915E-4</v>
      </c>
      <c r="JG60" s="107">
        <f t="shared" si="75"/>
        <v>1.143306879137864E-3</v>
      </c>
      <c r="JH60" s="107">
        <f t="shared" si="75"/>
        <v>8.2600820685492862E-4</v>
      </c>
      <c r="JI60" s="107">
        <f t="shared" si="75"/>
        <v>6.3701523469147892E-4</v>
      </c>
      <c r="JJ60" s="107">
        <f t="shared" si="75"/>
        <v>6.7522351733528059E-4</v>
      </c>
      <c r="JK60" s="107">
        <f t="shared" si="75"/>
        <v>8.7845508688807659E-4</v>
      </c>
      <c r="JL60" s="107">
        <f t="shared" si="75"/>
        <v>8.3138914709555284E-4</v>
      </c>
      <c r="JM60" s="107">
        <f t="shared" si="75"/>
        <v>1.4230689940201662E-4</v>
      </c>
    </row>
    <row r="61" spans="2:273" x14ac:dyDescent="0.25">
      <c r="B61" s="2">
        <v>33</v>
      </c>
      <c r="C61" s="37">
        <v>67.507999999999996</v>
      </c>
      <c r="D61" s="37">
        <v>77.286000000000001</v>
      </c>
      <c r="E61" s="37">
        <v>74.159000000000006</v>
      </c>
      <c r="F61" s="37">
        <v>73.295000000000002</v>
      </c>
      <c r="G61" s="37">
        <v>78.819999999999993</v>
      </c>
      <c r="H61" s="37">
        <v>74.081999999999994</v>
      </c>
      <c r="I61" s="37">
        <v>72.525000000000006</v>
      </c>
      <c r="J61" s="37">
        <v>74.61</v>
      </c>
      <c r="K61" s="37">
        <v>74.566999999999993</v>
      </c>
      <c r="L61" s="37">
        <v>70.150000000000006</v>
      </c>
      <c r="M61" s="37">
        <v>70.183000000000007</v>
      </c>
      <c r="N61" s="37">
        <v>69.966999999999999</v>
      </c>
      <c r="O61" s="37">
        <v>71.033000000000001</v>
      </c>
      <c r="P61" s="37">
        <v>65.367000000000004</v>
      </c>
      <c r="Q61" s="37">
        <v>59.048000000000002</v>
      </c>
      <c r="S61" s="4">
        <f t="shared" si="8"/>
        <v>69.790699537035763</v>
      </c>
      <c r="T61" s="4">
        <f t="shared" si="9"/>
        <v>76.836218249734344</v>
      </c>
      <c r="U61" s="4">
        <f t="shared" si="10"/>
        <v>74.453894636898823</v>
      </c>
      <c r="V61" s="4">
        <f t="shared" si="11"/>
        <v>74.010609624037116</v>
      </c>
      <c r="W61" s="4">
        <f t="shared" si="12"/>
        <v>77.464020821830459</v>
      </c>
      <c r="X61" s="4">
        <f t="shared" si="13"/>
        <v>73.846262524627207</v>
      </c>
      <c r="Y61" s="4">
        <f t="shared" si="14"/>
        <v>73.450936275258911</v>
      </c>
      <c r="Z61" s="4">
        <f t="shared" si="15"/>
        <v>75.772026479751787</v>
      </c>
      <c r="AA61" s="4">
        <f t="shared" si="16"/>
        <v>74.576073565739364</v>
      </c>
      <c r="AB61" s="4">
        <f t="shared" si="17"/>
        <v>70.162518051218171</v>
      </c>
      <c r="AC61" s="4">
        <f t="shared" si="18"/>
        <v>70.427815166057542</v>
      </c>
      <c r="AD61" s="4">
        <f t="shared" si="19"/>
        <v>70.33071766163016</v>
      </c>
      <c r="AE61" s="4">
        <f t="shared" si="20"/>
        <v>71.254019972429134</v>
      </c>
      <c r="AF61" s="4">
        <f t="shared" si="21"/>
        <v>67.275657793714004</v>
      </c>
      <c r="AG61" s="4">
        <f t="shared" si="21"/>
        <v>59.572256992759456</v>
      </c>
      <c r="AI61" s="4">
        <f t="shared" si="22"/>
        <v>-2.2826995370357679</v>
      </c>
      <c r="AJ61" s="4">
        <f t="shared" si="23"/>
        <v>0.44978175026565737</v>
      </c>
      <c r="AK61" s="4">
        <f t="shared" si="24"/>
        <v>-0.29489463689881745</v>
      </c>
      <c r="AL61" s="4">
        <f t="shared" si="25"/>
        <v>-0.71560962403711414</v>
      </c>
      <c r="AM61" s="4">
        <f t="shared" si="26"/>
        <v>1.3559791781695338</v>
      </c>
      <c r="AN61" s="4">
        <f t="shared" si="27"/>
        <v>0.23573747537278678</v>
      </c>
      <c r="AO61" s="4">
        <f t="shared" si="28"/>
        <v>-0.92593627525890554</v>
      </c>
      <c r="AP61" s="4">
        <f t="shared" si="29"/>
        <v>-1.1620264797517876</v>
      </c>
      <c r="AQ61" s="4">
        <f t="shared" si="30"/>
        <v>-9.0735657393707925E-3</v>
      </c>
      <c r="AR61" s="4">
        <f t="shared" si="31"/>
        <v>-1.2518051218165738E-2</v>
      </c>
      <c r="AS61" s="4">
        <f t="shared" si="32"/>
        <v>-0.24481516605753484</v>
      </c>
      <c r="AT61" s="4">
        <f t="shared" si="33"/>
        <v>-0.36371766163016161</v>
      </c>
      <c r="AU61" s="4">
        <f t="shared" si="34"/>
        <v>-0.22101997242913285</v>
      </c>
      <c r="AV61" s="4">
        <f t="shared" si="65"/>
        <v>-1.9086577937139992</v>
      </c>
      <c r="AW61" s="4">
        <f t="shared" si="65"/>
        <v>-0.52425699275945448</v>
      </c>
      <c r="AY61" s="2">
        <f t="shared" si="66"/>
        <v>66.064117364091814</v>
      </c>
      <c r="AZ61" s="2">
        <f t="shared" si="66"/>
        <v>73.188782778515247</v>
      </c>
      <c r="BA61" s="2">
        <f t="shared" si="66"/>
        <v>72.669631954997968</v>
      </c>
      <c r="BB61" s="2">
        <f t="shared" si="66"/>
        <v>71.999041380503286</v>
      </c>
      <c r="BC61" s="2">
        <f t="shared" si="66"/>
        <v>75.87379784340277</v>
      </c>
      <c r="BD61" s="2">
        <f t="shared" si="66"/>
        <v>72.437246406887937</v>
      </c>
      <c r="BE61" s="2">
        <f t="shared" si="66"/>
        <v>72.056317957087174</v>
      </c>
      <c r="BF61" s="2">
        <f t="shared" si="66"/>
        <v>74.372060483925935</v>
      </c>
      <c r="BG61" s="2">
        <f t="shared" si="66"/>
        <v>72.75277398615097</v>
      </c>
      <c r="BH61" s="2">
        <f t="shared" si="66"/>
        <v>68.795801559428455</v>
      </c>
      <c r="BI61" s="2">
        <f t="shared" si="66"/>
        <v>69.313134080312921</v>
      </c>
      <c r="BJ61" s="2">
        <f t="shared" si="66"/>
        <v>69.185287816672101</v>
      </c>
      <c r="BK61" s="2">
        <f t="shared" si="66"/>
        <v>69.844041282629306</v>
      </c>
      <c r="BL61" s="2">
        <f t="shared" si="66"/>
        <v>65.988310014964753</v>
      </c>
      <c r="BM61" s="2">
        <f t="shared" si="66"/>
        <v>59.328622722544715</v>
      </c>
      <c r="BO61" s="2" t="str">
        <f t="shared" si="67"/>
        <v/>
      </c>
      <c r="BP61" s="2" t="str">
        <f t="shared" si="67"/>
        <v/>
      </c>
      <c r="BQ61" s="2">
        <f t="shared" si="67"/>
        <v>74.159000000000006</v>
      </c>
      <c r="BR61" s="2" t="str">
        <f t="shared" si="67"/>
        <v/>
      </c>
      <c r="BS61" s="2">
        <f t="shared" si="67"/>
        <v>78.819999999999993</v>
      </c>
      <c r="BT61" s="2">
        <f t="shared" si="67"/>
        <v>74.081999999999994</v>
      </c>
      <c r="BU61" s="2">
        <f t="shared" si="67"/>
        <v>72.525000000000006</v>
      </c>
      <c r="BV61" s="2">
        <f t="shared" si="67"/>
        <v>74.61</v>
      </c>
      <c r="BW61" s="2">
        <f t="shared" si="67"/>
        <v>74.566999999999993</v>
      </c>
      <c r="BX61" s="2">
        <f t="shared" si="67"/>
        <v>70.150000000000006</v>
      </c>
      <c r="BY61" s="2">
        <f t="shared" si="67"/>
        <v>70.183000000000007</v>
      </c>
      <c r="BZ61" s="2">
        <f t="shared" si="67"/>
        <v>69.966999999999999</v>
      </c>
      <c r="CA61" s="2">
        <f t="shared" si="67"/>
        <v>71.033000000000001</v>
      </c>
      <c r="CB61" s="2">
        <f t="shared" si="67"/>
        <v>65.367000000000004</v>
      </c>
      <c r="CC61" s="2">
        <f t="shared" si="67"/>
        <v>59.048000000000002</v>
      </c>
      <c r="CE61" s="2" t="str">
        <f t="shared" si="68"/>
        <v/>
      </c>
      <c r="CF61" s="2" t="str">
        <f t="shared" si="68"/>
        <v/>
      </c>
      <c r="CG61" s="2" t="str">
        <f t="shared" si="68"/>
        <v/>
      </c>
      <c r="CH61" s="2" t="str">
        <f t="shared" si="68"/>
        <v/>
      </c>
      <c r="CI61" s="2" t="str">
        <f t="shared" si="68"/>
        <v/>
      </c>
      <c r="CJ61" s="2" t="str">
        <f t="shared" si="68"/>
        <v/>
      </c>
      <c r="CK61" s="2" t="str">
        <f t="shared" si="68"/>
        <v/>
      </c>
      <c r="CL61" s="2" t="str">
        <f t="shared" si="68"/>
        <v/>
      </c>
      <c r="CM61" s="2" t="str">
        <f t="shared" si="68"/>
        <v/>
      </c>
      <c r="CN61" s="2" t="str">
        <f t="shared" si="68"/>
        <v/>
      </c>
      <c r="CO61" s="2" t="str">
        <f t="shared" si="68"/>
        <v/>
      </c>
      <c r="CP61" s="2" t="str">
        <f t="shared" si="68"/>
        <v/>
      </c>
      <c r="CQ61" s="2" t="str">
        <f t="shared" si="68"/>
        <v/>
      </c>
      <c r="CR61" s="2" t="str">
        <f t="shared" si="68"/>
        <v/>
      </c>
      <c r="CS61" s="2" t="str">
        <f t="shared" si="68"/>
        <v/>
      </c>
      <c r="CU61" s="2" t="str">
        <f t="shared" si="69"/>
        <v/>
      </c>
      <c r="CV61" s="2" t="str">
        <f t="shared" si="69"/>
        <v/>
      </c>
      <c r="CW61" s="2" t="str">
        <f t="shared" si="69"/>
        <v/>
      </c>
      <c r="CX61" s="2" t="str">
        <f t="shared" si="69"/>
        <v/>
      </c>
      <c r="CY61" s="2" t="str">
        <f t="shared" si="69"/>
        <v/>
      </c>
      <c r="CZ61" s="2" t="str">
        <f t="shared" si="69"/>
        <v/>
      </c>
      <c r="DA61" s="2" t="str">
        <f t="shared" si="69"/>
        <v/>
      </c>
      <c r="DB61" s="2" t="str">
        <f t="shared" si="69"/>
        <v/>
      </c>
      <c r="DC61" s="2" t="str">
        <f t="shared" si="69"/>
        <v/>
      </c>
      <c r="DD61" s="2" t="str">
        <f t="shared" si="69"/>
        <v/>
      </c>
      <c r="DE61" s="2" t="str">
        <f t="shared" si="69"/>
        <v/>
      </c>
      <c r="DF61" s="2" t="str">
        <f t="shared" si="69"/>
        <v/>
      </c>
      <c r="DG61" s="2" t="str">
        <f t="shared" si="69"/>
        <v/>
      </c>
      <c r="DH61" s="2" t="str">
        <f t="shared" si="69"/>
        <v/>
      </c>
      <c r="DI61" s="2" t="str">
        <f t="shared" si="69"/>
        <v/>
      </c>
      <c r="DK61" s="2">
        <f t="shared" si="61"/>
        <v>66.095914956011725</v>
      </c>
      <c r="DL61" s="2">
        <f t="shared" si="61"/>
        <v>73.271853922287377</v>
      </c>
      <c r="DM61" s="2">
        <f t="shared" si="61"/>
        <v>72.723347899159663</v>
      </c>
      <c r="DN61" s="2">
        <f t="shared" si="61"/>
        <v>72.068670454545455</v>
      </c>
      <c r="DO61" s="2">
        <f t="shared" si="61"/>
        <v>75.961957219251332</v>
      </c>
      <c r="DP61" s="2">
        <f t="shared" si="61"/>
        <v>72.502809269162213</v>
      </c>
      <c r="DQ61" s="2">
        <f t="shared" si="61"/>
        <v>72.133420454545458</v>
      </c>
      <c r="DR61" s="2">
        <f t="shared" si="61"/>
        <v>74.458778409090925</v>
      </c>
      <c r="DS61" s="2">
        <f t="shared" si="61"/>
        <v>72.82761497326203</v>
      </c>
      <c r="DT61" s="2">
        <f t="shared" si="61"/>
        <v>68.853691532258082</v>
      </c>
      <c r="DU61" s="2">
        <f t="shared" si="61"/>
        <v>69.35803757331378</v>
      </c>
      <c r="DV61" s="2">
        <f t="shared" si="61"/>
        <v>69.247499999999974</v>
      </c>
      <c r="DW61" s="2">
        <f t="shared" si="61"/>
        <v>69.932096590909097</v>
      </c>
      <c r="DX61" s="2">
        <f t="shared" si="61"/>
        <v>65.999596590909107</v>
      </c>
      <c r="DY61" s="2">
        <f t="shared" si="61"/>
        <v>59.293103785103781</v>
      </c>
      <c r="EA61" s="2">
        <f t="shared" si="62"/>
        <v>60.844889006038528</v>
      </c>
      <c r="EB61" s="2">
        <f t="shared" si="62"/>
        <v>62.620571619962021</v>
      </c>
      <c r="EC61" s="2">
        <f t="shared" si="62"/>
        <v>63.033152832955615</v>
      </c>
      <c r="ED61" s="2">
        <f t="shared" si="62"/>
        <v>62.226410165975096</v>
      </c>
      <c r="EE61" s="2">
        <f t="shared" si="62"/>
        <v>65.708109482698603</v>
      </c>
      <c r="EF61" s="2">
        <f t="shared" si="62"/>
        <v>63.811197195619677</v>
      </c>
      <c r="EG61" s="2">
        <f t="shared" si="62"/>
        <v>62.683300457894106</v>
      </c>
      <c r="EH61" s="2">
        <f t="shared" si="62"/>
        <v>64.110366502033685</v>
      </c>
      <c r="EI61" s="2">
        <f t="shared" si="62"/>
        <v>64.777593747824284</v>
      </c>
      <c r="EJ61" s="2">
        <f t="shared" si="62"/>
        <v>62.457049803894265</v>
      </c>
      <c r="EK61" s="2">
        <f t="shared" si="62"/>
        <v>63.656159638200407</v>
      </c>
      <c r="EL61" s="2">
        <f t="shared" si="62"/>
        <v>61.807789302635186</v>
      </c>
      <c r="EM61" s="2">
        <f t="shared" si="62"/>
        <v>63.173924988574036</v>
      </c>
      <c r="EN61" s="2">
        <f t="shared" si="62"/>
        <v>65.36612676283994</v>
      </c>
      <c r="EO61" s="2">
        <f t="shared" si="62"/>
        <v>60.626223003869143</v>
      </c>
      <c r="EQ61" s="2">
        <f t="shared" si="63"/>
        <v>57.700320103927417</v>
      </c>
      <c r="ER61" s="2">
        <f t="shared" si="63"/>
        <v>62.080539096547795</v>
      </c>
      <c r="ES61" s="2">
        <f t="shared" si="63"/>
        <v>61.167183346542998</v>
      </c>
      <c r="ET61" s="2">
        <f t="shared" si="63"/>
        <v>62.77951214507916</v>
      </c>
      <c r="EU61" s="2">
        <f t="shared" si="63"/>
        <v>64.617381306781184</v>
      </c>
      <c r="EV61" s="2">
        <f t="shared" si="63"/>
        <v>63.071283447081122</v>
      </c>
      <c r="EW61" s="2">
        <f t="shared" si="63"/>
        <v>62.1191615406414</v>
      </c>
      <c r="EX61" s="2">
        <f t="shared" si="63"/>
        <v>62.729746564111245</v>
      </c>
      <c r="EY61" s="2">
        <f t="shared" si="63"/>
        <v>62.700611170177815</v>
      </c>
      <c r="EZ61" s="2">
        <f t="shared" si="63"/>
        <v>61.561871792388892</v>
      </c>
      <c r="FA61" s="2">
        <f t="shared" si="63"/>
        <v>61.528768926081334</v>
      </c>
      <c r="FB61" s="2">
        <f t="shared" si="63"/>
        <v>60.73726865500501</v>
      </c>
      <c r="FC61" s="2">
        <f t="shared" si="63"/>
        <v>60.766077914983121</v>
      </c>
      <c r="FD61" s="2">
        <f t="shared" si="63"/>
        <v>63.809990053366533</v>
      </c>
      <c r="FE61" s="2">
        <f t="shared" si="63"/>
        <v>60.65201572940812</v>
      </c>
      <c r="FG61" s="2">
        <f t="shared" si="64"/>
        <v>6.0555008028832878E-3</v>
      </c>
      <c r="FH61" s="2">
        <f t="shared" si="64"/>
        <v>7.7991683436183373E-3</v>
      </c>
      <c r="FI61" s="2">
        <f t="shared" si="64"/>
        <v>5.5433294936106823E-3</v>
      </c>
      <c r="FJ61" s="2">
        <f t="shared" si="64"/>
        <v>7.0745003710764066E-3</v>
      </c>
      <c r="FK61" s="2">
        <f t="shared" si="64"/>
        <v>8.5976872352226171E-3</v>
      </c>
      <c r="FL61" s="2">
        <f t="shared" si="64"/>
        <v>7.5432338319888761E-3</v>
      </c>
      <c r="FM61" s="2">
        <f t="shared" si="64"/>
        <v>8.1588908358271473E-3</v>
      </c>
      <c r="FN61" s="2">
        <f t="shared" si="64"/>
        <v>8.3798292807278386E-3</v>
      </c>
      <c r="FO61" s="2">
        <f t="shared" si="64"/>
        <v>9.2969925031160684E-3</v>
      </c>
      <c r="FP61" s="2">
        <f t="shared" si="64"/>
        <v>9.0500570801047651E-3</v>
      </c>
      <c r="FQ61" s="2">
        <f t="shared" si="64"/>
        <v>7.8752111767099679E-3</v>
      </c>
      <c r="FR61" s="2">
        <f t="shared" si="64"/>
        <v>8.3621777488239752E-3</v>
      </c>
      <c r="FS61" s="2">
        <f t="shared" si="64"/>
        <v>1.3029457105122162E-2</v>
      </c>
      <c r="FT61" s="2">
        <f t="shared" si="64"/>
        <v>1.7817063523185132E-2</v>
      </c>
      <c r="FU61" s="2">
        <f t="shared" si="64"/>
        <v>2.6643481494611633E-2</v>
      </c>
      <c r="FW61" s="2">
        <f t="shared" si="70"/>
        <v>2.0315445070983236E-11</v>
      </c>
      <c r="FX61" s="2">
        <f t="shared" si="70"/>
        <v>3.8681476142295585E-11</v>
      </c>
      <c r="FY61" s="2">
        <f t="shared" si="70"/>
        <v>2.8067046515127186E-11</v>
      </c>
      <c r="FZ61" s="2">
        <f t="shared" si="70"/>
        <v>3.8953091962504252E-11</v>
      </c>
      <c r="GA61" s="2">
        <f t="shared" si="70"/>
        <v>4.7765324810611056E-11</v>
      </c>
      <c r="GB61" s="2">
        <f t="shared" si="70"/>
        <v>3.5962101247370755E-11</v>
      </c>
      <c r="GC61" s="2">
        <f t="shared" si="70"/>
        <v>3.5704644033208124E-11</v>
      </c>
      <c r="GD61" s="2">
        <f t="shared" si="70"/>
        <v>4.1417434305168832E-11</v>
      </c>
      <c r="GE61" s="2">
        <f t="shared" si="70"/>
        <v>6.1743479313251304E-11</v>
      </c>
      <c r="GF61" s="2">
        <f t="shared" si="70"/>
        <v>7.4792252874526029E-11</v>
      </c>
      <c r="GG61" s="2">
        <f t="shared" si="70"/>
        <v>7.427620439754677E-11</v>
      </c>
      <c r="GH61" s="2">
        <f t="shared" si="70"/>
        <v>7.1628931233951892E-11</v>
      </c>
      <c r="GI61" s="2">
        <f t="shared" si="70"/>
        <v>5.3081244123292528E-10</v>
      </c>
      <c r="GJ61" s="2">
        <f t="shared" si="70"/>
        <v>2.4275637327965691E-9</v>
      </c>
      <c r="GK61" s="2">
        <f t="shared" si="70"/>
        <v>7.9726817182621287E-9</v>
      </c>
      <c r="GM61" s="107">
        <f t="shared" si="71"/>
        <v>4.3528728217227261E-3</v>
      </c>
      <c r="GN61" s="107">
        <f t="shared" si="71"/>
        <v>4.2133729003020898E-3</v>
      </c>
      <c r="GO61" s="107">
        <f t="shared" si="71"/>
        <v>1.9397075204949706E-3</v>
      </c>
      <c r="GP61" s="107">
        <f t="shared" si="71"/>
        <v>2.1257309767826089E-3</v>
      </c>
      <c r="GQ61" s="107">
        <f t="shared" si="71"/>
        <v>1.7312951248113664E-3</v>
      </c>
      <c r="GR61" s="107">
        <f t="shared" si="71"/>
        <v>1.4867187985722714E-3</v>
      </c>
      <c r="GS61" s="107">
        <f t="shared" si="71"/>
        <v>1.4369495407721255E-3</v>
      </c>
      <c r="GT61" s="107">
        <f t="shared" si="71"/>
        <v>1.491200795876782E-3</v>
      </c>
      <c r="GU61" s="107">
        <f t="shared" si="71"/>
        <v>1.9366466944121916E-3</v>
      </c>
      <c r="GV61" s="107">
        <f t="shared" si="71"/>
        <v>1.4344544216130903E-3</v>
      </c>
      <c r="GW61" s="107">
        <f t="shared" si="71"/>
        <v>1.1136411290113863E-3</v>
      </c>
      <c r="GX61" s="107">
        <f t="shared" si="71"/>
        <v>1.1824468084842812E-3</v>
      </c>
      <c r="GY61" s="107">
        <f t="shared" si="71"/>
        <v>1.5070988019941789E-3</v>
      </c>
      <c r="GZ61" s="107">
        <f t="shared" si="71"/>
        <v>1.4252268466278765E-3</v>
      </c>
      <c r="HA61" s="107">
        <f t="shared" si="71"/>
        <v>2.882343482210419E-4</v>
      </c>
      <c r="HC61" s="107">
        <f t="shared" ref="HC61:HH123" si="76" xml:space="preserve"> _xlfn.NORM.DIST($B61, C$8, ABS(C$12), TRUE) * _xlfn.NORM.DIST(($B61 - C$8)*C$16, 0, ABS(C$12), TRUE) * 2</f>
        <v>4.1537670704409494E-10</v>
      </c>
      <c r="HD61" s="107">
        <f t="shared" si="72"/>
        <v>1.6401403310973376E-10</v>
      </c>
      <c r="HE61" s="107">
        <f t="shared" si="72"/>
        <v>2.1436168946178635E-11</v>
      </c>
      <c r="HF61" s="107">
        <f t="shared" si="72"/>
        <v>1.394286327091029E-11</v>
      </c>
      <c r="HG61" s="107">
        <f t="shared" si="72"/>
        <v>2.3294690051836424E-12</v>
      </c>
      <c r="HH61" s="107">
        <f t="shared" si="72"/>
        <v>1.6131634904213759E-12</v>
      </c>
      <c r="HI61" s="107">
        <f t="shared" si="72"/>
        <v>1.01227274430275E-12</v>
      </c>
      <c r="HJ61" s="107">
        <f t="shared" si="72"/>
        <v>1.1906890475635037E-12</v>
      </c>
      <c r="HK61" s="107">
        <f t="shared" si="72"/>
        <v>3.8834327541618636E-12</v>
      </c>
      <c r="HL61" s="107">
        <f t="shared" si="72"/>
        <v>1.3073568319050416E-12</v>
      </c>
      <c r="HM61" s="107">
        <f t="shared" si="72"/>
        <v>1.0408823554674428E-12</v>
      </c>
      <c r="HN61" s="107">
        <f t="shared" si="72"/>
        <v>7.8187078273043037E-13</v>
      </c>
      <c r="HO61" s="107">
        <f t="shared" si="72"/>
        <v>1.4477768236969113E-12</v>
      </c>
      <c r="HP61" s="107">
        <f t="shared" si="72"/>
        <v>1.2318155577172843E-12</v>
      </c>
      <c r="HQ61" s="107">
        <f t="shared" si="72"/>
        <v>1.3516701433395822E-15</v>
      </c>
      <c r="HS61" s="107">
        <f t="shared" si="73"/>
        <v>1.0218932895021788E-42</v>
      </c>
      <c r="HT61" s="107">
        <f t="shared" si="73"/>
        <v>3.9186337785466774E-45</v>
      </c>
      <c r="HU61" s="107">
        <f t="shared" si="73"/>
        <v>8.3454350676115289E-48</v>
      </c>
      <c r="HV61" s="107">
        <f t="shared" si="73"/>
        <v>9.2205615506164623E-50</v>
      </c>
      <c r="HW61" s="107">
        <f t="shared" si="73"/>
        <v>1.6234070915575055E-54</v>
      </c>
      <c r="HX61" s="107">
        <f t="shared" si="73"/>
        <v>1.0679802822061346E-54</v>
      </c>
      <c r="HY61" s="107">
        <f t="shared" si="73"/>
        <v>2.3088201980521081E-56</v>
      </c>
      <c r="HZ61" s="107">
        <f t="shared" si="73"/>
        <v>5.5670642992907459E-56</v>
      </c>
      <c r="IA61" s="107">
        <f t="shared" si="73"/>
        <v>9.5796473467432768E-54</v>
      </c>
      <c r="IB61" s="107">
        <f t="shared" si="73"/>
        <v>1.6405379885272246E-55</v>
      </c>
      <c r="IC61" s="107">
        <f t="shared" si="73"/>
        <v>4.5539696120810677E-55</v>
      </c>
      <c r="ID61" s="107">
        <f t="shared" si="73"/>
        <v>4.9444727202529003E-56</v>
      </c>
      <c r="IE61" s="107">
        <f t="shared" si="73"/>
        <v>7.1817409053346505E-55</v>
      </c>
      <c r="IF61" s="107">
        <f t="shared" si="73"/>
        <v>2.2609738336813546E-55</v>
      </c>
      <c r="IG61" s="107">
        <f t="shared" si="73"/>
        <v>1.2116613972461575E-38</v>
      </c>
      <c r="II61" s="107">
        <f t="shared" si="74"/>
        <v>2.3896578840386642E-96</v>
      </c>
      <c r="IJ61" s="107">
        <f t="shared" si="74"/>
        <v>7.3844883595819383E-102</v>
      </c>
      <c r="IK61" s="107">
        <f t="shared" si="74"/>
        <v>7.0150463452078996E-107</v>
      </c>
      <c r="IL61" s="107">
        <f t="shared" si="74"/>
        <v>1.7226538964868654E-112</v>
      </c>
      <c r="IM61" s="107">
        <f t="shared" si="74"/>
        <v>1.6663697467994842E-124</v>
      </c>
      <c r="IN61" s="107">
        <f t="shared" si="74"/>
        <v>3.7682429731444807E-124</v>
      </c>
      <c r="IO61" s="107">
        <f t="shared" si="74"/>
        <v>4.5461505406621862E-129</v>
      </c>
      <c r="IP61" s="107">
        <f t="shared" si="74"/>
        <v>4.5046374796040758E-128</v>
      </c>
      <c r="IQ61" s="107">
        <f t="shared" si="74"/>
        <v>2.3425354297509442E-123</v>
      </c>
      <c r="IR61" s="107">
        <f t="shared" si="74"/>
        <v>8.6047484593961069E-127</v>
      </c>
      <c r="IS61" s="107">
        <f t="shared" si="74"/>
        <v>3.8153379543095801E-125</v>
      </c>
      <c r="IT61" s="107">
        <f t="shared" si="74"/>
        <v>2.3418303987753907E-127</v>
      </c>
      <c r="IU61" s="107">
        <f t="shared" si="74"/>
        <v>3.5251176485825007E-124</v>
      </c>
      <c r="IV61" s="107">
        <f t="shared" si="74"/>
        <v>4.9647246742761657E-126</v>
      </c>
      <c r="IW61" s="107">
        <f t="shared" si="74"/>
        <v>4.0165816020890541E-101</v>
      </c>
      <c r="IY61" s="107">
        <f t="shared" si="75"/>
        <v>4.3528732370994331E-3</v>
      </c>
      <c r="IZ61" s="107">
        <f t="shared" si="75"/>
        <v>4.213373064316123E-3</v>
      </c>
      <c r="JA61" s="107">
        <f t="shared" si="75"/>
        <v>1.9397075419311397E-3</v>
      </c>
      <c r="JB61" s="107">
        <f t="shared" si="75"/>
        <v>2.1257309907254723E-3</v>
      </c>
      <c r="JC61" s="107">
        <f t="shared" si="75"/>
        <v>1.7312951271408355E-3</v>
      </c>
      <c r="JD61" s="107">
        <f t="shared" si="75"/>
        <v>1.486718800185435E-3</v>
      </c>
      <c r="JE61" s="107">
        <f t="shared" si="75"/>
        <v>1.4369495417843982E-3</v>
      </c>
      <c r="JF61" s="107">
        <f t="shared" si="75"/>
        <v>1.4912007970674711E-3</v>
      </c>
      <c r="JG61" s="107">
        <f t="shared" si="75"/>
        <v>1.9366466982956244E-3</v>
      </c>
      <c r="JH61" s="107">
        <f t="shared" si="75"/>
        <v>1.4344544229204471E-3</v>
      </c>
      <c r="JI61" s="107">
        <f t="shared" si="75"/>
        <v>1.1136411300522687E-3</v>
      </c>
      <c r="JJ61" s="107">
        <f t="shared" si="75"/>
        <v>1.1824468092661521E-3</v>
      </c>
      <c r="JK61" s="107">
        <f t="shared" si="75"/>
        <v>1.5070988034419557E-3</v>
      </c>
      <c r="JL61" s="107">
        <f t="shared" si="75"/>
        <v>1.4252268478596921E-3</v>
      </c>
      <c r="JM61" s="107">
        <f t="shared" si="75"/>
        <v>2.8823434822239358E-4</v>
      </c>
    </row>
    <row r="62" spans="2:273" x14ac:dyDescent="0.25">
      <c r="B62" s="2">
        <v>34</v>
      </c>
      <c r="C62" s="37">
        <v>69.650999999999996</v>
      </c>
      <c r="D62" s="37">
        <v>78.174999999999997</v>
      </c>
      <c r="E62" s="37">
        <v>73.412999999999997</v>
      </c>
      <c r="F62" s="37">
        <v>74.311000000000007</v>
      </c>
      <c r="G62" s="37">
        <v>78.852000000000004</v>
      </c>
      <c r="H62" s="37">
        <v>75.721000000000004</v>
      </c>
      <c r="I62" s="37">
        <v>74.593000000000004</v>
      </c>
      <c r="J62" s="37">
        <v>75.983000000000004</v>
      </c>
      <c r="K62" s="37">
        <v>75.566999999999993</v>
      </c>
      <c r="L62" s="37">
        <v>71.5</v>
      </c>
      <c r="M62" s="37">
        <v>70.2</v>
      </c>
      <c r="N62" s="37">
        <v>70.533000000000001</v>
      </c>
      <c r="O62" s="37">
        <v>70.650000000000006</v>
      </c>
      <c r="P62" s="37">
        <v>67.966999999999999</v>
      </c>
      <c r="Q62" s="37">
        <v>60.332999999999998</v>
      </c>
      <c r="S62" s="4">
        <f t="shared" si="8"/>
        <v>71.525937581762847</v>
      </c>
      <c r="T62" s="4">
        <f t="shared" si="9"/>
        <v>78.636713366371822</v>
      </c>
      <c r="U62" s="4">
        <f t="shared" si="10"/>
        <v>75.544818247622359</v>
      </c>
      <c r="V62" s="4">
        <f t="shared" si="11"/>
        <v>75.300668108162441</v>
      </c>
      <c r="W62" s="4">
        <f t="shared" si="12"/>
        <v>78.680914088960336</v>
      </c>
      <c r="X62" s="4">
        <f t="shared" si="13"/>
        <v>74.889293173888817</v>
      </c>
      <c r="Y62" s="4">
        <f t="shared" si="14"/>
        <v>74.454286646914554</v>
      </c>
      <c r="Z62" s="4">
        <f t="shared" si="15"/>
        <v>76.791981591251144</v>
      </c>
      <c r="AA62" s="4">
        <f t="shared" si="16"/>
        <v>75.83680855084782</v>
      </c>
      <c r="AB62" s="4">
        <f t="shared" si="17"/>
        <v>71.139808893347407</v>
      </c>
      <c r="AC62" s="4">
        <f t="shared" si="18"/>
        <v>71.323797125359917</v>
      </c>
      <c r="AD62" s="4">
        <f t="shared" si="19"/>
        <v>71.248188974142309</v>
      </c>
      <c r="AE62" s="4">
        <f t="shared" si="20"/>
        <v>72.260750565799043</v>
      </c>
      <c r="AF62" s="4">
        <f t="shared" si="21"/>
        <v>68.127994161404501</v>
      </c>
      <c r="AG62" s="4">
        <f t="shared" si="21"/>
        <v>59.711548129877031</v>
      </c>
      <c r="AI62" s="4">
        <f t="shared" si="22"/>
        <v>-1.8749375817628504</v>
      </c>
      <c r="AJ62" s="4">
        <f t="shared" si="23"/>
        <v>-0.46171336637182492</v>
      </c>
      <c r="AK62" s="4">
        <f t="shared" si="24"/>
        <v>-2.1318182476223626</v>
      </c>
      <c r="AL62" s="4">
        <f t="shared" si="25"/>
        <v>-0.98966810816243367</v>
      </c>
      <c r="AM62" s="4">
        <f t="shared" si="26"/>
        <v>0.1710859110396683</v>
      </c>
      <c r="AN62" s="4">
        <f t="shared" si="27"/>
        <v>0.83170682611118707</v>
      </c>
      <c r="AO62" s="4">
        <f t="shared" si="28"/>
        <v>0.13871335308544985</v>
      </c>
      <c r="AP62" s="4">
        <f t="shared" si="29"/>
        <v>-0.80898159125113978</v>
      </c>
      <c r="AQ62" s="4">
        <f t="shared" si="30"/>
        <v>-0.26980855084782718</v>
      </c>
      <c r="AR62" s="4">
        <f t="shared" si="31"/>
        <v>0.36019110665259291</v>
      </c>
      <c r="AS62" s="4">
        <f t="shared" si="32"/>
        <v>-1.1237971253599142</v>
      </c>
      <c r="AT62" s="4">
        <f t="shared" si="33"/>
        <v>-0.71518897414230764</v>
      </c>
      <c r="AU62" s="4">
        <f t="shared" si="34"/>
        <v>-1.6107505657990373</v>
      </c>
      <c r="AV62" s="4">
        <f t="shared" si="65"/>
        <v>-0.16099416140450273</v>
      </c>
      <c r="AW62" s="4">
        <f t="shared" si="65"/>
        <v>0.62145187012296788</v>
      </c>
      <c r="AY62" s="2">
        <f t="shared" si="66"/>
        <v>66.19123054929787</v>
      </c>
      <c r="AZ62" s="2">
        <f t="shared" si="66"/>
        <v>73.303724880373395</v>
      </c>
      <c r="BA62" s="2">
        <f t="shared" si="66"/>
        <v>72.838067162189887</v>
      </c>
      <c r="BB62" s="2">
        <f t="shared" si="66"/>
        <v>72.210549575146274</v>
      </c>
      <c r="BC62" s="2">
        <f t="shared" si="66"/>
        <v>76.150614797000614</v>
      </c>
      <c r="BD62" s="2">
        <f t="shared" si="66"/>
        <v>72.645828139205292</v>
      </c>
      <c r="BE62" s="2">
        <f t="shared" si="66"/>
        <v>72.210505150423614</v>
      </c>
      <c r="BF62" s="2">
        <f t="shared" si="66"/>
        <v>74.540942121301327</v>
      </c>
      <c r="BG62" s="2">
        <f t="shared" si="66"/>
        <v>72.942189410088375</v>
      </c>
      <c r="BH62" s="2">
        <f t="shared" si="66"/>
        <v>68.917761614013742</v>
      </c>
      <c r="BI62" s="2">
        <f t="shared" si="66"/>
        <v>69.49700327826767</v>
      </c>
      <c r="BJ62" s="2">
        <f t="shared" si="66"/>
        <v>69.369335048070212</v>
      </c>
      <c r="BK62" s="2">
        <f t="shared" si="66"/>
        <v>69.99275906280721</v>
      </c>
      <c r="BL62" s="2">
        <f t="shared" si="66"/>
        <v>66.057552063978832</v>
      </c>
      <c r="BM62" s="2">
        <f t="shared" si="66"/>
        <v>59.253569534922065</v>
      </c>
      <c r="BO62" s="2" t="str">
        <f t="shared" si="67"/>
        <v/>
      </c>
      <c r="BP62" s="2" t="str">
        <f t="shared" si="67"/>
        <v/>
      </c>
      <c r="BQ62" s="2" t="str">
        <f t="shared" si="67"/>
        <v/>
      </c>
      <c r="BR62" s="2" t="str">
        <f t="shared" si="67"/>
        <v/>
      </c>
      <c r="BS62" s="2" t="str">
        <f t="shared" si="67"/>
        <v/>
      </c>
      <c r="BT62" s="2" t="str">
        <f t="shared" si="67"/>
        <v/>
      </c>
      <c r="BU62" s="2" t="str">
        <f t="shared" si="67"/>
        <v/>
      </c>
      <c r="BV62" s="2" t="str">
        <f t="shared" si="67"/>
        <v/>
      </c>
      <c r="BW62" s="2" t="str">
        <f t="shared" si="67"/>
        <v/>
      </c>
      <c r="BX62" s="2" t="str">
        <f t="shared" si="67"/>
        <v/>
      </c>
      <c r="BY62" s="2">
        <f t="shared" si="67"/>
        <v>70.2</v>
      </c>
      <c r="BZ62" s="2" t="str">
        <f t="shared" si="67"/>
        <v/>
      </c>
      <c r="CA62" s="2" t="str">
        <f t="shared" si="67"/>
        <v/>
      </c>
      <c r="CB62" s="2" t="str">
        <f t="shared" si="67"/>
        <v/>
      </c>
      <c r="CC62" s="2">
        <f t="shared" si="67"/>
        <v>60.332999999999998</v>
      </c>
      <c r="CE62" s="2" t="str">
        <f t="shared" si="68"/>
        <v/>
      </c>
      <c r="CF62" s="2" t="str">
        <f t="shared" si="68"/>
        <v/>
      </c>
      <c r="CG62" s="2" t="str">
        <f t="shared" si="68"/>
        <v/>
      </c>
      <c r="CH62" s="2" t="str">
        <f t="shared" si="68"/>
        <v/>
      </c>
      <c r="CI62" s="2" t="str">
        <f t="shared" si="68"/>
        <v/>
      </c>
      <c r="CJ62" s="2" t="str">
        <f t="shared" si="68"/>
        <v/>
      </c>
      <c r="CK62" s="2" t="str">
        <f t="shared" si="68"/>
        <v/>
      </c>
      <c r="CL62" s="2" t="str">
        <f t="shared" si="68"/>
        <v/>
      </c>
      <c r="CM62" s="2" t="str">
        <f t="shared" si="68"/>
        <v/>
      </c>
      <c r="CN62" s="2" t="str">
        <f t="shared" si="68"/>
        <v/>
      </c>
      <c r="CO62" s="2" t="str">
        <f t="shared" si="68"/>
        <v/>
      </c>
      <c r="CP62" s="2" t="str">
        <f t="shared" si="68"/>
        <v/>
      </c>
      <c r="CQ62" s="2" t="str">
        <f t="shared" si="68"/>
        <v/>
      </c>
      <c r="CR62" s="2" t="str">
        <f t="shared" si="68"/>
        <v/>
      </c>
      <c r="CS62" s="2" t="str">
        <f t="shared" si="68"/>
        <v/>
      </c>
      <c r="CU62" s="2" t="str">
        <f t="shared" si="69"/>
        <v/>
      </c>
      <c r="CV62" s="2" t="str">
        <f t="shared" si="69"/>
        <v/>
      </c>
      <c r="CW62" s="2" t="str">
        <f t="shared" si="69"/>
        <v/>
      </c>
      <c r="CX62" s="2" t="str">
        <f t="shared" si="69"/>
        <v/>
      </c>
      <c r="CY62" s="2" t="str">
        <f t="shared" si="69"/>
        <v/>
      </c>
      <c r="CZ62" s="2" t="str">
        <f t="shared" si="69"/>
        <v/>
      </c>
      <c r="DA62" s="2" t="str">
        <f t="shared" si="69"/>
        <v/>
      </c>
      <c r="DB62" s="2" t="str">
        <f t="shared" si="69"/>
        <v/>
      </c>
      <c r="DC62" s="2" t="str">
        <f t="shared" si="69"/>
        <v/>
      </c>
      <c r="DD62" s="2" t="str">
        <f t="shared" si="69"/>
        <v/>
      </c>
      <c r="DE62" s="2" t="str">
        <f t="shared" si="69"/>
        <v/>
      </c>
      <c r="DF62" s="2" t="str">
        <f t="shared" si="69"/>
        <v/>
      </c>
      <c r="DG62" s="2" t="str">
        <f t="shared" si="69"/>
        <v/>
      </c>
      <c r="DH62" s="2" t="str">
        <f t="shared" si="69"/>
        <v/>
      </c>
      <c r="DI62" s="2" t="str">
        <f t="shared" si="69"/>
        <v/>
      </c>
      <c r="DK62" s="2">
        <f t="shared" ref="DK62:DY78" si="77">BO$229*$B62+BO$230</f>
        <v>66.23334402492668</v>
      </c>
      <c r="DL62" s="2">
        <f t="shared" si="77"/>
        <v>73.410772360703803</v>
      </c>
      <c r="DM62" s="2">
        <f t="shared" si="77"/>
        <v>72.907951871657758</v>
      </c>
      <c r="DN62" s="2">
        <f t="shared" si="77"/>
        <v>72.301228609625667</v>
      </c>
      <c r="DO62" s="2">
        <f t="shared" si="77"/>
        <v>76.266397727272718</v>
      </c>
      <c r="DP62" s="2">
        <f t="shared" si="77"/>
        <v>72.731856060606063</v>
      </c>
      <c r="DQ62" s="2">
        <f t="shared" si="77"/>
        <v>72.310731854838707</v>
      </c>
      <c r="DR62" s="2">
        <f t="shared" si="77"/>
        <v>74.653703629032279</v>
      </c>
      <c r="DS62" s="2">
        <f t="shared" si="77"/>
        <v>73.040863636363639</v>
      </c>
      <c r="DT62" s="2">
        <f t="shared" si="77"/>
        <v>68.993935483870985</v>
      </c>
      <c r="DU62" s="2">
        <f t="shared" si="77"/>
        <v>69.557193181818178</v>
      </c>
      <c r="DV62" s="2">
        <f t="shared" si="77"/>
        <v>69.45127741935481</v>
      </c>
      <c r="DW62" s="2">
        <f t="shared" si="77"/>
        <v>70.106584677419363</v>
      </c>
      <c r="DX62" s="2">
        <f t="shared" si="77"/>
        <v>66.076752016129035</v>
      </c>
      <c r="DY62" s="2">
        <f t="shared" si="77"/>
        <v>59.21323443223443</v>
      </c>
      <c r="EA62" s="2">
        <f t="shared" ref="EA62:EO78" si="78">CE$229*$B62+CE$230</f>
        <v>60.700461803891493</v>
      </c>
      <c r="EB62" s="2">
        <f t="shared" si="78"/>
        <v>62.486204019202845</v>
      </c>
      <c r="EC62" s="2">
        <f t="shared" si="78"/>
        <v>62.879489028129598</v>
      </c>
      <c r="ED62" s="2">
        <f t="shared" si="78"/>
        <v>62.101093775933606</v>
      </c>
      <c r="EE62" s="2">
        <f t="shared" si="78"/>
        <v>65.545562324491172</v>
      </c>
      <c r="EF62" s="2">
        <f t="shared" si="78"/>
        <v>63.655129187376254</v>
      </c>
      <c r="EG62" s="2">
        <f t="shared" si="78"/>
        <v>62.532308715476461</v>
      </c>
      <c r="EH62" s="2">
        <f t="shared" si="78"/>
        <v>63.941791711629435</v>
      </c>
      <c r="EI62" s="2">
        <f t="shared" si="78"/>
        <v>64.589915477267994</v>
      </c>
      <c r="EJ62" s="2">
        <f t="shared" si="78"/>
        <v>62.29244835108728</v>
      </c>
      <c r="EK62" s="2">
        <f t="shared" si="78"/>
        <v>63.473796977172178</v>
      </c>
      <c r="EL62" s="2">
        <f t="shared" si="78"/>
        <v>61.650669642507538</v>
      </c>
      <c r="EM62" s="2">
        <f t="shared" si="78"/>
        <v>62.99903042161791</v>
      </c>
      <c r="EN62" s="2">
        <f t="shared" si="78"/>
        <v>65.183931264395682</v>
      </c>
      <c r="EO62" s="2">
        <f t="shared" si="78"/>
        <v>60.487927306835495</v>
      </c>
      <c r="EQ62" s="2">
        <f t="shared" ref="EQ62:FE78" si="79">CU$229*$B62+CU$230</f>
        <v>57.605088862136725</v>
      </c>
      <c r="ER62" s="2">
        <f t="shared" si="79"/>
        <v>61.953384936286277</v>
      </c>
      <c r="ES62" s="2">
        <f t="shared" si="79"/>
        <v>61.042557331782568</v>
      </c>
      <c r="ET62" s="2">
        <f t="shared" si="79"/>
        <v>62.643133797623157</v>
      </c>
      <c r="EU62" s="2">
        <f t="shared" si="79"/>
        <v>64.472503079100932</v>
      </c>
      <c r="EV62" s="2">
        <f t="shared" si="79"/>
        <v>62.926279290539362</v>
      </c>
      <c r="EW62" s="2">
        <f t="shared" si="79"/>
        <v>61.975888720106873</v>
      </c>
      <c r="EX62" s="2">
        <f t="shared" si="79"/>
        <v>62.582434030173843</v>
      </c>
      <c r="EY62" s="2">
        <f t="shared" si="79"/>
        <v>62.546557034546055</v>
      </c>
      <c r="EZ62" s="2">
        <f t="shared" si="79"/>
        <v>61.411347743086786</v>
      </c>
      <c r="FA62" s="2">
        <f t="shared" si="79"/>
        <v>61.380454253783107</v>
      </c>
      <c r="FB62" s="2">
        <f t="shared" si="79"/>
        <v>60.596665451183448</v>
      </c>
      <c r="FC62" s="2">
        <f t="shared" si="79"/>
        <v>60.630769939949033</v>
      </c>
      <c r="FD62" s="2">
        <f t="shared" si="79"/>
        <v>63.652731516469231</v>
      </c>
      <c r="FE62" s="2">
        <f t="shared" si="79"/>
        <v>60.511681038010536</v>
      </c>
      <c r="FG62" s="2">
        <f t="shared" ref="FG62:FU78" si="80">POWER(10,($B62-C$232)/C$230)/(1+POWER(10,($B62-C$232)/C$230))</f>
        <v>7.6114896119659926E-3</v>
      </c>
      <c r="FH62" s="2">
        <f t="shared" si="80"/>
        <v>9.7987835270155511E-3</v>
      </c>
      <c r="FI62" s="2">
        <f t="shared" si="80"/>
        <v>6.9686362200632752E-3</v>
      </c>
      <c r="FJ62" s="2">
        <f t="shared" si="80"/>
        <v>8.8899839055516777E-3</v>
      </c>
      <c r="FK62" s="2">
        <f t="shared" si="80"/>
        <v>1.0799804852664371E-2</v>
      </c>
      <c r="FL62" s="2">
        <f t="shared" si="80"/>
        <v>9.477857224226038E-3</v>
      </c>
      <c r="FM62" s="2">
        <f t="shared" si="80"/>
        <v>1.0249781888311061E-2</v>
      </c>
      <c r="FN62" s="2">
        <f t="shared" si="80"/>
        <v>1.052673962683341E-2</v>
      </c>
      <c r="FO62" s="2">
        <f t="shared" si="80"/>
        <v>1.1676113053685318E-2</v>
      </c>
      <c r="FP62" s="2">
        <f t="shared" si="80"/>
        <v>1.1366711338091074E-2</v>
      </c>
      <c r="FQ62" s="2">
        <f t="shared" si="80"/>
        <v>9.8941284325343472E-3</v>
      </c>
      <c r="FR62" s="2">
        <f t="shared" si="80"/>
        <v>1.0504613683148646E-2</v>
      </c>
      <c r="FS62" s="2">
        <f t="shared" si="80"/>
        <v>1.6014737132597653E-2</v>
      </c>
      <c r="FT62" s="2">
        <f t="shared" si="80"/>
        <v>2.1504817859115566E-2</v>
      </c>
      <c r="FU62" s="2">
        <f t="shared" si="80"/>
        <v>3.1642996729061526E-2</v>
      </c>
      <c r="FW62" s="2">
        <f t="shared" si="70"/>
        <v>2.5575630051634803E-11</v>
      </c>
      <c r="FX62" s="2">
        <f t="shared" si="70"/>
        <v>4.8697093280758127E-11</v>
      </c>
      <c r="FY62" s="2">
        <f t="shared" si="70"/>
        <v>3.5334318091645719E-11</v>
      </c>
      <c r="FZ62" s="2">
        <f t="shared" si="70"/>
        <v>4.9039037339057242E-11</v>
      </c>
      <c r="GA62" s="2">
        <f t="shared" si="70"/>
        <v>6.013298120593712E-11</v>
      </c>
      <c r="GB62" s="2">
        <f t="shared" si="70"/>
        <v>4.5273603121408156E-11</v>
      </c>
      <c r="GC62" s="2">
        <f t="shared" si="70"/>
        <v>4.4949483692055098E-11</v>
      </c>
      <c r="GD62" s="2">
        <f t="shared" si="70"/>
        <v>5.214146053753334E-11</v>
      </c>
      <c r="GE62" s="2">
        <f t="shared" si="70"/>
        <v>7.7730435118796783E-11</v>
      </c>
      <c r="GF62" s="2">
        <f t="shared" si="70"/>
        <v>9.4157867747252648E-11</v>
      </c>
      <c r="GG62" s="2">
        <f t="shared" si="70"/>
        <v>9.3508201205890848E-11</v>
      </c>
      <c r="GH62" s="2">
        <f t="shared" si="70"/>
        <v>9.0175481748406459E-11</v>
      </c>
      <c r="GI62" s="2">
        <f t="shared" si="70"/>
        <v>6.5441038734841123E-10</v>
      </c>
      <c r="GJ62" s="2">
        <f t="shared" si="70"/>
        <v>2.9410606038564831E-9</v>
      </c>
      <c r="GK62" s="2">
        <f t="shared" si="70"/>
        <v>9.5176011923811106E-9</v>
      </c>
      <c r="GM62" s="107">
        <f t="shared" si="71"/>
        <v>6.4756684270746842E-3</v>
      </c>
      <c r="GN62" s="107">
        <f t="shared" si="71"/>
        <v>6.4155437550858976E-3</v>
      </c>
      <c r="GO62" s="107">
        <f t="shared" si="71"/>
        <v>3.0584856005598619E-3</v>
      </c>
      <c r="GP62" s="107">
        <f t="shared" si="71"/>
        <v>3.4004659985095546E-3</v>
      </c>
      <c r="GQ62" s="107">
        <f t="shared" si="71"/>
        <v>2.8741299286993496E-3</v>
      </c>
      <c r="GR62" s="107">
        <f t="shared" si="71"/>
        <v>2.4672218536689072E-3</v>
      </c>
      <c r="GS62" s="107">
        <f t="shared" si="71"/>
        <v>2.4113382745994684E-3</v>
      </c>
      <c r="GT62" s="107">
        <f t="shared" si="71"/>
        <v>2.5014012387965389E-3</v>
      </c>
      <c r="GU62" s="107">
        <f t="shared" si="71"/>
        <v>3.2097650413200427E-3</v>
      </c>
      <c r="GV62" s="107">
        <f t="shared" si="71"/>
        <v>2.4348313978180976E-3</v>
      </c>
      <c r="GW62" s="107">
        <f t="shared" si="71"/>
        <v>1.903427047907975E-3</v>
      </c>
      <c r="GX62" s="107">
        <f t="shared" si="71"/>
        <v>2.0238159182731203E-3</v>
      </c>
      <c r="GY62" s="107">
        <f t="shared" si="71"/>
        <v>2.5293001845499642E-3</v>
      </c>
      <c r="GZ62" s="107">
        <f t="shared" si="71"/>
        <v>2.3905781034928501E-3</v>
      </c>
      <c r="HA62" s="107">
        <f t="shared" si="71"/>
        <v>5.664749368507841E-4</v>
      </c>
      <c r="HC62" s="107">
        <f t="shared" si="76"/>
        <v>1.0485672699048805E-9</v>
      </c>
      <c r="HD62" s="107">
        <f t="shared" si="72"/>
        <v>4.4552106797408272E-10</v>
      </c>
      <c r="HE62" s="107">
        <f t="shared" si="72"/>
        <v>6.1686450664480947E-11</v>
      </c>
      <c r="HF62" s="107">
        <f t="shared" si="72"/>
        <v>4.2273048021062114E-11</v>
      </c>
      <c r="HG62" s="107">
        <f t="shared" si="72"/>
        <v>7.8921159330109168E-12</v>
      </c>
      <c r="HH62" s="107">
        <f t="shared" si="72"/>
        <v>5.4250670484823836E-12</v>
      </c>
      <c r="HI62" s="107">
        <f t="shared" si="72"/>
        <v>3.5238089147200593E-12</v>
      </c>
      <c r="HJ62" s="107">
        <f t="shared" si="72"/>
        <v>4.1405619233943909E-12</v>
      </c>
      <c r="HK62" s="107">
        <f t="shared" si="72"/>
        <v>1.3093783708631303E-11</v>
      </c>
      <c r="HL62" s="107">
        <f t="shared" si="72"/>
        <v>4.6498269562757289E-12</v>
      </c>
      <c r="HM62" s="107">
        <f t="shared" si="72"/>
        <v>3.6901776227685557E-12</v>
      </c>
      <c r="HN62" s="107">
        <f t="shared" si="72"/>
        <v>2.8168452411824689E-12</v>
      </c>
      <c r="HO62" s="107">
        <f t="shared" si="72"/>
        <v>5.0226183391646829E-12</v>
      </c>
      <c r="HP62" s="107">
        <f t="shared" si="72"/>
        <v>4.2601103107300955E-12</v>
      </c>
      <c r="HQ62" s="107">
        <f t="shared" si="72"/>
        <v>6.5941826808735851E-15</v>
      </c>
      <c r="HS62" s="107">
        <f t="shared" si="73"/>
        <v>1.105118258131191E-41</v>
      </c>
      <c r="HT62" s="107">
        <f t="shared" si="73"/>
        <v>5.2082428270508065E-44</v>
      </c>
      <c r="HU62" s="107">
        <f t="shared" si="73"/>
        <v>1.2358812544372853E-46</v>
      </c>
      <c r="HV62" s="107">
        <f t="shared" si="73"/>
        <v>1.6137134188957792E-48</v>
      </c>
      <c r="HW62" s="107">
        <f t="shared" si="73"/>
        <v>3.9241820637126026E-53</v>
      </c>
      <c r="HX62" s="107">
        <f t="shared" si="73"/>
        <v>2.4891317195710307E-53</v>
      </c>
      <c r="HY62" s="107">
        <f t="shared" si="73"/>
        <v>6.0156251729747414E-55</v>
      </c>
      <c r="HZ62" s="107">
        <f t="shared" si="73"/>
        <v>1.444504255159731E-54</v>
      </c>
      <c r="IA62" s="107">
        <f t="shared" si="73"/>
        <v>2.3065069596791402E-52</v>
      </c>
      <c r="IB62" s="107">
        <f t="shared" si="73"/>
        <v>4.478099713710497E-54</v>
      </c>
      <c r="IC62" s="107">
        <f t="shared" si="73"/>
        <v>1.1987887809330169E-53</v>
      </c>
      <c r="ID62" s="107">
        <f t="shared" si="73"/>
        <v>1.3732510098390109E-54</v>
      </c>
      <c r="IE62" s="107">
        <f t="shared" si="73"/>
        <v>1.8126756120463499E-53</v>
      </c>
      <c r="IF62" s="107">
        <f t="shared" si="73"/>
        <v>5.6899452753742439E-54</v>
      </c>
      <c r="IG62" s="107">
        <f t="shared" si="73"/>
        <v>1.0527379291692995E-37</v>
      </c>
      <c r="II62" s="107">
        <f t="shared" si="74"/>
        <v>1.3685733227792258E-94</v>
      </c>
      <c r="IJ62" s="107">
        <f t="shared" si="74"/>
        <v>6.0025621597317429E-100</v>
      </c>
      <c r="IK62" s="107">
        <f t="shared" si="74"/>
        <v>6.6910270782092732E-105</v>
      </c>
      <c r="IL62" s="107">
        <f t="shared" si="74"/>
        <v>2.236915985299935E-110</v>
      </c>
      <c r="IM62" s="107">
        <f t="shared" si="74"/>
        <v>3.8417843023389795E-122</v>
      </c>
      <c r="IN62" s="107">
        <f t="shared" si="74"/>
        <v>8.0242786798307841E-122</v>
      </c>
      <c r="IO62" s="107">
        <f t="shared" si="74"/>
        <v>1.198848979882155E-126</v>
      </c>
      <c r="IP62" s="107">
        <f t="shared" si="74"/>
        <v>1.1767328361879404E-125</v>
      </c>
      <c r="IQ62" s="107">
        <f t="shared" si="74"/>
        <v>5.4423062919379346E-121</v>
      </c>
      <c r="IR62" s="107">
        <f t="shared" si="74"/>
        <v>2.441095162360227E-124</v>
      </c>
      <c r="IS62" s="107">
        <f t="shared" si="74"/>
        <v>1.0031267821097274E-122</v>
      </c>
      <c r="IT62" s="107">
        <f t="shared" si="74"/>
        <v>6.7445775046147102E-125</v>
      </c>
      <c r="IU62" s="107">
        <f t="shared" si="74"/>
        <v>8.5283710915371145E-122</v>
      </c>
      <c r="IV62" s="107">
        <f t="shared" si="74"/>
        <v>1.2137724018449786E-123</v>
      </c>
      <c r="IW62" s="107">
        <f t="shared" si="74"/>
        <v>3.0140902047383666E-99</v>
      </c>
      <c r="IY62" s="107">
        <f t="shared" si="75"/>
        <v>6.4756694756419545E-3</v>
      </c>
      <c r="IZ62" s="107">
        <f t="shared" si="75"/>
        <v>6.4155442006069655E-3</v>
      </c>
      <c r="JA62" s="107">
        <f t="shared" si="75"/>
        <v>3.0584856622463126E-3</v>
      </c>
      <c r="JB62" s="107">
        <f t="shared" si="75"/>
        <v>3.4004660407826025E-3</v>
      </c>
      <c r="JC62" s="107">
        <f t="shared" si="75"/>
        <v>2.8741299365914654E-3</v>
      </c>
      <c r="JD62" s="107">
        <f t="shared" si="75"/>
        <v>2.4672218590939743E-3</v>
      </c>
      <c r="JE62" s="107">
        <f t="shared" si="75"/>
        <v>2.4113382781232773E-3</v>
      </c>
      <c r="JF62" s="107">
        <f t="shared" si="75"/>
        <v>2.5014012429371009E-3</v>
      </c>
      <c r="JG62" s="107">
        <f t="shared" si="75"/>
        <v>3.2097650544138266E-3</v>
      </c>
      <c r="JH62" s="107">
        <f t="shared" si="75"/>
        <v>2.4348314024679246E-3</v>
      </c>
      <c r="JI62" s="107">
        <f t="shared" si="75"/>
        <v>1.9034270515981527E-3</v>
      </c>
      <c r="JJ62" s="107">
        <f t="shared" si="75"/>
        <v>2.0238159210899656E-3</v>
      </c>
      <c r="JK62" s="107">
        <f t="shared" si="75"/>
        <v>2.5293001895725824E-3</v>
      </c>
      <c r="JL62" s="107">
        <f t="shared" si="75"/>
        <v>2.3905781077529606E-3</v>
      </c>
      <c r="JM62" s="107">
        <f t="shared" si="75"/>
        <v>5.6647493685737832E-4</v>
      </c>
    </row>
    <row r="63" spans="2:273" x14ac:dyDescent="0.25">
      <c r="B63" s="2">
        <v>35</v>
      </c>
      <c r="C63" s="37">
        <v>71.381</v>
      </c>
      <c r="D63" s="37">
        <v>80.444000000000003</v>
      </c>
      <c r="E63" s="37">
        <v>76</v>
      </c>
      <c r="F63" s="37">
        <v>75.606999999999999</v>
      </c>
      <c r="G63" s="37">
        <v>81.049000000000007</v>
      </c>
      <c r="H63" s="37">
        <v>76.933999999999997</v>
      </c>
      <c r="I63" s="37">
        <v>77.39</v>
      </c>
      <c r="J63" s="37">
        <v>78.322000000000003</v>
      </c>
      <c r="K63" s="37">
        <v>77.900000000000006</v>
      </c>
      <c r="L63" s="37">
        <v>72.233000000000004</v>
      </c>
      <c r="M63" s="37">
        <v>71.2</v>
      </c>
      <c r="N63" s="37">
        <v>71.367000000000004</v>
      </c>
      <c r="O63" s="37">
        <v>71.733000000000004</v>
      </c>
      <c r="P63" s="37">
        <v>68.400000000000006</v>
      </c>
      <c r="Q63" s="37">
        <v>61.746000000000002</v>
      </c>
      <c r="S63" s="4">
        <f t="shared" si="8"/>
        <v>73.82646030847377</v>
      </c>
      <c r="T63" s="4">
        <f t="shared" si="9"/>
        <v>81.066523178393609</v>
      </c>
      <c r="U63" s="4">
        <f t="shared" si="10"/>
        <v>77.03103244454563</v>
      </c>
      <c r="V63" s="4">
        <f t="shared" si="11"/>
        <v>77.06667297886041</v>
      </c>
      <c r="W63" s="4">
        <f t="shared" si="12"/>
        <v>80.353379486769455</v>
      </c>
      <c r="X63" s="4">
        <f t="shared" si="13"/>
        <v>76.340971371687516</v>
      </c>
      <c r="Y63" s="4">
        <f t="shared" si="14"/>
        <v>75.884573814713647</v>
      </c>
      <c r="Z63" s="4">
        <f t="shared" si="15"/>
        <v>78.237771956283112</v>
      </c>
      <c r="AA63" s="4">
        <f t="shared" si="16"/>
        <v>77.613644751586037</v>
      </c>
      <c r="AB63" s="4">
        <f t="shared" si="17"/>
        <v>72.55969354819355</v>
      </c>
      <c r="AC63" s="4">
        <f t="shared" si="18"/>
        <v>72.598596211779281</v>
      </c>
      <c r="AD63" s="4">
        <f t="shared" si="19"/>
        <v>72.554869041723606</v>
      </c>
      <c r="AE63" s="4">
        <f t="shared" si="20"/>
        <v>73.697569513874541</v>
      </c>
      <c r="AF63" s="4">
        <f t="shared" si="21"/>
        <v>69.377237346366883</v>
      </c>
      <c r="AG63" s="4">
        <f t="shared" si="21"/>
        <v>60.012937998914516</v>
      </c>
      <c r="AI63" s="4">
        <f t="shared" si="22"/>
        <v>-2.4454603084737698</v>
      </c>
      <c r="AJ63" s="4">
        <f t="shared" si="23"/>
        <v>-0.62252317839360671</v>
      </c>
      <c r="AK63" s="4">
        <f t="shared" si="24"/>
        <v>-1.0310324445456303</v>
      </c>
      <c r="AL63" s="4">
        <f t="shared" si="25"/>
        <v>-1.4596729788604108</v>
      </c>
      <c r="AM63" s="4">
        <f t="shared" si="26"/>
        <v>0.6956205132305513</v>
      </c>
      <c r="AN63" s="4">
        <f t="shared" si="27"/>
        <v>0.59302862831248149</v>
      </c>
      <c r="AO63" s="4">
        <f t="shared" si="28"/>
        <v>1.5054261852863533</v>
      </c>
      <c r="AP63" s="4">
        <f t="shared" si="29"/>
        <v>8.4228043716890966E-2</v>
      </c>
      <c r="AQ63" s="4">
        <f t="shared" si="30"/>
        <v>0.28635524841396887</v>
      </c>
      <c r="AR63" s="4">
        <f t="shared" si="31"/>
        <v>-0.32669354819354623</v>
      </c>
      <c r="AS63" s="4">
        <f t="shared" si="32"/>
        <v>-1.3985962117792781</v>
      </c>
      <c r="AT63" s="4">
        <f t="shared" si="33"/>
        <v>-1.1878690417236015</v>
      </c>
      <c r="AU63" s="4">
        <f t="shared" si="34"/>
        <v>-1.9645695138745367</v>
      </c>
      <c r="AV63" s="4">
        <f t="shared" si="65"/>
        <v>-0.97723734636687709</v>
      </c>
      <c r="AW63" s="4">
        <f t="shared" si="65"/>
        <v>1.7330620010854858</v>
      </c>
      <c r="AY63" s="2">
        <f t="shared" si="66"/>
        <v>66.315164133087961</v>
      </c>
      <c r="AZ63" s="2">
        <f t="shared" si="66"/>
        <v>73.411904351785736</v>
      </c>
      <c r="BA63" s="2">
        <f t="shared" si="66"/>
        <v>73.001772392351015</v>
      </c>
      <c r="BB63" s="2">
        <f t="shared" si="66"/>
        <v>72.415894722951904</v>
      </c>
      <c r="BC63" s="2">
        <f t="shared" si="66"/>
        <v>76.419151097743864</v>
      </c>
      <c r="BD63" s="2">
        <f t="shared" si="66"/>
        <v>72.848281338237598</v>
      </c>
      <c r="BE63" s="2">
        <f t="shared" si="66"/>
        <v>72.357974175270314</v>
      </c>
      <c r="BF63" s="2">
        <f t="shared" si="66"/>
        <v>74.702252251113535</v>
      </c>
      <c r="BG63" s="2">
        <f t="shared" si="66"/>
        <v>73.124387630138003</v>
      </c>
      <c r="BH63" s="2">
        <f t="shared" si="66"/>
        <v>69.034214136423188</v>
      </c>
      <c r="BI63" s="2">
        <f t="shared" si="66"/>
        <v>69.676027780880744</v>
      </c>
      <c r="BJ63" s="2">
        <f t="shared" si="66"/>
        <v>69.547415581953857</v>
      </c>
      <c r="BK63" s="2">
        <f t="shared" si="66"/>
        <v>70.13439208329531</v>
      </c>
      <c r="BL63" s="2">
        <f t="shared" si="66"/>
        <v>66.124025052857874</v>
      </c>
      <c r="BM63" s="2">
        <f t="shared" si="66"/>
        <v>59.179029149705016</v>
      </c>
      <c r="BO63" s="2" t="str">
        <f t="shared" si="67"/>
        <v/>
      </c>
      <c r="BP63" s="2" t="str">
        <f t="shared" si="67"/>
        <v/>
      </c>
      <c r="BQ63" s="2" t="str">
        <f t="shared" si="67"/>
        <v/>
      </c>
      <c r="BR63" s="2" t="str">
        <f t="shared" si="67"/>
        <v/>
      </c>
      <c r="BS63" s="2" t="str">
        <f t="shared" si="67"/>
        <v/>
      </c>
      <c r="BT63" s="2" t="str">
        <f t="shared" si="67"/>
        <v/>
      </c>
      <c r="BU63" s="2" t="str">
        <f t="shared" si="67"/>
        <v/>
      </c>
      <c r="BV63" s="2" t="str">
        <f t="shared" si="67"/>
        <v/>
      </c>
      <c r="BW63" s="2" t="str">
        <f t="shared" si="67"/>
        <v/>
      </c>
      <c r="BX63" s="2" t="str">
        <f t="shared" si="67"/>
        <v/>
      </c>
      <c r="BY63" s="2" t="str">
        <f t="shared" si="67"/>
        <v/>
      </c>
      <c r="BZ63" s="2" t="str">
        <f t="shared" si="67"/>
        <v/>
      </c>
      <c r="CA63" s="2" t="str">
        <f t="shared" si="67"/>
        <v/>
      </c>
      <c r="CB63" s="2" t="str">
        <f t="shared" si="67"/>
        <v/>
      </c>
      <c r="CC63" s="2">
        <f t="shared" si="67"/>
        <v>61.746000000000002</v>
      </c>
      <c r="CE63" s="2" t="str">
        <f t="shared" si="68"/>
        <v/>
      </c>
      <c r="CF63" s="2" t="str">
        <f t="shared" si="68"/>
        <v/>
      </c>
      <c r="CG63" s="2" t="str">
        <f t="shared" si="68"/>
        <v/>
      </c>
      <c r="CH63" s="2" t="str">
        <f t="shared" si="68"/>
        <v/>
      </c>
      <c r="CI63" s="2" t="str">
        <f t="shared" si="68"/>
        <v/>
      </c>
      <c r="CJ63" s="2" t="str">
        <f t="shared" si="68"/>
        <v/>
      </c>
      <c r="CK63" s="2" t="str">
        <f t="shared" si="68"/>
        <v/>
      </c>
      <c r="CL63" s="2" t="str">
        <f t="shared" si="68"/>
        <v/>
      </c>
      <c r="CM63" s="2" t="str">
        <f t="shared" si="68"/>
        <v/>
      </c>
      <c r="CN63" s="2" t="str">
        <f t="shared" si="68"/>
        <v/>
      </c>
      <c r="CO63" s="2" t="str">
        <f t="shared" si="68"/>
        <v/>
      </c>
      <c r="CP63" s="2" t="str">
        <f t="shared" si="68"/>
        <v/>
      </c>
      <c r="CQ63" s="2" t="str">
        <f t="shared" si="68"/>
        <v/>
      </c>
      <c r="CR63" s="2" t="str">
        <f t="shared" si="68"/>
        <v/>
      </c>
      <c r="CS63" s="2" t="str">
        <f t="shared" si="68"/>
        <v/>
      </c>
      <c r="CU63" s="2" t="str">
        <f t="shared" si="69"/>
        <v/>
      </c>
      <c r="CV63" s="2" t="str">
        <f t="shared" si="69"/>
        <v/>
      </c>
      <c r="CW63" s="2" t="str">
        <f t="shared" si="69"/>
        <v/>
      </c>
      <c r="CX63" s="2" t="str">
        <f t="shared" si="69"/>
        <v/>
      </c>
      <c r="CY63" s="2" t="str">
        <f t="shared" si="69"/>
        <v/>
      </c>
      <c r="CZ63" s="2" t="str">
        <f t="shared" si="69"/>
        <v/>
      </c>
      <c r="DA63" s="2" t="str">
        <f t="shared" si="69"/>
        <v/>
      </c>
      <c r="DB63" s="2" t="str">
        <f t="shared" si="69"/>
        <v/>
      </c>
      <c r="DC63" s="2" t="str">
        <f t="shared" si="69"/>
        <v/>
      </c>
      <c r="DD63" s="2" t="str">
        <f t="shared" si="69"/>
        <v/>
      </c>
      <c r="DE63" s="2" t="str">
        <f t="shared" si="69"/>
        <v/>
      </c>
      <c r="DF63" s="2" t="str">
        <f t="shared" si="69"/>
        <v/>
      </c>
      <c r="DG63" s="2" t="str">
        <f t="shared" si="69"/>
        <v/>
      </c>
      <c r="DH63" s="2" t="str">
        <f t="shared" si="69"/>
        <v/>
      </c>
      <c r="DI63" s="2" t="str">
        <f t="shared" si="69"/>
        <v/>
      </c>
      <c r="DK63" s="2">
        <f t="shared" si="77"/>
        <v>66.370773093841635</v>
      </c>
      <c r="DL63" s="2">
        <f t="shared" si="77"/>
        <v>73.549690799120228</v>
      </c>
      <c r="DM63" s="2">
        <f t="shared" si="77"/>
        <v>73.092555844155839</v>
      </c>
      <c r="DN63" s="2">
        <f t="shared" si="77"/>
        <v>72.53378676470588</v>
      </c>
      <c r="DO63" s="2">
        <f t="shared" si="77"/>
        <v>76.570838235294119</v>
      </c>
      <c r="DP63" s="2">
        <f t="shared" si="77"/>
        <v>72.960902852049912</v>
      </c>
      <c r="DQ63" s="2">
        <f t="shared" si="77"/>
        <v>72.48804325513197</v>
      </c>
      <c r="DR63" s="2">
        <f t="shared" si="77"/>
        <v>74.848628848973632</v>
      </c>
      <c r="DS63" s="2">
        <f t="shared" si="77"/>
        <v>73.254112299465248</v>
      </c>
      <c r="DT63" s="2">
        <f t="shared" si="77"/>
        <v>69.134179435483887</v>
      </c>
      <c r="DU63" s="2">
        <f t="shared" si="77"/>
        <v>69.756348790322576</v>
      </c>
      <c r="DV63" s="2">
        <f t="shared" si="77"/>
        <v>69.655054838709646</v>
      </c>
      <c r="DW63" s="2">
        <f t="shared" si="77"/>
        <v>70.281072763929615</v>
      </c>
      <c r="DX63" s="2">
        <f t="shared" si="77"/>
        <v>66.153907441348977</v>
      </c>
      <c r="DY63" s="2">
        <f t="shared" si="77"/>
        <v>59.133365079365078</v>
      </c>
      <c r="EA63" s="2">
        <f t="shared" si="78"/>
        <v>60.556034601744464</v>
      </c>
      <c r="EB63" s="2">
        <f t="shared" si="78"/>
        <v>62.351836418443661</v>
      </c>
      <c r="EC63" s="2">
        <f t="shared" si="78"/>
        <v>62.725825223303573</v>
      </c>
      <c r="ED63" s="2">
        <f t="shared" si="78"/>
        <v>61.975777385892108</v>
      </c>
      <c r="EE63" s="2">
        <f t="shared" si="78"/>
        <v>65.383015166283741</v>
      </c>
      <c r="EF63" s="2">
        <f t="shared" si="78"/>
        <v>63.499061179132831</v>
      </c>
      <c r="EG63" s="2">
        <f t="shared" si="78"/>
        <v>62.381316973058816</v>
      </c>
      <c r="EH63" s="2">
        <f t="shared" si="78"/>
        <v>63.773216921225185</v>
      </c>
      <c r="EI63" s="2">
        <f t="shared" si="78"/>
        <v>64.402237206711689</v>
      </c>
      <c r="EJ63" s="2">
        <f t="shared" si="78"/>
        <v>62.127846898280303</v>
      </c>
      <c r="EK63" s="2">
        <f t="shared" si="78"/>
        <v>63.291434316143949</v>
      </c>
      <c r="EL63" s="2">
        <f t="shared" si="78"/>
        <v>61.493549982379889</v>
      </c>
      <c r="EM63" s="2">
        <f t="shared" si="78"/>
        <v>62.82413585466179</v>
      </c>
      <c r="EN63" s="2">
        <f t="shared" si="78"/>
        <v>65.001735765951423</v>
      </c>
      <c r="EO63" s="2">
        <f t="shared" si="78"/>
        <v>60.349631609801847</v>
      </c>
      <c r="EQ63" s="2">
        <f t="shared" si="79"/>
        <v>57.50985762034604</v>
      </c>
      <c r="ER63" s="2">
        <f t="shared" si="79"/>
        <v>61.826230776024758</v>
      </c>
      <c r="ES63" s="2">
        <f t="shared" si="79"/>
        <v>60.917931317022131</v>
      </c>
      <c r="ET63" s="2">
        <f t="shared" si="79"/>
        <v>62.506755450167155</v>
      </c>
      <c r="EU63" s="2">
        <f t="shared" si="79"/>
        <v>64.32762485142068</v>
      </c>
      <c r="EV63" s="2">
        <f t="shared" si="79"/>
        <v>62.78127513399761</v>
      </c>
      <c r="EW63" s="2">
        <f t="shared" si="79"/>
        <v>61.832615899572346</v>
      </c>
      <c r="EX63" s="2">
        <f t="shared" si="79"/>
        <v>62.435121496236441</v>
      </c>
      <c r="EY63" s="2">
        <f t="shared" si="79"/>
        <v>62.392502898914302</v>
      </c>
      <c r="EZ63" s="2">
        <f t="shared" si="79"/>
        <v>61.26082369378468</v>
      </c>
      <c r="FA63" s="2">
        <f t="shared" si="79"/>
        <v>61.23213958148488</v>
      </c>
      <c r="FB63" s="2">
        <f t="shared" si="79"/>
        <v>60.456062247361885</v>
      </c>
      <c r="FC63" s="2">
        <f t="shared" si="79"/>
        <v>60.495461964914938</v>
      </c>
      <c r="FD63" s="2">
        <f t="shared" si="79"/>
        <v>63.495472979571929</v>
      </c>
      <c r="FE63" s="2">
        <f t="shared" si="79"/>
        <v>60.371346346612953</v>
      </c>
      <c r="FG63" s="2">
        <f t="shared" si="80"/>
        <v>9.5634499696179952E-3</v>
      </c>
      <c r="FH63" s="2">
        <f t="shared" si="80"/>
        <v>1.2304718620028274E-2</v>
      </c>
      <c r="FI63" s="2">
        <f t="shared" si="80"/>
        <v>8.7571921220555293E-3</v>
      </c>
      <c r="FJ63" s="2">
        <f t="shared" si="80"/>
        <v>1.1166123987665156E-2</v>
      </c>
      <c r="FK63" s="2">
        <f t="shared" si="80"/>
        <v>1.3558235282655194E-2</v>
      </c>
      <c r="FL63" s="2">
        <f t="shared" si="80"/>
        <v>1.1902705378570907E-2</v>
      </c>
      <c r="FM63" s="2">
        <f t="shared" si="80"/>
        <v>1.2869555996714093E-2</v>
      </c>
      <c r="FN63" s="2">
        <f t="shared" si="80"/>
        <v>1.3216356983123304E-2</v>
      </c>
      <c r="FO63" s="2">
        <f t="shared" si="80"/>
        <v>1.4655049667023181E-2</v>
      </c>
      <c r="FP63" s="2">
        <f t="shared" si="80"/>
        <v>1.426784960992295E-2</v>
      </c>
      <c r="FQ63" s="2">
        <f t="shared" si="80"/>
        <v>1.2424141033919121E-2</v>
      </c>
      <c r="FR63" s="2">
        <f t="shared" si="80"/>
        <v>1.3188653138462717E-2</v>
      </c>
      <c r="FS63" s="2">
        <f t="shared" si="80"/>
        <v>1.967036606857275E-2</v>
      </c>
      <c r="FT63" s="2">
        <f t="shared" si="80"/>
        <v>2.5935703647392217E-2</v>
      </c>
      <c r="FU63" s="2">
        <f t="shared" si="80"/>
        <v>3.7544459993333119E-2</v>
      </c>
      <c r="FW63" s="2">
        <f t="shared" si="70"/>
        <v>3.2197810594436369E-11</v>
      </c>
      <c r="FX63" s="2">
        <f t="shared" si="70"/>
        <v>6.1306008210884336E-11</v>
      </c>
      <c r="FY63" s="2">
        <f t="shared" si="70"/>
        <v>4.4483270953584161E-11</v>
      </c>
      <c r="FZ63" s="2">
        <f t="shared" si="70"/>
        <v>6.1736490275278239E-11</v>
      </c>
      <c r="GA63" s="2">
        <f t="shared" si="70"/>
        <v>7.5702938125916545E-11</v>
      </c>
      <c r="GB63" s="2">
        <f t="shared" si="70"/>
        <v>5.6996089452356256E-11</v>
      </c>
      <c r="GC63" s="2">
        <f t="shared" si="70"/>
        <v>5.6588047266297006E-11</v>
      </c>
      <c r="GD63" s="2">
        <f t="shared" si="70"/>
        <v>6.5642209677877182E-11</v>
      </c>
      <c r="GE63" s="2">
        <f t="shared" si="70"/>
        <v>9.7856820038901785E-11</v>
      </c>
      <c r="GF63" s="2">
        <f t="shared" si="70"/>
        <v>1.1853773242448114E-10</v>
      </c>
      <c r="GG63" s="2">
        <f t="shared" si="70"/>
        <v>1.1771985070640768E-10</v>
      </c>
      <c r="GH63" s="2">
        <f t="shared" si="70"/>
        <v>1.1352420549119923E-10</v>
      </c>
      <c r="GI63" s="2">
        <f t="shared" si="70"/>
        <v>8.0678771217657172E-10</v>
      </c>
      <c r="GJ63" s="2">
        <f t="shared" si="70"/>
        <v>3.563176265058312E-9</v>
      </c>
      <c r="GK63" s="2">
        <f t="shared" si="70"/>
        <v>1.1361889967663463E-8</v>
      </c>
      <c r="GM63" s="107">
        <f t="shared" si="71"/>
        <v>9.4879849784314622E-3</v>
      </c>
      <c r="GN63" s="107">
        <f t="shared" si="71"/>
        <v>9.6039352927489979E-3</v>
      </c>
      <c r="GO63" s="107">
        <f t="shared" si="71"/>
        <v>4.7386407776298066E-3</v>
      </c>
      <c r="GP63" s="107">
        <f t="shared" si="71"/>
        <v>5.3373606889634967E-3</v>
      </c>
      <c r="GQ63" s="107">
        <f t="shared" si="71"/>
        <v>4.6701342706037662E-3</v>
      </c>
      <c r="GR63" s="107">
        <f t="shared" si="71"/>
        <v>4.0096440475562859E-3</v>
      </c>
      <c r="GS63" s="107">
        <f t="shared" si="71"/>
        <v>3.9594133656769316E-3</v>
      </c>
      <c r="GT63" s="107">
        <f t="shared" si="71"/>
        <v>4.1053245393000799E-3</v>
      </c>
      <c r="GU63" s="107">
        <f t="shared" si="71"/>
        <v>5.2057051191375676E-3</v>
      </c>
      <c r="GV63" s="107">
        <f t="shared" si="71"/>
        <v>4.0399847817109043E-3</v>
      </c>
      <c r="GW63" s="107">
        <f t="shared" si="71"/>
        <v>3.1810365053592778E-3</v>
      </c>
      <c r="GX63" s="107">
        <f t="shared" si="71"/>
        <v>3.385814549122298E-3</v>
      </c>
      <c r="GY63" s="107">
        <f t="shared" si="71"/>
        <v>4.1528116207405355E-3</v>
      </c>
      <c r="GZ63" s="107">
        <f t="shared" si="71"/>
        <v>3.9237981511595641E-3</v>
      </c>
      <c r="HA63" s="107">
        <f t="shared" si="71"/>
        <v>1.0804079758415172E-3</v>
      </c>
      <c r="HC63" s="107">
        <f t="shared" si="76"/>
        <v>2.5922173809523457E-9</v>
      </c>
      <c r="HD63" s="107">
        <f t="shared" si="72"/>
        <v>1.1822637495705826E-9</v>
      </c>
      <c r="HE63" s="107">
        <f t="shared" si="72"/>
        <v>1.7331726637937286E-10</v>
      </c>
      <c r="HF63" s="107">
        <f t="shared" si="72"/>
        <v>1.248889661248229E-10</v>
      </c>
      <c r="HG63" s="107">
        <f t="shared" si="72"/>
        <v>2.596714612841248E-11</v>
      </c>
      <c r="HH63" s="107">
        <f t="shared" si="72"/>
        <v>1.7731961953987107E-11</v>
      </c>
      <c r="HI63" s="107">
        <f t="shared" si="72"/>
        <v>1.1908517377725281E-11</v>
      </c>
      <c r="HJ63" s="107">
        <f t="shared" si="72"/>
        <v>1.3976358182727071E-11</v>
      </c>
      <c r="HK63" s="107">
        <f t="shared" si="72"/>
        <v>4.2860405676043705E-11</v>
      </c>
      <c r="HL63" s="107">
        <f t="shared" si="72"/>
        <v>1.6033517934573164E-11</v>
      </c>
      <c r="HM63" s="107">
        <f t="shared" si="72"/>
        <v>1.2688944818998706E-11</v>
      </c>
      <c r="HN63" s="107">
        <f t="shared" si="72"/>
        <v>9.8384067172011477E-12</v>
      </c>
      <c r="HO63" s="107">
        <f t="shared" si="72"/>
        <v>1.6911686110364166E-11</v>
      </c>
      <c r="HP63" s="107">
        <f t="shared" si="72"/>
        <v>1.4304360125247121E-11</v>
      </c>
      <c r="HQ63" s="107">
        <f t="shared" si="72"/>
        <v>3.0954321988335563E-14</v>
      </c>
      <c r="HS63" s="107">
        <f t="shared" si="73"/>
        <v>1.1596761457570168E-40</v>
      </c>
      <c r="HT63" s="107">
        <f t="shared" si="73"/>
        <v>6.6934795584838901E-43</v>
      </c>
      <c r="HU63" s="107">
        <f t="shared" si="73"/>
        <v>1.7683686565736773E-45</v>
      </c>
      <c r="HV63" s="107">
        <f t="shared" si="73"/>
        <v>2.7210045068950494E-47</v>
      </c>
      <c r="HW63" s="107">
        <f t="shared" si="73"/>
        <v>9.0955923370209062E-52</v>
      </c>
      <c r="HX63" s="107">
        <f t="shared" si="73"/>
        <v>5.5689318935309479E-52</v>
      </c>
      <c r="HY63" s="107">
        <f t="shared" si="73"/>
        <v>1.5021195233365846E-53</v>
      </c>
      <c r="HZ63" s="107">
        <f t="shared" si="73"/>
        <v>3.5913815435660913E-53</v>
      </c>
      <c r="IA63" s="107">
        <f t="shared" si="73"/>
        <v>5.3222519018961049E-51</v>
      </c>
      <c r="IB63" s="107">
        <f t="shared" si="73"/>
        <v>1.1692245458485628E-52</v>
      </c>
      <c r="IC63" s="107">
        <f t="shared" si="73"/>
        <v>3.0203588693885551E-52</v>
      </c>
      <c r="ID63" s="107">
        <f t="shared" si="73"/>
        <v>3.6480440836724786E-53</v>
      </c>
      <c r="IE63" s="107">
        <f t="shared" si="73"/>
        <v>4.3832288059777048E-52</v>
      </c>
      <c r="IF63" s="107">
        <f t="shared" si="73"/>
        <v>1.3725013030218403E-52</v>
      </c>
      <c r="IG63" s="107">
        <f t="shared" si="73"/>
        <v>8.8983005453142503E-37</v>
      </c>
      <c r="II63" s="107">
        <f t="shared" si="74"/>
        <v>7.5467195450925401E-93</v>
      </c>
      <c r="IJ63" s="107">
        <f t="shared" si="74"/>
        <v>4.6773674329352331E-98</v>
      </c>
      <c r="IK63" s="107">
        <f t="shared" si="74"/>
        <v>6.1120193944828667E-103</v>
      </c>
      <c r="IL63" s="107">
        <f t="shared" si="74"/>
        <v>2.7719208413766286E-108</v>
      </c>
      <c r="IM63" s="107">
        <f t="shared" si="74"/>
        <v>8.4017988701206161E-120</v>
      </c>
      <c r="IN63" s="107">
        <f t="shared" si="74"/>
        <v>1.6231308961723191E-119</v>
      </c>
      <c r="IO63" s="107">
        <f t="shared" si="74"/>
        <v>2.9969480805452262E-124</v>
      </c>
      <c r="IP63" s="107">
        <f t="shared" si="74"/>
        <v>2.9133013976967394E-123</v>
      </c>
      <c r="IQ63" s="107">
        <f t="shared" si="74"/>
        <v>1.1985993747506287E-118</v>
      </c>
      <c r="IR63" s="107">
        <f t="shared" si="74"/>
        <v>6.5489776762533726E-122</v>
      </c>
      <c r="IS63" s="107">
        <f t="shared" si="74"/>
        <v>2.4960642188076267E-120</v>
      </c>
      <c r="IT63" s="107">
        <f t="shared" si="74"/>
        <v>1.8368612830977246E-122</v>
      </c>
      <c r="IU63" s="107">
        <f t="shared" si="74"/>
        <v>1.9550772512964316E-119</v>
      </c>
      <c r="IV63" s="107">
        <f t="shared" si="74"/>
        <v>2.8134999599557114E-121</v>
      </c>
      <c r="IW63" s="107">
        <f t="shared" si="74"/>
        <v>2.1708861742374511E-97</v>
      </c>
      <c r="IY63" s="107">
        <f t="shared" si="75"/>
        <v>9.487987570648844E-3</v>
      </c>
      <c r="IZ63" s="107">
        <f t="shared" si="75"/>
        <v>9.6039364750127466E-3</v>
      </c>
      <c r="JA63" s="107">
        <f t="shared" si="75"/>
        <v>4.7386409509470734E-3</v>
      </c>
      <c r="JB63" s="107">
        <f t="shared" si="75"/>
        <v>5.337360813852463E-3</v>
      </c>
      <c r="JC63" s="107">
        <f t="shared" si="75"/>
        <v>4.6701342965709122E-3</v>
      </c>
      <c r="JD63" s="107">
        <f t="shared" si="75"/>
        <v>4.0096440652882476E-3</v>
      </c>
      <c r="JE63" s="107">
        <f t="shared" si="75"/>
        <v>3.9594133775854492E-3</v>
      </c>
      <c r="JF63" s="107">
        <f t="shared" si="75"/>
        <v>4.1053245532764382E-3</v>
      </c>
      <c r="JG63" s="107">
        <f t="shared" si="75"/>
        <v>5.2057051619979729E-3</v>
      </c>
      <c r="JH63" s="107">
        <f t="shared" si="75"/>
        <v>4.0399847977444225E-3</v>
      </c>
      <c r="JI63" s="107">
        <f t="shared" si="75"/>
        <v>3.1810365180482227E-3</v>
      </c>
      <c r="JJ63" s="107">
        <f t="shared" si="75"/>
        <v>3.3858145589607046E-3</v>
      </c>
      <c r="JK63" s="107">
        <f t="shared" si="75"/>
        <v>4.152811637652222E-3</v>
      </c>
      <c r="JL63" s="107">
        <f t="shared" si="75"/>
        <v>3.9237981654639239E-3</v>
      </c>
      <c r="JM63" s="107">
        <f t="shared" si="75"/>
        <v>1.0804079758724716E-3</v>
      </c>
    </row>
    <row r="64" spans="2:273" x14ac:dyDescent="0.25">
      <c r="B64" s="2">
        <v>36</v>
      </c>
      <c r="C64" s="37">
        <v>73.507999999999996</v>
      </c>
      <c r="D64" s="37">
        <v>82.492000000000004</v>
      </c>
      <c r="E64" s="37">
        <v>77.126999999999995</v>
      </c>
      <c r="F64" s="37">
        <v>76.77</v>
      </c>
      <c r="G64" s="37">
        <v>82.197000000000003</v>
      </c>
      <c r="H64" s="37">
        <v>80.573999999999998</v>
      </c>
      <c r="I64" s="37">
        <v>77.813999999999993</v>
      </c>
      <c r="J64" s="37">
        <v>78.525000000000006</v>
      </c>
      <c r="K64" s="37">
        <v>80.617000000000004</v>
      </c>
      <c r="L64" s="37">
        <v>74.316999999999993</v>
      </c>
      <c r="M64" s="37">
        <v>73.132999999999996</v>
      </c>
      <c r="N64" s="37">
        <v>72.483000000000004</v>
      </c>
      <c r="O64" s="37">
        <v>73.632999999999996</v>
      </c>
      <c r="P64" s="37">
        <v>70.099999999999994</v>
      </c>
      <c r="Q64" s="37">
        <v>62.936999999999998</v>
      </c>
      <c r="S64" s="4">
        <f t="shared" si="8"/>
        <v>76.837145662869474</v>
      </c>
      <c r="T64" s="4">
        <f t="shared" si="9"/>
        <v>84.297129248600442</v>
      </c>
      <c r="U64" s="4">
        <f t="shared" si="10"/>
        <v>79.044994235161482</v>
      </c>
      <c r="V64" s="4">
        <f t="shared" si="11"/>
        <v>79.471162028699396</v>
      </c>
      <c r="W64" s="4">
        <f t="shared" si="12"/>
        <v>82.654561090235006</v>
      </c>
      <c r="X64" s="4">
        <f t="shared" si="13"/>
        <v>78.359501449332782</v>
      </c>
      <c r="Y64" s="4">
        <f t="shared" si="14"/>
        <v>77.911646480497708</v>
      </c>
      <c r="Z64" s="4">
        <f t="shared" si="15"/>
        <v>80.277981072784172</v>
      </c>
      <c r="AA64" s="4">
        <f t="shared" si="16"/>
        <v>80.098834544806564</v>
      </c>
      <c r="AB64" s="4">
        <f t="shared" si="17"/>
        <v>74.602079497791848</v>
      </c>
      <c r="AC64" s="4">
        <f t="shared" si="18"/>
        <v>74.413082203750264</v>
      </c>
      <c r="AD64" s="4">
        <f t="shared" si="19"/>
        <v>74.415521738037256</v>
      </c>
      <c r="AE64" s="4">
        <f t="shared" si="20"/>
        <v>75.734765439434511</v>
      </c>
      <c r="AF64" s="4">
        <f t="shared" si="21"/>
        <v>71.180898161936184</v>
      </c>
      <c r="AG64" s="4">
        <f t="shared" si="21"/>
        <v>60.575831766712938</v>
      </c>
      <c r="AI64" s="4">
        <f t="shared" si="22"/>
        <v>-3.3291456628694789</v>
      </c>
      <c r="AJ64" s="4">
        <f t="shared" si="23"/>
        <v>-1.8051292486004371</v>
      </c>
      <c r="AK64" s="4">
        <f t="shared" si="24"/>
        <v>-1.9179942351614869</v>
      </c>
      <c r="AL64" s="4">
        <f t="shared" si="25"/>
        <v>-2.7011620286994003</v>
      </c>
      <c r="AM64" s="4">
        <f t="shared" si="26"/>
        <v>-0.45756109023500358</v>
      </c>
      <c r="AN64" s="4">
        <f t="shared" si="27"/>
        <v>2.2144985506672157</v>
      </c>
      <c r="AO64" s="4">
        <f t="shared" si="28"/>
        <v>-9.7646480497715515E-2</v>
      </c>
      <c r="AP64" s="4">
        <f t="shared" si="29"/>
        <v>-1.7529810727841664</v>
      </c>
      <c r="AQ64" s="4">
        <f t="shared" si="30"/>
        <v>0.51816545519344004</v>
      </c>
      <c r="AR64" s="4">
        <f t="shared" si="31"/>
        <v>-0.28507949779185537</v>
      </c>
      <c r="AS64" s="4">
        <f t="shared" si="32"/>
        <v>-1.2800822037502684</v>
      </c>
      <c r="AT64" s="4">
        <f t="shared" si="33"/>
        <v>-1.9325217380372521</v>
      </c>
      <c r="AU64" s="4">
        <f t="shared" si="34"/>
        <v>-2.1017654394345158</v>
      </c>
      <c r="AV64" s="4">
        <f t="shared" si="65"/>
        <v>-1.0808981619361901</v>
      </c>
      <c r="AW64" s="4">
        <f t="shared" si="65"/>
        <v>2.36116823328706</v>
      </c>
      <c r="AY64" s="2">
        <f t="shared" si="66"/>
        <v>66.434982480455062</v>
      </c>
      <c r="AZ64" s="2">
        <f t="shared" si="66"/>
        <v>73.511477322316196</v>
      </c>
      <c r="BA64" s="2">
        <f t="shared" si="66"/>
        <v>73.159407935412816</v>
      </c>
      <c r="BB64" s="2">
        <f t="shared" si="66"/>
        <v>72.613339245533169</v>
      </c>
      <c r="BC64" s="2">
        <f t="shared" si="66"/>
        <v>76.677040956849822</v>
      </c>
      <c r="BD64" s="2">
        <f t="shared" si="66"/>
        <v>73.042850107534051</v>
      </c>
      <c r="BE64" s="2">
        <f t="shared" si="66"/>
        <v>72.496849781227112</v>
      </c>
      <c r="BF64" s="2">
        <f t="shared" si="66"/>
        <v>74.853877870385773</v>
      </c>
      <c r="BG64" s="2">
        <f t="shared" si="66"/>
        <v>73.297295656293784</v>
      </c>
      <c r="BH64" s="2">
        <f t="shared" si="66"/>
        <v>69.143582218044585</v>
      </c>
      <c r="BI64" s="2">
        <f t="shared" si="66"/>
        <v>69.848762267698049</v>
      </c>
      <c r="BJ64" s="2">
        <f t="shared" si="66"/>
        <v>69.71781186409585</v>
      </c>
      <c r="BK64" s="2">
        <f t="shared" si="66"/>
        <v>70.267116440695872</v>
      </c>
      <c r="BL64" s="2">
        <f t="shared" si="66"/>
        <v>66.186952243948255</v>
      </c>
      <c r="BM64" s="2">
        <f t="shared" si="66"/>
        <v>59.105014961063176</v>
      </c>
      <c r="BO64" s="2" t="str">
        <f t="shared" si="67"/>
        <v/>
      </c>
      <c r="BP64" s="2" t="str">
        <f t="shared" si="67"/>
        <v/>
      </c>
      <c r="BQ64" s="2" t="str">
        <f t="shared" si="67"/>
        <v/>
      </c>
      <c r="BR64" s="2" t="str">
        <f t="shared" si="67"/>
        <v/>
      </c>
      <c r="BS64" s="2" t="str">
        <f t="shared" si="67"/>
        <v/>
      </c>
      <c r="BT64" s="2" t="str">
        <f t="shared" si="67"/>
        <v/>
      </c>
      <c r="BU64" s="2" t="str">
        <f t="shared" si="67"/>
        <v/>
      </c>
      <c r="BV64" s="2" t="str">
        <f t="shared" si="67"/>
        <v/>
      </c>
      <c r="BW64" s="2" t="str">
        <f t="shared" si="67"/>
        <v/>
      </c>
      <c r="BX64" s="2" t="str">
        <f t="shared" si="67"/>
        <v/>
      </c>
      <c r="BY64" s="2" t="str">
        <f t="shared" si="67"/>
        <v/>
      </c>
      <c r="BZ64" s="2" t="str">
        <f t="shared" si="67"/>
        <v/>
      </c>
      <c r="CA64" s="2" t="str">
        <f t="shared" si="67"/>
        <v/>
      </c>
      <c r="CB64" s="2" t="str">
        <f t="shared" si="67"/>
        <v/>
      </c>
      <c r="CC64" s="2" t="str">
        <f t="shared" si="67"/>
        <v/>
      </c>
      <c r="CE64" s="2" t="str">
        <f t="shared" si="68"/>
        <v/>
      </c>
      <c r="CF64" s="2" t="str">
        <f t="shared" si="68"/>
        <v/>
      </c>
      <c r="CG64" s="2" t="str">
        <f t="shared" si="68"/>
        <v/>
      </c>
      <c r="CH64" s="2" t="str">
        <f t="shared" si="68"/>
        <v/>
      </c>
      <c r="CI64" s="2" t="str">
        <f t="shared" si="68"/>
        <v/>
      </c>
      <c r="CJ64" s="2" t="str">
        <f t="shared" si="68"/>
        <v/>
      </c>
      <c r="CK64" s="2" t="str">
        <f t="shared" si="68"/>
        <v/>
      </c>
      <c r="CL64" s="2" t="str">
        <f t="shared" si="68"/>
        <v/>
      </c>
      <c r="CM64" s="2" t="str">
        <f t="shared" si="68"/>
        <v/>
      </c>
      <c r="CN64" s="2" t="str">
        <f t="shared" si="68"/>
        <v/>
      </c>
      <c r="CO64" s="2" t="str">
        <f t="shared" si="68"/>
        <v/>
      </c>
      <c r="CP64" s="2" t="str">
        <f t="shared" si="68"/>
        <v/>
      </c>
      <c r="CQ64" s="2" t="str">
        <f t="shared" si="68"/>
        <v/>
      </c>
      <c r="CR64" s="2" t="str">
        <f t="shared" si="68"/>
        <v/>
      </c>
      <c r="CS64" s="2" t="str">
        <f t="shared" si="68"/>
        <v/>
      </c>
      <c r="CU64" s="2" t="str">
        <f t="shared" si="69"/>
        <v/>
      </c>
      <c r="CV64" s="2" t="str">
        <f t="shared" si="69"/>
        <v/>
      </c>
      <c r="CW64" s="2" t="str">
        <f t="shared" si="69"/>
        <v/>
      </c>
      <c r="CX64" s="2" t="str">
        <f t="shared" si="69"/>
        <v/>
      </c>
      <c r="CY64" s="2" t="str">
        <f t="shared" si="69"/>
        <v/>
      </c>
      <c r="CZ64" s="2" t="str">
        <f t="shared" si="69"/>
        <v/>
      </c>
      <c r="DA64" s="2" t="str">
        <f t="shared" si="69"/>
        <v/>
      </c>
      <c r="DB64" s="2" t="str">
        <f t="shared" si="69"/>
        <v/>
      </c>
      <c r="DC64" s="2" t="str">
        <f t="shared" si="69"/>
        <v/>
      </c>
      <c r="DD64" s="2" t="str">
        <f t="shared" si="69"/>
        <v/>
      </c>
      <c r="DE64" s="2" t="str">
        <f t="shared" si="69"/>
        <v/>
      </c>
      <c r="DF64" s="2" t="str">
        <f t="shared" si="69"/>
        <v/>
      </c>
      <c r="DG64" s="2" t="str">
        <f t="shared" si="69"/>
        <v/>
      </c>
      <c r="DH64" s="2" t="str">
        <f t="shared" si="69"/>
        <v/>
      </c>
      <c r="DI64" s="2" t="str">
        <f t="shared" si="69"/>
        <v/>
      </c>
      <c r="DK64" s="2">
        <f t="shared" si="77"/>
        <v>66.508202162756589</v>
      </c>
      <c r="DL64" s="2">
        <f t="shared" si="77"/>
        <v>73.688609237536653</v>
      </c>
      <c r="DM64" s="2">
        <f t="shared" si="77"/>
        <v>73.277159816653935</v>
      </c>
      <c r="DN64" s="2">
        <f t="shared" si="77"/>
        <v>72.766344919786093</v>
      </c>
      <c r="DO64" s="2">
        <f t="shared" si="77"/>
        <v>76.875278743315505</v>
      </c>
      <c r="DP64" s="2">
        <f t="shared" si="77"/>
        <v>73.189949643493762</v>
      </c>
      <c r="DQ64" s="2">
        <f t="shared" si="77"/>
        <v>72.665354655425219</v>
      </c>
      <c r="DR64" s="2">
        <f t="shared" si="77"/>
        <v>75.043554068914972</v>
      </c>
      <c r="DS64" s="2">
        <f t="shared" si="77"/>
        <v>73.467360962566843</v>
      </c>
      <c r="DT64" s="2">
        <f t="shared" si="77"/>
        <v>69.274423387096789</v>
      </c>
      <c r="DU64" s="2">
        <f t="shared" si="77"/>
        <v>69.955504398826974</v>
      </c>
      <c r="DV64" s="2">
        <f t="shared" si="77"/>
        <v>69.858832258064496</v>
      </c>
      <c r="DW64" s="2">
        <f t="shared" si="77"/>
        <v>70.45556085043988</v>
      </c>
      <c r="DX64" s="2">
        <f t="shared" si="77"/>
        <v>66.231062866568919</v>
      </c>
      <c r="DY64" s="2">
        <f t="shared" si="77"/>
        <v>59.053495726495726</v>
      </c>
      <c r="EA64" s="2">
        <f t="shared" si="78"/>
        <v>60.411607399597429</v>
      </c>
      <c r="EB64" s="2">
        <f t="shared" si="78"/>
        <v>62.217468817684477</v>
      </c>
      <c r="EC64" s="2">
        <f t="shared" si="78"/>
        <v>62.572161418477549</v>
      </c>
      <c r="ED64" s="2">
        <f t="shared" si="78"/>
        <v>61.850460995850618</v>
      </c>
      <c r="EE64" s="2">
        <f t="shared" si="78"/>
        <v>65.22046800807631</v>
      </c>
      <c r="EF64" s="2">
        <f t="shared" si="78"/>
        <v>63.342993170889407</v>
      </c>
      <c r="EG64" s="2">
        <f t="shared" si="78"/>
        <v>62.230325230641178</v>
      </c>
      <c r="EH64" s="2">
        <f t="shared" si="78"/>
        <v>63.604642130820935</v>
      </c>
      <c r="EI64" s="2">
        <f t="shared" si="78"/>
        <v>64.214558936155399</v>
      </c>
      <c r="EJ64" s="2">
        <f t="shared" si="78"/>
        <v>61.963245445473319</v>
      </c>
      <c r="EK64" s="2">
        <f t="shared" si="78"/>
        <v>63.109071655115713</v>
      </c>
      <c r="EL64" s="2">
        <f t="shared" si="78"/>
        <v>61.336430322252241</v>
      </c>
      <c r="EM64" s="2">
        <f t="shared" si="78"/>
        <v>62.649241287705664</v>
      </c>
      <c r="EN64" s="2">
        <f t="shared" si="78"/>
        <v>64.819540267507165</v>
      </c>
      <c r="EO64" s="2">
        <f t="shared" si="78"/>
        <v>60.211335912768192</v>
      </c>
      <c r="EQ64" s="2">
        <f t="shared" si="79"/>
        <v>57.414626378555354</v>
      </c>
      <c r="ER64" s="2">
        <f t="shared" si="79"/>
        <v>61.699076615763239</v>
      </c>
      <c r="ES64" s="2">
        <f t="shared" si="79"/>
        <v>60.793305302261693</v>
      </c>
      <c r="ET64" s="2">
        <f t="shared" si="79"/>
        <v>62.370377102711153</v>
      </c>
      <c r="EU64" s="2">
        <f t="shared" si="79"/>
        <v>64.182746623740428</v>
      </c>
      <c r="EV64" s="2">
        <f t="shared" si="79"/>
        <v>62.636270977455851</v>
      </c>
      <c r="EW64" s="2">
        <f t="shared" si="79"/>
        <v>61.689343079037826</v>
      </c>
      <c r="EX64" s="2">
        <f t="shared" si="79"/>
        <v>62.287808962299039</v>
      </c>
      <c r="EY64" s="2">
        <f t="shared" si="79"/>
        <v>62.238448763282541</v>
      </c>
      <c r="EZ64" s="2">
        <f t="shared" si="79"/>
        <v>61.110299644482573</v>
      </c>
      <c r="FA64" s="2">
        <f t="shared" si="79"/>
        <v>61.08382490918666</v>
      </c>
      <c r="FB64" s="2">
        <f t="shared" si="79"/>
        <v>60.315459043540315</v>
      </c>
      <c r="FC64" s="2">
        <f t="shared" si="79"/>
        <v>60.36015398988085</v>
      </c>
      <c r="FD64" s="2">
        <f t="shared" si="79"/>
        <v>63.338214442674627</v>
      </c>
      <c r="FE64" s="2">
        <f t="shared" si="79"/>
        <v>60.231011655215369</v>
      </c>
      <c r="FG64" s="2">
        <f t="shared" si="80"/>
        <v>1.2009930957278356E-2</v>
      </c>
      <c r="FH64" s="2">
        <f t="shared" si="80"/>
        <v>1.5441526186350894E-2</v>
      </c>
      <c r="FI64" s="2">
        <f t="shared" si="80"/>
        <v>1.0999710299962514E-2</v>
      </c>
      <c r="FJ64" s="2">
        <f t="shared" si="80"/>
        <v>1.401679198491949E-2</v>
      </c>
      <c r="FK64" s="2">
        <f t="shared" si="80"/>
        <v>1.7009095288642421E-2</v>
      </c>
      <c r="FL64" s="2">
        <f t="shared" si="80"/>
        <v>1.4938578871375984E-2</v>
      </c>
      <c r="FM64" s="2">
        <f t="shared" si="80"/>
        <v>1.6148001821571792E-2</v>
      </c>
      <c r="FN64" s="2">
        <f t="shared" si="80"/>
        <v>1.6581664361687735E-2</v>
      </c>
      <c r="FO64" s="2">
        <f t="shared" si="80"/>
        <v>1.8379870826607216E-2</v>
      </c>
      <c r="FP64" s="2">
        <f t="shared" si="80"/>
        <v>1.7896044928685968E-2</v>
      </c>
      <c r="FQ64" s="2">
        <f t="shared" si="80"/>
        <v>1.5590912059544893E-2</v>
      </c>
      <c r="FR64" s="2">
        <f t="shared" si="80"/>
        <v>1.6547024522527643E-2</v>
      </c>
      <c r="FS64" s="2">
        <f t="shared" si="80"/>
        <v>2.4139981197640804E-2</v>
      </c>
      <c r="FT64" s="2">
        <f t="shared" si="80"/>
        <v>3.1250379027065775E-2</v>
      </c>
      <c r="FU64" s="2">
        <f t="shared" si="80"/>
        <v>4.4495980456885728E-2</v>
      </c>
      <c r="FW64" s="2">
        <f t="shared" si="70"/>
        <v>4.0534641961133438E-11</v>
      </c>
      <c r="FX64" s="2">
        <f t="shared" si="70"/>
        <v>7.7179691631118963E-11</v>
      </c>
      <c r="FY64" s="2">
        <f t="shared" si="70"/>
        <v>5.6001120202547394E-11</v>
      </c>
      <c r="FZ64" s="2">
        <f t="shared" si="70"/>
        <v>7.7721636441288777E-11</v>
      </c>
      <c r="GA64" s="2">
        <f t="shared" si="70"/>
        <v>9.5304352552329667E-11</v>
      </c>
      <c r="GB64" s="2">
        <f t="shared" si="70"/>
        <v>7.1753825383405803E-11</v>
      </c>
      <c r="GC64" s="2">
        <f t="shared" si="70"/>
        <v>7.1240130706306883E-11</v>
      </c>
      <c r="GD64" s="2">
        <f t="shared" si="70"/>
        <v>8.2638645848395971E-11</v>
      </c>
      <c r="GE64" s="2">
        <f t="shared" si="70"/>
        <v>1.2319443746122062E-10</v>
      </c>
      <c r="GF64" s="2">
        <f t="shared" si="70"/>
        <v>1.4923016360105689E-10</v>
      </c>
      <c r="GG64" s="2">
        <f t="shared" si="70"/>
        <v>1.482005115223953E-10</v>
      </c>
      <c r="GH64" s="2">
        <f t="shared" si="70"/>
        <v>1.4291850714241251E-10</v>
      </c>
      <c r="GI64" s="2">
        <f t="shared" si="70"/>
        <v>9.9464560019195772E-10</v>
      </c>
      <c r="GJ64" s="2">
        <f t="shared" si="70"/>
        <v>4.3168865944333807E-9</v>
      </c>
      <c r="GK64" s="2">
        <f t="shared" si="70"/>
        <v>1.3563558819263756E-8</v>
      </c>
      <c r="GM64" s="107">
        <f t="shared" si="71"/>
        <v>1.3692416814648735E-2</v>
      </c>
      <c r="GN64" s="107">
        <f t="shared" si="71"/>
        <v>1.4135774023266734E-2</v>
      </c>
      <c r="GO64" s="107">
        <f t="shared" si="71"/>
        <v>7.2146663038701406E-3</v>
      </c>
      <c r="GP64" s="107">
        <f t="shared" si="71"/>
        <v>8.2208427289527063E-3</v>
      </c>
      <c r="GQ64" s="107">
        <f t="shared" si="71"/>
        <v>7.4283243874935893E-3</v>
      </c>
      <c r="GR64" s="107">
        <f t="shared" si="71"/>
        <v>6.3821814707609925E-3</v>
      </c>
      <c r="GS64" s="107">
        <f t="shared" si="71"/>
        <v>6.3622361521884852E-3</v>
      </c>
      <c r="GT64" s="107">
        <f t="shared" si="71"/>
        <v>6.5929437140550846E-3</v>
      </c>
      <c r="GU64" s="107">
        <f t="shared" si="71"/>
        <v>8.2627051112068965E-3</v>
      </c>
      <c r="GV64" s="107">
        <f t="shared" si="71"/>
        <v>6.5534956700400212E-3</v>
      </c>
      <c r="GW64" s="107">
        <f t="shared" si="71"/>
        <v>5.1986773079202887E-3</v>
      </c>
      <c r="GX64" s="107">
        <f t="shared" si="71"/>
        <v>5.5374541867971548E-3</v>
      </c>
      <c r="GY64" s="107">
        <f t="shared" si="71"/>
        <v>6.6714235982761206E-3</v>
      </c>
      <c r="GZ64" s="107">
        <f t="shared" si="71"/>
        <v>6.3029663973734771E-3</v>
      </c>
      <c r="HA64" s="107">
        <f t="shared" si="71"/>
        <v>2.0000000573634192E-3</v>
      </c>
      <c r="HC64" s="107">
        <f t="shared" si="76"/>
        <v>6.2759120851902463E-9</v>
      </c>
      <c r="HD64" s="107">
        <f t="shared" si="72"/>
        <v>3.0649954435292108E-9</v>
      </c>
      <c r="HE64" s="107">
        <f t="shared" si="72"/>
        <v>4.7545879126663532E-10</v>
      </c>
      <c r="HF64" s="107">
        <f t="shared" si="72"/>
        <v>3.5953737352422616E-10</v>
      </c>
      <c r="HG64" s="107">
        <f t="shared" si="72"/>
        <v>8.2977577033341684E-11</v>
      </c>
      <c r="HH64" s="107">
        <f t="shared" si="72"/>
        <v>5.6330585198067011E-11</v>
      </c>
      <c r="HI64" s="107">
        <f t="shared" si="72"/>
        <v>3.9070125759782364E-11</v>
      </c>
      <c r="HJ64" s="107">
        <f t="shared" si="72"/>
        <v>4.5794569346123212E-11</v>
      </c>
      <c r="HK64" s="107">
        <f t="shared" si="72"/>
        <v>1.3620755583015226E-10</v>
      </c>
      <c r="HL64" s="107">
        <f t="shared" si="72"/>
        <v>5.360217679123335E-11</v>
      </c>
      <c r="HM64" s="107">
        <f t="shared" si="72"/>
        <v>4.2320242911444952E-11</v>
      </c>
      <c r="HN64" s="107">
        <f t="shared" si="72"/>
        <v>3.331441757696471E-11</v>
      </c>
      <c r="HO64" s="107">
        <f t="shared" si="72"/>
        <v>5.5269228624776348E-11</v>
      </c>
      <c r="HP64" s="107">
        <f t="shared" si="72"/>
        <v>4.6633686468066864E-11</v>
      </c>
      <c r="HQ64" s="107">
        <f t="shared" si="72"/>
        <v>1.3981828542088706E-13</v>
      </c>
      <c r="HS64" s="107">
        <f t="shared" si="73"/>
        <v>1.1808404577315927E-39</v>
      </c>
      <c r="HT64" s="107">
        <f t="shared" si="73"/>
        <v>8.3179968339813397E-42</v>
      </c>
      <c r="HU64" s="107">
        <f t="shared" si="73"/>
        <v>2.4447755576506299E-44</v>
      </c>
      <c r="HV64" s="107">
        <f t="shared" si="73"/>
        <v>4.4204639910355664E-46</v>
      </c>
      <c r="HW64" s="107">
        <f t="shared" si="73"/>
        <v>2.0215057276842906E-50</v>
      </c>
      <c r="HX64" s="107">
        <f t="shared" si="73"/>
        <v>1.1960167107641014E-50</v>
      </c>
      <c r="HY64" s="107">
        <f t="shared" si="73"/>
        <v>3.5947048563901543E-52</v>
      </c>
      <c r="HZ64" s="107">
        <f t="shared" si="73"/>
        <v>8.5557166180686736E-52</v>
      </c>
      <c r="IA64" s="107">
        <f t="shared" si="73"/>
        <v>1.176992231257433E-49</v>
      </c>
      <c r="IB64" s="107">
        <f t="shared" si="73"/>
        <v>2.9201215419324679E-51</v>
      </c>
      <c r="IC64" s="107">
        <f t="shared" si="73"/>
        <v>7.2834959990193075E-51</v>
      </c>
      <c r="ID64" s="107">
        <f t="shared" si="73"/>
        <v>9.269419846076271E-52</v>
      </c>
      <c r="IE64" s="107">
        <f t="shared" si="73"/>
        <v>1.0154392525848133E-50</v>
      </c>
      <c r="IF64" s="107">
        <f t="shared" si="73"/>
        <v>3.1733031695671287E-51</v>
      </c>
      <c r="IG64" s="107">
        <f t="shared" si="73"/>
        <v>7.3171754543449091E-36</v>
      </c>
      <c r="II64" s="107">
        <f t="shared" si="74"/>
        <v>4.0068849480831553E-91</v>
      </c>
      <c r="IJ64" s="107">
        <f t="shared" si="74"/>
        <v>3.4939417239306835E-96</v>
      </c>
      <c r="IK64" s="107">
        <f t="shared" si="74"/>
        <v>5.3469621005377832E-101</v>
      </c>
      <c r="IL64" s="107">
        <f t="shared" si="74"/>
        <v>3.2778740985430694E-106</v>
      </c>
      <c r="IM64" s="107">
        <f t="shared" si="74"/>
        <v>1.7429707125319727E-117</v>
      </c>
      <c r="IN64" s="107">
        <f t="shared" si="74"/>
        <v>3.1187624850689569E-117</v>
      </c>
      <c r="IO64" s="107">
        <f t="shared" si="74"/>
        <v>7.1021332375960329E-122</v>
      </c>
      <c r="IP64" s="107">
        <f t="shared" si="74"/>
        <v>6.8357044020429265E-121</v>
      </c>
      <c r="IQ64" s="107">
        <f t="shared" si="74"/>
        <v>2.502420003827067E-116</v>
      </c>
      <c r="IR64" s="107">
        <f t="shared" si="74"/>
        <v>1.6615194734367529E-119</v>
      </c>
      <c r="IS64" s="107">
        <f t="shared" si="74"/>
        <v>5.8780551375475318E-118</v>
      </c>
      <c r="IT64" s="107">
        <f t="shared" si="74"/>
        <v>4.7306533236027498E-120</v>
      </c>
      <c r="IU64" s="107">
        <f t="shared" si="74"/>
        <v>4.2468600714336146E-117</v>
      </c>
      <c r="IV64" s="107">
        <f t="shared" si="74"/>
        <v>6.1833657731623084E-119</v>
      </c>
      <c r="IW64" s="107">
        <f t="shared" si="74"/>
        <v>1.5007203539841294E-95</v>
      </c>
      <c r="IY64" s="107">
        <f t="shared" si="75"/>
        <v>1.369242309056082E-2</v>
      </c>
      <c r="IZ64" s="107">
        <f t="shared" si="75"/>
        <v>1.4135777088262177E-2</v>
      </c>
      <c r="JA64" s="107">
        <f t="shared" si="75"/>
        <v>7.2146667793289319E-3</v>
      </c>
      <c r="JB64" s="107">
        <f t="shared" si="75"/>
        <v>8.2208430884900801E-3</v>
      </c>
      <c r="JC64" s="107">
        <f t="shared" si="75"/>
        <v>7.4283244704711664E-3</v>
      </c>
      <c r="JD64" s="107">
        <f t="shared" si="75"/>
        <v>6.3821815270915776E-3</v>
      </c>
      <c r="JE64" s="107">
        <f t="shared" si="75"/>
        <v>6.3622361912586108E-3</v>
      </c>
      <c r="JF64" s="107">
        <f t="shared" si="75"/>
        <v>6.5929437598496541E-3</v>
      </c>
      <c r="JG64" s="107">
        <f t="shared" si="75"/>
        <v>8.2627052474144522E-3</v>
      </c>
      <c r="JH64" s="107">
        <f t="shared" si="75"/>
        <v>6.5534957236421977E-3</v>
      </c>
      <c r="JI64" s="107">
        <f t="shared" si="75"/>
        <v>5.1986773502405315E-3</v>
      </c>
      <c r="JJ64" s="107">
        <f t="shared" si="75"/>
        <v>5.537454220111572E-3</v>
      </c>
      <c r="JK64" s="107">
        <f t="shared" si="75"/>
        <v>6.671423653545349E-3</v>
      </c>
      <c r="JL64" s="107">
        <f t="shared" si="75"/>
        <v>6.3029664440071636E-3</v>
      </c>
      <c r="JM64" s="107">
        <f t="shared" si="75"/>
        <v>2.0000000575032375E-3</v>
      </c>
    </row>
    <row r="65" spans="2:273" x14ac:dyDescent="0.25">
      <c r="B65" s="2">
        <v>37</v>
      </c>
      <c r="C65" s="37">
        <v>73.840999999999994</v>
      </c>
      <c r="D65" s="37">
        <v>85.507999999999996</v>
      </c>
      <c r="E65" s="37">
        <v>78.429000000000002</v>
      </c>
      <c r="F65" s="37">
        <v>78.918000000000006</v>
      </c>
      <c r="G65" s="37">
        <v>84.623000000000005</v>
      </c>
      <c r="H65" s="37">
        <v>80.869</v>
      </c>
      <c r="I65" s="37">
        <v>79.051000000000002</v>
      </c>
      <c r="J65" s="37">
        <v>82.119</v>
      </c>
      <c r="K65" s="37">
        <v>82.266999999999996</v>
      </c>
      <c r="L65" s="37">
        <v>76.316999999999993</v>
      </c>
      <c r="M65" s="37">
        <v>75.650000000000006</v>
      </c>
      <c r="N65" s="37">
        <v>75.082999999999998</v>
      </c>
      <c r="O65" s="37">
        <v>75.933000000000007</v>
      </c>
      <c r="P65" s="37">
        <v>72.016999999999996</v>
      </c>
      <c r="Q65" s="37">
        <v>63.905000000000001</v>
      </c>
      <c r="S65" s="4">
        <f t="shared" si="8"/>
        <v>80.718416712646928</v>
      </c>
      <c r="T65" s="4">
        <f t="shared" si="9"/>
        <v>88.519109511839275</v>
      </c>
      <c r="U65" s="4">
        <f t="shared" si="10"/>
        <v>81.745371256896334</v>
      </c>
      <c r="V65" s="4">
        <f t="shared" si="11"/>
        <v>82.708023557952032</v>
      </c>
      <c r="W65" s="4">
        <f t="shared" si="12"/>
        <v>85.796045351035872</v>
      </c>
      <c r="X65" s="4">
        <f t="shared" si="13"/>
        <v>81.14053650646558</v>
      </c>
      <c r="Y65" s="4">
        <f t="shared" si="14"/>
        <v>80.746685056435055</v>
      </c>
      <c r="Z65" s="4">
        <f t="shared" si="15"/>
        <v>83.121595406349172</v>
      </c>
      <c r="AA65" s="4">
        <f t="shared" si="16"/>
        <v>83.525047252137156</v>
      </c>
      <c r="AB65" s="4">
        <f t="shared" si="17"/>
        <v>77.491290092294577</v>
      </c>
      <c r="AC65" s="4">
        <f t="shared" si="18"/>
        <v>76.97199113101469</v>
      </c>
      <c r="AD65" s="4">
        <f t="shared" si="19"/>
        <v>77.039036540438175</v>
      </c>
      <c r="AE65" s="4">
        <f t="shared" si="20"/>
        <v>78.583344977850473</v>
      </c>
      <c r="AF65" s="4">
        <f t="shared" si="21"/>
        <v>73.734951839525451</v>
      </c>
      <c r="AG65" s="4">
        <f t="shared" si="21"/>
        <v>61.544368105660041</v>
      </c>
      <c r="AI65" s="4">
        <f t="shared" si="22"/>
        <v>-6.8774167126469337</v>
      </c>
      <c r="AJ65" s="4">
        <f t="shared" si="23"/>
        <v>-3.0111095118392797</v>
      </c>
      <c r="AK65" s="4">
        <f t="shared" si="24"/>
        <v>-3.3163712568963319</v>
      </c>
      <c r="AL65" s="4">
        <f t="shared" si="25"/>
        <v>-3.7900235579520256</v>
      </c>
      <c r="AM65" s="4">
        <f t="shared" si="26"/>
        <v>-1.1730453510358672</v>
      </c>
      <c r="AN65" s="4">
        <f t="shared" si="27"/>
        <v>-0.27153650646557992</v>
      </c>
      <c r="AO65" s="4">
        <f t="shared" si="28"/>
        <v>-1.6956850564350532</v>
      </c>
      <c r="AP65" s="4">
        <f t="shared" si="29"/>
        <v>-1.0025954063491724</v>
      </c>
      <c r="AQ65" s="4">
        <f t="shared" si="30"/>
        <v>-1.2580472521371604</v>
      </c>
      <c r="AR65" s="4">
        <f t="shared" si="31"/>
        <v>-1.1742900922945836</v>
      </c>
      <c r="AS65" s="4">
        <f t="shared" si="32"/>
        <v>-1.3219911310146841</v>
      </c>
      <c r="AT65" s="4">
        <f t="shared" si="33"/>
        <v>-1.956036540438177</v>
      </c>
      <c r="AU65" s="4">
        <f t="shared" si="34"/>
        <v>-2.650344977850466</v>
      </c>
      <c r="AV65" s="4">
        <f t="shared" si="65"/>
        <v>-1.7179518395254547</v>
      </c>
      <c r="AW65" s="4">
        <f t="shared" si="65"/>
        <v>2.36063189433996</v>
      </c>
      <c r="AY65" s="2">
        <f t="shared" si="66"/>
        <v>66.549490523337937</v>
      </c>
      <c r="AZ65" s="2">
        <f t="shared" si="66"/>
        <v>73.600128388539744</v>
      </c>
      <c r="BA65" s="2">
        <f t="shared" si="66"/>
        <v>73.309272993756551</v>
      </c>
      <c r="BB65" s="2">
        <f t="shared" si="66"/>
        <v>72.800684649806868</v>
      </c>
      <c r="BC65" s="2">
        <f t="shared" si="66"/>
        <v>76.921291112362397</v>
      </c>
      <c r="BD65" s="2">
        <f t="shared" si="66"/>
        <v>73.227307854944243</v>
      </c>
      <c r="BE65" s="2">
        <f t="shared" si="66"/>
        <v>72.624767930321696</v>
      </c>
      <c r="BF65" s="2">
        <f t="shared" si="66"/>
        <v>74.99315628450573</v>
      </c>
      <c r="BG65" s="2">
        <f t="shared" si="66"/>
        <v>73.458291104463811</v>
      </c>
      <c r="BH65" s="2">
        <f t="shared" si="66"/>
        <v>69.243871388603097</v>
      </c>
      <c r="BI65" s="2">
        <f t="shared" si="66"/>
        <v>70.013361668327605</v>
      </c>
      <c r="BJ65" s="2">
        <f t="shared" si="66"/>
        <v>69.878346966785983</v>
      </c>
      <c r="BK65" s="2">
        <f t="shared" si="66"/>
        <v>70.388684608258231</v>
      </c>
      <c r="BL65" s="2">
        <f t="shared" si="66"/>
        <v>66.245373271055783</v>
      </c>
      <c r="BM65" s="2">
        <f t="shared" si="66"/>
        <v>59.031526098818638</v>
      </c>
      <c r="BO65" s="2" t="str">
        <f t="shared" si="67"/>
        <v/>
      </c>
      <c r="BP65" s="2" t="str">
        <f t="shared" si="67"/>
        <v/>
      </c>
      <c r="BQ65" s="2" t="str">
        <f t="shared" si="67"/>
        <v/>
      </c>
      <c r="BR65" s="2" t="str">
        <f t="shared" si="67"/>
        <v/>
      </c>
      <c r="BS65" s="2" t="str">
        <f t="shared" si="67"/>
        <v/>
      </c>
      <c r="BT65" s="2" t="str">
        <f t="shared" si="67"/>
        <v/>
      </c>
      <c r="BU65" s="2" t="str">
        <f t="shared" si="67"/>
        <v/>
      </c>
      <c r="BV65" s="2" t="str">
        <f t="shared" si="67"/>
        <v/>
      </c>
      <c r="BW65" s="2" t="str">
        <f t="shared" si="67"/>
        <v/>
      </c>
      <c r="BX65" s="2" t="str">
        <f t="shared" si="67"/>
        <v/>
      </c>
      <c r="BY65" s="2" t="str">
        <f t="shared" si="67"/>
        <v/>
      </c>
      <c r="BZ65" s="2" t="str">
        <f t="shared" si="67"/>
        <v/>
      </c>
      <c r="CA65" s="2" t="str">
        <f t="shared" si="67"/>
        <v/>
      </c>
      <c r="CB65" s="2" t="str">
        <f t="shared" si="67"/>
        <v/>
      </c>
      <c r="CC65" s="2" t="str">
        <f t="shared" si="67"/>
        <v/>
      </c>
      <c r="CE65" s="2" t="str">
        <f t="shared" si="68"/>
        <v/>
      </c>
      <c r="CF65" s="2" t="str">
        <f t="shared" si="68"/>
        <v/>
      </c>
      <c r="CG65" s="2" t="str">
        <f t="shared" si="68"/>
        <v/>
      </c>
      <c r="CH65" s="2" t="str">
        <f t="shared" si="68"/>
        <v/>
      </c>
      <c r="CI65" s="2" t="str">
        <f t="shared" si="68"/>
        <v/>
      </c>
      <c r="CJ65" s="2" t="str">
        <f t="shared" si="68"/>
        <v/>
      </c>
      <c r="CK65" s="2" t="str">
        <f t="shared" si="68"/>
        <v/>
      </c>
      <c r="CL65" s="2" t="str">
        <f t="shared" si="68"/>
        <v/>
      </c>
      <c r="CM65" s="2" t="str">
        <f t="shared" si="68"/>
        <v/>
      </c>
      <c r="CN65" s="2" t="str">
        <f t="shared" si="68"/>
        <v/>
      </c>
      <c r="CO65" s="2" t="str">
        <f t="shared" si="68"/>
        <v/>
      </c>
      <c r="CP65" s="2" t="str">
        <f t="shared" si="68"/>
        <v/>
      </c>
      <c r="CQ65" s="2" t="str">
        <f t="shared" si="68"/>
        <v/>
      </c>
      <c r="CR65" s="2" t="str">
        <f t="shared" si="68"/>
        <v/>
      </c>
      <c r="CS65" s="2" t="str">
        <f t="shared" si="68"/>
        <v/>
      </c>
      <c r="CU65" s="2" t="str">
        <f t="shared" si="69"/>
        <v/>
      </c>
      <c r="CV65" s="2" t="str">
        <f t="shared" si="69"/>
        <v/>
      </c>
      <c r="CW65" s="2" t="str">
        <f t="shared" si="69"/>
        <v/>
      </c>
      <c r="CX65" s="2" t="str">
        <f t="shared" si="69"/>
        <v/>
      </c>
      <c r="CY65" s="2" t="str">
        <f t="shared" si="69"/>
        <v/>
      </c>
      <c r="CZ65" s="2" t="str">
        <f t="shared" si="69"/>
        <v/>
      </c>
      <c r="DA65" s="2" t="str">
        <f t="shared" si="69"/>
        <v/>
      </c>
      <c r="DB65" s="2" t="str">
        <f t="shared" si="69"/>
        <v/>
      </c>
      <c r="DC65" s="2" t="str">
        <f t="shared" si="69"/>
        <v/>
      </c>
      <c r="DD65" s="2" t="str">
        <f t="shared" si="69"/>
        <v/>
      </c>
      <c r="DE65" s="2" t="str">
        <f t="shared" si="69"/>
        <v/>
      </c>
      <c r="DF65" s="2" t="str">
        <f t="shared" si="69"/>
        <v/>
      </c>
      <c r="DG65" s="2" t="str">
        <f t="shared" si="69"/>
        <v/>
      </c>
      <c r="DH65" s="2" t="str">
        <f t="shared" si="69"/>
        <v/>
      </c>
      <c r="DI65" s="2" t="str">
        <f t="shared" si="69"/>
        <v/>
      </c>
      <c r="DK65" s="2">
        <f t="shared" si="77"/>
        <v>66.645631231671544</v>
      </c>
      <c r="DL65" s="2">
        <f t="shared" si="77"/>
        <v>73.827527675953064</v>
      </c>
      <c r="DM65" s="2">
        <f t="shared" si="77"/>
        <v>73.461763789152016</v>
      </c>
      <c r="DN65" s="2">
        <f t="shared" si="77"/>
        <v>72.998903074866305</v>
      </c>
      <c r="DO65" s="2">
        <f t="shared" si="77"/>
        <v>77.179719251336891</v>
      </c>
      <c r="DP65" s="2">
        <f t="shared" si="77"/>
        <v>73.418996434937611</v>
      </c>
      <c r="DQ65" s="2">
        <f t="shared" si="77"/>
        <v>72.842666055718482</v>
      </c>
      <c r="DR65" s="2">
        <f t="shared" si="77"/>
        <v>75.238479288856325</v>
      </c>
      <c r="DS65" s="2">
        <f t="shared" si="77"/>
        <v>73.680609625668453</v>
      </c>
      <c r="DT65" s="2">
        <f t="shared" si="77"/>
        <v>69.414667338709691</v>
      </c>
      <c r="DU65" s="2">
        <f t="shared" si="77"/>
        <v>70.154660007331373</v>
      </c>
      <c r="DV65" s="2">
        <f t="shared" si="77"/>
        <v>70.062609677419331</v>
      </c>
      <c r="DW65" s="2">
        <f t="shared" si="77"/>
        <v>70.630048936950146</v>
      </c>
      <c r="DX65" s="2">
        <f t="shared" si="77"/>
        <v>66.308218291788862</v>
      </c>
      <c r="DY65" s="2">
        <f t="shared" si="77"/>
        <v>58.973626373626374</v>
      </c>
      <c r="EA65" s="2">
        <f t="shared" si="78"/>
        <v>60.267180197450394</v>
      </c>
      <c r="EB65" s="2">
        <f t="shared" si="78"/>
        <v>62.083101216925293</v>
      </c>
      <c r="EC65" s="2">
        <f t="shared" si="78"/>
        <v>62.418497613651525</v>
      </c>
      <c r="ED65" s="2">
        <f t="shared" si="78"/>
        <v>61.72514460580912</v>
      </c>
      <c r="EE65" s="2">
        <f t="shared" si="78"/>
        <v>65.057920849868879</v>
      </c>
      <c r="EF65" s="2">
        <f t="shared" si="78"/>
        <v>63.186925162645977</v>
      </c>
      <c r="EG65" s="2">
        <f t="shared" si="78"/>
        <v>62.079333488223533</v>
      </c>
      <c r="EH65" s="2">
        <f t="shared" si="78"/>
        <v>63.436067340416685</v>
      </c>
      <c r="EI65" s="2">
        <f t="shared" si="78"/>
        <v>64.026880665599109</v>
      </c>
      <c r="EJ65" s="2">
        <f t="shared" si="78"/>
        <v>61.798643992666342</v>
      </c>
      <c r="EK65" s="2">
        <f t="shared" si="78"/>
        <v>62.926708994087484</v>
      </c>
      <c r="EL65" s="2">
        <f t="shared" si="78"/>
        <v>61.179310662124593</v>
      </c>
      <c r="EM65" s="2">
        <f t="shared" si="78"/>
        <v>62.474346720749537</v>
      </c>
      <c r="EN65" s="2">
        <f t="shared" si="78"/>
        <v>64.637344769062921</v>
      </c>
      <c r="EO65" s="2">
        <f t="shared" si="78"/>
        <v>60.073040215734544</v>
      </c>
      <c r="EQ65" s="2">
        <f t="shared" si="79"/>
        <v>57.319395136764662</v>
      </c>
      <c r="ER65" s="2">
        <f t="shared" si="79"/>
        <v>61.571922455501721</v>
      </c>
      <c r="ES65" s="2">
        <f t="shared" si="79"/>
        <v>60.668679287501256</v>
      </c>
      <c r="ET65" s="2">
        <f t="shared" si="79"/>
        <v>62.233998755255151</v>
      </c>
      <c r="EU65" s="2">
        <f t="shared" si="79"/>
        <v>64.037868396060176</v>
      </c>
      <c r="EV65" s="2">
        <f t="shared" si="79"/>
        <v>62.491266820914092</v>
      </c>
      <c r="EW65" s="2">
        <f t="shared" si="79"/>
        <v>61.546070258503299</v>
      </c>
      <c r="EX65" s="2">
        <f t="shared" si="79"/>
        <v>62.140496428361637</v>
      </c>
      <c r="EY65" s="2">
        <f t="shared" si="79"/>
        <v>62.084394627650781</v>
      </c>
      <c r="EZ65" s="2">
        <f t="shared" si="79"/>
        <v>60.959775595180467</v>
      </c>
      <c r="FA65" s="2">
        <f t="shared" si="79"/>
        <v>60.935510236888433</v>
      </c>
      <c r="FB65" s="2">
        <f t="shared" si="79"/>
        <v>60.174855839718752</v>
      </c>
      <c r="FC65" s="2">
        <f t="shared" si="79"/>
        <v>60.224846014846754</v>
      </c>
      <c r="FD65" s="2">
        <f t="shared" si="79"/>
        <v>63.180955905777324</v>
      </c>
      <c r="FE65" s="2">
        <f t="shared" si="79"/>
        <v>60.090676963817785</v>
      </c>
      <c r="FG65" s="2">
        <f t="shared" si="80"/>
        <v>1.5072735945981436E-2</v>
      </c>
      <c r="FH65" s="2">
        <f t="shared" si="80"/>
        <v>1.9362315235824525E-2</v>
      </c>
      <c r="FI65" s="2">
        <f t="shared" si="80"/>
        <v>1.3808486805325577E-2</v>
      </c>
      <c r="FJ65" s="2">
        <f t="shared" si="80"/>
        <v>1.758228417375415E-2</v>
      </c>
      <c r="FK65" s="2">
        <f t="shared" si="80"/>
        <v>2.1319290281283751E-2</v>
      </c>
      <c r="FL65" s="2">
        <f t="shared" si="80"/>
        <v>1.8734093501636944E-2</v>
      </c>
      <c r="FM65" s="2">
        <f t="shared" si="80"/>
        <v>2.0244485059117696E-2</v>
      </c>
      <c r="FN65" s="2">
        <f t="shared" si="80"/>
        <v>2.0785836427972576E-2</v>
      </c>
      <c r="FO65" s="2">
        <f t="shared" si="80"/>
        <v>2.3029289699654291E-2</v>
      </c>
      <c r="FP65" s="2">
        <f t="shared" si="80"/>
        <v>2.2425870062190875E-2</v>
      </c>
      <c r="FQ65" s="2">
        <f t="shared" si="80"/>
        <v>1.9548878841785172E-2</v>
      </c>
      <c r="FR65" s="2">
        <f t="shared" si="80"/>
        <v>2.0742599132976908E-2</v>
      </c>
      <c r="FS65" s="2">
        <f t="shared" si="80"/>
        <v>2.9594548640341434E-2</v>
      </c>
      <c r="FT65" s="2">
        <f t="shared" si="80"/>
        <v>3.7612070729083409E-2</v>
      </c>
      <c r="FU65" s="2">
        <f t="shared" si="80"/>
        <v>5.2664176754102753E-2</v>
      </c>
      <c r="FW65" s="2">
        <f t="shared" si="70"/>
        <v>5.1030090822313777E-11</v>
      </c>
      <c r="FX65" s="2">
        <f t="shared" si="70"/>
        <v>9.7163475066911506E-11</v>
      </c>
      <c r="FY65" s="2">
        <f t="shared" si="70"/>
        <v>7.0501233310904295E-11</v>
      </c>
      <c r="FZ65" s="2">
        <f t="shared" si="70"/>
        <v>9.7845743160196885E-11</v>
      </c>
      <c r="GA65" s="2">
        <f t="shared" si="70"/>
        <v>1.1998107127975725E-10</v>
      </c>
      <c r="GB65" s="2">
        <f t="shared" si="70"/>
        <v>9.0332714166932896E-11</v>
      </c>
      <c r="GC65" s="2">
        <f t="shared" si="70"/>
        <v>8.968601088405326E-11</v>
      </c>
      <c r="GD65" s="2">
        <f t="shared" si="70"/>
        <v>1.0403589125257806E-10</v>
      </c>
      <c r="GE65" s="2">
        <f t="shared" si="70"/>
        <v>1.5509260790667059E-10</v>
      </c>
      <c r="GF65" s="2">
        <f t="shared" si="70"/>
        <v>1.878696451563121E-10</v>
      </c>
      <c r="GG65" s="2">
        <f t="shared" si="70"/>
        <v>1.865733899892782E-10</v>
      </c>
      <c r="GH65" s="2">
        <f t="shared" si="70"/>
        <v>1.7992374045061168E-10</v>
      </c>
      <c r="GI65" s="2">
        <f t="shared" si="70"/>
        <v>1.2262455848130531E-9</v>
      </c>
      <c r="GJ65" s="2">
        <f t="shared" si="70"/>
        <v>5.2300275035432695E-9</v>
      </c>
      <c r="GK65" s="2">
        <f t="shared" si="70"/>
        <v>1.6191859654399823E-8</v>
      </c>
      <c r="GM65" s="107">
        <f t="shared" si="71"/>
        <v>1.9464443213535777E-2</v>
      </c>
      <c r="GN65" s="107">
        <f t="shared" si="71"/>
        <v>2.0459301572779108E-2</v>
      </c>
      <c r="GO65" s="107">
        <f t="shared" si="71"/>
        <v>1.0795310168567454E-2</v>
      </c>
      <c r="GP65" s="107">
        <f t="shared" si="71"/>
        <v>1.2426691531866487E-2</v>
      </c>
      <c r="GQ65" s="107">
        <f t="shared" si="71"/>
        <v>1.1567691300304049E-2</v>
      </c>
      <c r="GR65" s="107">
        <f t="shared" si="71"/>
        <v>9.9506213659521746E-3</v>
      </c>
      <c r="GS65" s="107">
        <f t="shared" si="71"/>
        <v>1.0005758443632018E-2</v>
      </c>
      <c r="GT65" s="107">
        <f t="shared" si="71"/>
        <v>1.0361790412600904E-2</v>
      </c>
      <c r="GU65" s="107">
        <f t="shared" si="71"/>
        <v>1.2836878392585977E-2</v>
      </c>
      <c r="GV65" s="107">
        <f t="shared" si="71"/>
        <v>1.0394602692293631E-2</v>
      </c>
      <c r="GW65" s="107">
        <f t="shared" si="71"/>
        <v>8.3092948099326765E-3</v>
      </c>
      <c r="GX65" s="107">
        <f t="shared" si="71"/>
        <v>8.8546047388604696E-3</v>
      </c>
      <c r="GY65" s="107">
        <f t="shared" si="71"/>
        <v>1.0487826531755022E-2</v>
      </c>
      <c r="GZ65" s="107">
        <f t="shared" si="71"/>
        <v>9.9099767017651851E-3</v>
      </c>
      <c r="HA65" s="107">
        <f t="shared" si="71"/>
        <v>3.5939937731592265E-3</v>
      </c>
      <c r="HC65" s="107">
        <f t="shared" si="76"/>
        <v>1.4880671779126498E-8</v>
      </c>
      <c r="HD65" s="107">
        <f t="shared" si="72"/>
        <v>7.7629315378039484E-9</v>
      </c>
      <c r="HE65" s="107">
        <f t="shared" si="72"/>
        <v>1.273541549524372E-9</v>
      </c>
      <c r="HF65" s="107">
        <f t="shared" si="72"/>
        <v>1.0086366171724175E-9</v>
      </c>
      <c r="HG65" s="107">
        <f t="shared" si="72"/>
        <v>2.5752260049952585E-10</v>
      </c>
      <c r="HH65" s="107">
        <f t="shared" si="72"/>
        <v>1.7393184193123418E-10</v>
      </c>
      <c r="HI65" s="107">
        <f t="shared" si="72"/>
        <v>1.2444736190575906E-10</v>
      </c>
      <c r="HJ65" s="107">
        <f t="shared" si="72"/>
        <v>1.4565699568218706E-10</v>
      </c>
      <c r="HK65" s="107">
        <f t="shared" si="72"/>
        <v>4.2025495478369637E-10</v>
      </c>
      <c r="HL65" s="107">
        <f t="shared" si="72"/>
        <v>1.7374433715525131E-10</v>
      </c>
      <c r="HM65" s="107">
        <f t="shared" si="72"/>
        <v>1.3690768109093168E-10</v>
      </c>
      <c r="HN65" s="107">
        <f t="shared" si="72"/>
        <v>1.093699625991877E-10</v>
      </c>
      <c r="HO65" s="107">
        <f t="shared" si="72"/>
        <v>1.7532023841291325E-10</v>
      </c>
      <c r="HP65" s="107">
        <f t="shared" si="72"/>
        <v>1.4761376313673549E-10</v>
      </c>
      <c r="HQ65" s="107">
        <f t="shared" si="72"/>
        <v>6.0771809941584668E-13</v>
      </c>
      <c r="HS65" s="107">
        <f t="shared" si="73"/>
        <v>1.1667400099421819E-38</v>
      </c>
      <c r="HT65" s="107">
        <f t="shared" si="73"/>
        <v>9.9952497406195732E-41</v>
      </c>
      <c r="HU65" s="107">
        <f t="shared" si="73"/>
        <v>3.265706839607607E-43</v>
      </c>
      <c r="HV65" s="107">
        <f t="shared" si="73"/>
        <v>6.9190139893790856E-45</v>
      </c>
      <c r="HW65" s="107">
        <f t="shared" si="73"/>
        <v>4.3080746303449817E-49</v>
      </c>
      <c r="HX65" s="107">
        <f t="shared" si="73"/>
        <v>2.4657322152586733E-49</v>
      </c>
      <c r="HY65" s="107">
        <f t="shared" si="73"/>
        <v>8.2443998306389801E-51</v>
      </c>
      <c r="HZ65" s="107">
        <f t="shared" si="73"/>
        <v>1.9530143367582119E-50</v>
      </c>
      <c r="IA65" s="107">
        <f t="shared" si="73"/>
        <v>2.4945457400696845E-48</v>
      </c>
      <c r="IB65" s="107">
        <f t="shared" si="73"/>
        <v>6.9759764169472273E-50</v>
      </c>
      <c r="IC65" s="107">
        <f t="shared" si="73"/>
        <v>1.6810819957281802E-49</v>
      </c>
      <c r="ID65" s="107">
        <f t="shared" si="73"/>
        <v>2.2528358900759763E-50</v>
      </c>
      <c r="IE65" s="107">
        <f t="shared" si="73"/>
        <v>2.2537288157253957E-49</v>
      </c>
      <c r="IF65" s="107">
        <f t="shared" si="73"/>
        <v>7.032448673332315E-50</v>
      </c>
      <c r="IG65" s="107">
        <f t="shared" si="73"/>
        <v>5.8537117506741719E-35</v>
      </c>
      <c r="II65" s="107">
        <f t="shared" si="74"/>
        <v>2.048400138733177E-89</v>
      </c>
      <c r="IJ65" s="107">
        <f t="shared" si="74"/>
        <v>2.5019578008809516E-94</v>
      </c>
      <c r="IK65" s="107">
        <f t="shared" si="74"/>
        <v>4.4798214851345926E-99</v>
      </c>
      <c r="IL65" s="107">
        <f t="shared" si="74"/>
        <v>3.6990041244097409E-104</v>
      </c>
      <c r="IM65" s="107">
        <f t="shared" si="74"/>
        <v>3.429945632050913E-115</v>
      </c>
      <c r="IN65" s="107">
        <f t="shared" si="74"/>
        <v>5.692369408577956E-115</v>
      </c>
      <c r="IO65" s="107">
        <f t="shared" si="74"/>
        <v>1.5954899349643066E-119</v>
      </c>
      <c r="IP65" s="107">
        <f t="shared" si="74"/>
        <v>1.5201003553289956E-118</v>
      </c>
      <c r="IQ65" s="107">
        <f t="shared" si="74"/>
        <v>4.9527032681816465E-114</v>
      </c>
      <c r="IR65" s="107">
        <f t="shared" si="74"/>
        <v>3.9864045461511984E-117</v>
      </c>
      <c r="IS65" s="107">
        <f t="shared" si="74"/>
        <v>1.3100576561374274E-115</v>
      </c>
      <c r="IT65" s="107">
        <f t="shared" si="74"/>
        <v>1.1520993052657049E-117</v>
      </c>
      <c r="IU65" s="107">
        <f t="shared" si="74"/>
        <v>8.7413606630109143E-115</v>
      </c>
      <c r="IV65" s="107">
        <f t="shared" si="74"/>
        <v>1.2884636166603193E-116</v>
      </c>
      <c r="IW65" s="107">
        <f t="shared" si="74"/>
        <v>9.9573823663543507E-94</v>
      </c>
      <c r="IY65" s="107">
        <f t="shared" si="75"/>
        <v>1.9464458094207555E-2</v>
      </c>
      <c r="IZ65" s="107">
        <f t="shared" si="75"/>
        <v>2.0459309335710645E-2</v>
      </c>
      <c r="JA65" s="107">
        <f t="shared" si="75"/>
        <v>1.0795311442109004E-2</v>
      </c>
      <c r="JB65" s="107">
        <f t="shared" si="75"/>
        <v>1.2426692540503104E-2</v>
      </c>
      <c r="JC65" s="107">
        <f t="shared" si="75"/>
        <v>1.1567691557826649E-2</v>
      </c>
      <c r="JD65" s="107">
        <f t="shared" si="75"/>
        <v>9.9506215398840157E-3</v>
      </c>
      <c r="JE65" s="107">
        <f t="shared" si="75"/>
        <v>1.000575856807938E-2</v>
      </c>
      <c r="JF65" s="107">
        <f t="shared" si="75"/>
        <v>1.0361790558257899E-2</v>
      </c>
      <c r="JG65" s="107">
        <f t="shared" si="75"/>
        <v>1.2836878812840931E-2</v>
      </c>
      <c r="JH65" s="107">
        <f t="shared" si="75"/>
        <v>1.0394602866037968E-2</v>
      </c>
      <c r="JI65" s="107">
        <f t="shared" si="75"/>
        <v>8.3092949468403579E-3</v>
      </c>
      <c r="JJ65" s="107">
        <f t="shared" si="75"/>
        <v>8.8546048482304324E-3</v>
      </c>
      <c r="JK65" s="107">
        <f t="shared" si="75"/>
        <v>1.0487826707075262E-2</v>
      </c>
      <c r="JL65" s="107">
        <f t="shared" si="75"/>
        <v>9.9099768493789483E-3</v>
      </c>
      <c r="JM65" s="107">
        <f t="shared" si="75"/>
        <v>3.5939937737669448E-3</v>
      </c>
    </row>
    <row r="66" spans="2:273" x14ac:dyDescent="0.25">
      <c r="B66" s="2">
        <v>38</v>
      </c>
      <c r="C66" s="37">
        <v>77.921000000000006</v>
      </c>
      <c r="D66" s="37">
        <v>88.73</v>
      </c>
      <c r="E66" s="37">
        <v>81.650999999999996</v>
      </c>
      <c r="F66" s="37">
        <v>82.933999999999997</v>
      </c>
      <c r="G66" s="37">
        <v>85.59</v>
      </c>
      <c r="H66" s="37">
        <v>83.966999999999999</v>
      </c>
      <c r="I66" s="37">
        <v>82.831000000000003</v>
      </c>
      <c r="J66" s="37">
        <v>84.22</v>
      </c>
      <c r="K66" s="37">
        <v>83.566999999999993</v>
      </c>
      <c r="L66" s="37">
        <v>77.316999999999993</v>
      </c>
      <c r="M66" s="37">
        <v>76.900000000000006</v>
      </c>
      <c r="N66" s="37">
        <v>76.400000000000006</v>
      </c>
      <c r="O66" s="37">
        <v>78.3</v>
      </c>
      <c r="P66" s="37">
        <v>75</v>
      </c>
      <c r="Q66" s="37">
        <v>65.429000000000002</v>
      </c>
      <c r="S66" s="4">
        <f t="shared" si="8"/>
        <v>85.639728974166559</v>
      </c>
      <c r="T66" s="4">
        <f t="shared" si="9"/>
        <v>93.933215984947893</v>
      </c>
      <c r="U66" s="4">
        <f t="shared" si="10"/>
        <v>85.314580052804487</v>
      </c>
      <c r="V66" s="4">
        <f t="shared" si="11"/>
        <v>86.998067319129802</v>
      </c>
      <c r="W66" s="4">
        <f t="shared" si="12"/>
        <v>90.02367871537605</v>
      </c>
      <c r="X66" s="4">
        <f t="shared" si="13"/>
        <v>84.914979938601377</v>
      </c>
      <c r="Y66" s="4">
        <f t="shared" si="14"/>
        <v>84.639818881881808</v>
      </c>
      <c r="Z66" s="4">
        <f t="shared" si="15"/>
        <v>87.015217464680347</v>
      </c>
      <c r="AA66" s="4">
        <f t="shared" si="16"/>
        <v>88.159393921803556</v>
      </c>
      <c r="AB66" s="4">
        <f t="shared" si="17"/>
        <v>81.493120908211424</v>
      </c>
      <c r="AC66" s="4">
        <f t="shared" si="18"/>
        <v>80.52385609022221</v>
      </c>
      <c r="AD66" s="4">
        <f t="shared" si="19"/>
        <v>80.677635001087296</v>
      </c>
      <c r="AE66" s="4">
        <f t="shared" si="20"/>
        <v>82.492126894480748</v>
      </c>
      <c r="AF66" s="4">
        <f t="shared" si="21"/>
        <v>77.271810441560376</v>
      </c>
      <c r="AG66" s="4">
        <f t="shared" si="21"/>
        <v>63.117058057351606</v>
      </c>
      <c r="AI66" s="4">
        <f t="shared" si="22"/>
        <v>-7.7187289741665523</v>
      </c>
      <c r="AJ66" s="4">
        <f t="shared" si="23"/>
        <v>-5.2032159849478887</v>
      </c>
      <c r="AK66" s="4">
        <f t="shared" si="24"/>
        <v>-3.6635800528044911</v>
      </c>
      <c r="AL66" s="4">
        <f t="shared" si="25"/>
        <v>-4.0640673191298049</v>
      </c>
      <c r="AM66" s="4">
        <f t="shared" si="26"/>
        <v>-4.4336787153760469</v>
      </c>
      <c r="AN66" s="4">
        <f t="shared" si="27"/>
        <v>-0.94797993860137808</v>
      </c>
      <c r="AO66" s="4">
        <f t="shared" si="28"/>
        <v>-1.8088188818818054</v>
      </c>
      <c r="AP66" s="4">
        <f t="shared" si="29"/>
        <v>-2.7952174646803485</v>
      </c>
      <c r="AQ66" s="4">
        <f t="shared" si="30"/>
        <v>-4.5923939218035628</v>
      </c>
      <c r="AR66" s="4">
        <f t="shared" si="31"/>
        <v>-4.1761209082114306</v>
      </c>
      <c r="AS66" s="4">
        <f t="shared" si="32"/>
        <v>-3.6238560902222048</v>
      </c>
      <c r="AT66" s="4">
        <f t="shared" si="33"/>
        <v>-4.2776350010872903</v>
      </c>
      <c r="AU66" s="4">
        <f t="shared" si="34"/>
        <v>-4.1921268944807508</v>
      </c>
      <c r="AV66" s="4">
        <f t="shared" si="65"/>
        <v>-2.2718104415603761</v>
      </c>
      <c r="AW66" s="4">
        <f t="shared" si="65"/>
        <v>2.3119419426483958</v>
      </c>
      <c r="AY66" s="2">
        <f t="shared" si="66"/>
        <v>66.65716928676207</v>
      </c>
      <c r="AZ66" s="2">
        <f t="shared" si="66"/>
        <v>73.674967130806024</v>
      </c>
      <c r="BA66" s="2">
        <f t="shared" si="66"/>
        <v>73.44921771030387</v>
      </c>
      <c r="BB66" s="2">
        <f t="shared" si="66"/>
        <v>72.975164333339279</v>
      </c>
      <c r="BC66" s="2">
        <f t="shared" si="66"/>
        <v>77.148139210098165</v>
      </c>
      <c r="BD66" s="2">
        <f t="shared" si="66"/>
        <v>73.398847518007244</v>
      </c>
      <c r="BE66" s="2">
        <f t="shared" si="66"/>
        <v>72.738766790804192</v>
      </c>
      <c r="BF66" s="2">
        <f t="shared" si="66"/>
        <v>75.116753353110624</v>
      </c>
      <c r="BG66" s="2">
        <f t="shared" si="66"/>
        <v>73.604080025528276</v>
      </c>
      <c r="BH66" s="2">
        <f t="shared" si="66"/>
        <v>69.332576397259629</v>
      </c>
      <c r="BI66" s="2">
        <f t="shared" si="66"/>
        <v>70.167485308595914</v>
      </c>
      <c r="BJ66" s="2">
        <f t="shared" si="66"/>
        <v>70.026279410481763</v>
      </c>
      <c r="BK66" s="2">
        <f t="shared" si="66"/>
        <v>70.496348110097344</v>
      </c>
      <c r="BL66" s="2">
        <f t="shared" si="66"/>
        <v>66.298111375386526</v>
      </c>
      <c r="BM66" s="2">
        <f t="shared" si="66"/>
        <v>58.958542002561629</v>
      </c>
      <c r="BO66" s="2" t="str">
        <f t="shared" si="67"/>
        <v/>
      </c>
      <c r="BP66" s="2" t="str">
        <f t="shared" si="67"/>
        <v/>
      </c>
      <c r="BQ66" s="2" t="str">
        <f t="shared" si="67"/>
        <v/>
      </c>
      <c r="BR66" s="2" t="str">
        <f t="shared" si="67"/>
        <v/>
      </c>
      <c r="BS66" s="2" t="str">
        <f t="shared" si="67"/>
        <v/>
      </c>
      <c r="BT66" s="2" t="str">
        <f t="shared" si="67"/>
        <v/>
      </c>
      <c r="BU66" s="2" t="str">
        <f t="shared" si="67"/>
        <v/>
      </c>
      <c r="BV66" s="2" t="str">
        <f t="shared" si="67"/>
        <v/>
      </c>
      <c r="BW66" s="2" t="str">
        <f t="shared" si="67"/>
        <v/>
      </c>
      <c r="BX66" s="2" t="str">
        <f t="shared" si="67"/>
        <v/>
      </c>
      <c r="BY66" s="2" t="str">
        <f t="shared" si="67"/>
        <v/>
      </c>
      <c r="BZ66" s="2" t="str">
        <f t="shared" si="67"/>
        <v/>
      </c>
      <c r="CA66" s="2" t="str">
        <f t="shared" si="67"/>
        <v/>
      </c>
      <c r="CB66" s="2" t="str">
        <f t="shared" si="67"/>
        <v/>
      </c>
      <c r="CC66" s="2" t="str">
        <f t="shared" si="67"/>
        <v/>
      </c>
      <c r="CE66" s="2" t="str">
        <f t="shared" si="68"/>
        <v/>
      </c>
      <c r="CF66" s="2" t="str">
        <f t="shared" si="68"/>
        <v/>
      </c>
      <c r="CG66" s="2" t="str">
        <f t="shared" si="68"/>
        <v/>
      </c>
      <c r="CH66" s="2" t="str">
        <f t="shared" si="68"/>
        <v/>
      </c>
      <c r="CI66" s="2" t="str">
        <f t="shared" si="68"/>
        <v/>
      </c>
      <c r="CJ66" s="2" t="str">
        <f t="shared" si="68"/>
        <v/>
      </c>
      <c r="CK66" s="2" t="str">
        <f t="shared" si="68"/>
        <v/>
      </c>
      <c r="CL66" s="2" t="str">
        <f t="shared" si="68"/>
        <v/>
      </c>
      <c r="CM66" s="2" t="str">
        <f t="shared" si="68"/>
        <v/>
      </c>
      <c r="CN66" s="2" t="str">
        <f t="shared" si="68"/>
        <v/>
      </c>
      <c r="CO66" s="2" t="str">
        <f t="shared" si="68"/>
        <v/>
      </c>
      <c r="CP66" s="2" t="str">
        <f t="shared" si="68"/>
        <v/>
      </c>
      <c r="CQ66" s="2" t="str">
        <f t="shared" si="68"/>
        <v/>
      </c>
      <c r="CR66" s="2" t="str">
        <f t="shared" si="68"/>
        <v/>
      </c>
      <c r="CS66" s="2" t="str">
        <f t="shared" si="68"/>
        <v/>
      </c>
      <c r="CU66" s="2" t="str">
        <f t="shared" si="69"/>
        <v/>
      </c>
      <c r="CV66" s="2" t="str">
        <f t="shared" si="69"/>
        <v/>
      </c>
      <c r="CW66" s="2" t="str">
        <f t="shared" si="69"/>
        <v/>
      </c>
      <c r="CX66" s="2" t="str">
        <f t="shared" si="69"/>
        <v/>
      </c>
      <c r="CY66" s="2" t="str">
        <f t="shared" si="69"/>
        <v/>
      </c>
      <c r="CZ66" s="2" t="str">
        <f t="shared" si="69"/>
        <v/>
      </c>
      <c r="DA66" s="2" t="str">
        <f t="shared" si="69"/>
        <v/>
      </c>
      <c r="DB66" s="2" t="str">
        <f t="shared" si="69"/>
        <v/>
      </c>
      <c r="DC66" s="2" t="str">
        <f t="shared" si="69"/>
        <v/>
      </c>
      <c r="DD66" s="2" t="str">
        <f t="shared" si="69"/>
        <v/>
      </c>
      <c r="DE66" s="2" t="str">
        <f t="shared" si="69"/>
        <v/>
      </c>
      <c r="DF66" s="2" t="str">
        <f t="shared" si="69"/>
        <v/>
      </c>
      <c r="DG66" s="2" t="str">
        <f t="shared" si="69"/>
        <v/>
      </c>
      <c r="DH66" s="2" t="str">
        <f t="shared" si="69"/>
        <v/>
      </c>
      <c r="DI66" s="2" t="str">
        <f t="shared" si="69"/>
        <v/>
      </c>
      <c r="DK66" s="2">
        <f t="shared" si="77"/>
        <v>66.783060300586499</v>
      </c>
      <c r="DL66" s="2">
        <f t="shared" si="77"/>
        <v>73.966446114369489</v>
      </c>
      <c r="DM66" s="2">
        <f t="shared" si="77"/>
        <v>73.646367761650112</v>
      </c>
      <c r="DN66" s="2">
        <f t="shared" si="77"/>
        <v>73.231461229946518</v>
      </c>
      <c r="DO66" s="2">
        <f t="shared" si="77"/>
        <v>77.484159759358278</v>
      </c>
      <c r="DP66" s="2">
        <f t="shared" si="77"/>
        <v>73.648043226381461</v>
      </c>
      <c r="DQ66" s="2">
        <f t="shared" si="77"/>
        <v>73.019977456011731</v>
      </c>
      <c r="DR66" s="2">
        <f t="shared" si="77"/>
        <v>75.433404508797679</v>
      </c>
      <c r="DS66" s="2">
        <f t="shared" si="77"/>
        <v>73.893858288770062</v>
      </c>
      <c r="DT66" s="2">
        <f t="shared" si="77"/>
        <v>69.554911290322593</v>
      </c>
      <c r="DU66" s="2">
        <f t="shared" si="77"/>
        <v>70.353815615835771</v>
      </c>
      <c r="DV66" s="2">
        <f t="shared" si="77"/>
        <v>70.266387096774167</v>
      </c>
      <c r="DW66" s="2">
        <f t="shared" si="77"/>
        <v>70.804537023460412</v>
      </c>
      <c r="DX66" s="2">
        <f t="shared" si="77"/>
        <v>66.385373717008804</v>
      </c>
      <c r="DY66" s="2">
        <f t="shared" si="77"/>
        <v>58.893757020757015</v>
      </c>
      <c r="EA66" s="2">
        <f t="shared" si="78"/>
        <v>60.122752995303358</v>
      </c>
      <c r="EB66" s="2">
        <f t="shared" si="78"/>
        <v>61.948733616166109</v>
      </c>
      <c r="EC66" s="2">
        <f t="shared" si="78"/>
        <v>62.2648338088255</v>
      </c>
      <c r="ED66" s="2">
        <f t="shared" si="78"/>
        <v>61.59982821576763</v>
      </c>
      <c r="EE66" s="2">
        <f t="shared" si="78"/>
        <v>64.895373691661447</v>
      </c>
      <c r="EF66" s="2">
        <f t="shared" si="78"/>
        <v>63.030857154402554</v>
      </c>
      <c r="EG66" s="2">
        <f t="shared" si="78"/>
        <v>61.928341745805895</v>
      </c>
      <c r="EH66" s="2">
        <f t="shared" si="78"/>
        <v>63.267492550012435</v>
      </c>
      <c r="EI66" s="2">
        <f t="shared" si="78"/>
        <v>63.839202395042825</v>
      </c>
      <c r="EJ66" s="2">
        <f t="shared" si="78"/>
        <v>61.634042539859358</v>
      </c>
      <c r="EK66" s="2">
        <f t="shared" si="78"/>
        <v>62.744346333059255</v>
      </c>
      <c r="EL66" s="2">
        <f t="shared" si="78"/>
        <v>61.022191001996944</v>
      </c>
      <c r="EM66" s="2">
        <f t="shared" si="78"/>
        <v>62.299452153793418</v>
      </c>
      <c r="EN66" s="2">
        <f t="shared" si="78"/>
        <v>64.455149270618662</v>
      </c>
      <c r="EO66" s="2">
        <f t="shared" si="78"/>
        <v>59.934744518700896</v>
      </c>
      <c r="EQ66" s="2">
        <f t="shared" si="79"/>
        <v>57.224163894973977</v>
      </c>
      <c r="ER66" s="2">
        <f t="shared" si="79"/>
        <v>61.444768295240202</v>
      </c>
      <c r="ES66" s="2">
        <f t="shared" si="79"/>
        <v>60.544053272740818</v>
      </c>
      <c r="ET66" s="2">
        <f t="shared" si="79"/>
        <v>62.097620407799155</v>
      </c>
      <c r="EU66" s="2">
        <f t="shared" si="79"/>
        <v>63.892990168379924</v>
      </c>
      <c r="EV66" s="2">
        <f t="shared" si="79"/>
        <v>62.346262664372333</v>
      </c>
      <c r="EW66" s="2">
        <f t="shared" si="79"/>
        <v>61.402797437968772</v>
      </c>
      <c r="EX66" s="2">
        <f t="shared" si="79"/>
        <v>61.993183894424234</v>
      </c>
      <c r="EY66" s="2">
        <f t="shared" si="79"/>
        <v>61.93034049201902</v>
      </c>
      <c r="EZ66" s="2">
        <f t="shared" si="79"/>
        <v>60.809251545878361</v>
      </c>
      <c r="FA66" s="2">
        <f t="shared" si="79"/>
        <v>60.787195564590206</v>
      </c>
      <c r="FB66" s="2">
        <f t="shared" si="79"/>
        <v>60.03425263589719</v>
      </c>
      <c r="FC66" s="2">
        <f t="shared" si="79"/>
        <v>60.089538039812666</v>
      </c>
      <c r="FD66" s="2">
        <f t="shared" si="79"/>
        <v>63.023697368880022</v>
      </c>
      <c r="FE66" s="2">
        <f t="shared" si="79"/>
        <v>59.950342272420194</v>
      </c>
      <c r="FG66" s="2">
        <f t="shared" si="80"/>
        <v>1.8901682440140413E-2</v>
      </c>
      <c r="FH66" s="2">
        <f t="shared" si="80"/>
        <v>2.4254115210810907E-2</v>
      </c>
      <c r="FI66" s="2">
        <f t="shared" si="80"/>
        <v>1.7321922687282148E-2</v>
      </c>
      <c r="FJ66" s="2">
        <f t="shared" si="80"/>
        <v>2.2034472404359434E-2</v>
      </c>
      <c r="FK66" s="2">
        <f t="shared" si="80"/>
        <v>2.6692053332365413E-2</v>
      </c>
      <c r="FL66" s="2">
        <f t="shared" si="80"/>
        <v>2.3470974946369742E-2</v>
      </c>
      <c r="FM66" s="2">
        <f t="shared" si="80"/>
        <v>2.535339894813177E-2</v>
      </c>
      <c r="FN66" s="2">
        <f t="shared" si="80"/>
        <v>2.6027736892464647E-2</v>
      </c>
      <c r="FO66" s="2">
        <f t="shared" si="80"/>
        <v>2.882030632692921E-2</v>
      </c>
      <c r="FP66" s="2">
        <f t="shared" si="80"/>
        <v>2.8069508518859792E-2</v>
      </c>
      <c r="FQ66" s="2">
        <f t="shared" si="80"/>
        <v>2.4486636302204448E-2</v>
      </c>
      <c r="FR66" s="2">
        <f t="shared" si="80"/>
        <v>2.5973884976789048E-2</v>
      </c>
      <c r="FS66" s="2">
        <f t="shared" si="80"/>
        <v>3.6235841822263685E-2</v>
      </c>
      <c r="FT66" s="2">
        <f t="shared" si="80"/>
        <v>4.520838636944173E-2</v>
      </c>
      <c r="FU66" s="2">
        <f t="shared" si="80"/>
        <v>6.2234159037521851E-2</v>
      </c>
      <c r="FW66" s="2">
        <f t="shared" si="70"/>
        <v>6.4243078101526218E-11</v>
      </c>
      <c r="FX66" s="2">
        <f t="shared" si="70"/>
        <v>1.2232156785688635E-10</v>
      </c>
      <c r="FY66" s="2">
        <f t="shared" si="70"/>
        <v>8.8755794176306879E-11</v>
      </c>
      <c r="FZ66" s="2">
        <f t="shared" si="70"/>
        <v>1.2318049249713631E-10</v>
      </c>
      <c r="GA66" s="2">
        <f t="shared" si="70"/>
        <v>1.5104721956368116E-10</v>
      </c>
      <c r="GB66" s="2">
        <f t="shared" si="70"/>
        <v>1.1372214937843078E-10</v>
      </c>
      <c r="GC66" s="2">
        <f t="shared" si="70"/>
        <v>1.1290799818176166E-10</v>
      </c>
      <c r="GD66" s="2">
        <f t="shared" si="70"/>
        <v>1.3097342723299771E-10</v>
      </c>
      <c r="GE66" s="2">
        <f t="shared" si="70"/>
        <v>1.9525002526729564E-10</v>
      </c>
      <c r="GF66" s="2">
        <f t="shared" si="70"/>
        <v>2.3651387038052905E-10</v>
      </c>
      <c r="GG66" s="2">
        <f t="shared" si="70"/>
        <v>2.3488198181073879E-10</v>
      </c>
      <c r="GH66" s="2">
        <f t="shared" si="70"/>
        <v>2.2651056902778134E-10</v>
      </c>
      <c r="GI66" s="2">
        <f t="shared" si="70"/>
        <v>1.5117728705603543E-9</v>
      </c>
      <c r="GJ66" s="2">
        <f t="shared" si="70"/>
        <v>6.336322968921041E-9</v>
      </c>
      <c r="GK66" s="2">
        <f t="shared" si="70"/>
        <v>1.9329463780692664E-8</v>
      </c>
      <c r="GM66" s="107">
        <f t="shared" si="71"/>
        <v>2.7258500432309433E-2</v>
      </c>
      <c r="GN66" s="107">
        <f t="shared" si="71"/>
        <v>2.9121468673138085E-2</v>
      </c>
      <c r="GO66" s="107">
        <f t="shared" si="71"/>
        <v>1.5876523553205412E-2</v>
      </c>
      <c r="GP66" s="107">
        <f t="shared" si="71"/>
        <v>1.8437255674311627E-2</v>
      </c>
      <c r="GQ66" s="107">
        <f t="shared" si="71"/>
        <v>1.7638360634321882E-2</v>
      </c>
      <c r="GR66" s="107">
        <f t="shared" si="71"/>
        <v>1.5198686616634085E-2</v>
      </c>
      <c r="GS66" s="107">
        <f t="shared" si="71"/>
        <v>1.5403239280041952E-2</v>
      </c>
      <c r="GT66" s="107">
        <f t="shared" si="71"/>
        <v>1.5939518591489461E-2</v>
      </c>
      <c r="GU66" s="107">
        <f t="shared" si="71"/>
        <v>1.9523381371131056E-2</v>
      </c>
      <c r="GV66" s="107">
        <f t="shared" si="71"/>
        <v>1.6123136379627534E-2</v>
      </c>
      <c r="GW66" s="107">
        <f t="shared" si="71"/>
        <v>1.2991025385093063E-2</v>
      </c>
      <c r="GX66" s="107">
        <f t="shared" si="71"/>
        <v>1.3845329661154291E-2</v>
      </c>
      <c r="GY66" s="107">
        <f t="shared" si="71"/>
        <v>1.6136340946950004E-2</v>
      </c>
      <c r="GZ66" s="107">
        <f t="shared" si="71"/>
        <v>1.5252804690456446E-2</v>
      </c>
      <c r="HA66" s="107">
        <f t="shared" si="71"/>
        <v>6.2705769652895331E-3</v>
      </c>
      <c r="HC66" s="107">
        <f t="shared" si="76"/>
        <v>3.455564937375244E-8</v>
      </c>
      <c r="HD66" s="107">
        <f t="shared" si="72"/>
        <v>1.9209409760094195E-8</v>
      </c>
      <c r="HE66" s="107">
        <f t="shared" si="72"/>
        <v>3.3308370721616384E-9</v>
      </c>
      <c r="HF66" s="107">
        <f t="shared" si="72"/>
        <v>2.7574532401432232E-9</v>
      </c>
      <c r="HG66" s="107">
        <f t="shared" si="72"/>
        <v>7.7624926267411775E-10</v>
      </c>
      <c r="HH66" s="107">
        <f t="shared" si="72"/>
        <v>5.2200379250821106E-10</v>
      </c>
      <c r="HI66" s="107">
        <f t="shared" si="72"/>
        <v>3.848515080244942E-10</v>
      </c>
      <c r="HJ66" s="107">
        <f t="shared" si="72"/>
        <v>4.4973757955357477E-10</v>
      </c>
      <c r="HK66" s="107">
        <f t="shared" si="72"/>
        <v>1.2589400245873785E-9</v>
      </c>
      <c r="HL66" s="107">
        <f t="shared" si="72"/>
        <v>5.4604383707016892E-10</v>
      </c>
      <c r="HM66" s="107">
        <f t="shared" si="72"/>
        <v>4.296135883137113E-10</v>
      </c>
      <c r="HN66" s="107">
        <f t="shared" si="72"/>
        <v>3.4812556234934797E-10</v>
      </c>
      <c r="HO66" s="107">
        <f t="shared" si="72"/>
        <v>5.3981646339074832E-10</v>
      </c>
      <c r="HP66" s="107">
        <f t="shared" si="72"/>
        <v>4.5369360616014758E-10</v>
      </c>
      <c r="HQ66" s="107">
        <f t="shared" si="72"/>
        <v>2.5418506214310542E-12</v>
      </c>
      <c r="HS66" s="107">
        <f t="shared" si="73"/>
        <v>1.1186319767519918E-37</v>
      </c>
      <c r="HT66" s="107">
        <f t="shared" si="73"/>
        <v>1.1613916941829296E-39</v>
      </c>
      <c r="HU66" s="107">
        <f t="shared" si="73"/>
        <v>4.2149204005941445E-42</v>
      </c>
      <c r="HV66" s="107">
        <f t="shared" si="73"/>
        <v>1.0434230014736064E-43</v>
      </c>
      <c r="HW66" s="107">
        <f t="shared" si="73"/>
        <v>8.8035513328224433E-48</v>
      </c>
      <c r="HX66" s="107">
        <f t="shared" si="73"/>
        <v>4.8797770377047896E-48</v>
      </c>
      <c r="HY66" s="107">
        <f t="shared" si="73"/>
        <v>1.8121495243739948E-49</v>
      </c>
      <c r="HZ66" s="107">
        <f t="shared" si="73"/>
        <v>4.2717991092252585E-49</v>
      </c>
      <c r="IA66" s="107">
        <f t="shared" si="73"/>
        <v>5.0670050006514554E-47</v>
      </c>
      <c r="IB66" s="107">
        <f t="shared" si="73"/>
        <v>1.5940886709910492E-48</v>
      </c>
      <c r="IC66" s="107">
        <f t="shared" si="73"/>
        <v>3.7137091130710902E-48</v>
      </c>
      <c r="ID66" s="107">
        <f t="shared" si="73"/>
        <v>5.2371303075194041E-49</v>
      </c>
      <c r="IE66" s="107">
        <f t="shared" si="73"/>
        <v>4.7922504669618452E-48</v>
      </c>
      <c r="IF66" s="107">
        <f t="shared" si="73"/>
        <v>1.4938257732090153E-48</v>
      </c>
      <c r="IG66" s="107">
        <f t="shared" si="73"/>
        <v>4.5558834130410872E-34</v>
      </c>
      <c r="II66" s="107">
        <f t="shared" si="74"/>
        <v>1.0082836988599078E-87</v>
      </c>
      <c r="IJ66" s="107">
        <f t="shared" si="74"/>
        <v>1.7174942314214974E-92</v>
      </c>
      <c r="IK66" s="107">
        <f t="shared" si="74"/>
        <v>3.5945648904079566E-97</v>
      </c>
      <c r="IL66" s="107">
        <f t="shared" si="74"/>
        <v>3.983449330288821E-102</v>
      </c>
      <c r="IM66" s="107">
        <f t="shared" si="74"/>
        <v>6.402720989028147E-113</v>
      </c>
      <c r="IN66" s="107">
        <f t="shared" si="74"/>
        <v>9.8693078011407659E-113</v>
      </c>
      <c r="IO66" s="107">
        <f t="shared" si="74"/>
        <v>3.3977842970331303E-117</v>
      </c>
      <c r="IP66" s="107">
        <f t="shared" si="74"/>
        <v>3.2037101553255938E-116</v>
      </c>
      <c r="IQ66" s="107">
        <f t="shared" si="74"/>
        <v>9.2922577997831211E-112</v>
      </c>
      <c r="IR66" s="107">
        <f t="shared" si="74"/>
        <v>9.0448677393974558E-115</v>
      </c>
      <c r="IS66" s="107">
        <f t="shared" si="74"/>
        <v>2.7632929243772667E-113</v>
      </c>
      <c r="IT66" s="107">
        <f t="shared" si="74"/>
        <v>2.6532834024988062E-115</v>
      </c>
      <c r="IU66" s="107">
        <f t="shared" si="74"/>
        <v>1.7048967112829033E-112</v>
      </c>
      <c r="IV66" s="107">
        <f t="shared" si="74"/>
        <v>2.5455957171686009E-114</v>
      </c>
      <c r="IW66" s="107">
        <f t="shared" si="74"/>
        <v>6.3412385200348929E-92</v>
      </c>
      <c r="IY66" s="107">
        <f t="shared" si="75"/>
        <v>2.7258534987958806E-2</v>
      </c>
      <c r="IZ66" s="107">
        <f t="shared" si="75"/>
        <v>2.9121487882547845E-2</v>
      </c>
      <c r="JA66" s="107">
        <f t="shared" si="75"/>
        <v>1.5876526884042483E-2</v>
      </c>
      <c r="JB66" s="107">
        <f t="shared" si="75"/>
        <v>1.8437258431764868E-2</v>
      </c>
      <c r="JC66" s="107">
        <f t="shared" si="75"/>
        <v>1.7638361410571145E-2</v>
      </c>
      <c r="JD66" s="107">
        <f t="shared" si="75"/>
        <v>1.5198687138637878E-2</v>
      </c>
      <c r="JE66" s="107">
        <f t="shared" si="75"/>
        <v>1.5403239664893461E-2</v>
      </c>
      <c r="JF66" s="107">
        <f t="shared" si="75"/>
        <v>1.5939519041227042E-2</v>
      </c>
      <c r="JG66" s="107">
        <f t="shared" si="75"/>
        <v>1.9523382630071081E-2</v>
      </c>
      <c r="JH66" s="107">
        <f t="shared" si="75"/>
        <v>1.6123136925671373E-2</v>
      </c>
      <c r="JI66" s="107">
        <f t="shared" si="75"/>
        <v>1.2991025814706651E-2</v>
      </c>
      <c r="JJ66" s="107">
        <f t="shared" si="75"/>
        <v>1.3845330009279854E-2</v>
      </c>
      <c r="JK66" s="107">
        <f t="shared" si="75"/>
        <v>1.6136341486766466E-2</v>
      </c>
      <c r="JL66" s="107">
        <f t="shared" si="75"/>
        <v>1.5252805144150052E-2</v>
      </c>
      <c r="JM66" s="107">
        <f t="shared" si="75"/>
        <v>6.2705769678313835E-3</v>
      </c>
    </row>
    <row r="67" spans="2:273" x14ac:dyDescent="0.25">
      <c r="B67" s="2">
        <v>39</v>
      </c>
      <c r="C67" s="37">
        <v>82.143000000000001</v>
      </c>
      <c r="D67" s="37">
        <v>92.793999999999997</v>
      </c>
      <c r="E67" s="37">
        <v>83.983999999999995</v>
      </c>
      <c r="F67" s="37">
        <v>86.245999999999995</v>
      </c>
      <c r="G67" s="37">
        <v>89.033000000000001</v>
      </c>
      <c r="H67" s="37">
        <v>87</v>
      </c>
      <c r="I67" s="37">
        <v>86.373000000000005</v>
      </c>
      <c r="J67" s="37">
        <v>87.897999999999996</v>
      </c>
      <c r="K67" s="37">
        <v>88.05</v>
      </c>
      <c r="L67" s="37">
        <v>80.933000000000007</v>
      </c>
      <c r="M67" s="37">
        <v>79.316999999999993</v>
      </c>
      <c r="N67" s="37">
        <v>80.832999999999998</v>
      </c>
      <c r="O67" s="37">
        <v>80.400000000000006</v>
      </c>
      <c r="P67" s="37">
        <v>75.7</v>
      </c>
      <c r="Q67" s="37">
        <v>65.286000000000001</v>
      </c>
      <c r="S67" s="4">
        <f t="shared" si="8"/>
        <v>91.769760998401182</v>
      </c>
      <c r="T67" s="4">
        <f t="shared" si="9"/>
        <v>100.73682092983758</v>
      </c>
      <c r="U67" s="4">
        <f t="shared" si="10"/>
        <v>89.952541093545761</v>
      </c>
      <c r="V67" s="4">
        <f t="shared" si="11"/>
        <v>92.579263132086709</v>
      </c>
      <c r="W67" s="4">
        <f t="shared" si="12"/>
        <v>95.606487167958804</v>
      </c>
      <c r="X67" s="4">
        <f t="shared" si="13"/>
        <v>89.94086267411376</v>
      </c>
      <c r="Y67" s="4">
        <f t="shared" si="14"/>
        <v>89.870965394348246</v>
      </c>
      <c r="Z67" s="4">
        <f t="shared" si="15"/>
        <v>92.233460057319959</v>
      </c>
      <c r="AA67" s="4">
        <f t="shared" si="16"/>
        <v>94.289622121674498</v>
      </c>
      <c r="AB67" s="4">
        <f t="shared" si="17"/>
        <v>86.904159221622578</v>
      </c>
      <c r="AC67" s="4">
        <f t="shared" si="18"/>
        <v>85.354417180765552</v>
      </c>
      <c r="AD67" s="4">
        <f t="shared" si="19"/>
        <v>85.61913866552004</v>
      </c>
      <c r="AE67" s="4">
        <f t="shared" si="20"/>
        <v>87.737921255136939</v>
      </c>
      <c r="AF67" s="4">
        <f t="shared" si="21"/>
        <v>82.052099054845883</v>
      </c>
      <c r="AG67" s="4">
        <f t="shared" si="21"/>
        <v>65.552213490432024</v>
      </c>
      <c r="AI67" s="4">
        <f t="shared" si="22"/>
        <v>-9.6267609984011813</v>
      </c>
      <c r="AJ67" s="4">
        <f t="shared" si="23"/>
        <v>-7.9428209298375805</v>
      </c>
      <c r="AK67" s="4">
        <f t="shared" si="24"/>
        <v>-5.9685410935457668</v>
      </c>
      <c r="AL67" s="4">
        <f t="shared" si="25"/>
        <v>-6.3332631320867137</v>
      </c>
      <c r="AM67" s="4">
        <f t="shared" si="26"/>
        <v>-6.5734871679588025</v>
      </c>
      <c r="AN67" s="4">
        <f t="shared" si="27"/>
        <v>-2.9408626741137596</v>
      </c>
      <c r="AO67" s="4">
        <f t="shared" si="28"/>
        <v>-3.4979653943482418</v>
      </c>
      <c r="AP67" s="4">
        <f t="shared" si="29"/>
        <v>-4.3354600573199633</v>
      </c>
      <c r="AQ67" s="4">
        <f t="shared" si="30"/>
        <v>-6.2396221216745005</v>
      </c>
      <c r="AR67" s="4">
        <f t="shared" si="31"/>
        <v>-5.9711592216225711</v>
      </c>
      <c r="AS67" s="4">
        <f t="shared" si="32"/>
        <v>-6.0374171807655586</v>
      </c>
      <c r="AT67" s="4">
        <f t="shared" si="33"/>
        <v>-4.786138665520042</v>
      </c>
      <c r="AU67" s="4">
        <f t="shared" si="34"/>
        <v>-7.3379212551369335</v>
      </c>
      <c r="AV67" s="4">
        <f t="shared" si="65"/>
        <v>-6.3520990548458798</v>
      </c>
      <c r="AW67" s="4">
        <f t="shared" si="65"/>
        <v>-0.26621349043202258</v>
      </c>
      <c r="AY67" s="2">
        <f t="shared" si="66"/>
        <v>66.7560995198981</v>
      </c>
      <c r="AZ67" s="2">
        <f t="shared" si="66"/>
        <v>73.732411849619353</v>
      </c>
      <c r="BA67" s="2">
        <f t="shared" si="66"/>
        <v>73.576539068604674</v>
      </c>
      <c r="BB67" s="2">
        <f t="shared" si="66"/>
        <v>73.133320089593795</v>
      </c>
      <c r="BC67" s="2">
        <f t="shared" si="66"/>
        <v>77.352894402959691</v>
      </c>
      <c r="BD67" s="2">
        <f t="shared" si="66"/>
        <v>73.553955519566912</v>
      </c>
      <c r="BE67" s="2">
        <f t="shared" si="66"/>
        <v>72.835164030404641</v>
      </c>
      <c r="BF67" s="2">
        <f t="shared" si="66"/>
        <v>75.220527026129304</v>
      </c>
      <c r="BG67" s="2">
        <f t="shared" si="66"/>
        <v>73.730560957334973</v>
      </c>
      <c r="BH67" s="2">
        <f t="shared" si="66"/>
        <v>69.406577105432376</v>
      </c>
      <c r="BI67" s="2">
        <f t="shared" si="66"/>
        <v>70.308186248344754</v>
      </c>
      <c r="BJ67" s="2">
        <f t="shared" si="66"/>
        <v>70.158183970749107</v>
      </c>
      <c r="BK67" s="2">
        <f t="shared" si="66"/>
        <v>70.586776912114217</v>
      </c>
      <c r="BL67" s="2">
        <f t="shared" si="66"/>
        <v>66.343739403235546</v>
      </c>
      <c r="BM67" s="2">
        <f t="shared" si="66"/>
        <v>58.886015924811517</v>
      </c>
      <c r="BO67" s="2" t="str">
        <f t="shared" si="67"/>
        <v/>
      </c>
      <c r="BP67" s="2" t="str">
        <f t="shared" si="67"/>
        <v/>
      </c>
      <c r="BQ67" s="2" t="str">
        <f t="shared" si="67"/>
        <v/>
      </c>
      <c r="BR67" s="2" t="str">
        <f t="shared" si="67"/>
        <v/>
      </c>
      <c r="BS67" s="2" t="str">
        <f t="shared" si="67"/>
        <v/>
      </c>
      <c r="BT67" s="2" t="str">
        <f t="shared" si="67"/>
        <v/>
      </c>
      <c r="BU67" s="2" t="str">
        <f t="shared" si="67"/>
        <v/>
      </c>
      <c r="BV67" s="2" t="str">
        <f t="shared" si="67"/>
        <v/>
      </c>
      <c r="BW67" s="2" t="str">
        <f t="shared" si="67"/>
        <v/>
      </c>
      <c r="BX67" s="2" t="str">
        <f t="shared" si="67"/>
        <v/>
      </c>
      <c r="BY67" s="2" t="str">
        <f t="shared" si="67"/>
        <v/>
      </c>
      <c r="BZ67" s="2" t="str">
        <f t="shared" si="67"/>
        <v/>
      </c>
      <c r="CA67" s="2" t="str">
        <f t="shared" si="67"/>
        <v/>
      </c>
      <c r="CB67" s="2" t="str">
        <f t="shared" si="67"/>
        <v/>
      </c>
      <c r="CC67" s="2" t="str">
        <f t="shared" si="67"/>
        <v/>
      </c>
      <c r="CE67" s="2" t="str">
        <f t="shared" si="68"/>
        <v/>
      </c>
      <c r="CF67" s="2" t="str">
        <f t="shared" si="68"/>
        <v/>
      </c>
      <c r="CG67" s="2" t="str">
        <f t="shared" si="68"/>
        <v/>
      </c>
      <c r="CH67" s="2" t="str">
        <f t="shared" si="68"/>
        <v/>
      </c>
      <c r="CI67" s="2" t="str">
        <f t="shared" si="68"/>
        <v/>
      </c>
      <c r="CJ67" s="2" t="str">
        <f t="shared" si="68"/>
        <v/>
      </c>
      <c r="CK67" s="2" t="str">
        <f t="shared" si="68"/>
        <v/>
      </c>
      <c r="CL67" s="2" t="str">
        <f t="shared" si="68"/>
        <v/>
      </c>
      <c r="CM67" s="2" t="str">
        <f t="shared" si="68"/>
        <v/>
      </c>
      <c r="CN67" s="2" t="str">
        <f t="shared" si="68"/>
        <v/>
      </c>
      <c r="CO67" s="2" t="str">
        <f t="shared" si="68"/>
        <v/>
      </c>
      <c r="CP67" s="2" t="str">
        <f t="shared" si="68"/>
        <v/>
      </c>
      <c r="CQ67" s="2" t="str">
        <f t="shared" si="68"/>
        <v/>
      </c>
      <c r="CR67" s="2" t="str">
        <f t="shared" si="68"/>
        <v/>
      </c>
      <c r="CS67" s="2" t="str">
        <f t="shared" si="68"/>
        <v/>
      </c>
      <c r="CU67" s="2" t="str">
        <f t="shared" si="69"/>
        <v/>
      </c>
      <c r="CV67" s="2" t="str">
        <f t="shared" si="69"/>
        <v/>
      </c>
      <c r="CW67" s="2" t="str">
        <f t="shared" si="69"/>
        <v/>
      </c>
      <c r="CX67" s="2" t="str">
        <f t="shared" si="69"/>
        <v/>
      </c>
      <c r="CY67" s="2" t="str">
        <f t="shared" si="69"/>
        <v/>
      </c>
      <c r="CZ67" s="2" t="str">
        <f t="shared" si="69"/>
        <v/>
      </c>
      <c r="DA67" s="2" t="str">
        <f t="shared" si="69"/>
        <v/>
      </c>
      <c r="DB67" s="2" t="str">
        <f t="shared" si="69"/>
        <v/>
      </c>
      <c r="DC67" s="2" t="str">
        <f t="shared" si="69"/>
        <v/>
      </c>
      <c r="DD67" s="2" t="str">
        <f t="shared" si="69"/>
        <v/>
      </c>
      <c r="DE67" s="2" t="str">
        <f t="shared" si="69"/>
        <v/>
      </c>
      <c r="DF67" s="2" t="str">
        <f t="shared" si="69"/>
        <v/>
      </c>
      <c r="DG67" s="2" t="str">
        <f t="shared" si="69"/>
        <v/>
      </c>
      <c r="DH67" s="2" t="str">
        <f t="shared" si="69"/>
        <v/>
      </c>
      <c r="DI67" s="2" t="str">
        <f t="shared" si="69"/>
        <v/>
      </c>
      <c r="DK67" s="2">
        <f t="shared" si="77"/>
        <v>66.920489369501468</v>
      </c>
      <c r="DL67" s="2">
        <f t="shared" si="77"/>
        <v>74.105364552785915</v>
      </c>
      <c r="DM67" s="2">
        <f t="shared" si="77"/>
        <v>73.830971734148207</v>
      </c>
      <c r="DN67" s="2">
        <f t="shared" si="77"/>
        <v>73.464019385026731</v>
      </c>
      <c r="DO67" s="2">
        <f t="shared" si="77"/>
        <v>77.788600267379678</v>
      </c>
      <c r="DP67" s="2">
        <f t="shared" si="77"/>
        <v>73.87709001782531</v>
      </c>
      <c r="DQ67" s="2">
        <f t="shared" si="77"/>
        <v>73.197288856304993</v>
      </c>
      <c r="DR67" s="2">
        <f t="shared" si="77"/>
        <v>75.628329728739033</v>
      </c>
      <c r="DS67" s="2">
        <f t="shared" si="77"/>
        <v>74.107106951871657</v>
      </c>
      <c r="DT67" s="2">
        <f t="shared" si="77"/>
        <v>69.695155241935495</v>
      </c>
      <c r="DU67" s="2">
        <f t="shared" si="77"/>
        <v>70.552971224340183</v>
      </c>
      <c r="DV67" s="2">
        <f t="shared" si="77"/>
        <v>70.470164516129003</v>
      </c>
      <c r="DW67" s="2">
        <f t="shared" si="77"/>
        <v>70.979025109970678</v>
      </c>
      <c r="DX67" s="2">
        <f t="shared" si="77"/>
        <v>66.462529142228746</v>
      </c>
      <c r="DY67" s="2">
        <f t="shared" si="77"/>
        <v>58.813887667887663</v>
      </c>
      <c r="EA67" s="2">
        <f t="shared" si="78"/>
        <v>59.97832579315633</v>
      </c>
      <c r="EB67" s="2">
        <f t="shared" si="78"/>
        <v>61.814366015406925</v>
      </c>
      <c r="EC67" s="2">
        <f t="shared" si="78"/>
        <v>62.111170003999476</v>
      </c>
      <c r="ED67" s="2">
        <f t="shared" si="78"/>
        <v>61.474511825726132</v>
      </c>
      <c r="EE67" s="2">
        <f t="shared" si="78"/>
        <v>64.732826533454016</v>
      </c>
      <c r="EF67" s="2">
        <f t="shared" si="78"/>
        <v>62.874789146159131</v>
      </c>
      <c r="EG67" s="2">
        <f t="shared" si="78"/>
        <v>61.77735000338825</v>
      </c>
      <c r="EH67" s="2">
        <f t="shared" si="78"/>
        <v>63.098917759608184</v>
      </c>
      <c r="EI67" s="2">
        <f t="shared" si="78"/>
        <v>63.651524124486535</v>
      </c>
      <c r="EJ67" s="2">
        <f t="shared" si="78"/>
        <v>61.469441087052374</v>
      </c>
      <c r="EK67" s="2">
        <f t="shared" si="78"/>
        <v>62.561983672031019</v>
      </c>
      <c r="EL67" s="2">
        <f t="shared" si="78"/>
        <v>60.865071341869296</v>
      </c>
      <c r="EM67" s="2">
        <f t="shared" si="78"/>
        <v>62.124557586837291</v>
      </c>
      <c r="EN67" s="2">
        <f t="shared" si="78"/>
        <v>64.272953772174404</v>
      </c>
      <c r="EO67" s="2">
        <f t="shared" si="78"/>
        <v>59.796448821667241</v>
      </c>
      <c r="EQ67" s="2">
        <f t="shared" si="79"/>
        <v>57.128932653183284</v>
      </c>
      <c r="ER67" s="2">
        <f t="shared" si="79"/>
        <v>61.317614134978683</v>
      </c>
      <c r="ES67" s="2">
        <f t="shared" si="79"/>
        <v>60.419427257980388</v>
      </c>
      <c r="ET67" s="2">
        <f t="shared" si="79"/>
        <v>61.961242060343153</v>
      </c>
      <c r="EU67" s="2">
        <f t="shared" si="79"/>
        <v>63.74811194069968</v>
      </c>
      <c r="EV67" s="2">
        <f t="shared" si="79"/>
        <v>62.20125850783058</v>
      </c>
      <c r="EW67" s="2">
        <f t="shared" si="79"/>
        <v>61.259524617434252</v>
      </c>
      <c r="EX67" s="2">
        <f t="shared" si="79"/>
        <v>61.845871360486832</v>
      </c>
      <c r="EY67" s="2">
        <f t="shared" si="79"/>
        <v>61.776286356387267</v>
      </c>
      <c r="EZ67" s="2">
        <f t="shared" si="79"/>
        <v>60.658727496576255</v>
      </c>
      <c r="FA67" s="2">
        <f t="shared" si="79"/>
        <v>60.638880892291979</v>
      </c>
      <c r="FB67" s="2">
        <f t="shared" si="79"/>
        <v>59.893649432075627</v>
      </c>
      <c r="FC67" s="2">
        <f t="shared" si="79"/>
        <v>59.954230064778571</v>
      </c>
      <c r="FD67" s="2">
        <f t="shared" si="79"/>
        <v>62.866438831982727</v>
      </c>
      <c r="FE67" s="2">
        <f t="shared" si="79"/>
        <v>59.81000758102261</v>
      </c>
      <c r="FG67" s="2">
        <f t="shared" si="80"/>
        <v>2.3679915859814035E-2</v>
      </c>
      <c r="FH67" s="2">
        <f t="shared" si="80"/>
        <v>3.0343564190968682E-2</v>
      </c>
      <c r="FI67" s="2">
        <f t="shared" si="80"/>
        <v>2.1709639054726632E-2</v>
      </c>
      <c r="FJ67" s="2">
        <f t="shared" si="80"/>
        <v>2.7582391843264456E-2</v>
      </c>
      <c r="FK67" s="2">
        <f t="shared" si="80"/>
        <v>3.33726574243964E-2</v>
      </c>
      <c r="FL67" s="2">
        <f t="shared" si="80"/>
        <v>2.9369720200447404E-2</v>
      </c>
      <c r="FM67" s="2">
        <f t="shared" si="80"/>
        <v>3.1709874325138145E-2</v>
      </c>
      <c r="FN67" s="2">
        <f t="shared" si="80"/>
        <v>3.2547632994097471E-2</v>
      </c>
      <c r="FO67" s="2">
        <f t="shared" si="80"/>
        <v>3.6013869364555522E-2</v>
      </c>
      <c r="FP67" s="2">
        <f t="shared" si="80"/>
        <v>3.5082441576263348E-2</v>
      </c>
      <c r="FQ67" s="2">
        <f t="shared" si="80"/>
        <v>3.0632631301750257E-2</v>
      </c>
      <c r="FR67" s="2">
        <f t="shared" si="80"/>
        <v>3.2480741148764765E-2</v>
      </c>
      <c r="FS67" s="2">
        <f t="shared" si="80"/>
        <v>4.4299467222241144E-2</v>
      </c>
      <c r="FT67" s="2">
        <f t="shared" si="80"/>
        <v>5.4252404288298792E-2</v>
      </c>
      <c r="FU67" s="2">
        <f t="shared" si="80"/>
        <v>7.3408414665628405E-2</v>
      </c>
      <c r="FW67" s="2">
        <f t="shared" si="70"/>
        <v>8.0877243552543312E-11</v>
      </c>
      <c r="FX67" s="2">
        <f t="shared" si="70"/>
        <v>1.5399373018066193E-10</v>
      </c>
      <c r="FY67" s="2">
        <f t="shared" si="70"/>
        <v>1.1173692472995795E-10</v>
      </c>
      <c r="FZ67" s="2">
        <f t="shared" si="70"/>
        <v>1.5507505223701998E-10</v>
      </c>
      <c r="GA67" s="2">
        <f t="shared" si="70"/>
        <v>1.9015718308213537E-10</v>
      </c>
      <c r="GB67" s="2">
        <f t="shared" si="70"/>
        <v>1.4316770373214349E-10</v>
      </c>
      <c r="GC67" s="2">
        <f t="shared" si="70"/>
        <v>1.4214274810167373E-10</v>
      </c>
      <c r="GD67" s="2">
        <f t="shared" si="70"/>
        <v>1.6488577580780322E-10</v>
      </c>
      <c r="GE67" s="2">
        <f t="shared" si="70"/>
        <v>2.4580521845002479E-10</v>
      </c>
      <c r="GF67" s="2">
        <f t="shared" si="70"/>
        <v>2.9775332164560524E-10</v>
      </c>
      <c r="GG67" s="2">
        <f t="shared" si="70"/>
        <v>2.9569889565613069E-10</v>
      </c>
      <c r="GH67" s="2">
        <f t="shared" si="70"/>
        <v>2.8515991137230607E-10</v>
      </c>
      <c r="GI67" s="2">
        <f t="shared" si="70"/>
        <v>1.8637842535912312E-9</v>
      </c>
      <c r="GJ67" s="2">
        <f t="shared" si="70"/>
        <v>7.6766305205624208E-9</v>
      </c>
      <c r="GK67" s="2">
        <f t="shared" si="70"/>
        <v>2.3075062271826266E-8</v>
      </c>
      <c r="GM67" s="107">
        <f t="shared" si="71"/>
        <v>3.7610235551346204E-2</v>
      </c>
      <c r="GN67" s="107">
        <f t="shared" si="71"/>
        <v>4.0770125709114396E-2</v>
      </c>
      <c r="GO67" s="107">
        <f t="shared" si="71"/>
        <v>2.2952299012870186E-2</v>
      </c>
      <c r="GP67" s="107">
        <f t="shared" si="71"/>
        <v>2.6853183458478896E-2</v>
      </c>
      <c r="GQ67" s="107">
        <f t="shared" si="71"/>
        <v>2.633861950286398E-2</v>
      </c>
      <c r="GR67" s="107">
        <f t="shared" si="71"/>
        <v>2.2745708451325956E-2</v>
      </c>
      <c r="GS67" s="107">
        <f t="shared" si="71"/>
        <v>2.321467374353138E-2</v>
      </c>
      <c r="GT67" s="107">
        <f t="shared" si="71"/>
        <v>2.4003147500194579E-2</v>
      </c>
      <c r="GU67" s="107">
        <f t="shared" si="71"/>
        <v>2.9072312061319359E-2</v>
      </c>
      <c r="GV67" s="107">
        <f t="shared" si="71"/>
        <v>2.4460754150245765E-2</v>
      </c>
      <c r="GW67" s="107">
        <f t="shared" si="71"/>
        <v>1.986999340101921E-2</v>
      </c>
      <c r="GX67" s="107">
        <f t="shared" si="71"/>
        <v>2.1172982881416259E-2</v>
      </c>
      <c r="GY67" s="107">
        <f t="shared" si="71"/>
        <v>2.4302189914019775E-2</v>
      </c>
      <c r="GZ67" s="107">
        <f t="shared" si="71"/>
        <v>2.2984889343152348E-2</v>
      </c>
      <c r="HA67" s="107">
        <f t="shared" si="71"/>
        <v>1.0624469515939157E-2</v>
      </c>
      <c r="HC67" s="107">
        <f t="shared" si="76"/>
        <v>7.8591882095385613E-8</v>
      </c>
      <c r="HD67" s="107">
        <f t="shared" si="72"/>
        <v>4.6441615495341294E-8</v>
      </c>
      <c r="HE67" s="107">
        <f t="shared" si="72"/>
        <v>8.5063896004430928E-9</v>
      </c>
      <c r="HF67" s="107">
        <f t="shared" si="72"/>
        <v>7.3464439786171894E-9</v>
      </c>
      <c r="HG67" s="107">
        <f t="shared" si="72"/>
        <v>2.2726493294305074E-9</v>
      </c>
      <c r="HH67" s="107">
        <f t="shared" si="72"/>
        <v>1.5227941091331953E-9</v>
      </c>
      <c r="HI67" s="107">
        <f t="shared" si="72"/>
        <v>1.1555295641901088E-9</v>
      </c>
      <c r="HJ67" s="107">
        <f t="shared" si="72"/>
        <v>1.3480669350629075E-9</v>
      </c>
      <c r="HK67" s="107">
        <f t="shared" si="72"/>
        <v>3.6617833118820557E-9</v>
      </c>
      <c r="HL67" s="107">
        <f t="shared" si="72"/>
        <v>1.663979615340862E-9</v>
      </c>
      <c r="HM67" s="107">
        <f t="shared" si="72"/>
        <v>1.3077153758862464E-9</v>
      </c>
      <c r="HN67" s="107">
        <f t="shared" si="72"/>
        <v>1.0743861381196007E-9</v>
      </c>
      <c r="HO67" s="107">
        <f t="shared" si="72"/>
        <v>1.6133918103737743E-9</v>
      </c>
      <c r="HP67" s="107">
        <f t="shared" si="72"/>
        <v>1.3540073003956164E-9</v>
      </c>
      <c r="HQ67" s="107">
        <f t="shared" si="72"/>
        <v>1.0231109261925975E-11</v>
      </c>
      <c r="HS67" s="107">
        <f t="shared" si="73"/>
        <v>1.0407169345799112E-36</v>
      </c>
      <c r="HT67" s="107">
        <f t="shared" si="73"/>
        <v>1.3048966297289503E-38</v>
      </c>
      <c r="HU67" s="107">
        <f t="shared" si="73"/>
        <v>5.2562690046649942E-41</v>
      </c>
      <c r="HV67" s="107">
        <f t="shared" si="73"/>
        <v>1.5160678035957669E-42</v>
      </c>
      <c r="HW67" s="107">
        <f t="shared" si="73"/>
        <v>1.7250484715877113E-46</v>
      </c>
      <c r="HX67" s="107">
        <f t="shared" si="73"/>
        <v>9.2704673547309856E-47</v>
      </c>
      <c r="HY67" s="107">
        <f t="shared" si="73"/>
        <v>3.8174239375429189E-48</v>
      </c>
      <c r="HZ67" s="107">
        <f t="shared" si="73"/>
        <v>8.9531281926252102E-48</v>
      </c>
      <c r="IA67" s="107">
        <f t="shared" si="73"/>
        <v>9.8640566263191789E-46</v>
      </c>
      <c r="IB67" s="107">
        <f t="shared" si="73"/>
        <v>3.484382027973177E-47</v>
      </c>
      <c r="IC67" s="107">
        <f t="shared" si="73"/>
        <v>7.8523426966249235E-47</v>
      </c>
      <c r="ID67" s="107">
        <f t="shared" si="73"/>
        <v>1.1645185577553249E-47</v>
      </c>
      <c r="IE67" s="107">
        <f t="shared" si="73"/>
        <v>9.7626974180970547E-47</v>
      </c>
      <c r="IF67" s="107">
        <f t="shared" si="73"/>
        <v>3.0415429338398909E-47</v>
      </c>
      <c r="IG67" s="107">
        <f t="shared" si="73"/>
        <v>3.449604377103104E-33</v>
      </c>
      <c r="II67" s="107">
        <f t="shared" si="74"/>
        <v>4.7787191282563625E-86</v>
      </c>
      <c r="IJ67" s="107">
        <f t="shared" si="74"/>
        <v>1.1302185504603203E-90</v>
      </c>
      <c r="IK67" s="107">
        <f t="shared" si="74"/>
        <v>2.7622614698330657E-95</v>
      </c>
      <c r="IL67" s="107">
        <f t="shared" si="74"/>
        <v>4.0937052601276409E-100</v>
      </c>
      <c r="IM67" s="107">
        <f t="shared" si="74"/>
        <v>1.1337648671891791E-110</v>
      </c>
      <c r="IN67" s="107">
        <f t="shared" si="74"/>
        <v>1.6254140346279274E-110</v>
      </c>
      <c r="IO67" s="107">
        <f t="shared" si="74"/>
        <v>6.8595381234201471E-115</v>
      </c>
      <c r="IP67" s="107">
        <f t="shared" si="74"/>
        <v>6.3992195872595357E-114</v>
      </c>
      <c r="IQ67" s="107">
        <f t="shared" si="74"/>
        <v>1.6527148909048963E-109</v>
      </c>
      <c r="IR67" s="107">
        <f t="shared" si="74"/>
        <v>1.9407470149153438E-112</v>
      </c>
      <c r="IS67" s="107">
        <f t="shared" si="74"/>
        <v>5.5162525110793772E-111</v>
      </c>
      <c r="IT67" s="107">
        <f t="shared" si="74"/>
        <v>5.7783418540005405E-113</v>
      </c>
      <c r="IU67" s="107">
        <f t="shared" si="74"/>
        <v>3.1508372272579399E-110</v>
      </c>
      <c r="IV67" s="107">
        <f t="shared" si="74"/>
        <v>4.768454382877815E-112</v>
      </c>
      <c r="IW67" s="107">
        <f t="shared" si="74"/>
        <v>3.8760316237002583E-90</v>
      </c>
      <c r="IY67" s="107">
        <f t="shared" si="75"/>
        <v>3.7610314143228296E-2</v>
      </c>
      <c r="IZ67" s="107">
        <f t="shared" si="75"/>
        <v>4.0770172150729894E-2</v>
      </c>
      <c r="JA67" s="107">
        <f t="shared" si="75"/>
        <v>2.2952307519259786E-2</v>
      </c>
      <c r="JB67" s="107">
        <f t="shared" si="75"/>
        <v>2.6853190804922874E-2</v>
      </c>
      <c r="JC67" s="107">
        <f t="shared" si="75"/>
        <v>2.6338621775513309E-2</v>
      </c>
      <c r="JD67" s="107">
        <f t="shared" si="75"/>
        <v>2.2745709974120065E-2</v>
      </c>
      <c r="JE67" s="107">
        <f t="shared" si="75"/>
        <v>2.3214674899060945E-2</v>
      </c>
      <c r="JF67" s="107">
        <f t="shared" si="75"/>
        <v>2.4003148848261515E-2</v>
      </c>
      <c r="JG67" s="107">
        <f t="shared" si="75"/>
        <v>2.9072315723102669E-2</v>
      </c>
      <c r="JH67" s="107">
        <f t="shared" si="75"/>
        <v>2.4460755814225379E-2</v>
      </c>
      <c r="JI67" s="107">
        <f t="shared" si="75"/>
        <v>1.9869994708734587E-2</v>
      </c>
      <c r="JJ67" s="107">
        <f t="shared" si="75"/>
        <v>2.1172983955802398E-2</v>
      </c>
      <c r="JK67" s="107">
        <f t="shared" si="75"/>
        <v>2.4302191527411584E-2</v>
      </c>
      <c r="JL67" s="107">
        <f t="shared" si="75"/>
        <v>2.298489069715965E-2</v>
      </c>
      <c r="JM67" s="107">
        <f t="shared" si="75"/>
        <v>1.0624469526170266E-2</v>
      </c>
    </row>
    <row r="68" spans="2:273" x14ac:dyDescent="0.25">
      <c r="B68" s="2">
        <v>40</v>
      </c>
      <c r="C68" s="37">
        <v>89.221999999999994</v>
      </c>
      <c r="D68" s="37">
        <v>99.412999999999997</v>
      </c>
      <c r="E68" s="37">
        <v>88.635000000000005</v>
      </c>
      <c r="F68" s="37">
        <v>91.033000000000001</v>
      </c>
      <c r="G68" s="37">
        <v>95.393000000000001</v>
      </c>
      <c r="H68" s="37">
        <v>90.885000000000005</v>
      </c>
      <c r="I68" s="37">
        <v>89.745999999999995</v>
      </c>
      <c r="J68" s="37">
        <v>93.373000000000005</v>
      </c>
      <c r="K68" s="37">
        <v>95.183000000000007</v>
      </c>
      <c r="L68" s="37">
        <v>88.016999999999996</v>
      </c>
      <c r="M68" s="37">
        <v>83.683000000000007</v>
      </c>
      <c r="N68" s="37">
        <v>83.8</v>
      </c>
      <c r="O68" s="37">
        <v>84.617000000000004</v>
      </c>
      <c r="P68" s="37">
        <v>80.8</v>
      </c>
      <c r="Q68" s="37">
        <v>65.412999999999997</v>
      </c>
      <c r="S68" s="4">
        <f t="shared" si="8"/>
        <v>99.263242925796888</v>
      </c>
      <c r="T68" s="4">
        <f t="shared" si="9"/>
        <v>109.10570770568313</v>
      </c>
      <c r="U68" s="4">
        <f t="shared" si="10"/>
        <v>95.865857265393629</v>
      </c>
      <c r="V68" s="4">
        <f t="shared" si="11"/>
        <v>99.690711983381746</v>
      </c>
      <c r="W68" s="4">
        <f t="shared" si="12"/>
        <v>102.81722136292115</v>
      </c>
      <c r="X68" s="4">
        <f t="shared" si="13"/>
        <v>96.487743065903402</v>
      </c>
      <c r="Y68" s="4">
        <f t="shared" si="14"/>
        <v>96.732082344961455</v>
      </c>
      <c r="Z68" s="4">
        <f t="shared" si="15"/>
        <v>99.06078238922133</v>
      </c>
      <c r="AA68" s="4">
        <f t="shared" si="16"/>
        <v>102.20107115294573</v>
      </c>
      <c r="AB68" s="4">
        <f t="shared" si="17"/>
        <v>94.031347070589064</v>
      </c>
      <c r="AC68" s="4">
        <f t="shared" si="18"/>
        <v>91.771282838377232</v>
      </c>
      <c r="AD68" s="4">
        <f t="shared" si="19"/>
        <v>92.17007580025188</v>
      </c>
      <c r="AE68" s="4">
        <f t="shared" si="20"/>
        <v>94.607052528754608</v>
      </c>
      <c r="AF68" s="4">
        <f t="shared" si="21"/>
        <v>88.34855918679709</v>
      </c>
      <c r="AG68" s="4">
        <f t="shared" si="21"/>
        <v>69.164921508007751</v>
      </c>
      <c r="AI68" s="4">
        <f t="shared" si="22"/>
        <v>-10.041242925796894</v>
      </c>
      <c r="AJ68" s="4">
        <f t="shared" si="23"/>
        <v>-9.6927077056831337</v>
      </c>
      <c r="AK68" s="4">
        <f t="shared" si="24"/>
        <v>-7.2308572653936238</v>
      </c>
      <c r="AL68" s="4">
        <f t="shared" si="25"/>
        <v>-8.6577119833817449</v>
      </c>
      <c r="AM68" s="4">
        <f t="shared" si="26"/>
        <v>-7.4242213629211449</v>
      </c>
      <c r="AN68" s="4">
        <f t="shared" si="27"/>
        <v>-5.6027430659033968</v>
      </c>
      <c r="AO68" s="4">
        <f t="shared" si="28"/>
        <v>-6.98608234496146</v>
      </c>
      <c r="AP68" s="4">
        <f t="shared" si="29"/>
        <v>-5.6877823892213257</v>
      </c>
      <c r="AQ68" s="4">
        <f t="shared" si="30"/>
        <v>-7.0180711529457227</v>
      </c>
      <c r="AR68" s="4">
        <f t="shared" si="31"/>
        <v>-6.0143470705890678</v>
      </c>
      <c r="AS68" s="4">
        <f t="shared" si="32"/>
        <v>-8.0882828383772249</v>
      </c>
      <c r="AT68" s="4">
        <f t="shared" si="33"/>
        <v>-8.3700758002518825</v>
      </c>
      <c r="AU68" s="4">
        <f t="shared" si="34"/>
        <v>-9.9900525287546031</v>
      </c>
      <c r="AV68" s="4">
        <f t="shared" si="65"/>
        <v>-7.5485591867970925</v>
      </c>
      <c r="AW68" s="4">
        <f t="shared" si="65"/>
        <v>-3.7519215080077544</v>
      </c>
      <c r="AY68" s="2">
        <f t="shared" si="66"/>
        <v>66.843873771076161</v>
      </c>
      <c r="AZ68" s="2">
        <f t="shared" si="66"/>
        <v>73.768065260764686</v>
      </c>
      <c r="BA68" s="2">
        <f t="shared" si="66"/>
        <v>73.687860966563576</v>
      </c>
      <c r="BB68" s="2">
        <f t="shared" si="66"/>
        <v>73.270865239957303</v>
      </c>
      <c r="BC68" s="2">
        <f t="shared" si="66"/>
        <v>77.52976698243063</v>
      </c>
      <c r="BD68" s="2">
        <f t="shared" si="66"/>
        <v>73.688272906816337</v>
      </c>
      <c r="BE68" s="2">
        <f t="shared" si="66"/>
        <v>72.909425443427423</v>
      </c>
      <c r="BF68" s="2">
        <f t="shared" si="66"/>
        <v>75.299382224931364</v>
      </c>
      <c r="BG68" s="2">
        <f t="shared" si="66"/>
        <v>73.83268226570091</v>
      </c>
      <c r="BH68" s="2">
        <f t="shared" si="66"/>
        <v>69.462028587940338</v>
      </c>
      <c r="BI68" s="2">
        <f t="shared" si="66"/>
        <v>70.431788643772819</v>
      </c>
      <c r="BJ68" s="2">
        <f t="shared" si="66"/>
        <v>70.269822994020672</v>
      </c>
      <c r="BK68" s="2">
        <f t="shared" si="66"/>
        <v>70.655981969869018</v>
      </c>
      <c r="BL68" s="2">
        <f t="shared" si="66"/>
        <v>66.380547064422558</v>
      </c>
      <c r="BM68" s="2">
        <f t="shared" si="66"/>
        <v>58.813867412500549</v>
      </c>
      <c r="BO68" s="2" t="str">
        <f t="shared" si="67"/>
        <v/>
      </c>
      <c r="BP68" s="2" t="str">
        <f t="shared" si="67"/>
        <v/>
      </c>
      <c r="BQ68" s="2" t="str">
        <f t="shared" si="67"/>
        <v/>
      </c>
      <c r="BR68" s="2" t="str">
        <f t="shared" si="67"/>
        <v/>
      </c>
      <c r="BS68" s="2" t="str">
        <f t="shared" si="67"/>
        <v/>
      </c>
      <c r="BT68" s="2" t="str">
        <f t="shared" si="67"/>
        <v/>
      </c>
      <c r="BU68" s="2" t="str">
        <f t="shared" si="67"/>
        <v/>
      </c>
      <c r="BV68" s="2" t="str">
        <f t="shared" si="67"/>
        <v/>
      </c>
      <c r="BW68" s="2" t="str">
        <f t="shared" si="67"/>
        <v/>
      </c>
      <c r="BX68" s="2" t="str">
        <f t="shared" si="67"/>
        <v/>
      </c>
      <c r="BY68" s="2" t="str">
        <f t="shared" si="67"/>
        <v/>
      </c>
      <c r="BZ68" s="2" t="str">
        <f t="shared" si="67"/>
        <v/>
      </c>
      <c r="CA68" s="2" t="str">
        <f t="shared" si="67"/>
        <v/>
      </c>
      <c r="CB68" s="2" t="str">
        <f t="shared" si="67"/>
        <v/>
      </c>
      <c r="CC68" s="2" t="str">
        <f t="shared" si="67"/>
        <v/>
      </c>
      <c r="CE68" s="2" t="str">
        <f t="shared" si="68"/>
        <v/>
      </c>
      <c r="CF68" s="2" t="str">
        <f t="shared" si="68"/>
        <v/>
      </c>
      <c r="CG68" s="2" t="str">
        <f t="shared" si="68"/>
        <v/>
      </c>
      <c r="CH68" s="2" t="str">
        <f t="shared" si="68"/>
        <v/>
      </c>
      <c r="CI68" s="2" t="str">
        <f t="shared" si="68"/>
        <v/>
      </c>
      <c r="CJ68" s="2" t="str">
        <f t="shared" si="68"/>
        <v/>
      </c>
      <c r="CK68" s="2" t="str">
        <f t="shared" si="68"/>
        <v/>
      </c>
      <c r="CL68" s="2" t="str">
        <f t="shared" si="68"/>
        <v/>
      </c>
      <c r="CM68" s="2" t="str">
        <f t="shared" si="68"/>
        <v/>
      </c>
      <c r="CN68" s="2" t="str">
        <f t="shared" si="68"/>
        <v/>
      </c>
      <c r="CO68" s="2" t="str">
        <f t="shared" si="68"/>
        <v/>
      </c>
      <c r="CP68" s="2" t="str">
        <f t="shared" si="68"/>
        <v/>
      </c>
      <c r="CQ68" s="2" t="str">
        <f t="shared" si="68"/>
        <v/>
      </c>
      <c r="CR68" s="2" t="str">
        <f t="shared" si="68"/>
        <v/>
      </c>
      <c r="CS68" s="2" t="str">
        <f t="shared" si="68"/>
        <v/>
      </c>
      <c r="CU68" s="2" t="str">
        <f t="shared" si="69"/>
        <v/>
      </c>
      <c r="CV68" s="2" t="str">
        <f t="shared" si="69"/>
        <v/>
      </c>
      <c r="CW68" s="2" t="str">
        <f t="shared" si="69"/>
        <v/>
      </c>
      <c r="CX68" s="2" t="str">
        <f t="shared" si="69"/>
        <v/>
      </c>
      <c r="CY68" s="2" t="str">
        <f t="shared" si="69"/>
        <v/>
      </c>
      <c r="CZ68" s="2" t="str">
        <f t="shared" si="69"/>
        <v/>
      </c>
      <c r="DA68" s="2" t="str">
        <f t="shared" si="69"/>
        <v/>
      </c>
      <c r="DB68" s="2" t="str">
        <f t="shared" si="69"/>
        <v/>
      </c>
      <c r="DC68" s="2" t="str">
        <f t="shared" si="69"/>
        <v/>
      </c>
      <c r="DD68" s="2" t="str">
        <f t="shared" si="69"/>
        <v/>
      </c>
      <c r="DE68" s="2" t="str">
        <f t="shared" si="69"/>
        <v/>
      </c>
      <c r="DF68" s="2" t="str">
        <f t="shared" si="69"/>
        <v/>
      </c>
      <c r="DG68" s="2" t="str">
        <f t="shared" si="69"/>
        <v/>
      </c>
      <c r="DH68" s="2" t="str">
        <f t="shared" si="69"/>
        <v/>
      </c>
      <c r="DI68" s="2" t="str">
        <f t="shared" si="69"/>
        <v/>
      </c>
      <c r="DK68" s="2">
        <f t="shared" si="77"/>
        <v>67.057918438416422</v>
      </c>
      <c r="DL68" s="2">
        <f t="shared" si="77"/>
        <v>74.24428299120234</v>
      </c>
      <c r="DM68" s="2">
        <f t="shared" si="77"/>
        <v>74.015575706646288</v>
      </c>
      <c r="DN68" s="2">
        <f t="shared" si="77"/>
        <v>73.696577540106944</v>
      </c>
      <c r="DO68" s="2">
        <f t="shared" si="77"/>
        <v>78.093040775401064</v>
      </c>
      <c r="DP68" s="2">
        <f t="shared" si="77"/>
        <v>74.106136809269159</v>
      </c>
      <c r="DQ68" s="2">
        <f t="shared" si="77"/>
        <v>73.374600256598242</v>
      </c>
      <c r="DR68" s="2">
        <f t="shared" si="77"/>
        <v>75.823254948680372</v>
      </c>
      <c r="DS68" s="2">
        <f t="shared" si="77"/>
        <v>74.320355614973266</v>
      </c>
      <c r="DT68" s="2">
        <f t="shared" si="77"/>
        <v>69.835399193548398</v>
      </c>
      <c r="DU68" s="2">
        <f t="shared" si="77"/>
        <v>70.752126832844567</v>
      </c>
      <c r="DV68" s="2">
        <f t="shared" si="77"/>
        <v>70.673941935483839</v>
      </c>
      <c r="DW68" s="2">
        <f t="shared" si="77"/>
        <v>71.153513196480944</v>
      </c>
      <c r="DX68" s="2">
        <f t="shared" si="77"/>
        <v>66.539684567448688</v>
      </c>
      <c r="DY68" s="2">
        <f t="shared" si="77"/>
        <v>58.734018315018311</v>
      </c>
      <c r="EA68" s="2">
        <f t="shared" si="78"/>
        <v>59.833898591009294</v>
      </c>
      <c r="EB68" s="2">
        <f t="shared" si="78"/>
        <v>61.679998414647741</v>
      </c>
      <c r="EC68" s="2">
        <f t="shared" si="78"/>
        <v>61.957506199173451</v>
      </c>
      <c r="ED68" s="2">
        <f t="shared" si="78"/>
        <v>61.349195435684642</v>
      </c>
      <c r="EE68" s="2">
        <f t="shared" si="78"/>
        <v>64.570279375246585</v>
      </c>
      <c r="EF68" s="2">
        <f t="shared" si="78"/>
        <v>62.718721137915708</v>
      </c>
      <c r="EG68" s="2">
        <f t="shared" si="78"/>
        <v>61.626358260970605</v>
      </c>
      <c r="EH68" s="2">
        <f t="shared" si="78"/>
        <v>62.930342969203934</v>
      </c>
      <c r="EI68" s="2">
        <f t="shared" si="78"/>
        <v>63.463845853930245</v>
      </c>
      <c r="EJ68" s="2">
        <f t="shared" si="78"/>
        <v>61.304839634245397</v>
      </c>
      <c r="EK68" s="2">
        <f t="shared" si="78"/>
        <v>62.37962101100279</v>
      </c>
      <c r="EL68" s="2">
        <f t="shared" si="78"/>
        <v>60.707951681741648</v>
      </c>
      <c r="EM68" s="2">
        <f t="shared" si="78"/>
        <v>61.949663019881164</v>
      </c>
      <c r="EN68" s="2">
        <f t="shared" si="78"/>
        <v>64.090758273730145</v>
      </c>
      <c r="EO68" s="2">
        <f t="shared" si="78"/>
        <v>59.658153124633593</v>
      </c>
      <c r="EQ68" s="2">
        <f t="shared" si="79"/>
        <v>57.033701411392599</v>
      </c>
      <c r="ER68" s="2">
        <f t="shared" si="79"/>
        <v>61.190459974717157</v>
      </c>
      <c r="ES68" s="2">
        <f t="shared" si="79"/>
        <v>60.29480124321995</v>
      </c>
      <c r="ET68" s="2">
        <f t="shared" si="79"/>
        <v>61.824863712887151</v>
      </c>
      <c r="EU68" s="2">
        <f t="shared" si="79"/>
        <v>63.603233713019428</v>
      </c>
      <c r="EV68" s="2">
        <f t="shared" si="79"/>
        <v>62.056254351288821</v>
      </c>
      <c r="EW68" s="2">
        <f t="shared" si="79"/>
        <v>61.116251796899725</v>
      </c>
      <c r="EX68" s="2">
        <f t="shared" si="79"/>
        <v>61.69855882654943</v>
      </c>
      <c r="EY68" s="2">
        <f t="shared" si="79"/>
        <v>61.622232220755507</v>
      </c>
      <c r="EZ68" s="2">
        <f t="shared" si="79"/>
        <v>60.508203447274141</v>
      </c>
      <c r="FA68" s="2">
        <f t="shared" si="79"/>
        <v>60.490566219993752</v>
      </c>
      <c r="FB68" s="2">
        <f t="shared" si="79"/>
        <v>59.753046228254064</v>
      </c>
      <c r="FC68" s="2">
        <f t="shared" si="79"/>
        <v>59.818922089744483</v>
      </c>
      <c r="FD68" s="2">
        <f t="shared" si="79"/>
        <v>62.709180295085424</v>
      </c>
      <c r="FE68" s="2">
        <f t="shared" si="79"/>
        <v>59.669672889625026</v>
      </c>
      <c r="FG68" s="2">
        <f t="shared" si="80"/>
        <v>2.9629579039982767E-2</v>
      </c>
      <c r="FH68" s="2">
        <f t="shared" si="80"/>
        <v>3.7902494761331375E-2</v>
      </c>
      <c r="FI68" s="2">
        <f t="shared" si="80"/>
        <v>2.7178043686489656E-2</v>
      </c>
      <c r="FJ68" s="2">
        <f t="shared" si="80"/>
        <v>3.447794007201322E-2</v>
      </c>
      <c r="FK68" s="2">
        <f t="shared" si="80"/>
        <v>4.1653755181431572E-2</v>
      </c>
      <c r="FL68" s="2">
        <f t="shared" si="80"/>
        <v>3.6695235722766138E-2</v>
      </c>
      <c r="FM68" s="2">
        <f t="shared" si="80"/>
        <v>3.9595269935081182E-2</v>
      </c>
      <c r="FN68" s="2">
        <f t="shared" si="80"/>
        <v>4.0632614596861023E-2</v>
      </c>
      <c r="FO68" s="2">
        <f t="shared" si="80"/>
        <v>4.4919901463397076E-2</v>
      </c>
      <c r="FP68" s="2">
        <f t="shared" si="80"/>
        <v>4.3768594863423993E-2</v>
      </c>
      <c r="FQ68" s="2">
        <f t="shared" si="80"/>
        <v>3.8260730441397446E-2</v>
      </c>
      <c r="FR68" s="2">
        <f t="shared" si="80"/>
        <v>4.0549802962991766E-2</v>
      </c>
      <c r="FS68" s="2">
        <f t="shared" si="80"/>
        <v>5.4056857963739366E-2</v>
      </c>
      <c r="FT68" s="2">
        <f t="shared" si="80"/>
        <v>6.4982556063452587E-2</v>
      </c>
      <c r="FU68" s="2">
        <f t="shared" si="80"/>
        <v>8.6404165641318947E-2</v>
      </c>
      <c r="FW68" s="2">
        <f t="shared" si="70"/>
        <v>1.0181841714203049E-10</v>
      </c>
      <c r="FX68" s="2">
        <f t="shared" si="70"/>
        <v>1.9386662017367945E-10</v>
      </c>
      <c r="FY68" s="2">
        <f t="shared" si="70"/>
        <v>1.406684539742063E-10</v>
      </c>
      <c r="FZ68" s="2">
        <f t="shared" si="70"/>
        <v>1.9522792398865325E-10</v>
      </c>
      <c r="GA68" s="2">
        <f t="shared" si="70"/>
        <v>2.3939371000550899E-10</v>
      </c>
      <c r="GB68" s="2">
        <f t="shared" si="70"/>
        <v>1.8023746036993251E-10</v>
      </c>
      <c r="GC68" s="2">
        <f t="shared" si="70"/>
        <v>1.7894711768086797E-10</v>
      </c>
      <c r="GD68" s="2">
        <f t="shared" si="70"/>
        <v>2.0757889319897705E-10</v>
      </c>
      <c r="GE68" s="2">
        <f t="shared" si="70"/>
        <v>3.0945043583865844E-10</v>
      </c>
      <c r="GF68" s="2">
        <f t="shared" si="70"/>
        <v>3.7484922303687507E-10</v>
      </c>
      <c r="GG68" s="2">
        <f t="shared" si="70"/>
        <v>3.7226285395247374E-10</v>
      </c>
      <c r="GH68" s="2">
        <f t="shared" si="70"/>
        <v>3.5899505882506182E-10</v>
      </c>
      <c r="GI68" s="2">
        <f t="shared" si="70"/>
        <v>2.2977603390662396E-9</v>
      </c>
      <c r="GJ68" s="2">
        <f t="shared" si="70"/>
        <v>9.3004501856314808E-9</v>
      </c>
      <c r="GK68" s="2">
        <f t="shared" si="70"/>
        <v>2.7546470223040717E-8</v>
      </c>
      <c r="GM68" s="107">
        <f t="shared" si="71"/>
        <v>5.113335578123622E-2</v>
      </c>
      <c r="GN68" s="107">
        <f t="shared" si="71"/>
        <v>5.6148384650048462E-2</v>
      </c>
      <c r="GO68" s="107">
        <f t="shared" si="71"/>
        <v>3.262128560422644E-2</v>
      </c>
      <c r="GP68" s="107">
        <f t="shared" si="71"/>
        <v>3.8398715292399917E-2</v>
      </c>
      <c r="GQ68" s="107">
        <f t="shared" si="71"/>
        <v>3.8523484313429945E-2</v>
      </c>
      <c r="GR68" s="107">
        <f t="shared" si="71"/>
        <v>3.3357959992776923E-2</v>
      </c>
      <c r="GS68" s="107">
        <f t="shared" si="71"/>
        <v>3.425903219025072E-2</v>
      </c>
      <c r="GT68" s="107">
        <f t="shared" si="71"/>
        <v>3.5390638376878204E-2</v>
      </c>
      <c r="GU68" s="107">
        <f t="shared" si="71"/>
        <v>4.2394626998816472E-2</v>
      </c>
      <c r="GV68" s="107">
        <f t="shared" si="71"/>
        <v>3.6303487384762058E-2</v>
      </c>
      <c r="GW68" s="107">
        <f t="shared" si="71"/>
        <v>2.9737268719126464E-2</v>
      </c>
      <c r="GX68" s="107">
        <f t="shared" si="71"/>
        <v>3.1672492684907905E-2</v>
      </c>
      <c r="GY68" s="107">
        <f t="shared" si="71"/>
        <v>3.5832886196777505E-2</v>
      </c>
      <c r="GZ68" s="107">
        <f t="shared" si="71"/>
        <v>3.3917493301521898E-2</v>
      </c>
      <c r="HA68" s="107">
        <f t="shared" si="71"/>
        <v>1.7485313475051042E-2</v>
      </c>
      <c r="HC68" s="107">
        <f t="shared" si="76"/>
        <v>1.7506948593845568E-7</v>
      </c>
      <c r="HD68" s="107">
        <f t="shared" si="72"/>
        <v>1.0970318237151512E-7</v>
      </c>
      <c r="HE68" s="107">
        <f t="shared" si="72"/>
        <v>2.1212952580498305E-8</v>
      </c>
      <c r="HF68" s="107">
        <f t="shared" si="72"/>
        <v>1.9074604150883359E-8</v>
      </c>
      <c r="HG68" s="107">
        <f t="shared" si="72"/>
        <v>6.4628517923000226E-9</v>
      </c>
      <c r="HH68" s="107">
        <f t="shared" si="72"/>
        <v>4.3181316126612433E-9</v>
      </c>
      <c r="HI68" s="107">
        <f t="shared" si="72"/>
        <v>3.3687133806733215E-9</v>
      </c>
      <c r="HJ68" s="107">
        <f t="shared" si="72"/>
        <v>3.9228634773542426E-9</v>
      </c>
      <c r="HK68" s="107">
        <f t="shared" si="72"/>
        <v>1.0341691892949343E-8</v>
      </c>
      <c r="HL68" s="107">
        <f t="shared" si="72"/>
        <v>4.9168649807843953E-9</v>
      </c>
      <c r="HM68" s="107">
        <f t="shared" si="72"/>
        <v>3.8614378251823098E-9</v>
      </c>
      <c r="HN68" s="107">
        <f t="shared" si="72"/>
        <v>3.2150462072063384E-9</v>
      </c>
      <c r="HO68" s="107">
        <f t="shared" si="72"/>
        <v>4.6808906262579988E-9</v>
      </c>
      <c r="HP68" s="107">
        <f t="shared" si="72"/>
        <v>3.9238892351061204E-9</v>
      </c>
      <c r="HQ68" s="107">
        <f t="shared" si="72"/>
        <v>3.9631144799965948E-11</v>
      </c>
      <c r="HS68" s="107">
        <f t="shared" si="73"/>
        <v>9.3953362015984744E-36</v>
      </c>
      <c r="HT68" s="107">
        <f t="shared" si="73"/>
        <v>1.4177122104569882E-37</v>
      </c>
      <c r="HU68" s="107">
        <f t="shared" si="73"/>
        <v>6.3335024079393582E-40</v>
      </c>
      <c r="HV68" s="107">
        <f t="shared" si="73"/>
        <v>2.1223701507243791E-41</v>
      </c>
      <c r="HW68" s="107">
        <f t="shared" si="73"/>
        <v>3.241274382203793E-45</v>
      </c>
      <c r="HX68" s="107">
        <f t="shared" si="73"/>
        <v>1.6906477084053184E-45</v>
      </c>
      <c r="HY68" s="107">
        <f t="shared" si="73"/>
        <v>7.7070899715630501E-47</v>
      </c>
      <c r="HZ68" s="107">
        <f t="shared" si="73"/>
        <v>1.7980415095645302E-46</v>
      </c>
      <c r="IA68" s="107">
        <f t="shared" si="73"/>
        <v>1.8403762508922441E-44</v>
      </c>
      <c r="IB68" s="107">
        <f t="shared" si="73"/>
        <v>7.2852992999792706E-46</v>
      </c>
      <c r="IC68" s="107">
        <f t="shared" si="73"/>
        <v>1.5891521645766295E-45</v>
      </c>
      <c r="ID68" s="107">
        <f t="shared" si="73"/>
        <v>2.4768011980378057E-46</v>
      </c>
      <c r="IE68" s="107">
        <f t="shared" si="73"/>
        <v>1.9054389871758179E-45</v>
      </c>
      <c r="IF68" s="107">
        <f t="shared" si="73"/>
        <v>5.9359595005725819E-46</v>
      </c>
      <c r="IG68" s="107">
        <f t="shared" si="73"/>
        <v>2.5411101662895793E-32</v>
      </c>
      <c r="II68" s="107">
        <f t="shared" si="74"/>
        <v>2.180729923267514E-84</v>
      </c>
      <c r="IJ68" s="107">
        <f t="shared" si="74"/>
        <v>7.1298811853308989E-89</v>
      </c>
      <c r="IK68" s="107">
        <f t="shared" si="74"/>
        <v>2.032904259025883E-93</v>
      </c>
      <c r="IL68" s="107">
        <f t="shared" si="74"/>
        <v>4.0147408762570832E-98</v>
      </c>
      <c r="IM68" s="107">
        <f t="shared" si="74"/>
        <v>1.9044229212719682E-108</v>
      </c>
      <c r="IN68" s="107">
        <f t="shared" si="74"/>
        <v>2.5428801205026653E-108</v>
      </c>
      <c r="IO68" s="107">
        <f t="shared" si="74"/>
        <v>1.3127806070409535E-112</v>
      </c>
      <c r="IP68" s="107">
        <f t="shared" si="74"/>
        <v>1.2114194420695339E-111</v>
      </c>
      <c r="IQ68" s="107">
        <f t="shared" si="74"/>
        <v>2.7865915765108856E-107</v>
      </c>
      <c r="IR68" s="107">
        <f t="shared" si="74"/>
        <v>3.9380611415140703E-110</v>
      </c>
      <c r="IS68" s="107">
        <f t="shared" si="74"/>
        <v>1.0421806718329169E-108</v>
      </c>
      <c r="IT68" s="107">
        <f t="shared" si="74"/>
        <v>1.1900073668111388E-110</v>
      </c>
      <c r="IU68" s="107">
        <f t="shared" si="74"/>
        <v>5.5177709428878694E-108</v>
      </c>
      <c r="IV68" s="107">
        <f t="shared" si="74"/>
        <v>8.4691079180144469E-110</v>
      </c>
      <c r="IW68" s="107">
        <f t="shared" si="74"/>
        <v>2.273975084729688E-88</v>
      </c>
      <c r="IY68" s="107">
        <f t="shared" si="75"/>
        <v>5.1133530850722156E-2</v>
      </c>
      <c r="IZ68" s="107">
        <f t="shared" si="75"/>
        <v>5.6148494353230834E-2</v>
      </c>
      <c r="JA68" s="107">
        <f t="shared" si="75"/>
        <v>3.2621306817179022E-2</v>
      </c>
      <c r="JB68" s="107">
        <f t="shared" si="75"/>
        <v>3.839873436700407E-2</v>
      </c>
      <c r="JC68" s="107">
        <f t="shared" si="75"/>
        <v>3.8523490776281741E-2</v>
      </c>
      <c r="JD68" s="107">
        <f t="shared" si="75"/>
        <v>3.3357964310908532E-2</v>
      </c>
      <c r="JE68" s="107">
        <f t="shared" si="75"/>
        <v>3.4259035558964097E-2</v>
      </c>
      <c r="JF68" s="107">
        <f t="shared" si="75"/>
        <v>3.5390642299741683E-2</v>
      </c>
      <c r="JG68" s="107">
        <f t="shared" si="75"/>
        <v>4.2394637340508363E-2</v>
      </c>
      <c r="JH68" s="107">
        <f t="shared" si="75"/>
        <v>3.6303492301627036E-2</v>
      </c>
      <c r="JI68" s="107">
        <f t="shared" si="75"/>
        <v>2.973727258056429E-2</v>
      </c>
      <c r="JJ68" s="107">
        <f t="shared" si="75"/>
        <v>3.1672495899954113E-2</v>
      </c>
      <c r="JK68" s="107">
        <f t="shared" si="75"/>
        <v>3.5832890877668132E-2</v>
      </c>
      <c r="JL68" s="107">
        <f t="shared" si="75"/>
        <v>3.3917497225411132E-2</v>
      </c>
      <c r="JM68" s="107">
        <f t="shared" si="75"/>
        <v>1.7485313514682188E-2</v>
      </c>
    </row>
    <row r="69" spans="2:273" x14ac:dyDescent="0.25">
      <c r="B69" s="2">
        <v>41</v>
      </c>
      <c r="C69" s="37">
        <v>100.413</v>
      </c>
      <c r="D69" s="37">
        <v>111.381</v>
      </c>
      <c r="E69" s="37">
        <v>94.46</v>
      </c>
      <c r="F69" s="37">
        <v>99.278999999999996</v>
      </c>
      <c r="G69" s="37">
        <v>105.34399999999999</v>
      </c>
      <c r="H69" s="37">
        <v>97.41</v>
      </c>
      <c r="I69" s="37">
        <v>98.661000000000001</v>
      </c>
      <c r="J69" s="37">
        <v>102.932</v>
      </c>
      <c r="K69" s="37">
        <v>107.75</v>
      </c>
      <c r="L69" s="37">
        <v>96.5</v>
      </c>
      <c r="M69" s="37">
        <v>91.316999999999993</v>
      </c>
      <c r="N69" s="37">
        <v>88.483000000000004</v>
      </c>
      <c r="O69" s="37">
        <v>94.7</v>
      </c>
      <c r="P69" s="37">
        <v>85.667000000000002</v>
      </c>
      <c r="Q69" s="37">
        <v>67.412999999999997</v>
      </c>
      <c r="S69" s="4">
        <f t="shared" si="8"/>
        <v>108.24477472542767</v>
      </c>
      <c r="T69" s="4">
        <f t="shared" si="9"/>
        <v>119.17185270845103</v>
      </c>
      <c r="U69" s="4">
        <f t="shared" si="10"/>
        <v>103.25200087899404</v>
      </c>
      <c r="V69" s="4">
        <f t="shared" si="11"/>
        <v>108.55006759377616</v>
      </c>
      <c r="W69" s="4">
        <f t="shared" si="12"/>
        <v>111.90397008268408</v>
      </c>
      <c r="X69" s="4">
        <f t="shared" si="13"/>
        <v>104.81274825499372</v>
      </c>
      <c r="Y69" s="4">
        <f t="shared" si="14"/>
        <v>105.49983335470429</v>
      </c>
      <c r="Z69" s="4">
        <f t="shared" si="15"/>
        <v>107.7638742860279</v>
      </c>
      <c r="AA69" s="4">
        <f t="shared" si="16"/>
        <v>112.14411598656909</v>
      </c>
      <c r="AB69" s="4">
        <f t="shared" si="17"/>
        <v>103.16077513935538</v>
      </c>
      <c r="AC69" s="4">
        <f t="shared" si="18"/>
        <v>100.07827065774529</v>
      </c>
      <c r="AD69" s="4">
        <f t="shared" si="19"/>
        <v>100.6281736728202</v>
      </c>
      <c r="AE69" s="4">
        <f t="shared" si="20"/>
        <v>103.36735527016556</v>
      </c>
      <c r="AF69" s="4">
        <f t="shared" si="21"/>
        <v>96.421131032068061</v>
      </c>
      <c r="AG69" s="4">
        <f t="shared" si="21"/>
        <v>74.310861264742798</v>
      </c>
      <c r="AI69" s="4">
        <f t="shared" si="22"/>
        <v>-7.8317747254276782</v>
      </c>
      <c r="AJ69" s="4">
        <f t="shared" si="23"/>
        <v>-7.7908527084510268</v>
      </c>
      <c r="AK69" s="4">
        <f t="shared" si="24"/>
        <v>-8.7920008789940454</v>
      </c>
      <c r="AL69" s="4">
        <f t="shared" si="25"/>
        <v>-9.2710675937761664</v>
      </c>
      <c r="AM69" s="4">
        <f t="shared" si="26"/>
        <v>-6.5599700826840888</v>
      </c>
      <c r="AN69" s="4">
        <f t="shared" si="27"/>
        <v>-7.4027482549937247</v>
      </c>
      <c r="AO69" s="4">
        <f t="shared" si="28"/>
        <v>-6.8388333547042919</v>
      </c>
      <c r="AP69" s="4">
        <f t="shared" si="29"/>
        <v>-4.8318742860278974</v>
      </c>
      <c r="AQ69" s="4">
        <f t="shared" si="30"/>
        <v>-4.3941159865690906</v>
      </c>
      <c r="AR69" s="4">
        <f t="shared" si="31"/>
        <v>-6.6607751393553798</v>
      </c>
      <c r="AS69" s="4">
        <f t="shared" si="32"/>
        <v>-8.7612706577452997</v>
      </c>
      <c r="AT69" s="4">
        <f t="shared" si="33"/>
        <v>-12.145173672820192</v>
      </c>
      <c r="AU69" s="4">
        <f t="shared" si="34"/>
        <v>-8.6673552701655581</v>
      </c>
      <c r="AV69" s="4">
        <f t="shared" si="65"/>
        <v>-10.754131032068059</v>
      </c>
      <c r="AW69" s="4">
        <f t="shared" si="65"/>
        <v>-6.8978612647428008</v>
      </c>
      <c r="AY69" s="2">
        <f t="shared" si="66"/>
        <v>66.917499205159999</v>
      </c>
      <c r="AZ69" s="2">
        <f t="shared" si="66"/>
        <v>73.776591815146404</v>
      </c>
      <c r="BA69" s="2">
        <f t="shared" si="66"/>
        <v>73.779001257951919</v>
      </c>
      <c r="BB69" s="2">
        <f t="shared" si="66"/>
        <v>73.382541625036438</v>
      </c>
      <c r="BC69" s="2">
        <f t="shared" si="66"/>
        <v>77.671700936619644</v>
      </c>
      <c r="BD69" s="2">
        <f t="shared" si="66"/>
        <v>73.796451802535671</v>
      </c>
      <c r="BE69" s="2">
        <f t="shared" si="66"/>
        <v>72.95603523267755</v>
      </c>
      <c r="BF69" s="2">
        <f t="shared" si="66"/>
        <v>75.3471292153489</v>
      </c>
      <c r="BG69" s="2">
        <f t="shared" si="66"/>
        <v>73.90430646741531</v>
      </c>
      <c r="BH69" s="2">
        <f t="shared" si="66"/>
        <v>69.494255465299631</v>
      </c>
      <c r="BI69" s="2">
        <f t="shared" si="66"/>
        <v>70.533760068065121</v>
      </c>
      <c r="BJ69" s="2">
        <f t="shared" si="66"/>
        <v>70.356017791073995</v>
      </c>
      <c r="BK69" s="2">
        <f t="shared" si="66"/>
        <v>70.699251389207419</v>
      </c>
      <c r="BL69" s="2">
        <f t="shared" si="66"/>
        <v>66.406513351790636</v>
      </c>
      <c r="BM69" s="2">
        <f t="shared" si="66"/>
        <v>58.741973967707573</v>
      </c>
      <c r="BO69" s="2" t="str">
        <f t="shared" si="67"/>
        <v/>
      </c>
      <c r="BP69" s="2" t="str">
        <f t="shared" si="67"/>
        <v/>
      </c>
      <c r="BQ69" s="2" t="str">
        <f t="shared" si="67"/>
        <v/>
      </c>
      <c r="BR69" s="2" t="str">
        <f t="shared" si="67"/>
        <v/>
      </c>
      <c r="BS69" s="2" t="str">
        <f t="shared" si="67"/>
        <v/>
      </c>
      <c r="BT69" s="2" t="str">
        <f t="shared" si="67"/>
        <v/>
      </c>
      <c r="BU69" s="2" t="str">
        <f t="shared" si="67"/>
        <v/>
      </c>
      <c r="BV69" s="2" t="str">
        <f t="shared" si="67"/>
        <v/>
      </c>
      <c r="BW69" s="2" t="str">
        <f t="shared" si="67"/>
        <v/>
      </c>
      <c r="BX69" s="2" t="str">
        <f t="shared" si="67"/>
        <v/>
      </c>
      <c r="BY69" s="2" t="str">
        <f t="shared" si="67"/>
        <v/>
      </c>
      <c r="BZ69" s="2" t="str">
        <f t="shared" si="67"/>
        <v/>
      </c>
      <c r="CA69" s="2" t="str">
        <f t="shared" si="67"/>
        <v/>
      </c>
      <c r="CB69" s="2" t="str">
        <f t="shared" si="67"/>
        <v/>
      </c>
      <c r="CC69" s="2" t="str">
        <f t="shared" si="67"/>
        <v/>
      </c>
      <c r="CE69" s="2" t="str">
        <f t="shared" si="68"/>
        <v/>
      </c>
      <c r="CF69" s="2" t="str">
        <f t="shared" si="68"/>
        <v/>
      </c>
      <c r="CG69" s="2" t="str">
        <f t="shared" si="68"/>
        <v/>
      </c>
      <c r="CH69" s="2" t="str">
        <f t="shared" si="68"/>
        <v/>
      </c>
      <c r="CI69" s="2" t="str">
        <f t="shared" si="68"/>
        <v/>
      </c>
      <c r="CJ69" s="2" t="str">
        <f t="shared" si="68"/>
        <v/>
      </c>
      <c r="CK69" s="2" t="str">
        <f t="shared" si="68"/>
        <v/>
      </c>
      <c r="CL69" s="2" t="str">
        <f t="shared" si="68"/>
        <v/>
      </c>
      <c r="CM69" s="2" t="str">
        <f t="shared" si="68"/>
        <v/>
      </c>
      <c r="CN69" s="2" t="str">
        <f t="shared" si="68"/>
        <v/>
      </c>
      <c r="CO69" s="2" t="str">
        <f t="shared" si="68"/>
        <v/>
      </c>
      <c r="CP69" s="2" t="str">
        <f t="shared" si="68"/>
        <v/>
      </c>
      <c r="CQ69" s="2" t="str">
        <f t="shared" si="68"/>
        <v/>
      </c>
      <c r="CR69" s="2" t="str">
        <f t="shared" si="68"/>
        <v/>
      </c>
      <c r="CS69" s="2" t="str">
        <f t="shared" si="68"/>
        <v/>
      </c>
      <c r="CU69" s="2" t="str">
        <f t="shared" si="69"/>
        <v/>
      </c>
      <c r="CV69" s="2" t="str">
        <f t="shared" si="69"/>
        <v/>
      </c>
      <c r="CW69" s="2" t="str">
        <f t="shared" si="69"/>
        <v/>
      </c>
      <c r="CX69" s="2" t="str">
        <f t="shared" si="69"/>
        <v/>
      </c>
      <c r="CY69" s="2" t="str">
        <f t="shared" si="69"/>
        <v/>
      </c>
      <c r="CZ69" s="2" t="str">
        <f t="shared" si="69"/>
        <v/>
      </c>
      <c r="DA69" s="2" t="str">
        <f t="shared" si="69"/>
        <v/>
      </c>
      <c r="DB69" s="2" t="str">
        <f t="shared" si="69"/>
        <v/>
      </c>
      <c r="DC69" s="2" t="str">
        <f t="shared" si="69"/>
        <v/>
      </c>
      <c r="DD69" s="2" t="str">
        <f t="shared" si="69"/>
        <v/>
      </c>
      <c r="DE69" s="2" t="str">
        <f t="shared" si="69"/>
        <v/>
      </c>
      <c r="DF69" s="2" t="str">
        <f t="shared" si="69"/>
        <v/>
      </c>
      <c r="DG69" s="2" t="str">
        <f t="shared" si="69"/>
        <v/>
      </c>
      <c r="DH69" s="2" t="str">
        <f t="shared" si="69"/>
        <v/>
      </c>
      <c r="DI69" s="2" t="str">
        <f t="shared" si="69"/>
        <v/>
      </c>
      <c r="DK69" s="2">
        <f t="shared" si="77"/>
        <v>67.195347507331377</v>
      </c>
      <c r="DL69" s="2">
        <f t="shared" si="77"/>
        <v>74.383201429618765</v>
      </c>
      <c r="DM69" s="2">
        <f t="shared" si="77"/>
        <v>74.200179679144384</v>
      </c>
      <c r="DN69" s="2">
        <f t="shared" si="77"/>
        <v>73.929135695187171</v>
      </c>
      <c r="DO69" s="2">
        <f t="shared" si="77"/>
        <v>78.397481283422451</v>
      </c>
      <c r="DP69" s="2">
        <f t="shared" si="77"/>
        <v>74.335183600713009</v>
      </c>
      <c r="DQ69" s="2">
        <f t="shared" si="77"/>
        <v>73.551911656891491</v>
      </c>
      <c r="DR69" s="2">
        <f t="shared" si="77"/>
        <v>76.018180168621726</v>
      </c>
      <c r="DS69" s="2">
        <f t="shared" si="77"/>
        <v>74.533604278074876</v>
      </c>
      <c r="DT69" s="2">
        <f t="shared" si="77"/>
        <v>69.9756431451613</v>
      </c>
      <c r="DU69" s="2">
        <f t="shared" si="77"/>
        <v>70.95128244134898</v>
      </c>
      <c r="DV69" s="2">
        <f t="shared" si="77"/>
        <v>70.877719354838689</v>
      </c>
      <c r="DW69" s="2">
        <f t="shared" si="77"/>
        <v>71.32800128299121</v>
      </c>
      <c r="DX69" s="2">
        <f t="shared" si="77"/>
        <v>66.616839992668631</v>
      </c>
      <c r="DY69" s="2">
        <f t="shared" si="77"/>
        <v>58.654148962148959</v>
      </c>
      <c r="EA69" s="2">
        <f t="shared" si="78"/>
        <v>59.689471388862259</v>
      </c>
      <c r="EB69" s="2">
        <f t="shared" si="78"/>
        <v>61.545630813888565</v>
      </c>
      <c r="EC69" s="2">
        <f t="shared" si="78"/>
        <v>61.803842394347434</v>
      </c>
      <c r="ED69" s="2">
        <f t="shared" si="78"/>
        <v>61.223879045643145</v>
      </c>
      <c r="EE69" s="2">
        <f t="shared" si="78"/>
        <v>64.407732217039154</v>
      </c>
      <c r="EF69" s="2">
        <f t="shared" si="78"/>
        <v>62.562653129672285</v>
      </c>
      <c r="EG69" s="2">
        <f t="shared" si="78"/>
        <v>61.475366518552967</v>
      </c>
      <c r="EH69" s="2">
        <f t="shared" si="78"/>
        <v>62.761768178799684</v>
      </c>
      <c r="EI69" s="2">
        <f t="shared" si="78"/>
        <v>63.276167583373955</v>
      </c>
      <c r="EJ69" s="2">
        <f t="shared" si="78"/>
        <v>61.140238181438413</v>
      </c>
      <c r="EK69" s="2">
        <f t="shared" si="78"/>
        <v>62.197258349974561</v>
      </c>
      <c r="EL69" s="2">
        <f t="shared" si="78"/>
        <v>60.550832021613999</v>
      </c>
      <c r="EM69" s="2">
        <f t="shared" si="78"/>
        <v>61.774768452925045</v>
      </c>
      <c r="EN69" s="2">
        <f t="shared" si="78"/>
        <v>63.908562775285894</v>
      </c>
      <c r="EO69" s="2">
        <f t="shared" si="78"/>
        <v>59.519857427599945</v>
      </c>
      <c r="EQ69" s="2">
        <f t="shared" si="79"/>
        <v>56.938470169601914</v>
      </c>
      <c r="ER69" s="2">
        <f t="shared" si="79"/>
        <v>61.063305814455639</v>
      </c>
      <c r="ES69" s="2">
        <f t="shared" si="79"/>
        <v>60.170175228459513</v>
      </c>
      <c r="ET69" s="2">
        <f t="shared" si="79"/>
        <v>61.688485365431148</v>
      </c>
      <c r="EU69" s="2">
        <f t="shared" si="79"/>
        <v>63.458355485339176</v>
      </c>
      <c r="EV69" s="2">
        <f t="shared" si="79"/>
        <v>61.911250194747062</v>
      </c>
      <c r="EW69" s="2">
        <f t="shared" si="79"/>
        <v>60.972978976365198</v>
      </c>
      <c r="EX69" s="2">
        <f t="shared" si="79"/>
        <v>61.551246292612028</v>
      </c>
      <c r="EY69" s="2">
        <f t="shared" si="79"/>
        <v>61.468178085123746</v>
      </c>
      <c r="EZ69" s="2">
        <f t="shared" si="79"/>
        <v>60.357679397972035</v>
      </c>
      <c r="FA69" s="2">
        <f t="shared" si="79"/>
        <v>60.342251547695525</v>
      </c>
      <c r="FB69" s="2">
        <f t="shared" si="79"/>
        <v>59.612443024432501</v>
      </c>
      <c r="FC69" s="2">
        <f t="shared" si="79"/>
        <v>59.683614114710394</v>
      </c>
      <c r="FD69" s="2">
        <f t="shared" si="79"/>
        <v>62.551921758188122</v>
      </c>
      <c r="FE69" s="2">
        <f t="shared" si="79"/>
        <v>59.529338198227443</v>
      </c>
      <c r="FG69" s="2">
        <f t="shared" si="80"/>
        <v>3.7017437729232529E-2</v>
      </c>
      <c r="FH69" s="2">
        <f t="shared" si="80"/>
        <v>4.7252679849827145E-2</v>
      </c>
      <c r="FI69" s="2">
        <f t="shared" si="80"/>
        <v>3.3976037536482408E-2</v>
      </c>
      <c r="FJ69" s="2">
        <f t="shared" si="80"/>
        <v>4.3021096333739135E-2</v>
      </c>
      <c r="FK69" s="2">
        <f t="shared" si="80"/>
        <v>5.1879439943688314E-2</v>
      </c>
      <c r="FL69" s="2">
        <f t="shared" si="80"/>
        <v>4.5761767137043365E-2</v>
      </c>
      <c r="FM69" s="2">
        <f t="shared" si="80"/>
        <v>4.9341630182714993E-2</v>
      </c>
      <c r="FN69" s="2">
        <f t="shared" si="80"/>
        <v>5.0620858304020189E-2</v>
      </c>
      <c r="FO69" s="2">
        <f t="shared" si="80"/>
        <v>5.5900630580623147E-2</v>
      </c>
      <c r="FP69" s="2">
        <f t="shared" si="80"/>
        <v>5.4483940630778729E-2</v>
      </c>
      <c r="FQ69" s="2">
        <f t="shared" si="80"/>
        <v>4.7694907856822844E-2</v>
      </c>
      <c r="FR69" s="2">
        <f t="shared" si="80"/>
        <v>5.051876199540848E-2</v>
      </c>
      <c r="FS69" s="2">
        <f t="shared" si="80"/>
        <v>6.5815405009409494E-2</v>
      </c>
      <c r="FT69" s="2">
        <f t="shared" si="80"/>
        <v>7.7660670865506987E-2</v>
      </c>
      <c r="FU69" s="2">
        <f t="shared" si="80"/>
        <v>0.10144870791010265</v>
      </c>
      <c r="FW69" s="2">
        <f t="shared" si="70"/>
        <v>1.2818179272538161E-10</v>
      </c>
      <c r="FX69" s="2">
        <f t="shared" si="70"/>
        <v>2.4406361462304134E-10</v>
      </c>
      <c r="FY69" s="2">
        <f t="shared" si="70"/>
        <v>1.7709109133947624E-10</v>
      </c>
      <c r="FZ69" s="2">
        <f t="shared" si="70"/>
        <v>2.4577739458871151E-10</v>
      </c>
      <c r="GA69" s="2">
        <f t="shared" si="70"/>
        <v>3.0137882493093754E-10</v>
      </c>
      <c r="GB69" s="2">
        <f t="shared" si="70"/>
        <v>2.2690551900636272E-10</v>
      </c>
      <c r="GC69" s="2">
        <f t="shared" si="70"/>
        <v>2.2528107380532765E-10</v>
      </c>
      <c r="GD69" s="2">
        <f t="shared" si="70"/>
        <v>2.6132634358625374E-10</v>
      </c>
      <c r="GE69" s="2">
        <f t="shared" si="70"/>
        <v>3.8957501733685263E-10</v>
      </c>
      <c r="GF69" s="2">
        <f t="shared" si="70"/>
        <v>4.7190721242662052E-10</v>
      </c>
      <c r="GG69" s="2">
        <f t="shared" si="70"/>
        <v>4.6865116666261871E-10</v>
      </c>
      <c r="GH69" s="2">
        <f t="shared" si="70"/>
        <v>4.5194800222140187E-10</v>
      </c>
      <c r="GI69" s="2">
        <f t="shared" si="70"/>
        <v>2.8327863405215042E-9</v>
      </c>
      <c r="GJ69" s="2">
        <f t="shared" si="70"/>
        <v>1.1267752615422869E-8</v>
      </c>
      <c r="GK69" s="2">
        <f t="shared" si="70"/>
        <v>3.2884332538416194E-8</v>
      </c>
      <c r="GM69" s="107">
        <f t="shared" si="71"/>
        <v>6.8509538213083893E-2</v>
      </c>
      <c r="GN69" s="107">
        <f t="shared" si="71"/>
        <v>7.607894615860239E-2</v>
      </c>
      <c r="GO69" s="107">
        <f t="shared" si="71"/>
        <v>4.5586751958204205E-2</v>
      </c>
      <c r="GP69" s="107">
        <f t="shared" si="71"/>
        <v>5.3917258500980961E-2</v>
      </c>
      <c r="GQ69" s="107">
        <f t="shared" si="71"/>
        <v>5.5199875241862602E-2</v>
      </c>
      <c r="GR69" s="107">
        <f t="shared" si="71"/>
        <v>4.7949292872828606E-2</v>
      </c>
      <c r="GS69" s="107">
        <f t="shared" si="71"/>
        <v>4.9514310992311586E-2</v>
      </c>
      <c r="GT69" s="107">
        <f t="shared" si="71"/>
        <v>5.1099683859430922E-2</v>
      </c>
      <c r="GU69" s="107">
        <f t="shared" si="71"/>
        <v>6.0552863422259948E-2</v>
      </c>
      <c r="GV69" s="107">
        <f t="shared" si="71"/>
        <v>5.2719711566281344E-2</v>
      </c>
      <c r="GW69" s="107">
        <f t="shared" si="71"/>
        <v>4.3554730398868639E-2</v>
      </c>
      <c r="GX69" s="107">
        <f t="shared" si="71"/>
        <v>4.6354179210944875E-2</v>
      </c>
      <c r="GY69" s="107">
        <f t="shared" si="71"/>
        <v>5.1736533246077007E-2</v>
      </c>
      <c r="GZ69" s="107">
        <f t="shared" si="71"/>
        <v>4.9020109439681867E-2</v>
      </c>
      <c r="HA69" s="107">
        <f t="shared" si="71"/>
        <v>2.795853526722851E-2</v>
      </c>
      <c r="HC69" s="107">
        <f t="shared" si="76"/>
        <v>3.8197083585365503E-7</v>
      </c>
      <c r="HD69" s="107">
        <f t="shared" si="72"/>
        <v>2.5320034060040838E-7</v>
      </c>
      <c r="HE69" s="107">
        <f t="shared" si="72"/>
        <v>5.165759260300126E-8</v>
      </c>
      <c r="HF69" s="107">
        <f t="shared" si="72"/>
        <v>4.8267854610089892E-8</v>
      </c>
      <c r="HG69" s="107">
        <f t="shared" si="72"/>
        <v>1.7852243472326801E-8</v>
      </c>
      <c r="HH69" s="107">
        <f t="shared" si="72"/>
        <v>1.1902904493201282E-8</v>
      </c>
      <c r="HI69" s="107">
        <f t="shared" si="72"/>
        <v>9.5358201678889569E-9</v>
      </c>
      <c r="HJ69" s="107">
        <f t="shared" si="72"/>
        <v>1.1082826252202075E-8</v>
      </c>
      <c r="HK69" s="107">
        <f t="shared" si="72"/>
        <v>2.8360838583381111E-8</v>
      </c>
      <c r="HL69" s="107">
        <f t="shared" si="72"/>
        <v>1.4088531878449455E-8</v>
      </c>
      <c r="HM69" s="107">
        <f t="shared" si="72"/>
        <v>1.1061199037258481E-8</v>
      </c>
      <c r="HN69" s="107">
        <f t="shared" si="72"/>
        <v>9.328961169154681E-9</v>
      </c>
      <c r="HO69" s="107">
        <f t="shared" si="72"/>
        <v>1.3183432004964005E-8</v>
      </c>
      <c r="HP69" s="107">
        <f t="shared" si="72"/>
        <v>1.1042459417474152E-8</v>
      </c>
      <c r="HQ69" s="107">
        <f t="shared" si="72"/>
        <v>1.4774382597881719E-10</v>
      </c>
      <c r="HS69" s="107">
        <f t="shared" si="73"/>
        <v>8.2305429119531337E-35</v>
      </c>
      <c r="HT69" s="107">
        <f t="shared" si="73"/>
        <v>1.4894192730682923E-36</v>
      </c>
      <c r="HU69" s="107">
        <f t="shared" si="73"/>
        <v>7.3737882091908437E-39</v>
      </c>
      <c r="HV69" s="107">
        <f t="shared" si="73"/>
        <v>2.8626633472375471E-40</v>
      </c>
      <c r="HW69" s="107">
        <f t="shared" si="73"/>
        <v>5.8398791079021957E-44</v>
      </c>
      <c r="HX69" s="107">
        <f t="shared" si="73"/>
        <v>2.9597621248025719E-44</v>
      </c>
      <c r="HY69" s="107">
        <f t="shared" si="73"/>
        <v>1.4912708501416013E-45</v>
      </c>
      <c r="HZ69" s="107">
        <f t="shared" si="73"/>
        <v>3.4600947205971894E-45</v>
      </c>
      <c r="IA69" s="107">
        <f t="shared" si="73"/>
        <v>3.290842573300877E-43</v>
      </c>
      <c r="IB69" s="107">
        <f t="shared" si="73"/>
        <v>1.4570686377135012E-44</v>
      </c>
      <c r="IC69" s="107">
        <f t="shared" si="73"/>
        <v>3.0782877147125569E-44</v>
      </c>
      <c r="ID69" s="107">
        <f t="shared" si="73"/>
        <v>5.0388355406580439E-45</v>
      </c>
      <c r="IE69" s="107">
        <f t="shared" si="73"/>
        <v>3.5630153469095803E-44</v>
      </c>
      <c r="IF69" s="107">
        <f t="shared" si="73"/>
        <v>1.1104354801293765E-44</v>
      </c>
      <c r="IG69" s="107">
        <f t="shared" si="73"/>
        <v>1.8211150848096381E-31</v>
      </c>
      <c r="II69" s="107">
        <f t="shared" si="74"/>
        <v>9.5819678669819635E-83</v>
      </c>
      <c r="IJ69" s="107">
        <f t="shared" si="74"/>
        <v>4.3117719049344101E-87</v>
      </c>
      <c r="IK69" s="107">
        <f t="shared" si="74"/>
        <v>1.4328595373067482E-91</v>
      </c>
      <c r="IL69" s="107">
        <f t="shared" si="74"/>
        <v>3.7573621304240345E-96</v>
      </c>
      <c r="IM69" s="107">
        <f t="shared" si="74"/>
        <v>3.0344971178003551E-106</v>
      </c>
      <c r="IN69" s="107">
        <f t="shared" si="74"/>
        <v>3.7789682267601995E-106</v>
      </c>
      <c r="IO69" s="107">
        <f t="shared" si="74"/>
        <v>2.3817081497663066E-110</v>
      </c>
      <c r="IP69" s="107">
        <f t="shared" si="74"/>
        <v>2.1734853501007091E-109</v>
      </c>
      <c r="IQ69" s="107">
        <f t="shared" si="74"/>
        <v>4.4539810038700564E-105</v>
      </c>
      <c r="IR69" s="107">
        <f t="shared" si="74"/>
        <v>7.556902190092851E-108</v>
      </c>
      <c r="IS69" s="107">
        <f t="shared" si="74"/>
        <v>1.8634792017788073E-106</v>
      </c>
      <c r="IT69" s="107">
        <f t="shared" si="74"/>
        <v>2.3175221112485727E-108</v>
      </c>
      <c r="IU69" s="107">
        <f t="shared" si="74"/>
        <v>9.1561341126195198E-106</v>
      </c>
      <c r="IV69" s="107">
        <f t="shared" si="74"/>
        <v>1.4261672803267461E-107</v>
      </c>
      <c r="IW69" s="107">
        <f t="shared" si="74"/>
        <v>1.2804721437659684E-86</v>
      </c>
      <c r="IY69" s="107">
        <f t="shared" si="75"/>
        <v>6.8509920183919742E-2</v>
      </c>
      <c r="IZ69" s="107">
        <f t="shared" si="75"/>
        <v>7.6079199358942987E-2</v>
      </c>
      <c r="JA69" s="107">
        <f t="shared" si="75"/>
        <v>4.5586803615796812E-2</v>
      </c>
      <c r="JB69" s="107">
        <f t="shared" si="75"/>
        <v>5.391730676883557E-2</v>
      </c>
      <c r="JC69" s="107">
        <f t="shared" si="75"/>
        <v>5.5199893094106077E-2</v>
      </c>
      <c r="JD69" s="107">
        <f t="shared" si="75"/>
        <v>4.7949304775733101E-2</v>
      </c>
      <c r="JE69" s="107">
        <f t="shared" si="75"/>
        <v>4.9514320528131754E-2</v>
      </c>
      <c r="JF69" s="107">
        <f t="shared" si="75"/>
        <v>5.1099694942257176E-2</v>
      </c>
      <c r="JG69" s="107">
        <f t="shared" si="75"/>
        <v>6.0552891783098528E-2</v>
      </c>
      <c r="JH69" s="107">
        <f t="shared" si="75"/>
        <v>5.271972565481322E-2</v>
      </c>
      <c r="JI69" s="107">
        <f t="shared" si="75"/>
        <v>4.3554741460067679E-2</v>
      </c>
      <c r="JJ69" s="107">
        <f t="shared" si="75"/>
        <v>4.6354188539906041E-2</v>
      </c>
      <c r="JK69" s="107">
        <f t="shared" si="75"/>
        <v>5.1736546429509013E-2</v>
      </c>
      <c r="JL69" s="107">
        <f t="shared" si="75"/>
        <v>4.9020120482141286E-2</v>
      </c>
      <c r="JM69" s="107">
        <f t="shared" si="75"/>
        <v>2.7958535414972337E-2</v>
      </c>
    </row>
    <row r="70" spans="2:273" x14ac:dyDescent="0.25">
      <c r="B70" s="2">
        <v>42</v>
      </c>
      <c r="C70" s="37">
        <v>114.937</v>
      </c>
      <c r="D70" s="37">
        <v>129.15899999999999</v>
      </c>
      <c r="E70" s="37">
        <v>101.77800000000001</v>
      </c>
      <c r="F70" s="37">
        <v>113.23</v>
      </c>
      <c r="G70" s="37">
        <v>119.21299999999999</v>
      </c>
      <c r="H70" s="37">
        <v>111.377</v>
      </c>
      <c r="I70" s="37">
        <v>113.57599999999999</v>
      </c>
      <c r="J70" s="37">
        <v>115.508</v>
      </c>
      <c r="K70" s="37">
        <v>124.68300000000001</v>
      </c>
      <c r="L70" s="37">
        <v>111.483</v>
      </c>
      <c r="M70" s="37">
        <v>106.2</v>
      </c>
      <c r="N70" s="37">
        <v>101.767</v>
      </c>
      <c r="O70" s="37">
        <v>105.967</v>
      </c>
      <c r="P70" s="37">
        <v>99.167000000000002</v>
      </c>
      <c r="Q70" s="37">
        <v>73.159000000000006</v>
      </c>
      <c r="S70" s="4">
        <f t="shared" si="8"/>
        <v>118.79046091030001</v>
      </c>
      <c r="T70" s="4">
        <f t="shared" si="9"/>
        <v>130.99857245881509</v>
      </c>
      <c r="U70" s="4">
        <f t="shared" si="10"/>
        <v>112.27869427893445</v>
      </c>
      <c r="V70" s="4">
        <f t="shared" si="11"/>
        <v>119.3250887772482</v>
      </c>
      <c r="W70" s="4">
        <f t="shared" si="12"/>
        <v>123.05371432832806</v>
      </c>
      <c r="X70" s="4">
        <f t="shared" si="13"/>
        <v>115.12852789434241</v>
      </c>
      <c r="Y70" s="4">
        <f t="shared" si="14"/>
        <v>116.39905671131639</v>
      </c>
      <c r="Z70" s="4">
        <f t="shared" si="15"/>
        <v>118.55511204109445</v>
      </c>
      <c r="AA70" s="4">
        <f t="shared" si="16"/>
        <v>124.29349004097247</v>
      </c>
      <c r="AB70" s="4">
        <f t="shared" si="17"/>
        <v>114.51638744299987</v>
      </c>
      <c r="AC70" s="4">
        <f t="shared" si="18"/>
        <v>110.53918063042899</v>
      </c>
      <c r="AD70" s="4">
        <f t="shared" si="19"/>
        <v>111.24425051717709</v>
      </c>
      <c r="AE70" s="4">
        <f t="shared" si="20"/>
        <v>114.23121696145202</v>
      </c>
      <c r="AF70" s="4">
        <f t="shared" si="21"/>
        <v>106.48352564653617</v>
      </c>
      <c r="AG70" s="4">
        <f t="shared" si="21"/>
        <v>81.352987954225654</v>
      </c>
      <c r="AI70" s="4">
        <f t="shared" si="22"/>
        <v>-3.853460910300015</v>
      </c>
      <c r="AJ70" s="4">
        <f t="shared" si="23"/>
        <v>-1.8395724588150983</v>
      </c>
      <c r="AK70" s="4">
        <f t="shared" si="24"/>
        <v>-10.500694278934446</v>
      </c>
      <c r="AL70" s="4">
        <f t="shared" si="25"/>
        <v>-6.0950887772481934</v>
      </c>
      <c r="AM70" s="4">
        <f t="shared" si="26"/>
        <v>-3.8407143283280618</v>
      </c>
      <c r="AN70" s="4">
        <f t="shared" si="27"/>
        <v>-3.7515278943424164</v>
      </c>
      <c r="AO70" s="4">
        <f t="shared" si="28"/>
        <v>-2.8230567113163971</v>
      </c>
      <c r="AP70" s="4">
        <f t="shared" si="29"/>
        <v>-3.0471120410944508</v>
      </c>
      <c r="AQ70" s="4">
        <f t="shared" si="30"/>
        <v>0.38950995902753505</v>
      </c>
      <c r="AR70" s="4">
        <f t="shared" si="31"/>
        <v>-3.0333874429998673</v>
      </c>
      <c r="AS70" s="4">
        <f t="shared" si="32"/>
        <v>-4.3391806304289844</v>
      </c>
      <c r="AT70" s="4">
        <f t="shared" si="33"/>
        <v>-9.4772505171770973</v>
      </c>
      <c r="AU70" s="4">
        <f t="shared" si="34"/>
        <v>-8.2642169614520213</v>
      </c>
      <c r="AV70" s="4">
        <f t="shared" si="65"/>
        <v>-7.3165256465361637</v>
      </c>
      <c r="AW70" s="4">
        <f t="shared" si="65"/>
        <v>-8.1939879542256477</v>
      </c>
      <c r="AY70" s="2">
        <f t="shared" si="66"/>
        <v>66.973296694375733</v>
      </c>
      <c r="AZ70" s="2">
        <f t="shared" si="66"/>
        <v>73.751613561608679</v>
      </c>
      <c r="BA70" s="2">
        <f t="shared" si="66"/>
        <v>73.844832694875919</v>
      </c>
      <c r="BB70" s="2">
        <f t="shared" si="66"/>
        <v>73.461984317262392</v>
      </c>
      <c r="BC70" s="2">
        <f t="shared" si="66"/>
        <v>77.770233687881685</v>
      </c>
      <c r="BD70" s="2">
        <f t="shared" si="66"/>
        <v>73.872022419018904</v>
      </c>
      <c r="BE70" s="2">
        <f t="shared" si="66"/>
        <v>72.968386039307774</v>
      </c>
      <c r="BF70" s="2">
        <f t="shared" si="66"/>
        <v>75.356366503407131</v>
      </c>
      <c r="BG70" s="2">
        <f t="shared" si="66"/>
        <v>73.9381047110422</v>
      </c>
      <c r="BH70" s="2">
        <f t="shared" si="66"/>
        <v>69.497667589950936</v>
      </c>
      <c r="BI70" s="2">
        <f t="shared" si="66"/>
        <v>70.608592001099126</v>
      </c>
      <c r="BJ70" s="2">
        <f t="shared" si="66"/>
        <v>70.410537145999299</v>
      </c>
      <c r="BK70" s="2">
        <f t="shared" si="66"/>
        <v>70.711115819589793</v>
      </c>
      <c r="BL70" s="2">
        <f t="shared" si="66"/>
        <v>66.419289746709183</v>
      </c>
      <c r="BM70" s="2">
        <f t="shared" si="66"/>
        <v>58.670162305001199</v>
      </c>
      <c r="BO70" s="2" t="str">
        <f t="shared" si="67"/>
        <v/>
      </c>
      <c r="BP70" s="2" t="str">
        <f t="shared" si="67"/>
        <v/>
      </c>
      <c r="BQ70" s="2" t="str">
        <f t="shared" si="67"/>
        <v/>
      </c>
      <c r="BR70" s="2" t="str">
        <f t="shared" si="67"/>
        <v/>
      </c>
      <c r="BS70" s="2" t="str">
        <f t="shared" si="67"/>
        <v/>
      </c>
      <c r="BT70" s="2" t="str">
        <f t="shared" si="67"/>
        <v/>
      </c>
      <c r="BU70" s="2" t="str">
        <f t="shared" si="67"/>
        <v/>
      </c>
      <c r="BV70" s="2" t="str">
        <f t="shared" si="67"/>
        <v/>
      </c>
      <c r="BW70" s="2" t="str">
        <f t="shared" si="67"/>
        <v/>
      </c>
      <c r="BX70" s="2" t="str">
        <f t="shared" si="67"/>
        <v/>
      </c>
      <c r="BY70" s="2" t="str">
        <f t="shared" si="67"/>
        <v/>
      </c>
      <c r="BZ70" s="2" t="str">
        <f t="shared" si="67"/>
        <v/>
      </c>
      <c r="CA70" s="2" t="str">
        <f t="shared" si="67"/>
        <v/>
      </c>
      <c r="CB70" s="2" t="str">
        <f t="shared" si="67"/>
        <v/>
      </c>
      <c r="CC70" s="2" t="str">
        <f t="shared" si="67"/>
        <v/>
      </c>
      <c r="CE70" s="2" t="str">
        <f t="shared" si="68"/>
        <v/>
      </c>
      <c r="CF70" s="2" t="str">
        <f t="shared" si="68"/>
        <v/>
      </c>
      <c r="CG70" s="2" t="str">
        <f t="shared" si="68"/>
        <v/>
      </c>
      <c r="CH70" s="2" t="str">
        <f t="shared" si="68"/>
        <v/>
      </c>
      <c r="CI70" s="2" t="str">
        <f t="shared" si="68"/>
        <v/>
      </c>
      <c r="CJ70" s="2" t="str">
        <f t="shared" si="68"/>
        <v/>
      </c>
      <c r="CK70" s="2" t="str">
        <f t="shared" si="68"/>
        <v/>
      </c>
      <c r="CL70" s="2" t="str">
        <f t="shared" si="68"/>
        <v/>
      </c>
      <c r="CM70" s="2" t="str">
        <f t="shared" si="68"/>
        <v/>
      </c>
      <c r="CN70" s="2" t="str">
        <f t="shared" si="68"/>
        <v/>
      </c>
      <c r="CO70" s="2" t="str">
        <f t="shared" si="68"/>
        <v/>
      </c>
      <c r="CP70" s="2" t="str">
        <f t="shared" si="68"/>
        <v/>
      </c>
      <c r="CQ70" s="2" t="str">
        <f t="shared" si="68"/>
        <v/>
      </c>
      <c r="CR70" s="2" t="str">
        <f t="shared" si="68"/>
        <v/>
      </c>
      <c r="CS70" s="2" t="str">
        <f t="shared" si="68"/>
        <v/>
      </c>
      <c r="CU70" s="2" t="str">
        <f t="shared" si="69"/>
        <v/>
      </c>
      <c r="CV70" s="2" t="str">
        <f t="shared" si="69"/>
        <v/>
      </c>
      <c r="CW70" s="2" t="str">
        <f t="shared" si="69"/>
        <v/>
      </c>
      <c r="CX70" s="2" t="str">
        <f t="shared" si="69"/>
        <v/>
      </c>
      <c r="CY70" s="2" t="str">
        <f t="shared" si="69"/>
        <v/>
      </c>
      <c r="CZ70" s="2" t="str">
        <f t="shared" si="69"/>
        <v/>
      </c>
      <c r="DA70" s="2" t="str">
        <f t="shared" si="69"/>
        <v/>
      </c>
      <c r="DB70" s="2" t="str">
        <f t="shared" si="69"/>
        <v/>
      </c>
      <c r="DC70" s="2" t="str">
        <f t="shared" si="69"/>
        <v/>
      </c>
      <c r="DD70" s="2" t="str">
        <f t="shared" si="69"/>
        <v/>
      </c>
      <c r="DE70" s="2" t="str">
        <f t="shared" si="69"/>
        <v/>
      </c>
      <c r="DF70" s="2" t="str">
        <f t="shared" si="69"/>
        <v/>
      </c>
      <c r="DG70" s="2" t="str">
        <f t="shared" si="69"/>
        <v/>
      </c>
      <c r="DH70" s="2" t="str">
        <f t="shared" si="69"/>
        <v/>
      </c>
      <c r="DI70" s="2" t="str">
        <f t="shared" si="69"/>
        <v/>
      </c>
      <c r="DK70" s="2">
        <f t="shared" si="77"/>
        <v>67.332776576246332</v>
      </c>
      <c r="DL70" s="2">
        <f t="shared" si="77"/>
        <v>74.522119868035176</v>
      </c>
      <c r="DM70" s="2">
        <f t="shared" si="77"/>
        <v>74.384783651642479</v>
      </c>
      <c r="DN70" s="2">
        <f t="shared" si="77"/>
        <v>74.161693850267383</v>
      </c>
      <c r="DO70" s="2">
        <f t="shared" si="77"/>
        <v>78.701921791443851</v>
      </c>
      <c r="DP70" s="2">
        <f t="shared" si="77"/>
        <v>74.564230392156858</v>
      </c>
      <c r="DQ70" s="2">
        <f t="shared" si="77"/>
        <v>73.729223057184754</v>
      </c>
      <c r="DR70" s="2">
        <f t="shared" si="77"/>
        <v>76.213105388563065</v>
      </c>
      <c r="DS70" s="2">
        <f t="shared" si="77"/>
        <v>74.746852941176471</v>
      </c>
      <c r="DT70" s="2">
        <f t="shared" si="77"/>
        <v>70.115887096774202</v>
      </c>
      <c r="DU70" s="2">
        <f t="shared" si="77"/>
        <v>71.150438049853378</v>
      </c>
      <c r="DV70" s="2">
        <f t="shared" si="77"/>
        <v>71.081496774193525</v>
      </c>
      <c r="DW70" s="2">
        <f t="shared" si="77"/>
        <v>71.502489369501475</v>
      </c>
      <c r="DX70" s="2">
        <f t="shared" si="77"/>
        <v>66.693995417888573</v>
      </c>
      <c r="DY70" s="2">
        <f t="shared" si="77"/>
        <v>58.574279609279607</v>
      </c>
      <c r="EA70" s="2">
        <f t="shared" si="78"/>
        <v>59.545044186715231</v>
      </c>
      <c r="EB70" s="2">
        <f t="shared" si="78"/>
        <v>61.411263213129381</v>
      </c>
      <c r="EC70" s="2">
        <f t="shared" si="78"/>
        <v>61.65017858952141</v>
      </c>
      <c r="ED70" s="2">
        <f t="shared" si="78"/>
        <v>61.098562655601654</v>
      </c>
      <c r="EE70" s="2">
        <f t="shared" si="78"/>
        <v>64.245185058831723</v>
      </c>
      <c r="EF70" s="2">
        <f t="shared" si="78"/>
        <v>62.406585121428861</v>
      </c>
      <c r="EG70" s="2">
        <f t="shared" si="78"/>
        <v>61.324374776135322</v>
      </c>
      <c r="EH70" s="2">
        <f t="shared" si="78"/>
        <v>62.593193388395434</v>
      </c>
      <c r="EI70" s="2">
        <f t="shared" si="78"/>
        <v>63.088489312817664</v>
      </c>
      <c r="EJ70" s="2">
        <f t="shared" si="78"/>
        <v>60.975636728631436</v>
      </c>
      <c r="EK70" s="2">
        <f t="shared" si="78"/>
        <v>62.014895688946325</v>
      </c>
      <c r="EL70" s="2">
        <f t="shared" si="78"/>
        <v>60.393712361486351</v>
      </c>
      <c r="EM70" s="2">
        <f t="shared" si="78"/>
        <v>61.599873885968918</v>
      </c>
      <c r="EN70" s="2">
        <f t="shared" si="78"/>
        <v>63.726367276841636</v>
      </c>
      <c r="EO70" s="2">
        <f t="shared" si="78"/>
        <v>59.381561730566297</v>
      </c>
      <c r="EQ70" s="2">
        <f t="shared" si="79"/>
        <v>56.843238927811228</v>
      </c>
      <c r="ER70" s="2">
        <f t="shared" si="79"/>
        <v>60.93615165419412</v>
      </c>
      <c r="ES70" s="2">
        <f t="shared" si="79"/>
        <v>60.045549213699076</v>
      </c>
      <c r="ET70" s="2">
        <f t="shared" si="79"/>
        <v>61.552107017975146</v>
      </c>
      <c r="EU70" s="2">
        <f t="shared" si="79"/>
        <v>63.313477257658924</v>
      </c>
      <c r="EV70" s="2">
        <f t="shared" si="79"/>
        <v>61.76624603820531</v>
      </c>
      <c r="EW70" s="2">
        <f t="shared" si="79"/>
        <v>60.829706155830678</v>
      </c>
      <c r="EX70" s="2">
        <f t="shared" si="79"/>
        <v>61.403933758674626</v>
      </c>
      <c r="EY70" s="2">
        <f t="shared" si="79"/>
        <v>61.314123949491993</v>
      </c>
      <c r="EZ70" s="2">
        <f t="shared" si="79"/>
        <v>60.207155348669929</v>
      </c>
      <c r="FA70" s="2">
        <f t="shared" si="79"/>
        <v>60.193936875397299</v>
      </c>
      <c r="FB70" s="2">
        <f t="shared" si="79"/>
        <v>59.471839820610938</v>
      </c>
      <c r="FC70" s="2">
        <f t="shared" si="79"/>
        <v>59.548306139676299</v>
      </c>
      <c r="FD70" s="2">
        <f t="shared" si="79"/>
        <v>62.39466322129082</v>
      </c>
      <c r="FE70" s="2">
        <f t="shared" si="79"/>
        <v>59.389003506829852</v>
      </c>
      <c r="FG70" s="2">
        <f t="shared" si="80"/>
        <v>4.615976300339434E-2</v>
      </c>
      <c r="FH70" s="2">
        <f t="shared" si="80"/>
        <v>5.8768570701458515E-2</v>
      </c>
      <c r="FI70" s="2">
        <f t="shared" si="80"/>
        <v>4.2400290686272268E-2</v>
      </c>
      <c r="FJ70" s="2">
        <f t="shared" si="80"/>
        <v>5.3563691791678122E-2</v>
      </c>
      <c r="FK70" s="2">
        <f t="shared" si="80"/>
        <v>6.4446639683693033E-2</v>
      </c>
      <c r="FL70" s="2">
        <f t="shared" si="80"/>
        <v>5.6936023180547017E-2</v>
      </c>
      <c r="FM70" s="2">
        <f t="shared" si="80"/>
        <v>6.1333843066746052E-2</v>
      </c>
      <c r="FN70" s="2">
        <f t="shared" si="80"/>
        <v>6.2903408241854614E-2</v>
      </c>
      <c r="FO70" s="2">
        <f t="shared" si="80"/>
        <v>6.9370647120387874E-2</v>
      </c>
      <c r="FP70" s="2">
        <f t="shared" si="80"/>
        <v>6.7637042910929493E-2</v>
      </c>
      <c r="FQ70" s="2">
        <f t="shared" si="80"/>
        <v>5.9311864175526988E-2</v>
      </c>
      <c r="FR70" s="2">
        <f t="shared" si="80"/>
        <v>6.2778177568026006E-2</v>
      </c>
      <c r="FS70" s="2">
        <f t="shared" si="80"/>
        <v>7.991560856450701E-2</v>
      </c>
      <c r="FT70" s="2">
        <f t="shared" si="80"/>
        <v>9.2567410721185669E-2</v>
      </c>
      <c r="FU70" s="2">
        <f t="shared" si="80"/>
        <v>0.1187722270829239</v>
      </c>
      <c r="FW70" s="2">
        <f t="shared" si="70"/>
        <v>1.6137131618596017E-10</v>
      </c>
      <c r="FX70" s="2">
        <f t="shared" si="70"/>
        <v>3.0725788652386792E-10</v>
      </c>
      <c r="FY70" s="2">
        <f t="shared" si="70"/>
        <v>2.2294447507940558E-10</v>
      </c>
      <c r="FZ70" s="2">
        <f t="shared" si="70"/>
        <v>3.094154076726003E-10</v>
      </c>
      <c r="GA70" s="2">
        <f t="shared" si="70"/>
        <v>3.794134612526151E-10</v>
      </c>
      <c r="GB70" s="2">
        <f t="shared" si="70"/>
        <v>2.8565712393667239E-10</v>
      </c>
      <c r="GC70" s="2">
        <f t="shared" si="70"/>
        <v>2.836120685932606E-10</v>
      </c>
      <c r="GD70" s="2">
        <f t="shared" si="70"/>
        <v>3.2899037468972743E-10</v>
      </c>
      <c r="GE70" s="2">
        <f t="shared" si="70"/>
        <v>4.9044588907604483E-10</v>
      </c>
      <c r="GF70" s="2">
        <f t="shared" si="70"/>
        <v>5.9409598166022824E-10</v>
      </c>
      <c r="GG70" s="2">
        <f t="shared" si="70"/>
        <v>5.8999686290696E-10</v>
      </c>
      <c r="GH70" s="2">
        <f t="shared" si="70"/>
        <v>5.6896882473954987E-10</v>
      </c>
      <c r="GI70" s="2">
        <f t="shared" si="70"/>
        <v>3.4923914011443454E-9</v>
      </c>
      <c r="GJ70" s="2">
        <f t="shared" si="70"/>
        <v>1.3651193911632573E-8</v>
      </c>
      <c r="GK70" s="2">
        <f t="shared" si="70"/>
        <v>3.9256547812580038E-8</v>
      </c>
      <c r="GM70" s="107">
        <f t="shared" si="71"/>
        <v>9.0470075914026393E-2</v>
      </c>
      <c r="GN70" s="107">
        <f t="shared" si="71"/>
        <v>0.10143652770224822</v>
      </c>
      <c r="GO70" s="107">
        <f t="shared" si="71"/>
        <v>6.264739118639269E-2</v>
      </c>
      <c r="GP70" s="107">
        <f t="shared" si="71"/>
        <v>7.4354024420927145E-2</v>
      </c>
      <c r="GQ70" s="107">
        <f t="shared" si="71"/>
        <v>7.750348317346982E-2</v>
      </c>
      <c r="GR70" s="107">
        <f t="shared" si="71"/>
        <v>6.756651075798982E-2</v>
      </c>
      <c r="GS70" s="107">
        <f t="shared" si="71"/>
        <v>7.0100177735654301E-2</v>
      </c>
      <c r="GT70" s="107">
        <f t="shared" si="71"/>
        <v>7.2268426878886183E-2</v>
      </c>
      <c r="GU70" s="107">
        <f t="shared" si="71"/>
        <v>8.4731664312560809E-2</v>
      </c>
      <c r="GV70" s="107">
        <f t="shared" si="71"/>
        <v>7.4927486891197728E-2</v>
      </c>
      <c r="GW70" s="107">
        <f t="shared" si="71"/>
        <v>6.2444039155233874E-2</v>
      </c>
      <c r="GX70" s="107">
        <f t="shared" si="71"/>
        <v>6.6388990126447014E-2</v>
      </c>
      <c r="GY70" s="107">
        <f t="shared" si="71"/>
        <v>7.316169681175938E-2</v>
      </c>
      <c r="GZ70" s="107">
        <f t="shared" si="71"/>
        <v>6.9403749295981587E-2</v>
      </c>
      <c r="HA70" s="107">
        <f t="shared" si="71"/>
        <v>4.3446201626779347E-2</v>
      </c>
      <c r="HC70" s="107">
        <f t="shared" si="76"/>
        <v>8.1630163879297619E-7</v>
      </c>
      <c r="HD70" s="107">
        <f t="shared" si="72"/>
        <v>5.7102890489688268E-7</v>
      </c>
      <c r="HE70" s="107">
        <f t="shared" si="72"/>
        <v>1.2284530118956888E-7</v>
      </c>
      <c r="HF70" s="107">
        <f t="shared" si="72"/>
        <v>1.190420486685346E-7</v>
      </c>
      <c r="HG70" s="107">
        <f t="shared" si="72"/>
        <v>4.7902236108019462E-8</v>
      </c>
      <c r="HH70" s="107">
        <f t="shared" si="72"/>
        <v>3.189545329747239E-8</v>
      </c>
      <c r="HI70" s="107">
        <f t="shared" si="72"/>
        <v>2.6210789175183719E-8</v>
      </c>
      <c r="HJ70" s="107">
        <f t="shared" si="72"/>
        <v>3.0399806166401659E-8</v>
      </c>
      <c r="HK70" s="107">
        <f t="shared" si="72"/>
        <v>7.5525491660028538E-8</v>
      </c>
      <c r="HL70" s="107">
        <f t="shared" si="72"/>
        <v>3.9147057117327419E-8</v>
      </c>
      <c r="HM70" s="107">
        <f t="shared" si="72"/>
        <v>3.0739072372366217E-8</v>
      </c>
      <c r="HN70" s="107">
        <f t="shared" si="72"/>
        <v>2.6249244728211682E-8</v>
      </c>
      <c r="HO70" s="107">
        <f t="shared" si="72"/>
        <v>3.6046035112375284E-8</v>
      </c>
      <c r="HP70" s="107">
        <f t="shared" si="72"/>
        <v>3.0177648041519372E-8</v>
      </c>
      <c r="HQ70" s="107">
        <f t="shared" si="72"/>
        <v>5.3010260297984936E-10</v>
      </c>
      <c r="HS70" s="107">
        <f t="shared" si="73"/>
        <v>6.996540053417829E-34</v>
      </c>
      <c r="HT70" s="107">
        <f t="shared" si="73"/>
        <v>1.5130915930639556E-35</v>
      </c>
      <c r="HU70" s="107">
        <f t="shared" si="73"/>
        <v>8.2950698180622758E-38</v>
      </c>
      <c r="HV70" s="107">
        <f t="shared" si="73"/>
        <v>3.7202191849381537E-39</v>
      </c>
      <c r="HW70" s="107">
        <f t="shared" si="73"/>
        <v>1.0089463251659208E-42</v>
      </c>
      <c r="HX70" s="107">
        <f t="shared" si="73"/>
        <v>4.9741072863156221E-43</v>
      </c>
      <c r="HY70" s="107">
        <f t="shared" si="73"/>
        <v>2.765484212869583E-44</v>
      </c>
      <c r="HZ70" s="107">
        <f t="shared" si="73"/>
        <v>6.3803156380765417E-44</v>
      </c>
      <c r="IA70" s="107">
        <f t="shared" si="73"/>
        <v>5.6397481861381254E-42</v>
      </c>
      <c r="IB70" s="107">
        <f t="shared" si="73"/>
        <v>2.7875736543183757E-43</v>
      </c>
      <c r="IC70" s="107">
        <f t="shared" si="73"/>
        <v>5.7073321067689633E-43</v>
      </c>
      <c r="ID70" s="107">
        <f t="shared" si="73"/>
        <v>9.8054206641762506E-44</v>
      </c>
      <c r="IE70" s="107">
        <f t="shared" si="73"/>
        <v>6.3832287357985075E-43</v>
      </c>
      <c r="IF70" s="107">
        <f t="shared" si="73"/>
        <v>1.9911487488102212E-43</v>
      </c>
      <c r="IG70" s="107">
        <f t="shared" si="73"/>
        <v>1.2697354735997266E-30</v>
      </c>
      <c r="II70" s="107">
        <f t="shared" si="74"/>
        <v>4.0538795787199595E-81</v>
      </c>
      <c r="IJ70" s="107">
        <f t="shared" si="74"/>
        <v>2.4996765893989005E-85</v>
      </c>
      <c r="IK70" s="107">
        <f t="shared" si="74"/>
        <v>9.6722109819919902E-90</v>
      </c>
      <c r="IL70" s="107">
        <f t="shared" si="74"/>
        <v>3.3557848682816462E-94</v>
      </c>
      <c r="IM70" s="107">
        <f t="shared" si="74"/>
        <v>4.5866325653935748E-104</v>
      </c>
      <c r="IN70" s="107">
        <f t="shared" si="74"/>
        <v>5.3346630952421793E-104</v>
      </c>
      <c r="IO70" s="107">
        <f t="shared" si="74"/>
        <v>4.0962360494818651E-108</v>
      </c>
      <c r="IP70" s="107">
        <f t="shared" si="74"/>
        <v>3.6958513555230516E-107</v>
      </c>
      <c r="IQ70" s="107">
        <f t="shared" si="74"/>
        <v>6.7487612248426189E-103</v>
      </c>
      <c r="IR70" s="107">
        <f t="shared" si="74"/>
        <v>1.3713679493582357E-105</v>
      </c>
      <c r="IS70" s="107">
        <f t="shared" si="74"/>
        <v>3.1534777568345316E-104</v>
      </c>
      <c r="IT70" s="107">
        <f t="shared" si="74"/>
        <v>4.2680250910529724E-106</v>
      </c>
      <c r="IU70" s="107">
        <f t="shared" si="74"/>
        <v>1.439701324091601E-103</v>
      </c>
      <c r="IV70" s="107">
        <f t="shared" si="74"/>
        <v>2.2770732380191139E-105</v>
      </c>
      <c r="IW70" s="107">
        <f t="shared" si="74"/>
        <v>6.9205643716658226E-85</v>
      </c>
      <c r="IY70" s="107">
        <f t="shared" si="75"/>
        <v>9.0470892215665191E-2</v>
      </c>
      <c r="IZ70" s="107">
        <f t="shared" si="75"/>
        <v>0.10143709873115311</v>
      </c>
      <c r="JA70" s="107">
        <f t="shared" si="75"/>
        <v>6.2647514031693885E-2</v>
      </c>
      <c r="JB70" s="107">
        <f t="shared" si="75"/>
        <v>7.4354143462975808E-2</v>
      </c>
      <c r="JC70" s="107">
        <f t="shared" si="75"/>
        <v>7.7503531075705928E-2</v>
      </c>
      <c r="JD70" s="107">
        <f t="shared" si="75"/>
        <v>6.7566542653443112E-2</v>
      </c>
      <c r="JE70" s="107">
        <f t="shared" si="75"/>
        <v>7.0100203946443479E-2</v>
      </c>
      <c r="JF70" s="107">
        <f t="shared" si="75"/>
        <v>7.2268457278692355E-2</v>
      </c>
      <c r="JG70" s="107">
        <f t="shared" si="75"/>
        <v>8.4731739838052475E-2</v>
      </c>
      <c r="JH70" s="107">
        <f t="shared" si="75"/>
        <v>7.4927526038254852E-2</v>
      </c>
      <c r="JI70" s="107">
        <f t="shared" si="75"/>
        <v>6.2444069894306245E-2</v>
      </c>
      <c r="JJ70" s="107">
        <f t="shared" si="75"/>
        <v>6.6389016375691737E-2</v>
      </c>
      <c r="JK70" s="107">
        <f t="shared" si="75"/>
        <v>7.3161732857794495E-2</v>
      </c>
      <c r="JL70" s="107">
        <f t="shared" si="75"/>
        <v>6.9403779473629634E-2</v>
      </c>
      <c r="JM70" s="107">
        <f t="shared" si="75"/>
        <v>4.3446202156881948E-2</v>
      </c>
    </row>
    <row r="71" spans="2:273" x14ac:dyDescent="0.25">
      <c r="B71" s="2">
        <v>43</v>
      </c>
      <c r="C71" s="37">
        <v>132.88900000000001</v>
      </c>
      <c r="D71" s="37">
        <v>149.238</v>
      </c>
      <c r="E71" s="37">
        <v>117.746</v>
      </c>
      <c r="F71" s="37">
        <v>132.41</v>
      </c>
      <c r="G71" s="37">
        <v>137.95099999999999</v>
      </c>
      <c r="H71" s="37">
        <v>127.508</v>
      </c>
      <c r="I71" s="37">
        <v>132.18600000000001</v>
      </c>
      <c r="J71" s="37">
        <v>133.91499999999999</v>
      </c>
      <c r="K71" s="37">
        <v>146.517</v>
      </c>
      <c r="L71" s="37">
        <v>131.25</v>
      </c>
      <c r="M71" s="37">
        <v>125.7</v>
      </c>
      <c r="N71" s="37">
        <v>121.467</v>
      </c>
      <c r="O71" s="37">
        <v>127.233</v>
      </c>
      <c r="P71" s="37">
        <v>116.3</v>
      </c>
      <c r="Q71" s="37">
        <v>83.078999999999994</v>
      </c>
      <c r="S71" s="4">
        <f t="shared" si="8"/>
        <v>130.90855622561782</v>
      </c>
      <c r="T71" s="4">
        <f t="shared" si="9"/>
        <v>144.55482202289153</v>
      </c>
      <c r="U71" s="4">
        <f t="shared" si="10"/>
        <v>123.05943829365906</v>
      </c>
      <c r="V71" s="4">
        <f t="shared" si="11"/>
        <v>132.10112131240444</v>
      </c>
      <c r="W71" s="4">
        <f t="shared" si="12"/>
        <v>136.35038969758375</v>
      </c>
      <c r="X71" s="4">
        <f t="shared" si="13"/>
        <v>127.56490710261443</v>
      </c>
      <c r="Y71" s="4">
        <f t="shared" si="14"/>
        <v>129.55923912075741</v>
      </c>
      <c r="Z71" s="4">
        <f t="shared" si="15"/>
        <v>131.54941525846112</v>
      </c>
      <c r="AA71" s="4">
        <f t="shared" si="16"/>
        <v>138.70267511977278</v>
      </c>
      <c r="AB71" s="4">
        <f t="shared" si="17"/>
        <v>128.21141178807295</v>
      </c>
      <c r="AC71" s="4">
        <f t="shared" si="18"/>
        <v>123.33267803588186</v>
      </c>
      <c r="AD71" s="4">
        <f t="shared" si="19"/>
        <v>124.17557028551543</v>
      </c>
      <c r="AE71" s="4">
        <f t="shared" si="20"/>
        <v>127.31206815405217</v>
      </c>
      <c r="AF71" s="4">
        <f t="shared" si="21"/>
        <v>118.66325000843339</v>
      </c>
      <c r="AG71" s="4">
        <f t="shared" si="21"/>
        <v>90.60948598959402</v>
      </c>
      <c r="AI71" s="4">
        <f t="shared" si="22"/>
        <v>1.980443774382195</v>
      </c>
      <c r="AJ71" s="4">
        <f t="shared" si="23"/>
        <v>4.6831779771084712</v>
      </c>
      <c r="AK71" s="4">
        <f t="shared" si="24"/>
        <v>-5.3134382936590612</v>
      </c>
      <c r="AL71" s="4">
        <f t="shared" si="25"/>
        <v>0.30887868759555204</v>
      </c>
      <c r="AM71" s="4">
        <f t="shared" si="26"/>
        <v>1.6006103024162428</v>
      </c>
      <c r="AN71" s="4">
        <f t="shared" si="27"/>
        <v>-5.6907102614431437E-2</v>
      </c>
      <c r="AO71" s="4">
        <f t="shared" si="28"/>
        <v>2.626760879242596</v>
      </c>
      <c r="AP71" s="4">
        <f t="shared" si="29"/>
        <v>2.3655847415388678</v>
      </c>
      <c r="AQ71" s="4">
        <f t="shared" si="30"/>
        <v>7.8143248802272183</v>
      </c>
      <c r="AR71" s="4">
        <f t="shared" si="31"/>
        <v>3.0385882119270491</v>
      </c>
      <c r="AS71" s="4">
        <f t="shared" si="32"/>
        <v>2.3673219641181475</v>
      </c>
      <c r="AT71" s="4">
        <f t="shared" si="33"/>
        <v>-2.7085702855154352</v>
      </c>
      <c r="AU71" s="4">
        <f t="shared" si="34"/>
        <v>-7.9068154052166051E-2</v>
      </c>
      <c r="AV71" s="4">
        <f t="shared" si="65"/>
        <v>-2.3632500084333969</v>
      </c>
      <c r="AW71" s="4">
        <f t="shared" si="65"/>
        <v>-7.5304859895940268</v>
      </c>
      <c r="AY71" s="2">
        <f t="shared" si="66"/>
        <v>67.006806655070392</v>
      </c>
      <c r="AZ71" s="2">
        <f t="shared" si="66"/>
        <v>73.685651349867541</v>
      </c>
      <c r="BA71" s="2">
        <f t="shared" si="66"/>
        <v>73.879151084990426</v>
      </c>
      <c r="BB71" s="2">
        <f t="shared" si="66"/>
        <v>73.501617399330982</v>
      </c>
      <c r="BC71" s="2">
        <f t="shared" si="66"/>
        <v>77.815421202909718</v>
      </c>
      <c r="BD71" s="2">
        <f t="shared" si="66"/>
        <v>73.907295935770549</v>
      </c>
      <c r="BE71" s="2">
        <f t="shared" si="66"/>
        <v>72.938717359154609</v>
      </c>
      <c r="BF71" s="2">
        <f t="shared" si="66"/>
        <v>75.318421219820991</v>
      </c>
      <c r="BG71" s="2">
        <f t="shared" si="66"/>
        <v>73.92551699208434</v>
      </c>
      <c r="BH71" s="2">
        <f t="shared" si="66"/>
        <v>69.465723583179468</v>
      </c>
      <c r="BI71" s="2">
        <f t="shared" si="66"/>
        <v>70.649710577986184</v>
      </c>
      <c r="BJ71" s="2">
        <f t="shared" si="66"/>
        <v>70.426030168943029</v>
      </c>
      <c r="BK71" s="2">
        <f t="shared" si="66"/>
        <v>70.685364702739662</v>
      </c>
      <c r="BL71" s="2">
        <f t="shared" si="66"/>
        <v>66.416201747483839</v>
      </c>
      <c r="BM71" s="2">
        <f t="shared" si="66"/>
        <v>58.59819990477807</v>
      </c>
      <c r="BO71" s="2" t="str">
        <f t="shared" si="67"/>
        <v/>
      </c>
      <c r="BP71" s="2" t="str">
        <f t="shared" si="67"/>
        <v/>
      </c>
      <c r="BQ71" s="2" t="str">
        <f t="shared" si="67"/>
        <v/>
      </c>
      <c r="BR71" s="2" t="str">
        <f t="shared" si="67"/>
        <v/>
      </c>
      <c r="BS71" s="2" t="str">
        <f t="shared" si="67"/>
        <v/>
      </c>
      <c r="BT71" s="2" t="str">
        <f t="shared" si="67"/>
        <v/>
      </c>
      <c r="BU71" s="2" t="str">
        <f t="shared" si="67"/>
        <v/>
      </c>
      <c r="BV71" s="2" t="str">
        <f t="shared" si="67"/>
        <v/>
      </c>
      <c r="BW71" s="2" t="str">
        <f t="shared" si="67"/>
        <v/>
      </c>
      <c r="BX71" s="2" t="str">
        <f t="shared" si="67"/>
        <v/>
      </c>
      <c r="BY71" s="2" t="str">
        <f t="shared" si="67"/>
        <v/>
      </c>
      <c r="BZ71" s="2" t="str">
        <f t="shared" si="67"/>
        <v/>
      </c>
      <c r="CA71" s="2" t="str">
        <f t="shared" si="67"/>
        <v/>
      </c>
      <c r="CB71" s="2" t="str">
        <f t="shared" si="67"/>
        <v/>
      </c>
      <c r="CC71" s="2" t="str">
        <f t="shared" si="67"/>
        <v/>
      </c>
      <c r="CE71" s="2" t="str">
        <f t="shared" si="68"/>
        <v/>
      </c>
      <c r="CF71" s="2" t="str">
        <f t="shared" si="68"/>
        <v/>
      </c>
      <c r="CG71" s="2" t="str">
        <f t="shared" si="68"/>
        <v/>
      </c>
      <c r="CH71" s="2" t="str">
        <f t="shared" si="68"/>
        <v/>
      </c>
      <c r="CI71" s="2" t="str">
        <f t="shared" si="68"/>
        <v/>
      </c>
      <c r="CJ71" s="2" t="str">
        <f t="shared" si="68"/>
        <v/>
      </c>
      <c r="CK71" s="2" t="str">
        <f t="shared" si="68"/>
        <v/>
      </c>
      <c r="CL71" s="2" t="str">
        <f t="shared" si="68"/>
        <v/>
      </c>
      <c r="CM71" s="2" t="str">
        <f t="shared" si="68"/>
        <v/>
      </c>
      <c r="CN71" s="2" t="str">
        <f t="shared" si="68"/>
        <v/>
      </c>
      <c r="CO71" s="2" t="str">
        <f t="shared" si="68"/>
        <v/>
      </c>
      <c r="CP71" s="2" t="str">
        <f t="shared" si="68"/>
        <v/>
      </c>
      <c r="CQ71" s="2" t="str">
        <f t="shared" si="68"/>
        <v/>
      </c>
      <c r="CR71" s="2" t="str">
        <f t="shared" si="68"/>
        <v/>
      </c>
      <c r="CS71" s="2" t="str">
        <f t="shared" si="68"/>
        <v/>
      </c>
      <c r="CU71" s="2" t="str">
        <f t="shared" si="69"/>
        <v/>
      </c>
      <c r="CV71" s="2" t="str">
        <f t="shared" si="69"/>
        <v/>
      </c>
      <c r="CW71" s="2" t="str">
        <f t="shared" si="69"/>
        <v/>
      </c>
      <c r="CX71" s="2" t="str">
        <f t="shared" si="69"/>
        <v/>
      </c>
      <c r="CY71" s="2" t="str">
        <f t="shared" si="69"/>
        <v/>
      </c>
      <c r="CZ71" s="2" t="str">
        <f t="shared" si="69"/>
        <v/>
      </c>
      <c r="DA71" s="2" t="str">
        <f t="shared" si="69"/>
        <v/>
      </c>
      <c r="DB71" s="2" t="str">
        <f t="shared" si="69"/>
        <v/>
      </c>
      <c r="DC71" s="2" t="str">
        <f t="shared" si="69"/>
        <v/>
      </c>
      <c r="DD71" s="2" t="str">
        <f t="shared" si="69"/>
        <v/>
      </c>
      <c r="DE71" s="2" t="str">
        <f t="shared" si="69"/>
        <v/>
      </c>
      <c r="DF71" s="2" t="str">
        <f t="shared" si="69"/>
        <v/>
      </c>
      <c r="DG71" s="2" t="str">
        <f t="shared" si="69"/>
        <v/>
      </c>
      <c r="DH71" s="2" t="str">
        <f t="shared" si="69"/>
        <v/>
      </c>
      <c r="DI71" s="2" t="str">
        <f t="shared" si="69"/>
        <v/>
      </c>
      <c r="DK71" s="2">
        <f t="shared" si="77"/>
        <v>67.470205645161286</v>
      </c>
      <c r="DL71" s="2">
        <f t="shared" si="77"/>
        <v>74.661038306451601</v>
      </c>
      <c r="DM71" s="2">
        <f t="shared" si="77"/>
        <v>74.56938762414056</v>
      </c>
      <c r="DN71" s="2">
        <f t="shared" si="77"/>
        <v>74.394252005347596</v>
      </c>
      <c r="DO71" s="2">
        <f t="shared" si="77"/>
        <v>79.006362299465238</v>
      </c>
      <c r="DP71" s="2">
        <f t="shared" si="77"/>
        <v>74.793277183600708</v>
      </c>
      <c r="DQ71" s="2">
        <f t="shared" si="77"/>
        <v>73.906534457478003</v>
      </c>
      <c r="DR71" s="2">
        <f t="shared" si="77"/>
        <v>76.408030608504419</v>
      </c>
      <c r="DS71" s="2">
        <f t="shared" si="77"/>
        <v>74.96010160427808</v>
      </c>
      <c r="DT71" s="2">
        <f t="shared" si="77"/>
        <v>70.256131048387104</v>
      </c>
      <c r="DU71" s="2">
        <f t="shared" si="77"/>
        <v>71.349593658357776</v>
      </c>
      <c r="DV71" s="2">
        <f t="shared" si="77"/>
        <v>71.285274193548361</v>
      </c>
      <c r="DW71" s="2">
        <f t="shared" si="77"/>
        <v>71.676977456011727</v>
      </c>
      <c r="DX71" s="2">
        <f t="shared" si="77"/>
        <v>66.771150843108515</v>
      </c>
      <c r="DY71" s="2">
        <f t="shared" si="77"/>
        <v>58.494410256410255</v>
      </c>
      <c r="EA71" s="2">
        <f t="shared" si="78"/>
        <v>59.400616984568195</v>
      </c>
      <c r="EB71" s="2">
        <f t="shared" si="78"/>
        <v>61.276895612370197</v>
      </c>
      <c r="EC71" s="2">
        <f t="shared" si="78"/>
        <v>61.496514784695385</v>
      </c>
      <c r="ED71" s="2">
        <f t="shared" si="78"/>
        <v>60.973246265560164</v>
      </c>
      <c r="EE71" s="2">
        <f t="shared" si="78"/>
        <v>64.082637900624292</v>
      </c>
      <c r="EF71" s="2">
        <f t="shared" si="78"/>
        <v>62.250517113185438</v>
      </c>
      <c r="EG71" s="2">
        <f t="shared" si="78"/>
        <v>61.173383033717684</v>
      </c>
      <c r="EH71" s="2">
        <f t="shared" si="78"/>
        <v>62.424618597991184</v>
      </c>
      <c r="EI71" s="2">
        <f t="shared" si="78"/>
        <v>62.900811042261374</v>
      </c>
      <c r="EJ71" s="2">
        <f t="shared" si="78"/>
        <v>60.811035275824452</v>
      </c>
      <c r="EK71" s="2">
        <f t="shared" si="78"/>
        <v>61.832533027918096</v>
      </c>
      <c r="EL71" s="2">
        <f t="shared" si="78"/>
        <v>60.236592701358703</v>
      </c>
      <c r="EM71" s="2">
        <f t="shared" si="78"/>
        <v>61.424979319012792</v>
      </c>
      <c r="EN71" s="2">
        <f t="shared" si="78"/>
        <v>63.544171778397384</v>
      </c>
      <c r="EO71" s="2">
        <f t="shared" si="78"/>
        <v>59.243266033532642</v>
      </c>
      <c r="EQ71" s="2">
        <f t="shared" si="79"/>
        <v>56.748007686020536</v>
      </c>
      <c r="ER71" s="2">
        <f t="shared" si="79"/>
        <v>60.808997493932601</v>
      </c>
      <c r="ES71" s="2">
        <f t="shared" si="79"/>
        <v>59.920923198938638</v>
      </c>
      <c r="ET71" s="2">
        <f t="shared" si="79"/>
        <v>61.415728670519151</v>
      </c>
      <c r="EU71" s="2">
        <f t="shared" si="79"/>
        <v>63.168599029978672</v>
      </c>
      <c r="EV71" s="2">
        <f t="shared" si="79"/>
        <v>61.621241881663551</v>
      </c>
      <c r="EW71" s="2">
        <f t="shared" si="79"/>
        <v>60.686433335296151</v>
      </c>
      <c r="EX71" s="2">
        <f t="shared" si="79"/>
        <v>61.256621224737223</v>
      </c>
      <c r="EY71" s="2">
        <f t="shared" si="79"/>
        <v>61.160069813860233</v>
      </c>
      <c r="EZ71" s="2">
        <f t="shared" si="79"/>
        <v>60.056631299367822</v>
      </c>
      <c r="FA71" s="2">
        <f t="shared" si="79"/>
        <v>60.045622203099072</v>
      </c>
      <c r="FB71" s="2">
        <f t="shared" si="79"/>
        <v>59.331236616789369</v>
      </c>
      <c r="FC71" s="2">
        <f t="shared" si="79"/>
        <v>59.412998164642211</v>
      </c>
      <c r="FD71" s="2">
        <f t="shared" si="79"/>
        <v>62.237404684393518</v>
      </c>
      <c r="FE71" s="2">
        <f t="shared" si="79"/>
        <v>59.248668815432268</v>
      </c>
      <c r="FG71" s="2">
        <f t="shared" si="80"/>
        <v>5.7425354505981449E-2</v>
      </c>
      <c r="FH71" s="2">
        <f t="shared" si="80"/>
        <v>7.2876311818941775E-2</v>
      </c>
      <c r="FI71" s="2">
        <f t="shared" si="80"/>
        <v>5.2799147301825514E-2</v>
      </c>
      <c r="FJ71" s="2">
        <f t="shared" si="80"/>
        <v>6.6510261860830588E-2</v>
      </c>
      <c r="FK71" s="2">
        <f t="shared" si="80"/>
        <v>7.9801868775559393E-2</v>
      </c>
      <c r="FL71" s="2">
        <f t="shared" si="80"/>
        <v>7.0636864823208315E-2</v>
      </c>
      <c r="FM71" s="2">
        <f t="shared" si="80"/>
        <v>7.600766424120009E-2</v>
      </c>
      <c r="FN71" s="2">
        <f t="shared" si="80"/>
        <v>7.7921567882035511E-2</v>
      </c>
      <c r="FO71" s="2">
        <f t="shared" si="80"/>
        <v>8.5791498745175818E-2</v>
      </c>
      <c r="FP71" s="2">
        <f t="shared" si="80"/>
        <v>8.3684430912758706E-2</v>
      </c>
      <c r="FQ71" s="2">
        <f t="shared" si="80"/>
        <v>7.3539836113452967E-2</v>
      </c>
      <c r="FR71" s="2">
        <f t="shared" si="80"/>
        <v>7.7768919718089566E-2</v>
      </c>
      <c r="FS71" s="2">
        <f t="shared" si="80"/>
        <v>9.6723851424692614E-2</v>
      </c>
      <c r="FT71" s="2">
        <f t="shared" si="80"/>
        <v>0.10999422893500953</v>
      </c>
      <c r="FU71" s="2">
        <f t="shared" si="80"/>
        <v>0.13859764628303994</v>
      </c>
      <c r="FW71" s="2">
        <f t="shared" si="70"/>
        <v>2.0315445067268805E-10</v>
      </c>
      <c r="FX71" s="2">
        <f t="shared" si="70"/>
        <v>3.8681476128829186E-10</v>
      </c>
      <c r="FY71" s="2">
        <f t="shared" si="70"/>
        <v>2.8067046508037391E-10</v>
      </c>
      <c r="FZ71" s="2">
        <f t="shared" si="70"/>
        <v>3.8953091948848062E-10</v>
      </c>
      <c r="GA71" s="2">
        <f t="shared" si="70"/>
        <v>4.776532479007737E-10</v>
      </c>
      <c r="GB71" s="2">
        <f t="shared" si="70"/>
        <v>3.5962101235731347E-10</v>
      </c>
      <c r="GC71" s="2">
        <f t="shared" si="70"/>
        <v>3.5704644021734774E-10</v>
      </c>
      <c r="GD71" s="2">
        <f t="shared" si="70"/>
        <v>4.1417434289730249E-10</v>
      </c>
      <c r="GE71" s="2">
        <f t="shared" si="70"/>
        <v>6.1743479278940837E-10</v>
      </c>
      <c r="GF71" s="2">
        <f t="shared" si="70"/>
        <v>7.4792252824181172E-10</v>
      </c>
      <c r="GG71" s="2">
        <f t="shared" si="70"/>
        <v>7.4276204347894259E-10</v>
      </c>
      <c r="GH71" s="2">
        <f t="shared" si="70"/>
        <v>7.1628931187775639E-10</v>
      </c>
      <c r="GI71" s="2">
        <f t="shared" si="70"/>
        <v>4.3055833482550627E-9</v>
      </c>
      <c r="GJ71" s="2">
        <f t="shared" si="70"/>
        <v>1.653879894948756E-8</v>
      </c>
      <c r="GK71" s="2">
        <f t="shared" si="70"/>
        <v>4.6863549456513E-8</v>
      </c>
      <c r="GM71" s="107">
        <f t="shared" si="71"/>
        <v>0.11776810012011285</v>
      </c>
      <c r="GN71" s="107">
        <f t="shared" si="71"/>
        <v>0.13310654463275662</v>
      </c>
      <c r="GO71" s="107">
        <f t="shared" si="71"/>
        <v>8.4676687366938494E-2</v>
      </c>
      <c r="GP71" s="107">
        <f t="shared" si="71"/>
        <v>0.10072295640331794</v>
      </c>
      <c r="GQ71" s="107">
        <f t="shared" si="71"/>
        <v>0.10665308455356778</v>
      </c>
      <c r="GR71" s="107">
        <f t="shared" si="71"/>
        <v>9.3355335901891948E-2</v>
      </c>
      <c r="GS71" s="107">
        <f t="shared" si="71"/>
        <v>9.7238516544933165E-2</v>
      </c>
      <c r="GT71" s="107">
        <f t="shared" si="71"/>
        <v>0.10013341148585543</v>
      </c>
      <c r="GU71" s="107">
        <f t="shared" si="71"/>
        <v>0.11618386758079229</v>
      </c>
      <c r="GV71" s="107">
        <f t="shared" si="71"/>
        <v>0.10424592641069881</v>
      </c>
      <c r="GW71" s="107">
        <f t="shared" si="71"/>
        <v>8.7653195448612567E-2</v>
      </c>
      <c r="GX71" s="107">
        <f t="shared" si="71"/>
        <v>9.3069468141366324E-2</v>
      </c>
      <c r="GY71" s="107">
        <f t="shared" si="71"/>
        <v>0.10135411678866156</v>
      </c>
      <c r="GZ71" s="107">
        <f t="shared" si="71"/>
        <v>9.6282449275015738E-2</v>
      </c>
      <c r="HA71" s="107">
        <f t="shared" si="71"/>
        <v>6.5632971298817525E-2</v>
      </c>
      <c r="HC71" s="107">
        <f t="shared" si="76"/>
        <v>1.7087815587832233E-6</v>
      </c>
      <c r="HD71" s="107">
        <f t="shared" si="72"/>
        <v>1.2583961902344262E-6</v>
      </c>
      <c r="HE71" s="107">
        <f t="shared" si="72"/>
        <v>2.852919092582942E-7</v>
      </c>
      <c r="HF71" s="107">
        <f t="shared" si="72"/>
        <v>2.8615395060820908E-7</v>
      </c>
      <c r="HG71" s="107">
        <f t="shared" si="72"/>
        <v>1.2486251242308565E-7</v>
      </c>
      <c r="HH71" s="107">
        <f t="shared" si="72"/>
        <v>8.3088512543532228E-8</v>
      </c>
      <c r="HI71" s="107">
        <f t="shared" si="72"/>
        <v>6.995980402682858E-8</v>
      </c>
      <c r="HJ71" s="107">
        <f t="shared" si="72"/>
        <v>8.0962290158686025E-8</v>
      </c>
      <c r="HK71" s="107">
        <f t="shared" si="72"/>
        <v>1.9531475066966583E-7</v>
      </c>
      <c r="HL71" s="107">
        <f t="shared" si="72"/>
        <v>1.0548936388481426E-7</v>
      </c>
      <c r="HM71" s="107">
        <f t="shared" si="72"/>
        <v>8.2877028142817197E-8</v>
      </c>
      <c r="HN71" s="107">
        <f t="shared" si="72"/>
        <v>7.1623816995357774E-8</v>
      </c>
      <c r="HO71" s="107">
        <f t="shared" si="72"/>
        <v>9.5682963374420242E-8</v>
      </c>
      <c r="HP71" s="107">
        <f t="shared" si="72"/>
        <v>8.0092891216568249E-8</v>
      </c>
      <c r="HQ71" s="107">
        <f t="shared" si="72"/>
        <v>1.8306655426400334E-9</v>
      </c>
      <c r="HS71" s="107">
        <f t="shared" si="73"/>
        <v>5.7713733481830604E-33</v>
      </c>
      <c r="HT71" s="107">
        <f t="shared" si="73"/>
        <v>1.4863988856207282E-34</v>
      </c>
      <c r="HU71" s="107">
        <f t="shared" si="73"/>
        <v>9.0164275686261514E-37</v>
      </c>
      <c r="HV71" s="107">
        <f t="shared" si="73"/>
        <v>4.658203355177753E-38</v>
      </c>
      <c r="HW71" s="107">
        <f t="shared" si="73"/>
        <v>1.6715181898441461E-41</v>
      </c>
      <c r="HX71" s="107">
        <f t="shared" si="73"/>
        <v>8.0247350066566103E-42</v>
      </c>
      <c r="HY71" s="107">
        <f t="shared" si="73"/>
        <v>4.9151524429892787E-43</v>
      </c>
      <c r="HZ71" s="107">
        <f t="shared" si="73"/>
        <v>1.1273658909065577E-42</v>
      </c>
      <c r="IA71" s="107">
        <f t="shared" si="73"/>
        <v>9.2633325179567809E-41</v>
      </c>
      <c r="IB71" s="107">
        <f t="shared" si="73"/>
        <v>5.1013990130757234E-42</v>
      </c>
      <c r="IC71" s="107">
        <f t="shared" si="73"/>
        <v>1.0128383450552473E-41</v>
      </c>
      <c r="ID71" s="107">
        <f t="shared" si="73"/>
        <v>1.8251649478643962E-42</v>
      </c>
      <c r="IE71" s="107">
        <f t="shared" si="73"/>
        <v>1.0956351220609284E-41</v>
      </c>
      <c r="IF71" s="107">
        <f t="shared" si="73"/>
        <v>3.4223523370414856E-42</v>
      </c>
      <c r="IG71" s="107">
        <f t="shared" si="73"/>
        <v>8.6129800163532635E-30</v>
      </c>
      <c r="II71" s="107">
        <f t="shared" si="74"/>
        <v>1.6513957636081575E-79</v>
      </c>
      <c r="IJ71" s="107">
        <f t="shared" si="74"/>
        <v>1.3892083653610155E-83</v>
      </c>
      <c r="IK71" s="107">
        <f t="shared" si="74"/>
        <v>6.2529402320002827E-88</v>
      </c>
      <c r="IL71" s="107">
        <f t="shared" si="74"/>
        <v>2.8601687663265565E-92</v>
      </c>
      <c r="IM71" s="107">
        <f t="shared" si="74"/>
        <v>6.5763672827665596E-102</v>
      </c>
      <c r="IN71" s="107">
        <f t="shared" si="74"/>
        <v>7.1536570581569358E-102</v>
      </c>
      <c r="IO71" s="107">
        <f t="shared" si="74"/>
        <v>6.678553504887526E-106</v>
      </c>
      <c r="IP71" s="107">
        <f t="shared" si="74"/>
        <v>5.9561942640192211E-105</v>
      </c>
      <c r="IQ71" s="107">
        <f t="shared" si="74"/>
        <v>9.6939652877489571E-101</v>
      </c>
      <c r="IR71" s="107">
        <f t="shared" si="74"/>
        <v>2.3534994375823383E-103</v>
      </c>
      <c r="IS71" s="107">
        <f t="shared" si="74"/>
        <v>5.0505624006929675E-102</v>
      </c>
      <c r="IT71" s="107">
        <f t="shared" si="74"/>
        <v>7.4329282078053983E-104</v>
      </c>
      <c r="IU71" s="107">
        <f t="shared" si="74"/>
        <v>2.1450898098610088E-101</v>
      </c>
      <c r="IV71" s="107">
        <f t="shared" si="74"/>
        <v>3.4471346772264942E-103</v>
      </c>
      <c r="IW71" s="107">
        <f t="shared" si="74"/>
        <v>3.5900522073691239E-83</v>
      </c>
      <c r="IY71" s="107">
        <f t="shared" si="75"/>
        <v>0.11776980890167163</v>
      </c>
      <c r="IZ71" s="107">
        <f t="shared" si="75"/>
        <v>0.13310780302894684</v>
      </c>
      <c r="JA71" s="107">
        <f t="shared" si="75"/>
        <v>8.4676972658847757E-2</v>
      </c>
      <c r="JB71" s="107">
        <f t="shared" si="75"/>
        <v>0.10072324255726854</v>
      </c>
      <c r="JC71" s="107">
        <f t="shared" si="75"/>
        <v>0.10665320941608021</v>
      </c>
      <c r="JD71" s="107">
        <f t="shared" si="75"/>
        <v>9.335541899040449E-2</v>
      </c>
      <c r="JE71" s="107">
        <f t="shared" si="75"/>
        <v>9.7238586504737198E-2</v>
      </c>
      <c r="JF71" s="107">
        <f t="shared" si="75"/>
        <v>0.10013349244814559</v>
      </c>
      <c r="JG71" s="107">
        <f t="shared" si="75"/>
        <v>0.11618406289554295</v>
      </c>
      <c r="JH71" s="107">
        <f t="shared" si="75"/>
        <v>0.10424603190006269</v>
      </c>
      <c r="JI71" s="107">
        <f t="shared" si="75"/>
        <v>8.765327832564071E-2</v>
      </c>
      <c r="JJ71" s="107">
        <f t="shared" si="75"/>
        <v>9.3069539765183312E-2</v>
      </c>
      <c r="JK71" s="107">
        <f t="shared" si="75"/>
        <v>0.10135421247162493</v>
      </c>
      <c r="JL71" s="107">
        <f t="shared" si="75"/>
        <v>9.628252936790696E-2</v>
      </c>
      <c r="JM71" s="107">
        <f t="shared" si="75"/>
        <v>6.563297312948306E-2</v>
      </c>
    </row>
    <row r="72" spans="2:273" x14ac:dyDescent="0.25">
      <c r="B72" s="2">
        <v>44</v>
      </c>
      <c r="C72" s="37">
        <v>152.714</v>
      </c>
      <c r="D72" s="37">
        <v>168.63499999999999</v>
      </c>
      <c r="E72" s="37">
        <v>135.69800000000001</v>
      </c>
      <c r="F72" s="37">
        <v>152.934</v>
      </c>
      <c r="G72" s="37">
        <v>158.803</v>
      </c>
      <c r="H72" s="37">
        <v>148.066</v>
      </c>
      <c r="I72" s="37">
        <v>152.93199999999999</v>
      </c>
      <c r="J72" s="37">
        <v>154.40700000000001</v>
      </c>
      <c r="K72" s="37">
        <v>168.15</v>
      </c>
      <c r="L72" s="37">
        <v>154.75</v>
      </c>
      <c r="M72" s="37">
        <v>149.31700000000001</v>
      </c>
      <c r="N72" s="37">
        <v>144.517</v>
      </c>
      <c r="O72" s="37">
        <v>150.19999999999999</v>
      </c>
      <c r="P72" s="37">
        <v>137.65</v>
      </c>
      <c r="Q72" s="37">
        <v>98.793999999999997</v>
      </c>
      <c r="S72" s="4">
        <f t="shared" si="8"/>
        <v>144.52012807934278</v>
      </c>
      <c r="T72" s="4">
        <f t="shared" si="9"/>
        <v>159.68950324117264</v>
      </c>
      <c r="U72" s="4">
        <f t="shared" si="10"/>
        <v>135.62688319273494</v>
      </c>
      <c r="V72" s="4">
        <f t="shared" si="11"/>
        <v>146.84706153510803</v>
      </c>
      <c r="W72" s="4">
        <f t="shared" si="12"/>
        <v>151.7310750196765</v>
      </c>
      <c r="X72" s="4">
        <f t="shared" si="13"/>
        <v>142.12739952393159</v>
      </c>
      <c r="Y72" s="4">
        <f t="shared" si="14"/>
        <v>144.96774524852685</v>
      </c>
      <c r="Z72" s="4">
        <f t="shared" si="15"/>
        <v>146.71827176901743</v>
      </c>
      <c r="AA72" s="4">
        <f t="shared" si="16"/>
        <v>155.25711835264892</v>
      </c>
      <c r="AB72" s="4">
        <f t="shared" si="17"/>
        <v>144.19689401285709</v>
      </c>
      <c r="AC72" s="4">
        <f t="shared" si="18"/>
        <v>138.50199048280828</v>
      </c>
      <c r="AD72" s="4">
        <f t="shared" si="19"/>
        <v>139.43470756289508</v>
      </c>
      <c r="AE72" s="4">
        <f t="shared" si="20"/>
        <v>142.57812422802991</v>
      </c>
      <c r="AF72" s="4">
        <f t="shared" si="21"/>
        <v>132.95848594146992</v>
      </c>
      <c r="AG72" s="4">
        <f t="shared" si="21"/>
        <v>102.28542278106433</v>
      </c>
      <c r="AI72" s="4">
        <f t="shared" si="22"/>
        <v>8.1938719206572159</v>
      </c>
      <c r="AJ72" s="4">
        <f t="shared" si="23"/>
        <v>8.9454967588273462</v>
      </c>
      <c r="AK72" s="4">
        <f t="shared" si="24"/>
        <v>7.1116807265070747E-2</v>
      </c>
      <c r="AL72" s="4">
        <f t="shared" si="25"/>
        <v>6.086938464891972</v>
      </c>
      <c r="AM72" s="4">
        <f t="shared" si="26"/>
        <v>7.0719249803235016</v>
      </c>
      <c r="AN72" s="4">
        <f t="shared" si="27"/>
        <v>5.9386004760684159</v>
      </c>
      <c r="AO72" s="4">
        <f t="shared" si="28"/>
        <v>7.9642547514731348</v>
      </c>
      <c r="AP72" s="4">
        <f t="shared" si="29"/>
        <v>7.6887282309825764</v>
      </c>
      <c r="AQ72" s="4">
        <f t="shared" si="30"/>
        <v>12.892881647351089</v>
      </c>
      <c r="AR72" s="4">
        <f t="shared" si="31"/>
        <v>10.553105987142914</v>
      </c>
      <c r="AS72" s="4">
        <f t="shared" si="32"/>
        <v>10.815009517191726</v>
      </c>
      <c r="AT72" s="4">
        <f t="shared" si="33"/>
        <v>5.0822924371049112</v>
      </c>
      <c r="AU72" s="4">
        <f t="shared" si="34"/>
        <v>7.6218757719700818</v>
      </c>
      <c r="AV72" s="4">
        <f t="shared" si="65"/>
        <v>4.691514058530089</v>
      </c>
      <c r="AW72" s="4">
        <f t="shared" si="65"/>
        <v>-3.4914227810643297</v>
      </c>
      <c r="AY72" s="2">
        <f t="shared" si="66"/>
        <v>67.012719096342209</v>
      </c>
      <c r="AZ72" s="2">
        <f t="shared" si="66"/>
        <v>73.570150329311204</v>
      </c>
      <c r="BA72" s="2">
        <f t="shared" si="66"/>
        <v>73.874573120521475</v>
      </c>
      <c r="BB72" s="2">
        <f t="shared" si="66"/>
        <v>73.492616584670955</v>
      </c>
      <c r="BC72" s="2">
        <f t="shared" si="66"/>
        <v>77.795883440236622</v>
      </c>
      <c r="BD72" s="2">
        <f t="shared" si="66"/>
        <v>73.893341467557391</v>
      </c>
      <c r="BE72" s="2">
        <f t="shared" si="66"/>
        <v>72.858143856582146</v>
      </c>
      <c r="BF72" s="2">
        <f t="shared" si="66"/>
        <v>75.223394318220599</v>
      </c>
      <c r="BG72" s="2">
        <f t="shared" si="66"/>
        <v>73.856827954635008</v>
      </c>
      <c r="BH72" s="2">
        <f t="shared" si="66"/>
        <v>69.390979675879805</v>
      </c>
      <c r="BI72" s="2">
        <f t="shared" si="66"/>
        <v>70.649451099795101</v>
      </c>
      <c r="BJ72" s="2">
        <f t="shared" si="66"/>
        <v>70.394043221390277</v>
      </c>
      <c r="BK72" s="2">
        <f t="shared" si="66"/>
        <v>70.615140916343407</v>
      </c>
      <c r="BL72" s="2">
        <f t="shared" si="66"/>
        <v>66.394278038771063</v>
      </c>
      <c r="BM72" s="2">
        <f t="shared" si="66"/>
        <v>58.525787893098972</v>
      </c>
      <c r="BO72" s="2" t="str">
        <f t="shared" si="67"/>
        <v/>
      </c>
      <c r="BP72" s="2" t="str">
        <f t="shared" si="67"/>
        <v/>
      </c>
      <c r="BQ72" s="2" t="str">
        <f t="shared" si="67"/>
        <v/>
      </c>
      <c r="BR72" s="2" t="str">
        <f t="shared" si="67"/>
        <v/>
      </c>
      <c r="BS72" s="2" t="str">
        <f t="shared" si="67"/>
        <v/>
      </c>
      <c r="BT72" s="2" t="str">
        <f t="shared" si="67"/>
        <v/>
      </c>
      <c r="BU72" s="2" t="str">
        <f t="shared" si="67"/>
        <v/>
      </c>
      <c r="BV72" s="2" t="str">
        <f t="shared" si="67"/>
        <v/>
      </c>
      <c r="BW72" s="2" t="str">
        <f t="shared" si="67"/>
        <v/>
      </c>
      <c r="BX72" s="2" t="str">
        <f t="shared" si="67"/>
        <v/>
      </c>
      <c r="BY72" s="2" t="str">
        <f t="shared" si="67"/>
        <v/>
      </c>
      <c r="BZ72" s="2" t="str">
        <f t="shared" si="67"/>
        <v/>
      </c>
      <c r="CA72" s="2" t="str">
        <f t="shared" si="67"/>
        <v/>
      </c>
      <c r="CB72" s="2" t="str">
        <f t="shared" si="67"/>
        <v/>
      </c>
      <c r="CC72" s="2" t="str">
        <f t="shared" si="67"/>
        <v/>
      </c>
      <c r="CE72" s="2" t="str">
        <f t="shared" si="68"/>
        <v/>
      </c>
      <c r="CF72" s="2" t="str">
        <f t="shared" si="68"/>
        <v/>
      </c>
      <c r="CG72" s="2" t="str">
        <f t="shared" si="68"/>
        <v/>
      </c>
      <c r="CH72" s="2" t="str">
        <f t="shared" si="68"/>
        <v/>
      </c>
      <c r="CI72" s="2" t="str">
        <f t="shared" si="68"/>
        <v/>
      </c>
      <c r="CJ72" s="2" t="str">
        <f t="shared" si="68"/>
        <v/>
      </c>
      <c r="CK72" s="2" t="str">
        <f t="shared" si="68"/>
        <v/>
      </c>
      <c r="CL72" s="2" t="str">
        <f t="shared" si="68"/>
        <v/>
      </c>
      <c r="CM72" s="2" t="str">
        <f t="shared" si="68"/>
        <v/>
      </c>
      <c r="CN72" s="2" t="str">
        <f t="shared" si="68"/>
        <v/>
      </c>
      <c r="CO72" s="2" t="str">
        <f t="shared" si="68"/>
        <v/>
      </c>
      <c r="CP72" s="2" t="str">
        <f t="shared" si="68"/>
        <v/>
      </c>
      <c r="CQ72" s="2" t="str">
        <f t="shared" si="68"/>
        <v/>
      </c>
      <c r="CR72" s="2" t="str">
        <f t="shared" si="68"/>
        <v/>
      </c>
      <c r="CS72" s="2" t="str">
        <f t="shared" si="68"/>
        <v/>
      </c>
      <c r="CU72" s="2" t="str">
        <f t="shared" si="69"/>
        <v/>
      </c>
      <c r="CV72" s="2" t="str">
        <f t="shared" si="69"/>
        <v/>
      </c>
      <c r="CW72" s="2" t="str">
        <f t="shared" si="69"/>
        <v/>
      </c>
      <c r="CX72" s="2" t="str">
        <f t="shared" si="69"/>
        <v/>
      </c>
      <c r="CY72" s="2" t="str">
        <f t="shared" si="69"/>
        <v/>
      </c>
      <c r="CZ72" s="2" t="str">
        <f t="shared" si="69"/>
        <v/>
      </c>
      <c r="DA72" s="2" t="str">
        <f t="shared" si="69"/>
        <v/>
      </c>
      <c r="DB72" s="2" t="str">
        <f t="shared" si="69"/>
        <v/>
      </c>
      <c r="DC72" s="2" t="str">
        <f t="shared" si="69"/>
        <v/>
      </c>
      <c r="DD72" s="2" t="str">
        <f t="shared" si="69"/>
        <v/>
      </c>
      <c r="DE72" s="2" t="str">
        <f t="shared" si="69"/>
        <v/>
      </c>
      <c r="DF72" s="2" t="str">
        <f t="shared" si="69"/>
        <v/>
      </c>
      <c r="DG72" s="2" t="str">
        <f t="shared" si="69"/>
        <v/>
      </c>
      <c r="DH72" s="2" t="str">
        <f t="shared" si="69"/>
        <v/>
      </c>
      <c r="DI72" s="2" t="str">
        <f t="shared" si="69"/>
        <v/>
      </c>
      <c r="DK72" s="2">
        <f t="shared" si="77"/>
        <v>67.607634714076241</v>
      </c>
      <c r="DL72" s="2">
        <f t="shared" si="77"/>
        <v>74.799956744868027</v>
      </c>
      <c r="DM72" s="2">
        <f t="shared" si="77"/>
        <v>74.753991596638656</v>
      </c>
      <c r="DN72" s="2">
        <f t="shared" si="77"/>
        <v>74.626810160427809</v>
      </c>
      <c r="DO72" s="2">
        <f t="shared" si="77"/>
        <v>79.310802807486624</v>
      </c>
      <c r="DP72" s="2">
        <f t="shared" si="77"/>
        <v>75.022323975044557</v>
      </c>
      <c r="DQ72" s="2">
        <f t="shared" si="77"/>
        <v>74.083845857771266</v>
      </c>
      <c r="DR72" s="2">
        <f t="shared" si="77"/>
        <v>76.602955828445772</v>
      </c>
      <c r="DS72" s="2">
        <f t="shared" si="77"/>
        <v>75.173350267379689</v>
      </c>
      <c r="DT72" s="2">
        <f t="shared" si="77"/>
        <v>70.396375000000006</v>
      </c>
      <c r="DU72" s="2">
        <f t="shared" si="77"/>
        <v>71.548749266862174</v>
      </c>
      <c r="DV72" s="2">
        <f t="shared" si="77"/>
        <v>71.489051612903197</v>
      </c>
      <c r="DW72" s="2">
        <f t="shared" si="77"/>
        <v>71.851465542521993</v>
      </c>
      <c r="DX72" s="2">
        <f t="shared" si="77"/>
        <v>66.848306268328457</v>
      </c>
      <c r="DY72" s="2">
        <f t="shared" si="77"/>
        <v>58.414540903540896</v>
      </c>
      <c r="EA72" s="2">
        <f t="shared" si="78"/>
        <v>59.25618978242116</v>
      </c>
      <c r="EB72" s="2">
        <f t="shared" si="78"/>
        <v>61.142528011611013</v>
      </c>
      <c r="EC72" s="2">
        <f t="shared" si="78"/>
        <v>61.342850979869361</v>
      </c>
      <c r="ED72" s="2">
        <f t="shared" si="78"/>
        <v>60.847929875518666</v>
      </c>
      <c r="EE72" s="2">
        <f t="shared" si="78"/>
        <v>63.920090742416861</v>
      </c>
      <c r="EF72" s="2">
        <f t="shared" si="78"/>
        <v>62.094449104942015</v>
      </c>
      <c r="EG72" s="2">
        <f t="shared" si="78"/>
        <v>61.022391291300039</v>
      </c>
      <c r="EH72" s="2">
        <f t="shared" si="78"/>
        <v>62.256043807586934</v>
      </c>
      <c r="EI72" s="2">
        <f t="shared" si="78"/>
        <v>62.713132771705077</v>
      </c>
      <c r="EJ72" s="2">
        <f t="shared" si="78"/>
        <v>60.646433823017475</v>
      </c>
      <c r="EK72" s="2">
        <f t="shared" si="78"/>
        <v>61.650170366889867</v>
      </c>
      <c r="EL72" s="2">
        <f t="shared" si="78"/>
        <v>60.079473041231061</v>
      </c>
      <c r="EM72" s="2">
        <f t="shared" si="78"/>
        <v>61.250084752056672</v>
      </c>
      <c r="EN72" s="2">
        <f t="shared" si="78"/>
        <v>63.361976279953126</v>
      </c>
      <c r="EO72" s="2">
        <f t="shared" si="78"/>
        <v>59.104970336498994</v>
      </c>
      <c r="EQ72" s="2">
        <f t="shared" si="79"/>
        <v>56.65277644422985</v>
      </c>
      <c r="ER72" s="2">
        <f t="shared" si="79"/>
        <v>60.681843333671083</v>
      </c>
      <c r="ES72" s="2">
        <f t="shared" si="79"/>
        <v>59.796297184178208</v>
      </c>
      <c r="ET72" s="2">
        <f t="shared" si="79"/>
        <v>61.279350323063149</v>
      </c>
      <c r="EU72" s="2">
        <f t="shared" si="79"/>
        <v>63.023720802298421</v>
      </c>
      <c r="EV72" s="2">
        <f t="shared" si="79"/>
        <v>61.476237725121791</v>
      </c>
      <c r="EW72" s="2">
        <f t="shared" si="79"/>
        <v>60.543160514761624</v>
      </c>
      <c r="EX72" s="2">
        <f t="shared" si="79"/>
        <v>61.109308690799821</v>
      </c>
      <c r="EY72" s="2">
        <f t="shared" si="79"/>
        <v>61.006015678228472</v>
      </c>
      <c r="EZ72" s="2">
        <f t="shared" si="79"/>
        <v>59.906107250065716</v>
      </c>
      <c r="FA72" s="2">
        <f t="shared" si="79"/>
        <v>59.897307530800845</v>
      </c>
      <c r="FB72" s="2">
        <f t="shared" si="79"/>
        <v>59.190633412967806</v>
      </c>
      <c r="FC72" s="2">
        <f t="shared" si="79"/>
        <v>59.277690189608116</v>
      </c>
      <c r="FD72" s="2">
        <f t="shared" si="79"/>
        <v>62.080146147496215</v>
      </c>
      <c r="FE72" s="2">
        <f t="shared" si="79"/>
        <v>59.108334124034684</v>
      </c>
      <c r="FG72" s="2">
        <f t="shared" si="80"/>
        <v>7.1235052369589102E-2</v>
      </c>
      <c r="FH72" s="2">
        <f t="shared" si="80"/>
        <v>9.0046702007515647E-2</v>
      </c>
      <c r="FI72" s="2">
        <f t="shared" si="80"/>
        <v>6.5573727149731267E-2</v>
      </c>
      <c r="FJ72" s="2">
        <f t="shared" si="80"/>
        <v>8.2313914666244048E-2</v>
      </c>
      <c r="FK72" s="2">
        <f t="shared" si="80"/>
        <v>9.8430752281384579E-2</v>
      </c>
      <c r="FL72" s="2">
        <f t="shared" si="80"/>
        <v>8.732931889820561E-2</v>
      </c>
      <c r="FM72" s="2">
        <f t="shared" si="80"/>
        <v>9.3841156414546753E-2</v>
      </c>
      <c r="FN72" s="2">
        <f t="shared" si="80"/>
        <v>9.615738269123808E-2</v>
      </c>
      <c r="FO72" s="2">
        <f t="shared" si="80"/>
        <v>0.10565805226712496</v>
      </c>
      <c r="FP72" s="2">
        <f t="shared" si="80"/>
        <v>0.10311809119388787</v>
      </c>
      <c r="FQ72" s="2">
        <f t="shared" si="80"/>
        <v>9.0851239810851622E-2</v>
      </c>
      <c r="FR72" s="2">
        <f t="shared" si="80"/>
        <v>9.5972728863983073E-2</v>
      </c>
      <c r="FS72" s="2">
        <f t="shared" si="80"/>
        <v>0.11661920651136293</v>
      </c>
      <c r="FT72" s="2">
        <f t="shared" si="80"/>
        <v>0.13023098943214817</v>
      </c>
      <c r="FU72" s="2">
        <f t="shared" si="80"/>
        <v>0.1611272406120528</v>
      </c>
      <c r="FW72" s="2">
        <f t="shared" si="70"/>
        <v>2.5575630045747815E-10</v>
      </c>
      <c r="FX72" s="2">
        <f t="shared" si="70"/>
        <v>4.8697093259415517E-10</v>
      </c>
      <c r="FY72" s="2">
        <f t="shared" si="70"/>
        <v>3.5334318080409136E-10</v>
      </c>
      <c r="FZ72" s="2">
        <f t="shared" si="70"/>
        <v>4.9039037317413861E-10</v>
      </c>
      <c r="GA72" s="2">
        <f t="shared" si="70"/>
        <v>6.0132981173393415E-10</v>
      </c>
      <c r="GB72" s="2">
        <f t="shared" si="70"/>
        <v>4.5273603102960916E-10</v>
      </c>
      <c r="GC72" s="2">
        <f t="shared" si="70"/>
        <v>4.4949483673871038E-10</v>
      </c>
      <c r="GD72" s="2">
        <f t="shared" si="70"/>
        <v>5.2141460513064791E-10</v>
      </c>
      <c r="GE72" s="2">
        <f t="shared" si="70"/>
        <v>7.7730435064418689E-10</v>
      </c>
      <c r="GF72" s="2">
        <f t="shared" si="70"/>
        <v>9.4157867667461429E-10</v>
      </c>
      <c r="GG72" s="2">
        <f t="shared" si="70"/>
        <v>9.3508201127196917E-10</v>
      </c>
      <c r="GH72" s="2">
        <f t="shared" si="70"/>
        <v>9.0175481675221965E-10</v>
      </c>
      <c r="GI72" s="2">
        <f t="shared" si="70"/>
        <v>5.3081243869706739E-9</v>
      </c>
      <c r="GJ72" s="2">
        <f t="shared" si="70"/>
        <v>2.0037212297703203E-8</v>
      </c>
      <c r="GK72" s="2">
        <f t="shared" si="70"/>
        <v>5.594461018097801E-8</v>
      </c>
      <c r="GM72" s="107">
        <f t="shared" si="71"/>
        <v>0.15113944024535989</v>
      </c>
      <c r="GN72" s="107">
        <f t="shared" si="71"/>
        <v>0.17192565367754772</v>
      </c>
      <c r="GO72" s="107">
        <f t="shared" si="71"/>
        <v>0.11258893106569626</v>
      </c>
      <c r="GP72" s="107">
        <f t="shared" si="71"/>
        <v>0.13405534279310313</v>
      </c>
      <c r="GQ72" s="107">
        <f t="shared" si="71"/>
        <v>0.14387811407528631</v>
      </c>
      <c r="GR72" s="107">
        <f t="shared" si="71"/>
        <v>0.12650341005363946</v>
      </c>
      <c r="GS72" s="107">
        <f t="shared" si="71"/>
        <v>0.13218775710741432</v>
      </c>
      <c r="GT72" s="107">
        <f t="shared" si="71"/>
        <v>0.13596054262675752</v>
      </c>
      <c r="GU72" s="107">
        <f t="shared" si="71"/>
        <v>0.1561470763507842</v>
      </c>
      <c r="GV72" s="107">
        <f t="shared" si="71"/>
        <v>0.14201560515378409</v>
      </c>
      <c r="GW72" s="107">
        <f t="shared" si="71"/>
        <v>0.12049600090496199</v>
      </c>
      <c r="GX72" s="107">
        <f t="shared" si="71"/>
        <v>0.12774158789344109</v>
      </c>
      <c r="GY72" s="107">
        <f t="shared" si="71"/>
        <v>0.13758595457063288</v>
      </c>
      <c r="GZ72" s="107">
        <f t="shared" si="71"/>
        <v>0.13090893126252973</v>
      </c>
      <c r="HA72" s="107">
        <f t="shared" si="71"/>
        <v>9.6422234690915598E-2</v>
      </c>
      <c r="HC72" s="107">
        <f t="shared" si="76"/>
        <v>3.5039153300225628E-6</v>
      </c>
      <c r="HD72" s="107">
        <f t="shared" si="72"/>
        <v>2.7099432946833741E-6</v>
      </c>
      <c r="HE72" s="107">
        <f t="shared" si="72"/>
        <v>6.4705794049616661E-7</v>
      </c>
      <c r="HF72" s="107">
        <f t="shared" si="72"/>
        <v>6.7046233192105041E-7</v>
      </c>
      <c r="HG72" s="107">
        <f t="shared" si="72"/>
        <v>3.1618558987304254E-7</v>
      </c>
      <c r="HH72" s="107">
        <f t="shared" si="72"/>
        <v>2.1043043846736008E-7</v>
      </c>
      <c r="HI72" s="107">
        <f t="shared" si="72"/>
        <v>1.8133571915290505E-7</v>
      </c>
      <c r="HJ72" s="107">
        <f t="shared" si="72"/>
        <v>2.0936623735343674E-7</v>
      </c>
      <c r="HK72" s="107">
        <f t="shared" si="72"/>
        <v>4.9052947169246571E-7</v>
      </c>
      <c r="HL72" s="107">
        <f t="shared" si="72"/>
        <v>2.7568701281605178E-7</v>
      </c>
      <c r="HM72" s="107">
        <f t="shared" si="72"/>
        <v>2.1679711034127048E-7</v>
      </c>
      <c r="HN72" s="107">
        <f t="shared" si="72"/>
        <v>1.8952935915106174E-7</v>
      </c>
      <c r="HO72" s="107">
        <f t="shared" si="72"/>
        <v>2.4659282187273548E-7</v>
      </c>
      <c r="HP72" s="107">
        <f t="shared" si="72"/>
        <v>2.0644840265252499E-7</v>
      </c>
      <c r="HQ72" s="107">
        <f t="shared" si="72"/>
        <v>6.0852564257494519E-9</v>
      </c>
      <c r="HS72" s="107">
        <f t="shared" si="73"/>
        <v>4.6197495911578128E-32</v>
      </c>
      <c r="HT72" s="107">
        <f t="shared" si="73"/>
        <v>1.411984995092433E-33</v>
      </c>
      <c r="HU72" s="107">
        <f t="shared" si="73"/>
        <v>9.4697064881540019E-36</v>
      </c>
      <c r="HV72" s="107">
        <f t="shared" si="73"/>
        <v>5.6198237957015237E-37</v>
      </c>
      <c r="HW72" s="107">
        <f t="shared" si="73"/>
        <v>2.6554357653503136E-40</v>
      </c>
      <c r="HX72" s="107">
        <f t="shared" si="73"/>
        <v>1.2428139930625289E-40</v>
      </c>
      <c r="HY72" s="107">
        <f t="shared" si="73"/>
        <v>8.3725291070323543E-42</v>
      </c>
      <c r="HZ72" s="107">
        <f t="shared" si="73"/>
        <v>1.9087934367034949E-41</v>
      </c>
      <c r="IA72" s="107">
        <f t="shared" si="73"/>
        <v>1.4582523000499278E-39</v>
      </c>
      <c r="IB72" s="107">
        <f t="shared" si="73"/>
        <v>8.930419095851303E-41</v>
      </c>
      <c r="IC72" s="107">
        <f t="shared" si="73"/>
        <v>1.7204147300745906E-40</v>
      </c>
      <c r="ID72" s="107">
        <f t="shared" si="73"/>
        <v>3.2496815993117707E-41</v>
      </c>
      <c r="IE72" s="107">
        <f t="shared" si="73"/>
        <v>1.8017610213622823E-40</v>
      </c>
      <c r="IF72" s="107">
        <f t="shared" si="73"/>
        <v>5.638442435198813E-41</v>
      </c>
      <c r="IG72" s="107">
        <f t="shared" si="73"/>
        <v>5.6840830223547613E-29</v>
      </c>
      <c r="II72" s="107">
        <f t="shared" si="74"/>
        <v>6.4773383972344217E-78</v>
      </c>
      <c r="IJ72" s="107">
        <f t="shared" si="74"/>
        <v>7.4012908855588239E-82</v>
      </c>
      <c r="IK72" s="107">
        <f t="shared" si="74"/>
        <v>3.8715076361899319E-86</v>
      </c>
      <c r="IL72" s="107">
        <f t="shared" si="74"/>
        <v>2.326358793778773E-90</v>
      </c>
      <c r="IM72" s="107">
        <f t="shared" si="74"/>
        <v>8.944665167809539E-100</v>
      </c>
      <c r="IN72" s="107">
        <f t="shared" si="74"/>
        <v>9.112500974689385E-100</v>
      </c>
      <c r="IO72" s="107">
        <f t="shared" si="74"/>
        <v>1.0322427357511487E-103</v>
      </c>
      <c r="IP72" s="107">
        <f t="shared" si="74"/>
        <v>9.0974735465706052E-103</v>
      </c>
      <c r="IQ72" s="107">
        <f t="shared" si="74"/>
        <v>1.3200233672796069E-98</v>
      </c>
      <c r="IR72" s="107">
        <f t="shared" si="74"/>
        <v>3.8196644132941188E-101</v>
      </c>
      <c r="IS72" s="107">
        <f t="shared" si="74"/>
        <v>7.6555351121730271E-100</v>
      </c>
      <c r="IT72" s="107">
        <f t="shared" si="74"/>
        <v>1.2241197330863689E-101</v>
      </c>
      <c r="IU72" s="107">
        <f t="shared" si="74"/>
        <v>3.0285339147674628E-99</v>
      </c>
      <c r="IV72" s="107">
        <f t="shared" si="74"/>
        <v>4.9478354619620339E-101</v>
      </c>
      <c r="IW72" s="107">
        <f t="shared" si="74"/>
        <v>1.7875115149866666E-81</v>
      </c>
      <c r="IY72" s="107">
        <f t="shared" si="75"/>
        <v>0.15114294416068991</v>
      </c>
      <c r="IZ72" s="107">
        <f t="shared" si="75"/>
        <v>0.17192836362084241</v>
      </c>
      <c r="JA72" s="107">
        <f t="shared" si="75"/>
        <v>0.11258957812363675</v>
      </c>
      <c r="JB72" s="107">
        <f t="shared" si="75"/>
        <v>0.13405601325543506</v>
      </c>
      <c r="JC72" s="107">
        <f t="shared" si="75"/>
        <v>0.14387843026087618</v>
      </c>
      <c r="JD72" s="107">
        <f t="shared" si="75"/>
        <v>0.12650362048407793</v>
      </c>
      <c r="JE72" s="107">
        <f t="shared" si="75"/>
        <v>0.13218793844313348</v>
      </c>
      <c r="JF72" s="107">
        <f t="shared" si="75"/>
        <v>0.13596075199299487</v>
      </c>
      <c r="JG72" s="107">
        <f t="shared" si="75"/>
        <v>0.15614756688025588</v>
      </c>
      <c r="JH72" s="107">
        <f t="shared" si="75"/>
        <v>0.14201588084079692</v>
      </c>
      <c r="JI72" s="107">
        <f t="shared" si="75"/>
        <v>0.12049621770207233</v>
      </c>
      <c r="JJ72" s="107">
        <f t="shared" si="75"/>
        <v>0.12774177742280024</v>
      </c>
      <c r="JK72" s="107">
        <f t="shared" si="75"/>
        <v>0.13758620116345477</v>
      </c>
      <c r="JL72" s="107">
        <f t="shared" si="75"/>
        <v>0.13090913771093238</v>
      </c>
      <c r="JM72" s="107">
        <f t="shared" si="75"/>
        <v>9.6422240776172022E-2</v>
      </c>
    </row>
    <row r="73" spans="2:273" x14ac:dyDescent="0.25">
      <c r="B73" s="2">
        <v>45</v>
      </c>
      <c r="C73" s="37">
        <v>171.87299999999999</v>
      </c>
      <c r="D73" s="37">
        <v>189.095</v>
      </c>
      <c r="E73" s="37">
        <v>158.58699999999999</v>
      </c>
      <c r="F73" s="37">
        <v>174.52500000000001</v>
      </c>
      <c r="G73" s="37">
        <v>180.49199999999999</v>
      </c>
      <c r="H73" s="37">
        <v>170.03299999999999</v>
      </c>
      <c r="I73" s="37">
        <v>174.69499999999999</v>
      </c>
      <c r="J73" s="37">
        <v>174.661</v>
      </c>
      <c r="K73" s="37">
        <v>187.75</v>
      </c>
      <c r="L73" s="37">
        <v>176.5</v>
      </c>
      <c r="M73" s="37">
        <v>170.95</v>
      </c>
      <c r="N73" s="37">
        <v>168.21700000000001</v>
      </c>
      <c r="O73" s="37">
        <v>172.45</v>
      </c>
      <c r="P73" s="37">
        <v>158.68299999999999</v>
      </c>
      <c r="Q73" s="37">
        <v>118.619</v>
      </c>
      <c r="S73" s="4">
        <f t="shared" si="8"/>
        <v>159.43895605515283</v>
      </c>
      <c r="T73" s="4">
        <f t="shared" si="9"/>
        <v>176.10215730124497</v>
      </c>
      <c r="U73" s="4">
        <f t="shared" si="10"/>
        <v>149.90585446760073</v>
      </c>
      <c r="V73" s="4">
        <f t="shared" si="11"/>
        <v>163.38121654945647</v>
      </c>
      <c r="W73" s="4">
        <f t="shared" si="12"/>
        <v>168.941543172135</v>
      </c>
      <c r="X73" s="4">
        <f t="shared" si="13"/>
        <v>158.65533729571186</v>
      </c>
      <c r="Y73" s="4">
        <f t="shared" si="14"/>
        <v>162.42261113983344</v>
      </c>
      <c r="Z73" s="4">
        <f t="shared" si="15"/>
        <v>163.84333542710147</v>
      </c>
      <c r="AA73" s="4">
        <f t="shared" si="16"/>
        <v>173.62542584930242</v>
      </c>
      <c r="AB73" s="4">
        <f t="shared" si="17"/>
        <v>162.20943246374435</v>
      </c>
      <c r="AC73" s="4">
        <f t="shared" si="18"/>
        <v>155.90349824414494</v>
      </c>
      <c r="AD73" s="4">
        <f t="shared" si="19"/>
        <v>156.83765923538235</v>
      </c>
      <c r="AE73" s="4">
        <f t="shared" si="20"/>
        <v>159.80560466402085</v>
      </c>
      <c r="AF73" s="4">
        <f t="shared" si="21"/>
        <v>149.19446874193787</v>
      </c>
      <c r="AG73" s="4">
        <f t="shared" si="21"/>
        <v>116.39489153530988</v>
      </c>
      <c r="AI73" s="4">
        <f t="shared" si="22"/>
        <v>12.434043944847161</v>
      </c>
      <c r="AJ73" s="4">
        <f t="shared" si="23"/>
        <v>12.992842698755027</v>
      </c>
      <c r="AK73" s="4">
        <f t="shared" si="24"/>
        <v>8.6811455323992561</v>
      </c>
      <c r="AL73" s="4">
        <f t="shared" si="25"/>
        <v>11.143783450543538</v>
      </c>
      <c r="AM73" s="4">
        <f t="shared" si="26"/>
        <v>11.550456827864991</v>
      </c>
      <c r="AN73" s="4">
        <f t="shared" si="27"/>
        <v>11.377662704288127</v>
      </c>
      <c r="AO73" s="4">
        <f t="shared" si="28"/>
        <v>12.272388860166558</v>
      </c>
      <c r="AP73" s="4">
        <f t="shared" si="29"/>
        <v>10.817664572898536</v>
      </c>
      <c r="AQ73" s="4">
        <f t="shared" si="30"/>
        <v>14.124574150697583</v>
      </c>
      <c r="AR73" s="4">
        <f t="shared" si="31"/>
        <v>14.290567536255651</v>
      </c>
      <c r="AS73" s="4">
        <f t="shared" si="32"/>
        <v>15.046501755855047</v>
      </c>
      <c r="AT73" s="4">
        <f t="shared" si="33"/>
        <v>11.379340764617666</v>
      </c>
      <c r="AU73" s="4">
        <f t="shared" si="34"/>
        <v>12.644395335979141</v>
      </c>
      <c r="AV73" s="4">
        <f t="shared" si="65"/>
        <v>9.4885312580621246</v>
      </c>
      <c r="AW73" s="4">
        <f t="shared" si="65"/>
        <v>2.2241084646901186</v>
      </c>
      <c r="AY73" s="2">
        <f t="shared" si="66"/>
        <v>66.984854363589633</v>
      </c>
      <c r="AZ73" s="2">
        <f t="shared" si="66"/>
        <v>73.395641441128561</v>
      </c>
      <c r="BA73" s="2">
        <f t="shared" si="66"/>
        <v>73.822498358959436</v>
      </c>
      <c r="BB73" s="2">
        <f t="shared" si="66"/>
        <v>73.424988872040203</v>
      </c>
      <c r="BC73" s="2">
        <f t="shared" si="66"/>
        <v>77.699041865721711</v>
      </c>
      <c r="BD73" s="2">
        <f t="shared" si="66"/>
        <v>73.820089862823309</v>
      </c>
      <c r="BE73" s="2">
        <f t="shared" si="66"/>
        <v>72.716828339063156</v>
      </c>
      <c r="BF73" s="2">
        <f t="shared" si="66"/>
        <v>75.060372302455903</v>
      </c>
      <c r="BG73" s="2">
        <f t="shared" si="66"/>
        <v>73.721421187510344</v>
      </c>
      <c r="BH73" s="2">
        <f t="shared" si="66"/>
        <v>69.265271651347774</v>
      </c>
      <c r="BI73" s="2">
        <f t="shared" si="66"/>
        <v>70.599142566780614</v>
      </c>
      <c r="BJ73" s="2">
        <f t="shared" si="66"/>
        <v>70.305173582406326</v>
      </c>
      <c r="BK73" s="2">
        <f t="shared" si="66"/>
        <v>70.493145332495729</v>
      </c>
      <c r="BL73" s="2">
        <f t="shared" si="66"/>
        <v>66.350317703690422</v>
      </c>
      <c r="BM73" s="2">
        <f t="shared" si="66"/>
        <v>58.452556615083076</v>
      </c>
      <c r="BO73" s="2" t="str">
        <f t="shared" si="67"/>
        <v/>
      </c>
      <c r="BP73" s="2" t="str">
        <f t="shared" si="67"/>
        <v/>
      </c>
      <c r="BQ73" s="2" t="str">
        <f t="shared" si="67"/>
        <v/>
      </c>
      <c r="BR73" s="2" t="str">
        <f t="shared" si="67"/>
        <v/>
      </c>
      <c r="BS73" s="2" t="str">
        <f t="shared" si="67"/>
        <v/>
      </c>
      <c r="BT73" s="2" t="str">
        <f t="shared" si="67"/>
        <v/>
      </c>
      <c r="BU73" s="2" t="str">
        <f t="shared" si="67"/>
        <v/>
      </c>
      <c r="BV73" s="2" t="str">
        <f t="shared" si="67"/>
        <v/>
      </c>
      <c r="BW73" s="2" t="str">
        <f t="shared" si="67"/>
        <v/>
      </c>
      <c r="BX73" s="2" t="str">
        <f t="shared" si="67"/>
        <v/>
      </c>
      <c r="BY73" s="2" t="str">
        <f t="shared" si="67"/>
        <v/>
      </c>
      <c r="BZ73" s="2" t="str">
        <f t="shared" si="67"/>
        <v/>
      </c>
      <c r="CA73" s="2" t="str">
        <f t="shared" si="67"/>
        <v/>
      </c>
      <c r="CB73" s="2" t="str">
        <f t="shared" si="67"/>
        <v/>
      </c>
      <c r="CC73" s="2" t="str">
        <f t="shared" si="67"/>
        <v/>
      </c>
      <c r="CE73" s="2" t="str">
        <f t="shared" si="68"/>
        <v/>
      </c>
      <c r="CF73" s="2" t="str">
        <f t="shared" si="68"/>
        <v/>
      </c>
      <c r="CG73" s="2" t="str">
        <f t="shared" si="68"/>
        <v/>
      </c>
      <c r="CH73" s="2" t="str">
        <f t="shared" si="68"/>
        <v/>
      </c>
      <c r="CI73" s="2" t="str">
        <f t="shared" si="68"/>
        <v/>
      </c>
      <c r="CJ73" s="2" t="str">
        <f t="shared" si="68"/>
        <v/>
      </c>
      <c r="CK73" s="2" t="str">
        <f t="shared" si="68"/>
        <v/>
      </c>
      <c r="CL73" s="2" t="str">
        <f t="shared" si="68"/>
        <v/>
      </c>
      <c r="CM73" s="2" t="str">
        <f t="shared" si="68"/>
        <v/>
      </c>
      <c r="CN73" s="2" t="str">
        <f t="shared" si="68"/>
        <v/>
      </c>
      <c r="CO73" s="2" t="str">
        <f t="shared" si="68"/>
        <v/>
      </c>
      <c r="CP73" s="2" t="str">
        <f t="shared" si="68"/>
        <v/>
      </c>
      <c r="CQ73" s="2" t="str">
        <f t="shared" si="68"/>
        <v/>
      </c>
      <c r="CR73" s="2" t="str">
        <f t="shared" si="68"/>
        <v/>
      </c>
      <c r="CS73" s="2" t="str">
        <f t="shared" si="68"/>
        <v/>
      </c>
      <c r="CU73" s="2" t="str">
        <f t="shared" si="69"/>
        <v/>
      </c>
      <c r="CV73" s="2" t="str">
        <f t="shared" si="69"/>
        <v/>
      </c>
      <c r="CW73" s="2" t="str">
        <f t="shared" si="69"/>
        <v/>
      </c>
      <c r="CX73" s="2" t="str">
        <f t="shared" si="69"/>
        <v/>
      </c>
      <c r="CY73" s="2" t="str">
        <f t="shared" si="69"/>
        <v/>
      </c>
      <c r="CZ73" s="2" t="str">
        <f t="shared" si="69"/>
        <v/>
      </c>
      <c r="DA73" s="2" t="str">
        <f t="shared" si="69"/>
        <v/>
      </c>
      <c r="DB73" s="2" t="str">
        <f t="shared" si="69"/>
        <v/>
      </c>
      <c r="DC73" s="2" t="str">
        <f t="shared" si="69"/>
        <v/>
      </c>
      <c r="DD73" s="2" t="str">
        <f t="shared" si="69"/>
        <v/>
      </c>
      <c r="DE73" s="2" t="str">
        <f t="shared" si="69"/>
        <v/>
      </c>
      <c r="DF73" s="2" t="str">
        <f t="shared" si="69"/>
        <v/>
      </c>
      <c r="DG73" s="2" t="str">
        <f t="shared" si="69"/>
        <v/>
      </c>
      <c r="DH73" s="2" t="str">
        <f t="shared" si="69"/>
        <v/>
      </c>
      <c r="DI73" s="2" t="str">
        <f t="shared" si="69"/>
        <v/>
      </c>
      <c r="DK73" s="2">
        <f t="shared" si="77"/>
        <v>67.745063782991195</v>
      </c>
      <c r="DL73" s="2">
        <f t="shared" si="77"/>
        <v>74.938875183284452</v>
      </c>
      <c r="DM73" s="2">
        <f t="shared" si="77"/>
        <v>74.938595569136737</v>
      </c>
      <c r="DN73" s="2">
        <f t="shared" si="77"/>
        <v>74.859368315508021</v>
      </c>
      <c r="DO73" s="2">
        <f t="shared" si="77"/>
        <v>79.61524331550801</v>
      </c>
      <c r="DP73" s="2">
        <f t="shared" si="77"/>
        <v>75.251370766488407</v>
      </c>
      <c r="DQ73" s="2">
        <f t="shared" si="77"/>
        <v>74.261157258064515</v>
      </c>
      <c r="DR73" s="2">
        <f t="shared" si="77"/>
        <v>76.797881048387126</v>
      </c>
      <c r="DS73" s="2">
        <f t="shared" si="77"/>
        <v>75.386598930481284</v>
      </c>
      <c r="DT73" s="2">
        <f t="shared" si="77"/>
        <v>70.536618951612923</v>
      </c>
      <c r="DU73" s="2">
        <f t="shared" si="77"/>
        <v>71.747904875366572</v>
      </c>
      <c r="DV73" s="2">
        <f t="shared" si="77"/>
        <v>71.692829032258032</v>
      </c>
      <c r="DW73" s="2">
        <f t="shared" si="77"/>
        <v>72.025953629032259</v>
      </c>
      <c r="DX73" s="2">
        <f t="shared" si="77"/>
        <v>66.925461693548399</v>
      </c>
      <c r="DY73" s="2">
        <f t="shared" si="77"/>
        <v>58.334671550671544</v>
      </c>
      <c r="EA73" s="2">
        <f t="shared" si="78"/>
        <v>59.111762580274132</v>
      </c>
      <c r="EB73" s="2">
        <f t="shared" si="78"/>
        <v>61.008160410851829</v>
      </c>
      <c r="EC73" s="2">
        <f t="shared" si="78"/>
        <v>61.189187175043337</v>
      </c>
      <c r="ED73" s="2">
        <f t="shared" si="78"/>
        <v>60.722613485477169</v>
      </c>
      <c r="EE73" s="2">
        <f t="shared" si="78"/>
        <v>63.757543584209429</v>
      </c>
      <c r="EF73" s="2">
        <f t="shared" si="78"/>
        <v>61.938381096698592</v>
      </c>
      <c r="EG73" s="2">
        <f t="shared" si="78"/>
        <v>60.871399548882401</v>
      </c>
      <c r="EH73" s="2">
        <f t="shared" si="78"/>
        <v>62.087469017182684</v>
      </c>
      <c r="EI73" s="2">
        <f t="shared" si="78"/>
        <v>62.525454501148786</v>
      </c>
      <c r="EJ73" s="2">
        <f t="shared" si="78"/>
        <v>60.481832370210491</v>
      </c>
      <c r="EK73" s="2">
        <f t="shared" si="78"/>
        <v>61.467807705861631</v>
      </c>
      <c r="EL73" s="2">
        <f t="shared" si="78"/>
        <v>59.922353381103413</v>
      </c>
      <c r="EM73" s="2">
        <f t="shared" si="78"/>
        <v>61.075190185100546</v>
      </c>
      <c r="EN73" s="2">
        <f t="shared" si="78"/>
        <v>63.179780781508867</v>
      </c>
      <c r="EO73" s="2">
        <f t="shared" si="78"/>
        <v>58.966674639465346</v>
      </c>
      <c r="EQ73" s="2">
        <f t="shared" si="79"/>
        <v>56.557545202439158</v>
      </c>
      <c r="ER73" s="2">
        <f t="shared" si="79"/>
        <v>60.554689173409564</v>
      </c>
      <c r="ES73" s="2">
        <f t="shared" si="79"/>
        <v>59.67167116941777</v>
      </c>
      <c r="ET73" s="2">
        <f t="shared" si="79"/>
        <v>61.142971975607146</v>
      </c>
      <c r="EU73" s="2">
        <f t="shared" si="79"/>
        <v>62.878842574618169</v>
      </c>
      <c r="EV73" s="2">
        <f t="shared" si="79"/>
        <v>61.331233568580032</v>
      </c>
      <c r="EW73" s="2">
        <f t="shared" si="79"/>
        <v>60.399887694227104</v>
      </c>
      <c r="EX73" s="2">
        <f t="shared" si="79"/>
        <v>60.961996156862419</v>
      </c>
      <c r="EY73" s="2">
        <f t="shared" si="79"/>
        <v>60.851961542596712</v>
      </c>
      <c r="EZ73" s="2">
        <f t="shared" si="79"/>
        <v>59.75558320076361</v>
      </c>
      <c r="FA73" s="2">
        <f t="shared" si="79"/>
        <v>59.748992858502618</v>
      </c>
      <c r="FB73" s="2">
        <f t="shared" si="79"/>
        <v>59.050030209146243</v>
      </c>
      <c r="FC73" s="2">
        <f t="shared" si="79"/>
        <v>59.142382214574027</v>
      </c>
      <c r="FD73" s="2">
        <f t="shared" si="79"/>
        <v>61.922887610598913</v>
      </c>
      <c r="FE73" s="2">
        <f t="shared" si="79"/>
        <v>58.9679994326371</v>
      </c>
      <c r="FG73" s="2">
        <f t="shared" si="80"/>
        <v>8.8055472724604664E-2</v>
      </c>
      <c r="FH73" s="2">
        <f t="shared" si="80"/>
        <v>0.11077922181938389</v>
      </c>
      <c r="FI73" s="2">
        <f t="shared" si="80"/>
        <v>8.1174198737288164E-2</v>
      </c>
      <c r="FJ73" s="2">
        <f t="shared" si="80"/>
        <v>0.10146454833327537</v>
      </c>
      <c r="FK73" s="2">
        <f t="shared" si="80"/>
        <v>0.12083728924057427</v>
      </c>
      <c r="FL73" s="2">
        <f t="shared" si="80"/>
        <v>0.10751010395260281</v>
      </c>
      <c r="FM73" s="2">
        <f t="shared" si="80"/>
        <v>0.11533658429648126</v>
      </c>
      <c r="FN73" s="2">
        <f t="shared" si="80"/>
        <v>0.11811421335491856</v>
      </c>
      <c r="FO73" s="2">
        <f t="shared" si="80"/>
        <v>0.12947352784061197</v>
      </c>
      <c r="FP73" s="2">
        <f t="shared" si="80"/>
        <v>0.12644199746176504</v>
      </c>
      <c r="FQ73" s="2">
        <f t="shared" si="80"/>
        <v>0.11174624982828743</v>
      </c>
      <c r="FR73" s="2">
        <f t="shared" si="80"/>
        <v>0.11789289489973105</v>
      </c>
      <c r="FS73" s="2">
        <f t="shared" si="80"/>
        <v>0.13997273265339685</v>
      </c>
      <c r="FT73" s="2">
        <f t="shared" si="80"/>
        <v>0.1535485731038756</v>
      </c>
      <c r="FU73" s="2">
        <f t="shared" si="80"/>
        <v>0.18652608889625708</v>
      </c>
      <c r="FW73" s="2">
        <f t="shared" si="70"/>
        <v>3.2197810585106116E-10</v>
      </c>
      <c r="FX73" s="2">
        <f t="shared" si="70"/>
        <v>6.1306008177058568E-10</v>
      </c>
      <c r="FY73" s="2">
        <f t="shared" si="70"/>
        <v>4.4483270935775369E-10</v>
      </c>
      <c r="FZ73" s="2">
        <f t="shared" si="70"/>
        <v>6.1736490240975759E-10</v>
      </c>
      <c r="GA73" s="2">
        <f t="shared" si="70"/>
        <v>7.570293807433822E-10</v>
      </c>
      <c r="GB73" s="2">
        <f t="shared" si="70"/>
        <v>5.6996089423119334E-10</v>
      </c>
      <c r="GC73" s="2">
        <f t="shared" si="70"/>
        <v>5.6588047237477209E-10</v>
      </c>
      <c r="GD73" s="2">
        <f t="shared" si="70"/>
        <v>6.5642209639097164E-10</v>
      </c>
      <c r="GE73" s="2">
        <f t="shared" si="70"/>
        <v>9.7856819952718305E-10</v>
      </c>
      <c r="GF73" s="2">
        <f t="shared" si="70"/>
        <v>1.185377322980201E-9</v>
      </c>
      <c r="GG73" s="2">
        <f t="shared" si="70"/>
        <v>1.1771985058168612E-9</v>
      </c>
      <c r="GH73" s="2">
        <f t="shared" si="70"/>
        <v>1.1352420537520964E-9</v>
      </c>
      <c r="GI73" s="2">
        <f t="shared" si="70"/>
        <v>6.5441038349413529E-9</v>
      </c>
      <c r="GJ73" s="2">
        <f t="shared" si="70"/>
        <v>2.4275636797589819E-8</v>
      </c>
      <c r="GK73" s="2">
        <f t="shared" si="70"/>
        <v>6.6785368139867067E-8</v>
      </c>
      <c r="GM73" s="107">
        <f t="shared" si="71"/>
        <v>0.19124575200930027</v>
      </c>
      <c r="GN73" s="107">
        <f t="shared" si="71"/>
        <v>0.21858829783969602</v>
      </c>
      <c r="GO73" s="107">
        <f t="shared" si="71"/>
        <v>0.1472894382063325</v>
      </c>
      <c r="GP73" s="107">
        <f t="shared" si="71"/>
        <v>0.17532426007896942</v>
      </c>
      <c r="GQ73" s="107">
        <f t="shared" si="71"/>
        <v>0.19030855393992011</v>
      </c>
      <c r="GR73" s="107">
        <f t="shared" si="71"/>
        <v>0.16815444381487779</v>
      </c>
      <c r="GS73" s="107">
        <f t="shared" si="71"/>
        <v>0.17614323461875395</v>
      </c>
      <c r="GT73" s="107">
        <f t="shared" si="71"/>
        <v>0.18094023022037636</v>
      </c>
      <c r="GU73" s="107">
        <f t="shared" si="71"/>
        <v>0.20571392187589252</v>
      </c>
      <c r="GV73" s="107">
        <f t="shared" si="71"/>
        <v>0.18947618016034351</v>
      </c>
      <c r="GW73" s="107">
        <f t="shared" si="71"/>
        <v>0.1622582925213914</v>
      </c>
      <c r="GX73" s="107">
        <f t="shared" si="71"/>
        <v>0.17169976660737252</v>
      </c>
      <c r="GY73" s="107">
        <f t="shared" si="71"/>
        <v>0.18304819608992792</v>
      </c>
      <c r="GZ73" s="107">
        <f t="shared" si="71"/>
        <v>0.1744770231362715</v>
      </c>
      <c r="HA73" s="107">
        <f t="shared" si="71"/>
        <v>0.13780903901370381</v>
      </c>
      <c r="HC73" s="107">
        <f t="shared" si="76"/>
        <v>7.0383157115295624E-6</v>
      </c>
      <c r="HD73" s="107">
        <f t="shared" si="72"/>
        <v>5.7030333738569721E-6</v>
      </c>
      <c r="HE73" s="107">
        <f t="shared" si="72"/>
        <v>1.4333003536496789E-6</v>
      </c>
      <c r="HF73" s="107">
        <f t="shared" si="72"/>
        <v>1.5312428065691179E-6</v>
      </c>
      <c r="HG73" s="107">
        <f t="shared" si="72"/>
        <v>7.7787155294627549E-7</v>
      </c>
      <c r="HH73" s="107">
        <f t="shared" si="72"/>
        <v>5.1814583880448045E-7</v>
      </c>
      <c r="HI73" s="107">
        <f t="shared" si="72"/>
        <v>4.5646330968520925E-7</v>
      </c>
      <c r="HJ73" s="107">
        <f t="shared" si="72"/>
        <v>5.2573182300491791E-7</v>
      </c>
      <c r="HK73" s="107">
        <f t="shared" si="72"/>
        <v>1.1964846417003215E-6</v>
      </c>
      <c r="HL73" s="107">
        <f t="shared" si="72"/>
        <v>6.9878852068382045E-7</v>
      </c>
      <c r="HM73" s="107">
        <f t="shared" si="72"/>
        <v>5.502645080150981E-7</v>
      </c>
      <c r="HN73" s="107">
        <f t="shared" si="72"/>
        <v>4.8640376975837838E-7</v>
      </c>
      <c r="HO73" s="107">
        <f t="shared" si="72"/>
        <v>6.170455549535853E-7</v>
      </c>
      <c r="HP73" s="107">
        <f t="shared" si="72"/>
        <v>5.1684419776867297E-7</v>
      </c>
      <c r="HQ73" s="107">
        <f t="shared" si="72"/>
        <v>1.9471249189320026E-8</v>
      </c>
      <c r="HS73" s="107">
        <f t="shared" si="73"/>
        <v>3.5884230921539001E-31</v>
      </c>
      <c r="HT73" s="107">
        <f t="shared" si="73"/>
        <v>1.2970362670608874E-32</v>
      </c>
      <c r="HU73" s="107">
        <f t="shared" si="73"/>
        <v>9.6101178745459533E-35</v>
      </c>
      <c r="HV73" s="107">
        <f t="shared" si="73"/>
        <v>6.5325701874754824E-36</v>
      </c>
      <c r="HW73" s="107">
        <f t="shared" si="73"/>
        <v>4.04524732708016E-39</v>
      </c>
      <c r="HX73" s="107">
        <f t="shared" si="73"/>
        <v>1.8477543780981291E-39</v>
      </c>
      <c r="HY73" s="107">
        <f t="shared" si="73"/>
        <v>1.3668883367410936E-40</v>
      </c>
      <c r="HZ73" s="107">
        <f t="shared" si="73"/>
        <v>3.0968999747210892E-40</v>
      </c>
      <c r="IA73" s="107">
        <f t="shared" si="73"/>
        <v>2.2001841763976682E-38</v>
      </c>
      <c r="IB73" s="107">
        <f t="shared" si="73"/>
        <v>1.4954680223318969E-39</v>
      </c>
      <c r="IC73" s="107">
        <f t="shared" si="73"/>
        <v>2.7971470904177711E-39</v>
      </c>
      <c r="ID73" s="107">
        <f t="shared" si="73"/>
        <v>5.534589301113252E-40</v>
      </c>
      <c r="IE73" s="107">
        <f t="shared" si="73"/>
        <v>2.8388153223949872E-39</v>
      </c>
      <c r="IF73" s="107">
        <f t="shared" si="73"/>
        <v>8.904507533842985E-40</v>
      </c>
      <c r="IG73" s="107">
        <f t="shared" si="73"/>
        <v>3.6495283170275562E-28</v>
      </c>
      <c r="II73" s="107">
        <f t="shared" si="74"/>
        <v>2.4462905765025188E-76</v>
      </c>
      <c r="IJ73" s="107">
        <f t="shared" si="74"/>
        <v>3.7801157492913485E-80</v>
      </c>
      <c r="IK73" s="107">
        <f t="shared" si="74"/>
        <v>2.2956954413840094E-84</v>
      </c>
      <c r="IL73" s="107">
        <f t="shared" si="74"/>
        <v>1.805719349396356E-88</v>
      </c>
      <c r="IM73" s="107">
        <f t="shared" si="74"/>
        <v>1.1540618802015401E-97</v>
      </c>
      <c r="IN73" s="107">
        <f t="shared" si="74"/>
        <v>1.1026468268198794E-97</v>
      </c>
      <c r="IO73" s="107">
        <f t="shared" si="74"/>
        <v>1.5124613075163099E-101</v>
      </c>
      <c r="IP73" s="107">
        <f t="shared" si="74"/>
        <v>1.316956348252802E-100</v>
      </c>
      <c r="IQ73" s="107">
        <f t="shared" si="74"/>
        <v>1.7039845035309164E-96</v>
      </c>
      <c r="IR73" s="107">
        <f t="shared" si="74"/>
        <v>5.8625756067013105E-99</v>
      </c>
      <c r="IS73" s="107">
        <f t="shared" si="74"/>
        <v>1.098242730818514E-97</v>
      </c>
      <c r="IT73" s="107">
        <f t="shared" si="74"/>
        <v>1.9064260861420027E-99</v>
      </c>
      <c r="IU73" s="107">
        <f t="shared" si="74"/>
        <v>4.0516730512690262E-97</v>
      </c>
      <c r="IV73" s="107">
        <f t="shared" si="74"/>
        <v>6.7336268937656055E-99</v>
      </c>
      <c r="IW73" s="107">
        <f t="shared" si="74"/>
        <v>8.5425347211738292E-80</v>
      </c>
      <c r="IY73" s="107">
        <f t="shared" si="75"/>
        <v>0.1912527903250118</v>
      </c>
      <c r="IZ73" s="107">
        <f t="shared" si="75"/>
        <v>0.21859400087306988</v>
      </c>
      <c r="JA73" s="107">
        <f t="shared" si="75"/>
        <v>0.14729087150668616</v>
      </c>
      <c r="JB73" s="107">
        <f t="shared" si="75"/>
        <v>0.175325791321776</v>
      </c>
      <c r="JC73" s="107">
        <f t="shared" si="75"/>
        <v>0.19030933181147305</v>
      </c>
      <c r="JD73" s="107">
        <f t="shared" si="75"/>
        <v>0.16815496196071661</v>
      </c>
      <c r="JE73" s="107">
        <f t="shared" si="75"/>
        <v>0.17614369108206362</v>
      </c>
      <c r="JF73" s="107">
        <f t="shared" si="75"/>
        <v>0.18094075595219936</v>
      </c>
      <c r="JG73" s="107">
        <f t="shared" si="75"/>
        <v>0.20571511836053422</v>
      </c>
      <c r="JH73" s="107">
        <f t="shared" si="75"/>
        <v>0.1894768789488642</v>
      </c>
      <c r="JI73" s="107">
        <f t="shared" si="75"/>
        <v>0.16225884278589942</v>
      </c>
      <c r="JJ73" s="107">
        <f t="shared" si="75"/>
        <v>0.17170025301114228</v>
      </c>
      <c r="JK73" s="107">
        <f t="shared" si="75"/>
        <v>0.18304881313548288</v>
      </c>
      <c r="JL73" s="107">
        <f t="shared" si="75"/>
        <v>0.17447753998046928</v>
      </c>
      <c r="JM73" s="107">
        <f t="shared" si="75"/>
        <v>0.13780905848495301</v>
      </c>
    </row>
    <row r="74" spans="2:273" x14ac:dyDescent="0.25">
      <c r="B74" s="2">
        <v>46</v>
      </c>
      <c r="C74" s="37">
        <v>189.429</v>
      </c>
      <c r="D74" s="37">
        <v>205.44399999999999</v>
      </c>
      <c r="E74" s="37">
        <v>178.60300000000001</v>
      </c>
      <c r="F74" s="37">
        <v>193.852</v>
      </c>
      <c r="G74" s="37">
        <v>197.90199999999999</v>
      </c>
      <c r="H74" s="37">
        <v>188.42599999999999</v>
      </c>
      <c r="I74" s="37">
        <v>193.74600000000001</v>
      </c>
      <c r="J74" s="37">
        <v>194.136</v>
      </c>
      <c r="K74" s="37">
        <v>204.25</v>
      </c>
      <c r="L74" s="37">
        <v>194.88300000000001</v>
      </c>
      <c r="M74" s="37">
        <v>192.5</v>
      </c>
      <c r="N74" s="37">
        <v>189.63300000000001</v>
      </c>
      <c r="O74" s="37">
        <v>191.333</v>
      </c>
      <c r="P74" s="37">
        <v>179.05</v>
      </c>
      <c r="Q74" s="37">
        <v>139.19</v>
      </c>
      <c r="S74" s="4">
        <f t="shared" si="8"/>
        <v>175.34482942508555</v>
      </c>
      <c r="T74" s="4">
        <f t="shared" si="9"/>
        <v>193.29572858658102</v>
      </c>
      <c r="U74" s="4">
        <f t="shared" si="10"/>
        <v>165.68579482703052</v>
      </c>
      <c r="V74" s="4">
        <f t="shared" si="11"/>
        <v>181.33194938977556</v>
      </c>
      <c r="W74" s="4">
        <f t="shared" si="12"/>
        <v>187.48032014858643</v>
      </c>
      <c r="X74" s="4">
        <f t="shared" si="13"/>
        <v>176.77591752729415</v>
      </c>
      <c r="Y74" s="4">
        <f t="shared" si="14"/>
        <v>181.4785838998088</v>
      </c>
      <c r="Z74" s="4">
        <f t="shared" si="15"/>
        <v>182.461827468243</v>
      </c>
      <c r="AA74" s="4">
        <f t="shared" si="16"/>
        <v>193.19015887864336</v>
      </c>
      <c r="AB74" s="4">
        <f t="shared" si="17"/>
        <v>181.70624981924863</v>
      </c>
      <c r="AC74" s="4">
        <f t="shared" si="18"/>
        <v>175.15197909347887</v>
      </c>
      <c r="AD74" s="4">
        <f t="shared" si="19"/>
        <v>175.94622665158766</v>
      </c>
      <c r="AE74" s="4">
        <f t="shared" si="20"/>
        <v>178.52284712910767</v>
      </c>
      <c r="AF74" s="4">
        <f t="shared" si="21"/>
        <v>166.97396291761362</v>
      </c>
      <c r="AG74" s="4">
        <f t="shared" si="21"/>
        <v>132.6794988926776</v>
      </c>
      <c r="AI74" s="4">
        <f t="shared" si="22"/>
        <v>14.084170574914452</v>
      </c>
      <c r="AJ74" s="4">
        <f t="shared" si="23"/>
        <v>12.148271413418968</v>
      </c>
      <c r="AK74" s="4">
        <f t="shared" si="24"/>
        <v>12.917205172969489</v>
      </c>
      <c r="AL74" s="4">
        <f t="shared" si="25"/>
        <v>12.520050610224445</v>
      </c>
      <c r="AM74" s="4">
        <f t="shared" si="26"/>
        <v>10.421679851413558</v>
      </c>
      <c r="AN74" s="4">
        <f t="shared" si="27"/>
        <v>11.650082472705833</v>
      </c>
      <c r="AO74" s="4">
        <f t="shared" si="28"/>
        <v>12.267416100191213</v>
      </c>
      <c r="AP74" s="4">
        <f t="shared" si="29"/>
        <v>11.674172531756994</v>
      </c>
      <c r="AQ74" s="4">
        <f t="shared" si="30"/>
        <v>11.059841121356641</v>
      </c>
      <c r="AR74" s="4">
        <f t="shared" si="31"/>
        <v>13.176750180751384</v>
      </c>
      <c r="AS74" s="4">
        <f t="shared" si="32"/>
        <v>17.348020906521128</v>
      </c>
      <c r="AT74" s="4">
        <f t="shared" si="33"/>
        <v>13.686773348412345</v>
      </c>
      <c r="AU74" s="4">
        <f t="shared" si="34"/>
        <v>12.810152870892324</v>
      </c>
      <c r="AV74" s="4">
        <f t="shared" si="65"/>
        <v>12.076037082386392</v>
      </c>
      <c r="AW74" s="4">
        <f t="shared" si="65"/>
        <v>6.5105011073223977</v>
      </c>
      <c r="AY74" s="2">
        <f t="shared" si="66"/>
        <v>66.916231213520575</v>
      </c>
      <c r="AZ74" s="2">
        <f t="shared" si="66"/>
        <v>73.152099958604865</v>
      </c>
      <c r="BA74" s="2">
        <f t="shared" si="66"/>
        <v>73.71318385091304</v>
      </c>
      <c r="BB74" s="2">
        <f t="shared" si="66"/>
        <v>73.287832865500818</v>
      </c>
      <c r="BC74" s="2">
        <f t="shared" si="66"/>
        <v>77.511631335608627</v>
      </c>
      <c r="BD74" s="2">
        <f t="shared" si="66"/>
        <v>73.676629666536371</v>
      </c>
      <c r="BE74" s="2">
        <f t="shared" si="66"/>
        <v>72.504363364068922</v>
      </c>
      <c r="BF74" s="2">
        <f t="shared" si="66"/>
        <v>74.817876382732351</v>
      </c>
      <c r="BG74" s="2">
        <f t="shared" si="66"/>
        <v>73.508280588230519</v>
      </c>
      <c r="BH74" s="2">
        <f t="shared" si="66"/>
        <v>69.080082923662076</v>
      </c>
      <c r="BI74" s="2">
        <f t="shared" si="66"/>
        <v>70.48935939865494</v>
      </c>
      <c r="BJ74" s="2">
        <f t="shared" si="66"/>
        <v>70.149421621598592</v>
      </c>
      <c r="BK74" s="2">
        <f t="shared" si="66"/>
        <v>70.311981863314571</v>
      </c>
      <c r="BL74" s="2">
        <f t="shared" si="66"/>
        <v>66.281005426182176</v>
      </c>
      <c r="BM74" s="2">
        <f t="shared" si="66"/>
        <v>58.378065532218898</v>
      </c>
      <c r="BO74" s="2" t="str">
        <f t="shared" si="67"/>
        <v/>
      </c>
      <c r="BP74" s="2" t="str">
        <f t="shared" si="67"/>
        <v/>
      </c>
      <c r="BQ74" s="2" t="str">
        <f t="shared" si="67"/>
        <v/>
      </c>
      <c r="BR74" s="2" t="str">
        <f t="shared" si="67"/>
        <v/>
      </c>
      <c r="BS74" s="2" t="str">
        <f t="shared" si="67"/>
        <v/>
      </c>
      <c r="BT74" s="2" t="str">
        <f t="shared" si="67"/>
        <v/>
      </c>
      <c r="BU74" s="2" t="str">
        <f t="shared" si="67"/>
        <v/>
      </c>
      <c r="BV74" s="2" t="str">
        <f t="shared" si="67"/>
        <v/>
      </c>
      <c r="BW74" s="2" t="str">
        <f t="shared" si="67"/>
        <v/>
      </c>
      <c r="BX74" s="2" t="str">
        <f t="shared" si="67"/>
        <v/>
      </c>
      <c r="BY74" s="2" t="str">
        <f t="shared" si="67"/>
        <v/>
      </c>
      <c r="BZ74" s="2" t="str">
        <f t="shared" si="67"/>
        <v/>
      </c>
      <c r="CA74" s="2" t="str">
        <f t="shared" si="67"/>
        <v/>
      </c>
      <c r="CB74" s="2" t="str">
        <f t="shared" si="67"/>
        <v/>
      </c>
      <c r="CC74" s="2" t="str">
        <f t="shared" si="67"/>
        <v/>
      </c>
      <c r="CE74" s="2" t="str">
        <f t="shared" si="68"/>
        <v/>
      </c>
      <c r="CF74" s="2" t="str">
        <f t="shared" si="68"/>
        <v/>
      </c>
      <c r="CG74" s="2" t="str">
        <f t="shared" si="68"/>
        <v/>
      </c>
      <c r="CH74" s="2" t="str">
        <f t="shared" si="68"/>
        <v/>
      </c>
      <c r="CI74" s="2" t="str">
        <f t="shared" si="68"/>
        <v/>
      </c>
      <c r="CJ74" s="2" t="str">
        <f t="shared" si="68"/>
        <v/>
      </c>
      <c r="CK74" s="2" t="str">
        <f t="shared" si="68"/>
        <v/>
      </c>
      <c r="CL74" s="2" t="str">
        <f t="shared" si="68"/>
        <v/>
      </c>
      <c r="CM74" s="2" t="str">
        <f t="shared" si="68"/>
        <v/>
      </c>
      <c r="CN74" s="2" t="str">
        <f t="shared" si="68"/>
        <v/>
      </c>
      <c r="CO74" s="2" t="str">
        <f t="shared" si="68"/>
        <v/>
      </c>
      <c r="CP74" s="2" t="str">
        <f t="shared" si="68"/>
        <v/>
      </c>
      <c r="CQ74" s="2" t="str">
        <f t="shared" si="68"/>
        <v/>
      </c>
      <c r="CR74" s="2" t="str">
        <f t="shared" si="68"/>
        <v/>
      </c>
      <c r="CS74" s="2" t="str">
        <f t="shared" si="68"/>
        <v/>
      </c>
      <c r="CU74" s="2" t="str">
        <f t="shared" si="69"/>
        <v/>
      </c>
      <c r="CV74" s="2" t="str">
        <f t="shared" si="69"/>
        <v/>
      </c>
      <c r="CW74" s="2" t="str">
        <f t="shared" si="69"/>
        <v/>
      </c>
      <c r="CX74" s="2" t="str">
        <f t="shared" si="69"/>
        <v/>
      </c>
      <c r="CY74" s="2" t="str">
        <f t="shared" si="69"/>
        <v/>
      </c>
      <c r="CZ74" s="2" t="str">
        <f t="shared" si="69"/>
        <v/>
      </c>
      <c r="DA74" s="2" t="str">
        <f t="shared" si="69"/>
        <v/>
      </c>
      <c r="DB74" s="2" t="str">
        <f t="shared" si="69"/>
        <v/>
      </c>
      <c r="DC74" s="2" t="str">
        <f t="shared" si="69"/>
        <v/>
      </c>
      <c r="DD74" s="2" t="str">
        <f t="shared" si="69"/>
        <v/>
      </c>
      <c r="DE74" s="2" t="str">
        <f t="shared" si="69"/>
        <v/>
      </c>
      <c r="DF74" s="2" t="str">
        <f t="shared" si="69"/>
        <v/>
      </c>
      <c r="DG74" s="2" t="str">
        <f t="shared" si="69"/>
        <v/>
      </c>
      <c r="DH74" s="2" t="str">
        <f t="shared" si="69"/>
        <v/>
      </c>
      <c r="DI74" s="2" t="str">
        <f t="shared" si="69"/>
        <v/>
      </c>
      <c r="DK74" s="2">
        <f t="shared" si="77"/>
        <v>67.88249285190615</v>
      </c>
      <c r="DL74" s="2">
        <f t="shared" si="77"/>
        <v>75.077793621700863</v>
      </c>
      <c r="DM74" s="2">
        <f t="shared" si="77"/>
        <v>75.123199541634833</v>
      </c>
      <c r="DN74" s="2">
        <f t="shared" si="77"/>
        <v>75.091926470588234</v>
      </c>
      <c r="DO74" s="2">
        <f t="shared" si="77"/>
        <v>79.919683823529411</v>
      </c>
      <c r="DP74" s="2">
        <f t="shared" si="77"/>
        <v>75.480417557932256</v>
      </c>
      <c r="DQ74" s="2">
        <f t="shared" si="77"/>
        <v>74.438468658357777</v>
      </c>
      <c r="DR74" s="2">
        <f t="shared" si="77"/>
        <v>76.992806268328465</v>
      </c>
      <c r="DS74" s="2">
        <f t="shared" si="77"/>
        <v>75.599847593582894</v>
      </c>
      <c r="DT74" s="2">
        <f t="shared" si="77"/>
        <v>70.676862903225825</v>
      </c>
      <c r="DU74" s="2">
        <f t="shared" si="77"/>
        <v>71.94706048387097</v>
      </c>
      <c r="DV74" s="2">
        <f t="shared" si="77"/>
        <v>71.896606451612882</v>
      </c>
      <c r="DW74" s="2">
        <f t="shared" si="77"/>
        <v>72.200441715542524</v>
      </c>
      <c r="DX74" s="2">
        <f t="shared" si="77"/>
        <v>67.002617118768342</v>
      </c>
      <c r="DY74" s="2">
        <f t="shared" si="77"/>
        <v>58.254802197802192</v>
      </c>
      <c r="EA74" s="2">
        <f t="shared" si="78"/>
        <v>58.967335378127096</v>
      </c>
      <c r="EB74" s="2">
        <f t="shared" si="78"/>
        <v>60.873792810092645</v>
      </c>
      <c r="EC74" s="2">
        <f t="shared" si="78"/>
        <v>61.035523370217312</v>
      </c>
      <c r="ED74" s="2">
        <f t="shared" si="78"/>
        <v>60.597297095435678</v>
      </c>
      <c r="EE74" s="2">
        <f t="shared" si="78"/>
        <v>63.594996426001998</v>
      </c>
      <c r="EF74" s="2">
        <f t="shared" si="78"/>
        <v>61.782313088455169</v>
      </c>
      <c r="EG74" s="2">
        <f t="shared" si="78"/>
        <v>60.720407806464756</v>
      </c>
      <c r="EH74" s="2">
        <f t="shared" si="78"/>
        <v>61.918894226778434</v>
      </c>
      <c r="EI74" s="2">
        <f t="shared" si="78"/>
        <v>62.337776230592496</v>
      </c>
      <c r="EJ74" s="2">
        <f t="shared" si="78"/>
        <v>60.317230917403514</v>
      </c>
      <c r="EK74" s="2">
        <f t="shared" si="78"/>
        <v>61.285445044833402</v>
      </c>
      <c r="EL74" s="2">
        <f t="shared" si="78"/>
        <v>59.765233720975765</v>
      </c>
      <c r="EM74" s="2">
        <f t="shared" si="78"/>
        <v>60.900295618144419</v>
      </c>
      <c r="EN74" s="2">
        <f t="shared" si="78"/>
        <v>62.997585283064609</v>
      </c>
      <c r="EO74" s="2">
        <f t="shared" si="78"/>
        <v>58.828378942431698</v>
      </c>
      <c r="EQ74" s="2">
        <f t="shared" si="79"/>
        <v>56.462313960648473</v>
      </c>
      <c r="ER74" s="2">
        <f t="shared" si="79"/>
        <v>60.427535013148045</v>
      </c>
      <c r="ES74" s="2">
        <f t="shared" si="79"/>
        <v>59.547045154657333</v>
      </c>
      <c r="ET74" s="2">
        <f t="shared" si="79"/>
        <v>61.006593628151144</v>
      </c>
      <c r="EU74" s="2">
        <f t="shared" si="79"/>
        <v>62.733964346937917</v>
      </c>
      <c r="EV74" s="2">
        <f t="shared" si="79"/>
        <v>61.18622941203828</v>
      </c>
      <c r="EW74" s="2">
        <f t="shared" si="79"/>
        <v>60.256614873692577</v>
      </c>
      <c r="EX74" s="2">
        <f t="shared" si="79"/>
        <v>60.814683622925017</v>
      </c>
      <c r="EY74" s="2">
        <f t="shared" si="79"/>
        <v>60.697907406964958</v>
      </c>
      <c r="EZ74" s="2">
        <f t="shared" si="79"/>
        <v>59.605059151461504</v>
      </c>
      <c r="FA74" s="2">
        <f t="shared" si="79"/>
        <v>59.600678186204391</v>
      </c>
      <c r="FB74" s="2">
        <f t="shared" si="79"/>
        <v>58.90942700532468</v>
      </c>
      <c r="FC74" s="2">
        <f t="shared" si="79"/>
        <v>59.007074239539932</v>
      </c>
      <c r="FD74" s="2">
        <f t="shared" si="79"/>
        <v>61.765629073701611</v>
      </c>
      <c r="FE74" s="2">
        <f t="shared" si="79"/>
        <v>58.827664741239516</v>
      </c>
      <c r="FG74" s="2">
        <f t="shared" si="80"/>
        <v>0.10838413569385603</v>
      </c>
      <c r="FH74" s="2">
        <f t="shared" si="80"/>
        <v>0.13557403215422156</v>
      </c>
      <c r="FI74" s="2">
        <f t="shared" si="80"/>
        <v>0.10008859323079897</v>
      </c>
      <c r="FJ74" s="2">
        <f t="shared" si="80"/>
        <v>0.1244663494810157</v>
      </c>
      <c r="FK74" s="2">
        <f t="shared" si="80"/>
        <v>0.14750986824194348</v>
      </c>
      <c r="FL74" s="2">
        <f t="shared" si="80"/>
        <v>0.13168156915341611</v>
      </c>
      <c r="FM74" s="2">
        <f t="shared" si="80"/>
        <v>0.1409897007193654</v>
      </c>
      <c r="FN74" s="2">
        <f t="shared" si="80"/>
        <v>0.14428436882798493</v>
      </c>
      <c r="FO74" s="2">
        <f t="shared" si="80"/>
        <v>0.15771043195929052</v>
      </c>
      <c r="FP74" s="2">
        <f t="shared" si="80"/>
        <v>0.15413481682421185</v>
      </c>
      <c r="FQ74" s="2">
        <f t="shared" si="80"/>
        <v>0.13672422261469125</v>
      </c>
      <c r="FR74" s="2">
        <f t="shared" si="80"/>
        <v>0.14402202187546101</v>
      </c>
      <c r="FS74" s="2">
        <f t="shared" si="80"/>
        <v>0.16711817888695149</v>
      </c>
      <c r="FT74" s="2">
        <f t="shared" si="80"/>
        <v>0.18017625975419896</v>
      </c>
      <c r="FU74" s="2">
        <f t="shared" si="80"/>
        <v>0.21490295000238291</v>
      </c>
      <c r="FW74" s="2">
        <f t="shared" si="70"/>
        <v>4.0534641946345972E-10</v>
      </c>
      <c r="FX74" s="2">
        <f t="shared" si="70"/>
        <v>7.7179691577508702E-10</v>
      </c>
      <c r="FY74" s="2">
        <f t="shared" si="70"/>
        <v>5.6001120174322336E-10</v>
      </c>
      <c r="FZ74" s="2">
        <f t="shared" si="70"/>
        <v>7.7721636386922991E-10</v>
      </c>
      <c r="GA74" s="2">
        <f t="shared" si="70"/>
        <v>9.5304352470583507E-10</v>
      </c>
      <c r="GB74" s="2">
        <f t="shared" si="70"/>
        <v>7.1753825337068391E-10</v>
      </c>
      <c r="GC74" s="2">
        <f t="shared" si="70"/>
        <v>7.1240130660630551E-10</v>
      </c>
      <c r="GD74" s="2">
        <f t="shared" si="70"/>
        <v>8.2638645786933735E-10</v>
      </c>
      <c r="GE74" s="2">
        <f t="shared" si="70"/>
        <v>1.2319443732462891E-9</v>
      </c>
      <c r="GF74" s="2">
        <f t="shared" si="70"/>
        <v>1.4923016340062974E-9</v>
      </c>
      <c r="GG74" s="2">
        <f t="shared" si="70"/>
        <v>1.4820051132472496E-9</v>
      </c>
      <c r="GH74" s="2">
        <f t="shared" si="70"/>
        <v>1.429185069585814E-9</v>
      </c>
      <c r="GI74" s="2">
        <f t="shared" si="70"/>
        <v>8.0678770631841501E-9</v>
      </c>
      <c r="GJ74" s="2">
        <f t="shared" si="70"/>
        <v>2.9410605260079399E-8</v>
      </c>
      <c r="GK74" s="2">
        <f t="shared" si="70"/>
        <v>7.9726811461892677E-8</v>
      </c>
      <c r="GM74" s="107">
        <f t="shared" si="71"/>
        <v>0.23857949815434301</v>
      </c>
      <c r="GN74" s="107">
        <f t="shared" si="71"/>
        <v>0.27347094817486017</v>
      </c>
      <c r="GO74" s="107">
        <f t="shared" si="71"/>
        <v>0.18960134385525027</v>
      </c>
      <c r="GP74" s="107">
        <f t="shared" si="71"/>
        <v>0.22532269987903428</v>
      </c>
      <c r="GQ74" s="107">
        <f t="shared" si="71"/>
        <v>0.24678351966105844</v>
      </c>
      <c r="GR74" s="107">
        <f t="shared" si="71"/>
        <v>0.21927124131588338</v>
      </c>
      <c r="GS74" s="107">
        <f t="shared" si="71"/>
        <v>0.230072886777204</v>
      </c>
      <c r="GT74" s="107">
        <f t="shared" si="71"/>
        <v>0.23601129269628751</v>
      </c>
      <c r="GU74" s="107">
        <f t="shared" si="71"/>
        <v>0.26559126563680002</v>
      </c>
      <c r="GV74" s="107">
        <f t="shared" si="71"/>
        <v>0.24755264360051277</v>
      </c>
      <c r="GW74" s="107">
        <f t="shared" si="71"/>
        <v>0.21404913880192894</v>
      </c>
      <c r="GX74" s="107">
        <f t="shared" si="71"/>
        <v>0.22601511701425051</v>
      </c>
      <c r="GY74" s="107">
        <f t="shared" si="71"/>
        <v>0.23866839492661721</v>
      </c>
      <c r="GZ74" s="107">
        <f t="shared" si="71"/>
        <v>0.22796177183884497</v>
      </c>
      <c r="HA74" s="107">
        <f t="shared" si="71"/>
        <v>0.19166658168113626</v>
      </c>
      <c r="HC74" s="107">
        <f t="shared" si="76"/>
        <v>1.3850011771363687E-5</v>
      </c>
      <c r="HD74" s="107">
        <f t="shared" si="72"/>
        <v>1.172939034662056E-5</v>
      </c>
      <c r="HE74" s="107">
        <f t="shared" si="72"/>
        <v>3.1009189652587795E-6</v>
      </c>
      <c r="HF74" s="107">
        <f t="shared" si="72"/>
        <v>3.4090244396299423E-6</v>
      </c>
      <c r="HG74" s="107">
        <f t="shared" si="72"/>
        <v>1.8593170482015997E-6</v>
      </c>
      <c r="HH74" s="107">
        <f t="shared" si="72"/>
        <v>1.2404907398211997E-6</v>
      </c>
      <c r="HI74" s="107">
        <f t="shared" si="72"/>
        <v>1.115936189529682E-6</v>
      </c>
      <c r="HJ74" s="107">
        <f t="shared" si="72"/>
        <v>1.2819743008792044E-6</v>
      </c>
      <c r="HK74" s="107">
        <f t="shared" si="72"/>
        <v>2.8345653646608391E-6</v>
      </c>
      <c r="HL74" s="107">
        <f t="shared" si="72"/>
        <v>1.7179986114736649E-6</v>
      </c>
      <c r="HM74" s="107">
        <f t="shared" si="72"/>
        <v>1.355229720056211E-6</v>
      </c>
      <c r="HN74" s="107">
        <f t="shared" si="72"/>
        <v>1.2107201019370983E-6</v>
      </c>
      <c r="HO74" s="107">
        <f t="shared" si="72"/>
        <v>1.4992331080681953E-6</v>
      </c>
      <c r="HP74" s="107">
        <f t="shared" si="72"/>
        <v>1.2567870725043961E-6</v>
      </c>
      <c r="HQ74" s="107">
        <f t="shared" si="72"/>
        <v>5.9976370794687541E-8</v>
      </c>
      <c r="HS74" s="107">
        <f t="shared" si="73"/>
        <v>2.7048140798731418E-30</v>
      </c>
      <c r="HT74" s="107">
        <f t="shared" si="73"/>
        <v>1.1521376750418636E-31</v>
      </c>
      <c r="HU74" s="107">
        <f t="shared" si="73"/>
        <v>9.4235341572781027E-34</v>
      </c>
      <c r="HV74" s="107">
        <f t="shared" si="73"/>
        <v>7.3165360491705296E-35</v>
      </c>
      <c r="HW74" s="107">
        <f t="shared" si="73"/>
        <v>5.9093813192112623E-38</v>
      </c>
      <c r="HX74" s="107">
        <f t="shared" si="73"/>
        <v>2.6372295272617292E-38</v>
      </c>
      <c r="HY74" s="107">
        <f t="shared" si="73"/>
        <v>2.1387945387769107E-39</v>
      </c>
      <c r="HZ74" s="107">
        <f t="shared" si="73"/>
        <v>4.8147378481579823E-39</v>
      </c>
      <c r="IA74" s="107">
        <f t="shared" si="73"/>
        <v>3.1816292527498217E-37</v>
      </c>
      <c r="IB74" s="107">
        <f t="shared" si="73"/>
        <v>2.3955677139537728E-38</v>
      </c>
      <c r="IC74" s="107">
        <f t="shared" si="73"/>
        <v>4.3530117972040733E-38</v>
      </c>
      <c r="ID74" s="107">
        <f t="shared" si="73"/>
        <v>9.0165235296427256E-39</v>
      </c>
      <c r="IE74" s="107">
        <f t="shared" si="73"/>
        <v>4.2853761882390797E-38</v>
      </c>
      <c r="IF74" s="107">
        <f t="shared" si="73"/>
        <v>1.3479693546726508E-38</v>
      </c>
      <c r="IG74" s="107">
        <f t="shared" si="73"/>
        <v>2.2797387991470941E-27</v>
      </c>
      <c r="II74" s="107">
        <f t="shared" si="74"/>
        <v>8.895830508174226E-75</v>
      </c>
      <c r="IJ74" s="107">
        <f t="shared" si="74"/>
        <v>1.8508078110872313E-78</v>
      </c>
      <c r="IK74" s="107">
        <f t="shared" si="74"/>
        <v>1.3037302608125306E-82</v>
      </c>
      <c r="IL74" s="107">
        <f t="shared" si="74"/>
        <v>1.3375603543015066E-86</v>
      </c>
      <c r="IM74" s="107">
        <f t="shared" si="74"/>
        <v>1.4124795905228841E-95</v>
      </c>
      <c r="IN74" s="107">
        <f t="shared" si="74"/>
        <v>1.2674350202057121E-95</v>
      </c>
      <c r="IO74" s="107">
        <f t="shared" si="74"/>
        <v>2.1008293536920964E-99</v>
      </c>
      <c r="IP74" s="107">
        <f t="shared" si="74"/>
        <v>1.8068481929256191E-98</v>
      </c>
      <c r="IQ74" s="107">
        <f t="shared" si="74"/>
        <v>2.085233351782936E-94</v>
      </c>
      <c r="IR74" s="107">
        <f t="shared" si="74"/>
        <v>8.5095190209767087E-97</v>
      </c>
      <c r="IS74" s="107">
        <f t="shared" si="74"/>
        <v>1.4911085614033471E-95</v>
      </c>
      <c r="IT74" s="107">
        <f t="shared" si="74"/>
        <v>2.8076910664555762E-97</v>
      </c>
      <c r="IU74" s="107">
        <f t="shared" si="74"/>
        <v>5.1363247428336011E-95</v>
      </c>
      <c r="IV74" s="107">
        <f t="shared" si="74"/>
        <v>8.6888188278542464E-97</v>
      </c>
      <c r="IW74" s="107">
        <f t="shared" si="74"/>
        <v>3.9184607170048868E-78</v>
      </c>
      <c r="IY74" s="107">
        <f t="shared" si="75"/>
        <v>0.23859334816611438</v>
      </c>
      <c r="IZ74" s="107">
        <f t="shared" si="75"/>
        <v>0.27348267756520678</v>
      </c>
      <c r="JA74" s="107">
        <f t="shared" si="75"/>
        <v>0.18960444477421554</v>
      </c>
      <c r="JB74" s="107">
        <f t="shared" si="75"/>
        <v>0.2253261089034739</v>
      </c>
      <c r="JC74" s="107">
        <f t="shared" si="75"/>
        <v>0.24678537897810665</v>
      </c>
      <c r="JD74" s="107">
        <f t="shared" si="75"/>
        <v>0.2192724818066232</v>
      </c>
      <c r="JE74" s="107">
        <f t="shared" si="75"/>
        <v>0.23007400271339354</v>
      </c>
      <c r="JF74" s="107">
        <f t="shared" si="75"/>
        <v>0.23601257467058839</v>
      </c>
      <c r="JG74" s="107">
        <f t="shared" si="75"/>
        <v>0.26559410020216467</v>
      </c>
      <c r="JH74" s="107">
        <f t="shared" si="75"/>
        <v>0.24755436159912425</v>
      </c>
      <c r="JI74" s="107">
        <f t="shared" si="75"/>
        <v>0.214050494031649</v>
      </c>
      <c r="JJ74" s="107">
        <f t="shared" si="75"/>
        <v>0.22601632773435243</v>
      </c>
      <c r="JK74" s="107">
        <f t="shared" si="75"/>
        <v>0.23866989415972528</v>
      </c>
      <c r="JL74" s="107">
        <f t="shared" si="75"/>
        <v>0.22796302862591747</v>
      </c>
      <c r="JM74" s="107">
        <f t="shared" si="75"/>
        <v>0.19166664165750705</v>
      </c>
    </row>
    <row r="75" spans="2:273" x14ac:dyDescent="0.25">
      <c r="B75" s="2">
        <v>47</v>
      </c>
      <c r="C75" s="37">
        <v>203.048</v>
      </c>
      <c r="D75" s="37">
        <v>217.429</v>
      </c>
      <c r="E75" s="37">
        <v>196.82499999999999</v>
      </c>
      <c r="F75" s="37">
        <v>211.23</v>
      </c>
      <c r="G75" s="37">
        <v>213.29499999999999</v>
      </c>
      <c r="H75" s="37">
        <v>206.37700000000001</v>
      </c>
      <c r="I75" s="37">
        <v>210.62700000000001</v>
      </c>
      <c r="J75" s="37">
        <v>209.62700000000001</v>
      </c>
      <c r="K75" s="37">
        <v>218.417</v>
      </c>
      <c r="L75" s="37">
        <v>209.81700000000001</v>
      </c>
      <c r="M75" s="37">
        <v>208.68299999999999</v>
      </c>
      <c r="N75" s="37">
        <v>206.55</v>
      </c>
      <c r="O75" s="37">
        <v>206.61699999999999</v>
      </c>
      <c r="P75" s="37">
        <v>195.1</v>
      </c>
      <c r="Q75" s="37">
        <v>158.72999999999999</v>
      </c>
      <c r="S75" s="4">
        <f t="shared" si="8"/>
        <v>191.73545066810428</v>
      </c>
      <c r="T75" s="4">
        <f t="shared" si="9"/>
        <v>210.48301518314537</v>
      </c>
      <c r="U75" s="4">
        <f t="shared" si="10"/>
        <v>182.58527025528429</v>
      </c>
      <c r="V75" s="4">
        <f t="shared" si="11"/>
        <v>200.07179118262931</v>
      </c>
      <c r="W75" s="4">
        <f t="shared" si="12"/>
        <v>206.49289196771318</v>
      </c>
      <c r="X75" s="4">
        <f t="shared" si="13"/>
        <v>195.8312586685652</v>
      </c>
      <c r="Y75" s="4">
        <f t="shared" si="14"/>
        <v>201.35488533283745</v>
      </c>
      <c r="Z75" s="4">
        <f t="shared" si="15"/>
        <v>201.76949907037493</v>
      </c>
      <c r="AA75" s="4">
        <f t="shared" si="16"/>
        <v>212.90687727339287</v>
      </c>
      <c r="AB75" s="4">
        <f t="shared" si="17"/>
        <v>201.74208284432046</v>
      </c>
      <c r="AC75" s="4">
        <f t="shared" si="18"/>
        <v>195.53800638782869</v>
      </c>
      <c r="AD75" s="4">
        <f t="shared" si="19"/>
        <v>195.9728817167416</v>
      </c>
      <c r="AE75" s="4">
        <f t="shared" si="20"/>
        <v>197.90930373489658</v>
      </c>
      <c r="AF75" s="4">
        <f t="shared" si="21"/>
        <v>185.59378279901983</v>
      </c>
      <c r="AG75" s="4">
        <f t="shared" si="21"/>
        <v>150.50665065119037</v>
      </c>
      <c r="AI75" s="4">
        <f t="shared" si="22"/>
        <v>11.312549331895724</v>
      </c>
      <c r="AJ75" s="4">
        <f t="shared" si="23"/>
        <v>6.945984816854633</v>
      </c>
      <c r="AK75" s="4">
        <f t="shared" si="24"/>
        <v>14.239729744715703</v>
      </c>
      <c r="AL75" s="4">
        <f t="shared" si="25"/>
        <v>11.158208817370678</v>
      </c>
      <c r="AM75" s="4">
        <f t="shared" si="26"/>
        <v>6.8021080322868102</v>
      </c>
      <c r="AN75" s="4">
        <f t="shared" si="27"/>
        <v>10.545741331434812</v>
      </c>
      <c r="AO75" s="4">
        <f t="shared" si="28"/>
        <v>9.2721146671625547</v>
      </c>
      <c r="AP75" s="4">
        <f t="shared" si="29"/>
        <v>7.8575009296250755</v>
      </c>
      <c r="AQ75" s="4">
        <f t="shared" si="30"/>
        <v>5.5101227266071362</v>
      </c>
      <c r="AR75" s="4">
        <f t="shared" si="31"/>
        <v>8.0749171556795432</v>
      </c>
      <c r="AS75" s="4">
        <f t="shared" si="32"/>
        <v>13.144993612171305</v>
      </c>
      <c r="AT75" s="4">
        <f t="shared" si="33"/>
        <v>10.577118283258415</v>
      </c>
      <c r="AU75" s="4">
        <f t="shared" si="34"/>
        <v>8.707696265103408</v>
      </c>
      <c r="AV75" s="4">
        <f t="shared" si="65"/>
        <v>9.50621720098016</v>
      </c>
      <c r="AW75" s="4">
        <f t="shared" si="65"/>
        <v>8.2233493488096201</v>
      </c>
      <c r="AY75" s="2">
        <f t="shared" si="66"/>
        <v>66.799267710116141</v>
      </c>
      <c r="AZ75" s="2">
        <f t="shared" si="66"/>
        <v>72.829561071574162</v>
      </c>
      <c r="BA75" s="2">
        <f t="shared" si="66"/>
        <v>73.535993129171047</v>
      </c>
      <c r="BB75" s="2">
        <f t="shared" si="66"/>
        <v>73.06984984477107</v>
      </c>
      <c r="BC75" s="2">
        <f t="shared" si="66"/>
        <v>77.220562617037729</v>
      </c>
      <c r="BD75" s="2">
        <f t="shared" si="66"/>
        <v>73.451764520130226</v>
      </c>
      <c r="BE75" s="2">
        <f t="shared" si="66"/>
        <v>72.210422943539115</v>
      </c>
      <c r="BF75" s="2">
        <f t="shared" si="66"/>
        <v>74.484615087317025</v>
      </c>
      <c r="BG75" s="2">
        <f t="shared" si="66"/>
        <v>73.20679598938284</v>
      </c>
      <c r="BH75" s="2">
        <f t="shared" si="66"/>
        <v>68.827144704437288</v>
      </c>
      <c r="BI75" s="2">
        <f t="shared" si="66"/>
        <v>70.310400490688153</v>
      </c>
      <c r="BJ75" s="2">
        <f t="shared" si="66"/>
        <v>69.916801065179797</v>
      </c>
      <c r="BK75" s="2">
        <f t="shared" si="66"/>
        <v>70.06466374265608</v>
      </c>
      <c r="BL75" s="2">
        <f t="shared" si="66"/>
        <v>66.183081609210234</v>
      </c>
      <c r="BM75" s="2">
        <f t="shared" si="66"/>
        <v>58.301809150318348</v>
      </c>
      <c r="BO75" s="2" t="str">
        <f t="shared" si="67"/>
        <v/>
      </c>
      <c r="BP75" s="2" t="str">
        <f t="shared" si="67"/>
        <v/>
      </c>
      <c r="BQ75" s="2" t="str">
        <f t="shared" si="67"/>
        <v/>
      </c>
      <c r="BR75" s="2" t="str">
        <f t="shared" si="67"/>
        <v/>
      </c>
      <c r="BS75" s="2" t="str">
        <f t="shared" si="67"/>
        <v/>
      </c>
      <c r="BT75" s="2" t="str">
        <f t="shared" si="67"/>
        <v/>
      </c>
      <c r="BU75" s="2" t="str">
        <f t="shared" si="67"/>
        <v/>
      </c>
      <c r="BV75" s="2" t="str">
        <f t="shared" si="67"/>
        <v/>
      </c>
      <c r="BW75" s="2" t="str">
        <f t="shared" si="67"/>
        <v/>
      </c>
      <c r="BX75" s="2" t="str">
        <f t="shared" si="67"/>
        <v/>
      </c>
      <c r="BY75" s="2" t="str">
        <f t="shared" si="67"/>
        <v/>
      </c>
      <c r="BZ75" s="2" t="str">
        <f t="shared" si="67"/>
        <v/>
      </c>
      <c r="CA75" s="2" t="str">
        <f t="shared" si="67"/>
        <v/>
      </c>
      <c r="CB75" s="2" t="str">
        <f t="shared" si="67"/>
        <v/>
      </c>
      <c r="CC75" s="2" t="str">
        <f t="shared" si="67"/>
        <v/>
      </c>
      <c r="CE75" s="2" t="str">
        <f t="shared" si="68"/>
        <v/>
      </c>
      <c r="CF75" s="2" t="str">
        <f t="shared" si="68"/>
        <v/>
      </c>
      <c r="CG75" s="2" t="str">
        <f t="shared" si="68"/>
        <v/>
      </c>
      <c r="CH75" s="2" t="str">
        <f t="shared" si="68"/>
        <v/>
      </c>
      <c r="CI75" s="2" t="str">
        <f t="shared" si="68"/>
        <v/>
      </c>
      <c r="CJ75" s="2" t="str">
        <f t="shared" si="68"/>
        <v/>
      </c>
      <c r="CK75" s="2" t="str">
        <f t="shared" si="68"/>
        <v/>
      </c>
      <c r="CL75" s="2" t="str">
        <f t="shared" si="68"/>
        <v/>
      </c>
      <c r="CM75" s="2" t="str">
        <f t="shared" si="68"/>
        <v/>
      </c>
      <c r="CN75" s="2" t="str">
        <f t="shared" si="68"/>
        <v/>
      </c>
      <c r="CO75" s="2" t="str">
        <f t="shared" si="68"/>
        <v/>
      </c>
      <c r="CP75" s="2" t="str">
        <f t="shared" si="68"/>
        <v/>
      </c>
      <c r="CQ75" s="2" t="str">
        <f t="shared" si="68"/>
        <v/>
      </c>
      <c r="CR75" s="2" t="str">
        <f t="shared" si="68"/>
        <v/>
      </c>
      <c r="CS75" s="2" t="str">
        <f t="shared" si="68"/>
        <v/>
      </c>
      <c r="CU75" s="2" t="str">
        <f t="shared" si="69"/>
        <v/>
      </c>
      <c r="CV75" s="2" t="str">
        <f t="shared" si="69"/>
        <v/>
      </c>
      <c r="CW75" s="2" t="str">
        <f t="shared" si="69"/>
        <v/>
      </c>
      <c r="CX75" s="2" t="str">
        <f t="shared" si="69"/>
        <v/>
      </c>
      <c r="CY75" s="2" t="str">
        <f t="shared" si="69"/>
        <v/>
      </c>
      <c r="CZ75" s="2" t="str">
        <f t="shared" si="69"/>
        <v/>
      </c>
      <c r="DA75" s="2" t="str">
        <f t="shared" si="69"/>
        <v/>
      </c>
      <c r="DB75" s="2" t="str">
        <f t="shared" si="69"/>
        <v/>
      </c>
      <c r="DC75" s="2" t="str">
        <f t="shared" si="69"/>
        <v/>
      </c>
      <c r="DD75" s="2" t="str">
        <f t="shared" si="69"/>
        <v/>
      </c>
      <c r="DE75" s="2" t="str">
        <f t="shared" si="69"/>
        <v/>
      </c>
      <c r="DF75" s="2" t="str">
        <f t="shared" si="69"/>
        <v/>
      </c>
      <c r="DG75" s="2" t="str">
        <f t="shared" si="69"/>
        <v/>
      </c>
      <c r="DH75" s="2" t="str">
        <f t="shared" si="69"/>
        <v/>
      </c>
      <c r="DI75" s="2" t="str">
        <f t="shared" si="69"/>
        <v/>
      </c>
      <c r="DK75" s="2">
        <f t="shared" si="77"/>
        <v>68.019921920821105</v>
      </c>
      <c r="DL75" s="2">
        <f t="shared" si="77"/>
        <v>75.216712060117288</v>
      </c>
      <c r="DM75" s="2">
        <f t="shared" si="77"/>
        <v>75.307803514132928</v>
      </c>
      <c r="DN75" s="2">
        <f t="shared" si="77"/>
        <v>75.324484625668447</v>
      </c>
      <c r="DO75" s="2">
        <f t="shared" si="77"/>
        <v>80.224124331550797</v>
      </c>
      <c r="DP75" s="2">
        <f t="shared" si="77"/>
        <v>75.709464349376105</v>
      </c>
      <c r="DQ75" s="2">
        <f t="shared" si="77"/>
        <v>74.615780058651026</v>
      </c>
      <c r="DR75" s="2">
        <f t="shared" si="77"/>
        <v>77.187731488269819</v>
      </c>
      <c r="DS75" s="2">
        <f t="shared" si="77"/>
        <v>75.813096256684503</v>
      </c>
      <c r="DT75" s="2">
        <f t="shared" si="77"/>
        <v>70.817106854838727</v>
      </c>
      <c r="DU75" s="2">
        <f t="shared" si="77"/>
        <v>72.146216092375369</v>
      </c>
      <c r="DV75" s="2">
        <f t="shared" si="77"/>
        <v>72.100383870967718</v>
      </c>
      <c r="DW75" s="2">
        <f t="shared" si="77"/>
        <v>72.37492980205279</v>
      </c>
      <c r="DX75" s="2">
        <f t="shared" si="77"/>
        <v>67.079772543988284</v>
      </c>
      <c r="DY75" s="2">
        <f t="shared" si="77"/>
        <v>58.17493284493284</v>
      </c>
      <c r="EA75" s="2">
        <f t="shared" si="78"/>
        <v>58.822908175980061</v>
      </c>
      <c r="EB75" s="2">
        <f t="shared" si="78"/>
        <v>60.739425209333461</v>
      </c>
      <c r="EC75" s="2">
        <f t="shared" si="78"/>
        <v>60.881859565391295</v>
      </c>
      <c r="ED75" s="2">
        <f t="shared" si="78"/>
        <v>60.471980705394188</v>
      </c>
      <c r="EE75" s="2">
        <f t="shared" si="78"/>
        <v>63.432449267794567</v>
      </c>
      <c r="EF75" s="2">
        <f t="shared" si="78"/>
        <v>61.626245080211746</v>
      </c>
      <c r="EG75" s="2">
        <f t="shared" si="78"/>
        <v>60.569416064047118</v>
      </c>
      <c r="EH75" s="2">
        <f t="shared" si="78"/>
        <v>61.750319436374184</v>
      </c>
      <c r="EI75" s="2">
        <f t="shared" si="78"/>
        <v>62.150097960036206</v>
      </c>
      <c r="EJ75" s="2">
        <f t="shared" si="78"/>
        <v>60.152629464596529</v>
      </c>
      <c r="EK75" s="2">
        <f t="shared" si="78"/>
        <v>61.103082383805173</v>
      </c>
      <c r="EL75" s="2">
        <f t="shared" si="78"/>
        <v>59.608114060848116</v>
      </c>
      <c r="EM75" s="2">
        <f t="shared" si="78"/>
        <v>60.7254010511883</v>
      </c>
      <c r="EN75" s="2">
        <f t="shared" si="78"/>
        <v>62.815389784620358</v>
      </c>
      <c r="EO75" s="2">
        <f t="shared" si="78"/>
        <v>58.690083245398043</v>
      </c>
      <c r="EQ75" s="2">
        <f t="shared" si="79"/>
        <v>56.367082718857787</v>
      </c>
      <c r="ER75" s="2">
        <f t="shared" si="79"/>
        <v>60.300380852886526</v>
      </c>
      <c r="ES75" s="2">
        <f t="shared" si="79"/>
        <v>59.422419139896896</v>
      </c>
      <c r="ET75" s="2">
        <f t="shared" si="79"/>
        <v>60.870215280695142</v>
      </c>
      <c r="EU75" s="2">
        <f t="shared" si="79"/>
        <v>62.589086119257665</v>
      </c>
      <c r="EV75" s="2">
        <f t="shared" si="79"/>
        <v>61.041225255496521</v>
      </c>
      <c r="EW75" s="2">
        <f t="shared" si="79"/>
        <v>60.11334205315805</v>
      </c>
      <c r="EX75" s="2">
        <f t="shared" si="79"/>
        <v>60.667371088987615</v>
      </c>
      <c r="EY75" s="2">
        <f t="shared" si="79"/>
        <v>60.543853271333198</v>
      </c>
      <c r="EZ75" s="2">
        <f t="shared" si="79"/>
        <v>59.454535102159397</v>
      </c>
      <c r="FA75" s="2">
        <f t="shared" si="79"/>
        <v>59.452363513906171</v>
      </c>
      <c r="FB75" s="2">
        <f t="shared" si="79"/>
        <v>58.768823801503117</v>
      </c>
      <c r="FC75" s="2">
        <f t="shared" si="79"/>
        <v>58.871766264505844</v>
      </c>
      <c r="FD75" s="2">
        <f t="shared" si="79"/>
        <v>61.608370536804316</v>
      </c>
      <c r="FE75" s="2">
        <f t="shared" si="79"/>
        <v>58.687330049841925</v>
      </c>
      <c r="FG75" s="2">
        <f t="shared" si="80"/>
        <v>0.13272288628865728</v>
      </c>
      <c r="FH75" s="2">
        <f t="shared" si="80"/>
        <v>0.16488938933936309</v>
      </c>
      <c r="FI75" s="2">
        <f t="shared" si="80"/>
        <v>0.12282110551854129</v>
      </c>
      <c r="FJ75" s="2">
        <f t="shared" si="80"/>
        <v>0.15180166208940449</v>
      </c>
      <c r="FK75" s="2">
        <f t="shared" si="80"/>
        <v>0.1788720721486679</v>
      </c>
      <c r="FL75" s="2">
        <f t="shared" si="80"/>
        <v>0.16031134540812769</v>
      </c>
      <c r="FM75" s="2">
        <f t="shared" si="80"/>
        <v>0.17124411097611611</v>
      </c>
      <c r="FN75" s="2">
        <f t="shared" si="80"/>
        <v>0.17510165504030942</v>
      </c>
      <c r="FO75" s="2">
        <f t="shared" si="80"/>
        <v>0.19075609966590307</v>
      </c>
      <c r="FP75" s="2">
        <f t="shared" si="80"/>
        <v>0.18659724956711904</v>
      </c>
      <c r="FQ75" s="2">
        <f t="shared" si="80"/>
        <v>0.16624045737875048</v>
      </c>
      <c r="FR75" s="2">
        <f t="shared" si="80"/>
        <v>0.17479472005231439</v>
      </c>
      <c r="FS75" s="2">
        <f t="shared" si="80"/>
        <v>0.19831411985555097</v>
      </c>
      <c r="FT75" s="2">
        <f t="shared" si="80"/>
        <v>0.2102744857506032</v>
      </c>
      <c r="FU75" s="2">
        <f t="shared" si="80"/>
        <v>0.24628983212081471</v>
      </c>
      <c r="FW75" s="2">
        <f t="shared" si="70"/>
        <v>5.1030090798877021E-10</v>
      </c>
      <c r="FX75" s="2">
        <f t="shared" si="70"/>
        <v>9.7163474981944937E-10</v>
      </c>
      <c r="FY75" s="2">
        <f t="shared" si="70"/>
        <v>7.0501233266170557E-10</v>
      </c>
      <c r="FZ75" s="2">
        <f t="shared" si="70"/>
        <v>9.784574307403288E-10</v>
      </c>
      <c r="GA75" s="2">
        <f t="shared" si="70"/>
        <v>1.1998107115019828E-9</v>
      </c>
      <c r="GB75" s="2">
        <f t="shared" si="70"/>
        <v>9.0332714093492988E-10</v>
      </c>
      <c r="GC75" s="2">
        <f t="shared" si="70"/>
        <v>8.968601081166113E-10</v>
      </c>
      <c r="GD75" s="2">
        <f t="shared" si="70"/>
        <v>1.0403589115516699E-9</v>
      </c>
      <c r="GE75" s="2">
        <f t="shared" si="70"/>
        <v>1.550926076901873E-9</v>
      </c>
      <c r="GF75" s="2">
        <f t="shared" si="70"/>
        <v>1.8786964483865725E-9</v>
      </c>
      <c r="GG75" s="2">
        <f t="shared" si="70"/>
        <v>1.8657338967599173E-9</v>
      </c>
      <c r="GH75" s="2">
        <f t="shared" si="70"/>
        <v>1.7992374015925889E-9</v>
      </c>
      <c r="GI75" s="2">
        <f t="shared" si="70"/>
        <v>9.9464559128808018E-9</v>
      </c>
      <c r="GJ75" s="2">
        <f t="shared" si="70"/>
        <v>3.5631761507922934E-8</v>
      </c>
      <c r="GK75" s="2">
        <f t="shared" si="70"/>
        <v>9.5176003771185993E-8</v>
      </c>
      <c r="GM75" s="107">
        <f t="shared" si="71"/>
        <v>0.29327908257688162</v>
      </c>
      <c r="GN75" s="107">
        <f t="shared" si="71"/>
        <v>0.3362646633784715</v>
      </c>
      <c r="GO75" s="107">
        <f t="shared" si="71"/>
        <v>0.2401420397255932</v>
      </c>
      <c r="GP75" s="107">
        <f t="shared" si="71"/>
        <v>0.28442493714396005</v>
      </c>
      <c r="GQ75" s="107">
        <f t="shared" si="71"/>
        <v>0.3134422800909003</v>
      </c>
      <c r="GR75" s="107">
        <f t="shared" si="71"/>
        <v>0.28036896827583851</v>
      </c>
      <c r="GS75" s="107">
        <f t="shared" si="71"/>
        <v>0.29438238680248846</v>
      </c>
      <c r="GT75" s="107">
        <f t="shared" si="71"/>
        <v>0.30149469358624459</v>
      </c>
      <c r="GU75" s="107">
        <f t="shared" si="71"/>
        <v>0.33556448046422566</v>
      </c>
      <c r="GV75" s="107">
        <f t="shared" si="71"/>
        <v>0.31639181440646807</v>
      </c>
      <c r="GW75" s="107">
        <f t="shared" si="71"/>
        <v>0.27651377653530429</v>
      </c>
      <c r="GX75" s="107">
        <f t="shared" si="71"/>
        <v>0.29118760401380828</v>
      </c>
      <c r="GY75" s="107">
        <f t="shared" si="71"/>
        <v>0.30472820838183901</v>
      </c>
      <c r="GZ75" s="107">
        <f t="shared" si="71"/>
        <v>0.29179612703663588</v>
      </c>
      <c r="HA75" s="107">
        <f t="shared" si="71"/>
        <v>0.25934661710018325</v>
      </c>
      <c r="HC75" s="107">
        <f t="shared" si="76"/>
        <v>2.6700374525530731E-5</v>
      </c>
      <c r="HD75" s="107">
        <f t="shared" si="72"/>
        <v>2.3577153551517545E-5</v>
      </c>
      <c r="HE75" s="107">
        <f t="shared" si="72"/>
        <v>6.5527427787820739E-6</v>
      </c>
      <c r="HF75" s="107">
        <f t="shared" si="72"/>
        <v>7.3987033463146271E-6</v>
      </c>
      <c r="HG75" s="107">
        <f t="shared" si="72"/>
        <v>4.3182196754224119E-6</v>
      </c>
      <c r="HH75" s="107">
        <f t="shared" si="72"/>
        <v>2.8877335607046057E-6</v>
      </c>
      <c r="HI75" s="107">
        <f t="shared" si="72"/>
        <v>2.6497751114812846E-6</v>
      </c>
      <c r="HJ75" s="107">
        <f t="shared" si="72"/>
        <v>3.0358303972586549E-6</v>
      </c>
      <c r="HK75" s="107">
        <f t="shared" si="72"/>
        <v>6.5227496969607726E-6</v>
      </c>
      <c r="HL75" s="107">
        <f t="shared" si="72"/>
        <v>4.0970897299551817E-6</v>
      </c>
      <c r="HM75" s="107">
        <f t="shared" si="72"/>
        <v>3.2389525118165326E-6</v>
      </c>
      <c r="HN75" s="107">
        <f t="shared" si="72"/>
        <v>2.9231028932607487E-6</v>
      </c>
      <c r="HO75" s="107">
        <f t="shared" si="72"/>
        <v>3.5372231779980499E-6</v>
      </c>
      <c r="HP75" s="107">
        <f t="shared" si="72"/>
        <v>2.9685411074818916E-6</v>
      </c>
      <c r="HQ75" s="107">
        <f t="shared" si="72"/>
        <v>1.7785527394806766E-7</v>
      </c>
      <c r="HS75" s="107">
        <f t="shared" si="73"/>
        <v>1.9784382717682822E-29</v>
      </c>
      <c r="HT75" s="107">
        <f t="shared" si="73"/>
        <v>9.8966880211766899E-31</v>
      </c>
      <c r="HU75" s="107">
        <f t="shared" si="73"/>
        <v>8.9288318379074067E-33</v>
      </c>
      <c r="HV75" s="107">
        <f t="shared" si="73"/>
        <v>7.8956891657330921E-34</v>
      </c>
      <c r="HW75" s="107">
        <f t="shared" si="73"/>
        <v>8.278083790946318E-37</v>
      </c>
      <c r="HX75" s="107">
        <f t="shared" si="73"/>
        <v>3.6134350096005477E-37</v>
      </c>
      <c r="HY75" s="107">
        <f t="shared" si="73"/>
        <v>3.2075087219736626E-38</v>
      </c>
      <c r="HZ75" s="107">
        <f t="shared" si="73"/>
        <v>7.1729613615546083E-38</v>
      </c>
      <c r="IA75" s="107">
        <f t="shared" si="73"/>
        <v>4.4096857336495719E-36</v>
      </c>
      <c r="IB75" s="107">
        <f t="shared" si="73"/>
        <v>3.6708720086384231E-37</v>
      </c>
      <c r="IC75" s="107">
        <f t="shared" si="73"/>
        <v>6.4842563401235983E-37</v>
      </c>
      <c r="ID75" s="107">
        <f t="shared" si="73"/>
        <v>1.4050939497661696E-37</v>
      </c>
      <c r="IE75" s="107">
        <f t="shared" si="73"/>
        <v>6.1980619732889876E-37</v>
      </c>
      <c r="IF75" s="107">
        <f t="shared" si="73"/>
        <v>1.9560171828391139E-37</v>
      </c>
      <c r="IG75" s="107">
        <f t="shared" si="73"/>
        <v>1.3855055304755624E-26</v>
      </c>
      <c r="II75" s="107">
        <f t="shared" si="74"/>
        <v>3.114820005761268E-73</v>
      </c>
      <c r="IJ75" s="107">
        <f t="shared" si="74"/>
        <v>8.6871484248150288E-77</v>
      </c>
      <c r="IK75" s="107">
        <f t="shared" si="74"/>
        <v>7.090903722549751E-81</v>
      </c>
      <c r="IL75" s="107">
        <f t="shared" si="74"/>
        <v>9.4551234026450964E-85</v>
      </c>
      <c r="IM75" s="107">
        <f t="shared" si="74"/>
        <v>1.6399268487595873E-93</v>
      </c>
      <c r="IN75" s="107">
        <f t="shared" si="74"/>
        <v>1.3839056682271918E-93</v>
      </c>
      <c r="IO75" s="107">
        <f t="shared" si="74"/>
        <v>2.766320113778964E-97</v>
      </c>
      <c r="IP75" s="107">
        <f t="shared" si="74"/>
        <v>2.3494854994751449E-96</v>
      </c>
      <c r="IQ75" s="107">
        <f t="shared" si="74"/>
        <v>2.419077930781162E-92</v>
      </c>
      <c r="IR75" s="107">
        <f t="shared" si="74"/>
        <v>1.1680894141198758E-94</v>
      </c>
      <c r="IS75" s="107">
        <f t="shared" si="74"/>
        <v>1.9160619195137538E-93</v>
      </c>
      <c r="IT75" s="107">
        <f t="shared" si="74"/>
        <v>3.9103276193511275E-95</v>
      </c>
      <c r="IU75" s="107">
        <f t="shared" si="74"/>
        <v>6.1700383488658096E-93</v>
      </c>
      <c r="IV75" s="107">
        <f t="shared" si="74"/>
        <v>1.0630445245402519E-94</v>
      </c>
      <c r="IW75" s="107">
        <f t="shared" si="74"/>
        <v>1.7251868301483944E-76</v>
      </c>
      <c r="IY75" s="107">
        <f t="shared" si="75"/>
        <v>0.29330578295140713</v>
      </c>
      <c r="IZ75" s="107">
        <f t="shared" si="75"/>
        <v>0.336288240532023</v>
      </c>
      <c r="JA75" s="107">
        <f t="shared" si="75"/>
        <v>0.24014859246837197</v>
      </c>
      <c r="JB75" s="107">
        <f t="shared" si="75"/>
        <v>0.28443233584730637</v>
      </c>
      <c r="JC75" s="107">
        <f t="shared" si="75"/>
        <v>0.31344659831057575</v>
      </c>
      <c r="JD75" s="107">
        <f t="shared" si="75"/>
        <v>0.28037185600939923</v>
      </c>
      <c r="JE75" s="107">
        <f t="shared" si="75"/>
        <v>0.29438503657759996</v>
      </c>
      <c r="JF75" s="107">
        <f t="shared" si="75"/>
        <v>0.30149772941664182</v>
      </c>
      <c r="JG75" s="107">
        <f t="shared" si="75"/>
        <v>0.33557100321392264</v>
      </c>
      <c r="JH75" s="107">
        <f t="shared" si="75"/>
        <v>0.31639591149619806</v>
      </c>
      <c r="JI75" s="107">
        <f t="shared" si="75"/>
        <v>0.2765170154878161</v>
      </c>
      <c r="JJ75" s="107">
        <f t="shared" si="75"/>
        <v>0.29119052711670151</v>
      </c>
      <c r="JK75" s="107">
        <f t="shared" si="75"/>
        <v>0.30473174560501698</v>
      </c>
      <c r="JL75" s="107">
        <f t="shared" si="75"/>
        <v>0.29179909557774336</v>
      </c>
      <c r="JM75" s="107">
        <f t="shared" si="75"/>
        <v>0.2593467949554572</v>
      </c>
    </row>
    <row r="76" spans="2:273" x14ac:dyDescent="0.25">
      <c r="B76" s="2">
        <v>48</v>
      </c>
      <c r="C76" s="37">
        <v>214.238</v>
      </c>
      <c r="D76" s="37">
        <v>226.952</v>
      </c>
      <c r="E76" s="37">
        <v>210.39699999999999</v>
      </c>
      <c r="F76" s="37">
        <v>223.03299999999999</v>
      </c>
      <c r="G76" s="37">
        <v>224.75399999999999</v>
      </c>
      <c r="H76" s="37">
        <v>218.29499999999999</v>
      </c>
      <c r="I76" s="37">
        <v>223.28800000000001</v>
      </c>
      <c r="J76" s="37">
        <v>221.91499999999999</v>
      </c>
      <c r="K76" s="37">
        <v>227.38300000000001</v>
      </c>
      <c r="L76" s="37">
        <v>220.917</v>
      </c>
      <c r="M76" s="37">
        <v>219.517</v>
      </c>
      <c r="N76" s="37">
        <v>217.93299999999999</v>
      </c>
      <c r="O76" s="37">
        <v>217.11699999999999</v>
      </c>
      <c r="P76" s="37">
        <v>206.81700000000001</v>
      </c>
      <c r="Q76" s="37">
        <v>172.96799999999999</v>
      </c>
      <c r="S76" s="4">
        <f t="shared" si="8"/>
        <v>207.83521812581137</v>
      </c>
      <c r="T76" s="4">
        <f t="shared" si="9"/>
        <v>226.42206482093218</v>
      </c>
      <c r="U76" s="4">
        <f t="shared" si="10"/>
        <v>199.98716188024702</v>
      </c>
      <c r="V76" s="4">
        <f t="shared" si="11"/>
        <v>218.58322116796586</v>
      </c>
      <c r="W76" s="4">
        <f t="shared" si="12"/>
        <v>224.5542311730004</v>
      </c>
      <c r="X76" s="4">
        <f t="shared" si="13"/>
        <v>214.72670854601904</v>
      </c>
      <c r="Y76" s="4">
        <f t="shared" si="14"/>
        <v>220.74076463056542</v>
      </c>
      <c r="Z76" s="4">
        <f t="shared" si="15"/>
        <v>220.41661160627623</v>
      </c>
      <c r="AA76" s="4">
        <f t="shared" si="16"/>
        <v>231.02956735405658</v>
      </c>
      <c r="AB76" s="4">
        <f t="shared" si="17"/>
        <v>220.71252600914917</v>
      </c>
      <c r="AC76" s="4">
        <f t="shared" si="18"/>
        <v>215.85482758884947</v>
      </c>
      <c r="AD76" s="4">
        <f t="shared" si="19"/>
        <v>215.57783679666878</v>
      </c>
      <c r="AE76" s="4">
        <f t="shared" si="20"/>
        <v>216.58374910610351</v>
      </c>
      <c r="AF76" s="4">
        <f t="shared" si="21"/>
        <v>203.86910943956065</v>
      </c>
      <c r="AG76" s="4">
        <f t="shared" si="21"/>
        <v>168.66816442402842</v>
      </c>
      <c r="AI76" s="4">
        <f t="shared" si="22"/>
        <v>6.4027818741886335</v>
      </c>
      <c r="AJ76" s="4">
        <f t="shared" si="23"/>
        <v>0.52993517906782017</v>
      </c>
      <c r="AK76" s="4">
        <f t="shared" si="24"/>
        <v>10.409838119752976</v>
      </c>
      <c r="AL76" s="4">
        <f t="shared" si="25"/>
        <v>4.4497788320341272</v>
      </c>
      <c r="AM76" s="4">
        <f t="shared" si="26"/>
        <v>0.19976882699958765</v>
      </c>
      <c r="AN76" s="4">
        <f t="shared" si="27"/>
        <v>3.5682914539809474</v>
      </c>
      <c r="AO76" s="4">
        <f t="shared" si="28"/>
        <v>2.5472353694345884</v>
      </c>
      <c r="AP76" s="4">
        <f t="shared" si="29"/>
        <v>1.4983883937237579</v>
      </c>
      <c r="AQ76" s="4">
        <f t="shared" si="30"/>
        <v>-3.6465673540565717</v>
      </c>
      <c r="AR76" s="4">
        <f t="shared" si="31"/>
        <v>0.20447399085082907</v>
      </c>
      <c r="AS76" s="4">
        <f t="shared" si="32"/>
        <v>3.6621724111505216</v>
      </c>
      <c r="AT76" s="4">
        <f t="shared" si="33"/>
        <v>2.355163203331216</v>
      </c>
      <c r="AU76" s="4">
        <f t="shared" si="34"/>
        <v>0.53325089389647928</v>
      </c>
      <c r="AV76" s="4">
        <f t="shared" ref="AV76:AW91" si="81">IF(OR($B76 &lt; P$231, $B76 &gt; P$234), 0, P76-AF76)</f>
        <v>2.9478905604393617</v>
      </c>
      <c r="AW76" s="4">
        <f t="shared" si="81"/>
        <v>4.2998355759715707</v>
      </c>
      <c r="AY76" s="2">
        <f t="shared" si="66"/>
        <v>66.626163291296635</v>
      </c>
      <c r="AZ76" s="2">
        <f t="shared" si="66"/>
        <v>72.419031129685209</v>
      </c>
      <c r="BA76" s="2">
        <f t="shared" si="66"/>
        <v>73.279887972325852</v>
      </c>
      <c r="BB76" s="2">
        <f t="shared" si="66"/>
        <v>72.760165561013565</v>
      </c>
      <c r="BC76" s="2">
        <f t="shared" si="66"/>
        <v>76.814175486152536</v>
      </c>
      <c r="BD76" s="2">
        <f t="shared" si="66"/>
        <v>73.134886342232207</v>
      </c>
      <c r="BE76" s="2">
        <f t="shared" si="66"/>
        <v>71.825721077501427</v>
      </c>
      <c r="BF76" s="2">
        <f t="shared" si="66"/>
        <v>74.050575650091091</v>
      </c>
      <c r="BG76" s="2">
        <f t="shared" si="66"/>
        <v>72.807890232767519</v>
      </c>
      <c r="BH76" s="2">
        <f t="shared" si="66"/>
        <v>68.49928587812613</v>
      </c>
      <c r="BI76" s="2">
        <f t="shared" si="66"/>
        <v>70.053041762866172</v>
      </c>
      <c r="BJ76" s="2">
        <f t="shared" si="66"/>
        <v>69.598243322677419</v>
      </c>
      <c r="BK76" s="2">
        <f t="shared" si="66"/>
        <v>69.745279166710475</v>
      </c>
      <c r="BL76" s="2">
        <f t="shared" si="66"/>
        <v>66.053567794633764</v>
      </c>
      <c r="BM76" s="2">
        <f t="shared" si="66"/>
        <v>58.223230441711202</v>
      </c>
      <c r="BO76" s="2" t="str">
        <f t="shared" si="67"/>
        <v/>
      </c>
      <c r="BP76" s="2" t="str">
        <f t="shared" si="67"/>
        <v/>
      </c>
      <c r="BQ76" s="2" t="str">
        <f t="shared" si="67"/>
        <v/>
      </c>
      <c r="BR76" s="2" t="str">
        <f t="shared" si="67"/>
        <v/>
      </c>
      <c r="BS76" s="2" t="str">
        <f t="shared" si="67"/>
        <v/>
      </c>
      <c r="BT76" s="2" t="str">
        <f t="shared" si="67"/>
        <v/>
      </c>
      <c r="BU76" s="2" t="str">
        <f t="shared" si="67"/>
        <v/>
      </c>
      <c r="BV76" s="2" t="str">
        <f t="shared" si="67"/>
        <v/>
      </c>
      <c r="BW76" s="2" t="str">
        <f t="shared" si="67"/>
        <v/>
      </c>
      <c r="BX76" s="2" t="str">
        <f t="shared" si="67"/>
        <v/>
      </c>
      <c r="BY76" s="2" t="str">
        <f t="shared" si="67"/>
        <v/>
      </c>
      <c r="BZ76" s="2" t="str">
        <f t="shared" si="67"/>
        <v/>
      </c>
      <c r="CA76" s="2" t="str">
        <f t="shared" si="67"/>
        <v/>
      </c>
      <c r="CB76" s="2" t="str">
        <f t="shared" si="67"/>
        <v/>
      </c>
      <c r="CC76" s="2" t="str">
        <f t="shared" si="67"/>
        <v/>
      </c>
      <c r="CE76" s="2" t="str">
        <f t="shared" si="68"/>
        <v/>
      </c>
      <c r="CF76" s="2" t="str">
        <f t="shared" si="68"/>
        <v/>
      </c>
      <c r="CG76" s="2" t="str">
        <f t="shared" si="68"/>
        <v/>
      </c>
      <c r="CH76" s="2" t="str">
        <f t="shared" si="68"/>
        <v/>
      </c>
      <c r="CI76" s="2" t="str">
        <f t="shared" si="68"/>
        <v/>
      </c>
      <c r="CJ76" s="2" t="str">
        <f t="shared" si="68"/>
        <v/>
      </c>
      <c r="CK76" s="2" t="str">
        <f t="shared" si="68"/>
        <v/>
      </c>
      <c r="CL76" s="2" t="str">
        <f t="shared" si="68"/>
        <v/>
      </c>
      <c r="CM76" s="2" t="str">
        <f t="shared" si="68"/>
        <v/>
      </c>
      <c r="CN76" s="2" t="str">
        <f t="shared" si="68"/>
        <v/>
      </c>
      <c r="CO76" s="2" t="str">
        <f t="shared" si="68"/>
        <v/>
      </c>
      <c r="CP76" s="2" t="str">
        <f t="shared" si="68"/>
        <v/>
      </c>
      <c r="CQ76" s="2" t="str">
        <f t="shared" si="68"/>
        <v/>
      </c>
      <c r="CR76" s="2" t="str">
        <f t="shared" si="68"/>
        <v/>
      </c>
      <c r="CS76" s="2" t="str">
        <f t="shared" si="68"/>
        <v/>
      </c>
      <c r="CU76" s="2" t="str">
        <f t="shared" si="69"/>
        <v/>
      </c>
      <c r="CV76" s="2" t="str">
        <f t="shared" si="69"/>
        <v/>
      </c>
      <c r="CW76" s="2" t="str">
        <f t="shared" si="69"/>
        <v/>
      </c>
      <c r="CX76" s="2" t="str">
        <f t="shared" si="69"/>
        <v/>
      </c>
      <c r="CY76" s="2" t="str">
        <f t="shared" si="69"/>
        <v/>
      </c>
      <c r="CZ76" s="2" t="str">
        <f t="shared" si="69"/>
        <v/>
      </c>
      <c r="DA76" s="2" t="str">
        <f t="shared" si="69"/>
        <v/>
      </c>
      <c r="DB76" s="2" t="str">
        <f t="shared" si="69"/>
        <v/>
      </c>
      <c r="DC76" s="2" t="str">
        <f t="shared" si="69"/>
        <v/>
      </c>
      <c r="DD76" s="2" t="str">
        <f t="shared" si="69"/>
        <v/>
      </c>
      <c r="DE76" s="2" t="str">
        <f t="shared" si="69"/>
        <v/>
      </c>
      <c r="DF76" s="2" t="str">
        <f t="shared" si="69"/>
        <v/>
      </c>
      <c r="DG76" s="2" t="str">
        <f t="shared" si="69"/>
        <v/>
      </c>
      <c r="DH76" s="2" t="str">
        <f t="shared" si="69"/>
        <v/>
      </c>
      <c r="DI76" s="2" t="str">
        <f t="shared" si="69"/>
        <v/>
      </c>
      <c r="DK76" s="2">
        <f t="shared" si="77"/>
        <v>68.157350989736059</v>
      </c>
      <c r="DL76" s="2">
        <f t="shared" si="77"/>
        <v>75.355630498533714</v>
      </c>
      <c r="DM76" s="2">
        <f t="shared" si="77"/>
        <v>75.492407486631009</v>
      </c>
      <c r="DN76" s="2">
        <f t="shared" si="77"/>
        <v>75.55704278074866</v>
      </c>
      <c r="DO76" s="2">
        <f t="shared" si="77"/>
        <v>80.528564839572184</v>
      </c>
      <c r="DP76" s="2">
        <f t="shared" si="77"/>
        <v>75.938511140819969</v>
      </c>
      <c r="DQ76" s="2">
        <f t="shared" si="77"/>
        <v>74.793091458944275</v>
      </c>
      <c r="DR76" s="2">
        <f t="shared" si="77"/>
        <v>77.382656708211172</v>
      </c>
      <c r="DS76" s="2">
        <f t="shared" si="77"/>
        <v>76.026344919786098</v>
      </c>
      <c r="DT76" s="2">
        <f t="shared" si="77"/>
        <v>70.957350806451629</v>
      </c>
      <c r="DU76" s="2">
        <f t="shared" si="77"/>
        <v>72.345371700879767</v>
      </c>
      <c r="DV76" s="2">
        <f t="shared" si="77"/>
        <v>72.304161290322554</v>
      </c>
      <c r="DW76" s="2">
        <f t="shared" si="77"/>
        <v>72.549417888563056</v>
      </c>
      <c r="DX76" s="2">
        <f t="shared" si="77"/>
        <v>67.156927969208226</v>
      </c>
      <c r="DY76" s="2">
        <f t="shared" si="77"/>
        <v>58.095063492063488</v>
      </c>
      <c r="EA76" s="2">
        <f t="shared" si="78"/>
        <v>58.678480973833025</v>
      </c>
      <c r="EB76" s="2">
        <f t="shared" si="78"/>
        <v>60.605057608574285</v>
      </c>
      <c r="EC76" s="2">
        <f t="shared" si="78"/>
        <v>60.728195760565271</v>
      </c>
      <c r="ED76" s="2">
        <f t="shared" si="78"/>
        <v>60.34666431535269</v>
      </c>
      <c r="EE76" s="2">
        <f t="shared" si="78"/>
        <v>63.269902109587136</v>
      </c>
      <c r="EF76" s="2">
        <f t="shared" si="78"/>
        <v>61.470177071968322</v>
      </c>
      <c r="EG76" s="2">
        <f t="shared" si="78"/>
        <v>60.418424321629473</v>
      </c>
      <c r="EH76" s="2">
        <f t="shared" si="78"/>
        <v>61.581744645969934</v>
      </c>
      <c r="EI76" s="2">
        <f t="shared" si="78"/>
        <v>61.962419689479916</v>
      </c>
      <c r="EJ76" s="2">
        <f t="shared" si="78"/>
        <v>59.988028011789552</v>
      </c>
      <c r="EK76" s="2">
        <f t="shared" si="78"/>
        <v>60.920719722776937</v>
      </c>
      <c r="EL76" s="2">
        <f t="shared" si="78"/>
        <v>59.450994400720468</v>
      </c>
      <c r="EM76" s="2">
        <f t="shared" si="78"/>
        <v>60.550506484232173</v>
      </c>
      <c r="EN76" s="2">
        <f t="shared" si="78"/>
        <v>62.633194286176099</v>
      </c>
      <c r="EO76" s="2">
        <f t="shared" si="78"/>
        <v>58.551787548364395</v>
      </c>
      <c r="EQ76" s="2">
        <f t="shared" si="79"/>
        <v>56.271851477067095</v>
      </c>
      <c r="ER76" s="2">
        <f t="shared" si="79"/>
        <v>60.173226692625008</v>
      </c>
      <c r="ES76" s="2">
        <f t="shared" si="79"/>
        <v>59.297793125136458</v>
      </c>
      <c r="ET76" s="2">
        <f t="shared" si="79"/>
        <v>60.733836933239147</v>
      </c>
      <c r="EU76" s="2">
        <f t="shared" si="79"/>
        <v>62.444207891577413</v>
      </c>
      <c r="EV76" s="2">
        <f t="shared" si="79"/>
        <v>60.896221098954761</v>
      </c>
      <c r="EW76" s="2">
        <f t="shared" si="79"/>
        <v>59.97006923262353</v>
      </c>
      <c r="EX76" s="2">
        <f t="shared" si="79"/>
        <v>60.520058555050213</v>
      </c>
      <c r="EY76" s="2">
        <f t="shared" si="79"/>
        <v>60.389799135701438</v>
      </c>
      <c r="EZ76" s="2">
        <f t="shared" si="79"/>
        <v>59.304011052857291</v>
      </c>
      <c r="FA76" s="2">
        <f t="shared" si="79"/>
        <v>59.304048841607944</v>
      </c>
      <c r="FB76" s="2">
        <f t="shared" si="79"/>
        <v>58.628220597681555</v>
      </c>
      <c r="FC76" s="2">
        <f t="shared" si="79"/>
        <v>58.736458289471756</v>
      </c>
      <c r="FD76" s="2">
        <f t="shared" si="79"/>
        <v>61.451111999907013</v>
      </c>
      <c r="FE76" s="2">
        <f t="shared" si="79"/>
        <v>58.546995358444342</v>
      </c>
      <c r="FG76" s="2">
        <f t="shared" si="80"/>
        <v>0.16153694420583911</v>
      </c>
      <c r="FH76" s="2">
        <f t="shared" si="80"/>
        <v>0.19908375018567603</v>
      </c>
      <c r="FI76" s="2">
        <f t="shared" si="80"/>
        <v>0.14985693473424455</v>
      </c>
      <c r="FJ76" s="2">
        <f t="shared" si="80"/>
        <v>0.18387952847951744</v>
      </c>
      <c r="FK76" s="2">
        <f t="shared" si="80"/>
        <v>0.21521883881067547</v>
      </c>
      <c r="FL76" s="2">
        <f t="shared" si="80"/>
        <v>0.1937766148191781</v>
      </c>
      <c r="FM76" s="2">
        <f t="shared" si="80"/>
        <v>0.20643054566694613</v>
      </c>
      <c r="FN76" s="2">
        <f t="shared" si="80"/>
        <v>0.2108790330332948</v>
      </c>
      <c r="FO76" s="2">
        <f t="shared" si="80"/>
        <v>0.22884469529264967</v>
      </c>
      <c r="FP76" s="2">
        <f t="shared" si="80"/>
        <v>0.22408538546279805</v>
      </c>
      <c r="FQ76" s="2">
        <f t="shared" si="80"/>
        <v>0.20064768175082764</v>
      </c>
      <c r="FR76" s="2">
        <f t="shared" si="80"/>
        <v>0.21052538950307201</v>
      </c>
      <c r="FS76" s="2">
        <f t="shared" si="80"/>
        <v>0.2336994253158472</v>
      </c>
      <c r="FT76" s="2">
        <f t="shared" si="80"/>
        <v>0.24390474790411662</v>
      </c>
      <c r="FU76" s="2">
        <f t="shared" si="80"/>
        <v>0.28062228915692394</v>
      </c>
      <c r="FW76" s="2">
        <f t="shared" si="70"/>
        <v>6.4243078064381502E-10</v>
      </c>
      <c r="FX76" s="2">
        <f t="shared" si="70"/>
        <v>1.2232156772222339E-9</v>
      </c>
      <c r="FY76" s="2">
        <f t="shared" si="70"/>
        <v>8.875579410540866E-10</v>
      </c>
      <c r="FZ76" s="2">
        <f t="shared" si="70"/>
        <v>1.2318049236057554E-9</v>
      </c>
      <c r="GA76" s="2">
        <f t="shared" si="70"/>
        <v>1.5104721935834394E-9</v>
      </c>
      <c r="GB76" s="2">
        <f t="shared" si="70"/>
        <v>1.1372214926203636E-9</v>
      </c>
      <c r="GC76" s="2">
        <f t="shared" si="70"/>
        <v>1.1290799806702745E-9</v>
      </c>
      <c r="GD76" s="2">
        <f t="shared" si="70"/>
        <v>1.3097342707861107E-9</v>
      </c>
      <c r="GE76" s="2">
        <f t="shared" si="70"/>
        <v>1.9525002492419275E-9</v>
      </c>
      <c r="GF76" s="2">
        <f t="shared" si="70"/>
        <v>2.3651386987708001E-9</v>
      </c>
      <c r="GG76" s="2">
        <f t="shared" si="70"/>
        <v>2.3488198131421315E-9</v>
      </c>
      <c r="GH76" s="2">
        <f t="shared" si="70"/>
        <v>2.2651056856601745E-9</v>
      </c>
      <c r="GI76" s="2">
        <f t="shared" si="70"/>
        <v>1.2262455712799505E-8</v>
      </c>
      <c r="GJ76" s="2">
        <f t="shared" si="70"/>
        <v>4.3168864267138022E-8</v>
      </c>
      <c r="GK76" s="2">
        <f t="shared" si="70"/>
        <v>1.1361888805830679E-7</v>
      </c>
      <c r="GM76" s="107">
        <f t="shared" si="71"/>
        <v>0.35475757992021262</v>
      </c>
      <c r="GN76" s="107">
        <f t="shared" si="71"/>
        <v>0.40525297926297643</v>
      </c>
      <c r="GO76" s="107">
        <f t="shared" si="71"/>
        <v>0.29907475858099092</v>
      </c>
      <c r="GP76" s="107">
        <f t="shared" si="71"/>
        <v>0.35206977573436615</v>
      </c>
      <c r="GQ76" s="107">
        <f t="shared" si="71"/>
        <v>0.38881203343016574</v>
      </c>
      <c r="GR76" s="107">
        <f t="shared" si="71"/>
        <v>0.35092017264677927</v>
      </c>
      <c r="GS76" s="107">
        <f t="shared" si="71"/>
        <v>0.36815626953647451</v>
      </c>
      <c r="GT76" s="107">
        <f t="shared" si="71"/>
        <v>0.37626389886104361</v>
      </c>
      <c r="GU76" s="107">
        <f t="shared" si="71"/>
        <v>0.41333447591591499</v>
      </c>
      <c r="GV76" s="107">
        <f t="shared" si="71"/>
        <v>0.39430803198517972</v>
      </c>
      <c r="GW76" s="107">
        <f t="shared" si="71"/>
        <v>0.34918086093543133</v>
      </c>
      <c r="GX76" s="107">
        <f t="shared" si="71"/>
        <v>0.36634513336609809</v>
      </c>
      <c r="GY76" s="107">
        <f t="shared" si="71"/>
        <v>0.37999736023813635</v>
      </c>
      <c r="GZ76" s="107">
        <f t="shared" si="71"/>
        <v>0.36513892961571798</v>
      </c>
      <c r="HA76" s="107">
        <f t="shared" si="71"/>
        <v>0.34072958346857762</v>
      </c>
      <c r="HC76" s="107">
        <f t="shared" si="76"/>
        <v>5.0430287520558933E-5</v>
      </c>
      <c r="HD76" s="107">
        <f t="shared" si="72"/>
        <v>4.6321023083678218E-5</v>
      </c>
      <c r="HE76" s="107">
        <f t="shared" si="72"/>
        <v>1.3525622369553483E-5</v>
      </c>
      <c r="HF76" s="107">
        <f t="shared" si="72"/>
        <v>1.565472890666215E-5</v>
      </c>
      <c r="HG76" s="107">
        <f t="shared" si="72"/>
        <v>9.7451822987163674E-6</v>
      </c>
      <c r="HH76" s="107">
        <f t="shared" si="72"/>
        <v>6.5368551739793022E-6</v>
      </c>
      <c r="HI76" s="107">
        <f t="shared" si="72"/>
        <v>6.1114212067833239E-6</v>
      </c>
      <c r="HJ76" s="107">
        <f t="shared" si="72"/>
        <v>6.9821111693135409E-6</v>
      </c>
      <c r="HK76" s="107">
        <f t="shared" si="72"/>
        <v>1.4580413759241022E-5</v>
      </c>
      <c r="HL76" s="107">
        <f t="shared" si="72"/>
        <v>9.478384065971561E-6</v>
      </c>
      <c r="HM76" s="107">
        <f t="shared" si="72"/>
        <v>7.5123482192960945E-6</v>
      </c>
      <c r="HN76" s="107">
        <f t="shared" si="72"/>
        <v>6.8458525001526049E-6</v>
      </c>
      <c r="HO76" s="107">
        <f t="shared" si="72"/>
        <v>8.1044890831345914E-6</v>
      </c>
      <c r="HP76" s="107">
        <f t="shared" si="72"/>
        <v>6.8113201262679096E-6</v>
      </c>
      <c r="HQ76" s="107">
        <f t="shared" si="72"/>
        <v>5.0779091664221499E-7</v>
      </c>
      <c r="HS76" s="107">
        <f t="shared" si="73"/>
        <v>1.4043060399000431E-28</v>
      </c>
      <c r="HT76" s="107">
        <f t="shared" si="73"/>
        <v>8.2207565125714883E-30</v>
      </c>
      <c r="HU76" s="107">
        <f t="shared" si="73"/>
        <v>8.1747444972951187E-32</v>
      </c>
      <c r="HV76" s="107">
        <f t="shared" si="73"/>
        <v>8.2099563891176466E-33</v>
      </c>
      <c r="HW76" s="107">
        <f t="shared" si="73"/>
        <v>1.1120180859064727E-35</v>
      </c>
      <c r="HX76" s="107">
        <f t="shared" si="73"/>
        <v>4.7529624119085131E-36</v>
      </c>
      <c r="HY76" s="107">
        <f t="shared" si="73"/>
        <v>4.6103363758186051E-37</v>
      </c>
      <c r="HZ76" s="107">
        <f t="shared" si="73"/>
        <v>1.024019010591401E-36</v>
      </c>
      <c r="IA76" s="107">
        <f t="shared" si="73"/>
        <v>5.8578300804625765E-35</v>
      </c>
      <c r="IB76" s="107">
        <f t="shared" si="73"/>
        <v>5.3810014582416518E-36</v>
      </c>
      <c r="IC76" s="107">
        <f t="shared" si="73"/>
        <v>9.2454885599634827E-36</v>
      </c>
      <c r="ID76" s="107">
        <f t="shared" si="73"/>
        <v>2.0945352796643038E-36</v>
      </c>
      <c r="IE76" s="107">
        <f t="shared" si="73"/>
        <v>8.5889777031430982E-36</v>
      </c>
      <c r="IF76" s="107">
        <f t="shared" si="73"/>
        <v>2.720765856317331E-36</v>
      </c>
      <c r="IG76" s="107">
        <f t="shared" si="73"/>
        <v>8.1923627225530336E-26</v>
      </c>
      <c r="II76" s="107">
        <f t="shared" si="74"/>
        <v>1.0501429899313925E-71</v>
      </c>
      <c r="IJ76" s="107">
        <f t="shared" si="74"/>
        <v>3.9088947852469396E-75</v>
      </c>
      <c r="IK76" s="107">
        <f t="shared" si="74"/>
        <v>3.6936596883761635E-79</v>
      </c>
      <c r="IL76" s="107">
        <f t="shared" si="74"/>
        <v>6.3784157871896151E-83</v>
      </c>
      <c r="IM76" s="107">
        <f t="shared" si="74"/>
        <v>1.8061638728815367E-91</v>
      </c>
      <c r="IN76" s="107">
        <f t="shared" si="74"/>
        <v>1.4354230348480431E-91</v>
      </c>
      <c r="IO76" s="107">
        <f t="shared" si="74"/>
        <v>3.4531891625899059E-95</v>
      </c>
      <c r="IP76" s="107">
        <f t="shared" si="74"/>
        <v>2.8955151217153023E-94</v>
      </c>
      <c r="IQ76" s="107">
        <f t="shared" si="74"/>
        <v>2.6604337352052416E-90</v>
      </c>
      <c r="IR76" s="107">
        <f t="shared" si="74"/>
        <v>1.5163621356798279E-92</v>
      </c>
      <c r="IS76" s="107">
        <f t="shared" si="74"/>
        <v>2.330238716519715E-91</v>
      </c>
      <c r="IT76" s="107">
        <f t="shared" si="74"/>
        <v>5.1500647639998442E-93</v>
      </c>
      <c r="IU76" s="107">
        <f t="shared" si="74"/>
        <v>7.0233090331827361E-91</v>
      </c>
      <c r="IV76" s="107">
        <f t="shared" si="74"/>
        <v>1.233168300307678E-92</v>
      </c>
      <c r="IW76" s="107">
        <f t="shared" si="74"/>
        <v>7.2903730090064593E-75</v>
      </c>
      <c r="IY76" s="107">
        <f t="shared" si="75"/>
        <v>0.35480801020773317</v>
      </c>
      <c r="IZ76" s="107">
        <f t="shared" si="75"/>
        <v>0.40529930028606009</v>
      </c>
      <c r="JA76" s="107">
        <f t="shared" si="75"/>
        <v>0.29908828420336048</v>
      </c>
      <c r="JB76" s="107">
        <f t="shared" si="75"/>
        <v>0.35208543046327284</v>
      </c>
      <c r="JC76" s="107">
        <f t="shared" si="75"/>
        <v>0.38882177861246447</v>
      </c>
      <c r="JD76" s="107">
        <f t="shared" si="75"/>
        <v>0.35092670950195326</v>
      </c>
      <c r="JE76" s="107">
        <f t="shared" si="75"/>
        <v>0.36816238095768128</v>
      </c>
      <c r="JF76" s="107">
        <f t="shared" si="75"/>
        <v>0.37627088097221295</v>
      </c>
      <c r="JG76" s="107">
        <f t="shared" si="75"/>
        <v>0.41334905632967422</v>
      </c>
      <c r="JH76" s="107">
        <f t="shared" si="75"/>
        <v>0.39431751036924567</v>
      </c>
      <c r="JI76" s="107">
        <f t="shared" si="75"/>
        <v>0.3491883732836506</v>
      </c>
      <c r="JJ76" s="107">
        <f t="shared" si="75"/>
        <v>0.36635197921859824</v>
      </c>
      <c r="JK76" s="107">
        <f t="shared" si="75"/>
        <v>0.38000546472721947</v>
      </c>
      <c r="JL76" s="107">
        <f t="shared" si="75"/>
        <v>0.36514574093584423</v>
      </c>
      <c r="JM76" s="107">
        <f t="shared" si="75"/>
        <v>0.34073009125949427</v>
      </c>
    </row>
    <row r="77" spans="2:273" x14ac:dyDescent="0.25">
      <c r="B77" s="2">
        <v>49</v>
      </c>
      <c r="C77" s="37">
        <v>222.34899999999999</v>
      </c>
      <c r="D77" s="37">
        <v>231.30199999999999</v>
      </c>
      <c r="E77" s="37">
        <v>220.88900000000001</v>
      </c>
      <c r="F77" s="37">
        <v>233.24600000000001</v>
      </c>
      <c r="G77" s="37">
        <v>232.131</v>
      </c>
      <c r="H77" s="37">
        <v>227.49199999999999</v>
      </c>
      <c r="I77" s="37">
        <v>230.797</v>
      </c>
      <c r="J77" s="37">
        <v>229.39</v>
      </c>
      <c r="K77" s="37">
        <v>234.06700000000001</v>
      </c>
      <c r="L77" s="37">
        <v>226.96700000000001</v>
      </c>
      <c r="M77" s="37">
        <v>228.417</v>
      </c>
      <c r="N77" s="37">
        <v>226.05</v>
      </c>
      <c r="O77" s="37">
        <v>225.3</v>
      </c>
      <c r="P77" s="37">
        <v>216.4</v>
      </c>
      <c r="Q77" s="37">
        <v>183.31700000000001</v>
      </c>
      <c r="S77" s="4">
        <f t="shared" si="8"/>
        <v>222.45360051081138</v>
      </c>
      <c r="T77" s="4">
        <f t="shared" si="9"/>
        <v>239.22040615614398</v>
      </c>
      <c r="U77" s="4">
        <f t="shared" si="10"/>
        <v>216.9113233605313</v>
      </c>
      <c r="V77" s="4">
        <f t="shared" si="11"/>
        <v>235.22734669696538</v>
      </c>
      <c r="W77" s="4">
        <f t="shared" si="12"/>
        <v>239.34265850468873</v>
      </c>
      <c r="X77" s="4">
        <f t="shared" si="13"/>
        <v>231.65675125844447</v>
      </c>
      <c r="Y77" s="4">
        <f t="shared" si="14"/>
        <v>237.46526471305069</v>
      </c>
      <c r="Z77" s="4">
        <f t="shared" si="15"/>
        <v>236.17532775160515</v>
      </c>
      <c r="AA77" s="4">
        <f t="shared" si="16"/>
        <v>244.76520319880794</v>
      </c>
      <c r="AB77" s="4">
        <f t="shared" si="17"/>
        <v>235.97176609958424</v>
      </c>
      <c r="AC77" s="4">
        <f t="shared" si="18"/>
        <v>234.0732610523624</v>
      </c>
      <c r="AD77" s="4">
        <f t="shared" si="19"/>
        <v>232.51356640827839</v>
      </c>
      <c r="AE77" s="4">
        <f t="shared" si="20"/>
        <v>232.26571609161903</v>
      </c>
      <c r="AF77" s="4">
        <f t="shared" si="21"/>
        <v>219.83127464123442</v>
      </c>
      <c r="AG77" s="4">
        <f t="shared" si="21"/>
        <v>184.95843352295373</v>
      </c>
      <c r="AI77" s="4">
        <f t="shared" si="22"/>
        <v>-0.10460051081139454</v>
      </c>
      <c r="AJ77" s="4">
        <f t="shared" si="23"/>
        <v>-7.9184061561439876</v>
      </c>
      <c r="AK77" s="4">
        <f t="shared" si="24"/>
        <v>3.9776766394687115</v>
      </c>
      <c r="AL77" s="4">
        <f t="shared" si="25"/>
        <v>-1.9813466969653746</v>
      </c>
      <c r="AM77" s="4">
        <f t="shared" si="26"/>
        <v>-7.211658504688728</v>
      </c>
      <c r="AN77" s="4">
        <f t="shared" si="27"/>
        <v>-4.1647512584444826</v>
      </c>
      <c r="AO77" s="4">
        <f t="shared" si="28"/>
        <v>-6.6682647130506894</v>
      </c>
      <c r="AP77" s="4">
        <f t="shared" si="29"/>
        <v>-6.7853277516051662</v>
      </c>
      <c r="AQ77" s="4">
        <f t="shared" si="30"/>
        <v>-10.698203198807931</v>
      </c>
      <c r="AR77" s="4">
        <f t="shared" si="31"/>
        <v>-9.0047660995842307</v>
      </c>
      <c r="AS77" s="4">
        <f t="shared" si="32"/>
        <v>-5.656261052362396</v>
      </c>
      <c r="AT77" s="4">
        <f t="shared" si="33"/>
        <v>-6.4635664082783819</v>
      </c>
      <c r="AU77" s="4">
        <f t="shared" si="34"/>
        <v>-6.9657160916190151</v>
      </c>
      <c r="AV77" s="4">
        <f t="shared" si="81"/>
        <v>-3.4312746412344097</v>
      </c>
      <c r="AW77" s="4">
        <f t="shared" si="81"/>
        <v>-1.6414335229537187</v>
      </c>
      <c r="AY77" s="2">
        <f t="shared" ref="AY77:BM93" si="82">IF(OR($B77 &lt; C$231, $B77 &gt; C$234), #N/A, ((1-FG77)*DK77) + (FG77 - FW77)*EA77 + (FW77*EQ77))</f>
        <v>66.389500105168665</v>
      </c>
      <c r="AZ77" s="2">
        <f t="shared" si="82"/>
        <v>71.913681253660414</v>
      </c>
      <c r="BA77" s="2">
        <f t="shared" si="82"/>
        <v>72.934222327261892</v>
      </c>
      <c r="BB77" s="2">
        <f t="shared" si="82"/>
        <v>72.349484214574858</v>
      </c>
      <c r="BC77" s="2">
        <f t="shared" si="82"/>
        <v>76.28384337833451</v>
      </c>
      <c r="BD77" s="2">
        <f t="shared" si="82"/>
        <v>72.717173093993338</v>
      </c>
      <c r="BE77" s="2">
        <f t="shared" si="82"/>
        <v>71.343256622505052</v>
      </c>
      <c r="BF77" s="2">
        <f t="shared" si="82"/>
        <v>73.508422096151861</v>
      </c>
      <c r="BG77" s="2">
        <f t="shared" si="82"/>
        <v>72.305407868981277</v>
      </c>
      <c r="BH77" s="2">
        <f t="shared" si="82"/>
        <v>68.09149359850926</v>
      </c>
      <c r="BI77" s="2">
        <f t="shared" si="82"/>
        <v>69.709567271076992</v>
      </c>
      <c r="BJ77" s="2">
        <f t="shared" si="82"/>
        <v>69.186776951964617</v>
      </c>
      <c r="BK77" s="2">
        <f t="shared" si="82"/>
        <v>69.34977720467613</v>
      </c>
      <c r="BL77" s="2">
        <f t="shared" si="82"/>
        <v>65.890037344094935</v>
      </c>
      <c r="BM77" s="2">
        <f t="shared" si="82"/>
        <v>58.141742549659021</v>
      </c>
      <c r="BO77" s="2" t="str">
        <f t="shared" ref="BO77:CC93" si="83">IF(AND(IY77 &lt; $CC$23, $B77 &lt; C$7, $B77 &gt; C$231), C77, "")</f>
        <v/>
      </c>
      <c r="BP77" s="2" t="str">
        <f t="shared" si="83"/>
        <v/>
      </c>
      <c r="BQ77" s="2" t="str">
        <f t="shared" si="83"/>
        <v/>
      </c>
      <c r="BR77" s="2" t="str">
        <f t="shared" si="83"/>
        <v/>
      </c>
      <c r="BS77" s="2" t="str">
        <f t="shared" si="83"/>
        <v/>
      </c>
      <c r="BT77" s="2" t="str">
        <f t="shared" si="83"/>
        <v/>
      </c>
      <c r="BU77" s="2" t="str">
        <f t="shared" si="83"/>
        <v/>
      </c>
      <c r="BV77" s="2" t="str">
        <f t="shared" si="83"/>
        <v/>
      </c>
      <c r="BW77" s="2" t="str">
        <f t="shared" si="83"/>
        <v/>
      </c>
      <c r="BX77" s="2" t="str">
        <f t="shared" si="83"/>
        <v/>
      </c>
      <c r="BY77" s="2" t="str">
        <f t="shared" si="83"/>
        <v/>
      </c>
      <c r="BZ77" s="2" t="str">
        <f t="shared" si="83"/>
        <v/>
      </c>
      <c r="CA77" s="2" t="str">
        <f t="shared" si="83"/>
        <v/>
      </c>
      <c r="CB77" s="2" t="str">
        <f t="shared" si="83"/>
        <v/>
      </c>
      <c r="CC77" s="2" t="str">
        <f t="shared" si="83"/>
        <v/>
      </c>
      <c r="CE77" s="2" t="str">
        <f t="shared" ref="CE77:CS93" si="84">IF(AND(IY77 &lt; $CS$23, $B77 &gt; C$232, $B77 &lt; C$233), C77, "")</f>
        <v/>
      </c>
      <c r="CF77" s="2" t="str">
        <f t="shared" si="84"/>
        <v/>
      </c>
      <c r="CG77" s="2" t="str">
        <f t="shared" si="84"/>
        <v/>
      </c>
      <c r="CH77" s="2" t="str">
        <f t="shared" si="84"/>
        <v/>
      </c>
      <c r="CI77" s="2" t="str">
        <f t="shared" si="84"/>
        <v/>
      </c>
      <c r="CJ77" s="2" t="str">
        <f t="shared" si="84"/>
        <v/>
      </c>
      <c r="CK77" s="2" t="str">
        <f t="shared" si="84"/>
        <v/>
      </c>
      <c r="CL77" s="2" t="str">
        <f t="shared" si="84"/>
        <v/>
      </c>
      <c r="CM77" s="2" t="str">
        <f t="shared" si="84"/>
        <v/>
      </c>
      <c r="CN77" s="2" t="str">
        <f t="shared" si="84"/>
        <v/>
      </c>
      <c r="CO77" s="2" t="str">
        <f t="shared" si="84"/>
        <v/>
      </c>
      <c r="CP77" s="2" t="str">
        <f t="shared" si="84"/>
        <v/>
      </c>
      <c r="CQ77" s="2" t="str">
        <f t="shared" si="84"/>
        <v/>
      </c>
      <c r="CR77" s="2" t="str">
        <f t="shared" si="84"/>
        <v/>
      </c>
      <c r="CS77" s="2" t="str">
        <f t="shared" si="84"/>
        <v/>
      </c>
      <c r="CU77" s="2" t="str">
        <f t="shared" ref="CU77:DI93" si="85">IF(AND(IY77 &lt; $DI$23, $B77 &gt; C$7, $B77 &lt; C$234), C77, "")</f>
        <v/>
      </c>
      <c r="CV77" s="2" t="str">
        <f t="shared" si="85"/>
        <v/>
      </c>
      <c r="CW77" s="2" t="str">
        <f t="shared" si="85"/>
        <v/>
      </c>
      <c r="CX77" s="2" t="str">
        <f t="shared" si="85"/>
        <v/>
      </c>
      <c r="CY77" s="2" t="str">
        <f t="shared" si="85"/>
        <v/>
      </c>
      <c r="CZ77" s="2" t="str">
        <f t="shared" si="85"/>
        <v/>
      </c>
      <c r="DA77" s="2" t="str">
        <f t="shared" si="85"/>
        <v/>
      </c>
      <c r="DB77" s="2" t="str">
        <f t="shared" si="85"/>
        <v/>
      </c>
      <c r="DC77" s="2" t="str">
        <f t="shared" si="85"/>
        <v/>
      </c>
      <c r="DD77" s="2" t="str">
        <f t="shared" si="85"/>
        <v/>
      </c>
      <c r="DE77" s="2" t="str">
        <f t="shared" si="85"/>
        <v/>
      </c>
      <c r="DF77" s="2" t="str">
        <f t="shared" si="85"/>
        <v/>
      </c>
      <c r="DG77" s="2" t="str">
        <f t="shared" si="85"/>
        <v/>
      </c>
      <c r="DH77" s="2" t="str">
        <f t="shared" si="85"/>
        <v/>
      </c>
      <c r="DI77" s="2" t="str">
        <f t="shared" si="85"/>
        <v/>
      </c>
      <c r="DK77" s="2">
        <f t="shared" si="77"/>
        <v>68.294780058651014</v>
      </c>
      <c r="DL77" s="2">
        <f t="shared" si="77"/>
        <v>75.494548936950139</v>
      </c>
      <c r="DM77" s="2">
        <f t="shared" si="77"/>
        <v>75.677011459129105</v>
      </c>
      <c r="DN77" s="2">
        <f t="shared" si="77"/>
        <v>75.789600935828872</v>
      </c>
      <c r="DO77" s="2">
        <f t="shared" si="77"/>
        <v>80.83300534759357</v>
      </c>
      <c r="DP77" s="2">
        <f t="shared" si="77"/>
        <v>76.167557932263819</v>
      </c>
      <c r="DQ77" s="2">
        <f t="shared" si="77"/>
        <v>74.970402859237538</v>
      </c>
      <c r="DR77" s="2">
        <f t="shared" si="77"/>
        <v>77.577581928152512</v>
      </c>
      <c r="DS77" s="2">
        <f t="shared" si="77"/>
        <v>76.239593582887707</v>
      </c>
      <c r="DT77" s="2">
        <f t="shared" si="77"/>
        <v>71.097594758064531</v>
      </c>
      <c r="DU77" s="2">
        <f t="shared" si="77"/>
        <v>72.544527309384165</v>
      </c>
      <c r="DV77" s="2">
        <f t="shared" si="77"/>
        <v>72.50793870967739</v>
      </c>
      <c r="DW77" s="2">
        <f t="shared" si="77"/>
        <v>72.723905975073322</v>
      </c>
      <c r="DX77" s="2">
        <f t="shared" si="77"/>
        <v>67.234083394428168</v>
      </c>
      <c r="DY77" s="2">
        <f t="shared" si="77"/>
        <v>58.015194139194136</v>
      </c>
      <c r="EA77" s="2">
        <f t="shared" si="78"/>
        <v>58.534053771685997</v>
      </c>
      <c r="EB77" s="2">
        <f t="shared" si="78"/>
        <v>60.470690007815101</v>
      </c>
      <c r="EC77" s="2">
        <f t="shared" si="78"/>
        <v>60.574531955739246</v>
      </c>
      <c r="ED77" s="2">
        <f t="shared" si="78"/>
        <v>60.2213479253112</v>
      </c>
      <c r="EE77" s="2">
        <f t="shared" si="78"/>
        <v>63.107354951379705</v>
      </c>
      <c r="EF77" s="2">
        <f t="shared" si="78"/>
        <v>61.314109063724899</v>
      </c>
      <c r="EG77" s="2">
        <f t="shared" si="78"/>
        <v>60.267432579211828</v>
      </c>
      <c r="EH77" s="2">
        <f t="shared" si="78"/>
        <v>61.413169855565684</v>
      </c>
      <c r="EI77" s="2">
        <f t="shared" si="78"/>
        <v>61.774741418923625</v>
      </c>
      <c r="EJ77" s="2">
        <f t="shared" si="78"/>
        <v>59.823426558982568</v>
      </c>
      <c r="EK77" s="2">
        <f t="shared" si="78"/>
        <v>60.738357061748708</v>
      </c>
      <c r="EL77" s="2">
        <f t="shared" si="78"/>
        <v>59.29387474059282</v>
      </c>
      <c r="EM77" s="2">
        <f t="shared" si="78"/>
        <v>60.375611917276046</v>
      </c>
      <c r="EN77" s="2">
        <f t="shared" si="78"/>
        <v>62.450998787731848</v>
      </c>
      <c r="EO77" s="2">
        <f t="shared" si="78"/>
        <v>58.413491851330747</v>
      </c>
      <c r="EQ77" s="2">
        <f t="shared" si="79"/>
        <v>56.17662023527641</v>
      </c>
      <c r="ER77" s="2">
        <f t="shared" si="79"/>
        <v>60.046072532363482</v>
      </c>
      <c r="ES77" s="2">
        <f t="shared" si="79"/>
        <v>59.173167110376028</v>
      </c>
      <c r="ET77" s="2">
        <f t="shared" si="79"/>
        <v>60.597458585783144</v>
      </c>
      <c r="EU77" s="2">
        <f t="shared" si="79"/>
        <v>62.299329663897161</v>
      </c>
      <c r="EV77" s="2">
        <f t="shared" si="79"/>
        <v>60.751216942413009</v>
      </c>
      <c r="EW77" s="2">
        <f t="shared" si="79"/>
        <v>59.826796412089003</v>
      </c>
      <c r="EX77" s="2">
        <f t="shared" si="79"/>
        <v>60.37274602111281</v>
      </c>
      <c r="EY77" s="2">
        <f t="shared" si="79"/>
        <v>60.235745000069684</v>
      </c>
      <c r="EZ77" s="2">
        <f t="shared" si="79"/>
        <v>59.153487003555185</v>
      </c>
      <c r="FA77" s="2">
        <f t="shared" si="79"/>
        <v>59.155734169309717</v>
      </c>
      <c r="FB77" s="2">
        <f t="shared" si="79"/>
        <v>58.487617393859992</v>
      </c>
      <c r="FC77" s="2">
        <f t="shared" si="79"/>
        <v>58.60115031443766</v>
      </c>
      <c r="FD77" s="2">
        <f t="shared" si="79"/>
        <v>61.293853463009711</v>
      </c>
      <c r="FE77" s="2">
        <f t="shared" si="79"/>
        <v>58.406660667046758</v>
      </c>
      <c r="FG77" s="2">
        <f t="shared" si="80"/>
        <v>0.19519858415865454</v>
      </c>
      <c r="FH77" s="2">
        <f t="shared" si="80"/>
        <v>0.23834540110674468</v>
      </c>
      <c r="FI77" s="2">
        <f t="shared" si="80"/>
        <v>0.18161184259086316</v>
      </c>
      <c r="FJ77" s="2">
        <f t="shared" si="80"/>
        <v>0.22096999062856787</v>
      </c>
      <c r="FK77" s="2">
        <f t="shared" si="80"/>
        <v>0.25664288000931268</v>
      </c>
      <c r="FL77" s="2">
        <f t="shared" si="80"/>
        <v>0.23229519743208255</v>
      </c>
      <c r="FM77" s="2">
        <f t="shared" si="80"/>
        <v>0.24669479479487924</v>
      </c>
      <c r="FN77" s="2">
        <f t="shared" si="80"/>
        <v>0.25173571497759684</v>
      </c>
      <c r="FO77" s="2">
        <f t="shared" si="80"/>
        <v>0.27198243476864864</v>
      </c>
      <c r="FP77" s="2">
        <f t="shared" si="80"/>
        <v>0.2666361814439922</v>
      </c>
      <c r="FQ77" s="2">
        <f t="shared" si="80"/>
        <v>0.24012528823181689</v>
      </c>
      <c r="FR77" s="2">
        <f t="shared" si="80"/>
        <v>0.25133537745721396</v>
      </c>
      <c r="FS77" s="2">
        <f t="shared" si="80"/>
        <v>0.27324654950541799</v>
      </c>
      <c r="FT77" s="2">
        <f t="shared" si="80"/>
        <v>0.28099983594949501</v>
      </c>
      <c r="FU77" s="2">
        <f t="shared" si="80"/>
        <v>0.317723169215745</v>
      </c>
      <c r="FW77" s="2">
        <f t="shared" ref="FW77:GK93" si="86">POWER(10,($B77-C$233)/C$230)/(1+POWER(10,($B77-C$233)/C$230))</f>
        <v>8.0877243493672976E-10</v>
      </c>
      <c r="FX77" s="2">
        <f t="shared" si="86"/>
        <v>1.5399372996723547E-9</v>
      </c>
      <c r="FY77" s="2">
        <f t="shared" si="86"/>
        <v>1.1173692461759138E-9</v>
      </c>
      <c r="FZ77" s="2">
        <f t="shared" si="86"/>
        <v>1.5507505202058574E-9</v>
      </c>
      <c r="GA77" s="2">
        <f t="shared" si="86"/>
        <v>1.9015718275669712E-9</v>
      </c>
      <c r="GB77" s="2">
        <f t="shared" si="86"/>
        <v>1.431677035476702E-9</v>
      </c>
      <c r="GC77" s="2">
        <f t="shared" si="86"/>
        <v>1.4214274791983235E-9</v>
      </c>
      <c r="GD77" s="2">
        <f t="shared" si="86"/>
        <v>1.6488577556311699E-9</v>
      </c>
      <c r="GE77" s="2">
        <f t="shared" si="86"/>
        <v>2.4580521790624321E-9</v>
      </c>
      <c r="GF77" s="2">
        <f t="shared" si="86"/>
        <v>2.9775332084769225E-9</v>
      </c>
      <c r="GG77" s="2">
        <f t="shared" si="86"/>
        <v>2.9569889486919042E-9</v>
      </c>
      <c r="GH77" s="2">
        <f t="shared" si="86"/>
        <v>2.8515991064045973E-9</v>
      </c>
      <c r="GI77" s="2">
        <f t="shared" si="86"/>
        <v>1.511772849991236E-8</v>
      </c>
      <c r="GJ77" s="2">
        <f t="shared" si="86"/>
        <v>5.2300272573645803E-8</v>
      </c>
      <c r="GK77" s="2">
        <f t="shared" si="86"/>
        <v>1.3563557163532798E-7</v>
      </c>
      <c r="GM77" s="107">
        <f t="shared" ref="GM77:HA93" si="87" xml:space="preserve"> _xlfn.NORM.DIST($B77, C$7, ABS(C$11), TRUE) * _xlfn.NORM.DIST(($B77 - C$7)*C$15, 0, ABS(C$11), TRUE) * 2</f>
        <v>0.42103475417826153</v>
      </c>
      <c r="GN77" s="107">
        <f t="shared" si="87"/>
        <v>0.47616166313369546</v>
      </c>
      <c r="GO77" s="107">
        <f t="shared" si="87"/>
        <v>0.36558813741287038</v>
      </c>
      <c r="GP77" s="107">
        <f t="shared" si="87"/>
        <v>0.42573891805072228</v>
      </c>
      <c r="GQ77" s="107">
        <f t="shared" si="87"/>
        <v>0.46810195680271577</v>
      </c>
      <c r="GR77" s="107">
        <f t="shared" si="87"/>
        <v>0.42812595215835797</v>
      </c>
      <c r="GS77" s="107">
        <f t="shared" si="87"/>
        <v>0.44763375756447754</v>
      </c>
      <c r="GT77" s="107">
        <f t="shared" si="87"/>
        <v>0.4561151489830485</v>
      </c>
      <c r="GU77" s="107">
        <f t="shared" si="87"/>
        <v>0.49252710173194503</v>
      </c>
      <c r="GV77" s="107">
        <f t="shared" si="87"/>
        <v>0.47579689482831139</v>
      </c>
      <c r="GW77" s="107">
        <f t="shared" si="87"/>
        <v>0.42906620795263112</v>
      </c>
      <c r="GX77" s="107">
        <f t="shared" si="87"/>
        <v>0.44759236817702697</v>
      </c>
      <c r="GY77" s="107">
        <f t="shared" si="87"/>
        <v>0.46004951985050935</v>
      </c>
      <c r="GZ77" s="107">
        <f t="shared" si="87"/>
        <v>0.44439418288268862</v>
      </c>
      <c r="HA77" s="107">
        <f t="shared" si="87"/>
        <v>0.4319349852434885</v>
      </c>
      <c r="HC77" s="107">
        <f t="shared" si="76"/>
        <v>9.3324387271725488E-5</v>
      </c>
      <c r="HD77" s="107">
        <f t="shared" si="72"/>
        <v>8.8953332003371925E-5</v>
      </c>
      <c r="HE77" s="107">
        <f t="shared" si="72"/>
        <v>2.727197260435119E-5</v>
      </c>
      <c r="HF77" s="107">
        <f t="shared" si="72"/>
        <v>3.2294386532459726E-5</v>
      </c>
      <c r="HG77" s="107">
        <f t="shared" si="72"/>
        <v>2.1371741486242939E-5</v>
      </c>
      <c r="HH77" s="107">
        <f t="shared" si="72"/>
        <v>1.4389877276818305E-5</v>
      </c>
      <c r="HI77" s="107">
        <f t="shared" si="72"/>
        <v>1.3692059082772908E-5</v>
      </c>
      <c r="HJ77" s="107">
        <f t="shared" si="72"/>
        <v>1.5596871901027537E-5</v>
      </c>
      <c r="HK77" s="107">
        <f t="shared" si="72"/>
        <v>3.1661873778263368E-5</v>
      </c>
      <c r="HL77" s="107">
        <f t="shared" si="72"/>
        <v>2.1273190459059834E-5</v>
      </c>
      <c r="HM77" s="107">
        <f t="shared" si="72"/>
        <v>1.6910566932683544E-5</v>
      </c>
      <c r="HN77" s="107">
        <f t="shared" si="72"/>
        <v>1.5553434360408574E-5</v>
      </c>
      <c r="HO77" s="107">
        <f t="shared" si="72"/>
        <v>1.8033905034239827E-5</v>
      </c>
      <c r="HP77" s="107">
        <f t="shared" si="72"/>
        <v>1.5182957727048036E-5</v>
      </c>
      <c r="HQ77" s="107">
        <f t="shared" si="72"/>
        <v>1.3959476048095311E-6</v>
      </c>
      <c r="HS77" s="107">
        <f t="shared" ref="HS77:IG93" si="88" xml:space="preserve"> _xlfn.NORM.DIST($B77, C$9, ABS(C$13), TRUE) * _xlfn.NORM.DIST(($B77 - C$9)*C$17, 0, ABS(C$13), TRUE) * 2</f>
        <v>9.6729331477817335E-28</v>
      </c>
      <c r="HT77" s="107">
        <f t="shared" si="88"/>
        <v>6.6034881179554725E-29</v>
      </c>
      <c r="HU77" s="107">
        <f t="shared" si="88"/>
        <v>7.2319521592068535E-31</v>
      </c>
      <c r="HV77" s="107">
        <f t="shared" si="88"/>
        <v>8.2254804428097344E-32</v>
      </c>
      <c r="HW77" s="107">
        <f t="shared" si="88"/>
        <v>1.4324901169073694E-34</v>
      </c>
      <c r="HX77" s="107">
        <f t="shared" si="88"/>
        <v>6.0018295553745358E-35</v>
      </c>
      <c r="HY77" s="107">
        <f t="shared" si="88"/>
        <v>6.351360398219571E-36</v>
      </c>
      <c r="HZ77" s="107">
        <f t="shared" si="88"/>
        <v>1.4008921083996225E-35</v>
      </c>
      <c r="IA77" s="107">
        <f t="shared" si="88"/>
        <v>7.4583139255230934E-34</v>
      </c>
      <c r="IB77" s="107">
        <f t="shared" si="88"/>
        <v>7.5456009640629348E-35</v>
      </c>
      <c r="IC77" s="107">
        <f t="shared" si="88"/>
        <v>1.2618352482120016E-34</v>
      </c>
      <c r="ID77" s="107">
        <f t="shared" si="88"/>
        <v>2.9866875465864324E-35</v>
      </c>
      <c r="IE77" s="107">
        <f t="shared" si="88"/>
        <v>1.1403790968522378E-34</v>
      </c>
      <c r="IF77" s="107">
        <f t="shared" si="88"/>
        <v>3.6277638516057233E-35</v>
      </c>
      <c r="IG77" s="107">
        <f t="shared" si="88"/>
        <v>4.7129286422113258E-25</v>
      </c>
      <c r="II77" s="107">
        <f t="shared" ref="II77:IW93" si="89" xml:space="preserve"> _xlfn.NORM.DIST($B77, C$10, ABS(C$14), TRUE) * _xlfn.NORM.DIST(($B77 - C$10)*C$18, 0, ABS(C$14), TRUE) * 2</f>
        <v>3.4090549975544589E-70</v>
      </c>
      <c r="IJ77" s="107">
        <f t="shared" si="89"/>
        <v>1.6861364099148217E-73</v>
      </c>
      <c r="IK77" s="107">
        <f t="shared" si="89"/>
        <v>1.8427004152189133E-77</v>
      </c>
      <c r="IL77" s="107">
        <f t="shared" si="89"/>
        <v>4.1063071589180425E-81</v>
      </c>
      <c r="IM77" s="107">
        <f t="shared" si="89"/>
        <v>1.8870413467307986E-89</v>
      </c>
      <c r="IN77" s="107">
        <f t="shared" si="89"/>
        <v>1.4143182090993588E-89</v>
      </c>
      <c r="IO77" s="107">
        <f t="shared" si="89"/>
        <v>4.0864457890363516E-93</v>
      </c>
      <c r="IP77" s="107">
        <f t="shared" si="89"/>
        <v>3.3820658286636008E-92</v>
      </c>
      <c r="IQ77" s="107">
        <f t="shared" si="89"/>
        <v>2.7737267751843252E-88</v>
      </c>
      <c r="IR77" s="107">
        <f t="shared" si="89"/>
        <v>1.8616019980430712E-90</v>
      </c>
      <c r="IS77" s="107">
        <f t="shared" si="89"/>
        <v>2.6821507121981622E-89</v>
      </c>
      <c r="IT77" s="107">
        <f t="shared" si="89"/>
        <v>6.4142995900175439E-91</v>
      </c>
      <c r="IU77" s="107">
        <f t="shared" si="89"/>
        <v>7.5755728347404605E-89</v>
      </c>
      <c r="IV77" s="107">
        <f t="shared" si="89"/>
        <v>1.356358948910928E-90</v>
      </c>
      <c r="IW77" s="107">
        <f t="shared" si="89"/>
        <v>2.9570418066635891E-73</v>
      </c>
      <c r="IY77" s="107">
        <f t="shared" ref="IY77:JM93" si="90">GM77+HC77+HS77+II77</f>
        <v>0.42112807856553325</v>
      </c>
      <c r="IZ77" s="107">
        <f t="shared" si="90"/>
        <v>0.47625061646569883</v>
      </c>
      <c r="JA77" s="107">
        <f t="shared" si="90"/>
        <v>0.36561540938547471</v>
      </c>
      <c r="JB77" s="107">
        <f t="shared" si="90"/>
        <v>0.42577121243725474</v>
      </c>
      <c r="JC77" s="107">
        <f t="shared" si="90"/>
        <v>0.46812332854420202</v>
      </c>
      <c r="JD77" s="107">
        <f t="shared" si="90"/>
        <v>0.42814034203563478</v>
      </c>
      <c r="JE77" s="107">
        <f t="shared" si="90"/>
        <v>0.44764744962356029</v>
      </c>
      <c r="JF77" s="107">
        <f t="shared" si="90"/>
        <v>0.4561307458549495</v>
      </c>
      <c r="JG77" s="107">
        <f t="shared" si="90"/>
        <v>0.49255876360572332</v>
      </c>
      <c r="JH77" s="107">
        <f t="shared" si="90"/>
        <v>0.47581816801877047</v>
      </c>
      <c r="JI77" s="107">
        <f t="shared" si="90"/>
        <v>0.42908311851956382</v>
      </c>
      <c r="JJ77" s="107">
        <f t="shared" si="90"/>
        <v>0.44760792161138735</v>
      </c>
      <c r="JK77" s="107">
        <f t="shared" si="90"/>
        <v>0.46006755375554359</v>
      </c>
      <c r="JL77" s="107">
        <f t="shared" si="90"/>
        <v>0.44440936584041568</v>
      </c>
      <c r="JM77" s="107">
        <f t="shared" si="90"/>
        <v>0.43193638119109329</v>
      </c>
    </row>
    <row r="78" spans="2:273" x14ac:dyDescent="0.25">
      <c r="B78" s="2">
        <v>50</v>
      </c>
      <c r="C78" s="37">
        <v>225.714</v>
      </c>
      <c r="D78" s="37">
        <v>234</v>
      </c>
      <c r="E78" s="37">
        <v>227.65100000000001</v>
      </c>
      <c r="F78" s="37">
        <v>236.82</v>
      </c>
      <c r="G78" s="37">
        <v>235.738</v>
      </c>
      <c r="H78" s="37">
        <v>233.21299999999999</v>
      </c>
      <c r="I78" s="37">
        <v>236.49199999999999</v>
      </c>
      <c r="J78" s="37">
        <v>234.102</v>
      </c>
      <c r="K78" s="37">
        <v>237.1</v>
      </c>
      <c r="L78" s="37">
        <v>229.8</v>
      </c>
      <c r="M78" s="37">
        <v>233.583</v>
      </c>
      <c r="N78" s="37">
        <v>229.88300000000001</v>
      </c>
      <c r="O78" s="37">
        <v>229.417</v>
      </c>
      <c r="P78" s="37">
        <v>220.35</v>
      </c>
      <c r="Q78" s="37">
        <v>188.88900000000001</v>
      </c>
      <c r="S78" s="4">
        <f t="shared" si="8"/>
        <v>233.84824280423376</v>
      </c>
      <c r="T78" s="4">
        <f t="shared" si="9"/>
        <v>246.29423490219091</v>
      </c>
      <c r="U78" s="4">
        <f t="shared" si="10"/>
        <v>231.81614017360411</v>
      </c>
      <c r="V78" s="4">
        <f t="shared" si="11"/>
        <v>247.50491397588999</v>
      </c>
      <c r="W78" s="4">
        <f t="shared" si="12"/>
        <v>247.46773824657043</v>
      </c>
      <c r="X78" s="4">
        <f t="shared" si="13"/>
        <v>243.81303528706371</v>
      </c>
      <c r="Y78" s="4">
        <f t="shared" si="14"/>
        <v>248.21810506374229</v>
      </c>
      <c r="Z78" s="4">
        <f t="shared" si="15"/>
        <v>245.69749029742076</v>
      </c>
      <c r="AA78" s="4">
        <f t="shared" si="16"/>
        <v>250.25971516093321</v>
      </c>
      <c r="AB78" s="4">
        <f t="shared" si="17"/>
        <v>243.66629836223782</v>
      </c>
      <c r="AC78" s="4">
        <f t="shared" si="18"/>
        <v>246.9838864273859</v>
      </c>
      <c r="AD78" s="4">
        <f t="shared" si="19"/>
        <v>243.31349891937214</v>
      </c>
      <c r="AE78" s="4">
        <f t="shared" si="20"/>
        <v>241.54778831430002</v>
      </c>
      <c r="AF78" s="4">
        <f t="shared" si="21"/>
        <v>230.45959449638403</v>
      </c>
      <c r="AG78" s="4">
        <f t="shared" si="21"/>
        <v>195.6713980965404</v>
      </c>
      <c r="AI78" s="4">
        <f t="shared" si="22"/>
        <v>-8.1342428042337644</v>
      </c>
      <c r="AJ78" s="4">
        <f t="shared" si="23"/>
        <v>-12.294234902190908</v>
      </c>
      <c r="AK78" s="4">
        <f t="shared" si="24"/>
        <v>-4.1651401736041009</v>
      </c>
      <c r="AL78" s="4">
        <f t="shared" si="25"/>
        <v>-10.684913975889998</v>
      </c>
      <c r="AM78" s="4">
        <f t="shared" si="26"/>
        <v>-11.729738246570435</v>
      </c>
      <c r="AN78" s="4">
        <f t="shared" si="27"/>
        <v>-10.600035287063719</v>
      </c>
      <c r="AO78" s="4">
        <f t="shared" si="28"/>
        <v>-11.726105063742295</v>
      </c>
      <c r="AP78" s="4">
        <f t="shared" si="29"/>
        <v>-11.595490297420753</v>
      </c>
      <c r="AQ78" s="4">
        <f t="shared" si="30"/>
        <v>-13.159715160933217</v>
      </c>
      <c r="AR78" s="4">
        <f t="shared" si="31"/>
        <v>-13.866298362237814</v>
      </c>
      <c r="AS78" s="4">
        <f t="shared" si="32"/>
        <v>-13.400886427385899</v>
      </c>
      <c r="AT78" s="4">
        <f t="shared" si="33"/>
        <v>-13.430498919372127</v>
      </c>
      <c r="AU78" s="4">
        <f t="shared" si="34"/>
        <v>-12.13078831430002</v>
      </c>
      <c r="AV78" s="4">
        <f t="shared" si="81"/>
        <v>-10.109594496384034</v>
      </c>
      <c r="AW78" s="4">
        <f t="shared" si="81"/>
        <v>-6.7823980965403905</v>
      </c>
      <c r="AY78" s="2">
        <f t="shared" si="82"/>
        <v>66.083070172901202</v>
      </c>
      <c r="AZ78" s="2">
        <f t="shared" si="82"/>
        <v>71.310223394921195</v>
      </c>
      <c r="BA78" s="2">
        <f t="shared" si="82"/>
        <v>72.489861474800293</v>
      </c>
      <c r="BB78" s="2">
        <f t="shared" si="82"/>
        <v>71.83151985375531</v>
      </c>
      <c r="BC78" s="2">
        <f t="shared" si="82"/>
        <v>75.625767748175164</v>
      </c>
      <c r="BD78" s="2">
        <f t="shared" si="82"/>
        <v>72.193036278370926</v>
      </c>
      <c r="BE78" s="2">
        <f t="shared" si="82"/>
        <v>70.759731299886312</v>
      </c>
      <c r="BF78" s="2">
        <f t="shared" si="82"/>
        <v>72.855062153161754</v>
      </c>
      <c r="BG78" s="2">
        <f t="shared" si="82"/>
        <v>71.697595752375307</v>
      </c>
      <c r="BH78" s="2">
        <f t="shared" si="82"/>
        <v>67.602062497397284</v>
      </c>
      <c r="BI78" s="2">
        <f t="shared" si="82"/>
        <v>69.275009921935521</v>
      </c>
      <c r="BJ78" s="2">
        <f t="shared" si="82"/>
        <v>68.678874550265249</v>
      </c>
      <c r="BK78" s="2">
        <f t="shared" si="82"/>
        <v>68.876786524924029</v>
      </c>
      <c r="BL78" s="2">
        <f t="shared" si="82"/>
        <v>65.690907898634691</v>
      </c>
      <c r="BM78" s="2">
        <f t="shared" si="82"/>
        <v>58.056758420707908</v>
      </c>
      <c r="BO78" s="2" t="str">
        <f t="shared" si="83"/>
        <v/>
      </c>
      <c r="BP78" s="2" t="str">
        <f t="shared" si="83"/>
        <v/>
      </c>
      <c r="BQ78" s="2" t="str">
        <f t="shared" si="83"/>
        <v/>
      </c>
      <c r="BR78" s="2" t="str">
        <f t="shared" si="83"/>
        <v/>
      </c>
      <c r="BS78" s="2" t="str">
        <f t="shared" si="83"/>
        <v/>
      </c>
      <c r="BT78" s="2" t="str">
        <f t="shared" si="83"/>
        <v/>
      </c>
      <c r="BU78" s="2" t="str">
        <f t="shared" si="83"/>
        <v/>
      </c>
      <c r="BV78" s="2" t="str">
        <f t="shared" si="83"/>
        <v/>
      </c>
      <c r="BW78" s="2" t="str">
        <f t="shared" si="83"/>
        <v/>
      </c>
      <c r="BX78" s="2" t="str">
        <f t="shared" si="83"/>
        <v/>
      </c>
      <c r="BY78" s="2" t="str">
        <f t="shared" si="83"/>
        <v/>
      </c>
      <c r="BZ78" s="2" t="str">
        <f t="shared" si="83"/>
        <v/>
      </c>
      <c r="CA78" s="2" t="str">
        <f t="shared" si="83"/>
        <v/>
      </c>
      <c r="CB78" s="2" t="str">
        <f t="shared" si="83"/>
        <v/>
      </c>
      <c r="CC78" s="2" t="str">
        <f t="shared" si="83"/>
        <v/>
      </c>
      <c r="CE78" s="2" t="str">
        <f t="shared" si="84"/>
        <v/>
      </c>
      <c r="CF78" s="2" t="str">
        <f t="shared" si="84"/>
        <v/>
      </c>
      <c r="CG78" s="2" t="str">
        <f t="shared" si="84"/>
        <v/>
      </c>
      <c r="CH78" s="2" t="str">
        <f t="shared" si="84"/>
        <v/>
      </c>
      <c r="CI78" s="2" t="str">
        <f t="shared" si="84"/>
        <v/>
      </c>
      <c r="CJ78" s="2" t="str">
        <f t="shared" si="84"/>
        <v/>
      </c>
      <c r="CK78" s="2" t="str">
        <f t="shared" si="84"/>
        <v/>
      </c>
      <c r="CL78" s="2" t="str">
        <f t="shared" si="84"/>
        <v/>
      </c>
      <c r="CM78" s="2" t="str">
        <f t="shared" si="84"/>
        <v/>
      </c>
      <c r="CN78" s="2" t="str">
        <f t="shared" si="84"/>
        <v/>
      </c>
      <c r="CO78" s="2" t="str">
        <f t="shared" si="84"/>
        <v/>
      </c>
      <c r="CP78" s="2" t="str">
        <f t="shared" si="84"/>
        <v/>
      </c>
      <c r="CQ78" s="2" t="str">
        <f t="shared" si="84"/>
        <v/>
      </c>
      <c r="CR78" s="2" t="str">
        <f t="shared" si="84"/>
        <v/>
      </c>
      <c r="CS78" s="2" t="str">
        <f t="shared" si="84"/>
        <v/>
      </c>
      <c r="CU78" s="2" t="str">
        <f t="shared" si="85"/>
        <v/>
      </c>
      <c r="CV78" s="2" t="str">
        <f t="shared" si="85"/>
        <v/>
      </c>
      <c r="CW78" s="2" t="str">
        <f t="shared" si="85"/>
        <v/>
      </c>
      <c r="CX78" s="2" t="str">
        <f t="shared" si="85"/>
        <v/>
      </c>
      <c r="CY78" s="2" t="str">
        <f t="shared" si="85"/>
        <v/>
      </c>
      <c r="CZ78" s="2" t="str">
        <f t="shared" si="85"/>
        <v/>
      </c>
      <c r="DA78" s="2" t="str">
        <f t="shared" si="85"/>
        <v/>
      </c>
      <c r="DB78" s="2" t="str">
        <f t="shared" si="85"/>
        <v/>
      </c>
      <c r="DC78" s="2" t="str">
        <f t="shared" si="85"/>
        <v/>
      </c>
      <c r="DD78" s="2" t="str">
        <f t="shared" si="85"/>
        <v/>
      </c>
      <c r="DE78" s="2" t="str">
        <f t="shared" si="85"/>
        <v/>
      </c>
      <c r="DF78" s="2" t="str">
        <f t="shared" si="85"/>
        <v/>
      </c>
      <c r="DG78" s="2" t="str">
        <f t="shared" si="85"/>
        <v/>
      </c>
      <c r="DH78" s="2" t="str">
        <f t="shared" si="85"/>
        <v/>
      </c>
      <c r="DI78" s="2" t="str">
        <f t="shared" si="85"/>
        <v/>
      </c>
      <c r="DK78" s="2">
        <f t="shared" si="77"/>
        <v>68.432209127565983</v>
      </c>
      <c r="DL78" s="2">
        <f t="shared" si="77"/>
        <v>75.633467375366564</v>
      </c>
      <c r="DM78" s="2">
        <f t="shared" si="77"/>
        <v>75.8616154316272</v>
      </c>
      <c r="DN78" s="2">
        <f t="shared" si="77"/>
        <v>76.022159090909085</v>
      </c>
      <c r="DO78" s="2">
        <f t="shared" si="77"/>
        <v>81.13744585561497</v>
      </c>
      <c r="DP78" s="2">
        <f t="shared" si="77"/>
        <v>76.396604723707668</v>
      </c>
      <c r="DQ78" s="2">
        <f t="shared" si="77"/>
        <v>75.147714259530801</v>
      </c>
      <c r="DR78" s="2">
        <f t="shared" si="77"/>
        <v>77.772507148093865</v>
      </c>
      <c r="DS78" s="2">
        <f t="shared" si="77"/>
        <v>76.452842245989302</v>
      </c>
      <c r="DT78" s="2">
        <f t="shared" si="77"/>
        <v>71.237838709677433</v>
      </c>
      <c r="DU78" s="2">
        <f t="shared" si="77"/>
        <v>72.743682917888563</v>
      </c>
      <c r="DV78" s="2">
        <f t="shared" si="77"/>
        <v>72.711716129032226</v>
      </c>
      <c r="DW78" s="2">
        <f t="shared" si="77"/>
        <v>72.898394061583588</v>
      </c>
      <c r="DX78" s="2">
        <f t="shared" si="77"/>
        <v>67.311238819648096</v>
      </c>
      <c r="DY78" s="2">
        <f t="shared" si="77"/>
        <v>57.935324786324784</v>
      </c>
      <c r="EA78" s="2">
        <f t="shared" si="78"/>
        <v>58.389626569538962</v>
      </c>
      <c r="EB78" s="2">
        <f t="shared" si="78"/>
        <v>60.336322407055917</v>
      </c>
      <c r="EC78" s="2">
        <f t="shared" si="78"/>
        <v>60.420868150913222</v>
      </c>
      <c r="ED78" s="2">
        <f t="shared" si="78"/>
        <v>60.096031535269702</v>
      </c>
      <c r="EE78" s="2">
        <f t="shared" si="78"/>
        <v>62.944807793172274</v>
      </c>
      <c r="EF78" s="2">
        <f t="shared" si="78"/>
        <v>61.158041055481476</v>
      </c>
      <c r="EG78" s="2">
        <f t="shared" si="78"/>
        <v>60.11644083679419</v>
      </c>
      <c r="EH78" s="2">
        <f t="shared" si="78"/>
        <v>61.244595065161434</v>
      </c>
      <c r="EI78" s="2">
        <f t="shared" si="78"/>
        <v>61.587063148367335</v>
      </c>
      <c r="EJ78" s="2">
        <f t="shared" si="78"/>
        <v>59.658825106175584</v>
      </c>
      <c r="EK78" s="2">
        <f t="shared" si="78"/>
        <v>60.555994400720479</v>
      </c>
      <c r="EL78" s="2">
        <f t="shared" si="78"/>
        <v>59.136755080465171</v>
      </c>
      <c r="EM78" s="2">
        <f t="shared" si="78"/>
        <v>60.20071735031992</v>
      </c>
      <c r="EN78" s="2">
        <f t="shared" si="78"/>
        <v>62.26880328928759</v>
      </c>
      <c r="EO78" s="2">
        <f t="shared" si="78"/>
        <v>58.275196154297092</v>
      </c>
      <c r="EQ78" s="2">
        <f t="shared" si="79"/>
        <v>56.081388993485724</v>
      </c>
      <c r="ER78" s="2">
        <f t="shared" si="79"/>
        <v>59.918918372101963</v>
      </c>
      <c r="ES78" s="2">
        <f t="shared" si="79"/>
        <v>59.04854109561559</v>
      </c>
      <c r="ET78" s="2">
        <f t="shared" si="79"/>
        <v>60.461080238327142</v>
      </c>
      <c r="EU78" s="2">
        <f t="shared" si="79"/>
        <v>62.15445143621691</v>
      </c>
      <c r="EV78" s="2">
        <f t="shared" si="79"/>
        <v>60.60621278587125</v>
      </c>
      <c r="EW78" s="2">
        <f t="shared" si="79"/>
        <v>59.683523591554476</v>
      </c>
      <c r="EX78" s="2">
        <f t="shared" si="79"/>
        <v>60.225433487175408</v>
      </c>
      <c r="EY78" s="2">
        <f t="shared" si="79"/>
        <v>60.081690864437924</v>
      </c>
      <c r="EZ78" s="2">
        <f t="shared" si="79"/>
        <v>59.002962954253078</v>
      </c>
      <c r="FA78" s="2">
        <f t="shared" si="79"/>
        <v>59.00741949701149</v>
      </c>
      <c r="FB78" s="2">
        <f t="shared" si="79"/>
        <v>58.347014190038422</v>
      </c>
      <c r="FC78" s="2">
        <f t="shared" si="79"/>
        <v>58.465842339403572</v>
      </c>
      <c r="FD78" s="2">
        <f t="shared" si="79"/>
        <v>61.136594926112409</v>
      </c>
      <c r="FE78" s="2">
        <f t="shared" si="79"/>
        <v>58.266325975649174</v>
      </c>
      <c r="FG78" s="2">
        <f t="shared" si="80"/>
        <v>0.23391781334542411</v>
      </c>
      <c r="FH78" s="2">
        <f t="shared" si="80"/>
        <v>0.28261770340753978</v>
      </c>
      <c r="FI78" s="2">
        <f t="shared" si="80"/>
        <v>0.21836727805965125</v>
      </c>
      <c r="FJ78" s="2">
        <f t="shared" si="80"/>
        <v>0.26312983010000834</v>
      </c>
      <c r="FK78" s="2">
        <f t="shared" si="80"/>
        <v>0.30296200510503057</v>
      </c>
      <c r="FL78" s="2">
        <f t="shared" si="80"/>
        <v>0.27585069930881867</v>
      </c>
      <c r="FM78" s="2">
        <f t="shared" si="80"/>
        <v>0.29192356731615648</v>
      </c>
      <c r="FN78" s="2">
        <f t="shared" si="80"/>
        <v>0.29752366591389101</v>
      </c>
      <c r="FO78" s="2">
        <f t="shared" si="80"/>
        <v>0.31987872668687045</v>
      </c>
      <c r="FP78" s="2">
        <f t="shared" si="80"/>
        <v>0.3139970583264603</v>
      </c>
      <c r="FQ78" s="2">
        <f t="shared" si="80"/>
        <v>0.28460466357522712</v>
      </c>
      <c r="FR78" s="2">
        <f t="shared" si="80"/>
        <v>0.29707942155440248</v>
      </c>
      <c r="FS78" s="2">
        <f t="shared" si="80"/>
        <v>0.31671994773325729</v>
      </c>
      <c r="FT78" s="2">
        <f t="shared" si="80"/>
        <v>0.32133893225149324</v>
      </c>
      <c r="FU78" s="2">
        <f t="shared" si="80"/>
        <v>0.35729292686184255</v>
      </c>
      <c r="FW78" s="2">
        <f t="shared" si="86"/>
        <v>1.0181841704872731E-9</v>
      </c>
      <c r="FX78" s="2">
        <f t="shared" si="86"/>
        <v>1.9386661983542128E-9</v>
      </c>
      <c r="FY78" s="2">
        <f t="shared" si="86"/>
        <v>1.4066845379611742E-9</v>
      </c>
      <c r="FZ78" s="2">
        <f t="shared" si="86"/>
        <v>1.9522792364562798E-9</v>
      </c>
      <c r="GA78" s="2">
        <f t="shared" si="86"/>
        <v>2.3939370948972428E-9</v>
      </c>
      <c r="GB78" s="2">
        <f t="shared" si="86"/>
        <v>1.8023746007756219E-9</v>
      </c>
      <c r="GC78" s="2">
        <f t="shared" si="86"/>
        <v>1.7894711739266891E-9</v>
      </c>
      <c r="GD78" s="2">
        <f t="shared" si="86"/>
        <v>2.0757889281117558E-9</v>
      </c>
      <c r="GE78" s="2">
        <f t="shared" si="86"/>
        <v>3.0945043497682262E-9</v>
      </c>
      <c r="GF78" s="2">
        <f t="shared" si="86"/>
        <v>3.7484922177226801E-9</v>
      </c>
      <c r="GG78" s="2">
        <f t="shared" si="86"/>
        <v>3.7226285270525618E-9</v>
      </c>
      <c r="GH78" s="2">
        <f t="shared" si="86"/>
        <v>3.5899505766516387E-9</v>
      </c>
      <c r="GI78" s="2">
        <f t="shared" si="86"/>
        <v>1.8637842223280079E-8</v>
      </c>
      <c r="GJ78" s="2">
        <f t="shared" si="86"/>
        <v>6.3363226075801715E-8</v>
      </c>
      <c r="GK78" s="2">
        <f t="shared" si="86"/>
        <v>1.619185729481331E-7</v>
      </c>
      <c r="GM78" s="107">
        <f t="shared" si="87"/>
        <v>0.48778575542732378</v>
      </c>
      <c r="GN78" s="107">
        <f t="shared" si="87"/>
        <v>0.54093551475728363</v>
      </c>
      <c r="GO78" s="107">
        <f t="shared" si="87"/>
        <v>0.43693723590237216</v>
      </c>
      <c r="GP78" s="107">
        <f t="shared" si="87"/>
        <v>0.49940106934908596</v>
      </c>
      <c r="GQ78" s="107">
        <f t="shared" si="87"/>
        <v>0.54105211658641861</v>
      </c>
      <c r="GR78" s="107">
        <f t="shared" si="87"/>
        <v>0.50498434801631853</v>
      </c>
      <c r="GS78" s="107">
        <f t="shared" si="87"/>
        <v>0.524004763309037</v>
      </c>
      <c r="GT78" s="107">
        <f t="shared" si="87"/>
        <v>0.53152221440347147</v>
      </c>
      <c r="GU78" s="107">
        <f t="shared" si="87"/>
        <v>0.56064400153298732</v>
      </c>
      <c r="GV78" s="107">
        <f t="shared" si="87"/>
        <v>0.5491009292446587</v>
      </c>
      <c r="GW78" s="107">
        <f t="shared" si="87"/>
        <v>0.50841393703299553</v>
      </c>
      <c r="GX78" s="107">
        <f t="shared" si="87"/>
        <v>0.52556852430620149</v>
      </c>
      <c r="GY78" s="107">
        <f t="shared" si="87"/>
        <v>0.53499543050135911</v>
      </c>
      <c r="GZ78" s="107">
        <f t="shared" si="87"/>
        <v>0.5210337922309255</v>
      </c>
      <c r="HA78" s="107">
        <f t="shared" si="87"/>
        <v>0.52124454381474683</v>
      </c>
      <c r="HC78" s="107">
        <f t="shared" si="76"/>
        <v>1.6922051921240274E-4</v>
      </c>
      <c r="HD78" s="107">
        <f t="shared" si="72"/>
        <v>1.6698302388458341E-4</v>
      </c>
      <c r="HE78" s="107">
        <f t="shared" si="72"/>
        <v>5.3718848193948315E-5</v>
      </c>
      <c r="HF78" s="107">
        <f t="shared" si="72"/>
        <v>6.4957536243408153E-5</v>
      </c>
      <c r="HG78" s="107">
        <f t="shared" ref="HG78:HQ101" si="91" xml:space="preserve"> _xlfn.NORM.DIST($B78, G$8, ABS(G$12), TRUE) * _xlfn.NORM.DIST(($B78 - G$8)*G$16, 0, ABS(G$12), TRUE) * 2</f>
        <v>4.5549972888183176E-5</v>
      </c>
      <c r="HH78" s="107">
        <f t="shared" si="91"/>
        <v>3.0807230265436715E-5</v>
      </c>
      <c r="HI78" s="107">
        <f t="shared" si="91"/>
        <v>2.9800335951785321E-5</v>
      </c>
      <c r="HJ78" s="107">
        <f t="shared" si="91"/>
        <v>3.3842539003429379E-5</v>
      </c>
      <c r="HK78" s="107">
        <f t="shared" si="91"/>
        <v>6.6798510268553302E-5</v>
      </c>
      <c r="HL78" s="107">
        <f t="shared" si="91"/>
        <v>4.632409254420798E-5</v>
      </c>
      <c r="HM78" s="107">
        <f t="shared" si="91"/>
        <v>3.6947644935454627E-5</v>
      </c>
      <c r="HN78" s="107">
        <f t="shared" si="91"/>
        <v>3.4282748605007656E-5</v>
      </c>
      <c r="HO78" s="107">
        <f t="shared" si="91"/>
        <v>3.897523985539886E-5</v>
      </c>
      <c r="HP78" s="107">
        <f t="shared" si="91"/>
        <v>3.2881457750981196E-5</v>
      </c>
      <c r="HQ78" s="107">
        <f t="shared" si="91"/>
        <v>3.6953625641699614E-6</v>
      </c>
      <c r="HS78" s="107">
        <f t="shared" si="88"/>
        <v>6.4656902922863887E-27</v>
      </c>
      <c r="HT78" s="107">
        <f t="shared" si="88"/>
        <v>5.1295372567376557E-28</v>
      </c>
      <c r="HU78" s="107">
        <f t="shared" si="88"/>
        <v>6.1821844874255693E-30</v>
      </c>
      <c r="HV78" s="107">
        <f t="shared" si="88"/>
        <v>7.9406272096059734E-31</v>
      </c>
      <c r="HW78" s="107">
        <f t="shared" si="88"/>
        <v>1.7695908342623072E-33</v>
      </c>
      <c r="HX78" s="107">
        <f t="shared" si="88"/>
        <v>7.2758137441340705E-34</v>
      </c>
      <c r="HY78" s="107">
        <f t="shared" si="88"/>
        <v>8.3863662852793646E-35</v>
      </c>
      <c r="HZ78" s="107">
        <f t="shared" si="88"/>
        <v>1.8365050441805097E-34</v>
      </c>
      <c r="IA78" s="107">
        <f t="shared" si="88"/>
        <v>9.1017140281590039E-33</v>
      </c>
      <c r="IB78" s="107">
        <f t="shared" si="88"/>
        <v>1.0121977898239729E-33</v>
      </c>
      <c r="IC78" s="107">
        <f t="shared" si="88"/>
        <v>1.6484753878516642E-33</v>
      </c>
      <c r="ID78" s="107">
        <f t="shared" si="88"/>
        <v>4.0739491388060584E-34</v>
      </c>
      <c r="IE78" s="107">
        <f t="shared" si="88"/>
        <v>1.4507180728401009E-33</v>
      </c>
      <c r="IF78" s="107">
        <f t="shared" si="88"/>
        <v>4.6368156905004722E-34</v>
      </c>
      <c r="IG78" s="107">
        <f t="shared" si="88"/>
        <v>2.6378890367555541E-24</v>
      </c>
      <c r="II78" s="107">
        <f t="shared" si="89"/>
        <v>1.0655915329703706E-68</v>
      </c>
      <c r="IJ78" s="107">
        <f t="shared" si="89"/>
        <v>6.9725979444233458E-72</v>
      </c>
      <c r="IK78" s="107">
        <f t="shared" si="89"/>
        <v>8.80432980317318E-76</v>
      </c>
      <c r="IL78" s="107">
        <f t="shared" si="89"/>
        <v>2.5228081769066256E-79</v>
      </c>
      <c r="IM78" s="107">
        <f t="shared" si="89"/>
        <v>1.8702450817690144E-87</v>
      </c>
      <c r="IN78" s="107">
        <f t="shared" si="89"/>
        <v>1.3237603003013273E-87</v>
      </c>
      <c r="IO78" s="107">
        <f t="shared" si="89"/>
        <v>4.5843709514901827E-91</v>
      </c>
      <c r="IP78" s="107">
        <f t="shared" si="89"/>
        <v>3.7440587248955235E-90</v>
      </c>
      <c r="IQ78" s="107">
        <f t="shared" si="89"/>
        <v>2.7414785770348468E-86</v>
      </c>
      <c r="IR78" s="107">
        <f t="shared" si="89"/>
        <v>2.1613701119592284E-88</v>
      </c>
      <c r="IS78" s="107">
        <f t="shared" si="89"/>
        <v>2.9218584159924999E-87</v>
      </c>
      <c r="IT78" s="107">
        <f t="shared" si="89"/>
        <v>7.554820066073538E-89</v>
      </c>
      <c r="IU78" s="107">
        <f t="shared" si="89"/>
        <v>7.7430179334456921E-87</v>
      </c>
      <c r="IV78" s="107">
        <f t="shared" si="89"/>
        <v>1.4145215013851488E-88</v>
      </c>
      <c r="IW78" s="107">
        <f t="shared" si="89"/>
        <v>1.1512255998634247E-71</v>
      </c>
      <c r="IY78" s="107">
        <f t="shared" si="90"/>
        <v>0.4879549759465362</v>
      </c>
      <c r="IZ78" s="107">
        <f t="shared" si="90"/>
        <v>0.54110249778116826</v>
      </c>
      <c r="JA78" s="107">
        <f t="shared" si="90"/>
        <v>0.4369909547505661</v>
      </c>
      <c r="JB78" s="107">
        <f t="shared" si="90"/>
        <v>0.49946602688532937</v>
      </c>
      <c r="JC78" s="107">
        <f t="shared" si="90"/>
        <v>0.5410976665593068</v>
      </c>
      <c r="JD78" s="107">
        <f t="shared" si="90"/>
        <v>0.50501515524658391</v>
      </c>
      <c r="JE78" s="107">
        <f t="shared" si="90"/>
        <v>0.52403456364498879</v>
      </c>
      <c r="JF78" s="107">
        <f t="shared" si="90"/>
        <v>0.53155605694247487</v>
      </c>
      <c r="JG78" s="107">
        <f t="shared" si="90"/>
        <v>0.56071080004325591</v>
      </c>
      <c r="JH78" s="107">
        <f t="shared" si="90"/>
        <v>0.54914725333720293</v>
      </c>
      <c r="JI78" s="107">
        <f t="shared" si="90"/>
        <v>0.50845088467793098</v>
      </c>
      <c r="JJ78" s="107">
        <f t="shared" si="90"/>
        <v>0.52560280705480644</v>
      </c>
      <c r="JK78" s="107">
        <f t="shared" si="90"/>
        <v>0.53503440574121452</v>
      </c>
      <c r="JL78" s="107">
        <f t="shared" si="90"/>
        <v>0.52106667368867643</v>
      </c>
      <c r="JM78" s="107">
        <f t="shared" si="90"/>
        <v>0.521248239177311</v>
      </c>
    </row>
    <row r="79" spans="2:273" x14ac:dyDescent="0.25">
      <c r="B79" s="2">
        <v>51</v>
      </c>
      <c r="C79" s="37">
        <v>227.667</v>
      </c>
      <c r="D79" s="37">
        <v>232.048</v>
      </c>
      <c r="E79" s="37">
        <v>231.857</v>
      </c>
      <c r="F79" s="37">
        <v>238.31100000000001</v>
      </c>
      <c r="G79" s="37">
        <v>235.16399999999999</v>
      </c>
      <c r="H79" s="37">
        <v>233.65600000000001</v>
      </c>
      <c r="I79" s="37">
        <v>236.119</v>
      </c>
      <c r="J79" s="37">
        <v>234.441</v>
      </c>
      <c r="K79" s="37">
        <v>233.8</v>
      </c>
      <c r="L79" s="37">
        <v>228.85</v>
      </c>
      <c r="M79" s="37">
        <v>234.11699999999999</v>
      </c>
      <c r="N79" s="37">
        <v>231</v>
      </c>
      <c r="O79" s="37">
        <v>228.917</v>
      </c>
      <c r="P79" s="37">
        <v>221.63300000000001</v>
      </c>
      <c r="Q79" s="37">
        <v>188.58699999999999</v>
      </c>
      <c r="S79" s="4">
        <f t="shared" si="8"/>
        <v>239.75343970939642</v>
      </c>
      <c r="T79" s="4">
        <f t="shared" si="9"/>
        <v>244.7956929471022</v>
      </c>
      <c r="U79" s="4">
        <f t="shared" si="10"/>
        <v>242.42923438548087</v>
      </c>
      <c r="V79" s="4">
        <f t="shared" si="11"/>
        <v>252.13214083595958</v>
      </c>
      <c r="W79" s="4">
        <f t="shared" si="12"/>
        <v>245.04572533686701</v>
      </c>
      <c r="X79" s="4">
        <f t="shared" si="13"/>
        <v>247.49411031010348</v>
      </c>
      <c r="Y79" s="4">
        <f t="shared" si="14"/>
        <v>248.8891274760239</v>
      </c>
      <c r="Z79" s="4">
        <f t="shared" si="15"/>
        <v>244.95375498653559</v>
      </c>
      <c r="AA79" s="4">
        <f t="shared" si="16"/>
        <v>243.59240710806094</v>
      </c>
      <c r="AB79" s="4">
        <f t="shared" si="17"/>
        <v>239.52606828744172</v>
      </c>
      <c r="AC79" s="4">
        <f t="shared" si="18"/>
        <v>250.33860562239099</v>
      </c>
      <c r="AD79" s="4">
        <f t="shared" si="19"/>
        <v>243.6603747562387</v>
      </c>
      <c r="AE79" s="4">
        <f t="shared" si="20"/>
        <v>240.38883425955427</v>
      </c>
      <c r="AF79" s="4">
        <f t="shared" si="21"/>
        <v>231.95768855026589</v>
      </c>
      <c r="AG79" s="4">
        <f t="shared" si="21"/>
        <v>195.91913726257613</v>
      </c>
      <c r="AI79" s="4">
        <f t="shared" si="22"/>
        <v>-12.086439709396416</v>
      </c>
      <c r="AJ79" s="4">
        <f t="shared" si="23"/>
        <v>-12.747692947102195</v>
      </c>
      <c r="AK79" s="4">
        <f t="shared" si="24"/>
        <v>-10.572234385480868</v>
      </c>
      <c r="AL79" s="4">
        <f t="shared" si="25"/>
        <v>-13.821140835959568</v>
      </c>
      <c r="AM79" s="4">
        <f t="shared" si="26"/>
        <v>-9.8817253368670208</v>
      </c>
      <c r="AN79" s="4">
        <f t="shared" si="27"/>
        <v>-13.838110310103474</v>
      </c>
      <c r="AO79" s="4">
        <f t="shared" si="28"/>
        <v>-12.770127476023902</v>
      </c>
      <c r="AP79" s="4">
        <f t="shared" si="29"/>
        <v>-10.512754986535583</v>
      </c>
      <c r="AQ79" s="4">
        <f t="shared" si="30"/>
        <v>-9.7924071080609281</v>
      </c>
      <c r="AR79" s="4">
        <f t="shared" si="31"/>
        <v>-10.676068287441723</v>
      </c>
      <c r="AS79" s="4">
        <f t="shared" si="32"/>
        <v>-16.221605622390996</v>
      </c>
      <c r="AT79" s="4">
        <f t="shared" si="33"/>
        <v>-12.660374756238696</v>
      </c>
      <c r="AU79" s="4">
        <f t="shared" si="34"/>
        <v>-11.471834259554271</v>
      </c>
      <c r="AV79" s="4">
        <f t="shared" si="81"/>
        <v>-10.324688550265876</v>
      </c>
      <c r="AW79" s="4">
        <f t="shared" si="81"/>
        <v>-7.3321372625761398</v>
      </c>
      <c r="AY79" s="2">
        <f t="shared" si="82"/>
        <v>65.702876898622321</v>
      </c>
      <c r="AZ79" s="2">
        <f t="shared" si="82"/>
        <v>70.610258879485272</v>
      </c>
      <c r="BA79" s="2">
        <f t="shared" si="82"/>
        <v>71.940576590987732</v>
      </c>
      <c r="BB79" s="2">
        <f t="shared" si="82"/>
        <v>71.20453889896767</v>
      </c>
      <c r="BC79" s="2">
        <f t="shared" si="82"/>
        <v>74.842656282579924</v>
      </c>
      <c r="BD79" s="2">
        <f t="shared" si="82"/>
        <v>71.561628098157371</v>
      </c>
      <c r="BE79" s="2">
        <f t="shared" si="82"/>
        <v>70.076913760383874</v>
      </c>
      <c r="BF79" s="2">
        <f t="shared" si="82"/>
        <v>72.09311944290252</v>
      </c>
      <c r="BG79" s="2">
        <f t="shared" si="82"/>
        <v>70.988389673805045</v>
      </c>
      <c r="BH79" s="2">
        <f t="shared" si="82"/>
        <v>67.033619316705611</v>
      </c>
      <c r="BI79" s="2">
        <f t="shared" si="82"/>
        <v>68.748432990804318</v>
      </c>
      <c r="BJ79" s="2">
        <f t="shared" si="82"/>
        <v>68.075750835609099</v>
      </c>
      <c r="BK79" s="2">
        <f t="shared" si="82"/>
        <v>68.328331328675333</v>
      </c>
      <c r="BL79" s="2">
        <f t="shared" si="82"/>
        <v>65.455718331779664</v>
      </c>
      <c r="BM79" s="2">
        <f t="shared" si="82"/>
        <v>57.967726509736316</v>
      </c>
      <c r="BO79" s="2" t="str">
        <f t="shared" si="83"/>
        <v/>
      </c>
      <c r="BP79" s="2" t="str">
        <f t="shared" si="83"/>
        <v/>
      </c>
      <c r="BQ79" s="2" t="str">
        <f t="shared" si="83"/>
        <v/>
      </c>
      <c r="BR79" s="2" t="str">
        <f t="shared" si="83"/>
        <v/>
      </c>
      <c r="BS79" s="2" t="str">
        <f t="shared" si="83"/>
        <v/>
      </c>
      <c r="BT79" s="2" t="str">
        <f t="shared" si="83"/>
        <v/>
      </c>
      <c r="BU79" s="2" t="str">
        <f t="shared" si="83"/>
        <v/>
      </c>
      <c r="BV79" s="2" t="str">
        <f t="shared" si="83"/>
        <v/>
      </c>
      <c r="BW79" s="2" t="str">
        <f t="shared" si="83"/>
        <v/>
      </c>
      <c r="BX79" s="2" t="str">
        <f t="shared" si="83"/>
        <v/>
      </c>
      <c r="BY79" s="2" t="str">
        <f t="shared" si="83"/>
        <v/>
      </c>
      <c r="BZ79" s="2" t="str">
        <f t="shared" si="83"/>
        <v/>
      </c>
      <c r="CA79" s="2" t="str">
        <f t="shared" si="83"/>
        <v/>
      </c>
      <c r="CB79" s="2" t="str">
        <f t="shared" si="83"/>
        <v/>
      </c>
      <c r="CC79" s="2" t="str">
        <f t="shared" si="83"/>
        <v/>
      </c>
      <c r="CE79" s="2" t="str">
        <f t="shared" si="84"/>
        <v/>
      </c>
      <c r="CF79" s="2" t="str">
        <f t="shared" si="84"/>
        <v/>
      </c>
      <c r="CG79" s="2" t="str">
        <f t="shared" si="84"/>
        <v/>
      </c>
      <c r="CH79" s="2" t="str">
        <f t="shared" si="84"/>
        <v/>
      </c>
      <c r="CI79" s="2" t="str">
        <f t="shared" si="84"/>
        <v/>
      </c>
      <c r="CJ79" s="2" t="str">
        <f t="shared" si="84"/>
        <v/>
      </c>
      <c r="CK79" s="2" t="str">
        <f t="shared" si="84"/>
        <v/>
      </c>
      <c r="CL79" s="2" t="str">
        <f t="shared" si="84"/>
        <v/>
      </c>
      <c r="CM79" s="2" t="str">
        <f t="shared" si="84"/>
        <v/>
      </c>
      <c r="CN79" s="2" t="str">
        <f t="shared" si="84"/>
        <v/>
      </c>
      <c r="CO79" s="2" t="str">
        <f t="shared" si="84"/>
        <v/>
      </c>
      <c r="CP79" s="2" t="str">
        <f t="shared" si="84"/>
        <v/>
      </c>
      <c r="CQ79" s="2" t="str">
        <f t="shared" si="84"/>
        <v/>
      </c>
      <c r="CR79" s="2" t="str">
        <f t="shared" si="84"/>
        <v/>
      </c>
      <c r="CS79" s="2" t="str">
        <f t="shared" si="84"/>
        <v/>
      </c>
      <c r="CU79" s="2" t="str">
        <f t="shared" si="85"/>
        <v/>
      </c>
      <c r="CV79" s="2" t="str">
        <f t="shared" si="85"/>
        <v/>
      </c>
      <c r="CW79" s="2" t="str">
        <f t="shared" si="85"/>
        <v/>
      </c>
      <c r="CX79" s="2" t="str">
        <f t="shared" si="85"/>
        <v/>
      </c>
      <c r="CY79" s="2" t="str">
        <f t="shared" si="85"/>
        <v/>
      </c>
      <c r="CZ79" s="2" t="str">
        <f t="shared" si="85"/>
        <v/>
      </c>
      <c r="DA79" s="2" t="str">
        <f t="shared" si="85"/>
        <v/>
      </c>
      <c r="DB79" s="2" t="str">
        <f t="shared" si="85"/>
        <v/>
      </c>
      <c r="DC79" s="2" t="str">
        <f t="shared" si="85"/>
        <v/>
      </c>
      <c r="DD79" s="2" t="str">
        <f t="shared" si="85"/>
        <v/>
      </c>
      <c r="DE79" s="2" t="str">
        <f t="shared" si="85"/>
        <v/>
      </c>
      <c r="DF79" s="2" t="str">
        <f t="shared" si="85"/>
        <v/>
      </c>
      <c r="DG79" s="2" t="str">
        <f t="shared" si="85"/>
        <v/>
      </c>
      <c r="DH79" s="2" t="str">
        <f t="shared" si="85"/>
        <v/>
      </c>
      <c r="DI79" s="2" t="str">
        <f t="shared" si="85"/>
        <v/>
      </c>
      <c r="DK79" s="2">
        <f t="shared" ref="DK79:DY95" si="92">BO$229*$B79+BO$230</f>
        <v>68.569638196480938</v>
      </c>
      <c r="DL79" s="2">
        <f t="shared" si="92"/>
        <v>75.772385813782975</v>
      </c>
      <c r="DM79" s="2">
        <f t="shared" si="92"/>
        <v>76.046219404125281</v>
      </c>
      <c r="DN79" s="2">
        <f t="shared" si="92"/>
        <v>76.254717245989298</v>
      </c>
      <c r="DO79" s="2">
        <f t="shared" si="92"/>
        <v>81.441886363636357</v>
      </c>
      <c r="DP79" s="2">
        <f t="shared" si="92"/>
        <v>76.625651515151517</v>
      </c>
      <c r="DQ79" s="2">
        <f t="shared" si="92"/>
        <v>75.32502565982405</v>
      </c>
      <c r="DR79" s="2">
        <f t="shared" si="92"/>
        <v>77.967432368035219</v>
      </c>
      <c r="DS79" s="2">
        <f t="shared" si="92"/>
        <v>76.666090909090912</v>
      </c>
      <c r="DT79" s="2">
        <f t="shared" si="92"/>
        <v>71.378082661290335</v>
      </c>
      <c r="DU79" s="2">
        <f t="shared" si="92"/>
        <v>72.942838526392961</v>
      </c>
      <c r="DV79" s="2">
        <f t="shared" si="92"/>
        <v>72.915493548387076</v>
      </c>
      <c r="DW79" s="2">
        <f t="shared" si="92"/>
        <v>73.072882148093839</v>
      </c>
      <c r="DX79" s="2">
        <f t="shared" si="92"/>
        <v>67.388394244868039</v>
      </c>
      <c r="DY79" s="2">
        <f t="shared" si="92"/>
        <v>57.855455433455425</v>
      </c>
      <c r="EA79" s="2">
        <f t="shared" ref="EA79:EO96" si="93">CE$229*$B79+CE$230</f>
        <v>58.245199367391926</v>
      </c>
      <c r="EB79" s="2">
        <f t="shared" si="93"/>
        <v>60.201954806296733</v>
      </c>
      <c r="EC79" s="2">
        <f t="shared" si="93"/>
        <v>60.267204346087198</v>
      </c>
      <c r="ED79" s="2">
        <f t="shared" si="93"/>
        <v>59.970715145228212</v>
      </c>
      <c r="EE79" s="2">
        <f t="shared" si="93"/>
        <v>62.782260634964842</v>
      </c>
      <c r="EF79" s="2">
        <f t="shared" si="93"/>
        <v>61.001973047238053</v>
      </c>
      <c r="EG79" s="2">
        <f t="shared" si="93"/>
        <v>59.965449094376545</v>
      </c>
      <c r="EH79" s="2">
        <f t="shared" si="93"/>
        <v>61.076020274757184</v>
      </c>
      <c r="EI79" s="2">
        <f t="shared" si="93"/>
        <v>61.399384877811045</v>
      </c>
      <c r="EJ79" s="2">
        <f t="shared" si="93"/>
        <v>59.494223653368607</v>
      </c>
      <c r="EK79" s="2">
        <f t="shared" si="93"/>
        <v>60.373631739692243</v>
      </c>
      <c r="EL79" s="2">
        <f t="shared" si="93"/>
        <v>58.979635420337523</v>
      </c>
      <c r="EM79" s="2">
        <f t="shared" si="93"/>
        <v>60.0258227833638</v>
      </c>
      <c r="EN79" s="2">
        <f t="shared" si="93"/>
        <v>62.086607790843331</v>
      </c>
      <c r="EO79" s="2">
        <f t="shared" si="93"/>
        <v>58.136900457263444</v>
      </c>
      <c r="EQ79" s="2">
        <f t="shared" ref="EQ79:FE95" si="94">CU$229*$B79+CU$230</f>
        <v>55.986157751695032</v>
      </c>
      <c r="ER79" s="2">
        <f t="shared" si="94"/>
        <v>59.791764211840444</v>
      </c>
      <c r="ES79" s="2">
        <f t="shared" si="94"/>
        <v>58.923915080855153</v>
      </c>
      <c r="ET79" s="2">
        <f t="shared" si="94"/>
        <v>60.32470189087114</v>
      </c>
      <c r="EU79" s="2">
        <f t="shared" si="94"/>
        <v>62.009573208536658</v>
      </c>
      <c r="EV79" s="2">
        <f t="shared" si="94"/>
        <v>60.461208629329491</v>
      </c>
      <c r="EW79" s="2">
        <f t="shared" si="94"/>
        <v>59.540250771019956</v>
      </c>
      <c r="EX79" s="2">
        <f t="shared" si="94"/>
        <v>60.078120953238006</v>
      </c>
      <c r="EY79" s="2">
        <f t="shared" si="94"/>
        <v>59.927636728806164</v>
      </c>
      <c r="EZ79" s="2">
        <f t="shared" si="94"/>
        <v>58.852438904950972</v>
      </c>
      <c r="FA79" s="2">
        <f t="shared" si="94"/>
        <v>58.859104824713263</v>
      </c>
      <c r="FB79" s="2">
        <f t="shared" si="94"/>
        <v>58.206410986216859</v>
      </c>
      <c r="FC79" s="2">
        <f t="shared" si="94"/>
        <v>58.330534364369477</v>
      </c>
      <c r="FD79" s="2">
        <f t="shared" si="94"/>
        <v>60.979336389215106</v>
      </c>
      <c r="FE79" s="2">
        <f t="shared" si="94"/>
        <v>58.125991284251583</v>
      </c>
      <c r="FG79" s="2">
        <f t="shared" ref="FG79:FU95" si="95">POWER(10,($B79-C$232)/C$230)/(1+POWER(10,($B79-C$232)/C$230))</f>
        <v>0.27766751708440279</v>
      </c>
      <c r="FH79" s="2">
        <f t="shared" si="95"/>
        <v>0.3315339781419438</v>
      </c>
      <c r="FI79" s="2">
        <f t="shared" si="95"/>
        <v>0.26019639347940243</v>
      </c>
      <c r="FJ79" s="2">
        <f t="shared" si="95"/>
        <v>0.3101312758769299</v>
      </c>
      <c r="FK79" s="2">
        <f t="shared" si="95"/>
        <v>0.35366358225436723</v>
      </c>
      <c r="FL79" s="2">
        <f t="shared" si="95"/>
        <v>0.32412491246329495</v>
      </c>
      <c r="FM79" s="2">
        <f t="shared" si="95"/>
        <v>0.34168337103044261</v>
      </c>
      <c r="FN79" s="2">
        <f t="shared" si="95"/>
        <v>0.34776920307702508</v>
      </c>
      <c r="FO79" s="2">
        <f t="shared" si="95"/>
        <v>0.37190086832872049</v>
      </c>
      <c r="FP79" s="2">
        <f t="shared" si="95"/>
        <v>0.36557681630689942</v>
      </c>
      <c r="FQ79" s="2">
        <f t="shared" si="95"/>
        <v>0.3337048709333687</v>
      </c>
      <c r="FR79" s="2">
        <f t="shared" si="95"/>
        <v>0.34728702494051472</v>
      </c>
      <c r="FS79" s="2">
        <f t="shared" si="95"/>
        <v>0.36364905285023302</v>
      </c>
      <c r="FT79" s="2">
        <f t="shared" si="95"/>
        <v>0.36453294466813196</v>
      </c>
      <c r="FU79" s="2">
        <f t="shared" si="95"/>
        <v>0.39890944551273555</v>
      </c>
      <c r="FW79" s="2">
        <f t="shared" si="86"/>
        <v>1.2818179257750659E-9</v>
      </c>
      <c r="FX79" s="2">
        <f t="shared" si="86"/>
        <v>2.4406361408693818E-9</v>
      </c>
      <c r="FY79" s="2">
        <f t="shared" si="86"/>
        <v>1.7709109105722447E-9</v>
      </c>
      <c r="FZ79" s="2">
        <f t="shared" si="86"/>
        <v>2.4577739404505306E-9</v>
      </c>
      <c r="GA79" s="2">
        <f t="shared" si="86"/>
        <v>3.0137882411347402E-9</v>
      </c>
      <c r="GB79" s="2">
        <f t="shared" si="86"/>
        <v>2.2690551854298717E-9</v>
      </c>
      <c r="GC79" s="2">
        <f t="shared" si="86"/>
        <v>2.2528107334856303E-9</v>
      </c>
      <c r="GD79" s="2">
        <f t="shared" si="86"/>
        <v>2.6132634297162997E-9</v>
      </c>
      <c r="GE79" s="2">
        <f t="shared" si="86"/>
        <v>3.8957501597093488E-9</v>
      </c>
      <c r="GF79" s="2">
        <f t="shared" si="86"/>
        <v>4.7190721042235319E-9</v>
      </c>
      <c r="GG79" s="2">
        <f t="shared" si="86"/>
        <v>4.6865116468591231E-9</v>
      </c>
      <c r="GH79" s="2">
        <f t="shared" si="86"/>
        <v>4.5194800038308775E-9</v>
      </c>
      <c r="GI79" s="2">
        <f t="shared" si="86"/>
        <v>2.2977602915489202E-8</v>
      </c>
      <c r="GJ79" s="2">
        <f t="shared" si="86"/>
        <v>7.6766299901865347E-8</v>
      </c>
      <c r="GK79" s="2">
        <f t="shared" si="86"/>
        <v>1.932946041803974E-7</v>
      </c>
      <c r="GM79" s="107">
        <f t="shared" si="87"/>
        <v>0.54748234963953146</v>
      </c>
      <c r="GN79" s="107">
        <f t="shared" si="87"/>
        <v>0.58753018142971614</v>
      </c>
      <c r="GO79" s="107">
        <f t="shared" si="87"/>
        <v>0.50710925176008936</v>
      </c>
      <c r="GP79" s="107">
        <f t="shared" si="87"/>
        <v>0.56214068863894751</v>
      </c>
      <c r="GQ79" s="107">
        <f t="shared" si="87"/>
        <v>0.5912181414302774</v>
      </c>
      <c r="GR79" s="107">
        <f t="shared" si="87"/>
        <v>0.56861489199558346</v>
      </c>
      <c r="GS79" s="107">
        <f t="shared" si="87"/>
        <v>0.58200568039042477</v>
      </c>
      <c r="GT79" s="107">
        <f t="shared" si="87"/>
        <v>0.58646751971483535</v>
      </c>
      <c r="GU79" s="107">
        <f t="shared" si="87"/>
        <v>0.59944422055025537</v>
      </c>
      <c r="GV79" s="107">
        <f t="shared" si="87"/>
        <v>0.59572940476021663</v>
      </c>
      <c r="GW79" s="107">
        <f t="shared" si="87"/>
        <v>0.5727409381159364</v>
      </c>
      <c r="GX79" s="107">
        <f t="shared" si="87"/>
        <v>0.58388184211234084</v>
      </c>
      <c r="GY79" s="107">
        <f t="shared" si="87"/>
        <v>0.58843428864878222</v>
      </c>
      <c r="GZ79" s="107">
        <f t="shared" si="87"/>
        <v>0.58011964754209655</v>
      </c>
      <c r="HA79" s="107">
        <f t="shared" si="87"/>
        <v>0.58579846990744588</v>
      </c>
      <c r="HC79" s="107">
        <f t="shared" si="76"/>
        <v>3.0067107330360919E-4</v>
      </c>
      <c r="HD79" s="107">
        <f t="shared" si="76"/>
        <v>3.0643590708212082E-4</v>
      </c>
      <c r="HE79" s="107">
        <f t="shared" si="76"/>
        <v>1.0337500471796573E-4</v>
      </c>
      <c r="HF79" s="107">
        <f t="shared" si="76"/>
        <v>1.2740461089276949E-4</v>
      </c>
      <c r="HG79" s="107">
        <f t="shared" si="91"/>
        <v>9.4356383197494965E-5</v>
      </c>
      <c r="HH79" s="107">
        <f t="shared" si="91"/>
        <v>6.4148900244476143E-5</v>
      </c>
      <c r="HI79" s="107">
        <f t="shared" si="91"/>
        <v>6.3013690442973914E-5</v>
      </c>
      <c r="HJ79" s="107">
        <f t="shared" si="91"/>
        <v>7.1334454965044932E-5</v>
      </c>
      <c r="HK79" s="107">
        <f t="shared" si="91"/>
        <v>1.369302829426201E-4</v>
      </c>
      <c r="HL79" s="107">
        <f t="shared" si="91"/>
        <v>9.7880718477304105E-5</v>
      </c>
      <c r="HM79" s="107">
        <f t="shared" si="91"/>
        <v>7.8360932888132156E-5</v>
      </c>
      <c r="HN79" s="107">
        <f t="shared" si="91"/>
        <v>7.3318595163518802E-5</v>
      </c>
      <c r="HO79" s="107">
        <f t="shared" si="91"/>
        <v>8.1820061512349602E-5</v>
      </c>
      <c r="HP79" s="107">
        <f t="shared" si="91"/>
        <v>6.9191236617416262E-5</v>
      </c>
      <c r="HQ79" s="107">
        <f t="shared" si="91"/>
        <v>9.4208532418149126E-6</v>
      </c>
      <c r="HS79" s="107">
        <f t="shared" si="88"/>
        <v>4.194065110857475E-26</v>
      </c>
      <c r="HT79" s="107">
        <f t="shared" si="88"/>
        <v>3.8532729654992361E-27</v>
      </c>
      <c r="HU79" s="107">
        <f t="shared" si="88"/>
        <v>5.1066587266131663E-29</v>
      </c>
      <c r="HV79" s="107">
        <f t="shared" si="88"/>
        <v>7.3862688427185087E-30</v>
      </c>
      <c r="HW79" s="107">
        <f t="shared" si="88"/>
        <v>2.0963287958138164E-32</v>
      </c>
      <c r="HX79" s="107">
        <f t="shared" si="88"/>
        <v>8.4676282518446561E-33</v>
      </c>
      <c r="HY79" s="107">
        <f t="shared" si="88"/>
        <v>1.0613473623841441E-33</v>
      </c>
      <c r="HZ79" s="107">
        <f t="shared" si="88"/>
        <v>2.3071409698736357E-33</v>
      </c>
      <c r="IA79" s="107">
        <f t="shared" si="88"/>
        <v>1.0646048050079835E-31</v>
      </c>
      <c r="IB79" s="107">
        <f t="shared" si="88"/>
        <v>1.2989185739945043E-32</v>
      </c>
      <c r="IC79" s="107">
        <f t="shared" si="88"/>
        <v>2.0614529332381766E-32</v>
      </c>
      <c r="ID79" s="107">
        <f t="shared" si="88"/>
        <v>5.3158071275241322E-33</v>
      </c>
      <c r="IE79" s="107">
        <f t="shared" si="88"/>
        <v>1.7682626405815965E-32</v>
      </c>
      <c r="IF79" s="107">
        <f t="shared" si="88"/>
        <v>5.6811658434044673E-33</v>
      </c>
      <c r="IG79" s="107">
        <f t="shared" si="88"/>
        <v>1.4365127350857537E-23</v>
      </c>
      <c r="II79" s="107">
        <f t="shared" si="89"/>
        <v>3.2071541094720507E-67</v>
      </c>
      <c r="IJ79" s="107">
        <f t="shared" si="89"/>
        <v>2.7641459924682906E-70</v>
      </c>
      <c r="IK79" s="107">
        <f t="shared" si="89"/>
        <v>4.0288655648767144E-74</v>
      </c>
      <c r="IL79" s="107">
        <f t="shared" si="89"/>
        <v>1.4791508590999283E-77</v>
      </c>
      <c r="IM79" s="107">
        <f t="shared" si="89"/>
        <v>1.7583679561590155E-85</v>
      </c>
      <c r="IN79" s="107">
        <f t="shared" si="89"/>
        <v>1.1769765495421808E-85</v>
      </c>
      <c r="IO79" s="107">
        <f t="shared" si="89"/>
        <v>4.8755502805202814E-89</v>
      </c>
      <c r="IP79" s="107">
        <f t="shared" si="89"/>
        <v>3.9283383904405863E-88</v>
      </c>
      <c r="IQ79" s="107">
        <f t="shared" si="89"/>
        <v>2.5687232902648659E-84</v>
      </c>
      <c r="IR79" s="107">
        <f t="shared" si="89"/>
        <v>2.3731830199509592E-86</v>
      </c>
      <c r="IS79" s="107">
        <f t="shared" si="89"/>
        <v>3.0125188083542877E-85</v>
      </c>
      <c r="IT79" s="107">
        <f t="shared" si="89"/>
        <v>8.4147016223496734E-87</v>
      </c>
      <c r="IU79" s="107">
        <f t="shared" si="89"/>
        <v>7.4994167302182556E-85</v>
      </c>
      <c r="IV79" s="107">
        <f t="shared" si="89"/>
        <v>1.3987122790807632E-86</v>
      </c>
      <c r="IW79" s="107">
        <f t="shared" si="89"/>
        <v>4.3018956160050077E-70</v>
      </c>
      <c r="IY79" s="107">
        <f t="shared" si="90"/>
        <v>0.54778302071283502</v>
      </c>
      <c r="IZ79" s="107">
        <f t="shared" si="90"/>
        <v>0.58783661733679826</v>
      </c>
      <c r="JA79" s="107">
        <f t="shared" si="90"/>
        <v>0.50721262676480738</v>
      </c>
      <c r="JB79" s="107">
        <f t="shared" si="90"/>
        <v>0.56226809324984028</v>
      </c>
      <c r="JC79" s="107">
        <f t="shared" si="90"/>
        <v>0.59131249781347495</v>
      </c>
      <c r="JD79" s="107">
        <f t="shared" si="90"/>
        <v>0.56867904089582799</v>
      </c>
      <c r="JE79" s="107">
        <f t="shared" si="90"/>
        <v>0.5820686940808677</v>
      </c>
      <c r="JF79" s="107">
        <f t="shared" si="90"/>
        <v>0.58653885416980045</v>
      </c>
      <c r="JG79" s="107">
        <f t="shared" si="90"/>
        <v>0.59958115083319796</v>
      </c>
      <c r="JH79" s="107">
        <f t="shared" si="90"/>
        <v>0.5958272854786939</v>
      </c>
      <c r="JI79" s="107">
        <f t="shared" si="90"/>
        <v>0.57281929904882456</v>
      </c>
      <c r="JJ79" s="107">
        <f t="shared" si="90"/>
        <v>0.58395516070750442</v>
      </c>
      <c r="JK79" s="107">
        <f t="shared" si="90"/>
        <v>0.58851610871029458</v>
      </c>
      <c r="JL79" s="107">
        <f t="shared" si="90"/>
        <v>0.58018883877871397</v>
      </c>
      <c r="JM79" s="107">
        <f t="shared" si="90"/>
        <v>0.58580789076068773</v>
      </c>
    </row>
    <row r="80" spans="2:273" x14ac:dyDescent="0.25">
      <c r="B80" s="2">
        <v>52</v>
      </c>
      <c r="C80" s="37">
        <v>225.39699999999999</v>
      </c>
      <c r="D80" s="37">
        <v>226.905</v>
      </c>
      <c r="E80" s="37">
        <v>232.01599999999999</v>
      </c>
      <c r="F80" s="37">
        <v>236.18</v>
      </c>
      <c r="G80" s="37">
        <v>229.04900000000001</v>
      </c>
      <c r="H80" s="37">
        <v>230.95099999999999</v>
      </c>
      <c r="I80" s="37">
        <v>232.542</v>
      </c>
      <c r="J80" s="37">
        <v>228.559</v>
      </c>
      <c r="K80" s="37">
        <v>224.88300000000001</v>
      </c>
      <c r="L80" s="37">
        <v>220.8</v>
      </c>
      <c r="M80" s="37">
        <v>231.333</v>
      </c>
      <c r="N80" s="37">
        <v>226.917</v>
      </c>
      <c r="O80" s="37">
        <v>223.78299999999999</v>
      </c>
      <c r="P80" s="37">
        <v>216.35</v>
      </c>
      <c r="Q80" s="37">
        <v>180.619</v>
      </c>
      <c r="S80" s="4">
        <f t="shared" si="8"/>
        <v>237.7934157019136</v>
      </c>
      <c r="T80" s="4">
        <f t="shared" si="9"/>
        <v>232.68756171033036</v>
      </c>
      <c r="U80" s="4">
        <f t="shared" si="10"/>
        <v>245.88046170467334</v>
      </c>
      <c r="V80" s="4">
        <f t="shared" si="11"/>
        <v>245.87719606309778</v>
      </c>
      <c r="W80" s="4">
        <f t="shared" si="12"/>
        <v>229.45158150730123</v>
      </c>
      <c r="X80" s="4">
        <f t="shared" si="13"/>
        <v>239.19701886810631</v>
      </c>
      <c r="Y80" s="4">
        <f t="shared" si="14"/>
        <v>236.13029318394231</v>
      </c>
      <c r="Z80" s="4">
        <f t="shared" si="15"/>
        <v>230.90052938585529</v>
      </c>
      <c r="AA80" s="4">
        <f t="shared" si="16"/>
        <v>222.96677956521475</v>
      </c>
      <c r="AB80" s="4">
        <f t="shared" si="17"/>
        <v>221.05333704491554</v>
      </c>
      <c r="AC80" s="4">
        <f t="shared" si="18"/>
        <v>240.23461099366318</v>
      </c>
      <c r="AD80" s="4">
        <f t="shared" si="19"/>
        <v>230.11816326331476</v>
      </c>
      <c r="AE80" s="4">
        <f t="shared" si="20"/>
        <v>225.85289544543429</v>
      </c>
      <c r="AF80" s="4">
        <f t="shared" si="21"/>
        <v>221.14482156487625</v>
      </c>
      <c r="AG80" s="4">
        <f t="shared" si="21"/>
        <v>181.99529493921582</v>
      </c>
      <c r="AI80" s="4">
        <f t="shared" si="22"/>
        <v>-12.396415701913611</v>
      </c>
      <c r="AJ80" s="4">
        <f t="shared" si="23"/>
        <v>-5.7825617103303557</v>
      </c>
      <c r="AK80" s="4">
        <f t="shared" si="24"/>
        <v>-13.864461704673346</v>
      </c>
      <c r="AL80" s="4">
        <f t="shared" si="25"/>
        <v>-9.6971960630977776</v>
      </c>
      <c r="AM80" s="4">
        <f t="shared" si="26"/>
        <v>-0.40258150730122111</v>
      </c>
      <c r="AN80" s="4">
        <f t="shared" si="27"/>
        <v>-8.2460188681063187</v>
      </c>
      <c r="AO80" s="4">
        <f t="shared" si="28"/>
        <v>-3.5882931839423122</v>
      </c>
      <c r="AP80" s="4">
        <f t="shared" si="29"/>
        <v>-2.3415293858552957</v>
      </c>
      <c r="AQ80" s="4">
        <f t="shared" si="30"/>
        <v>1.9162204347852594</v>
      </c>
      <c r="AR80" s="4">
        <f t="shared" si="31"/>
        <v>-0.25333704491552567</v>
      </c>
      <c r="AS80" s="4">
        <f t="shared" si="32"/>
        <v>-8.9016109936631835</v>
      </c>
      <c r="AT80" s="4">
        <f t="shared" si="33"/>
        <v>-3.2011632633147542</v>
      </c>
      <c r="AU80" s="4">
        <f t="shared" si="34"/>
        <v>-2.0698954454342982</v>
      </c>
      <c r="AV80" s="4">
        <f t="shared" si="81"/>
        <v>-4.7948215648762584</v>
      </c>
      <c r="AW80" s="4">
        <f t="shared" si="81"/>
        <v>-1.3762949392158248</v>
      </c>
      <c r="AY80" s="2">
        <f t="shared" si="82"/>
        <v>65.248179524184849</v>
      </c>
      <c r="AZ80" s="2">
        <f t="shared" si="82"/>
        <v>69.821290715787157</v>
      </c>
      <c r="BA80" s="2">
        <f t="shared" si="82"/>
        <v>71.284556847480076</v>
      </c>
      <c r="BB80" s="2">
        <f t="shared" si="82"/>
        <v>70.472725407014821</v>
      </c>
      <c r="BC80" s="2">
        <f t="shared" si="82"/>
        <v>73.944867701906929</v>
      </c>
      <c r="BD80" s="2">
        <f t="shared" si="82"/>
        <v>70.828101934971215</v>
      </c>
      <c r="BE80" s="2">
        <f t="shared" si="82"/>
        <v>69.302626312216574</v>
      </c>
      <c r="BF80" s="2">
        <f t="shared" si="82"/>
        <v>71.231947510252056</v>
      </c>
      <c r="BG80" s="2">
        <f t="shared" si="82"/>
        <v>70.18815033254505</v>
      </c>
      <c r="BH80" s="2">
        <f t="shared" si="82"/>
        <v>66.393748910725435</v>
      </c>
      <c r="BI80" s="2">
        <f t="shared" si="82"/>
        <v>68.133986228831631</v>
      </c>
      <c r="BJ80" s="2">
        <f t="shared" si="82"/>
        <v>67.384304998197337</v>
      </c>
      <c r="BK80" s="2">
        <f t="shared" si="82"/>
        <v>67.710280072892672</v>
      </c>
      <c r="BL80" s="2">
        <f t="shared" si="82"/>
        <v>65.185343136486409</v>
      </c>
      <c r="BM80" s="2">
        <f t="shared" si="82"/>
        <v>57.874169126643281</v>
      </c>
      <c r="BO80" s="2" t="str">
        <f t="shared" si="83"/>
        <v/>
      </c>
      <c r="BP80" s="2" t="str">
        <f t="shared" si="83"/>
        <v/>
      </c>
      <c r="BQ80" s="2" t="str">
        <f t="shared" si="83"/>
        <v/>
      </c>
      <c r="BR80" s="2" t="str">
        <f t="shared" si="83"/>
        <v/>
      </c>
      <c r="BS80" s="2" t="str">
        <f t="shared" si="83"/>
        <v/>
      </c>
      <c r="BT80" s="2" t="str">
        <f t="shared" si="83"/>
        <v/>
      </c>
      <c r="BU80" s="2" t="str">
        <f t="shared" si="83"/>
        <v/>
      </c>
      <c r="BV80" s="2" t="str">
        <f t="shared" si="83"/>
        <v/>
      </c>
      <c r="BW80" s="2" t="str">
        <f t="shared" si="83"/>
        <v/>
      </c>
      <c r="BX80" s="2" t="str">
        <f t="shared" si="83"/>
        <v/>
      </c>
      <c r="BY80" s="2" t="str">
        <f t="shared" si="83"/>
        <v/>
      </c>
      <c r="BZ80" s="2" t="str">
        <f t="shared" si="83"/>
        <v/>
      </c>
      <c r="CA80" s="2" t="str">
        <f t="shared" si="83"/>
        <v/>
      </c>
      <c r="CB80" s="2" t="str">
        <f t="shared" si="83"/>
        <v/>
      </c>
      <c r="CC80" s="2" t="str">
        <f t="shared" si="83"/>
        <v/>
      </c>
      <c r="CE80" s="2" t="str">
        <f t="shared" si="84"/>
        <v/>
      </c>
      <c r="CF80" s="2" t="str">
        <f t="shared" si="84"/>
        <v/>
      </c>
      <c r="CG80" s="2" t="str">
        <f t="shared" si="84"/>
        <v/>
      </c>
      <c r="CH80" s="2" t="str">
        <f t="shared" si="84"/>
        <v/>
      </c>
      <c r="CI80" s="2" t="str">
        <f t="shared" si="84"/>
        <v/>
      </c>
      <c r="CJ80" s="2" t="str">
        <f t="shared" si="84"/>
        <v/>
      </c>
      <c r="CK80" s="2" t="str">
        <f t="shared" si="84"/>
        <v/>
      </c>
      <c r="CL80" s="2" t="str">
        <f t="shared" si="84"/>
        <v/>
      </c>
      <c r="CM80" s="2" t="str">
        <f t="shared" si="84"/>
        <v/>
      </c>
      <c r="CN80" s="2" t="str">
        <f t="shared" si="84"/>
        <v/>
      </c>
      <c r="CO80" s="2" t="str">
        <f t="shared" si="84"/>
        <v/>
      </c>
      <c r="CP80" s="2" t="str">
        <f t="shared" si="84"/>
        <v/>
      </c>
      <c r="CQ80" s="2" t="str">
        <f t="shared" si="84"/>
        <v/>
      </c>
      <c r="CR80" s="2" t="str">
        <f t="shared" si="84"/>
        <v/>
      </c>
      <c r="CS80" s="2" t="str">
        <f t="shared" si="84"/>
        <v/>
      </c>
      <c r="CU80" s="2" t="str">
        <f t="shared" si="85"/>
        <v/>
      </c>
      <c r="CV80" s="2" t="str">
        <f t="shared" si="85"/>
        <v/>
      </c>
      <c r="CW80" s="2" t="str">
        <f t="shared" si="85"/>
        <v/>
      </c>
      <c r="CX80" s="2" t="str">
        <f t="shared" si="85"/>
        <v/>
      </c>
      <c r="CY80" s="2" t="str">
        <f t="shared" si="85"/>
        <v/>
      </c>
      <c r="CZ80" s="2" t="str">
        <f t="shared" si="85"/>
        <v/>
      </c>
      <c r="DA80" s="2" t="str">
        <f t="shared" si="85"/>
        <v/>
      </c>
      <c r="DB80" s="2" t="str">
        <f t="shared" si="85"/>
        <v/>
      </c>
      <c r="DC80" s="2" t="str">
        <f t="shared" si="85"/>
        <v/>
      </c>
      <c r="DD80" s="2" t="str">
        <f t="shared" si="85"/>
        <v/>
      </c>
      <c r="DE80" s="2" t="str">
        <f t="shared" si="85"/>
        <v/>
      </c>
      <c r="DF80" s="2" t="str">
        <f t="shared" si="85"/>
        <v/>
      </c>
      <c r="DG80" s="2" t="str">
        <f t="shared" si="85"/>
        <v/>
      </c>
      <c r="DH80" s="2" t="str">
        <f t="shared" si="85"/>
        <v/>
      </c>
      <c r="DI80" s="2" t="str">
        <f t="shared" si="85"/>
        <v/>
      </c>
      <c r="DK80" s="2">
        <f t="shared" si="92"/>
        <v>68.707067265395892</v>
      </c>
      <c r="DL80" s="2">
        <f t="shared" si="92"/>
        <v>75.9113042521994</v>
      </c>
      <c r="DM80" s="2">
        <f t="shared" si="92"/>
        <v>76.230823376623377</v>
      </c>
      <c r="DN80" s="2">
        <f t="shared" si="92"/>
        <v>76.487275401069525</v>
      </c>
      <c r="DO80" s="2">
        <f t="shared" si="92"/>
        <v>81.746326871657743</v>
      </c>
      <c r="DP80" s="2">
        <f t="shared" si="92"/>
        <v>76.854698306595367</v>
      </c>
      <c r="DQ80" s="2">
        <f t="shared" si="92"/>
        <v>75.502337060117299</v>
      </c>
      <c r="DR80" s="2">
        <f t="shared" si="92"/>
        <v>78.162357587976558</v>
      </c>
      <c r="DS80" s="2">
        <f t="shared" si="92"/>
        <v>76.879339572192521</v>
      </c>
      <c r="DT80" s="2">
        <f t="shared" si="92"/>
        <v>71.518326612903238</v>
      </c>
      <c r="DU80" s="2">
        <f t="shared" si="92"/>
        <v>73.141994134897359</v>
      </c>
      <c r="DV80" s="2">
        <f t="shared" si="92"/>
        <v>73.119270967741912</v>
      </c>
      <c r="DW80" s="2">
        <f t="shared" si="92"/>
        <v>73.247370234604105</v>
      </c>
      <c r="DX80" s="2">
        <f t="shared" si="92"/>
        <v>67.465549670087981</v>
      </c>
      <c r="DY80" s="2">
        <f t="shared" si="92"/>
        <v>57.775586080586073</v>
      </c>
      <c r="EA80" s="2">
        <f t="shared" si="93"/>
        <v>58.100772165244891</v>
      </c>
      <c r="EB80" s="2">
        <f t="shared" si="93"/>
        <v>60.067587205537549</v>
      </c>
      <c r="EC80" s="2">
        <f t="shared" si="93"/>
        <v>60.113540541261173</v>
      </c>
      <c r="ED80" s="2">
        <f t="shared" si="93"/>
        <v>59.845398755186714</v>
      </c>
      <c r="EE80" s="2">
        <f t="shared" si="93"/>
        <v>62.619713476757411</v>
      </c>
      <c r="EF80" s="2">
        <f t="shared" si="93"/>
        <v>60.84590503899463</v>
      </c>
      <c r="EG80" s="2">
        <f t="shared" si="93"/>
        <v>59.814457351958907</v>
      </c>
      <c r="EH80" s="2">
        <f t="shared" si="93"/>
        <v>60.907445484352934</v>
      </c>
      <c r="EI80" s="2">
        <f t="shared" si="93"/>
        <v>61.211706607254754</v>
      </c>
      <c r="EJ80" s="2">
        <f t="shared" si="93"/>
        <v>59.329622200561623</v>
      </c>
      <c r="EK80" s="2">
        <f t="shared" si="93"/>
        <v>60.191269078664014</v>
      </c>
      <c r="EL80" s="2">
        <f t="shared" si="93"/>
        <v>58.822515760209875</v>
      </c>
      <c r="EM80" s="2">
        <f t="shared" si="93"/>
        <v>59.850928216407674</v>
      </c>
      <c r="EN80" s="2">
        <f t="shared" si="93"/>
        <v>61.90441229239908</v>
      </c>
      <c r="EO80" s="2">
        <f t="shared" si="93"/>
        <v>57.998604760229796</v>
      </c>
      <c r="EQ80" s="2">
        <f t="shared" si="94"/>
        <v>55.890926509904347</v>
      </c>
      <c r="ER80" s="2">
        <f t="shared" si="94"/>
        <v>59.664610051578926</v>
      </c>
      <c r="ES80" s="2">
        <f t="shared" si="94"/>
        <v>58.799289066094715</v>
      </c>
      <c r="ET80" s="2">
        <f t="shared" si="94"/>
        <v>60.188323543415137</v>
      </c>
      <c r="EU80" s="2">
        <f t="shared" si="94"/>
        <v>61.864694980856413</v>
      </c>
      <c r="EV80" s="2">
        <f t="shared" si="94"/>
        <v>60.316204472787732</v>
      </c>
      <c r="EW80" s="2">
        <f t="shared" si="94"/>
        <v>59.396977950485429</v>
      </c>
      <c r="EX80" s="2">
        <f t="shared" si="94"/>
        <v>59.930808419300604</v>
      </c>
      <c r="EY80" s="2">
        <f t="shared" si="94"/>
        <v>59.77358259317441</v>
      </c>
      <c r="EZ80" s="2">
        <f t="shared" si="94"/>
        <v>58.701914855648866</v>
      </c>
      <c r="FA80" s="2">
        <f t="shared" si="94"/>
        <v>58.710790152415036</v>
      </c>
      <c r="FB80" s="2">
        <f t="shared" si="94"/>
        <v>58.065807782395296</v>
      </c>
      <c r="FC80" s="2">
        <f t="shared" si="94"/>
        <v>58.195226389335389</v>
      </c>
      <c r="FD80" s="2">
        <f t="shared" si="94"/>
        <v>60.822077852317804</v>
      </c>
      <c r="FE80" s="2">
        <f t="shared" si="94"/>
        <v>57.985656592853999</v>
      </c>
      <c r="FG80" s="2">
        <f t="shared" si="95"/>
        <v>0.32611649072405446</v>
      </c>
      <c r="FH80" s="2">
        <f t="shared" si="95"/>
        <v>0.38438035198673148</v>
      </c>
      <c r="FI80" s="2">
        <f t="shared" si="95"/>
        <v>0.30689208452437639</v>
      </c>
      <c r="FJ80" s="2">
        <f t="shared" si="95"/>
        <v>0.36141056222789347</v>
      </c>
      <c r="FK80" s="2">
        <f t="shared" si="95"/>
        <v>0.40788502417088895</v>
      </c>
      <c r="FL80" s="2">
        <f t="shared" si="95"/>
        <v>0.37645538107534354</v>
      </c>
      <c r="FM80" s="2">
        <f t="shared" si="95"/>
        <v>0.3951911196445862</v>
      </c>
      <c r="FN80" s="2">
        <f t="shared" si="95"/>
        <v>0.40164852958341229</v>
      </c>
      <c r="FO80" s="2">
        <f t="shared" si="95"/>
        <v>0.42707084392188005</v>
      </c>
      <c r="FP80" s="2">
        <f t="shared" si="95"/>
        <v>0.42043662107842578</v>
      </c>
      <c r="FQ80" s="2">
        <f t="shared" si="95"/>
        <v>0.38669710580571065</v>
      </c>
      <c r="FR80" s="2">
        <f t="shared" si="95"/>
        <v>0.4011375925509143</v>
      </c>
      <c r="FS80" s="2">
        <f t="shared" si="95"/>
        <v>0.41332542680272155</v>
      </c>
      <c r="FT80" s="2">
        <f t="shared" si="95"/>
        <v>0.41002519414242977</v>
      </c>
      <c r="FU80" s="2">
        <f t="shared" si="95"/>
        <v>0.44203942558752024</v>
      </c>
      <c r="FW80" s="2">
        <f t="shared" si="86"/>
        <v>1.6137131595159403E-9</v>
      </c>
      <c r="FX80" s="2">
        <f t="shared" si="86"/>
        <v>3.072578856742016E-9</v>
      </c>
      <c r="FY80" s="2">
        <f t="shared" si="86"/>
        <v>2.2294447463206688E-9</v>
      </c>
      <c r="FZ80" s="2">
        <f t="shared" si="86"/>
        <v>3.094154068109596E-9</v>
      </c>
      <c r="GA80" s="2">
        <f t="shared" si="86"/>
        <v>3.7941345995702299E-9</v>
      </c>
      <c r="GB80" s="2">
        <f t="shared" si="86"/>
        <v>2.8565712320227276E-9</v>
      </c>
      <c r="GC80" s="2">
        <f t="shared" si="86"/>
        <v>2.8361206786933769E-9</v>
      </c>
      <c r="GD80" s="2">
        <f t="shared" si="86"/>
        <v>3.2899037371561461E-9</v>
      </c>
      <c r="GE80" s="2">
        <f t="shared" si="86"/>
        <v>4.9044588691121101E-9</v>
      </c>
      <c r="GF80" s="2">
        <f t="shared" si="86"/>
        <v>5.9409597848367864E-9</v>
      </c>
      <c r="GG80" s="2">
        <f t="shared" si="86"/>
        <v>5.899968597740939E-9</v>
      </c>
      <c r="GH80" s="2">
        <f t="shared" si="86"/>
        <v>5.6896882182602079E-9</v>
      </c>
      <c r="GI80" s="2">
        <f t="shared" si="86"/>
        <v>2.8327862682993936E-8</v>
      </c>
      <c r="GJ80" s="2">
        <f t="shared" si="86"/>
        <v>9.3004494071461929E-8</v>
      </c>
      <c r="GK80" s="2">
        <f t="shared" si="86"/>
        <v>2.3075057479700757E-7</v>
      </c>
      <c r="GM80" s="107">
        <f t="shared" si="87"/>
        <v>0.58949389385330553</v>
      </c>
      <c r="GN80" s="107">
        <f t="shared" si="87"/>
        <v>0.60218571259656284</v>
      </c>
      <c r="GO80" s="107">
        <f t="shared" si="87"/>
        <v>0.56582162609398656</v>
      </c>
      <c r="GP80" s="107">
        <f t="shared" si="87"/>
        <v>0.59874915182870492</v>
      </c>
      <c r="GQ80" s="107">
        <f t="shared" si="87"/>
        <v>0.59969683415379216</v>
      </c>
      <c r="GR80" s="107">
        <f t="shared" si="87"/>
        <v>0.60127686778608092</v>
      </c>
      <c r="GS80" s="107">
        <f t="shared" si="87"/>
        <v>0.60233596256552735</v>
      </c>
      <c r="GT80" s="107">
        <f t="shared" si="87"/>
        <v>0.60148250416640769</v>
      </c>
      <c r="GU80" s="107">
        <f t="shared" si="87"/>
        <v>0.59068265058743785</v>
      </c>
      <c r="GV80" s="107">
        <f t="shared" si="87"/>
        <v>0.59550295709535228</v>
      </c>
      <c r="GW80" s="107">
        <f t="shared" si="87"/>
        <v>0.60224350681262306</v>
      </c>
      <c r="GX80" s="107">
        <f t="shared" si="87"/>
        <v>0.60190659576912597</v>
      </c>
      <c r="GY80" s="107">
        <f t="shared" si="87"/>
        <v>0.6008131446890419</v>
      </c>
      <c r="GZ80" s="107">
        <f t="shared" si="87"/>
        <v>0.60248262728471202</v>
      </c>
      <c r="HA80" s="107">
        <f t="shared" si="87"/>
        <v>0.59622610574361168</v>
      </c>
      <c r="HC80" s="107">
        <f t="shared" si="76"/>
        <v>5.2352788449246319E-4</v>
      </c>
      <c r="HD80" s="107">
        <f t="shared" si="76"/>
        <v>5.4979170592104828E-4</v>
      </c>
      <c r="HE80" s="107">
        <f t="shared" si="76"/>
        <v>1.9436290109844793E-4</v>
      </c>
      <c r="HF80" s="107">
        <f t="shared" si="76"/>
        <v>2.4368501682226455E-4</v>
      </c>
      <c r="HG80" s="107">
        <f t="shared" si="91"/>
        <v>1.8998949386593274E-4</v>
      </c>
      <c r="HH80" s="107">
        <f t="shared" si="91"/>
        <v>1.2992824112523178E-4</v>
      </c>
      <c r="HI80" s="107">
        <f t="shared" si="91"/>
        <v>1.2946396590957177E-4</v>
      </c>
      <c r="HJ80" s="107">
        <f t="shared" si="91"/>
        <v>1.460785613272179E-4</v>
      </c>
      <c r="HK80" s="107">
        <f t="shared" si="91"/>
        <v>2.7275817079652564E-4</v>
      </c>
      <c r="HL80" s="107">
        <f t="shared" si="91"/>
        <v>2.0069992545702325E-4</v>
      </c>
      <c r="HM80" s="107">
        <f t="shared" si="91"/>
        <v>1.6133867120317655E-4</v>
      </c>
      <c r="HN80" s="107">
        <f t="shared" si="91"/>
        <v>1.5215427618562157E-4</v>
      </c>
      <c r="HO80" s="107">
        <f t="shared" si="91"/>
        <v>1.6685662686709673E-4</v>
      </c>
      <c r="HP80" s="107">
        <f t="shared" si="91"/>
        <v>1.4148018677557955E-4</v>
      </c>
      <c r="HQ80" s="107">
        <f t="shared" si="91"/>
        <v>2.3132065490679721E-5</v>
      </c>
      <c r="HS80" s="107">
        <f t="shared" si="88"/>
        <v>2.6401124148674617E-25</v>
      </c>
      <c r="HT80" s="107">
        <f t="shared" si="88"/>
        <v>2.7991873314384254E-26</v>
      </c>
      <c r="HU80" s="107">
        <f t="shared" si="88"/>
        <v>4.0760896425617962E-28</v>
      </c>
      <c r="HV80" s="107">
        <f t="shared" si="88"/>
        <v>6.6202748850945451E-29</v>
      </c>
      <c r="HW80" s="107">
        <f t="shared" si="88"/>
        <v>2.3815259500185012E-31</v>
      </c>
      <c r="HX80" s="107">
        <f t="shared" si="88"/>
        <v>9.4608057508230733E-32</v>
      </c>
      <c r="HY80" s="107">
        <f t="shared" si="88"/>
        <v>1.2874246360247501E-32</v>
      </c>
      <c r="HZ80" s="107">
        <f t="shared" si="88"/>
        <v>2.7775040210614539E-32</v>
      </c>
      <c r="IA80" s="107">
        <f t="shared" si="88"/>
        <v>1.1935500749095787E-30</v>
      </c>
      <c r="IB80" s="107">
        <f t="shared" si="88"/>
        <v>1.5945856127189048E-31</v>
      </c>
      <c r="IC80" s="107">
        <f t="shared" si="88"/>
        <v>2.4676289278041865E-31</v>
      </c>
      <c r="ID80" s="107">
        <f t="shared" si="88"/>
        <v>6.6352140338824487E-32</v>
      </c>
      <c r="IE80" s="107">
        <f t="shared" si="88"/>
        <v>2.0651170542614859E-31</v>
      </c>
      <c r="IF80" s="107">
        <f t="shared" si="88"/>
        <v>6.6726128187271181E-32</v>
      </c>
      <c r="IG80" s="107">
        <f t="shared" si="88"/>
        <v>7.611201581370231E-23</v>
      </c>
      <c r="II80" s="107">
        <f t="shared" si="89"/>
        <v>9.2944218612085034E-66</v>
      </c>
      <c r="IJ80" s="107">
        <f t="shared" si="89"/>
        <v>1.0504927403696111E-68</v>
      </c>
      <c r="IK80" s="107">
        <f t="shared" si="89"/>
        <v>1.765693769554664E-72</v>
      </c>
      <c r="IL80" s="107">
        <f t="shared" si="89"/>
        <v>8.2763232844342853E-76</v>
      </c>
      <c r="IM80" s="107">
        <f t="shared" si="89"/>
        <v>1.5682542484363903E-83</v>
      </c>
      <c r="IN80" s="107">
        <f t="shared" si="89"/>
        <v>9.9408561146908676E-84</v>
      </c>
      <c r="IO80" s="107">
        <f t="shared" si="89"/>
        <v>4.9156243542953116E-87</v>
      </c>
      <c r="IP80" s="107">
        <f t="shared" si="89"/>
        <v>3.9064483396148525E-86</v>
      </c>
      <c r="IQ80" s="107">
        <f t="shared" si="89"/>
        <v>2.2817206412906463E-82</v>
      </c>
      <c r="IR80" s="107">
        <f t="shared" si="89"/>
        <v>2.4643054811082826E-84</v>
      </c>
      <c r="IS80" s="107">
        <f t="shared" si="89"/>
        <v>2.9396552989251054E-83</v>
      </c>
      <c r="IT80" s="107">
        <f t="shared" si="89"/>
        <v>8.8632796635378031E-85</v>
      </c>
      <c r="IU80" s="107">
        <f t="shared" si="89"/>
        <v>6.8828537216093993E-83</v>
      </c>
      <c r="IV80" s="107">
        <f t="shared" si="89"/>
        <v>1.3113918212583941E-84</v>
      </c>
      <c r="IW80" s="107">
        <f t="shared" si="89"/>
        <v>1.5429682564904694E-68</v>
      </c>
      <c r="IY80" s="107">
        <f t="shared" si="90"/>
        <v>0.59001742173779803</v>
      </c>
      <c r="IZ80" s="107">
        <f t="shared" si="90"/>
        <v>0.6027355043024839</v>
      </c>
      <c r="JA80" s="107">
        <f t="shared" si="90"/>
        <v>0.56601598899508498</v>
      </c>
      <c r="JB80" s="107">
        <f t="shared" si="90"/>
        <v>0.59899283684552718</v>
      </c>
      <c r="JC80" s="107">
        <f t="shared" si="90"/>
        <v>0.59988682364765811</v>
      </c>
      <c r="JD80" s="107">
        <f t="shared" si="90"/>
        <v>0.60140679602720615</v>
      </c>
      <c r="JE80" s="107">
        <f t="shared" si="90"/>
        <v>0.60246542653143698</v>
      </c>
      <c r="JF80" s="107">
        <f t="shared" si="90"/>
        <v>0.6016285827277349</v>
      </c>
      <c r="JG80" s="107">
        <f t="shared" si="90"/>
        <v>0.59095540875823438</v>
      </c>
      <c r="JH80" s="107">
        <f t="shared" si="90"/>
        <v>0.5957036570208093</v>
      </c>
      <c r="JI80" s="107">
        <f t="shared" si="90"/>
        <v>0.60240484548382622</v>
      </c>
      <c r="JJ80" s="107">
        <f t="shared" si="90"/>
        <v>0.60205875004531162</v>
      </c>
      <c r="JK80" s="107">
        <f t="shared" si="90"/>
        <v>0.60098000131590901</v>
      </c>
      <c r="JL80" s="107">
        <f t="shared" si="90"/>
        <v>0.60262410747148765</v>
      </c>
      <c r="JM80" s="107">
        <f t="shared" si="90"/>
        <v>0.59624923780910233</v>
      </c>
    </row>
    <row r="81" spans="2:273" x14ac:dyDescent="0.25">
      <c r="B81" s="2">
        <v>53</v>
      </c>
      <c r="C81" s="37">
        <v>219.98400000000001</v>
      </c>
      <c r="D81" s="37">
        <v>216.63499999999999</v>
      </c>
      <c r="E81" s="37">
        <v>229.03200000000001</v>
      </c>
      <c r="F81" s="37">
        <v>228.29499999999999</v>
      </c>
      <c r="G81" s="37">
        <v>212.36099999999999</v>
      </c>
      <c r="H81" s="37">
        <v>223.29499999999999</v>
      </c>
      <c r="I81" s="37">
        <v>218.03399999999999</v>
      </c>
      <c r="J81" s="37">
        <v>213.119</v>
      </c>
      <c r="K81" s="37">
        <v>204.417</v>
      </c>
      <c r="L81" s="37">
        <v>202.25</v>
      </c>
      <c r="M81" s="37">
        <v>222.733</v>
      </c>
      <c r="N81" s="37">
        <v>215.95</v>
      </c>
      <c r="O81" s="37">
        <v>209.63300000000001</v>
      </c>
      <c r="P81" s="37">
        <v>203.36699999999999</v>
      </c>
      <c r="Q81" s="37">
        <v>160.77799999999999</v>
      </c>
      <c r="S81" s="4">
        <f t="shared" si="8"/>
        <v>226.36027239533766</v>
      </c>
      <c r="T81" s="4">
        <f t="shared" si="9"/>
        <v>210.11781109296939</v>
      </c>
      <c r="U81" s="4">
        <f t="shared" si="10"/>
        <v>239.45845065606272</v>
      </c>
      <c r="V81" s="4">
        <f t="shared" si="11"/>
        <v>227.21509480081343</v>
      </c>
      <c r="W81" s="4">
        <f t="shared" si="12"/>
        <v>201.56683841918263</v>
      </c>
      <c r="X81" s="4">
        <f t="shared" si="13"/>
        <v>217.69048572478633</v>
      </c>
      <c r="Y81" s="4">
        <f t="shared" si="14"/>
        <v>209.78660603558018</v>
      </c>
      <c r="Z81" s="4">
        <f t="shared" si="15"/>
        <v>203.86822524097354</v>
      </c>
      <c r="AA81" s="4">
        <f t="shared" si="16"/>
        <v>190.86528848442907</v>
      </c>
      <c r="AB81" s="4">
        <f t="shared" si="17"/>
        <v>190.05662746219019</v>
      </c>
      <c r="AC81" s="4">
        <f t="shared" si="18"/>
        <v>215.6768249490807</v>
      </c>
      <c r="AD81" s="4">
        <f t="shared" si="19"/>
        <v>202.79145155159443</v>
      </c>
      <c r="AE81" s="4">
        <f t="shared" si="20"/>
        <v>198.5052599230566</v>
      </c>
      <c r="AF81" s="4">
        <f t="shared" si="21"/>
        <v>197.69243375068623</v>
      </c>
      <c r="AG81" s="4">
        <f t="shared" si="21"/>
        <v>155.0569102109512</v>
      </c>
      <c r="AI81" s="4">
        <f t="shared" si="22"/>
        <v>-6.3762723953376508</v>
      </c>
      <c r="AJ81" s="4">
        <f t="shared" si="23"/>
        <v>6.5171889070306008</v>
      </c>
      <c r="AK81" s="4">
        <f t="shared" si="24"/>
        <v>-10.426450656062713</v>
      </c>
      <c r="AL81" s="4">
        <f t="shared" si="25"/>
        <v>1.0799051991865554</v>
      </c>
      <c r="AM81" s="4">
        <f t="shared" si="26"/>
        <v>10.794161580817359</v>
      </c>
      <c r="AN81" s="4">
        <f t="shared" si="27"/>
        <v>5.6045142752136599</v>
      </c>
      <c r="AO81" s="4">
        <f t="shared" si="28"/>
        <v>8.247393964419814</v>
      </c>
      <c r="AP81" s="4">
        <f t="shared" si="29"/>
        <v>9.2507747590264557</v>
      </c>
      <c r="AQ81" s="4">
        <f t="shared" si="30"/>
        <v>13.551711515570929</v>
      </c>
      <c r="AR81" s="4">
        <f t="shared" si="31"/>
        <v>12.193372537809807</v>
      </c>
      <c r="AS81" s="4">
        <f t="shared" si="32"/>
        <v>7.0561750509193075</v>
      </c>
      <c r="AT81" s="4">
        <f t="shared" si="33"/>
        <v>13.158548448405554</v>
      </c>
      <c r="AU81" s="4">
        <f t="shared" si="34"/>
        <v>11.127740076943411</v>
      </c>
      <c r="AV81" s="4">
        <f t="shared" si="81"/>
        <v>5.6745662493137559</v>
      </c>
      <c r="AW81" s="4">
        <f t="shared" si="81"/>
        <v>5.72108978904879</v>
      </c>
      <c r="AY81" s="2">
        <f t="shared" si="82"/>
        <v>64.722368614333533</v>
      </c>
      <c r="AZ81" s="2">
        <f t="shared" si="82"/>
        <v>68.957058241179126</v>
      </c>
      <c r="BA81" s="2">
        <f t="shared" si="82"/>
        <v>70.525761126501649</v>
      </c>
      <c r="BB81" s="2">
        <f t="shared" si="82"/>
        <v>69.646999144652341</v>
      </c>
      <c r="BC81" s="2">
        <f t="shared" si="82"/>
        <v>72.950600485408899</v>
      </c>
      <c r="BD81" s="2">
        <f t="shared" si="82"/>
        <v>70.004257616510287</v>
      </c>
      <c r="BE81" s="2">
        <f t="shared" si="82"/>
        <v>68.451009582903382</v>
      </c>
      <c r="BF81" s="2">
        <f t="shared" si="82"/>
        <v>70.287812118759163</v>
      </c>
      <c r="BG81" s="2">
        <f t="shared" si="82"/>
        <v>69.313526298024328</v>
      </c>
      <c r="BH81" s="2">
        <f t="shared" si="82"/>
        <v>65.694963820531669</v>
      </c>
      <c r="BI81" s="2">
        <f t="shared" si="82"/>
        <v>67.441423766580129</v>
      </c>
      <c r="BJ81" s="2">
        <f t="shared" si="82"/>
        <v>66.61738224511069</v>
      </c>
      <c r="BK81" s="2">
        <f t="shared" si="82"/>
        <v>67.032374312304285</v>
      </c>
      <c r="BL81" s="2">
        <f t="shared" si="82"/>
        <v>64.882096480109595</v>
      </c>
      <c r="BM81" s="2">
        <f t="shared" si="82"/>
        <v>57.775718768391485</v>
      </c>
      <c r="BO81" s="2" t="str">
        <f t="shared" si="83"/>
        <v/>
      </c>
      <c r="BP81" s="2" t="str">
        <f t="shared" si="83"/>
        <v/>
      </c>
      <c r="BQ81" s="2" t="str">
        <f t="shared" si="83"/>
        <v/>
      </c>
      <c r="BR81" s="2" t="str">
        <f t="shared" si="83"/>
        <v/>
      </c>
      <c r="BS81" s="2" t="str">
        <f t="shared" si="83"/>
        <v/>
      </c>
      <c r="BT81" s="2" t="str">
        <f t="shared" si="83"/>
        <v/>
      </c>
      <c r="BU81" s="2" t="str">
        <f t="shared" si="83"/>
        <v/>
      </c>
      <c r="BV81" s="2" t="str">
        <f t="shared" si="83"/>
        <v/>
      </c>
      <c r="BW81" s="2" t="str">
        <f t="shared" si="83"/>
        <v/>
      </c>
      <c r="BX81" s="2" t="str">
        <f t="shared" si="83"/>
        <v/>
      </c>
      <c r="BY81" s="2" t="str">
        <f t="shared" si="83"/>
        <v/>
      </c>
      <c r="BZ81" s="2" t="str">
        <f t="shared" si="83"/>
        <v/>
      </c>
      <c r="CA81" s="2" t="str">
        <f t="shared" si="83"/>
        <v/>
      </c>
      <c r="CB81" s="2" t="str">
        <f t="shared" si="83"/>
        <v/>
      </c>
      <c r="CC81" s="2" t="str">
        <f t="shared" si="83"/>
        <v/>
      </c>
      <c r="CE81" s="2" t="str">
        <f t="shared" si="84"/>
        <v/>
      </c>
      <c r="CF81" s="2" t="str">
        <f t="shared" si="84"/>
        <v/>
      </c>
      <c r="CG81" s="2" t="str">
        <f t="shared" si="84"/>
        <v/>
      </c>
      <c r="CH81" s="2" t="str">
        <f t="shared" si="84"/>
        <v/>
      </c>
      <c r="CI81" s="2" t="str">
        <f t="shared" si="84"/>
        <v/>
      </c>
      <c r="CJ81" s="2" t="str">
        <f t="shared" si="84"/>
        <v/>
      </c>
      <c r="CK81" s="2" t="str">
        <f t="shared" si="84"/>
        <v/>
      </c>
      <c r="CL81" s="2" t="str">
        <f t="shared" si="84"/>
        <v/>
      </c>
      <c r="CM81" s="2" t="str">
        <f t="shared" si="84"/>
        <v/>
      </c>
      <c r="CN81" s="2" t="str">
        <f t="shared" si="84"/>
        <v/>
      </c>
      <c r="CO81" s="2" t="str">
        <f t="shared" si="84"/>
        <v/>
      </c>
      <c r="CP81" s="2" t="str">
        <f t="shared" si="84"/>
        <v/>
      </c>
      <c r="CQ81" s="2" t="str">
        <f t="shared" si="84"/>
        <v/>
      </c>
      <c r="CR81" s="2" t="str">
        <f t="shared" si="84"/>
        <v/>
      </c>
      <c r="CS81" s="2" t="str">
        <f t="shared" si="84"/>
        <v/>
      </c>
      <c r="CU81" s="2" t="str">
        <f t="shared" si="85"/>
        <v/>
      </c>
      <c r="CV81" s="2" t="str">
        <f t="shared" si="85"/>
        <v/>
      </c>
      <c r="CW81" s="2" t="str">
        <f t="shared" si="85"/>
        <v/>
      </c>
      <c r="CX81" s="2" t="str">
        <f t="shared" si="85"/>
        <v/>
      </c>
      <c r="CY81" s="2" t="str">
        <f t="shared" si="85"/>
        <v/>
      </c>
      <c r="CZ81" s="2" t="str">
        <f t="shared" si="85"/>
        <v/>
      </c>
      <c r="DA81" s="2" t="str">
        <f t="shared" si="85"/>
        <v/>
      </c>
      <c r="DB81" s="2" t="str">
        <f t="shared" si="85"/>
        <v/>
      </c>
      <c r="DC81" s="2" t="str">
        <f t="shared" si="85"/>
        <v/>
      </c>
      <c r="DD81" s="2" t="str">
        <f t="shared" si="85"/>
        <v/>
      </c>
      <c r="DE81" s="2" t="str">
        <f t="shared" si="85"/>
        <v/>
      </c>
      <c r="DF81" s="2" t="str">
        <f t="shared" si="85"/>
        <v/>
      </c>
      <c r="DG81" s="2" t="str">
        <f t="shared" si="85"/>
        <v/>
      </c>
      <c r="DH81" s="2" t="str">
        <f t="shared" si="85"/>
        <v/>
      </c>
      <c r="DI81" s="2" t="str">
        <f t="shared" si="85"/>
        <v/>
      </c>
      <c r="DK81" s="2">
        <f t="shared" si="92"/>
        <v>68.844496334310847</v>
      </c>
      <c r="DL81" s="2">
        <f t="shared" si="92"/>
        <v>76.050222690615826</v>
      </c>
      <c r="DM81" s="2">
        <f t="shared" si="92"/>
        <v>76.415427349121472</v>
      </c>
      <c r="DN81" s="2">
        <f t="shared" si="92"/>
        <v>76.719833556149723</v>
      </c>
      <c r="DO81" s="2">
        <f t="shared" si="92"/>
        <v>82.050767379679144</v>
      </c>
      <c r="DP81" s="2">
        <f t="shared" si="92"/>
        <v>77.083745098039216</v>
      </c>
      <c r="DQ81" s="2">
        <f t="shared" si="92"/>
        <v>75.679648460410561</v>
      </c>
      <c r="DR81" s="2">
        <f t="shared" si="92"/>
        <v>78.357282807917912</v>
      </c>
      <c r="DS81" s="2">
        <f t="shared" si="92"/>
        <v>77.09258823529413</v>
      </c>
      <c r="DT81" s="2">
        <f t="shared" si="92"/>
        <v>71.65857056451614</v>
      </c>
      <c r="DU81" s="2">
        <f t="shared" si="92"/>
        <v>73.341149743401758</v>
      </c>
      <c r="DV81" s="2">
        <f t="shared" si="92"/>
        <v>73.323048387096748</v>
      </c>
      <c r="DW81" s="2">
        <f t="shared" si="92"/>
        <v>73.421858321114371</v>
      </c>
      <c r="DX81" s="2">
        <f t="shared" si="92"/>
        <v>67.542705095307923</v>
      </c>
      <c r="DY81" s="2">
        <f t="shared" si="92"/>
        <v>57.695716727716722</v>
      </c>
      <c r="EA81" s="2">
        <f t="shared" si="93"/>
        <v>57.956344963097862</v>
      </c>
      <c r="EB81" s="2">
        <f t="shared" si="93"/>
        <v>59.933219604778373</v>
      </c>
      <c r="EC81" s="2">
        <f t="shared" si="93"/>
        <v>59.959876736435149</v>
      </c>
      <c r="ED81" s="2">
        <f t="shared" si="93"/>
        <v>59.720082365145224</v>
      </c>
      <c r="EE81" s="2">
        <f t="shared" si="93"/>
        <v>62.45716631854998</v>
      </c>
      <c r="EF81" s="2">
        <f t="shared" si="93"/>
        <v>60.689837030751207</v>
      </c>
      <c r="EG81" s="2">
        <f t="shared" si="93"/>
        <v>59.663465609541262</v>
      </c>
      <c r="EH81" s="2">
        <f t="shared" si="93"/>
        <v>60.738870693948684</v>
      </c>
      <c r="EI81" s="2">
        <f t="shared" si="93"/>
        <v>61.024028336698464</v>
      </c>
      <c r="EJ81" s="2">
        <f t="shared" si="93"/>
        <v>59.165020747754646</v>
      </c>
      <c r="EK81" s="2">
        <f t="shared" si="93"/>
        <v>60.008906417635785</v>
      </c>
      <c r="EL81" s="2">
        <f t="shared" si="93"/>
        <v>58.665396100082226</v>
      </c>
      <c r="EM81" s="2">
        <f t="shared" si="93"/>
        <v>59.676033649451554</v>
      </c>
      <c r="EN81" s="2">
        <f t="shared" si="93"/>
        <v>61.722216793954821</v>
      </c>
      <c r="EO81" s="2">
        <f t="shared" si="93"/>
        <v>57.860309063196148</v>
      </c>
      <c r="EQ81" s="2">
        <f t="shared" si="94"/>
        <v>55.795695268113661</v>
      </c>
      <c r="ER81" s="2">
        <f t="shared" si="94"/>
        <v>59.537455891317407</v>
      </c>
      <c r="ES81" s="2">
        <f t="shared" si="94"/>
        <v>58.674663051334278</v>
      </c>
      <c r="ET81" s="2">
        <f t="shared" si="94"/>
        <v>60.051945195959135</v>
      </c>
      <c r="EU81" s="2">
        <f t="shared" si="94"/>
        <v>61.719816753176161</v>
      </c>
      <c r="EV81" s="2">
        <f t="shared" si="94"/>
        <v>60.171200316245979</v>
      </c>
      <c r="EW81" s="2">
        <f t="shared" si="94"/>
        <v>59.253705129950902</v>
      </c>
      <c r="EX81" s="2">
        <f t="shared" si="94"/>
        <v>59.783495885363202</v>
      </c>
      <c r="EY81" s="2">
        <f t="shared" si="94"/>
        <v>59.61952845754265</v>
      </c>
      <c r="EZ81" s="2">
        <f t="shared" si="94"/>
        <v>58.55139080634676</v>
      </c>
      <c r="FA81" s="2">
        <f t="shared" si="94"/>
        <v>58.562475480116809</v>
      </c>
      <c r="FB81" s="2">
        <f t="shared" si="94"/>
        <v>57.925204578573734</v>
      </c>
      <c r="FC81" s="2">
        <f t="shared" si="94"/>
        <v>58.059918414301293</v>
      </c>
      <c r="FD81" s="2">
        <f t="shared" si="94"/>
        <v>60.664819315420502</v>
      </c>
      <c r="FE81" s="2">
        <f t="shared" si="94"/>
        <v>57.845321901456416</v>
      </c>
      <c r="FG81" s="2">
        <f t="shared" si="95"/>
        <v>0.37858839164252328</v>
      </c>
      <c r="FH81" s="2">
        <f t="shared" si="95"/>
        <v>0.44010442947292239</v>
      </c>
      <c r="FI81" s="2">
        <f t="shared" si="95"/>
        <v>0.35791365221604937</v>
      </c>
      <c r="FJ81" s="2">
        <f t="shared" si="95"/>
        <v>0.41605517241527146</v>
      </c>
      <c r="FK81" s="2">
        <f t="shared" si="95"/>
        <v>0.46444585976600589</v>
      </c>
      <c r="FL81" s="2">
        <f t="shared" si="95"/>
        <v>0.43183647551312287</v>
      </c>
      <c r="FM81" s="2">
        <f t="shared" si="95"/>
        <v>0.45133343839489271</v>
      </c>
      <c r="FN81" s="2">
        <f t="shared" si="95"/>
        <v>0.45801350501977112</v>
      </c>
      <c r="FO81" s="2">
        <f t="shared" si="95"/>
        <v>0.48411693254961791</v>
      </c>
      <c r="FP81" s="2">
        <f t="shared" si="95"/>
        <v>0.47733485093197087</v>
      </c>
      <c r="FQ81" s="2">
        <f t="shared" si="95"/>
        <v>0.4425156233592164</v>
      </c>
      <c r="FR81" s="2">
        <f t="shared" si="95"/>
        <v>0.45748568770626447</v>
      </c>
      <c r="FS81" s="2">
        <f t="shared" si="95"/>
        <v>0.46483089265215227</v>
      </c>
      <c r="FT81" s="2">
        <f t="shared" si="95"/>
        <v>0.457110874260306</v>
      </c>
      <c r="FU81" s="2">
        <f t="shared" si="95"/>
        <v>0.48606178756840507</v>
      </c>
      <c r="FW81" s="2">
        <f t="shared" si="86"/>
        <v>2.0315445030124272E-9</v>
      </c>
      <c r="FX81" s="2">
        <f t="shared" si="86"/>
        <v>3.8681475994166137E-9</v>
      </c>
      <c r="FY81" s="2">
        <f t="shared" si="86"/>
        <v>2.8067046437139101E-9</v>
      </c>
      <c r="FZ81" s="2">
        <f t="shared" si="86"/>
        <v>3.8953091812287197E-9</v>
      </c>
      <c r="GA81" s="2">
        <f t="shared" si="86"/>
        <v>4.7765324584740065E-9</v>
      </c>
      <c r="GB81" s="2">
        <f t="shared" si="86"/>
        <v>3.596210111933683E-9</v>
      </c>
      <c r="GC81" s="2">
        <f t="shared" si="86"/>
        <v>3.5704643907000868E-9</v>
      </c>
      <c r="GD81" s="2">
        <f t="shared" si="86"/>
        <v>4.1417434135343954E-9</v>
      </c>
      <c r="GE81" s="2">
        <f t="shared" si="86"/>
        <v>6.1743478935837755E-9</v>
      </c>
      <c r="GF81" s="2">
        <f t="shared" si="86"/>
        <v>7.4792252320731964E-9</v>
      </c>
      <c r="GG81" s="2">
        <f t="shared" si="86"/>
        <v>7.4276203851368426E-9</v>
      </c>
      <c r="GH81" s="2">
        <f t="shared" si="86"/>
        <v>7.1628930726012379E-9</v>
      </c>
      <c r="GI81" s="2">
        <f t="shared" si="86"/>
        <v>3.4923912913731737E-8</v>
      </c>
      <c r="GJ81" s="2">
        <f t="shared" si="86"/>
        <v>1.1267751472762736E-7</v>
      </c>
      <c r="GK81" s="2">
        <f t="shared" si="86"/>
        <v>2.7546463393770245E-7</v>
      </c>
      <c r="GM81" s="107">
        <f t="shared" si="87"/>
        <v>0.60213984800101927</v>
      </c>
      <c r="GN81" s="107">
        <f t="shared" si="87"/>
        <v>0.57462452683205711</v>
      </c>
      <c r="GO81" s="107">
        <f t="shared" si="87"/>
        <v>0.59931923689677669</v>
      </c>
      <c r="GP81" s="107">
        <f t="shared" si="87"/>
        <v>0.59410785025369117</v>
      </c>
      <c r="GQ81" s="107">
        <f t="shared" si="87"/>
        <v>0.55421682833390951</v>
      </c>
      <c r="GR81" s="107">
        <f t="shared" si="87"/>
        <v>0.58642448771847155</v>
      </c>
      <c r="GS81" s="107">
        <f t="shared" si="87"/>
        <v>0.56984216217398487</v>
      </c>
      <c r="GT81" s="107">
        <f t="shared" si="87"/>
        <v>0.56247800989401608</v>
      </c>
      <c r="GU81" s="107">
        <f t="shared" si="87"/>
        <v>0.52651105279322541</v>
      </c>
      <c r="GV81" s="107">
        <f t="shared" si="87"/>
        <v>0.53754070625054273</v>
      </c>
      <c r="GW81" s="107">
        <f t="shared" si="87"/>
        <v>0.57937431494796277</v>
      </c>
      <c r="GX81" s="107">
        <f t="shared" si="87"/>
        <v>0.56410230379399007</v>
      </c>
      <c r="GY81" s="107">
        <f t="shared" si="87"/>
        <v>0.55858522692526424</v>
      </c>
      <c r="GZ81" s="107">
        <f t="shared" si="87"/>
        <v>0.57261981479909074</v>
      </c>
      <c r="HA81" s="107">
        <f t="shared" si="87"/>
        <v>0.53387171623042873</v>
      </c>
      <c r="HC81" s="107">
        <f t="shared" si="76"/>
        <v>8.9336469376886517E-4</v>
      </c>
      <c r="HD81" s="107">
        <f t="shared" si="76"/>
        <v>9.6446161695843042E-4</v>
      </c>
      <c r="HE81" s="107">
        <f t="shared" si="76"/>
        <v>3.5706980170251769E-4</v>
      </c>
      <c r="HF81" s="107">
        <f t="shared" si="76"/>
        <v>4.5456794525733542E-4</v>
      </c>
      <c r="HG81" s="107">
        <f t="shared" si="91"/>
        <v>3.7188368885335813E-4</v>
      </c>
      <c r="HH81" s="107">
        <f t="shared" si="91"/>
        <v>2.5599764551993411E-4</v>
      </c>
      <c r="HI81" s="107">
        <f t="shared" si="91"/>
        <v>2.5846740450276339E-4</v>
      </c>
      <c r="HJ81" s="107">
        <f t="shared" si="91"/>
        <v>2.906484247432504E-4</v>
      </c>
      <c r="HK81" s="107">
        <f t="shared" si="91"/>
        <v>5.2801809865510795E-4</v>
      </c>
      <c r="HL81" s="107">
        <f t="shared" si="91"/>
        <v>3.9939757594739889E-4</v>
      </c>
      <c r="HM81" s="107">
        <f t="shared" si="91"/>
        <v>3.2251457173574299E-4</v>
      </c>
      <c r="HN81" s="107">
        <f t="shared" si="91"/>
        <v>3.0643071935824333E-4</v>
      </c>
      <c r="HO81" s="107">
        <f t="shared" si="91"/>
        <v>3.3058597834449731E-4</v>
      </c>
      <c r="HP81" s="107">
        <f t="shared" si="91"/>
        <v>2.8114321907901537E-4</v>
      </c>
      <c r="HQ81" s="107">
        <f t="shared" si="91"/>
        <v>5.4711689574306319E-5</v>
      </c>
      <c r="HS81" s="107">
        <f t="shared" si="88"/>
        <v>1.6127989594073019E-24</v>
      </c>
      <c r="HT81" s="107">
        <f t="shared" si="88"/>
        <v>1.9664764193080253E-25</v>
      </c>
      <c r="HU81" s="107">
        <f t="shared" si="88"/>
        <v>3.1438829269192284E-27</v>
      </c>
      <c r="HV81" s="107">
        <f t="shared" si="88"/>
        <v>5.7175710532759509E-28</v>
      </c>
      <c r="HW81" s="107">
        <f t="shared" si="88"/>
        <v>2.5945669651946369E-30</v>
      </c>
      <c r="HX81" s="107">
        <f t="shared" si="88"/>
        <v>1.0148097400216444E-30</v>
      </c>
      <c r="HY81" s="107">
        <f t="shared" si="88"/>
        <v>1.4968239983303007E-31</v>
      </c>
      <c r="HZ81" s="107">
        <f t="shared" si="88"/>
        <v>3.2043357177829154E-31</v>
      </c>
      <c r="IA81" s="107">
        <f t="shared" si="88"/>
        <v>1.2825796659397384E-29</v>
      </c>
      <c r="IB81" s="107">
        <f t="shared" si="88"/>
        <v>1.8726979452826478E-30</v>
      </c>
      <c r="IC81" s="107">
        <f t="shared" si="88"/>
        <v>2.8275240554814721E-30</v>
      </c>
      <c r="ID81" s="107">
        <f t="shared" si="88"/>
        <v>7.9227745457384292E-31</v>
      </c>
      <c r="IE81" s="107">
        <f t="shared" si="88"/>
        <v>2.3108998021269951E-30</v>
      </c>
      <c r="IF81" s="107">
        <f t="shared" si="88"/>
        <v>7.512758433213105E-31</v>
      </c>
      <c r="IG81" s="107">
        <f t="shared" si="88"/>
        <v>3.9236603630797588E-22</v>
      </c>
      <c r="II81" s="107">
        <f t="shared" si="89"/>
        <v>2.5935798511573475E-64</v>
      </c>
      <c r="IJ81" s="107">
        <f t="shared" si="89"/>
        <v>3.827297227310202E-67</v>
      </c>
      <c r="IK81" s="107">
        <f t="shared" si="89"/>
        <v>7.411317177354095E-71</v>
      </c>
      <c r="IL81" s="107">
        <f t="shared" si="89"/>
        <v>4.4193713681183556E-74</v>
      </c>
      <c r="IM81" s="107">
        <f t="shared" si="89"/>
        <v>1.326844543597159E-81</v>
      </c>
      <c r="IN81" s="107">
        <f t="shared" si="89"/>
        <v>7.9758800310895738E-82</v>
      </c>
      <c r="IO81" s="107">
        <f t="shared" si="89"/>
        <v>4.6983592591237245E-85</v>
      </c>
      <c r="IP81" s="107">
        <f t="shared" si="89"/>
        <v>3.6818288066195712E-84</v>
      </c>
      <c r="IQ81" s="107">
        <f t="shared" si="89"/>
        <v>1.9214174956373063E-80</v>
      </c>
      <c r="IR81" s="107">
        <f t="shared" si="89"/>
        <v>2.4200289413010747E-82</v>
      </c>
      <c r="IS81" s="107">
        <f t="shared" si="89"/>
        <v>2.7149421222136278E-81</v>
      </c>
      <c r="IT81" s="107">
        <f t="shared" si="89"/>
        <v>8.8286194482645413E-83</v>
      </c>
      <c r="IU81" s="107">
        <f t="shared" si="89"/>
        <v>5.9859745690072261E-81</v>
      </c>
      <c r="IV81" s="107">
        <f t="shared" si="89"/>
        <v>1.1657976644997149E-82</v>
      </c>
      <c r="IW81" s="107">
        <f t="shared" si="89"/>
        <v>5.3119391086246356E-67</v>
      </c>
      <c r="IY81" s="107">
        <f t="shared" si="90"/>
        <v>0.60303321269478816</v>
      </c>
      <c r="IZ81" s="107">
        <f t="shared" si="90"/>
        <v>0.57558898844901552</v>
      </c>
      <c r="JA81" s="107">
        <f t="shared" si="90"/>
        <v>0.59967630669847916</v>
      </c>
      <c r="JB81" s="107">
        <f t="shared" si="90"/>
        <v>0.59456241819894851</v>
      </c>
      <c r="JC81" s="107">
        <f t="shared" si="90"/>
        <v>0.55458871202276283</v>
      </c>
      <c r="JD81" s="107">
        <f t="shared" si="90"/>
        <v>0.58668048536399153</v>
      </c>
      <c r="JE81" s="107">
        <f t="shared" si="90"/>
        <v>0.57010062957848762</v>
      </c>
      <c r="JF81" s="107">
        <f t="shared" si="90"/>
        <v>0.56276865831875933</v>
      </c>
      <c r="JG81" s="107">
        <f t="shared" si="90"/>
        <v>0.52703907089188051</v>
      </c>
      <c r="JH81" s="107">
        <f t="shared" si="90"/>
        <v>0.53794010382649016</v>
      </c>
      <c r="JI81" s="107">
        <f t="shared" si="90"/>
        <v>0.57969682951969848</v>
      </c>
      <c r="JJ81" s="107">
        <f t="shared" si="90"/>
        <v>0.56440873451334828</v>
      </c>
      <c r="JK81" s="107">
        <f t="shared" si="90"/>
        <v>0.5589158129036087</v>
      </c>
      <c r="JL81" s="107">
        <f t="shared" si="90"/>
        <v>0.57290095801816976</v>
      </c>
      <c r="JM81" s="107">
        <f t="shared" si="90"/>
        <v>0.533926427920003</v>
      </c>
    </row>
    <row r="82" spans="2:273" x14ac:dyDescent="0.25">
      <c r="B82" s="2">
        <v>54</v>
      </c>
      <c r="C82" s="37">
        <v>209.87299999999999</v>
      </c>
      <c r="D82" s="37">
        <v>195.79400000000001</v>
      </c>
      <c r="E82" s="37">
        <v>222.88900000000001</v>
      </c>
      <c r="F82" s="37">
        <v>211.78700000000001</v>
      </c>
      <c r="G82" s="37">
        <v>179.869</v>
      </c>
      <c r="H82" s="37">
        <v>201.36099999999999</v>
      </c>
      <c r="I82" s="37">
        <v>187.59299999999999</v>
      </c>
      <c r="J82" s="37">
        <v>180.50800000000001</v>
      </c>
      <c r="K82" s="37">
        <v>164.8</v>
      </c>
      <c r="L82" s="37">
        <v>165.35</v>
      </c>
      <c r="M82" s="37">
        <v>199.21700000000001</v>
      </c>
      <c r="N82" s="37">
        <v>186.95</v>
      </c>
      <c r="O82" s="37">
        <v>178.3</v>
      </c>
      <c r="P82" s="37">
        <v>176.81700000000001</v>
      </c>
      <c r="Q82" s="37">
        <v>127.651</v>
      </c>
      <c r="S82" s="4">
        <f t="shared" si="8"/>
        <v>205.65852427992124</v>
      </c>
      <c r="T82" s="4">
        <f t="shared" si="9"/>
        <v>180.17399075945545</v>
      </c>
      <c r="U82" s="4">
        <f t="shared" si="10"/>
        <v>221.97044977937716</v>
      </c>
      <c r="V82" s="4">
        <f t="shared" si="11"/>
        <v>197.94624702041392</v>
      </c>
      <c r="W82" s="4">
        <f t="shared" si="12"/>
        <v>166.62888399174267</v>
      </c>
      <c r="X82" s="4">
        <f t="shared" si="13"/>
        <v>185.80308117111642</v>
      </c>
      <c r="Y82" s="4">
        <f t="shared" si="14"/>
        <v>174.37049909179268</v>
      </c>
      <c r="Z82" s="4">
        <f t="shared" si="15"/>
        <v>168.76243786540192</v>
      </c>
      <c r="AA82" s="4">
        <f t="shared" si="16"/>
        <v>154.03045840133814</v>
      </c>
      <c r="AB82" s="4">
        <f t="shared" si="17"/>
        <v>153.12967999512023</v>
      </c>
      <c r="AC82" s="4">
        <f t="shared" si="18"/>
        <v>180.57064502145633</v>
      </c>
      <c r="AD82" s="4">
        <f t="shared" si="19"/>
        <v>166.79241541632911</v>
      </c>
      <c r="AE82" s="4">
        <f t="shared" si="20"/>
        <v>163.49373732784576</v>
      </c>
      <c r="AF82" s="4">
        <f t="shared" si="21"/>
        <v>165.57088528275494</v>
      </c>
      <c r="AG82" s="4">
        <f t="shared" si="21"/>
        <v>122.35331264436179</v>
      </c>
      <c r="AI82" s="4">
        <f t="shared" si="22"/>
        <v>4.2144757200787524</v>
      </c>
      <c r="AJ82" s="4">
        <f t="shared" si="23"/>
        <v>15.620009240544562</v>
      </c>
      <c r="AK82" s="4">
        <f t="shared" si="24"/>
        <v>0.91855022062284775</v>
      </c>
      <c r="AL82" s="4">
        <f t="shared" si="25"/>
        <v>13.840752979586085</v>
      </c>
      <c r="AM82" s="4">
        <f t="shared" si="26"/>
        <v>13.240116008257331</v>
      </c>
      <c r="AN82" s="4">
        <f t="shared" si="27"/>
        <v>15.557918828883572</v>
      </c>
      <c r="AO82" s="4">
        <f t="shared" si="28"/>
        <v>13.222500908207309</v>
      </c>
      <c r="AP82" s="4">
        <f t="shared" si="29"/>
        <v>11.745562134598089</v>
      </c>
      <c r="AQ82" s="4">
        <f t="shared" si="30"/>
        <v>10.769541598661874</v>
      </c>
      <c r="AR82" s="4">
        <f t="shared" si="31"/>
        <v>12.220320004879767</v>
      </c>
      <c r="AS82" s="4">
        <f t="shared" si="32"/>
        <v>18.646354978543684</v>
      </c>
      <c r="AT82" s="4">
        <f t="shared" si="33"/>
        <v>20.157584583670882</v>
      </c>
      <c r="AU82" s="4">
        <f t="shared" si="34"/>
        <v>14.806262672154247</v>
      </c>
      <c r="AV82" s="4">
        <f t="shared" si="81"/>
        <v>11.246114717245064</v>
      </c>
      <c r="AW82" s="4">
        <f t="shared" si="81"/>
        <v>5.2976873556382031</v>
      </c>
      <c r="AY82" s="2">
        <f t="shared" si="82"/>
        <v>64.133417823138586</v>
      </c>
      <c r="AZ82" s="2">
        <f t="shared" si="82"/>
        <v>68.036937653018853</v>
      </c>
      <c r="BA82" s="2">
        <f t="shared" si="82"/>
        <v>69.674748261716985</v>
      </c>
      <c r="BB82" s="2">
        <f t="shared" si="82"/>
        <v>68.744938733656397</v>
      </c>
      <c r="BC82" s="2">
        <f t="shared" si="82"/>
        <v>71.884858651149173</v>
      </c>
      <c r="BD82" s="2">
        <f t="shared" si="82"/>
        <v>69.108255035711309</v>
      </c>
      <c r="BE82" s="2">
        <f t="shared" si="82"/>
        <v>67.541823390206929</v>
      </c>
      <c r="BF82" s="2">
        <f t="shared" si="82"/>
        <v>69.282998399504862</v>
      </c>
      <c r="BG82" s="2">
        <f t="shared" si="82"/>
        <v>68.386292790354418</v>
      </c>
      <c r="BH82" s="2">
        <f t="shared" si="82"/>
        <v>64.953881496095491</v>
      </c>
      <c r="BI82" s="2">
        <f t="shared" si="82"/>
        <v>66.685825130901932</v>
      </c>
      <c r="BJ82" s="2">
        <f t="shared" si="82"/>
        <v>65.79312954297599</v>
      </c>
      <c r="BK82" s="2">
        <f t="shared" si="82"/>
        <v>66.307749429957298</v>
      </c>
      <c r="BL82" s="2">
        <f t="shared" si="82"/>
        <v>64.549690073958871</v>
      </c>
      <c r="BM82" s="2">
        <f t="shared" si="82"/>
        <v>57.67214735154419</v>
      </c>
      <c r="BO82" s="2" t="str">
        <f t="shared" si="83"/>
        <v/>
      </c>
      <c r="BP82" s="2" t="str">
        <f t="shared" si="83"/>
        <v/>
      </c>
      <c r="BQ82" s="2" t="str">
        <f t="shared" si="83"/>
        <v/>
      </c>
      <c r="BR82" s="2" t="str">
        <f t="shared" si="83"/>
        <v/>
      </c>
      <c r="BS82" s="2" t="str">
        <f t="shared" si="83"/>
        <v/>
      </c>
      <c r="BT82" s="2" t="str">
        <f t="shared" si="83"/>
        <v/>
      </c>
      <c r="BU82" s="2" t="str">
        <f t="shared" si="83"/>
        <v/>
      </c>
      <c r="BV82" s="2" t="str">
        <f t="shared" si="83"/>
        <v/>
      </c>
      <c r="BW82" s="2" t="str">
        <f t="shared" si="83"/>
        <v/>
      </c>
      <c r="BX82" s="2" t="str">
        <f t="shared" si="83"/>
        <v/>
      </c>
      <c r="BY82" s="2" t="str">
        <f t="shared" si="83"/>
        <v/>
      </c>
      <c r="BZ82" s="2" t="str">
        <f t="shared" si="83"/>
        <v/>
      </c>
      <c r="CA82" s="2" t="str">
        <f t="shared" si="83"/>
        <v/>
      </c>
      <c r="CB82" s="2" t="str">
        <f t="shared" si="83"/>
        <v/>
      </c>
      <c r="CC82" s="2" t="str">
        <f t="shared" si="83"/>
        <v/>
      </c>
      <c r="CE82" s="2" t="str">
        <f t="shared" si="84"/>
        <v/>
      </c>
      <c r="CF82" s="2" t="str">
        <f t="shared" si="84"/>
        <v/>
      </c>
      <c r="CG82" s="2" t="str">
        <f t="shared" si="84"/>
        <v/>
      </c>
      <c r="CH82" s="2" t="str">
        <f t="shared" si="84"/>
        <v/>
      </c>
      <c r="CI82" s="2" t="str">
        <f t="shared" si="84"/>
        <v/>
      </c>
      <c r="CJ82" s="2" t="str">
        <f t="shared" si="84"/>
        <v/>
      </c>
      <c r="CK82" s="2" t="str">
        <f t="shared" si="84"/>
        <v/>
      </c>
      <c r="CL82" s="2" t="str">
        <f t="shared" si="84"/>
        <v/>
      </c>
      <c r="CM82" s="2" t="str">
        <f t="shared" si="84"/>
        <v/>
      </c>
      <c r="CN82" s="2" t="str">
        <f t="shared" si="84"/>
        <v/>
      </c>
      <c r="CO82" s="2" t="str">
        <f t="shared" si="84"/>
        <v/>
      </c>
      <c r="CP82" s="2" t="str">
        <f t="shared" si="84"/>
        <v/>
      </c>
      <c r="CQ82" s="2" t="str">
        <f t="shared" si="84"/>
        <v/>
      </c>
      <c r="CR82" s="2" t="str">
        <f t="shared" si="84"/>
        <v/>
      </c>
      <c r="CS82" s="2" t="str">
        <f t="shared" si="84"/>
        <v/>
      </c>
      <c r="CU82" s="2" t="str">
        <f t="shared" si="85"/>
        <v/>
      </c>
      <c r="CV82" s="2" t="str">
        <f t="shared" si="85"/>
        <v/>
      </c>
      <c r="CW82" s="2" t="str">
        <f t="shared" si="85"/>
        <v/>
      </c>
      <c r="CX82" s="2" t="str">
        <f t="shared" si="85"/>
        <v/>
      </c>
      <c r="CY82" s="2" t="str">
        <f t="shared" si="85"/>
        <v/>
      </c>
      <c r="CZ82" s="2" t="str">
        <f t="shared" si="85"/>
        <v/>
      </c>
      <c r="DA82" s="2" t="str">
        <f t="shared" si="85"/>
        <v/>
      </c>
      <c r="DB82" s="2" t="str">
        <f t="shared" si="85"/>
        <v/>
      </c>
      <c r="DC82" s="2" t="str">
        <f t="shared" si="85"/>
        <v/>
      </c>
      <c r="DD82" s="2" t="str">
        <f t="shared" si="85"/>
        <v/>
      </c>
      <c r="DE82" s="2" t="str">
        <f t="shared" si="85"/>
        <v/>
      </c>
      <c r="DF82" s="2" t="str">
        <f t="shared" si="85"/>
        <v/>
      </c>
      <c r="DG82" s="2" t="str">
        <f t="shared" si="85"/>
        <v/>
      </c>
      <c r="DH82" s="2" t="str">
        <f t="shared" si="85"/>
        <v/>
      </c>
      <c r="DI82" s="2" t="str">
        <f t="shared" si="85"/>
        <v/>
      </c>
      <c r="DK82" s="2">
        <f t="shared" si="92"/>
        <v>68.981925403225802</v>
      </c>
      <c r="DL82" s="2">
        <f t="shared" si="92"/>
        <v>76.189141129032251</v>
      </c>
      <c r="DM82" s="2">
        <f t="shared" si="92"/>
        <v>76.600031321619554</v>
      </c>
      <c r="DN82" s="2">
        <f t="shared" si="92"/>
        <v>76.95239171122995</v>
      </c>
      <c r="DO82" s="2">
        <f t="shared" si="92"/>
        <v>82.35520788770053</v>
      </c>
      <c r="DP82" s="2">
        <f t="shared" si="92"/>
        <v>77.312791889483066</v>
      </c>
      <c r="DQ82" s="2">
        <f t="shared" si="92"/>
        <v>75.85695986070381</v>
      </c>
      <c r="DR82" s="2">
        <f t="shared" si="92"/>
        <v>78.552208027859265</v>
      </c>
      <c r="DS82" s="2">
        <f t="shared" si="92"/>
        <v>77.305836898395725</v>
      </c>
      <c r="DT82" s="2">
        <f t="shared" si="92"/>
        <v>71.798814516129042</v>
      </c>
      <c r="DU82" s="2">
        <f t="shared" si="92"/>
        <v>73.540305351906156</v>
      </c>
      <c r="DV82" s="2">
        <f t="shared" si="92"/>
        <v>73.526825806451583</v>
      </c>
      <c r="DW82" s="2">
        <f t="shared" si="92"/>
        <v>73.596346407624637</v>
      </c>
      <c r="DX82" s="2">
        <f t="shared" si="92"/>
        <v>67.619860520527865</v>
      </c>
      <c r="DY82" s="2">
        <f t="shared" si="92"/>
        <v>57.61584737484737</v>
      </c>
      <c r="EA82" s="2">
        <f t="shared" si="93"/>
        <v>57.811917760950827</v>
      </c>
      <c r="EB82" s="2">
        <f t="shared" si="93"/>
        <v>59.798852004019189</v>
      </c>
      <c r="EC82" s="2">
        <f t="shared" si="93"/>
        <v>59.806212931609132</v>
      </c>
      <c r="ED82" s="2">
        <f t="shared" si="93"/>
        <v>59.594765975103726</v>
      </c>
      <c r="EE82" s="2">
        <f t="shared" si="93"/>
        <v>62.294619160342549</v>
      </c>
      <c r="EF82" s="2">
        <f t="shared" si="93"/>
        <v>60.533769022507784</v>
      </c>
      <c r="EG82" s="2">
        <f t="shared" si="93"/>
        <v>59.512473867123617</v>
      </c>
      <c r="EH82" s="2">
        <f t="shared" si="93"/>
        <v>60.570295903544441</v>
      </c>
      <c r="EI82" s="2">
        <f t="shared" si="93"/>
        <v>60.836350066142174</v>
      </c>
      <c r="EJ82" s="2">
        <f t="shared" si="93"/>
        <v>59.000419294947662</v>
      </c>
      <c r="EK82" s="2">
        <f t="shared" si="93"/>
        <v>59.826543756607549</v>
      </c>
      <c r="EL82" s="2">
        <f t="shared" si="93"/>
        <v>58.508276439954578</v>
      </c>
      <c r="EM82" s="2">
        <f t="shared" si="93"/>
        <v>59.501139082495428</v>
      </c>
      <c r="EN82" s="2">
        <f t="shared" si="93"/>
        <v>61.54002129551057</v>
      </c>
      <c r="EO82" s="2">
        <f t="shared" si="93"/>
        <v>57.7220133661625</v>
      </c>
      <c r="EQ82" s="2">
        <f t="shared" si="94"/>
        <v>55.700464026322969</v>
      </c>
      <c r="ER82" s="2">
        <f t="shared" si="94"/>
        <v>59.410301731055888</v>
      </c>
      <c r="ES82" s="2">
        <f t="shared" si="94"/>
        <v>58.550037036573841</v>
      </c>
      <c r="ET82" s="2">
        <f t="shared" si="94"/>
        <v>59.91556684850314</v>
      </c>
      <c r="EU82" s="2">
        <f t="shared" si="94"/>
        <v>61.574938525495909</v>
      </c>
      <c r="EV82" s="2">
        <f t="shared" si="94"/>
        <v>60.02619615970422</v>
      </c>
      <c r="EW82" s="2">
        <f t="shared" si="94"/>
        <v>59.110432309416382</v>
      </c>
      <c r="EX82" s="2">
        <f t="shared" si="94"/>
        <v>59.6361833514258</v>
      </c>
      <c r="EY82" s="2">
        <f t="shared" si="94"/>
        <v>59.465474321910889</v>
      </c>
      <c r="EZ82" s="2">
        <f t="shared" si="94"/>
        <v>58.400866757044646</v>
      </c>
      <c r="FA82" s="2">
        <f t="shared" si="94"/>
        <v>58.414160807818583</v>
      </c>
      <c r="FB82" s="2">
        <f t="shared" si="94"/>
        <v>57.784601374752171</v>
      </c>
      <c r="FC82" s="2">
        <f t="shared" si="94"/>
        <v>57.924610439267205</v>
      </c>
      <c r="FD82" s="2">
        <f t="shared" si="94"/>
        <v>60.507560778523199</v>
      </c>
      <c r="FE82" s="2">
        <f t="shared" si="94"/>
        <v>57.704987210058832</v>
      </c>
      <c r="FG82" s="2">
        <f t="shared" si="95"/>
        <v>0.4340648395205185</v>
      </c>
      <c r="FH82" s="2">
        <f t="shared" si="95"/>
        <v>0.49738008963370101</v>
      </c>
      <c r="FI82" s="2">
        <f t="shared" si="95"/>
        <v>0.41237096261463557</v>
      </c>
      <c r="FJ82" s="2">
        <f t="shared" si="95"/>
        <v>0.47284421866895315</v>
      </c>
      <c r="FK82" s="2">
        <f t="shared" si="95"/>
        <v>0.52193628883605958</v>
      </c>
      <c r="FL82" s="2">
        <f t="shared" si="95"/>
        <v>0.48897584302254404</v>
      </c>
      <c r="FM82" s="2">
        <f t="shared" si="95"/>
        <v>0.50874261031859713</v>
      </c>
      <c r="FN82" s="2">
        <f t="shared" si="95"/>
        <v>0.51547408080980095</v>
      </c>
      <c r="FO82" s="2">
        <f t="shared" si="95"/>
        <v>0.54157996470889169</v>
      </c>
      <c r="FP82" s="2">
        <f t="shared" si="95"/>
        <v>0.53482744485495415</v>
      </c>
      <c r="FQ82" s="2">
        <f t="shared" si="95"/>
        <v>0.49982495030008017</v>
      </c>
      <c r="FR82" s="2">
        <f t="shared" si="95"/>
        <v>0.51494295941803436</v>
      </c>
      <c r="FS82" s="2">
        <f t="shared" si="95"/>
        <v>0.51709753121504864</v>
      </c>
      <c r="FT82" s="2">
        <f t="shared" si="95"/>
        <v>0.50497557451728392</v>
      </c>
      <c r="FU82" s="2">
        <f t="shared" si="95"/>
        <v>0.53030147977088304</v>
      </c>
      <c r="FW82" s="2">
        <f t="shared" si="86"/>
        <v>2.5575629986877683E-9</v>
      </c>
      <c r="FX82" s="2">
        <f t="shared" si="86"/>
        <v>4.8697093045988776E-9</v>
      </c>
      <c r="FY82" s="2">
        <f t="shared" si="86"/>
        <v>3.5334317968042911E-9</v>
      </c>
      <c r="FZ82" s="2">
        <f t="shared" si="86"/>
        <v>4.9039037100979284E-9</v>
      </c>
      <c r="GA82" s="2">
        <f t="shared" si="86"/>
        <v>6.0132980847955697E-9</v>
      </c>
      <c r="GB82" s="2">
        <f t="shared" si="86"/>
        <v>4.5273602918488039E-9</v>
      </c>
      <c r="GC82" s="2">
        <f t="shared" si="86"/>
        <v>4.4949483492030048E-9</v>
      </c>
      <c r="GD82" s="2">
        <f t="shared" si="86"/>
        <v>5.2141460268378988E-9</v>
      </c>
      <c r="GE82" s="2">
        <f t="shared" si="86"/>
        <v>7.773043452063666E-9</v>
      </c>
      <c r="GF82" s="2">
        <f t="shared" si="86"/>
        <v>9.415786686954817E-9</v>
      </c>
      <c r="GG82" s="2">
        <f t="shared" si="86"/>
        <v>9.3508200340256487E-9</v>
      </c>
      <c r="GH82" s="2">
        <f t="shared" si="86"/>
        <v>9.0175480943376509E-9</v>
      </c>
      <c r="GI82" s="2">
        <f t="shared" si="86"/>
        <v>4.3055831814126274E-8</v>
      </c>
      <c r="GJ82" s="2">
        <f t="shared" si="86"/>
        <v>1.3651192234436938E-7</v>
      </c>
      <c r="GK82" s="2">
        <f t="shared" si="86"/>
        <v>3.2884322806005176E-7</v>
      </c>
      <c r="GM82" s="107">
        <f t="shared" si="87"/>
        <v>0.57683223646855486</v>
      </c>
      <c r="GN82" s="107">
        <f t="shared" si="87"/>
        <v>0.50409002921100332</v>
      </c>
      <c r="GO82" s="107">
        <f t="shared" si="87"/>
        <v>0.59428494495393058</v>
      </c>
      <c r="GP82" s="107">
        <f t="shared" si="87"/>
        <v>0.54078453150466033</v>
      </c>
      <c r="GQ82" s="107">
        <f t="shared" si="87"/>
        <v>0.45879511793038663</v>
      </c>
      <c r="GR82" s="107">
        <f t="shared" si="87"/>
        <v>0.5184028954093306</v>
      </c>
      <c r="GS82" s="107">
        <f t="shared" si="87"/>
        <v>0.48408830705914335</v>
      </c>
      <c r="GT82" s="107">
        <f t="shared" si="87"/>
        <v>0.47119744426082444</v>
      </c>
      <c r="GU82" s="107">
        <f t="shared" si="87"/>
        <v>0.41762742765690325</v>
      </c>
      <c r="GV82" s="107">
        <f t="shared" si="87"/>
        <v>0.43037584616191676</v>
      </c>
      <c r="GW82" s="107">
        <f t="shared" si="87"/>
        <v>0.50031426118898203</v>
      </c>
      <c r="GX82" s="107">
        <f t="shared" si="87"/>
        <v>0.47163344305647215</v>
      </c>
      <c r="GY82" s="107">
        <f t="shared" si="87"/>
        <v>0.46459648052177366</v>
      </c>
      <c r="GZ82" s="107">
        <f t="shared" si="87"/>
        <v>0.48924476333715128</v>
      </c>
      <c r="HA82" s="107">
        <f t="shared" si="87"/>
        <v>0.40986872611424668</v>
      </c>
      <c r="HC82" s="107">
        <f t="shared" si="76"/>
        <v>1.4941441916355561E-3</v>
      </c>
      <c r="HD82" s="107">
        <f t="shared" si="76"/>
        <v>1.6543995068059904E-3</v>
      </c>
      <c r="HE82" s="107">
        <f t="shared" si="76"/>
        <v>6.4101869152491224E-4</v>
      </c>
      <c r="HF82" s="107">
        <f t="shared" si="76"/>
        <v>8.2705980906804628E-4</v>
      </c>
      <c r="HG82" s="107">
        <f t="shared" si="91"/>
        <v>7.077052658040863E-4</v>
      </c>
      <c r="HH82" s="107">
        <f t="shared" si="91"/>
        <v>4.9071648809106039E-4</v>
      </c>
      <c r="HI82" s="107">
        <f t="shared" si="91"/>
        <v>5.0147861427989255E-4</v>
      </c>
      <c r="HJ82" s="107">
        <f t="shared" si="91"/>
        <v>5.6194240030919384E-4</v>
      </c>
      <c r="HK82" s="107">
        <f t="shared" si="91"/>
        <v>9.9349267098293383E-4</v>
      </c>
      <c r="HL82" s="107">
        <f t="shared" si="91"/>
        <v>7.714807280866171E-4</v>
      </c>
      <c r="HM82" s="107">
        <f t="shared" si="91"/>
        <v>6.2601221175875691E-4</v>
      </c>
      <c r="HN82" s="107">
        <f t="shared" si="91"/>
        <v>5.9897664789928433E-4</v>
      </c>
      <c r="HO82" s="107">
        <f t="shared" si="91"/>
        <v>6.3640246663949592E-4</v>
      </c>
      <c r="HP82" s="107">
        <f t="shared" si="91"/>
        <v>5.4299306037125484E-4</v>
      </c>
      <c r="HQ82" s="107">
        <f t="shared" si="91"/>
        <v>1.2466466461479421E-4</v>
      </c>
      <c r="HS82" s="107">
        <f t="shared" si="88"/>
        <v>9.5611992744242728E-24</v>
      </c>
      <c r="HT82" s="107">
        <f t="shared" si="88"/>
        <v>1.3359933631973751E-24</v>
      </c>
      <c r="HU82" s="107">
        <f t="shared" si="88"/>
        <v>2.3431962520186462E-26</v>
      </c>
      <c r="HV82" s="107">
        <f t="shared" si="88"/>
        <v>4.758126509290815E-27</v>
      </c>
      <c r="HW82" s="107">
        <f t="shared" si="88"/>
        <v>2.7107694784506637E-29</v>
      </c>
      <c r="HX82" s="107">
        <f t="shared" si="88"/>
        <v>1.0450462625228474E-29</v>
      </c>
      <c r="HY82" s="107">
        <f t="shared" si="88"/>
        <v>1.6680482843124782E-30</v>
      </c>
      <c r="HZ82" s="107">
        <f t="shared" si="88"/>
        <v>3.5426518846485939E-30</v>
      </c>
      <c r="IA82" s="107">
        <f t="shared" si="88"/>
        <v>1.3210652592167502E-28</v>
      </c>
      <c r="IB82" s="107">
        <f t="shared" si="88"/>
        <v>2.1040034830719925E-29</v>
      </c>
      <c r="IC82" s="107">
        <f t="shared" si="88"/>
        <v>3.101398571326742E-29</v>
      </c>
      <c r="ID82" s="107">
        <f t="shared" si="88"/>
        <v>9.0498434424964392E-30</v>
      </c>
      <c r="IE82" s="107">
        <f t="shared" si="88"/>
        <v>2.4777684212507538E-29</v>
      </c>
      <c r="IF82" s="107">
        <f t="shared" si="88"/>
        <v>8.1087217400665124E-30</v>
      </c>
      <c r="IG82" s="107">
        <f t="shared" si="88"/>
        <v>1.9680125252428826E-21</v>
      </c>
      <c r="II82" s="107">
        <f t="shared" si="89"/>
        <v>6.9687166549878749E-63</v>
      </c>
      <c r="IJ82" s="107">
        <f t="shared" si="89"/>
        <v>1.3367794546805085E-65</v>
      </c>
      <c r="IK82" s="107">
        <f t="shared" si="89"/>
        <v>2.9793679242250944E-69</v>
      </c>
      <c r="IL82" s="107">
        <f t="shared" si="89"/>
        <v>2.2520758285623915E-72</v>
      </c>
      <c r="IM82" s="107">
        <f t="shared" si="89"/>
        <v>1.0649320697534018E-79</v>
      </c>
      <c r="IN82" s="107">
        <f t="shared" si="89"/>
        <v>6.0790212080626993E-80</v>
      </c>
      <c r="IO82" s="107">
        <f t="shared" si="89"/>
        <v>4.2572349325896836E-83</v>
      </c>
      <c r="IP82" s="107">
        <f t="shared" si="89"/>
        <v>3.2889313887963943E-82</v>
      </c>
      <c r="IQ82" s="107">
        <f t="shared" si="89"/>
        <v>1.5338985093052951E-78</v>
      </c>
      <c r="IR82" s="107">
        <f t="shared" si="89"/>
        <v>2.247557559758949E-80</v>
      </c>
      <c r="IS82" s="107">
        <f t="shared" si="89"/>
        <v>2.3731424417862225E-79</v>
      </c>
      <c r="IT82" s="107">
        <f t="shared" si="89"/>
        <v>8.3163983578222042E-81</v>
      </c>
      <c r="IU82" s="107">
        <f t="shared" si="89"/>
        <v>4.9331914170238535E-79</v>
      </c>
      <c r="IV82" s="107">
        <f t="shared" si="89"/>
        <v>9.8265698279819272E-81</v>
      </c>
      <c r="IW82" s="107">
        <f t="shared" si="89"/>
        <v>1.755292438649817E-65</v>
      </c>
      <c r="IY82" s="107">
        <f t="shared" si="90"/>
        <v>0.57832638066019038</v>
      </c>
      <c r="IZ82" s="107">
        <f t="shared" si="90"/>
        <v>0.50574442871780934</v>
      </c>
      <c r="JA82" s="107">
        <f t="shared" si="90"/>
        <v>0.59492596364545547</v>
      </c>
      <c r="JB82" s="107">
        <f t="shared" si="90"/>
        <v>0.54161159131372838</v>
      </c>
      <c r="JC82" s="107">
        <f t="shared" si="90"/>
        <v>0.45950282319619074</v>
      </c>
      <c r="JD82" s="107">
        <f t="shared" si="90"/>
        <v>0.51889361189742167</v>
      </c>
      <c r="JE82" s="107">
        <f t="shared" si="90"/>
        <v>0.48458978567342326</v>
      </c>
      <c r="JF82" s="107">
        <f t="shared" si="90"/>
        <v>0.47175938666113365</v>
      </c>
      <c r="JG82" s="107">
        <f t="shared" si="90"/>
        <v>0.41862092032788617</v>
      </c>
      <c r="JH82" s="107">
        <f t="shared" si="90"/>
        <v>0.4311473268900034</v>
      </c>
      <c r="JI82" s="107">
        <f t="shared" si="90"/>
        <v>0.50094027340074077</v>
      </c>
      <c r="JJ82" s="107">
        <f t="shared" si="90"/>
        <v>0.47223241970437141</v>
      </c>
      <c r="JK82" s="107">
        <f t="shared" si="90"/>
        <v>0.46523288298841314</v>
      </c>
      <c r="JL82" s="107">
        <f t="shared" si="90"/>
        <v>0.48978775639752253</v>
      </c>
      <c r="JM82" s="107">
        <f t="shared" si="90"/>
        <v>0.40999339077886149</v>
      </c>
    </row>
    <row r="83" spans="2:273" x14ac:dyDescent="0.25">
      <c r="B83" s="2">
        <v>55</v>
      </c>
      <c r="C83" s="37">
        <v>192.44399999999999</v>
      </c>
      <c r="D83" s="37">
        <v>161.571</v>
      </c>
      <c r="E83" s="37">
        <v>208.46</v>
      </c>
      <c r="F83" s="37">
        <v>178.803</v>
      </c>
      <c r="G83" s="37">
        <v>134.36099999999999</v>
      </c>
      <c r="H83" s="37">
        <v>160.607</v>
      </c>
      <c r="I83" s="37">
        <v>141.102</v>
      </c>
      <c r="J83" s="37">
        <v>135.661</v>
      </c>
      <c r="K83" s="37">
        <v>116.283</v>
      </c>
      <c r="L83" s="37">
        <v>114.95</v>
      </c>
      <c r="M83" s="37">
        <v>150.86699999999999</v>
      </c>
      <c r="N83" s="37">
        <v>134.30000000000001</v>
      </c>
      <c r="O83" s="37">
        <v>132.983</v>
      </c>
      <c r="P83" s="37">
        <v>138.983</v>
      </c>
      <c r="Q83" s="37">
        <v>91.983999999999995</v>
      </c>
      <c r="S83" s="4">
        <f t="shared" si="8"/>
        <v>178.25913065679637</v>
      </c>
      <c r="T83" s="4">
        <f t="shared" si="9"/>
        <v>148.18612985570874</v>
      </c>
      <c r="U83" s="4">
        <f t="shared" si="10"/>
        <v>195.01140175704225</v>
      </c>
      <c r="V83" s="4">
        <f t="shared" si="11"/>
        <v>163.35519391744612</v>
      </c>
      <c r="W83" s="4">
        <f t="shared" si="12"/>
        <v>132.30172833763933</v>
      </c>
      <c r="X83" s="4">
        <f t="shared" si="13"/>
        <v>150.09235575899839</v>
      </c>
      <c r="Y83" s="4">
        <f t="shared" si="14"/>
        <v>137.71061514524314</v>
      </c>
      <c r="Z83" s="4">
        <f t="shared" si="15"/>
        <v>133.39310154572101</v>
      </c>
      <c r="AA83" s="4">
        <f t="shared" si="16"/>
        <v>120.52363574684598</v>
      </c>
      <c r="AB83" s="4">
        <f t="shared" si="17"/>
        <v>118.80036206546025</v>
      </c>
      <c r="AC83" s="4">
        <f t="shared" si="18"/>
        <v>142.85736692618067</v>
      </c>
      <c r="AD83" s="4">
        <f t="shared" si="19"/>
        <v>130.49091896963802</v>
      </c>
      <c r="AE83" s="4">
        <f t="shared" si="20"/>
        <v>128.70238275255286</v>
      </c>
      <c r="AF83" s="4">
        <f t="shared" si="21"/>
        <v>131.93629197468121</v>
      </c>
      <c r="AG83" s="4">
        <f t="shared" si="21"/>
        <v>93.328792481989566</v>
      </c>
      <c r="AI83" s="4">
        <f t="shared" si="22"/>
        <v>14.184869343203616</v>
      </c>
      <c r="AJ83" s="4">
        <f t="shared" si="23"/>
        <v>13.384870144291256</v>
      </c>
      <c r="AK83" s="4">
        <f t="shared" si="24"/>
        <v>13.448598242957758</v>
      </c>
      <c r="AL83" s="4">
        <f t="shared" si="25"/>
        <v>15.447806082553882</v>
      </c>
      <c r="AM83" s="4">
        <f t="shared" si="26"/>
        <v>2.0592716623606577</v>
      </c>
      <c r="AN83" s="4">
        <f t="shared" si="27"/>
        <v>10.514644241001605</v>
      </c>
      <c r="AO83" s="4">
        <f t="shared" si="28"/>
        <v>3.3913848547568648</v>
      </c>
      <c r="AP83" s="4">
        <f t="shared" si="29"/>
        <v>2.2678984542789919</v>
      </c>
      <c r="AQ83" s="4">
        <f t="shared" si="30"/>
        <v>-4.2406357468459817</v>
      </c>
      <c r="AR83" s="4">
        <f t="shared" si="31"/>
        <v>-3.8503620654602457</v>
      </c>
      <c r="AS83" s="4">
        <f t="shared" si="32"/>
        <v>8.009633073819316</v>
      </c>
      <c r="AT83" s="4">
        <f t="shared" si="33"/>
        <v>3.8090810303619946</v>
      </c>
      <c r="AU83" s="4">
        <f t="shared" si="34"/>
        <v>4.2806172474471396</v>
      </c>
      <c r="AV83" s="4">
        <f t="shared" si="81"/>
        <v>7.046708025318793</v>
      </c>
      <c r="AW83" s="4">
        <f t="shared" si="81"/>
        <v>-1.3447924819895718</v>
      </c>
      <c r="AY83" s="2">
        <f t="shared" si="82"/>
        <v>63.493693601636409</v>
      </c>
      <c r="AZ83" s="2">
        <f t="shared" si="82"/>
        <v>67.084364642899658</v>
      </c>
      <c r="BA83" s="2">
        <f t="shared" si="82"/>
        <v>68.748640533272919</v>
      </c>
      <c r="BB83" s="2">
        <f t="shared" si="82"/>
        <v>67.789627127692754</v>
      </c>
      <c r="BC83" s="2">
        <f t="shared" si="82"/>
        <v>70.777232194396987</v>
      </c>
      <c r="BD83" s="2">
        <f t="shared" si="82"/>
        <v>68.163272272667371</v>
      </c>
      <c r="BE83" s="2">
        <f t="shared" si="82"/>
        <v>66.598771049451756</v>
      </c>
      <c r="BF83" s="2">
        <f t="shared" si="82"/>
        <v>68.243863258176106</v>
      </c>
      <c r="BG83" s="2">
        <f t="shared" si="82"/>
        <v>67.431289069150168</v>
      </c>
      <c r="BH83" s="2">
        <f t="shared" si="82"/>
        <v>64.189680611142322</v>
      </c>
      <c r="BI83" s="2">
        <f t="shared" si="82"/>
        <v>65.88643254902334</v>
      </c>
      <c r="BJ83" s="2">
        <f t="shared" si="82"/>
        <v>64.933438025703367</v>
      </c>
      <c r="BK83" s="2">
        <f t="shared" si="82"/>
        <v>65.551967663728249</v>
      </c>
      <c r="BL83" s="2">
        <f t="shared" si="82"/>
        <v>64.193033206167456</v>
      </c>
      <c r="BM83" s="2">
        <f t="shared" si="82"/>
        <v>57.563383916484398</v>
      </c>
      <c r="BO83" s="2" t="str">
        <f t="shared" si="83"/>
        <v/>
      </c>
      <c r="BP83" s="2" t="str">
        <f t="shared" si="83"/>
        <v/>
      </c>
      <c r="BQ83" s="2" t="str">
        <f t="shared" si="83"/>
        <v/>
      </c>
      <c r="BR83" s="2" t="str">
        <f t="shared" si="83"/>
        <v/>
      </c>
      <c r="BS83" s="2" t="str">
        <f t="shared" si="83"/>
        <v/>
      </c>
      <c r="BT83" s="2" t="str">
        <f t="shared" si="83"/>
        <v/>
      </c>
      <c r="BU83" s="2" t="str">
        <f t="shared" si="83"/>
        <v/>
      </c>
      <c r="BV83" s="2" t="str">
        <f t="shared" si="83"/>
        <v/>
      </c>
      <c r="BW83" s="2" t="str">
        <f t="shared" si="83"/>
        <v/>
      </c>
      <c r="BX83" s="2" t="str">
        <f t="shared" si="83"/>
        <v/>
      </c>
      <c r="BY83" s="2" t="str">
        <f t="shared" si="83"/>
        <v/>
      </c>
      <c r="BZ83" s="2" t="str">
        <f t="shared" si="83"/>
        <v/>
      </c>
      <c r="CA83" s="2" t="str">
        <f t="shared" si="83"/>
        <v/>
      </c>
      <c r="CB83" s="2" t="str">
        <f t="shared" si="83"/>
        <v/>
      </c>
      <c r="CC83" s="2" t="str">
        <f t="shared" si="83"/>
        <v/>
      </c>
      <c r="CE83" s="2" t="str">
        <f t="shared" si="84"/>
        <v/>
      </c>
      <c r="CF83" s="2" t="str">
        <f t="shared" si="84"/>
        <v/>
      </c>
      <c r="CG83" s="2" t="str">
        <f t="shared" si="84"/>
        <v/>
      </c>
      <c r="CH83" s="2" t="str">
        <f t="shared" si="84"/>
        <v/>
      </c>
      <c r="CI83" s="2" t="str">
        <f t="shared" si="84"/>
        <v/>
      </c>
      <c r="CJ83" s="2" t="str">
        <f t="shared" si="84"/>
        <v/>
      </c>
      <c r="CK83" s="2" t="str">
        <f t="shared" si="84"/>
        <v/>
      </c>
      <c r="CL83" s="2" t="str">
        <f t="shared" si="84"/>
        <v/>
      </c>
      <c r="CM83" s="2" t="str">
        <f t="shared" si="84"/>
        <v/>
      </c>
      <c r="CN83" s="2" t="str">
        <f t="shared" si="84"/>
        <v/>
      </c>
      <c r="CO83" s="2" t="str">
        <f t="shared" si="84"/>
        <v/>
      </c>
      <c r="CP83" s="2" t="str">
        <f t="shared" si="84"/>
        <v/>
      </c>
      <c r="CQ83" s="2" t="str">
        <f t="shared" si="84"/>
        <v/>
      </c>
      <c r="CR83" s="2" t="str">
        <f t="shared" si="84"/>
        <v/>
      </c>
      <c r="CS83" s="2" t="str">
        <f t="shared" si="84"/>
        <v/>
      </c>
      <c r="CU83" s="2" t="str">
        <f t="shared" si="85"/>
        <v/>
      </c>
      <c r="CV83" s="2" t="str">
        <f t="shared" si="85"/>
        <v/>
      </c>
      <c r="CW83" s="2" t="str">
        <f t="shared" si="85"/>
        <v/>
      </c>
      <c r="CX83" s="2" t="str">
        <f t="shared" si="85"/>
        <v/>
      </c>
      <c r="CY83" s="2" t="str">
        <f t="shared" si="85"/>
        <v/>
      </c>
      <c r="CZ83" s="2" t="str">
        <f t="shared" si="85"/>
        <v/>
      </c>
      <c r="DA83" s="2" t="str">
        <f t="shared" si="85"/>
        <v/>
      </c>
      <c r="DB83" s="2" t="str">
        <f t="shared" si="85"/>
        <v/>
      </c>
      <c r="DC83" s="2" t="str">
        <f t="shared" si="85"/>
        <v/>
      </c>
      <c r="DD83" s="2" t="str">
        <f t="shared" si="85"/>
        <v/>
      </c>
      <c r="DE83" s="2" t="str">
        <f t="shared" si="85"/>
        <v/>
      </c>
      <c r="DF83" s="2" t="str">
        <f t="shared" si="85"/>
        <v/>
      </c>
      <c r="DG83" s="2" t="str">
        <f t="shared" si="85"/>
        <v/>
      </c>
      <c r="DH83" s="2" t="str">
        <f t="shared" si="85"/>
        <v/>
      </c>
      <c r="DI83" s="2" t="str">
        <f t="shared" si="85"/>
        <v/>
      </c>
      <c r="DK83" s="2">
        <f t="shared" si="92"/>
        <v>69.119354472140756</v>
      </c>
      <c r="DL83" s="2">
        <f t="shared" si="92"/>
        <v>76.328059567448676</v>
      </c>
      <c r="DM83" s="2">
        <f t="shared" si="92"/>
        <v>76.784635294117649</v>
      </c>
      <c r="DN83" s="2">
        <f t="shared" si="92"/>
        <v>77.184949866310163</v>
      </c>
      <c r="DO83" s="2">
        <f t="shared" si="92"/>
        <v>82.659648395721916</v>
      </c>
      <c r="DP83" s="2">
        <f t="shared" si="92"/>
        <v>77.541838680926915</v>
      </c>
      <c r="DQ83" s="2">
        <f t="shared" si="92"/>
        <v>76.034271260997073</v>
      </c>
      <c r="DR83" s="2">
        <f t="shared" si="92"/>
        <v>78.747133247800605</v>
      </c>
      <c r="DS83" s="2">
        <f t="shared" si="92"/>
        <v>77.519085561497334</v>
      </c>
      <c r="DT83" s="2">
        <f t="shared" si="92"/>
        <v>71.939058467741944</v>
      </c>
      <c r="DU83" s="2">
        <f t="shared" si="92"/>
        <v>73.739460960410554</v>
      </c>
      <c r="DV83" s="2">
        <f t="shared" si="92"/>
        <v>73.730603225806419</v>
      </c>
      <c r="DW83" s="2">
        <f t="shared" si="92"/>
        <v>73.770834494134903</v>
      </c>
      <c r="DX83" s="2">
        <f t="shared" si="92"/>
        <v>67.697015945747808</v>
      </c>
      <c r="DY83" s="2">
        <f t="shared" si="92"/>
        <v>57.535978021978018</v>
      </c>
      <c r="EA83" s="2">
        <f t="shared" si="93"/>
        <v>57.667490558803792</v>
      </c>
      <c r="EB83" s="2">
        <f t="shared" si="93"/>
        <v>59.664484403260005</v>
      </c>
      <c r="EC83" s="2">
        <f t="shared" si="93"/>
        <v>59.652549126783107</v>
      </c>
      <c r="ED83" s="2">
        <f t="shared" si="93"/>
        <v>59.469449585062236</v>
      </c>
      <c r="EE83" s="2">
        <f t="shared" si="93"/>
        <v>62.132072002135118</v>
      </c>
      <c r="EF83" s="2">
        <f t="shared" si="93"/>
        <v>60.37770101426436</v>
      </c>
      <c r="EG83" s="2">
        <f t="shared" si="93"/>
        <v>59.361482124705979</v>
      </c>
      <c r="EH83" s="2">
        <f t="shared" si="93"/>
        <v>60.401721113140191</v>
      </c>
      <c r="EI83" s="2">
        <f t="shared" si="93"/>
        <v>60.648671795585884</v>
      </c>
      <c r="EJ83" s="2">
        <f t="shared" si="93"/>
        <v>58.835817842140685</v>
      </c>
      <c r="EK83" s="2">
        <f t="shared" si="93"/>
        <v>59.64418109557932</v>
      </c>
      <c r="EL83" s="2">
        <f t="shared" si="93"/>
        <v>58.35115677982693</v>
      </c>
      <c r="EM83" s="2">
        <f t="shared" si="93"/>
        <v>59.326244515539301</v>
      </c>
      <c r="EN83" s="2">
        <f t="shared" si="93"/>
        <v>61.357825797066312</v>
      </c>
      <c r="EO83" s="2">
        <f t="shared" si="93"/>
        <v>57.583717669128845</v>
      </c>
      <c r="EQ83" s="2">
        <f t="shared" si="94"/>
        <v>55.605232784532284</v>
      </c>
      <c r="ER83" s="2">
        <f t="shared" si="94"/>
        <v>59.28314757079437</v>
      </c>
      <c r="ES83" s="2">
        <f t="shared" si="94"/>
        <v>58.42541102181341</v>
      </c>
      <c r="ET83" s="2">
        <f t="shared" si="94"/>
        <v>59.779188501047138</v>
      </c>
      <c r="EU83" s="2">
        <f t="shared" si="94"/>
        <v>61.430060297815658</v>
      </c>
      <c r="EV83" s="2">
        <f t="shared" si="94"/>
        <v>59.881192003162461</v>
      </c>
      <c r="EW83" s="2">
        <f t="shared" si="94"/>
        <v>58.967159488881855</v>
      </c>
      <c r="EX83" s="2">
        <f t="shared" si="94"/>
        <v>59.48887081748839</v>
      </c>
      <c r="EY83" s="2">
        <f t="shared" si="94"/>
        <v>59.311420186279136</v>
      </c>
      <c r="EZ83" s="2">
        <f t="shared" si="94"/>
        <v>58.25034270774254</v>
      </c>
      <c r="FA83" s="2">
        <f t="shared" si="94"/>
        <v>58.265846135520356</v>
      </c>
      <c r="FB83" s="2">
        <f t="shared" si="94"/>
        <v>57.643998170930608</v>
      </c>
      <c r="FC83" s="2">
        <f t="shared" si="94"/>
        <v>57.789302464233117</v>
      </c>
      <c r="FD83" s="2">
        <f t="shared" si="94"/>
        <v>60.350302241625897</v>
      </c>
      <c r="FE83" s="2">
        <f t="shared" si="94"/>
        <v>57.564652518661248</v>
      </c>
      <c r="FG83" s="2">
        <f t="shared" si="95"/>
        <v>0.49124412466276618</v>
      </c>
      <c r="FH83" s="2">
        <f t="shared" si="95"/>
        <v>0.55472459127958496</v>
      </c>
      <c r="FI83" s="2">
        <f t="shared" si="95"/>
        <v>0.46906107504339473</v>
      </c>
      <c r="FJ83" s="2">
        <f t="shared" si="95"/>
        <v>0.53034475975113704</v>
      </c>
      <c r="FK83" s="2">
        <f t="shared" si="95"/>
        <v>0.57885139327615809</v>
      </c>
      <c r="FL83" s="2">
        <f t="shared" si="95"/>
        <v>0.5464047531875349</v>
      </c>
      <c r="FM83" s="2">
        <f t="shared" si="95"/>
        <v>0.56592212209869519</v>
      </c>
      <c r="FN83" s="2">
        <f t="shared" si="95"/>
        <v>0.57252842871751453</v>
      </c>
      <c r="FO83" s="2">
        <f t="shared" si="95"/>
        <v>0.59795785801322632</v>
      </c>
      <c r="FP83" s="2">
        <f t="shared" si="95"/>
        <v>0.59140926058540888</v>
      </c>
      <c r="FQ83" s="2">
        <f t="shared" si="95"/>
        <v>0.55713887701906195</v>
      </c>
      <c r="FR83" s="2">
        <f t="shared" si="95"/>
        <v>0.57200792128476485</v>
      </c>
      <c r="FS83" s="2">
        <f t="shared" si="95"/>
        <v>0.56899273437340969</v>
      </c>
      <c r="FT83" s="2">
        <f t="shared" si="95"/>
        <v>0.55274924568667239</v>
      </c>
      <c r="FU83" s="2">
        <f t="shared" si="95"/>
        <v>0.57407005762139707</v>
      </c>
      <c r="FW83" s="2">
        <f t="shared" si="86"/>
        <v>3.2197810491803241E-9</v>
      </c>
      <c r="FX83" s="2">
        <f t="shared" si="86"/>
        <v>6.1306007838800016E-9</v>
      </c>
      <c r="FY83" s="2">
        <f t="shared" si="86"/>
        <v>4.448327075768689E-9</v>
      </c>
      <c r="FZ83" s="2">
        <f t="shared" si="86"/>
        <v>6.1736489897950126E-9</v>
      </c>
      <c r="GA83" s="2">
        <f t="shared" si="86"/>
        <v>7.5702937558554175E-9</v>
      </c>
      <c r="GB83" s="2">
        <f t="shared" si="86"/>
        <v>5.6996089130749519E-9</v>
      </c>
      <c r="GC83" s="2">
        <f t="shared" si="86"/>
        <v>5.6588046949278643E-9</v>
      </c>
      <c r="GD83" s="2">
        <f t="shared" si="86"/>
        <v>6.5642209251296273E-9</v>
      </c>
      <c r="GE83" s="2">
        <f t="shared" si="86"/>
        <v>9.7856819090881906E-9</v>
      </c>
      <c r="GF83" s="2">
        <f t="shared" si="86"/>
        <v>1.185377310334132E-8</v>
      </c>
      <c r="GG83" s="2">
        <f t="shared" si="86"/>
        <v>1.1771984933446957E-8</v>
      </c>
      <c r="GH83" s="2">
        <f t="shared" si="86"/>
        <v>1.1352420421531273E-8</v>
      </c>
      <c r="GI83" s="2">
        <f t="shared" si="86"/>
        <v>5.3081241333850504E-8</v>
      </c>
      <c r="GJ83" s="2">
        <f t="shared" si="86"/>
        <v>1.6538796487701079E-7</v>
      </c>
      <c r="GK83" s="2">
        <f t="shared" si="86"/>
        <v>3.9256533942896063E-7</v>
      </c>
      <c r="GM83" s="107">
        <f t="shared" si="87"/>
        <v>0.51270974589852014</v>
      </c>
      <c r="GN83" s="107">
        <f t="shared" si="87"/>
        <v>0.40211352403881767</v>
      </c>
      <c r="GO83" s="107">
        <f t="shared" si="87"/>
        <v>0.54419717283942071</v>
      </c>
      <c r="GP83" s="107">
        <f t="shared" si="87"/>
        <v>0.44539902028402395</v>
      </c>
      <c r="GQ83" s="107">
        <f t="shared" si="87"/>
        <v>0.33543300242755503</v>
      </c>
      <c r="GR83" s="107">
        <f t="shared" si="87"/>
        <v>0.40910827309643716</v>
      </c>
      <c r="GS83" s="107">
        <f t="shared" si="87"/>
        <v>0.3637315596728159</v>
      </c>
      <c r="GT83" s="107">
        <f t="shared" si="87"/>
        <v>0.34838578123981889</v>
      </c>
      <c r="GU83" s="107">
        <f t="shared" si="87"/>
        <v>0.29087786131476057</v>
      </c>
      <c r="GV83" s="107">
        <f t="shared" si="87"/>
        <v>0.30118818068145981</v>
      </c>
      <c r="GW83" s="107">
        <f t="shared" si="87"/>
        <v>0.38152595256534894</v>
      </c>
      <c r="GX83" s="107">
        <f t="shared" si="87"/>
        <v>0.34624916476046008</v>
      </c>
      <c r="GY83" s="107">
        <f t="shared" si="87"/>
        <v>0.34063392399663533</v>
      </c>
      <c r="GZ83" s="107">
        <f t="shared" si="87"/>
        <v>0.37010402920148605</v>
      </c>
      <c r="HA83" s="107">
        <f t="shared" si="87"/>
        <v>0.26433226103909169</v>
      </c>
      <c r="HC83" s="107">
        <f t="shared" si="76"/>
        <v>2.4494465254247069E-3</v>
      </c>
      <c r="HD83" s="107">
        <f t="shared" si="76"/>
        <v>2.7752924668462539E-3</v>
      </c>
      <c r="HE83" s="107">
        <f t="shared" si="76"/>
        <v>1.1246186570054299E-3</v>
      </c>
      <c r="HF83" s="107">
        <f t="shared" si="76"/>
        <v>1.4678748224403796E-3</v>
      </c>
      <c r="HG83" s="107">
        <f t="shared" si="91"/>
        <v>1.3095405032586386E-3</v>
      </c>
      <c r="HH83" s="107">
        <f t="shared" si="91"/>
        <v>9.1524252611431707E-4</v>
      </c>
      <c r="HI83" s="107">
        <f t="shared" si="91"/>
        <v>9.4567181790343631E-4</v>
      </c>
      <c r="HJ83" s="107">
        <f t="shared" si="91"/>
        <v>1.0558709761456749E-3</v>
      </c>
      <c r="HK83" s="107">
        <f t="shared" si="91"/>
        <v>1.8171166150918448E-3</v>
      </c>
      <c r="HL83" s="107">
        <f t="shared" si="91"/>
        <v>1.4466553979218166E-3</v>
      </c>
      <c r="HM83" s="107">
        <f t="shared" si="91"/>
        <v>1.180034579604508E-3</v>
      </c>
      <c r="HN83" s="107">
        <f t="shared" si="91"/>
        <v>1.136510990243092E-3</v>
      </c>
      <c r="HO83" s="107">
        <f t="shared" si="91"/>
        <v>1.1905288627659396E-3</v>
      </c>
      <c r="HP83" s="107">
        <f t="shared" si="91"/>
        <v>1.0194070673663657E-3</v>
      </c>
      <c r="HQ83" s="107">
        <f t="shared" si="91"/>
        <v>2.7369467020278503E-4</v>
      </c>
      <c r="HS83" s="107">
        <f t="shared" si="88"/>
        <v>5.5007608504061305E-23</v>
      </c>
      <c r="HT83" s="107">
        <f t="shared" si="88"/>
        <v>8.7777465602592277E-24</v>
      </c>
      <c r="HU83" s="107">
        <f t="shared" si="88"/>
        <v>1.6876202566390611E-25</v>
      </c>
      <c r="HV83" s="107">
        <f t="shared" si="88"/>
        <v>3.8155198042160721E-26</v>
      </c>
      <c r="HW83" s="107">
        <f t="shared" si="88"/>
        <v>2.7160837038150048E-28</v>
      </c>
      <c r="HX83" s="107">
        <f t="shared" si="88"/>
        <v>1.0332020041585316E-28</v>
      </c>
      <c r="HY83" s="107">
        <f t="shared" si="88"/>
        <v>1.7817221741401842E-29</v>
      </c>
      <c r="HZ83" s="107">
        <f t="shared" si="88"/>
        <v>3.7534508513824881E-29</v>
      </c>
      <c r="IA83" s="107">
        <f t="shared" si="88"/>
        <v>1.3042636547617032E-27</v>
      </c>
      <c r="IB83" s="107">
        <f t="shared" si="88"/>
        <v>2.2614610490137688E-28</v>
      </c>
      <c r="IC83" s="107">
        <f t="shared" si="88"/>
        <v>3.256407324056175E-28</v>
      </c>
      <c r="ID83" s="107">
        <f t="shared" si="88"/>
        <v>9.888974670224276E-29</v>
      </c>
      <c r="IE83" s="107">
        <f t="shared" si="88"/>
        <v>2.545589241740367E-28</v>
      </c>
      <c r="IF83" s="107">
        <f t="shared" si="88"/>
        <v>8.3899525830630372E-29</v>
      </c>
      <c r="IG83" s="107">
        <f t="shared" si="88"/>
        <v>9.6043193643540372E-21</v>
      </c>
      <c r="II83" s="107">
        <f t="shared" si="89"/>
        <v>1.8029480830954096E-61</v>
      </c>
      <c r="IJ83" s="107">
        <f t="shared" si="89"/>
        <v>4.4760733772755508E-64</v>
      </c>
      <c r="IK83" s="107">
        <f t="shared" si="89"/>
        <v>1.147104438235412E-67</v>
      </c>
      <c r="IL83" s="107">
        <f t="shared" si="89"/>
        <v>1.0952327359760925E-70</v>
      </c>
      <c r="IM83" s="107">
        <f t="shared" si="89"/>
        <v>8.1081831052812101E-78</v>
      </c>
      <c r="IN83" s="107">
        <f t="shared" si="89"/>
        <v>4.4013950070127413E-78</v>
      </c>
      <c r="IO83" s="107">
        <f t="shared" si="89"/>
        <v>3.6569943947473876E-81</v>
      </c>
      <c r="IP83" s="107">
        <f t="shared" si="89"/>
        <v>2.7845640199761013E-80</v>
      </c>
      <c r="IQ83" s="107">
        <f t="shared" si="89"/>
        <v>1.1608835895057811E-76</v>
      </c>
      <c r="IR83" s="107">
        <f t="shared" si="89"/>
        <v>1.9740899107750109E-78</v>
      </c>
      <c r="IS83" s="107">
        <f t="shared" si="89"/>
        <v>1.9633046500382822E-77</v>
      </c>
      <c r="IT83" s="107">
        <f t="shared" si="89"/>
        <v>7.4083842383591831E-79</v>
      </c>
      <c r="IU83" s="107">
        <f t="shared" si="89"/>
        <v>3.8525598177648409E-77</v>
      </c>
      <c r="IV83" s="107">
        <f t="shared" si="89"/>
        <v>7.8536264309846089E-79</v>
      </c>
      <c r="IW83" s="107">
        <f t="shared" si="89"/>
        <v>5.5673374214026721E-64</v>
      </c>
      <c r="IY83" s="107">
        <f t="shared" si="90"/>
        <v>0.51515919242394481</v>
      </c>
      <c r="IZ83" s="107">
        <f t="shared" si="90"/>
        <v>0.40488881650566394</v>
      </c>
      <c r="JA83" s="107">
        <f t="shared" si="90"/>
        <v>0.54532179149642612</v>
      </c>
      <c r="JB83" s="107">
        <f t="shared" si="90"/>
        <v>0.44686689510646432</v>
      </c>
      <c r="JC83" s="107">
        <f t="shared" si="90"/>
        <v>0.33674254293081368</v>
      </c>
      <c r="JD83" s="107">
        <f t="shared" si="90"/>
        <v>0.41002351562255146</v>
      </c>
      <c r="JE83" s="107">
        <f t="shared" si="90"/>
        <v>0.36467723149071934</v>
      </c>
      <c r="JF83" s="107">
        <f t="shared" si="90"/>
        <v>0.34944165221596457</v>
      </c>
      <c r="JG83" s="107">
        <f t="shared" si="90"/>
        <v>0.29269497792985238</v>
      </c>
      <c r="JH83" s="107">
        <f t="shared" si="90"/>
        <v>0.30263483607938163</v>
      </c>
      <c r="JI83" s="107">
        <f t="shared" si="90"/>
        <v>0.38270598714495346</v>
      </c>
      <c r="JJ83" s="107">
        <f t="shared" si="90"/>
        <v>0.34738567575070317</v>
      </c>
      <c r="JK83" s="107">
        <f t="shared" si="90"/>
        <v>0.34182445285940127</v>
      </c>
      <c r="JL83" s="107">
        <f t="shared" si="90"/>
        <v>0.37112343626885241</v>
      </c>
      <c r="JM83" s="107">
        <f t="shared" si="90"/>
        <v>0.26460595570929446</v>
      </c>
    </row>
    <row r="84" spans="2:273" x14ac:dyDescent="0.25">
      <c r="B84" s="2">
        <v>56</v>
      </c>
      <c r="C84" s="37">
        <v>160.07900000000001</v>
      </c>
      <c r="D84" s="37">
        <v>117.36499999999999</v>
      </c>
      <c r="E84" s="37">
        <v>178.63499999999999</v>
      </c>
      <c r="F84" s="37">
        <v>132.42599999999999</v>
      </c>
      <c r="G84" s="37">
        <v>91.983999999999995</v>
      </c>
      <c r="H84" s="37">
        <v>112.08199999999999</v>
      </c>
      <c r="I84" s="37">
        <v>96.915000000000006</v>
      </c>
      <c r="J84" s="37">
        <v>91.728999999999999</v>
      </c>
      <c r="K84" s="37">
        <v>78.75</v>
      </c>
      <c r="L84" s="37">
        <v>74.733000000000004</v>
      </c>
      <c r="M84" s="37">
        <v>94.582999999999998</v>
      </c>
      <c r="N84" s="37">
        <v>80.132999999999996</v>
      </c>
      <c r="O84" s="37">
        <v>89.016999999999996</v>
      </c>
      <c r="P84" s="37">
        <v>99.1</v>
      </c>
      <c r="Q84" s="37">
        <v>66.650999999999996</v>
      </c>
      <c r="S84" s="4">
        <f t="shared" si="8"/>
        <v>148.59418876006893</v>
      </c>
      <c r="T84" s="4">
        <f t="shared" si="9"/>
        <v>119.72990560635816</v>
      </c>
      <c r="U84" s="4">
        <f t="shared" si="10"/>
        <v>163.07776886814662</v>
      </c>
      <c r="V84" s="4">
        <f t="shared" si="11"/>
        <v>130.27639071881617</v>
      </c>
      <c r="W84" s="4">
        <f t="shared" si="12"/>
        <v>105.02738176676174</v>
      </c>
      <c r="X84" s="4">
        <f t="shared" si="13"/>
        <v>118.00335033695994</v>
      </c>
      <c r="Y84" s="4">
        <f t="shared" si="14"/>
        <v>107.22720964162211</v>
      </c>
      <c r="Z84" s="4">
        <f t="shared" si="15"/>
        <v>104.71075573979513</v>
      </c>
      <c r="AA84" s="4">
        <f t="shared" si="16"/>
        <v>95.895861738717997</v>
      </c>
      <c r="AB84" s="4">
        <f t="shared" si="17"/>
        <v>93.272158135901364</v>
      </c>
      <c r="AC84" s="4">
        <f t="shared" si="18"/>
        <v>110.72249626977496</v>
      </c>
      <c r="AD84" s="4">
        <f t="shared" si="19"/>
        <v>101.33732808221032</v>
      </c>
      <c r="AE84" s="4">
        <f t="shared" si="20"/>
        <v>100.92761404878556</v>
      </c>
      <c r="AF84" s="4">
        <f t="shared" si="21"/>
        <v>103.74767291919746</v>
      </c>
      <c r="AG84" s="4">
        <f t="shared" si="21"/>
        <v>73.780799083882513</v>
      </c>
      <c r="AI84" s="4">
        <f t="shared" si="22"/>
        <v>11.484811239931076</v>
      </c>
      <c r="AJ84" s="4">
        <f t="shared" si="23"/>
        <v>-2.3649056063581639</v>
      </c>
      <c r="AK84" s="4">
        <f t="shared" si="24"/>
        <v>15.557231131853371</v>
      </c>
      <c r="AL84" s="4">
        <f t="shared" si="25"/>
        <v>2.1496092811838139</v>
      </c>
      <c r="AM84" s="4">
        <f t="shared" si="26"/>
        <v>-13.04338176676174</v>
      </c>
      <c r="AN84" s="4">
        <f t="shared" si="27"/>
        <v>-5.9213503369599465</v>
      </c>
      <c r="AO84" s="4">
        <f t="shared" si="28"/>
        <v>-10.312209641622104</v>
      </c>
      <c r="AP84" s="4">
        <f t="shared" si="29"/>
        <v>-12.981755739795133</v>
      </c>
      <c r="AQ84" s="4">
        <f t="shared" si="30"/>
        <v>-17.145861738717997</v>
      </c>
      <c r="AR84" s="4">
        <f t="shared" si="31"/>
        <v>-18.53915813590136</v>
      </c>
      <c r="AS84" s="4">
        <f t="shared" si="32"/>
        <v>-16.139496269774966</v>
      </c>
      <c r="AT84" s="4">
        <f t="shared" si="33"/>
        <v>-21.204328082210324</v>
      </c>
      <c r="AU84" s="4">
        <f t="shared" si="34"/>
        <v>-11.910614048785561</v>
      </c>
      <c r="AV84" s="4">
        <f t="shared" si="81"/>
        <v>-4.6476729191974613</v>
      </c>
      <c r="AW84" s="4">
        <f t="shared" si="81"/>
        <v>-7.1297990838825172</v>
      </c>
      <c r="AY84" s="2">
        <f t="shared" si="82"/>
        <v>62.819037845554028</v>
      </c>
      <c r="AZ84" s="2">
        <f t="shared" si="82"/>
        <v>66.124515925466014</v>
      </c>
      <c r="BA84" s="2">
        <f t="shared" si="82"/>
        <v>67.770030519357718</v>
      </c>
      <c r="BB84" s="2">
        <f t="shared" si="82"/>
        <v>66.807518323479883</v>
      </c>
      <c r="BC84" s="2">
        <f t="shared" si="82"/>
        <v>69.658880694651259</v>
      </c>
      <c r="BD84" s="2">
        <f t="shared" si="82"/>
        <v>67.1952732967586</v>
      </c>
      <c r="BE84" s="2">
        <f t="shared" si="82"/>
        <v>65.647118850433174</v>
      </c>
      <c r="BF84" s="2">
        <f t="shared" si="82"/>
        <v>67.198164981287547</v>
      </c>
      <c r="BG84" s="2">
        <f t="shared" si="82"/>
        <v>66.473850767013261</v>
      </c>
      <c r="BH84" s="2">
        <f t="shared" si="82"/>
        <v>63.422125275935102</v>
      </c>
      <c r="BI84" s="2">
        <f t="shared" si="82"/>
        <v>65.06476317620529</v>
      </c>
      <c r="BJ84" s="2">
        <f t="shared" si="82"/>
        <v>64.061730693171327</v>
      </c>
      <c r="BK84" s="2">
        <f t="shared" si="82"/>
        <v>64.781704531765499</v>
      </c>
      <c r="BL84" s="2">
        <f t="shared" si="82"/>
        <v>63.817894398292324</v>
      </c>
      <c r="BM84" s="2">
        <f t="shared" si="82"/>
        <v>57.44951808783064</v>
      </c>
      <c r="BO84" s="2" t="str">
        <f t="shared" si="83"/>
        <v/>
      </c>
      <c r="BP84" s="2" t="str">
        <f t="shared" si="83"/>
        <v/>
      </c>
      <c r="BQ84" s="2" t="str">
        <f t="shared" si="83"/>
        <v/>
      </c>
      <c r="BR84" s="2" t="str">
        <f t="shared" si="83"/>
        <v/>
      </c>
      <c r="BS84" s="2" t="str">
        <f t="shared" si="83"/>
        <v/>
      </c>
      <c r="BT84" s="2" t="str">
        <f t="shared" si="83"/>
        <v/>
      </c>
      <c r="BU84" s="2" t="str">
        <f t="shared" si="83"/>
        <v/>
      </c>
      <c r="BV84" s="2" t="str">
        <f t="shared" si="83"/>
        <v/>
      </c>
      <c r="BW84" s="2" t="str">
        <f t="shared" si="83"/>
        <v/>
      </c>
      <c r="BX84" s="2" t="str">
        <f t="shared" si="83"/>
        <v/>
      </c>
      <c r="BY84" s="2" t="str">
        <f t="shared" si="83"/>
        <v/>
      </c>
      <c r="BZ84" s="2" t="str">
        <f t="shared" si="83"/>
        <v/>
      </c>
      <c r="CA84" s="2" t="str">
        <f t="shared" si="83"/>
        <v/>
      </c>
      <c r="CB84" s="2" t="str">
        <f t="shared" si="83"/>
        <v/>
      </c>
      <c r="CC84" s="2" t="str">
        <f t="shared" si="83"/>
        <v/>
      </c>
      <c r="CE84" s="2" t="str">
        <f t="shared" si="84"/>
        <v/>
      </c>
      <c r="CF84" s="2" t="str">
        <f t="shared" si="84"/>
        <v/>
      </c>
      <c r="CG84" s="2" t="str">
        <f t="shared" si="84"/>
        <v/>
      </c>
      <c r="CH84" s="2" t="str">
        <f t="shared" si="84"/>
        <v/>
      </c>
      <c r="CI84" s="2" t="str">
        <f t="shared" si="84"/>
        <v/>
      </c>
      <c r="CJ84" s="2" t="str">
        <f t="shared" si="84"/>
        <v/>
      </c>
      <c r="CK84" s="2" t="str">
        <f t="shared" si="84"/>
        <v/>
      </c>
      <c r="CL84" s="2" t="str">
        <f t="shared" si="84"/>
        <v/>
      </c>
      <c r="CM84" s="2" t="str">
        <f t="shared" si="84"/>
        <v/>
      </c>
      <c r="CN84" s="2" t="str">
        <f t="shared" si="84"/>
        <v/>
      </c>
      <c r="CO84" s="2" t="str">
        <f t="shared" si="84"/>
        <v/>
      </c>
      <c r="CP84" s="2" t="str">
        <f t="shared" si="84"/>
        <v/>
      </c>
      <c r="CQ84" s="2" t="str">
        <f t="shared" si="84"/>
        <v/>
      </c>
      <c r="CR84" s="2" t="str">
        <f t="shared" si="84"/>
        <v/>
      </c>
      <c r="CS84" s="2" t="str">
        <f t="shared" si="84"/>
        <v/>
      </c>
      <c r="CU84" s="2" t="str">
        <f t="shared" si="85"/>
        <v/>
      </c>
      <c r="CV84" s="2" t="str">
        <f t="shared" si="85"/>
        <v/>
      </c>
      <c r="CW84" s="2" t="str">
        <f t="shared" si="85"/>
        <v/>
      </c>
      <c r="CX84" s="2" t="str">
        <f t="shared" si="85"/>
        <v/>
      </c>
      <c r="CY84" s="2" t="str">
        <f t="shared" si="85"/>
        <v/>
      </c>
      <c r="CZ84" s="2" t="str">
        <f t="shared" si="85"/>
        <v/>
      </c>
      <c r="DA84" s="2" t="str">
        <f t="shared" si="85"/>
        <v/>
      </c>
      <c r="DB84" s="2" t="str">
        <f t="shared" si="85"/>
        <v/>
      </c>
      <c r="DC84" s="2" t="str">
        <f t="shared" si="85"/>
        <v/>
      </c>
      <c r="DD84" s="2" t="str">
        <f t="shared" si="85"/>
        <v/>
      </c>
      <c r="DE84" s="2" t="str">
        <f t="shared" si="85"/>
        <v/>
      </c>
      <c r="DF84" s="2" t="str">
        <f t="shared" si="85"/>
        <v/>
      </c>
      <c r="DG84" s="2" t="str">
        <f t="shared" si="85"/>
        <v/>
      </c>
      <c r="DH84" s="2" t="str">
        <f t="shared" si="85"/>
        <v/>
      </c>
      <c r="DI84" s="2" t="str">
        <f t="shared" si="85"/>
        <v/>
      </c>
      <c r="DK84" s="2">
        <f t="shared" si="92"/>
        <v>69.256783541055711</v>
      </c>
      <c r="DL84" s="2">
        <f t="shared" si="92"/>
        <v>76.466978005865087</v>
      </c>
      <c r="DM84" s="2">
        <f t="shared" si="92"/>
        <v>76.969239266615745</v>
      </c>
      <c r="DN84" s="2">
        <f t="shared" si="92"/>
        <v>77.417508021390375</v>
      </c>
      <c r="DO84" s="2">
        <f t="shared" si="92"/>
        <v>82.964088903743303</v>
      </c>
      <c r="DP84" s="2">
        <f t="shared" si="92"/>
        <v>77.770885472370765</v>
      </c>
      <c r="DQ84" s="2">
        <f t="shared" si="92"/>
        <v>76.211582661290322</v>
      </c>
      <c r="DR84" s="2">
        <f t="shared" si="92"/>
        <v>78.942058467741958</v>
      </c>
      <c r="DS84" s="2">
        <f t="shared" si="92"/>
        <v>77.732334224598929</v>
      </c>
      <c r="DT84" s="2">
        <f t="shared" si="92"/>
        <v>72.079302419354846</v>
      </c>
      <c r="DU84" s="2">
        <f t="shared" si="92"/>
        <v>73.938616568914952</v>
      </c>
      <c r="DV84" s="2">
        <f t="shared" si="92"/>
        <v>73.934380645161269</v>
      </c>
      <c r="DW84" s="2">
        <f t="shared" si="92"/>
        <v>73.945322580645168</v>
      </c>
      <c r="DX84" s="2">
        <f t="shared" si="92"/>
        <v>67.77417137096775</v>
      </c>
      <c r="DY84" s="2">
        <f t="shared" si="92"/>
        <v>57.456108669108666</v>
      </c>
      <c r="EA84" s="2">
        <f t="shared" si="93"/>
        <v>57.523063356656763</v>
      </c>
      <c r="EB84" s="2">
        <f t="shared" si="93"/>
        <v>59.530116802500821</v>
      </c>
      <c r="EC84" s="2">
        <f t="shared" si="93"/>
        <v>59.498885321957083</v>
      </c>
      <c r="ED84" s="2">
        <f t="shared" si="93"/>
        <v>59.344133195020738</v>
      </c>
      <c r="EE84" s="2">
        <f t="shared" si="93"/>
        <v>61.969524843927687</v>
      </c>
      <c r="EF84" s="2">
        <f t="shared" si="93"/>
        <v>60.221633006020937</v>
      </c>
      <c r="EG84" s="2">
        <f t="shared" si="93"/>
        <v>59.210490382288334</v>
      </c>
      <c r="EH84" s="2">
        <f t="shared" si="93"/>
        <v>60.233146322735941</v>
      </c>
      <c r="EI84" s="2">
        <f t="shared" si="93"/>
        <v>60.460993525029593</v>
      </c>
      <c r="EJ84" s="2">
        <f t="shared" si="93"/>
        <v>58.671216389333701</v>
      </c>
      <c r="EK84" s="2">
        <f t="shared" si="93"/>
        <v>59.461818434551091</v>
      </c>
      <c r="EL84" s="2">
        <f t="shared" si="93"/>
        <v>58.194037119699281</v>
      </c>
      <c r="EM84" s="2">
        <f t="shared" si="93"/>
        <v>59.151349948583174</v>
      </c>
      <c r="EN84" s="2">
        <f t="shared" si="93"/>
        <v>61.175630298622053</v>
      </c>
      <c r="EO84" s="2">
        <f t="shared" si="93"/>
        <v>57.445421972095197</v>
      </c>
      <c r="EQ84" s="2">
        <f t="shared" si="94"/>
        <v>55.510001542741598</v>
      </c>
      <c r="ER84" s="2">
        <f t="shared" si="94"/>
        <v>59.155993410532844</v>
      </c>
      <c r="ES84" s="2">
        <f t="shared" si="94"/>
        <v>58.300785007052973</v>
      </c>
      <c r="ET84" s="2">
        <f t="shared" si="94"/>
        <v>59.642810153591135</v>
      </c>
      <c r="EU84" s="2">
        <f t="shared" si="94"/>
        <v>61.285182070135406</v>
      </c>
      <c r="EV84" s="2">
        <f t="shared" si="94"/>
        <v>59.736187846620709</v>
      </c>
      <c r="EW84" s="2">
        <f t="shared" si="94"/>
        <v>58.823886668347328</v>
      </c>
      <c r="EX84" s="2">
        <f t="shared" si="94"/>
        <v>59.341558283550995</v>
      </c>
      <c r="EY84" s="2">
        <f t="shared" si="94"/>
        <v>59.157366050647376</v>
      </c>
      <c r="EZ84" s="2">
        <f t="shared" si="94"/>
        <v>58.099818658440434</v>
      </c>
      <c r="FA84" s="2">
        <f t="shared" si="94"/>
        <v>58.117531463222136</v>
      </c>
      <c r="FB84" s="2">
        <f t="shared" si="94"/>
        <v>57.503394967109045</v>
      </c>
      <c r="FC84" s="2">
        <f t="shared" si="94"/>
        <v>57.653994489199022</v>
      </c>
      <c r="FD84" s="2">
        <f t="shared" si="94"/>
        <v>60.193043704728595</v>
      </c>
      <c r="FE84" s="2">
        <f t="shared" si="94"/>
        <v>57.424317827263657</v>
      </c>
      <c r="FG84" s="2">
        <f t="shared" si="95"/>
        <v>0.54865341819735747</v>
      </c>
      <c r="FH84" s="2">
        <f t="shared" si="95"/>
        <v>0.61064809785754204</v>
      </c>
      <c r="FI84" s="2">
        <f t="shared" si="95"/>
        <v>0.52656109714142663</v>
      </c>
      <c r="FJ84" s="2">
        <f t="shared" si="95"/>
        <v>0.58705083041555295</v>
      </c>
      <c r="FK84" s="2">
        <f t="shared" si="95"/>
        <v>0.63374539069551938</v>
      </c>
      <c r="FL84" s="2">
        <f t="shared" si="95"/>
        <v>0.60262465266867271</v>
      </c>
      <c r="FM84" s="2">
        <f t="shared" si="95"/>
        <v>0.62139912158180144</v>
      </c>
      <c r="FN84" s="2">
        <f t="shared" si="95"/>
        <v>0.62771653359980417</v>
      </c>
      <c r="FO84" s="2">
        <f t="shared" si="95"/>
        <v>0.65185926427856511</v>
      </c>
      <c r="FP84" s="2">
        <f t="shared" si="95"/>
        <v>0.64566837619545869</v>
      </c>
      <c r="FQ84" s="2">
        <f t="shared" si="95"/>
        <v>0.61297071979771711</v>
      </c>
      <c r="FR84" s="2">
        <f t="shared" si="95"/>
        <v>0.62721947117285815</v>
      </c>
      <c r="FS84" s="2">
        <f t="shared" si="95"/>
        <v>0.61941563492090612</v>
      </c>
      <c r="FT84" s="2">
        <f t="shared" si="95"/>
        <v>0.59956840950390511</v>
      </c>
      <c r="FU84" s="2">
        <f t="shared" si="95"/>
        <v>0.61670798559882778</v>
      </c>
      <c r="FW84" s="2">
        <f t="shared" si="86"/>
        <v>4.0534641798470868E-9</v>
      </c>
      <c r="FX84" s="2">
        <f t="shared" si="86"/>
        <v>7.7179691041405089E-9</v>
      </c>
      <c r="FY84" s="2">
        <f t="shared" si="86"/>
        <v>5.600111989207111E-9</v>
      </c>
      <c r="FZ84" s="2">
        <f t="shared" si="86"/>
        <v>7.7721635843264056E-9</v>
      </c>
      <c r="GA84" s="2">
        <f t="shared" si="86"/>
        <v>9.5304351653120831E-9</v>
      </c>
      <c r="GB84" s="2">
        <f t="shared" si="86"/>
        <v>7.1753824873693434E-9</v>
      </c>
      <c r="GC84" s="2">
        <f t="shared" si="86"/>
        <v>7.1240130203866568E-9</v>
      </c>
      <c r="GD84" s="2">
        <f t="shared" si="86"/>
        <v>8.263864517231074E-9</v>
      </c>
      <c r="GE84" s="2">
        <f t="shared" si="86"/>
        <v>1.231944359587108E-8</v>
      </c>
      <c r="GF84" s="2">
        <f t="shared" si="86"/>
        <v>1.4923016139636219E-8</v>
      </c>
      <c r="GG84" s="2">
        <f t="shared" si="86"/>
        <v>1.4820050934801936E-8</v>
      </c>
      <c r="GH84" s="2">
        <f t="shared" si="86"/>
        <v>1.4291850512026859E-8</v>
      </c>
      <c r="GI84" s="2">
        <f t="shared" si="86"/>
        <v>6.5441034495137279E-8</v>
      </c>
      <c r="GJ84" s="2">
        <f t="shared" si="86"/>
        <v>2.0037208684294952E-7</v>
      </c>
      <c r="GK84" s="2">
        <f t="shared" si="86"/>
        <v>4.6863529690790982E-7</v>
      </c>
      <c r="GM84" s="107">
        <f t="shared" si="87"/>
        <v>0.41887057519765308</v>
      </c>
      <c r="GN84" s="107">
        <f t="shared" si="87"/>
        <v>0.28907353989997825</v>
      </c>
      <c r="GO84" s="107">
        <f t="shared" si="87"/>
        <v>0.45458661208256246</v>
      </c>
      <c r="GP84" s="107">
        <f t="shared" si="87"/>
        <v>0.32815007264182444</v>
      </c>
      <c r="GQ84" s="107">
        <f t="shared" si="87"/>
        <v>0.214202681058239</v>
      </c>
      <c r="GR84" s="107">
        <f t="shared" si="87"/>
        <v>0.28468656814740273</v>
      </c>
      <c r="GS84" s="107">
        <f t="shared" si="87"/>
        <v>0.2388471333191835</v>
      </c>
      <c r="GT84" s="107">
        <f t="shared" si="87"/>
        <v>0.2246979051143829</v>
      </c>
      <c r="GU84" s="107">
        <f t="shared" si="87"/>
        <v>0.17608202941192116</v>
      </c>
      <c r="GV84" s="107">
        <f t="shared" si="87"/>
        <v>0.18217579227500563</v>
      </c>
      <c r="GW84" s="107">
        <f t="shared" si="87"/>
        <v>0.25359841797836158</v>
      </c>
      <c r="GX84" s="107">
        <f t="shared" si="87"/>
        <v>0.22045510447377739</v>
      </c>
      <c r="GY84" s="107">
        <f t="shared" si="87"/>
        <v>0.21761981882951065</v>
      </c>
      <c r="GZ84" s="107">
        <f t="shared" si="87"/>
        <v>0.24491422065925766</v>
      </c>
      <c r="HA84" s="107">
        <f t="shared" si="87"/>
        <v>0.14105716769118745</v>
      </c>
      <c r="HC84" s="107">
        <f t="shared" si="76"/>
        <v>3.9363656771684227E-3</v>
      </c>
      <c r="HD84" s="107">
        <f t="shared" si="76"/>
        <v>4.5534285020217046E-3</v>
      </c>
      <c r="HE84" s="107">
        <f t="shared" si="76"/>
        <v>1.9284117282967715E-3</v>
      </c>
      <c r="HF84" s="107">
        <f t="shared" si="76"/>
        <v>2.5415900696604096E-3</v>
      </c>
      <c r="HG84" s="107">
        <f t="shared" si="91"/>
        <v>2.3564905000772055E-3</v>
      </c>
      <c r="HH84" s="107">
        <f t="shared" si="91"/>
        <v>1.6611395682623871E-3</v>
      </c>
      <c r="HI84" s="107">
        <f t="shared" si="91"/>
        <v>1.7335120421565942E-3</v>
      </c>
      <c r="HJ84" s="107">
        <f t="shared" si="91"/>
        <v>1.9283396410195901E-3</v>
      </c>
      <c r="HK84" s="107">
        <f t="shared" si="91"/>
        <v>3.2312217658527005E-3</v>
      </c>
      <c r="HL84" s="107">
        <f t="shared" si="91"/>
        <v>2.6338480578184686E-3</v>
      </c>
      <c r="HM84" s="107">
        <f t="shared" si="91"/>
        <v>2.1604634951942286E-3</v>
      </c>
      <c r="HN84" s="107">
        <f t="shared" si="91"/>
        <v>2.0935643630612313E-3</v>
      </c>
      <c r="HO84" s="107">
        <f t="shared" si="91"/>
        <v>2.1645545833136226E-3</v>
      </c>
      <c r="HP84" s="107">
        <f t="shared" si="91"/>
        <v>1.8605661608357259E-3</v>
      </c>
      <c r="HQ84" s="107">
        <f t="shared" si="91"/>
        <v>5.790529478938058E-4</v>
      </c>
      <c r="HS84" s="107">
        <f t="shared" si="88"/>
        <v>3.0712526985827223E-22</v>
      </c>
      <c r="HT84" s="107">
        <f t="shared" si="88"/>
        <v>5.577371583239805E-23</v>
      </c>
      <c r="HU84" s="107">
        <f t="shared" si="88"/>
        <v>1.1745428777647599E-24</v>
      </c>
      <c r="HV84" s="107">
        <f t="shared" si="88"/>
        <v>2.9482847655513132E-25</v>
      </c>
      <c r="HW84" s="107">
        <f t="shared" si="88"/>
        <v>2.6098860493162427E-27</v>
      </c>
      <c r="HX84" s="107">
        <f t="shared" si="88"/>
        <v>9.8070519142082308E-28</v>
      </c>
      <c r="HY84" s="107">
        <f t="shared" si="88"/>
        <v>1.8241880422823056E-28</v>
      </c>
      <c r="HZ84" s="107">
        <f t="shared" si="88"/>
        <v>3.8110939202535076E-28</v>
      </c>
      <c r="IA84" s="107">
        <f t="shared" si="88"/>
        <v>1.2342779308274818E-26</v>
      </c>
      <c r="IB84" s="107">
        <f t="shared" si="88"/>
        <v>2.3254183451580947E-27</v>
      </c>
      <c r="IC84" s="107">
        <f t="shared" si="88"/>
        <v>3.2730681748474627E-27</v>
      </c>
      <c r="ID84" s="107">
        <f t="shared" si="88"/>
        <v>1.0337444402541187E-27</v>
      </c>
      <c r="IE84" s="107">
        <f t="shared" si="88"/>
        <v>2.5059308020777858E-27</v>
      </c>
      <c r="IF84" s="107">
        <f t="shared" si="88"/>
        <v>8.3219607061049053E-28</v>
      </c>
      <c r="IG84" s="107">
        <f t="shared" si="88"/>
        <v>4.5604933488683753E-20</v>
      </c>
      <c r="II84" s="107">
        <f t="shared" si="89"/>
        <v>4.4915082637186689E-60</v>
      </c>
      <c r="IJ84" s="107">
        <f t="shared" si="89"/>
        <v>1.4368319461448123E-62</v>
      </c>
      <c r="IK84" s="107">
        <f t="shared" si="89"/>
        <v>4.2299309324593526E-66</v>
      </c>
      <c r="IL84" s="107">
        <f t="shared" si="89"/>
        <v>5.0831415582275351E-69</v>
      </c>
      <c r="IM84" s="107">
        <f t="shared" si="89"/>
        <v>5.8563430545296637E-76</v>
      </c>
      <c r="IN84" s="107">
        <f t="shared" si="89"/>
        <v>3.0272629763505814E-76</v>
      </c>
      <c r="IO84" s="107">
        <f t="shared" si="89"/>
        <v>2.9780893788167742E-79</v>
      </c>
      <c r="IP84" s="107">
        <f t="shared" si="89"/>
        <v>2.2344584294958414E-78</v>
      </c>
      <c r="IQ84" s="107">
        <f t="shared" si="89"/>
        <v>8.3291270150693111E-75</v>
      </c>
      <c r="IR84" s="107">
        <f t="shared" si="89"/>
        <v>1.6397986875636577E-76</v>
      </c>
      <c r="IS84" s="107">
        <f t="shared" si="89"/>
        <v>1.5372832519922749E-75</v>
      </c>
      <c r="IT84" s="107">
        <f t="shared" si="89"/>
        <v>6.2410704871264087E-77</v>
      </c>
      <c r="IU84" s="107">
        <f t="shared" si="89"/>
        <v>2.8510231672571773E-75</v>
      </c>
      <c r="IV84" s="107">
        <f t="shared" si="89"/>
        <v>5.9515432953136119E-77</v>
      </c>
      <c r="IW84" s="107">
        <f t="shared" si="89"/>
        <v>1.6949179967956067E-62</v>
      </c>
      <c r="IY84" s="107">
        <f t="shared" si="90"/>
        <v>0.42280694087482151</v>
      </c>
      <c r="IZ84" s="107">
        <f t="shared" si="90"/>
        <v>0.29362696840199998</v>
      </c>
      <c r="JA84" s="107">
        <f t="shared" si="90"/>
        <v>0.45651502381085923</v>
      </c>
      <c r="JB84" s="107">
        <f t="shared" si="90"/>
        <v>0.33069166271148487</v>
      </c>
      <c r="JC84" s="107">
        <f t="shared" si="90"/>
        <v>0.21655917155831622</v>
      </c>
      <c r="JD84" s="107">
        <f t="shared" si="90"/>
        <v>0.28634770771566509</v>
      </c>
      <c r="JE84" s="107">
        <f t="shared" si="90"/>
        <v>0.24058064536134011</v>
      </c>
      <c r="JF84" s="107">
        <f t="shared" si="90"/>
        <v>0.2266262447554025</v>
      </c>
      <c r="JG84" s="107">
        <f t="shared" si="90"/>
        <v>0.17931325117777386</v>
      </c>
      <c r="JH84" s="107">
        <f t="shared" si="90"/>
        <v>0.1848096403328241</v>
      </c>
      <c r="JI84" s="107">
        <f t="shared" si="90"/>
        <v>0.2557588814735558</v>
      </c>
      <c r="JJ84" s="107">
        <f t="shared" si="90"/>
        <v>0.22254866883683863</v>
      </c>
      <c r="JK84" s="107">
        <f t="shared" si="90"/>
        <v>0.21978437341282428</v>
      </c>
      <c r="JL84" s="107">
        <f t="shared" si="90"/>
        <v>0.24677478682009338</v>
      </c>
      <c r="JM84" s="107">
        <f t="shared" si="90"/>
        <v>0.14163622063908127</v>
      </c>
    </row>
    <row r="85" spans="2:273" x14ac:dyDescent="0.25">
      <c r="B85" s="2">
        <v>57</v>
      </c>
      <c r="C85" s="37">
        <v>122.92100000000001</v>
      </c>
      <c r="D85" s="37">
        <v>83.888999999999996</v>
      </c>
      <c r="E85" s="37">
        <v>137.81</v>
      </c>
      <c r="F85" s="37">
        <v>90.606999999999999</v>
      </c>
      <c r="G85" s="37">
        <v>72.033000000000001</v>
      </c>
      <c r="H85" s="37">
        <v>76.442999999999998</v>
      </c>
      <c r="I85" s="37">
        <v>69.406999999999996</v>
      </c>
      <c r="J85" s="37">
        <v>70.915000000000006</v>
      </c>
      <c r="K85" s="37">
        <v>67.582999999999998</v>
      </c>
      <c r="L85" s="37">
        <v>63.232999999999997</v>
      </c>
      <c r="M85" s="37">
        <v>66.433000000000007</v>
      </c>
      <c r="N85" s="37">
        <v>64.533000000000001</v>
      </c>
      <c r="O85" s="37">
        <v>66.367000000000004</v>
      </c>
      <c r="P85" s="37">
        <v>73.3</v>
      </c>
      <c r="Q85" s="37">
        <v>58.302</v>
      </c>
      <c r="S85" s="4">
        <f t="shared" si="8"/>
        <v>121.47601105828092</v>
      </c>
      <c r="T85" s="4">
        <f t="shared" si="9"/>
        <v>98.551073530252808</v>
      </c>
      <c r="U85" s="4">
        <f t="shared" si="10"/>
        <v>132.05898954950544</v>
      </c>
      <c r="V85" s="4">
        <f t="shared" si="11"/>
        <v>104.18671469244086</v>
      </c>
      <c r="W85" s="4">
        <f t="shared" si="12"/>
        <v>87.458122171193196</v>
      </c>
      <c r="X85" s="4">
        <f t="shared" si="13"/>
        <v>94.481266847020038</v>
      </c>
      <c r="Y85" s="4">
        <f t="shared" si="14"/>
        <v>86.673579255313271</v>
      </c>
      <c r="Z85" s="4">
        <f t="shared" si="15"/>
        <v>85.861396627980795</v>
      </c>
      <c r="AA85" s="4">
        <f t="shared" si="16"/>
        <v>81.417946947054546</v>
      </c>
      <c r="AB85" s="4">
        <f t="shared" si="17"/>
        <v>78.181722029480483</v>
      </c>
      <c r="AC85" s="4">
        <f t="shared" si="18"/>
        <v>88.770711077160243</v>
      </c>
      <c r="AD85" s="4">
        <f t="shared" si="19"/>
        <v>82.596985767537021</v>
      </c>
      <c r="AE85" s="4">
        <f t="shared" si="20"/>
        <v>83.055288738264707</v>
      </c>
      <c r="AF85" s="4">
        <f t="shared" si="21"/>
        <v>84.67205182731287</v>
      </c>
      <c r="AG85" s="4">
        <f t="shared" si="21"/>
        <v>63.747998339391522</v>
      </c>
      <c r="AI85" s="4">
        <f t="shared" si="22"/>
        <v>1.4449889417190889</v>
      </c>
      <c r="AJ85" s="4">
        <f t="shared" si="23"/>
        <v>-14.662073530252812</v>
      </c>
      <c r="AK85" s="4">
        <f t="shared" si="24"/>
        <v>5.7510104504945616</v>
      </c>
      <c r="AL85" s="4">
        <f t="shared" si="25"/>
        <v>-13.579714692440859</v>
      </c>
      <c r="AM85" s="4">
        <f t="shared" si="26"/>
        <v>-15.425122171193195</v>
      </c>
      <c r="AN85" s="4">
        <f t="shared" si="27"/>
        <v>-18.03826684702004</v>
      </c>
      <c r="AO85" s="4">
        <f t="shared" si="28"/>
        <v>-17.266579255313275</v>
      </c>
      <c r="AP85" s="4">
        <f t="shared" si="29"/>
        <v>-14.946396627980789</v>
      </c>
      <c r="AQ85" s="4">
        <f t="shared" si="30"/>
        <v>-13.834946947054547</v>
      </c>
      <c r="AR85" s="4">
        <f t="shared" si="31"/>
        <v>-14.948722029480486</v>
      </c>
      <c r="AS85" s="4">
        <f t="shared" si="32"/>
        <v>-22.337711077160236</v>
      </c>
      <c r="AT85" s="4">
        <f t="shared" si="33"/>
        <v>-18.063985767537019</v>
      </c>
      <c r="AU85" s="4">
        <f t="shared" si="34"/>
        <v>-16.688288738264703</v>
      </c>
      <c r="AV85" s="4">
        <f t="shared" si="81"/>
        <v>-11.372051827312873</v>
      </c>
      <c r="AW85" s="4">
        <f t="shared" si="81"/>
        <v>-5.4459983393915223</v>
      </c>
      <c r="AY85" s="2">
        <f t="shared" si="82"/>
        <v>62.127237688068888</v>
      </c>
      <c r="AZ85" s="2">
        <f t="shared" si="82"/>
        <v>65.181719614018888</v>
      </c>
      <c r="BA85" s="2">
        <f t="shared" si="82"/>
        <v>66.764914529081821</v>
      </c>
      <c r="BB85" s="2">
        <f t="shared" si="82"/>
        <v>65.825720810467928</v>
      </c>
      <c r="BC85" s="2">
        <f t="shared" si="82"/>
        <v>68.559353721347961</v>
      </c>
      <c r="BD85" s="2">
        <f t="shared" si="82"/>
        <v>66.230323353208504</v>
      </c>
      <c r="BE85" s="2">
        <f t="shared" si="82"/>
        <v>64.711102394793826</v>
      </c>
      <c r="BF85" s="2">
        <f t="shared" si="82"/>
        <v>66.172227195310896</v>
      </c>
      <c r="BG85" s="2">
        <f t="shared" si="82"/>
        <v>65.537283509822274</v>
      </c>
      <c r="BH85" s="2">
        <f t="shared" si="82"/>
        <v>62.669576482669399</v>
      </c>
      <c r="BI85" s="2">
        <f t="shared" si="82"/>
        <v>64.24237585821561</v>
      </c>
      <c r="BJ85" s="2">
        <f t="shared" si="82"/>
        <v>63.200555771152374</v>
      </c>
      <c r="BK85" s="2">
        <f t="shared" si="82"/>
        <v>64.013318256510331</v>
      </c>
      <c r="BL85" s="2">
        <f t="shared" si="82"/>
        <v>63.430473028681206</v>
      </c>
      <c r="BM85" s="2">
        <f t="shared" si="82"/>
        <v>57.330788961116156</v>
      </c>
      <c r="BO85" s="2" t="str">
        <f t="shared" si="83"/>
        <v/>
      </c>
      <c r="BP85" s="2" t="str">
        <f t="shared" si="83"/>
        <v/>
      </c>
      <c r="BQ85" s="2" t="str">
        <f t="shared" si="83"/>
        <v/>
      </c>
      <c r="BR85" s="2" t="str">
        <f t="shared" si="83"/>
        <v/>
      </c>
      <c r="BS85" s="2" t="str">
        <f t="shared" si="83"/>
        <v/>
      </c>
      <c r="BT85" s="2" t="str">
        <f t="shared" si="83"/>
        <v/>
      </c>
      <c r="BU85" s="2" t="str">
        <f t="shared" si="83"/>
        <v/>
      </c>
      <c r="BV85" s="2" t="str">
        <f t="shared" si="83"/>
        <v/>
      </c>
      <c r="BW85" s="2" t="str">
        <f t="shared" si="83"/>
        <v/>
      </c>
      <c r="BX85" s="2" t="str">
        <f t="shared" si="83"/>
        <v/>
      </c>
      <c r="BY85" s="2" t="str">
        <f t="shared" si="83"/>
        <v/>
      </c>
      <c r="BZ85" s="2" t="str">
        <f t="shared" si="83"/>
        <v/>
      </c>
      <c r="CA85" s="2" t="str">
        <f t="shared" si="83"/>
        <v/>
      </c>
      <c r="CB85" s="2" t="str">
        <f t="shared" si="83"/>
        <v/>
      </c>
      <c r="CC85" s="2" t="str">
        <f t="shared" si="83"/>
        <v/>
      </c>
      <c r="CE85" s="2" t="str">
        <f t="shared" si="84"/>
        <v/>
      </c>
      <c r="CF85" s="2" t="str">
        <f t="shared" si="84"/>
        <v/>
      </c>
      <c r="CG85" s="2" t="str">
        <f t="shared" si="84"/>
        <v/>
      </c>
      <c r="CH85" s="2" t="str">
        <f t="shared" si="84"/>
        <v/>
      </c>
      <c r="CI85" s="2" t="str">
        <f t="shared" si="84"/>
        <v/>
      </c>
      <c r="CJ85" s="2" t="str">
        <f t="shared" si="84"/>
        <v/>
      </c>
      <c r="CK85" s="2" t="str">
        <f t="shared" si="84"/>
        <v/>
      </c>
      <c r="CL85" s="2" t="str">
        <f t="shared" si="84"/>
        <v/>
      </c>
      <c r="CM85" s="2" t="str">
        <f t="shared" si="84"/>
        <v/>
      </c>
      <c r="CN85" s="2" t="str">
        <f t="shared" si="84"/>
        <v/>
      </c>
      <c r="CO85" s="2" t="str">
        <f t="shared" si="84"/>
        <v/>
      </c>
      <c r="CP85" s="2" t="str">
        <f t="shared" si="84"/>
        <v/>
      </c>
      <c r="CQ85" s="2" t="str">
        <f t="shared" si="84"/>
        <v/>
      </c>
      <c r="CR85" s="2" t="str">
        <f t="shared" si="84"/>
        <v/>
      </c>
      <c r="CS85" s="2" t="str">
        <f t="shared" si="84"/>
        <v/>
      </c>
      <c r="CU85" s="2" t="str">
        <f t="shared" si="85"/>
        <v/>
      </c>
      <c r="CV85" s="2" t="str">
        <f t="shared" si="85"/>
        <v/>
      </c>
      <c r="CW85" s="2" t="str">
        <f t="shared" si="85"/>
        <v/>
      </c>
      <c r="CX85" s="2" t="str">
        <f t="shared" si="85"/>
        <v/>
      </c>
      <c r="CY85" s="2" t="str">
        <f t="shared" si="85"/>
        <v/>
      </c>
      <c r="CZ85" s="2" t="str">
        <f t="shared" si="85"/>
        <v/>
      </c>
      <c r="DA85" s="2" t="str">
        <f t="shared" si="85"/>
        <v/>
      </c>
      <c r="DB85" s="2" t="str">
        <f t="shared" si="85"/>
        <v/>
      </c>
      <c r="DC85" s="2" t="str">
        <f t="shared" si="85"/>
        <v/>
      </c>
      <c r="DD85" s="2" t="str">
        <f t="shared" si="85"/>
        <v/>
      </c>
      <c r="DE85" s="2" t="str">
        <f t="shared" si="85"/>
        <v/>
      </c>
      <c r="DF85" s="2" t="str">
        <f t="shared" si="85"/>
        <v/>
      </c>
      <c r="DG85" s="2" t="str">
        <f t="shared" si="85"/>
        <v/>
      </c>
      <c r="DH85" s="2" t="str">
        <f t="shared" si="85"/>
        <v/>
      </c>
      <c r="DI85" s="2" t="str">
        <f t="shared" si="85"/>
        <v/>
      </c>
      <c r="DK85" s="2">
        <f t="shared" si="92"/>
        <v>69.394212609970666</v>
      </c>
      <c r="DL85" s="2">
        <f t="shared" si="92"/>
        <v>76.605896444281512</v>
      </c>
      <c r="DM85" s="2">
        <f t="shared" si="92"/>
        <v>77.153843239113826</v>
      </c>
      <c r="DN85" s="2">
        <f t="shared" si="92"/>
        <v>77.650066176470588</v>
      </c>
      <c r="DO85" s="2">
        <f t="shared" si="92"/>
        <v>83.268529411764689</v>
      </c>
      <c r="DP85" s="2">
        <f t="shared" si="92"/>
        <v>77.999932263814614</v>
      </c>
      <c r="DQ85" s="2">
        <f t="shared" si="92"/>
        <v>76.388894061583585</v>
      </c>
      <c r="DR85" s="2">
        <f t="shared" si="92"/>
        <v>79.136983687683312</v>
      </c>
      <c r="DS85" s="2">
        <f t="shared" si="92"/>
        <v>77.945582887700539</v>
      </c>
      <c r="DT85" s="2">
        <f t="shared" si="92"/>
        <v>72.219546370967748</v>
      </c>
      <c r="DU85" s="2">
        <f t="shared" si="92"/>
        <v>74.13777217741935</v>
      </c>
      <c r="DV85" s="2">
        <f t="shared" si="92"/>
        <v>74.138158064516105</v>
      </c>
      <c r="DW85" s="2">
        <f t="shared" si="92"/>
        <v>74.119810667155434</v>
      </c>
      <c r="DX85" s="2">
        <f t="shared" si="92"/>
        <v>67.851326796187692</v>
      </c>
      <c r="DY85" s="2">
        <f t="shared" si="92"/>
        <v>57.376239316239307</v>
      </c>
      <c r="EA85" s="2">
        <f>CE$229*$B85+CE$230</f>
        <v>57.378636154509728</v>
      </c>
      <c r="EB85" s="2">
        <f t="shared" si="93"/>
        <v>59.395749201741637</v>
      </c>
      <c r="EC85" s="2">
        <f t="shared" si="93"/>
        <v>59.345221517131058</v>
      </c>
      <c r="ED85" s="2">
        <f t="shared" si="93"/>
        <v>59.218816804979248</v>
      </c>
      <c r="EE85" s="2">
        <f t="shared" si="93"/>
        <v>61.806977685720256</v>
      </c>
      <c r="EF85" s="2">
        <f t="shared" si="93"/>
        <v>60.065564997777514</v>
      </c>
      <c r="EG85" s="2">
        <f t="shared" si="93"/>
        <v>59.059498639870696</v>
      </c>
      <c r="EH85" s="2">
        <f t="shared" si="93"/>
        <v>60.064571532331691</v>
      </c>
      <c r="EI85" s="2">
        <f t="shared" si="93"/>
        <v>60.273315254473303</v>
      </c>
      <c r="EJ85" s="2">
        <f t="shared" si="93"/>
        <v>58.506614936526717</v>
      </c>
      <c r="EK85" s="2">
        <f t="shared" si="93"/>
        <v>59.279455773522855</v>
      </c>
      <c r="EL85" s="2">
        <f t="shared" si="93"/>
        <v>58.036917459571633</v>
      </c>
      <c r="EM85" s="2">
        <f t="shared" si="93"/>
        <v>58.976455381627055</v>
      </c>
      <c r="EN85" s="2">
        <f t="shared" si="93"/>
        <v>60.993434800177795</v>
      </c>
      <c r="EO85" s="2">
        <f t="shared" si="93"/>
        <v>57.307126275061549</v>
      </c>
      <c r="EQ85" s="2">
        <f t="shared" si="94"/>
        <v>55.414770300950906</v>
      </c>
      <c r="ER85" s="2">
        <f t="shared" si="94"/>
        <v>59.028839250271325</v>
      </c>
      <c r="ES85" s="2">
        <f t="shared" si="94"/>
        <v>58.176158992292535</v>
      </c>
      <c r="ET85" s="2">
        <f t="shared" si="94"/>
        <v>59.506431806135133</v>
      </c>
      <c r="EU85" s="2">
        <f t="shared" si="94"/>
        <v>61.140303842455154</v>
      </c>
      <c r="EV85" s="2">
        <f t="shared" si="94"/>
        <v>59.59118369007895</v>
      </c>
      <c r="EW85" s="2">
        <f t="shared" si="94"/>
        <v>58.680613847812808</v>
      </c>
      <c r="EX85" s="2">
        <f t="shared" si="94"/>
        <v>59.194245749613586</v>
      </c>
      <c r="EY85" s="2">
        <f t="shared" si="94"/>
        <v>59.003311915015615</v>
      </c>
      <c r="EZ85" s="2">
        <f t="shared" si="94"/>
        <v>57.949294609138327</v>
      </c>
      <c r="FA85" s="2">
        <f t="shared" si="94"/>
        <v>57.969216790923909</v>
      </c>
      <c r="FB85" s="2">
        <f t="shared" si="94"/>
        <v>57.362791763287476</v>
      </c>
      <c r="FC85" s="2">
        <f t="shared" si="94"/>
        <v>57.518686514164933</v>
      </c>
      <c r="FD85" s="2">
        <f t="shared" si="94"/>
        <v>60.0357851678313</v>
      </c>
      <c r="FE85" s="2">
        <f t="shared" si="94"/>
        <v>57.283983135866073</v>
      </c>
      <c r="FG85" s="2">
        <f t="shared" si="95"/>
        <v>0.60479619424146702</v>
      </c>
      <c r="FH85" s="2">
        <f t="shared" si="95"/>
        <v>0.66380471158662913</v>
      </c>
      <c r="FI85" s="2">
        <f t="shared" si="95"/>
        <v>0.58336511741197805</v>
      </c>
      <c r="FJ85" s="2">
        <f t="shared" si="95"/>
        <v>0.64153791913348124</v>
      </c>
      <c r="FK85" s="2">
        <f t="shared" si="95"/>
        <v>0.68537335371550712</v>
      </c>
      <c r="FL85" s="2">
        <f t="shared" si="95"/>
        <v>0.65626005822961908</v>
      </c>
      <c r="FM85" s="2">
        <f t="shared" si="95"/>
        <v>0.67387184487463392</v>
      </c>
      <c r="FN85" s="2">
        <f t="shared" si="95"/>
        <v>0.67976490743359208</v>
      </c>
      <c r="FO85" s="2">
        <f t="shared" si="95"/>
        <v>0.70213396581044818</v>
      </c>
      <c r="FP85" s="2">
        <f t="shared" si="95"/>
        <v>0.69642074150845279</v>
      </c>
      <c r="FQ85" s="2">
        <f t="shared" si="95"/>
        <v>0.6659836838689982</v>
      </c>
      <c r="FR85" s="2">
        <f t="shared" si="95"/>
        <v>0.67930183453539783</v>
      </c>
      <c r="FS85" s="2">
        <f t="shared" si="95"/>
        <v>0.66738791387218466</v>
      </c>
      <c r="FT85" s="2">
        <f t="shared" si="95"/>
        <v>0.64463738093326073</v>
      </c>
      <c r="FU85" s="2">
        <f t="shared" si="95"/>
        <v>0.6576232415952149</v>
      </c>
      <c r="FW85" s="2">
        <f t="shared" si="86"/>
        <v>5.1030090564510756E-9</v>
      </c>
      <c r="FX85" s="2">
        <f t="shared" si="86"/>
        <v>9.7163474132278015E-9</v>
      </c>
      <c r="FY85" s="2">
        <f t="shared" si="86"/>
        <v>7.0501232818832489E-9</v>
      </c>
      <c r="FZ85" s="2">
        <f t="shared" si="86"/>
        <v>9.7845742212391604E-9</v>
      </c>
      <c r="GA85" s="2">
        <f t="shared" si="86"/>
        <v>1.1998106985460724E-8</v>
      </c>
      <c r="GB85" s="2">
        <f t="shared" si="86"/>
        <v>9.0332713359093143E-9</v>
      </c>
      <c r="GC85" s="2">
        <f t="shared" si="86"/>
        <v>8.9686010087738975E-9</v>
      </c>
      <c r="GD85" s="2">
        <f t="shared" si="86"/>
        <v>1.0403589018105509E-8</v>
      </c>
      <c r="GE85" s="2">
        <f t="shared" si="86"/>
        <v>1.5509260552535298E-8</v>
      </c>
      <c r="GF85" s="2">
        <f t="shared" si="86"/>
        <v>1.8786964166210661E-8</v>
      </c>
      <c r="GG85" s="2">
        <f t="shared" si="86"/>
        <v>1.8657338654312532E-8</v>
      </c>
      <c r="GH85" s="2">
        <f t="shared" si="86"/>
        <v>1.7992373724572881E-8</v>
      </c>
      <c r="GI85" s="2">
        <f t="shared" si="86"/>
        <v>8.0678764773684389E-8</v>
      </c>
      <c r="GJ85" s="2">
        <f t="shared" si="86"/>
        <v>2.4275631493832082E-7</v>
      </c>
      <c r="GK85" s="2">
        <f t="shared" si="86"/>
        <v>5.5944582012797585E-7</v>
      </c>
      <c r="GM85" s="107">
        <f t="shared" si="87"/>
        <v>0.31208798854541175</v>
      </c>
      <c r="GN85" s="107">
        <f t="shared" si="87"/>
        <v>0.18595832210432026</v>
      </c>
      <c r="GO85" s="107">
        <f t="shared" si="87"/>
        <v>0.34284993005296144</v>
      </c>
      <c r="GP85" s="107">
        <f t="shared" si="87"/>
        <v>0.21432235136525157</v>
      </c>
      <c r="GQ85" s="107">
        <f t="shared" si="87"/>
        <v>0.11848253824176062</v>
      </c>
      <c r="GR85" s="107">
        <f t="shared" si="87"/>
        <v>0.1730293972571211</v>
      </c>
      <c r="GS85" s="107">
        <f t="shared" si="87"/>
        <v>0.13583248821682728</v>
      </c>
      <c r="GT85" s="107">
        <f t="shared" si="87"/>
        <v>0.12531245777017974</v>
      </c>
      <c r="GU85" s="107">
        <f t="shared" si="87"/>
        <v>9.1937654317505599E-2</v>
      </c>
      <c r="GV85" s="107">
        <f t="shared" si="87"/>
        <v>9.4447364073459536E-2</v>
      </c>
      <c r="GW85" s="107">
        <f t="shared" si="87"/>
        <v>0.14548689913856239</v>
      </c>
      <c r="GX85" s="107">
        <f t="shared" si="87"/>
        <v>0.12060500549127161</v>
      </c>
      <c r="GY85" s="107">
        <f t="shared" si="87"/>
        <v>0.1200970435587671</v>
      </c>
      <c r="GZ85" s="107">
        <f t="shared" si="87"/>
        <v>0.14048115831099744</v>
      </c>
      <c r="HA85" s="107">
        <f t="shared" si="87"/>
        <v>6.1626270546805265E-2</v>
      </c>
      <c r="HC85" s="107">
        <f t="shared" si="76"/>
        <v>6.2018166537186571E-3</v>
      </c>
      <c r="HD85" s="107">
        <f t="shared" si="76"/>
        <v>7.3077367579849981E-3</v>
      </c>
      <c r="HE85" s="107">
        <f t="shared" si="76"/>
        <v>3.2322213823786148E-3</v>
      </c>
      <c r="HF85" s="107">
        <f t="shared" si="76"/>
        <v>4.2938000576262427E-3</v>
      </c>
      <c r="HG85" s="107">
        <f t="shared" si="91"/>
        <v>4.1243739573676797E-3</v>
      </c>
      <c r="HH85" s="107">
        <f t="shared" si="91"/>
        <v>2.9342663696340825E-3</v>
      </c>
      <c r="HI85" s="107">
        <f t="shared" si="91"/>
        <v>3.0894040056393154E-3</v>
      </c>
      <c r="HJ85" s="107">
        <f t="shared" si="91"/>
        <v>3.4235326641829907E-3</v>
      </c>
      <c r="HK85" s="107">
        <f t="shared" si="91"/>
        <v>5.5871075700931767E-3</v>
      </c>
      <c r="HL85" s="107">
        <f t="shared" si="91"/>
        <v>4.6566588149830517E-3</v>
      </c>
      <c r="HM85" s="107">
        <f t="shared" si="91"/>
        <v>3.8424473230302429E-3</v>
      </c>
      <c r="HN85" s="107">
        <f t="shared" si="91"/>
        <v>3.7447045539005129E-3</v>
      </c>
      <c r="HO85" s="107">
        <f t="shared" si="91"/>
        <v>3.8254631041541491E-3</v>
      </c>
      <c r="HP85" s="107">
        <f t="shared" si="91"/>
        <v>3.3017959749140915E-3</v>
      </c>
      <c r="HQ85" s="107">
        <f t="shared" si="91"/>
        <v>1.1808004240146715E-3</v>
      </c>
      <c r="HS85" s="107">
        <f t="shared" si="88"/>
        <v>1.6641599746199699E-21</v>
      </c>
      <c r="HT85" s="107">
        <f t="shared" si="88"/>
        <v>3.4272737642503382E-22</v>
      </c>
      <c r="HU85" s="107">
        <f t="shared" si="88"/>
        <v>7.8994278509434384E-24</v>
      </c>
      <c r="HV85" s="107">
        <f t="shared" si="88"/>
        <v>2.1952705765051821E-24</v>
      </c>
      <c r="HW85" s="107">
        <f t="shared" si="88"/>
        <v>2.405099330117305E-26</v>
      </c>
      <c r="HX85" s="107">
        <f t="shared" si="88"/>
        <v>8.9371725578622997E-27</v>
      </c>
      <c r="HY85" s="107">
        <f t="shared" si="88"/>
        <v>1.7902038873132406E-27</v>
      </c>
      <c r="HZ85" s="107">
        <f t="shared" si="88"/>
        <v>3.7084324441891879E-27</v>
      </c>
      <c r="IA85" s="107">
        <f t="shared" si="88"/>
        <v>1.1196248460200622E-25</v>
      </c>
      <c r="IB85" s="107">
        <f t="shared" si="88"/>
        <v>2.2876421405639261E-26</v>
      </c>
      <c r="IC85" s="107">
        <f t="shared" si="88"/>
        <v>3.1492865879989126E-26</v>
      </c>
      <c r="ID85" s="107">
        <f t="shared" si="88"/>
        <v>1.033790220676038E-26</v>
      </c>
      <c r="IE85" s="107">
        <f t="shared" si="88"/>
        <v>2.3637870785321886E-26</v>
      </c>
      <c r="IF85" s="107">
        <f t="shared" si="88"/>
        <v>7.9132709065221886E-27</v>
      </c>
      <c r="IG85" s="107">
        <f t="shared" si="88"/>
        <v>2.1070167461036531E-19</v>
      </c>
      <c r="II85" s="107">
        <f t="shared" si="89"/>
        <v>1.0774103296708791E-58</v>
      </c>
      <c r="IJ85" s="107">
        <f t="shared" si="89"/>
        <v>4.4216832521948942E-61</v>
      </c>
      <c r="IK85" s="107">
        <f t="shared" si="89"/>
        <v>1.4938828648454943E-64</v>
      </c>
      <c r="IL85" s="107">
        <f t="shared" si="89"/>
        <v>2.2514479647049956E-67</v>
      </c>
      <c r="IM85" s="107">
        <f t="shared" si="89"/>
        <v>4.0126602208205832E-74</v>
      </c>
      <c r="IN85" s="107">
        <f t="shared" si="89"/>
        <v>1.9779467423981988E-74</v>
      </c>
      <c r="IO85" s="107">
        <f t="shared" si="89"/>
        <v>2.2991613099335028E-77</v>
      </c>
      <c r="IP85" s="107">
        <f t="shared" si="89"/>
        <v>1.699423394049852E-76</v>
      </c>
      <c r="IQ85" s="107">
        <f t="shared" si="89"/>
        <v>5.6654019587145134E-73</v>
      </c>
      <c r="IR85" s="107">
        <f t="shared" si="89"/>
        <v>1.2882001883701882E-74</v>
      </c>
      <c r="IS85" s="107">
        <f t="shared" si="89"/>
        <v>1.1392633442697642E-73</v>
      </c>
      <c r="IT85" s="107">
        <f t="shared" si="89"/>
        <v>4.9721446687834034E-75</v>
      </c>
      <c r="IU85" s="107">
        <f t="shared" si="89"/>
        <v>1.999326412054206E-73</v>
      </c>
      <c r="IV85" s="107">
        <f t="shared" si="89"/>
        <v>4.2764323416524151E-75</v>
      </c>
      <c r="IW85" s="107">
        <f t="shared" si="89"/>
        <v>4.9528410874750778E-61</v>
      </c>
      <c r="IY85" s="107">
        <f t="shared" si="90"/>
        <v>0.31828980519913042</v>
      </c>
      <c r="IZ85" s="107">
        <f t="shared" si="90"/>
        <v>0.19326605886230525</v>
      </c>
      <c r="JA85" s="107">
        <f t="shared" si="90"/>
        <v>0.34608215143534005</v>
      </c>
      <c r="JB85" s="107">
        <f t="shared" si="90"/>
        <v>0.21861615142287782</v>
      </c>
      <c r="JC85" s="107">
        <f t="shared" si="90"/>
        <v>0.12260691219912831</v>
      </c>
      <c r="JD85" s="107">
        <f t="shared" si="90"/>
        <v>0.1759636636267552</v>
      </c>
      <c r="JE85" s="107">
        <f t="shared" si="90"/>
        <v>0.13892189222246659</v>
      </c>
      <c r="JF85" s="107">
        <f t="shared" si="90"/>
        <v>0.12873599043436273</v>
      </c>
      <c r="JG85" s="107">
        <f t="shared" si="90"/>
        <v>9.7524761887598774E-2</v>
      </c>
      <c r="JH85" s="107">
        <f t="shared" si="90"/>
        <v>9.9104022888442583E-2</v>
      </c>
      <c r="JI85" s="107">
        <f t="shared" si="90"/>
        <v>0.14932934646159263</v>
      </c>
      <c r="JJ85" s="107">
        <f t="shared" si="90"/>
        <v>0.12434971004517212</v>
      </c>
      <c r="JK85" s="107">
        <f t="shared" si="90"/>
        <v>0.12392250666292125</v>
      </c>
      <c r="JL85" s="107">
        <f t="shared" si="90"/>
        <v>0.14378295428591154</v>
      </c>
      <c r="JM85" s="107">
        <f t="shared" si="90"/>
        <v>6.2807070970819931E-2</v>
      </c>
    </row>
    <row r="86" spans="2:273" x14ac:dyDescent="0.25">
      <c r="B86" s="2">
        <v>58</v>
      </c>
      <c r="C86" s="37">
        <v>87.206000000000003</v>
      </c>
      <c r="D86" s="37">
        <v>71.619</v>
      </c>
      <c r="E86" s="37">
        <v>94.316999999999993</v>
      </c>
      <c r="F86" s="37">
        <v>68.049000000000007</v>
      </c>
      <c r="G86" s="37">
        <v>68.197000000000003</v>
      </c>
      <c r="H86" s="37">
        <v>65.933999999999997</v>
      </c>
      <c r="I86" s="37">
        <v>64.61</v>
      </c>
      <c r="J86" s="37">
        <v>66.558999999999997</v>
      </c>
      <c r="K86" s="37">
        <v>67.367000000000004</v>
      </c>
      <c r="L86" s="37">
        <v>63.75</v>
      </c>
      <c r="M86" s="37">
        <v>62.783000000000001</v>
      </c>
      <c r="N86" s="37">
        <v>63.433</v>
      </c>
      <c r="O86" s="37">
        <v>62.85</v>
      </c>
      <c r="P86" s="37">
        <v>64.55</v>
      </c>
      <c r="Q86" s="37">
        <v>56.127000000000002</v>
      </c>
      <c r="S86" s="4">
        <f t="shared" si="8"/>
        <v>100.45201112441187</v>
      </c>
      <c r="T86" s="4">
        <f t="shared" si="9"/>
        <v>85.691574532633453</v>
      </c>
      <c r="U86" s="4">
        <f t="shared" si="10"/>
        <v>106.90840550327886</v>
      </c>
      <c r="V86" s="4">
        <f t="shared" si="11"/>
        <v>87.344007638996345</v>
      </c>
      <c r="W86" s="4">
        <f t="shared" si="12"/>
        <v>78.63432378004174</v>
      </c>
      <c r="X86" s="4">
        <f t="shared" si="13"/>
        <v>80.543542689644269</v>
      </c>
      <c r="Y86" s="4">
        <f t="shared" si="14"/>
        <v>75.67473550478428</v>
      </c>
      <c r="Z86" s="4">
        <f t="shared" si="15"/>
        <v>76.091838203083967</v>
      </c>
      <c r="AA86" s="4">
        <f t="shared" si="16"/>
        <v>75.190142078365824</v>
      </c>
      <c r="AB86" s="4">
        <f t="shared" si="17"/>
        <v>71.620836736837674</v>
      </c>
      <c r="AC86" s="4">
        <f t="shared" si="18"/>
        <v>77.075792623864857</v>
      </c>
      <c r="AD86" s="4">
        <f t="shared" si="19"/>
        <v>73.323072412438862</v>
      </c>
      <c r="AE86" s="4">
        <f t="shared" si="20"/>
        <v>74.144319626115134</v>
      </c>
      <c r="AF86" s="4">
        <f t="shared" si="21"/>
        <v>74.516105182942823</v>
      </c>
      <c r="AG86" s="4">
        <f t="shared" si="21"/>
        <v>60.02448982540448</v>
      </c>
      <c r="AI86" s="4">
        <f t="shared" si="22"/>
        <v>-13.246011124411865</v>
      </c>
      <c r="AJ86" s="4">
        <f t="shared" si="23"/>
        <v>-14.072574532633453</v>
      </c>
      <c r="AK86" s="4">
        <f t="shared" si="24"/>
        <v>-12.591405503278864</v>
      </c>
      <c r="AL86" s="4">
        <f t="shared" si="25"/>
        <v>-19.295007638996339</v>
      </c>
      <c r="AM86" s="4">
        <f t="shared" si="26"/>
        <v>-10.437323780041737</v>
      </c>
      <c r="AN86" s="4">
        <f t="shared" si="27"/>
        <v>-14.609542689644272</v>
      </c>
      <c r="AO86" s="4">
        <f t="shared" si="28"/>
        <v>-11.064735504784281</v>
      </c>
      <c r="AP86" s="4">
        <f t="shared" si="29"/>
        <v>-9.5328382030839691</v>
      </c>
      <c r="AQ86" s="4">
        <f t="shared" si="30"/>
        <v>-7.8231420783658194</v>
      </c>
      <c r="AR86" s="4">
        <f t="shared" si="31"/>
        <v>-7.8708367368376742</v>
      </c>
      <c r="AS86" s="4">
        <f t="shared" si="32"/>
        <v>-14.292792623864855</v>
      </c>
      <c r="AT86" s="4">
        <f t="shared" si="33"/>
        <v>-9.8900724124388617</v>
      </c>
      <c r="AU86" s="4">
        <f t="shared" si="34"/>
        <v>-11.294319626115133</v>
      </c>
      <c r="AV86" s="4">
        <f t="shared" si="81"/>
        <v>-9.966105182942826</v>
      </c>
      <c r="AW86" s="4">
        <f t="shared" si="81"/>
        <v>-3.8974898254044774</v>
      </c>
      <c r="AY86" s="2">
        <f t="shared" si="82"/>
        <v>61.436184026514603</v>
      </c>
      <c r="AZ86" s="2">
        <f t="shared" si="82"/>
        <v>64.277141245688014</v>
      </c>
      <c r="BA86" s="2">
        <f t="shared" si="82"/>
        <v>65.76002993453109</v>
      </c>
      <c r="BB86" s="2">
        <f t="shared" si="82"/>
        <v>64.869272637784917</v>
      </c>
      <c r="BC86" s="2">
        <f t="shared" si="82"/>
        <v>67.503907205705644</v>
      </c>
      <c r="BD86" s="2">
        <f t="shared" si="82"/>
        <v>65.292022925475464</v>
      </c>
      <c r="BE86" s="2">
        <f t="shared" si="82"/>
        <v>63.811664187026366</v>
      </c>
      <c r="BF86" s="2">
        <f t="shared" si="82"/>
        <v>65.188527877763264</v>
      </c>
      <c r="BG86" s="2">
        <f t="shared" si="82"/>
        <v>64.640882606000005</v>
      </c>
      <c r="BH86" s="2">
        <f t="shared" si="82"/>
        <v>61.947393871708989</v>
      </c>
      <c r="BI86" s="2">
        <f t="shared" si="82"/>
        <v>63.438767712913645</v>
      </c>
      <c r="BJ86" s="2">
        <f t="shared" si="82"/>
        <v>62.369489896103062</v>
      </c>
      <c r="BK86" s="2">
        <f t="shared" si="82"/>
        <v>63.261553664009327</v>
      </c>
      <c r="BL86" s="2">
        <f t="shared" si="82"/>
        <v>63.036946655863574</v>
      </c>
      <c r="BM86" s="2">
        <f t="shared" si="82"/>
        <v>57.207561518306314</v>
      </c>
      <c r="BO86" s="2" t="str">
        <f t="shared" si="83"/>
        <v/>
      </c>
      <c r="BP86" s="2" t="str">
        <f t="shared" si="83"/>
        <v/>
      </c>
      <c r="BQ86" s="2" t="str">
        <f t="shared" si="83"/>
        <v/>
      </c>
      <c r="BR86" s="2" t="str">
        <f t="shared" si="83"/>
        <v/>
      </c>
      <c r="BS86" s="2" t="str">
        <f t="shared" si="83"/>
        <v/>
      </c>
      <c r="BT86" s="2" t="str">
        <f t="shared" si="83"/>
        <v/>
      </c>
      <c r="BU86" s="2" t="str">
        <f t="shared" si="83"/>
        <v/>
      </c>
      <c r="BV86" s="2" t="str">
        <f t="shared" si="83"/>
        <v/>
      </c>
      <c r="BW86" s="2" t="str">
        <f t="shared" si="83"/>
        <v/>
      </c>
      <c r="BX86" s="2" t="str">
        <f t="shared" si="83"/>
        <v/>
      </c>
      <c r="BY86" s="2" t="str">
        <f t="shared" si="83"/>
        <v/>
      </c>
      <c r="BZ86" s="2" t="str">
        <f t="shared" si="83"/>
        <v/>
      </c>
      <c r="CA86" s="2" t="str">
        <f t="shared" si="83"/>
        <v/>
      </c>
      <c r="CB86" s="2" t="str">
        <f t="shared" si="83"/>
        <v/>
      </c>
      <c r="CC86" s="2" t="str">
        <f t="shared" si="83"/>
        <v/>
      </c>
      <c r="CE86" s="2" t="str">
        <f t="shared" si="84"/>
        <v/>
      </c>
      <c r="CF86" s="2" t="str">
        <f t="shared" si="84"/>
        <v/>
      </c>
      <c r="CG86" s="2" t="str">
        <f t="shared" si="84"/>
        <v/>
      </c>
      <c r="CH86" s="2" t="str">
        <f t="shared" si="84"/>
        <v/>
      </c>
      <c r="CI86" s="2" t="str">
        <f t="shared" si="84"/>
        <v/>
      </c>
      <c r="CJ86" s="2" t="str">
        <f t="shared" si="84"/>
        <v/>
      </c>
      <c r="CK86" s="2" t="str">
        <f t="shared" si="84"/>
        <v/>
      </c>
      <c r="CL86" s="2" t="str">
        <f t="shared" si="84"/>
        <v/>
      </c>
      <c r="CM86" s="2" t="str">
        <f t="shared" si="84"/>
        <v/>
      </c>
      <c r="CN86" s="2" t="str">
        <f t="shared" si="84"/>
        <v/>
      </c>
      <c r="CO86" s="2" t="str">
        <f t="shared" si="84"/>
        <v/>
      </c>
      <c r="CP86" s="2" t="str">
        <f t="shared" si="84"/>
        <v/>
      </c>
      <c r="CQ86" s="2" t="str">
        <f t="shared" si="84"/>
        <v/>
      </c>
      <c r="CR86" s="2" t="str">
        <f t="shared" si="84"/>
        <v/>
      </c>
      <c r="CS86" s="2" t="str">
        <f t="shared" si="84"/>
        <v/>
      </c>
      <c r="CU86" s="2" t="str">
        <f t="shared" si="85"/>
        <v/>
      </c>
      <c r="CV86" s="2" t="str">
        <f t="shared" si="85"/>
        <v/>
      </c>
      <c r="CW86" s="2" t="str">
        <f t="shared" si="85"/>
        <v/>
      </c>
      <c r="CX86" s="2" t="str">
        <f t="shared" si="85"/>
        <v/>
      </c>
      <c r="CY86" s="2" t="str">
        <f t="shared" si="85"/>
        <v/>
      </c>
      <c r="CZ86" s="2" t="str">
        <f t="shared" si="85"/>
        <v/>
      </c>
      <c r="DA86" s="2" t="str">
        <f t="shared" si="85"/>
        <v/>
      </c>
      <c r="DB86" s="2" t="str">
        <f t="shared" si="85"/>
        <v/>
      </c>
      <c r="DC86" s="2" t="str">
        <f t="shared" si="85"/>
        <v/>
      </c>
      <c r="DD86" s="2" t="str">
        <f t="shared" si="85"/>
        <v/>
      </c>
      <c r="DE86" s="2" t="str">
        <f t="shared" si="85"/>
        <v/>
      </c>
      <c r="DF86" s="2" t="str">
        <f t="shared" si="85"/>
        <v/>
      </c>
      <c r="DG86" s="2" t="str">
        <f t="shared" si="85"/>
        <v/>
      </c>
      <c r="DH86" s="2" t="str">
        <f t="shared" si="85"/>
        <v/>
      </c>
      <c r="DI86" s="2" t="str">
        <f t="shared" si="85"/>
        <v/>
      </c>
      <c r="DK86" s="2">
        <f t="shared" si="92"/>
        <v>69.53164167888562</v>
      </c>
      <c r="DL86" s="2">
        <f t="shared" si="92"/>
        <v>76.744814882697938</v>
      </c>
      <c r="DM86" s="2">
        <f t="shared" si="92"/>
        <v>77.338447211611921</v>
      </c>
      <c r="DN86" s="2">
        <f t="shared" si="92"/>
        <v>77.882624331550801</v>
      </c>
      <c r="DO86" s="2">
        <f t="shared" si="92"/>
        <v>83.57296991978609</v>
      </c>
      <c r="DP86" s="2">
        <f t="shared" si="92"/>
        <v>78.228979055258463</v>
      </c>
      <c r="DQ86" s="2">
        <f t="shared" si="92"/>
        <v>76.566205461876834</v>
      </c>
      <c r="DR86" s="2">
        <f t="shared" si="92"/>
        <v>79.331908907624651</v>
      </c>
      <c r="DS86" s="2">
        <f t="shared" si="92"/>
        <v>78.158831550802148</v>
      </c>
      <c r="DT86" s="2">
        <f t="shared" si="92"/>
        <v>72.359790322580665</v>
      </c>
      <c r="DU86" s="2">
        <f t="shared" si="92"/>
        <v>74.336927785923763</v>
      </c>
      <c r="DV86" s="2">
        <f t="shared" si="92"/>
        <v>74.341935483870941</v>
      </c>
      <c r="DW86" s="2">
        <f t="shared" si="92"/>
        <v>74.294298753665686</v>
      </c>
      <c r="DX86" s="2">
        <f t="shared" si="92"/>
        <v>67.928482221407634</v>
      </c>
      <c r="DY86" s="2">
        <f t="shared" si="92"/>
        <v>57.296369963369955</v>
      </c>
      <c r="EA86" s="2">
        <f t="shared" ref="EA86:EL117" si="96">CE$229*$B86+CE$230</f>
        <v>57.234208952362692</v>
      </c>
      <c r="EB86" s="2">
        <f t="shared" si="93"/>
        <v>59.261381600982453</v>
      </c>
      <c r="EC86" s="2">
        <f t="shared" si="93"/>
        <v>59.191557712305034</v>
      </c>
      <c r="ED86" s="2">
        <f t="shared" si="93"/>
        <v>59.093500414937751</v>
      </c>
      <c r="EE86" s="2">
        <f t="shared" si="93"/>
        <v>61.644430527512824</v>
      </c>
      <c r="EF86" s="2">
        <f t="shared" si="93"/>
        <v>59.909496989534091</v>
      </c>
      <c r="EG86" s="2">
        <f t="shared" si="93"/>
        <v>58.908506897453051</v>
      </c>
      <c r="EH86" s="2">
        <f t="shared" si="93"/>
        <v>59.895996741927441</v>
      </c>
      <c r="EI86" s="2">
        <f t="shared" si="93"/>
        <v>60.085636983917013</v>
      </c>
      <c r="EJ86" s="2">
        <f t="shared" si="93"/>
        <v>58.342013483719739</v>
      </c>
      <c r="EK86" s="2">
        <f t="shared" si="93"/>
        <v>59.097093112494626</v>
      </c>
      <c r="EL86" s="2">
        <f t="shared" si="93"/>
        <v>57.879797799443992</v>
      </c>
      <c r="EM86" s="2">
        <f t="shared" si="93"/>
        <v>58.801560814670928</v>
      </c>
      <c r="EN86" s="2">
        <f t="shared" si="93"/>
        <v>60.811239301733544</v>
      </c>
      <c r="EO86" s="2">
        <f t="shared" si="93"/>
        <v>57.168830578027894</v>
      </c>
      <c r="EQ86" s="2">
        <f t="shared" si="94"/>
        <v>55.319539059160221</v>
      </c>
      <c r="ER86" s="2">
        <f t="shared" si="94"/>
        <v>58.901685090009806</v>
      </c>
      <c r="ES86" s="2">
        <f t="shared" si="94"/>
        <v>58.051532977532098</v>
      </c>
      <c r="ET86" s="2">
        <f t="shared" si="94"/>
        <v>59.370053458679138</v>
      </c>
      <c r="EU86" s="2">
        <f t="shared" si="94"/>
        <v>60.995425614774902</v>
      </c>
      <c r="EV86" s="2">
        <f t="shared" si="94"/>
        <v>59.44617953353719</v>
      </c>
      <c r="EW86" s="2">
        <f t="shared" si="94"/>
        <v>58.537341027278281</v>
      </c>
      <c r="EX86" s="2">
        <f t="shared" si="94"/>
        <v>59.046933215676191</v>
      </c>
      <c r="EY86" s="2">
        <f t="shared" si="94"/>
        <v>58.849257779383862</v>
      </c>
      <c r="EZ86" s="2">
        <f t="shared" si="94"/>
        <v>57.798770559836221</v>
      </c>
      <c r="FA86" s="2">
        <f t="shared" si="94"/>
        <v>57.820902118625682</v>
      </c>
      <c r="FB86" s="2">
        <f t="shared" si="94"/>
        <v>57.222188559465913</v>
      </c>
      <c r="FC86" s="2">
        <f t="shared" si="94"/>
        <v>57.383378539130838</v>
      </c>
      <c r="FD86" s="2">
        <f t="shared" si="94"/>
        <v>59.878526630933997</v>
      </c>
      <c r="FE86" s="2">
        <f t="shared" si="94"/>
        <v>57.143648444468489</v>
      </c>
      <c r="FG86" s="2">
        <f t="shared" si="95"/>
        <v>0.65830469010092008</v>
      </c>
      <c r="FH86" s="2">
        <f t="shared" si="95"/>
        <v>0.71311357624757821</v>
      </c>
      <c r="FI86" s="2">
        <f t="shared" si="95"/>
        <v>0.63803867144309612</v>
      </c>
      <c r="FJ86" s="2">
        <f t="shared" si="95"/>
        <v>0.69260023803804283</v>
      </c>
      <c r="FK86" s="2">
        <f t="shared" si="95"/>
        <v>0.73279220365855768</v>
      </c>
      <c r="FL86" s="2">
        <f t="shared" si="95"/>
        <v>0.70618569226468486</v>
      </c>
      <c r="FM86" s="2">
        <f t="shared" si="95"/>
        <v>0.72232183736317657</v>
      </c>
      <c r="FN86" s="2">
        <f t="shared" si="95"/>
        <v>0.72769319485312478</v>
      </c>
      <c r="FO86" s="2">
        <f t="shared" si="95"/>
        <v>0.7479557015022843</v>
      </c>
      <c r="FP86" s="2">
        <f t="shared" si="95"/>
        <v>0.74279941517954229</v>
      </c>
      <c r="FQ86" s="2">
        <f t="shared" si="95"/>
        <v>0.71511012268629015</v>
      </c>
      <c r="FR86" s="2">
        <f t="shared" si="95"/>
        <v>0.72727162185006944</v>
      </c>
      <c r="FS86" s="2">
        <f t="shared" si="95"/>
        <v>0.71212364089812707</v>
      </c>
      <c r="FT86" s="2">
        <f t="shared" si="95"/>
        <v>0.68727951911070606</v>
      </c>
      <c r="FU86" s="2">
        <f t="shared" si="95"/>
        <v>0.69632159514872294</v>
      </c>
      <c r="FW86" s="2">
        <f t="shared" si="86"/>
        <v>6.4243077692936005E-9</v>
      </c>
      <c r="FX86" s="2">
        <f t="shared" si="86"/>
        <v>1.2232156637559259E-8</v>
      </c>
      <c r="FY86" s="2">
        <f t="shared" si="86"/>
        <v>8.8755793396425592E-9</v>
      </c>
      <c r="FZ86" s="2">
        <f t="shared" si="86"/>
        <v>1.2318049099496666E-8</v>
      </c>
      <c r="GA86" s="2">
        <f t="shared" si="86"/>
        <v>1.5104721730497052E-8</v>
      </c>
      <c r="GB86" s="2">
        <f t="shared" si="86"/>
        <v>1.1372214809809103E-8</v>
      </c>
      <c r="GC86" s="2">
        <f t="shared" si="86"/>
        <v>1.1290799691968773E-8</v>
      </c>
      <c r="GD86" s="2">
        <f t="shared" si="86"/>
        <v>1.3097342553474728E-8</v>
      </c>
      <c r="GE86" s="2">
        <f t="shared" si="86"/>
        <v>1.9525002149316151E-8</v>
      </c>
      <c r="GF86" s="2">
        <f t="shared" si="86"/>
        <v>2.3651386484258657E-8</v>
      </c>
      <c r="GG86" s="2">
        <f t="shared" si="86"/>
        <v>2.348819763489544E-8</v>
      </c>
      <c r="GH86" s="2">
        <f t="shared" si="86"/>
        <v>2.2651056394838443E-8</v>
      </c>
      <c r="GI86" s="2">
        <f t="shared" si="86"/>
        <v>9.9464550224930254E-8</v>
      </c>
      <c r="GJ86" s="2">
        <f t="shared" si="86"/>
        <v>2.9410597475228182E-7</v>
      </c>
      <c r="GK86" s="2">
        <f t="shared" si="86"/>
        <v>6.6785327997322701E-7</v>
      </c>
      <c r="GM86" s="107">
        <f t="shared" si="87"/>
        <v>0.21073635578707539</v>
      </c>
      <c r="GN86" s="107">
        <f t="shared" si="87"/>
        <v>0.10646745529017704</v>
      </c>
      <c r="GO86" s="107">
        <f t="shared" si="87"/>
        <v>0.23154778329662071</v>
      </c>
      <c r="GP86" s="107">
        <f t="shared" si="87"/>
        <v>0.12323625254394301</v>
      </c>
      <c r="GQ86" s="107">
        <f t="shared" si="87"/>
        <v>5.642190849619419E-2</v>
      </c>
      <c r="GR86" s="107">
        <f t="shared" si="87"/>
        <v>9.1204428813249638E-2</v>
      </c>
      <c r="GS86" s="107">
        <f t="shared" si="87"/>
        <v>6.6457483246376209E-2</v>
      </c>
      <c r="GT86" s="107">
        <f t="shared" si="87"/>
        <v>6.0041603435090511E-2</v>
      </c>
      <c r="GU86" s="107">
        <f t="shared" si="87"/>
        <v>4.1176872515129172E-2</v>
      </c>
      <c r="GV86" s="107">
        <f t="shared" si="87"/>
        <v>4.1719155452180828E-2</v>
      </c>
      <c r="GW86" s="107">
        <f t="shared" si="87"/>
        <v>7.1518215594543855E-2</v>
      </c>
      <c r="GX86" s="107">
        <f t="shared" si="87"/>
        <v>5.6311763444444968E-2</v>
      </c>
      <c r="GY86" s="107">
        <f t="shared" si="87"/>
        <v>5.6890218909227866E-2</v>
      </c>
      <c r="GZ86" s="107">
        <f t="shared" si="87"/>
        <v>6.9376584958516146E-2</v>
      </c>
      <c r="HA86" s="107">
        <f t="shared" si="87"/>
        <v>2.1883907088641526E-2</v>
      </c>
      <c r="HC86" s="107">
        <f t="shared" si="76"/>
        <v>9.5804634544064595E-3</v>
      </c>
      <c r="HD86" s="107">
        <f t="shared" si="76"/>
        <v>1.1473617607764946E-2</v>
      </c>
      <c r="HE86" s="107">
        <f t="shared" si="76"/>
        <v>5.2961567294503359E-3</v>
      </c>
      <c r="HF86" s="107">
        <f t="shared" si="76"/>
        <v>7.078791108557316E-3</v>
      </c>
      <c r="HG86" s="107">
        <f t="shared" si="91"/>
        <v>7.0221227762624575E-3</v>
      </c>
      <c r="HH86" s="107">
        <f t="shared" si="91"/>
        <v>5.0452395052709232E-3</v>
      </c>
      <c r="HI86" s="107">
        <f t="shared" si="91"/>
        <v>5.3536977693395887E-3</v>
      </c>
      <c r="HJ86" s="107">
        <f t="shared" si="91"/>
        <v>5.9095633063739987E-3</v>
      </c>
      <c r="HK86" s="107">
        <f t="shared" si="91"/>
        <v>9.3955430888101304E-3</v>
      </c>
      <c r="HL86" s="107">
        <f t="shared" si="91"/>
        <v>7.99644262482869E-3</v>
      </c>
      <c r="HM86" s="107">
        <f t="shared" si="91"/>
        <v>6.6397822632500931E-3</v>
      </c>
      <c r="HN86" s="107">
        <f t="shared" si="91"/>
        <v>6.5049623725040983E-3</v>
      </c>
      <c r="HO86" s="107">
        <f t="shared" si="91"/>
        <v>6.5729444696098552E-3</v>
      </c>
      <c r="HP86" s="107">
        <f t="shared" si="91"/>
        <v>5.6981437900732457E-3</v>
      </c>
      <c r="HQ86" s="107">
        <f t="shared" si="91"/>
        <v>2.3212802286624091E-3</v>
      </c>
      <c r="HS86" s="107">
        <f t="shared" si="88"/>
        <v>8.7511653810857372E-21</v>
      </c>
      <c r="HT86" s="107">
        <f t="shared" si="88"/>
        <v>2.0367879435672409E-21</v>
      </c>
      <c r="HU86" s="107">
        <f t="shared" si="88"/>
        <v>5.1340463286601506E-23</v>
      </c>
      <c r="HV86" s="107">
        <f t="shared" si="88"/>
        <v>1.5751241241923018E-23</v>
      </c>
      <c r="HW86" s="107">
        <f t="shared" si="88"/>
        <v>2.1256075970212539E-25</v>
      </c>
      <c r="HX86" s="107">
        <f t="shared" si="88"/>
        <v>7.8194361101873735E-26</v>
      </c>
      <c r="HY86" s="107">
        <f t="shared" si="88"/>
        <v>1.6840072221970663E-26</v>
      </c>
      <c r="HZ86" s="107">
        <f t="shared" si="88"/>
        <v>3.4582653514314551E-26</v>
      </c>
      <c r="IA86" s="107">
        <f t="shared" si="88"/>
        <v>9.7353133330888828E-25</v>
      </c>
      <c r="IB86" s="107">
        <f t="shared" si="88"/>
        <v>2.1530598427638856E-25</v>
      </c>
      <c r="IC86" s="107">
        <f t="shared" si="88"/>
        <v>2.9007884062800451E-25</v>
      </c>
      <c r="ID86" s="107">
        <f t="shared" si="88"/>
        <v>9.8904229182072609E-26</v>
      </c>
      <c r="IE86" s="107">
        <f t="shared" si="88"/>
        <v>2.1365441129338634E-25</v>
      </c>
      <c r="IF86" s="107">
        <f t="shared" si="88"/>
        <v>7.2136668440000501E-26</v>
      </c>
      <c r="IG86" s="107">
        <f t="shared" si="88"/>
        <v>9.4719572454159295E-19</v>
      </c>
      <c r="II86" s="107">
        <f t="shared" si="89"/>
        <v>2.4885790950839082E-57</v>
      </c>
      <c r="IJ86" s="107">
        <f t="shared" si="89"/>
        <v>1.3044989850595533E-59</v>
      </c>
      <c r="IK86" s="107">
        <f t="shared" si="89"/>
        <v>5.0530579815677013E-63</v>
      </c>
      <c r="IL86" s="107">
        <f t="shared" si="89"/>
        <v>9.5169358507761484E-66</v>
      </c>
      <c r="IM86" s="107">
        <f t="shared" si="89"/>
        <v>2.6082116891560622E-72</v>
      </c>
      <c r="IN86" s="107">
        <f t="shared" si="89"/>
        <v>1.2276802274855647E-72</v>
      </c>
      <c r="IO86" s="107">
        <f t="shared" si="89"/>
        <v>1.6827555114586956E-75</v>
      </c>
      <c r="IP86" s="107">
        <f t="shared" si="89"/>
        <v>1.2250301191208582E-74</v>
      </c>
      <c r="IQ86" s="107">
        <f t="shared" si="89"/>
        <v>3.6532898418307296E-71</v>
      </c>
      <c r="IR86" s="107">
        <f t="shared" si="89"/>
        <v>9.570776728056643E-73</v>
      </c>
      <c r="IS86" s="107">
        <f t="shared" si="89"/>
        <v>7.990982178689552E-72</v>
      </c>
      <c r="IT86" s="107">
        <f t="shared" si="89"/>
        <v>3.7460992311668524E-73</v>
      </c>
      <c r="IU86" s="107">
        <f t="shared" si="89"/>
        <v>1.3286175754601282E-71</v>
      </c>
      <c r="IV86" s="107">
        <f t="shared" si="89"/>
        <v>2.9135864618187475E-73</v>
      </c>
      <c r="IW86" s="107">
        <f t="shared" si="89"/>
        <v>1.3892044757135294E-59</v>
      </c>
      <c r="IY86" s="107">
        <f t="shared" si="90"/>
        <v>0.22031681924148186</v>
      </c>
      <c r="IZ86" s="107">
        <f t="shared" si="90"/>
        <v>0.11794107289794198</v>
      </c>
      <c r="JA86" s="107">
        <f t="shared" si="90"/>
        <v>0.23684394002607104</v>
      </c>
      <c r="JB86" s="107">
        <f t="shared" si="90"/>
        <v>0.13031504365250032</v>
      </c>
      <c r="JC86" s="107">
        <f t="shared" si="90"/>
        <v>6.3444031272456652E-2</v>
      </c>
      <c r="JD86" s="107">
        <f t="shared" si="90"/>
        <v>9.6249668318520568E-2</v>
      </c>
      <c r="JE86" s="107">
        <f t="shared" si="90"/>
        <v>7.1811181015715791E-2</v>
      </c>
      <c r="JF86" s="107">
        <f t="shared" si="90"/>
        <v>6.5951166741464506E-2</v>
      </c>
      <c r="JG86" s="107">
        <f t="shared" si="90"/>
        <v>5.0572415603939304E-2</v>
      </c>
      <c r="JH86" s="107">
        <f t="shared" si="90"/>
        <v>4.9715598077009517E-2</v>
      </c>
      <c r="JI86" s="107">
        <f t="shared" si="90"/>
        <v>7.8157997857793954E-2</v>
      </c>
      <c r="JJ86" s="107">
        <f t="shared" si="90"/>
        <v>6.2816725816949068E-2</v>
      </c>
      <c r="JK86" s="107">
        <f t="shared" si="90"/>
        <v>6.3463163378837728E-2</v>
      </c>
      <c r="JL86" s="107">
        <f t="shared" si="90"/>
        <v>7.5074728748589392E-2</v>
      </c>
      <c r="JM86" s="107">
        <f t="shared" si="90"/>
        <v>2.4205187317303936E-2</v>
      </c>
    </row>
    <row r="87" spans="2:273" x14ac:dyDescent="0.25">
      <c r="B87" s="2">
        <v>59</v>
      </c>
      <c r="C87" s="37">
        <v>68.048000000000002</v>
      </c>
      <c r="D87" s="37">
        <v>70.412999999999997</v>
      </c>
      <c r="E87" s="37">
        <v>71.143000000000001</v>
      </c>
      <c r="F87" s="37">
        <v>65.802999999999997</v>
      </c>
      <c r="G87" s="37">
        <v>67.902000000000001</v>
      </c>
      <c r="H87" s="37">
        <v>64.835999999999999</v>
      </c>
      <c r="I87" s="37">
        <v>64.78</v>
      </c>
      <c r="J87" s="37">
        <v>68.016999999999996</v>
      </c>
      <c r="K87" s="37">
        <v>68.3</v>
      </c>
      <c r="L87" s="37">
        <v>64.132999999999996</v>
      </c>
      <c r="M87" s="37">
        <v>63.65</v>
      </c>
      <c r="N87" s="37">
        <v>63.616999999999997</v>
      </c>
      <c r="O87" s="37">
        <v>65.900000000000006</v>
      </c>
      <c r="P87" s="37">
        <v>65.066999999999993</v>
      </c>
      <c r="Q87" s="37">
        <v>58.317</v>
      </c>
      <c r="S87" s="4">
        <f t="shared" si="8"/>
        <v>86.930600122600723</v>
      </c>
      <c r="T87" s="4">
        <f t="shared" si="9"/>
        <v>80.084319040488168</v>
      </c>
      <c r="U87" s="4">
        <f t="shared" si="10"/>
        <v>90.004970239091364</v>
      </c>
      <c r="V87" s="4">
        <f t="shared" si="11"/>
        <v>79.000941487374249</v>
      </c>
      <c r="W87" s="4">
        <f t="shared" si="12"/>
        <v>76.001905277604692</v>
      </c>
      <c r="X87" s="4">
        <f t="shared" si="13"/>
        <v>74.368239497959777</v>
      </c>
      <c r="Y87" s="4">
        <f t="shared" si="14"/>
        <v>71.64754608870193</v>
      </c>
      <c r="Z87" s="4">
        <f t="shared" si="15"/>
        <v>72.781484921499867</v>
      </c>
      <c r="AA87" s="4">
        <f t="shared" si="16"/>
        <v>74.456649200640882</v>
      </c>
      <c r="AB87" s="4">
        <f t="shared" si="17"/>
        <v>70.664469132581289</v>
      </c>
      <c r="AC87" s="4">
        <f t="shared" si="18"/>
        <v>73.063256473693684</v>
      </c>
      <c r="AD87" s="4">
        <f t="shared" si="19"/>
        <v>70.667548398113382</v>
      </c>
      <c r="AE87" s="4">
        <f t="shared" si="20"/>
        <v>71.533764041078626</v>
      </c>
      <c r="AF87" s="4">
        <f t="shared" si="21"/>
        <v>70.929672864204647</v>
      </c>
      <c r="AG87" s="4">
        <f t="shared" si="21"/>
        <v>59.497668430011977</v>
      </c>
      <c r="AI87" s="4">
        <f t="shared" si="22"/>
        <v>-18.882600122600721</v>
      </c>
      <c r="AJ87" s="4">
        <f t="shared" si="23"/>
        <v>-9.6713190404881715</v>
      </c>
      <c r="AK87" s="4">
        <f t="shared" si="24"/>
        <v>-18.861970239091363</v>
      </c>
      <c r="AL87" s="4">
        <f t="shared" si="25"/>
        <v>-13.197941487374251</v>
      </c>
      <c r="AM87" s="4">
        <f t="shared" si="26"/>
        <v>-8.0999052776046909</v>
      </c>
      <c r="AN87" s="4">
        <f t="shared" si="27"/>
        <v>-9.5322394979597789</v>
      </c>
      <c r="AO87" s="4">
        <f t="shared" si="28"/>
        <v>-6.8675460887019284</v>
      </c>
      <c r="AP87" s="4">
        <f t="shared" si="29"/>
        <v>-4.7644849214998715</v>
      </c>
      <c r="AQ87" s="4">
        <f t="shared" si="30"/>
        <v>-6.1566492006408851</v>
      </c>
      <c r="AR87" s="4">
        <f t="shared" si="31"/>
        <v>-6.531469132581293</v>
      </c>
      <c r="AS87" s="4">
        <f t="shared" si="32"/>
        <v>-9.4132564736936857</v>
      </c>
      <c r="AT87" s="4">
        <f t="shared" si="33"/>
        <v>-7.050548398113385</v>
      </c>
      <c r="AU87" s="4">
        <f t="shared" si="34"/>
        <v>-5.6337640410786207</v>
      </c>
      <c r="AV87" s="4">
        <f t="shared" si="81"/>
        <v>-5.8626728642046544</v>
      </c>
      <c r="AW87" s="4">
        <f t="shared" si="81"/>
        <v>-1.180668430011977</v>
      </c>
      <c r="AY87" s="2">
        <f t="shared" si="82"/>
        <v>60.762110663759238</v>
      </c>
      <c r="AZ87" s="2">
        <f t="shared" si="82"/>
        <v>63.427179302022083</v>
      </c>
      <c r="BA87" s="2">
        <f t="shared" si="82"/>
        <v>64.780158461353963</v>
      </c>
      <c r="BB87" s="2">
        <f t="shared" si="82"/>
        <v>63.958961654297894</v>
      </c>
      <c r="BC87" s="2">
        <f t="shared" si="82"/>
        <v>66.511778008148084</v>
      </c>
      <c r="BD87" s="2">
        <f t="shared" si="82"/>
        <v>64.399564045863329</v>
      </c>
      <c r="BE87" s="2">
        <f t="shared" si="82"/>
        <v>62.964932412559598</v>
      </c>
      <c r="BF87" s="2">
        <f t="shared" si="82"/>
        <v>64.264136707657173</v>
      </c>
      <c r="BG87" s="2">
        <f t="shared" si="82"/>
        <v>63.798800223027932</v>
      </c>
      <c r="BH87" s="2">
        <f t="shared" si="82"/>
        <v>61.266982784669487</v>
      </c>
      <c r="BI87" s="2">
        <f t="shared" si="82"/>
        <v>62.669805371903017</v>
      </c>
      <c r="BJ87" s="2">
        <f t="shared" si="82"/>
        <v>61.583726538997844</v>
      </c>
      <c r="BK87" s="2">
        <f t="shared" si="82"/>
        <v>62.538581248729109</v>
      </c>
      <c r="BL87" s="2">
        <f t="shared" si="82"/>
        <v>62.643060433376952</v>
      </c>
      <c r="BM87" s="2">
        <f t="shared" si="82"/>
        <v>57.080294521374135</v>
      </c>
      <c r="BO87" s="2" t="str">
        <f t="shared" si="83"/>
        <v/>
      </c>
      <c r="BP87" s="2" t="str">
        <f t="shared" si="83"/>
        <v/>
      </c>
      <c r="BQ87" s="2" t="str">
        <f t="shared" si="83"/>
        <v/>
      </c>
      <c r="BR87" s="2" t="str">
        <f t="shared" si="83"/>
        <v/>
      </c>
      <c r="BS87" s="2" t="str">
        <f t="shared" si="83"/>
        <v/>
      </c>
      <c r="BT87" s="2" t="str">
        <f t="shared" si="83"/>
        <v/>
      </c>
      <c r="BU87" s="2" t="str">
        <f t="shared" si="83"/>
        <v/>
      </c>
      <c r="BV87" s="2" t="str">
        <f t="shared" si="83"/>
        <v/>
      </c>
      <c r="BW87" s="2" t="str">
        <f t="shared" si="83"/>
        <v/>
      </c>
      <c r="BX87" s="2" t="str">
        <f t="shared" si="83"/>
        <v/>
      </c>
      <c r="BY87" s="2" t="str">
        <f t="shared" si="83"/>
        <v/>
      </c>
      <c r="BZ87" s="2" t="str">
        <f t="shared" si="83"/>
        <v/>
      </c>
      <c r="CA87" s="2" t="str">
        <f t="shared" si="83"/>
        <v/>
      </c>
      <c r="CB87" s="2" t="str">
        <f t="shared" si="83"/>
        <v/>
      </c>
      <c r="CC87" s="2" t="str">
        <f t="shared" si="83"/>
        <v/>
      </c>
      <c r="CE87" s="2" t="str">
        <f t="shared" si="84"/>
        <v/>
      </c>
      <c r="CF87" s="2" t="str">
        <f t="shared" si="84"/>
        <v/>
      </c>
      <c r="CG87" s="2" t="str">
        <f t="shared" si="84"/>
        <v/>
      </c>
      <c r="CH87" s="2" t="str">
        <f t="shared" si="84"/>
        <v/>
      </c>
      <c r="CI87" s="2" t="str">
        <f t="shared" si="84"/>
        <v/>
      </c>
      <c r="CJ87" s="2" t="str">
        <f t="shared" si="84"/>
        <v/>
      </c>
      <c r="CK87" s="2" t="str">
        <f t="shared" si="84"/>
        <v/>
      </c>
      <c r="CL87" s="2" t="str">
        <f t="shared" si="84"/>
        <v/>
      </c>
      <c r="CM87" s="2" t="str">
        <f t="shared" si="84"/>
        <v/>
      </c>
      <c r="CN87" s="2" t="str">
        <f t="shared" si="84"/>
        <v/>
      </c>
      <c r="CO87" s="2" t="str">
        <f t="shared" si="84"/>
        <v/>
      </c>
      <c r="CP87" s="2" t="str">
        <f t="shared" si="84"/>
        <v/>
      </c>
      <c r="CQ87" s="2" t="str">
        <f t="shared" si="84"/>
        <v/>
      </c>
      <c r="CR87" s="2" t="str">
        <f t="shared" si="84"/>
        <v/>
      </c>
      <c r="CS87" s="2" t="str">
        <f t="shared" si="84"/>
        <v/>
      </c>
      <c r="CU87" s="2" t="str">
        <f t="shared" si="85"/>
        <v/>
      </c>
      <c r="CV87" s="2" t="str">
        <f t="shared" si="85"/>
        <v/>
      </c>
      <c r="CW87" s="2" t="str">
        <f t="shared" si="85"/>
        <v/>
      </c>
      <c r="CX87" s="2" t="str">
        <f t="shared" si="85"/>
        <v/>
      </c>
      <c r="CY87" s="2" t="str">
        <f t="shared" si="85"/>
        <v/>
      </c>
      <c r="CZ87" s="2" t="str">
        <f t="shared" si="85"/>
        <v/>
      </c>
      <c r="DA87" s="2" t="str">
        <f t="shared" si="85"/>
        <v/>
      </c>
      <c r="DB87" s="2" t="str">
        <f t="shared" si="85"/>
        <v/>
      </c>
      <c r="DC87" s="2" t="str">
        <f t="shared" si="85"/>
        <v/>
      </c>
      <c r="DD87" s="2" t="str">
        <f t="shared" si="85"/>
        <v/>
      </c>
      <c r="DE87" s="2" t="str">
        <f t="shared" si="85"/>
        <v/>
      </c>
      <c r="DF87" s="2" t="str">
        <f t="shared" si="85"/>
        <v/>
      </c>
      <c r="DG87" s="2" t="str">
        <f t="shared" si="85"/>
        <v/>
      </c>
      <c r="DH87" s="2" t="str">
        <f t="shared" si="85"/>
        <v/>
      </c>
      <c r="DI87" s="2" t="str">
        <f t="shared" si="85"/>
        <v/>
      </c>
      <c r="DK87" s="2">
        <f t="shared" si="92"/>
        <v>69.669070747800575</v>
      </c>
      <c r="DL87" s="2">
        <f t="shared" si="92"/>
        <v>76.883733321114363</v>
      </c>
      <c r="DM87" s="2">
        <f t="shared" si="92"/>
        <v>77.523051184110003</v>
      </c>
      <c r="DN87" s="2">
        <f t="shared" si="92"/>
        <v>78.115182486631014</v>
      </c>
      <c r="DO87" s="2">
        <f t="shared" si="92"/>
        <v>83.877410427807476</v>
      </c>
      <c r="DP87" s="2">
        <f t="shared" si="92"/>
        <v>78.458025846702313</v>
      </c>
      <c r="DQ87" s="2">
        <f t="shared" si="92"/>
        <v>76.743516862170083</v>
      </c>
      <c r="DR87" s="2">
        <f t="shared" si="92"/>
        <v>79.526834127566005</v>
      </c>
      <c r="DS87" s="2">
        <f t="shared" si="92"/>
        <v>78.372080213903743</v>
      </c>
      <c r="DT87" s="2">
        <f t="shared" si="92"/>
        <v>72.500034274193567</v>
      </c>
      <c r="DU87" s="2">
        <f t="shared" si="92"/>
        <v>74.536083394428147</v>
      </c>
      <c r="DV87" s="2">
        <f t="shared" si="92"/>
        <v>74.545712903225777</v>
      </c>
      <c r="DW87" s="2">
        <f t="shared" si="92"/>
        <v>74.468786840175952</v>
      </c>
      <c r="DX87" s="2">
        <f t="shared" si="92"/>
        <v>68.005637646627576</v>
      </c>
      <c r="DY87" s="2">
        <f t="shared" si="92"/>
        <v>57.216500610500603</v>
      </c>
      <c r="EA87" s="2">
        <f t="shared" si="96"/>
        <v>57.089781750215657</v>
      </c>
      <c r="EB87" s="2">
        <f t="shared" si="93"/>
        <v>59.127014000223269</v>
      </c>
      <c r="EC87" s="2">
        <f t="shared" si="93"/>
        <v>59.037893907479017</v>
      </c>
      <c r="ED87" s="2">
        <f t="shared" si="93"/>
        <v>58.96818402489626</v>
      </c>
      <c r="EE87" s="2">
        <f t="shared" si="93"/>
        <v>61.481883369305393</v>
      </c>
      <c r="EF87" s="2">
        <f t="shared" si="93"/>
        <v>59.753428981290668</v>
      </c>
      <c r="EG87" s="2">
        <f t="shared" si="93"/>
        <v>58.757515155035406</v>
      </c>
      <c r="EH87" s="2">
        <f t="shared" si="93"/>
        <v>59.727421951523191</v>
      </c>
      <c r="EI87" s="2">
        <f t="shared" si="93"/>
        <v>59.897958713360723</v>
      </c>
      <c r="EJ87" s="2">
        <f t="shared" si="93"/>
        <v>58.177412030912762</v>
      </c>
      <c r="EK87" s="2">
        <f t="shared" si="93"/>
        <v>58.914730451466397</v>
      </c>
      <c r="EL87" s="2">
        <f t="shared" si="93"/>
        <v>57.722678139316344</v>
      </c>
      <c r="EM87" s="2">
        <f t="shared" si="93"/>
        <v>58.626666247714809</v>
      </c>
      <c r="EN87" s="2">
        <f t="shared" si="93"/>
        <v>60.629043803289285</v>
      </c>
      <c r="EO87" s="2">
        <f t="shared" si="93"/>
        <v>57.030534880994246</v>
      </c>
      <c r="EQ87" s="2">
        <f t="shared" si="94"/>
        <v>55.224307817369535</v>
      </c>
      <c r="ER87" s="2">
        <f t="shared" si="94"/>
        <v>58.774530929748288</v>
      </c>
      <c r="ES87" s="2">
        <f t="shared" si="94"/>
        <v>57.926906962771668</v>
      </c>
      <c r="ET87" s="2">
        <f t="shared" si="94"/>
        <v>59.233675111223135</v>
      </c>
      <c r="EU87" s="2">
        <f t="shared" si="94"/>
        <v>60.85054738709465</v>
      </c>
      <c r="EV87" s="2">
        <f t="shared" si="94"/>
        <v>59.301175376995431</v>
      </c>
      <c r="EW87" s="2">
        <f t="shared" si="94"/>
        <v>58.394068206743754</v>
      </c>
      <c r="EX87" s="2">
        <f t="shared" si="94"/>
        <v>58.899620681738782</v>
      </c>
      <c r="EY87" s="2">
        <f t="shared" si="94"/>
        <v>58.695203643752102</v>
      </c>
      <c r="EZ87" s="2">
        <f t="shared" si="94"/>
        <v>57.648246510534115</v>
      </c>
      <c r="FA87" s="2">
        <f t="shared" si="94"/>
        <v>57.672587446327455</v>
      </c>
      <c r="FB87" s="2">
        <f t="shared" si="94"/>
        <v>57.08158535564435</v>
      </c>
      <c r="FC87" s="2">
        <f t="shared" si="94"/>
        <v>57.24807056409675</v>
      </c>
      <c r="FD87" s="2">
        <f t="shared" si="94"/>
        <v>59.721268094036695</v>
      </c>
      <c r="FE87" s="2">
        <f t="shared" si="94"/>
        <v>57.003313753070906</v>
      </c>
      <c r="FG87" s="2">
        <f t="shared" si="95"/>
        <v>0.70806546146319871</v>
      </c>
      <c r="FH87" s="2">
        <f t="shared" si="95"/>
        <v>0.75782884047912991</v>
      </c>
      <c r="FI87" s="2">
        <f t="shared" si="95"/>
        <v>0.6893580898254964</v>
      </c>
      <c r="FJ87" s="2">
        <f t="shared" si="95"/>
        <v>0.73934412564671237</v>
      </c>
      <c r="FK87" s="2">
        <f t="shared" si="95"/>
        <v>0.7754062836874166</v>
      </c>
      <c r="FL87" s="2">
        <f t="shared" si="95"/>
        <v>0.75160464005299898</v>
      </c>
      <c r="FM87" s="2">
        <f t="shared" si="95"/>
        <v>0.76607267522823963</v>
      </c>
      <c r="FN87" s="2">
        <f t="shared" si="95"/>
        <v>0.77086618888248359</v>
      </c>
      <c r="FO87" s="2">
        <f t="shared" si="95"/>
        <v>0.78884833364786</v>
      </c>
      <c r="FP87" s="2">
        <f t="shared" si="95"/>
        <v>0.7842873520620699</v>
      </c>
      <c r="FQ87" s="2">
        <f t="shared" si="95"/>
        <v>0.75961909503757119</v>
      </c>
      <c r="FR87" s="2">
        <f t="shared" si="95"/>
        <v>0.77049037393383857</v>
      </c>
      <c r="FS87" s="2">
        <f t="shared" si="95"/>
        <v>0.75306871657538399</v>
      </c>
      <c r="FT87" s="2">
        <f t="shared" si="95"/>
        <v>0.72697196072915515</v>
      </c>
      <c r="FU87" s="2">
        <f t="shared" si="95"/>
        <v>0.73242563447310116</v>
      </c>
      <c r="FW87" s="2">
        <f t="shared" si="86"/>
        <v>8.0877242904971514E-9</v>
      </c>
      <c r="FX87" s="2">
        <f t="shared" si="86"/>
        <v>1.5399372783296888E-8</v>
      </c>
      <c r="FY87" s="2">
        <f t="shared" si="86"/>
        <v>1.1173692349392892E-8</v>
      </c>
      <c r="FZ87" s="2">
        <f t="shared" si="86"/>
        <v>1.5507504985624091E-8</v>
      </c>
      <c r="GA87" s="2">
        <f t="shared" si="86"/>
        <v>1.9015717950231883E-8</v>
      </c>
      <c r="GB87" s="2">
        <f t="shared" si="86"/>
        <v>1.4316770170294116E-8</v>
      </c>
      <c r="GC87" s="2">
        <f t="shared" si="86"/>
        <v>1.4214274610142204E-8</v>
      </c>
      <c r="GD87" s="2">
        <f t="shared" si="86"/>
        <v>1.6488577311625847E-8</v>
      </c>
      <c r="GE87" s="2">
        <f t="shared" si="86"/>
        <v>2.4580521246842513E-8</v>
      </c>
      <c r="GF87" s="2">
        <f t="shared" si="86"/>
        <v>2.9775331286855814E-8</v>
      </c>
      <c r="GG87" s="2">
        <f t="shared" si="86"/>
        <v>2.9569888699978568E-8</v>
      </c>
      <c r="GH87" s="2">
        <f t="shared" si="86"/>
        <v>2.8515990332200458E-8</v>
      </c>
      <c r="GI87" s="2">
        <f t="shared" si="86"/>
        <v>1.2262454359489285E-7</v>
      </c>
      <c r="GJ87" s="2">
        <f t="shared" si="86"/>
        <v>3.5631750081324786E-7</v>
      </c>
      <c r="GK87" s="2">
        <f t="shared" si="86"/>
        <v>7.9726754254653612E-7</v>
      </c>
      <c r="GM87" s="107">
        <f t="shared" si="87"/>
        <v>0.12833366686306497</v>
      </c>
      <c r="GN87" s="107">
        <f t="shared" si="87"/>
        <v>5.4031309247224345E-2</v>
      </c>
      <c r="GO87" s="107">
        <f t="shared" si="87"/>
        <v>0.13914217033480392</v>
      </c>
      <c r="GP87" s="107">
        <f t="shared" si="87"/>
        <v>6.2066446910792591E-2</v>
      </c>
      <c r="GQ87" s="107">
        <f t="shared" si="87"/>
        <v>2.3031080163280739E-2</v>
      </c>
      <c r="GR87" s="107">
        <f t="shared" si="87"/>
        <v>4.1477727962083724E-2</v>
      </c>
      <c r="GS87" s="107">
        <f t="shared" si="87"/>
        <v>2.7840191916108335E-2</v>
      </c>
      <c r="GT87" s="107">
        <f t="shared" si="87"/>
        <v>2.4602479587620636E-2</v>
      </c>
      <c r="GU87" s="107">
        <f t="shared" si="87"/>
        <v>1.5758031125241094E-2</v>
      </c>
      <c r="GV87" s="107">
        <f t="shared" si="87"/>
        <v>1.5635095334253547E-2</v>
      </c>
      <c r="GW87" s="107">
        <f t="shared" si="87"/>
        <v>2.9969686658018042E-2</v>
      </c>
      <c r="GX87" s="107">
        <f t="shared" si="87"/>
        <v>2.2333172131776952E-2</v>
      </c>
      <c r="GY87" s="107">
        <f t="shared" si="87"/>
        <v>2.3027875281799462E-2</v>
      </c>
      <c r="GZ87" s="107">
        <f t="shared" si="87"/>
        <v>2.9356301713662516E-2</v>
      </c>
      <c r="HA87" s="107">
        <f t="shared" si="87"/>
        <v>6.2864049562212547E-3</v>
      </c>
      <c r="HC87" s="107">
        <f t="shared" si="76"/>
        <v>1.4512789115273783E-2</v>
      </c>
      <c r="HD87" s="107">
        <f t="shared" si="76"/>
        <v>1.7626064921458871E-2</v>
      </c>
      <c r="HE87" s="107">
        <f t="shared" si="76"/>
        <v>8.4846827924532769E-3</v>
      </c>
      <c r="HF87" s="107">
        <f t="shared" si="76"/>
        <v>1.1390030194053255E-2</v>
      </c>
      <c r="HG87" s="107">
        <f t="shared" si="91"/>
        <v>1.1632615094751362E-2</v>
      </c>
      <c r="HH87" s="107">
        <f t="shared" si="91"/>
        <v>8.4454990297410173E-3</v>
      </c>
      <c r="HI87" s="107">
        <f t="shared" si="91"/>
        <v>9.0228121607198435E-3</v>
      </c>
      <c r="HJ87" s="107">
        <f t="shared" si="91"/>
        <v>9.9198695149052066E-3</v>
      </c>
      <c r="HK87" s="107">
        <f t="shared" si="91"/>
        <v>1.5369455699669082E-2</v>
      </c>
      <c r="HL87" s="107">
        <f t="shared" si="91"/>
        <v>1.3339754949100063E-2</v>
      </c>
      <c r="HM87" s="107">
        <f t="shared" si="91"/>
        <v>1.1149861044171391E-2</v>
      </c>
      <c r="HN87" s="107">
        <f t="shared" si="91"/>
        <v>1.0976257281120059E-2</v>
      </c>
      <c r="HO87" s="107">
        <f t="shared" si="91"/>
        <v>1.0981919128295778E-2</v>
      </c>
      <c r="HP87" s="107">
        <f t="shared" si="91"/>
        <v>9.5647330561104867E-3</v>
      </c>
      <c r="HQ87" s="107">
        <f t="shared" si="91"/>
        <v>4.4001620279328791E-3</v>
      </c>
      <c r="HS87" s="107">
        <f t="shared" si="88"/>
        <v>4.4661448837172341E-20</v>
      </c>
      <c r="HT87" s="107">
        <f t="shared" si="88"/>
        <v>1.1706472304780274E-20</v>
      </c>
      <c r="HU87" s="107">
        <f t="shared" si="88"/>
        <v>3.2245293765106438E-22</v>
      </c>
      <c r="HV87" s="107">
        <f t="shared" si="88"/>
        <v>1.0890681996589082E-22</v>
      </c>
      <c r="HW87" s="107">
        <f t="shared" si="88"/>
        <v>1.8016798147796719E-24</v>
      </c>
      <c r="HX87" s="107">
        <f t="shared" si="88"/>
        <v>6.568554730354172E-25</v>
      </c>
      <c r="HY87" s="107">
        <f t="shared" si="88"/>
        <v>1.5184466874718648E-25</v>
      </c>
      <c r="HZ87" s="107">
        <f t="shared" si="88"/>
        <v>3.0907166793849628E-25</v>
      </c>
      <c r="IA87" s="107">
        <f t="shared" si="88"/>
        <v>8.1143057213111721E-24</v>
      </c>
      <c r="IB87" s="107">
        <f t="shared" si="88"/>
        <v>1.9387039070708589E-24</v>
      </c>
      <c r="IC87" s="107">
        <f t="shared" si="88"/>
        <v>2.5578373450136359E-24</v>
      </c>
      <c r="ID87" s="107">
        <f t="shared" si="88"/>
        <v>9.0524628828351242E-25</v>
      </c>
      <c r="IE87" s="107">
        <f t="shared" si="88"/>
        <v>1.8504852279726875E-24</v>
      </c>
      <c r="IF87" s="107">
        <f t="shared" si="88"/>
        <v>6.3042229180675476E-25</v>
      </c>
      <c r="IG87" s="107">
        <f t="shared" si="88"/>
        <v>4.1431623202013282E-18</v>
      </c>
      <c r="II87" s="107">
        <f t="shared" si="89"/>
        <v>5.5348343352139515E-56</v>
      </c>
      <c r="IJ87" s="107">
        <f t="shared" si="89"/>
        <v>3.6895718625462927E-58</v>
      </c>
      <c r="IK87" s="107">
        <f t="shared" si="89"/>
        <v>1.636997631379125E-61</v>
      </c>
      <c r="IL87" s="107">
        <f t="shared" si="89"/>
        <v>3.839189456046631E-64</v>
      </c>
      <c r="IM87" s="107">
        <f t="shared" si="89"/>
        <v>1.6082722883877819E-70</v>
      </c>
      <c r="IN87" s="107">
        <f t="shared" si="89"/>
        <v>7.2387535855859779E-71</v>
      </c>
      <c r="IO87" s="107">
        <f t="shared" si="89"/>
        <v>1.1676000530730527E-73</v>
      </c>
      <c r="IP87" s="107">
        <f t="shared" si="89"/>
        <v>8.3696921191394086E-73</v>
      </c>
      <c r="IQ87" s="107">
        <f t="shared" si="89"/>
        <v>2.2333741270900543E-69</v>
      </c>
      <c r="IR87" s="107">
        <f t="shared" si="89"/>
        <v>6.7248696032663945E-71</v>
      </c>
      <c r="IS87" s="107">
        <f t="shared" si="89"/>
        <v>5.3049813313713158E-70</v>
      </c>
      <c r="IT87" s="107">
        <f t="shared" si="89"/>
        <v>2.6691162590082391E-71</v>
      </c>
      <c r="IU87" s="107">
        <f t="shared" si="89"/>
        <v>8.3666463891442969E-70</v>
      </c>
      <c r="IV87" s="107">
        <f t="shared" si="89"/>
        <v>1.8822192955528036E-71</v>
      </c>
      <c r="IW87" s="107">
        <f t="shared" si="89"/>
        <v>3.7401206233220902E-58</v>
      </c>
      <c r="IY87" s="107">
        <f t="shared" si="90"/>
        <v>0.14284645597833875</v>
      </c>
      <c r="IZ87" s="107">
        <f t="shared" si="90"/>
        <v>7.1657374168683216E-2</v>
      </c>
      <c r="JA87" s="107">
        <f t="shared" si="90"/>
        <v>0.14762685312725721</v>
      </c>
      <c r="JB87" s="107">
        <f t="shared" si="90"/>
        <v>7.3456477104845846E-2</v>
      </c>
      <c r="JC87" s="107">
        <f t="shared" si="90"/>
        <v>3.4663695258032104E-2</v>
      </c>
      <c r="JD87" s="107">
        <f t="shared" si="90"/>
        <v>4.9923226991824741E-2</v>
      </c>
      <c r="JE87" s="107">
        <f t="shared" si="90"/>
        <v>3.6863004076828181E-2</v>
      </c>
      <c r="JF87" s="107">
        <f t="shared" si="90"/>
        <v>3.4522349102525843E-2</v>
      </c>
      <c r="JG87" s="107">
        <f t="shared" si="90"/>
        <v>3.1127486824910178E-2</v>
      </c>
      <c r="JH87" s="107">
        <f t="shared" si="90"/>
        <v>2.8974850283353608E-2</v>
      </c>
      <c r="JI87" s="107">
        <f t="shared" si="90"/>
        <v>4.1119547702189431E-2</v>
      </c>
      <c r="JJ87" s="107">
        <f t="shared" si="90"/>
        <v>3.330942941289701E-2</v>
      </c>
      <c r="JK87" s="107">
        <f t="shared" si="90"/>
        <v>3.4009794410095238E-2</v>
      </c>
      <c r="JL87" s="107">
        <f t="shared" si="90"/>
        <v>3.8921034769773002E-2</v>
      </c>
      <c r="JM87" s="107">
        <f t="shared" si="90"/>
        <v>1.0686566984154138E-2</v>
      </c>
    </row>
    <row r="88" spans="2:273" x14ac:dyDescent="0.25">
      <c r="B88" s="2">
        <v>60</v>
      </c>
      <c r="C88" s="37">
        <v>66.650999999999996</v>
      </c>
      <c r="D88" s="37">
        <v>73.602999999999994</v>
      </c>
      <c r="E88" s="37">
        <v>66.078999999999994</v>
      </c>
      <c r="F88" s="37">
        <v>68.852000000000004</v>
      </c>
      <c r="G88" s="37">
        <v>72.23</v>
      </c>
      <c r="H88" s="37">
        <v>67.902000000000001</v>
      </c>
      <c r="I88" s="37">
        <v>65.525000000000006</v>
      </c>
      <c r="J88" s="37">
        <v>68.135999999999996</v>
      </c>
      <c r="K88" s="37">
        <v>73.183000000000007</v>
      </c>
      <c r="L88" s="37">
        <v>66.95</v>
      </c>
      <c r="M88" s="37">
        <v>67.849999999999994</v>
      </c>
      <c r="N88" s="37">
        <v>66.099999999999994</v>
      </c>
      <c r="O88" s="37">
        <v>68.582999999999998</v>
      </c>
      <c r="P88" s="37">
        <v>66.167000000000002</v>
      </c>
      <c r="Q88" s="37">
        <v>59.19</v>
      </c>
      <c r="S88" s="4">
        <f t="shared" si="8"/>
        <v>80.411879155095235</v>
      </c>
      <c r="T88" s="4">
        <f t="shared" si="9"/>
        <v>79.846732852325886</v>
      </c>
      <c r="U88" s="4">
        <f t="shared" si="10"/>
        <v>81.100237522503477</v>
      </c>
      <c r="V88" s="4">
        <f t="shared" si="11"/>
        <v>76.984440471115121</v>
      </c>
      <c r="W88" s="4">
        <f t="shared" si="12"/>
        <v>77.293331388332888</v>
      </c>
      <c r="X88" s="4">
        <f t="shared" si="13"/>
        <v>73.380771845821485</v>
      </c>
      <c r="Y88" s="4">
        <f t="shared" si="14"/>
        <v>71.992346826627198</v>
      </c>
      <c r="Z88" s="4">
        <f t="shared" si="15"/>
        <v>73.494350729518089</v>
      </c>
      <c r="AA88" s="4">
        <f t="shared" si="16"/>
        <v>77.195854825776436</v>
      </c>
      <c r="AB88" s="4">
        <f t="shared" si="17"/>
        <v>73.160213822312684</v>
      </c>
      <c r="AC88" s="4">
        <f t="shared" si="18"/>
        <v>73.954028683994608</v>
      </c>
      <c r="AD88" s="4">
        <f t="shared" si="19"/>
        <v>72.1032575050464</v>
      </c>
      <c r="AE88" s="4">
        <f t="shared" si="20"/>
        <v>72.847831828017064</v>
      </c>
      <c r="AF88" s="4">
        <f t="shared" si="21"/>
        <v>71.460749751820444</v>
      </c>
      <c r="AG88" s="4">
        <f t="shared" si="21"/>
        <v>60.516094791728484</v>
      </c>
      <c r="AI88" s="4">
        <f t="shared" si="22"/>
        <v>-13.760879155095239</v>
      </c>
      <c r="AJ88" s="4">
        <f t="shared" si="23"/>
        <v>-6.2437328523258913</v>
      </c>
      <c r="AK88" s="4">
        <f t="shared" si="24"/>
        <v>-15.021237522503483</v>
      </c>
      <c r="AL88" s="4">
        <f t="shared" si="25"/>
        <v>-8.1324404711151175</v>
      </c>
      <c r="AM88" s="4">
        <f t="shared" si="26"/>
        <v>-5.0633313883328839</v>
      </c>
      <c r="AN88" s="4">
        <f t="shared" si="27"/>
        <v>-5.478771845821484</v>
      </c>
      <c r="AO88" s="4">
        <f t="shared" si="28"/>
        <v>-6.4673468266271925</v>
      </c>
      <c r="AP88" s="4">
        <f t="shared" si="29"/>
        <v>-5.3583507295180937</v>
      </c>
      <c r="AQ88" s="4">
        <f t="shared" si="30"/>
        <v>-4.0128548257764294</v>
      </c>
      <c r="AR88" s="4">
        <f t="shared" si="31"/>
        <v>-6.2102138223126815</v>
      </c>
      <c r="AS88" s="4">
        <f t="shared" si="32"/>
        <v>-6.1040286839946134</v>
      </c>
      <c r="AT88" s="4">
        <f t="shared" si="33"/>
        <v>-6.0032575050464061</v>
      </c>
      <c r="AU88" s="4">
        <f t="shared" si="34"/>
        <v>-4.2648318280170656</v>
      </c>
      <c r="AV88" s="4">
        <f t="shared" si="81"/>
        <v>-5.2937497518204424</v>
      </c>
      <c r="AW88" s="4">
        <f t="shared" si="81"/>
        <v>-1.3260947917284867</v>
      </c>
      <c r="AY88" s="2">
        <f t="shared" si="82"/>
        <v>60.118258980285809</v>
      </c>
      <c r="AZ88" s="2">
        <f t="shared" si="82"/>
        <v>62.642763533702109</v>
      </c>
      <c r="BA88" s="2">
        <f t="shared" si="82"/>
        <v>63.845946493576321</v>
      </c>
      <c r="BB88" s="2">
        <f t="shared" si="82"/>
        <v>63.110041093470258</v>
      </c>
      <c r="BC88" s="2">
        <f t="shared" si="82"/>
        <v>65.595564716843072</v>
      </c>
      <c r="BD88" s="2">
        <f t="shared" si="82"/>
        <v>63.566687877248413</v>
      </c>
      <c r="BE88" s="2">
        <f t="shared" si="82"/>
        <v>62.18160249146932</v>
      </c>
      <c r="BF88" s="2">
        <f t="shared" si="82"/>
        <v>63.410145128555307</v>
      </c>
      <c r="BG88" s="2">
        <f t="shared" si="82"/>
        <v>63.019799525711107</v>
      </c>
      <c r="BH88" s="2">
        <f t="shared" si="82"/>
        <v>60.635538021534025</v>
      </c>
      <c r="BI88" s="2">
        <f t="shared" si="82"/>
        <v>61.946902623265501</v>
      </c>
      <c r="BJ88" s="2">
        <f t="shared" si="82"/>
        <v>60.853494507515265</v>
      </c>
      <c r="BK88" s="2">
        <f t="shared" si="82"/>
        <v>61.853473145065237</v>
      </c>
      <c r="BL88" s="2">
        <f t="shared" si="82"/>
        <v>62.253809949978589</v>
      </c>
      <c r="BM88" s="2">
        <f t="shared" si="82"/>
        <v>56.94950468640566</v>
      </c>
      <c r="BO88" s="2" t="str">
        <f t="shared" si="83"/>
        <v/>
      </c>
      <c r="BP88" s="2" t="str">
        <f t="shared" si="83"/>
        <v/>
      </c>
      <c r="BQ88" s="2" t="str">
        <f t="shared" si="83"/>
        <v/>
      </c>
      <c r="BR88" s="2" t="str">
        <f t="shared" si="83"/>
        <v/>
      </c>
      <c r="BS88" s="2" t="str">
        <f t="shared" si="83"/>
        <v/>
      </c>
      <c r="BT88" s="2" t="str">
        <f t="shared" si="83"/>
        <v/>
      </c>
      <c r="BU88" s="2" t="str">
        <f t="shared" si="83"/>
        <v/>
      </c>
      <c r="BV88" s="2" t="str">
        <f t="shared" si="83"/>
        <v/>
      </c>
      <c r="BW88" s="2" t="str">
        <f t="shared" si="83"/>
        <v/>
      </c>
      <c r="BX88" s="2" t="str">
        <f t="shared" si="83"/>
        <v/>
      </c>
      <c r="BY88" s="2" t="str">
        <f t="shared" si="83"/>
        <v/>
      </c>
      <c r="BZ88" s="2" t="str">
        <f t="shared" si="83"/>
        <v/>
      </c>
      <c r="CA88" s="2" t="str">
        <f t="shared" si="83"/>
        <v/>
      </c>
      <c r="CB88" s="2" t="str">
        <f t="shared" si="83"/>
        <v/>
      </c>
      <c r="CC88" s="2" t="str">
        <f t="shared" si="83"/>
        <v/>
      </c>
      <c r="CE88" s="2" t="str">
        <f t="shared" si="84"/>
        <v/>
      </c>
      <c r="CF88" s="2" t="str">
        <f t="shared" si="84"/>
        <v/>
      </c>
      <c r="CG88" s="2" t="str">
        <f t="shared" si="84"/>
        <v/>
      </c>
      <c r="CH88" s="2" t="str">
        <f t="shared" si="84"/>
        <v/>
      </c>
      <c r="CI88" s="2" t="str">
        <f t="shared" si="84"/>
        <v/>
      </c>
      <c r="CJ88" s="2" t="str">
        <f t="shared" si="84"/>
        <v/>
      </c>
      <c r="CK88" s="2" t="str">
        <f t="shared" si="84"/>
        <v/>
      </c>
      <c r="CL88" s="2" t="str">
        <f t="shared" si="84"/>
        <v/>
      </c>
      <c r="CM88" s="2" t="str">
        <f t="shared" si="84"/>
        <v/>
      </c>
      <c r="CN88" s="2" t="str">
        <f t="shared" si="84"/>
        <v/>
      </c>
      <c r="CO88" s="2" t="str">
        <f t="shared" si="84"/>
        <v/>
      </c>
      <c r="CP88" s="2" t="str">
        <f t="shared" si="84"/>
        <v/>
      </c>
      <c r="CQ88" s="2" t="str">
        <f t="shared" si="84"/>
        <v/>
      </c>
      <c r="CR88" s="2" t="str">
        <f t="shared" si="84"/>
        <v/>
      </c>
      <c r="CS88" s="2" t="str">
        <f t="shared" si="84"/>
        <v/>
      </c>
      <c r="CU88" s="2" t="str">
        <f t="shared" si="85"/>
        <v/>
      </c>
      <c r="CV88" s="2" t="str">
        <f t="shared" si="85"/>
        <v/>
      </c>
      <c r="CW88" s="2" t="str">
        <f t="shared" si="85"/>
        <v/>
      </c>
      <c r="CX88" s="2" t="str">
        <f t="shared" si="85"/>
        <v/>
      </c>
      <c r="CY88" s="2" t="str">
        <f t="shared" si="85"/>
        <v/>
      </c>
      <c r="CZ88" s="2" t="str">
        <f t="shared" si="85"/>
        <v/>
      </c>
      <c r="DA88" s="2" t="str">
        <f t="shared" si="85"/>
        <v/>
      </c>
      <c r="DB88" s="2" t="str">
        <f t="shared" si="85"/>
        <v/>
      </c>
      <c r="DC88" s="2" t="str">
        <f t="shared" si="85"/>
        <v/>
      </c>
      <c r="DD88" s="2" t="str">
        <f t="shared" si="85"/>
        <v/>
      </c>
      <c r="DE88" s="2" t="str">
        <f t="shared" si="85"/>
        <v/>
      </c>
      <c r="DF88" s="2" t="str">
        <f t="shared" si="85"/>
        <v/>
      </c>
      <c r="DG88" s="2" t="str">
        <f t="shared" si="85"/>
        <v/>
      </c>
      <c r="DH88" s="2" t="str">
        <f t="shared" si="85"/>
        <v/>
      </c>
      <c r="DI88" s="2" t="str">
        <f t="shared" si="85"/>
        <v/>
      </c>
      <c r="DK88" s="2">
        <f t="shared" si="92"/>
        <v>69.80649981671553</v>
      </c>
      <c r="DL88" s="2">
        <f t="shared" si="92"/>
        <v>77.022651759530788</v>
      </c>
      <c r="DM88" s="2">
        <f t="shared" si="92"/>
        <v>77.707655156608098</v>
      </c>
      <c r="DN88" s="2">
        <f t="shared" si="92"/>
        <v>78.347740641711226</v>
      </c>
      <c r="DO88" s="2">
        <f t="shared" si="92"/>
        <v>84.181850935828862</v>
      </c>
      <c r="DP88" s="2">
        <f t="shared" si="92"/>
        <v>78.687072638146162</v>
      </c>
      <c r="DQ88" s="2">
        <f t="shared" si="92"/>
        <v>76.920828262463345</v>
      </c>
      <c r="DR88" s="2">
        <f t="shared" si="92"/>
        <v>79.721759347507358</v>
      </c>
      <c r="DS88" s="2">
        <f t="shared" si="92"/>
        <v>78.585328877005352</v>
      </c>
      <c r="DT88" s="2">
        <f t="shared" si="92"/>
        <v>72.640278225806469</v>
      </c>
      <c r="DU88" s="2">
        <f t="shared" si="92"/>
        <v>74.735239002932559</v>
      </c>
      <c r="DV88" s="2">
        <f t="shared" si="92"/>
        <v>74.749490322580613</v>
      </c>
      <c r="DW88" s="2">
        <f t="shared" si="92"/>
        <v>74.643274926686217</v>
      </c>
      <c r="DX88" s="2">
        <f t="shared" si="92"/>
        <v>68.082793071847519</v>
      </c>
      <c r="DY88" s="2">
        <f t="shared" si="92"/>
        <v>57.136631257631251</v>
      </c>
      <c r="EA88" s="2">
        <f t="shared" si="96"/>
        <v>56.945354548068629</v>
      </c>
      <c r="EB88" s="2">
        <f t="shared" si="93"/>
        <v>58.992646399464093</v>
      </c>
      <c r="EC88" s="2">
        <f t="shared" si="93"/>
        <v>58.884230102652992</v>
      </c>
      <c r="ED88" s="2">
        <f t="shared" si="93"/>
        <v>58.842867634854763</v>
      </c>
      <c r="EE88" s="2">
        <f t="shared" si="93"/>
        <v>61.319336211097962</v>
      </c>
      <c r="EF88" s="2">
        <f t="shared" si="93"/>
        <v>59.597360973047245</v>
      </c>
      <c r="EG88" s="2">
        <f t="shared" si="93"/>
        <v>58.606523412617769</v>
      </c>
      <c r="EH88" s="2">
        <f t="shared" si="93"/>
        <v>59.558847161118941</v>
      </c>
      <c r="EI88" s="2">
        <f t="shared" si="93"/>
        <v>59.710280442804432</v>
      </c>
      <c r="EJ88" s="2">
        <f t="shared" si="93"/>
        <v>58.012810578105778</v>
      </c>
      <c r="EK88" s="2">
        <f t="shared" si="93"/>
        <v>58.732367790438161</v>
      </c>
      <c r="EL88" s="2">
        <f t="shared" si="93"/>
        <v>57.565558479188695</v>
      </c>
      <c r="EM88" s="2">
        <f t="shared" si="93"/>
        <v>58.451771680758682</v>
      </c>
      <c r="EN88" s="2">
        <f t="shared" si="93"/>
        <v>60.446848304845034</v>
      </c>
      <c r="EO88" s="2">
        <f t="shared" si="93"/>
        <v>56.892239183960598</v>
      </c>
      <c r="EQ88" s="2">
        <f t="shared" si="94"/>
        <v>55.129076575578843</v>
      </c>
      <c r="ER88" s="2">
        <f t="shared" si="94"/>
        <v>58.647376769486769</v>
      </c>
      <c r="ES88" s="2">
        <f t="shared" si="94"/>
        <v>57.80228094801123</v>
      </c>
      <c r="ET88" s="2">
        <f t="shared" si="94"/>
        <v>59.097296763767133</v>
      </c>
      <c r="EU88" s="2">
        <f t="shared" si="94"/>
        <v>60.705669159414398</v>
      </c>
      <c r="EV88" s="2">
        <f t="shared" si="94"/>
        <v>59.156171220453679</v>
      </c>
      <c r="EW88" s="2">
        <f t="shared" si="94"/>
        <v>58.250795386209234</v>
      </c>
      <c r="EX88" s="2">
        <f t="shared" si="94"/>
        <v>58.752308147801386</v>
      </c>
      <c r="EY88" s="2">
        <f t="shared" si="94"/>
        <v>58.541149508120341</v>
      </c>
      <c r="EZ88" s="2">
        <f t="shared" si="94"/>
        <v>57.497722461232009</v>
      </c>
      <c r="FA88" s="2">
        <f t="shared" si="94"/>
        <v>57.524272774029228</v>
      </c>
      <c r="FB88" s="2">
        <f t="shared" si="94"/>
        <v>56.940982151822787</v>
      </c>
      <c r="FC88" s="2">
        <f t="shared" si="94"/>
        <v>57.112762589062655</v>
      </c>
      <c r="FD88" s="2">
        <f t="shared" si="94"/>
        <v>59.564009557139393</v>
      </c>
      <c r="FE88" s="2">
        <f t="shared" si="94"/>
        <v>56.862979061673315</v>
      </c>
      <c r="FG88" s="2">
        <f t="shared" si="95"/>
        <v>0.75329534155521938</v>
      </c>
      <c r="FH88" s="2">
        <f t="shared" si="95"/>
        <v>0.79755318603420866</v>
      </c>
      <c r="FI88" s="2">
        <f t="shared" si="95"/>
        <v>0.73640735456375384</v>
      </c>
      <c r="FJ88" s="2">
        <f t="shared" si="95"/>
        <v>0.7812252634432274</v>
      </c>
      <c r="FK88" s="2">
        <f t="shared" si="95"/>
        <v>0.81295896046771199</v>
      </c>
      <c r="FL88" s="2">
        <f t="shared" si="95"/>
        <v>0.79206983417093491</v>
      </c>
      <c r="FM88" s="2">
        <f t="shared" si="95"/>
        <v>0.80479307762274466</v>
      </c>
      <c r="FN88" s="2">
        <f t="shared" si="95"/>
        <v>0.80899098559887861</v>
      </c>
      <c r="FO88" s="2">
        <f t="shared" si="95"/>
        <v>0.82466168865088862</v>
      </c>
      <c r="FP88" s="2">
        <f t="shared" si="95"/>
        <v>0.82069846087483556</v>
      </c>
      <c r="FQ88" s="2">
        <f t="shared" si="95"/>
        <v>0.79912761684350431</v>
      </c>
      <c r="FR88" s="2">
        <f t="shared" si="95"/>
        <v>0.8086621804186841</v>
      </c>
      <c r="FS88" s="2">
        <f t="shared" si="95"/>
        <v>0.78990822438985808</v>
      </c>
      <c r="FT88" s="2">
        <f t="shared" si="95"/>
        <v>0.76336104026663842</v>
      </c>
      <c r="FU88" s="2">
        <f t="shared" si="95"/>
        <v>0.76568172022295455</v>
      </c>
      <c r="FW88" s="2">
        <f t="shared" si="86"/>
        <v>1.0181841611569832E-8</v>
      </c>
      <c r="FX88" s="2">
        <f t="shared" si="86"/>
        <v>1.9386661645283756E-8</v>
      </c>
      <c r="FY88" s="2">
        <f t="shared" si="86"/>
        <v>1.4066845201523231E-8</v>
      </c>
      <c r="FZ88" s="2">
        <f t="shared" si="86"/>
        <v>1.9522792021537343E-8</v>
      </c>
      <c r="GA88" s="2">
        <f t="shared" si="86"/>
        <v>2.3939370433188335E-8</v>
      </c>
      <c r="GB88" s="2">
        <f t="shared" si="86"/>
        <v>1.8023745715386367E-8</v>
      </c>
      <c r="GC88" s="2">
        <f t="shared" si="86"/>
        <v>1.7894711451068278E-8</v>
      </c>
      <c r="GD88" s="2">
        <f t="shared" si="86"/>
        <v>2.0757888893316615E-8</v>
      </c>
      <c r="GE88" s="2">
        <f t="shared" si="86"/>
        <v>3.0945042635846064E-8</v>
      </c>
      <c r="GF88" s="2">
        <f t="shared" si="86"/>
        <v>3.7484920912619438E-8</v>
      </c>
      <c r="GG88" s="2">
        <f t="shared" si="86"/>
        <v>3.7226284023309152E-8</v>
      </c>
      <c r="GH88" s="2">
        <f t="shared" si="86"/>
        <v>3.5899504606619405E-8</v>
      </c>
      <c r="GI88" s="2">
        <f t="shared" si="86"/>
        <v>1.5117726443001222E-7</v>
      </c>
      <c r="GJ88" s="2">
        <f t="shared" si="86"/>
        <v>4.3168847495186936E-7</v>
      </c>
      <c r="GK88" s="2">
        <f t="shared" si="86"/>
        <v>9.5175922245010688E-7</v>
      </c>
      <c r="GM88" s="107">
        <f t="shared" si="87"/>
        <v>7.0218662203254248E-2</v>
      </c>
      <c r="GN88" s="107">
        <f t="shared" si="87"/>
        <v>2.4232492704340199E-2</v>
      </c>
      <c r="GO88" s="107">
        <f t="shared" si="87"/>
        <v>7.4040432712957197E-2</v>
      </c>
      <c r="GP88" s="107">
        <f t="shared" si="87"/>
        <v>2.7277032574506158E-2</v>
      </c>
      <c r="GQ88" s="107">
        <f t="shared" si="87"/>
        <v>8.0339887983742232E-3</v>
      </c>
      <c r="GR88" s="107">
        <f t="shared" si="87"/>
        <v>1.6215179003822938E-2</v>
      </c>
      <c r="GS88" s="107">
        <f t="shared" si="87"/>
        <v>9.9526404091798623E-3</v>
      </c>
      <c r="GT88" s="107">
        <f t="shared" si="87"/>
        <v>8.5937116201811586E-3</v>
      </c>
      <c r="GU88" s="107">
        <f t="shared" si="87"/>
        <v>5.1388700321293515E-3</v>
      </c>
      <c r="GV88" s="107">
        <f t="shared" si="87"/>
        <v>4.9571297893172793E-3</v>
      </c>
      <c r="GW88" s="107">
        <f t="shared" si="87"/>
        <v>1.066726938229055E-2</v>
      </c>
      <c r="GX88" s="107">
        <f t="shared" si="87"/>
        <v>7.4986884110844528E-3</v>
      </c>
      <c r="GY88" s="107">
        <f t="shared" si="87"/>
        <v>7.9398878955899473E-3</v>
      </c>
      <c r="GZ88" s="107">
        <f t="shared" si="87"/>
        <v>1.0607434386373349E-2</v>
      </c>
      <c r="HA88" s="107">
        <f t="shared" si="87"/>
        <v>1.4564003845529529E-3</v>
      </c>
      <c r="HC88" s="107">
        <f t="shared" si="76"/>
        <v>2.1561042805210873E-2</v>
      </c>
      <c r="HD88" s="107">
        <f t="shared" si="76"/>
        <v>2.6498354865574086E-2</v>
      </c>
      <c r="HE88" s="107">
        <f t="shared" si="76"/>
        <v>1.3291923426279568E-2</v>
      </c>
      <c r="HF88" s="107">
        <f t="shared" si="76"/>
        <v>1.7890145946659566E-2</v>
      </c>
      <c r="HG88" s="107">
        <f t="shared" si="91"/>
        <v>1.8753162295407456E-2</v>
      </c>
      <c r="HH88" s="107">
        <f t="shared" si="91"/>
        <v>1.376608885821585E-2</v>
      </c>
      <c r="HI88" s="107">
        <f t="shared" si="91"/>
        <v>1.4791945512393304E-2</v>
      </c>
      <c r="HJ88" s="107">
        <f t="shared" si="91"/>
        <v>1.6196267584696025E-2</v>
      </c>
      <c r="HK88" s="107">
        <f t="shared" si="91"/>
        <v>2.4462117659501147E-2</v>
      </c>
      <c r="HL88" s="107">
        <f t="shared" si="91"/>
        <v>2.1623599058454769E-2</v>
      </c>
      <c r="HM88" s="107">
        <f t="shared" si="91"/>
        <v>1.8199077390837759E-2</v>
      </c>
      <c r="HN88" s="107">
        <f t="shared" si="91"/>
        <v>1.7994606925829257E-2</v>
      </c>
      <c r="HO88" s="107">
        <f t="shared" si="91"/>
        <v>1.7845556026739848E-2</v>
      </c>
      <c r="HP88" s="107">
        <f t="shared" si="91"/>
        <v>1.5619087544152572E-2</v>
      </c>
      <c r="HQ88" s="107">
        <f t="shared" si="91"/>
        <v>8.0446875572523571E-3</v>
      </c>
      <c r="HS88" s="107">
        <f t="shared" si="88"/>
        <v>2.2120802305954438E-19</v>
      </c>
      <c r="HT88" s="107">
        <f t="shared" si="88"/>
        <v>6.5072153257534924E-20</v>
      </c>
      <c r="HU88" s="107">
        <f t="shared" si="88"/>
        <v>1.9571341408714642E-21</v>
      </c>
      <c r="HV88" s="107">
        <f t="shared" si="88"/>
        <v>7.2562913220516192E-22</v>
      </c>
      <c r="HW88" s="107">
        <f t="shared" si="88"/>
        <v>1.4646125303361908E-23</v>
      </c>
      <c r="HX88" s="107">
        <f t="shared" si="88"/>
        <v>5.2977209847534451E-24</v>
      </c>
      <c r="HY88" s="107">
        <f t="shared" si="88"/>
        <v>1.3124270929358388E-24</v>
      </c>
      <c r="HZ88" s="107">
        <f t="shared" si="88"/>
        <v>2.6472750217525204E-24</v>
      </c>
      <c r="IA88" s="107">
        <f t="shared" si="88"/>
        <v>6.4831096462305912E-23</v>
      </c>
      <c r="IB88" s="107">
        <f t="shared" si="88"/>
        <v>1.6701711073331578E-23</v>
      </c>
      <c r="IC88" s="107">
        <f t="shared" si="88"/>
        <v>2.1591829289898387E-23</v>
      </c>
      <c r="ID88" s="107">
        <f t="shared" si="88"/>
        <v>7.9267413941807301E-24</v>
      </c>
      <c r="IE88" s="107">
        <f t="shared" si="88"/>
        <v>1.5358047068624478E-23</v>
      </c>
      <c r="IF88" s="107">
        <f t="shared" si="88"/>
        <v>5.2818803655246272E-24</v>
      </c>
      <c r="IG88" s="107">
        <f t="shared" si="88"/>
        <v>1.7633957928206683E-17</v>
      </c>
      <c r="II88" s="107">
        <f t="shared" si="89"/>
        <v>1.185337993023775E-54</v>
      </c>
      <c r="IJ88" s="107">
        <f t="shared" si="89"/>
        <v>1.0004284233167849E-56</v>
      </c>
      <c r="IK88" s="107">
        <f t="shared" si="89"/>
        <v>5.0792487168968268E-60</v>
      </c>
      <c r="IL88" s="107">
        <f t="shared" si="89"/>
        <v>1.4780558312285141E-62</v>
      </c>
      <c r="IM88" s="107">
        <f t="shared" si="89"/>
        <v>9.4077202946928395E-69</v>
      </c>
      <c r="IN88" s="107">
        <f t="shared" si="89"/>
        <v>4.0546361804505185E-69</v>
      </c>
      <c r="IO88" s="107">
        <f t="shared" si="89"/>
        <v>7.6805160066255121E-72</v>
      </c>
      <c r="IP88" s="107">
        <f t="shared" si="89"/>
        <v>5.4199026394214114E-71</v>
      </c>
      <c r="IQ88" s="107">
        <f t="shared" si="89"/>
        <v>1.2943884973193431E-67</v>
      </c>
      <c r="IR88" s="107">
        <f t="shared" si="89"/>
        <v>4.4688454231781983E-69</v>
      </c>
      <c r="IS88" s="107">
        <f t="shared" si="89"/>
        <v>3.3333210161313372E-68</v>
      </c>
      <c r="IT88" s="107">
        <f t="shared" si="89"/>
        <v>1.7984994488036482E-69</v>
      </c>
      <c r="IU88" s="107">
        <f t="shared" si="89"/>
        <v>4.9927501595098251E-68</v>
      </c>
      <c r="IV88" s="107">
        <f t="shared" si="89"/>
        <v>1.1529495693798833E-69</v>
      </c>
      <c r="IW88" s="107">
        <f t="shared" si="89"/>
        <v>9.6652776690314908E-57</v>
      </c>
      <c r="IY88" s="107">
        <f t="shared" si="90"/>
        <v>9.1779705008465121E-2</v>
      </c>
      <c r="IZ88" s="107">
        <f t="shared" si="90"/>
        <v>5.0730847569914285E-2</v>
      </c>
      <c r="JA88" s="107">
        <f t="shared" si="90"/>
        <v>8.7332356139236761E-2</v>
      </c>
      <c r="JB88" s="107">
        <f t="shared" si="90"/>
        <v>4.5167178521165724E-2</v>
      </c>
      <c r="JC88" s="107">
        <f t="shared" si="90"/>
        <v>2.6787151093781679E-2</v>
      </c>
      <c r="JD88" s="107">
        <f t="shared" si="90"/>
        <v>2.9981267862038787E-2</v>
      </c>
      <c r="JE88" s="107">
        <f t="shared" si="90"/>
        <v>2.4744585921573164E-2</v>
      </c>
      <c r="JF88" s="107">
        <f t="shared" si="90"/>
        <v>2.4789979204877181E-2</v>
      </c>
      <c r="JG88" s="107">
        <f t="shared" si="90"/>
        <v>2.9600987691630498E-2</v>
      </c>
      <c r="JH88" s="107">
        <f t="shared" si="90"/>
        <v>2.6580728847772048E-2</v>
      </c>
      <c r="JI88" s="107">
        <f t="shared" si="90"/>
        <v>2.8866346773128309E-2</v>
      </c>
      <c r="JJ88" s="107">
        <f t="shared" si="90"/>
        <v>2.5493295336913711E-2</v>
      </c>
      <c r="JK88" s="107">
        <f t="shared" si="90"/>
        <v>2.5785443922329794E-2</v>
      </c>
      <c r="JL88" s="107">
        <f t="shared" si="90"/>
        <v>2.6226521930525923E-2</v>
      </c>
      <c r="JM88" s="107">
        <f t="shared" si="90"/>
        <v>9.5010879418053265E-3</v>
      </c>
    </row>
    <row r="89" spans="2:273" x14ac:dyDescent="0.25">
      <c r="B89" s="2">
        <v>61</v>
      </c>
      <c r="C89" s="37">
        <v>69.683000000000007</v>
      </c>
      <c r="D89" s="37">
        <v>78.063000000000002</v>
      </c>
      <c r="E89" s="37">
        <v>68.078999999999994</v>
      </c>
      <c r="F89" s="37">
        <v>74.049000000000007</v>
      </c>
      <c r="G89" s="37">
        <v>76.507999999999996</v>
      </c>
      <c r="H89" s="37">
        <v>69.147999999999996</v>
      </c>
      <c r="I89" s="37">
        <v>69.254000000000005</v>
      </c>
      <c r="J89" s="37">
        <v>72.661000000000001</v>
      </c>
      <c r="K89" s="37">
        <v>77.349999999999994</v>
      </c>
      <c r="L89" s="37">
        <v>72.033000000000001</v>
      </c>
      <c r="M89" s="37">
        <v>71.816999999999993</v>
      </c>
      <c r="N89" s="37">
        <v>71.466999999999999</v>
      </c>
      <c r="O89" s="37">
        <v>73.316999999999993</v>
      </c>
      <c r="P89" s="37">
        <v>67.733000000000004</v>
      </c>
      <c r="Q89" s="37">
        <v>59.984000000000002</v>
      </c>
      <c r="S89" s="4">
        <f t="shared" si="8"/>
        <v>79.407417814795139</v>
      </c>
      <c r="T89" s="4">
        <f t="shared" si="9"/>
        <v>83.328993681004349</v>
      </c>
      <c r="U89" s="4">
        <f t="shared" si="10"/>
        <v>78.472637326201067</v>
      </c>
      <c r="V89" s="4">
        <f t="shared" si="11"/>
        <v>79.225348523395894</v>
      </c>
      <c r="W89" s="4">
        <f t="shared" si="12"/>
        <v>81.256320932929725</v>
      </c>
      <c r="X89" s="4">
        <f t="shared" si="13"/>
        <v>75.679575267552366</v>
      </c>
      <c r="Y89" s="4">
        <f t="shared" si="14"/>
        <v>75.139436404757532</v>
      </c>
      <c r="Z89" s="4">
        <f t="shared" si="15"/>
        <v>76.84192328764577</v>
      </c>
      <c r="AA89" s="4">
        <f t="shared" si="16"/>
        <v>82.461721488981766</v>
      </c>
      <c r="AB89" s="4">
        <f t="shared" si="17"/>
        <v>78.121208113961046</v>
      </c>
      <c r="AC89" s="4">
        <f t="shared" si="18"/>
        <v>78.023536135092613</v>
      </c>
      <c r="AD89" s="4">
        <f t="shared" si="19"/>
        <v>76.269592343380182</v>
      </c>
      <c r="AE89" s="4">
        <f t="shared" si="20"/>
        <v>76.777874732777903</v>
      </c>
      <c r="AF89" s="4">
        <f t="shared" si="21"/>
        <v>74.586872200842791</v>
      </c>
      <c r="AG89" s="4">
        <f t="shared" si="21"/>
        <v>62.61624394987701</v>
      </c>
      <c r="AI89" s="4">
        <f t="shared" si="22"/>
        <v>-9.7244178147951317</v>
      </c>
      <c r="AJ89" s="4">
        <f t="shared" si="23"/>
        <v>-5.2659936810043462</v>
      </c>
      <c r="AK89" s="4">
        <f t="shared" si="24"/>
        <v>-10.393637326201073</v>
      </c>
      <c r="AL89" s="4">
        <f t="shared" si="25"/>
        <v>-5.1763485233958875</v>
      </c>
      <c r="AM89" s="4">
        <f t="shared" si="26"/>
        <v>-4.7483209329297296</v>
      </c>
      <c r="AN89" s="4">
        <f t="shared" si="27"/>
        <v>-6.5315752675523697</v>
      </c>
      <c r="AO89" s="4">
        <f t="shared" si="28"/>
        <v>-5.8854364047575274</v>
      </c>
      <c r="AP89" s="4">
        <f t="shared" si="29"/>
        <v>-4.1809232876457685</v>
      </c>
      <c r="AQ89" s="4">
        <f t="shared" si="30"/>
        <v>-5.1117214889817717</v>
      </c>
      <c r="AR89" s="4">
        <f t="shared" si="31"/>
        <v>-6.0882081139610449</v>
      </c>
      <c r="AS89" s="4">
        <f t="shared" si="32"/>
        <v>-6.2065361350926196</v>
      </c>
      <c r="AT89" s="4">
        <f t="shared" si="33"/>
        <v>-4.8025923433801836</v>
      </c>
      <c r="AU89" s="4">
        <f t="shared" si="34"/>
        <v>-3.4608747327779099</v>
      </c>
      <c r="AV89" s="4">
        <f t="shared" si="81"/>
        <v>-6.8538722008427868</v>
      </c>
      <c r="AW89" s="4">
        <f t="shared" si="81"/>
        <v>-2.632243949877008</v>
      </c>
      <c r="AY89" s="2">
        <f t="shared" si="82"/>
        <v>59.514158580407603</v>
      </c>
      <c r="AZ89" s="2">
        <f t="shared" si="82"/>
        <v>61.92949485688353</v>
      </c>
      <c r="BA89" s="2">
        <f t="shared" si="82"/>
        <v>62.972599660725869</v>
      </c>
      <c r="BB89" s="2">
        <f t="shared" si="82"/>
        <v>62.331909564448338</v>
      </c>
      <c r="BC89" s="2">
        <f t="shared" si="82"/>
        <v>64.761571982787089</v>
      </c>
      <c r="BD89" s="2">
        <f t="shared" si="82"/>
        <v>62.801551483674878</v>
      </c>
      <c r="BE89" s="2">
        <f t="shared" si="82"/>
        <v>61.46713560996988</v>
      </c>
      <c r="BF89" s="2">
        <f t="shared" si="82"/>
        <v>62.631969288274661</v>
      </c>
      <c r="BG89" s="2">
        <f t="shared" si="82"/>
        <v>62.307723617064177</v>
      </c>
      <c r="BH89" s="2">
        <f t="shared" si="82"/>
        <v>60.056363661842944</v>
      </c>
      <c r="BI89" s="2">
        <f t="shared" si="82"/>
        <v>61.27693519712453</v>
      </c>
      <c r="BJ89" s="2">
        <f t="shared" si="82"/>
        <v>60.18422511319632</v>
      </c>
      <c r="BK89" s="2">
        <f t="shared" si="82"/>
        <v>61.212110599000859</v>
      </c>
      <c r="BL89" s="2">
        <f t="shared" si="82"/>
        <v>61.873244387137838</v>
      </c>
      <c r="BM89" s="2">
        <f t="shared" si="82"/>
        <v>56.815731737898403</v>
      </c>
      <c r="BO89" s="2" t="str">
        <f t="shared" si="83"/>
        <v/>
      </c>
      <c r="BP89" s="2" t="str">
        <f t="shared" si="83"/>
        <v/>
      </c>
      <c r="BQ89" s="2" t="str">
        <f t="shared" si="83"/>
        <v/>
      </c>
      <c r="BR89" s="2" t="str">
        <f t="shared" si="83"/>
        <v/>
      </c>
      <c r="BS89" s="2" t="str">
        <f t="shared" si="83"/>
        <v/>
      </c>
      <c r="BT89" s="2" t="str">
        <f t="shared" si="83"/>
        <v/>
      </c>
      <c r="BU89" s="2" t="str">
        <f t="shared" si="83"/>
        <v/>
      </c>
      <c r="BV89" s="2" t="str">
        <f t="shared" si="83"/>
        <v/>
      </c>
      <c r="BW89" s="2" t="str">
        <f t="shared" si="83"/>
        <v/>
      </c>
      <c r="BX89" s="2" t="str">
        <f t="shared" si="83"/>
        <v/>
      </c>
      <c r="BY89" s="2" t="str">
        <f t="shared" si="83"/>
        <v/>
      </c>
      <c r="BZ89" s="2" t="str">
        <f t="shared" si="83"/>
        <v/>
      </c>
      <c r="CA89" s="2" t="str">
        <f t="shared" si="83"/>
        <v/>
      </c>
      <c r="CB89" s="2" t="str">
        <f t="shared" si="83"/>
        <v/>
      </c>
      <c r="CC89" s="2" t="str">
        <f t="shared" si="83"/>
        <v/>
      </c>
      <c r="CE89" s="2" t="str">
        <f t="shared" si="84"/>
        <v/>
      </c>
      <c r="CF89" s="2" t="str">
        <f t="shared" si="84"/>
        <v/>
      </c>
      <c r="CG89" s="2" t="str">
        <f t="shared" si="84"/>
        <v/>
      </c>
      <c r="CH89" s="2" t="str">
        <f t="shared" si="84"/>
        <v/>
      </c>
      <c r="CI89" s="2" t="str">
        <f t="shared" si="84"/>
        <v/>
      </c>
      <c r="CJ89" s="2" t="str">
        <f t="shared" si="84"/>
        <v/>
      </c>
      <c r="CK89" s="2" t="str">
        <f t="shared" si="84"/>
        <v/>
      </c>
      <c r="CL89" s="2" t="str">
        <f t="shared" si="84"/>
        <v/>
      </c>
      <c r="CM89" s="2" t="str">
        <f t="shared" si="84"/>
        <v/>
      </c>
      <c r="CN89" s="2" t="str">
        <f t="shared" si="84"/>
        <v/>
      </c>
      <c r="CO89" s="2" t="str">
        <f t="shared" si="84"/>
        <v/>
      </c>
      <c r="CP89" s="2" t="str">
        <f t="shared" si="84"/>
        <v/>
      </c>
      <c r="CQ89" s="2" t="str">
        <f t="shared" si="84"/>
        <v/>
      </c>
      <c r="CR89" s="2" t="str">
        <f t="shared" si="84"/>
        <v/>
      </c>
      <c r="CS89" s="2" t="str">
        <f t="shared" si="84"/>
        <v/>
      </c>
      <c r="CU89" s="2" t="str">
        <f t="shared" si="85"/>
        <v/>
      </c>
      <c r="CV89" s="2" t="str">
        <f t="shared" si="85"/>
        <v/>
      </c>
      <c r="CW89" s="2" t="str">
        <f t="shared" si="85"/>
        <v/>
      </c>
      <c r="CX89" s="2" t="str">
        <f t="shared" si="85"/>
        <v/>
      </c>
      <c r="CY89" s="2" t="str">
        <f t="shared" si="85"/>
        <v/>
      </c>
      <c r="CZ89" s="2" t="str">
        <f t="shared" si="85"/>
        <v/>
      </c>
      <c r="DA89" s="2" t="str">
        <f t="shared" si="85"/>
        <v/>
      </c>
      <c r="DB89" s="2" t="str">
        <f t="shared" si="85"/>
        <v/>
      </c>
      <c r="DC89" s="2" t="str">
        <f t="shared" si="85"/>
        <v/>
      </c>
      <c r="DD89" s="2" t="str">
        <f t="shared" si="85"/>
        <v/>
      </c>
      <c r="DE89" s="2" t="str">
        <f t="shared" si="85"/>
        <v/>
      </c>
      <c r="DF89" s="2" t="str">
        <f t="shared" si="85"/>
        <v/>
      </c>
      <c r="DG89" s="2" t="str">
        <f t="shared" si="85"/>
        <v/>
      </c>
      <c r="DH89" s="2" t="str">
        <f t="shared" si="85"/>
        <v/>
      </c>
      <c r="DI89" s="2" t="str">
        <f t="shared" si="85"/>
        <v/>
      </c>
      <c r="DK89" s="2">
        <f t="shared" si="92"/>
        <v>69.943928885630498</v>
      </c>
      <c r="DL89" s="2">
        <f t="shared" si="92"/>
        <v>77.161570197947199</v>
      </c>
      <c r="DM89" s="2">
        <f t="shared" si="92"/>
        <v>77.892259129106193</v>
      </c>
      <c r="DN89" s="2">
        <f t="shared" si="92"/>
        <v>78.580298796791439</v>
      </c>
      <c r="DO89" s="2">
        <f t="shared" si="92"/>
        <v>84.486291443850263</v>
      </c>
      <c r="DP89" s="2">
        <f t="shared" si="92"/>
        <v>78.916119429590012</v>
      </c>
      <c r="DQ89" s="2">
        <f t="shared" si="92"/>
        <v>77.098139662756594</v>
      </c>
      <c r="DR89" s="2">
        <f t="shared" si="92"/>
        <v>79.916684567448698</v>
      </c>
      <c r="DS89" s="2">
        <f t="shared" si="92"/>
        <v>78.798577540106962</v>
      </c>
      <c r="DT89" s="2">
        <f t="shared" si="92"/>
        <v>72.780522177419371</v>
      </c>
      <c r="DU89" s="2">
        <f t="shared" si="92"/>
        <v>74.934394611436957</v>
      </c>
      <c r="DV89" s="2">
        <f t="shared" si="92"/>
        <v>74.953267741935463</v>
      </c>
      <c r="DW89" s="2">
        <f t="shared" si="92"/>
        <v>74.817763013196483</v>
      </c>
      <c r="DX89" s="2">
        <f t="shared" si="92"/>
        <v>68.159948497067461</v>
      </c>
      <c r="DY89" s="2">
        <f t="shared" si="92"/>
        <v>57.056761904761899</v>
      </c>
      <c r="EA89" s="2">
        <f t="shared" si="96"/>
        <v>56.800927345921593</v>
      </c>
      <c r="EB89" s="2">
        <f t="shared" si="93"/>
        <v>58.858278798704909</v>
      </c>
      <c r="EC89" s="2">
        <f t="shared" si="93"/>
        <v>58.730566297826968</v>
      </c>
      <c r="ED89" s="2">
        <f t="shared" si="93"/>
        <v>58.717551244813272</v>
      </c>
      <c r="EE89" s="2">
        <f t="shared" si="93"/>
        <v>61.156789052890531</v>
      </c>
      <c r="EF89" s="2">
        <f t="shared" si="93"/>
        <v>59.441292964803822</v>
      </c>
      <c r="EG89" s="2">
        <f t="shared" si="93"/>
        <v>58.455531670200124</v>
      </c>
      <c r="EH89" s="2">
        <f t="shared" si="93"/>
        <v>59.39027237071469</v>
      </c>
      <c r="EI89" s="2">
        <f t="shared" si="93"/>
        <v>59.522602172248142</v>
      </c>
      <c r="EJ89" s="2">
        <f t="shared" si="93"/>
        <v>57.848209125298794</v>
      </c>
      <c r="EK89" s="2">
        <f t="shared" si="93"/>
        <v>58.550005129409932</v>
      </c>
      <c r="EL89" s="2">
        <f t="shared" si="93"/>
        <v>57.408438819061047</v>
      </c>
      <c r="EM89" s="2">
        <f t="shared" si="93"/>
        <v>58.276877113802556</v>
      </c>
      <c r="EN89" s="2">
        <f t="shared" si="93"/>
        <v>60.264652806400775</v>
      </c>
      <c r="EO89" s="2">
        <f t="shared" si="93"/>
        <v>56.753943486926943</v>
      </c>
      <c r="EQ89" s="2">
        <f t="shared" si="94"/>
        <v>55.033845333788157</v>
      </c>
      <c r="ER89" s="2">
        <f t="shared" si="94"/>
        <v>58.52022260922525</v>
      </c>
      <c r="ES89" s="2">
        <f t="shared" si="94"/>
        <v>57.677654933250793</v>
      </c>
      <c r="ET89" s="2">
        <f t="shared" si="94"/>
        <v>58.960918416311131</v>
      </c>
      <c r="EU89" s="2">
        <f t="shared" si="94"/>
        <v>60.560790931734147</v>
      </c>
      <c r="EV89" s="2">
        <f t="shared" si="94"/>
        <v>59.01116706391192</v>
      </c>
      <c r="EW89" s="2">
        <f t="shared" si="94"/>
        <v>58.107522565674707</v>
      </c>
      <c r="EX89" s="2">
        <f t="shared" si="94"/>
        <v>58.604995613863977</v>
      </c>
      <c r="EY89" s="2">
        <f t="shared" si="94"/>
        <v>58.387095372488581</v>
      </c>
      <c r="EZ89" s="2">
        <f t="shared" si="94"/>
        <v>57.347198411929902</v>
      </c>
      <c r="FA89" s="2">
        <f t="shared" si="94"/>
        <v>57.375958101731001</v>
      </c>
      <c r="FB89" s="2">
        <f t="shared" si="94"/>
        <v>56.800378948001224</v>
      </c>
      <c r="FC89" s="2">
        <f t="shared" si="94"/>
        <v>56.977454614028566</v>
      </c>
      <c r="FD89" s="2">
        <f t="shared" si="94"/>
        <v>59.406751020242091</v>
      </c>
      <c r="FE89" s="2">
        <f t="shared" si="94"/>
        <v>56.722644370275731</v>
      </c>
      <c r="FG89" s="2">
        <f t="shared" si="95"/>
        <v>0.79356075939432069</v>
      </c>
      <c r="FH89" s="2">
        <f t="shared" si="95"/>
        <v>0.83220416484455484</v>
      </c>
      <c r="FI89" s="2">
        <f t="shared" si="95"/>
        <v>0.77861906988612217</v>
      </c>
      <c r="FJ89" s="2">
        <f t="shared" si="95"/>
        <v>0.81803331567320403</v>
      </c>
      <c r="FK89" s="2">
        <f t="shared" si="95"/>
        <v>0.8454839332854549</v>
      </c>
      <c r="FL89" s="2">
        <f t="shared" si="95"/>
        <v>0.8274563044396428</v>
      </c>
      <c r="FM89" s="2">
        <f t="shared" si="95"/>
        <v>0.83845586686089202</v>
      </c>
      <c r="FN89" s="2">
        <f t="shared" si="95"/>
        <v>0.84207191656235403</v>
      </c>
      <c r="FO89" s="2">
        <f t="shared" si="95"/>
        <v>0.85551333014792552</v>
      </c>
      <c r="FP89" s="2">
        <f t="shared" si="95"/>
        <v>0.85212240377765103</v>
      </c>
      <c r="FQ89" s="2">
        <f t="shared" si="95"/>
        <v>0.83356535037648083</v>
      </c>
      <c r="FR89" s="2">
        <f t="shared" si="95"/>
        <v>0.84178892060911303</v>
      </c>
      <c r="FS89" s="2">
        <f t="shared" si="95"/>
        <v>0.82254676410710714</v>
      </c>
      <c r="FT89" s="2">
        <f t="shared" si="95"/>
        <v>0.79625943188886572</v>
      </c>
      <c r="FU89" s="2">
        <f t="shared" si="95"/>
        <v>0.79595598254922661</v>
      </c>
      <c r="FW89" s="2">
        <f t="shared" si="86"/>
        <v>1.2818179109875528E-8</v>
      </c>
      <c r="FX89" s="2">
        <f t="shared" si="86"/>
        <v>2.4406360872590429E-8</v>
      </c>
      <c r="FY89" s="2">
        <f t="shared" si="86"/>
        <v>1.7709108823471182E-8</v>
      </c>
      <c r="FZ89" s="2">
        <f t="shared" si="86"/>
        <v>2.4577738860846598E-8</v>
      </c>
      <c r="GA89" s="2">
        <f t="shared" si="86"/>
        <v>3.0137881593884704E-8</v>
      </c>
      <c r="GB89" s="2">
        <f t="shared" si="86"/>
        <v>2.2690551390923801E-8</v>
      </c>
      <c r="GC89" s="2">
        <f t="shared" si="86"/>
        <v>2.2528106878092281E-8</v>
      </c>
      <c r="GD89" s="2">
        <f t="shared" si="86"/>
        <v>2.6132633682539928E-8</v>
      </c>
      <c r="GE89" s="2">
        <f t="shared" si="86"/>
        <v>3.8957500231175339E-8</v>
      </c>
      <c r="GF89" s="2">
        <f t="shared" si="86"/>
        <v>4.7190719037967546E-8</v>
      </c>
      <c r="GG89" s="2">
        <f t="shared" si="86"/>
        <v>4.6865114491886134E-8</v>
      </c>
      <c r="GH89" s="2">
        <f t="shared" si="86"/>
        <v>4.519479819999611E-8</v>
      </c>
      <c r="GI89" s="2">
        <f t="shared" si="86"/>
        <v>1.8637839096958127E-7</v>
      </c>
      <c r="GJ89" s="2">
        <f t="shared" si="86"/>
        <v>5.2300247955790747E-7</v>
      </c>
      <c r="GK89" s="2">
        <f t="shared" si="86"/>
        <v>1.1361877187516E-6</v>
      </c>
      <c r="GM89" s="107">
        <f t="shared" si="87"/>
        <v>3.4423002472574848E-2</v>
      </c>
      <c r="GN89" s="107">
        <f t="shared" si="87"/>
        <v>9.5836126225149736E-3</v>
      </c>
      <c r="GO89" s="107">
        <f t="shared" si="87"/>
        <v>3.4763453039128644E-2</v>
      </c>
      <c r="GP89" s="107">
        <f t="shared" si="87"/>
        <v>1.043266934428729E-2</v>
      </c>
      <c r="GQ89" s="107">
        <f t="shared" si="87"/>
        <v>2.3899880288603555E-3</v>
      </c>
      <c r="GR89" s="107">
        <f t="shared" si="87"/>
        <v>5.435309477845757E-3</v>
      </c>
      <c r="GS89" s="107">
        <f t="shared" si="87"/>
        <v>3.0293484271469258E-3</v>
      </c>
      <c r="GT89" s="107">
        <f t="shared" si="87"/>
        <v>2.5533377457425117E-3</v>
      </c>
      <c r="GU89" s="107">
        <f t="shared" si="87"/>
        <v>1.4254813379343339E-3</v>
      </c>
      <c r="GV89" s="107">
        <f t="shared" si="87"/>
        <v>1.3270509176913131E-3</v>
      </c>
      <c r="GW89" s="107">
        <f t="shared" si="87"/>
        <v>3.2170725152629491E-3</v>
      </c>
      <c r="GX89" s="107">
        <f t="shared" si="87"/>
        <v>2.1268496148852596E-3</v>
      </c>
      <c r="GY89" s="107">
        <f t="shared" si="87"/>
        <v>2.326965309573555E-3</v>
      </c>
      <c r="GZ89" s="107">
        <f t="shared" si="87"/>
        <v>3.2653476276775918E-3</v>
      </c>
      <c r="HA89" s="107">
        <f t="shared" si="87"/>
        <v>2.7162035118106928E-4</v>
      </c>
      <c r="HC89" s="107">
        <f t="shared" si="76"/>
        <v>3.1420025925832387E-2</v>
      </c>
      <c r="HD89" s="107">
        <f t="shared" si="76"/>
        <v>3.8991454886775266E-2</v>
      </c>
      <c r="HE89" s="107">
        <f t="shared" si="76"/>
        <v>2.0365088260271998E-2</v>
      </c>
      <c r="HF89" s="107">
        <f t="shared" si="76"/>
        <v>2.7435252087958932E-2</v>
      </c>
      <c r="HG89" s="107">
        <f t="shared" si="91"/>
        <v>2.9427942809513982E-2</v>
      </c>
      <c r="HH89" s="107">
        <f t="shared" si="91"/>
        <v>2.1853804677763732E-2</v>
      </c>
      <c r="HI89" s="107">
        <f t="shared" si="91"/>
        <v>2.3593933766049402E-2</v>
      </c>
      <c r="HJ89" s="107">
        <f t="shared" si="91"/>
        <v>2.5726540698311626E-2</v>
      </c>
      <c r="HK89" s="107">
        <f t="shared" si="91"/>
        <v>3.7891099596385751E-2</v>
      </c>
      <c r="HL89" s="107">
        <f t="shared" si="91"/>
        <v>3.406824143436496E-2</v>
      </c>
      <c r="HM89" s="107">
        <f t="shared" si="91"/>
        <v>2.8880144163737392E-2</v>
      </c>
      <c r="HN89" s="107">
        <f t="shared" si="91"/>
        <v>2.8669283696220786E-2</v>
      </c>
      <c r="HO89" s="107">
        <f t="shared" si="91"/>
        <v>2.8210927554393549E-2</v>
      </c>
      <c r="HP89" s="107">
        <f t="shared" si="91"/>
        <v>2.481869510379052E-2</v>
      </c>
      <c r="HQ89" s="107">
        <f t="shared" si="91"/>
        <v>1.4189679489226557E-2</v>
      </c>
      <c r="HS89" s="107">
        <f t="shared" si="88"/>
        <v>1.0633479921702206E-18</v>
      </c>
      <c r="HT89" s="107">
        <f t="shared" si="88"/>
        <v>3.4983176754825909E-19</v>
      </c>
      <c r="HU89" s="107">
        <f t="shared" si="88"/>
        <v>1.1479636346171913E-20</v>
      </c>
      <c r="HV89" s="107">
        <f t="shared" si="88"/>
        <v>4.6590758425942928E-21</v>
      </c>
      <c r="HW89" s="107">
        <f t="shared" si="88"/>
        <v>1.14189196717043E-22</v>
      </c>
      <c r="HX89" s="107">
        <f t="shared" si="88"/>
        <v>4.1024123844072909E-23</v>
      </c>
      <c r="HY89" s="107">
        <f t="shared" si="88"/>
        <v>1.0873693738791154E-23</v>
      </c>
      <c r="HZ89" s="107">
        <f t="shared" si="88"/>
        <v>2.1731229669106808E-23</v>
      </c>
      <c r="IA89" s="107">
        <f t="shared" si="88"/>
        <v>4.9653842436561268E-22</v>
      </c>
      <c r="IB89" s="107">
        <f t="shared" si="88"/>
        <v>1.3766123734990092E-22</v>
      </c>
      <c r="IC89" s="107">
        <f t="shared" si="88"/>
        <v>1.7449083556886811E-22</v>
      </c>
      <c r="ID89" s="107">
        <f t="shared" si="88"/>
        <v>6.6405746651731444E-23</v>
      </c>
      <c r="IE89" s="107">
        <f t="shared" si="88"/>
        <v>1.2214331867665599E-22</v>
      </c>
      <c r="IF89" s="107">
        <f t="shared" si="88"/>
        <v>4.2426139225272768E-23</v>
      </c>
      <c r="IG89" s="107">
        <f t="shared" si="88"/>
        <v>7.3029565517939316E-17</v>
      </c>
      <c r="II89" s="107">
        <f t="shared" si="89"/>
        <v>2.4443634231206571E-53</v>
      </c>
      <c r="IJ89" s="107">
        <f t="shared" si="89"/>
        <v>2.6006126155262523E-55</v>
      </c>
      <c r="IK89" s="107">
        <f t="shared" si="89"/>
        <v>1.5094205327031184E-58</v>
      </c>
      <c r="IL89" s="107">
        <f t="shared" si="89"/>
        <v>5.4306624661322789E-61</v>
      </c>
      <c r="IM89" s="107">
        <f t="shared" si="89"/>
        <v>5.2205846731338247E-67</v>
      </c>
      <c r="IN89" s="107">
        <f t="shared" si="89"/>
        <v>2.1575025785146585E-67</v>
      </c>
      <c r="IO89" s="107">
        <f t="shared" si="89"/>
        <v>4.789736994226649E-70</v>
      </c>
      <c r="IP89" s="107">
        <f t="shared" si="89"/>
        <v>3.32655405854687E-69</v>
      </c>
      <c r="IQ89" s="107">
        <f t="shared" si="89"/>
        <v>7.1120623829882813E-66</v>
      </c>
      <c r="IR89" s="107">
        <f t="shared" si="89"/>
        <v>2.8085591994963832E-67</v>
      </c>
      <c r="IS89" s="107">
        <f t="shared" si="89"/>
        <v>1.9823576124521495E-66</v>
      </c>
      <c r="IT89" s="107">
        <f t="shared" si="89"/>
        <v>1.1460662408210086E-67</v>
      </c>
      <c r="IU89" s="107">
        <f t="shared" si="89"/>
        <v>2.823366090109952E-66</v>
      </c>
      <c r="IV89" s="107">
        <f t="shared" si="89"/>
        <v>6.6965331504926991E-68</v>
      </c>
      <c r="IW89" s="107">
        <f t="shared" si="89"/>
        <v>2.3974747938188282E-55</v>
      </c>
      <c r="IY89" s="107">
        <f t="shared" si="90"/>
        <v>6.5843028398407236E-2</v>
      </c>
      <c r="IZ89" s="107">
        <f t="shared" si="90"/>
        <v>4.8575067509290241E-2</v>
      </c>
      <c r="JA89" s="107">
        <f t="shared" si="90"/>
        <v>5.5128541299400646E-2</v>
      </c>
      <c r="JB89" s="107">
        <f t="shared" si="90"/>
        <v>3.7867921432246224E-2</v>
      </c>
      <c r="JC89" s="107">
        <f t="shared" si="90"/>
        <v>3.1817930838374336E-2</v>
      </c>
      <c r="JD89" s="107">
        <f t="shared" si="90"/>
        <v>2.7289114155609487E-2</v>
      </c>
      <c r="JE89" s="107">
        <f t="shared" si="90"/>
        <v>2.6623282193196329E-2</v>
      </c>
      <c r="JF89" s="107">
        <f t="shared" si="90"/>
        <v>2.8279878444054139E-2</v>
      </c>
      <c r="JG89" s="107">
        <f t="shared" si="90"/>
        <v>3.9316580934320083E-2</v>
      </c>
      <c r="JH89" s="107">
        <f t="shared" si="90"/>
        <v>3.5395292352056275E-2</v>
      </c>
      <c r="JI89" s="107">
        <f t="shared" si="90"/>
        <v>3.209721667900034E-2</v>
      </c>
      <c r="JJ89" s="107">
        <f t="shared" si="90"/>
        <v>3.0796133311106047E-2</v>
      </c>
      <c r="JK89" s="107">
        <f t="shared" si="90"/>
        <v>3.0537892863967103E-2</v>
      </c>
      <c r="JL89" s="107">
        <f t="shared" si="90"/>
        <v>2.8084042731468112E-2</v>
      </c>
      <c r="JM89" s="107">
        <f t="shared" si="90"/>
        <v>1.4461299840407699E-2</v>
      </c>
    </row>
    <row r="90" spans="2:273" x14ac:dyDescent="0.25">
      <c r="B90" s="2">
        <v>62</v>
      </c>
      <c r="C90" s="37">
        <v>77.174999999999997</v>
      </c>
      <c r="D90" s="37">
        <v>86.825000000000003</v>
      </c>
      <c r="E90" s="37">
        <v>74.524000000000001</v>
      </c>
      <c r="F90" s="37">
        <v>80.081999999999994</v>
      </c>
      <c r="G90" s="37">
        <v>84.376999999999995</v>
      </c>
      <c r="H90" s="37">
        <v>75.671999999999997</v>
      </c>
      <c r="I90" s="37">
        <v>75.168999999999997</v>
      </c>
      <c r="J90" s="37">
        <v>77.78</v>
      </c>
      <c r="K90" s="37">
        <v>85.516999999999996</v>
      </c>
      <c r="L90" s="37">
        <v>80.75</v>
      </c>
      <c r="M90" s="37">
        <v>77.150000000000006</v>
      </c>
      <c r="N90" s="37">
        <v>79</v>
      </c>
      <c r="O90" s="37">
        <v>82.183000000000007</v>
      </c>
      <c r="P90" s="37">
        <v>74.066999999999993</v>
      </c>
      <c r="Q90" s="37">
        <v>62.206000000000003</v>
      </c>
      <c r="S90" s="4">
        <f t="shared" si="8"/>
        <v>82.359140750482936</v>
      </c>
      <c r="T90" s="4">
        <f t="shared" si="9"/>
        <v>89.515256497988034</v>
      </c>
      <c r="U90" s="4">
        <f t="shared" si="10"/>
        <v>80.236963615286655</v>
      </c>
      <c r="V90" s="4">
        <f t="shared" si="11"/>
        <v>84.444086541573384</v>
      </c>
      <c r="W90" s="4">
        <f t="shared" si="12"/>
        <v>87.486731179852129</v>
      </c>
      <c r="X90" s="4">
        <f t="shared" si="13"/>
        <v>80.356254267884395</v>
      </c>
      <c r="Y90" s="4">
        <f t="shared" si="14"/>
        <v>80.509486727185546</v>
      </c>
      <c r="Z90" s="4">
        <f t="shared" si="15"/>
        <v>82.35436711619937</v>
      </c>
      <c r="AA90" s="4">
        <f t="shared" si="16"/>
        <v>90.028051728123543</v>
      </c>
      <c r="AB90" s="4">
        <f t="shared" si="17"/>
        <v>85.338568647732103</v>
      </c>
      <c r="AC90" s="4">
        <f t="shared" si="18"/>
        <v>84.614652778479694</v>
      </c>
      <c r="AD90" s="4">
        <f t="shared" si="19"/>
        <v>82.758363942231611</v>
      </c>
      <c r="AE90" s="4">
        <f t="shared" si="20"/>
        <v>82.907284066048746</v>
      </c>
      <c r="AF90" s="4">
        <f t="shared" si="21"/>
        <v>79.716770840516915</v>
      </c>
      <c r="AG90" s="4">
        <f t="shared" si="21"/>
        <v>65.903159783359271</v>
      </c>
      <c r="AI90" s="4">
        <f t="shared" si="22"/>
        <v>-5.1841407504829391</v>
      </c>
      <c r="AJ90" s="4">
        <f t="shared" si="23"/>
        <v>-2.690256497988031</v>
      </c>
      <c r="AK90" s="4">
        <f t="shared" si="24"/>
        <v>-5.7129636152866539</v>
      </c>
      <c r="AL90" s="4">
        <f t="shared" si="25"/>
        <v>-4.3620865415733903</v>
      </c>
      <c r="AM90" s="4">
        <f t="shared" si="26"/>
        <v>-3.1097311798521332</v>
      </c>
      <c r="AN90" s="4">
        <f t="shared" si="27"/>
        <v>-4.6842542678843984</v>
      </c>
      <c r="AO90" s="4">
        <f t="shared" si="28"/>
        <v>-5.3404867271855494</v>
      </c>
      <c r="AP90" s="4">
        <f t="shared" si="29"/>
        <v>-4.5743671161993689</v>
      </c>
      <c r="AQ90" s="4">
        <f t="shared" si="30"/>
        <v>-4.5110517281235474</v>
      </c>
      <c r="AR90" s="4">
        <f t="shared" si="31"/>
        <v>-4.588568647732103</v>
      </c>
      <c r="AS90" s="4">
        <f t="shared" si="32"/>
        <v>-7.4646527784796888</v>
      </c>
      <c r="AT90" s="4">
        <f t="shared" si="33"/>
        <v>-3.7583639422316111</v>
      </c>
      <c r="AU90" s="4">
        <f t="shared" si="34"/>
        <v>-0.72428406604873885</v>
      </c>
      <c r="AV90" s="4">
        <f t="shared" si="81"/>
        <v>-5.649770840516922</v>
      </c>
      <c r="AW90" s="4">
        <f t="shared" si="81"/>
        <v>-3.6971597833592682</v>
      </c>
      <c r="AY90" s="2">
        <f t="shared" si="82"/>
        <v>58.95552908227365</v>
      </c>
      <c r="AZ90" s="2">
        <f t="shared" si="82"/>
        <v>61.288392205482268</v>
      </c>
      <c r="BA90" s="2">
        <f t="shared" si="82"/>
        <v>62.169532380505217</v>
      </c>
      <c r="BB90" s="2">
        <f t="shared" si="82"/>
        <v>61.628586049630826</v>
      </c>
      <c r="BC90" s="2">
        <f t="shared" si="82"/>
        <v>64.010804291601048</v>
      </c>
      <c r="BD90" s="2">
        <f t="shared" si="82"/>
        <v>62.107303734770838</v>
      </c>
      <c r="BE90" s="2">
        <f t="shared" si="82"/>
        <v>60.822529904274603</v>
      </c>
      <c r="BF90" s="2">
        <f t="shared" si="82"/>
        <v>61.930246160272276</v>
      </c>
      <c r="BG90" s="2">
        <f t="shared" si="82"/>
        <v>61.662404136594034</v>
      </c>
      <c r="BH90" s="2">
        <f t="shared" si="82"/>
        <v>59.52955852445389</v>
      </c>
      <c r="BI90" s="2">
        <f t="shared" si="82"/>
        <v>60.662720750663418</v>
      </c>
      <c r="BJ90" s="2">
        <f t="shared" si="82"/>
        <v>59.57724360172633</v>
      </c>
      <c r="BK90" s="2">
        <f t="shared" si="82"/>
        <v>60.617436774570606</v>
      </c>
      <c r="BL90" s="2">
        <f t="shared" si="82"/>
        <v>61.504391396487591</v>
      </c>
      <c r="BM90" s="2">
        <f t="shared" si="82"/>
        <v>56.679507930470486</v>
      </c>
      <c r="BO90" s="2" t="str">
        <f t="shared" si="83"/>
        <v/>
      </c>
      <c r="BP90" s="2" t="str">
        <f t="shared" si="83"/>
        <v/>
      </c>
      <c r="BQ90" s="2" t="str">
        <f t="shared" si="83"/>
        <v/>
      </c>
      <c r="BR90" s="2" t="str">
        <f t="shared" si="83"/>
        <v/>
      </c>
      <c r="BS90" s="2" t="str">
        <f t="shared" si="83"/>
        <v/>
      </c>
      <c r="BT90" s="2" t="str">
        <f t="shared" si="83"/>
        <v/>
      </c>
      <c r="BU90" s="2" t="str">
        <f t="shared" si="83"/>
        <v/>
      </c>
      <c r="BV90" s="2" t="str">
        <f t="shared" si="83"/>
        <v/>
      </c>
      <c r="BW90" s="2" t="str">
        <f t="shared" si="83"/>
        <v/>
      </c>
      <c r="BX90" s="2" t="str">
        <f t="shared" si="83"/>
        <v/>
      </c>
      <c r="BY90" s="2" t="str">
        <f t="shared" si="83"/>
        <v/>
      </c>
      <c r="BZ90" s="2" t="str">
        <f t="shared" si="83"/>
        <v/>
      </c>
      <c r="CA90" s="2" t="str">
        <f t="shared" si="83"/>
        <v/>
      </c>
      <c r="CB90" s="2" t="str">
        <f t="shared" si="83"/>
        <v/>
      </c>
      <c r="CC90" s="2" t="str">
        <f t="shared" si="83"/>
        <v/>
      </c>
      <c r="CE90" s="2" t="str">
        <f t="shared" si="84"/>
        <v/>
      </c>
      <c r="CF90" s="2" t="str">
        <f t="shared" si="84"/>
        <v/>
      </c>
      <c r="CG90" s="2" t="str">
        <f t="shared" si="84"/>
        <v/>
      </c>
      <c r="CH90" s="2" t="str">
        <f t="shared" si="84"/>
        <v/>
      </c>
      <c r="CI90" s="2" t="str">
        <f t="shared" si="84"/>
        <v/>
      </c>
      <c r="CJ90" s="2" t="str">
        <f t="shared" si="84"/>
        <v/>
      </c>
      <c r="CK90" s="2" t="str">
        <f t="shared" si="84"/>
        <v/>
      </c>
      <c r="CL90" s="2" t="str">
        <f t="shared" si="84"/>
        <v/>
      </c>
      <c r="CM90" s="2" t="str">
        <f t="shared" si="84"/>
        <v/>
      </c>
      <c r="CN90" s="2" t="str">
        <f t="shared" si="84"/>
        <v/>
      </c>
      <c r="CO90" s="2" t="str">
        <f t="shared" si="84"/>
        <v/>
      </c>
      <c r="CP90" s="2" t="str">
        <f t="shared" si="84"/>
        <v/>
      </c>
      <c r="CQ90" s="2" t="str">
        <f t="shared" si="84"/>
        <v/>
      </c>
      <c r="CR90" s="2" t="str">
        <f t="shared" si="84"/>
        <v/>
      </c>
      <c r="CS90" s="2" t="str">
        <f t="shared" si="84"/>
        <v/>
      </c>
      <c r="CU90" s="2" t="str">
        <f t="shared" si="85"/>
        <v/>
      </c>
      <c r="CV90" s="2" t="str">
        <f t="shared" si="85"/>
        <v/>
      </c>
      <c r="CW90" s="2" t="str">
        <f t="shared" si="85"/>
        <v/>
      </c>
      <c r="CX90" s="2" t="str">
        <f t="shared" si="85"/>
        <v/>
      </c>
      <c r="CY90" s="2" t="str">
        <f t="shared" si="85"/>
        <v/>
      </c>
      <c r="CZ90" s="2" t="str">
        <f t="shared" si="85"/>
        <v/>
      </c>
      <c r="DA90" s="2" t="str">
        <f t="shared" si="85"/>
        <v/>
      </c>
      <c r="DB90" s="2" t="str">
        <f t="shared" si="85"/>
        <v/>
      </c>
      <c r="DC90" s="2" t="str">
        <f t="shared" si="85"/>
        <v/>
      </c>
      <c r="DD90" s="2" t="str">
        <f t="shared" si="85"/>
        <v/>
      </c>
      <c r="DE90" s="2" t="str">
        <f t="shared" si="85"/>
        <v/>
      </c>
      <c r="DF90" s="2" t="str">
        <f t="shared" si="85"/>
        <v/>
      </c>
      <c r="DG90" s="2" t="str">
        <f t="shared" si="85"/>
        <v/>
      </c>
      <c r="DH90" s="2" t="str">
        <f t="shared" si="85"/>
        <v/>
      </c>
      <c r="DI90" s="2" t="str">
        <f t="shared" si="85"/>
        <v/>
      </c>
      <c r="DK90" s="2">
        <f t="shared" si="92"/>
        <v>70.081357954545453</v>
      </c>
      <c r="DL90" s="2">
        <f t="shared" si="92"/>
        <v>77.300488636363625</v>
      </c>
      <c r="DM90" s="2">
        <f t="shared" si="92"/>
        <v>78.076863101604275</v>
      </c>
      <c r="DN90" s="2">
        <f t="shared" si="92"/>
        <v>78.812856951871652</v>
      </c>
      <c r="DO90" s="2">
        <f t="shared" si="92"/>
        <v>84.790731951871649</v>
      </c>
      <c r="DP90" s="2">
        <f t="shared" si="92"/>
        <v>79.145166221033861</v>
      </c>
      <c r="DQ90" s="2">
        <f t="shared" si="92"/>
        <v>77.275451063049857</v>
      </c>
      <c r="DR90" s="2">
        <f t="shared" si="92"/>
        <v>80.111609787390051</v>
      </c>
      <c r="DS90" s="2">
        <f t="shared" si="92"/>
        <v>79.011826203208557</v>
      </c>
      <c r="DT90" s="2">
        <f t="shared" si="92"/>
        <v>72.920766129032273</v>
      </c>
      <c r="DU90" s="2">
        <f t="shared" si="92"/>
        <v>75.133550219941355</v>
      </c>
      <c r="DV90" s="2">
        <f t="shared" si="92"/>
        <v>75.157045161290299</v>
      </c>
      <c r="DW90" s="2">
        <f t="shared" si="92"/>
        <v>74.992251099706749</v>
      </c>
      <c r="DX90" s="2">
        <f t="shared" si="92"/>
        <v>68.237103922287403</v>
      </c>
      <c r="DY90" s="2">
        <f t="shared" si="92"/>
        <v>56.976892551892547</v>
      </c>
      <c r="EA90" s="2">
        <f t="shared" si="96"/>
        <v>56.656500143774558</v>
      </c>
      <c r="EB90" s="2">
        <f t="shared" si="93"/>
        <v>58.723911197945725</v>
      </c>
      <c r="EC90" s="2">
        <f t="shared" si="93"/>
        <v>58.576902493000944</v>
      </c>
      <c r="ED90" s="2">
        <f t="shared" si="93"/>
        <v>58.592234854771775</v>
      </c>
      <c r="EE90" s="2">
        <f t="shared" si="93"/>
        <v>60.9942418946831</v>
      </c>
      <c r="EF90" s="2">
        <f t="shared" si="93"/>
        <v>59.285224956560398</v>
      </c>
      <c r="EG90" s="2">
        <f t="shared" si="93"/>
        <v>58.304539927782486</v>
      </c>
      <c r="EH90" s="2">
        <f t="shared" si="93"/>
        <v>59.22169758031044</v>
      </c>
      <c r="EI90" s="2">
        <f t="shared" si="93"/>
        <v>59.334923901691852</v>
      </c>
      <c r="EJ90" s="2">
        <f t="shared" si="93"/>
        <v>57.683607672491817</v>
      </c>
      <c r="EK90" s="2">
        <f t="shared" si="93"/>
        <v>58.367642468381703</v>
      </c>
      <c r="EL90" s="2">
        <f t="shared" si="93"/>
        <v>57.251319158933399</v>
      </c>
      <c r="EM90" s="2">
        <f t="shared" si="93"/>
        <v>58.101982546846429</v>
      </c>
      <c r="EN90" s="2">
        <f t="shared" si="93"/>
        <v>60.082457307956517</v>
      </c>
      <c r="EO90" s="2">
        <f t="shared" si="93"/>
        <v>56.615647789893295</v>
      </c>
      <c r="EQ90" s="2">
        <f t="shared" si="94"/>
        <v>54.938614091997472</v>
      </c>
      <c r="ER90" s="2">
        <f t="shared" si="94"/>
        <v>58.393068448963731</v>
      </c>
      <c r="ES90" s="2">
        <f t="shared" si="94"/>
        <v>57.553028918490355</v>
      </c>
      <c r="ET90" s="2">
        <f t="shared" si="94"/>
        <v>58.824540068855129</v>
      </c>
      <c r="EU90" s="2">
        <f t="shared" si="94"/>
        <v>60.415912704053895</v>
      </c>
      <c r="EV90" s="2">
        <f t="shared" si="94"/>
        <v>58.86616290737016</v>
      </c>
      <c r="EW90" s="2">
        <f t="shared" si="94"/>
        <v>57.964249745140179</v>
      </c>
      <c r="EX90" s="2">
        <f t="shared" si="94"/>
        <v>58.457683079926582</v>
      </c>
      <c r="EY90" s="2">
        <f t="shared" si="94"/>
        <v>58.233041236856828</v>
      </c>
      <c r="EZ90" s="2">
        <f t="shared" si="94"/>
        <v>57.196674362627796</v>
      </c>
      <c r="FA90" s="2">
        <f t="shared" si="94"/>
        <v>57.227643429432774</v>
      </c>
      <c r="FB90" s="2">
        <f t="shared" si="94"/>
        <v>56.659775744179655</v>
      </c>
      <c r="FC90" s="2">
        <f t="shared" si="94"/>
        <v>56.842146638994478</v>
      </c>
      <c r="FD90" s="2">
        <f t="shared" si="94"/>
        <v>59.249492483344788</v>
      </c>
      <c r="FE90" s="2">
        <f t="shared" si="94"/>
        <v>56.582309678878147</v>
      </c>
      <c r="FG90" s="2">
        <f t="shared" si="95"/>
        <v>0.82874835632327437</v>
      </c>
      <c r="FH90" s="2">
        <f t="shared" si="95"/>
        <v>0.86195083425871599</v>
      </c>
      <c r="FI90" s="2">
        <f t="shared" si="95"/>
        <v>0.81576219652741699</v>
      </c>
      <c r="FJ90" s="2">
        <f t="shared" si="95"/>
        <v>0.8498388836361942</v>
      </c>
      <c r="FK90" s="2">
        <f t="shared" si="95"/>
        <v>0.8732349850078297</v>
      </c>
      <c r="FL90" s="2">
        <f t="shared" si="95"/>
        <v>0.85790094982659737</v>
      </c>
      <c r="FM90" s="2">
        <f t="shared" si="95"/>
        <v>0.8672710041078544</v>
      </c>
      <c r="FN90" s="2">
        <f t="shared" si="95"/>
        <v>0.87034179089660113</v>
      </c>
      <c r="FO90" s="2">
        <f t="shared" si="95"/>
        <v>0.8817151067135115</v>
      </c>
      <c r="FP90" s="2">
        <f t="shared" si="95"/>
        <v>0.87885202571361176</v>
      </c>
      <c r="FQ90" s="2">
        <f t="shared" si="95"/>
        <v>0.86311040335243416</v>
      </c>
      <c r="FR90" s="2">
        <f t="shared" si="95"/>
        <v>0.87010163809366081</v>
      </c>
      <c r="FS90" s="2">
        <f t="shared" si="95"/>
        <v>0.85107078023467964</v>
      </c>
      <c r="FT90" s="2">
        <f t="shared" si="95"/>
        <v>0.82562891029204521</v>
      </c>
      <c r="FU90" s="2">
        <f t="shared" si="95"/>
        <v>0.82322183595951082</v>
      </c>
      <c r="FW90" s="2">
        <f t="shared" si="86"/>
        <v>1.6137131360793055E-8</v>
      </c>
      <c r="FX90" s="2">
        <f t="shared" si="86"/>
        <v>3.0725787717753546E-8</v>
      </c>
      <c r="FY90" s="2">
        <f t="shared" si="86"/>
        <v>2.2294447015868651E-8</v>
      </c>
      <c r="FZ90" s="2">
        <f t="shared" si="86"/>
        <v>3.0941539819454966E-8</v>
      </c>
      <c r="GA90" s="2">
        <f t="shared" si="86"/>
        <v>3.7941344700111224E-8</v>
      </c>
      <c r="GB90" s="2">
        <f t="shared" si="86"/>
        <v>2.8565711585827296E-8</v>
      </c>
      <c r="GC90" s="2">
        <f t="shared" si="86"/>
        <v>2.8361206063011672E-8</v>
      </c>
      <c r="GD90" s="2">
        <f t="shared" si="86"/>
        <v>3.2899036397449644E-8</v>
      </c>
      <c r="GE90" s="2">
        <f t="shared" si="86"/>
        <v>4.9044586526286737E-8</v>
      </c>
      <c r="GF90" s="2">
        <f t="shared" si="86"/>
        <v>5.9409594671817813E-8</v>
      </c>
      <c r="GG90" s="2">
        <f t="shared" si="86"/>
        <v>5.8999682844542773E-8</v>
      </c>
      <c r="GH90" s="2">
        <f t="shared" si="86"/>
        <v>5.6896879269072405E-8</v>
      </c>
      <c r="GI90" s="2">
        <f t="shared" si="86"/>
        <v>2.2977598163758051E-7</v>
      </c>
      <c r="GJ90" s="2">
        <f t="shared" si="86"/>
        <v>6.3363189941736505E-7</v>
      </c>
      <c r="GK90" s="2">
        <f t="shared" si="86"/>
        <v>1.3563540606245539E-6</v>
      </c>
      <c r="GM90" s="107">
        <f t="shared" si="87"/>
        <v>1.5087550398046677E-2</v>
      </c>
      <c r="GN90" s="107">
        <f t="shared" si="87"/>
        <v>3.3370796069233516E-3</v>
      </c>
      <c r="GO90" s="107">
        <f t="shared" si="87"/>
        <v>1.4364580124754146E-2</v>
      </c>
      <c r="GP90" s="107">
        <f t="shared" si="87"/>
        <v>3.4660601566919272E-3</v>
      </c>
      <c r="GQ90" s="107">
        <f t="shared" si="87"/>
        <v>6.0549625998379921E-4</v>
      </c>
      <c r="GR90" s="107">
        <f t="shared" si="87"/>
        <v>1.5594356355221391E-3</v>
      </c>
      <c r="GS90" s="107">
        <f t="shared" si="87"/>
        <v>7.838735566070064E-4</v>
      </c>
      <c r="GT90" s="107">
        <f t="shared" si="87"/>
        <v>6.4436914488903967E-4</v>
      </c>
      <c r="GU90" s="107">
        <f t="shared" si="87"/>
        <v>3.359480378116815E-4</v>
      </c>
      <c r="GV90" s="107">
        <f t="shared" si="87"/>
        <v>2.9959562094663438E-4</v>
      </c>
      <c r="GW90" s="107">
        <f t="shared" si="87"/>
        <v>8.2072624642764178E-4</v>
      </c>
      <c r="GX90" s="107">
        <f t="shared" si="87"/>
        <v>5.0883289567266654E-4</v>
      </c>
      <c r="GY90" s="107">
        <f t="shared" si="87"/>
        <v>5.7885463304936983E-4</v>
      </c>
      <c r="GZ90" s="107">
        <f t="shared" si="87"/>
        <v>8.5503932980329062E-4</v>
      </c>
      <c r="HA90" s="107">
        <f t="shared" si="87"/>
        <v>4.0738000857525966E-5</v>
      </c>
      <c r="HC90" s="107">
        <f t="shared" si="76"/>
        <v>4.4919079010099429E-2</v>
      </c>
      <c r="HD90" s="107">
        <f t="shared" si="76"/>
        <v>5.6168584736343043E-2</v>
      </c>
      <c r="HE90" s="107">
        <f t="shared" si="76"/>
        <v>3.052157983624363E-2</v>
      </c>
      <c r="HF90" s="107">
        <f t="shared" si="76"/>
        <v>4.1086771653332368E-2</v>
      </c>
      <c r="HG90" s="107">
        <f t="shared" si="91"/>
        <v>4.4961962261809131E-2</v>
      </c>
      <c r="HH90" s="107">
        <f t="shared" si="91"/>
        <v>3.3796720146598284E-2</v>
      </c>
      <c r="HI90" s="107">
        <f t="shared" si="91"/>
        <v>3.662475635078985E-2</v>
      </c>
      <c r="HJ90" s="107">
        <f t="shared" si="91"/>
        <v>3.9766377075457826E-2</v>
      </c>
      <c r="HK90" s="107">
        <f t="shared" si="91"/>
        <v>5.7135932026634098E-2</v>
      </c>
      <c r="HL90" s="107">
        <f t="shared" si="91"/>
        <v>5.2184209925275268E-2</v>
      </c>
      <c r="HM90" s="107">
        <f t="shared" si="91"/>
        <v>4.456950692837091E-2</v>
      </c>
      <c r="HN90" s="107">
        <f t="shared" si="91"/>
        <v>4.4401587584854865E-2</v>
      </c>
      <c r="HO90" s="107">
        <f t="shared" si="91"/>
        <v>4.3396429642211673E-2</v>
      </c>
      <c r="HP90" s="107">
        <f t="shared" si="91"/>
        <v>3.8384086926426461E-2</v>
      </c>
      <c r="HQ90" s="107">
        <f t="shared" si="91"/>
        <v>2.415453184124669E-2</v>
      </c>
      <c r="HS90" s="107">
        <f t="shared" si="88"/>
        <v>4.9609179477496762E-18</v>
      </c>
      <c r="HT90" s="107">
        <f t="shared" si="88"/>
        <v>1.8189660996318675E-18</v>
      </c>
      <c r="HU90" s="107">
        <f t="shared" si="88"/>
        <v>6.507210308802988E-20</v>
      </c>
      <c r="HV90" s="107">
        <f t="shared" si="88"/>
        <v>2.882814739392908E-20</v>
      </c>
      <c r="HW90" s="107">
        <f t="shared" si="88"/>
        <v>8.5386918694192039E-22</v>
      </c>
      <c r="HX90" s="107">
        <f t="shared" si="88"/>
        <v>3.0501905856960304E-22</v>
      </c>
      <c r="HY90" s="107">
        <f t="shared" si="88"/>
        <v>8.6359848228181469E-23</v>
      </c>
      <c r="HZ90" s="107">
        <f t="shared" si="88"/>
        <v>1.7097069595481326E-22</v>
      </c>
      <c r="IA90" s="107">
        <f t="shared" si="88"/>
        <v>3.6455847182863198E-21</v>
      </c>
      <c r="IB90" s="107">
        <f t="shared" si="88"/>
        <v>1.0856032891321475E-21</v>
      </c>
      <c r="IC90" s="107">
        <f t="shared" si="88"/>
        <v>1.3499880710148233E-21</v>
      </c>
      <c r="ID90" s="107">
        <f t="shared" si="88"/>
        <v>5.322394827080807E-22</v>
      </c>
      <c r="IE90" s="107">
        <f t="shared" si="88"/>
        <v>9.3088048278784305E-22</v>
      </c>
      <c r="IF90" s="107">
        <f t="shared" si="88"/>
        <v>3.2671812813745485E-22</v>
      </c>
      <c r="IG90" s="107">
        <f t="shared" si="88"/>
        <v>2.9429604554753553E-16</v>
      </c>
      <c r="II90" s="107">
        <f t="shared" si="89"/>
        <v>4.8537454078511688E-52</v>
      </c>
      <c r="IJ90" s="107">
        <f t="shared" si="89"/>
        <v>6.4810704865694692E-54</v>
      </c>
      <c r="IK90" s="107">
        <f t="shared" si="89"/>
        <v>4.296176572834208E-57</v>
      </c>
      <c r="IL90" s="107">
        <f t="shared" si="89"/>
        <v>1.9042646777165523E-59</v>
      </c>
      <c r="IM90" s="107">
        <f t="shared" si="89"/>
        <v>2.7483101808846822E-65</v>
      </c>
      <c r="IN90" s="107">
        <f t="shared" si="89"/>
        <v>1.0905960602347752E-65</v>
      </c>
      <c r="IO90" s="107">
        <f t="shared" si="89"/>
        <v>2.8317815412153831E-68</v>
      </c>
      <c r="IP90" s="107">
        <f t="shared" si="89"/>
        <v>1.9351768728299894E-67</v>
      </c>
      <c r="IQ90" s="107">
        <f t="shared" si="89"/>
        <v>3.7047271692925733E-64</v>
      </c>
      <c r="IR90" s="107">
        <f t="shared" si="89"/>
        <v>1.6693626784499157E-65</v>
      </c>
      <c r="IS90" s="107">
        <f t="shared" si="89"/>
        <v>1.1158364048482401E-64</v>
      </c>
      <c r="IT90" s="107">
        <f t="shared" si="89"/>
        <v>6.9066554476245963E-66</v>
      </c>
      <c r="IU90" s="107">
        <f t="shared" si="89"/>
        <v>1.5129881022303064E-64</v>
      </c>
      <c r="IV90" s="107">
        <f t="shared" si="89"/>
        <v>3.6880030396969428E-66</v>
      </c>
      <c r="IW90" s="107">
        <f t="shared" si="89"/>
        <v>5.7082963870323257E-54</v>
      </c>
      <c r="IY90" s="107">
        <f t="shared" si="90"/>
        <v>6.0006629408146113E-2</v>
      </c>
      <c r="IZ90" s="107">
        <f t="shared" si="90"/>
        <v>5.9505664343266394E-2</v>
      </c>
      <c r="JA90" s="107">
        <f t="shared" si="90"/>
        <v>4.4886159960997776E-2</v>
      </c>
      <c r="JB90" s="107">
        <f t="shared" si="90"/>
        <v>4.4552831810024299E-2</v>
      </c>
      <c r="JC90" s="107">
        <f t="shared" si="90"/>
        <v>4.5567458521792933E-2</v>
      </c>
      <c r="JD90" s="107">
        <f t="shared" si="90"/>
        <v>3.5356155782120424E-2</v>
      </c>
      <c r="JE90" s="107">
        <f t="shared" si="90"/>
        <v>3.7408629907396858E-2</v>
      </c>
      <c r="JF90" s="107">
        <f t="shared" si="90"/>
        <v>4.0410746220346863E-2</v>
      </c>
      <c r="JG90" s="107">
        <f t="shared" si="90"/>
        <v>5.7471880064445778E-2</v>
      </c>
      <c r="JH90" s="107">
        <f t="shared" si="90"/>
        <v>5.2483805546221902E-2</v>
      </c>
      <c r="JI90" s="107">
        <f t="shared" si="90"/>
        <v>4.5390233174798553E-2</v>
      </c>
      <c r="JJ90" s="107">
        <f t="shared" si="90"/>
        <v>4.4910420480527534E-2</v>
      </c>
      <c r="JK90" s="107">
        <f t="shared" si="90"/>
        <v>4.397528427526104E-2</v>
      </c>
      <c r="JL90" s="107">
        <f t="shared" si="90"/>
        <v>3.9239126256229752E-2</v>
      </c>
      <c r="JM90" s="107">
        <f t="shared" si="90"/>
        <v>2.419526984210451E-2</v>
      </c>
    </row>
    <row r="91" spans="2:273" x14ac:dyDescent="0.25">
      <c r="B91" s="2">
        <v>63</v>
      </c>
      <c r="C91" s="37">
        <v>84.381</v>
      </c>
      <c r="D91" s="37">
        <v>98.332999999999998</v>
      </c>
      <c r="E91" s="37">
        <v>81.316999999999993</v>
      </c>
      <c r="F91" s="37">
        <v>90.606999999999999</v>
      </c>
      <c r="G91" s="37">
        <v>96.295000000000002</v>
      </c>
      <c r="H91" s="37">
        <v>83.295000000000002</v>
      </c>
      <c r="I91" s="37">
        <v>84.593000000000004</v>
      </c>
      <c r="J91" s="37">
        <v>88.016999999999996</v>
      </c>
      <c r="K91" s="37">
        <v>100.8</v>
      </c>
      <c r="L91" s="37">
        <v>92.05</v>
      </c>
      <c r="M91" s="37">
        <v>89.483000000000004</v>
      </c>
      <c r="N91" s="37">
        <v>89.35</v>
      </c>
      <c r="O91" s="37">
        <v>92.8</v>
      </c>
      <c r="P91" s="37">
        <v>84.167000000000002</v>
      </c>
      <c r="Q91" s="37">
        <v>66.793999999999997</v>
      </c>
      <c r="S91" s="4">
        <f t="shared" si="8"/>
        <v>88.132774008527178</v>
      </c>
      <c r="T91" s="4">
        <f t="shared" si="9"/>
        <v>97.93059819033337</v>
      </c>
      <c r="U91" s="4">
        <f t="shared" si="10"/>
        <v>85.070998819833989</v>
      </c>
      <c r="V91" s="4">
        <f t="shared" si="11"/>
        <v>92.096430874108364</v>
      </c>
      <c r="W91" s="4">
        <f t="shared" si="12"/>
        <v>95.999041228456804</v>
      </c>
      <c r="X91" s="4">
        <f t="shared" si="13"/>
        <v>87.187144481336617</v>
      </c>
      <c r="Y91" s="4">
        <f t="shared" si="14"/>
        <v>88.071658483447763</v>
      </c>
      <c r="Z91" s="4">
        <f t="shared" si="15"/>
        <v>90.037167573345641</v>
      </c>
      <c r="AA91" s="4">
        <f t="shared" si="16"/>
        <v>99.945548193563411</v>
      </c>
      <c r="AB91" s="4">
        <f t="shared" si="17"/>
        <v>94.903577919976073</v>
      </c>
      <c r="AC91" s="4">
        <f t="shared" si="18"/>
        <v>93.655854841254097</v>
      </c>
      <c r="AD91" s="4">
        <f t="shared" si="19"/>
        <v>91.613566036951411</v>
      </c>
      <c r="AE91" s="4">
        <f t="shared" si="20"/>
        <v>91.259760064179872</v>
      </c>
      <c r="AF91" s="4">
        <f t="shared" si="21"/>
        <v>86.786792830834187</v>
      </c>
      <c r="AG91" s="4">
        <f t="shared" si="21"/>
        <v>70.666934185237537</v>
      </c>
      <c r="AI91" s="4">
        <f t="shared" si="22"/>
        <v>-3.7517740085271782</v>
      </c>
      <c r="AJ91" s="4">
        <f t="shared" si="23"/>
        <v>0.4024018096666282</v>
      </c>
      <c r="AK91" s="4">
        <f t="shared" si="24"/>
        <v>-3.7539988198339955</v>
      </c>
      <c r="AL91" s="4">
        <f t="shared" si="25"/>
        <v>-1.4894308741083648</v>
      </c>
      <c r="AM91" s="4">
        <f t="shared" si="26"/>
        <v>0.29595877154319794</v>
      </c>
      <c r="AN91" s="4">
        <f t="shared" si="27"/>
        <v>-3.8921444813366151</v>
      </c>
      <c r="AO91" s="4">
        <f t="shared" si="28"/>
        <v>-3.4786584834477594</v>
      </c>
      <c r="AP91" s="4">
        <f t="shared" si="29"/>
        <v>-2.0201675733456455</v>
      </c>
      <c r="AQ91" s="4">
        <f t="shared" si="30"/>
        <v>0.85445180643658603</v>
      </c>
      <c r="AR91" s="4">
        <f t="shared" si="31"/>
        <v>-2.8535779199760753</v>
      </c>
      <c r="AS91" s="4">
        <f t="shared" si="32"/>
        <v>-4.1728548412540931</v>
      </c>
      <c r="AT91" s="4">
        <f t="shared" si="33"/>
        <v>-2.263566036951417</v>
      </c>
      <c r="AU91" s="4">
        <f t="shared" si="34"/>
        <v>1.5402399358201251</v>
      </c>
      <c r="AV91" s="4">
        <f t="shared" si="81"/>
        <v>-2.6197928308341858</v>
      </c>
      <c r="AW91" s="4">
        <f t="shared" si="81"/>
        <v>-3.8729341852375399</v>
      </c>
      <c r="AY91" s="2">
        <f t="shared" si="82"/>
        <v>58.444666534588286</v>
      </c>
      <c r="AZ91" s="2">
        <f t="shared" si="82"/>
        <v>60.716953985277627</v>
      </c>
      <c r="BA91" s="2">
        <f t="shared" si="82"/>
        <v>61.440813425498916</v>
      </c>
      <c r="BB91" s="2">
        <f t="shared" si="82"/>
        <v>60.999685974105553</v>
      </c>
      <c r="BC91" s="2">
        <f t="shared" si="82"/>
        <v>63.340261118459701</v>
      </c>
      <c r="BD91" s="2">
        <f t="shared" si="82"/>
        <v>61.483078112168194</v>
      </c>
      <c r="BE91" s="2">
        <f t="shared" si="82"/>
        <v>60.245375822965507</v>
      </c>
      <c r="BF91" s="2">
        <f t="shared" si="82"/>
        <v>61.302007775340648</v>
      </c>
      <c r="BG91" s="2">
        <f t="shared" si="82"/>
        <v>61.080736480298086</v>
      </c>
      <c r="BH91" s="2">
        <f t="shared" si="82"/>
        <v>59.052851126719887</v>
      </c>
      <c r="BI91" s="2">
        <f t="shared" si="82"/>
        <v>60.103825101876012</v>
      </c>
      <c r="BJ91" s="2">
        <f t="shared" si="82"/>
        <v>59.030721959597216</v>
      </c>
      <c r="BK91" s="2">
        <f t="shared" si="82"/>
        <v>60.069930323966368</v>
      </c>
      <c r="BL91" s="2">
        <f t="shared" si="82"/>
        <v>61.14928534547763</v>
      </c>
      <c r="BM91" s="2">
        <f t="shared" si="82"/>
        <v>56.541334212040844</v>
      </c>
      <c r="BO91" s="2" t="str">
        <f t="shared" si="83"/>
        <v/>
      </c>
      <c r="BP91" s="2" t="str">
        <f t="shared" si="83"/>
        <v/>
      </c>
      <c r="BQ91" s="2" t="str">
        <f t="shared" si="83"/>
        <v/>
      </c>
      <c r="BR91" s="2" t="str">
        <f t="shared" si="83"/>
        <v/>
      </c>
      <c r="BS91" s="2" t="str">
        <f t="shared" si="83"/>
        <v/>
      </c>
      <c r="BT91" s="2" t="str">
        <f t="shared" si="83"/>
        <v/>
      </c>
      <c r="BU91" s="2" t="str">
        <f t="shared" si="83"/>
        <v/>
      </c>
      <c r="BV91" s="2" t="str">
        <f t="shared" si="83"/>
        <v/>
      </c>
      <c r="BW91" s="2" t="str">
        <f t="shared" si="83"/>
        <v/>
      </c>
      <c r="BX91" s="2" t="str">
        <f t="shared" si="83"/>
        <v/>
      </c>
      <c r="BY91" s="2" t="str">
        <f t="shared" si="83"/>
        <v/>
      </c>
      <c r="BZ91" s="2" t="str">
        <f t="shared" si="83"/>
        <v/>
      </c>
      <c r="CA91" s="2" t="str">
        <f t="shared" si="83"/>
        <v/>
      </c>
      <c r="CB91" s="2" t="str">
        <f t="shared" si="83"/>
        <v/>
      </c>
      <c r="CC91" s="2" t="str">
        <f t="shared" si="83"/>
        <v/>
      </c>
      <c r="CE91" s="2" t="str">
        <f t="shared" si="84"/>
        <v/>
      </c>
      <c r="CF91" s="2" t="str">
        <f t="shared" si="84"/>
        <v/>
      </c>
      <c r="CG91" s="2" t="str">
        <f t="shared" si="84"/>
        <v/>
      </c>
      <c r="CH91" s="2" t="str">
        <f t="shared" si="84"/>
        <v/>
      </c>
      <c r="CI91" s="2" t="str">
        <f t="shared" si="84"/>
        <v/>
      </c>
      <c r="CJ91" s="2" t="str">
        <f t="shared" si="84"/>
        <v/>
      </c>
      <c r="CK91" s="2" t="str">
        <f t="shared" si="84"/>
        <v/>
      </c>
      <c r="CL91" s="2" t="str">
        <f t="shared" si="84"/>
        <v/>
      </c>
      <c r="CM91" s="2" t="str">
        <f t="shared" si="84"/>
        <v/>
      </c>
      <c r="CN91" s="2" t="str">
        <f t="shared" si="84"/>
        <v/>
      </c>
      <c r="CO91" s="2" t="str">
        <f t="shared" si="84"/>
        <v/>
      </c>
      <c r="CP91" s="2" t="str">
        <f t="shared" si="84"/>
        <v/>
      </c>
      <c r="CQ91" s="2" t="str">
        <f t="shared" si="84"/>
        <v/>
      </c>
      <c r="CR91" s="2" t="str">
        <f t="shared" si="84"/>
        <v/>
      </c>
      <c r="CS91" s="2" t="str">
        <f t="shared" si="84"/>
        <v/>
      </c>
      <c r="CU91" s="2" t="str">
        <f t="shared" si="85"/>
        <v/>
      </c>
      <c r="CV91" s="2" t="str">
        <f t="shared" si="85"/>
        <v/>
      </c>
      <c r="CW91" s="2" t="str">
        <f t="shared" si="85"/>
        <v/>
      </c>
      <c r="CX91" s="2" t="str">
        <f t="shared" si="85"/>
        <v/>
      </c>
      <c r="CY91" s="2" t="str">
        <f t="shared" si="85"/>
        <v/>
      </c>
      <c r="CZ91" s="2" t="str">
        <f t="shared" si="85"/>
        <v/>
      </c>
      <c r="DA91" s="2" t="str">
        <f t="shared" si="85"/>
        <v/>
      </c>
      <c r="DB91" s="2" t="str">
        <f t="shared" si="85"/>
        <v/>
      </c>
      <c r="DC91" s="2" t="str">
        <f t="shared" si="85"/>
        <v/>
      </c>
      <c r="DD91" s="2" t="str">
        <f t="shared" si="85"/>
        <v/>
      </c>
      <c r="DE91" s="2" t="str">
        <f t="shared" si="85"/>
        <v/>
      </c>
      <c r="DF91" s="2" t="str">
        <f t="shared" si="85"/>
        <v/>
      </c>
      <c r="DG91" s="2" t="str">
        <f t="shared" si="85"/>
        <v/>
      </c>
      <c r="DH91" s="2" t="str">
        <f t="shared" si="85"/>
        <v/>
      </c>
      <c r="DI91" s="2" t="str">
        <f t="shared" si="85"/>
        <v/>
      </c>
      <c r="DK91" s="2">
        <f t="shared" si="92"/>
        <v>70.218787023460408</v>
      </c>
      <c r="DL91" s="2">
        <f t="shared" si="92"/>
        <v>77.43940707478005</v>
      </c>
      <c r="DM91" s="2">
        <f t="shared" si="92"/>
        <v>78.26146707410237</v>
      </c>
      <c r="DN91" s="2">
        <f t="shared" si="92"/>
        <v>79.045415106951864</v>
      </c>
      <c r="DO91" s="2">
        <f t="shared" si="92"/>
        <v>85.095172459893035</v>
      </c>
      <c r="DP91" s="2">
        <f t="shared" si="92"/>
        <v>79.374213012477711</v>
      </c>
      <c r="DQ91" s="2">
        <f t="shared" si="92"/>
        <v>77.452762463343106</v>
      </c>
      <c r="DR91" s="2">
        <f t="shared" si="92"/>
        <v>80.306535007331405</v>
      </c>
      <c r="DS91" s="2">
        <f t="shared" si="92"/>
        <v>79.225074866310166</v>
      </c>
      <c r="DT91" s="2">
        <f t="shared" si="92"/>
        <v>73.061010080645175</v>
      </c>
      <c r="DU91" s="2">
        <f t="shared" si="92"/>
        <v>75.332705828445754</v>
      </c>
      <c r="DV91" s="2">
        <f t="shared" si="92"/>
        <v>75.360822580645134</v>
      </c>
      <c r="DW91" s="2">
        <f t="shared" si="92"/>
        <v>75.166739186217015</v>
      </c>
      <c r="DX91" s="2">
        <f t="shared" si="92"/>
        <v>68.314259347507345</v>
      </c>
      <c r="DY91" s="2">
        <f t="shared" si="92"/>
        <v>56.897023199023195</v>
      </c>
      <c r="EA91" s="2">
        <f t="shared" si="96"/>
        <v>56.512072941627522</v>
      </c>
      <c r="EB91" s="2">
        <f t="shared" si="93"/>
        <v>58.589543597186541</v>
      </c>
      <c r="EC91" s="2">
        <f t="shared" si="93"/>
        <v>58.423238688174919</v>
      </c>
      <c r="ED91" s="2">
        <f t="shared" si="93"/>
        <v>58.466918464730284</v>
      </c>
      <c r="EE91" s="2">
        <f t="shared" si="93"/>
        <v>60.831694736475669</v>
      </c>
      <c r="EF91" s="2">
        <f t="shared" si="93"/>
        <v>59.129156948316975</v>
      </c>
      <c r="EG91" s="2">
        <f t="shared" si="93"/>
        <v>58.153548185364841</v>
      </c>
      <c r="EH91" s="2">
        <f t="shared" si="93"/>
        <v>59.05312278990619</v>
      </c>
      <c r="EI91" s="2">
        <f t="shared" si="93"/>
        <v>59.147245631135561</v>
      </c>
      <c r="EJ91" s="2">
        <f t="shared" si="93"/>
        <v>57.519006219684833</v>
      </c>
      <c r="EK91" s="2">
        <f t="shared" si="93"/>
        <v>58.185279807353467</v>
      </c>
      <c r="EL91" s="2">
        <f t="shared" si="93"/>
        <v>57.09419949880575</v>
      </c>
      <c r="EM91" s="2">
        <f t="shared" si="93"/>
        <v>57.92708797989031</v>
      </c>
      <c r="EN91" s="2">
        <f t="shared" si="93"/>
        <v>59.900261809512266</v>
      </c>
      <c r="EO91" s="2">
        <f t="shared" si="93"/>
        <v>56.477352092859647</v>
      </c>
      <c r="EQ91" s="2">
        <f t="shared" si="94"/>
        <v>54.84338285020678</v>
      </c>
      <c r="ER91" s="2">
        <f t="shared" si="94"/>
        <v>58.265914288702206</v>
      </c>
      <c r="ES91" s="2">
        <f t="shared" si="94"/>
        <v>57.428402903729918</v>
      </c>
      <c r="ET91" s="2">
        <f t="shared" si="94"/>
        <v>58.688161721399126</v>
      </c>
      <c r="EU91" s="2">
        <f t="shared" si="94"/>
        <v>60.271034476373643</v>
      </c>
      <c r="EV91" s="2">
        <f t="shared" si="94"/>
        <v>58.721158750828408</v>
      </c>
      <c r="EW91" s="2">
        <f t="shared" si="94"/>
        <v>57.82097692460566</v>
      </c>
      <c r="EX91" s="2">
        <f t="shared" si="94"/>
        <v>58.310370545989173</v>
      </c>
      <c r="EY91" s="2">
        <f t="shared" si="94"/>
        <v>58.078987101225067</v>
      </c>
      <c r="EZ91" s="2">
        <f t="shared" si="94"/>
        <v>57.046150313325683</v>
      </c>
      <c r="FA91" s="2">
        <f t="shared" si="94"/>
        <v>57.079328757134547</v>
      </c>
      <c r="FB91" s="2">
        <f t="shared" si="94"/>
        <v>56.519172540358099</v>
      </c>
      <c r="FC91" s="2">
        <f t="shared" si="94"/>
        <v>56.706838663960383</v>
      </c>
      <c r="FD91" s="2">
        <f t="shared" si="94"/>
        <v>59.092233946447493</v>
      </c>
      <c r="FE91" s="2">
        <f t="shared" si="94"/>
        <v>56.441974987480563</v>
      </c>
      <c r="FG91" s="2">
        <f t="shared" si="95"/>
        <v>0.85900387099907183</v>
      </c>
      <c r="FH91" s="2">
        <f t="shared" si="95"/>
        <v>0.88713921439598997</v>
      </c>
      <c r="FI91" s="2">
        <f t="shared" si="95"/>
        <v>0.84789091512896098</v>
      </c>
      <c r="FJ91" s="2">
        <f t="shared" si="95"/>
        <v>0.87692164569686815</v>
      </c>
      <c r="FK91" s="2">
        <f t="shared" si="95"/>
        <v>0.89661142407697536</v>
      </c>
      <c r="FL91" s="2">
        <f t="shared" si="95"/>
        <v>0.88372859175772933</v>
      </c>
      <c r="FM91" s="2">
        <f t="shared" si="95"/>
        <v>0.89161073506179367</v>
      </c>
      <c r="FN91" s="2">
        <f t="shared" si="95"/>
        <v>0.89418710778340182</v>
      </c>
      <c r="FO91" s="2">
        <f t="shared" si="95"/>
        <v>0.90370020122826755</v>
      </c>
      <c r="FP91" s="2">
        <f t="shared" si="95"/>
        <v>0.90130970522701714</v>
      </c>
      <c r="FQ91" s="2">
        <f t="shared" si="95"/>
        <v>0.88811467246988141</v>
      </c>
      <c r="FR91" s="2">
        <f t="shared" si="95"/>
        <v>0.89398574146387688</v>
      </c>
      <c r="FS91" s="2">
        <f t="shared" si="95"/>
        <v>0.87570266566877364</v>
      </c>
      <c r="FT91" s="2">
        <f t="shared" si="95"/>
        <v>0.85155401453140367</v>
      </c>
      <c r="FU91" s="2">
        <f t="shared" si="95"/>
        <v>0.84754209779149203</v>
      </c>
      <c r="FW91" s="2">
        <f t="shared" si="86"/>
        <v>2.0315444658678723E-8</v>
      </c>
      <c r="FX91" s="2">
        <f t="shared" si="86"/>
        <v>3.8681474647535294E-8</v>
      </c>
      <c r="FY91" s="2">
        <f t="shared" si="86"/>
        <v>2.806704572815586E-8</v>
      </c>
      <c r="FZ91" s="2">
        <f t="shared" si="86"/>
        <v>3.8953090446678266E-8</v>
      </c>
      <c r="GA91" s="2">
        <f t="shared" si="86"/>
        <v>4.7765322531366593E-8</v>
      </c>
      <c r="GB91" s="2">
        <f t="shared" si="86"/>
        <v>3.5962099955391341E-8</v>
      </c>
      <c r="GC91" s="2">
        <f t="shared" si="86"/>
        <v>3.5704642759661372E-8</v>
      </c>
      <c r="GD91" s="2">
        <f t="shared" si="86"/>
        <v>4.1417432591480439E-8</v>
      </c>
      <c r="GE91" s="2">
        <f t="shared" si="86"/>
        <v>6.1743475504806545E-8</v>
      </c>
      <c r="GF91" s="2">
        <f t="shared" si="86"/>
        <v>7.479224728623948E-8</v>
      </c>
      <c r="GG91" s="2">
        <f t="shared" si="86"/>
        <v>7.4276198886109581E-8</v>
      </c>
      <c r="GH91" s="2">
        <f t="shared" si="86"/>
        <v>7.1628926108379158E-8</v>
      </c>
      <c r="GI91" s="2">
        <f t="shared" si="86"/>
        <v>2.8327855460785517E-7</v>
      </c>
      <c r="GJ91" s="2">
        <f t="shared" si="86"/>
        <v>7.6766246864318863E-7</v>
      </c>
      <c r="GK91" s="2">
        <f t="shared" si="86"/>
        <v>1.6191833698985874E-6</v>
      </c>
      <c r="GM91" s="107">
        <f t="shared" si="87"/>
        <v>5.9033380225651053E-3</v>
      </c>
      <c r="GN91" s="107">
        <f t="shared" si="87"/>
        <v>1.0219832425811134E-3</v>
      </c>
      <c r="GO91" s="107">
        <f t="shared" si="87"/>
        <v>5.2140205110225426E-3</v>
      </c>
      <c r="GP91" s="107">
        <f t="shared" si="87"/>
        <v>9.9899334364542559E-4</v>
      </c>
      <c r="GQ91" s="107">
        <f t="shared" si="87"/>
        <v>1.3052762579339165E-4</v>
      </c>
      <c r="GR91" s="107">
        <f t="shared" si="87"/>
        <v>3.8252211401937282E-4</v>
      </c>
      <c r="GS91" s="107">
        <f t="shared" si="87"/>
        <v>1.7227019825057129E-4</v>
      </c>
      <c r="GT91" s="107">
        <f t="shared" si="87"/>
        <v>1.3799567851339119E-4</v>
      </c>
      <c r="GU91" s="107">
        <f t="shared" si="87"/>
        <v>6.7217960969336634E-5</v>
      </c>
      <c r="GV91" s="107">
        <f t="shared" si="87"/>
        <v>5.6996607092622783E-5</v>
      </c>
      <c r="GW91" s="107">
        <f t="shared" si="87"/>
        <v>1.769370685996214E-4</v>
      </c>
      <c r="GX91" s="107">
        <f t="shared" si="87"/>
        <v>1.025913618683564E-4</v>
      </c>
      <c r="GY91" s="107">
        <f t="shared" si="87"/>
        <v>1.2211533765583811E-4</v>
      </c>
      <c r="GZ91" s="107">
        <f t="shared" si="87"/>
        <v>1.9026181810070767E-4</v>
      </c>
      <c r="HA91" s="107">
        <f t="shared" si="87"/>
        <v>4.9110373197524029E-6</v>
      </c>
      <c r="HC91" s="107">
        <f t="shared" si="76"/>
        <v>6.3011374412307267E-2</v>
      </c>
      <c r="HD91" s="107">
        <f t="shared" si="76"/>
        <v>7.922926516075654E-2</v>
      </c>
      <c r="HE91" s="107">
        <f t="shared" si="76"/>
        <v>4.4754219141294356E-2</v>
      </c>
      <c r="HF91" s="107">
        <f t="shared" si="76"/>
        <v>6.0102836877147778E-2</v>
      </c>
      <c r="HG91" s="107">
        <f t="shared" si="91"/>
        <v>6.6904457026758166E-2</v>
      </c>
      <c r="HH91" s="107">
        <f t="shared" si="91"/>
        <v>5.0928905075360638E-2</v>
      </c>
      <c r="HI91" s="107">
        <f t="shared" si="91"/>
        <v>5.5343771526809568E-2</v>
      </c>
      <c r="HJ91" s="107">
        <f t="shared" si="91"/>
        <v>5.9833239150956584E-2</v>
      </c>
      <c r="HK91" s="107">
        <f t="shared" si="91"/>
        <v>8.3896631645289085E-2</v>
      </c>
      <c r="HL91" s="107">
        <f t="shared" si="91"/>
        <v>7.7738556847248758E-2</v>
      </c>
      <c r="HM91" s="107">
        <f t="shared" si="91"/>
        <v>6.6910929286177964E-2</v>
      </c>
      <c r="HN91" s="107">
        <f t="shared" si="91"/>
        <v>6.6868621498612252E-2</v>
      </c>
      <c r="HO91" s="107">
        <f t="shared" si="91"/>
        <v>6.4978117347581257E-2</v>
      </c>
      <c r="HP91" s="107">
        <f t="shared" si="91"/>
        <v>5.7795450683106153E-2</v>
      </c>
      <c r="HQ91" s="107">
        <f t="shared" si="91"/>
        <v>3.9695917798616469E-2</v>
      </c>
      <c r="HS91" s="107">
        <f t="shared" si="88"/>
        <v>2.2462944541146755E-17</v>
      </c>
      <c r="HT91" s="107">
        <f t="shared" si="88"/>
        <v>9.1474067804824163E-18</v>
      </c>
      <c r="HU91" s="107">
        <f t="shared" si="88"/>
        <v>3.5647325841137115E-19</v>
      </c>
      <c r="HV91" s="107">
        <f t="shared" si="88"/>
        <v>1.7189862193267634E-19</v>
      </c>
      <c r="HW91" s="107">
        <f t="shared" si="88"/>
        <v>6.1239134341974863E-21</v>
      </c>
      <c r="HX91" s="107">
        <f t="shared" si="88"/>
        <v>2.1775036903215752E-21</v>
      </c>
      <c r="HY91" s="107">
        <f t="shared" si="88"/>
        <v>6.5748597117478825E-22</v>
      </c>
      <c r="HZ91" s="107">
        <f t="shared" si="88"/>
        <v>1.2891942590175066E-21</v>
      </c>
      <c r="IA91" s="107">
        <f t="shared" si="88"/>
        <v>2.5658671073288415E-20</v>
      </c>
      <c r="IB91" s="107">
        <f t="shared" si="88"/>
        <v>8.1911982424959448E-21</v>
      </c>
      <c r="IC91" s="107">
        <f t="shared" si="88"/>
        <v>9.9992925919328223E-21</v>
      </c>
      <c r="ID91" s="107">
        <f t="shared" si="88"/>
        <v>4.0813781067956762E-21</v>
      </c>
      <c r="IE91" s="107">
        <f t="shared" si="88"/>
        <v>6.7985483766801778E-21</v>
      </c>
      <c r="IF91" s="107">
        <f t="shared" si="88"/>
        <v>2.4122090276294703E-21</v>
      </c>
      <c r="IG91" s="107">
        <f t="shared" si="88"/>
        <v>1.1540190440810823E-15</v>
      </c>
      <c r="II91" s="107">
        <f t="shared" si="89"/>
        <v>9.2806323175487804E-51</v>
      </c>
      <c r="IJ91" s="107">
        <f t="shared" si="89"/>
        <v>1.5484642229132967E-52</v>
      </c>
      <c r="IK91" s="107">
        <f t="shared" si="89"/>
        <v>1.1711618147340239E-55</v>
      </c>
      <c r="IL91" s="107">
        <f t="shared" si="89"/>
        <v>6.3725942467963883E-58</v>
      </c>
      <c r="IM91" s="107">
        <f t="shared" si="89"/>
        <v>1.3725437829320914E-63</v>
      </c>
      <c r="IN91" s="107">
        <f t="shared" si="89"/>
        <v>5.2371088589318571E-64</v>
      </c>
      <c r="IO91" s="107">
        <f t="shared" si="89"/>
        <v>1.587217871749746E-66</v>
      </c>
      <c r="IP91" s="107">
        <f t="shared" si="89"/>
        <v>1.067017838933623E-65</v>
      </c>
      <c r="IQ91" s="107">
        <f t="shared" si="89"/>
        <v>1.8295688482906359E-62</v>
      </c>
      <c r="IR91" s="107">
        <f t="shared" si="89"/>
        <v>9.3842345193825235E-64</v>
      </c>
      <c r="IS91" s="107">
        <f t="shared" si="89"/>
        <v>5.944767514739688E-63</v>
      </c>
      <c r="IT91" s="107">
        <f t="shared" si="89"/>
        <v>3.9362862539647912E-64</v>
      </c>
      <c r="IU91" s="107">
        <f t="shared" si="89"/>
        <v>7.683284050653766E-63</v>
      </c>
      <c r="IV91" s="107">
        <f t="shared" si="89"/>
        <v>1.925910242704764E-64</v>
      </c>
      <c r="IW91" s="107">
        <f t="shared" si="89"/>
        <v>1.3045885373975119E-52</v>
      </c>
      <c r="IY91" s="107">
        <f t="shared" si="90"/>
        <v>6.8914712434872405E-2</v>
      </c>
      <c r="IZ91" s="107">
        <f t="shared" si="90"/>
        <v>8.0251248403337666E-2</v>
      </c>
      <c r="JA91" s="107">
        <f t="shared" si="90"/>
        <v>4.99682396523169E-2</v>
      </c>
      <c r="JB91" s="107">
        <f t="shared" si="90"/>
        <v>6.1101830220793206E-2</v>
      </c>
      <c r="JC91" s="107">
        <f t="shared" si="90"/>
        <v>6.703498465255156E-2</v>
      </c>
      <c r="JD91" s="107">
        <f t="shared" si="90"/>
        <v>5.1311427189380011E-2</v>
      </c>
      <c r="JE91" s="107">
        <f t="shared" si="90"/>
        <v>5.5516041725060139E-2</v>
      </c>
      <c r="JF91" s="107">
        <f t="shared" si="90"/>
        <v>5.9971234829469977E-2</v>
      </c>
      <c r="JG91" s="107">
        <f t="shared" si="90"/>
        <v>8.3963849606258426E-2</v>
      </c>
      <c r="JH91" s="107">
        <f t="shared" si="90"/>
        <v>7.7795553454341373E-2</v>
      </c>
      <c r="JI91" s="107">
        <f t="shared" si="90"/>
        <v>6.7087866354777592E-2</v>
      </c>
      <c r="JJ91" s="107">
        <f t="shared" si="90"/>
        <v>6.6971212860480606E-2</v>
      </c>
      <c r="JK91" s="107">
        <f t="shared" si="90"/>
        <v>6.5100232685237097E-2</v>
      </c>
      <c r="JL91" s="107">
        <f t="shared" si="90"/>
        <v>5.7985712501206862E-2</v>
      </c>
      <c r="JM91" s="107">
        <f t="shared" si="90"/>
        <v>3.9700828835937375E-2</v>
      </c>
    </row>
    <row r="92" spans="2:273" x14ac:dyDescent="0.25">
      <c r="B92" s="2">
        <v>64</v>
      </c>
      <c r="C92" s="37">
        <v>96.905000000000001</v>
      </c>
      <c r="D92" s="37">
        <v>112.905</v>
      </c>
      <c r="E92" s="37">
        <v>90.81</v>
      </c>
      <c r="F92" s="37">
        <v>102.82</v>
      </c>
      <c r="G92" s="37">
        <v>109.754</v>
      </c>
      <c r="H92" s="37">
        <v>94.802999999999997</v>
      </c>
      <c r="I92" s="37">
        <v>95.287999999999997</v>
      </c>
      <c r="J92" s="37">
        <v>100.39</v>
      </c>
      <c r="K92" s="37">
        <v>116.983</v>
      </c>
      <c r="L92" s="37">
        <v>109.633</v>
      </c>
      <c r="M92" s="37">
        <v>106.633</v>
      </c>
      <c r="N92" s="37">
        <v>104.867</v>
      </c>
      <c r="O92" s="37">
        <v>106.833</v>
      </c>
      <c r="P92" s="37">
        <v>95.25</v>
      </c>
      <c r="Q92" s="37">
        <v>73.650999999999996</v>
      </c>
      <c r="S92" s="4">
        <f t="shared" ref="S92:S155" si="97"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96.075535161440001</v>
      </c>
      <c r="T92" s="4">
        <f t="shared" ref="T92:T155" si="98">AZ92 + (D$3 * _xlfn.NORM.DIST($B92, D$7, ABS(D$11), FALSE) * _xlfn.NORM.DIST(($B92 - D$7)*D$15, 0, ABS(D$11), TRUE) * 2)
               + (D$4 * _xlfn.NORM.DIST($B92, D$8, ABS(D$12), FALSE) * _xlfn.NORM.DIST(($B92 - D$8)*D$16, 0, ABS(D$12), TRUE) * 2)
               + (D$5 * _xlfn.NORM.DIST($B92, D$9, ABS(D$13), FALSE) * _xlfn.NORM.DIST(($B92 - D$9)*D$17, 0, ABS(D$13), TRUE) * 2)
               + (D$6 * _xlfn.NORM.DIST($B92, D$10, ABS(D$14), FALSE) * _xlfn.NORM.DIST(($B92 - D$10)*D$18, 0, ABS(D$14), TRUE) * 2)</f>
        <v>108.37521969627628</v>
      </c>
      <c r="U92" s="4">
        <f t="shared" ref="U92:U155" si="99">BA92 + (E$3 * _xlfn.NORM.DIST($B92, E$7, ABS(E$11), FALSE) * _xlfn.NORM.DIST(($B92 - E$7)*E$15, 0, ABS(E$11), TRUE) * 2)
               + (E$4 * _xlfn.NORM.DIST($B92, E$8, ABS(E$12), FALSE) * _xlfn.NORM.DIST(($B92 - E$8)*E$16, 0, ABS(E$12), TRUE) * 2)
               + (E$5 * _xlfn.NORM.DIST($B92, E$9, ABS(E$13), FALSE) * _xlfn.NORM.DIST(($B92 - E$9)*E$17, 0, ABS(E$13), TRUE) * 2)
               + (E$6 * _xlfn.NORM.DIST($B92, E$10, ABS(E$14), FALSE) * _xlfn.NORM.DIST(($B92 - E$10)*E$18, 0, ABS(E$14), TRUE) * 2)</f>
        <v>92.300817145138225</v>
      </c>
      <c r="V92" s="4">
        <f t="shared" ref="V92:V155" si="100">BB92 + (F$3 * _xlfn.NORM.DIST($B92, F$7, ABS(F$11), FALSE) * _xlfn.NORM.DIST(($B92 - F$7)*F$15, 0, ABS(F$11), TRUE) * 2)
               + (F$4 * _xlfn.NORM.DIST($B92, F$8, ABS(F$12), FALSE) * _xlfn.NORM.DIST(($B92 - F$8)*F$16, 0, ABS(F$12), TRUE) * 2)
               + (F$5 * _xlfn.NORM.DIST($B92, F$9, ABS(F$13), FALSE) * _xlfn.NORM.DIST(($B92 - F$9)*F$17, 0, ABS(F$13), TRUE) * 2)
               + (F$6 * _xlfn.NORM.DIST($B92, F$10, ABS(F$14), FALSE) * _xlfn.NORM.DIST(($B92 - F$10)*F$18, 0, ABS(F$14), TRUE) * 2)</f>
        <v>102.0354311405047</v>
      </c>
      <c r="W92" s="4">
        <f t="shared" ref="W92:W155" si="101">BC92 + (G$3 * _xlfn.NORM.DIST($B92, G$7, ABS(G$11), FALSE) * _xlfn.NORM.DIST(($B92 - G$7)*G$15, 0, ABS(G$11), TRUE) * 2)
               + (G$4 * _xlfn.NORM.DIST($B92, G$8, ABS(G$12), FALSE) * _xlfn.NORM.DIST(($B92 - G$8)*G$16, 0, ABS(G$12), TRUE) * 2)
               + (G$5 * _xlfn.NORM.DIST($B92, G$9, ABS(G$13), FALSE) * _xlfn.NORM.DIST(($B92 - G$9)*G$17, 0, ABS(G$13), TRUE) * 2)
               + (G$6 * _xlfn.NORM.DIST($B92, G$10, ABS(G$14), FALSE) * _xlfn.NORM.DIST(($B92 - G$10)*G$18, 0, ABS(G$14), TRUE) * 2)</f>
        <v>106.88877436390078</v>
      </c>
      <c r="X92" s="4">
        <f t="shared" ref="X92:X155" si="102">BD92 + (H$3 * _xlfn.NORM.DIST($B92, H$7, ABS(H$11), FALSE) * _xlfn.NORM.DIST(($B92 - H$7)*H$15, 0, ABS(H$11), TRUE) * 2)
               + (H$4 * _xlfn.NORM.DIST($B92, H$8, ABS(H$12), FALSE) * _xlfn.NORM.DIST(($B92 - H$8)*H$16, 0, ABS(H$12), TRUE) * 2)
               + (H$5 * _xlfn.NORM.DIST($B92, H$9, ABS(H$13), FALSE) * _xlfn.NORM.DIST(($B92 - H$9)*H$17, 0, ABS(H$13), TRUE) * 2)
               + (H$6 * _xlfn.NORM.DIST($B92, H$10, ABS(H$14), FALSE) * _xlfn.NORM.DIST(($B92 - H$10)*H$18, 0, ABS(H$14), TRUE) * 2)</f>
        <v>96.233435150697673</v>
      </c>
      <c r="Y92" s="4">
        <f t="shared" ref="Y92:Y155" si="103">BE92 + (I$3 * _xlfn.NORM.DIST($B92, I$7, ABS(I$11), FALSE) * _xlfn.NORM.DIST(($B92 - I$7)*I$15, 0, ABS(I$11), TRUE) * 2)
               + (I$4 * _xlfn.NORM.DIST($B92, I$8, ABS(I$12), FALSE) * _xlfn.NORM.DIST(($B92 - I$8)*I$16, 0, ABS(I$12), TRUE) * 2)
               + (I$5 * _xlfn.NORM.DIST($B92, I$9, ABS(I$13), FALSE) * _xlfn.NORM.DIST(($B92 - I$9)*I$17, 0, ABS(I$13), TRUE) * 2)
               + (I$6 * _xlfn.NORM.DIST($B92, I$10, ABS(I$14), FALSE) * _xlfn.NORM.DIST(($B92 - I$10)*I$18, 0, ABS(I$14), TRUE) * 2)</f>
        <v>97.959028900519939</v>
      </c>
      <c r="Z92" s="4">
        <f t="shared" ref="Z92:Z155" si="104">BF92 + (J$3 * _xlfn.NORM.DIST($B92, J$7, ABS(J$11), FALSE) * _xlfn.NORM.DIST(($B92 - J$7)*J$15, 0, ABS(J$11), TRUE) * 2)
               + (J$4 * _xlfn.NORM.DIST($B92, J$8, ABS(J$12), FALSE) * _xlfn.NORM.DIST(($B92 - J$8)*J$16, 0, ABS(J$12), TRUE) * 2)
               + (J$5 * _xlfn.NORM.DIST($B92, J$9, ABS(J$13), FALSE) * _xlfn.NORM.DIST(($B92 - J$9)*J$17, 0, ABS(J$13), TRUE) * 2)
               + (J$6 * _xlfn.NORM.DIST($B92, J$10, ABS(J$14), FALSE) * _xlfn.NORM.DIST(($B92 - J$10)*J$18, 0, ABS(J$14), TRUE) * 2)</f>
        <v>100.01391752784667</v>
      </c>
      <c r="AA92" s="4">
        <f t="shared" ref="AA92:AA155" si="105">BG92 + (K$3 * _xlfn.NORM.DIST($B92, K$7, ABS(K$11), FALSE) * _xlfn.NORM.DIST(($B92 - K$7)*K$15, 0, ABS(K$11), TRUE) * 2)
               + (K$4 * _xlfn.NORM.DIST($B92, K$8, ABS(K$12), FALSE) * _xlfn.NORM.DIST(($B92 - K$8)*K$16, 0, ABS(K$12), TRUE) * 2)
               + (K$5 * _xlfn.NORM.DIST($B92, K$9, ABS(K$13), FALSE) * _xlfn.NORM.DIST(($B92 - K$9)*K$17, 0, ABS(K$13), TRUE) * 2)
               + (K$6 * _xlfn.NORM.DIST($B92, K$10, ABS(K$14), FALSE) * _xlfn.NORM.DIST(($B92 - K$10)*K$18, 0, ABS(K$14), TRUE) * 2)</f>
        <v>112.24618000559266</v>
      </c>
      <c r="AB92" s="4">
        <f t="shared" ref="AB92:AB155" si="106">BH92 + (L$3 * _xlfn.NORM.DIST($B92, L$7, ABS(L$11), FALSE) * _xlfn.NORM.DIST(($B92 - L$7)*L$15, 0, ABS(L$11), TRUE) * 2)
               + (L$4 * _xlfn.NORM.DIST($B92, L$8, ABS(L$12), FALSE) * _xlfn.NORM.DIST(($B92 - L$8)*L$16, 0, ABS(L$12), TRUE) * 2)
               + (L$5 * _xlfn.NORM.DIST($B92, L$9, ABS(L$13), FALSE) * _xlfn.NORM.DIST(($B92 - L$9)*L$17, 0, ABS(L$13), TRUE) * 2)
               + (L$6 * _xlfn.NORM.DIST($B92, L$10, ABS(L$14), FALSE) * _xlfn.NORM.DIST(($B92 - L$10)*L$18, 0, ABS(L$14), TRUE) * 2)</f>
        <v>106.89515840211305</v>
      </c>
      <c r="AC92" s="4">
        <f t="shared" ref="AC92:AC155" si="107">BI92 + (M$3 * _xlfn.NORM.DIST($B92, M$7, ABS(M$11), FALSE) * _xlfn.NORM.DIST(($B92 - M$7)*M$15, 0, ABS(M$11), TRUE) * 2)
               + (M$4 * _xlfn.NORM.DIST($B92, M$8, ABS(M$12), FALSE) * _xlfn.NORM.DIST(($B92 - M$8)*M$16, 0, ABS(M$12), TRUE) * 2)
               + (M$5 * _xlfn.NORM.DIST($B92, M$9, ABS(M$13), FALSE) * _xlfn.NORM.DIST(($B92 - M$9)*M$17, 0, ABS(M$13), TRUE) * 2)
               + (M$6 * _xlfn.NORM.DIST($B92, M$10, ABS(M$14), FALSE) * _xlfn.NORM.DIST(($B92 - M$10)*M$18, 0, ABS(M$14), TRUE) * 2)</f>
        <v>105.22702832235098</v>
      </c>
      <c r="AD92" s="4">
        <f t="shared" ref="AD92:AD155" si="108">BJ92 + (N$3 * _xlfn.NORM.DIST($B92, N$7, ABS(N$11), FALSE) * _xlfn.NORM.DIST(($B92 - N$7)*N$15, 0, ABS(N$11), TRUE) * 2)
               + (N$4 * _xlfn.NORM.DIST($B92, N$8, ABS(N$12), FALSE) * _xlfn.NORM.DIST(($B92 - N$8)*N$16, 0, ABS(N$12), TRUE) * 2)
               + (N$5 * _xlfn.NORM.DIST($B92, N$9, ABS(N$13), FALSE) * _xlfn.NORM.DIST(($B92 - N$9)*N$17, 0, ABS(N$13), TRUE) * 2)
               + (N$6 * _xlfn.NORM.DIST($B92, N$10, ABS(N$14), FALSE) * _xlfn.NORM.DIST(($B92 - N$10)*N$18, 0, ABS(N$14), TRUE) * 2)</f>
        <v>102.95439505712321</v>
      </c>
      <c r="AE92" s="4">
        <f t="shared" ref="AE92:AE155" si="109">BK92 + (O$3 * _xlfn.NORM.DIST($B92, O$7, ABS(O$11), FALSE) * _xlfn.NORM.DIST(($B92 - O$7)*O$15, 0, ABS(O$11), TRUE) * 2)
               + (O$4 * _xlfn.NORM.DIST($B92, O$8, ABS(O$12), FALSE) * _xlfn.NORM.DIST(($B92 - O$8)*O$16, 0, ABS(O$12), TRUE) * 2)
               + (O$5 * _xlfn.NORM.DIST($B92, O$9, ABS(O$13), FALSE) * _xlfn.NORM.DIST(($B92 - O$9)*O$17, 0, ABS(O$13), TRUE) * 2)
               + (O$6 * _xlfn.NORM.DIST($B92, O$10, ABS(O$14), FALSE) * _xlfn.NORM.DIST(($B92 - O$10)*O$18, 0, ABS(O$14), TRUE) * 2)</f>
        <v>101.94803583026865</v>
      </c>
      <c r="AF92" s="4">
        <f t="shared" ref="AF92:AG155" si="110">BL92 + (P$3 * _xlfn.NORM.DIST($B92, P$7, ABS(P$11), FALSE) * _xlfn.NORM.DIST(($B92 - P$7)*P$15, 0, ABS(P$11), TRUE) * 2)
               + (P$4 * _xlfn.NORM.DIST($B92, P$8, ABS(P$12), FALSE) * _xlfn.NORM.DIST(($B92 - P$8)*P$16, 0, ABS(P$12), TRUE) * 2)
               + (P$5 * _xlfn.NORM.DIST($B92, P$9, ABS(P$13), FALSE) * _xlfn.NORM.DIST(($B92 - P$9)*P$17, 0, ABS(P$13), TRUE) * 2)
               + (P$6 * _xlfn.NORM.DIST($B92, P$10, ABS(P$14), FALSE) * _xlfn.NORM.DIST(($B92 - P$10)*P$18, 0, ABS(P$14), TRUE) * 2)</f>
        <v>95.896943394034864</v>
      </c>
      <c r="AG92" s="4">
        <f t="shared" si="110"/>
        <v>77.206915808614454</v>
      </c>
      <c r="AI92" s="4">
        <f t="shared" ref="AI92:AI155" si="111">IF(OR($B92 &lt; C$231, $B92 &gt; C$234), 0, C92-S92)</f>
        <v>0.82946483855999986</v>
      </c>
      <c r="AJ92" s="4">
        <f t="shared" ref="AJ92:AJ155" si="112">IF(OR($B92 &lt; D$231, $B92 &gt; D$234), 0, D92-T92)</f>
        <v>4.5297803037237259</v>
      </c>
      <c r="AK92" s="4">
        <f t="shared" ref="AK92:AK155" si="113">IF(OR($B92 &lt; E$231, $B92 &gt; E$234), 0, E92-U92)</f>
        <v>-1.4908171451382231</v>
      </c>
      <c r="AL92" s="4">
        <f t="shared" ref="AL92:AL155" si="114">IF(OR($B92 &lt; F$231, $B92 &gt; F$234), 0, F92-V92)</f>
        <v>0.78456885949529465</v>
      </c>
      <c r="AM92" s="4">
        <f t="shared" ref="AM92:AM155" si="115">IF(OR($B92 &lt; G$231, $B92 &gt; G$234), 0, G92-W92)</f>
        <v>2.8652256360992254</v>
      </c>
      <c r="AN92" s="4">
        <f t="shared" ref="AN92:AN155" si="116">IF(OR($B92 &lt; H$231, $B92 &gt; H$234), 0, H92-X92)</f>
        <v>-1.4304351506976758</v>
      </c>
      <c r="AO92" s="4">
        <f t="shared" ref="AO92:AO155" si="117">IF(OR($B92 &lt; I$231, $B92 &gt; I$234), 0, I92-Y92)</f>
        <v>-2.6710289005199428</v>
      </c>
      <c r="AP92" s="4">
        <f t="shared" ref="AP92:AP155" si="118">IF(OR($B92 &lt; J$231, $B92 &gt; J$234), 0, J92-Z92)</f>
        <v>0.37608247215332824</v>
      </c>
      <c r="AQ92" s="4">
        <f t="shared" ref="AQ92:AQ155" si="119">IF(OR($B92 &lt; K$231, $B92 &gt; K$234), 0, K92-AA92)</f>
        <v>4.736819994407341</v>
      </c>
      <c r="AR92" s="4">
        <f t="shared" ref="AR92:AR155" si="120">IF(OR($B92 &lt; L$231, $B92 &gt; L$234), 0, L92-AB92)</f>
        <v>2.7378415978869413</v>
      </c>
      <c r="AS92" s="4">
        <f t="shared" ref="AS92:AS155" si="121">IF(OR($B92 &lt; M$231, $B92 &gt; M$234), 0, M92-AC92)</f>
        <v>1.4059716776490205</v>
      </c>
      <c r="AT92" s="4">
        <f t="shared" ref="AT92:AT155" si="122">IF(OR($B92 &lt; N$231, $B92 &gt; N$234), 0, N92-AD92)</f>
        <v>1.9126049428767971</v>
      </c>
      <c r="AU92" s="4">
        <f t="shared" ref="AU92:AU155" si="123">IF(OR($B92 &lt; O$231, $B92 &gt; O$234), 0, O92-AE92)</f>
        <v>4.8849641697313473</v>
      </c>
      <c r="AV92" s="4">
        <f t="shared" ref="AV92:AW107" si="124">IF(OR($B92 &lt; P$231, $B92 &gt; P$234), 0, P92-AF92)</f>
        <v>-0.64694339403486367</v>
      </c>
      <c r="AW92" s="4">
        <f t="shared" si="124"/>
        <v>-3.5559158086144578</v>
      </c>
      <c r="AY92" s="2">
        <f t="shared" si="82"/>
        <v>57.98111537970366</v>
      </c>
      <c r="AZ92" s="2">
        <f t="shared" si="82"/>
        <v>60.210277722702891</v>
      </c>
      <c r="BA92" s="2">
        <f t="shared" si="82"/>
        <v>60.786119692410658</v>
      </c>
      <c r="BB92" s="2">
        <f t="shared" si="82"/>
        <v>60.441597019665039</v>
      </c>
      <c r="BC92" s="2">
        <f t="shared" si="82"/>
        <v>62.744248971929323</v>
      </c>
      <c r="BD92" s="2">
        <f t="shared" si="82"/>
        <v>60.925123743682128</v>
      </c>
      <c r="BE92" s="2">
        <f t="shared" si="82"/>
        <v>59.730950409889822</v>
      </c>
      <c r="BF92" s="2">
        <f t="shared" si="82"/>
        <v>60.7418735280826</v>
      </c>
      <c r="BG92" s="2">
        <f t="shared" si="82"/>
        <v>60.557715227158667</v>
      </c>
      <c r="BH92" s="2">
        <f t="shared" si="82"/>
        <v>58.622416517559266</v>
      </c>
      <c r="BI92" s="2">
        <f t="shared" si="82"/>
        <v>59.597472085944702</v>
      </c>
      <c r="BJ92" s="2">
        <f t="shared" si="82"/>
        <v>58.540670388225621</v>
      </c>
      <c r="BK92" s="2">
        <f t="shared" si="82"/>
        <v>59.568175915614574</v>
      </c>
      <c r="BL92" s="2">
        <f t="shared" si="82"/>
        <v>60.809069781600229</v>
      </c>
      <c r="BM92" s="2">
        <f t="shared" si="82"/>
        <v>56.401663791592796</v>
      </c>
      <c r="BO92" s="2" t="str">
        <f t="shared" si="83"/>
        <v/>
      </c>
      <c r="BP92" s="2" t="str">
        <f t="shared" si="83"/>
        <v/>
      </c>
      <c r="BQ92" s="2" t="str">
        <f t="shared" si="83"/>
        <v/>
      </c>
      <c r="BR92" s="2" t="str">
        <f t="shared" si="83"/>
        <v/>
      </c>
      <c r="BS92" s="2" t="str">
        <f t="shared" si="83"/>
        <v/>
      </c>
      <c r="BT92" s="2" t="str">
        <f t="shared" si="83"/>
        <v/>
      </c>
      <c r="BU92" s="2" t="str">
        <f t="shared" si="83"/>
        <v/>
      </c>
      <c r="BV92" s="2" t="str">
        <f t="shared" si="83"/>
        <v/>
      </c>
      <c r="BW92" s="2" t="str">
        <f t="shared" si="83"/>
        <v/>
      </c>
      <c r="BX92" s="2" t="str">
        <f t="shared" si="83"/>
        <v/>
      </c>
      <c r="BY92" s="2" t="str">
        <f t="shared" si="83"/>
        <v/>
      </c>
      <c r="BZ92" s="2" t="str">
        <f t="shared" si="83"/>
        <v/>
      </c>
      <c r="CA92" s="2" t="str">
        <f t="shared" si="83"/>
        <v/>
      </c>
      <c r="CB92" s="2" t="str">
        <f t="shared" si="83"/>
        <v/>
      </c>
      <c r="CC92" s="2" t="str">
        <f t="shared" si="83"/>
        <v/>
      </c>
      <c r="CE92" s="2" t="str">
        <f t="shared" si="84"/>
        <v/>
      </c>
      <c r="CF92" s="2" t="str">
        <f t="shared" si="84"/>
        <v/>
      </c>
      <c r="CG92" s="2" t="str">
        <f t="shared" si="84"/>
        <v/>
      </c>
      <c r="CH92" s="2" t="str">
        <f t="shared" si="84"/>
        <v/>
      </c>
      <c r="CI92" s="2" t="str">
        <f t="shared" si="84"/>
        <v/>
      </c>
      <c r="CJ92" s="2" t="str">
        <f t="shared" si="84"/>
        <v/>
      </c>
      <c r="CK92" s="2" t="str">
        <f t="shared" si="84"/>
        <v/>
      </c>
      <c r="CL92" s="2" t="str">
        <f t="shared" si="84"/>
        <v/>
      </c>
      <c r="CM92" s="2" t="str">
        <f t="shared" si="84"/>
        <v/>
      </c>
      <c r="CN92" s="2" t="str">
        <f t="shared" si="84"/>
        <v/>
      </c>
      <c r="CO92" s="2" t="str">
        <f t="shared" si="84"/>
        <v/>
      </c>
      <c r="CP92" s="2" t="str">
        <f t="shared" si="84"/>
        <v/>
      </c>
      <c r="CQ92" s="2" t="str">
        <f t="shared" si="84"/>
        <v/>
      </c>
      <c r="CR92" s="2" t="str">
        <f t="shared" si="84"/>
        <v/>
      </c>
      <c r="CS92" s="2" t="str">
        <f t="shared" si="84"/>
        <v/>
      </c>
      <c r="CU92" s="2" t="str">
        <f t="shared" si="85"/>
        <v/>
      </c>
      <c r="CV92" s="2" t="str">
        <f t="shared" si="85"/>
        <v/>
      </c>
      <c r="CW92" s="2" t="str">
        <f t="shared" si="85"/>
        <v/>
      </c>
      <c r="CX92" s="2" t="str">
        <f t="shared" si="85"/>
        <v/>
      </c>
      <c r="CY92" s="2" t="str">
        <f t="shared" si="85"/>
        <v/>
      </c>
      <c r="CZ92" s="2" t="str">
        <f t="shared" si="85"/>
        <v/>
      </c>
      <c r="DA92" s="2" t="str">
        <f t="shared" si="85"/>
        <v/>
      </c>
      <c r="DB92" s="2" t="str">
        <f t="shared" si="85"/>
        <v/>
      </c>
      <c r="DC92" s="2" t="str">
        <f t="shared" si="85"/>
        <v/>
      </c>
      <c r="DD92" s="2" t="str">
        <f t="shared" si="85"/>
        <v/>
      </c>
      <c r="DE92" s="2" t="str">
        <f t="shared" si="85"/>
        <v/>
      </c>
      <c r="DF92" s="2" t="str">
        <f t="shared" si="85"/>
        <v/>
      </c>
      <c r="DG92" s="2" t="str">
        <f t="shared" si="85"/>
        <v/>
      </c>
      <c r="DH92" s="2" t="str">
        <f t="shared" si="85"/>
        <v/>
      </c>
      <c r="DI92" s="2" t="str">
        <f t="shared" si="85"/>
        <v/>
      </c>
      <c r="DK92" s="2">
        <f t="shared" si="92"/>
        <v>70.356216092375362</v>
      </c>
      <c r="DL92" s="2">
        <f t="shared" si="92"/>
        <v>77.578325513196475</v>
      </c>
      <c r="DM92" s="2">
        <f t="shared" si="92"/>
        <v>78.446071046600451</v>
      </c>
      <c r="DN92" s="2">
        <f t="shared" si="92"/>
        <v>79.277973262032077</v>
      </c>
      <c r="DO92" s="2">
        <f t="shared" si="92"/>
        <v>85.399612967914436</v>
      </c>
      <c r="DP92" s="2">
        <f t="shared" si="92"/>
        <v>79.60325980392156</v>
      </c>
      <c r="DQ92" s="2">
        <f t="shared" si="92"/>
        <v>77.630073863636369</v>
      </c>
      <c r="DR92" s="2">
        <f t="shared" si="92"/>
        <v>80.501460227272759</v>
      </c>
      <c r="DS92" s="2">
        <f t="shared" si="92"/>
        <v>79.438323529411775</v>
      </c>
      <c r="DT92" s="2">
        <f t="shared" si="92"/>
        <v>73.201254032258078</v>
      </c>
      <c r="DU92" s="2">
        <f t="shared" si="92"/>
        <v>75.531861436950152</v>
      </c>
      <c r="DV92" s="2">
        <f t="shared" si="92"/>
        <v>75.56459999999997</v>
      </c>
      <c r="DW92" s="2">
        <f t="shared" si="92"/>
        <v>75.341227272727281</v>
      </c>
      <c r="DX92" s="2">
        <f t="shared" si="92"/>
        <v>68.391414772727288</v>
      </c>
      <c r="DY92" s="2">
        <f t="shared" si="92"/>
        <v>56.817153846153843</v>
      </c>
      <c r="EA92" s="2">
        <f t="shared" si="96"/>
        <v>56.367645739480494</v>
      </c>
      <c r="EB92" s="2">
        <f t="shared" si="93"/>
        <v>58.455175996427357</v>
      </c>
      <c r="EC92" s="2">
        <f t="shared" si="93"/>
        <v>58.269574883348895</v>
      </c>
      <c r="ED92" s="2">
        <f t="shared" si="93"/>
        <v>58.341602074688794</v>
      </c>
      <c r="EE92" s="2">
        <f t="shared" si="93"/>
        <v>60.669147578268237</v>
      </c>
      <c r="EF92" s="2">
        <f t="shared" si="93"/>
        <v>58.973088940073552</v>
      </c>
      <c r="EG92" s="2">
        <f t="shared" si="93"/>
        <v>58.002556442947196</v>
      </c>
      <c r="EH92" s="2">
        <f t="shared" si="93"/>
        <v>58.88454799950194</v>
      </c>
      <c r="EI92" s="2">
        <f t="shared" si="93"/>
        <v>58.959567360579271</v>
      </c>
      <c r="EJ92" s="2">
        <f t="shared" si="93"/>
        <v>57.354404766877856</v>
      </c>
      <c r="EK92" s="2">
        <f t="shared" si="93"/>
        <v>58.002917146325238</v>
      </c>
      <c r="EL92" s="2">
        <f t="shared" si="93"/>
        <v>56.937079838678102</v>
      </c>
      <c r="EM92" s="2">
        <f t="shared" si="93"/>
        <v>57.752193412934183</v>
      </c>
      <c r="EN92" s="2">
        <f t="shared" si="93"/>
        <v>59.718066311068007</v>
      </c>
      <c r="EO92" s="2">
        <f t="shared" si="93"/>
        <v>56.339056395825999</v>
      </c>
      <c r="EQ92" s="2">
        <f t="shared" si="94"/>
        <v>54.748151608416094</v>
      </c>
      <c r="ER92" s="2">
        <f t="shared" si="94"/>
        <v>58.138760128440687</v>
      </c>
      <c r="ES92" s="2">
        <f t="shared" si="94"/>
        <v>57.30377688896948</v>
      </c>
      <c r="ET92" s="2">
        <f t="shared" si="94"/>
        <v>58.551783373943131</v>
      </c>
      <c r="EU92" s="2">
        <f t="shared" si="94"/>
        <v>60.126156248693391</v>
      </c>
      <c r="EV92" s="2">
        <f t="shared" si="94"/>
        <v>58.576154594286649</v>
      </c>
      <c r="EW92" s="2">
        <f t="shared" si="94"/>
        <v>57.677704104071132</v>
      </c>
      <c r="EX92" s="2">
        <f t="shared" si="94"/>
        <v>58.163058012051778</v>
      </c>
      <c r="EY92" s="2">
        <f t="shared" si="94"/>
        <v>57.924932965593307</v>
      </c>
      <c r="EZ92" s="2">
        <f t="shared" si="94"/>
        <v>56.895626264023576</v>
      </c>
      <c r="FA92" s="2">
        <f t="shared" si="94"/>
        <v>56.93101408483632</v>
      </c>
      <c r="FB92" s="2">
        <f t="shared" si="94"/>
        <v>56.378569336536529</v>
      </c>
      <c r="FC92" s="2">
        <f t="shared" si="94"/>
        <v>56.571530688926295</v>
      </c>
      <c r="FD92" s="2">
        <f t="shared" si="94"/>
        <v>58.934975409550191</v>
      </c>
      <c r="FE92" s="2">
        <f t="shared" si="94"/>
        <v>56.301640296082979</v>
      </c>
      <c r="FG92" s="2">
        <f t="shared" si="95"/>
        <v>0.88465800000006101</v>
      </c>
      <c r="FH92" s="2">
        <f t="shared" si="95"/>
        <v>0.9082210940125206</v>
      </c>
      <c r="FI92" s="2">
        <f t="shared" si="95"/>
        <v>0.87527344575461608</v>
      </c>
      <c r="FJ92" s="2">
        <f t="shared" si="95"/>
        <v>0.89969632674746047</v>
      </c>
      <c r="FK92" s="2">
        <f t="shared" si="95"/>
        <v>0.91609129089897601</v>
      </c>
      <c r="FL92" s="2">
        <f t="shared" si="95"/>
        <v>0.90537960957948527</v>
      </c>
      <c r="FM92" s="2">
        <f t="shared" si="95"/>
        <v>0.91194026506262638</v>
      </c>
      <c r="FN92" s="2">
        <f t="shared" si="95"/>
        <v>0.91407997836924515</v>
      </c>
      <c r="FO92" s="2">
        <f t="shared" si="95"/>
        <v>0.92196069264039293</v>
      </c>
      <c r="FP92" s="2">
        <f t="shared" si="95"/>
        <v>0.91998334983540453</v>
      </c>
      <c r="FQ92" s="2">
        <f t="shared" si="95"/>
        <v>0.90903302484086224</v>
      </c>
      <c r="FR92" s="2">
        <f t="shared" si="95"/>
        <v>0.91391282435752419</v>
      </c>
      <c r="FS92" s="2">
        <f t="shared" si="95"/>
        <v>0.89675482294880027</v>
      </c>
      <c r="FT92" s="2">
        <f t="shared" si="95"/>
        <v>0.87421187979888626</v>
      </c>
      <c r="FU92" s="2">
        <f t="shared" si="95"/>
        <v>0.86904873044807174</v>
      </c>
      <c r="FW92" s="2">
        <f t="shared" si="86"/>
        <v>2.5575629398176164E-8</v>
      </c>
      <c r="FX92" s="2">
        <f t="shared" si="86"/>
        <v>4.8697090911722751E-8</v>
      </c>
      <c r="FY92" s="2">
        <f t="shared" si="86"/>
        <v>3.5334316844380237E-8</v>
      </c>
      <c r="FZ92" s="2">
        <f t="shared" si="86"/>
        <v>4.9039034936634995E-8</v>
      </c>
      <c r="GA92" s="2">
        <f t="shared" si="86"/>
        <v>6.0132977593577868E-8</v>
      </c>
      <c r="GB92" s="2">
        <f t="shared" si="86"/>
        <v>4.5273601073758796E-8</v>
      </c>
      <c r="GC92" s="2">
        <f t="shared" si="86"/>
        <v>4.4949481673619553E-8</v>
      </c>
      <c r="GD92" s="2">
        <f t="shared" si="86"/>
        <v>5.2141457821520289E-8</v>
      </c>
      <c r="GE92" s="2">
        <f t="shared" si="86"/>
        <v>7.773042908281898E-8</v>
      </c>
      <c r="GF92" s="2">
        <f t="shared" si="86"/>
        <v>9.4157858890415437E-8</v>
      </c>
      <c r="GG92" s="2">
        <f t="shared" si="86"/>
        <v>9.3508192470851733E-8</v>
      </c>
      <c r="GH92" s="2">
        <f t="shared" si="86"/>
        <v>9.0175473624921262E-8</v>
      </c>
      <c r="GI92" s="2">
        <f t="shared" si="86"/>
        <v>3.4923901936617924E-7</v>
      </c>
      <c r="GJ92" s="2">
        <f t="shared" si="86"/>
        <v>9.3004416223003773E-7</v>
      </c>
      <c r="GK92" s="2">
        <f t="shared" si="86"/>
        <v>1.9329426791574656E-6</v>
      </c>
      <c r="GM92" s="107">
        <f t="shared" si="87"/>
        <v>2.0597269695552239E-3</v>
      </c>
      <c r="GN92" s="107">
        <f t="shared" si="87"/>
        <v>2.7507336363698909E-4</v>
      </c>
      <c r="GO92" s="107">
        <f t="shared" si="87"/>
        <v>1.6603473850855767E-3</v>
      </c>
      <c r="GP92" s="107">
        <f t="shared" si="87"/>
        <v>2.4957971161576836E-4</v>
      </c>
      <c r="GQ92" s="107">
        <f t="shared" si="87"/>
        <v>2.3930271910055106E-5</v>
      </c>
      <c r="GR92" s="107">
        <f t="shared" si="87"/>
        <v>8.016480010592482E-5</v>
      </c>
      <c r="GS92" s="107">
        <f t="shared" si="87"/>
        <v>3.213606518471138E-5</v>
      </c>
      <c r="GT92" s="107">
        <f t="shared" si="87"/>
        <v>2.5065054928027345E-5</v>
      </c>
      <c r="GU92" s="107">
        <f t="shared" si="87"/>
        <v>1.141363990443489E-5</v>
      </c>
      <c r="GV92" s="107">
        <f t="shared" si="87"/>
        <v>9.1337437736534289E-6</v>
      </c>
      <c r="GW92" s="107">
        <f t="shared" si="87"/>
        <v>3.2214986502216586E-5</v>
      </c>
      <c r="GX92" s="107">
        <f t="shared" si="87"/>
        <v>1.7422901116493137E-5</v>
      </c>
      <c r="GY92" s="107">
        <f t="shared" si="87"/>
        <v>2.1835780334178479E-5</v>
      </c>
      <c r="GZ92" s="107">
        <f t="shared" si="87"/>
        <v>3.5955854660203886E-5</v>
      </c>
      <c r="HA92" s="107">
        <f t="shared" si="87"/>
        <v>4.7577405100504102E-7</v>
      </c>
      <c r="HC92" s="107">
        <f t="shared" si="76"/>
        <v>8.6746738512339439E-2</v>
      </c>
      <c r="HD92" s="107">
        <f t="shared" si="76"/>
        <v>0.10945732940723657</v>
      </c>
      <c r="HE92" s="107">
        <f t="shared" si="76"/>
        <v>6.4218455749686112E-2</v>
      </c>
      <c r="HF92" s="107">
        <f t="shared" si="76"/>
        <v>8.5901212438984131E-2</v>
      </c>
      <c r="HG92" s="107">
        <f t="shared" si="91"/>
        <v>9.6989546307309812E-2</v>
      </c>
      <c r="HH92" s="107">
        <f t="shared" si="91"/>
        <v>7.4803136567528947E-2</v>
      </c>
      <c r="HI92" s="107">
        <f t="shared" si="91"/>
        <v>8.1435840974446935E-2</v>
      </c>
      <c r="HJ92" s="107">
        <f t="shared" si="91"/>
        <v>8.7659136006983968E-2</v>
      </c>
      <c r="HK92" s="107">
        <f t="shared" si="91"/>
        <v>0.12000032779497728</v>
      </c>
      <c r="HL92" s="107">
        <f t="shared" si="91"/>
        <v>0.11266558024005821</v>
      </c>
      <c r="HM92" s="107">
        <f t="shared" si="91"/>
        <v>9.7751069544860195E-2</v>
      </c>
      <c r="HN92" s="107">
        <f t="shared" si="91"/>
        <v>9.7957134219267467E-2</v>
      </c>
      <c r="HO92" s="107">
        <f t="shared" si="91"/>
        <v>9.473182156499603E-2</v>
      </c>
      <c r="HP92" s="107">
        <f t="shared" si="91"/>
        <v>8.4750078850393637E-2</v>
      </c>
      <c r="HQ92" s="107">
        <f t="shared" si="91"/>
        <v>6.3007829890233097E-2</v>
      </c>
      <c r="HS92" s="107">
        <f t="shared" si="88"/>
        <v>9.8717829134030223E-17</v>
      </c>
      <c r="HT92" s="107">
        <f t="shared" si="88"/>
        <v>4.4492471937654989E-17</v>
      </c>
      <c r="HU92" s="107">
        <f t="shared" si="88"/>
        <v>1.8872570354602053E-18</v>
      </c>
      <c r="HV92" s="107">
        <f t="shared" si="88"/>
        <v>9.8781130739011364E-19</v>
      </c>
      <c r="HW92" s="107">
        <f t="shared" si="88"/>
        <v>4.2125580208474098E-20</v>
      </c>
      <c r="HX92" s="107">
        <f t="shared" si="88"/>
        <v>1.4925961795326933E-20</v>
      </c>
      <c r="HY92" s="107">
        <f t="shared" si="88"/>
        <v>4.7985316184467454E-21</v>
      </c>
      <c r="HZ92" s="107">
        <f t="shared" si="88"/>
        <v>9.3171256962691356E-21</v>
      </c>
      <c r="IA92" s="107">
        <f t="shared" si="88"/>
        <v>1.7312589586055229E-19</v>
      </c>
      <c r="IB92" s="107">
        <f t="shared" si="88"/>
        <v>5.9135607076818297E-20</v>
      </c>
      <c r="IC92" s="107">
        <f t="shared" si="88"/>
        <v>7.0908625768280884E-20</v>
      </c>
      <c r="ID92" s="107">
        <f t="shared" si="88"/>
        <v>2.9944237050392846E-20</v>
      </c>
      <c r="IE92" s="107">
        <f t="shared" si="88"/>
        <v>4.758220424539819E-20</v>
      </c>
      <c r="IF92" s="107">
        <f t="shared" si="88"/>
        <v>1.7075219335903025E-20</v>
      </c>
      <c r="IG92" s="107">
        <f t="shared" si="88"/>
        <v>4.4034265069911651E-15</v>
      </c>
      <c r="II92" s="107">
        <f t="shared" si="89"/>
        <v>1.7087136072640509E-49</v>
      </c>
      <c r="IJ92" s="107">
        <f t="shared" si="89"/>
        <v>3.5468346837848003E-51</v>
      </c>
      <c r="IK92" s="107">
        <f t="shared" si="89"/>
        <v>3.0578521636947735E-54</v>
      </c>
      <c r="IL92" s="107">
        <f t="shared" si="89"/>
        <v>2.0352683462427545E-56</v>
      </c>
      <c r="IM92" s="107">
        <f t="shared" si="89"/>
        <v>6.50283309812494E-62</v>
      </c>
      <c r="IN92" s="107">
        <f t="shared" si="89"/>
        <v>2.3891110442170523E-62</v>
      </c>
      <c r="IO92" s="107">
        <f t="shared" si="89"/>
        <v>8.4342029032000767E-65</v>
      </c>
      <c r="IP92" s="107">
        <f t="shared" si="89"/>
        <v>5.5763453759243563E-64</v>
      </c>
      <c r="IQ92" s="107">
        <f t="shared" si="89"/>
        <v>8.5659456777800781E-61</v>
      </c>
      <c r="IR92" s="107">
        <f t="shared" si="89"/>
        <v>4.9891929260420754E-62</v>
      </c>
      <c r="IS92" s="107">
        <f t="shared" si="89"/>
        <v>2.9976940233525323E-61</v>
      </c>
      <c r="IT92" s="107">
        <f t="shared" si="89"/>
        <v>2.1216249212576068E-62</v>
      </c>
      <c r="IU92" s="107">
        <f t="shared" si="89"/>
        <v>3.6974602097558856E-61</v>
      </c>
      <c r="IV92" s="107">
        <f t="shared" si="89"/>
        <v>9.5364428476250106E-63</v>
      </c>
      <c r="IW92" s="107">
        <f t="shared" si="89"/>
        <v>2.8619173095110011E-51</v>
      </c>
      <c r="IY92" s="107">
        <f t="shared" si="90"/>
        <v>8.8806465481894761E-2</v>
      </c>
      <c r="IZ92" s="107">
        <f t="shared" si="90"/>
        <v>0.10973240277087359</v>
      </c>
      <c r="JA92" s="107">
        <f t="shared" si="90"/>
        <v>6.5878803134771693E-2</v>
      </c>
      <c r="JB92" s="107">
        <f t="shared" si="90"/>
        <v>8.6150792150599897E-2</v>
      </c>
      <c r="JC92" s="107">
        <f t="shared" si="90"/>
        <v>9.7013476579219868E-2</v>
      </c>
      <c r="JD92" s="107">
        <f t="shared" si="90"/>
        <v>7.4883301367634866E-2</v>
      </c>
      <c r="JE92" s="107">
        <f t="shared" si="90"/>
        <v>8.1467977039631642E-2</v>
      </c>
      <c r="JF92" s="107">
        <f t="shared" si="90"/>
        <v>8.7684201061911993E-2</v>
      </c>
      <c r="JG92" s="107">
        <f t="shared" si="90"/>
        <v>0.12001174143488172</v>
      </c>
      <c r="JH92" s="107">
        <f t="shared" si="90"/>
        <v>0.11267471398383186</v>
      </c>
      <c r="JI92" s="107">
        <f t="shared" si="90"/>
        <v>9.778328453136241E-2</v>
      </c>
      <c r="JJ92" s="107">
        <f t="shared" si="90"/>
        <v>9.7974557120383957E-2</v>
      </c>
      <c r="JK92" s="107">
        <f t="shared" si="90"/>
        <v>9.4753657345330214E-2</v>
      </c>
      <c r="JL92" s="107">
        <f t="shared" si="90"/>
        <v>8.4786034705053845E-2</v>
      </c>
      <c r="JM92" s="107">
        <f t="shared" si="90"/>
        <v>6.30083056642885E-2</v>
      </c>
    </row>
    <row r="93" spans="2:273" x14ac:dyDescent="0.25">
      <c r="B93" s="2">
        <v>65</v>
      </c>
      <c r="C93" s="37">
        <v>112.492</v>
      </c>
      <c r="D93" s="37">
        <v>129.88900000000001</v>
      </c>
      <c r="E93" s="37">
        <v>105.063</v>
      </c>
      <c r="F93" s="37">
        <v>120.197</v>
      </c>
      <c r="G93" s="37">
        <v>126.443</v>
      </c>
      <c r="H93" s="37">
        <v>111.377</v>
      </c>
      <c r="I93" s="37">
        <v>113.03400000000001</v>
      </c>
      <c r="J93" s="37">
        <v>116.203</v>
      </c>
      <c r="K93" s="37">
        <v>134.15</v>
      </c>
      <c r="L93" s="37">
        <v>127.017</v>
      </c>
      <c r="M93" s="37">
        <v>124.967</v>
      </c>
      <c r="N93" s="37">
        <v>124.68300000000001</v>
      </c>
      <c r="O93" s="37">
        <v>123.6</v>
      </c>
      <c r="P93" s="37">
        <v>112.31699999999999</v>
      </c>
      <c r="Q93" s="37">
        <v>84.778000000000006</v>
      </c>
      <c r="S93" s="4">
        <f t="shared" si="97"/>
        <v>105.84686622315681</v>
      </c>
      <c r="T93" s="4">
        <f t="shared" si="98"/>
        <v>120.69121335537461</v>
      </c>
      <c r="U93" s="4">
        <f t="shared" si="99"/>
        <v>101.66231740154294</v>
      </c>
      <c r="V93" s="4">
        <f t="shared" si="100"/>
        <v>114.20453354962515</v>
      </c>
      <c r="W93" s="4">
        <f t="shared" si="101"/>
        <v>120.13552864335274</v>
      </c>
      <c r="X93" s="4">
        <f t="shared" si="102"/>
        <v>107.5671756961688</v>
      </c>
      <c r="Y93" s="4">
        <f t="shared" si="103"/>
        <v>110.23935174382967</v>
      </c>
      <c r="Z93" s="4">
        <f t="shared" si="104"/>
        <v>112.31867866146868</v>
      </c>
      <c r="AA93" s="4">
        <f t="shared" si="105"/>
        <v>126.77715569218351</v>
      </c>
      <c r="AB93" s="4">
        <f t="shared" si="106"/>
        <v>121.20674205590623</v>
      </c>
      <c r="AC93" s="4">
        <f t="shared" si="107"/>
        <v>119.29931324460152</v>
      </c>
      <c r="AD93" s="4">
        <f t="shared" si="108"/>
        <v>116.76142282761835</v>
      </c>
      <c r="AE93" s="4">
        <f t="shared" si="109"/>
        <v>114.97130269165655</v>
      </c>
      <c r="AF93" s="4">
        <f t="shared" si="110"/>
        <v>107.09220813234595</v>
      </c>
      <c r="AG93" s="4">
        <f t="shared" si="110"/>
        <v>85.729228400831033</v>
      </c>
      <c r="AI93" s="4">
        <f t="shared" si="111"/>
        <v>6.6451337768431955</v>
      </c>
      <c r="AJ93" s="4">
        <f t="shared" si="112"/>
        <v>9.1977866446253955</v>
      </c>
      <c r="AK93" s="4">
        <f t="shared" si="113"/>
        <v>3.4006825984570668</v>
      </c>
      <c r="AL93" s="4">
        <f t="shared" si="114"/>
        <v>5.9924664503748488</v>
      </c>
      <c r="AM93" s="4">
        <f t="shared" si="115"/>
        <v>6.3074713566472553</v>
      </c>
      <c r="AN93" s="4">
        <f t="shared" si="116"/>
        <v>3.8098243038311921</v>
      </c>
      <c r="AO93" s="4">
        <f t="shared" si="117"/>
        <v>2.7946482561703334</v>
      </c>
      <c r="AP93" s="4">
        <f t="shared" si="118"/>
        <v>3.884321338531322</v>
      </c>
      <c r="AQ93" s="4">
        <f t="shared" si="119"/>
        <v>7.3728443078164929</v>
      </c>
      <c r="AR93" s="4">
        <f t="shared" si="120"/>
        <v>5.8102579440937632</v>
      </c>
      <c r="AS93" s="4">
        <f t="shared" si="121"/>
        <v>5.6676867553984778</v>
      </c>
      <c r="AT93" s="4">
        <f t="shared" si="122"/>
        <v>7.9215771723816601</v>
      </c>
      <c r="AU93" s="4">
        <f t="shared" si="123"/>
        <v>8.6286973083434475</v>
      </c>
      <c r="AV93" s="4">
        <f t="shared" si="124"/>
        <v>5.2247918676540479</v>
      </c>
      <c r="AW93" s="4">
        <f t="shared" si="124"/>
        <v>-0.95122840083102744</v>
      </c>
      <c r="AY93" s="2">
        <f t="shared" si="82"/>
        <v>57.562436232442636</v>
      </c>
      <c r="AZ93" s="2">
        <f t="shared" si="82"/>
        <v>59.762064119746789</v>
      </c>
      <c r="BA93" s="2">
        <f t="shared" si="82"/>
        <v>60.201898414064267</v>
      </c>
      <c r="BB93" s="2">
        <f t="shared" si="82"/>
        <v>59.948621734674695</v>
      </c>
      <c r="BC93" s="2">
        <f t="shared" si="82"/>
        <v>62.215529356705076</v>
      </c>
      <c r="BD93" s="2">
        <f t="shared" si="82"/>
        <v>60.427870709983196</v>
      </c>
      <c r="BE93" s="2">
        <f t="shared" si="82"/>
        <v>59.273188683204275</v>
      </c>
      <c r="BF93" s="2">
        <f t="shared" si="82"/>
        <v>60.243093948195479</v>
      </c>
      <c r="BG93" s="2">
        <f t="shared" si="82"/>
        <v>60.087309146924596</v>
      </c>
      <c r="BH93" s="2">
        <f t="shared" si="82"/>
        <v>58.233574158545906</v>
      </c>
      <c r="BI93" s="2">
        <f t="shared" si="82"/>
        <v>59.139396729731729</v>
      </c>
      <c r="BJ93" s="2">
        <f t="shared" si="82"/>
        <v>58.101820547877885</v>
      </c>
      <c r="BK93" s="2">
        <f t="shared" si="82"/>
        <v>59.109433635273852</v>
      </c>
      <c r="BL93" s="2">
        <f t="shared" si="82"/>
        <v>60.484142813495701</v>
      </c>
      <c r="BM93" s="2">
        <f t="shared" si="82"/>
        <v>56.26089274673253</v>
      </c>
      <c r="BO93" s="2" t="str">
        <f t="shared" si="83"/>
        <v/>
      </c>
      <c r="BP93" s="2" t="str">
        <f t="shared" si="83"/>
        <v/>
      </c>
      <c r="BQ93" s="2" t="str">
        <f t="shared" si="83"/>
        <v/>
      </c>
      <c r="BR93" s="2" t="str">
        <f t="shared" si="83"/>
        <v/>
      </c>
      <c r="BS93" s="2" t="str">
        <f t="shared" si="83"/>
        <v/>
      </c>
      <c r="BT93" s="2" t="str">
        <f t="shared" si="83"/>
        <v/>
      </c>
      <c r="BU93" s="2" t="str">
        <f t="shared" si="83"/>
        <v/>
      </c>
      <c r="BV93" s="2" t="str">
        <f t="shared" si="83"/>
        <v/>
      </c>
      <c r="BW93" s="2" t="str">
        <f t="shared" si="83"/>
        <v/>
      </c>
      <c r="BX93" s="2" t="str">
        <f t="shared" si="83"/>
        <v/>
      </c>
      <c r="BY93" s="2" t="str">
        <f t="shared" si="83"/>
        <v/>
      </c>
      <c r="BZ93" s="2" t="str">
        <f t="shared" si="83"/>
        <v/>
      </c>
      <c r="CA93" s="2" t="str">
        <f t="shared" si="83"/>
        <v/>
      </c>
      <c r="CB93" s="2" t="str">
        <f t="shared" si="83"/>
        <v/>
      </c>
      <c r="CC93" s="2" t="str">
        <f t="shared" si="83"/>
        <v/>
      </c>
      <c r="CE93" s="2" t="str">
        <f t="shared" si="84"/>
        <v/>
      </c>
      <c r="CF93" s="2" t="str">
        <f t="shared" si="84"/>
        <v/>
      </c>
      <c r="CG93" s="2" t="str">
        <f t="shared" si="84"/>
        <v/>
      </c>
      <c r="CH93" s="2" t="str">
        <f t="shared" si="84"/>
        <v/>
      </c>
      <c r="CI93" s="2" t="str">
        <f t="shared" si="84"/>
        <v/>
      </c>
      <c r="CJ93" s="2" t="str">
        <f t="shared" si="84"/>
        <v/>
      </c>
      <c r="CK93" s="2" t="str">
        <f t="shared" si="84"/>
        <v/>
      </c>
      <c r="CL93" s="2" t="str">
        <f t="shared" si="84"/>
        <v/>
      </c>
      <c r="CM93" s="2" t="str">
        <f t="shared" si="84"/>
        <v/>
      </c>
      <c r="CN93" s="2" t="str">
        <f t="shared" si="84"/>
        <v/>
      </c>
      <c r="CO93" s="2" t="str">
        <f t="shared" si="84"/>
        <v/>
      </c>
      <c r="CP93" s="2" t="str">
        <f t="shared" si="84"/>
        <v/>
      </c>
      <c r="CQ93" s="2" t="str">
        <f t="shared" si="84"/>
        <v/>
      </c>
      <c r="CR93" s="2" t="str">
        <f t="shared" si="84"/>
        <v/>
      </c>
      <c r="CS93" s="2" t="str">
        <f t="shared" si="84"/>
        <v/>
      </c>
      <c r="CU93" s="2" t="str">
        <f t="shared" si="85"/>
        <v/>
      </c>
      <c r="CV93" s="2" t="str">
        <f t="shared" si="85"/>
        <v/>
      </c>
      <c r="CW93" s="2" t="str">
        <f t="shared" si="85"/>
        <v/>
      </c>
      <c r="CX93" s="2" t="str">
        <f t="shared" si="85"/>
        <v/>
      </c>
      <c r="CY93" s="2" t="str">
        <f t="shared" si="85"/>
        <v/>
      </c>
      <c r="CZ93" s="2" t="str">
        <f t="shared" si="85"/>
        <v/>
      </c>
      <c r="DA93" s="2" t="str">
        <f t="shared" si="85"/>
        <v/>
      </c>
      <c r="DB93" s="2" t="str">
        <f t="shared" si="85"/>
        <v/>
      </c>
      <c r="DC93" s="2" t="str">
        <f t="shared" si="85"/>
        <v/>
      </c>
      <c r="DD93" s="2" t="str">
        <f t="shared" si="85"/>
        <v/>
      </c>
      <c r="DE93" s="2" t="str">
        <f t="shared" si="85"/>
        <v/>
      </c>
      <c r="DF93" s="2" t="str">
        <f t="shared" si="85"/>
        <v/>
      </c>
      <c r="DG93" s="2" t="str">
        <f t="shared" si="85"/>
        <v/>
      </c>
      <c r="DH93" s="2" t="str">
        <f t="shared" si="85"/>
        <v/>
      </c>
      <c r="DI93" s="2" t="str">
        <f t="shared" si="85"/>
        <v/>
      </c>
      <c r="DK93" s="2">
        <f t="shared" si="92"/>
        <v>70.493645161290317</v>
      </c>
      <c r="DL93" s="2">
        <f t="shared" si="92"/>
        <v>77.717243951612886</v>
      </c>
      <c r="DM93" s="2">
        <f t="shared" si="92"/>
        <v>78.630675019098547</v>
      </c>
      <c r="DN93" s="2">
        <f t="shared" si="92"/>
        <v>79.510531417112304</v>
      </c>
      <c r="DO93" s="2">
        <f t="shared" si="92"/>
        <v>85.704053475935822</v>
      </c>
      <c r="DP93" s="2">
        <f t="shared" si="92"/>
        <v>79.832306595365409</v>
      </c>
      <c r="DQ93" s="2">
        <f t="shared" si="92"/>
        <v>77.807385263929618</v>
      </c>
      <c r="DR93" s="2">
        <f t="shared" si="92"/>
        <v>80.696385447214098</v>
      </c>
      <c r="DS93" s="2">
        <f t="shared" si="92"/>
        <v>79.65157219251337</v>
      </c>
      <c r="DT93" s="2">
        <f t="shared" si="92"/>
        <v>73.34149798387098</v>
      </c>
      <c r="DU93" s="2">
        <f t="shared" si="92"/>
        <v>75.73101704545455</v>
      </c>
      <c r="DV93" s="2">
        <f t="shared" si="92"/>
        <v>75.768377419354806</v>
      </c>
      <c r="DW93" s="2">
        <f t="shared" si="92"/>
        <v>75.515715359237547</v>
      </c>
      <c r="DX93" s="2">
        <f t="shared" si="92"/>
        <v>68.46857019794723</v>
      </c>
      <c r="DY93" s="2">
        <f t="shared" si="92"/>
        <v>56.737284493284484</v>
      </c>
      <c r="EA93" s="2">
        <f t="shared" si="96"/>
        <v>56.223218537333459</v>
      </c>
      <c r="EB93" s="2">
        <f t="shared" si="93"/>
        <v>58.32080839566818</v>
      </c>
      <c r="EC93" s="2">
        <f t="shared" si="93"/>
        <v>58.115911078522871</v>
      </c>
      <c r="ED93" s="2">
        <f t="shared" si="93"/>
        <v>58.216285684647296</v>
      </c>
      <c r="EE93" s="2">
        <f t="shared" si="93"/>
        <v>60.506600420060806</v>
      </c>
      <c r="EF93" s="2">
        <f t="shared" si="93"/>
        <v>58.817020931830129</v>
      </c>
      <c r="EG93" s="2">
        <f t="shared" si="93"/>
        <v>57.851564700529558</v>
      </c>
      <c r="EH93" s="2">
        <f t="shared" si="93"/>
        <v>58.71597320909769</v>
      </c>
      <c r="EI93" s="2">
        <f t="shared" si="93"/>
        <v>58.771889090022981</v>
      </c>
      <c r="EJ93" s="2">
        <f t="shared" si="93"/>
        <v>57.189803314070872</v>
      </c>
      <c r="EK93" s="2">
        <f t="shared" si="93"/>
        <v>57.820554485297009</v>
      </c>
      <c r="EL93" s="2">
        <f t="shared" si="93"/>
        <v>56.779960178550454</v>
      </c>
      <c r="EM93" s="2">
        <f t="shared" si="93"/>
        <v>57.577298845978063</v>
      </c>
      <c r="EN93" s="2">
        <f t="shared" si="93"/>
        <v>59.535870812623749</v>
      </c>
      <c r="EO93" s="2">
        <f t="shared" si="93"/>
        <v>56.200760698792351</v>
      </c>
      <c r="EQ93" s="2">
        <f t="shared" si="94"/>
        <v>54.652920366625409</v>
      </c>
      <c r="ER93" s="2">
        <f t="shared" si="94"/>
        <v>58.011605968179168</v>
      </c>
      <c r="ES93" s="2">
        <f t="shared" si="94"/>
        <v>57.17915087420905</v>
      </c>
      <c r="ET93" s="2">
        <f t="shared" si="94"/>
        <v>58.415405026487129</v>
      </c>
      <c r="EU93" s="2">
        <f t="shared" si="94"/>
        <v>59.981278021013139</v>
      </c>
      <c r="EV93" s="2">
        <f t="shared" si="94"/>
        <v>58.43115043774489</v>
      </c>
      <c r="EW93" s="2">
        <f t="shared" si="94"/>
        <v>57.534431283536605</v>
      </c>
      <c r="EX93" s="2">
        <f t="shared" si="94"/>
        <v>58.015745478114368</v>
      </c>
      <c r="EY93" s="2">
        <f t="shared" si="94"/>
        <v>57.770878829961546</v>
      </c>
      <c r="EZ93" s="2">
        <f t="shared" si="94"/>
        <v>56.74510221472147</v>
      </c>
      <c r="FA93" s="2">
        <f t="shared" si="94"/>
        <v>56.782699412538093</v>
      </c>
      <c r="FB93" s="2">
        <f t="shared" si="94"/>
        <v>56.237966132714966</v>
      </c>
      <c r="FC93" s="2">
        <f t="shared" si="94"/>
        <v>56.436222713892199</v>
      </c>
      <c r="FD93" s="2">
        <f t="shared" si="94"/>
        <v>58.777716872652888</v>
      </c>
      <c r="FE93" s="2">
        <f t="shared" si="94"/>
        <v>56.161305604685388</v>
      </c>
      <c r="FG93" s="2">
        <f t="shared" si="95"/>
        <v>0.90615433014307423</v>
      </c>
      <c r="FH93" s="2">
        <f t="shared" si="95"/>
        <v>0.92569481444786106</v>
      </c>
      <c r="FI93" s="2">
        <f t="shared" si="95"/>
        <v>0.89831774895124539</v>
      </c>
      <c r="FJ93" s="2">
        <f t="shared" si="95"/>
        <v>0.91864769198688423</v>
      </c>
      <c r="FK93" s="2">
        <f t="shared" si="95"/>
        <v>0.93217850341369091</v>
      </c>
      <c r="FL93" s="2">
        <f t="shared" si="95"/>
        <v>0.92334866030675711</v>
      </c>
      <c r="FM93" s="2">
        <f t="shared" si="95"/>
        <v>0.92876143598785366</v>
      </c>
      <c r="FN93" s="2">
        <f t="shared" si="95"/>
        <v>0.9305235603173041</v>
      </c>
      <c r="FO93" s="2">
        <f t="shared" si="95"/>
        <v>0.93699999428150371</v>
      </c>
      <c r="FP93" s="2">
        <f t="shared" si="95"/>
        <v>0.93537700417650316</v>
      </c>
      <c r="FQ93" s="2">
        <f t="shared" si="95"/>
        <v>0.92636469537393973</v>
      </c>
      <c r="FR93" s="2">
        <f t="shared" si="95"/>
        <v>0.93038596034132248</v>
      </c>
      <c r="FS93" s="2">
        <f t="shared" si="95"/>
        <v>0.91458915677072616</v>
      </c>
      <c r="FT93" s="2">
        <f t="shared" si="95"/>
        <v>0.89384252013471743</v>
      </c>
      <c r="FU93" s="2">
        <f t="shared" si="95"/>
        <v>0.88792269867589224</v>
      </c>
      <c r="FW93" s="2">
        <f t="shared" si="86"/>
        <v>3.2197809558774199E-8</v>
      </c>
      <c r="FX93" s="2">
        <f t="shared" si="86"/>
        <v>6.1306004456216334E-8</v>
      </c>
      <c r="FY93" s="2">
        <f t="shared" si="86"/>
        <v>4.4483268976801619E-8</v>
      </c>
      <c r="FZ93" s="2">
        <f t="shared" si="86"/>
        <v>6.1736486467695602E-8</v>
      </c>
      <c r="GA93" s="2">
        <f t="shared" si="86"/>
        <v>7.5702932400713054E-8</v>
      </c>
      <c r="GB93" s="2">
        <f t="shared" si="86"/>
        <v>5.6996086207050782E-8</v>
      </c>
      <c r="GC93" s="2">
        <f t="shared" si="86"/>
        <v>5.658804406729249E-8</v>
      </c>
      <c r="GD93" s="2">
        <f t="shared" si="86"/>
        <v>6.5642205373286906E-8</v>
      </c>
      <c r="GE93" s="2">
        <f t="shared" si="86"/>
        <v>9.7856810472521459E-8</v>
      </c>
      <c r="GF93" s="2">
        <f t="shared" si="86"/>
        <v>1.1853771838734017E-7</v>
      </c>
      <c r="GG93" s="2">
        <f t="shared" si="86"/>
        <v>1.1771983686230442E-7</v>
      </c>
      <c r="GH93" s="2">
        <f t="shared" si="86"/>
        <v>1.1352419261634338E-7</v>
      </c>
      <c r="GI93" s="2">
        <f t="shared" si="86"/>
        <v>4.3055815129890821E-7</v>
      </c>
      <c r="GJ93" s="2">
        <f t="shared" si="86"/>
        <v>1.1267740046174244E-6</v>
      </c>
      <c r="GK93" s="2">
        <f t="shared" si="86"/>
        <v>2.3075009558555267E-6</v>
      </c>
      <c r="GM93" s="107">
        <f t="shared" si="87"/>
        <v>6.4035831261347314E-4</v>
      </c>
      <c r="GN93" s="107">
        <f t="shared" si="87"/>
        <v>6.5040171303253796E-5</v>
      </c>
      <c r="GO93" s="107">
        <f t="shared" si="87"/>
        <v>4.6343625184202571E-4</v>
      </c>
      <c r="GP93" s="107">
        <f t="shared" si="87"/>
        <v>5.4019251289973902E-5</v>
      </c>
      <c r="GQ93" s="107">
        <f t="shared" si="87"/>
        <v>3.7301923739887734E-6</v>
      </c>
      <c r="GR93" s="107">
        <f t="shared" si="87"/>
        <v>1.4347358279644913E-5</v>
      </c>
      <c r="GS93" s="107">
        <f t="shared" si="87"/>
        <v>5.086984458801576E-6</v>
      </c>
      <c r="GT93" s="107">
        <f t="shared" si="87"/>
        <v>3.8603152219045492E-6</v>
      </c>
      <c r="GU93" s="107">
        <f t="shared" si="87"/>
        <v>1.6443810571056838E-6</v>
      </c>
      <c r="GV93" s="107">
        <f t="shared" si="87"/>
        <v>1.2326811612478478E-6</v>
      </c>
      <c r="GW93" s="107">
        <f t="shared" si="87"/>
        <v>4.9519376842525224E-6</v>
      </c>
      <c r="GX93" s="107">
        <f t="shared" si="87"/>
        <v>2.4916791875367417E-6</v>
      </c>
      <c r="GY93" s="107">
        <f t="shared" si="87"/>
        <v>3.3086398334295079E-6</v>
      </c>
      <c r="GZ93" s="107">
        <f t="shared" si="87"/>
        <v>5.7690122344926685E-6</v>
      </c>
      <c r="HA93" s="107">
        <f t="shared" si="87"/>
        <v>3.7040198240450197E-8</v>
      </c>
      <c r="HC93" s="107">
        <f t="shared" si="76"/>
        <v>0.1172240800073662</v>
      </c>
      <c r="HD93" s="107">
        <f t="shared" si="76"/>
        <v>0.14813484416605582</v>
      </c>
      <c r="HE93" s="107">
        <f t="shared" si="76"/>
        <v>9.0195528898309521E-2</v>
      </c>
      <c r="HF93" s="107">
        <f t="shared" si="76"/>
        <v>0.11998566101849401</v>
      </c>
      <c r="HG93" s="107">
        <f t="shared" si="91"/>
        <v>0.13702090990547514</v>
      </c>
      <c r="HH93" s="107">
        <f t="shared" si="91"/>
        <v>0.10712058546507434</v>
      </c>
      <c r="HI93" s="107">
        <f t="shared" si="91"/>
        <v>0.11672264680732686</v>
      </c>
      <c r="HJ93" s="107">
        <f t="shared" si="91"/>
        <v>0.12508916917788121</v>
      </c>
      <c r="HK93" s="107">
        <f t="shared" si="91"/>
        <v>0.16723586710899724</v>
      </c>
      <c r="HL93" s="107">
        <f t="shared" si="91"/>
        <v>0.15890224769831227</v>
      </c>
      <c r="HM93" s="107">
        <f t="shared" si="91"/>
        <v>0.13901167984754462</v>
      </c>
      <c r="HN93" s="107">
        <f t="shared" si="91"/>
        <v>0.13963125486158801</v>
      </c>
      <c r="HO93" s="107">
        <f t="shared" si="91"/>
        <v>0.13451716530358784</v>
      </c>
      <c r="HP93" s="107">
        <f t="shared" si="91"/>
        <v>0.12106800100846858</v>
      </c>
      <c r="HQ93" s="107">
        <f t="shared" si="91"/>
        <v>9.6638312121094069E-2</v>
      </c>
      <c r="HS93" s="107">
        <f t="shared" si="88"/>
        <v>4.2107106186395936E-16</v>
      </c>
      <c r="HT93" s="107">
        <f t="shared" si="88"/>
        <v>2.093137654857562E-16</v>
      </c>
      <c r="HU93" s="107">
        <f t="shared" si="88"/>
        <v>9.6563745826560042E-18</v>
      </c>
      <c r="HV93" s="107">
        <f t="shared" si="88"/>
        <v>5.4705273736855087E-18</v>
      </c>
      <c r="HW93" s="107">
        <f t="shared" si="88"/>
        <v>2.7793942686174846E-19</v>
      </c>
      <c r="HX93" s="107">
        <f t="shared" si="88"/>
        <v>9.8239226791095365E-20</v>
      </c>
      <c r="HY93" s="107">
        <f t="shared" si="88"/>
        <v>3.3572627994779294E-20</v>
      </c>
      <c r="HZ93" s="107">
        <f t="shared" si="88"/>
        <v>6.4538746792232561E-20</v>
      </c>
      <c r="IA93" s="107">
        <f t="shared" si="88"/>
        <v>1.1198494045708219E-18</v>
      </c>
      <c r="IB93" s="107">
        <f t="shared" si="88"/>
        <v>4.0849345196711462E-19</v>
      </c>
      <c r="IC93" s="107">
        <f t="shared" si="88"/>
        <v>4.8142457414409728E-19</v>
      </c>
      <c r="ID93" s="107">
        <f t="shared" si="88"/>
        <v>2.1020122815450259E-19</v>
      </c>
      <c r="IE93" s="107">
        <f t="shared" si="88"/>
        <v>3.1914464684986355E-19</v>
      </c>
      <c r="IF93" s="107">
        <f t="shared" si="88"/>
        <v>1.1588718789558805E-19</v>
      </c>
      <c r="IG93" s="107">
        <f t="shared" si="88"/>
        <v>1.6350254267726352E-14</v>
      </c>
      <c r="II93" s="107">
        <f t="shared" si="89"/>
        <v>3.0293815225179527E-48</v>
      </c>
      <c r="IJ93" s="107">
        <f t="shared" si="89"/>
        <v>7.7887565124111169E-50</v>
      </c>
      <c r="IK93" s="107">
        <f t="shared" si="89"/>
        <v>7.6468545075181066E-53</v>
      </c>
      <c r="IL93" s="107">
        <f t="shared" si="89"/>
        <v>6.2036262714981546E-55</v>
      </c>
      <c r="IM93" s="107">
        <f t="shared" si="89"/>
        <v>2.9227866555644635E-60</v>
      </c>
      <c r="IN93" s="107">
        <f t="shared" si="89"/>
        <v>1.0353809969204368E-60</v>
      </c>
      <c r="IO93" s="107">
        <f t="shared" si="89"/>
        <v>4.2489762929992835E-63</v>
      </c>
      <c r="IP93" s="107">
        <f t="shared" si="89"/>
        <v>2.7622102550084473E-62</v>
      </c>
      <c r="IQ93" s="107">
        <f t="shared" si="89"/>
        <v>3.8022281739840932E-59</v>
      </c>
      <c r="IR93" s="107">
        <f t="shared" si="89"/>
        <v>2.5086922452580313E-60</v>
      </c>
      <c r="IS93" s="107">
        <f t="shared" si="89"/>
        <v>1.4307381402046356E-59</v>
      </c>
      <c r="IT93" s="107">
        <f t="shared" si="89"/>
        <v>1.0814736141900825E-60</v>
      </c>
      <c r="IU93" s="107">
        <f t="shared" si="89"/>
        <v>1.6861944191377287E-59</v>
      </c>
      <c r="IV93" s="107">
        <f t="shared" si="89"/>
        <v>4.4775920858569355E-61</v>
      </c>
      <c r="IW93" s="107">
        <f t="shared" si="89"/>
        <v>6.0264153200100977E-50</v>
      </c>
      <c r="IY93" s="107">
        <f t="shared" si="90"/>
        <v>0.11786443831998009</v>
      </c>
      <c r="IZ93" s="107">
        <f t="shared" si="90"/>
        <v>0.14819988433735931</v>
      </c>
      <c r="JA93" s="107">
        <f t="shared" si="90"/>
        <v>9.0658965150151566E-2</v>
      </c>
      <c r="JB93" s="107">
        <f t="shared" si="90"/>
        <v>0.12003968026978398</v>
      </c>
      <c r="JC93" s="107">
        <f t="shared" si="90"/>
        <v>0.13702464009784912</v>
      </c>
      <c r="JD93" s="107">
        <f t="shared" si="90"/>
        <v>0.10713493282335398</v>
      </c>
      <c r="JE93" s="107">
        <f t="shared" si="90"/>
        <v>0.11672773379178566</v>
      </c>
      <c r="JF93" s="107">
        <f t="shared" si="90"/>
        <v>0.12509302949310311</v>
      </c>
      <c r="JG93" s="107">
        <f t="shared" si="90"/>
        <v>0.16723751149005434</v>
      </c>
      <c r="JH93" s="107">
        <f t="shared" si="90"/>
        <v>0.15890348037947352</v>
      </c>
      <c r="JI93" s="107">
        <f t="shared" si="90"/>
        <v>0.13901663178522886</v>
      </c>
      <c r="JJ93" s="107">
        <f t="shared" si="90"/>
        <v>0.13963374654077554</v>
      </c>
      <c r="JK93" s="107">
        <f t="shared" si="90"/>
        <v>0.13452047394342126</v>
      </c>
      <c r="JL93" s="107">
        <f t="shared" si="90"/>
        <v>0.12107377002070308</v>
      </c>
      <c r="JM93" s="107">
        <f t="shared" si="90"/>
        <v>9.6638349161308659E-2</v>
      </c>
    </row>
    <row r="94" spans="2:273" x14ac:dyDescent="0.25">
      <c r="B94" s="2">
        <v>66</v>
      </c>
      <c r="C94" s="37">
        <v>126.857</v>
      </c>
      <c r="D94" s="37">
        <v>144.65100000000001</v>
      </c>
      <c r="E94" s="37">
        <v>120.254</v>
      </c>
      <c r="F94" s="37">
        <v>137.197</v>
      </c>
      <c r="G94" s="37">
        <v>143.34399999999999</v>
      </c>
      <c r="H94" s="37">
        <v>127.23</v>
      </c>
      <c r="I94" s="37">
        <v>130.25399999999999</v>
      </c>
      <c r="J94" s="37">
        <v>130.42400000000001</v>
      </c>
      <c r="K94" s="37">
        <v>148.80000000000001</v>
      </c>
      <c r="L94" s="37">
        <v>143.86699999999999</v>
      </c>
      <c r="M94" s="37">
        <v>142.583</v>
      </c>
      <c r="N94" s="37">
        <v>140.86699999999999</v>
      </c>
      <c r="O94" s="37">
        <v>139.4</v>
      </c>
      <c r="P94" s="37">
        <v>128.1</v>
      </c>
      <c r="Q94" s="37">
        <v>100.68300000000001</v>
      </c>
      <c r="S94" s="4">
        <f t="shared" si="97"/>
        <v>117.21522641339179</v>
      </c>
      <c r="T94" s="4">
        <f t="shared" si="98"/>
        <v>134.60974920440583</v>
      </c>
      <c r="U94" s="4">
        <f t="shared" si="99"/>
        <v>113.02911218440198</v>
      </c>
      <c r="V94" s="4">
        <f t="shared" si="100"/>
        <v>128.44351782836816</v>
      </c>
      <c r="W94" s="4">
        <f t="shared" si="101"/>
        <v>135.48391880329311</v>
      </c>
      <c r="X94" s="4">
        <f t="shared" si="102"/>
        <v>121.11584053071851</v>
      </c>
      <c r="Y94" s="4">
        <f t="shared" si="103"/>
        <v>124.78398798475558</v>
      </c>
      <c r="Z94" s="4">
        <f t="shared" si="104"/>
        <v>126.77482122692803</v>
      </c>
      <c r="AA94" s="4">
        <f t="shared" si="105"/>
        <v>143.08395499641463</v>
      </c>
      <c r="AB94" s="4">
        <f t="shared" si="106"/>
        <v>137.42668624708125</v>
      </c>
      <c r="AC94" s="4">
        <f t="shared" si="107"/>
        <v>135.58413578020219</v>
      </c>
      <c r="AD94" s="4">
        <f t="shared" si="108"/>
        <v>132.74615946676107</v>
      </c>
      <c r="AE94" s="4">
        <f t="shared" si="109"/>
        <v>130.09394890880597</v>
      </c>
      <c r="AF94" s="4">
        <f t="shared" si="110"/>
        <v>120.23930163444096</v>
      </c>
      <c r="AG94" s="4">
        <f t="shared" si="110"/>
        <v>96.256184001503129</v>
      </c>
      <c r="AI94" s="4">
        <f t="shared" si="111"/>
        <v>9.6417735866082097</v>
      </c>
      <c r="AJ94" s="4">
        <f t="shared" si="112"/>
        <v>10.041250795594181</v>
      </c>
      <c r="AK94" s="4">
        <f t="shared" si="113"/>
        <v>7.2248878155980236</v>
      </c>
      <c r="AL94" s="4">
        <f t="shared" si="114"/>
        <v>8.7534821716318447</v>
      </c>
      <c r="AM94" s="4">
        <f t="shared" si="115"/>
        <v>7.8600811967068864</v>
      </c>
      <c r="AN94" s="4">
        <f t="shared" si="116"/>
        <v>6.1141594692814891</v>
      </c>
      <c r="AO94" s="4">
        <f t="shared" si="117"/>
        <v>5.4700120152444072</v>
      </c>
      <c r="AP94" s="4">
        <f t="shared" si="118"/>
        <v>3.6491787730719807</v>
      </c>
      <c r="AQ94" s="4">
        <f t="shared" si="119"/>
        <v>5.7160450035853785</v>
      </c>
      <c r="AR94" s="4">
        <f t="shared" si="120"/>
        <v>6.4403137529187404</v>
      </c>
      <c r="AS94" s="4">
        <f t="shared" si="121"/>
        <v>6.9988642197978095</v>
      </c>
      <c r="AT94" s="4">
        <f t="shared" si="122"/>
        <v>8.1208405332389191</v>
      </c>
      <c r="AU94" s="4">
        <f t="shared" si="123"/>
        <v>9.3060510911940355</v>
      </c>
      <c r="AV94" s="4">
        <f t="shared" si="124"/>
        <v>7.8606983655590312</v>
      </c>
      <c r="AW94" s="4">
        <f t="shared" si="124"/>
        <v>4.4268159984968776</v>
      </c>
      <c r="AY94" s="2">
        <f t="shared" ref="AY94:BM110" si="125">IF(OR($B94 &lt; C$231, $B94 &gt; C$234), #N/A, ((1-FG94)*DK94) + (FG94 - FW94)*EA94 + (FW94*EQ94))</f>
        <v>57.184930551730901</v>
      </c>
      <c r="AZ94" s="2">
        <f t="shared" si="125"/>
        <v>59.365418688414351</v>
      </c>
      <c r="BA94" s="2">
        <f t="shared" si="125"/>
        <v>59.682503480271912</v>
      </c>
      <c r="BB94" s="2">
        <f t="shared" si="125"/>
        <v>59.513947840665722</v>
      </c>
      <c r="BC94" s="2">
        <f t="shared" si="125"/>
        <v>61.746220340352892</v>
      </c>
      <c r="BD94" s="2">
        <f t="shared" si="125"/>
        <v>59.984815311680165</v>
      </c>
      <c r="BE94" s="2">
        <f t="shared" si="125"/>
        <v>58.86545420633481</v>
      </c>
      <c r="BF94" s="2">
        <f t="shared" si="125"/>
        <v>59.798369586214363</v>
      </c>
      <c r="BG94" s="2">
        <f t="shared" si="125"/>
        <v>59.663129427173367</v>
      </c>
      <c r="BH94" s="2">
        <f t="shared" si="125"/>
        <v>57.881325625307227</v>
      </c>
      <c r="BI94" s="2">
        <f t="shared" si="125"/>
        <v>58.724553261198686</v>
      </c>
      <c r="BJ94" s="2">
        <f t="shared" si="125"/>
        <v>57.708329457748818</v>
      </c>
      <c r="BK94" s="2">
        <f t="shared" si="125"/>
        <v>58.690144017706906</v>
      </c>
      <c r="BL94" s="2">
        <f t="shared" si="125"/>
        <v>60.174318104920594</v>
      </c>
      <c r="BM94" s="2">
        <f t="shared" si="125"/>
        <v>56.119356583391756</v>
      </c>
      <c r="BO94" s="2" t="str">
        <f t="shared" ref="BO94:CC110" si="126">IF(AND(IY94 &lt; $CC$23, $B94 &lt; C$7, $B94 &gt; C$231), C94, "")</f>
        <v/>
      </c>
      <c r="BP94" s="2" t="str">
        <f t="shared" si="126"/>
        <v/>
      </c>
      <c r="BQ94" s="2" t="str">
        <f t="shared" si="126"/>
        <v/>
      </c>
      <c r="BR94" s="2" t="str">
        <f t="shared" si="126"/>
        <v/>
      </c>
      <c r="BS94" s="2" t="str">
        <f t="shared" si="126"/>
        <v/>
      </c>
      <c r="BT94" s="2" t="str">
        <f t="shared" si="126"/>
        <v/>
      </c>
      <c r="BU94" s="2" t="str">
        <f t="shared" si="126"/>
        <v/>
      </c>
      <c r="BV94" s="2" t="str">
        <f t="shared" si="126"/>
        <v/>
      </c>
      <c r="BW94" s="2" t="str">
        <f t="shared" si="126"/>
        <v/>
      </c>
      <c r="BX94" s="2" t="str">
        <f t="shared" si="126"/>
        <v/>
      </c>
      <c r="BY94" s="2" t="str">
        <f t="shared" si="126"/>
        <v/>
      </c>
      <c r="BZ94" s="2" t="str">
        <f t="shared" si="126"/>
        <v/>
      </c>
      <c r="CA94" s="2" t="str">
        <f t="shared" si="126"/>
        <v/>
      </c>
      <c r="CB94" s="2" t="str">
        <f t="shared" si="126"/>
        <v/>
      </c>
      <c r="CC94" s="2" t="str">
        <f t="shared" si="126"/>
        <v/>
      </c>
      <c r="CE94" s="2" t="str">
        <f t="shared" ref="CE94:CS110" si="127">IF(AND(IY94 &lt; $CS$23, $B94 &gt; C$232, $B94 &lt; C$233), C94, "")</f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ref="CU94:DI110" si="128">IF(AND(IY94 &lt; $DI$23, $B94 &gt; C$7, $B94 &lt; C$234), C94, "")</f>
        <v/>
      </c>
      <c r="CV94" s="2" t="str">
        <f t="shared" si="128"/>
        <v/>
      </c>
      <c r="CW94" s="2" t="str">
        <f t="shared" si="128"/>
        <v/>
      </c>
      <c r="CX94" s="2" t="str">
        <f t="shared" si="128"/>
        <v/>
      </c>
      <c r="CY94" s="2" t="str">
        <f t="shared" si="128"/>
        <v/>
      </c>
      <c r="CZ94" s="2" t="str">
        <f t="shared" si="128"/>
        <v/>
      </c>
      <c r="DA94" s="2" t="str">
        <f t="shared" si="128"/>
        <v/>
      </c>
      <c r="DB94" s="2" t="str">
        <f t="shared" si="128"/>
        <v/>
      </c>
      <c r="DC94" s="2" t="str">
        <f t="shared" si="128"/>
        <v/>
      </c>
      <c r="DD94" s="2" t="str">
        <f t="shared" si="128"/>
        <v/>
      </c>
      <c r="DE94" s="2" t="str">
        <f t="shared" si="128"/>
        <v/>
      </c>
      <c r="DF94" s="2" t="str">
        <f t="shared" si="128"/>
        <v/>
      </c>
      <c r="DG94" s="2" t="str">
        <f t="shared" si="128"/>
        <v/>
      </c>
      <c r="DH94" s="2" t="str">
        <f t="shared" si="128"/>
        <v/>
      </c>
      <c r="DI94" s="2" t="str">
        <f t="shared" si="128"/>
        <v/>
      </c>
      <c r="DK94" s="2">
        <f t="shared" si="92"/>
        <v>70.631074230205272</v>
      </c>
      <c r="DL94" s="2">
        <f t="shared" si="92"/>
        <v>77.856162390029311</v>
      </c>
      <c r="DM94" s="2">
        <f t="shared" si="92"/>
        <v>78.815278991596642</v>
      </c>
      <c r="DN94" s="2">
        <f t="shared" si="92"/>
        <v>79.743089572192517</v>
      </c>
      <c r="DO94" s="2">
        <f t="shared" si="92"/>
        <v>86.008493983957209</v>
      </c>
      <c r="DP94" s="2">
        <f t="shared" si="92"/>
        <v>80.061353386809259</v>
      </c>
      <c r="DQ94" s="2">
        <f t="shared" si="92"/>
        <v>77.984696664222881</v>
      </c>
      <c r="DR94" s="2">
        <f t="shared" si="92"/>
        <v>80.891310667155452</v>
      </c>
      <c r="DS94" s="2">
        <f t="shared" si="92"/>
        <v>79.86482085561498</v>
      </c>
      <c r="DT94" s="2">
        <f t="shared" si="92"/>
        <v>73.481741935483882</v>
      </c>
      <c r="DU94" s="2">
        <f t="shared" si="92"/>
        <v>75.930172653958948</v>
      </c>
      <c r="DV94" s="2">
        <f t="shared" si="92"/>
        <v>75.972154838709656</v>
      </c>
      <c r="DW94" s="2">
        <f t="shared" si="92"/>
        <v>75.690203445747812</v>
      </c>
      <c r="DX94" s="2">
        <f t="shared" si="92"/>
        <v>68.545725623167158</v>
      </c>
      <c r="DY94" s="2">
        <f t="shared" si="92"/>
        <v>56.657415140415132</v>
      </c>
      <c r="EA94" s="2">
        <f t="shared" si="96"/>
        <v>56.078791335186423</v>
      </c>
      <c r="EB94" s="2">
        <f t="shared" si="93"/>
        <v>58.186440794908989</v>
      </c>
      <c r="EC94" s="2">
        <f t="shared" si="93"/>
        <v>57.962247273696846</v>
      </c>
      <c r="ED94" s="2">
        <f t="shared" si="93"/>
        <v>58.090969294605799</v>
      </c>
      <c r="EE94" s="2">
        <f t="shared" si="93"/>
        <v>60.344053261853375</v>
      </c>
      <c r="EF94" s="2">
        <f t="shared" si="93"/>
        <v>58.660952923586706</v>
      </c>
      <c r="EG94" s="2">
        <f t="shared" si="93"/>
        <v>57.700572958111913</v>
      </c>
      <c r="EH94" s="2">
        <f t="shared" si="93"/>
        <v>58.54739841869344</v>
      </c>
      <c r="EI94" s="2">
        <f t="shared" si="93"/>
        <v>58.584210819466691</v>
      </c>
      <c r="EJ94" s="2">
        <f t="shared" si="93"/>
        <v>57.025201861263895</v>
      </c>
      <c r="EK94" s="2">
        <f t="shared" si="93"/>
        <v>57.638191824268773</v>
      </c>
      <c r="EL94" s="2">
        <f t="shared" si="93"/>
        <v>56.622840518422805</v>
      </c>
      <c r="EM94" s="2">
        <f t="shared" si="93"/>
        <v>57.402404279021937</v>
      </c>
      <c r="EN94" s="2">
        <f t="shared" si="93"/>
        <v>59.353675314179497</v>
      </c>
      <c r="EO94" s="2">
        <f t="shared" si="93"/>
        <v>56.062465001758696</v>
      </c>
      <c r="EQ94" s="2">
        <f t="shared" si="94"/>
        <v>54.557689124834717</v>
      </c>
      <c r="ER94" s="2">
        <f t="shared" si="94"/>
        <v>57.88445180791765</v>
      </c>
      <c r="ES94" s="2">
        <f t="shared" si="94"/>
        <v>57.054524859448613</v>
      </c>
      <c r="ET94" s="2">
        <f t="shared" si="94"/>
        <v>58.279026679031126</v>
      </c>
      <c r="EU94" s="2">
        <f t="shared" si="94"/>
        <v>59.836399793332887</v>
      </c>
      <c r="EV94" s="2">
        <f t="shared" si="94"/>
        <v>58.286146281203131</v>
      </c>
      <c r="EW94" s="2">
        <f t="shared" si="94"/>
        <v>57.391158463002085</v>
      </c>
      <c r="EX94" s="2">
        <f t="shared" si="94"/>
        <v>57.868432944176973</v>
      </c>
      <c r="EY94" s="2">
        <f t="shared" si="94"/>
        <v>57.616824694329793</v>
      </c>
      <c r="EZ94" s="2">
        <f t="shared" si="94"/>
        <v>56.594578165419364</v>
      </c>
      <c r="FA94" s="2">
        <f t="shared" si="94"/>
        <v>56.634384740239867</v>
      </c>
      <c r="FB94" s="2">
        <f t="shared" si="94"/>
        <v>56.097362928893403</v>
      </c>
      <c r="FC94" s="2">
        <f t="shared" si="94"/>
        <v>56.300914738858111</v>
      </c>
      <c r="FD94" s="2">
        <f t="shared" si="94"/>
        <v>58.620458335755586</v>
      </c>
      <c r="FE94" s="2">
        <f t="shared" si="94"/>
        <v>56.020970913287805</v>
      </c>
      <c r="FG94" s="2">
        <f t="shared" si="95"/>
        <v>0.92398860809801664</v>
      </c>
      <c r="FH94" s="2">
        <f t="shared" si="95"/>
        <v>0.94006128093316521</v>
      </c>
      <c r="FI94" s="2">
        <f t="shared" si="95"/>
        <v>0.91750569985792985</v>
      </c>
      <c r="FJ94" s="2">
        <f t="shared" si="95"/>
        <v>0.93427994518777968</v>
      </c>
      <c r="FK94" s="2">
        <f t="shared" si="95"/>
        <v>0.94536537374557095</v>
      </c>
      <c r="FL94" s="2">
        <f t="shared" si="95"/>
        <v>0.93813842795781432</v>
      </c>
      <c r="FM94" s="2">
        <f t="shared" si="95"/>
        <v>0.94257177252795565</v>
      </c>
      <c r="FN94" s="2">
        <f t="shared" si="95"/>
        <v>0.94401288325343213</v>
      </c>
      <c r="FO94" s="2">
        <f t="shared" si="95"/>
        <v>0.94930038541890716</v>
      </c>
      <c r="FP94" s="2">
        <f t="shared" si="95"/>
        <v>0.9479766813410232</v>
      </c>
      <c r="FQ94" s="2">
        <f t="shared" si="95"/>
        <v>0.94060995384757295</v>
      </c>
      <c r="FR94" s="2">
        <f t="shared" si="95"/>
        <v>0.94390038858956438</v>
      </c>
      <c r="FS94" s="2">
        <f t="shared" si="95"/>
        <v>0.92958472959873562</v>
      </c>
      <c r="FT94" s="2">
        <f t="shared" si="95"/>
        <v>0.91072244340677089</v>
      </c>
      <c r="FU94" s="2">
        <f t="shared" si="95"/>
        <v>0.90437569093975445</v>
      </c>
      <c r="FW94" s="2">
        <f t="shared" ref="FW94:GK110" si="129">POWER(10,($B94-C$233)/C$230)/(1+POWER(10,($B94-C$233)/C$230))</f>
        <v>4.0534640319719498E-8</v>
      </c>
      <c r="FX94" s="2">
        <f t="shared" si="129"/>
        <v>7.7179685680371316E-8</v>
      </c>
      <c r="FY94" s="2">
        <f t="shared" si="129"/>
        <v>5.6001117069558227E-8</v>
      </c>
      <c r="FZ94" s="2">
        <f t="shared" si="129"/>
        <v>7.7721630406677108E-8</v>
      </c>
      <c r="GA94" s="2">
        <f t="shared" si="129"/>
        <v>9.5304343478494131E-8</v>
      </c>
      <c r="GB94" s="2">
        <f t="shared" si="129"/>
        <v>7.1753820239943567E-8</v>
      </c>
      <c r="GC94" s="2">
        <f t="shared" si="129"/>
        <v>7.1240125636226416E-8</v>
      </c>
      <c r="GD94" s="2">
        <f t="shared" si="129"/>
        <v>8.2638639026080148E-8</v>
      </c>
      <c r="GE94" s="2">
        <f t="shared" si="129"/>
        <v>1.2319442229953007E-7</v>
      </c>
      <c r="GF94" s="2">
        <f t="shared" si="129"/>
        <v>1.4923014135368782E-7</v>
      </c>
      <c r="GG94" s="2">
        <f t="shared" si="129"/>
        <v>1.4820048958097028E-7</v>
      </c>
      <c r="GH94" s="2">
        <f t="shared" si="129"/>
        <v>1.4291848673714191E-7</v>
      </c>
      <c r="GI94" s="2">
        <f t="shared" si="129"/>
        <v>5.3081215975298944E-7</v>
      </c>
      <c r="GJ94" s="2">
        <f t="shared" si="129"/>
        <v>1.3651175462503088E-6</v>
      </c>
      <c r="GK94" s="2">
        <f t="shared" si="129"/>
        <v>2.7546395101251485E-6</v>
      </c>
      <c r="GM94" s="107">
        <f t="shared" ref="GM94:HA110" si="130" xml:space="preserve"> _xlfn.NORM.DIST($B94, C$7, ABS(C$11), TRUE) * _xlfn.NORM.DIST(($B94 - C$7)*C$15, 0, ABS(C$11), TRUE) * 2</f>
        <v>1.7730248806687381E-4</v>
      </c>
      <c r="GN94" s="107">
        <f t="shared" si="130"/>
        <v>1.3505952716510608E-5</v>
      </c>
      <c r="GO94" s="107">
        <f t="shared" si="130"/>
        <v>1.133178502958876E-4</v>
      </c>
      <c r="GP94" s="107">
        <f t="shared" si="130"/>
        <v>1.0126284473325478E-5</v>
      </c>
      <c r="GQ94" s="107">
        <f t="shared" si="130"/>
        <v>4.9431607881844872E-7</v>
      </c>
      <c r="GR94" s="107">
        <f t="shared" si="130"/>
        <v>2.192462542078559E-6</v>
      </c>
      <c r="GS94" s="107">
        <f t="shared" si="130"/>
        <v>6.8321094728448839E-7</v>
      </c>
      <c r="GT94" s="107">
        <f t="shared" si="130"/>
        <v>5.040537599589558E-7</v>
      </c>
      <c r="GU94" s="107">
        <f t="shared" si="130"/>
        <v>2.009972648194938E-7</v>
      </c>
      <c r="GV94" s="107">
        <f t="shared" si="130"/>
        <v>1.4009676687490834E-7</v>
      </c>
      <c r="GW94" s="107">
        <f t="shared" si="130"/>
        <v>6.4255384930010841E-7</v>
      </c>
      <c r="GX94" s="107">
        <f t="shared" si="130"/>
        <v>3.0004260915650677E-7</v>
      </c>
      <c r="GY94" s="107">
        <f t="shared" si="130"/>
        <v>4.2478135180040537E-7</v>
      </c>
      <c r="GZ94" s="107">
        <f t="shared" si="130"/>
        <v>7.8575145754540933E-7</v>
      </c>
      <c r="HA94" s="107">
        <f t="shared" si="130"/>
        <v>2.3174509057692576E-9</v>
      </c>
      <c r="HC94" s="107">
        <f t="shared" si="76"/>
        <v>0.15551620420819859</v>
      </c>
      <c r="HD94" s="107">
        <f t="shared" si="76"/>
        <v>0.19639867663006286</v>
      </c>
      <c r="HE94" s="107">
        <f t="shared" si="76"/>
        <v>0.12402524386728257</v>
      </c>
      <c r="HF94" s="107">
        <f t="shared" si="76"/>
        <v>0.16382188389887528</v>
      </c>
      <c r="HG94" s="107">
        <f t="shared" si="91"/>
        <v>0.18867079439760312</v>
      </c>
      <c r="HH94" s="107">
        <f t="shared" si="91"/>
        <v>0.14960359619146268</v>
      </c>
      <c r="HI94" s="107">
        <f t="shared" si="91"/>
        <v>0.16300446467870139</v>
      </c>
      <c r="HJ94" s="107">
        <f t="shared" si="91"/>
        <v>0.17390292321345999</v>
      </c>
      <c r="HK94" s="107">
        <f t="shared" si="91"/>
        <v>0.22704964484460072</v>
      </c>
      <c r="HL94" s="107">
        <f t="shared" si="91"/>
        <v>0.21808805532526326</v>
      </c>
      <c r="HM94" s="107">
        <f t="shared" si="91"/>
        <v>0.19246355902949341</v>
      </c>
      <c r="HN94" s="107">
        <f t="shared" si="91"/>
        <v>0.1936973427787913</v>
      </c>
      <c r="HO94" s="107">
        <f t="shared" si="91"/>
        <v>0.18607416420200887</v>
      </c>
      <c r="HP94" s="107">
        <f t="shared" si="91"/>
        <v>0.16852537281544036</v>
      </c>
      <c r="HQ94" s="107">
        <f t="shared" si="91"/>
        <v>0.14329659621826529</v>
      </c>
      <c r="HS94" s="107">
        <f t="shared" ref="HS94:IG110" si="131" xml:space="preserve"> _xlfn.NORM.DIST($B94, C$9, ABS(C$13), TRUE) * _xlfn.NORM.DIST(($B94 - C$9)*C$17, 0, ABS(C$13), TRUE) * 2</f>
        <v>1.7432235534801545E-15</v>
      </c>
      <c r="HT94" s="107">
        <f t="shared" si="131"/>
        <v>9.5244471759416168E-16</v>
      </c>
      <c r="HU94" s="107">
        <f t="shared" si="131"/>
        <v>4.7751112590287241E-17</v>
      </c>
      <c r="HV94" s="107">
        <f t="shared" si="131"/>
        <v>2.9197531960824245E-17</v>
      </c>
      <c r="HW94" s="107">
        <f t="shared" si="131"/>
        <v>1.7589383252497647E-18</v>
      </c>
      <c r="HX94" s="107">
        <f t="shared" si="131"/>
        <v>6.2086172502450292E-19</v>
      </c>
      <c r="HY94" s="107">
        <f t="shared" si="131"/>
        <v>2.2517790380352192E-19</v>
      </c>
      <c r="HZ94" s="107">
        <f t="shared" si="131"/>
        <v>4.2849194900575481E-19</v>
      </c>
      <c r="IA94" s="107">
        <f t="shared" si="131"/>
        <v>6.9444252109151748E-18</v>
      </c>
      <c r="IB94" s="107">
        <f t="shared" si="131"/>
        <v>2.7000091285909259E-18</v>
      </c>
      <c r="IC94" s="107">
        <f t="shared" si="131"/>
        <v>3.129438109077696E-18</v>
      </c>
      <c r="ID94" s="107">
        <f t="shared" si="131"/>
        <v>1.4118296471291893E-18</v>
      </c>
      <c r="IE94" s="107">
        <f t="shared" si="131"/>
        <v>2.0514186949136437E-18</v>
      </c>
      <c r="IF94" s="107">
        <f t="shared" si="131"/>
        <v>7.5410355424000385E-19</v>
      </c>
      <c r="IG94" s="107">
        <f t="shared" si="131"/>
        <v>5.9077403636140633E-14</v>
      </c>
      <c r="II94" s="107">
        <f t="shared" ref="II94:IW110" si="132" xml:space="preserve"> _xlfn.NORM.DIST($B94, C$10, ABS(C$14), TRUE) * _xlfn.NORM.DIST(($B94 - C$10)*C$18, 0, ABS(C$14), TRUE) * 2</f>
        <v>5.1717029039047953E-47</v>
      </c>
      <c r="IJ94" s="107">
        <f t="shared" si="132"/>
        <v>1.6397773009876442E-48</v>
      </c>
      <c r="IK94" s="107">
        <f t="shared" si="132"/>
        <v>1.8315465880390108E-51</v>
      </c>
      <c r="IL94" s="107">
        <f t="shared" si="132"/>
        <v>1.8046387474508929E-53</v>
      </c>
      <c r="IM94" s="107">
        <f t="shared" si="132"/>
        <v>1.2462695630775955E-58</v>
      </c>
      <c r="IN94" s="107">
        <f t="shared" si="132"/>
        <v>4.2627052891455095E-59</v>
      </c>
      <c r="IO94" s="107">
        <f t="shared" si="132"/>
        <v>2.0293617965050668E-61</v>
      </c>
      <c r="IP94" s="107">
        <f t="shared" si="132"/>
        <v>1.2968659552670267E-60</v>
      </c>
      <c r="IQ94" s="107">
        <f t="shared" si="132"/>
        <v>1.6000726410886124E-57</v>
      </c>
      <c r="IR94" s="107">
        <f t="shared" si="132"/>
        <v>1.193033317399244E-58</v>
      </c>
      <c r="IS94" s="107">
        <f t="shared" si="132"/>
        <v>6.4633232906075525E-58</v>
      </c>
      <c r="IT94" s="107">
        <f t="shared" si="132"/>
        <v>5.2135202585603106E-59</v>
      </c>
      <c r="IU94" s="107">
        <f t="shared" si="132"/>
        <v>7.2872165591772024E-58</v>
      </c>
      <c r="IV94" s="107">
        <f t="shared" si="132"/>
        <v>1.9934834424056018E-59</v>
      </c>
      <c r="IW94" s="107">
        <f t="shared" si="132"/>
        <v>1.2180960730122586E-48</v>
      </c>
      <c r="IY94" s="107">
        <f t="shared" ref="IY94:JM110" si="133">GM94+HC94+HS94+II94</f>
        <v>0.15569350669626722</v>
      </c>
      <c r="IZ94" s="107">
        <f t="shared" si="133"/>
        <v>0.19641218258278031</v>
      </c>
      <c r="JA94" s="107">
        <f t="shared" si="133"/>
        <v>0.1241385617175785</v>
      </c>
      <c r="JB94" s="107">
        <f t="shared" si="133"/>
        <v>0.16383201018334864</v>
      </c>
      <c r="JC94" s="107">
        <f t="shared" si="133"/>
        <v>0.18867128871368194</v>
      </c>
      <c r="JD94" s="107">
        <f t="shared" si="133"/>
        <v>0.14960578865400476</v>
      </c>
      <c r="JE94" s="107">
        <f t="shared" si="133"/>
        <v>0.16300514788964868</v>
      </c>
      <c r="JF94" s="107">
        <f t="shared" si="133"/>
        <v>0.17390342726721994</v>
      </c>
      <c r="JG94" s="107">
        <f t="shared" si="133"/>
        <v>0.22704984584186555</v>
      </c>
      <c r="JH94" s="107">
        <f t="shared" si="133"/>
        <v>0.21808819542203015</v>
      </c>
      <c r="JI94" s="107">
        <f t="shared" si="133"/>
        <v>0.19246420158334271</v>
      </c>
      <c r="JJ94" s="107">
        <f t="shared" si="133"/>
        <v>0.19369764282140045</v>
      </c>
      <c r="JK94" s="107">
        <f t="shared" si="133"/>
        <v>0.18607458898336066</v>
      </c>
      <c r="JL94" s="107">
        <f t="shared" si="133"/>
        <v>0.1685261585668979</v>
      </c>
      <c r="JM94" s="107">
        <f t="shared" si="133"/>
        <v>0.14329659853577525</v>
      </c>
    </row>
    <row r="95" spans="2:273" x14ac:dyDescent="0.25">
      <c r="B95" s="2">
        <v>67</v>
      </c>
      <c r="C95" s="37">
        <v>139.07900000000001</v>
      </c>
      <c r="D95" s="37">
        <v>158</v>
      </c>
      <c r="E95" s="37">
        <v>136.714</v>
      </c>
      <c r="F95" s="37">
        <v>152.934</v>
      </c>
      <c r="G95" s="37">
        <v>158.88499999999999</v>
      </c>
      <c r="H95" s="37">
        <v>142.08199999999999</v>
      </c>
      <c r="I95" s="37">
        <v>145.52500000000001</v>
      </c>
      <c r="J95" s="37">
        <v>148.27099999999999</v>
      </c>
      <c r="K95" s="37">
        <v>162.1</v>
      </c>
      <c r="L95" s="37">
        <v>156.94999999999999</v>
      </c>
      <c r="M95" s="37">
        <v>157.13300000000001</v>
      </c>
      <c r="N95" s="37">
        <v>156.38300000000001</v>
      </c>
      <c r="O95" s="37">
        <v>154.15</v>
      </c>
      <c r="P95" s="37">
        <v>142.88300000000001</v>
      </c>
      <c r="Q95" s="37">
        <v>112.587</v>
      </c>
      <c r="S95" s="4">
        <f t="shared" si="97"/>
        <v>129.90329685417046</v>
      </c>
      <c r="T95" s="4">
        <f t="shared" si="98"/>
        <v>149.6397355910203</v>
      </c>
      <c r="U95" s="4">
        <f t="shared" si="99"/>
        <v>126.22116516773093</v>
      </c>
      <c r="V95" s="4">
        <f t="shared" si="100"/>
        <v>144.36639075620246</v>
      </c>
      <c r="W95" s="4">
        <f t="shared" si="101"/>
        <v>152.32975232706048</v>
      </c>
      <c r="X95" s="4">
        <f t="shared" si="102"/>
        <v>136.56022435819531</v>
      </c>
      <c r="Y95" s="4">
        <f t="shared" si="103"/>
        <v>141.16498614862758</v>
      </c>
      <c r="Z95" s="4">
        <f t="shared" si="104"/>
        <v>142.89091809633419</v>
      </c>
      <c r="AA95" s="4">
        <f t="shared" si="105"/>
        <v>160.25440800510913</v>
      </c>
      <c r="AB95" s="4">
        <f t="shared" si="106"/>
        <v>154.68447800104258</v>
      </c>
      <c r="AC95" s="4">
        <f t="shared" si="107"/>
        <v>153.39625801049669</v>
      </c>
      <c r="AD95" s="4">
        <f t="shared" si="108"/>
        <v>150.21906200079189</v>
      </c>
      <c r="AE95" s="4">
        <f t="shared" si="109"/>
        <v>146.73139728634106</v>
      </c>
      <c r="AF95" s="4">
        <f t="shared" si="110"/>
        <v>134.93080114072632</v>
      </c>
      <c r="AG95" s="4">
        <f t="shared" si="110"/>
        <v>108.53819000371314</v>
      </c>
      <c r="AI95" s="4">
        <f t="shared" si="111"/>
        <v>9.1757031458295444</v>
      </c>
      <c r="AJ95" s="4">
        <f t="shared" si="112"/>
        <v>8.3602644089797025</v>
      </c>
      <c r="AK95" s="4">
        <f t="shared" si="113"/>
        <v>10.492834832269068</v>
      </c>
      <c r="AL95" s="4">
        <f t="shared" si="114"/>
        <v>8.5676092437975342</v>
      </c>
      <c r="AM95" s="4">
        <f t="shared" si="115"/>
        <v>6.5552476729395153</v>
      </c>
      <c r="AN95" s="4">
        <f t="shared" si="116"/>
        <v>5.5217756418046804</v>
      </c>
      <c r="AO95" s="4">
        <f t="shared" si="117"/>
        <v>4.3600138513724289</v>
      </c>
      <c r="AP95" s="4">
        <f t="shared" si="118"/>
        <v>5.380081903665797</v>
      </c>
      <c r="AQ95" s="4">
        <f t="shared" si="119"/>
        <v>1.8455919948908672</v>
      </c>
      <c r="AR95" s="4">
        <f t="shared" si="120"/>
        <v>2.2655219989574107</v>
      </c>
      <c r="AS95" s="4">
        <f t="shared" si="121"/>
        <v>3.7367419895033152</v>
      </c>
      <c r="AT95" s="4">
        <f t="shared" si="122"/>
        <v>6.163937999208116</v>
      </c>
      <c r="AU95" s="4">
        <f t="shared" si="123"/>
        <v>7.4186027136589416</v>
      </c>
      <c r="AV95" s="4">
        <f t="shared" si="124"/>
        <v>7.9521988592736932</v>
      </c>
      <c r="AW95" s="4">
        <f t="shared" si="124"/>
        <v>4.0488099962868631</v>
      </c>
      <c r="AY95" s="2">
        <f t="shared" si="125"/>
        <v>56.844244151459399</v>
      </c>
      <c r="AZ95" s="2">
        <f t="shared" si="125"/>
        <v>59.013431376878842</v>
      </c>
      <c r="BA95" s="2">
        <f t="shared" si="125"/>
        <v>59.221164286737569</v>
      </c>
      <c r="BB95" s="2">
        <f t="shared" si="125"/>
        <v>59.130390657380957</v>
      </c>
      <c r="BC95" s="2">
        <f t="shared" si="125"/>
        <v>61.328441113136471</v>
      </c>
      <c r="BD95" s="2">
        <f t="shared" si="125"/>
        <v>59.589185855166235</v>
      </c>
      <c r="BE95" s="2">
        <f t="shared" si="125"/>
        <v>58.501094097236411</v>
      </c>
      <c r="BF95" s="2">
        <f t="shared" si="125"/>
        <v>59.400434771305036</v>
      </c>
      <c r="BG95" s="2">
        <f t="shared" si="125"/>
        <v>59.27889501334635</v>
      </c>
      <c r="BH95" s="2">
        <f t="shared" si="125"/>
        <v>57.560732186491343</v>
      </c>
      <c r="BI95" s="2">
        <f t="shared" si="125"/>
        <v>58.347648304266151</v>
      </c>
      <c r="BJ95" s="2">
        <f t="shared" si="125"/>
        <v>57.354289860978881</v>
      </c>
      <c r="BK95" s="2">
        <f t="shared" si="125"/>
        <v>58.306337874151211</v>
      </c>
      <c r="BL95" s="2">
        <f t="shared" si="125"/>
        <v>59.878981240038897</v>
      </c>
      <c r="BM95" s="2">
        <f t="shared" si="125"/>
        <v>55.977331331632918</v>
      </c>
      <c r="BO95" s="2" t="str">
        <f t="shared" si="126"/>
        <v/>
      </c>
      <c r="BP95" s="2" t="str">
        <f t="shared" si="126"/>
        <v/>
      </c>
      <c r="BQ95" s="2" t="str">
        <f t="shared" si="126"/>
        <v/>
      </c>
      <c r="BR95" s="2" t="str">
        <f t="shared" si="126"/>
        <v/>
      </c>
      <c r="BS95" s="2" t="str">
        <f t="shared" si="126"/>
        <v/>
      </c>
      <c r="BT95" s="2" t="str">
        <f t="shared" si="126"/>
        <v/>
      </c>
      <c r="BU95" s="2" t="str">
        <f t="shared" si="126"/>
        <v/>
      </c>
      <c r="BV95" s="2" t="str">
        <f t="shared" si="126"/>
        <v/>
      </c>
      <c r="BW95" s="2" t="str">
        <f t="shared" si="126"/>
        <v/>
      </c>
      <c r="BX95" s="2" t="str">
        <f t="shared" si="126"/>
        <v/>
      </c>
      <c r="BY95" s="2" t="str">
        <f t="shared" si="126"/>
        <v/>
      </c>
      <c r="BZ95" s="2" t="str">
        <f t="shared" si="126"/>
        <v/>
      </c>
      <c r="CA95" s="2" t="str">
        <f t="shared" si="126"/>
        <v/>
      </c>
      <c r="CB95" s="2" t="str">
        <f t="shared" si="126"/>
        <v/>
      </c>
      <c r="CC95" s="2" t="str">
        <f t="shared" si="126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28"/>
        <v/>
      </c>
      <c r="CV95" s="2" t="str">
        <f t="shared" si="128"/>
        <v/>
      </c>
      <c r="CW95" s="2" t="str">
        <f t="shared" si="128"/>
        <v/>
      </c>
      <c r="CX95" s="2" t="str">
        <f t="shared" si="128"/>
        <v/>
      </c>
      <c r="CY95" s="2" t="str">
        <f t="shared" si="128"/>
        <v/>
      </c>
      <c r="CZ95" s="2" t="str">
        <f t="shared" si="128"/>
        <v/>
      </c>
      <c r="DA95" s="2" t="str">
        <f t="shared" si="128"/>
        <v/>
      </c>
      <c r="DB95" s="2" t="str">
        <f t="shared" si="128"/>
        <v/>
      </c>
      <c r="DC95" s="2" t="str">
        <f t="shared" si="128"/>
        <v/>
      </c>
      <c r="DD95" s="2" t="str">
        <f t="shared" si="128"/>
        <v/>
      </c>
      <c r="DE95" s="2" t="str">
        <f t="shared" si="128"/>
        <v/>
      </c>
      <c r="DF95" s="2" t="str">
        <f t="shared" si="128"/>
        <v/>
      </c>
      <c r="DG95" s="2" t="str">
        <f t="shared" si="128"/>
        <v/>
      </c>
      <c r="DH95" s="2" t="str">
        <f t="shared" si="128"/>
        <v/>
      </c>
      <c r="DI95" s="2" t="str">
        <f t="shared" si="128"/>
        <v/>
      </c>
      <c r="DK95" s="2">
        <f t="shared" si="92"/>
        <v>70.768503299120226</v>
      </c>
      <c r="DL95" s="2">
        <f t="shared" si="92"/>
        <v>77.995080828445737</v>
      </c>
      <c r="DM95" s="2">
        <f t="shared" si="92"/>
        <v>78.999882964094724</v>
      </c>
      <c r="DN95" s="2">
        <f t="shared" si="92"/>
        <v>79.97564772727273</v>
      </c>
      <c r="DO95" s="2">
        <f t="shared" si="92"/>
        <v>86.312934491978595</v>
      </c>
      <c r="DP95" s="2">
        <f t="shared" si="92"/>
        <v>80.290400178253122</v>
      </c>
      <c r="DQ95" s="2">
        <f t="shared" si="92"/>
        <v>78.162008064516129</v>
      </c>
      <c r="DR95" s="2">
        <f t="shared" si="92"/>
        <v>81.086235887096791</v>
      </c>
      <c r="DS95" s="2">
        <f t="shared" si="92"/>
        <v>80.078069518716589</v>
      </c>
      <c r="DT95" s="2">
        <f t="shared" si="92"/>
        <v>73.621985887096784</v>
      </c>
      <c r="DU95" s="2">
        <f t="shared" si="92"/>
        <v>76.129328262463346</v>
      </c>
      <c r="DV95" s="2">
        <f t="shared" si="92"/>
        <v>76.175932258064492</v>
      </c>
      <c r="DW95" s="2">
        <f t="shared" si="92"/>
        <v>75.864691532258064</v>
      </c>
      <c r="DX95" s="2">
        <f t="shared" si="92"/>
        <v>68.6228810483871</v>
      </c>
      <c r="DY95" s="2">
        <f t="shared" si="92"/>
        <v>56.57754578754578</v>
      </c>
      <c r="EA95" s="2">
        <f t="shared" si="96"/>
        <v>55.934364133039395</v>
      </c>
      <c r="EB95" s="2">
        <f t="shared" si="93"/>
        <v>58.052073194149813</v>
      </c>
      <c r="EC95" s="2">
        <f t="shared" si="93"/>
        <v>57.808583468870829</v>
      </c>
      <c r="ED95" s="2">
        <f t="shared" si="93"/>
        <v>57.965652904564308</v>
      </c>
      <c r="EE95" s="2">
        <f t="shared" si="93"/>
        <v>60.181506103645944</v>
      </c>
      <c r="EF95" s="2">
        <f t="shared" si="93"/>
        <v>58.504884915343283</v>
      </c>
      <c r="EG95" s="2">
        <f t="shared" si="93"/>
        <v>57.549581215694275</v>
      </c>
      <c r="EH95" s="2">
        <f t="shared" si="93"/>
        <v>58.37882362828919</v>
      </c>
      <c r="EI95" s="2">
        <f t="shared" si="93"/>
        <v>58.3965325489104</v>
      </c>
      <c r="EJ95" s="2">
        <f t="shared" si="93"/>
        <v>56.860600408456911</v>
      </c>
      <c r="EK95" s="2">
        <f t="shared" si="93"/>
        <v>57.455829163240544</v>
      </c>
      <c r="EL95" s="2">
        <f t="shared" si="93"/>
        <v>56.465720858295157</v>
      </c>
      <c r="EM95" s="2">
        <f t="shared" si="93"/>
        <v>57.22750971206581</v>
      </c>
      <c r="EN95" s="2">
        <f t="shared" si="93"/>
        <v>59.171479815735239</v>
      </c>
      <c r="EO95" s="2">
        <f t="shared" si="93"/>
        <v>55.924169304725048</v>
      </c>
      <c r="EQ95" s="2">
        <f t="shared" si="94"/>
        <v>54.462457883044031</v>
      </c>
      <c r="ER95" s="2">
        <f t="shared" si="94"/>
        <v>57.757297647656131</v>
      </c>
      <c r="ES95" s="2">
        <f t="shared" si="94"/>
        <v>56.929898844688175</v>
      </c>
      <c r="ET95" s="2">
        <f t="shared" si="94"/>
        <v>58.142648331575124</v>
      </c>
      <c r="EU95" s="2">
        <f t="shared" si="94"/>
        <v>59.691521565652636</v>
      </c>
      <c r="EV95" s="2">
        <f t="shared" si="94"/>
        <v>58.141142124661371</v>
      </c>
      <c r="EW95" s="2">
        <f t="shared" si="94"/>
        <v>57.247885642467558</v>
      </c>
      <c r="EX95" s="2">
        <f t="shared" si="94"/>
        <v>57.721120410239564</v>
      </c>
      <c r="EY95" s="2">
        <f t="shared" si="94"/>
        <v>57.462770558698033</v>
      </c>
      <c r="EZ95" s="2">
        <f t="shared" si="94"/>
        <v>56.444054116117258</v>
      </c>
      <c r="FA95" s="2">
        <f t="shared" si="94"/>
        <v>56.48607006794164</v>
      </c>
      <c r="FB95" s="2">
        <f t="shared" si="94"/>
        <v>55.956759725071841</v>
      </c>
      <c r="FC95" s="2">
        <f t="shared" si="94"/>
        <v>56.165606763824016</v>
      </c>
      <c r="FD95" s="2">
        <f t="shared" si="94"/>
        <v>58.463199798858284</v>
      </c>
      <c r="FE95" s="2">
        <f t="shared" si="94"/>
        <v>55.880636221890221</v>
      </c>
      <c r="FG95" s="2">
        <f t="shared" si="95"/>
        <v>0.93866310115169971</v>
      </c>
      <c r="FH95" s="2">
        <f t="shared" si="95"/>
        <v>0.95179472279210309</v>
      </c>
      <c r="FI95" s="2">
        <f t="shared" si="95"/>
        <v>0.93334146968507314</v>
      </c>
      <c r="FJ95" s="2">
        <f t="shared" si="95"/>
        <v>0.94708141710707261</v>
      </c>
      <c r="FK95" s="2">
        <f t="shared" si="95"/>
        <v>0.95610897914820925</v>
      </c>
      <c r="FL95" s="2">
        <f t="shared" si="95"/>
        <v>0.95022835312383624</v>
      </c>
      <c r="FM95" s="2">
        <f t="shared" si="95"/>
        <v>0.95383790004065483</v>
      </c>
      <c r="FN95" s="2">
        <f t="shared" si="95"/>
        <v>0.95500979152548182</v>
      </c>
      <c r="FO95" s="2">
        <f t="shared" si="95"/>
        <v>0.95930350276900156</v>
      </c>
      <c r="FP95" s="2">
        <f t="shared" si="95"/>
        <v>0.95822947588771579</v>
      </c>
      <c r="FQ95" s="2">
        <f t="shared" si="95"/>
        <v>0.95224144563276125</v>
      </c>
      <c r="FR95" s="2">
        <f t="shared" si="95"/>
        <v>0.95491833769635293</v>
      </c>
      <c r="FS95" s="2">
        <f t="shared" si="95"/>
        <v>0.94211416364267997</v>
      </c>
      <c r="FT95" s="2">
        <f t="shared" si="95"/>
        <v>0.92514310012915302</v>
      </c>
      <c r="FU95" s="2">
        <f t="shared" si="95"/>
        <v>0.91863470531793245</v>
      </c>
      <c r="FW95" s="2">
        <f t="shared" si="129"/>
        <v>5.1030088220847604E-8</v>
      </c>
      <c r="FX95" s="2">
        <f t="shared" si="129"/>
        <v>9.716346563561224E-8</v>
      </c>
      <c r="FY95" s="2">
        <f t="shared" si="129"/>
        <v>7.0501228345451413E-8</v>
      </c>
      <c r="FZ95" s="2">
        <f t="shared" si="129"/>
        <v>9.7845733595982122E-8</v>
      </c>
      <c r="GA95" s="2">
        <f t="shared" si="129"/>
        <v>1.1998105689869715E-7</v>
      </c>
      <c r="GB95" s="2">
        <f t="shared" si="129"/>
        <v>9.0332706015094337E-8</v>
      </c>
      <c r="GC95" s="2">
        <f t="shared" si="129"/>
        <v>8.9686002848517327E-8</v>
      </c>
      <c r="GD95" s="2">
        <f t="shared" si="129"/>
        <v>1.0403588043993633E-7</v>
      </c>
      <c r="GE95" s="2">
        <f t="shared" si="129"/>
        <v>1.5509258387701124E-7</v>
      </c>
      <c r="GF95" s="2">
        <f t="shared" si="129"/>
        <v>1.8786960989661012E-7</v>
      </c>
      <c r="GG95" s="2">
        <f t="shared" si="129"/>
        <v>1.8657335521446475E-7</v>
      </c>
      <c r="GH95" s="2">
        <f t="shared" si="129"/>
        <v>1.799237081104376E-7</v>
      </c>
      <c r="GI95" s="2">
        <f t="shared" si="129"/>
        <v>6.5440995952398978E-7</v>
      </c>
      <c r="GJ95" s="2">
        <f t="shared" si="129"/>
        <v>1.6538771869876677E-6</v>
      </c>
      <c r="GK95" s="2">
        <f t="shared" si="129"/>
        <v>3.2884225482211469E-6</v>
      </c>
      <c r="GM95" s="107">
        <f t="shared" si="130"/>
        <v>4.3706151789865255E-5</v>
      </c>
      <c r="GN95" s="107">
        <f t="shared" si="130"/>
        <v>2.4627333194736041E-6</v>
      </c>
      <c r="GO95" s="107">
        <f t="shared" si="130"/>
        <v>2.4264610218078623E-5</v>
      </c>
      <c r="GP95" s="107">
        <f t="shared" si="130"/>
        <v>1.6438013617692984E-6</v>
      </c>
      <c r="GQ95" s="107">
        <f t="shared" si="130"/>
        <v>5.5687609083225672E-8</v>
      </c>
      <c r="GR95" s="107">
        <f t="shared" si="130"/>
        <v>2.8604258199451671E-7</v>
      </c>
      <c r="GS95" s="107">
        <f t="shared" si="130"/>
        <v>7.7850507884664237E-8</v>
      </c>
      <c r="GT95" s="107">
        <f t="shared" si="130"/>
        <v>5.5798262611547199E-8</v>
      </c>
      <c r="GU95" s="107">
        <f t="shared" si="130"/>
        <v>2.084430119041046E-8</v>
      </c>
      <c r="GV95" s="107">
        <f t="shared" si="130"/>
        <v>1.3408615589467694E-8</v>
      </c>
      <c r="GW95" s="107">
        <f t="shared" si="130"/>
        <v>7.0379553112177462E-8</v>
      </c>
      <c r="GX95" s="107">
        <f t="shared" si="130"/>
        <v>3.0422041654022007E-8</v>
      </c>
      <c r="GY95" s="107">
        <f t="shared" si="130"/>
        <v>4.6207073896876626E-8</v>
      </c>
      <c r="GZ95" s="107">
        <f t="shared" si="130"/>
        <v>9.084568496104252E-8</v>
      </c>
      <c r="HA95" s="107">
        <f t="shared" si="130"/>
        <v>1.1652853280274093E-10</v>
      </c>
      <c r="HC95" s="107">
        <f t="shared" si="76"/>
        <v>0.20254520844115392</v>
      </c>
      <c r="HD95" s="107">
        <f t="shared" si="76"/>
        <v>0.25496715289313193</v>
      </c>
      <c r="HE95" s="107">
        <f t="shared" si="76"/>
        <v>0.16699591440401423</v>
      </c>
      <c r="HF95" s="107">
        <f t="shared" si="76"/>
        <v>0.21861814693265977</v>
      </c>
      <c r="HG95" s="107">
        <f t="shared" si="91"/>
        <v>0.25308786645157438</v>
      </c>
      <c r="HH95" s="107">
        <f t="shared" si="91"/>
        <v>0.20377272299150659</v>
      </c>
      <c r="HI95" s="107">
        <f t="shared" si="91"/>
        <v>0.22177224889331193</v>
      </c>
      <c r="HJ95" s="107">
        <f t="shared" si="91"/>
        <v>0.23547964684933434</v>
      </c>
      <c r="HK95" s="107">
        <f t="shared" si="91"/>
        <v>0.29988549142886828</v>
      </c>
      <c r="HL95" s="107">
        <f t="shared" si="91"/>
        <v>0.29091999371020888</v>
      </c>
      <c r="HM95" s="107">
        <f t="shared" si="91"/>
        <v>0.25927619418482023</v>
      </c>
      <c r="HN95" s="107">
        <f t="shared" si="91"/>
        <v>0.2613321865990394</v>
      </c>
      <c r="HO95" s="107">
        <f t="shared" si="91"/>
        <v>0.25062771537994294</v>
      </c>
      <c r="HP95" s="107">
        <f t="shared" si="91"/>
        <v>0.22854726777100243</v>
      </c>
      <c r="HQ95" s="107">
        <f t="shared" si="91"/>
        <v>0.20551794464140058</v>
      </c>
      <c r="HS95" s="107">
        <f t="shared" si="131"/>
        <v>7.0048055521665295E-15</v>
      </c>
      <c r="HT95" s="107">
        <f t="shared" si="131"/>
        <v>4.1919974927789557E-15</v>
      </c>
      <c r="HU95" s="107">
        <f t="shared" si="131"/>
        <v>2.2821650998455497E-16</v>
      </c>
      <c r="HV95" s="107">
        <f t="shared" si="131"/>
        <v>1.5018739568462135E-16</v>
      </c>
      <c r="HW95" s="107">
        <f t="shared" si="131"/>
        <v>1.0677181114544633E-17</v>
      </c>
      <c r="HX95" s="107">
        <f t="shared" si="131"/>
        <v>3.7677393733871687E-18</v>
      </c>
      <c r="HY95" s="107">
        <f t="shared" si="131"/>
        <v>1.4478999170505324E-18</v>
      </c>
      <c r="HZ95" s="107">
        <f t="shared" si="131"/>
        <v>2.7268264910827685E-18</v>
      </c>
      <c r="IA95" s="107">
        <f t="shared" si="131"/>
        <v>4.1285930357765172E-17</v>
      </c>
      <c r="IB95" s="107">
        <f t="shared" si="131"/>
        <v>1.7076536217941823E-17</v>
      </c>
      <c r="IC95" s="107">
        <f t="shared" si="131"/>
        <v>1.9477067587152942E-17</v>
      </c>
      <c r="ID95" s="107">
        <f t="shared" si="131"/>
        <v>9.0732839669763468E-18</v>
      </c>
      <c r="IE95" s="107">
        <f t="shared" si="131"/>
        <v>1.2637305430319694E-17</v>
      </c>
      <c r="IF95" s="107">
        <f t="shared" si="131"/>
        <v>4.7050277305740675E-18</v>
      </c>
      <c r="IG95" s="107">
        <f t="shared" si="131"/>
        <v>2.0772510888014616E-13</v>
      </c>
      <c r="II95" s="107">
        <f t="shared" si="132"/>
        <v>8.5017838721572629E-46</v>
      </c>
      <c r="IJ95" s="107">
        <f t="shared" si="132"/>
        <v>3.3097364767482351E-47</v>
      </c>
      <c r="IK95" s="107">
        <f t="shared" si="132"/>
        <v>4.2016902724427961E-50</v>
      </c>
      <c r="IL95" s="107">
        <f t="shared" si="132"/>
        <v>5.0102325893068489E-52</v>
      </c>
      <c r="IM95" s="107">
        <f t="shared" si="132"/>
        <v>5.0413816581962147E-57</v>
      </c>
      <c r="IN95" s="107">
        <f t="shared" si="132"/>
        <v>1.6672238835267437E-57</v>
      </c>
      <c r="IO95" s="107">
        <f t="shared" si="132"/>
        <v>9.1890749905620698E-60</v>
      </c>
      <c r="IP95" s="107">
        <f t="shared" si="132"/>
        <v>5.7712119820125243E-59</v>
      </c>
      <c r="IQ95" s="107">
        <f t="shared" si="132"/>
        <v>6.3838452589305369E-56</v>
      </c>
      <c r="IR95" s="107">
        <f t="shared" si="132"/>
        <v>5.3659720868700775E-57</v>
      </c>
      <c r="IS95" s="107">
        <f t="shared" si="132"/>
        <v>2.7636117389267502E-56</v>
      </c>
      <c r="IT95" s="107">
        <f t="shared" si="132"/>
        <v>2.3769309030471857E-57</v>
      </c>
      <c r="IU95" s="107">
        <f t="shared" si="132"/>
        <v>2.9844758288416621E-56</v>
      </c>
      <c r="IV95" s="107">
        <f t="shared" si="132"/>
        <v>8.4157546490680834E-58</v>
      </c>
      <c r="IW95" s="107">
        <f t="shared" si="132"/>
        <v>2.3633425357089405E-47</v>
      </c>
      <c r="IY95" s="107">
        <f t="shared" si="133"/>
        <v>0.20258891459295078</v>
      </c>
      <c r="IZ95" s="107">
        <f t="shared" si="133"/>
        <v>0.25496961562645565</v>
      </c>
      <c r="JA95" s="107">
        <f t="shared" si="133"/>
        <v>0.16702017901423252</v>
      </c>
      <c r="JB95" s="107">
        <f t="shared" si="133"/>
        <v>0.21861979073402169</v>
      </c>
      <c r="JC95" s="107">
        <f t="shared" si="133"/>
        <v>0.25308792213918346</v>
      </c>
      <c r="JD95" s="107">
        <f t="shared" si="133"/>
        <v>0.20377300903408857</v>
      </c>
      <c r="JE95" s="107">
        <f t="shared" si="133"/>
        <v>0.2217723267438198</v>
      </c>
      <c r="JF95" s="107">
        <f t="shared" si="133"/>
        <v>0.23547970264759696</v>
      </c>
      <c r="JG95" s="107">
        <f t="shared" si="133"/>
        <v>0.29988551227316951</v>
      </c>
      <c r="JH95" s="107">
        <f t="shared" si="133"/>
        <v>0.29092000711882449</v>
      </c>
      <c r="JI95" s="107">
        <f t="shared" si="133"/>
        <v>0.25927626456437336</v>
      </c>
      <c r="JJ95" s="107">
        <f t="shared" si="133"/>
        <v>0.26133221702108106</v>
      </c>
      <c r="JK95" s="107">
        <f t="shared" si="133"/>
        <v>0.25062776158701683</v>
      </c>
      <c r="JL95" s="107">
        <f t="shared" si="133"/>
        <v>0.2285473586166874</v>
      </c>
      <c r="JM95" s="107">
        <f t="shared" si="133"/>
        <v>0.20551794475813684</v>
      </c>
    </row>
    <row r="96" spans="2:273" x14ac:dyDescent="0.25">
      <c r="B96" s="2">
        <v>68</v>
      </c>
      <c r="C96" s="37">
        <v>152.82499999999999</v>
      </c>
      <c r="D96" s="37">
        <v>168.81</v>
      </c>
      <c r="E96" s="37">
        <v>150.27000000000001</v>
      </c>
      <c r="F96" s="37">
        <v>167.459</v>
      </c>
      <c r="G96" s="37">
        <v>170.29499999999999</v>
      </c>
      <c r="H96" s="37">
        <v>157.541</v>
      </c>
      <c r="I96" s="37">
        <v>160.441</v>
      </c>
      <c r="J96" s="37">
        <v>161.339</v>
      </c>
      <c r="K96" s="37">
        <v>172.483</v>
      </c>
      <c r="L96" s="37">
        <v>168.11699999999999</v>
      </c>
      <c r="M96" s="37">
        <v>170.31700000000001</v>
      </c>
      <c r="N96" s="37">
        <v>169.21700000000001</v>
      </c>
      <c r="O96" s="37">
        <v>165.267</v>
      </c>
      <c r="P96" s="37">
        <v>155.6</v>
      </c>
      <c r="Q96" s="37">
        <v>127.31699999999999</v>
      </c>
      <c r="S96" s="4">
        <f t="shared" si="97"/>
        <v>143.47412127330102</v>
      </c>
      <c r="T96" s="4">
        <f t="shared" si="98"/>
        <v>164.93277297985159</v>
      </c>
      <c r="U96" s="4">
        <f t="shared" si="99"/>
        <v>140.88262636012985</v>
      </c>
      <c r="V96" s="4">
        <f t="shared" si="100"/>
        <v>161.23571923163593</v>
      </c>
      <c r="W96" s="4">
        <f t="shared" si="101"/>
        <v>169.52836413783174</v>
      </c>
      <c r="X96" s="4">
        <f t="shared" si="102"/>
        <v>153.21818423153036</v>
      </c>
      <c r="Y96" s="4">
        <f t="shared" si="103"/>
        <v>158.50886704052613</v>
      </c>
      <c r="Z96" s="4">
        <f t="shared" si="104"/>
        <v>159.69844101719929</v>
      </c>
      <c r="AA96" s="4">
        <f t="shared" si="105"/>
        <v>176.6346918735567</v>
      </c>
      <c r="AB96" s="4">
        <f t="shared" si="106"/>
        <v>171.36430432478829</v>
      </c>
      <c r="AC96" s="4">
        <f t="shared" si="107"/>
        <v>171.42504709581098</v>
      </c>
      <c r="AD96" s="4">
        <f t="shared" si="108"/>
        <v>167.85773305031242</v>
      </c>
      <c r="AE96" s="4">
        <f t="shared" si="109"/>
        <v>163.75890798064088</v>
      </c>
      <c r="AF96" s="4">
        <f t="shared" si="110"/>
        <v>150.34670558682112</v>
      </c>
      <c r="AG96" s="4">
        <f t="shared" si="110"/>
        <v>121.94853824976984</v>
      </c>
      <c r="AI96" s="4">
        <f t="shared" si="111"/>
        <v>9.3508787266989657</v>
      </c>
      <c r="AJ96" s="4">
        <f t="shared" si="112"/>
        <v>3.8772270201484105</v>
      </c>
      <c r="AK96" s="4">
        <f t="shared" si="113"/>
        <v>9.3873736398701624</v>
      </c>
      <c r="AL96" s="4">
        <f t="shared" si="114"/>
        <v>6.2232807683640772</v>
      </c>
      <c r="AM96" s="4">
        <f t="shared" si="115"/>
        <v>0.76663586216824342</v>
      </c>
      <c r="AN96" s="4">
        <f t="shared" si="116"/>
        <v>4.3228157684696384</v>
      </c>
      <c r="AO96" s="4">
        <f t="shared" si="117"/>
        <v>1.9321329594738756</v>
      </c>
      <c r="AP96" s="4">
        <f t="shared" si="118"/>
        <v>1.6405589828007123</v>
      </c>
      <c r="AQ96" s="4">
        <f t="shared" si="119"/>
        <v>-4.1516918735567003</v>
      </c>
      <c r="AR96" s="4">
        <f t="shared" si="120"/>
        <v>-3.2473043247883027</v>
      </c>
      <c r="AS96" s="4">
        <f t="shared" si="121"/>
        <v>-1.1080470958109743</v>
      </c>
      <c r="AT96" s="4">
        <f t="shared" si="122"/>
        <v>1.3592669496875942</v>
      </c>
      <c r="AU96" s="4">
        <f t="shared" si="123"/>
        <v>1.5080920193591112</v>
      </c>
      <c r="AV96" s="4">
        <f t="shared" si="124"/>
        <v>5.2532944131788781</v>
      </c>
      <c r="AW96" s="4">
        <f t="shared" si="124"/>
        <v>5.3684617502301535</v>
      </c>
      <c r="AY96" s="2">
        <f t="shared" si="125"/>
        <v>56.535822330680212</v>
      </c>
      <c r="AZ96" s="2">
        <f t="shared" si="125"/>
        <v>58.699555497176192</v>
      </c>
      <c r="BA96" s="2">
        <f t="shared" si="125"/>
        <v>58.81072921512304</v>
      </c>
      <c r="BB96" s="2">
        <f t="shared" si="125"/>
        <v>58.79090966555318</v>
      </c>
      <c r="BC96" s="2">
        <f t="shared" si="125"/>
        <v>60.954730124418063</v>
      </c>
      <c r="BD96" s="2">
        <f t="shared" si="125"/>
        <v>59.23439863375112</v>
      </c>
      <c r="BE96" s="2">
        <f t="shared" si="125"/>
        <v>58.173801229795963</v>
      </c>
      <c r="BF96" s="2">
        <f t="shared" si="125"/>
        <v>59.042434173061338</v>
      </c>
      <c r="BG96" s="2">
        <f t="shared" si="125"/>
        <v>58.928725562336773</v>
      </c>
      <c r="BH96" s="2">
        <f t="shared" si="125"/>
        <v>57.267154792644021</v>
      </c>
      <c r="BI96" s="2">
        <f t="shared" si="125"/>
        <v>58.003507709907147</v>
      </c>
      <c r="BJ96" s="2">
        <f t="shared" si="125"/>
        <v>57.034066735877403</v>
      </c>
      <c r="BK96" s="2">
        <f t="shared" si="125"/>
        <v>57.95394433206291</v>
      </c>
      <c r="BL96" s="2">
        <f t="shared" si="125"/>
        <v>59.597228789266559</v>
      </c>
      <c r="BM96" s="2">
        <f t="shared" si="125"/>
        <v>55.835037739215281</v>
      </c>
      <c r="BO96" s="2" t="str">
        <f t="shared" si="126"/>
        <v/>
      </c>
      <c r="BP96" s="2" t="str">
        <f t="shared" si="126"/>
        <v/>
      </c>
      <c r="BQ96" s="2" t="str">
        <f t="shared" si="126"/>
        <v/>
      </c>
      <c r="BR96" s="2" t="str">
        <f t="shared" si="126"/>
        <v/>
      </c>
      <c r="BS96" s="2" t="str">
        <f t="shared" si="126"/>
        <v/>
      </c>
      <c r="BT96" s="2" t="str">
        <f t="shared" si="126"/>
        <v/>
      </c>
      <c r="BU96" s="2" t="str">
        <f t="shared" si="126"/>
        <v/>
      </c>
      <c r="BV96" s="2" t="str">
        <f t="shared" si="126"/>
        <v/>
      </c>
      <c r="BW96" s="2" t="str">
        <f t="shared" si="126"/>
        <v/>
      </c>
      <c r="BX96" s="2" t="str">
        <f t="shared" si="126"/>
        <v/>
      </c>
      <c r="BY96" s="2" t="str">
        <f t="shared" si="126"/>
        <v/>
      </c>
      <c r="BZ96" s="2" t="str">
        <f t="shared" si="126"/>
        <v/>
      </c>
      <c r="CA96" s="2" t="str">
        <f t="shared" si="126"/>
        <v/>
      </c>
      <c r="CB96" s="2" t="str">
        <f t="shared" si="126"/>
        <v/>
      </c>
      <c r="CC96" s="2" t="str">
        <f t="shared" si="126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28"/>
        <v/>
      </c>
      <c r="CV96" s="2" t="str">
        <f t="shared" si="128"/>
        <v/>
      </c>
      <c r="CW96" s="2" t="str">
        <f t="shared" si="128"/>
        <v/>
      </c>
      <c r="CX96" s="2" t="str">
        <f t="shared" si="128"/>
        <v/>
      </c>
      <c r="CY96" s="2" t="str">
        <f t="shared" si="128"/>
        <v/>
      </c>
      <c r="CZ96" s="2" t="str">
        <f t="shared" si="128"/>
        <v/>
      </c>
      <c r="DA96" s="2" t="str">
        <f t="shared" si="128"/>
        <v/>
      </c>
      <c r="DB96" s="2" t="str">
        <f t="shared" si="128"/>
        <v/>
      </c>
      <c r="DC96" s="2" t="str">
        <f t="shared" si="128"/>
        <v/>
      </c>
      <c r="DD96" s="2" t="str">
        <f t="shared" si="128"/>
        <v/>
      </c>
      <c r="DE96" s="2" t="str">
        <f t="shared" si="128"/>
        <v/>
      </c>
      <c r="DF96" s="2" t="str">
        <f t="shared" si="128"/>
        <v/>
      </c>
      <c r="DG96" s="2" t="str">
        <f t="shared" si="128"/>
        <v/>
      </c>
      <c r="DH96" s="2" t="str">
        <f t="shared" si="128"/>
        <v/>
      </c>
      <c r="DI96" s="2" t="str">
        <f t="shared" si="128"/>
        <v/>
      </c>
      <c r="DK96" s="2">
        <f t="shared" ref="DK96:DY112" si="134">BO$229*$B96+BO$230</f>
        <v>70.905932368035181</v>
      </c>
      <c r="DL96" s="2">
        <f t="shared" si="134"/>
        <v>78.133999266862162</v>
      </c>
      <c r="DM96" s="2">
        <f t="shared" si="134"/>
        <v>79.184486936592819</v>
      </c>
      <c r="DN96" s="2">
        <f t="shared" si="134"/>
        <v>80.208205882352942</v>
      </c>
      <c r="DO96" s="2">
        <f t="shared" si="134"/>
        <v>86.617374999999981</v>
      </c>
      <c r="DP96" s="2">
        <f t="shared" si="134"/>
        <v>80.519446969696972</v>
      </c>
      <c r="DQ96" s="2">
        <f t="shared" si="134"/>
        <v>78.339319464809392</v>
      </c>
      <c r="DR96" s="2">
        <f t="shared" si="134"/>
        <v>81.281161107038145</v>
      </c>
      <c r="DS96" s="2">
        <f t="shared" si="134"/>
        <v>80.291318181818184</v>
      </c>
      <c r="DT96" s="2">
        <f t="shared" si="134"/>
        <v>73.762229838709686</v>
      </c>
      <c r="DU96" s="2">
        <f t="shared" si="134"/>
        <v>76.328483870967744</v>
      </c>
      <c r="DV96" s="2">
        <f t="shared" si="134"/>
        <v>76.379709677419328</v>
      </c>
      <c r="DW96" s="2">
        <f t="shared" si="134"/>
        <v>76.03917961876833</v>
      </c>
      <c r="DX96" s="2">
        <f t="shared" si="134"/>
        <v>68.700036473607042</v>
      </c>
      <c r="DY96" s="2">
        <f t="shared" si="134"/>
        <v>56.497676434676428</v>
      </c>
      <c r="EA96" s="2">
        <f t="shared" si="96"/>
        <v>55.78993693089236</v>
      </c>
      <c r="EB96" s="2">
        <f t="shared" si="93"/>
        <v>57.917705593390629</v>
      </c>
      <c r="EC96" s="2">
        <f t="shared" si="93"/>
        <v>57.654919664044805</v>
      </c>
      <c r="ED96" s="2">
        <f t="shared" si="93"/>
        <v>57.840336514522818</v>
      </c>
      <c r="EE96" s="2">
        <f t="shared" si="93"/>
        <v>60.018958945438513</v>
      </c>
      <c r="EF96" s="2">
        <f t="shared" si="93"/>
        <v>58.348816907099852</v>
      </c>
      <c r="EG96" s="2">
        <f t="shared" si="93"/>
        <v>57.39858947327663</v>
      </c>
      <c r="EH96" s="2">
        <f t="shared" si="93"/>
        <v>58.21024883788494</v>
      </c>
      <c r="EI96" s="2">
        <f t="shared" si="93"/>
        <v>58.20885427835411</v>
      </c>
      <c r="EJ96" s="2">
        <f t="shared" si="93"/>
        <v>56.695998955649927</v>
      </c>
      <c r="EK96" s="2">
        <f t="shared" si="93"/>
        <v>57.273466502212315</v>
      </c>
      <c r="EL96" s="2">
        <f t="shared" si="93"/>
        <v>56.308601198167509</v>
      </c>
      <c r="EM96" s="2">
        <f t="shared" ref="EM96:EO159" si="135">CQ$229*$B96+CQ$230</f>
        <v>57.052615145109684</v>
      </c>
      <c r="EN96" s="2">
        <f t="shared" si="135"/>
        <v>58.989284317290981</v>
      </c>
      <c r="EO96" s="2">
        <f t="shared" si="135"/>
        <v>55.7858736076914</v>
      </c>
      <c r="EQ96" s="2">
        <f t="shared" ref="EQ96:FE112" si="136">CU$229*$B96+CU$230</f>
        <v>54.367226641253339</v>
      </c>
      <c r="ER96" s="2">
        <f t="shared" si="136"/>
        <v>57.630143487394612</v>
      </c>
      <c r="ES96" s="2">
        <f t="shared" si="136"/>
        <v>56.805272829927738</v>
      </c>
      <c r="ET96" s="2">
        <f t="shared" si="136"/>
        <v>58.006269984119129</v>
      </c>
      <c r="EU96" s="2">
        <f t="shared" si="136"/>
        <v>59.546643337972384</v>
      </c>
      <c r="EV96" s="2">
        <f t="shared" si="136"/>
        <v>57.996137968119619</v>
      </c>
      <c r="EW96" s="2">
        <f t="shared" si="136"/>
        <v>57.104612821933031</v>
      </c>
      <c r="EX96" s="2">
        <f t="shared" si="136"/>
        <v>57.573807876302169</v>
      </c>
      <c r="EY96" s="2">
        <f t="shared" si="136"/>
        <v>57.308716423066272</v>
      </c>
      <c r="EZ96" s="2">
        <f t="shared" si="136"/>
        <v>56.293530066815151</v>
      </c>
      <c r="FA96" s="2">
        <f t="shared" si="136"/>
        <v>56.33775539564342</v>
      </c>
      <c r="FB96" s="2">
        <f t="shared" si="136"/>
        <v>55.816156521250278</v>
      </c>
      <c r="FC96" s="2">
        <f t="shared" si="136"/>
        <v>56.030298788789928</v>
      </c>
      <c r="FD96" s="2">
        <f t="shared" si="136"/>
        <v>58.305941261960982</v>
      </c>
      <c r="FE96" s="2">
        <f t="shared" si="136"/>
        <v>55.74030153049263</v>
      </c>
      <c r="FG96" s="2">
        <f t="shared" ref="FG96:FU112" si="137">POWER(10,($B96-C$232)/C$230)/(1+POWER(10,($B96-C$232)/C$230))</f>
        <v>0.95065588010470337</v>
      </c>
      <c r="FH96" s="2">
        <f t="shared" si="137"/>
        <v>0.9613257528017326</v>
      </c>
      <c r="FI96" s="2">
        <f t="shared" si="137"/>
        <v>0.94631524118169064</v>
      </c>
      <c r="FJ96" s="2">
        <f t="shared" si="137"/>
        <v>0.95750274132243773</v>
      </c>
      <c r="FK96" s="2">
        <f t="shared" si="137"/>
        <v>0.9648185347427477</v>
      </c>
      <c r="FL96" s="2">
        <f t="shared" si="137"/>
        <v>0.96005608481769378</v>
      </c>
      <c r="FM96" s="2">
        <f t="shared" si="137"/>
        <v>0.9629806702046636</v>
      </c>
      <c r="FN96" s="2">
        <f t="shared" si="137"/>
        <v>0.96392923657180629</v>
      </c>
      <c r="FO96" s="2">
        <f t="shared" si="137"/>
        <v>0.96740076366108585</v>
      </c>
      <c r="FP96" s="2">
        <f t="shared" si="137"/>
        <v>0.96653297754511891</v>
      </c>
      <c r="FQ96" s="2">
        <f t="shared" si="137"/>
        <v>0.96168770600684361</v>
      </c>
      <c r="FR96" s="2">
        <f t="shared" si="137"/>
        <v>0.96385522752748154</v>
      </c>
      <c r="FS96" s="2">
        <f t="shared" si="137"/>
        <v>0.95252800931967885</v>
      </c>
      <c r="FT96" s="2">
        <f t="shared" si="137"/>
        <v>0.93739456723685077</v>
      </c>
      <c r="FU96" s="2">
        <f t="shared" si="137"/>
        <v>0.93092987473557698</v>
      </c>
      <c r="FW96" s="2">
        <f t="shared" si="129"/>
        <v>6.4243073978480551E-8</v>
      </c>
      <c r="FX96" s="2">
        <f t="shared" si="129"/>
        <v>1.2232155290928517E-7</v>
      </c>
      <c r="FY96" s="2">
        <f t="shared" si="129"/>
        <v>8.8755786306594145E-8</v>
      </c>
      <c r="FZ96" s="2">
        <f t="shared" si="129"/>
        <v>1.231804773388783E-7</v>
      </c>
      <c r="GA96" s="2">
        <f t="shared" si="129"/>
        <v>1.510471967712378E-7</v>
      </c>
      <c r="GB96" s="2">
        <f t="shared" si="129"/>
        <v>1.1372213645863788E-7</v>
      </c>
      <c r="GC96" s="2">
        <f t="shared" si="129"/>
        <v>1.1290798544629482E-7</v>
      </c>
      <c r="GD96" s="2">
        <f t="shared" si="129"/>
        <v>1.3097341009611489E-7</v>
      </c>
      <c r="GE96" s="2">
        <f t="shared" si="129"/>
        <v>1.9524998718285359E-7</v>
      </c>
      <c r="GF96" s="2">
        <f t="shared" si="129"/>
        <v>2.3651381449767012E-7</v>
      </c>
      <c r="GG96" s="2">
        <f t="shared" si="129"/>
        <v>2.3488192669637622E-7</v>
      </c>
      <c r="GH96" s="2">
        <f t="shared" si="129"/>
        <v>2.2651051777206207E-7</v>
      </c>
      <c r="GI96" s="2">
        <f t="shared" si="129"/>
        <v>8.0678706192159092E-7</v>
      </c>
      <c r="GJ96" s="2">
        <f t="shared" si="129"/>
        <v>2.003717255028423E-6</v>
      </c>
      <c r="GK96" s="2">
        <f t="shared" si="129"/>
        <v>3.9256395246594981E-6</v>
      </c>
      <c r="GM96" s="107">
        <f t="shared" si="130"/>
        <v>9.5900775005375407E-6</v>
      </c>
      <c r="GN96" s="107">
        <f t="shared" si="130"/>
        <v>3.9430563733894727E-7</v>
      </c>
      <c r="GO96" s="107">
        <f t="shared" si="130"/>
        <v>4.5491704095969745E-6</v>
      </c>
      <c r="GP96" s="107">
        <f t="shared" si="130"/>
        <v>2.3105903627067123E-7</v>
      </c>
      <c r="GQ96" s="107">
        <f t="shared" si="130"/>
        <v>5.3333655768552718E-9</v>
      </c>
      <c r="GR96" s="107">
        <f t="shared" si="130"/>
        <v>3.1861381349393695E-8</v>
      </c>
      <c r="GS96" s="107">
        <f t="shared" si="130"/>
        <v>7.5264007269987411E-9</v>
      </c>
      <c r="GT96" s="107">
        <f t="shared" si="130"/>
        <v>5.2367636986325215E-9</v>
      </c>
      <c r="GU96" s="107">
        <f t="shared" si="130"/>
        <v>1.8340278681366943E-9</v>
      </c>
      <c r="GV96" s="107">
        <f t="shared" si="130"/>
        <v>1.0807657172391937E-9</v>
      </c>
      <c r="GW96" s="107">
        <f t="shared" si="130"/>
        <v>6.5071956823057625E-9</v>
      </c>
      <c r="GX96" s="107">
        <f t="shared" si="130"/>
        <v>2.5972871309152924E-9</v>
      </c>
      <c r="GY96" s="107">
        <f t="shared" si="130"/>
        <v>4.2588091240528065E-9</v>
      </c>
      <c r="GZ96" s="107">
        <f t="shared" si="130"/>
        <v>8.9158939919994557E-9</v>
      </c>
      <c r="HA96" s="107">
        <f t="shared" si="130"/>
        <v>4.7091522050010799E-12</v>
      </c>
      <c r="HC96" s="107">
        <f t="shared" si="76"/>
        <v>0.25884649232320367</v>
      </c>
      <c r="HD96" s="107">
        <f t="shared" si="76"/>
        <v>0.32356523810230842</v>
      </c>
      <c r="HE96" s="107">
        <f t="shared" si="76"/>
        <v>0.22015124675144665</v>
      </c>
      <c r="HF96" s="107">
        <f t="shared" si="76"/>
        <v>0.28487289997721282</v>
      </c>
      <c r="HG96" s="107">
        <f t="shared" si="91"/>
        <v>0.33001471617333117</v>
      </c>
      <c r="HH96" s="107">
        <f t="shared" si="91"/>
        <v>0.27049446590777232</v>
      </c>
      <c r="HI96" s="107">
        <f t="shared" si="91"/>
        <v>0.29359008018589117</v>
      </c>
      <c r="HJ96" s="107">
        <f t="shared" si="91"/>
        <v>0.31005877536005111</v>
      </c>
      <c r="HK96" s="107">
        <f t="shared" si="91"/>
        <v>0.38370144482426105</v>
      </c>
      <c r="HL96" s="107">
        <f t="shared" si="91"/>
        <v>0.37566589085311713</v>
      </c>
      <c r="HM96" s="107">
        <f t="shared" si="91"/>
        <v>0.33898532597448189</v>
      </c>
      <c r="HN96" s="107">
        <f t="shared" si="91"/>
        <v>0.34199471843523754</v>
      </c>
      <c r="HO96" s="107">
        <f t="shared" si="91"/>
        <v>0.3279941393994989</v>
      </c>
      <c r="HP96" s="107">
        <f t="shared" si="91"/>
        <v>0.30153943790732068</v>
      </c>
      <c r="HQ96" s="107">
        <f t="shared" si="91"/>
        <v>0.28501932807565078</v>
      </c>
      <c r="HS96" s="107">
        <f t="shared" si="131"/>
        <v>2.7320727473532204E-14</v>
      </c>
      <c r="HT96" s="107">
        <f t="shared" si="131"/>
        <v>1.7846397408523531E-14</v>
      </c>
      <c r="HU96" s="107">
        <f t="shared" si="131"/>
        <v>1.0541759820919302E-15</v>
      </c>
      <c r="HV96" s="107">
        <f t="shared" si="131"/>
        <v>7.4456125770943634E-16</v>
      </c>
      <c r="HW96" s="107">
        <f t="shared" si="131"/>
        <v>6.2169606791923904E-17</v>
      </c>
      <c r="HX96" s="107">
        <f t="shared" si="131"/>
        <v>2.1955941594747556E-17</v>
      </c>
      <c r="HY96" s="107">
        <f t="shared" si="131"/>
        <v>8.925511441889904E-18</v>
      </c>
      <c r="HZ96" s="107">
        <f t="shared" si="131"/>
        <v>1.6633160469218928E-17</v>
      </c>
      <c r="IA96" s="107">
        <f t="shared" si="131"/>
        <v>2.3532475064845942E-16</v>
      </c>
      <c r="IB96" s="107">
        <f t="shared" si="131"/>
        <v>1.0334745415868227E-16</v>
      </c>
      <c r="IC96" s="107">
        <f t="shared" si="131"/>
        <v>1.1606752553154679E-16</v>
      </c>
      <c r="ID96" s="107">
        <f t="shared" si="131"/>
        <v>5.5794663027304336E-17</v>
      </c>
      <c r="IE96" s="107">
        <f t="shared" si="131"/>
        <v>7.4610237505654999E-17</v>
      </c>
      <c r="IF96" s="107">
        <f t="shared" si="131"/>
        <v>2.81474357064352E-17</v>
      </c>
      <c r="IG96" s="107">
        <f t="shared" si="131"/>
        <v>7.1078021079246359E-13</v>
      </c>
      <c r="II96" s="107">
        <f t="shared" si="132"/>
        <v>1.3458154887762752E-44</v>
      </c>
      <c r="IJ96" s="107">
        <f t="shared" si="132"/>
        <v>6.4046602957495138E-46</v>
      </c>
      <c r="IK96" s="107">
        <f t="shared" si="132"/>
        <v>9.2321580544414865E-49</v>
      </c>
      <c r="IL96" s="107">
        <f t="shared" si="132"/>
        <v>1.3275497478421619E-50</v>
      </c>
      <c r="IM96" s="107">
        <f t="shared" si="132"/>
        <v>1.9346942083572258E-55</v>
      </c>
      <c r="IN96" s="107">
        <f t="shared" si="132"/>
        <v>6.1948152879471787E-56</v>
      </c>
      <c r="IO96" s="107">
        <f t="shared" si="132"/>
        <v>3.9447872064508929E-58</v>
      </c>
      <c r="IP96" s="107">
        <f t="shared" si="132"/>
        <v>2.4343046843905056E-57</v>
      </c>
      <c r="IQ96" s="107">
        <f t="shared" si="132"/>
        <v>2.4147306865505836E-54</v>
      </c>
      <c r="IR96" s="107">
        <f t="shared" si="132"/>
        <v>2.2826407516800777E-55</v>
      </c>
      <c r="IS96" s="107">
        <f t="shared" si="132"/>
        <v>1.1184749588041741E-54</v>
      </c>
      <c r="IT96" s="107">
        <f t="shared" si="132"/>
        <v>1.024884793900764E-55</v>
      </c>
      <c r="IU96" s="107">
        <f t="shared" si="132"/>
        <v>1.1583222420109692E-54</v>
      </c>
      <c r="IV96" s="107">
        <f t="shared" si="132"/>
        <v>3.3689010811099713E-56</v>
      </c>
      <c r="IW96" s="107">
        <f t="shared" si="132"/>
        <v>4.4014590673574476E-46</v>
      </c>
      <c r="IY96" s="107">
        <f t="shared" si="133"/>
        <v>0.25885608240073155</v>
      </c>
      <c r="IZ96" s="107">
        <f t="shared" si="133"/>
        <v>0.3235656324079636</v>
      </c>
      <c r="JA96" s="107">
        <f t="shared" si="133"/>
        <v>0.2201557959218573</v>
      </c>
      <c r="JB96" s="107">
        <f t="shared" si="133"/>
        <v>0.28487313103624984</v>
      </c>
      <c r="JC96" s="107">
        <f t="shared" si="133"/>
        <v>0.33001472150669681</v>
      </c>
      <c r="JD96" s="107">
        <f t="shared" si="133"/>
        <v>0.27049449776915369</v>
      </c>
      <c r="JE96" s="107">
        <f t="shared" si="133"/>
        <v>0.29359008771229189</v>
      </c>
      <c r="JF96" s="107">
        <f t="shared" si="133"/>
        <v>0.3100587805968148</v>
      </c>
      <c r="JG96" s="107">
        <f t="shared" si="133"/>
        <v>0.38370144665828915</v>
      </c>
      <c r="JH96" s="107">
        <f t="shared" si="133"/>
        <v>0.37566589193388294</v>
      </c>
      <c r="JI96" s="107">
        <f t="shared" si="133"/>
        <v>0.33898533248167767</v>
      </c>
      <c r="JJ96" s="107">
        <f t="shared" si="133"/>
        <v>0.34199472103252471</v>
      </c>
      <c r="JK96" s="107">
        <f t="shared" si="133"/>
        <v>0.32799414365830809</v>
      </c>
      <c r="JL96" s="107">
        <f t="shared" si="133"/>
        <v>0.30153944682321471</v>
      </c>
      <c r="JM96" s="107">
        <f t="shared" si="133"/>
        <v>0.28501932808107072</v>
      </c>
    </row>
    <row r="97" spans="2:273" x14ac:dyDescent="0.25">
      <c r="B97" s="2">
        <v>69</v>
      </c>
      <c r="C97" s="37">
        <v>161.333</v>
      </c>
      <c r="D97" s="37">
        <v>176.22200000000001</v>
      </c>
      <c r="E97" s="37">
        <v>161.07900000000001</v>
      </c>
      <c r="F97" s="37">
        <v>178.066</v>
      </c>
      <c r="G97" s="37">
        <v>180.31100000000001</v>
      </c>
      <c r="H97" s="37">
        <v>168.52500000000001</v>
      </c>
      <c r="I97" s="37">
        <v>172.18600000000001</v>
      </c>
      <c r="J97" s="37">
        <v>171.72900000000001</v>
      </c>
      <c r="K97" s="37">
        <v>180.15</v>
      </c>
      <c r="L97" s="37">
        <v>176.86699999999999</v>
      </c>
      <c r="M97" s="37">
        <v>180.7</v>
      </c>
      <c r="N97" s="37">
        <v>176.267</v>
      </c>
      <c r="O97" s="37">
        <v>174.96700000000001</v>
      </c>
      <c r="P97" s="37">
        <v>163.9</v>
      </c>
      <c r="Q97" s="37">
        <v>135.905</v>
      </c>
      <c r="S97" s="4">
        <f t="shared" si="97"/>
        <v>157.21251810547275</v>
      </c>
      <c r="T97" s="4">
        <f t="shared" si="98"/>
        <v>179.08187166793979</v>
      </c>
      <c r="U97" s="4">
        <f t="shared" si="99"/>
        <v>156.36840218099678</v>
      </c>
      <c r="V97" s="4">
        <f t="shared" si="100"/>
        <v>177.75679624985054</v>
      </c>
      <c r="W97" s="4">
        <f t="shared" si="101"/>
        <v>185.06309493488573</v>
      </c>
      <c r="X97" s="4">
        <f t="shared" si="102"/>
        <v>169.8363319738522</v>
      </c>
      <c r="Y97" s="4">
        <f t="shared" si="103"/>
        <v>175.22349633519516</v>
      </c>
      <c r="Z97" s="4">
        <f t="shared" si="104"/>
        <v>175.45385853637256</v>
      </c>
      <c r="AA97" s="4">
        <f t="shared" si="105"/>
        <v>189.45747803020316</v>
      </c>
      <c r="AB97" s="4">
        <f t="shared" si="106"/>
        <v>184.69831287808503</v>
      </c>
      <c r="AC97" s="4">
        <f t="shared" si="107"/>
        <v>187.34673995642703</v>
      </c>
      <c r="AD97" s="4">
        <f t="shared" si="108"/>
        <v>183.31390161387338</v>
      </c>
      <c r="AE97" s="4">
        <f t="shared" si="109"/>
        <v>179.17597243518861</v>
      </c>
      <c r="AF97" s="4">
        <f t="shared" si="110"/>
        <v>164.99933506602176</v>
      </c>
      <c r="AG97" s="4">
        <f t="shared" si="110"/>
        <v>135.24399726210066</v>
      </c>
      <c r="AI97" s="4">
        <f t="shared" si="111"/>
        <v>4.120481894527245</v>
      </c>
      <c r="AJ97" s="4">
        <f t="shared" si="112"/>
        <v>-2.8598716679397853</v>
      </c>
      <c r="AK97" s="4">
        <f t="shared" si="113"/>
        <v>4.710597819003226</v>
      </c>
      <c r="AL97" s="4">
        <f t="shared" si="114"/>
        <v>0.30920375014946444</v>
      </c>
      <c r="AM97" s="4">
        <f t="shared" si="115"/>
        <v>-4.7520949348857187</v>
      </c>
      <c r="AN97" s="4">
        <f t="shared" si="116"/>
        <v>-1.3113319738521909</v>
      </c>
      <c r="AO97" s="4">
        <f t="shared" si="117"/>
        <v>-3.0374963351951578</v>
      </c>
      <c r="AP97" s="4">
        <f t="shared" si="118"/>
        <v>-3.724858536372551</v>
      </c>
      <c r="AQ97" s="4">
        <f t="shared" si="119"/>
        <v>-9.307478030203157</v>
      </c>
      <c r="AR97" s="4">
        <f t="shared" si="120"/>
        <v>-7.8313128780850434</v>
      </c>
      <c r="AS97" s="4">
        <f t="shared" si="121"/>
        <v>-6.6467399564270409</v>
      </c>
      <c r="AT97" s="4">
        <f t="shared" si="122"/>
        <v>-7.0469016138733878</v>
      </c>
      <c r="AU97" s="4">
        <f t="shared" si="123"/>
        <v>-4.2089724351885991</v>
      </c>
      <c r="AV97" s="4">
        <f t="shared" si="124"/>
        <v>-1.0993350660217516</v>
      </c>
      <c r="AW97" s="4">
        <f t="shared" si="124"/>
        <v>0.66100273789933794</v>
      </c>
      <c r="AY97" s="2">
        <f t="shared" si="125"/>
        <v>56.255222791620817</v>
      </c>
      <c r="AZ97" s="2">
        <f t="shared" si="125"/>
        <v>58.417825633501842</v>
      </c>
      <c r="BA97" s="2">
        <f t="shared" si="125"/>
        <v>58.444184134945196</v>
      </c>
      <c r="BB97" s="2">
        <f t="shared" si="125"/>
        <v>58.488932283230035</v>
      </c>
      <c r="BC97" s="2">
        <f t="shared" si="125"/>
        <v>60.618284274766033</v>
      </c>
      <c r="BD97" s="2">
        <f t="shared" si="125"/>
        <v>58.91433869977606</v>
      </c>
      <c r="BE97" s="2">
        <f t="shared" si="125"/>
        <v>57.877822646578522</v>
      </c>
      <c r="BF97" s="2">
        <f t="shared" si="125"/>
        <v>58.718135825373977</v>
      </c>
      <c r="BG97" s="2">
        <f t="shared" si="125"/>
        <v>58.607301643542598</v>
      </c>
      <c r="BH97" s="2">
        <f t="shared" si="125"/>
        <v>56.99638724833828</v>
      </c>
      <c r="BI97" s="2">
        <f t="shared" si="125"/>
        <v>57.687304580859724</v>
      </c>
      <c r="BJ97" s="2">
        <f t="shared" si="125"/>
        <v>56.742494466505306</v>
      </c>
      <c r="BK97" s="2">
        <f t="shared" si="125"/>
        <v>57.629005514800703</v>
      </c>
      <c r="BL97" s="2">
        <f t="shared" si="125"/>
        <v>59.32798390333285</v>
      </c>
      <c r="BM97" s="2">
        <f t="shared" si="125"/>
        <v>55.692647295247504</v>
      </c>
      <c r="BO97" s="2" t="str">
        <f t="shared" si="126"/>
        <v/>
      </c>
      <c r="BP97" s="2" t="str">
        <f t="shared" si="126"/>
        <v/>
      </c>
      <c r="BQ97" s="2" t="str">
        <f t="shared" si="126"/>
        <v/>
      </c>
      <c r="BR97" s="2" t="str">
        <f t="shared" si="126"/>
        <v/>
      </c>
      <c r="BS97" s="2" t="str">
        <f t="shared" si="126"/>
        <v/>
      </c>
      <c r="BT97" s="2" t="str">
        <f t="shared" si="126"/>
        <v/>
      </c>
      <c r="BU97" s="2" t="str">
        <f t="shared" si="126"/>
        <v/>
      </c>
      <c r="BV97" s="2" t="str">
        <f t="shared" si="126"/>
        <v/>
      </c>
      <c r="BW97" s="2" t="str">
        <f t="shared" si="126"/>
        <v/>
      </c>
      <c r="BX97" s="2" t="str">
        <f t="shared" si="126"/>
        <v/>
      </c>
      <c r="BY97" s="2" t="str">
        <f t="shared" si="126"/>
        <v/>
      </c>
      <c r="BZ97" s="2" t="str">
        <f t="shared" si="126"/>
        <v/>
      </c>
      <c r="CA97" s="2" t="str">
        <f t="shared" si="126"/>
        <v/>
      </c>
      <c r="CB97" s="2" t="str">
        <f t="shared" si="126"/>
        <v/>
      </c>
      <c r="CC97" s="2" t="str">
        <f t="shared" si="126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28"/>
        <v/>
      </c>
      <c r="CV97" s="2" t="str">
        <f t="shared" si="128"/>
        <v/>
      </c>
      <c r="CW97" s="2" t="str">
        <f t="shared" si="128"/>
        <v/>
      </c>
      <c r="CX97" s="2" t="str">
        <f t="shared" si="128"/>
        <v/>
      </c>
      <c r="CY97" s="2" t="str">
        <f t="shared" si="128"/>
        <v/>
      </c>
      <c r="CZ97" s="2" t="str">
        <f t="shared" si="128"/>
        <v/>
      </c>
      <c r="DA97" s="2" t="str">
        <f t="shared" si="128"/>
        <v/>
      </c>
      <c r="DB97" s="2" t="str">
        <f t="shared" si="128"/>
        <v/>
      </c>
      <c r="DC97" s="2" t="str">
        <f t="shared" si="128"/>
        <v/>
      </c>
      <c r="DD97" s="2" t="str">
        <f t="shared" si="128"/>
        <v/>
      </c>
      <c r="DE97" s="2" t="str">
        <f t="shared" si="128"/>
        <v/>
      </c>
      <c r="DF97" s="2" t="str">
        <f t="shared" si="128"/>
        <v/>
      </c>
      <c r="DG97" s="2" t="str">
        <f t="shared" si="128"/>
        <v/>
      </c>
      <c r="DH97" s="2" t="str">
        <f t="shared" si="128"/>
        <v/>
      </c>
      <c r="DI97" s="2" t="str">
        <f t="shared" si="128"/>
        <v/>
      </c>
      <c r="DK97" s="2">
        <f t="shared" si="134"/>
        <v>71.043361436950136</v>
      </c>
      <c r="DL97" s="2">
        <f t="shared" si="134"/>
        <v>78.272917705278587</v>
      </c>
      <c r="DM97" s="2">
        <f t="shared" si="134"/>
        <v>79.369090909090914</v>
      </c>
      <c r="DN97" s="2">
        <f t="shared" si="134"/>
        <v>80.440764037433155</v>
      </c>
      <c r="DO97" s="2">
        <f t="shared" si="134"/>
        <v>86.921815508021382</v>
      </c>
      <c r="DP97" s="2">
        <f t="shared" si="134"/>
        <v>80.748493761140821</v>
      </c>
      <c r="DQ97" s="2">
        <f t="shared" si="134"/>
        <v>78.516630865102641</v>
      </c>
      <c r="DR97" s="2">
        <f t="shared" si="134"/>
        <v>81.476086326979498</v>
      </c>
      <c r="DS97" s="2">
        <f t="shared" si="134"/>
        <v>80.504566844919793</v>
      </c>
      <c r="DT97" s="2">
        <f t="shared" si="134"/>
        <v>73.902473790322588</v>
      </c>
      <c r="DU97" s="2">
        <f t="shared" si="134"/>
        <v>76.527639479472143</v>
      </c>
      <c r="DV97" s="2">
        <f t="shared" si="134"/>
        <v>76.583487096774164</v>
      </c>
      <c r="DW97" s="2">
        <f t="shared" si="134"/>
        <v>76.213667705278596</v>
      </c>
      <c r="DX97" s="2">
        <f t="shared" si="134"/>
        <v>68.777191898826985</v>
      </c>
      <c r="DY97" s="2">
        <f t="shared" si="134"/>
        <v>56.417807081807076</v>
      </c>
      <c r="EA97" s="2">
        <f t="shared" si="96"/>
        <v>55.645509728745324</v>
      </c>
      <c r="EB97" s="2">
        <f t="shared" si="96"/>
        <v>57.783337992631445</v>
      </c>
      <c r="EC97" s="2">
        <f t="shared" si="96"/>
        <v>57.50125585921878</v>
      </c>
      <c r="ED97" s="2">
        <f t="shared" si="96"/>
        <v>57.71502012448132</v>
      </c>
      <c r="EE97" s="2">
        <f t="shared" si="96"/>
        <v>59.856411787231082</v>
      </c>
      <c r="EF97" s="2">
        <f t="shared" si="96"/>
        <v>58.192748898856429</v>
      </c>
      <c r="EG97" s="2">
        <f t="shared" si="96"/>
        <v>57.247597730858985</v>
      </c>
      <c r="EH97" s="2">
        <f t="shared" si="96"/>
        <v>58.04167404748069</v>
      </c>
      <c r="EI97" s="2">
        <f t="shared" si="96"/>
        <v>58.02117600779782</v>
      </c>
      <c r="EJ97" s="2">
        <f t="shared" si="96"/>
        <v>56.53139750284295</v>
      </c>
      <c r="EK97" s="2">
        <f t="shared" si="96"/>
        <v>57.091103841184086</v>
      </c>
      <c r="EL97" s="2">
        <f t="shared" si="96"/>
        <v>56.15148153803986</v>
      </c>
      <c r="EM97" s="2">
        <f t="shared" si="135"/>
        <v>56.877720578153564</v>
      </c>
      <c r="EN97" s="2">
        <f t="shared" si="135"/>
        <v>58.807088818846729</v>
      </c>
      <c r="EO97" s="2">
        <f t="shared" si="135"/>
        <v>55.647577910657745</v>
      </c>
      <c r="EQ97" s="2">
        <f t="shared" si="136"/>
        <v>54.271995399462654</v>
      </c>
      <c r="ER97" s="2">
        <f t="shared" si="136"/>
        <v>57.502989327133093</v>
      </c>
      <c r="ES97" s="2">
        <f t="shared" si="136"/>
        <v>56.680646815167307</v>
      </c>
      <c r="ET97" s="2">
        <f t="shared" si="136"/>
        <v>57.869891636663127</v>
      </c>
      <c r="EU97" s="2">
        <f t="shared" si="136"/>
        <v>59.401765110292132</v>
      </c>
      <c r="EV97" s="2">
        <f t="shared" si="136"/>
        <v>57.85113381157786</v>
      </c>
      <c r="EW97" s="2">
        <f t="shared" si="136"/>
        <v>56.961340001398504</v>
      </c>
      <c r="EX97" s="2">
        <f t="shared" si="136"/>
        <v>57.42649534236476</v>
      </c>
      <c r="EY97" s="2">
        <f t="shared" si="136"/>
        <v>57.154662287434519</v>
      </c>
      <c r="EZ97" s="2">
        <f t="shared" si="136"/>
        <v>56.143006017513045</v>
      </c>
      <c r="FA97" s="2">
        <f t="shared" si="136"/>
        <v>56.189440723345193</v>
      </c>
      <c r="FB97" s="2">
        <f t="shared" si="136"/>
        <v>55.675553317428708</v>
      </c>
      <c r="FC97" s="2">
        <f t="shared" si="136"/>
        <v>55.89499081375584</v>
      </c>
      <c r="FD97" s="2">
        <f t="shared" si="136"/>
        <v>58.148682725063679</v>
      </c>
      <c r="FE97" s="2">
        <f t="shared" si="136"/>
        <v>55.599966839095046</v>
      </c>
      <c r="FG97" s="2">
        <f t="shared" si="137"/>
        <v>0.96040271165641644</v>
      </c>
      <c r="FH97" s="2">
        <f t="shared" si="137"/>
        <v>0.96903364085839772</v>
      </c>
      <c r="FI97" s="2">
        <f t="shared" si="137"/>
        <v>0.95688057984394514</v>
      </c>
      <c r="FJ97" s="2">
        <f t="shared" si="137"/>
        <v>0.9659455753045364</v>
      </c>
      <c r="FK97" s="2">
        <f t="shared" si="137"/>
        <v>0.97185068503507921</v>
      </c>
      <c r="FL97" s="2">
        <f t="shared" si="137"/>
        <v>0.96800860028194202</v>
      </c>
      <c r="FM97" s="2">
        <f t="shared" si="137"/>
        <v>0.97036889488905276</v>
      </c>
      <c r="FN97" s="2">
        <f t="shared" si="137"/>
        <v>0.97113382357281119</v>
      </c>
      <c r="FO97" s="2">
        <f t="shared" si="137"/>
        <v>0.97393071832516598</v>
      </c>
      <c r="FP97" s="2">
        <f t="shared" si="137"/>
        <v>0.97323194870341467</v>
      </c>
      <c r="FQ97" s="2">
        <f t="shared" si="137"/>
        <v>0.96932575756340622</v>
      </c>
      <c r="FR97" s="2">
        <f t="shared" si="137"/>
        <v>0.97107415312304446</v>
      </c>
      <c r="FS97" s="2">
        <f t="shared" si="137"/>
        <v>0.96114563671618258</v>
      </c>
      <c r="FT97" s="2">
        <f t="shared" si="137"/>
        <v>0.94775413266780073</v>
      </c>
      <c r="FU97" s="2">
        <f t="shared" si="137"/>
        <v>0.94148545731673339</v>
      </c>
      <c r="FW97" s="2">
        <f t="shared" si="129"/>
        <v>8.087723701795644E-8</v>
      </c>
      <c r="FX97" s="2">
        <f t="shared" si="129"/>
        <v>1.5399370649031062E-7</v>
      </c>
      <c r="FY97" s="2">
        <f t="shared" si="129"/>
        <v>1.1173691225730407E-7</v>
      </c>
      <c r="FZ97" s="2">
        <f t="shared" si="129"/>
        <v>1.5507502821280011E-7</v>
      </c>
      <c r="GA97" s="2">
        <f t="shared" si="129"/>
        <v>1.9015714695854701E-7</v>
      </c>
      <c r="GB97" s="2">
        <f t="shared" si="129"/>
        <v>1.43167683255652E-7</v>
      </c>
      <c r="GC97" s="2">
        <f t="shared" si="129"/>
        <v>1.4214272791732032E-7</v>
      </c>
      <c r="GD97" s="2">
        <f t="shared" si="129"/>
        <v>1.6488574864767593E-7</v>
      </c>
      <c r="GE97" s="2">
        <f t="shared" si="129"/>
        <v>2.4580515809025524E-7</v>
      </c>
      <c r="GF97" s="2">
        <f t="shared" si="129"/>
        <v>2.9775323307724803E-7</v>
      </c>
      <c r="GG97" s="2">
        <f t="shared" si="129"/>
        <v>2.9569880830575782E-7</v>
      </c>
      <c r="GH97" s="2">
        <f t="shared" si="129"/>
        <v>2.8515983013747023E-7</v>
      </c>
      <c r="GI97" s="2">
        <f t="shared" si="129"/>
        <v>9.9464461186239147E-7</v>
      </c>
      <c r="GJ97" s="2">
        <f t="shared" si="129"/>
        <v>2.4275578456382386E-6</v>
      </c>
      <c r="GK97" s="2">
        <f t="shared" si="129"/>
        <v>4.6863332034487256E-6</v>
      </c>
      <c r="GM97" s="107">
        <f t="shared" si="130"/>
        <v>1.8728796140023887E-6</v>
      </c>
      <c r="GN97" s="107">
        <f t="shared" si="130"/>
        <v>5.5433008794382881E-8</v>
      </c>
      <c r="GO97" s="107">
        <f t="shared" si="130"/>
        <v>7.4668489830062146E-7</v>
      </c>
      <c r="GP97" s="107">
        <f t="shared" si="130"/>
        <v>2.8123592778470517E-8</v>
      </c>
      <c r="GQ97" s="107">
        <f t="shared" si="130"/>
        <v>4.3425577070867632E-10</v>
      </c>
      <c r="GR97" s="107">
        <f t="shared" si="130"/>
        <v>3.0300113322657402E-9</v>
      </c>
      <c r="GS97" s="107">
        <f t="shared" si="130"/>
        <v>6.1736971605543943E-10</v>
      </c>
      <c r="GT97" s="107">
        <f t="shared" si="130"/>
        <v>4.1669335277542822E-10</v>
      </c>
      <c r="GU97" s="107">
        <f t="shared" si="130"/>
        <v>1.3691696410236816E-10</v>
      </c>
      <c r="GV97" s="107">
        <f t="shared" si="130"/>
        <v>7.3363807767059419E-11</v>
      </c>
      <c r="GW97" s="107">
        <f t="shared" si="130"/>
        <v>5.0788455258712318E-10</v>
      </c>
      <c r="GX97" s="107">
        <f t="shared" si="130"/>
        <v>1.8671987459584898E-10</v>
      </c>
      <c r="GY97" s="107">
        <f t="shared" si="130"/>
        <v>3.3259620564860568E-10</v>
      </c>
      <c r="GZ97" s="107">
        <f t="shared" si="130"/>
        <v>7.4281341524379148E-10</v>
      </c>
      <c r="HA97" s="107">
        <f t="shared" si="130"/>
        <v>1.5294113778341233E-13</v>
      </c>
      <c r="HC97" s="107">
        <f t="shared" si="76"/>
        <v>0.3240890274499883</v>
      </c>
      <c r="HD97" s="107">
        <f t="shared" si="76"/>
        <v>0.39979672358921825</v>
      </c>
      <c r="HE97" s="107">
        <f t="shared" si="76"/>
        <v>0.28389832532879422</v>
      </c>
      <c r="HF97" s="107">
        <f t="shared" si="76"/>
        <v>0.36139572403599446</v>
      </c>
      <c r="HG97" s="107">
        <f t="shared" si="91"/>
        <v>0.41591066461152038</v>
      </c>
      <c r="HH97" s="107">
        <f t="shared" si="91"/>
        <v>0.34896387762749381</v>
      </c>
      <c r="HI97" s="107">
        <f t="shared" si="91"/>
        <v>0.37669907464998043</v>
      </c>
      <c r="HJ97" s="107">
        <f t="shared" si="91"/>
        <v>0.39509693204839441</v>
      </c>
      <c r="HK97" s="107">
        <f t="shared" si="91"/>
        <v>0.47126374183323361</v>
      </c>
      <c r="HL97" s="107">
        <f t="shared" si="91"/>
        <v>0.46531072626506154</v>
      </c>
      <c r="HM97" s="107">
        <f t="shared" si="91"/>
        <v>0.42729940744013833</v>
      </c>
      <c r="HN97" s="107">
        <f t="shared" si="91"/>
        <v>0.43111511242291561</v>
      </c>
      <c r="HO97" s="107">
        <f t="shared" si="91"/>
        <v>0.41465518620233682</v>
      </c>
      <c r="HP97" s="107">
        <f t="shared" si="91"/>
        <v>0.3853915695928915</v>
      </c>
      <c r="HQ97" s="107">
        <f t="shared" si="91"/>
        <v>0.38096262816864529</v>
      </c>
      <c r="HS97" s="107">
        <f t="shared" si="131"/>
        <v>1.0343081852709888E-13</v>
      </c>
      <c r="HT97" s="107">
        <f t="shared" si="131"/>
        <v>7.3491660307098781E-14</v>
      </c>
      <c r="HU97" s="107">
        <f t="shared" si="131"/>
        <v>4.7064181654362164E-15</v>
      </c>
      <c r="HV97" s="107">
        <f t="shared" si="131"/>
        <v>3.557597370165573E-15</v>
      </c>
      <c r="HW97" s="107">
        <f t="shared" si="131"/>
        <v>3.4723683275872816E-16</v>
      </c>
      <c r="HX97" s="107">
        <f t="shared" si="131"/>
        <v>1.2286222207925362E-16</v>
      </c>
      <c r="HY97" s="107">
        <f t="shared" si="131"/>
        <v>5.2749647521757224E-17</v>
      </c>
      <c r="HZ97" s="107">
        <f t="shared" si="131"/>
        <v>9.7253417573536458E-17</v>
      </c>
      <c r="IA97" s="107">
        <f t="shared" si="131"/>
        <v>1.2860098863907499E-15</v>
      </c>
      <c r="IB97" s="107">
        <f t="shared" si="131"/>
        <v>5.9851774400716089E-16</v>
      </c>
      <c r="IC97" s="107">
        <f t="shared" si="131"/>
        <v>6.6227664727008037E-16</v>
      </c>
      <c r="ID97" s="107">
        <f t="shared" si="131"/>
        <v>3.2830561117788313E-16</v>
      </c>
      <c r="IE97" s="107">
        <f t="shared" si="131"/>
        <v>4.2217953303947449E-16</v>
      </c>
      <c r="IF97" s="107">
        <f t="shared" si="131"/>
        <v>1.6146240000191647E-16</v>
      </c>
      <c r="IG97" s="107">
        <f t="shared" si="131"/>
        <v>2.3668401384572335E-12</v>
      </c>
      <c r="II97" s="107">
        <f t="shared" si="132"/>
        <v>2.0514555498962622E-43</v>
      </c>
      <c r="IJ97" s="107">
        <f t="shared" si="132"/>
        <v>1.1882158805855978E-44</v>
      </c>
      <c r="IK97" s="107">
        <f t="shared" si="132"/>
        <v>1.9429331441275145E-47</v>
      </c>
      <c r="IL97" s="107">
        <f t="shared" si="132"/>
        <v>3.357155651817629E-49</v>
      </c>
      <c r="IM97" s="107">
        <f t="shared" si="132"/>
        <v>7.0437317525843539E-54</v>
      </c>
      <c r="IN97" s="107">
        <f t="shared" si="132"/>
        <v>2.1867092754374104E-54</v>
      </c>
      <c r="IO97" s="107">
        <f t="shared" si="132"/>
        <v>1.6055256984984002E-56</v>
      </c>
      <c r="IP97" s="107">
        <f t="shared" si="132"/>
        <v>9.7324303843321013E-56</v>
      </c>
      <c r="IQ97" s="107">
        <f t="shared" si="132"/>
        <v>8.6596717635237675E-53</v>
      </c>
      <c r="IR97" s="107">
        <f t="shared" si="132"/>
        <v>9.1838087257354406E-54</v>
      </c>
      <c r="IS97" s="107">
        <f t="shared" si="132"/>
        <v>4.2845613886807045E-53</v>
      </c>
      <c r="IT97" s="107">
        <f t="shared" si="132"/>
        <v>4.1793554272402095E-54</v>
      </c>
      <c r="IU97" s="107">
        <f t="shared" si="132"/>
        <v>4.2603801863707872E-53</v>
      </c>
      <c r="IV97" s="107">
        <f t="shared" si="132"/>
        <v>1.2787944781951299E-54</v>
      </c>
      <c r="IW97" s="107">
        <f t="shared" si="132"/>
        <v>7.8685343721840779E-45</v>
      </c>
      <c r="IY97" s="107">
        <f t="shared" si="133"/>
        <v>0.32409090032970572</v>
      </c>
      <c r="IZ97" s="107">
        <f t="shared" si="133"/>
        <v>0.39979677902230054</v>
      </c>
      <c r="JA97" s="107">
        <f t="shared" si="133"/>
        <v>0.28389907201369724</v>
      </c>
      <c r="JB97" s="107">
        <f t="shared" si="133"/>
        <v>0.3613957521595908</v>
      </c>
      <c r="JC97" s="107">
        <f t="shared" si="133"/>
        <v>0.41591066504577651</v>
      </c>
      <c r="JD97" s="107">
        <f t="shared" si="133"/>
        <v>0.34896388065750528</v>
      </c>
      <c r="JE97" s="107">
        <f t="shared" si="133"/>
        <v>0.37669907526735019</v>
      </c>
      <c r="JF97" s="107">
        <f t="shared" si="133"/>
        <v>0.39509693246508787</v>
      </c>
      <c r="JG97" s="107">
        <f t="shared" si="133"/>
        <v>0.47126374197015186</v>
      </c>
      <c r="JH97" s="107">
        <f t="shared" si="133"/>
        <v>0.46531072633842596</v>
      </c>
      <c r="JI97" s="107">
        <f t="shared" si="133"/>
        <v>0.42729940794802357</v>
      </c>
      <c r="JJ97" s="107">
        <f t="shared" si="133"/>
        <v>0.43111511260963581</v>
      </c>
      <c r="JK97" s="107">
        <f t="shared" si="133"/>
        <v>0.4146551865349335</v>
      </c>
      <c r="JL97" s="107">
        <f t="shared" si="133"/>
        <v>0.38539157033570509</v>
      </c>
      <c r="JM97" s="107">
        <f t="shared" si="133"/>
        <v>0.38096262817116505</v>
      </c>
    </row>
    <row r="98" spans="2:273" x14ac:dyDescent="0.25">
      <c r="B98" s="2">
        <v>70</v>
      </c>
      <c r="C98" s="37">
        <v>168.54</v>
      </c>
      <c r="D98" s="37">
        <v>181.68299999999999</v>
      </c>
      <c r="E98" s="37">
        <v>171.27</v>
      </c>
      <c r="F98" s="37">
        <v>186.262</v>
      </c>
      <c r="G98" s="37">
        <v>187.852</v>
      </c>
      <c r="H98" s="37">
        <v>178.672</v>
      </c>
      <c r="I98" s="37">
        <v>181.83099999999999</v>
      </c>
      <c r="J98" s="37">
        <v>179.50800000000001</v>
      </c>
      <c r="K98" s="37">
        <v>184.61699999999999</v>
      </c>
      <c r="L98" s="37">
        <v>181.13300000000001</v>
      </c>
      <c r="M98" s="37">
        <v>186.6</v>
      </c>
      <c r="N98" s="37">
        <v>181.43299999999999</v>
      </c>
      <c r="O98" s="37">
        <v>179.81700000000001</v>
      </c>
      <c r="P98" s="37">
        <v>170.667</v>
      </c>
      <c r="Q98" s="37">
        <v>142.84100000000001</v>
      </c>
      <c r="S98" s="4">
        <f t="shared" si="97"/>
        <v>169.96932628489279</v>
      </c>
      <c r="T98" s="4">
        <f t="shared" si="98"/>
        <v>189.92411410426516</v>
      </c>
      <c r="U98" s="4">
        <f t="shared" si="99"/>
        <v>171.57487409841613</v>
      </c>
      <c r="V98" s="4">
        <f t="shared" si="100"/>
        <v>191.78823472309395</v>
      </c>
      <c r="W98" s="4">
        <f t="shared" si="101"/>
        <v>195.73225700097112</v>
      </c>
      <c r="X98" s="4">
        <f t="shared" si="102"/>
        <v>184.25933976717695</v>
      </c>
      <c r="Y98" s="4">
        <f t="shared" si="103"/>
        <v>188.62102567673085</v>
      </c>
      <c r="Z98" s="4">
        <f t="shared" si="104"/>
        <v>187.28208232343508</v>
      </c>
      <c r="AA98" s="4">
        <f t="shared" si="105"/>
        <v>194.83190218806544</v>
      </c>
      <c r="AB98" s="4">
        <f t="shared" si="106"/>
        <v>190.68451190131728</v>
      </c>
      <c r="AC98" s="4">
        <f t="shared" si="107"/>
        <v>197.50482395267548</v>
      </c>
      <c r="AD98" s="4">
        <f t="shared" si="108"/>
        <v>192.90600894293596</v>
      </c>
      <c r="AE98" s="4">
        <f t="shared" si="109"/>
        <v>189.77960048806159</v>
      </c>
      <c r="AF98" s="4">
        <f t="shared" si="110"/>
        <v>176.40377447050213</v>
      </c>
      <c r="AG98" s="4">
        <f t="shared" si="110"/>
        <v>146.00064306867768</v>
      </c>
      <c r="AI98" s="4">
        <f t="shared" si="111"/>
        <v>-1.4293262848927952</v>
      </c>
      <c r="AJ98" s="4">
        <f t="shared" si="112"/>
        <v>-8.241114104265165</v>
      </c>
      <c r="AK98" s="4">
        <f t="shared" si="113"/>
        <v>-0.30487409841612134</v>
      </c>
      <c r="AL98" s="4">
        <f t="shared" si="114"/>
        <v>-5.5262347230939497</v>
      </c>
      <c r="AM98" s="4">
        <f t="shared" si="115"/>
        <v>-7.8802570009711133</v>
      </c>
      <c r="AN98" s="4">
        <f t="shared" si="116"/>
        <v>-5.5873397671769567</v>
      </c>
      <c r="AO98" s="4">
        <f t="shared" si="117"/>
        <v>-6.7900256767308633</v>
      </c>
      <c r="AP98" s="4">
        <f t="shared" si="118"/>
        <v>-7.7740823234350671</v>
      </c>
      <c r="AQ98" s="4">
        <f t="shared" si="119"/>
        <v>-10.214902188065452</v>
      </c>
      <c r="AR98" s="4">
        <f t="shared" si="120"/>
        <v>-9.5515119013172693</v>
      </c>
      <c r="AS98" s="4">
        <f t="shared" si="121"/>
        <v>-10.904823952675486</v>
      </c>
      <c r="AT98" s="4">
        <f t="shared" si="122"/>
        <v>-11.473008942935962</v>
      </c>
      <c r="AU98" s="4">
        <f t="shared" si="123"/>
        <v>-9.9626004880615824</v>
      </c>
      <c r="AV98" s="4">
        <f t="shared" si="124"/>
        <v>-5.7367744705021266</v>
      </c>
      <c r="AW98" s="4">
        <f t="shared" si="124"/>
        <v>-3.1596430686776671</v>
      </c>
      <c r="AY98" s="2">
        <f t="shared" si="125"/>
        <v>55.998309514691684</v>
      </c>
      <c r="AZ98" s="2">
        <f t="shared" si="125"/>
        <v>58.162957497319567</v>
      </c>
      <c r="BA98" s="2">
        <f t="shared" si="125"/>
        <v>58.114978092676147</v>
      </c>
      <c r="BB98" s="2">
        <f t="shared" si="125"/>
        <v>58.218528981712815</v>
      </c>
      <c r="BC98" s="2">
        <f t="shared" si="125"/>
        <v>60.31306806081524</v>
      </c>
      <c r="BD98" s="2">
        <f t="shared" si="125"/>
        <v>58.6235075939205</v>
      </c>
      <c r="BE98" s="2">
        <f t="shared" si="125"/>
        <v>57.608055546783199</v>
      </c>
      <c r="BF98" s="2">
        <f t="shared" si="125"/>
        <v>58.422025628838448</v>
      </c>
      <c r="BG98" s="2">
        <f t="shared" si="125"/>
        <v>58.309930509606303</v>
      </c>
      <c r="BH98" s="2">
        <f t="shared" si="125"/>
        <v>56.744712893348847</v>
      </c>
      <c r="BI98" s="2">
        <f t="shared" si="125"/>
        <v>57.394681717856187</v>
      </c>
      <c r="BJ98" s="2">
        <f t="shared" si="125"/>
        <v>56.474971529218664</v>
      </c>
      <c r="BK98" s="2">
        <f t="shared" si="125"/>
        <v>57.327813568008153</v>
      </c>
      <c r="BL98" s="2">
        <f t="shared" si="125"/>
        <v>59.070087031500243</v>
      </c>
      <c r="BM98" s="2">
        <f t="shared" si="125"/>
        <v>55.550289077905369</v>
      </c>
      <c r="BO98" s="2" t="str">
        <f t="shared" si="126"/>
        <v/>
      </c>
      <c r="BP98" s="2" t="str">
        <f t="shared" si="126"/>
        <v/>
      </c>
      <c r="BQ98" s="2" t="str">
        <f t="shared" si="126"/>
        <v/>
      </c>
      <c r="BR98" s="2" t="str">
        <f t="shared" si="126"/>
        <v/>
      </c>
      <c r="BS98" s="2" t="str">
        <f t="shared" si="126"/>
        <v/>
      </c>
      <c r="BT98" s="2" t="str">
        <f t="shared" si="126"/>
        <v/>
      </c>
      <c r="BU98" s="2" t="str">
        <f t="shared" si="126"/>
        <v/>
      </c>
      <c r="BV98" s="2" t="str">
        <f t="shared" si="126"/>
        <v/>
      </c>
      <c r="BW98" s="2" t="str">
        <f t="shared" si="126"/>
        <v/>
      </c>
      <c r="BX98" s="2" t="str">
        <f t="shared" si="126"/>
        <v/>
      </c>
      <c r="BY98" s="2" t="str">
        <f t="shared" si="126"/>
        <v/>
      </c>
      <c r="BZ98" s="2" t="str">
        <f t="shared" si="126"/>
        <v/>
      </c>
      <c r="CA98" s="2" t="str">
        <f t="shared" si="126"/>
        <v/>
      </c>
      <c r="CB98" s="2" t="str">
        <f t="shared" si="126"/>
        <v/>
      </c>
      <c r="CC98" s="2" t="str">
        <f t="shared" si="126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28"/>
        <v/>
      </c>
      <c r="CV98" s="2" t="str">
        <f t="shared" si="128"/>
        <v/>
      </c>
      <c r="CW98" s="2" t="str">
        <f t="shared" si="128"/>
        <v/>
      </c>
      <c r="CX98" s="2" t="str">
        <f t="shared" si="128"/>
        <v/>
      </c>
      <c r="CY98" s="2" t="str">
        <f t="shared" si="128"/>
        <v/>
      </c>
      <c r="CZ98" s="2" t="str">
        <f t="shared" si="128"/>
        <v/>
      </c>
      <c r="DA98" s="2" t="str">
        <f t="shared" si="128"/>
        <v/>
      </c>
      <c r="DB98" s="2" t="str">
        <f t="shared" si="128"/>
        <v/>
      </c>
      <c r="DC98" s="2" t="str">
        <f t="shared" si="128"/>
        <v/>
      </c>
      <c r="DD98" s="2" t="str">
        <f t="shared" si="128"/>
        <v/>
      </c>
      <c r="DE98" s="2" t="str">
        <f t="shared" si="128"/>
        <v/>
      </c>
      <c r="DF98" s="2" t="str">
        <f t="shared" si="128"/>
        <v/>
      </c>
      <c r="DG98" s="2" t="str">
        <f t="shared" si="128"/>
        <v/>
      </c>
      <c r="DH98" s="2" t="str">
        <f t="shared" si="128"/>
        <v/>
      </c>
      <c r="DI98" s="2" t="str">
        <f t="shared" si="128"/>
        <v/>
      </c>
      <c r="DK98" s="2">
        <f t="shared" si="134"/>
        <v>71.18079050586509</v>
      </c>
      <c r="DL98" s="2">
        <f t="shared" si="134"/>
        <v>78.411836143695012</v>
      </c>
      <c r="DM98" s="2">
        <f t="shared" si="134"/>
        <v>79.553694881588996</v>
      </c>
      <c r="DN98" s="2">
        <f t="shared" si="134"/>
        <v>80.673322192513368</v>
      </c>
      <c r="DO98" s="2">
        <f t="shared" si="134"/>
        <v>87.226256016042768</v>
      </c>
      <c r="DP98" s="2">
        <f t="shared" si="134"/>
        <v>80.977540552584671</v>
      </c>
      <c r="DQ98" s="2">
        <f t="shared" si="134"/>
        <v>78.69394226539589</v>
      </c>
      <c r="DR98" s="2">
        <f t="shared" si="134"/>
        <v>81.671011546920852</v>
      </c>
      <c r="DS98" s="2">
        <f t="shared" si="134"/>
        <v>80.717815508021403</v>
      </c>
      <c r="DT98" s="2">
        <f t="shared" si="134"/>
        <v>74.04271774193549</v>
      </c>
      <c r="DU98" s="2">
        <f t="shared" si="134"/>
        <v>76.726795087976541</v>
      </c>
      <c r="DV98" s="2">
        <f t="shared" si="134"/>
        <v>76.787264516129</v>
      </c>
      <c r="DW98" s="2">
        <f t="shared" si="134"/>
        <v>76.388155791788861</v>
      </c>
      <c r="DX98" s="2">
        <f t="shared" si="134"/>
        <v>68.854347324046927</v>
      </c>
      <c r="DY98" s="2">
        <f t="shared" si="134"/>
        <v>56.337937728937725</v>
      </c>
      <c r="EA98" s="2">
        <f t="shared" si="96"/>
        <v>55.501082526598296</v>
      </c>
      <c r="EB98" s="2">
        <f t="shared" si="96"/>
        <v>57.648970391872261</v>
      </c>
      <c r="EC98" s="2">
        <f t="shared" si="96"/>
        <v>57.347592054392756</v>
      </c>
      <c r="ED98" s="2">
        <f t="shared" si="96"/>
        <v>57.58970373443983</v>
      </c>
      <c r="EE98" s="2">
        <f t="shared" si="96"/>
        <v>59.693864629023651</v>
      </c>
      <c r="EF98" s="2">
        <f t="shared" si="96"/>
        <v>58.036680890613006</v>
      </c>
      <c r="EG98" s="2">
        <f t="shared" si="96"/>
        <v>57.096605988441347</v>
      </c>
      <c r="EH98" s="2">
        <f t="shared" si="96"/>
        <v>57.87309925707644</v>
      </c>
      <c r="EI98" s="2">
        <f t="shared" si="96"/>
        <v>57.83349773724153</v>
      </c>
      <c r="EJ98" s="2">
        <f t="shared" si="96"/>
        <v>56.366796050035973</v>
      </c>
      <c r="EK98" s="2">
        <f t="shared" si="96"/>
        <v>56.90874118015585</v>
      </c>
      <c r="EL98" s="2">
        <f t="shared" si="96"/>
        <v>55.994361877912212</v>
      </c>
      <c r="EM98" s="2">
        <f t="shared" si="135"/>
        <v>56.702826011197438</v>
      </c>
      <c r="EN98" s="2">
        <f t="shared" si="135"/>
        <v>58.624893320402471</v>
      </c>
      <c r="EO98" s="2">
        <f t="shared" si="135"/>
        <v>55.509282213624097</v>
      </c>
      <c r="EQ98" s="2">
        <f t="shared" si="136"/>
        <v>54.176764157671968</v>
      </c>
      <c r="ER98" s="2">
        <f t="shared" si="136"/>
        <v>57.375835166871568</v>
      </c>
      <c r="ES98" s="2">
        <f t="shared" si="136"/>
        <v>56.55602080040687</v>
      </c>
      <c r="ET98" s="2">
        <f t="shared" si="136"/>
        <v>57.733513289207124</v>
      </c>
      <c r="EU98" s="2">
        <f t="shared" si="136"/>
        <v>59.256886882611887</v>
      </c>
      <c r="EV98" s="2">
        <f t="shared" si="136"/>
        <v>57.706129655036108</v>
      </c>
      <c r="EW98" s="2">
        <f t="shared" si="136"/>
        <v>56.818067180863984</v>
      </c>
      <c r="EX98" s="2">
        <f t="shared" si="136"/>
        <v>57.279182808427365</v>
      </c>
      <c r="EY98" s="2">
        <f t="shared" si="136"/>
        <v>57.000608151802759</v>
      </c>
      <c r="EZ98" s="2">
        <f t="shared" si="136"/>
        <v>55.992481968210939</v>
      </c>
      <c r="FA98" s="2">
        <f t="shared" si="136"/>
        <v>56.041126051046966</v>
      </c>
      <c r="FB98" s="2">
        <f t="shared" si="136"/>
        <v>55.534950113607145</v>
      </c>
      <c r="FC98" s="2">
        <f t="shared" si="136"/>
        <v>55.759682838721744</v>
      </c>
      <c r="FD98" s="2">
        <f t="shared" si="136"/>
        <v>57.991424188166377</v>
      </c>
      <c r="FE98" s="2">
        <f t="shared" si="136"/>
        <v>55.459632147697462</v>
      </c>
      <c r="FG98" s="2">
        <f t="shared" si="137"/>
        <v>0.96828849595981914</v>
      </c>
      <c r="FH98" s="2">
        <f t="shared" si="137"/>
        <v>0.97524488360408634</v>
      </c>
      <c r="FI98" s="2">
        <f t="shared" si="137"/>
        <v>0.9654425562376191</v>
      </c>
      <c r="FJ98" s="2">
        <f t="shared" si="137"/>
        <v>0.9727588107410684</v>
      </c>
      <c r="FK98" s="2">
        <f t="shared" si="137"/>
        <v>0.97750999803477889</v>
      </c>
      <c r="FL98" s="2">
        <f t="shared" si="137"/>
        <v>0.97442001862476157</v>
      </c>
      <c r="FM98" s="2">
        <f t="shared" si="137"/>
        <v>0.97631885702815591</v>
      </c>
      <c r="FN98" s="2">
        <f t="shared" si="137"/>
        <v>0.97693383821400392</v>
      </c>
      <c r="FO98" s="2">
        <f t="shared" si="137"/>
        <v>0.97918080692311138</v>
      </c>
      <c r="FP98" s="2">
        <f t="shared" si="137"/>
        <v>0.97861967312305109</v>
      </c>
      <c r="FQ98" s="2">
        <f t="shared" si="137"/>
        <v>0.97547989005674574</v>
      </c>
      <c r="FR98" s="2">
        <f t="shared" si="137"/>
        <v>0.97688587184794484</v>
      </c>
      <c r="FS98" s="2">
        <f t="shared" si="137"/>
        <v>0.96825104175035748</v>
      </c>
      <c r="FT98" s="2">
        <f t="shared" si="137"/>
        <v>0.95647904824589847</v>
      </c>
      <c r="FU98" s="2">
        <f t="shared" si="137"/>
        <v>0.95051364374305658</v>
      </c>
      <c r="FW98" s="2">
        <f t="shared" si="129"/>
        <v>1.0181840678540842E-7</v>
      </c>
      <c r="FX98" s="2">
        <f t="shared" si="129"/>
        <v>1.9386658262700485E-7</v>
      </c>
      <c r="FY98" s="2">
        <f t="shared" si="129"/>
        <v>1.4066843420638271E-7</v>
      </c>
      <c r="FZ98" s="2">
        <f t="shared" si="129"/>
        <v>1.952278859128326E-7</v>
      </c>
      <c r="GA98" s="2">
        <f t="shared" si="129"/>
        <v>2.393936527534836E-7</v>
      </c>
      <c r="GB98" s="2">
        <f t="shared" si="129"/>
        <v>1.8023742791688173E-7</v>
      </c>
      <c r="GC98" s="2">
        <f t="shared" si="129"/>
        <v>1.7894708569082478E-7</v>
      </c>
      <c r="GD98" s="2">
        <f t="shared" si="129"/>
        <v>2.0757885015307801E-7</v>
      </c>
      <c r="GE98" s="2">
        <f t="shared" si="129"/>
        <v>3.0945034017487527E-7</v>
      </c>
      <c r="GF98" s="2">
        <f t="shared" si="129"/>
        <v>3.7484908266550008E-7</v>
      </c>
      <c r="GG98" s="2">
        <f t="shared" si="129"/>
        <v>3.7226271551147304E-7</v>
      </c>
      <c r="GH98" s="2">
        <f t="shared" si="129"/>
        <v>3.5899493007653308E-7</v>
      </c>
      <c r="GI98" s="2">
        <f t="shared" si="129"/>
        <v>1.2262440826403413E-6</v>
      </c>
      <c r="GJ98" s="2">
        <f t="shared" si="129"/>
        <v>2.9410519626942321E-6</v>
      </c>
      <c r="GK98" s="2">
        <f t="shared" si="129"/>
        <v>5.5944300332552815E-6</v>
      </c>
      <c r="GM98" s="107">
        <f t="shared" si="130"/>
        <v>3.2552831071813241E-7</v>
      </c>
      <c r="GN98" s="107">
        <f t="shared" si="130"/>
        <v>6.8427486474838445E-9</v>
      </c>
      <c r="GO98" s="107">
        <f t="shared" si="130"/>
        <v>1.0729484053044246E-7</v>
      </c>
      <c r="GP98" s="107">
        <f t="shared" si="130"/>
        <v>2.9641648725228709E-9</v>
      </c>
      <c r="GQ98" s="107">
        <f t="shared" si="130"/>
        <v>3.0060672510756832E-11</v>
      </c>
      <c r="GR98" s="107">
        <f t="shared" si="130"/>
        <v>2.4602607778601329E-10</v>
      </c>
      <c r="GS98" s="107">
        <f t="shared" si="130"/>
        <v>4.2967890065269964E-11</v>
      </c>
      <c r="GT98" s="107">
        <f t="shared" si="130"/>
        <v>2.8111817623060806E-11</v>
      </c>
      <c r="GU98" s="107">
        <f t="shared" si="130"/>
        <v>8.6725100592862339E-12</v>
      </c>
      <c r="GV98" s="107">
        <f t="shared" si="130"/>
        <v>4.1940740469807302E-12</v>
      </c>
      <c r="GW98" s="107">
        <f t="shared" si="130"/>
        <v>3.3463269333423354E-11</v>
      </c>
      <c r="GX98" s="107">
        <f t="shared" si="130"/>
        <v>1.1303297601686062E-11</v>
      </c>
      <c r="GY98" s="107">
        <f t="shared" si="130"/>
        <v>2.2009114588113023E-11</v>
      </c>
      <c r="GZ98" s="107">
        <f t="shared" si="130"/>
        <v>5.2536113689972092E-11</v>
      </c>
      <c r="HA98" s="107">
        <f t="shared" si="130"/>
        <v>3.9915166959879619E-15</v>
      </c>
      <c r="HC98" s="107">
        <f t="shared" si="76"/>
        <v>0.39617583904129172</v>
      </c>
      <c r="HD98" s="107">
        <f t="shared" si="76"/>
        <v>0.47741619204563751</v>
      </c>
      <c r="HE98" s="107">
        <f t="shared" si="76"/>
        <v>0.35718297501503077</v>
      </c>
      <c r="HF98" s="107">
        <f t="shared" si="76"/>
        <v>0.44349348476272082</v>
      </c>
      <c r="HG98" s="107">
        <f t="shared" si="91"/>
        <v>0.50099156889282237</v>
      </c>
      <c r="HH98" s="107">
        <f t="shared" si="91"/>
        <v>0.43466382589989955</v>
      </c>
      <c r="HI98" s="107">
        <f t="shared" si="91"/>
        <v>0.46440423932249403</v>
      </c>
      <c r="HJ98" s="107">
        <f t="shared" si="91"/>
        <v>0.48239643992674852</v>
      </c>
      <c r="HK98" s="107">
        <f t="shared" si="91"/>
        <v>0.54718846193193227</v>
      </c>
      <c r="HL98" s="107">
        <f t="shared" si="91"/>
        <v>0.54418020106541098</v>
      </c>
      <c r="HM98" s="107">
        <f t="shared" si="91"/>
        <v>0.51276852949192708</v>
      </c>
      <c r="HN98" s="107">
        <f t="shared" si="91"/>
        <v>0.51663298116741385</v>
      </c>
      <c r="HO98" s="107">
        <f t="shared" si="91"/>
        <v>0.50067056286855249</v>
      </c>
      <c r="HP98" s="107">
        <f t="shared" si="91"/>
        <v>0.47276832700147647</v>
      </c>
      <c r="HQ98" s="107">
        <f t="shared" si="91"/>
        <v>0.4852341985283915</v>
      </c>
      <c r="HS98" s="107">
        <f t="shared" si="131"/>
        <v>3.8008266804127934E-13</v>
      </c>
      <c r="HT98" s="107">
        <f t="shared" si="131"/>
        <v>2.9274790308508651E-13</v>
      </c>
      <c r="HU98" s="107">
        <f t="shared" si="131"/>
        <v>2.0309005408726445E-14</v>
      </c>
      <c r="HV98" s="107">
        <f t="shared" si="131"/>
        <v>1.6383739422167626E-14</v>
      </c>
      <c r="HW98" s="107">
        <f t="shared" si="131"/>
        <v>1.8604199189951588E-15</v>
      </c>
      <c r="HX98" s="107">
        <f t="shared" si="131"/>
        <v>6.602223904892874E-16</v>
      </c>
      <c r="HY98" s="107">
        <f t="shared" si="131"/>
        <v>2.9888812840192824E-16</v>
      </c>
      <c r="HZ98" s="107">
        <f t="shared" si="131"/>
        <v>5.450782894200964E-16</v>
      </c>
      <c r="IA98" s="107">
        <f t="shared" si="131"/>
        <v>6.7382075920451692E-15</v>
      </c>
      <c r="IB98" s="107">
        <f t="shared" si="131"/>
        <v>3.3169900420525698E-15</v>
      </c>
      <c r="IC98" s="107">
        <f t="shared" si="131"/>
        <v>3.6184464787268504E-15</v>
      </c>
      <c r="ID98" s="107">
        <f t="shared" si="131"/>
        <v>1.8485610606665058E-15</v>
      </c>
      <c r="IE98" s="107">
        <f t="shared" si="131"/>
        <v>2.2896154928158851E-15</v>
      </c>
      <c r="IF98" s="107">
        <f t="shared" si="131"/>
        <v>8.8811883171102583E-16</v>
      </c>
      <c r="IG98" s="107">
        <f t="shared" si="131"/>
        <v>7.6700615903390453E-12</v>
      </c>
      <c r="II98" s="107">
        <f t="shared" si="132"/>
        <v>3.0112171372483617E-42</v>
      </c>
      <c r="IJ98" s="107">
        <f t="shared" si="132"/>
        <v>2.1134584343906354E-43</v>
      </c>
      <c r="IK98" s="107">
        <f t="shared" si="132"/>
        <v>3.9164294611800201E-46</v>
      </c>
      <c r="IL98" s="107">
        <f t="shared" si="132"/>
        <v>8.1025638020195817E-48</v>
      </c>
      <c r="IM98" s="107">
        <f t="shared" si="132"/>
        <v>2.4328967287918941E-52</v>
      </c>
      <c r="IN98" s="107">
        <f t="shared" si="132"/>
        <v>7.3330476635224236E-53</v>
      </c>
      <c r="IO98" s="107">
        <f t="shared" si="132"/>
        <v>6.1952004921296276E-55</v>
      </c>
      <c r="IP98" s="107">
        <f t="shared" si="132"/>
        <v>3.6881513898985979E-54</v>
      </c>
      <c r="IQ98" s="107">
        <f t="shared" si="132"/>
        <v>2.9443086914634875E-51</v>
      </c>
      <c r="IR98" s="107">
        <f t="shared" si="132"/>
        <v>3.4946775571282662E-52</v>
      </c>
      <c r="IS98" s="107">
        <f t="shared" si="132"/>
        <v>1.5535321578717246E-51</v>
      </c>
      <c r="IT98" s="107">
        <f t="shared" si="132"/>
        <v>1.6118410623731188E-52</v>
      </c>
      <c r="IU98" s="107">
        <f t="shared" si="132"/>
        <v>1.4850044589955688E-51</v>
      </c>
      <c r="IV98" s="107">
        <f t="shared" si="132"/>
        <v>4.6029175325654018E-53</v>
      </c>
      <c r="IW98" s="107">
        <f t="shared" si="132"/>
        <v>1.3502700076627835E-43</v>
      </c>
      <c r="IY98" s="107">
        <f t="shared" si="133"/>
        <v>0.3961761645699825</v>
      </c>
      <c r="IZ98" s="107">
        <f t="shared" si="133"/>
        <v>0.47741619888867892</v>
      </c>
      <c r="JA98" s="107">
        <f t="shared" si="133"/>
        <v>0.3571830823098916</v>
      </c>
      <c r="JB98" s="107">
        <f t="shared" si="133"/>
        <v>0.44349348772690206</v>
      </c>
      <c r="JC98" s="107">
        <f t="shared" si="133"/>
        <v>0.50099156892288488</v>
      </c>
      <c r="JD98" s="107">
        <f t="shared" si="133"/>
        <v>0.4346638261459263</v>
      </c>
      <c r="JE98" s="107">
        <f t="shared" si="133"/>
        <v>0.46440423936546221</v>
      </c>
      <c r="JF98" s="107">
        <f t="shared" si="133"/>
        <v>0.48239643995486087</v>
      </c>
      <c r="JG98" s="107">
        <f t="shared" si="133"/>
        <v>0.54718846194061155</v>
      </c>
      <c r="JH98" s="107">
        <f t="shared" si="133"/>
        <v>0.5441802010696084</v>
      </c>
      <c r="JI98" s="107">
        <f t="shared" si="133"/>
        <v>0.51276852952539398</v>
      </c>
      <c r="JJ98" s="107">
        <f t="shared" si="133"/>
        <v>0.51663298117871903</v>
      </c>
      <c r="JK98" s="107">
        <f t="shared" si="133"/>
        <v>0.50067056289056389</v>
      </c>
      <c r="JL98" s="107">
        <f t="shared" si="133"/>
        <v>0.47276832705401345</v>
      </c>
      <c r="JM98" s="107">
        <f t="shared" si="133"/>
        <v>0.48523419853606559</v>
      </c>
    </row>
    <row r="99" spans="2:273" x14ac:dyDescent="0.25">
      <c r="B99" s="2">
        <v>71</v>
      </c>
      <c r="C99" s="37">
        <v>173.524</v>
      </c>
      <c r="D99" s="37">
        <v>183.46</v>
      </c>
      <c r="E99" s="37">
        <v>178.74600000000001</v>
      </c>
      <c r="F99" s="37">
        <v>189.98400000000001</v>
      </c>
      <c r="G99" s="37">
        <v>189.50800000000001</v>
      </c>
      <c r="H99" s="37">
        <v>184.34399999999999</v>
      </c>
      <c r="I99" s="37">
        <v>186.94900000000001</v>
      </c>
      <c r="J99" s="37">
        <v>183.458</v>
      </c>
      <c r="K99" s="37">
        <v>185.8</v>
      </c>
      <c r="L99" s="37">
        <v>181.65</v>
      </c>
      <c r="M99" s="37">
        <v>189.15</v>
      </c>
      <c r="N99" s="37">
        <v>184.43299999999999</v>
      </c>
      <c r="O99" s="37">
        <v>181.35</v>
      </c>
      <c r="P99" s="37">
        <v>172.53299999999999</v>
      </c>
      <c r="Q99" s="37">
        <v>145.17500000000001</v>
      </c>
      <c r="S99" s="4">
        <f t="shared" si="97"/>
        <v>180.0154020740911</v>
      </c>
      <c r="T99" s="4">
        <f t="shared" si="98"/>
        <v>194.62664584467743</v>
      </c>
      <c r="U99" s="4">
        <f t="shared" si="99"/>
        <v>184.70854744438589</v>
      </c>
      <c r="V99" s="4">
        <f t="shared" si="100"/>
        <v>200.20612657026831</v>
      </c>
      <c r="W99" s="4">
        <f t="shared" si="101"/>
        <v>197.47096129383559</v>
      </c>
      <c r="X99" s="4">
        <f t="shared" si="102"/>
        <v>193.20736133485593</v>
      </c>
      <c r="Y99" s="4">
        <f t="shared" si="103"/>
        <v>194.84955755779404</v>
      </c>
      <c r="Z99" s="4">
        <f t="shared" si="104"/>
        <v>191.27084716502989</v>
      </c>
      <c r="AA99" s="4">
        <f t="shared" si="105"/>
        <v>188.90735214900332</v>
      </c>
      <c r="AB99" s="4">
        <f t="shared" si="106"/>
        <v>185.23599507479068</v>
      </c>
      <c r="AC99" s="4">
        <f t="shared" si="107"/>
        <v>197.43738410543233</v>
      </c>
      <c r="AD99" s="4">
        <f t="shared" si="108"/>
        <v>192.20728966581356</v>
      </c>
      <c r="AE99" s="4">
        <f t="shared" si="109"/>
        <v>191.47848908070537</v>
      </c>
      <c r="AF99" s="4">
        <f t="shared" si="110"/>
        <v>181.08210673403408</v>
      </c>
      <c r="AG99" s="4">
        <f t="shared" si="110"/>
        <v>150.08421703713657</v>
      </c>
      <c r="AI99" s="4">
        <f t="shared" si="111"/>
        <v>-6.4914020740910985</v>
      </c>
      <c r="AJ99" s="4">
        <f t="shared" si="112"/>
        <v>-11.166645844677419</v>
      </c>
      <c r="AK99" s="4">
        <f t="shared" si="113"/>
        <v>-5.9625474443858764</v>
      </c>
      <c r="AL99" s="4">
        <f t="shared" si="114"/>
        <v>-10.222126570268301</v>
      </c>
      <c r="AM99" s="4">
        <f t="shared" si="115"/>
        <v>-7.9629612938355763</v>
      </c>
      <c r="AN99" s="4">
        <f t="shared" si="116"/>
        <v>-8.8633613348559379</v>
      </c>
      <c r="AO99" s="4">
        <f t="shared" si="117"/>
        <v>-7.9005575577940306</v>
      </c>
      <c r="AP99" s="4">
        <f t="shared" si="118"/>
        <v>-7.8128471650298934</v>
      </c>
      <c r="AQ99" s="4">
        <f t="shared" si="119"/>
        <v>-3.1073521490033045</v>
      </c>
      <c r="AR99" s="4">
        <f t="shared" si="120"/>
        <v>-3.5859950747906737</v>
      </c>
      <c r="AS99" s="4">
        <f t="shared" si="121"/>
        <v>-8.2873841054323236</v>
      </c>
      <c r="AT99" s="4">
        <f t="shared" si="122"/>
        <v>-7.7742896658135692</v>
      </c>
      <c r="AU99" s="4">
        <f t="shared" si="123"/>
        <v>-10.128489080705378</v>
      </c>
      <c r="AV99" s="4">
        <f t="shared" si="124"/>
        <v>-8.5491067340340976</v>
      </c>
      <c r="AW99" s="4">
        <f t="shared" si="124"/>
        <v>-4.9092170371365569</v>
      </c>
      <c r="AY99" s="2">
        <f t="shared" si="125"/>
        <v>55.761356002165108</v>
      </c>
      <c r="AZ99" s="2">
        <f t="shared" si="125"/>
        <v>57.930367888388432</v>
      </c>
      <c r="BA99" s="2">
        <f t="shared" si="125"/>
        <v>57.817199933316147</v>
      </c>
      <c r="BB99" s="2">
        <f t="shared" si="125"/>
        <v>57.974482786007421</v>
      </c>
      <c r="BC99" s="2">
        <f t="shared" si="125"/>
        <v>60.033835096468337</v>
      </c>
      <c r="BD99" s="2">
        <f t="shared" si="125"/>
        <v>58.357077706090038</v>
      </c>
      <c r="BE99" s="2">
        <f t="shared" si="125"/>
        <v>57.360067239901035</v>
      </c>
      <c r="BF99" s="2">
        <f t="shared" si="125"/>
        <v>58.149322363490043</v>
      </c>
      <c r="BG99" s="2">
        <f t="shared" si="125"/>
        <v>58.032549549871483</v>
      </c>
      <c r="BH99" s="2">
        <f t="shared" si="125"/>
        <v>56.508910477946998</v>
      </c>
      <c r="BI99" s="2">
        <f t="shared" si="125"/>
        <v>57.121799659895835</v>
      </c>
      <c r="BJ99" s="2">
        <f t="shared" si="125"/>
        <v>56.227485295466558</v>
      </c>
      <c r="BK99" s="2">
        <f t="shared" si="125"/>
        <v>57.046987666501828</v>
      </c>
      <c r="BL99" s="2">
        <f t="shared" si="125"/>
        <v>58.822363379238979</v>
      </c>
      <c r="BM99" s="2">
        <f t="shared" si="125"/>
        <v>55.408056698470197</v>
      </c>
      <c r="BO99" s="2" t="str">
        <f t="shared" si="126"/>
        <v/>
      </c>
      <c r="BP99" s="2" t="str">
        <f t="shared" si="126"/>
        <v/>
      </c>
      <c r="BQ99" s="2" t="str">
        <f t="shared" si="126"/>
        <v/>
      </c>
      <c r="BR99" s="2" t="str">
        <f t="shared" si="126"/>
        <v/>
      </c>
      <c r="BS99" s="2" t="str">
        <f t="shared" si="126"/>
        <v/>
      </c>
      <c r="BT99" s="2" t="str">
        <f t="shared" si="126"/>
        <v/>
      </c>
      <c r="BU99" s="2" t="str">
        <f t="shared" si="126"/>
        <v/>
      </c>
      <c r="BV99" s="2" t="str">
        <f t="shared" si="126"/>
        <v/>
      </c>
      <c r="BW99" s="2" t="str">
        <f t="shared" si="126"/>
        <v/>
      </c>
      <c r="BX99" s="2" t="str">
        <f t="shared" si="126"/>
        <v/>
      </c>
      <c r="BY99" s="2" t="str">
        <f t="shared" si="126"/>
        <v/>
      </c>
      <c r="BZ99" s="2" t="str">
        <f t="shared" si="126"/>
        <v/>
      </c>
      <c r="CA99" s="2" t="str">
        <f t="shared" si="126"/>
        <v/>
      </c>
      <c r="CB99" s="2" t="str">
        <f t="shared" si="126"/>
        <v/>
      </c>
      <c r="CC99" s="2" t="str">
        <f t="shared" si="126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28"/>
        <v/>
      </c>
      <c r="CV99" s="2" t="str">
        <f t="shared" si="128"/>
        <v/>
      </c>
      <c r="CW99" s="2" t="str">
        <f t="shared" si="128"/>
        <v/>
      </c>
      <c r="CX99" s="2" t="str">
        <f t="shared" si="128"/>
        <v/>
      </c>
      <c r="CY99" s="2" t="str">
        <f t="shared" si="128"/>
        <v/>
      </c>
      <c r="CZ99" s="2" t="str">
        <f t="shared" si="128"/>
        <v/>
      </c>
      <c r="DA99" s="2" t="str">
        <f t="shared" si="128"/>
        <v/>
      </c>
      <c r="DB99" s="2" t="str">
        <f t="shared" si="128"/>
        <v/>
      </c>
      <c r="DC99" s="2" t="str">
        <f t="shared" si="128"/>
        <v/>
      </c>
      <c r="DD99" s="2" t="str">
        <f t="shared" si="128"/>
        <v/>
      </c>
      <c r="DE99" s="2" t="str">
        <f t="shared" si="128"/>
        <v/>
      </c>
      <c r="DF99" s="2" t="str">
        <f t="shared" si="128"/>
        <v/>
      </c>
      <c r="DG99" s="2" t="str">
        <f t="shared" si="128"/>
        <v/>
      </c>
      <c r="DH99" s="2" t="str">
        <f t="shared" si="128"/>
        <v/>
      </c>
      <c r="DI99" s="2" t="str">
        <f t="shared" si="128"/>
        <v/>
      </c>
      <c r="DK99" s="2">
        <f t="shared" si="134"/>
        <v>71.318219574780045</v>
      </c>
      <c r="DL99" s="2">
        <f t="shared" si="134"/>
        <v>78.550754582111423</v>
      </c>
      <c r="DM99" s="2">
        <f t="shared" si="134"/>
        <v>79.738298854087091</v>
      </c>
      <c r="DN99" s="2">
        <f t="shared" si="134"/>
        <v>80.90588034759358</v>
      </c>
      <c r="DO99" s="2">
        <f t="shared" si="134"/>
        <v>87.530696524064155</v>
      </c>
      <c r="DP99" s="2">
        <f t="shared" si="134"/>
        <v>81.20658734402852</v>
      </c>
      <c r="DQ99" s="2">
        <f t="shared" si="134"/>
        <v>78.871253665689153</v>
      </c>
      <c r="DR99" s="2">
        <f t="shared" si="134"/>
        <v>81.865936766862191</v>
      </c>
      <c r="DS99" s="2">
        <f t="shared" si="134"/>
        <v>80.931064171122998</v>
      </c>
      <c r="DT99" s="2">
        <f t="shared" si="134"/>
        <v>74.182961693548407</v>
      </c>
      <c r="DU99" s="2">
        <f t="shared" si="134"/>
        <v>76.925950696480939</v>
      </c>
      <c r="DV99" s="2">
        <f t="shared" si="134"/>
        <v>76.99104193548385</v>
      </c>
      <c r="DW99" s="2">
        <f t="shared" si="134"/>
        <v>76.562643878299127</v>
      </c>
      <c r="DX99" s="2">
        <f t="shared" si="134"/>
        <v>68.931502749266869</v>
      </c>
      <c r="DY99" s="2">
        <f t="shared" si="134"/>
        <v>56.258068376068366</v>
      </c>
      <c r="EA99" s="2">
        <f t="shared" si="96"/>
        <v>55.35665532445126</v>
      </c>
      <c r="EB99" s="2">
        <f t="shared" si="96"/>
        <v>57.514602791113077</v>
      </c>
      <c r="EC99" s="2">
        <f t="shared" si="96"/>
        <v>57.193928249566731</v>
      </c>
      <c r="ED99" s="2">
        <f t="shared" si="96"/>
        <v>57.464387344398332</v>
      </c>
      <c r="EE99" s="2">
        <f t="shared" si="96"/>
        <v>59.531317470816219</v>
      </c>
      <c r="EF99" s="2">
        <f t="shared" si="96"/>
        <v>57.880612882369583</v>
      </c>
      <c r="EG99" s="2">
        <f t="shared" si="96"/>
        <v>56.945614246023709</v>
      </c>
      <c r="EH99" s="2">
        <f t="shared" si="96"/>
        <v>57.70452446667219</v>
      </c>
      <c r="EI99" s="2">
        <f t="shared" si="96"/>
        <v>57.645819466685239</v>
      </c>
      <c r="EJ99" s="2">
        <f t="shared" si="96"/>
        <v>56.202194597228988</v>
      </c>
      <c r="EK99" s="2">
        <f t="shared" si="96"/>
        <v>56.726378519127621</v>
      </c>
      <c r="EL99" s="2">
        <f t="shared" si="96"/>
        <v>55.837242217784564</v>
      </c>
      <c r="EM99" s="2">
        <f t="shared" si="135"/>
        <v>56.527931444241318</v>
      </c>
      <c r="EN99" s="2">
        <f t="shared" si="135"/>
        <v>58.44269782195822</v>
      </c>
      <c r="EO99" s="2">
        <f t="shared" si="135"/>
        <v>55.370986516590449</v>
      </c>
      <c r="EQ99" s="2">
        <f t="shared" si="136"/>
        <v>54.081532915881283</v>
      </c>
      <c r="ER99" s="2">
        <f t="shared" si="136"/>
        <v>57.248681006610049</v>
      </c>
      <c r="ES99" s="2">
        <f t="shared" si="136"/>
        <v>56.431394785646432</v>
      </c>
      <c r="ET99" s="2">
        <f t="shared" si="136"/>
        <v>57.597134941751122</v>
      </c>
      <c r="EU99" s="2">
        <f t="shared" si="136"/>
        <v>59.112008654931635</v>
      </c>
      <c r="EV99" s="2">
        <f t="shared" si="136"/>
        <v>57.561125498494349</v>
      </c>
      <c r="EW99" s="2">
        <f t="shared" si="136"/>
        <v>56.674794360329457</v>
      </c>
      <c r="EX99" s="2">
        <f t="shared" si="136"/>
        <v>57.131870274489955</v>
      </c>
      <c r="EY99" s="2">
        <f t="shared" si="136"/>
        <v>56.846554016170998</v>
      </c>
      <c r="EZ99" s="2">
        <f t="shared" si="136"/>
        <v>55.841957918908832</v>
      </c>
      <c r="FA99" s="2">
        <f t="shared" si="136"/>
        <v>55.892811378748739</v>
      </c>
      <c r="FB99" s="2">
        <f t="shared" si="136"/>
        <v>55.394346909785583</v>
      </c>
      <c r="FC99" s="2">
        <f t="shared" si="136"/>
        <v>55.624374863687656</v>
      </c>
      <c r="FD99" s="2">
        <f t="shared" si="136"/>
        <v>57.834165651269075</v>
      </c>
      <c r="FE99" s="2">
        <f t="shared" si="136"/>
        <v>55.319297456299878</v>
      </c>
      <c r="FG99" s="2">
        <f t="shared" si="137"/>
        <v>0.97464528947073825</v>
      </c>
      <c r="FH99" s="2">
        <f t="shared" si="137"/>
        <v>0.98023568348869339</v>
      </c>
      <c r="FI99" s="2">
        <f t="shared" si="137"/>
        <v>0.97235354981867173</v>
      </c>
      <c r="FJ99" s="2">
        <f t="shared" si="137"/>
        <v>0.97823963648931356</v>
      </c>
      <c r="FK99" s="2">
        <f t="shared" si="137"/>
        <v>0.98205253941284865</v>
      </c>
      <c r="FL99" s="2">
        <f t="shared" si="137"/>
        <v>0.97957363380479312</v>
      </c>
      <c r="FM99" s="2">
        <f t="shared" si="137"/>
        <v>0.98109733326563009</v>
      </c>
      <c r="FN99" s="2">
        <f t="shared" si="137"/>
        <v>0.98159056097627406</v>
      </c>
      <c r="FO99" s="2">
        <f t="shared" si="137"/>
        <v>0.98339161132000996</v>
      </c>
      <c r="FP99" s="2">
        <f t="shared" si="137"/>
        <v>0.98294199301547047</v>
      </c>
      <c r="FQ99" s="2">
        <f t="shared" si="137"/>
        <v>0.98042426206117494</v>
      </c>
      <c r="FR99" s="2">
        <f t="shared" si="137"/>
        <v>0.98155209546013433</v>
      </c>
      <c r="FS99" s="2">
        <f t="shared" si="137"/>
        <v>0.97409208692467175</v>
      </c>
      <c r="FT99" s="2">
        <f t="shared" si="137"/>
        <v>0.9638025753923668</v>
      </c>
      <c r="FU99" s="2">
        <f t="shared" si="137"/>
        <v>0.95821070323027402</v>
      </c>
      <c r="FW99" s="2">
        <f t="shared" si="129"/>
        <v>1.2818177631124248E-7</v>
      </c>
      <c r="FX99" s="2">
        <f t="shared" si="129"/>
        <v>2.4406355511557527E-7</v>
      </c>
      <c r="FY99" s="2">
        <f t="shared" si="129"/>
        <v>1.7709106000958835E-7</v>
      </c>
      <c r="FZ99" s="2">
        <f t="shared" si="129"/>
        <v>2.4577733424260552E-7</v>
      </c>
      <c r="GA99" s="2">
        <f t="shared" si="129"/>
        <v>3.0137873419259785E-7</v>
      </c>
      <c r="GB99" s="2">
        <f t="shared" si="129"/>
        <v>2.2690546757174629E-7</v>
      </c>
      <c r="GC99" s="2">
        <f t="shared" si="129"/>
        <v>2.2528102310452836E-7</v>
      </c>
      <c r="GD99" s="2">
        <f t="shared" si="129"/>
        <v>2.6132627536310509E-7</v>
      </c>
      <c r="GE99" s="2">
        <f t="shared" si="129"/>
        <v>3.8957486571998677E-7</v>
      </c>
      <c r="GF99" s="2">
        <f t="shared" si="129"/>
        <v>4.7190698995300453E-7</v>
      </c>
      <c r="GG99" s="2">
        <f t="shared" si="129"/>
        <v>4.6865094724843836E-7</v>
      </c>
      <c r="GH99" s="2">
        <f t="shared" si="129"/>
        <v>4.5194779816875504E-7</v>
      </c>
      <c r="GI99" s="2">
        <f t="shared" si="129"/>
        <v>1.5117705873920471E-6</v>
      </c>
      <c r="GJ99" s="2">
        <f t="shared" si="129"/>
        <v>3.5631635815745949E-6</v>
      </c>
      <c r="GK99" s="2">
        <f t="shared" si="129"/>
        <v>6.6784926574532376E-6</v>
      </c>
      <c r="GM99" s="107">
        <f t="shared" si="130"/>
        <v>5.0356727534871218E-8</v>
      </c>
      <c r="GN99" s="107">
        <f t="shared" si="130"/>
        <v>7.4170049804484818E-10</v>
      </c>
      <c r="GO99" s="107">
        <f t="shared" si="130"/>
        <v>1.3497741604624078E-8</v>
      </c>
      <c r="GP99" s="107">
        <f t="shared" si="130"/>
        <v>2.7053757393746182E-10</v>
      </c>
      <c r="GQ99" s="107">
        <f t="shared" si="130"/>
        <v>1.7691231602841973E-12</v>
      </c>
      <c r="GR99" s="107">
        <f t="shared" si="130"/>
        <v>1.7056130577875106E-11</v>
      </c>
      <c r="GS99" s="107">
        <f t="shared" si="130"/>
        <v>2.5373615097466995E-12</v>
      </c>
      <c r="GT99" s="107">
        <f t="shared" si="130"/>
        <v>1.6079671497596992E-12</v>
      </c>
      <c r="GU99" s="107">
        <f t="shared" si="130"/>
        <v>4.6608034379160729E-13</v>
      </c>
      <c r="GV99" s="107">
        <f t="shared" si="130"/>
        <v>2.0192161225836103E-13</v>
      </c>
      <c r="GW99" s="107">
        <f t="shared" si="130"/>
        <v>1.861237563626099E-12</v>
      </c>
      <c r="GX99" s="107">
        <f t="shared" si="130"/>
        <v>5.7617817084061653E-13</v>
      </c>
      <c r="GY99" s="107">
        <f t="shared" si="130"/>
        <v>1.2340709032864741E-12</v>
      </c>
      <c r="GZ99" s="107">
        <f t="shared" si="130"/>
        <v>3.1542725411620811E-12</v>
      </c>
      <c r="HA99" s="107">
        <f t="shared" si="130"/>
        <v>8.37002998030966E-17</v>
      </c>
      <c r="HC99" s="107">
        <f t="shared" si="76"/>
        <v>0.46990794421707777</v>
      </c>
      <c r="HD99" s="107">
        <f t="shared" si="76"/>
        <v>0.54478513549643637</v>
      </c>
      <c r="HE99" s="107">
        <f t="shared" si="76"/>
        <v>0.43599490314919187</v>
      </c>
      <c r="HF99" s="107">
        <f t="shared" si="76"/>
        <v>0.5206703156357475</v>
      </c>
      <c r="HG99" s="107">
        <f t="shared" si="91"/>
        <v>0.56703753525624145</v>
      </c>
      <c r="HH99" s="107">
        <f t="shared" si="91"/>
        <v>0.51649755026802513</v>
      </c>
      <c r="HI99" s="107">
        <f t="shared" si="91"/>
        <v>0.5420373395985858</v>
      </c>
      <c r="HJ99" s="107">
        <f t="shared" si="91"/>
        <v>0.55530020982471617</v>
      </c>
      <c r="HK99" s="107">
        <f t="shared" si="91"/>
        <v>0.58848190322492888</v>
      </c>
      <c r="HL99" s="107">
        <f t="shared" si="91"/>
        <v>0.58806989902290119</v>
      </c>
      <c r="HM99" s="107">
        <f t="shared" si="91"/>
        <v>0.57478658342936384</v>
      </c>
      <c r="HN99" s="107">
        <f t="shared" si="91"/>
        <v>0.57709759675837191</v>
      </c>
      <c r="HO99" s="107">
        <f t="shared" si="91"/>
        <v>0.56733868713055313</v>
      </c>
      <c r="HP99" s="107">
        <f t="shared" si="91"/>
        <v>0.54819550758301661</v>
      </c>
      <c r="HQ99" s="107">
        <f t="shared" si="91"/>
        <v>0.57438409887586983</v>
      </c>
      <c r="HS99" s="107">
        <f t="shared" si="131"/>
        <v>1.3557699817425079E-12</v>
      </c>
      <c r="HT99" s="107">
        <f t="shared" si="131"/>
        <v>1.1280509986388394E-12</v>
      </c>
      <c r="HU99" s="107">
        <f t="shared" si="131"/>
        <v>8.470666381710479E-14</v>
      </c>
      <c r="HV99" s="107">
        <f t="shared" si="131"/>
        <v>7.2724428842869052E-14</v>
      </c>
      <c r="HW99" s="107">
        <f t="shared" si="131"/>
        <v>9.5619369891670377E-15</v>
      </c>
      <c r="HX99" s="107">
        <f t="shared" si="131"/>
        <v>3.407053341867047E-15</v>
      </c>
      <c r="HY99" s="107">
        <f t="shared" si="131"/>
        <v>1.6237229750336299E-15</v>
      </c>
      <c r="HZ99" s="107">
        <f t="shared" si="131"/>
        <v>2.9285233182198666E-15</v>
      </c>
      <c r="IA99" s="107">
        <f t="shared" si="131"/>
        <v>3.3851735122779957E-14</v>
      </c>
      <c r="IB99" s="107">
        <f t="shared" si="131"/>
        <v>1.7591981428151183E-14</v>
      </c>
      <c r="IC99" s="107">
        <f t="shared" si="131"/>
        <v>1.8930940746446779E-14</v>
      </c>
      <c r="ID99" s="107">
        <f t="shared" si="131"/>
        <v>9.9602994689902981E-15</v>
      </c>
      <c r="IE99" s="107">
        <f t="shared" si="131"/>
        <v>1.1901651200036547E-14</v>
      </c>
      <c r="IF99" s="107">
        <f t="shared" si="131"/>
        <v>4.6843553479871318E-15</v>
      </c>
      <c r="IG99" s="107">
        <f t="shared" si="131"/>
        <v>2.4189937510541456E-11</v>
      </c>
      <c r="II99" s="107">
        <f t="shared" si="132"/>
        <v>4.2562560588591342E-41</v>
      </c>
      <c r="IJ99" s="107">
        <f t="shared" si="132"/>
        <v>3.6040750081330708E-42</v>
      </c>
      <c r="IK99" s="107">
        <f t="shared" si="132"/>
        <v>7.5614151775237384E-45</v>
      </c>
      <c r="IL99" s="107">
        <f t="shared" si="132"/>
        <v>1.8664072596186423E-46</v>
      </c>
      <c r="IM99" s="107">
        <f t="shared" si="132"/>
        <v>7.972191366690416E-51</v>
      </c>
      <c r="IN99" s="107">
        <f t="shared" si="132"/>
        <v>2.3362073239388766E-51</v>
      </c>
      <c r="IO99" s="107">
        <f t="shared" si="132"/>
        <v>2.2664207254820206E-53</v>
      </c>
      <c r="IP99" s="107">
        <f t="shared" si="132"/>
        <v>1.324768365884865E-52</v>
      </c>
      <c r="IQ99" s="107">
        <f t="shared" si="132"/>
        <v>9.4911176781392313E-50</v>
      </c>
      <c r="IR99" s="107">
        <f t="shared" si="132"/>
        <v>1.257747471759429E-50</v>
      </c>
      <c r="IS99" s="107">
        <f t="shared" si="132"/>
        <v>5.331764221926757E-50</v>
      </c>
      <c r="IT99" s="107">
        <f t="shared" si="132"/>
        <v>5.8791805033044113E-51</v>
      </c>
      <c r="IU99" s="107">
        <f t="shared" si="132"/>
        <v>4.9053560602482483E-50</v>
      </c>
      <c r="IV99" s="107">
        <f t="shared" si="132"/>
        <v>1.571044006150994E-51</v>
      </c>
      <c r="IW99" s="107">
        <f t="shared" si="132"/>
        <v>2.2242290442453084E-42</v>
      </c>
      <c r="IY99" s="107">
        <f t="shared" si="133"/>
        <v>0.46990799457516103</v>
      </c>
      <c r="IZ99" s="107">
        <f t="shared" si="133"/>
        <v>0.54478513623926494</v>
      </c>
      <c r="JA99" s="107">
        <f t="shared" si="133"/>
        <v>0.43599491664701817</v>
      </c>
      <c r="JB99" s="107">
        <f t="shared" si="133"/>
        <v>0.52067031590635782</v>
      </c>
      <c r="JC99" s="107">
        <f t="shared" si="133"/>
        <v>0.56703753525802014</v>
      </c>
      <c r="JD99" s="107">
        <f t="shared" si="133"/>
        <v>0.51649755028508471</v>
      </c>
      <c r="JE99" s="107">
        <f t="shared" si="133"/>
        <v>0.54203733960112488</v>
      </c>
      <c r="JF99" s="107">
        <f t="shared" si="133"/>
        <v>0.555300209826327</v>
      </c>
      <c r="JG99" s="107">
        <f t="shared" si="133"/>
        <v>0.58848190322542882</v>
      </c>
      <c r="JH99" s="107">
        <f t="shared" si="133"/>
        <v>0.58806989902312068</v>
      </c>
      <c r="JI99" s="107">
        <f t="shared" si="133"/>
        <v>0.57478658343124411</v>
      </c>
      <c r="JJ99" s="107">
        <f t="shared" si="133"/>
        <v>0.57709759675895811</v>
      </c>
      <c r="JK99" s="107">
        <f t="shared" si="133"/>
        <v>0.56733868713179914</v>
      </c>
      <c r="JL99" s="107">
        <f t="shared" si="133"/>
        <v>0.54819550758617552</v>
      </c>
      <c r="JM99" s="107">
        <f t="shared" si="133"/>
        <v>0.57438409890005993</v>
      </c>
    </row>
    <row r="100" spans="2:273" x14ac:dyDescent="0.25">
      <c r="B100" s="2">
        <v>72</v>
      </c>
      <c r="C100" s="37">
        <v>174.87299999999999</v>
      </c>
      <c r="D100" s="37">
        <v>184.01599999999999</v>
      </c>
      <c r="E100" s="37">
        <v>183.476</v>
      </c>
      <c r="F100" s="37">
        <v>190.852</v>
      </c>
      <c r="G100" s="37">
        <v>185.47499999999999</v>
      </c>
      <c r="H100" s="37">
        <v>187.03299999999999</v>
      </c>
      <c r="I100" s="37">
        <v>186.441</v>
      </c>
      <c r="J100" s="37">
        <v>181.136</v>
      </c>
      <c r="K100" s="37">
        <v>178.21700000000001</v>
      </c>
      <c r="L100" s="37">
        <v>174.583</v>
      </c>
      <c r="M100" s="37">
        <v>185.88300000000001</v>
      </c>
      <c r="N100" s="37">
        <v>180.31700000000001</v>
      </c>
      <c r="O100" s="37">
        <v>179.43299999999999</v>
      </c>
      <c r="P100" s="37">
        <v>171.06700000000001</v>
      </c>
      <c r="Q100" s="37">
        <v>139.92099999999999</v>
      </c>
      <c r="S100" s="4">
        <f t="shared" si="97"/>
        <v>185.0895915427667</v>
      </c>
      <c r="T100" s="4">
        <f t="shared" si="98"/>
        <v>190.43919872654601</v>
      </c>
      <c r="U100" s="4">
        <f t="shared" si="99"/>
        <v>193.16213638987688</v>
      </c>
      <c r="V100" s="4">
        <f t="shared" si="100"/>
        <v>199.45594775832305</v>
      </c>
      <c r="W100" s="4">
        <f t="shared" si="101"/>
        <v>187.02818878123799</v>
      </c>
      <c r="X100" s="4">
        <f t="shared" si="102"/>
        <v>192.80348312377453</v>
      </c>
      <c r="Y100" s="4">
        <f t="shared" si="103"/>
        <v>189.94620552551939</v>
      </c>
      <c r="Z100" s="4">
        <f t="shared" si="104"/>
        <v>183.81285996555116</v>
      </c>
      <c r="AA100" s="4">
        <f t="shared" si="105"/>
        <v>170.36135910088393</v>
      </c>
      <c r="AB100" s="4">
        <f t="shared" si="106"/>
        <v>166.83624875363512</v>
      </c>
      <c r="AC100" s="4">
        <f t="shared" si="107"/>
        <v>184.01548322676928</v>
      </c>
      <c r="AD100" s="4">
        <f t="shared" si="108"/>
        <v>178.27208177697682</v>
      </c>
      <c r="AE100" s="4">
        <f t="shared" si="109"/>
        <v>181.00454296696105</v>
      </c>
      <c r="AF100" s="4">
        <f t="shared" si="110"/>
        <v>175.62167477163962</v>
      </c>
      <c r="AG100" s="4">
        <f t="shared" si="110"/>
        <v>142.90490370651227</v>
      </c>
      <c r="AI100" s="4">
        <f t="shared" si="111"/>
        <v>-10.216591542766707</v>
      </c>
      <c r="AJ100" s="4">
        <f t="shared" si="112"/>
        <v>-6.4231987265460191</v>
      </c>
      <c r="AK100" s="4">
        <f t="shared" si="113"/>
        <v>-9.6861363898768786</v>
      </c>
      <c r="AL100" s="4">
        <f t="shared" si="114"/>
        <v>-8.603947758323045</v>
      </c>
      <c r="AM100" s="4">
        <f t="shared" si="115"/>
        <v>-1.5531887812379921</v>
      </c>
      <c r="AN100" s="4">
        <f t="shared" si="116"/>
        <v>-5.7704831237745395</v>
      </c>
      <c r="AO100" s="4">
        <f t="shared" si="117"/>
        <v>-3.5052055255193864</v>
      </c>
      <c r="AP100" s="4">
        <f t="shared" si="118"/>
        <v>-2.6768599655511593</v>
      </c>
      <c r="AQ100" s="4">
        <f t="shared" si="119"/>
        <v>7.8556408991160822</v>
      </c>
      <c r="AR100" s="4">
        <f t="shared" si="120"/>
        <v>7.7467512463648802</v>
      </c>
      <c r="AS100" s="4">
        <f t="shared" si="121"/>
        <v>1.867516773230733</v>
      </c>
      <c r="AT100" s="4">
        <f t="shared" si="122"/>
        <v>2.0449182230231884</v>
      </c>
      <c r="AU100" s="4">
        <f t="shared" si="123"/>
        <v>-1.5715429669610614</v>
      </c>
      <c r="AV100" s="4">
        <f t="shared" si="124"/>
        <v>-4.5546747716396112</v>
      </c>
      <c r="AW100" s="4">
        <f t="shared" si="124"/>
        <v>-2.9839037065122795</v>
      </c>
      <c r="AY100" s="2">
        <f t="shared" si="125"/>
        <v>55.541084709227789</v>
      </c>
      <c r="AZ100" s="2">
        <f t="shared" si="125"/>
        <v>57.716144993507811</v>
      </c>
      <c r="BA100" s="2">
        <f t="shared" si="125"/>
        <v>57.545648829741921</v>
      </c>
      <c r="BB100" s="2">
        <f t="shared" si="125"/>
        <v>57.752289348766588</v>
      </c>
      <c r="BC100" s="2">
        <f t="shared" si="125"/>
        <v>59.776095210062849</v>
      </c>
      <c r="BD100" s="2">
        <f t="shared" si="125"/>
        <v>58.110885953994732</v>
      </c>
      <c r="BE100" s="2">
        <f t="shared" si="125"/>
        <v>57.130067764369855</v>
      </c>
      <c r="BF100" s="2">
        <f t="shared" si="125"/>
        <v>57.895943699160405</v>
      </c>
      <c r="BG100" s="2">
        <f t="shared" si="125"/>
        <v>57.771691977722874</v>
      </c>
      <c r="BH100" s="2">
        <f t="shared" si="125"/>
        <v>56.286229010901202</v>
      </c>
      <c r="BI100" s="2">
        <f t="shared" si="125"/>
        <v>56.865336008716895</v>
      </c>
      <c r="BJ100" s="2">
        <f t="shared" si="125"/>
        <v>55.996592799970678</v>
      </c>
      <c r="BK100" s="2">
        <f t="shared" si="125"/>
        <v>56.783507442959205</v>
      </c>
      <c r="BL100" s="2">
        <f t="shared" si="125"/>
        <v>58.583670303963345</v>
      </c>
      <c r="BM100" s="2">
        <f t="shared" si="125"/>
        <v>55.266014864225326</v>
      </c>
      <c r="BO100" s="2" t="str">
        <f t="shared" si="126"/>
        <v/>
      </c>
      <c r="BP100" s="2" t="str">
        <f t="shared" si="126"/>
        <v/>
      </c>
      <c r="BQ100" s="2" t="str">
        <f t="shared" si="126"/>
        <v/>
      </c>
      <c r="BR100" s="2" t="str">
        <f t="shared" si="126"/>
        <v/>
      </c>
      <c r="BS100" s="2" t="str">
        <f t="shared" si="126"/>
        <v/>
      </c>
      <c r="BT100" s="2" t="str">
        <f t="shared" si="126"/>
        <v/>
      </c>
      <c r="BU100" s="2" t="str">
        <f t="shared" si="126"/>
        <v/>
      </c>
      <c r="BV100" s="2" t="str">
        <f t="shared" si="126"/>
        <v/>
      </c>
      <c r="BW100" s="2" t="str">
        <f t="shared" si="126"/>
        <v/>
      </c>
      <c r="BX100" s="2" t="str">
        <f t="shared" si="126"/>
        <v/>
      </c>
      <c r="BY100" s="2" t="str">
        <f t="shared" si="126"/>
        <v/>
      </c>
      <c r="BZ100" s="2" t="str">
        <f t="shared" si="126"/>
        <v/>
      </c>
      <c r="CA100" s="2" t="str">
        <f t="shared" si="126"/>
        <v/>
      </c>
      <c r="CB100" s="2" t="str">
        <f t="shared" si="126"/>
        <v/>
      </c>
      <c r="CC100" s="2" t="str">
        <f t="shared" si="126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28"/>
        <v/>
      </c>
      <c r="CV100" s="2" t="str">
        <f t="shared" si="128"/>
        <v/>
      </c>
      <c r="CW100" s="2" t="str">
        <f t="shared" si="128"/>
        <v/>
      </c>
      <c r="CX100" s="2" t="str">
        <f t="shared" si="128"/>
        <v/>
      </c>
      <c r="CY100" s="2" t="str">
        <f t="shared" si="128"/>
        <v/>
      </c>
      <c r="CZ100" s="2" t="str">
        <f t="shared" si="128"/>
        <v/>
      </c>
      <c r="DA100" s="2" t="str">
        <f t="shared" si="128"/>
        <v/>
      </c>
      <c r="DB100" s="2" t="str">
        <f t="shared" si="128"/>
        <v/>
      </c>
      <c r="DC100" s="2" t="str">
        <f t="shared" si="128"/>
        <v/>
      </c>
      <c r="DD100" s="2" t="str">
        <f t="shared" si="128"/>
        <v/>
      </c>
      <c r="DE100" s="2" t="str">
        <f t="shared" si="128"/>
        <v/>
      </c>
      <c r="DF100" s="2" t="str">
        <f t="shared" si="128"/>
        <v/>
      </c>
      <c r="DG100" s="2" t="str">
        <f t="shared" si="128"/>
        <v/>
      </c>
      <c r="DH100" s="2" t="str">
        <f t="shared" si="128"/>
        <v/>
      </c>
      <c r="DI100" s="2" t="str">
        <f t="shared" si="128"/>
        <v/>
      </c>
      <c r="DK100" s="2">
        <f t="shared" si="134"/>
        <v>71.455648643695014</v>
      </c>
      <c r="DL100" s="2">
        <f t="shared" si="134"/>
        <v>78.689673020527849</v>
      </c>
      <c r="DM100" s="2">
        <f t="shared" si="134"/>
        <v>79.922902826585187</v>
      </c>
      <c r="DN100" s="2">
        <f t="shared" si="134"/>
        <v>81.138438502673793</v>
      </c>
      <c r="DO100" s="2">
        <f t="shared" si="134"/>
        <v>87.835137032085555</v>
      </c>
      <c r="DP100" s="2">
        <f t="shared" si="134"/>
        <v>81.43563413547237</v>
      </c>
      <c r="DQ100" s="2">
        <f t="shared" si="134"/>
        <v>79.048565065982402</v>
      </c>
      <c r="DR100" s="2">
        <f t="shared" si="134"/>
        <v>82.060861986803545</v>
      </c>
      <c r="DS100" s="2">
        <f t="shared" si="134"/>
        <v>81.144312834224607</v>
      </c>
      <c r="DT100" s="2">
        <f t="shared" si="134"/>
        <v>74.323205645161309</v>
      </c>
      <c r="DU100" s="2">
        <f t="shared" si="134"/>
        <v>77.125106304985337</v>
      </c>
      <c r="DV100" s="2">
        <f t="shared" si="134"/>
        <v>77.194819354838685</v>
      </c>
      <c r="DW100" s="2">
        <f t="shared" si="134"/>
        <v>76.737131964809393</v>
      </c>
      <c r="DX100" s="2">
        <f t="shared" si="134"/>
        <v>69.008658174486811</v>
      </c>
      <c r="DY100" s="2">
        <f t="shared" si="134"/>
        <v>56.178199023199014</v>
      </c>
      <c r="EA100" s="2">
        <f t="shared" si="96"/>
        <v>55.212228122304225</v>
      </c>
      <c r="EB100" s="2">
        <f t="shared" si="96"/>
        <v>57.380235190353901</v>
      </c>
      <c r="EC100" s="2">
        <f t="shared" si="96"/>
        <v>57.040264444740714</v>
      </c>
      <c r="ED100" s="2">
        <f t="shared" si="96"/>
        <v>57.339070954356842</v>
      </c>
      <c r="EE100" s="2">
        <f t="shared" si="96"/>
        <v>59.368770312608788</v>
      </c>
      <c r="EF100" s="2">
        <f t="shared" si="96"/>
        <v>57.72454487412616</v>
      </c>
      <c r="EG100" s="2">
        <f t="shared" si="96"/>
        <v>56.794622503606064</v>
      </c>
      <c r="EH100" s="2">
        <f t="shared" si="96"/>
        <v>57.53594967626794</v>
      </c>
      <c r="EI100" s="2">
        <f t="shared" si="96"/>
        <v>57.458141196128949</v>
      </c>
      <c r="EJ100" s="2">
        <f t="shared" si="96"/>
        <v>56.037593144422004</v>
      </c>
      <c r="EK100" s="2">
        <f t="shared" si="96"/>
        <v>56.544015858099392</v>
      </c>
      <c r="EL100" s="2">
        <f t="shared" si="96"/>
        <v>55.680122557656915</v>
      </c>
      <c r="EM100" s="2">
        <f t="shared" si="135"/>
        <v>56.353036877285192</v>
      </c>
      <c r="EN100" s="2">
        <f t="shared" si="135"/>
        <v>58.260502323513961</v>
      </c>
      <c r="EO100" s="2">
        <f t="shared" si="135"/>
        <v>55.232690819556794</v>
      </c>
      <c r="EQ100" s="2">
        <f t="shared" si="136"/>
        <v>53.986301674090591</v>
      </c>
      <c r="ER100" s="2">
        <f t="shared" si="136"/>
        <v>57.12152684634853</v>
      </c>
      <c r="ES100" s="2">
        <f t="shared" si="136"/>
        <v>56.306768770885995</v>
      </c>
      <c r="ET100" s="2">
        <f t="shared" si="136"/>
        <v>57.46075659429512</v>
      </c>
      <c r="EU100" s="2">
        <f t="shared" si="136"/>
        <v>58.967130427251384</v>
      </c>
      <c r="EV100" s="2">
        <f t="shared" si="136"/>
        <v>57.416121341952589</v>
      </c>
      <c r="EW100" s="2">
        <f t="shared" si="136"/>
        <v>56.53152153979493</v>
      </c>
      <c r="EX100" s="2">
        <f t="shared" si="136"/>
        <v>56.98455774055256</v>
      </c>
      <c r="EY100" s="2">
        <f t="shared" si="136"/>
        <v>56.692499880539245</v>
      </c>
      <c r="EZ100" s="2">
        <f t="shared" si="136"/>
        <v>55.691433869606726</v>
      </c>
      <c r="FA100" s="2">
        <f t="shared" si="136"/>
        <v>55.744496706450512</v>
      </c>
      <c r="FB100" s="2">
        <f t="shared" si="136"/>
        <v>55.25374370596402</v>
      </c>
      <c r="FC100" s="2">
        <f t="shared" si="136"/>
        <v>55.489066888653561</v>
      </c>
      <c r="FD100" s="2">
        <f t="shared" si="136"/>
        <v>57.676907114371772</v>
      </c>
      <c r="FE100" s="2">
        <f t="shared" si="136"/>
        <v>55.178962764902295</v>
      </c>
      <c r="FG100" s="2">
        <f t="shared" si="137"/>
        <v>0.9797544621639368</v>
      </c>
      <c r="FH100" s="2">
        <f t="shared" si="137"/>
        <v>0.98423656760346712</v>
      </c>
      <c r="FI100" s="2">
        <f t="shared" si="137"/>
        <v>0.97791406130287151</v>
      </c>
      <c r="FJ100" s="2">
        <f t="shared" si="137"/>
        <v>0.9826374227836332</v>
      </c>
      <c r="FK100" s="2">
        <f t="shared" si="137"/>
        <v>0.98569100672890286</v>
      </c>
      <c r="FL100" s="2">
        <f t="shared" si="137"/>
        <v>0.98370630873539222</v>
      </c>
      <c r="FM100" s="2">
        <f t="shared" si="137"/>
        <v>0.98492647608655659</v>
      </c>
      <c r="FN100" s="2">
        <f t="shared" si="137"/>
        <v>0.98532128475173408</v>
      </c>
      <c r="FO100" s="2">
        <f t="shared" si="137"/>
        <v>0.98676226948406132</v>
      </c>
      <c r="FP100" s="2">
        <f t="shared" si="137"/>
        <v>0.98640263911745618</v>
      </c>
      <c r="FQ100" s="2">
        <f t="shared" si="137"/>
        <v>0.98438758028102236</v>
      </c>
      <c r="FR100" s="2">
        <f t="shared" si="137"/>
        <v>0.98529049756576847</v>
      </c>
      <c r="FS100" s="2">
        <f t="shared" si="137"/>
        <v>0.97888195801303224</v>
      </c>
      <c r="FT100" s="2">
        <f t="shared" si="137"/>
        <v>0.9699324698828593</v>
      </c>
      <c r="FU100" s="2">
        <f t="shared" si="137"/>
        <v>0.9647549615186547</v>
      </c>
      <c r="FW100" s="2">
        <f t="shared" si="129"/>
        <v>1.6137129017130303E-7</v>
      </c>
      <c r="FX100" s="2">
        <f t="shared" si="129"/>
        <v>3.0725779221089595E-7</v>
      </c>
      <c r="FY100" s="2">
        <f t="shared" si="129"/>
        <v>2.2294442542488228E-7</v>
      </c>
      <c r="FZ100" s="2">
        <f t="shared" si="129"/>
        <v>3.0941531203047372E-7</v>
      </c>
      <c r="GA100" s="2">
        <f t="shared" si="129"/>
        <v>3.7941331744204944E-7</v>
      </c>
      <c r="GB100" s="2">
        <f t="shared" si="129"/>
        <v>2.8565704241830261E-7</v>
      </c>
      <c r="GC100" s="2">
        <f t="shared" si="129"/>
        <v>2.8361198823791419E-7</v>
      </c>
      <c r="GD100" s="2">
        <f t="shared" si="129"/>
        <v>3.2899026656333149E-7</v>
      </c>
      <c r="GE100" s="2">
        <f t="shared" si="129"/>
        <v>4.9044564877953045E-7</v>
      </c>
      <c r="GF100" s="2">
        <f t="shared" si="129"/>
        <v>5.9409562906335307E-7</v>
      </c>
      <c r="GG100" s="2">
        <f t="shared" si="129"/>
        <v>5.8999651515896281E-7</v>
      </c>
      <c r="GH100" s="2">
        <f t="shared" si="129"/>
        <v>5.6896850133793455E-7</v>
      </c>
      <c r="GI100" s="2">
        <f t="shared" si="129"/>
        <v>1.8637807833796396E-6</v>
      </c>
      <c r="GJ100" s="2">
        <f t="shared" si="129"/>
        <v>4.3168679776393061E-6</v>
      </c>
      <c r="GK100" s="2">
        <f t="shared" si="129"/>
        <v>7.9726182186777555E-6</v>
      </c>
      <c r="GM100" s="107">
        <f t="shared" si="130"/>
        <v>6.9330171573519056E-9</v>
      </c>
      <c r="GN100" s="107">
        <f t="shared" si="130"/>
        <v>7.0594140699086199E-11</v>
      </c>
      <c r="GO100" s="107">
        <f t="shared" si="130"/>
        <v>1.4865981430236012E-9</v>
      </c>
      <c r="GP100" s="107">
        <f t="shared" si="130"/>
        <v>2.138214150104207E-11</v>
      </c>
      <c r="GQ100" s="107">
        <f t="shared" si="130"/>
        <v>8.8513508025792501E-14</v>
      </c>
      <c r="GR100" s="107">
        <f t="shared" si="130"/>
        <v>1.0095726768244495E-12</v>
      </c>
      <c r="GS100" s="107">
        <f t="shared" si="130"/>
        <v>1.2712979812576928E-13</v>
      </c>
      <c r="GT100" s="107">
        <f t="shared" si="130"/>
        <v>7.7976984680924601E-14</v>
      </c>
      <c r="GU100" s="107">
        <f t="shared" si="130"/>
        <v>2.125130103860336E-14</v>
      </c>
      <c r="GV100" s="107">
        <f t="shared" si="130"/>
        <v>8.1864912337367205E-15</v>
      </c>
      <c r="GW100" s="107">
        <f t="shared" si="130"/>
        <v>8.7387751922146656E-14</v>
      </c>
      <c r="GX100" s="107">
        <f t="shared" si="130"/>
        <v>2.4730075471830876E-14</v>
      </c>
      <c r="GY100" s="107">
        <f t="shared" si="130"/>
        <v>5.8629189871535156E-14</v>
      </c>
      <c r="GZ100" s="107">
        <f t="shared" si="130"/>
        <v>1.6076502672093019E-13</v>
      </c>
      <c r="HA100" s="107">
        <f t="shared" si="130"/>
        <v>1.4100123517471956E-18</v>
      </c>
      <c r="HC100" s="107">
        <f t="shared" si="76"/>
        <v>0.53576204902078028</v>
      </c>
      <c r="HD100" s="107">
        <f t="shared" si="76"/>
        <v>0.58550355321475811</v>
      </c>
      <c r="HE100" s="107">
        <f t="shared" si="76"/>
        <v>0.51145251697005123</v>
      </c>
      <c r="HF100" s="107">
        <f t="shared" si="76"/>
        <v>0.57580673092802037</v>
      </c>
      <c r="HG100" s="107">
        <f t="shared" si="91"/>
        <v>0.59035928586182906</v>
      </c>
      <c r="HH100" s="107">
        <f t="shared" si="91"/>
        <v>0.57537179386322879</v>
      </c>
      <c r="HI100" s="107">
        <f t="shared" si="91"/>
        <v>0.58702519267343067</v>
      </c>
      <c r="HJ100" s="107">
        <f t="shared" si="91"/>
        <v>0.59009372854395081</v>
      </c>
      <c r="HK100" s="107">
        <f t="shared" si="91"/>
        <v>0.57306640003298304</v>
      </c>
      <c r="HL100" s="107">
        <f t="shared" si="91"/>
        <v>0.57318645787502653</v>
      </c>
      <c r="HM100" s="107">
        <f t="shared" si="91"/>
        <v>0.58813598141815449</v>
      </c>
      <c r="HN100" s="107">
        <f t="shared" si="91"/>
        <v>0.58682916901731452</v>
      </c>
      <c r="HO100" s="107">
        <f t="shared" si="91"/>
        <v>0.59026381686537366</v>
      </c>
      <c r="HP100" s="107">
        <f t="shared" si="91"/>
        <v>0.58870534850239442</v>
      </c>
      <c r="HQ100" s="107">
        <f t="shared" si="91"/>
        <v>0.6077366692067423</v>
      </c>
      <c r="HS100" s="107">
        <f t="shared" si="131"/>
        <v>4.6944407425585321E-12</v>
      </c>
      <c r="HT100" s="107">
        <f t="shared" si="131"/>
        <v>4.2048897053842043E-12</v>
      </c>
      <c r="HU100" s="107">
        <f t="shared" si="131"/>
        <v>3.4149785292168723E-13</v>
      </c>
      <c r="HV100" s="107">
        <f t="shared" si="131"/>
        <v>3.111505744867654E-13</v>
      </c>
      <c r="HW100" s="107">
        <f t="shared" si="131"/>
        <v>4.7145855837740407E-14</v>
      </c>
      <c r="HX100" s="107">
        <f t="shared" si="131"/>
        <v>1.6884819396871901E-14</v>
      </c>
      <c r="HY100" s="107">
        <f t="shared" si="131"/>
        <v>8.4574940259207302E-15</v>
      </c>
      <c r="HZ100" s="107">
        <f t="shared" si="131"/>
        <v>1.5082974461786131E-14</v>
      </c>
      <c r="IA100" s="107">
        <f t="shared" si="131"/>
        <v>1.6306772032901337E-13</v>
      </c>
      <c r="IB100" s="107">
        <f t="shared" si="131"/>
        <v>8.92901132416271E-14</v>
      </c>
      <c r="IC100" s="107">
        <f t="shared" si="131"/>
        <v>9.4842696446203088E-14</v>
      </c>
      <c r="ID100" s="107">
        <f t="shared" si="131"/>
        <v>5.1358026218816166E-14</v>
      </c>
      <c r="IE100" s="107">
        <f t="shared" si="131"/>
        <v>5.9298641178126555E-14</v>
      </c>
      <c r="IF100" s="107">
        <f t="shared" si="131"/>
        <v>2.3693023788461716E-14</v>
      </c>
      <c r="IG100" s="107">
        <f t="shared" si="131"/>
        <v>7.4248362621802304E-11</v>
      </c>
      <c r="II100" s="107">
        <f t="shared" si="132"/>
        <v>5.7932406703698302E-40</v>
      </c>
      <c r="IJ100" s="107">
        <f t="shared" si="132"/>
        <v>5.8924844415440462E-41</v>
      </c>
      <c r="IK100" s="107">
        <f t="shared" si="132"/>
        <v>1.3982949516041594E-43</v>
      </c>
      <c r="IL100" s="107">
        <f t="shared" si="132"/>
        <v>4.1032324985700984E-45</v>
      </c>
      <c r="IM100" s="107">
        <f t="shared" si="132"/>
        <v>2.4783796820481588E-49</v>
      </c>
      <c r="IN100" s="107">
        <f t="shared" si="132"/>
        <v>7.0708955236748119E-50</v>
      </c>
      <c r="IO100" s="107">
        <f t="shared" si="132"/>
        <v>7.8609587596524123E-52</v>
      </c>
      <c r="IP100" s="107">
        <f t="shared" si="132"/>
        <v>4.5104281456290959E-51</v>
      </c>
      <c r="IQ100" s="107">
        <f t="shared" si="132"/>
        <v>2.9007248942789641E-48</v>
      </c>
      <c r="IR100" s="107">
        <f t="shared" si="132"/>
        <v>4.2813924646465364E-49</v>
      </c>
      <c r="IS100" s="107">
        <f t="shared" si="132"/>
        <v>1.7320547385994559E-48</v>
      </c>
      <c r="IT100" s="107">
        <f t="shared" si="132"/>
        <v>2.0281319194220525E-49</v>
      </c>
      <c r="IU100" s="107">
        <f t="shared" si="132"/>
        <v>1.5356058691344755E-48</v>
      </c>
      <c r="IV100" s="107">
        <f t="shared" si="132"/>
        <v>5.0847442081753014E-50</v>
      </c>
      <c r="IW100" s="107">
        <f t="shared" si="132"/>
        <v>3.517006162983368E-41</v>
      </c>
      <c r="IY100" s="107">
        <f t="shared" si="133"/>
        <v>0.53576205595849191</v>
      </c>
      <c r="IZ100" s="107">
        <f t="shared" si="133"/>
        <v>0.58550355328955705</v>
      </c>
      <c r="JA100" s="107">
        <f t="shared" si="133"/>
        <v>0.51145251845699091</v>
      </c>
      <c r="JB100" s="107">
        <f t="shared" si="133"/>
        <v>0.57580673094971369</v>
      </c>
      <c r="JC100" s="107">
        <f t="shared" si="133"/>
        <v>0.59035928586196473</v>
      </c>
      <c r="JD100" s="107">
        <f t="shared" si="133"/>
        <v>0.57537179386425519</v>
      </c>
      <c r="JE100" s="107">
        <f t="shared" si="133"/>
        <v>0.58702519267356623</v>
      </c>
      <c r="JF100" s="107">
        <f t="shared" si="133"/>
        <v>0.59009372854404385</v>
      </c>
      <c r="JG100" s="107">
        <f t="shared" si="133"/>
        <v>0.57306640003316733</v>
      </c>
      <c r="JH100" s="107">
        <f t="shared" si="133"/>
        <v>0.57318645787512401</v>
      </c>
      <c r="JI100" s="107">
        <f t="shared" si="133"/>
        <v>0.58813598141833667</v>
      </c>
      <c r="JJ100" s="107">
        <f t="shared" si="133"/>
        <v>0.58682916901739068</v>
      </c>
      <c r="JK100" s="107">
        <f t="shared" si="133"/>
        <v>0.59026381686549156</v>
      </c>
      <c r="JL100" s="107">
        <f t="shared" si="133"/>
        <v>0.58870534850257883</v>
      </c>
      <c r="JM100" s="107">
        <f t="shared" si="133"/>
        <v>0.60773666928099068</v>
      </c>
    </row>
    <row r="101" spans="2:273" x14ac:dyDescent="0.25">
      <c r="B101" s="2">
        <v>73</v>
      </c>
      <c r="C101" s="37">
        <v>174.73</v>
      </c>
      <c r="D101" s="37">
        <v>177.571</v>
      </c>
      <c r="E101" s="37">
        <v>184.50800000000001</v>
      </c>
      <c r="F101" s="37">
        <v>185.31100000000001</v>
      </c>
      <c r="G101" s="37">
        <v>173.42599999999999</v>
      </c>
      <c r="H101" s="37">
        <v>182.672</v>
      </c>
      <c r="I101" s="37">
        <v>179.93199999999999</v>
      </c>
      <c r="J101" s="37">
        <v>173.15299999999999</v>
      </c>
      <c r="K101" s="37">
        <v>158.06700000000001</v>
      </c>
      <c r="L101" s="37">
        <v>155</v>
      </c>
      <c r="M101" s="37">
        <v>175.233</v>
      </c>
      <c r="N101" s="37">
        <v>167.06700000000001</v>
      </c>
      <c r="O101" s="37">
        <v>167.2</v>
      </c>
      <c r="P101" s="37">
        <v>162.75</v>
      </c>
      <c r="Q101" s="37">
        <v>127.39700000000001</v>
      </c>
      <c r="S101" s="4">
        <f t="shared" si="97"/>
        <v>182.8981887286169</v>
      </c>
      <c r="T101" s="4">
        <f t="shared" si="98"/>
        <v>176.13381644970849</v>
      </c>
      <c r="U101" s="4">
        <f t="shared" si="99"/>
        <v>193.88782375258813</v>
      </c>
      <c r="V101" s="4">
        <f t="shared" si="100"/>
        <v>187.16051529082816</v>
      </c>
      <c r="W101" s="4">
        <f t="shared" si="101"/>
        <v>164.56607722976304</v>
      </c>
      <c r="X101" s="4">
        <f t="shared" si="102"/>
        <v>180.39340003251758</v>
      </c>
      <c r="Y101" s="4">
        <f t="shared" si="103"/>
        <v>172.27295482456259</v>
      </c>
      <c r="Z101" s="4">
        <f t="shared" si="104"/>
        <v>164.14666415030732</v>
      </c>
      <c r="AA101" s="4">
        <f t="shared" si="105"/>
        <v>142.50484436617899</v>
      </c>
      <c r="AB101" s="4">
        <f t="shared" si="106"/>
        <v>138.88427004798189</v>
      </c>
      <c r="AC101" s="4">
        <f t="shared" si="107"/>
        <v>158.35655971786116</v>
      </c>
      <c r="AD101" s="4">
        <f t="shared" si="108"/>
        <v>152.53421971884802</v>
      </c>
      <c r="AE101" s="4">
        <f t="shared" si="109"/>
        <v>158.5781195989029</v>
      </c>
      <c r="AF101" s="4">
        <f t="shared" si="110"/>
        <v>158.89818867316325</v>
      </c>
      <c r="AG101" s="4">
        <f t="shared" si="110"/>
        <v>123.6085851391756</v>
      </c>
      <c r="AI101" s="4">
        <f t="shared" si="111"/>
        <v>-8.1681887286169115</v>
      </c>
      <c r="AJ101" s="4">
        <f t="shared" si="112"/>
        <v>1.4371835502915076</v>
      </c>
      <c r="AK101" s="4">
        <f t="shared" si="113"/>
        <v>-9.3798237525881234</v>
      </c>
      <c r="AL101" s="4">
        <f t="shared" si="114"/>
        <v>-1.8495152908281511</v>
      </c>
      <c r="AM101" s="4">
        <f t="shared" si="115"/>
        <v>8.859922770236949</v>
      </c>
      <c r="AN101" s="4">
        <f t="shared" si="116"/>
        <v>2.2785999674824211</v>
      </c>
      <c r="AO101" s="4">
        <f t="shared" si="117"/>
        <v>7.6590451754373987</v>
      </c>
      <c r="AP101" s="4">
        <f t="shared" si="118"/>
        <v>9.0063358496926753</v>
      </c>
      <c r="AQ101" s="4">
        <f t="shared" si="119"/>
        <v>15.562155633821021</v>
      </c>
      <c r="AR101" s="4">
        <f t="shared" si="120"/>
        <v>16.115729952018114</v>
      </c>
      <c r="AS101" s="4">
        <f t="shared" si="121"/>
        <v>16.876440282138844</v>
      </c>
      <c r="AT101" s="4">
        <f t="shared" si="122"/>
        <v>14.532780281151986</v>
      </c>
      <c r="AU101" s="4">
        <f t="shared" si="123"/>
        <v>8.6218804010970871</v>
      </c>
      <c r="AV101" s="4">
        <f t="shared" si="124"/>
        <v>3.8518113268367529</v>
      </c>
      <c r="AW101" s="4">
        <f t="shared" si="124"/>
        <v>3.7884148608244033</v>
      </c>
      <c r="AY101" s="2">
        <f t="shared" si="125"/>
        <v>55.334664815920803</v>
      </c>
      <c r="AZ101" s="2">
        <f t="shared" si="125"/>
        <v>57.516991111657255</v>
      </c>
      <c r="BA101" s="2">
        <f t="shared" si="125"/>
        <v>57.295834983137404</v>
      </c>
      <c r="BB101" s="2">
        <f t="shared" si="125"/>
        <v>57.54811527183201</v>
      </c>
      <c r="BC101" s="2">
        <f t="shared" si="125"/>
        <v>59.536051228076722</v>
      </c>
      <c r="BD101" s="2">
        <f t="shared" si="125"/>
        <v>57.881391444976998</v>
      </c>
      <c r="BE101" s="2">
        <f t="shared" si="125"/>
        <v>56.914856104165061</v>
      </c>
      <c r="BF101" s="2">
        <f t="shared" si="125"/>
        <v>57.658445276087875</v>
      </c>
      <c r="BG101" s="2">
        <f t="shared" si="125"/>
        <v>57.524432263873194</v>
      </c>
      <c r="BH101" s="2">
        <f t="shared" si="125"/>
        <v>56.074345766028713</v>
      </c>
      <c r="BI101" s="2">
        <f t="shared" si="125"/>
        <v>56.622455473255648</v>
      </c>
      <c r="BJ101" s="2">
        <f t="shared" si="125"/>
        <v>55.779376444819754</v>
      </c>
      <c r="BK101" s="2">
        <f t="shared" si="125"/>
        <v>56.534716639224001</v>
      </c>
      <c r="BL101" s="2">
        <f t="shared" si="125"/>
        <v>58.352928409235403</v>
      </c>
      <c r="BM101" s="2">
        <f t="shared" si="125"/>
        <v>55.124205284629802</v>
      </c>
      <c r="BO101" s="2" t="str">
        <f t="shared" si="126"/>
        <v/>
      </c>
      <c r="BP101" s="2" t="str">
        <f t="shared" si="126"/>
        <v/>
      </c>
      <c r="BQ101" s="2" t="str">
        <f t="shared" si="126"/>
        <v/>
      </c>
      <c r="BR101" s="2" t="str">
        <f t="shared" si="126"/>
        <v/>
      </c>
      <c r="BS101" s="2" t="str">
        <f t="shared" si="126"/>
        <v/>
      </c>
      <c r="BT101" s="2" t="str">
        <f t="shared" si="126"/>
        <v/>
      </c>
      <c r="BU101" s="2" t="str">
        <f t="shared" si="126"/>
        <v/>
      </c>
      <c r="BV101" s="2" t="str">
        <f t="shared" si="126"/>
        <v/>
      </c>
      <c r="BW101" s="2" t="str">
        <f t="shared" si="126"/>
        <v/>
      </c>
      <c r="BX101" s="2" t="str">
        <f t="shared" si="126"/>
        <v/>
      </c>
      <c r="BY101" s="2" t="str">
        <f t="shared" si="126"/>
        <v/>
      </c>
      <c r="BZ101" s="2" t="str">
        <f t="shared" si="126"/>
        <v/>
      </c>
      <c r="CA101" s="2" t="str">
        <f t="shared" si="126"/>
        <v/>
      </c>
      <c r="CB101" s="2" t="str">
        <f t="shared" si="126"/>
        <v/>
      </c>
      <c r="CC101" s="2" t="str">
        <f t="shared" si="126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28"/>
        <v/>
      </c>
      <c r="CV101" s="2" t="str">
        <f t="shared" si="128"/>
        <v/>
      </c>
      <c r="CW101" s="2" t="str">
        <f t="shared" si="128"/>
        <v/>
      </c>
      <c r="CX101" s="2" t="str">
        <f t="shared" si="128"/>
        <v/>
      </c>
      <c r="CY101" s="2" t="str">
        <f t="shared" si="128"/>
        <v/>
      </c>
      <c r="CZ101" s="2" t="str">
        <f t="shared" si="128"/>
        <v/>
      </c>
      <c r="DA101" s="2" t="str">
        <f t="shared" si="128"/>
        <v/>
      </c>
      <c r="DB101" s="2" t="str">
        <f t="shared" si="128"/>
        <v/>
      </c>
      <c r="DC101" s="2" t="str">
        <f t="shared" si="128"/>
        <v/>
      </c>
      <c r="DD101" s="2" t="str">
        <f t="shared" si="128"/>
        <v/>
      </c>
      <c r="DE101" s="2" t="str">
        <f t="shared" si="128"/>
        <v/>
      </c>
      <c r="DF101" s="2" t="str">
        <f t="shared" si="128"/>
        <v/>
      </c>
      <c r="DG101" s="2" t="str">
        <f t="shared" si="128"/>
        <v/>
      </c>
      <c r="DH101" s="2" t="str">
        <f t="shared" si="128"/>
        <v/>
      </c>
      <c r="DI101" s="2" t="str">
        <f t="shared" si="128"/>
        <v/>
      </c>
      <c r="DK101" s="2">
        <f t="shared" si="134"/>
        <v>71.593077712609968</v>
      </c>
      <c r="DL101" s="2">
        <f t="shared" si="134"/>
        <v>78.828591458944274</v>
      </c>
      <c r="DM101" s="2">
        <f t="shared" si="134"/>
        <v>80.107506799083268</v>
      </c>
      <c r="DN101" s="2">
        <f t="shared" si="134"/>
        <v>81.370996657754006</v>
      </c>
      <c r="DO101" s="2">
        <f t="shared" si="134"/>
        <v>88.139577540106941</v>
      </c>
      <c r="DP101" s="2">
        <f t="shared" si="134"/>
        <v>81.664680926916219</v>
      </c>
      <c r="DQ101" s="2">
        <f t="shared" si="134"/>
        <v>79.225876466275665</v>
      </c>
      <c r="DR101" s="2">
        <f t="shared" si="134"/>
        <v>82.255787206744898</v>
      </c>
      <c r="DS101" s="2">
        <f t="shared" si="134"/>
        <v>81.357561497326202</v>
      </c>
      <c r="DT101" s="2">
        <f t="shared" si="134"/>
        <v>74.463449596774211</v>
      </c>
      <c r="DU101" s="2">
        <f t="shared" si="134"/>
        <v>77.324261913489735</v>
      </c>
      <c r="DV101" s="2">
        <f t="shared" si="134"/>
        <v>77.398596774193521</v>
      </c>
      <c r="DW101" s="2">
        <f t="shared" si="134"/>
        <v>76.911620051319659</v>
      </c>
      <c r="DX101" s="2">
        <f t="shared" si="134"/>
        <v>69.085813599706754</v>
      </c>
      <c r="DY101" s="2">
        <f t="shared" si="134"/>
        <v>56.098329670329662</v>
      </c>
      <c r="EA101" s="2">
        <f t="shared" si="96"/>
        <v>55.06780092015719</v>
      </c>
      <c r="EB101" s="2">
        <f t="shared" si="96"/>
        <v>57.245867589594717</v>
      </c>
      <c r="EC101" s="2">
        <f t="shared" si="96"/>
        <v>56.88660063991469</v>
      </c>
      <c r="ED101" s="2">
        <f t="shared" si="96"/>
        <v>57.213754564315344</v>
      </c>
      <c r="EE101" s="2">
        <f t="shared" si="96"/>
        <v>59.206223154401357</v>
      </c>
      <c r="EF101" s="2">
        <f t="shared" si="96"/>
        <v>57.568476865882737</v>
      </c>
      <c r="EG101" s="2">
        <f t="shared" si="96"/>
        <v>56.643630761188419</v>
      </c>
      <c r="EH101" s="2">
        <f t="shared" si="96"/>
        <v>57.36737488586369</v>
      </c>
      <c r="EI101" s="2">
        <f t="shared" si="96"/>
        <v>57.270462925572659</v>
      </c>
      <c r="EJ101" s="2">
        <f t="shared" si="96"/>
        <v>55.872991691615027</v>
      </c>
      <c r="EK101" s="2">
        <f t="shared" si="96"/>
        <v>56.361653197071156</v>
      </c>
      <c r="EL101" s="2">
        <f t="shared" si="96"/>
        <v>55.523002897529267</v>
      </c>
      <c r="EM101" s="2">
        <f t="shared" si="135"/>
        <v>56.178142310329065</v>
      </c>
      <c r="EN101" s="2">
        <f t="shared" si="135"/>
        <v>58.078306825069703</v>
      </c>
      <c r="EO101" s="2">
        <f t="shared" si="135"/>
        <v>55.094395122523146</v>
      </c>
      <c r="EQ101" s="2">
        <f t="shared" si="136"/>
        <v>53.891070432299905</v>
      </c>
      <c r="ER101" s="2">
        <f t="shared" si="136"/>
        <v>56.994372686087011</v>
      </c>
      <c r="ES101" s="2">
        <f t="shared" si="136"/>
        <v>56.182142756125558</v>
      </c>
      <c r="ET101" s="2">
        <f t="shared" si="136"/>
        <v>57.324378246839117</v>
      </c>
      <c r="EU101" s="2">
        <f t="shared" si="136"/>
        <v>58.822252199571132</v>
      </c>
      <c r="EV101" s="2">
        <f t="shared" si="136"/>
        <v>57.27111718541083</v>
      </c>
      <c r="EW101" s="2">
        <f t="shared" si="136"/>
        <v>56.38824871926041</v>
      </c>
      <c r="EX101" s="2">
        <f t="shared" si="136"/>
        <v>56.837245206615151</v>
      </c>
      <c r="EY101" s="2">
        <f t="shared" si="136"/>
        <v>56.538445744907484</v>
      </c>
      <c r="EZ101" s="2">
        <f t="shared" si="136"/>
        <v>55.54090982030462</v>
      </c>
      <c r="FA101" s="2">
        <f t="shared" si="136"/>
        <v>55.596182034152285</v>
      </c>
      <c r="FB101" s="2">
        <f t="shared" si="136"/>
        <v>55.113140502142457</v>
      </c>
      <c r="FC101" s="2">
        <f t="shared" si="136"/>
        <v>55.353758913619473</v>
      </c>
      <c r="FD101" s="2">
        <f t="shared" si="136"/>
        <v>57.51964857747447</v>
      </c>
      <c r="FE101" s="2">
        <f t="shared" si="136"/>
        <v>55.038628073504711</v>
      </c>
      <c r="FG101" s="2">
        <f t="shared" si="137"/>
        <v>0.98385115492023256</v>
      </c>
      <c r="FH101" s="2">
        <f t="shared" si="137"/>
        <v>0.98743793318277739</v>
      </c>
      <c r="FI101" s="2">
        <f t="shared" si="137"/>
        <v>0.98237646118811794</v>
      </c>
      <c r="FJ101" s="2">
        <f t="shared" si="137"/>
        <v>0.9861589885496016</v>
      </c>
      <c r="FK101" s="2">
        <f t="shared" si="137"/>
        <v>0.98860041415580868</v>
      </c>
      <c r="FL101" s="2">
        <f t="shared" si="137"/>
        <v>0.9870139427256498</v>
      </c>
      <c r="FM101" s="2">
        <f t="shared" si="137"/>
        <v>0.98798943923904092</v>
      </c>
      <c r="FN101" s="2">
        <f t="shared" si="137"/>
        <v>0.98830497477952839</v>
      </c>
      <c r="FO101" s="2">
        <f t="shared" si="137"/>
        <v>0.98945619002153451</v>
      </c>
      <c r="FP101" s="2">
        <f t="shared" si="137"/>
        <v>0.98916894227069418</v>
      </c>
      <c r="FQ101" s="2">
        <f t="shared" si="137"/>
        <v>0.98755866465499942</v>
      </c>
      <c r="FR101" s="2">
        <f t="shared" si="137"/>
        <v>0.98828037116085743</v>
      </c>
      <c r="FS101" s="2">
        <f t="shared" si="137"/>
        <v>0.98280190966607095</v>
      </c>
      <c r="FT101" s="2">
        <f t="shared" si="137"/>
        <v>0.9750511617597909</v>
      </c>
      <c r="FU101" s="2">
        <f t="shared" si="137"/>
        <v>0.97030613904534535</v>
      </c>
      <c r="FW101" s="2">
        <f t="shared" si="129"/>
        <v>2.0315440944223762E-7</v>
      </c>
      <c r="FX101" s="2">
        <f t="shared" si="129"/>
        <v>3.8681461181231699E-7</v>
      </c>
      <c r="FY101" s="2">
        <f t="shared" si="129"/>
        <v>2.8067038638326135E-7</v>
      </c>
      <c r="FZ101" s="2">
        <f t="shared" si="129"/>
        <v>3.8953076790593795E-7</v>
      </c>
      <c r="GA101" s="2">
        <f t="shared" si="129"/>
        <v>4.776530199764106E-7</v>
      </c>
      <c r="GB101" s="2">
        <f t="shared" si="129"/>
        <v>3.5962088315941447E-7</v>
      </c>
      <c r="GC101" s="2">
        <f t="shared" si="129"/>
        <v>3.5704631286271407E-7</v>
      </c>
      <c r="GD101" s="2">
        <f t="shared" si="129"/>
        <v>4.1417417152852664E-7</v>
      </c>
      <c r="GE101" s="2">
        <f t="shared" si="129"/>
        <v>6.1743441194514668E-7</v>
      </c>
      <c r="GF101" s="2">
        <f t="shared" si="129"/>
        <v>7.479219694135103E-7</v>
      </c>
      <c r="GG101" s="2">
        <f t="shared" si="129"/>
        <v>7.4276149233559348E-7</v>
      </c>
      <c r="GH101" s="2">
        <f t="shared" si="129"/>
        <v>7.1628879932081516E-7</v>
      </c>
      <c r="GI101" s="2">
        <f t="shared" si="129"/>
        <v>2.2977550646554734E-6</v>
      </c>
      <c r="GJ101" s="2">
        <f t="shared" si="129"/>
        <v>5.2300001778515316E-6</v>
      </c>
      <c r="GK101" s="2">
        <f t="shared" si="129"/>
        <v>9.5175106990938206E-6</v>
      </c>
      <c r="GM101" s="107">
        <f t="shared" si="130"/>
        <v>8.4955386530395835E-10</v>
      </c>
      <c r="GN101" s="107">
        <f t="shared" si="130"/>
        <v>5.8999875749479753E-12</v>
      </c>
      <c r="GO101" s="107">
        <f t="shared" si="130"/>
        <v>1.4334551496818586E-10</v>
      </c>
      <c r="GP101" s="107">
        <f t="shared" si="130"/>
        <v>1.4634220942790079E-12</v>
      </c>
      <c r="GQ101" s="107">
        <f t="shared" si="130"/>
        <v>3.7646786050788708E-15</v>
      </c>
      <c r="GR101" s="107">
        <f t="shared" si="130"/>
        <v>5.1019541562024855E-14</v>
      </c>
      <c r="GS101" s="107">
        <f t="shared" si="130"/>
        <v>5.4039912252207488E-15</v>
      </c>
      <c r="GT101" s="107">
        <f t="shared" si="130"/>
        <v>3.2057559253053923E-15</v>
      </c>
      <c r="GU101" s="107">
        <f t="shared" si="130"/>
        <v>8.2203205060828669E-16</v>
      </c>
      <c r="GV101" s="107">
        <f t="shared" si="130"/>
        <v>2.7947689668249898E-16</v>
      </c>
      <c r="GW101" s="107">
        <f t="shared" si="130"/>
        <v>3.4632816753810362E-15</v>
      </c>
      <c r="GX101" s="107">
        <f t="shared" si="130"/>
        <v>8.9367441463027547E-16</v>
      </c>
      <c r="GY101" s="107">
        <f t="shared" si="130"/>
        <v>2.3599160061706126E-15</v>
      </c>
      <c r="GZ101" s="107">
        <f t="shared" si="130"/>
        <v>6.9552306565263479E-15</v>
      </c>
      <c r="HA101" s="107">
        <f t="shared" si="130"/>
        <v>1.9078782094520371E-20</v>
      </c>
      <c r="HC101" s="107">
        <f t="shared" si="76"/>
        <v>0.58014621286406098</v>
      </c>
      <c r="HD101" s="107">
        <f t="shared" si="76"/>
        <v>0.58327120601251692</v>
      </c>
      <c r="HE101" s="107">
        <f t="shared" si="76"/>
        <v>0.56891115269882175</v>
      </c>
      <c r="HF101" s="107">
        <f t="shared" si="76"/>
        <v>0.58900290044907389</v>
      </c>
      <c r="HG101" s="107">
        <f t="shared" si="91"/>
        <v>0.55295643119038818</v>
      </c>
      <c r="HH101" s="107">
        <f t="shared" si="91"/>
        <v>0.58848169196473776</v>
      </c>
      <c r="HI101" s="107">
        <f t="shared" ref="HI101:HQ129" si="138" xml:space="preserve"> _xlfn.NORM.DIST($B101, I$8, ABS(I$12), TRUE) * _xlfn.NORM.DIST(($B101 - I$8)*I$16, 0, ABS(I$12), TRUE) * 2</f>
        <v>0.57670505754171786</v>
      </c>
      <c r="HJ101" s="107">
        <f t="shared" si="138"/>
        <v>0.56579145408192</v>
      </c>
      <c r="HK101" s="107">
        <f t="shared" si="138"/>
        <v>0.49450753822929189</v>
      </c>
      <c r="HL101" s="107">
        <f t="shared" si="138"/>
        <v>0.49239136392169458</v>
      </c>
      <c r="HM101" s="107">
        <f t="shared" si="138"/>
        <v>0.53657368752805679</v>
      </c>
      <c r="HN101" s="107">
        <f t="shared" si="138"/>
        <v>0.53036752803505105</v>
      </c>
      <c r="HO101" s="107">
        <f t="shared" si="138"/>
        <v>0.55108303520093571</v>
      </c>
      <c r="HP101" s="107">
        <f t="shared" si="138"/>
        <v>0.57244252677823482</v>
      </c>
      <c r="HQ101" s="107">
        <f t="shared" si="138"/>
        <v>0.54940655174531017</v>
      </c>
      <c r="HS101" s="107">
        <f t="shared" si="131"/>
        <v>1.5779103748609504E-11</v>
      </c>
      <c r="HT101" s="107">
        <f t="shared" si="131"/>
        <v>1.5162959074871731E-11</v>
      </c>
      <c r="HU101" s="107">
        <f t="shared" si="131"/>
        <v>1.3307953816836001E-12</v>
      </c>
      <c r="HV101" s="107">
        <f t="shared" si="131"/>
        <v>1.283206923011294E-12</v>
      </c>
      <c r="HW101" s="107">
        <f t="shared" si="131"/>
        <v>2.2300670686810783E-13</v>
      </c>
      <c r="HX101" s="107">
        <f t="shared" si="131"/>
        <v>8.0362893639743034E-14</v>
      </c>
      <c r="HY101" s="107">
        <f t="shared" si="131"/>
        <v>4.2238761259089393E-14</v>
      </c>
      <c r="HZ101" s="107">
        <f t="shared" si="131"/>
        <v>7.4471046413647633E-14</v>
      </c>
      <c r="IA101" s="107">
        <f t="shared" si="131"/>
        <v>7.5321800027481445E-13</v>
      </c>
      <c r="IB101" s="107">
        <f t="shared" si="131"/>
        <v>4.3373622823963658E-13</v>
      </c>
      <c r="IC101" s="107">
        <f t="shared" si="131"/>
        <v>4.5502226718822475E-13</v>
      </c>
      <c r="ID101" s="107">
        <f t="shared" si="131"/>
        <v>2.5342934091465269E-13</v>
      </c>
      <c r="IE101" s="107">
        <f t="shared" si="131"/>
        <v>2.8319769329529081E-13</v>
      </c>
      <c r="IF101" s="107">
        <f t="shared" si="131"/>
        <v>1.1492031696496528E-13</v>
      </c>
      <c r="IG101" s="107">
        <f t="shared" si="131"/>
        <v>2.2180238171306466E-10</v>
      </c>
      <c r="II101" s="107">
        <f t="shared" si="132"/>
        <v>7.593221780775559E-39</v>
      </c>
      <c r="IJ101" s="107">
        <f t="shared" si="132"/>
        <v>9.2365644818060999E-40</v>
      </c>
      <c r="IK101" s="107">
        <f t="shared" si="132"/>
        <v>2.4767384305237728E-42</v>
      </c>
      <c r="IL101" s="107">
        <f t="shared" si="132"/>
        <v>8.6096301946448185E-44</v>
      </c>
      <c r="IM101" s="107">
        <f t="shared" si="132"/>
        <v>7.3096585663621869E-48</v>
      </c>
      <c r="IN101" s="107">
        <f t="shared" si="132"/>
        <v>2.0331831506106256E-48</v>
      </c>
      <c r="IO101" s="107">
        <f t="shared" si="132"/>
        <v>2.585015779481719E-50</v>
      </c>
      <c r="IP101" s="107">
        <f t="shared" si="132"/>
        <v>1.4556104337116831E-49</v>
      </c>
      <c r="IQ101" s="107">
        <f t="shared" si="132"/>
        <v>8.4053169431034179E-47</v>
      </c>
      <c r="IR101" s="107">
        <f t="shared" si="132"/>
        <v>1.3784315554849164E-47</v>
      </c>
      <c r="IS101" s="107">
        <f t="shared" si="132"/>
        <v>5.3259318500589774E-47</v>
      </c>
      <c r="IT101" s="107">
        <f t="shared" si="132"/>
        <v>6.6170396723758528E-48</v>
      </c>
      <c r="IU101" s="107">
        <f t="shared" si="132"/>
        <v>4.5557370641665738E-47</v>
      </c>
      <c r="IV101" s="107">
        <f t="shared" si="132"/>
        <v>1.5605529003721562E-48</v>
      </c>
      <c r="IW101" s="107">
        <f t="shared" si="132"/>
        <v>5.3383153521245124E-40</v>
      </c>
      <c r="IY101" s="107">
        <f t="shared" si="133"/>
        <v>0.58014621372939401</v>
      </c>
      <c r="IZ101" s="107">
        <f t="shared" si="133"/>
        <v>0.58327120603357985</v>
      </c>
      <c r="JA101" s="107">
        <f t="shared" si="133"/>
        <v>0.56891115284349814</v>
      </c>
      <c r="JB101" s="107">
        <f t="shared" si="133"/>
        <v>0.58900290045182047</v>
      </c>
      <c r="JC101" s="107">
        <f t="shared" si="133"/>
        <v>0.55295643119061499</v>
      </c>
      <c r="JD101" s="107">
        <f t="shared" si="133"/>
        <v>0.58848169196486921</v>
      </c>
      <c r="JE101" s="107">
        <f t="shared" si="133"/>
        <v>0.57670505754176549</v>
      </c>
      <c r="JF101" s="107">
        <f t="shared" si="133"/>
        <v>0.56579145408199771</v>
      </c>
      <c r="JG101" s="107">
        <f t="shared" si="133"/>
        <v>0.49450753823004595</v>
      </c>
      <c r="JH101" s="107">
        <f t="shared" si="133"/>
        <v>0.49239136392212857</v>
      </c>
      <c r="JI101" s="107">
        <f t="shared" si="133"/>
        <v>0.5365736875285152</v>
      </c>
      <c r="JJ101" s="107">
        <f t="shared" si="133"/>
        <v>0.5303675280353054</v>
      </c>
      <c r="JK101" s="107">
        <f t="shared" si="133"/>
        <v>0.55108303520122126</v>
      </c>
      <c r="JL101" s="107">
        <f t="shared" si="133"/>
        <v>0.57244252677835672</v>
      </c>
      <c r="JM101" s="107">
        <f t="shared" si="133"/>
        <v>0.54940655196711252</v>
      </c>
    </row>
    <row r="102" spans="2:273" x14ac:dyDescent="0.25">
      <c r="B102" s="2">
        <v>74</v>
      </c>
      <c r="C102" s="37">
        <v>169.98400000000001</v>
      </c>
      <c r="D102" s="37">
        <v>163.11099999999999</v>
      </c>
      <c r="E102" s="37">
        <v>181.74600000000001</v>
      </c>
      <c r="F102" s="37">
        <v>173.03299999999999</v>
      </c>
      <c r="G102" s="37">
        <v>145.68899999999999</v>
      </c>
      <c r="H102" s="37">
        <v>168.738</v>
      </c>
      <c r="I102" s="37">
        <v>158.71199999999999</v>
      </c>
      <c r="J102" s="37">
        <v>150.72900000000001</v>
      </c>
      <c r="K102" s="37">
        <v>123.617</v>
      </c>
      <c r="L102" s="37">
        <v>119.35</v>
      </c>
      <c r="M102" s="37">
        <v>145.81700000000001</v>
      </c>
      <c r="N102" s="37">
        <v>135.21700000000001</v>
      </c>
      <c r="O102" s="37">
        <v>140.417</v>
      </c>
      <c r="P102" s="37">
        <v>141.667</v>
      </c>
      <c r="Q102" s="37">
        <v>102.651</v>
      </c>
      <c r="S102" s="4">
        <f t="shared" si="97"/>
        <v>172.120782453902</v>
      </c>
      <c r="T102" s="4">
        <f t="shared" si="98"/>
        <v>153.33710603062113</v>
      </c>
      <c r="U102" s="4">
        <f t="shared" si="99"/>
        <v>184.58070399729024</v>
      </c>
      <c r="V102" s="4">
        <f t="shared" si="100"/>
        <v>164.12595001168816</v>
      </c>
      <c r="W102" s="4">
        <f t="shared" si="101"/>
        <v>134.96044279340316</v>
      </c>
      <c r="X102" s="4">
        <f t="shared" si="102"/>
        <v>156.92236590624142</v>
      </c>
      <c r="Y102" s="4">
        <f t="shared" si="103"/>
        <v>144.7706554851477</v>
      </c>
      <c r="Z102" s="4">
        <f t="shared" si="104"/>
        <v>136.16987986352314</v>
      </c>
      <c r="AA102" s="4">
        <f t="shared" si="105"/>
        <v>112.48031857383297</v>
      </c>
      <c r="AB102" s="4">
        <f t="shared" si="106"/>
        <v>108.86655140362575</v>
      </c>
      <c r="AC102" s="4">
        <f t="shared" si="107"/>
        <v>126.69751012661347</v>
      </c>
      <c r="AD102" s="4">
        <f t="shared" si="108"/>
        <v>121.4622125928246</v>
      </c>
      <c r="AE102" s="4">
        <f t="shared" si="109"/>
        <v>129.20579892947262</v>
      </c>
      <c r="AF102" s="4">
        <f t="shared" si="110"/>
        <v>133.92349279467285</v>
      </c>
      <c r="AG102" s="4">
        <f t="shared" si="110"/>
        <v>98.255792985229149</v>
      </c>
      <c r="AI102" s="4">
        <f t="shared" si="111"/>
        <v>-2.1367824539019864</v>
      </c>
      <c r="AJ102" s="4">
        <f t="shared" si="112"/>
        <v>9.7738939693788609</v>
      </c>
      <c r="AK102" s="4">
        <f t="shared" si="113"/>
        <v>-2.8347039972902337</v>
      </c>
      <c r="AL102" s="4">
        <f t="shared" si="114"/>
        <v>8.9070499883118259</v>
      </c>
      <c r="AM102" s="4">
        <f t="shared" si="115"/>
        <v>10.728557206596832</v>
      </c>
      <c r="AN102" s="4">
        <f t="shared" si="116"/>
        <v>11.815634093758575</v>
      </c>
      <c r="AO102" s="4">
        <f t="shared" si="117"/>
        <v>13.94134451485229</v>
      </c>
      <c r="AP102" s="4">
        <f t="shared" si="118"/>
        <v>14.559120136476878</v>
      </c>
      <c r="AQ102" s="4">
        <f t="shared" si="119"/>
        <v>11.13668142616703</v>
      </c>
      <c r="AR102" s="4">
        <f t="shared" si="120"/>
        <v>10.483448596374245</v>
      </c>
      <c r="AS102" s="4">
        <f t="shared" si="121"/>
        <v>19.119489873386541</v>
      </c>
      <c r="AT102" s="4">
        <f t="shared" si="122"/>
        <v>13.754787407175414</v>
      </c>
      <c r="AU102" s="4">
        <f t="shared" si="123"/>
        <v>11.21120107052738</v>
      </c>
      <c r="AV102" s="4">
        <f t="shared" si="124"/>
        <v>7.7435072053271483</v>
      </c>
      <c r="AW102" s="4">
        <f t="shared" si="124"/>
        <v>4.3952070147708469</v>
      </c>
      <c r="AY102" s="2">
        <f t="shared" si="125"/>
        <v>55.139685102713742</v>
      </c>
      <c r="AZ102" s="2">
        <f t="shared" si="125"/>
        <v>57.330152900053569</v>
      </c>
      <c r="BA102" s="2">
        <f t="shared" si="125"/>
        <v>57.063938285099312</v>
      </c>
      <c r="BB102" s="2">
        <f t="shared" si="125"/>
        <v>57.358734375237177</v>
      </c>
      <c r="BC102" s="2">
        <f t="shared" si="125"/>
        <v>59.310521892661932</v>
      </c>
      <c r="BD102" s="2">
        <f t="shared" si="125"/>
        <v>57.665614509821438</v>
      </c>
      <c r="BE102" s="2">
        <f t="shared" si="125"/>
        <v>56.71175431344367</v>
      </c>
      <c r="BF102" s="2">
        <f t="shared" si="125"/>
        <v>57.433947845836833</v>
      </c>
      <c r="BG102" s="2">
        <f t="shared" si="125"/>
        <v>57.288323073412414</v>
      </c>
      <c r="BH102" s="2">
        <f t="shared" si="125"/>
        <v>55.87131701799639</v>
      </c>
      <c r="BI102" s="2">
        <f t="shared" si="125"/>
        <v>56.390764398895769</v>
      </c>
      <c r="BJ102" s="2">
        <f t="shared" si="125"/>
        <v>55.573387706774845</v>
      </c>
      <c r="BK102" s="2">
        <f t="shared" si="125"/>
        <v>56.298307759784358</v>
      </c>
      <c r="BL102" s="2">
        <f t="shared" si="125"/>
        <v>58.129140021729569</v>
      </c>
      <c r="BM102" s="2">
        <f t="shared" si="125"/>
        <v>54.982651794623457</v>
      </c>
      <c r="BO102" s="2" t="str">
        <f t="shared" si="126"/>
        <v/>
      </c>
      <c r="BP102" s="2" t="str">
        <f t="shared" si="126"/>
        <v/>
      </c>
      <c r="BQ102" s="2" t="str">
        <f t="shared" si="126"/>
        <v/>
      </c>
      <c r="BR102" s="2" t="str">
        <f t="shared" si="126"/>
        <v/>
      </c>
      <c r="BS102" s="2" t="str">
        <f t="shared" si="126"/>
        <v/>
      </c>
      <c r="BT102" s="2" t="str">
        <f t="shared" si="126"/>
        <v/>
      </c>
      <c r="BU102" s="2" t="str">
        <f t="shared" si="126"/>
        <v/>
      </c>
      <c r="BV102" s="2" t="str">
        <f t="shared" si="126"/>
        <v/>
      </c>
      <c r="BW102" s="2" t="str">
        <f t="shared" si="126"/>
        <v/>
      </c>
      <c r="BX102" s="2" t="str">
        <f t="shared" si="126"/>
        <v/>
      </c>
      <c r="BY102" s="2" t="str">
        <f t="shared" si="126"/>
        <v/>
      </c>
      <c r="BZ102" s="2" t="str">
        <f t="shared" si="126"/>
        <v/>
      </c>
      <c r="CA102" s="2" t="str">
        <f t="shared" si="126"/>
        <v/>
      </c>
      <c r="CB102" s="2" t="str">
        <f t="shared" si="126"/>
        <v/>
      </c>
      <c r="CC102" s="2" t="str">
        <f t="shared" si="126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28"/>
        <v/>
      </c>
      <c r="CV102" s="2" t="str">
        <f t="shared" si="128"/>
        <v/>
      </c>
      <c r="CW102" s="2" t="str">
        <f t="shared" si="128"/>
        <v/>
      </c>
      <c r="CX102" s="2" t="str">
        <f t="shared" si="128"/>
        <v/>
      </c>
      <c r="CY102" s="2" t="str">
        <f t="shared" si="128"/>
        <v/>
      </c>
      <c r="CZ102" s="2" t="str">
        <f t="shared" si="128"/>
        <v/>
      </c>
      <c r="DA102" s="2" t="str">
        <f t="shared" si="128"/>
        <v/>
      </c>
      <c r="DB102" s="2" t="str">
        <f t="shared" si="128"/>
        <v/>
      </c>
      <c r="DC102" s="2" t="str">
        <f t="shared" si="128"/>
        <v/>
      </c>
      <c r="DD102" s="2" t="str">
        <f t="shared" si="128"/>
        <v/>
      </c>
      <c r="DE102" s="2" t="str">
        <f t="shared" si="128"/>
        <v/>
      </c>
      <c r="DF102" s="2" t="str">
        <f t="shared" si="128"/>
        <v/>
      </c>
      <c r="DG102" s="2" t="str">
        <f t="shared" si="128"/>
        <v/>
      </c>
      <c r="DH102" s="2" t="str">
        <f t="shared" si="128"/>
        <v/>
      </c>
      <c r="DI102" s="2" t="str">
        <f t="shared" si="128"/>
        <v/>
      </c>
      <c r="DK102" s="2">
        <f t="shared" si="134"/>
        <v>71.730506781524923</v>
      </c>
      <c r="DL102" s="2">
        <f t="shared" si="134"/>
        <v>78.967509897360699</v>
      </c>
      <c r="DM102" s="2">
        <f t="shared" si="134"/>
        <v>80.292110771581363</v>
      </c>
      <c r="DN102" s="2">
        <f t="shared" si="134"/>
        <v>81.603554812834219</v>
      </c>
      <c r="DO102" s="2">
        <f t="shared" si="134"/>
        <v>88.444018048128328</v>
      </c>
      <c r="DP102" s="2">
        <f t="shared" si="134"/>
        <v>81.893727718360068</v>
      </c>
      <c r="DQ102" s="2">
        <f t="shared" si="134"/>
        <v>79.403187866568913</v>
      </c>
      <c r="DR102" s="2">
        <f t="shared" si="134"/>
        <v>82.450712426686238</v>
      </c>
      <c r="DS102" s="2">
        <f t="shared" si="134"/>
        <v>81.570810160427811</v>
      </c>
      <c r="DT102" s="2">
        <f t="shared" si="134"/>
        <v>74.603693548387113</v>
      </c>
      <c r="DU102" s="2">
        <f t="shared" si="134"/>
        <v>77.523417521994133</v>
      </c>
      <c r="DV102" s="2">
        <f t="shared" si="134"/>
        <v>77.602374193548357</v>
      </c>
      <c r="DW102" s="2">
        <f t="shared" si="134"/>
        <v>77.08610813782991</v>
      </c>
      <c r="DX102" s="2">
        <f t="shared" si="134"/>
        <v>69.162969024926696</v>
      </c>
      <c r="DY102" s="2">
        <f t="shared" si="134"/>
        <v>56.01846031746031</v>
      </c>
      <c r="EA102" s="2">
        <f t="shared" si="96"/>
        <v>54.923373718010154</v>
      </c>
      <c r="EB102" s="2">
        <f t="shared" si="96"/>
        <v>57.111499988835533</v>
      </c>
      <c r="EC102" s="2">
        <f t="shared" si="96"/>
        <v>56.732936835088665</v>
      </c>
      <c r="ED102" s="2">
        <f t="shared" si="96"/>
        <v>57.088438174273854</v>
      </c>
      <c r="EE102" s="2">
        <f t="shared" si="96"/>
        <v>59.043675996193926</v>
      </c>
      <c r="EF102" s="2">
        <f t="shared" si="96"/>
        <v>57.412408857639313</v>
      </c>
      <c r="EG102" s="2">
        <f t="shared" si="96"/>
        <v>56.492639018770781</v>
      </c>
      <c r="EH102" s="2">
        <f t="shared" si="96"/>
        <v>57.19880009545944</v>
      </c>
      <c r="EI102" s="2">
        <f t="shared" si="96"/>
        <v>57.082784655016368</v>
      </c>
      <c r="EJ102" s="2">
        <f t="shared" si="96"/>
        <v>55.708390238808043</v>
      </c>
      <c r="EK102" s="2">
        <f t="shared" si="96"/>
        <v>56.179290536042927</v>
      </c>
      <c r="EL102" s="2">
        <f t="shared" si="96"/>
        <v>55.365883237401619</v>
      </c>
      <c r="EM102" s="2">
        <f t="shared" si="135"/>
        <v>56.003247743372938</v>
      </c>
      <c r="EN102" s="2">
        <f t="shared" si="135"/>
        <v>57.896111326625444</v>
      </c>
      <c r="EO102" s="2">
        <f t="shared" si="135"/>
        <v>54.956099425489498</v>
      </c>
      <c r="EQ102" s="2">
        <f t="shared" si="136"/>
        <v>53.795839190509213</v>
      </c>
      <c r="ER102" s="2">
        <f t="shared" si="136"/>
        <v>56.867218525825493</v>
      </c>
      <c r="ES102" s="2">
        <f t="shared" si="136"/>
        <v>56.05751674136512</v>
      </c>
      <c r="ET102" s="2">
        <f t="shared" si="136"/>
        <v>57.187999899383122</v>
      </c>
      <c r="EU102" s="2">
        <f t="shared" si="136"/>
        <v>58.67737397189088</v>
      </c>
      <c r="EV102" s="2">
        <f t="shared" si="136"/>
        <v>57.126113028869071</v>
      </c>
      <c r="EW102" s="2">
        <f t="shared" si="136"/>
        <v>56.244975898725883</v>
      </c>
      <c r="EX102" s="2">
        <f t="shared" si="136"/>
        <v>56.689932672677756</v>
      </c>
      <c r="EY102" s="2">
        <f t="shared" si="136"/>
        <v>56.384391609275724</v>
      </c>
      <c r="EZ102" s="2">
        <f t="shared" si="136"/>
        <v>55.390385771002514</v>
      </c>
      <c r="FA102" s="2">
        <f t="shared" si="136"/>
        <v>55.447867361854058</v>
      </c>
      <c r="FB102" s="2">
        <f t="shared" si="136"/>
        <v>54.972537298320894</v>
      </c>
      <c r="FC102" s="2">
        <f t="shared" si="136"/>
        <v>55.218450938585377</v>
      </c>
      <c r="FD102" s="2">
        <f t="shared" si="136"/>
        <v>57.362390040577175</v>
      </c>
      <c r="FE102" s="2">
        <f t="shared" si="136"/>
        <v>54.89829338210712</v>
      </c>
      <c r="FG102" s="2">
        <f t="shared" si="137"/>
        <v>0.98712976970788946</v>
      </c>
      <c r="FH102" s="2">
        <f t="shared" si="137"/>
        <v>0.98999574803035462</v>
      </c>
      <c r="FI102" s="2">
        <f t="shared" si="137"/>
        <v>0.98595019971591935</v>
      </c>
      <c r="FJ102" s="2">
        <f t="shared" si="137"/>
        <v>0.98897430690930976</v>
      </c>
      <c r="FK102" s="2">
        <f t="shared" si="137"/>
        <v>0.99092370706895772</v>
      </c>
      <c r="FL102" s="2">
        <f t="shared" si="137"/>
        <v>0.98965718378004686</v>
      </c>
      <c r="FM102" s="2">
        <f t="shared" si="137"/>
        <v>0.99043604727884171</v>
      </c>
      <c r="FN102" s="2">
        <f t="shared" si="137"/>
        <v>0.99068791255791855</v>
      </c>
      <c r="FO102" s="2">
        <f t="shared" si="137"/>
        <v>0.99160655230393535</v>
      </c>
      <c r="FP102" s="2">
        <f t="shared" si="137"/>
        <v>0.9913773769097588</v>
      </c>
      <c r="FQ102" s="2">
        <f t="shared" si="137"/>
        <v>0.9900921435235065</v>
      </c>
      <c r="FR102" s="2">
        <f t="shared" si="137"/>
        <v>0.99066827475235519</v>
      </c>
      <c r="FS102" s="2">
        <f t="shared" si="137"/>
        <v>0.98600463912172109</v>
      </c>
      <c r="FT102" s="2">
        <f t="shared" si="137"/>
        <v>0.97931703025340511</v>
      </c>
      <c r="FU102" s="2">
        <f t="shared" si="137"/>
        <v>0.97500564439721582</v>
      </c>
      <c r="FW102" s="2">
        <f t="shared" si="129"/>
        <v>2.5575623511162127E-7</v>
      </c>
      <c r="FX102" s="2">
        <f t="shared" si="129"/>
        <v>4.869706956907208E-7</v>
      </c>
      <c r="FY102" s="2">
        <f t="shared" si="129"/>
        <v>3.5334305607758328E-7</v>
      </c>
      <c r="FZ102" s="2">
        <f t="shared" si="129"/>
        <v>4.9039013293201988E-7</v>
      </c>
      <c r="GA102" s="2">
        <f t="shared" si="129"/>
        <v>6.0132945049820494E-7</v>
      </c>
      <c r="GB102" s="2">
        <f t="shared" si="129"/>
        <v>4.5273582626475774E-7</v>
      </c>
      <c r="GC102" s="2">
        <f t="shared" si="129"/>
        <v>4.4949463489523835E-7</v>
      </c>
      <c r="GD102" s="2">
        <f t="shared" si="129"/>
        <v>5.2141433352947204E-7</v>
      </c>
      <c r="GE102" s="2">
        <f t="shared" si="129"/>
        <v>7.7730374704680523E-7</v>
      </c>
      <c r="GF102" s="2">
        <f t="shared" si="129"/>
        <v>9.4157779099161482E-7</v>
      </c>
      <c r="GG102" s="2">
        <f t="shared" si="129"/>
        <v>9.3508113776879561E-7</v>
      </c>
      <c r="GH102" s="2">
        <f t="shared" si="129"/>
        <v>9.0175400440436369E-7</v>
      </c>
      <c r="GI102" s="2">
        <f t="shared" si="129"/>
        <v>2.8327783238904125E-6</v>
      </c>
      <c r="GJ102" s="2">
        <f t="shared" si="129"/>
        <v>6.3362828603351606E-6</v>
      </c>
      <c r="GK102" s="2">
        <f t="shared" si="129"/>
        <v>1.1361761005676153E-5</v>
      </c>
      <c r="GM102" s="107">
        <f t="shared" si="130"/>
        <v>9.2655009852787424E-11</v>
      </c>
      <c r="GN102" s="107">
        <f t="shared" si="130"/>
        <v>4.3298096260334425E-13</v>
      </c>
      <c r="GO102" s="107">
        <f t="shared" si="130"/>
        <v>1.2101383473814933E-11</v>
      </c>
      <c r="GP102" s="107">
        <f t="shared" si="130"/>
        <v>8.6730143046864225E-14</v>
      </c>
      <c r="GQ102" s="107">
        <f t="shared" si="130"/>
        <v>1.3610643679927446E-16</v>
      </c>
      <c r="GR102" s="107">
        <f t="shared" si="130"/>
        <v>2.2011586521150717E-15</v>
      </c>
      <c r="GS102" s="107">
        <f t="shared" si="130"/>
        <v>1.9487226997647812E-16</v>
      </c>
      <c r="GT102" s="107">
        <f t="shared" si="130"/>
        <v>1.1172066639394638E-16</v>
      </c>
      <c r="GU102" s="107">
        <f t="shared" si="130"/>
        <v>2.6973162345172995E-17</v>
      </c>
      <c r="GV102" s="107">
        <f t="shared" si="130"/>
        <v>8.0331098671249507E-18</v>
      </c>
      <c r="GW102" s="107">
        <f t="shared" si="130"/>
        <v>1.1584484093724647E-16</v>
      </c>
      <c r="GX102" s="107">
        <f t="shared" si="130"/>
        <v>2.7188010962404479E-17</v>
      </c>
      <c r="GY102" s="107">
        <f t="shared" si="130"/>
        <v>8.0473227793694705E-17</v>
      </c>
      <c r="GZ102" s="107">
        <f t="shared" si="130"/>
        <v>2.5540287462922664E-16</v>
      </c>
      <c r="HA102" s="107">
        <f t="shared" si="130"/>
        <v>2.0731629987113993E-22</v>
      </c>
      <c r="HC102" s="107">
        <f t="shared" si="76"/>
        <v>0.58865090005318677</v>
      </c>
      <c r="HD102" s="107">
        <f t="shared" si="76"/>
        <v>0.53026369375110238</v>
      </c>
      <c r="HE102" s="107">
        <f t="shared" si="76"/>
        <v>0.5905571801813323</v>
      </c>
      <c r="HF102" s="107">
        <f t="shared" si="76"/>
        <v>0.54709998525662773</v>
      </c>
      <c r="HG102" s="107">
        <f t="shared" si="76"/>
        <v>0.45659688751014554</v>
      </c>
      <c r="HH102" s="107">
        <f t="shared" si="76"/>
        <v>0.54101917440780056</v>
      </c>
      <c r="HI102" s="107">
        <f t="shared" si="138"/>
        <v>0.50287541426894677</v>
      </c>
      <c r="HJ102" s="107">
        <f t="shared" si="138"/>
        <v>0.47912289801086017</v>
      </c>
      <c r="HK102" s="107">
        <f t="shared" si="138"/>
        <v>0.37125528216514142</v>
      </c>
      <c r="HL102" s="107">
        <f t="shared" si="138"/>
        <v>0.36557649435109657</v>
      </c>
      <c r="HM102" s="107">
        <f t="shared" si="138"/>
        <v>0.42744562376600076</v>
      </c>
      <c r="HN102" s="107">
        <f t="shared" si="138"/>
        <v>0.41713225303374346</v>
      </c>
      <c r="HO102" s="107">
        <f t="shared" si="138"/>
        <v>0.45217878331134942</v>
      </c>
      <c r="HP102" s="107">
        <f t="shared" si="138"/>
        <v>0.49330634969913639</v>
      </c>
      <c r="HQ102" s="107">
        <f t="shared" si="138"/>
        <v>0.40709477283364087</v>
      </c>
      <c r="HS102" s="107">
        <f t="shared" si="131"/>
        <v>5.1486441168644532E-11</v>
      </c>
      <c r="HT102" s="107">
        <f t="shared" si="131"/>
        <v>5.2896902330791557E-11</v>
      </c>
      <c r="HU102" s="107">
        <f t="shared" si="131"/>
        <v>5.0130233151698634E-12</v>
      </c>
      <c r="HV102" s="107">
        <f t="shared" si="131"/>
        <v>5.1011994466438566E-12</v>
      </c>
      <c r="HW102" s="107">
        <f t="shared" si="131"/>
        <v>1.0120084393973937E-12</v>
      </c>
      <c r="HX102" s="107">
        <f t="shared" si="131"/>
        <v>3.6734164553920178E-13</v>
      </c>
      <c r="HY102" s="107">
        <f t="shared" si="131"/>
        <v>2.0227143060459589E-13</v>
      </c>
      <c r="HZ102" s="107">
        <f t="shared" si="131"/>
        <v>3.5250455088191828E-13</v>
      </c>
      <c r="IA102" s="107">
        <f t="shared" si="131"/>
        <v>3.3362245316756427E-12</v>
      </c>
      <c r="IB102" s="107">
        <f t="shared" si="131"/>
        <v>2.0165019091406378E-12</v>
      </c>
      <c r="IC102" s="107">
        <f t="shared" si="131"/>
        <v>2.0906198410949388E-12</v>
      </c>
      <c r="ID102" s="107">
        <f t="shared" si="131"/>
        <v>1.1968358706406489E-12</v>
      </c>
      <c r="IE102" s="107">
        <f t="shared" si="131"/>
        <v>1.2964561243719711E-12</v>
      </c>
      <c r="IF102" s="107">
        <f t="shared" si="131"/>
        <v>5.3455647703891305E-13</v>
      </c>
      <c r="IG102" s="107">
        <f t="shared" si="131"/>
        <v>6.4488817293568969E-10</v>
      </c>
      <c r="II102" s="107">
        <f t="shared" si="132"/>
        <v>9.583936778887013E-38</v>
      </c>
      <c r="IJ102" s="107">
        <f t="shared" si="132"/>
        <v>1.3881388274948533E-38</v>
      </c>
      <c r="IK102" s="107">
        <f t="shared" si="132"/>
        <v>4.201941329039139E-41</v>
      </c>
      <c r="IL102" s="107">
        <f t="shared" si="132"/>
        <v>1.7241878046256553E-42</v>
      </c>
      <c r="IM102" s="107">
        <f t="shared" si="132"/>
        <v>2.0453547901361283E-46</v>
      </c>
      <c r="IN102" s="107">
        <f t="shared" si="132"/>
        <v>5.5541887249979792E-47</v>
      </c>
      <c r="IO102" s="107">
        <f t="shared" si="132"/>
        <v>8.0594718571837151E-49</v>
      </c>
      <c r="IP102" s="107">
        <f t="shared" si="132"/>
        <v>4.4527182988648782E-48</v>
      </c>
      <c r="IQ102" s="107">
        <f t="shared" si="132"/>
        <v>2.3092096624182797E-45</v>
      </c>
      <c r="IR102" s="107">
        <f t="shared" si="132"/>
        <v>4.197565134469265E-46</v>
      </c>
      <c r="IS102" s="107">
        <f t="shared" si="132"/>
        <v>1.5501595374222149E-45</v>
      </c>
      <c r="IT102" s="107">
        <f t="shared" si="132"/>
        <v>2.0418454699168445E-46</v>
      </c>
      <c r="IU102" s="107">
        <f t="shared" si="132"/>
        <v>1.2808862460620049E-45</v>
      </c>
      <c r="IV102" s="107">
        <f t="shared" si="132"/>
        <v>4.541712766755909E-47</v>
      </c>
      <c r="IW102" s="107">
        <f t="shared" si="132"/>
        <v>7.7781382129195056E-39</v>
      </c>
      <c r="IY102" s="107">
        <f t="shared" si="133"/>
        <v>0.58865090019732824</v>
      </c>
      <c r="IZ102" s="107">
        <f t="shared" si="133"/>
        <v>0.53026369380443228</v>
      </c>
      <c r="JA102" s="107">
        <f t="shared" si="133"/>
        <v>0.59055718019844672</v>
      </c>
      <c r="JB102" s="107">
        <f t="shared" si="133"/>
        <v>0.54709998526181569</v>
      </c>
      <c r="JC102" s="107">
        <f t="shared" si="133"/>
        <v>0.45659688751115768</v>
      </c>
      <c r="JD102" s="107">
        <f t="shared" si="133"/>
        <v>0.54101917440817016</v>
      </c>
      <c r="JE102" s="107">
        <f t="shared" si="133"/>
        <v>0.50287541426914928</v>
      </c>
      <c r="JF102" s="107">
        <f t="shared" si="133"/>
        <v>0.47912289801121277</v>
      </c>
      <c r="JG102" s="107">
        <f t="shared" si="133"/>
        <v>0.37125528216847764</v>
      </c>
      <c r="JH102" s="107">
        <f t="shared" si="133"/>
        <v>0.36557649435311307</v>
      </c>
      <c r="JI102" s="107">
        <f t="shared" si="133"/>
        <v>0.42744562376809148</v>
      </c>
      <c r="JJ102" s="107">
        <f t="shared" si="133"/>
        <v>0.41713225303494028</v>
      </c>
      <c r="JK102" s="107">
        <f t="shared" si="133"/>
        <v>0.45217878331264594</v>
      </c>
      <c r="JL102" s="107">
        <f t="shared" si="133"/>
        <v>0.49330634969967124</v>
      </c>
      <c r="JM102" s="107">
        <f t="shared" si="133"/>
        <v>0.40709477347852907</v>
      </c>
    </row>
    <row r="103" spans="2:273" x14ac:dyDescent="0.25">
      <c r="B103" s="2">
        <v>75</v>
      </c>
      <c r="C103" s="37">
        <v>159.72999999999999</v>
      </c>
      <c r="D103" s="37">
        <v>136.93700000000001</v>
      </c>
      <c r="E103" s="37">
        <v>171.524</v>
      </c>
      <c r="F103" s="37">
        <v>147.29499999999999</v>
      </c>
      <c r="G103" s="37">
        <v>107.82</v>
      </c>
      <c r="H103" s="37">
        <v>138.34399999999999</v>
      </c>
      <c r="I103" s="37">
        <v>122.746</v>
      </c>
      <c r="J103" s="37">
        <v>113.18600000000001</v>
      </c>
      <c r="K103" s="37">
        <v>84.433000000000007</v>
      </c>
      <c r="L103" s="37">
        <v>79.3</v>
      </c>
      <c r="M103" s="37">
        <v>99.533000000000001</v>
      </c>
      <c r="N103" s="37">
        <v>89.35</v>
      </c>
      <c r="O103" s="37">
        <v>100.85</v>
      </c>
      <c r="P103" s="37">
        <v>112.6</v>
      </c>
      <c r="Q103" s="37">
        <v>74.238</v>
      </c>
      <c r="S103" s="4">
        <f t="shared" si="97"/>
        <v>153.47370920896338</v>
      </c>
      <c r="T103" s="4">
        <f t="shared" si="98"/>
        <v>126.51525473842975</v>
      </c>
      <c r="U103" s="4">
        <f t="shared" si="99"/>
        <v>165.30558784758864</v>
      </c>
      <c r="V103" s="4">
        <f t="shared" si="100"/>
        <v>135.01246978927568</v>
      </c>
      <c r="W103" s="4">
        <f t="shared" si="101"/>
        <v>105.80739975768718</v>
      </c>
      <c r="X103" s="4">
        <f t="shared" si="102"/>
        <v>127.67437114319759</v>
      </c>
      <c r="Y103" s="4">
        <f t="shared" si="103"/>
        <v>114.44234970504462</v>
      </c>
      <c r="Z103" s="4">
        <f t="shared" si="104"/>
        <v>107.1581845225909</v>
      </c>
      <c r="AA103" s="4">
        <f t="shared" si="105"/>
        <v>87.429304841853408</v>
      </c>
      <c r="AB103" s="4">
        <f t="shared" si="106"/>
        <v>84.176424226842698</v>
      </c>
      <c r="AC103" s="4">
        <f t="shared" si="107"/>
        <v>97.383975553045488</v>
      </c>
      <c r="AD103" s="4">
        <f t="shared" si="108"/>
        <v>93.297328394093512</v>
      </c>
      <c r="AE103" s="4">
        <f t="shared" si="109"/>
        <v>100.55957509317871</v>
      </c>
      <c r="AF103" s="4">
        <f t="shared" si="110"/>
        <v>107.08949515867111</v>
      </c>
      <c r="AG103" s="4">
        <f t="shared" si="110"/>
        <v>76.20567835844291</v>
      </c>
      <c r="AI103" s="4">
        <f t="shared" si="111"/>
        <v>6.256290791036605</v>
      </c>
      <c r="AJ103" s="4">
        <f t="shared" si="112"/>
        <v>10.421745261570265</v>
      </c>
      <c r="AK103" s="4">
        <f t="shared" si="113"/>
        <v>6.2184121524113607</v>
      </c>
      <c r="AL103" s="4">
        <f t="shared" si="114"/>
        <v>12.282530210724303</v>
      </c>
      <c r="AM103" s="4">
        <f t="shared" si="115"/>
        <v>2.0126002423128142</v>
      </c>
      <c r="AN103" s="4">
        <f t="shared" si="116"/>
        <v>10.669628856802404</v>
      </c>
      <c r="AO103" s="4">
        <f t="shared" si="117"/>
        <v>8.303650294955375</v>
      </c>
      <c r="AP103" s="4">
        <f t="shared" si="118"/>
        <v>6.0278154774091064</v>
      </c>
      <c r="AQ103" s="4">
        <f t="shared" si="119"/>
        <v>-2.9963048418534015</v>
      </c>
      <c r="AR103" s="4">
        <f t="shared" si="120"/>
        <v>-4.8764242268427012</v>
      </c>
      <c r="AS103" s="4">
        <f t="shared" si="121"/>
        <v>2.1490244469545132</v>
      </c>
      <c r="AT103" s="4">
        <f t="shared" si="122"/>
        <v>-3.9473283940935175</v>
      </c>
      <c r="AU103" s="4">
        <f t="shared" si="123"/>
        <v>0.2904249068212863</v>
      </c>
      <c r="AV103" s="4">
        <f t="shared" si="124"/>
        <v>5.5105048413288813</v>
      </c>
      <c r="AW103" s="4">
        <f t="shared" si="124"/>
        <v>-1.9676783584429103</v>
      </c>
      <c r="AY103" s="2">
        <f t="shared" si="125"/>
        <v>54.954113783747403</v>
      </c>
      <c r="AZ103" s="2">
        <f t="shared" si="125"/>
        <v>57.153348811229847</v>
      </c>
      <c r="BA103" s="2">
        <f t="shared" si="125"/>
        <v>56.846744749691794</v>
      </c>
      <c r="BB103" s="2">
        <f t="shared" si="125"/>
        <v>57.181455085007656</v>
      </c>
      <c r="BC103" s="2">
        <f t="shared" si="125"/>
        <v>59.096861469139881</v>
      </c>
      <c r="BD103" s="2">
        <f t="shared" si="125"/>
        <v>57.461068642333842</v>
      </c>
      <c r="BE103" s="2">
        <f t="shared" si="125"/>
        <v>56.518538738139732</v>
      </c>
      <c r="BF103" s="2">
        <f t="shared" si="125"/>
        <v>57.220062031959849</v>
      </c>
      <c r="BG103" s="2">
        <f t="shared" si="125"/>
        <v>57.061331129310965</v>
      </c>
      <c r="BH103" s="2">
        <f t="shared" si="125"/>
        <v>55.675527579663573</v>
      </c>
      <c r="BI103" s="2">
        <f t="shared" si="125"/>
        <v>56.168258975103079</v>
      </c>
      <c r="BJ103" s="2">
        <f t="shared" si="125"/>
        <v>55.376587322973485</v>
      </c>
      <c r="BK103" s="2">
        <f t="shared" si="125"/>
        <v>56.072295687469733</v>
      </c>
      <c r="BL103" s="2">
        <f t="shared" si="125"/>
        <v>57.911398318651408</v>
      </c>
      <c r="BM103" s="2">
        <f t="shared" si="125"/>
        <v>54.841364671041433</v>
      </c>
      <c r="BO103" s="2" t="str">
        <f t="shared" si="126"/>
        <v/>
      </c>
      <c r="BP103" s="2" t="str">
        <f t="shared" si="126"/>
        <v/>
      </c>
      <c r="BQ103" s="2" t="str">
        <f t="shared" si="126"/>
        <v/>
      </c>
      <c r="BR103" s="2" t="str">
        <f t="shared" si="126"/>
        <v/>
      </c>
      <c r="BS103" s="2" t="str">
        <f t="shared" si="126"/>
        <v/>
      </c>
      <c r="BT103" s="2" t="str">
        <f t="shared" si="126"/>
        <v/>
      </c>
      <c r="BU103" s="2" t="str">
        <f t="shared" si="126"/>
        <v/>
      </c>
      <c r="BV103" s="2" t="str">
        <f t="shared" si="126"/>
        <v/>
      </c>
      <c r="BW103" s="2" t="str">
        <f t="shared" si="126"/>
        <v/>
      </c>
      <c r="BX103" s="2" t="str">
        <f t="shared" si="126"/>
        <v/>
      </c>
      <c r="BY103" s="2" t="str">
        <f t="shared" si="126"/>
        <v/>
      </c>
      <c r="BZ103" s="2" t="str">
        <f t="shared" si="126"/>
        <v/>
      </c>
      <c r="CA103" s="2" t="str">
        <f t="shared" si="126"/>
        <v/>
      </c>
      <c r="CB103" s="2" t="str">
        <f t="shared" si="126"/>
        <v/>
      </c>
      <c r="CC103" s="2" t="str">
        <f t="shared" si="126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28"/>
        <v/>
      </c>
      <c r="CV103" s="2" t="str">
        <f t="shared" si="128"/>
        <v/>
      </c>
      <c r="CW103" s="2" t="str">
        <f t="shared" si="128"/>
        <v/>
      </c>
      <c r="CX103" s="2" t="str">
        <f t="shared" si="128"/>
        <v/>
      </c>
      <c r="CY103" s="2" t="str">
        <f t="shared" si="128"/>
        <v/>
      </c>
      <c r="CZ103" s="2" t="str">
        <f t="shared" si="128"/>
        <v/>
      </c>
      <c r="DA103" s="2" t="str">
        <f t="shared" si="128"/>
        <v/>
      </c>
      <c r="DB103" s="2" t="str">
        <f t="shared" si="128"/>
        <v/>
      </c>
      <c r="DC103" s="2" t="str">
        <f t="shared" si="128"/>
        <v/>
      </c>
      <c r="DD103" s="2" t="str">
        <f t="shared" si="128"/>
        <v/>
      </c>
      <c r="DE103" s="2" t="str">
        <f t="shared" si="128"/>
        <v/>
      </c>
      <c r="DF103" s="2" t="str">
        <f t="shared" si="128"/>
        <v/>
      </c>
      <c r="DG103" s="2" t="str">
        <f t="shared" si="128"/>
        <v/>
      </c>
      <c r="DH103" s="2" t="str">
        <f t="shared" si="128"/>
        <v/>
      </c>
      <c r="DI103" s="2" t="str">
        <f t="shared" si="128"/>
        <v/>
      </c>
      <c r="DK103" s="2">
        <f t="shared" si="134"/>
        <v>71.867935850439878</v>
      </c>
      <c r="DL103" s="2">
        <f t="shared" si="134"/>
        <v>79.10642833577711</v>
      </c>
      <c r="DM103" s="2">
        <f t="shared" si="134"/>
        <v>80.476714744079459</v>
      </c>
      <c r="DN103" s="2">
        <f t="shared" si="134"/>
        <v>81.836112967914431</v>
      </c>
      <c r="DO103" s="2">
        <f t="shared" si="134"/>
        <v>88.748458556149728</v>
      </c>
      <c r="DP103" s="2">
        <f t="shared" si="134"/>
        <v>82.122774509803918</v>
      </c>
      <c r="DQ103" s="2">
        <f t="shared" si="134"/>
        <v>79.580499266862176</v>
      </c>
      <c r="DR103" s="2">
        <f t="shared" si="134"/>
        <v>82.645637646627591</v>
      </c>
      <c r="DS103" s="2">
        <f t="shared" si="134"/>
        <v>81.784058823529421</v>
      </c>
      <c r="DT103" s="2">
        <f t="shared" si="134"/>
        <v>74.743937500000015</v>
      </c>
      <c r="DU103" s="2">
        <f t="shared" si="134"/>
        <v>77.722573130498532</v>
      </c>
      <c r="DV103" s="2">
        <f t="shared" si="134"/>
        <v>77.806151612903193</v>
      </c>
      <c r="DW103" s="2">
        <f t="shared" si="134"/>
        <v>77.260596224340176</v>
      </c>
      <c r="DX103" s="2">
        <f t="shared" si="134"/>
        <v>69.240124450146638</v>
      </c>
      <c r="DY103" s="2">
        <f t="shared" si="134"/>
        <v>55.938590964590958</v>
      </c>
      <c r="EA103" s="2">
        <f t="shared" si="96"/>
        <v>54.778946515863126</v>
      </c>
      <c r="EB103" s="2">
        <f t="shared" si="96"/>
        <v>56.977132388076349</v>
      </c>
      <c r="EC103" s="2">
        <f t="shared" si="96"/>
        <v>56.579273030262641</v>
      </c>
      <c r="ED103" s="2">
        <f t="shared" si="96"/>
        <v>56.963121784232357</v>
      </c>
      <c r="EE103" s="2">
        <f t="shared" si="96"/>
        <v>58.881128837986495</v>
      </c>
      <c r="EF103" s="2">
        <f t="shared" si="96"/>
        <v>57.25634084939589</v>
      </c>
      <c r="EG103" s="2">
        <f t="shared" si="96"/>
        <v>56.341647276353136</v>
      </c>
      <c r="EH103" s="2">
        <f t="shared" si="96"/>
        <v>57.03022530505519</v>
      </c>
      <c r="EI103" s="2">
        <f t="shared" si="96"/>
        <v>56.895106384460078</v>
      </c>
      <c r="EJ103" s="2">
        <f t="shared" si="96"/>
        <v>55.543788786001066</v>
      </c>
      <c r="EK103" s="2">
        <f t="shared" si="96"/>
        <v>55.996927875014698</v>
      </c>
      <c r="EL103" s="2">
        <f t="shared" si="96"/>
        <v>55.20876357727397</v>
      </c>
      <c r="EM103" s="2">
        <f t="shared" si="135"/>
        <v>55.828353176416819</v>
      </c>
      <c r="EN103" s="2">
        <f t="shared" si="135"/>
        <v>57.713915828181193</v>
      </c>
      <c r="EO103" s="2">
        <f t="shared" si="135"/>
        <v>54.81780372845585</v>
      </c>
      <c r="EQ103" s="2">
        <f t="shared" si="136"/>
        <v>53.700607948718527</v>
      </c>
      <c r="ER103" s="2">
        <f t="shared" si="136"/>
        <v>56.740064365563974</v>
      </c>
      <c r="ES103" s="2">
        <f t="shared" si="136"/>
        <v>55.93289072660469</v>
      </c>
      <c r="ET103" s="2">
        <f t="shared" si="136"/>
        <v>57.05162155192712</v>
      </c>
      <c r="EU103" s="2">
        <f t="shared" si="136"/>
        <v>58.532495744210628</v>
      </c>
      <c r="EV103" s="2">
        <f t="shared" si="136"/>
        <v>56.981108872327319</v>
      </c>
      <c r="EW103" s="2">
        <f t="shared" si="136"/>
        <v>56.101703078191356</v>
      </c>
      <c r="EX103" s="2">
        <f t="shared" si="136"/>
        <v>56.542620138740347</v>
      </c>
      <c r="EY103" s="2">
        <f t="shared" si="136"/>
        <v>56.230337473643971</v>
      </c>
      <c r="EZ103" s="2">
        <f t="shared" si="136"/>
        <v>55.239861721700407</v>
      </c>
      <c r="FA103" s="2">
        <f t="shared" si="136"/>
        <v>55.299552689555831</v>
      </c>
      <c r="FB103" s="2">
        <f t="shared" si="136"/>
        <v>54.831934094499331</v>
      </c>
      <c r="FC103" s="2">
        <f t="shared" si="136"/>
        <v>55.083142963551289</v>
      </c>
      <c r="FD103" s="2">
        <f t="shared" si="136"/>
        <v>57.205131503679873</v>
      </c>
      <c r="FE103" s="2">
        <f t="shared" si="136"/>
        <v>54.757958690709536</v>
      </c>
      <c r="FG103" s="2">
        <f t="shared" si="137"/>
        <v>0.98974967965301786</v>
      </c>
      <c r="FH103" s="2">
        <f t="shared" si="137"/>
        <v>0.99203695549524917</v>
      </c>
      <c r="FI103" s="2">
        <f t="shared" si="137"/>
        <v>0.98880750457876931</v>
      </c>
      <c r="FJ103" s="2">
        <f t="shared" si="137"/>
        <v>0.99122207520091432</v>
      </c>
      <c r="FK103" s="2">
        <f t="shared" si="137"/>
        <v>0.99277696074224264</v>
      </c>
      <c r="FL103" s="2">
        <f t="shared" si="137"/>
        <v>0.99176689538173346</v>
      </c>
      <c r="FM103" s="2">
        <f t="shared" si="137"/>
        <v>0.99238810946261446</v>
      </c>
      <c r="FN103" s="2">
        <f t="shared" si="137"/>
        <v>0.9925889521336666</v>
      </c>
      <c r="FO103" s="2">
        <f t="shared" si="137"/>
        <v>0.99332131813185365</v>
      </c>
      <c r="FP103" s="2">
        <f t="shared" si="137"/>
        <v>0.99313863887761022</v>
      </c>
      <c r="FQ103" s="2">
        <f t="shared" si="137"/>
        <v>0.99211383970318678</v>
      </c>
      <c r="FR103" s="2">
        <f t="shared" si="137"/>
        <v>0.9925732932838478</v>
      </c>
      <c r="FS103" s="2">
        <f t="shared" si="137"/>
        <v>0.98861784494212279</v>
      </c>
      <c r="FT103" s="2">
        <f t="shared" si="137"/>
        <v>0.98286631774014777</v>
      </c>
      <c r="FU103" s="2">
        <f t="shared" si="137"/>
        <v>0.97897749588270022</v>
      </c>
      <c r="FW103" s="2">
        <f t="shared" si="129"/>
        <v>3.219780022848642E-7</v>
      </c>
      <c r="FX103" s="2">
        <f t="shared" si="129"/>
        <v>6.1305970630399425E-7</v>
      </c>
      <c r="FY103" s="2">
        <f t="shared" si="129"/>
        <v>4.4483251167957818E-7</v>
      </c>
      <c r="FZ103" s="2">
        <f t="shared" si="129"/>
        <v>6.173645216517089E-7</v>
      </c>
      <c r="GA103" s="2">
        <f t="shared" si="129"/>
        <v>7.5702880822342518E-7</v>
      </c>
      <c r="GB103" s="2">
        <f t="shared" si="129"/>
        <v>5.6996056970081256E-7</v>
      </c>
      <c r="GC103" s="2">
        <f t="shared" si="129"/>
        <v>5.6588015247446546E-7</v>
      </c>
      <c r="GD103" s="2">
        <f t="shared" si="129"/>
        <v>6.5642166593217617E-7</v>
      </c>
      <c r="GE103" s="2">
        <f t="shared" si="129"/>
        <v>9.7856724288999087E-7</v>
      </c>
      <c r="GF103" s="2">
        <f t="shared" si="129"/>
        <v>1.185375919267589E-6</v>
      </c>
      <c r="GG103" s="2">
        <f t="shared" si="129"/>
        <v>1.1771971214079655E-6</v>
      </c>
      <c r="GH103" s="2">
        <f t="shared" si="129"/>
        <v>1.1352407662678102E-6</v>
      </c>
      <c r="GI103" s="2">
        <f t="shared" si="129"/>
        <v>3.4923792165859607E-6</v>
      </c>
      <c r="GJ103" s="2">
        <f t="shared" si="129"/>
        <v>7.6765716492884091E-6</v>
      </c>
      <c r="GK103" s="2">
        <f t="shared" si="129"/>
        <v>1.3563375035596305E-5</v>
      </c>
      <c r="GM103" s="107">
        <f t="shared" si="130"/>
        <v>8.9940845541893792E-12</v>
      </c>
      <c r="GN103" s="107">
        <f t="shared" si="130"/>
        <v>2.7900196754571838E-14</v>
      </c>
      <c r="GO103" s="107">
        <f t="shared" si="130"/>
        <v>8.9441948224081045E-13</v>
      </c>
      <c r="GP103" s="107">
        <f t="shared" si="130"/>
        <v>4.4507290843990148E-15</v>
      </c>
      <c r="GQ103" s="107">
        <f t="shared" si="130"/>
        <v>4.1823522207398964E-18</v>
      </c>
      <c r="GR103" s="107">
        <f t="shared" si="130"/>
        <v>8.106764575684444E-17</v>
      </c>
      <c r="GS103" s="107">
        <f t="shared" si="130"/>
        <v>5.960905303472276E-18</v>
      </c>
      <c r="GT103" s="107">
        <f t="shared" si="130"/>
        <v>3.3001453136846212E-18</v>
      </c>
      <c r="GU103" s="107">
        <f t="shared" si="130"/>
        <v>7.5070715763925272E-19</v>
      </c>
      <c r="GV103" s="107">
        <f t="shared" si="130"/>
        <v>1.9438485628114281E-19</v>
      </c>
      <c r="GW103" s="107">
        <f t="shared" si="130"/>
        <v>3.2701905994588505E-18</v>
      </c>
      <c r="GX103" s="107">
        <f t="shared" si="130"/>
        <v>6.9626159844529541E-19</v>
      </c>
      <c r="GY103" s="107">
        <f t="shared" si="130"/>
        <v>2.3245302900781966E-18</v>
      </c>
      <c r="GZ103" s="107">
        <f t="shared" si="130"/>
        <v>7.9596433919294733E-18</v>
      </c>
      <c r="HA103" s="107">
        <f t="shared" si="130"/>
        <v>1.8088238470383084E-24</v>
      </c>
      <c r="HC103" s="107">
        <f t="shared" si="76"/>
        <v>0.55220781557357523</v>
      </c>
      <c r="HD103" s="107">
        <f t="shared" si="76"/>
        <v>0.43393466901174332</v>
      </c>
      <c r="HE103" s="107">
        <f t="shared" si="76"/>
        <v>0.56270070620209811</v>
      </c>
      <c r="HF103" s="107">
        <f t="shared" si="76"/>
        <v>0.4538292188229856</v>
      </c>
      <c r="HG103" s="107">
        <f t="shared" si="76"/>
        <v>0.32688137516182719</v>
      </c>
      <c r="HH103" s="107">
        <f t="shared" si="76"/>
        <v>0.43867994516483172</v>
      </c>
      <c r="HI103" s="107">
        <f t="shared" si="138"/>
        <v>0.38201481268789417</v>
      </c>
      <c r="HJ103" s="107">
        <f t="shared" si="138"/>
        <v>0.35197557970658971</v>
      </c>
      <c r="HK103" s="107">
        <f t="shared" si="138"/>
        <v>0.23904032731772953</v>
      </c>
      <c r="HL103" s="107">
        <f t="shared" si="138"/>
        <v>0.23104400549263426</v>
      </c>
      <c r="HM103" s="107">
        <f t="shared" si="138"/>
        <v>0.29235621196404826</v>
      </c>
      <c r="HN103" s="107">
        <f t="shared" si="138"/>
        <v>0.28071348940658142</v>
      </c>
      <c r="HO103" s="107">
        <f t="shared" si="138"/>
        <v>0.32055593915062269</v>
      </c>
      <c r="HP103" s="107">
        <f t="shared" si="138"/>
        <v>0.36995271050287459</v>
      </c>
      <c r="HQ103" s="107">
        <f t="shared" si="138"/>
        <v>0.23931594932674383</v>
      </c>
      <c r="HS103" s="107">
        <f t="shared" si="131"/>
        <v>1.6309014775129131E-10</v>
      </c>
      <c r="HT103" s="107">
        <f t="shared" si="131"/>
        <v>1.7852862741640429E-10</v>
      </c>
      <c r="HU103" s="107">
        <f t="shared" si="131"/>
        <v>1.8254350648921037E-11</v>
      </c>
      <c r="HV103" s="107">
        <f t="shared" si="131"/>
        <v>1.9548443179973811E-11</v>
      </c>
      <c r="HW103" s="107">
        <f t="shared" si="131"/>
        <v>4.4061407091042286E-12</v>
      </c>
      <c r="HX103" s="107">
        <f t="shared" si="131"/>
        <v>1.612705421100852E-12</v>
      </c>
      <c r="HY103" s="107">
        <f t="shared" si="131"/>
        <v>9.2881041784063386E-13</v>
      </c>
      <c r="HZ103" s="107">
        <f t="shared" si="131"/>
        <v>1.5996854236631437E-12</v>
      </c>
      <c r="IA103" s="107">
        <f t="shared" si="131"/>
        <v>1.4170634242384231E-11</v>
      </c>
      <c r="IB103" s="107">
        <f t="shared" si="131"/>
        <v>8.9730573668536626E-12</v>
      </c>
      <c r="IC103" s="107">
        <f t="shared" si="131"/>
        <v>9.1991788247036057E-12</v>
      </c>
      <c r="ID103" s="107">
        <f t="shared" si="131"/>
        <v>5.4095262342165636E-12</v>
      </c>
      <c r="IE103" s="107">
        <f t="shared" si="131"/>
        <v>5.6893937839595083E-12</v>
      </c>
      <c r="IF103" s="107">
        <f t="shared" si="131"/>
        <v>2.3846615616253491E-12</v>
      </c>
      <c r="IG103" s="107">
        <f t="shared" si="131"/>
        <v>1.8249627311187622E-9</v>
      </c>
      <c r="II103" s="107">
        <f t="shared" si="132"/>
        <v>1.1648711896427755E-36</v>
      </c>
      <c r="IJ103" s="107">
        <f t="shared" si="132"/>
        <v>2.0001791893830581E-37</v>
      </c>
      <c r="IK103" s="107">
        <f t="shared" si="132"/>
        <v>6.8282793537751341E-40</v>
      </c>
      <c r="IL103" s="107">
        <f t="shared" si="132"/>
        <v>3.2955622304050244E-41</v>
      </c>
      <c r="IM103" s="107">
        <f t="shared" si="132"/>
        <v>5.4298252611135449E-45</v>
      </c>
      <c r="IN103" s="107">
        <f t="shared" si="132"/>
        <v>1.4414844329704755E-45</v>
      </c>
      <c r="IO103" s="107">
        <f t="shared" si="132"/>
        <v>2.3823678440010516E-47</v>
      </c>
      <c r="IP103" s="107">
        <f t="shared" si="132"/>
        <v>1.2911038943622008E-46</v>
      </c>
      <c r="IQ103" s="107">
        <f t="shared" si="132"/>
        <v>6.0150309862400081E-44</v>
      </c>
      <c r="IR103" s="107">
        <f t="shared" si="132"/>
        <v>1.2089975298682212E-44</v>
      </c>
      <c r="IS103" s="107">
        <f t="shared" si="132"/>
        <v>4.270784336681584E-44</v>
      </c>
      <c r="IT103" s="107">
        <f t="shared" si="132"/>
        <v>5.9590527017515364E-45</v>
      </c>
      <c r="IU103" s="107">
        <f t="shared" si="132"/>
        <v>3.413021486741315E-44</v>
      </c>
      <c r="IV103" s="107">
        <f t="shared" si="132"/>
        <v>1.2534179957662877E-45</v>
      </c>
      <c r="IW103" s="107">
        <f t="shared" si="132"/>
        <v>1.0879035905075318E-37</v>
      </c>
      <c r="IY103" s="107">
        <f t="shared" si="133"/>
        <v>0.55220781574565947</v>
      </c>
      <c r="IZ103" s="107">
        <f t="shared" si="133"/>
        <v>0.43393466919029988</v>
      </c>
      <c r="JA103" s="107">
        <f t="shared" si="133"/>
        <v>0.5627007062212469</v>
      </c>
      <c r="JB103" s="107">
        <f t="shared" si="133"/>
        <v>0.45382921884253846</v>
      </c>
      <c r="JC103" s="107">
        <f t="shared" si="133"/>
        <v>0.32688137516623333</v>
      </c>
      <c r="JD103" s="107">
        <f t="shared" si="133"/>
        <v>0.43867994516644448</v>
      </c>
      <c r="JE103" s="107">
        <f t="shared" si="133"/>
        <v>0.38201481268882298</v>
      </c>
      <c r="JF103" s="107">
        <f t="shared" si="133"/>
        <v>0.35197557970818938</v>
      </c>
      <c r="JG103" s="107">
        <f t="shared" si="133"/>
        <v>0.23904032733190017</v>
      </c>
      <c r="JH103" s="107">
        <f t="shared" si="133"/>
        <v>0.23104400550160731</v>
      </c>
      <c r="JI103" s="107">
        <f t="shared" si="133"/>
        <v>0.29235621197324746</v>
      </c>
      <c r="JJ103" s="107">
        <f t="shared" si="133"/>
        <v>0.28071348941199092</v>
      </c>
      <c r="JK103" s="107">
        <f t="shared" si="133"/>
        <v>0.32055593915631209</v>
      </c>
      <c r="JL103" s="107">
        <f t="shared" si="133"/>
        <v>0.36995271050525924</v>
      </c>
      <c r="JM103" s="107">
        <f t="shared" si="133"/>
        <v>0.23931595115170656</v>
      </c>
    </row>
    <row r="104" spans="2:273" x14ac:dyDescent="0.25">
      <c r="B104" s="2">
        <v>76</v>
      </c>
      <c r="C104" s="37">
        <v>142.095</v>
      </c>
      <c r="D104" s="37">
        <v>103.22199999999999</v>
      </c>
      <c r="E104" s="37">
        <v>153.15899999999999</v>
      </c>
      <c r="F104" s="37">
        <v>112.04900000000001</v>
      </c>
      <c r="G104" s="37">
        <v>76.376999999999995</v>
      </c>
      <c r="H104" s="37">
        <v>101.098</v>
      </c>
      <c r="I104" s="37">
        <v>85.846999999999994</v>
      </c>
      <c r="J104" s="37">
        <v>78.034000000000006</v>
      </c>
      <c r="K104" s="37">
        <v>60.183</v>
      </c>
      <c r="L104" s="37">
        <v>58.6</v>
      </c>
      <c r="M104" s="37">
        <v>64.849999999999994</v>
      </c>
      <c r="N104" s="37">
        <v>59.283000000000001</v>
      </c>
      <c r="O104" s="37">
        <v>70.3</v>
      </c>
      <c r="P104" s="37">
        <v>80.533000000000001</v>
      </c>
      <c r="Q104" s="37">
        <v>59</v>
      </c>
      <c r="S104" s="4">
        <f t="shared" si="97"/>
        <v>130.00499613462875</v>
      </c>
      <c r="T104" s="4">
        <f t="shared" si="98"/>
        <v>101.17639409328065</v>
      </c>
      <c r="U104" s="4">
        <f t="shared" si="99"/>
        <v>139.35209075118823</v>
      </c>
      <c r="V104" s="4">
        <f t="shared" si="100"/>
        <v>106.49113154403756</v>
      </c>
      <c r="W104" s="4">
        <f t="shared" si="101"/>
        <v>83.27329323718017</v>
      </c>
      <c r="X104" s="4">
        <f t="shared" si="102"/>
        <v>99.920725062513583</v>
      </c>
      <c r="Y104" s="4">
        <f t="shared" si="103"/>
        <v>88.648842490823313</v>
      </c>
      <c r="Z104" s="4">
        <f t="shared" si="104"/>
        <v>83.776805219920277</v>
      </c>
      <c r="AA104" s="4">
        <f t="shared" si="105"/>
        <v>70.829967726966856</v>
      </c>
      <c r="AB104" s="4">
        <f t="shared" si="106"/>
        <v>68.205904061900853</v>
      </c>
      <c r="AC104" s="4">
        <f t="shared" si="107"/>
        <v>76.1639265304144</v>
      </c>
      <c r="AD104" s="4">
        <f t="shared" si="108"/>
        <v>73.375432699477898</v>
      </c>
      <c r="AE104" s="4">
        <f t="shared" si="109"/>
        <v>78.709029176094887</v>
      </c>
      <c r="AF104" s="4">
        <f t="shared" si="110"/>
        <v>84.742314402660327</v>
      </c>
      <c r="AG104" s="4">
        <f t="shared" si="110"/>
        <v>62.738576065240338</v>
      </c>
      <c r="AI104" s="4">
        <f t="shared" si="111"/>
        <v>12.090003865371244</v>
      </c>
      <c r="AJ104" s="4">
        <f t="shared" si="112"/>
        <v>2.0456059067193451</v>
      </c>
      <c r="AK104" s="4">
        <f t="shared" si="113"/>
        <v>13.806909248811763</v>
      </c>
      <c r="AL104" s="4">
        <f t="shared" si="114"/>
        <v>5.5578684559624492</v>
      </c>
      <c r="AM104" s="4">
        <f t="shared" si="115"/>
        <v>-6.8962932371801742</v>
      </c>
      <c r="AN104" s="4">
        <f t="shared" si="116"/>
        <v>1.1772749374864162</v>
      </c>
      <c r="AO104" s="4">
        <f t="shared" si="117"/>
        <v>-2.8018424908233186</v>
      </c>
      <c r="AP104" s="4">
        <f t="shared" si="118"/>
        <v>-5.742805219920271</v>
      </c>
      <c r="AQ104" s="4">
        <f t="shared" si="119"/>
        <v>-10.646967726966857</v>
      </c>
      <c r="AR104" s="4">
        <f t="shared" si="120"/>
        <v>-9.6059040619008513</v>
      </c>
      <c r="AS104" s="4">
        <f t="shared" si="121"/>
        <v>-11.313926530414406</v>
      </c>
      <c r="AT104" s="4">
        <f t="shared" si="122"/>
        <v>-14.092432699477897</v>
      </c>
      <c r="AU104" s="4">
        <f t="shared" si="123"/>
        <v>-8.4090291760948901</v>
      </c>
      <c r="AV104" s="4">
        <f t="shared" si="124"/>
        <v>-4.2093144026603255</v>
      </c>
      <c r="AW104" s="4">
        <f t="shared" si="124"/>
        <v>-3.7385760652403377</v>
      </c>
      <c r="AY104" s="2">
        <f t="shared" si="125"/>
        <v>54.776253190739872</v>
      </c>
      <c r="AZ104" s="2">
        <f t="shared" si="125"/>
        <v>56.984699471118823</v>
      </c>
      <c r="BA104" s="2">
        <f t="shared" si="125"/>
        <v>56.641573969015944</v>
      </c>
      <c r="BB104" s="2">
        <f t="shared" si="125"/>
        <v>57.014047197562569</v>
      </c>
      <c r="BC104" s="2">
        <f t="shared" si="125"/>
        <v>58.892882356247028</v>
      </c>
      <c r="BD104" s="2">
        <f t="shared" si="125"/>
        <v>57.265692519810948</v>
      </c>
      <c r="BE104" s="2">
        <f t="shared" si="125"/>
        <v>56.3333738242302</v>
      </c>
      <c r="BF104" s="2">
        <f t="shared" si="125"/>
        <v>57.014816371824445</v>
      </c>
      <c r="BG104" s="2">
        <f t="shared" si="125"/>
        <v>56.84177634890905</v>
      </c>
      <c r="BH104" s="2">
        <f t="shared" si="125"/>
        <v>55.485642719590594</v>
      </c>
      <c r="BI104" s="2">
        <f t="shared" si="125"/>
        <v>55.953272899968788</v>
      </c>
      <c r="BJ104" s="2">
        <f t="shared" si="125"/>
        <v>55.187287092014159</v>
      </c>
      <c r="BK104" s="2">
        <f t="shared" si="125"/>
        <v>55.854985857680852</v>
      </c>
      <c r="BL104" s="2">
        <f t="shared" si="125"/>
        <v>57.698889819588814</v>
      </c>
      <c r="BM104" s="2">
        <f t="shared" si="125"/>
        <v>54.700344182005637</v>
      </c>
      <c r="BO104" s="2" t="str">
        <f t="shared" si="126"/>
        <v/>
      </c>
      <c r="BP104" s="2" t="str">
        <f t="shared" si="126"/>
        <v/>
      </c>
      <c r="BQ104" s="2" t="str">
        <f t="shared" si="126"/>
        <v/>
      </c>
      <c r="BR104" s="2" t="str">
        <f t="shared" si="126"/>
        <v/>
      </c>
      <c r="BS104" s="2" t="str">
        <f t="shared" si="126"/>
        <v/>
      </c>
      <c r="BT104" s="2" t="str">
        <f t="shared" si="126"/>
        <v/>
      </c>
      <c r="BU104" s="2" t="str">
        <f t="shared" si="126"/>
        <v/>
      </c>
      <c r="BV104" s="2" t="str">
        <f t="shared" si="126"/>
        <v/>
      </c>
      <c r="BW104" s="2" t="str">
        <f t="shared" si="126"/>
        <v/>
      </c>
      <c r="BX104" s="2" t="str">
        <f t="shared" si="126"/>
        <v/>
      </c>
      <c r="BY104" s="2" t="str">
        <f t="shared" si="126"/>
        <v/>
      </c>
      <c r="BZ104" s="2" t="str">
        <f t="shared" si="126"/>
        <v/>
      </c>
      <c r="CA104" s="2" t="str">
        <f t="shared" si="126"/>
        <v/>
      </c>
      <c r="CB104" s="2" t="str">
        <f t="shared" si="126"/>
        <v/>
      </c>
      <c r="CC104" s="2" t="str">
        <f t="shared" si="126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28"/>
        <v/>
      </c>
      <c r="CV104" s="2" t="str">
        <f t="shared" si="128"/>
        <v/>
      </c>
      <c r="CW104" s="2" t="str">
        <f t="shared" si="128"/>
        <v/>
      </c>
      <c r="CX104" s="2" t="str">
        <f t="shared" si="128"/>
        <v/>
      </c>
      <c r="CY104" s="2" t="str">
        <f t="shared" si="128"/>
        <v/>
      </c>
      <c r="CZ104" s="2" t="str">
        <f t="shared" si="128"/>
        <v/>
      </c>
      <c r="DA104" s="2" t="str">
        <f t="shared" si="128"/>
        <v/>
      </c>
      <c r="DB104" s="2" t="str">
        <f t="shared" si="128"/>
        <v/>
      </c>
      <c r="DC104" s="2" t="str">
        <f t="shared" si="128"/>
        <v/>
      </c>
      <c r="DD104" s="2" t="str">
        <f t="shared" si="128"/>
        <v/>
      </c>
      <c r="DE104" s="2" t="str">
        <f t="shared" si="128"/>
        <v/>
      </c>
      <c r="DF104" s="2" t="str">
        <f t="shared" si="128"/>
        <v/>
      </c>
      <c r="DG104" s="2" t="str">
        <f t="shared" si="128"/>
        <v/>
      </c>
      <c r="DH104" s="2" t="str">
        <f t="shared" si="128"/>
        <v/>
      </c>
      <c r="DI104" s="2" t="str">
        <f t="shared" si="128"/>
        <v/>
      </c>
      <c r="DK104" s="2">
        <f t="shared" si="134"/>
        <v>72.005364919354832</v>
      </c>
      <c r="DL104" s="2">
        <f t="shared" si="134"/>
        <v>79.245346774193536</v>
      </c>
      <c r="DM104" s="2">
        <f t="shared" si="134"/>
        <v>80.66131871657754</v>
      </c>
      <c r="DN104" s="2">
        <f t="shared" si="134"/>
        <v>82.068671122994658</v>
      </c>
      <c r="DO104" s="2">
        <f t="shared" si="134"/>
        <v>89.052899064171115</v>
      </c>
      <c r="DP104" s="2">
        <f t="shared" si="134"/>
        <v>82.351821301247767</v>
      </c>
      <c r="DQ104" s="2">
        <f t="shared" si="134"/>
        <v>79.757810667155425</v>
      </c>
      <c r="DR104" s="2">
        <f t="shared" si="134"/>
        <v>82.840562866568945</v>
      </c>
      <c r="DS104" s="2">
        <f t="shared" si="134"/>
        <v>81.99730748663103</v>
      </c>
      <c r="DT104" s="2">
        <f t="shared" si="134"/>
        <v>74.884181451612918</v>
      </c>
      <c r="DU104" s="2">
        <f t="shared" si="134"/>
        <v>77.92172873900293</v>
      </c>
      <c r="DV104" s="2">
        <f t="shared" si="134"/>
        <v>78.009929032258043</v>
      </c>
      <c r="DW104" s="2">
        <f t="shared" si="134"/>
        <v>77.435084310850442</v>
      </c>
      <c r="DX104" s="2">
        <f t="shared" si="134"/>
        <v>69.31727987536658</v>
      </c>
      <c r="DY104" s="2">
        <f t="shared" si="134"/>
        <v>55.858721611721606</v>
      </c>
      <c r="EA104" s="2">
        <f t="shared" si="96"/>
        <v>54.63451931371609</v>
      </c>
      <c r="EB104" s="2">
        <f t="shared" si="96"/>
        <v>56.842764787317165</v>
      </c>
      <c r="EC104" s="2">
        <f t="shared" si="96"/>
        <v>56.425609225436617</v>
      </c>
      <c r="ED104" s="2">
        <f t="shared" si="96"/>
        <v>56.837805394190866</v>
      </c>
      <c r="EE104" s="2">
        <f t="shared" si="96"/>
        <v>58.718581679779064</v>
      </c>
      <c r="EF104" s="2">
        <f t="shared" si="96"/>
        <v>57.100272841152467</v>
      </c>
      <c r="EG104" s="2">
        <f t="shared" si="96"/>
        <v>56.190655533935498</v>
      </c>
      <c r="EH104" s="2">
        <f t="shared" si="96"/>
        <v>56.86165051465094</v>
      </c>
      <c r="EI104" s="2">
        <f t="shared" si="96"/>
        <v>56.707428113903788</v>
      </c>
      <c r="EJ104" s="2">
        <f t="shared" si="96"/>
        <v>55.379187333194082</v>
      </c>
      <c r="EK104" s="2">
        <f t="shared" si="96"/>
        <v>55.814565213986462</v>
      </c>
      <c r="EL104" s="2">
        <f t="shared" si="96"/>
        <v>55.051643917146322</v>
      </c>
      <c r="EM104" s="2">
        <f t="shared" si="135"/>
        <v>55.653458609460692</v>
      </c>
      <c r="EN104" s="2">
        <f t="shared" si="135"/>
        <v>57.531720329736935</v>
      </c>
      <c r="EO104" s="2">
        <f t="shared" si="135"/>
        <v>54.679508031422202</v>
      </c>
      <c r="EQ104" s="2">
        <f t="shared" si="136"/>
        <v>53.605376706927842</v>
      </c>
      <c r="ER104" s="2">
        <f t="shared" si="136"/>
        <v>56.612910205302455</v>
      </c>
      <c r="ES104" s="2">
        <f t="shared" si="136"/>
        <v>55.808264711844252</v>
      </c>
      <c r="ET104" s="2">
        <f t="shared" si="136"/>
        <v>56.915243204471118</v>
      </c>
      <c r="EU104" s="2">
        <f t="shared" si="136"/>
        <v>58.387617516530376</v>
      </c>
      <c r="EV104" s="2">
        <f t="shared" si="136"/>
        <v>56.836104715785559</v>
      </c>
      <c r="EW104" s="2">
        <f t="shared" si="136"/>
        <v>55.958430257656836</v>
      </c>
      <c r="EX104" s="2">
        <f t="shared" si="136"/>
        <v>56.395307604802952</v>
      </c>
      <c r="EY104" s="2">
        <f t="shared" si="136"/>
        <v>56.07628333801221</v>
      </c>
      <c r="EZ104" s="2">
        <f t="shared" si="136"/>
        <v>55.089337672398301</v>
      </c>
      <c r="FA104" s="2">
        <f t="shared" si="136"/>
        <v>55.151238017257612</v>
      </c>
      <c r="FB104" s="2">
        <f t="shared" si="136"/>
        <v>54.691330890677762</v>
      </c>
      <c r="FC104" s="2">
        <f t="shared" si="136"/>
        <v>54.947834988517201</v>
      </c>
      <c r="FD104" s="2">
        <f t="shared" si="136"/>
        <v>57.04787296678257</v>
      </c>
      <c r="FE104" s="2">
        <f t="shared" si="136"/>
        <v>54.617623999311952</v>
      </c>
      <c r="FG104" s="2">
        <f t="shared" si="137"/>
        <v>0.99184067964216582</v>
      </c>
      <c r="FH104" s="2">
        <f t="shared" si="137"/>
        <v>0.99366435256053387</v>
      </c>
      <c r="FI104" s="2">
        <f t="shared" si="137"/>
        <v>0.99108897185873934</v>
      </c>
      <c r="FJ104" s="2">
        <f t="shared" si="137"/>
        <v>0.99301483567467874</v>
      </c>
      <c r="FK104" s="2">
        <f t="shared" si="137"/>
        <v>0.99425399986153651</v>
      </c>
      <c r="FL104" s="2">
        <f t="shared" si="137"/>
        <v>0.99344911982445405</v>
      </c>
      <c r="FM104" s="2">
        <f t="shared" si="137"/>
        <v>0.99394417973126514</v>
      </c>
      <c r="FN104" s="2">
        <f t="shared" si="137"/>
        <v>0.99410420881067618</v>
      </c>
      <c r="FO104" s="2">
        <f t="shared" si="137"/>
        <v>0.99468763727341314</v>
      </c>
      <c r="FP104" s="2">
        <f t="shared" si="137"/>
        <v>0.99454212504281359</v>
      </c>
      <c r="FQ104" s="2">
        <f t="shared" si="137"/>
        <v>0.99372562342164783</v>
      </c>
      <c r="FR104" s="2">
        <f t="shared" si="137"/>
        <v>0.99409173249913996</v>
      </c>
      <c r="FS104" s="2">
        <f t="shared" si="137"/>
        <v>0.99074769307437205</v>
      </c>
      <c r="FT104" s="2">
        <f t="shared" si="137"/>
        <v>0.98581535402191744</v>
      </c>
      <c r="FU104" s="2">
        <f t="shared" si="137"/>
        <v>0.98232961955924825</v>
      </c>
      <c r="FW104" s="2">
        <f t="shared" si="129"/>
        <v>4.0534625532211348E-7</v>
      </c>
      <c r="FX104" s="2">
        <f t="shared" si="129"/>
        <v>7.7179632070073697E-7</v>
      </c>
      <c r="FY104" s="2">
        <f t="shared" si="129"/>
        <v>5.6001088844446491E-7</v>
      </c>
      <c r="FZ104" s="2">
        <f t="shared" si="129"/>
        <v>7.772157604084874E-7</v>
      </c>
      <c r="GA104" s="2">
        <f t="shared" si="129"/>
        <v>9.5304261732303225E-7</v>
      </c>
      <c r="GB104" s="2">
        <f t="shared" si="129"/>
        <v>7.1753773902477106E-7</v>
      </c>
      <c r="GC104" s="2">
        <f t="shared" si="129"/>
        <v>7.1240079959856143E-7</v>
      </c>
      <c r="GD104" s="2">
        <f t="shared" si="129"/>
        <v>8.2638577563823869E-7</v>
      </c>
      <c r="GE104" s="2">
        <f t="shared" si="129"/>
        <v>1.231942857078903E-6</v>
      </c>
      <c r="GF104" s="2">
        <f t="shared" si="129"/>
        <v>1.4922994092724111E-6</v>
      </c>
      <c r="GG104" s="2">
        <f t="shared" si="129"/>
        <v>1.4820029191076808E-6</v>
      </c>
      <c r="GH104" s="2">
        <f t="shared" si="129"/>
        <v>1.4291830290613389E-6</v>
      </c>
      <c r="GI104" s="2">
        <f t="shared" si="129"/>
        <v>4.3055648288247905E-6</v>
      </c>
      <c r="GJ104" s="2">
        <f t="shared" si="129"/>
        <v>9.3003637745590553E-6</v>
      </c>
      <c r="GK104" s="2">
        <f t="shared" si="129"/>
        <v>1.6191597744493661E-5</v>
      </c>
      <c r="GM104" s="107">
        <f t="shared" si="130"/>
        <v>7.7705181426380962E-13</v>
      </c>
      <c r="GN104" s="107">
        <f t="shared" si="130"/>
        <v>1.5785028004284213E-15</v>
      </c>
      <c r="GO104" s="107">
        <f t="shared" si="130"/>
        <v>5.787484955403153E-14</v>
      </c>
      <c r="GP104" s="107">
        <f t="shared" si="130"/>
        <v>1.9775353190247705E-16</v>
      </c>
      <c r="GQ104" s="107">
        <f t="shared" si="130"/>
        <v>1.0922153473706666E-19</v>
      </c>
      <c r="GR104" s="107">
        <f t="shared" si="130"/>
        <v>2.5485008135666694E-18</v>
      </c>
      <c r="GS104" s="107">
        <f t="shared" si="130"/>
        <v>1.5465188226140537E-19</v>
      </c>
      <c r="GT104" s="107">
        <f t="shared" si="130"/>
        <v>8.2619450235331688E-20</v>
      </c>
      <c r="GU104" s="107">
        <f t="shared" si="130"/>
        <v>1.7719739101246446E-20</v>
      </c>
      <c r="GV104" s="107">
        <f t="shared" si="130"/>
        <v>3.9594120271178224E-21</v>
      </c>
      <c r="GW104" s="107">
        <f t="shared" si="130"/>
        <v>7.7898355724635421E-20</v>
      </c>
      <c r="GX104" s="107">
        <f t="shared" si="130"/>
        <v>1.50076783828625E-20</v>
      </c>
      <c r="GY104" s="107">
        <f t="shared" si="130"/>
        <v>5.6872273147739247E-20</v>
      </c>
      <c r="GZ104" s="107">
        <f t="shared" si="130"/>
        <v>2.1050846075625064E-19</v>
      </c>
      <c r="HA104" s="107">
        <f t="shared" si="130"/>
        <v>1.2669749440008344E-26</v>
      </c>
      <c r="HC104" s="107">
        <f t="shared" si="76"/>
        <v>0.47312647187112411</v>
      </c>
      <c r="HD104" s="107">
        <f t="shared" si="76"/>
        <v>0.31605367797888606</v>
      </c>
      <c r="HE104" s="107">
        <f t="shared" si="76"/>
        <v>0.48468030787943028</v>
      </c>
      <c r="HF104" s="107">
        <f t="shared" si="76"/>
        <v>0.33159875963169655</v>
      </c>
      <c r="HG104" s="107">
        <f t="shared" si="76"/>
        <v>0.20030762388927065</v>
      </c>
      <c r="HH104" s="107">
        <f t="shared" si="76"/>
        <v>0.30890312510021722</v>
      </c>
      <c r="HI104" s="107">
        <f t="shared" si="138"/>
        <v>0.24913907052639483</v>
      </c>
      <c r="HJ104" s="107">
        <f t="shared" si="138"/>
        <v>0.22121966756064398</v>
      </c>
      <c r="HK104" s="107">
        <f t="shared" si="138"/>
        <v>0.13060423541506286</v>
      </c>
      <c r="HL104" s="107">
        <f t="shared" si="138"/>
        <v>0.12291776091293526</v>
      </c>
      <c r="HM104" s="107">
        <f t="shared" si="138"/>
        <v>0.16951674496134378</v>
      </c>
      <c r="HN104" s="107">
        <f t="shared" si="138"/>
        <v>0.15960825197632916</v>
      </c>
      <c r="HO104" s="107">
        <f t="shared" si="138"/>
        <v>0.19378927892285991</v>
      </c>
      <c r="HP104" s="107">
        <f t="shared" si="138"/>
        <v>0.23803204288599356</v>
      </c>
      <c r="HQ104" s="107">
        <f t="shared" si="138"/>
        <v>0.10906703460974708</v>
      </c>
      <c r="HS104" s="107">
        <f t="shared" si="131"/>
        <v>5.0153354908375697E-10</v>
      </c>
      <c r="HT104" s="107">
        <f t="shared" si="131"/>
        <v>5.8295138745249953E-10</v>
      </c>
      <c r="HU104" s="107">
        <f t="shared" si="131"/>
        <v>6.4257721207559535E-11</v>
      </c>
      <c r="HV104" s="107">
        <f t="shared" si="131"/>
        <v>7.2215789696168027E-11</v>
      </c>
      <c r="HW104" s="107">
        <f t="shared" si="131"/>
        <v>1.8405943689567632E-11</v>
      </c>
      <c r="HX104" s="107">
        <f t="shared" si="131"/>
        <v>6.8002699705063898E-12</v>
      </c>
      <c r="HY104" s="107">
        <f t="shared" si="131"/>
        <v>4.0898295057546275E-12</v>
      </c>
      <c r="HZ104" s="107">
        <f t="shared" si="131"/>
        <v>6.9600769181064329E-12</v>
      </c>
      <c r="IA104" s="107">
        <f t="shared" si="131"/>
        <v>5.7722043492961174E-11</v>
      </c>
      <c r="IB104" s="107">
        <f t="shared" si="131"/>
        <v>3.8218255808805331E-11</v>
      </c>
      <c r="IC104" s="107">
        <f t="shared" si="131"/>
        <v>3.8768053755187413E-11</v>
      </c>
      <c r="ID104" s="107">
        <f t="shared" si="131"/>
        <v>2.3401841679587601E-11</v>
      </c>
      <c r="IE104" s="107">
        <f t="shared" si="131"/>
        <v>2.3934947814197875E-11</v>
      </c>
      <c r="IF104" s="107">
        <f t="shared" si="131"/>
        <v>1.0202660639974069E-11</v>
      </c>
      <c r="IG104" s="107">
        <f t="shared" si="131"/>
        <v>5.0267622616453088E-9</v>
      </c>
      <c r="II104" s="107">
        <f t="shared" si="132"/>
        <v>1.3634237870684256E-35</v>
      </c>
      <c r="IJ104" s="107">
        <f t="shared" si="132"/>
        <v>2.7632601473863722E-36</v>
      </c>
      <c r="IK104" s="107">
        <f t="shared" si="132"/>
        <v>1.0628381482965561E-38</v>
      </c>
      <c r="IL104" s="107">
        <f t="shared" si="132"/>
        <v>6.0120511609188627E-40</v>
      </c>
      <c r="IM104" s="107">
        <f t="shared" si="132"/>
        <v>1.3675782526191092E-43</v>
      </c>
      <c r="IN104" s="107">
        <f t="shared" si="132"/>
        <v>3.554248312129157E-44</v>
      </c>
      <c r="IO104" s="107">
        <f t="shared" si="132"/>
        <v>6.6768742721197187E-46</v>
      </c>
      <c r="IP104" s="107">
        <f t="shared" si="132"/>
        <v>3.5485952429820252E-45</v>
      </c>
      <c r="IQ104" s="107">
        <f t="shared" si="132"/>
        <v>1.4855295124670861E-42</v>
      </c>
      <c r="IR104" s="107">
        <f t="shared" si="132"/>
        <v>3.2936159450534478E-43</v>
      </c>
      <c r="IS104" s="107">
        <f t="shared" si="132"/>
        <v>1.1137639872026594E-42</v>
      </c>
      <c r="IT104" s="107">
        <f t="shared" si="132"/>
        <v>1.6448663319096037E-43</v>
      </c>
      <c r="IU104" s="107">
        <f t="shared" si="132"/>
        <v>8.6188183182280506E-43</v>
      </c>
      <c r="IV104" s="107">
        <f t="shared" si="132"/>
        <v>3.280278694668364E-44</v>
      </c>
      <c r="IW104" s="107">
        <f t="shared" si="132"/>
        <v>1.46066832985775E-36</v>
      </c>
      <c r="IY104" s="107">
        <f t="shared" si="133"/>
        <v>0.47312647237343469</v>
      </c>
      <c r="IZ104" s="107">
        <f t="shared" si="133"/>
        <v>0.31605367856183902</v>
      </c>
      <c r="JA104" s="107">
        <f t="shared" si="133"/>
        <v>0.48468030794374589</v>
      </c>
      <c r="JB104" s="107">
        <f t="shared" si="133"/>
        <v>0.33159875970391256</v>
      </c>
      <c r="JC104" s="107">
        <f t="shared" si="133"/>
        <v>0.20030762390767659</v>
      </c>
      <c r="JD104" s="107">
        <f t="shared" si="133"/>
        <v>0.30890312510701751</v>
      </c>
      <c r="JE104" s="107">
        <f t="shared" si="133"/>
        <v>0.24913907053048467</v>
      </c>
      <c r="JF104" s="107">
        <f t="shared" si="133"/>
        <v>0.22121966756760406</v>
      </c>
      <c r="JG104" s="107">
        <f t="shared" si="133"/>
        <v>0.13060423547278491</v>
      </c>
      <c r="JH104" s="107">
        <f t="shared" si="133"/>
        <v>0.12291776095115352</v>
      </c>
      <c r="JI104" s="107">
        <f t="shared" si="133"/>
        <v>0.16951674500011182</v>
      </c>
      <c r="JJ104" s="107">
        <f t="shared" si="133"/>
        <v>0.159608251999731</v>
      </c>
      <c r="JK104" s="107">
        <f t="shared" si="133"/>
        <v>0.19378927894679485</v>
      </c>
      <c r="JL104" s="107">
        <f t="shared" si="133"/>
        <v>0.23803204289619623</v>
      </c>
      <c r="JM104" s="107">
        <f t="shared" si="133"/>
        <v>0.10906703963650934</v>
      </c>
    </row>
    <row r="105" spans="2:273" x14ac:dyDescent="0.25">
      <c r="B105" s="2">
        <v>77</v>
      </c>
      <c r="C105" s="37">
        <v>113.048</v>
      </c>
      <c r="D105" s="37">
        <v>74.206000000000003</v>
      </c>
      <c r="E105" s="37">
        <v>121.175</v>
      </c>
      <c r="F105" s="37">
        <v>76.573999999999998</v>
      </c>
      <c r="G105" s="37">
        <v>61.82</v>
      </c>
      <c r="H105" s="37">
        <v>69.933999999999997</v>
      </c>
      <c r="I105" s="37">
        <v>60.78</v>
      </c>
      <c r="J105" s="37">
        <v>59.237000000000002</v>
      </c>
      <c r="K105" s="37">
        <v>56.533000000000001</v>
      </c>
      <c r="L105" s="37">
        <v>53.95</v>
      </c>
      <c r="M105" s="37">
        <v>54.817</v>
      </c>
      <c r="N105" s="37">
        <v>54.5</v>
      </c>
      <c r="O105" s="37">
        <v>56.883000000000003</v>
      </c>
      <c r="P105" s="37">
        <v>61.3</v>
      </c>
      <c r="Q105" s="37">
        <v>52.667000000000002</v>
      </c>
      <c r="S105" s="4">
        <f t="shared" si="97"/>
        <v>106.11898876461619</v>
      </c>
      <c r="T105" s="4">
        <f t="shared" si="98"/>
        <v>81.412155666813831</v>
      </c>
      <c r="U105" s="4">
        <f t="shared" si="99"/>
        <v>112.22595441065954</v>
      </c>
      <c r="V105" s="4">
        <f t="shared" si="100"/>
        <v>83.962875080184716</v>
      </c>
      <c r="W105" s="4">
        <f t="shared" si="101"/>
        <v>69.339522624208143</v>
      </c>
      <c r="X105" s="4">
        <f t="shared" si="102"/>
        <v>79.044904021250332</v>
      </c>
      <c r="Y105" s="4">
        <f t="shared" si="103"/>
        <v>71.260418927314603</v>
      </c>
      <c r="Z105" s="4">
        <f t="shared" si="104"/>
        <v>68.795786921094631</v>
      </c>
      <c r="AA105" s="4">
        <f t="shared" si="105"/>
        <v>61.974302536455603</v>
      </c>
      <c r="AB105" s="4">
        <f t="shared" si="106"/>
        <v>59.968123596126389</v>
      </c>
      <c r="AC105" s="4">
        <f t="shared" si="107"/>
        <v>63.947467896542328</v>
      </c>
      <c r="AD105" s="4">
        <f t="shared" si="108"/>
        <v>62.198458620414485</v>
      </c>
      <c r="AE105" s="4">
        <f t="shared" si="109"/>
        <v>65.422850799627241</v>
      </c>
      <c r="AF105" s="4">
        <f t="shared" si="110"/>
        <v>69.946591052047737</v>
      </c>
      <c r="AG105" s="4">
        <f t="shared" si="110"/>
        <v>56.824541928109028</v>
      </c>
      <c r="AI105" s="4">
        <f t="shared" si="111"/>
        <v>6.9290112353838111</v>
      </c>
      <c r="AJ105" s="4">
        <f t="shared" si="112"/>
        <v>-7.206155666813828</v>
      </c>
      <c r="AK105" s="4">
        <f t="shared" si="113"/>
        <v>8.9490455893404572</v>
      </c>
      <c r="AL105" s="4">
        <f t="shared" si="114"/>
        <v>-7.3888750801847181</v>
      </c>
      <c r="AM105" s="4">
        <f t="shared" si="115"/>
        <v>-7.5195226242081432</v>
      </c>
      <c r="AN105" s="4">
        <f t="shared" si="116"/>
        <v>-9.1109040212503345</v>
      </c>
      <c r="AO105" s="4">
        <f t="shared" si="117"/>
        <v>-10.480418927314602</v>
      </c>
      <c r="AP105" s="4">
        <f t="shared" si="118"/>
        <v>-9.5587869210946295</v>
      </c>
      <c r="AQ105" s="4">
        <f t="shared" si="119"/>
        <v>-5.441302536455602</v>
      </c>
      <c r="AR105" s="4">
        <f t="shared" si="120"/>
        <v>-6.0181235961263866</v>
      </c>
      <c r="AS105" s="4">
        <f t="shared" si="121"/>
        <v>-9.1304678965423278</v>
      </c>
      <c r="AT105" s="4">
        <f t="shared" si="122"/>
        <v>-7.6984586204144847</v>
      </c>
      <c r="AU105" s="4">
        <f t="shared" si="123"/>
        <v>-8.5398507996272386</v>
      </c>
      <c r="AV105" s="4">
        <f t="shared" si="124"/>
        <v>-8.6465910520477394</v>
      </c>
      <c r="AW105" s="4">
        <f t="shared" si="124"/>
        <v>-4.1575419281090262</v>
      </c>
      <c r="AY105" s="2">
        <f t="shared" si="125"/>
        <v>54.604694243483756</v>
      </c>
      <c r="AZ105" s="2">
        <f t="shared" si="125"/>
        <v>56.822664070149386</v>
      </c>
      <c r="BA105" s="2">
        <f t="shared" si="125"/>
        <v>56.446205904578939</v>
      </c>
      <c r="BB105" s="2">
        <f t="shared" si="125"/>
        <v>56.854672801912386</v>
      </c>
      <c r="BC105" s="2">
        <f t="shared" si="125"/>
        <v>58.696784111622193</v>
      </c>
      <c r="BD105" s="2">
        <f t="shared" si="125"/>
        <v>57.07778621860195</v>
      </c>
      <c r="BE105" s="2">
        <f t="shared" si="125"/>
        <v>56.154751471992462</v>
      </c>
      <c r="BF105" s="2">
        <f t="shared" si="125"/>
        <v>56.816591648819518</v>
      </c>
      <c r="BG105" s="2">
        <f t="shared" si="125"/>
        <v>56.628276523517123</v>
      </c>
      <c r="BH105" s="2">
        <f t="shared" si="125"/>
        <v>55.300564348838101</v>
      </c>
      <c r="BI105" s="2">
        <f t="shared" si="125"/>
        <v>55.744427869566785</v>
      </c>
      <c r="BJ105" s="2">
        <f t="shared" si="125"/>
        <v>55.004096127074554</v>
      </c>
      <c r="BK105" s="2">
        <f t="shared" si="125"/>
        <v>55.644940738986861</v>
      </c>
      <c r="BL105" s="2">
        <f t="shared" si="125"/>
        <v>57.490892389938992</v>
      </c>
      <c r="BM105" s="2">
        <f t="shared" si="125"/>
        <v>54.559583444548963</v>
      </c>
      <c r="BO105" s="2" t="str">
        <f t="shared" si="126"/>
        <v/>
      </c>
      <c r="BP105" s="2" t="str">
        <f t="shared" si="126"/>
        <v/>
      </c>
      <c r="BQ105" s="2" t="str">
        <f t="shared" si="126"/>
        <v/>
      </c>
      <c r="BR105" s="2" t="str">
        <f t="shared" si="126"/>
        <v/>
      </c>
      <c r="BS105" s="2" t="str">
        <f t="shared" si="126"/>
        <v/>
      </c>
      <c r="BT105" s="2" t="str">
        <f t="shared" si="126"/>
        <v/>
      </c>
      <c r="BU105" s="2" t="str">
        <f t="shared" si="126"/>
        <v/>
      </c>
      <c r="BV105" s="2" t="str">
        <f t="shared" si="126"/>
        <v/>
      </c>
      <c r="BW105" s="2" t="str">
        <f t="shared" si="126"/>
        <v/>
      </c>
      <c r="BX105" s="2" t="str">
        <f t="shared" si="126"/>
        <v/>
      </c>
      <c r="BY105" s="2" t="str">
        <f t="shared" si="126"/>
        <v/>
      </c>
      <c r="BZ105" s="2" t="str">
        <f t="shared" si="126"/>
        <v/>
      </c>
      <c r="CA105" s="2" t="str">
        <f t="shared" si="126"/>
        <v/>
      </c>
      <c r="CB105" s="2" t="str">
        <f t="shared" si="126"/>
        <v/>
      </c>
      <c r="CC105" s="2" t="str">
        <f t="shared" si="126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28"/>
        <v/>
      </c>
      <c r="CV105" s="2" t="str">
        <f t="shared" si="128"/>
        <v/>
      </c>
      <c r="CW105" s="2" t="str">
        <f t="shared" si="128"/>
        <v/>
      </c>
      <c r="CX105" s="2" t="str">
        <f t="shared" si="128"/>
        <v/>
      </c>
      <c r="CY105" s="2" t="str">
        <f t="shared" si="128"/>
        <v/>
      </c>
      <c r="CZ105" s="2" t="str">
        <f t="shared" si="128"/>
        <v/>
      </c>
      <c r="DA105" s="2" t="str">
        <f t="shared" si="128"/>
        <v/>
      </c>
      <c r="DB105" s="2" t="str">
        <f t="shared" si="128"/>
        <v/>
      </c>
      <c r="DC105" s="2" t="str">
        <f t="shared" si="128"/>
        <v/>
      </c>
      <c r="DD105" s="2" t="str">
        <f t="shared" si="128"/>
        <v/>
      </c>
      <c r="DE105" s="2" t="str">
        <f t="shared" si="128"/>
        <v/>
      </c>
      <c r="DF105" s="2" t="str">
        <f t="shared" si="128"/>
        <v/>
      </c>
      <c r="DG105" s="2" t="str">
        <f t="shared" si="128"/>
        <v/>
      </c>
      <c r="DH105" s="2" t="str">
        <f t="shared" si="128"/>
        <v/>
      </c>
      <c r="DI105" s="2" t="str">
        <f t="shared" si="128"/>
        <v/>
      </c>
      <c r="DK105" s="2">
        <f t="shared" si="134"/>
        <v>72.142793988269787</v>
      </c>
      <c r="DL105" s="2">
        <f t="shared" si="134"/>
        <v>79.384265212609961</v>
      </c>
      <c r="DM105" s="2">
        <f t="shared" si="134"/>
        <v>80.845922689075636</v>
      </c>
      <c r="DN105" s="2">
        <f t="shared" si="134"/>
        <v>82.301229278074857</v>
      </c>
      <c r="DO105" s="2">
        <f t="shared" si="134"/>
        <v>89.357339572192501</v>
      </c>
      <c r="DP105" s="2">
        <f t="shared" si="134"/>
        <v>82.580868092691617</v>
      </c>
      <c r="DQ105" s="2">
        <f t="shared" si="134"/>
        <v>79.935122067448688</v>
      </c>
      <c r="DR105" s="2">
        <f t="shared" si="134"/>
        <v>83.035488086510284</v>
      </c>
      <c r="DS105" s="2">
        <f t="shared" si="134"/>
        <v>82.210556149732625</v>
      </c>
      <c r="DT105" s="2">
        <f t="shared" si="134"/>
        <v>75.02442540322582</v>
      </c>
      <c r="DU105" s="2">
        <f t="shared" si="134"/>
        <v>78.120884347507328</v>
      </c>
      <c r="DV105" s="2">
        <f t="shared" si="134"/>
        <v>78.213706451612879</v>
      </c>
      <c r="DW105" s="2">
        <f t="shared" si="134"/>
        <v>77.609572397360708</v>
      </c>
      <c r="DX105" s="2">
        <f t="shared" si="134"/>
        <v>69.394435300586522</v>
      </c>
      <c r="DY105" s="2">
        <f t="shared" si="134"/>
        <v>55.778852258852254</v>
      </c>
      <c r="EA105" s="2">
        <f t="shared" si="96"/>
        <v>54.490092111569055</v>
      </c>
      <c r="EB105" s="2">
        <f t="shared" si="96"/>
        <v>56.708397186557981</v>
      </c>
      <c r="EC105" s="2">
        <f t="shared" si="96"/>
        <v>56.271945420610592</v>
      </c>
      <c r="ED105" s="2">
        <f t="shared" si="96"/>
        <v>56.712489004149369</v>
      </c>
      <c r="EE105" s="2">
        <f t="shared" si="96"/>
        <v>58.556034521571632</v>
      </c>
      <c r="EF105" s="2">
        <f t="shared" si="96"/>
        <v>56.944204832909044</v>
      </c>
      <c r="EG105" s="2">
        <f t="shared" si="96"/>
        <v>56.039663791517853</v>
      </c>
      <c r="EH105" s="2">
        <f t="shared" si="96"/>
        <v>56.69307572424669</v>
      </c>
      <c r="EI105" s="2">
        <f t="shared" si="96"/>
        <v>56.519749843347498</v>
      </c>
      <c r="EJ105" s="2">
        <f t="shared" si="96"/>
        <v>55.214585880387105</v>
      </c>
      <c r="EK105" s="2">
        <f t="shared" si="96"/>
        <v>55.632202552958233</v>
      </c>
      <c r="EL105" s="2">
        <f t="shared" si="96"/>
        <v>54.894524257018674</v>
      </c>
      <c r="EM105" s="2">
        <f t="shared" si="135"/>
        <v>55.478564042504573</v>
      </c>
      <c r="EN105" s="2">
        <f t="shared" si="135"/>
        <v>57.349524831292683</v>
      </c>
      <c r="EO105" s="2">
        <f t="shared" si="135"/>
        <v>54.541212334388547</v>
      </c>
      <c r="EQ105" s="2">
        <f t="shared" si="136"/>
        <v>53.51014546513715</v>
      </c>
      <c r="ER105" s="2">
        <f t="shared" si="136"/>
        <v>56.48575604504093</v>
      </c>
      <c r="ES105" s="2">
        <f t="shared" si="136"/>
        <v>55.683638697083815</v>
      </c>
      <c r="ET105" s="2">
        <f t="shared" si="136"/>
        <v>56.778864857015115</v>
      </c>
      <c r="EU105" s="2">
        <f t="shared" si="136"/>
        <v>58.242739288850125</v>
      </c>
      <c r="EV105" s="2">
        <f t="shared" si="136"/>
        <v>56.6911005592438</v>
      </c>
      <c r="EW105" s="2">
        <f t="shared" si="136"/>
        <v>55.815157437122309</v>
      </c>
      <c r="EX105" s="2">
        <f t="shared" si="136"/>
        <v>56.247995070865542</v>
      </c>
      <c r="EY105" s="2">
        <f t="shared" si="136"/>
        <v>55.92222920238045</v>
      </c>
      <c r="EZ105" s="2">
        <f t="shared" si="136"/>
        <v>54.938813623096195</v>
      </c>
      <c r="FA105" s="2">
        <f t="shared" si="136"/>
        <v>55.002923344959385</v>
      </c>
      <c r="FB105" s="2">
        <f t="shared" si="136"/>
        <v>54.550727686856199</v>
      </c>
      <c r="FC105" s="2">
        <f t="shared" si="136"/>
        <v>54.812527013483106</v>
      </c>
      <c r="FD105" s="2">
        <f t="shared" si="136"/>
        <v>56.890614429885268</v>
      </c>
      <c r="FE105" s="2">
        <f t="shared" si="136"/>
        <v>54.477289307914361</v>
      </c>
      <c r="FG105" s="2">
        <f t="shared" si="137"/>
        <v>0.99350792684414091</v>
      </c>
      <c r="FH105" s="2">
        <f t="shared" si="137"/>
        <v>0.99496085001968648</v>
      </c>
      <c r="FI105" s="2">
        <f t="shared" si="137"/>
        <v>0.99290872222970694</v>
      </c>
      <c r="FJ105" s="2">
        <f t="shared" si="137"/>
        <v>0.99444350400625181</v>
      </c>
      <c r="FK105" s="2">
        <f t="shared" si="137"/>
        <v>0.99543038953337315</v>
      </c>
      <c r="FL105" s="2">
        <f t="shared" si="137"/>
        <v>0.99478943055205549</v>
      </c>
      <c r="FM105" s="2">
        <f t="shared" si="137"/>
        <v>0.99518369221061787</v>
      </c>
      <c r="FN105" s="2">
        <f t="shared" si="137"/>
        <v>0.99531112086784757</v>
      </c>
      <c r="FO105" s="2">
        <f t="shared" si="137"/>
        <v>0.9957756247279963</v>
      </c>
      <c r="FP105" s="2">
        <f t="shared" si="137"/>
        <v>0.9956597837936414</v>
      </c>
      <c r="FQ105" s="2">
        <f t="shared" si="137"/>
        <v>0.99500964566535344</v>
      </c>
      <c r="FR105" s="2">
        <f t="shared" si="137"/>
        <v>0.99530118647763655</v>
      </c>
      <c r="FS105" s="2">
        <f t="shared" si="137"/>
        <v>0.99248203113011657</v>
      </c>
      <c r="FT105" s="2">
        <f t="shared" si="137"/>
        <v>0.98826286589365875</v>
      </c>
      <c r="FU105" s="2">
        <f t="shared" si="137"/>
        <v>0.9851553385025652</v>
      </c>
      <c r="FW105" s="2">
        <f t="shared" si="129"/>
        <v>5.1030064784229308E-7</v>
      </c>
      <c r="FX105" s="2">
        <f t="shared" si="129"/>
        <v>9.7163380669035172E-7</v>
      </c>
      <c r="FY105" s="2">
        <f t="shared" si="129"/>
        <v>7.0501183611671084E-7</v>
      </c>
      <c r="FZ105" s="2">
        <f t="shared" si="129"/>
        <v>9.7845647431969851E-7</v>
      </c>
      <c r="GA105" s="2">
        <f t="shared" si="129"/>
        <v>1.1998092733975104E-6</v>
      </c>
      <c r="GB105" s="2">
        <f t="shared" si="129"/>
        <v>9.0332632575174173E-7</v>
      </c>
      <c r="GC105" s="2">
        <f t="shared" si="129"/>
        <v>8.9685930456363882E-7</v>
      </c>
      <c r="GD105" s="2">
        <f t="shared" si="129"/>
        <v>1.0403578302884788E-6</v>
      </c>
      <c r="GE105" s="2">
        <f t="shared" si="129"/>
        <v>1.5509236739392713E-6</v>
      </c>
      <c r="GF105" s="2">
        <f t="shared" si="129"/>
        <v>1.8786929224223453E-6</v>
      </c>
      <c r="GG105" s="2">
        <f t="shared" si="129"/>
        <v>1.8657304192843914E-6</v>
      </c>
      <c r="GH105" s="2">
        <f t="shared" si="129"/>
        <v>1.7992341675804294E-6</v>
      </c>
      <c r="GI105" s="2">
        <f t="shared" si="129"/>
        <v>5.308096239111631E-6</v>
      </c>
      <c r="GJ105" s="2">
        <f t="shared" si="129"/>
        <v>1.1267625781563816E-5</v>
      </c>
      <c r="GK105" s="2">
        <f t="shared" si="129"/>
        <v>1.932909053335827E-5</v>
      </c>
      <c r="GM105" s="107">
        <f t="shared" si="130"/>
        <v>5.9749849163628022E-14</v>
      </c>
      <c r="GN105" s="107">
        <f t="shared" si="130"/>
        <v>7.840731460342523E-17</v>
      </c>
      <c r="GO105" s="107">
        <f t="shared" si="130"/>
        <v>3.2783910932597166E-15</v>
      </c>
      <c r="GP105" s="107">
        <f t="shared" si="130"/>
        <v>7.6070322569736688E-18</v>
      </c>
      <c r="GQ105" s="107">
        <f t="shared" si="130"/>
        <v>2.4237860330501058E-21</v>
      </c>
      <c r="GR105" s="107">
        <f t="shared" si="130"/>
        <v>6.8378397117892136E-20</v>
      </c>
      <c r="GS105" s="107">
        <f t="shared" si="130"/>
        <v>3.4027562224972922E-21</v>
      </c>
      <c r="GT105" s="107">
        <f t="shared" si="130"/>
        <v>1.7528008221322572E-21</v>
      </c>
      <c r="GU105" s="107">
        <f t="shared" si="130"/>
        <v>3.5468566567695778E-22</v>
      </c>
      <c r="GV105" s="107">
        <f t="shared" si="130"/>
        <v>6.7879204103071783E-23</v>
      </c>
      <c r="GW105" s="107">
        <f t="shared" si="130"/>
        <v>1.5656395232422574E-21</v>
      </c>
      <c r="GX105" s="107">
        <f t="shared" si="130"/>
        <v>2.7223799169808836E-22</v>
      </c>
      <c r="GY105" s="107">
        <f t="shared" si="130"/>
        <v>1.1784157851773866E-21</v>
      </c>
      <c r="GZ105" s="107">
        <f t="shared" si="130"/>
        <v>4.7239552040626255E-21</v>
      </c>
      <c r="HA105" s="107">
        <f t="shared" si="130"/>
        <v>7.1233251441038571E-29</v>
      </c>
      <c r="HC105" s="107">
        <f t="shared" si="76"/>
        <v>0.36643940429363531</v>
      </c>
      <c r="HD105" s="107">
        <f t="shared" si="76"/>
        <v>0.20308173748269195</v>
      </c>
      <c r="HE105" s="107">
        <f t="shared" si="76"/>
        <v>0.37253669390683758</v>
      </c>
      <c r="HF105" s="107">
        <f t="shared" si="76"/>
        <v>0.21114267236389628</v>
      </c>
      <c r="HG105" s="107">
        <f t="shared" si="76"/>
        <v>0.10408530349796739</v>
      </c>
      <c r="HH105" s="107">
        <f t="shared" si="76"/>
        <v>0.18668452460610341</v>
      </c>
      <c r="HI105" s="107">
        <f t="shared" si="138"/>
        <v>0.13797921964228146</v>
      </c>
      <c r="HJ105" s="107">
        <f t="shared" si="138"/>
        <v>0.11774749887843169</v>
      </c>
      <c r="HK105" s="107">
        <f t="shared" si="138"/>
        <v>6.0097096940981219E-2</v>
      </c>
      <c r="HL105" s="107">
        <f t="shared" si="138"/>
        <v>5.4617008108613668E-2</v>
      </c>
      <c r="HM105" s="107">
        <f t="shared" si="138"/>
        <v>8.2570312279738045E-2</v>
      </c>
      <c r="HN105" s="107">
        <f t="shared" si="138"/>
        <v>7.5985400006372716E-2</v>
      </c>
      <c r="HO105" s="107">
        <f t="shared" si="138"/>
        <v>9.8961915288374655E-2</v>
      </c>
      <c r="HP105" s="107">
        <f t="shared" si="138"/>
        <v>0.13001950438114018</v>
      </c>
      <c r="HQ105" s="107">
        <f t="shared" si="138"/>
        <v>3.7946223492369709E-2</v>
      </c>
      <c r="HS105" s="107">
        <f t="shared" si="131"/>
        <v>1.4973513050492802E-9</v>
      </c>
      <c r="HT105" s="107">
        <f t="shared" si="131"/>
        <v>1.8417061740138475E-9</v>
      </c>
      <c r="HU105" s="107">
        <f t="shared" si="131"/>
        <v>2.186712064032198E-10</v>
      </c>
      <c r="HV105" s="107">
        <f t="shared" si="131"/>
        <v>2.5718719849449996E-10</v>
      </c>
      <c r="HW105" s="107">
        <f t="shared" si="131"/>
        <v>7.3773807619484674E-11</v>
      </c>
      <c r="HX105" s="107">
        <f t="shared" si="131"/>
        <v>2.7542330703424457E-11</v>
      </c>
      <c r="HY105" s="107">
        <f t="shared" si="131"/>
        <v>1.7269774012521932E-11</v>
      </c>
      <c r="HZ105" s="107">
        <f t="shared" si="131"/>
        <v>2.9034974101415326E-11</v>
      </c>
      <c r="IA105" s="107">
        <f t="shared" si="131"/>
        <v>2.2549297463474957E-10</v>
      </c>
      <c r="IB105" s="107">
        <f t="shared" si="131"/>
        <v>1.5581572649465479E-10</v>
      </c>
      <c r="IC105" s="107">
        <f t="shared" si="131"/>
        <v>1.5648433121125788E-10</v>
      </c>
      <c r="ID105" s="107">
        <f t="shared" si="131"/>
        <v>9.6900908851915423E-11</v>
      </c>
      <c r="IE105" s="107">
        <f t="shared" si="131"/>
        <v>9.653327642146197E-11</v>
      </c>
      <c r="IF105" s="107">
        <f t="shared" si="131"/>
        <v>4.1867034225687558E-11</v>
      </c>
      <c r="IG105" s="107">
        <f t="shared" si="131"/>
        <v>1.3477265628944998E-8</v>
      </c>
      <c r="II105" s="107">
        <f t="shared" si="132"/>
        <v>1.5367592931136997E-34</v>
      </c>
      <c r="IJ105" s="107">
        <f t="shared" si="132"/>
        <v>3.6601169716098934E-35</v>
      </c>
      <c r="IK105" s="107">
        <f t="shared" si="132"/>
        <v>1.584604158475525E-37</v>
      </c>
      <c r="IL105" s="107">
        <f t="shared" si="132"/>
        <v>1.046809137973699E-38</v>
      </c>
      <c r="IM105" s="107">
        <f t="shared" si="132"/>
        <v>3.2679191842119587E-42</v>
      </c>
      <c r="IN105" s="107">
        <f t="shared" si="132"/>
        <v>8.3260211012573604E-43</v>
      </c>
      <c r="IO105" s="107">
        <f t="shared" si="132"/>
        <v>1.7742024404716049E-44</v>
      </c>
      <c r="IP105" s="107">
        <f t="shared" si="132"/>
        <v>9.2451636177864493E-44</v>
      </c>
      <c r="IQ105" s="107">
        <f t="shared" si="132"/>
        <v>3.4785437838870922E-41</v>
      </c>
      <c r="IR105" s="107">
        <f t="shared" si="132"/>
        <v>8.4868026919213354E-42</v>
      </c>
      <c r="IS105" s="107">
        <f t="shared" si="132"/>
        <v>2.7493941853992783E-41</v>
      </c>
      <c r="IT105" s="107">
        <f t="shared" si="132"/>
        <v>4.2942470082705163E-42</v>
      </c>
      <c r="IU105" s="107">
        <f t="shared" si="132"/>
        <v>2.0627212855444505E-41</v>
      </c>
      <c r="IV105" s="107">
        <f t="shared" si="132"/>
        <v>8.1408124282211278E-43</v>
      </c>
      <c r="IW105" s="107">
        <f t="shared" si="132"/>
        <v>1.8826194228007714E-35</v>
      </c>
      <c r="IY105" s="107">
        <f t="shared" si="133"/>
        <v>0.36643940579104634</v>
      </c>
      <c r="IZ105" s="107">
        <f t="shared" si="133"/>
        <v>0.20308173932439821</v>
      </c>
      <c r="JA105" s="107">
        <f t="shared" si="133"/>
        <v>0.37253669412551205</v>
      </c>
      <c r="JB105" s="107">
        <f t="shared" si="133"/>
        <v>0.21114267262108347</v>
      </c>
      <c r="JC105" s="107">
        <f t="shared" si="133"/>
        <v>0.1040853035717412</v>
      </c>
      <c r="JD105" s="107">
        <f t="shared" si="133"/>
        <v>0.18668452463364574</v>
      </c>
      <c r="JE105" s="107">
        <f t="shared" si="133"/>
        <v>0.13797921965955123</v>
      </c>
      <c r="JF105" s="107">
        <f t="shared" si="133"/>
        <v>0.11774749890746666</v>
      </c>
      <c r="JG105" s="107">
        <f t="shared" si="133"/>
        <v>6.0097097166474191E-2</v>
      </c>
      <c r="JH105" s="107">
        <f t="shared" si="133"/>
        <v>5.4617008264429397E-2</v>
      </c>
      <c r="JI105" s="107">
        <f t="shared" si="133"/>
        <v>8.2570312436222371E-2</v>
      </c>
      <c r="JJ105" s="107">
        <f t="shared" si="133"/>
        <v>7.598540010327362E-2</v>
      </c>
      <c r="JK105" s="107">
        <f t="shared" si="133"/>
        <v>9.8961915384907936E-2</v>
      </c>
      <c r="JL105" s="107">
        <f t="shared" si="133"/>
        <v>0.13001950442300722</v>
      </c>
      <c r="JM105" s="107">
        <f t="shared" si="133"/>
        <v>3.7946236969635339E-2</v>
      </c>
    </row>
    <row r="106" spans="2:273" x14ac:dyDescent="0.25">
      <c r="B106" s="2">
        <v>78</v>
      </c>
      <c r="C106" s="37">
        <v>81.713999999999999</v>
      </c>
      <c r="D106" s="37">
        <v>59.667000000000002</v>
      </c>
      <c r="E106" s="37">
        <v>83.81</v>
      </c>
      <c r="F106" s="37">
        <v>58.984000000000002</v>
      </c>
      <c r="G106" s="37">
        <v>55.851999999999997</v>
      </c>
      <c r="H106" s="37">
        <v>55.720999999999997</v>
      </c>
      <c r="I106" s="37">
        <v>56.475000000000001</v>
      </c>
      <c r="J106" s="37">
        <v>54.966000000000001</v>
      </c>
      <c r="K106" s="37">
        <v>55.567</v>
      </c>
      <c r="L106" s="37">
        <v>54.35</v>
      </c>
      <c r="M106" s="37">
        <v>54.732999999999997</v>
      </c>
      <c r="N106" s="37">
        <v>53.183</v>
      </c>
      <c r="O106" s="37">
        <v>55.082999999999998</v>
      </c>
      <c r="P106" s="37">
        <v>55.75</v>
      </c>
      <c r="Q106" s="37">
        <v>53.984000000000002</v>
      </c>
      <c r="S106" s="4">
        <f t="shared" si="97"/>
        <v>85.788539718090377</v>
      </c>
      <c r="T106" s="4">
        <f t="shared" si="98"/>
        <v>68.525273532872404</v>
      </c>
      <c r="U106" s="4">
        <f t="shared" si="99"/>
        <v>89.155254143525468</v>
      </c>
      <c r="V106" s="4">
        <f t="shared" si="100"/>
        <v>69.387286427491262</v>
      </c>
      <c r="W106" s="4">
        <f t="shared" si="101"/>
        <v>62.361723282596536</v>
      </c>
      <c r="X106" s="4">
        <f t="shared" si="102"/>
        <v>66.391853029950141</v>
      </c>
      <c r="Y106" s="4">
        <f t="shared" si="103"/>
        <v>61.84377853556218</v>
      </c>
      <c r="Z106" s="4">
        <f t="shared" si="104"/>
        <v>61.064401522217686</v>
      </c>
      <c r="AA106" s="4">
        <f t="shared" si="105"/>
        <v>58.103661179545959</v>
      </c>
      <c r="AB106" s="4">
        <f t="shared" si="106"/>
        <v>56.517806972735222</v>
      </c>
      <c r="AC106" s="4">
        <f t="shared" si="107"/>
        <v>58.274907591505816</v>
      </c>
      <c r="AD106" s="4">
        <f t="shared" si="108"/>
        <v>57.154583312927748</v>
      </c>
      <c r="AE106" s="4">
        <f t="shared" si="109"/>
        <v>58.896935407632355</v>
      </c>
      <c r="AF106" s="4">
        <f t="shared" si="110"/>
        <v>62.049277681818353</v>
      </c>
      <c r="AG106" s="4">
        <f t="shared" si="110"/>
        <v>54.891329778794862</v>
      </c>
      <c r="AI106" s="4">
        <f t="shared" si="111"/>
        <v>-4.074539718090378</v>
      </c>
      <c r="AJ106" s="4">
        <f t="shared" si="112"/>
        <v>-8.8582735328724027</v>
      </c>
      <c r="AK106" s="4">
        <f t="shared" si="113"/>
        <v>-5.3452541435254659</v>
      </c>
      <c r="AL106" s="4">
        <f t="shared" si="114"/>
        <v>-10.40328642749126</v>
      </c>
      <c r="AM106" s="4">
        <f t="shared" si="115"/>
        <v>-6.5097232825965392</v>
      </c>
      <c r="AN106" s="4">
        <f t="shared" si="116"/>
        <v>-10.670853029950145</v>
      </c>
      <c r="AO106" s="4">
        <f t="shared" si="117"/>
        <v>-5.3687785355621784</v>
      </c>
      <c r="AP106" s="4">
        <f t="shared" si="118"/>
        <v>-6.0984015222176851</v>
      </c>
      <c r="AQ106" s="4">
        <f t="shared" si="119"/>
        <v>-2.536661179545959</v>
      </c>
      <c r="AR106" s="4">
        <f t="shared" si="120"/>
        <v>-2.1678069727352209</v>
      </c>
      <c r="AS106" s="4">
        <f t="shared" si="121"/>
        <v>-3.5419075915058187</v>
      </c>
      <c r="AT106" s="4">
        <f t="shared" si="122"/>
        <v>-3.9715833129277485</v>
      </c>
      <c r="AU106" s="4">
        <f t="shared" si="123"/>
        <v>-3.8139354076323571</v>
      </c>
      <c r="AV106" s="4">
        <f t="shared" si="124"/>
        <v>-6.2992776818183529</v>
      </c>
      <c r="AW106" s="4">
        <f t="shared" si="124"/>
        <v>-0.90732977879486043</v>
      </c>
      <c r="AY106" s="2">
        <f t="shared" si="125"/>
        <v>54.438273559902598</v>
      </c>
      <c r="AZ106" s="2">
        <f t="shared" si="125"/>
        <v>56.665984101698662</v>
      </c>
      <c r="BA106" s="2">
        <f t="shared" si="125"/>
        <v>56.25881182754808</v>
      </c>
      <c r="BB106" s="2">
        <f t="shared" si="125"/>
        <v>56.701823805000238</v>
      </c>
      <c r="BC106" s="2">
        <f t="shared" si="125"/>
        <v>58.507090416020617</v>
      </c>
      <c r="BD106" s="2">
        <f t="shared" si="125"/>
        <v>56.895953693972132</v>
      </c>
      <c r="BE106" s="2">
        <f t="shared" si="125"/>
        <v>55.981437248736235</v>
      </c>
      <c r="BF106" s="2">
        <f t="shared" si="125"/>
        <v>56.62406280700246</v>
      </c>
      <c r="BG106" s="2">
        <f t="shared" si="125"/>
        <v>56.419698475012083</v>
      </c>
      <c r="BH106" s="2">
        <f t="shared" si="125"/>
        <v>55.119392275084955</v>
      </c>
      <c r="BI106" s="2">
        <f t="shared" si="125"/>
        <v>55.540588638288703</v>
      </c>
      <c r="BJ106" s="2">
        <f t="shared" si="125"/>
        <v>54.825872887029639</v>
      </c>
      <c r="BK106" s="2">
        <f t="shared" si="125"/>
        <v>55.440946994717564</v>
      </c>
      <c r="BL106" s="2">
        <f t="shared" si="125"/>
        <v>57.286770389054134</v>
      </c>
      <c r="BM106" s="2">
        <f t="shared" si="125"/>
        <v>54.419070681298102</v>
      </c>
      <c r="BO106" s="2" t="str">
        <f t="shared" si="126"/>
        <v/>
      </c>
      <c r="BP106" s="2" t="str">
        <f t="shared" si="126"/>
        <v/>
      </c>
      <c r="BQ106" s="2" t="str">
        <f t="shared" si="126"/>
        <v/>
      </c>
      <c r="BR106" s="2" t="str">
        <f t="shared" si="126"/>
        <v/>
      </c>
      <c r="BS106" s="2" t="str">
        <f t="shared" si="126"/>
        <v/>
      </c>
      <c r="BT106" s="2" t="str">
        <f t="shared" si="126"/>
        <v/>
      </c>
      <c r="BU106" s="2" t="str">
        <f t="shared" si="126"/>
        <v/>
      </c>
      <c r="BV106" s="2" t="str">
        <f t="shared" si="126"/>
        <v/>
      </c>
      <c r="BW106" s="2" t="str">
        <f t="shared" si="126"/>
        <v/>
      </c>
      <c r="BX106" s="2" t="str">
        <f t="shared" si="126"/>
        <v/>
      </c>
      <c r="BY106" s="2" t="str">
        <f t="shared" si="126"/>
        <v/>
      </c>
      <c r="BZ106" s="2" t="str">
        <f t="shared" si="126"/>
        <v/>
      </c>
      <c r="CA106" s="2" t="str">
        <f t="shared" si="126"/>
        <v/>
      </c>
      <c r="CB106" s="2" t="str">
        <f t="shared" si="126"/>
        <v/>
      </c>
      <c r="CC106" s="2" t="str">
        <f t="shared" si="126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28"/>
        <v/>
      </c>
      <c r="CV106" s="2" t="str">
        <f t="shared" si="128"/>
        <v/>
      </c>
      <c r="CW106" s="2" t="str">
        <f t="shared" si="128"/>
        <v/>
      </c>
      <c r="CX106" s="2" t="str">
        <f t="shared" si="128"/>
        <v/>
      </c>
      <c r="CY106" s="2" t="str">
        <f t="shared" si="128"/>
        <v/>
      </c>
      <c r="CZ106" s="2" t="str">
        <f t="shared" si="128"/>
        <v/>
      </c>
      <c r="DA106" s="2" t="str">
        <f t="shared" si="128"/>
        <v/>
      </c>
      <c r="DB106" s="2" t="str">
        <f t="shared" si="128"/>
        <v/>
      </c>
      <c r="DC106" s="2" t="str">
        <f t="shared" si="128"/>
        <v/>
      </c>
      <c r="DD106" s="2" t="str">
        <f t="shared" si="128"/>
        <v/>
      </c>
      <c r="DE106" s="2" t="str">
        <f t="shared" si="128"/>
        <v/>
      </c>
      <c r="DF106" s="2" t="str">
        <f t="shared" si="128"/>
        <v/>
      </c>
      <c r="DG106" s="2" t="str">
        <f t="shared" si="128"/>
        <v/>
      </c>
      <c r="DH106" s="2" t="str">
        <f t="shared" si="128"/>
        <v/>
      </c>
      <c r="DI106" s="2" t="str">
        <f t="shared" si="128"/>
        <v/>
      </c>
      <c r="DK106" s="2">
        <f t="shared" si="134"/>
        <v>72.280223057184742</v>
      </c>
      <c r="DL106" s="2">
        <f t="shared" si="134"/>
        <v>79.523183651026386</v>
      </c>
      <c r="DM106" s="2">
        <f t="shared" si="134"/>
        <v>81.030526661573717</v>
      </c>
      <c r="DN106" s="2">
        <f t="shared" si="134"/>
        <v>82.533787433155084</v>
      </c>
      <c r="DO106" s="2">
        <f t="shared" si="134"/>
        <v>89.661780080213887</v>
      </c>
      <c r="DP106" s="2">
        <f t="shared" si="134"/>
        <v>82.809914884135466</v>
      </c>
      <c r="DQ106" s="2">
        <f t="shared" si="134"/>
        <v>80.112433467741937</v>
      </c>
      <c r="DR106" s="2">
        <f t="shared" si="134"/>
        <v>83.230413306451638</v>
      </c>
      <c r="DS106" s="2">
        <f t="shared" si="134"/>
        <v>82.423804812834234</v>
      </c>
      <c r="DT106" s="2">
        <f t="shared" si="134"/>
        <v>75.164669354838722</v>
      </c>
      <c r="DU106" s="2">
        <f t="shared" si="134"/>
        <v>78.320039956011726</v>
      </c>
      <c r="DV106" s="2">
        <f t="shared" si="134"/>
        <v>78.417483870967715</v>
      </c>
      <c r="DW106" s="2">
        <f t="shared" si="134"/>
        <v>77.784060483870974</v>
      </c>
      <c r="DX106" s="2">
        <f t="shared" si="134"/>
        <v>69.471590725806465</v>
      </c>
      <c r="DY106" s="2">
        <f t="shared" si="134"/>
        <v>55.698982905982895</v>
      </c>
      <c r="EA106" s="2">
        <f t="shared" si="96"/>
        <v>54.345664909422027</v>
      </c>
      <c r="EB106" s="2">
        <f t="shared" si="96"/>
        <v>56.574029585798797</v>
      </c>
      <c r="EC106" s="2">
        <f t="shared" si="96"/>
        <v>56.118281615784568</v>
      </c>
      <c r="ED106" s="2">
        <f t="shared" si="96"/>
        <v>56.587172614107878</v>
      </c>
      <c r="EE106" s="2">
        <f t="shared" si="96"/>
        <v>58.393487363364201</v>
      </c>
      <c r="EF106" s="2">
        <f t="shared" si="96"/>
        <v>56.788136824665621</v>
      </c>
      <c r="EG106" s="2">
        <f t="shared" si="96"/>
        <v>55.888672049100208</v>
      </c>
      <c r="EH106" s="2">
        <f t="shared" si="96"/>
        <v>56.52450093384244</v>
      </c>
      <c r="EI106" s="2">
        <f t="shared" si="96"/>
        <v>56.332071572791207</v>
      </c>
      <c r="EJ106" s="2">
        <f t="shared" si="96"/>
        <v>55.049984427580121</v>
      </c>
      <c r="EK106" s="2">
        <f t="shared" si="96"/>
        <v>55.449839891930004</v>
      </c>
      <c r="EL106" s="2">
        <f t="shared" si="96"/>
        <v>54.737404596891025</v>
      </c>
      <c r="EM106" s="2">
        <f t="shared" si="135"/>
        <v>55.303669475548446</v>
      </c>
      <c r="EN106" s="2">
        <f t="shared" si="135"/>
        <v>57.167329332848425</v>
      </c>
      <c r="EO106" s="2">
        <f t="shared" si="135"/>
        <v>54.402916637354899</v>
      </c>
      <c r="EQ106" s="2">
        <f t="shared" si="136"/>
        <v>53.414914223346464</v>
      </c>
      <c r="ER106" s="2">
        <f t="shared" si="136"/>
        <v>56.358601884779411</v>
      </c>
      <c r="ES106" s="2">
        <f t="shared" si="136"/>
        <v>55.559012682323377</v>
      </c>
      <c r="ET106" s="2">
        <f t="shared" si="136"/>
        <v>56.64248650955912</v>
      </c>
      <c r="EU106" s="2">
        <f t="shared" si="136"/>
        <v>58.097861061169873</v>
      </c>
      <c r="EV106" s="2">
        <f t="shared" si="136"/>
        <v>56.546096402702048</v>
      </c>
      <c r="EW106" s="2">
        <f t="shared" si="136"/>
        <v>55.671884616587782</v>
      </c>
      <c r="EX106" s="2">
        <f t="shared" si="136"/>
        <v>56.100682536928147</v>
      </c>
      <c r="EY106" s="2">
        <f t="shared" si="136"/>
        <v>55.768175066748697</v>
      </c>
      <c r="EZ106" s="2">
        <f t="shared" si="136"/>
        <v>54.788289573794081</v>
      </c>
      <c r="FA106" s="2">
        <f t="shared" si="136"/>
        <v>54.854608672661158</v>
      </c>
      <c r="FB106" s="2">
        <f t="shared" si="136"/>
        <v>54.410124483034636</v>
      </c>
      <c r="FC106" s="2">
        <f t="shared" si="136"/>
        <v>54.677219038449017</v>
      </c>
      <c r="FD106" s="2">
        <f t="shared" si="136"/>
        <v>56.733355892987966</v>
      </c>
      <c r="FE106" s="2">
        <f t="shared" si="136"/>
        <v>54.336954616516778</v>
      </c>
      <c r="FG106" s="2">
        <f t="shared" si="137"/>
        <v>0.99483626818904192</v>
      </c>
      <c r="FH106" s="2">
        <f t="shared" si="137"/>
        <v>0.99599310810530428</v>
      </c>
      <c r="FI106" s="2">
        <f t="shared" si="137"/>
        <v>0.99435897054286515</v>
      </c>
      <c r="FJ106" s="2">
        <f t="shared" si="137"/>
        <v>0.99558126855637608</v>
      </c>
      <c r="FK106" s="2">
        <f t="shared" si="137"/>
        <v>0.99636681477240263</v>
      </c>
      <c r="FL106" s="2">
        <f t="shared" si="137"/>
        <v>0.99585665728478023</v>
      </c>
      <c r="FM106" s="2">
        <f t="shared" si="137"/>
        <v>0.99617047729281594</v>
      </c>
      <c r="FN106" s="2">
        <f t="shared" si="137"/>
        <v>0.99627189564394403</v>
      </c>
      <c r="FO106" s="2">
        <f t="shared" si="137"/>
        <v>0.99664154150202977</v>
      </c>
      <c r="FP106" s="2">
        <f t="shared" si="137"/>
        <v>0.99654936347752887</v>
      </c>
      <c r="FQ106" s="2">
        <f t="shared" si="137"/>
        <v>0.99603194794133787</v>
      </c>
      <c r="FR106" s="2">
        <f t="shared" si="137"/>
        <v>0.9962639892190801</v>
      </c>
      <c r="FS106" s="2">
        <f t="shared" si="137"/>
        <v>0.99389327264600513</v>
      </c>
      <c r="FT106" s="2">
        <f t="shared" si="137"/>
        <v>0.99029222668750672</v>
      </c>
      <c r="FU106" s="2">
        <f t="shared" si="137"/>
        <v>0.98753492288402989</v>
      </c>
      <c r="FW106" s="2">
        <f t="shared" si="129"/>
        <v>6.4243036833948999E-7</v>
      </c>
      <c r="FX106" s="2">
        <f t="shared" si="129"/>
        <v>1.223214182463726E-6</v>
      </c>
      <c r="FY106" s="2">
        <f t="shared" si="129"/>
        <v>8.875571540834447E-7</v>
      </c>
      <c r="FZ106" s="2">
        <f t="shared" si="129"/>
        <v>1.2318034077815962E-6</v>
      </c>
      <c r="GA106" s="2">
        <f t="shared" si="129"/>
        <v>1.5104699143421625E-6</v>
      </c>
      <c r="GB106" s="2">
        <f t="shared" si="129"/>
        <v>1.1372202006423825E-6</v>
      </c>
      <c r="GC106" s="2">
        <f t="shared" si="129"/>
        <v>1.1290787071249294E-6</v>
      </c>
      <c r="GD106" s="2">
        <f t="shared" si="129"/>
        <v>1.3097325570998963E-6</v>
      </c>
      <c r="GE106" s="2">
        <f t="shared" si="129"/>
        <v>1.9524964408043897E-6</v>
      </c>
      <c r="GF106" s="2">
        <f t="shared" si="129"/>
        <v>2.3651331104968196E-6</v>
      </c>
      <c r="GG106" s="2">
        <f t="shared" si="129"/>
        <v>2.3488143017175072E-6</v>
      </c>
      <c r="GH106" s="2">
        <f t="shared" si="129"/>
        <v>2.2651005600987128E-6</v>
      </c>
      <c r="GI106" s="2">
        <f t="shared" si="129"/>
        <v>6.5440610527513482E-6</v>
      </c>
      <c r="GJ106" s="2">
        <f t="shared" si="129"/>
        <v>1.3651007745431326E-5</v>
      </c>
      <c r="GK106" s="2">
        <f t="shared" si="129"/>
        <v>2.3074530358047579E-5</v>
      </c>
      <c r="GM106" s="107">
        <f t="shared" si="130"/>
        <v>4.0888466848506031E-15</v>
      </c>
      <c r="GN106" s="107">
        <f t="shared" si="130"/>
        <v>3.4190900843306737E-18</v>
      </c>
      <c r="GO106" s="107">
        <f t="shared" si="130"/>
        <v>1.625652772814741E-16</v>
      </c>
      <c r="GP106" s="107">
        <f t="shared" si="130"/>
        <v>2.5331830988872692E-19</v>
      </c>
      <c r="GQ106" s="107">
        <f t="shared" si="130"/>
        <v>4.5701570444353017E-23</v>
      </c>
      <c r="GR106" s="107">
        <f t="shared" si="130"/>
        <v>1.5656847816358295E-21</v>
      </c>
      <c r="GS106" s="107">
        <f t="shared" si="130"/>
        <v>6.3487858416975745E-23</v>
      </c>
      <c r="GT106" s="107">
        <f t="shared" si="130"/>
        <v>3.1509044061333508E-23</v>
      </c>
      <c r="GU106" s="107">
        <f t="shared" si="130"/>
        <v>6.0197937195448182E-24</v>
      </c>
      <c r="GV106" s="107">
        <f t="shared" si="130"/>
        <v>9.7933220877561042E-25</v>
      </c>
      <c r="GW106" s="107">
        <f t="shared" si="130"/>
        <v>2.6546848721316996E-23</v>
      </c>
      <c r="GX106" s="107">
        <f t="shared" si="130"/>
        <v>4.1555349743759217E-24</v>
      </c>
      <c r="GY106" s="107">
        <f t="shared" si="130"/>
        <v>2.0676655135975589E-23</v>
      </c>
      <c r="GZ106" s="107">
        <f t="shared" si="130"/>
        <v>8.994023458012696E-23</v>
      </c>
      <c r="HA106" s="107">
        <f t="shared" si="130"/>
        <v>3.2142540501028403E-31</v>
      </c>
      <c r="HC106" s="107">
        <f t="shared" si="76"/>
        <v>0.25443594735477087</v>
      </c>
      <c r="HD106" s="107">
        <f t="shared" si="76"/>
        <v>0.11435981803457607</v>
      </c>
      <c r="HE106" s="107">
        <f t="shared" si="76"/>
        <v>0.25289249793058977</v>
      </c>
      <c r="HF106" s="107">
        <f t="shared" si="76"/>
        <v>0.11622987629038979</v>
      </c>
      <c r="HG106" s="107">
        <f t="shared" si="76"/>
        <v>4.5561923471614342E-2</v>
      </c>
      <c r="HH106" s="107">
        <f t="shared" si="76"/>
        <v>9.5998581851716405E-2</v>
      </c>
      <c r="HI106" s="107">
        <f t="shared" si="138"/>
        <v>6.4390700373433279E-2</v>
      </c>
      <c r="HJ106" s="107">
        <f t="shared" si="138"/>
        <v>5.2694681538865112E-2</v>
      </c>
      <c r="HK106" s="107">
        <f t="shared" si="138"/>
        <v>2.3168922122167875E-2</v>
      </c>
      <c r="HL106" s="107">
        <f t="shared" si="138"/>
        <v>2.0161139068323966E-2</v>
      </c>
      <c r="HM106" s="107">
        <f t="shared" si="138"/>
        <v>3.3574096380040386E-2</v>
      </c>
      <c r="HN106" s="107">
        <f t="shared" si="138"/>
        <v>3.0101477466967026E-2</v>
      </c>
      <c r="HO106" s="107">
        <f t="shared" si="138"/>
        <v>4.2406486074004809E-2</v>
      </c>
      <c r="HP106" s="107">
        <f t="shared" si="138"/>
        <v>5.9842870837034302E-2</v>
      </c>
      <c r="HQ106" s="107">
        <f t="shared" si="138"/>
        <v>9.9793222945245424E-3</v>
      </c>
      <c r="HS106" s="107">
        <f t="shared" si="131"/>
        <v>4.3402419964700925E-9</v>
      </c>
      <c r="HT106" s="107">
        <f t="shared" si="131"/>
        <v>5.6297596829268078E-9</v>
      </c>
      <c r="HU106" s="107">
        <f t="shared" si="131"/>
        <v>7.1941825818739249E-10</v>
      </c>
      <c r="HV106" s="107">
        <f t="shared" si="131"/>
        <v>8.8304361283996575E-10</v>
      </c>
      <c r="HW106" s="107">
        <f t="shared" si="131"/>
        <v>2.8373383459861886E-10</v>
      </c>
      <c r="HX106" s="107">
        <f t="shared" si="131"/>
        <v>1.0715124323452324E-10</v>
      </c>
      <c r="HY106" s="107">
        <f t="shared" si="131"/>
        <v>6.993435791046798E-11</v>
      </c>
      <c r="HZ106" s="107">
        <f t="shared" si="131"/>
        <v>1.1613861875461349E-10</v>
      </c>
      <c r="IA106" s="107">
        <f t="shared" si="131"/>
        <v>8.4486144173247687E-10</v>
      </c>
      <c r="IB106" s="107">
        <f t="shared" si="131"/>
        <v>6.0811392863835733E-10</v>
      </c>
      <c r="IC106" s="107">
        <f t="shared" si="131"/>
        <v>6.0500978826451051E-10</v>
      </c>
      <c r="ID106" s="107">
        <f t="shared" si="131"/>
        <v>3.8407432843927164E-10</v>
      </c>
      <c r="IE106" s="107">
        <f t="shared" si="131"/>
        <v>3.7326827288490906E-10</v>
      </c>
      <c r="IF106" s="107">
        <f t="shared" si="131"/>
        <v>1.6478704493191474E-10</v>
      </c>
      <c r="IG106" s="107">
        <f t="shared" si="131"/>
        <v>3.5173024432710263E-8</v>
      </c>
      <c r="II106" s="107">
        <f t="shared" si="132"/>
        <v>1.668038255387957E-33</v>
      </c>
      <c r="IJ106" s="107">
        <f t="shared" si="132"/>
        <v>4.6482780624970615E-34</v>
      </c>
      <c r="IK106" s="107">
        <f t="shared" si="132"/>
        <v>2.262953606466334E-36</v>
      </c>
      <c r="IL106" s="107">
        <f t="shared" si="132"/>
        <v>1.7396732304194158E-37</v>
      </c>
      <c r="IM106" s="107">
        <f t="shared" si="132"/>
        <v>7.408786118169734E-41</v>
      </c>
      <c r="IN106" s="107">
        <f t="shared" si="132"/>
        <v>1.8530314643541961E-41</v>
      </c>
      <c r="IO106" s="107">
        <f t="shared" si="132"/>
        <v>4.469946816778056E-43</v>
      </c>
      <c r="IP106" s="107">
        <f t="shared" si="132"/>
        <v>2.2831756653490629E-42</v>
      </c>
      <c r="IQ106" s="107">
        <f t="shared" si="132"/>
        <v>7.7230792965255704E-40</v>
      </c>
      <c r="IR106" s="107">
        <f t="shared" si="132"/>
        <v>2.0684408095840985E-40</v>
      </c>
      <c r="IS106" s="107">
        <f t="shared" si="132"/>
        <v>6.4245599296511306E-40</v>
      </c>
      <c r="IT106" s="107">
        <f t="shared" si="132"/>
        <v>1.0603534548235822E-40</v>
      </c>
      <c r="IU106" s="107">
        <f t="shared" si="132"/>
        <v>4.6786608587870521E-40</v>
      </c>
      <c r="IV106" s="107">
        <f t="shared" si="132"/>
        <v>1.9158907914079427E-41</v>
      </c>
      <c r="IW106" s="107">
        <f t="shared" si="132"/>
        <v>2.3293062919859832E-34</v>
      </c>
      <c r="IY106" s="107">
        <f t="shared" si="133"/>
        <v>0.25443595169501698</v>
      </c>
      <c r="IZ106" s="107">
        <f t="shared" si="133"/>
        <v>0.11435982366433575</v>
      </c>
      <c r="JA106" s="107">
        <f t="shared" si="133"/>
        <v>0.25289249865000818</v>
      </c>
      <c r="JB106" s="107">
        <f t="shared" si="133"/>
        <v>0.1162298771734334</v>
      </c>
      <c r="JC106" s="107">
        <f t="shared" si="133"/>
        <v>4.5561923755348177E-2</v>
      </c>
      <c r="JD106" s="107">
        <f t="shared" si="133"/>
        <v>9.5998581958867651E-2</v>
      </c>
      <c r="JE106" s="107">
        <f t="shared" si="133"/>
        <v>6.4390700443367643E-2</v>
      </c>
      <c r="JF106" s="107">
        <f t="shared" si="133"/>
        <v>5.2694681655003732E-2</v>
      </c>
      <c r="JG106" s="107">
        <f t="shared" si="133"/>
        <v>2.3168922967029316E-2</v>
      </c>
      <c r="JH106" s="107">
        <f t="shared" si="133"/>
        <v>2.0161139676437893E-2</v>
      </c>
      <c r="JI106" s="107">
        <f t="shared" si="133"/>
        <v>3.3574096985050171E-2</v>
      </c>
      <c r="JJ106" s="107">
        <f t="shared" si="133"/>
        <v>3.0101477851041353E-2</v>
      </c>
      <c r="JK106" s="107">
        <f t="shared" si="133"/>
        <v>4.240648644727308E-2</v>
      </c>
      <c r="JL106" s="107">
        <f t="shared" si="133"/>
        <v>5.9842871001821347E-2</v>
      </c>
      <c r="JM106" s="107">
        <f t="shared" si="133"/>
        <v>9.9793574675489747E-3</v>
      </c>
    </row>
    <row r="107" spans="2:273" x14ac:dyDescent="0.25">
      <c r="B107" s="2">
        <v>79</v>
      </c>
      <c r="C107" s="37">
        <v>60.238</v>
      </c>
      <c r="D107" s="37">
        <v>54.905000000000001</v>
      </c>
      <c r="E107" s="37">
        <v>60.968000000000004</v>
      </c>
      <c r="F107" s="37">
        <v>54.524999999999999</v>
      </c>
      <c r="G107" s="37">
        <v>56.197000000000003</v>
      </c>
      <c r="H107" s="37">
        <v>55.82</v>
      </c>
      <c r="I107" s="37">
        <v>54.491999999999997</v>
      </c>
      <c r="J107" s="37">
        <v>56.051000000000002</v>
      </c>
      <c r="K107" s="37">
        <v>55</v>
      </c>
      <c r="L107" s="37">
        <v>53.767000000000003</v>
      </c>
      <c r="M107" s="37">
        <v>54.6</v>
      </c>
      <c r="N107" s="37">
        <v>52.25</v>
      </c>
      <c r="O107" s="37">
        <v>55.533000000000001</v>
      </c>
      <c r="P107" s="37">
        <v>54.033000000000001</v>
      </c>
      <c r="Q107" s="37">
        <v>53.365000000000002</v>
      </c>
      <c r="S107" s="4">
        <f t="shared" si="97"/>
        <v>71.110665123426045</v>
      </c>
      <c r="T107" s="4">
        <f t="shared" si="98"/>
        <v>61.442311773241165</v>
      </c>
      <c r="U107" s="4">
        <f t="shared" si="99"/>
        <v>72.895039053594147</v>
      </c>
      <c r="V107" s="4">
        <f t="shared" si="100"/>
        <v>61.589530795008081</v>
      </c>
      <c r="W107" s="4">
        <f t="shared" si="101"/>
        <v>59.474034179586084</v>
      </c>
      <c r="X107" s="4">
        <f t="shared" si="102"/>
        <v>60.139139794409274</v>
      </c>
      <c r="Y107" s="4">
        <f t="shared" si="103"/>
        <v>57.688467769232183</v>
      </c>
      <c r="Z107" s="4">
        <f t="shared" si="104"/>
        <v>57.79039307948392</v>
      </c>
      <c r="AA107" s="4">
        <f t="shared" si="105"/>
        <v>56.650133436834743</v>
      </c>
      <c r="AB107" s="4">
        <f t="shared" si="106"/>
        <v>55.281724261171476</v>
      </c>
      <c r="AC107" s="4">
        <f t="shared" si="107"/>
        <v>56.085011397205243</v>
      </c>
      <c r="AD107" s="4">
        <f t="shared" si="108"/>
        <v>55.264964331353816</v>
      </c>
      <c r="AE107" s="4">
        <f t="shared" si="109"/>
        <v>56.245047829654652</v>
      </c>
      <c r="AF107" s="4">
        <f t="shared" si="110"/>
        <v>58.58769639998188</v>
      </c>
      <c r="AG107" s="4">
        <f t="shared" si="110"/>
        <v>54.351124360463665</v>
      </c>
      <c r="AI107" s="4">
        <f t="shared" si="111"/>
        <v>-10.872665123426046</v>
      </c>
      <c r="AJ107" s="4">
        <f t="shared" si="112"/>
        <v>-6.5373117732411643</v>
      </c>
      <c r="AK107" s="4">
        <f t="shared" si="113"/>
        <v>-11.927039053594143</v>
      </c>
      <c r="AL107" s="4">
        <f t="shared" si="114"/>
        <v>-7.064530795008082</v>
      </c>
      <c r="AM107" s="4">
        <f t="shared" si="115"/>
        <v>-3.2770341795860816</v>
      </c>
      <c r="AN107" s="4">
        <f t="shared" si="116"/>
        <v>-4.3191397944092742</v>
      </c>
      <c r="AO107" s="4">
        <f t="shared" si="117"/>
        <v>-3.1964677692321857</v>
      </c>
      <c r="AP107" s="4">
        <f t="shared" si="118"/>
        <v>-1.7393930794839179</v>
      </c>
      <c r="AQ107" s="4">
        <f t="shared" si="119"/>
        <v>-1.6501334368347429</v>
      </c>
      <c r="AR107" s="4">
        <f t="shared" si="120"/>
        <v>-1.5147242611714731</v>
      </c>
      <c r="AS107" s="4">
        <f t="shared" si="121"/>
        <v>-1.4850113972052412</v>
      </c>
      <c r="AT107" s="4">
        <f t="shared" si="122"/>
        <v>-3.0149643313538164</v>
      </c>
      <c r="AU107" s="4">
        <f t="shared" si="123"/>
        <v>-0.71204782965465085</v>
      </c>
      <c r="AV107" s="4">
        <f t="shared" si="124"/>
        <v>-4.5546963999818786</v>
      </c>
      <c r="AW107" s="4">
        <f t="shared" si="124"/>
        <v>-0.9861243604636627</v>
      </c>
      <c r="AY107" s="2">
        <f t="shared" si="125"/>
        <v>54.276034662067524</v>
      </c>
      <c r="AZ107" s="2">
        <f t="shared" si="125"/>
        <v>56.513634714888248</v>
      </c>
      <c r="BA107" s="2">
        <f t="shared" si="125"/>
        <v>56.077891869183254</v>
      </c>
      <c r="BB107" s="2">
        <f t="shared" si="125"/>
        <v>56.554267012416858</v>
      </c>
      <c r="BC107" s="2">
        <f t="shared" si="125"/>
        <v>58.322594331065041</v>
      </c>
      <c r="BD107" s="2">
        <f t="shared" si="125"/>
        <v>56.719052292575917</v>
      </c>
      <c r="BE107" s="2">
        <f t="shared" si="125"/>
        <v>55.812423755903346</v>
      </c>
      <c r="BF107" s="2">
        <f t="shared" si="125"/>
        <v>56.436148686563207</v>
      </c>
      <c r="BG107" s="2">
        <f t="shared" si="125"/>
        <v>56.215115807848612</v>
      </c>
      <c r="BH107" s="2">
        <f t="shared" si="125"/>
        <v>54.941390653562316</v>
      </c>
      <c r="BI107" s="2">
        <f t="shared" si="125"/>
        <v>55.340823354939772</v>
      </c>
      <c r="BJ107" s="2">
        <f t="shared" si="125"/>
        <v>54.651683367815494</v>
      </c>
      <c r="BK107" s="2">
        <f t="shared" si="125"/>
        <v>55.24198472211642</v>
      </c>
      <c r="BL107" s="2">
        <f t="shared" si="125"/>
        <v>57.085968162931543</v>
      </c>
      <c r="BM107" s="2">
        <f t="shared" si="125"/>
        <v>54.278790969760045</v>
      </c>
      <c r="BO107" s="2" t="str">
        <f t="shared" si="126"/>
        <v/>
      </c>
      <c r="BP107" s="2" t="str">
        <f t="shared" si="126"/>
        <v/>
      </c>
      <c r="BQ107" s="2" t="str">
        <f t="shared" si="126"/>
        <v/>
      </c>
      <c r="BR107" s="2" t="str">
        <f t="shared" si="126"/>
        <v/>
      </c>
      <c r="BS107" s="2" t="str">
        <f t="shared" si="126"/>
        <v/>
      </c>
      <c r="BT107" s="2" t="str">
        <f t="shared" si="126"/>
        <v/>
      </c>
      <c r="BU107" s="2" t="str">
        <f t="shared" si="126"/>
        <v/>
      </c>
      <c r="BV107" s="2" t="str">
        <f t="shared" si="126"/>
        <v/>
      </c>
      <c r="BW107" s="2" t="str">
        <f t="shared" si="126"/>
        <v/>
      </c>
      <c r="BX107" s="2" t="str">
        <f t="shared" si="126"/>
        <v/>
      </c>
      <c r="BY107" s="2" t="str">
        <f t="shared" si="126"/>
        <v/>
      </c>
      <c r="BZ107" s="2" t="str">
        <f t="shared" si="126"/>
        <v/>
      </c>
      <c r="CA107" s="2" t="str">
        <f t="shared" si="126"/>
        <v/>
      </c>
      <c r="CB107" s="2" t="str">
        <f t="shared" si="126"/>
        <v/>
      </c>
      <c r="CC107" s="2" t="str">
        <f t="shared" si="126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>
        <f t="shared" si="127"/>
        <v>53.365000000000002</v>
      </c>
      <c r="CU107" s="2" t="str">
        <f t="shared" si="128"/>
        <v/>
      </c>
      <c r="CV107" s="2" t="str">
        <f t="shared" si="128"/>
        <v/>
      </c>
      <c r="CW107" s="2" t="str">
        <f t="shared" si="128"/>
        <v/>
      </c>
      <c r="CX107" s="2" t="str">
        <f t="shared" si="128"/>
        <v/>
      </c>
      <c r="CY107" s="2" t="str">
        <f t="shared" si="128"/>
        <v/>
      </c>
      <c r="CZ107" s="2" t="str">
        <f t="shared" si="128"/>
        <v/>
      </c>
      <c r="DA107" s="2" t="str">
        <f t="shared" si="128"/>
        <v/>
      </c>
      <c r="DB107" s="2" t="str">
        <f t="shared" si="128"/>
        <v/>
      </c>
      <c r="DC107" s="2" t="str">
        <f t="shared" si="128"/>
        <v/>
      </c>
      <c r="DD107" s="2" t="str">
        <f t="shared" si="128"/>
        <v/>
      </c>
      <c r="DE107" s="2" t="str">
        <f t="shared" si="128"/>
        <v/>
      </c>
      <c r="DF107" s="2" t="str">
        <f t="shared" si="128"/>
        <v/>
      </c>
      <c r="DG107" s="2" t="str">
        <f t="shared" si="128"/>
        <v/>
      </c>
      <c r="DH107" s="2" t="str">
        <f t="shared" si="128"/>
        <v/>
      </c>
      <c r="DI107" s="2">
        <f t="shared" si="128"/>
        <v>53.365000000000002</v>
      </c>
      <c r="DK107" s="2">
        <f t="shared" si="134"/>
        <v>72.417652126099696</v>
      </c>
      <c r="DL107" s="2">
        <f t="shared" si="134"/>
        <v>79.662102089442811</v>
      </c>
      <c r="DM107" s="2">
        <f t="shared" si="134"/>
        <v>81.215130634071812</v>
      </c>
      <c r="DN107" s="2">
        <f t="shared" si="134"/>
        <v>82.766345588235296</v>
      </c>
      <c r="DO107" s="2">
        <f t="shared" si="134"/>
        <v>89.966220588235274</v>
      </c>
      <c r="DP107" s="2">
        <f t="shared" si="134"/>
        <v>83.038961675579316</v>
      </c>
      <c r="DQ107" s="2">
        <f t="shared" si="134"/>
        <v>80.2897448680352</v>
      </c>
      <c r="DR107" s="2">
        <f t="shared" si="134"/>
        <v>83.425338526392991</v>
      </c>
      <c r="DS107" s="2">
        <f t="shared" si="134"/>
        <v>82.637053475935829</v>
      </c>
      <c r="DT107" s="2">
        <f t="shared" si="134"/>
        <v>75.304913306451624</v>
      </c>
      <c r="DU107" s="2">
        <f t="shared" si="134"/>
        <v>78.519195564516139</v>
      </c>
      <c r="DV107" s="2">
        <f t="shared" si="134"/>
        <v>78.621261290322551</v>
      </c>
      <c r="DW107" s="2">
        <f t="shared" si="134"/>
        <v>77.95854857038124</v>
      </c>
      <c r="DX107" s="2">
        <f t="shared" si="134"/>
        <v>69.548746151026407</v>
      </c>
      <c r="DY107" s="2">
        <f t="shared" si="134"/>
        <v>55.619113553113543</v>
      </c>
      <c r="EA107" s="2">
        <f t="shared" si="96"/>
        <v>54.201237707274991</v>
      </c>
      <c r="EB107" s="2">
        <f t="shared" si="96"/>
        <v>56.439661985039621</v>
      </c>
      <c r="EC107" s="2">
        <f t="shared" si="96"/>
        <v>55.964617810958551</v>
      </c>
      <c r="ED107" s="2">
        <f t="shared" si="96"/>
        <v>56.461856224066381</v>
      </c>
      <c r="EE107" s="2">
        <f t="shared" si="96"/>
        <v>58.23094020515677</v>
      </c>
      <c r="EF107" s="2">
        <f t="shared" si="96"/>
        <v>56.632068816422198</v>
      </c>
      <c r="EG107" s="2">
        <f t="shared" si="96"/>
        <v>55.73768030668257</v>
      </c>
      <c r="EH107" s="2">
        <f t="shared" si="96"/>
        <v>56.35592614343819</v>
      </c>
      <c r="EI107" s="2">
        <f t="shared" si="96"/>
        <v>56.144393302234917</v>
      </c>
      <c r="EJ107" s="2">
        <f t="shared" si="96"/>
        <v>54.885382974773137</v>
      </c>
      <c r="EK107" s="2">
        <f t="shared" si="96"/>
        <v>55.267477230901775</v>
      </c>
      <c r="EL107" s="2">
        <f t="shared" si="96"/>
        <v>54.580284936763384</v>
      </c>
      <c r="EM107" s="2">
        <f t="shared" si="135"/>
        <v>55.12877490859232</v>
      </c>
      <c r="EN107" s="2">
        <f t="shared" si="135"/>
        <v>56.985133834404166</v>
      </c>
      <c r="EO107" s="2">
        <f t="shared" si="135"/>
        <v>54.264620940321251</v>
      </c>
      <c r="EQ107" s="2">
        <f t="shared" si="136"/>
        <v>53.319682981555779</v>
      </c>
      <c r="ER107" s="2">
        <f t="shared" si="136"/>
        <v>56.231447724517892</v>
      </c>
      <c r="ES107" s="2">
        <f t="shared" si="136"/>
        <v>55.434386667562947</v>
      </c>
      <c r="ET107" s="2">
        <f t="shared" si="136"/>
        <v>56.506108162103118</v>
      </c>
      <c r="EU107" s="2">
        <f t="shared" si="136"/>
        <v>57.952982833489621</v>
      </c>
      <c r="EV107" s="2">
        <f t="shared" si="136"/>
        <v>56.401092246160289</v>
      </c>
      <c r="EW107" s="2">
        <f t="shared" si="136"/>
        <v>55.528611796053255</v>
      </c>
      <c r="EX107" s="2">
        <f t="shared" si="136"/>
        <v>55.953370002990738</v>
      </c>
      <c r="EY107" s="2">
        <f t="shared" si="136"/>
        <v>55.614120931116936</v>
      </c>
      <c r="EZ107" s="2">
        <f t="shared" si="136"/>
        <v>54.637765524491975</v>
      </c>
      <c r="FA107" s="2">
        <f t="shared" si="136"/>
        <v>54.706294000362931</v>
      </c>
      <c r="FB107" s="2">
        <f t="shared" si="136"/>
        <v>54.269521279213073</v>
      </c>
      <c r="FC107" s="2">
        <f t="shared" si="136"/>
        <v>54.541911063414922</v>
      </c>
      <c r="FD107" s="2">
        <f t="shared" si="136"/>
        <v>56.576097356090663</v>
      </c>
      <c r="FE107" s="2">
        <f t="shared" si="136"/>
        <v>54.196619925119194</v>
      </c>
      <c r="FG107" s="2">
        <f t="shared" si="137"/>
        <v>0.99589394125268582</v>
      </c>
      <c r="FH107" s="2">
        <f t="shared" si="137"/>
        <v>0.99681458752170438</v>
      </c>
      <c r="FI107" s="2">
        <f t="shared" si="137"/>
        <v>0.99551396633084133</v>
      </c>
      <c r="FJ107" s="2">
        <f t="shared" si="137"/>
        <v>0.99648688410379316</v>
      </c>
      <c r="FK107" s="2">
        <f t="shared" si="137"/>
        <v>0.99711190027764673</v>
      </c>
      <c r="FL107" s="2">
        <f t="shared" si="137"/>
        <v>0.99670601886783772</v>
      </c>
      <c r="FM107" s="2">
        <f t="shared" si="137"/>
        <v>0.99695570422563418</v>
      </c>
      <c r="FN107" s="2">
        <f t="shared" si="137"/>
        <v>0.99703638905245506</v>
      </c>
      <c r="FO107" s="2">
        <f t="shared" si="137"/>
        <v>0.99733043761615692</v>
      </c>
      <c r="FP107" s="2">
        <f t="shared" si="137"/>
        <v>0.99725711536130313</v>
      </c>
      <c r="FQ107" s="2">
        <f t="shared" si="137"/>
        <v>0.99684548976581777</v>
      </c>
      <c r="FR107" s="2">
        <f t="shared" si="137"/>
        <v>0.99703009910359219</v>
      </c>
      <c r="FS107" s="2">
        <f t="shared" si="137"/>
        <v>0.9950409255076943</v>
      </c>
      <c r="FT107" s="2">
        <f t="shared" si="137"/>
        <v>0.99197355896963924</v>
      </c>
      <c r="FU107" s="2">
        <f t="shared" si="137"/>
        <v>0.98953711342436146</v>
      </c>
      <c r="FW107" s="2">
        <f t="shared" si="129"/>
        <v>8.0877178147852026E-7</v>
      </c>
      <c r="FX107" s="2">
        <f t="shared" si="129"/>
        <v>1.5399349306405157E-6</v>
      </c>
      <c r="FY107" s="2">
        <f t="shared" si="129"/>
        <v>1.1173679989117899E-6</v>
      </c>
      <c r="FZ107" s="2">
        <f t="shared" si="129"/>
        <v>1.5507481177872271E-6</v>
      </c>
      <c r="GA107" s="2">
        <f t="shared" si="129"/>
        <v>1.9015682152143935E-6</v>
      </c>
      <c r="GB107" s="2">
        <f t="shared" si="129"/>
        <v>1.4316749878301979E-6</v>
      </c>
      <c r="GC107" s="2">
        <f t="shared" si="129"/>
        <v>1.4214254607655692E-6</v>
      </c>
      <c r="GD107" s="2">
        <f t="shared" si="129"/>
        <v>1.6488550396224797E-6</v>
      </c>
      <c r="GE107" s="2">
        <f t="shared" si="129"/>
        <v>2.458046143098763E-6</v>
      </c>
      <c r="GF107" s="2">
        <f t="shared" si="129"/>
        <v>2.977524351664963E-6</v>
      </c>
      <c r="GG107" s="2">
        <f t="shared" si="129"/>
        <v>2.9569802136778533E-6</v>
      </c>
      <c r="GH107" s="2">
        <f t="shared" si="129"/>
        <v>2.8515909829418973E-6</v>
      </c>
      <c r="GI107" s="2">
        <f t="shared" si="129"/>
        <v>8.067812038158584E-6</v>
      </c>
      <c r="GJ107" s="2">
        <f t="shared" si="129"/>
        <v>1.6538525695663507E-5</v>
      </c>
      <c r="GK107" s="2">
        <f t="shared" si="129"/>
        <v>2.7545712194687161E-5</v>
      </c>
      <c r="GM107" s="107">
        <f t="shared" si="130"/>
        <v>2.4901228041468486E-16</v>
      </c>
      <c r="GN107" s="107">
        <f t="shared" si="130"/>
        <v>1.3088033650757918E-19</v>
      </c>
      <c r="GO107" s="107">
        <f t="shared" si="130"/>
        <v>7.0560292791569185E-18</v>
      </c>
      <c r="GP107" s="107">
        <f t="shared" si="130"/>
        <v>7.3019492754501549E-21</v>
      </c>
      <c r="GQ107" s="107">
        <f t="shared" si="130"/>
        <v>7.3210368278556362E-25</v>
      </c>
      <c r="GR107" s="107">
        <f t="shared" si="130"/>
        <v>3.0591126428327147E-23</v>
      </c>
      <c r="GS107" s="107">
        <f t="shared" si="130"/>
        <v>1.0043556042271284E-24</v>
      </c>
      <c r="GT107" s="107">
        <f t="shared" si="130"/>
        <v>4.7989149174781988E-25</v>
      </c>
      <c r="GU107" s="107">
        <f t="shared" si="130"/>
        <v>8.6621393582340401E-26</v>
      </c>
      <c r="GV107" s="107">
        <f t="shared" si="130"/>
        <v>1.1889468246545961E-26</v>
      </c>
      <c r="GW107" s="107">
        <f t="shared" si="130"/>
        <v>3.7970197574721459E-25</v>
      </c>
      <c r="GX107" s="107">
        <f t="shared" si="130"/>
        <v>5.3370225460674813E-26</v>
      </c>
      <c r="GY107" s="107">
        <f t="shared" si="130"/>
        <v>3.0718393589273049E-25</v>
      </c>
      <c r="GZ107" s="107">
        <f t="shared" si="130"/>
        <v>1.4526705804197556E-24</v>
      </c>
      <c r="HA107" s="107">
        <f t="shared" si="130"/>
        <v>1.1638730997912274E-33</v>
      </c>
      <c r="HC107" s="107">
        <f t="shared" si="76"/>
        <v>0.15736995789585376</v>
      </c>
      <c r="HD107" s="107">
        <f t="shared" si="76"/>
        <v>5.6164623455459368E-2</v>
      </c>
      <c r="HE107" s="107">
        <f t="shared" si="76"/>
        <v>0.15043193119886866</v>
      </c>
      <c r="HF107" s="107">
        <f t="shared" si="76"/>
        <v>5.4997284255860951E-2</v>
      </c>
      <c r="HG107" s="107">
        <f t="shared" si="76"/>
        <v>1.6725581323927378E-2</v>
      </c>
      <c r="HH107" s="107">
        <f t="shared" si="76"/>
        <v>4.1749828310521701E-2</v>
      </c>
      <c r="HI107" s="107">
        <f t="shared" si="138"/>
        <v>2.5185160177309755E-2</v>
      </c>
      <c r="HJ107" s="107">
        <f t="shared" si="138"/>
        <v>1.9730067661273751E-2</v>
      </c>
      <c r="HK107" s="107">
        <f t="shared" si="138"/>
        <v>7.4578823685771938E-3</v>
      </c>
      <c r="HL107" s="107">
        <f t="shared" si="138"/>
        <v>6.1610414770840215E-3</v>
      </c>
      <c r="HM107" s="107">
        <f t="shared" si="138"/>
        <v>1.1347934745493019E-2</v>
      </c>
      <c r="HN107" s="107">
        <f t="shared" si="138"/>
        <v>9.8816916273027113E-3</v>
      </c>
      <c r="HO107" s="107">
        <f t="shared" si="138"/>
        <v>1.5179751299926195E-2</v>
      </c>
      <c r="HP107" s="107">
        <f t="shared" si="138"/>
        <v>2.3089207412668698E-2</v>
      </c>
      <c r="HQ107" s="107">
        <f t="shared" si="138"/>
        <v>1.9716323741246636E-3</v>
      </c>
      <c r="HS107" s="107">
        <f t="shared" si="131"/>
        <v>1.2214815384810039E-8</v>
      </c>
      <c r="HT107" s="107">
        <f t="shared" si="131"/>
        <v>1.6651765568526725E-8</v>
      </c>
      <c r="HU107" s="107">
        <f t="shared" si="131"/>
        <v>2.288296850451734E-9</v>
      </c>
      <c r="HV107" s="107">
        <f t="shared" si="131"/>
        <v>2.9231459509222106E-9</v>
      </c>
      <c r="HW107" s="107">
        <f t="shared" si="131"/>
        <v>1.0471454994549536E-9</v>
      </c>
      <c r="HX107" s="107">
        <f t="shared" si="131"/>
        <v>4.0043848819894471E-10</v>
      </c>
      <c r="HY107" s="107">
        <f t="shared" si="131"/>
        <v>2.7160499978720031E-10</v>
      </c>
      <c r="HZ107" s="107">
        <f t="shared" si="131"/>
        <v>4.4545229070523109E-10</v>
      </c>
      <c r="IA107" s="107">
        <f t="shared" si="131"/>
        <v>3.0361504631924441E-9</v>
      </c>
      <c r="IB107" s="107">
        <f t="shared" si="131"/>
        <v>2.2720459904043883E-9</v>
      </c>
      <c r="IC107" s="107">
        <f t="shared" si="131"/>
        <v>2.2406466576226086E-9</v>
      </c>
      <c r="ID107" s="107">
        <f t="shared" si="131"/>
        <v>1.4572595267794895E-9</v>
      </c>
      <c r="IE107" s="107">
        <f t="shared" si="131"/>
        <v>1.3838461279272703E-9</v>
      </c>
      <c r="IF107" s="107">
        <f t="shared" si="131"/>
        <v>6.2213949324117663E-10</v>
      </c>
      <c r="IG107" s="107">
        <f t="shared" si="131"/>
        <v>8.935701648178689E-8</v>
      </c>
      <c r="II107" s="107">
        <f t="shared" si="132"/>
        <v>1.7435509682248378E-32</v>
      </c>
      <c r="IJ107" s="107">
        <f t="shared" si="132"/>
        <v>5.6600070942010201E-33</v>
      </c>
      <c r="IK107" s="107">
        <f t="shared" si="132"/>
        <v>3.0955318146365109E-35</v>
      </c>
      <c r="IL107" s="107">
        <f t="shared" si="132"/>
        <v>2.7594785631335435E-36</v>
      </c>
      <c r="IM107" s="107">
        <f t="shared" si="132"/>
        <v>1.5936152026904521E-39</v>
      </c>
      <c r="IN107" s="107">
        <f t="shared" si="132"/>
        <v>3.9182073460118335E-40</v>
      </c>
      <c r="IO107" s="107">
        <f t="shared" si="132"/>
        <v>1.067762198691987E-41</v>
      </c>
      <c r="IP107" s="107">
        <f t="shared" si="132"/>
        <v>5.3448381140768841E-41</v>
      </c>
      <c r="IQ107" s="107">
        <f t="shared" si="132"/>
        <v>1.6257905873125927E-38</v>
      </c>
      <c r="IR107" s="107">
        <f t="shared" si="132"/>
        <v>4.7684187691999699E-39</v>
      </c>
      <c r="IS107" s="107">
        <f t="shared" si="132"/>
        <v>1.4210741536241488E-38</v>
      </c>
      <c r="IT107" s="107">
        <f t="shared" si="132"/>
        <v>2.4764292614825205E-39</v>
      </c>
      <c r="IU107" s="107">
        <f t="shared" si="132"/>
        <v>1.0057616007451343E-38</v>
      </c>
      <c r="IV107" s="107">
        <f t="shared" si="132"/>
        <v>4.2758626549576439E-40</v>
      </c>
      <c r="IW107" s="107">
        <f t="shared" si="132"/>
        <v>2.7666065126867647E-33</v>
      </c>
      <c r="IY107" s="107">
        <f t="shared" si="133"/>
        <v>0.15736997011066939</v>
      </c>
      <c r="IZ107" s="107">
        <f t="shared" si="133"/>
        <v>5.6164640107224939E-2</v>
      </c>
      <c r="JA107" s="107">
        <f t="shared" si="133"/>
        <v>0.15043193348716552</v>
      </c>
      <c r="JB107" s="107">
        <f t="shared" si="133"/>
        <v>5.4997287179006898E-2</v>
      </c>
      <c r="JC107" s="107">
        <f t="shared" si="133"/>
        <v>1.6725582371072877E-2</v>
      </c>
      <c r="JD107" s="107">
        <f t="shared" si="133"/>
        <v>4.1749828710960189E-2</v>
      </c>
      <c r="JE107" s="107">
        <f t="shared" si="133"/>
        <v>2.5185160448914754E-2</v>
      </c>
      <c r="JF107" s="107">
        <f t="shared" si="133"/>
        <v>1.9730068106726041E-2</v>
      </c>
      <c r="JG107" s="107">
        <f t="shared" si="133"/>
        <v>7.4578854047276568E-3</v>
      </c>
      <c r="JH107" s="107">
        <f t="shared" si="133"/>
        <v>6.1610437491300121E-3</v>
      </c>
      <c r="JI107" s="107">
        <f t="shared" si="133"/>
        <v>1.1347936986139676E-2</v>
      </c>
      <c r="JJ107" s="107">
        <f t="shared" si="133"/>
        <v>9.8816930845622378E-3</v>
      </c>
      <c r="JK107" s="107">
        <f t="shared" si="133"/>
        <v>1.5179752683772323E-2</v>
      </c>
      <c r="JL107" s="107">
        <f t="shared" si="133"/>
        <v>2.3089208034808191E-2</v>
      </c>
      <c r="JM107" s="107">
        <f t="shared" si="133"/>
        <v>1.9717217311411455E-3</v>
      </c>
    </row>
    <row r="108" spans="2:273" x14ac:dyDescent="0.25">
      <c r="B108" s="2">
        <v>80</v>
      </c>
      <c r="C108" s="37">
        <v>53.381</v>
      </c>
      <c r="D108" s="37">
        <v>55.365000000000002</v>
      </c>
      <c r="E108" s="37">
        <v>55.238</v>
      </c>
      <c r="F108" s="37">
        <v>54.328000000000003</v>
      </c>
      <c r="G108" s="37">
        <v>55.951000000000001</v>
      </c>
      <c r="H108" s="37">
        <v>53.328000000000003</v>
      </c>
      <c r="I108" s="37">
        <v>52.593000000000004</v>
      </c>
      <c r="J108" s="37">
        <v>56.168999999999997</v>
      </c>
      <c r="K108" s="37">
        <v>54.567</v>
      </c>
      <c r="L108" s="37">
        <v>52.55</v>
      </c>
      <c r="M108" s="37">
        <v>51.9</v>
      </c>
      <c r="N108" s="37">
        <v>53.167000000000002</v>
      </c>
      <c r="O108" s="37">
        <v>53.832999999999998</v>
      </c>
      <c r="P108" s="37">
        <v>55.3</v>
      </c>
      <c r="Q108" s="37">
        <v>52.667000000000002</v>
      </c>
      <c r="S108" s="4">
        <f t="shared" si="97"/>
        <v>62.04885409206851</v>
      </c>
      <c r="T108" s="4">
        <f t="shared" si="98"/>
        <v>58.121949054969612</v>
      </c>
      <c r="U108" s="4">
        <f t="shared" si="99"/>
        <v>63.303914675297129</v>
      </c>
      <c r="V108" s="4">
        <f t="shared" si="100"/>
        <v>58.097444977944328</v>
      </c>
      <c r="W108" s="4">
        <f t="shared" si="101"/>
        <v>58.424726820301437</v>
      </c>
      <c r="X108" s="4">
        <f t="shared" si="102"/>
        <v>57.566765103051566</v>
      </c>
      <c r="Y108" s="4">
        <f t="shared" si="103"/>
        <v>56.139435377454753</v>
      </c>
      <c r="Z108" s="4">
        <f t="shared" si="104"/>
        <v>56.590181299210364</v>
      </c>
      <c r="AA108" s="4">
        <f t="shared" si="105"/>
        <v>56.105594060020422</v>
      </c>
      <c r="AB108" s="4">
        <f t="shared" si="106"/>
        <v>54.832985104245495</v>
      </c>
      <c r="AC108" s="4">
        <f t="shared" si="107"/>
        <v>55.309033563822616</v>
      </c>
      <c r="AD108" s="4">
        <f t="shared" si="108"/>
        <v>54.611613072969625</v>
      </c>
      <c r="AE108" s="4">
        <f t="shared" si="109"/>
        <v>55.285191597789549</v>
      </c>
      <c r="AF108" s="4">
        <f t="shared" si="110"/>
        <v>57.276591063348675</v>
      </c>
      <c r="AG108" s="4">
        <f t="shared" si="110"/>
        <v>54.147010427357124</v>
      </c>
      <c r="AI108" s="4">
        <f t="shared" si="111"/>
        <v>-8.6678540920685094</v>
      </c>
      <c r="AJ108" s="4">
        <f t="shared" si="112"/>
        <v>-2.7569490549696098</v>
      </c>
      <c r="AK108" s="4">
        <f t="shared" si="113"/>
        <v>-8.0659146752971296</v>
      </c>
      <c r="AL108" s="4">
        <f t="shared" si="114"/>
        <v>-3.7694449779443246</v>
      </c>
      <c r="AM108" s="4">
        <f t="shared" si="115"/>
        <v>-2.4737268203014366</v>
      </c>
      <c r="AN108" s="4">
        <f t="shared" si="116"/>
        <v>-4.2387651030515627</v>
      </c>
      <c r="AO108" s="4">
        <f t="shared" si="117"/>
        <v>-3.546435377454749</v>
      </c>
      <c r="AP108" s="4">
        <f t="shared" si="118"/>
        <v>-0.4211812992103674</v>
      </c>
      <c r="AQ108" s="4">
        <f t="shared" si="119"/>
        <v>-1.5385940600204222</v>
      </c>
      <c r="AR108" s="4">
        <f t="shared" si="120"/>
        <v>-2.2829851042454976</v>
      </c>
      <c r="AS108" s="4">
        <f t="shared" si="121"/>
        <v>-3.4090335638226179</v>
      </c>
      <c r="AT108" s="4">
        <f t="shared" si="122"/>
        <v>-1.4446130729696236</v>
      </c>
      <c r="AU108" s="4">
        <f t="shared" si="123"/>
        <v>-1.4521915977895503</v>
      </c>
      <c r="AV108" s="4">
        <f t="shared" ref="AV108:AW123" si="139">IF(OR($B108 &lt; P$231, $B108 &gt; P$234), 0, P108-AF108)</f>
        <v>-1.9765910633486783</v>
      </c>
      <c r="AW108" s="4">
        <f t="shared" si="139"/>
        <v>-1.4800104273571222</v>
      </c>
      <c r="AY108" s="2">
        <f t="shared" si="125"/>
        <v>54.117193842187341</v>
      </c>
      <c r="AZ108" s="2">
        <f t="shared" si="125"/>
        <v>56.364783337196869</v>
      </c>
      <c r="BA108" s="2">
        <f t="shared" si="125"/>
        <v>55.90222013954002</v>
      </c>
      <c r="BB108" s="2">
        <f t="shared" si="125"/>
        <v>56.410996814391041</v>
      </c>
      <c r="BC108" s="2">
        <f t="shared" si="125"/>
        <v>58.142311527720473</v>
      </c>
      <c r="BD108" s="2">
        <f t="shared" si="125"/>
        <v>56.546149283657961</v>
      </c>
      <c r="BE108" s="2">
        <f t="shared" si="125"/>
        <v>55.646890859356319</v>
      </c>
      <c r="BF108" s="2">
        <f t="shared" si="125"/>
        <v>56.251969214985529</v>
      </c>
      <c r="BG108" s="2">
        <f t="shared" si="125"/>
        <v>56.013772910956654</v>
      </c>
      <c r="BH108" s="2">
        <f t="shared" si="125"/>
        <v>54.765959381817424</v>
      </c>
      <c r="BI108" s="2">
        <f t="shared" si="125"/>
        <v>55.144369244870276</v>
      </c>
      <c r="BJ108" s="2">
        <f t="shared" si="125"/>
        <v>54.480765281759268</v>
      </c>
      <c r="BK108" s="2">
        <f t="shared" si="125"/>
        <v>55.047199495246254</v>
      </c>
      <c r="BL108" s="2">
        <f t="shared" si="125"/>
        <v>56.88800273386353</v>
      </c>
      <c r="BM108" s="2">
        <f t="shared" si="125"/>
        <v>54.138727572806545</v>
      </c>
      <c r="BO108" s="2" t="str">
        <f t="shared" si="126"/>
        <v/>
      </c>
      <c r="BP108" s="2" t="str">
        <f t="shared" si="126"/>
        <v/>
      </c>
      <c r="BQ108" s="2" t="str">
        <f t="shared" si="126"/>
        <v/>
      </c>
      <c r="BR108" s="2" t="str">
        <f t="shared" si="126"/>
        <v/>
      </c>
      <c r="BS108" s="2" t="str">
        <f t="shared" si="126"/>
        <v/>
      </c>
      <c r="BT108" s="2" t="str">
        <f t="shared" si="126"/>
        <v/>
      </c>
      <c r="BU108" s="2" t="str">
        <f t="shared" si="126"/>
        <v/>
      </c>
      <c r="BV108" s="2" t="str">
        <f t="shared" si="126"/>
        <v/>
      </c>
      <c r="BW108" s="2" t="str">
        <f t="shared" si="126"/>
        <v/>
      </c>
      <c r="BX108" s="2" t="str">
        <f t="shared" si="126"/>
        <v/>
      </c>
      <c r="BY108" s="2" t="str">
        <f t="shared" si="126"/>
        <v/>
      </c>
      <c r="BZ108" s="2" t="str">
        <f t="shared" si="126"/>
        <v/>
      </c>
      <c r="CA108" s="2" t="str">
        <f t="shared" si="126"/>
        <v/>
      </c>
      <c r="CB108" s="2" t="str">
        <f t="shared" si="126"/>
        <v/>
      </c>
      <c r="CC108" s="2" t="str">
        <f t="shared" si="126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 t="str">
        <f t="shared" si="127"/>
        <v/>
      </c>
      <c r="CM108" s="2">
        <f t="shared" si="127"/>
        <v>54.567</v>
      </c>
      <c r="CN108" s="2">
        <f t="shared" si="127"/>
        <v>52.55</v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>
        <f t="shared" si="127"/>
        <v>52.667000000000002</v>
      </c>
      <c r="CU108" s="2" t="str">
        <f t="shared" si="128"/>
        <v/>
      </c>
      <c r="CV108" s="2" t="str">
        <f t="shared" si="128"/>
        <v/>
      </c>
      <c r="CW108" s="2" t="str">
        <f t="shared" si="128"/>
        <v/>
      </c>
      <c r="CX108" s="2" t="str">
        <f t="shared" si="128"/>
        <v/>
      </c>
      <c r="CY108" s="2" t="str">
        <f t="shared" si="128"/>
        <v/>
      </c>
      <c r="CZ108" s="2" t="str">
        <f t="shared" si="128"/>
        <v/>
      </c>
      <c r="DA108" s="2" t="str">
        <f t="shared" si="128"/>
        <v/>
      </c>
      <c r="DB108" s="2" t="str">
        <f t="shared" si="128"/>
        <v/>
      </c>
      <c r="DC108" s="2">
        <f t="shared" si="128"/>
        <v>54.567</v>
      </c>
      <c r="DD108" s="2">
        <f t="shared" si="128"/>
        <v>52.55</v>
      </c>
      <c r="DE108" s="2" t="str">
        <f t="shared" si="128"/>
        <v/>
      </c>
      <c r="DF108" s="2" t="str">
        <f t="shared" si="128"/>
        <v/>
      </c>
      <c r="DG108" s="2" t="str">
        <f t="shared" si="128"/>
        <v/>
      </c>
      <c r="DH108" s="2" t="str">
        <f t="shared" si="128"/>
        <v/>
      </c>
      <c r="DI108" s="2">
        <f t="shared" si="128"/>
        <v>52.667000000000002</v>
      </c>
      <c r="DK108" s="2">
        <f t="shared" si="134"/>
        <v>72.555081195014651</v>
      </c>
      <c r="DL108" s="2">
        <f t="shared" si="134"/>
        <v>79.801020527859237</v>
      </c>
      <c r="DM108" s="2">
        <f t="shared" si="134"/>
        <v>81.399734606569908</v>
      </c>
      <c r="DN108" s="2">
        <f t="shared" si="134"/>
        <v>82.998903743315509</v>
      </c>
      <c r="DO108" s="2">
        <f t="shared" si="134"/>
        <v>90.270661096256674</v>
      </c>
      <c r="DP108" s="2">
        <f t="shared" si="134"/>
        <v>83.268008467023165</v>
      </c>
      <c r="DQ108" s="2">
        <f t="shared" si="134"/>
        <v>80.467056268328449</v>
      </c>
      <c r="DR108" s="2">
        <f t="shared" si="134"/>
        <v>83.620263746334331</v>
      </c>
      <c r="DS108" s="2">
        <f t="shared" si="134"/>
        <v>82.850302139037439</v>
      </c>
      <c r="DT108" s="2">
        <f t="shared" si="134"/>
        <v>75.445157258064526</v>
      </c>
      <c r="DU108" s="2">
        <f t="shared" si="134"/>
        <v>78.718351173020523</v>
      </c>
      <c r="DV108" s="2">
        <f t="shared" si="134"/>
        <v>78.825038709677386</v>
      </c>
      <c r="DW108" s="2">
        <f t="shared" si="134"/>
        <v>78.133036656891505</v>
      </c>
      <c r="DX108" s="2">
        <f t="shared" si="134"/>
        <v>69.625901576246349</v>
      </c>
      <c r="DY108" s="2">
        <f t="shared" si="134"/>
        <v>55.539244200244191</v>
      </c>
      <c r="EA108" s="2">
        <f t="shared" si="96"/>
        <v>54.056810505127956</v>
      </c>
      <c r="EB108" s="2">
        <f t="shared" si="96"/>
        <v>56.305294384280437</v>
      </c>
      <c r="EC108" s="2">
        <f t="shared" si="96"/>
        <v>55.810954006132526</v>
      </c>
      <c r="ED108" s="2">
        <f t="shared" si="96"/>
        <v>56.33653983402489</v>
      </c>
      <c r="EE108" s="2">
        <f t="shared" si="96"/>
        <v>58.068393046949339</v>
      </c>
      <c r="EF108" s="2">
        <f t="shared" si="96"/>
        <v>56.476000808178775</v>
      </c>
      <c r="EG108" s="2">
        <f t="shared" si="96"/>
        <v>55.586688564264925</v>
      </c>
      <c r="EH108" s="2">
        <f t="shared" si="96"/>
        <v>56.187351353033939</v>
      </c>
      <c r="EI108" s="2">
        <f t="shared" si="96"/>
        <v>55.956715031678627</v>
      </c>
      <c r="EJ108" s="2">
        <f t="shared" si="96"/>
        <v>54.72078152196616</v>
      </c>
      <c r="EK108" s="2">
        <f t="shared" si="96"/>
        <v>55.085114569873539</v>
      </c>
      <c r="EL108" s="2">
        <f t="shared" si="96"/>
        <v>54.423165276635736</v>
      </c>
      <c r="EM108" s="2">
        <f t="shared" si="135"/>
        <v>54.953880341636193</v>
      </c>
      <c r="EN108" s="2">
        <f t="shared" si="135"/>
        <v>56.802938335959915</v>
      </c>
      <c r="EO108" s="2">
        <f t="shared" si="135"/>
        <v>54.126325243287596</v>
      </c>
      <c r="EQ108" s="2">
        <f t="shared" si="136"/>
        <v>53.224451739765087</v>
      </c>
      <c r="ER108" s="2">
        <f t="shared" si="136"/>
        <v>56.104293564256373</v>
      </c>
      <c r="ES108" s="2">
        <f t="shared" si="136"/>
        <v>55.30976065280251</v>
      </c>
      <c r="ET108" s="2">
        <f t="shared" si="136"/>
        <v>56.369729814647116</v>
      </c>
      <c r="EU108" s="2">
        <f t="shared" si="136"/>
        <v>57.808104605809369</v>
      </c>
      <c r="EV108" s="2">
        <f t="shared" si="136"/>
        <v>56.25608808961853</v>
      </c>
      <c r="EW108" s="2">
        <f t="shared" si="136"/>
        <v>55.385338975518735</v>
      </c>
      <c r="EX108" s="2">
        <f t="shared" si="136"/>
        <v>55.806057469053343</v>
      </c>
      <c r="EY108" s="2">
        <f t="shared" si="136"/>
        <v>55.460066795485176</v>
      </c>
      <c r="EZ108" s="2">
        <f t="shared" si="136"/>
        <v>54.487241475189869</v>
      </c>
      <c r="FA108" s="2">
        <f t="shared" si="136"/>
        <v>54.557979328064704</v>
      </c>
      <c r="FB108" s="2">
        <f t="shared" si="136"/>
        <v>54.12891807539151</v>
      </c>
      <c r="FC108" s="2">
        <f t="shared" si="136"/>
        <v>54.406603088380834</v>
      </c>
      <c r="FD108" s="2">
        <f t="shared" si="136"/>
        <v>56.418838819193368</v>
      </c>
      <c r="FE108" s="2">
        <f t="shared" si="136"/>
        <v>54.05628523372161</v>
      </c>
      <c r="FG108" s="2">
        <f t="shared" si="137"/>
        <v>0.99673568488831454</v>
      </c>
      <c r="FH108" s="2">
        <f t="shared" si="137"/>
        <v>0.99746807814214167</v>
      </c>
      <c r="FI108" s="2">
        <f t="shared" si="137"/>
        <v>0.99643332600124424</v>
      </c>
      <c r="FJ108" s="2">
        <f t="shared" si="137"/>
        <v>0.99720741507304167</v>
      </c>
      <c r="FK108" s="2">
        <f t="shared" si="137"/>
        <v>0.99770453733971098</v>
      </c>
      <c r="FL108" s="2">
        <f t="shared" si="137"/>
        <v>0.99738172395526248</v>
      </c>
      <c r="FM108" s="2">
        <f t="shared" si="137"/>
        <v>0.99758031488456667</v>
      </c>
      <c r="FN108" s="2">
        <f t="shared" si="137"/>
        <v>0.99764448438761621</v>
      </c>
      <c r="FO108" s="2">
        <f t="shared" si="137"/>
        <v>0.99787832631156193</v>
      </c>
      <c r="FP108" s="2">
        <f t="shared" si="137"/>
        <v>0.99782001948592647</v>
      </c>
      <c r="FQ108" s="2">
        <f t="shared" si="137"/>
        <v>0.99749265670575826</v>
      </c>
      <c r="FR108" s="2">
        <f t="shared" si="137"/>
        <v>0.99763948200080976</v>
      </c>
      <c r="FS108" s="2">
        <f t="shared" si="137"/>
        <v>0.99597377075525284</v>
      </c>
      <c r="FT108" s="2">
        <f t="shared" si="137"/>
        <v>0.99336564470793742</v>
      </c>
      <c r="FU108" s="2">
        <f t="shared" si="137"/>
        <v>0.99122056321689322</v>
      </c>
      <c r="FW108" s="2">
        <f t="shared" si="129"/>
        <v>1.0181831348260222E-6</v>
      </c>
      <c r="FX108" s="2">
        <f t="shared" si="129"/>
        <v>1.9386624436932859E-6</v>
      </c>
      <c r="FY108" s="2">
        <f t="shared" si="129"/>
        <v>1.4066825611813262E-6</v>
      </c>
      <c r="FZ108" s="2">
        <f t="shared" si="129"/>
        <v>1.9522754288808856E-6</v>
      </c>
      <c r="GA108" s="2">
        <f t="shared" si="129"/>
        <v>2.3939313697070589E-6</v>
      </c>
      <c r="GB108" s="2">
        <f t="shared" si="129"/>
        <v>1.8023713554758208E-6</v>
      </c>
      <c r="GC108" s="2">
        <f t="shared" si="129"/>
        <v>1.7894679749275352E-6</v>
      </c>
      <c r="GD108" s="2">
        <f t="shared" si="129"/>
        <v>2.0757846235299105E-6</v>
      </c>
      <c r="GE108" s="2">
        <f t="shared" si="129"/>
        <v>3.0944947834165856E-6</v>
      </c>
      <c r="GF108" s="2">
        <f t="shared" si="129"/>
        <v>3.7484781806325386E-6</v>
      </c>
      <c r="GG108" s="2">
        <f t="shared" si="129"/>
        <v>3.7226146829988719E-6</v>
      </c>
      <c r="GH108" s="2">
        <f t="shared" si="129"/>
        <v>3.5899377018404206E-6</v>
      </c>
      <c r="GI108" s="2">
        <f t="shared" si="129"/>
        <v>9.9463570808096241E-6</v>
      </c>
      <c r="GJ108" s="2">
        <f t="shared" si="129"/>
        <v>2.0036811217344905E-5</v>
      </c>
      <c r="GK108" s="2">
        <f t="shared" si="129"/>
        <v>3.2883252275957262E-5</v>
      </c>
      <c r="GM108" s="107">
        <f t="shared" si="130"/>
        <v>1.3494967961739742E-17</v>
      </c>
      <c r="GN108" s="107">
        <f t="shared" si="130"/>
        <v>4.3975840624413688E-21</v>
      </c>
      <c r="GO108" s="107">
        <f t="shared" si="130"/>
        <v>2.6805568051801887E-19</v>
      </c>
      <c r="GP108" s="107">
        <f t="shared" si="130"/>
        <v>1.8217642449828863E-22</v>
      </c>
      <c r="GQ108" s="107">
        <f t="shared" si="130"/>
        <v>9.9626448243715752E-27</v>
      </c>
      <c r="GR108" s="107">
        <f t="shared" si="130"/>
        <v>5.0997408506016478E-25</v>
      </c>
      <c r="GS108" s="107">
        <f t="shared" si="130"/>
        <v>1.3470269336322486E-26</v>
      </c>
      <c r="GT108" s="107">
        <f t="shared" si="130"/>
        <v>6.1917174942713723E-27</v>
      </c>
      <c r="GU108" s="107">
        <f t="shared" si="130"/>
        <v>1.056649101383334E-27</v>
      </c>
      <c r="GV108" s="107">
        <f t="shared" si="130"/>
        <v>1.2144755550748911E-28</v>
      </c>
      <c r="GW108" s="107">
        <f t="shared" si="130"/>
        <v>4.5807318530872903E-27</v>
      </c>
      <c r="GX108" s="107">
        <f t="shared" si="130"/>
        <v>5.7665857957795378E-28</v>
      </c>
      <c r="GY108" s="107">
        <f t="shared" si="130"/>
        <v>3.8637438592594891E-27</v>
      </c>
      <c r="GZ108" s="107">
        <f t="shared" si="130"/>
        <v>1.9902154592525713E-26</v>
      </c>
      <c r="HA108" s="107">
        <f t="shared" si="130"/>
        <v>3.3815021723596334E-36</v>
      </c>
      <c r="HC108" s="107">
        <f t="shared" si="76"/>
        <v>8.6285569542287721E-2</v>
      </c>
      <c r="HD108" s="107">
        <f t="shared" si="76"/>
        <v>2.397388816134122E-2</v>
      </c>
      <c r="HE108" s="107">
        <f t="shared" si="76"/>
        <v>7.7958176446415103E-2</v>
      </c>
      <c r="HF108" s="107">
        <f t="shared" si="76"/>
        <v>2.2279051660345689E-2</v>
      </c>
      <c r="HG108" s="107">
        <f t="shared" si="76"/>
        <v>5.1338085934986193E-3</v>
      </c>
      <c r="HH108" s="107">
        <f t="shared" si="76"/>
        <v>1.5292404864973293E-2</v>
      </c>
      <c r="HI108" s="107">
        <f t="shared" si="138"/>
        <v>8.2267358283548229E-3</v>
      </c>
      <c r="HJ108" s="107">
        <f t="shared" si="138"/>
        <v>6.1606015311645055E-3</v>
      </c>
      <c r="HK108" s="107">
        <f t="shared" si="138"/>
        <v>1.999989521736455E-3</v>
      </c>
      <c r="HL108" s="107">
        <f t="shared" si="138"/>
        <v>1.5552194570313265E-3</v>
      </c>
      <c r="HM108" s="107">
        <f t="shared" si="138"/>
        <v>3.1796435404399478E-3</v>
      </c>
      <c r="HN108" s="107">
        <f t="shared" si="138"/>
        <v>2.6810994583336923E-3</v>
      </c>
      <c r="HO108" s="107">
        <f t="shared" si="138"/>
        <v>4.5256932832321477E-3</v>
      </c>
      <c r="HP108" s="107">
        <f t="shared" si="138"/>
        <v>7.4423392409466074E-3</v>
      </c>
      <c r="HQ108" s="107">
        <f t="shared" si="138"/>
        <v>2.9158086035210612E-4</v>
      </c>
      <c r="HS108" s="107">
        <f t="shared" si="131"/>
        <v>3.3377978533114043E-8</v>
      </c>
      <c r="HT108" s="107">
        <f t="shared" si="131"/>
        <v>4.7659845271088023E-8</v>
      </c>
      <c r="HU108" s="107">
        <f t="shared" si="131"/>
        <v>7.0372533016921453E-9</v>
      </c>
      <c r="HV108" s="107">
        <f t="shared" si="131"/>
        <v>9.3298777304553183E-9</v>
      </c>
      <c r="HW108" s="107">
        <f t="shared" si="131"/>
        <v>3.7086339850961417E-9</v>
      </c>
      <c r="HX108" s="107">
        <f t="shared" si="131"/>
        <v>1.4376005947857238E-9</v>
      </c>
      <c r="HY108" s="107">
        <f t="shared" si="131"/>
        <v>1.0116974606705122E-9</v>
      </c>
      <c r="HZ108" s="107">
        <f t="shared" si="131"/>
        <v>1.6383942713344574E-9</v>
      </c>
      <c r="IA108" s="107">
        <f t="shared" si="131"/>
        <v>1.0465807119727605E-8</v>
      </c>
      <c r="IB108" s="107">
        <f t="shared" si="131"/>
        <v>8.1270949864764219E-9</v>
      </c>
      <c r="IC108" s="107">
        <f t="shared" si="131"/>
        <v>7.9493339279852649E-9</v>
      </c>
      <c r="ID108" s="107">
        <f t="shared" si="131"/>
        <v>5.2932145069641605E-9</v>
      </c>
      <c r="IE108" s="107">
        <f t="shared" si="131"/>
        <v>4.9192906653707902E-9</v>
      </c>
      <c r="IF108" s="107">
        <f t="shared" si="131"/>
        <v>2.2531489444858919E-9</v>
      </c>
      <c r="IG108" s="107">
        <f t="shared" si="131"/>
        <v>2.2099193510684609E-7</v>
      </c>
      <c r="II108" s="107">
        <f t="shared" si="132"/>
        <v>1.7550731840867105E-31</v>
      </c>
      <c r="IJ108" s="107">
        <f t="shared" si="132"/>
        <v>6.6080539012009482E-32</v>
      </c>
      <c r="IK108" s="107">
        <f t="shared" si="132"/>
        <v>4.0560508252686649E-34</v>
      </c>
      <c r="IL108" s="107">
        <f t="shared" si="132"/>
        <v>4.1778183887391096E-35</v>
      </c>
      <c r="IM108" s="107">
        <f t="shared" si="132"/>
        <v>3.2522562837242154E-38</v>
      </c>
      <c r="IN108" s="107">
        <f t="shared" si="132"/>
        <v>7.8714609812794167E-39</v>
      </c>
      <c r="IO108" s="107">
        <f t="shared" si="132"/>
        <v>2.4183753659350279E-40</v>
      </c>
      <c r="IP108" s="107">
        <f t="shared" si="132"/>
        <v>1.1860538226027183E-39</v>
      </c>
      <c r="IQ108" s="107">
        <f t="shared" si="132"/>
        <v>3.2450716304688389E-37</v>
      </c>
      <c r="IR108" s="107">
        <f t="shared" si="132"/>
        <v>1.0397828931365019E-37</v>
      </c>
      <c r="IS108" s="107">
        <f t="shared" si="132"/>
        <v>2.9755123384620164E-37</v>
      </c>
      <c r="IT108" s="107">
        <f t="shared" si="132"/>
        <v>5.4703798026486414E-38</v>
      </c>
      <c r="IU108" s="107">
        <f t="shared" si="132"/>
        <v>2.0491110893026829E-37</v>
      </c>
      <c r="IV108" s="107">
        <f t="shared" si="132"/>
        <v>9.0496324146799971E-39</v>
      </c>
      <c r="IW108" s="107">
        <f t="shared" si="132"/>
        <v>3.1544865610184066E-32</v>
      </c>
      <c r="IY108" s="107">
        <f t="shared" si="133"/>
        <v>8.6285602920266269E-2</v>
      </c>
      <c r="IZ108" s="107">
        <f t="shared" si="133"/>
        <v>2.3973935821186492E-2</v>
      </c>
      <c r="JA108" s="107">
        <f t="shared" si="133"/>
        <v>7.7958183483668411E-2</v>
      </c>
      <c r="JB108" s="107">
        <f t="shared" si="133"/>
        <v>2.227906099022342E-2</v>
      </c>
      <c r="JC108" s="107">
        <f t="shared" si="133"/>
        <v>5.1338123021326043E-3</v>
      </c>
      <c r="JD108" s="107">
        <f t="shared" si="133"/>
        <v>1.5292406302573888E-2</v>
      </c>
      <c r="JE108" s="107">
        <f t="shared" si="133"/>
        <v>8.2267368400522831E-3</v>
      </c>
      <c r="JF108" s="107">
        <f t="shared" si="133"/>
        <v>6.1606031695587765E-3</v>
      </c>
      <c r="JG108" s="107">
        <f t="shared" si="133"/>
        <v>1.9999999875435748E-3</v>
      </c>
      <c r="JH108" s="107">
        <f t="shared" si="133"/>
        <v>1.555227584126313E-3</v>
      </c>
      <c r="JI108" s="107">
        <f t="shared" si="133"/>
        <v>3.1796514897738759E-3</v>
      </c>
      <c r="JJ108" s="107">
        <f t="shared" si="133"/>
        <v>2.6811047515481992E-3</v>
      </c>
      <c r="JK108" s="107">
        <f t="shared" si="133"/>
        <v>4.5256982025228135E-3</v>
      </c>
      <c r="JL108" s="107">
        <f t="shared" si="133"/>
        <v>7.4423414940955517E-3</v>
      </c>
      <c r="JM108" s="107">
        <f t="shared" si="133"/>
        <v>2.9180185228721298E-4</v>
      </c>
    </row>
    <row r="109" spans="2:273" x14ac:dyDescent="0.25">
      <c r="B109" s="2">
        <v>81</v>
      </c>
      <c r="C109" s="37">
        <v>51.920999999999999</v>
      </c>
      <c r="D109" s="37">
        <v>55.667000000000002</v>
      </c>
      <c r="E109" s="37">
        <v>54.984000000000002</v>
      </c>
      <c r="F109" s="37">
        <v>56.262</v>
      </c>
      <c r="G109" s="37">
        <v>56.869</v>
      </c>
      <c r="H109" s="37">
        <v>55.279000000000003</v>
      </c>
      <c r="I109" s="37">
        <v>54.524999999999999</v>
      </c>
      <c r="J109" s="37">
        <v>55.017000000000003</v>
      </c>
      <c r="K109" s="37">
        <v>55.283000000000001</v>
      </c>
      <c r="L109" s="37">
        <v>53.25</v>
      </c>
      <c r="M109" s="37">
        <v>54.45</v>
      </c>
      <c r="N109" s="37">
        <v>52.7</v>
      </c>
      <c r="O109" s="37">
        <v>54</v>
      </c>
      <c r="P109" s="37">
        <v>55.433</v>
      </c>
      <c r="Q109" s="37">
        <v>53.174999999999997</v>
      </c>
      <c r="S109" s="4">
        <f t="shared" si="97"/>
        <v>57.225561205656035</v>
      </c>
      <c r="T109" s="4">
        <f t="shared" si="98"/>
        <v>56.754307782567565</v>
      </c>
      <c r="U109" s="4">
        <f t="shared" si="99"/>
        <v>58.520883682542674</v>
      </c>
      <c r="V109" s="4">
        <f t="shared" si="100"/>
        <v>56.745905584308673</v>
      </c>
      <c r="W109" s="4">
        <f t="shared" si="101"/>
        <v>58.022126284261461</v>
      </c>
      <c r="X109" s="4">
        <f t="shared" si="102"/>
        <v>56.627786241597839</v>
      </c>
      <c r="Y109" s="4">
        <f t="shared" si="103"/>
        <v>55.589858511537827</v>
      </c>
      <c r="Z109" s="4">
        <f t="shared" si="104"/>
        <v>56.139727361550712</v>
      </c>
      <c r="AA109" s="4">
        <f t="shared" si="105"/>
        <v>55.830855666854077</v>
      </c>
      <c r="AB109" s="4">
        <f t="shared" si="106"/>
        <v>54.60326927579068</v>
      </c>
      <c r="AC109" s="4">
        <f t="shared" si="107"/>
        <v>54.980137354677431</v>
      </c>
      <c r="AD109" s="4">
        <f t="shared" si="108"/>
        <v>54.335048807315239</v>
      </c>
      <c r="AE109" s="4">
        <f t="shared" si="109"/>
        <v>54.901888518416541</v>
      </c>
      <c r="AF109" s="4">
        <f t="shared" si="110"/>
        <v>56.77466859877687</v>
      </c>
      <c r="AG109" s="4">
        <f t="shared" si="110"/>
        <v>54.000033961285531</v>
      </c>
      <c r="AI109" s="4">
        <f t="shared" si="111"/>
        <v>-5.3045612056560358</v>
      </c>
      <c r="AJ109" s="4">
        <f t="shared" si="112"/>
        <v>-1.0873077825675637</v>
      </c>
      <c r="AK109" s="4">
        <f t="shared" si="113"/>
        <v>-3.5368836825426726</v>
      </c>
      <c r="AL109" s="4">
        <f t="shared" si="114"/>
        <v>-0.48390558430867259</v>
      </c>
      <c r="AM109" s="4">
        <f t="shared" si="115"/>
        <v>-1.1531262842614609</v>
      </c>
      <c r="AN109" s="4">
        <f t="shared" si="116"/>
        <v>-1.3487862415978356</v>
      </c>
      <c r="AO109" s="4">
        <f t="shared" si="117"/>
        <v>-1.0648585115378282</v>
      </c>
      <c r="AP109" s="4">
        <f t="shared" si="118"/>
        <v>-1.1227273615507087</v>
      </c>
      <c r="AQ109" s="4">
        <f t="shared" si="119"/>
        <v>-0.54785566685407616</v>
      </c>
      <c r="AR109" s="4">
        <f t="shared" si="120"/>
        <v>-1.3532692757906801</v>
      </c>
      <c r="AS109" s="4">
        <f t="shared" si="121"/>
        <v>-0.53013735467742862</v>
      </c>
      <c r="AT109" s="4">
        <f t="shared" si="122"/>
        <v>-1.6350488073152363</v>
      </c>
      <c r="AU109" s="4">
        <f t="shared" si="123"/>
        <v>-0.90188851841654127</v>
      </c>
      <c r="AV109" s="4">
        <f t="shared" si="139"/>
        <v>-1.3416685987768702</v>
      </c>
      <c r="AW109" s="4">
        <f t="shared" si="139"/>
        <v>-0.82503396128553419</v>
      </c>
      <c r="AY109" s="2">
        <f t="shared" si="125"/>
        <v>53.961110712729543</v>
      </c>
      <c r="AZ109" s="2">
        <f t="shared" si="125"/>
        <v>56.21875490813882</v>
      </c>
      <c r="BA109" s="2">
        <f t="shared" si="125"/>
        <v>55.730797464500654</v>
      </c>
      <c r="BB109" s="2">
        <f t="shared" si="125"/>
        <v>56.271195021387342</v>
      </c>
      <c r="BC109" s="2">
        <f t="shared" si="125"/>
        <v>57.965440806989584</v>
      </c>
      <c r="BD109" s="2">
        <f t="shared" si="125"/>
        <v>56.376484959921761</v>
      </c>
      <c r="BE109" s="2">
        <f t="shared" si="125"/>
        <v>55.484172185722691</v>
      </c>
      <c r="BF109" s="2">
        <f t="shared" si="125"/>
        <v>56.070809378745501</v>
      </c>
      <c r="BG109" s="2">
        <f t="shared" si="125"/>
        <v>55.815054628432144</v>
      </c>
      <c r="BH109" s="2">
        <f t="shared" si="125"/>
        <v>54.592609989159868</v>
      </c>
      <c r="BI109" s="2">
        <f t="shared" si="125"/>
        <v>54.950603348025197</v>
      </c>
      <c r="BJ109" s="2">
        <f t="shared" si="125"/>
        <v>54.31249775496542</v>
      </c>
      <c r="BK109" s="2">
        <f t="shared" si="125"/>
        <v>54.85587749609568</v>
      </c>
      <c r="BL109" s="2">
        <f t="shared" si="125"/>
        <v>56.692456271304955</v>
      </c>
      <c r="BM109" s="2">
        <f t="shared" si="125"/>
        <v>53.998862929958328</v>
      </c>
      <c r="BO109" s="2" t="str">
        <f t="shared" si="126"/>
        <v/>
      </c>
      <c r="BP109" s="2" t="str">
        <f t="shared" si="126"/>
        <v/>
      </c>
      <c r="BQ109" s="2" t="str">
        <f t="shared" si="126"/>
        <v/>
      </c>
      <c r="BR109" s="2" t="str">
        <f t="shared" si="126"/>
        <v/>
      </c>
      <c r="BS109" s="2" t="str">
        <f t="shared" si="126"/>
        <v/>
      </c>
      <c r="BT109" s="2" t="str">
        <f t="shared" si="126"/>
        <v/>
      </c>
      <c r="BU109" s="2" t="str">
        <f t="shared" si="126"/>
        <v/>
      </c>
      <c r="BV109" s="2" t="str">
        <f t="shared" si="126"/>
        <v/>
      </c>
      <c r="BW109" s="2" t="str">
        <f t="shared" si="126"/>
        <v/>
      </c>
      <c r="BX109" s="2" t="str">
        <f t="shared" si="126"/>
        <v/>
      </c>
      <c r="BY109" s="2" t="str">
        <f t="shared" si="126"/>
        <v/>
      </c>
      <c r="BZ109" s="2" t="str">
        <f t="shared" si="126"/>
        <v/>
      </c>
      <c r="CA109" s="2" t="str">
        <f t="shared" si="126"/>
        <v/>
      </c>
      <c r="CB109" s="2" t="str">
        <f t="shared" si="126"/>
        <v/>
      </c>
      <c r="CC109" s="2" t="str">
        <f t="shared" si="126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>
        <f t="shared" si="127"/>
        <v>56.869</v>
      </c>
      <c r="CJ109" s="2" t="str">
        <f t="shared" si="127"/>
        <v/>
      </c>
      <c r="CK109" s="2" t="str">
        <f t="shared" si="127"/>
        <v/>
      </c>
      <c r="CL109" s="2">
        <f t="shared" si="127"/>
        <v>55.017000000000003</v>
      </c>
      <c r="CM109" s="2">
        <f t="shared" si="127"/>
        <v>55.283000000000001</v>
      </c>
      <c r="CN109" s="2">
        <f t="shared" si="127"/>
        <v>53.25</v>
      </c>
      <c r="CO109" s="2">
        <f t="shared" si="127"/>
        <v>54.45</v>
      </c>
      <c r="CP109" s="2">
        <f t="shared" si="127"/>
        <v>52.7</v>
      </c>
      <c r="CQ109" s="2">
        <f t="shared" si="127"/>
        <v>54</v>
      </c>
      <c r="CR109" s="2">
        <f t="shared" si="127"/>
        <v>55.433</v>
      </c>
      <c r="CS109" s="2">
        <f t="shared" si="127"/>
        <v>53.174999999999997</v>
      </c>
      <c r="CU109" s="2" t="str">
        <f t="shared" si="128"/>
        <v/>
      </c>
      <c r="CV109" s="2" t="str">
        <f t="shared" si="128"/>
        <v/>
      </c>
      <c r="CW109" s="2" t="str">
        <f t="shared" si="128"/>
        <v/>
      </c>
      <c r="CX109" s="2" t="str">
        <f t="shared" si="128"/>
        <v/>
      </c>
      <c r="CY109" s="2">
        <f t="shared" si="128"/>
        <v>56.869</v>
      </c>
      <c r="CZ109" s="2" t="str">
        <f t="shared" si="128"/>
        <v/>
      </c>
      <c r="DA109" s="2" t="str">
        <f t="shared" si="128"/>
        <v/>
      </c>
      <c r="DB109" s="2">
        <f t="shared" si="128"/>
        <v>55.017000000000003</v>
      </c>
      <c r="DC109" s="2">
        <f t="shared" si="128"/>
        <v>55.283000000000001</v>
      </c>
      <c r="DD109" s="2">
        <f t="shared" si="128"/>
        <v>53.25</v>
      </c>
      <c r="DE109" s="2">
        <f t="shared" si="128"/>
        <v>54.45</v>
      </c>
      <c r="DF109" s="2">
        <f t="shared" si="128"/>
        <v>52.7</v>
      </c>
      <c r="DG109" s="2">
        <f t="shared" si="128"/>
        <v>54</v>
      </c>
      <c r="DH109" s="2">
        <f t="shared" si="128"/>
        <v>55.433</v>
      </c>
      <c r="DI109" s="2">
        <f t="shared" si="128"/>
        <v>53.174999999999997</v>
      </c>
      <c r="DK109" s="2">
        <f t="shared" si="134"/>
        <v>72.692510263929606</v>
      </c>
      <c r="DL109" s="2">
        <f t="shared" si="134"/>
        <v>79.939938966275648</v>
      </c>
      <c r="DM109" s="2">
        <f t="shared" si="134"/>
        <v>81.584338579067989</v>
      </c>
      <c r="DN109" s="2">
        <f t="shared" si="134"/>
        <v>83.231461898395722</v>
      </c>
      <c r="DO109" s="2">
        <f t="shared" si="134"/>
        <v>90.575101604278061</v>
      </c>
      <c r="DP109" s="2">
        <f t="shared" si="134"/>
        <v>83.497055258467014</v>
      </c>
      <c r="DQ109" s="2">
        <f t="shared" si="134"/>
        <v>80.644367668621697</v>
      </c>
      <c r="DR109" s="2">
        <f t="shared" si="134"/>
        <v>83.815188966275684</v>
      </c>
      <c r="DS109" s="2">
        <f t="shared" si="134"/>
        <v>83.063550802139048</v>
      </c>
      <c r="DT109" s="2">
        <f t="shared" si="134"/>
        <v>75.585401209677428</v>
      </c>
      <c r="DU109" s="2">
        <f t="shared" si="134"/>
        <v>78.917506781524935</v>
      </c>
      <c r="DV109" s="2">
        <f t="shared" si="134"/>
        <v>79.028816129032236</v>
      </c>
      <c r="DW109" s="2">
        <f t="shared" si="134"/>
        <v>78.307524743401757</v>
      </c>
      <c r="DX109" s="2">
        <f t="shared" si="134"/>
        <v>69.703057001466291</v>
      </c>
      <c r="DY109" s="2">
        <f t="shared" si="134"/>
        <v>55.459374847374839</v>
      </c>
      <c r="EA109" s="2">
        <f t="shared" si="96"/>
        <v>53.912383302980928</v>
      </c>
      <c r="EB109" s="2">
        <f t="shared" si="96"/>
        <v>56.170926783521253</v>
      </c>
      <c r="EC109" s="2">
        <f t="shared" si="96"/>
        <v>55.657290201306502</v>
      </c>
      <c r="ED109" s="2">
        <f t="shared" si="96"/>
        <v>56.2112234439834</v>
      </c>
      <c r="EE109" s="2">
        <f t="shared" si="96"/>
        <v>57.905845888741908</v>
      </c>
      <c r="EF109" s="2">
        <f t="shared" si="96"/>
        <v>56.319932799935351</v>
      </c>
      <c r="EG109" s="2">
        <f t="shared" si="96"/>
        <v>55.435696821847287</v>
      </c>
      <c r="EH109" s="2">
        <f t="shared" si="96"/>
        <v>56.018776562629689</v>
      </c>
      <c r="EI109" s="2">
        <f t="shared" si="96"/>
        <v>55.769036761122337</v>
      </c>
      <c r="EJ109" s="2">
        <f t="shared" si="96"/>
        <v>54.556180069159183</v>
      </c>
      <c r="EK109" s="2">
        <f t="shared" si="96"/>
        <v>54.90275190884531</v>
      </c>
      <c r="EL109" s="2">
        <f t="shared" si="96"/>
        <v>54.266045616508087</v>
      </c>
      <c r="EM109" s="2">
        <f t="shared" si="135"/>
        <v>54.778985774680073</v>
      </c>
      <c r="EN109" s="2">
        <f t="shared" si="135"/>
        <v>56.620742837515657</v>
      </c>
      <c r="EO109" s="2">
        <f t="shared" si="135"/>
        <v>53.988029546253948</v>
      </c>
      <c r="EQ109" s="2">
        <f t="shared" si="136"/>
        <v>53.129220497974401</v>
      </c>
      <c r="ER109" s="2">
        <f t="shared" si="136"/>
        <v>55.977139403994855</v>
      </c>
      <c r="ES109" s="2">
        <f t="shared" si="136"/>
        <v>55.185134638042072</v>
      </c>
      <c r="ET109" s="2">
        <f t="shared" si="136"/>
        <v>56.233351467191113</v>
      </c>
      <c r="EU109" s="2">
        <f t="shared" si="136"/>
        <v>57.663226378129124</v>
      </c>
      <c r="EV109" s="2">
        <f t="shared" si="136"/>
        <v>56.11108393307677</v>
      </c>
      <c r="EW109" s="2">
        <f t="shared" si="136"/>
        <v>55.242066154984208</v>
      </c>
      <c r="EX109" s="2">
        <f t="shared" si="136"/>
        <v>55.658744935115934</v>
      </c>
      <c r="EY109" s="2">
        <f t="shared" si="136"/>
        <v>55.306012659853415</v>
      </c>
      <c r="EZ109" s="2">
        <f t="shared" si="136"/>
        <v>54.336717425887763</v>
      </c>
      <c r="FA109" s="2">
        <f t="shared" si="136"/>
        <v>54.409664655766477</v>
      </c>
      <c r="FB109" s="2">
        <f t="shared" si="136"/>
        <v>53.988314871569948</v>
      </c>
      <c r="FC109" s="2">
        <f t="shared" si="136"/>
        <v>54.271295113346739</v>
      </c>
      <c r="FD109" s="2">
        <f t="shared" si="136"/>
        <v>56.261580282296066</v>
      </c>
      <c r="FE109" s="2">
        <f t="shared" si="136"/>
        <v>53.915950542324026</v>
      </c>
      <c r="FG109" s="2">
        <f t="shared" si="137"/>
        <v>0.99740532033032714</v>
      </c>
      <c r="FH109" s="2">
        <f t="shared" si="137"/>
        <v>0.99798777512447068</v>
      </c>
      <c r="FI109" s="2">
        <f t="shared" si="137"/>
        <v>0.99716481034527771</v>
      </c>
      <c r="FJ109" s="2">
        <f t="shared" si="137"/>
        <v>0.99778049615958875</v>
      </c>
      <c r="FK109" s="2">
        <f t="shared" si="137"/>
        <v>0.99817578796504491</v>
      </c>
      <c r="FL109" s="2">
        <f t="shared" si="137"/>
        <v>0.9979191088401197</v>
      </c>
      <c r="FM109" s="2">
        <f t="shared" si="137"/>
        <v>0.99807701880109767</v>
      </c>
      <c r="FN109" s="2">
        <f t="shared" si="137"/>
        <v>0.99812804054655568</v>
      </c>
      <c r="FO109" s="2">
        <f t="shared" si="137"/>
        <v>0.99831395894941233</v>
      </c>
      <c r="FP109" s="2">
        <f t="shared" si="137"/>
        <v>0.99826760318832486</v>
      </c>
      <c r="FQ109" s="2">
        <f t="shared" si="137"/>
        <v>0.99800731882203553</v>
      </c>
      <c r="FR109" s="2">
        <f t="shared" si="137"/>
        <v>0.99812406315251678</v>
      </c>
      <c r="FS109" s="2">
        <f t="shared" si="137"/>
        <v>0.99673171602470412</v>
      </c>
      <c r="FT109" s="2">
        <f t="shared" si="137"/>
        <v>0.99451762497225149</v>
      </c>
      <c r="FU109" s="2">
        <f t="shared" si="137"/>
        <v>0.99263516649829475</v>
      </c>
      <c r="FW109" s="2">
        <f t="shared" si="129"/>
        <v>1.2818162843630321E-6</v>
      </c>
      <c r="FX109" s="2">
        <f t="shared" si="129"/>
        <v>2.4406301901358273E-6</v>
      </c>
      <c r="FY109" s="2">
        <f t="shared" si="129"/>
        <v>1.7709077775884624E-6</v>
      </c>
      <c r="FZ109" s="2">
        <f t="shared" si="129"/>
        <v>2.4577679058532611E-6</v>
      </c>
      <c r="GA109" s="2">
        <f t="shared" si="129"/>
        <v>3.0137791673254214E-6</v>
      </c>
      <c r="GB109" s="2">
        <f t="shared" si="129"/>
        <v>2.2690500419787147E-6</v>
      </c>
      <c r="GC109" s="2">
        <f t="shared" si="129"/>
        <v>2.2528056634159996E-6</v>
      </c>
      <c r="GD109" s="2">
        <f t="shared" si="129"/>
        <v>2.6132566074175075E-6</v>
      </c>
      <c r="GE109" s="2">
        <f t="shared" si="129"/>
        <v>3.8957349980759237E-6</v>
      </c>
      <c r="GF109" s="2">
        <f t="shared" si="129"/>
        <v>4.7190498569565209E-6</v>
      </c>
      <c r="GG109" s="2">
        <f t="shared" si="129"/>
        <v>4.6864897055338232E-6</v>
      </c>
      <c r="GH109" s="2">
        <f t="shared" si="129"/>
        <v>4.5194595986492159E-6</v>
      </c>
      <c r="GI109" s="2">
        <f t="shared" si="129"/>
        <v>1.2262305497187406E-5</v>
      </c>
      <c r="GJ109" s="2">
        <f t="shared" si="129"/>
        <v>2.4275048094631275E-5</v>
      </c>
      <c r="GK109" s="2">
        <f t="shared" si="129"/>
        <v>3.9255008337484521E-5</v>
      </c>
      <c r="GM109" s="107">
        <f t="shared" si="130"/>
        <v>6.5076911392945904E-19</v>
      </c>
      <c r="GN109" s="107">
        <f t="shared" si="130"/>
        <v>1.2968677048640644E-22</v>
      </c>
      <c r="GO109" s="107">
        <f t="shared" si="130"/>
        <v>8.912236536967836E-21</v>
      </c>
      <c r="GP109" s="107">
        <f t="shared" si="130"/>
        <v>3.9335768047476381E-24</v>
      </c>
      <c r="GQ109" s="107">
        <f t="shared" si="130"/>
        <v>1.1515849447521201E-28</v>
      </c>
      <c r="GR109" s="107">
        <f t="shared" si="130"/>
        <v>7.2530414673943496E-27</v>
      </c>
      <c r="GS109" s="107">
        <f t="shared" si="130"/>
        <v>1.5314919025079007E-28</v>
      </c>
      <c r="GT109" s="107">
        <f t="shared" si="130"/>
        <v>6.7670193847662242E-29</v>
      </c>
      <c r="GU109" s="107">
        <f t="shared" si="130"/>
        <v>1.0925916999572889E-29</v>
      </c>
      <c r="GV109" s="107">
        <f t="shared" si="130"/>
        <v>1.0436797131023688E-30</v>
      </c>
      <c r="GW109" s="107">
        <f t="shared" si="130"/>
        <v>4.6606391642278863E-29</v>
      </c>
      <c r="GX109" s="107">
        <f t="shared" si="130"/>
        <v>5.2413491196795985E-30</v>
      </c>
      <c r="GY109" s="107">
        <f t="shared" si="130"/>
        <v>4.1140332603949706E-29</v>
      </c>
      <c r="GZ109" s="107">
        <f t="shared" si="130"/>
        <v>2.3126532974329315E-28</v>
      </c>
      <c r="HA109" s="107">
        <f t="shared" si="130"/>
        <v>7.8822060348262897E-39</v>
      </c>
      <c r="HC109" s="107">
        <f t="shared" si="76"/>
        <v>4.1791610229803933E-2</v>
      </c>
      <c r="HD109" s="107">
        <f t="shared" si="76"/>
        <v>8.8727784907329157E-3</v>
      </c>
      <c r="HE109" s="107">
        <f t="shared" si="76"/>
        <v>3.5050284774758682E-2</v>
      </c>
      <c r="HF109" s="107">
        <f t="shared" si="76"/>
        <v>7.7053862212949735E-3</v>
      </c>
      <c r="HG109" s="107">
        <f t="shared" si="76"/>
        <v>1.3151284316146403E-3</v>
      </c>
      <c r="HH109" s="107">
        <f t="shared" si="76"/>
        <v>4.704775782636365E-3</v>
      </c>
      <c r="HI109" s="107">
        <f t="shared" si="138"/>
        <v>2.2391316461555983E-3</v>
      </c>
      <c r="HJ109" s="107">
        <f t="shared" si="138"/>
        <v>1.6008753619219072E-3</v>
      </c>
      <c r="HK109" s="107">
        <f t="shared" si="138"/>
        <v>4.4624206486122193E-4</v>
      </c>
      <c r="HL109" s="107">
        <f t="shared" si="138"/>
        <v>3.2386952151656253E-4</v>
      </c>
      <c r="HM109" s="107">
        <f t="shared" si="138"/>
        <v>7.3734064865750126E-4</v>
      </c>
      <c r="HN109" s="107">
        <f t="shared" si="138"/>
        <v>6.0026268485089589E-4</v>
      </c>
      <c r="HO109" s="107">
        <f t="shared" si="138"/>
        <v>1.1217517481556328E-3</v>
      </c>
      <c r="HP109" s="107">
        <f t="shared" si="138"/>
        <v>1.9996990334753143E-3</v>
      </c>
      <c r="HQ109" s="107">
        <f t="shared" si="138"/>
        <v>3.2211999805872045E-5</v>
      </c>
      <c r="HS109" s="107">
        <f t="shared" si="131"/>
        <v>8.8562958432028139E-8</v>
      </c>
      <c r="HT109" s="107">
        <f t="shared" si="131"/>
        <v>1.3200476648287445E-7</v>
      </c>
      <c r="HU109" s="107">
        <f t="shared" si="131"/>
        <v>2.0925425772582014E-8</v>
      </c>
      <c r="HV109" s="107">
        <f t="shared" si="131"/>
        <v>2.8713220223907728E-8</v>
      </c>
      <c r="HW109" s="107">
        <f t="shared" si="131"/>
        <v>1.2605444064879761E-8</v>
      </c>
      <c r="HX109" s="107">
        <f t="shared" si="131"/>
        <v>4.9582466530599831E-9</v>
      </c>
      <c r="HY109" s="107">
        <f t="shared" si="131"/>
        <v>3.6145458779485755E-9</v>
      </c>
      <c r="HZ109" s="107">
        <f t="shared" si="131"/>
        <v>5.7790138542182889E-9</v>
      </c>
      <c r="IA109" s="107">
        <f t="shared" si="131"/>
        <v>3.4606884123988844E-8</v>
      </c>
      <c r="IB109" s="107">
        <f t="shared" si="131"/>
        <v>2.7833620029464313E-8</v>
      </c>
      <c r="IC109" s="107">
        <f t="shared" si="131"/>
        <v>2.7018667737439303E-8</v>
      </c>
      <c r="ID109" s="107">
        <f t="shared" si="131"/>
        <v>1.8407392790506233E-8</v>
      </c>
      <c r="IE109" s="107">
        <f t="shared" si="131"/>
        <v>1.676843959215619E-8</v>
      </c>
      <c r="IF109" s="107">
        <f t="shared" si="131"/>
        <v>7.8280775486967932E-9</v>
      </c>
      <c r="IG109" s="107">
        <f t="shared" si="131"/>
        <v>5.3207419077578967E-7</v>
      </c>
      <c r="II109" s="107">
        <f t="shared" si="132"/>
        <v>1.701341056172245E-30</v>
      </c>
      <c r="IJ109" s="107">
        <f t="shared" si="132"/>
        <v>7.3971783294769589E-31</v>
      </c>
      <c r="IK109" s="107">
        <f t="shared" si="132"/>
        <v>5.0907751585938084E-33</v>
      </c>
      <c r="IL109" s="107">
        <f t="shared" si="132"/>
        <v>6.0372547441199503E-34</v>
      </c>
      <c r="IM109" s="107">
        <f t="shared" si="132"/>
        <v>6.2973147530410884E-37</v>
      </c>
      <c r="IN109" s="107">
        <f t="shared" si="132"/>
        <v>1.5024179678618139E-37</v>
      </c>
      <c r="IO109" s="107">
        <f t="shared" si="132"/>
        <v>5.193427142879047E-39</v>
      </c>
      <c r="IP109" s="107">
        <f t="shared" si="132"/>
        <v>2.4949001660226275E-38</v>
      </c>
      <c r="IQ109" s="107">
        <f t="shared" si="132"/>
        <v>6.1414972064069114E-36</v>
      </c>
      <c r="IR109" s="107">
        <f t="shared" si="132"/>
        <v>2.1446324582619133E-36</v>
      </c>
      <c r="IS109" s="107">
        <f t="shared" si="132"/>
        <v>5.8977092175123945E-36</v>
      </c>
      <c r="IT109" s="107">
        <f t="shared" si="132"/>
        <v>1.1429578267653251E-36</v>
      </c>
      <c r="IU109" s="107">
        <f t="shared" si="132"/>
        <v>3.9567413378714705E-36</v>
      </c>
      <c r="IV109" s="107">
        <f t="shared" si="132"/>
        <v>1.816338309259095E-37</v>
      </c>
      <c r="IW109" s="107">
        <f t="shared" si="132"/>
        <v>3.4528237149601233E-31</v>
      </c>
      <c r="IY109" s="107">
        <f t="shared" si="133"/>
        <v>4.1791698792762365E-2</v>
      </c>
      <c r="IZ109" s="107">
        <f t="shared" si="133"/>
        <v>8.8729104954993979E-3</v>
      </c>
      <c r="JA109" s="107">
        <f t="shared" si="133"/>
        <v>3.5050305700184456E-2</v>
      </c>
      <c r="JB109" s="107">
        <f t="shared" si="133"/>
        <v>7.7054149345151977E-3</v>
      </c>
      <c r="JC109" s="107">
        <f t="shared" si="133"/>
        <v>1.3151410370587052E-3</v>
      </c>
      <c r="JD109" s="107">
        <f t="shared" si="133"/>
        <v>4.7047807408830177E-3</v>
      </c>
      <c r="JE109" s="107">
        <f t="shared" si="133"/>
        <v>2.2391352607014762E-3</v>
      </c>
      <c r="JF109" s="107">
        <f t="shared" si="133"/>
        <v>1.6008811409357615E-3</v>
      </c>
      <c r="JG109" s="107">
        <f t="shared" si="133"/>
        <v>4.4627667174534593E-4</v>
      </c>
      <c r="JH109" s="107">
        <f t="shared" si="133"/>
        <v>3.2389735513659197E-4</v>
      </c>
      <c r="JI109" s="107">
        <f t="shared" si="133"/>
        <v>7.3736766732523874E-4</v>
      </c>
      <c r="JJ109" s="107">
        <f t="shared" si="133"/>
        <v>6.0028109224368636E-4</v>
      </c>
      <c r="JK109" s="107">
        <f t="shared" si="133"/>
        <v>1.1217685165952249E-3</v>
      </c>
      <c r="JL109" s="107">
        <f t="shared" si="133"/>
        <v>1.9997068615528629E-3</v>
      </c>
      <c r="JM109" s="107">
        <f t="shared" si="133"/>
        <v>3.2744073996647836E-5</v>
      </c>
    </row>
    <row r="110" spans="2:273" x14ac:dyDescent="0.25">
      <c r="B110" s="2">
        <v>82</v>
      </c>
      <c r="C110" s="37">
        <v>50.936999999999998</v>
      </c>
      <c r="D110" s="37">
        <v>54.746000000000002</v>
      </c>
      <c r="E110" s="37">
        <v>54.920999999999999</v>
      </c>
      <c r="F110" s="37">
        <v>55.557000000000002</v>
      </c>
      <c r="G110" s="37">
        <v>57.115000000000002</v>
      </c>
      <c r="H110" s="37">
        <v>55.41</v>
      </c>
      <c r="I110" s="37">
        <v>53.831000000000003</v>
      </c>
      <c r="J110" s="37">
        <v>54.491999999999997</v>
      </c>
      <c r="K110" s="37">
        <v>54.517000000000003</v>
      </c>
      <c r="L110" s="37">
        <v>53.533000000000001</v>
      </c>
      <c r="M110" s="37">
        <v>54.466999999999999</v>
      </c>
      <c r="N110" s="37">
        <v>51.716999999999999</v>
      </c>
      <c r="O110" s="37">
        <v>53.85</v>
      </c>
      <c r="P110" s="37">
        <v>55.2</v>
      </c>
      <c r="Q110" s="37">
        <v>53.713999999999999</v>
      </c>
      <c r="S110" s="4">
        <f t="shared" si="97"/>
        <v>54.976895135475893</v>
      </c>
      <c r="T110" s="4">
        <f t="shared" si="98"/>
        <v>56.214177592404674</v>
      </c>
      <c r="U110" s="4">
        <f t="shared" si="99"/>
        <v>56.45997596009299</v>
      </c>
      <c r="V110" s="4">
        <f t="shared" si="100"/>
        <v>56.246166299546829</v>
      </c>
      <c r="W110" s="4">
        <f t="shared" si="101"/>
        <v>57.800624949122664</v>
      </c>
      <c r="X110" s="4">
        <f t="shared" si="102"/>
        <v>56.260337087707164</v>
      </c>
      <c r="Y110" s="4">
        <f t="shared" si="103"/>
        <v>55.342209833119547</v>
      </c>
      <c r="Z110" s="4">
        <f t="shared" si="104"/>
        <v>55.903521152099017</v>
      </c>
      <c r="AA110" s="4">
        <f t="shared" si="105"/>
        <v>55.620705330587128</v>
      </c>
      <c r="AB110" s="4">
        <f t="shared" si="106"/>
        <v>54.422339060546889</v>
      </c>
      <c r="AC110" s="4">
        <f t="shared" si="107"/>
        <v>54.763332799253739</v>
      </c>
      <c r="AD110" s="4">
        <f t="shared" si="108"/>
        <v>54.149531232124943</v>
      </c>
      <c r="AE110" s="4">
        <f t="shared" si="109"/>
        <v>54.674674832815285</v>
      </c>
      <c r="AF110" s="4">
        <f t="shared" si="110"/>
        <v>56.513164249204308</v>
      </c>
      <c r="AG110" s="4">
        <f t="shared" si="110"/>
        <v>53.860393699532111</v>
      </c>
      <c r="AI110" s="4">
        <f t="shared" si="111"/>
        <v>-4.039895135475895</v>
      </c>
      <c r="AJ110" s="4">
        <f t="shared" si="112"/>
        <v>-1.4681775924046718</v>
      </c>
      <c r="AK110" s="4">
        <f t="shared" si="113"/>
        <v>-1.5389759600929906</v>
      </c>
      <c r="AL110" s="4">
        <f t="shared" si="114"/>
        <v>-0.68916629954682662</v>
      </c>
      <c r="AM110" s="4">
        <f t="shared" si="115"/>
        <v>-0.68562494912266203</v>
      </c>
      <c r="AN110" s="4">
        <f t="shared" si="116"/>
        <v>-0.85033708770716743</v>
      </c>
      <c r="AO110" s="4">
        <f t="shared" si="117"/>
        <v>-1.511209833119544</v>
      </c>
      <c r="AP110" s="4">
        <f t="shared" si="118"/>
        <v>-1.4115211520990201</v>
      </c>
      <c r="AQ110" s="4">
        <f t="shared" si="119"/>
        <v>-1.1037053305871254</v>
      </c>
      <c r="AR110" s="4">
        <f t="shared" si="120"/>
        <v>-0.88933906054688805</v>
      </c>
      <c r="AS110" s="4">
        <f t="shared" si="121"/>
        <v>-0.29633279925374012</v>
      </c>
      <c r="AT110" s="4">
        <f t="shared" si="122"/>
        <v>-2.4325312321249442</v>
      </c>
      <c r="AU110" s="4">
        <f t="shared" si="123"/>
        <v>-0.82467483281528331</v>
      </c>
      <c r="AV110" s="4">
        <f t="shared" si="139"/>
        <v>-1.3131642492043056</v>
      </c>
      <c r="AW110" s="4">
        <f t="shared" si="139"/>
        <v>-0.14639369953211201</v>
      </c>
      <c r="AY110" s="2">
        <f t="shared" si="125"/>
        <v>53.807263161607885</v>
      </c>
      <c r="AZ110" s="2">
        <f t="shared" si="125"/>
        <v>56.075002936868501</v>
      </c>
      <c r="BA110" s="2">
        <f t="shared" si="125"/>
        <v>55.56281128285422</v>
      </c>
      <c r="BB110" s="2">
        <f t="shared" si="125"/>
        <v>56.134197144123753</v>
      </c>
      <c r="BC110" s="2">
        <f t="shared" si="125"/>
        <v>57.791331081522536</v>
      </c>
      <c r="BD110" s="2">
        <f t="shared" si="125"/>
        <v>56.209441647126553</v>
      </c>
      <c r="BE110" s="2">
        <f t="shared" si="125"/>
        <v>55.323727158342408</v>
      </c>
      <c r="BF110" s="2">
        <f t="shared" si="125"/>
        <v>55.892089173926124</v>
      </c>
      <c r="BG110" s="2">
        <f t="shared" si="125"/>
        <v>55.618460924931391</v>
      </c>
      <c r="BH110" s="2">
        <f t="shared" si="125"/>
        <v>54.420945492103272</v>
      </c>
      <c r="BI110" s="2">
        <f t="shared" si="125"/>
        <v>54.75901784037832</v>
      </c>
      <c r="BJ110" s="2">
        <f t="shared" si="125"/>
        <v>54.146375938337243</v>
      </c>
      <c r="BK110" s="2">
        <f t="shared" si="125"/>
        <v>54.667423740320814</v>
      </c>
      <c r="BL110" s="2">
        <f t="shared" si="125"/>
        <v>56.498968727552466</v>
      </c>
      <c r="BM110" s="2">
        <f t="shared" si="125"/>
        <v>53.859179378426632</v>
      </c>
      <c r="BO110" s="2" t="str">
        <f t="shared" si="126"/>
        <v/>
      </c>
      <c r="BP110" s="2" t="str">
        <f t="shared" si="126"/>
        <v/>
      </c>
      <c r="BQ110" s="2" t="str">
        <f t="shared" si="126"/>
        <v/>
      </c>
      <c r="BR110" s="2" t="str">
        <f t="shared" si="126"/>
        <v/>
      </c>
      <c r="BS110" s="2" t="str">
        <f t="shared" si="126"/>
        <v/>
      </c>
      <c r="BT110" s="2" t="str">
        <f t="shared" si="126"/>
        <v/>
      </c>
      <c r="BU110" s="2" t="str">
        <f t="shared" si="126"/>
        <v/>
      </c>
      <c r="BV110" s="2" t="str">
        <f t="shared" si="126"/>
        <v/>
      </c>
      <c r="BW110" s="2" t="str">
        <f t="shared" si="126"/>
        <v/>
      </c>
      <c r="BX110" s="2" t="str">
        <f t="shared" si="126"/>
        <v/>
      </c>
      <c r="BY110" s="2" t="str">
        <f t="shared" si="126"/>
        <v/>
      </c>
      <c r="BZ110" s="2" t="str">
        <f t="shared" si="126"/>
        <v/>
      </c>
      <c r="CA110" s="2" t="str">
        <f t="shared" si="126"/>
        <v/>
      </c>
      <c r="CB110" s="2" t="str">
        <f t="shared" si="126"/>
        <v/>
      </c>
      <c r="CC110" s="2" t="str">
        <f t="shared" si="126"/>
        <v/>
      </c>
      <c r="CE110" s="2" t="str">
        <f t="shared" si="127"/>
        <v/>
      </c>
      <c r="CF110" s="2" t="str">
        <f t="shared" si="127"/>
        <v/>
      </c>
      <c r="CG110" s="2" t="str">
        <f t="shared" si="127"/>
        <v/>
      </c>
      <c r="CH110" s="2" t="str">
        <f t="shared" si="127"/>
        <v/>
      </c>
      <c r="CI110" s="2">
        <f t="shared" si="127"/>
        <v>57.115000000000002</v>
      </c>
      <c r="CJ110" s="2">
        <f t="shared" si="127"/>
        <v>55.41</v>
      </c>
      <c r="CK110" s="2">
        <f t="shared" si="127"/>
        <v>53.831000000000003</v>
      </c>
      <c r="CL110" s="2">
        <f t="shared" si="127"/>
        <v>54.491999999999997</v>
      </c>
      <c r="CM110" s="2">
        <f t="shared" si="127"/>
        <v>54.517000000000003</v>
      </c>
      <c r="CN110" s="2">
        <f t="shared" si="127"/>
        <v>53.533000000000001</v>
      </c>
      <c r="CO110" s="2">
        <f t="shared" si="127"/>
        <v>54.466999999999999</v>
      </c>
      <c r="CP110" s="2">
        <f t="shared" si="127"/>
        <v>51.716999999999999</v>
      </c>
      <c r="CQ110" s="2">
        <f t="shared" si="127"/>
        <v>53.85</v>
      </c>
      <c r="CR110" s="2">
        <f t="shared" si="127"/>
        <v>55.2</v>
      </c>
      <c r="CS110" s="2">
        <f t="shared" si="127"/>
        <v>53.713999999999999</v>
      </c>
      <c r="CU110" s="2" t="str">
        <f t="shared" si="128"/>
        <v/>
      </c>
      <c r="CV110" s="2" t="str">
        <f t="shared" si="128"/>
        <v/>
      </c>
      <c r="CW110" s="2" t="str">
        <f t="shared" si="128"/>
        <v/>
      </c>
      <c r="CX110" s="2" t="str">
        <f t="shared" si="128"/>
        <v/>
      </c>
      <c r="CY110" s="2">
        <f t="shared" si="128"/>
        <v>57.115000000000002</v>
      </c>
      <c r="CZ110" s="2">
        <f t="shared" si="128"/>
        <v>55.41</v>
      </c>
      <c r="DA110" s="2">
        <f t="shared" si="128"/>
        <v>53.831000000000003</v>
      </c>
      <c r="DB110" s="2">
        <f t="shared" si="128"/>
        <v>54.491999999999997</v>
      </c>
      <c r="DC110" s="2">
        <f t="shared" si="128"/>
        <v>54.517000000000003</v>
      </c>
      <c r="DD110" s="2">
        <f t="shared" si="128"/>
        <v>53.533000000000001</v>
      </c>
      <c r="DE110" s="2">
        <f t="shared" si="128"/>
        <v>54.466999999999999</v>
      </c>
      <c r="DF110" s="2">
        <f t="shared" si="128"/>
        <v>51.716999999999999</v>
      </c>
      <c r="DG110" s="2">
        <f t="shared" si="128"/>
        <v>53.85</v>
      </c>
      <c r="DH110" s="2">
        <f t="shared" si="128"/>
        <v>55.2</v>
      </c>
      <c r="DI110" s="2">
        <f t="shared" si="128"/>
        <v>53.713999999999999</v>
      </c>
      <c r="DK110" s="2">
        <f t="shared" si="134"/>
        <v>72.82993933284456</v>
      </c>
      <c r="DL110" s="2">
        <f t="shared" si="134"/>
        <v>80.078857404692073</v>
      </c>
      <c r="DM110" s="2">
        <f t="shared" si="134"/>
        <v>81.768942551566084</v>
      </c>
      <c r="DN110" s="2">
        <f t="shared" si="134"/>
        <v>83.464020053475934</v>
      </c>
      <c r="DO110" s="2">
        <f t="shared" si="134"/>
        <v>90.879542112299447</v>
      </c>
      <c r="DP110" s="2">
        <f t="shared" si="134"/>
        <v>83.726102049910864</v>
      </c>
      <c r="DQ110" s="2">
        <f t="shared" si="134"/>
        <v>80.82167906891496</v>
      </c>
      <c r="DR110" s="2">
        <f t="shared" si="134"/>
        <v>84.010114186217038</v>
      </c>
      <c r="DS110" s="2">
        <f t="shared" si="134"/>
        <v>83.276799465240643</v>
      </c>
      <c r="DT110" s="2">
        <f t="shared" si="134"/>
        <v>75.725645161290331</v>
      </c>
      <c r="DU110" s="2">
        <f t="shared" si="134"/>
        <v>79.116662390029333</v>
      </c>
      <c r="DV110" s="2">
        <f t="shared" si="134"/>
        <v>79.232593548387072</v>
      </c>
      <c r="DW110" s="2">
        <f t="shared" si="134"/>
        <v>78.482012829912023</v>
      </c>
      <c r="DX110" s="2">
        <f t="shared" si="134"/>
        <v>69.780212426686234</v>
      </c>
      <c r="DY110" s="2">
        <f t="shared" si="134"/>
        <v>55.379505494505487</v>
      </c>
      <c r="EA110" s="2">
        <f t="shared" si="96"/>
        <v>53.767956100833892</v>
      </c>
      <c r="EB110" s="2">
        <f t="shared" si="96"/>
        <v>56.036559182762069</v>
      </c>
      <c r="EC110" s="2">
        <f t="shared" si="96"/>
        <v>55.503626396480477</v>
      </c>
      <c r="ED110" s="2">
        <f t="shared" si="96"/>
        <v>56.085907053941902</v>
      </c>
      <c r="EE110" s="2">
        <f t="shared" si="96"/>
        <v>57.743298730534477</v>
      </c>
      <c r="EF110" s="2">
        <f t="shared" si="96"/>
        <v>56.163864791691928</v>
      </c>
      <c r="EG110" s="2">
        <f t="shared" si="96"/>
        <v>55.284705079429642</v>
      </c>
      <c r="EH110" s="2">
        <f t="shared" si="96"/>
        <v>55.850201772225439</v>
      </c>
      <c r="EI110" s="2">
        <f t="shared" si="96"/>
        <v>55.581358490566046</v>
      </c>
      <c r="EJ110" s="2">
        <f t="shared" si="96"/>
        <v>54.391578616352199</v>
      </c>
      <c r="EK110" s="2">
        <f t="shared" si="96"/>
        <v>54.720389247817081</v>
      </c>
      <c r="EL110" s="2">
        <f t="shared" si="96"/>
        <v>54.108925956380439</v>
      </c>
      <c r="EM110" s="2">
        <f t="shared" si="135"/>
        <v>54.604091207723947</v>
      </c>
      <c r="EN110" s="2">
        <f t="shared" si="135"/>
        <v>56.438547339071405</v>
      </c>
      <c r="EO110" s="2">
        <f t="shared" si="135"/>
        <v>53.8497338492203</v>
      </c>
      <c r="EQ110" s="2">
        <f t="shared" si="136"/>
        <v>53.033989256183716</v>
      </c>
      <c r="ER110" s="2">
        <f t="shared" si="136"/>
        <v>55.849985243733336</v>
      </c>
      <c r="ES110" s="2">
        <f t="shared" si="136"/>
        <v>55.060508623281635</v>
      </c>
      <c r="ET110" s="2">
        <f t="shared" si="136"/>
        <v>56.096973119735111</v>
      </c>
      <c r="EU110" s="2">
        <f t="shared" si="136"/>
        <v>57.518348150448873</v>
      </c>
      <c r="EV110" s="2">
        <f t="shared" si="136"/>
        <v>55.966079776535018</v>
      </c>
      <c r="EW110" s="2">
        <f t="shared" si="136"/>
        <v>55.098793334449681</v>
      </c>
      <c r="EX110" s="2">
        <f t="shared" si="136"/>
        <v>55.511432401178531</v>
      </c>
      <c r="EY110" s="2">
        <f t="shared" si="136"/>
        <v>55.151958524221662</v>
      </c>
      <c r="EZ110" s="2">
        <f t="shared" si="136"/>
        <v>54.186193376585656</v>
      </c>
      <c r="FA110" s="2">
        <f t="shared" si="136"/>
        <v>54.26134998346825</v>
      </c>
      <c r="FB110" s="2">
        <f t="shared" si="136"/>
        <v>53.847711667748385</v>
      </c>
      <c r="FC110" s="2">
        <f t="shared" si="136"/>
        <v>54.13598713831265</v>
      </c>
      <c r="FD110" s="2">
        <f t="shared" si="136"/>
        <v>56.104321745398764</v>
      </c>
      <c r="FE110" s="2">
        <f t="shared" si="136"/>
        <v>53.775615850926442</v>
      </c>
      <c r="FG110" s="2">
        <f t="shared" si="137"/>
        <v>0.99793787221898167</v>
      </c>
      <c r="FH110" s="2">
        <f t="shared" si="137"/>
        <v>0.99840097119614202</v>
      </c>
      <c r="FI110" s="2">
        <f t="shared" si="137"/>
        <v>0.99774661481595495</v>
      </c>
      <c r="FJ110" s="2">
        <f t="shared" si="137"/>
        <v>0.99823618026769523</v>
      </c>
      <c r="FK110" s="2">
        <f t="shared" si="137"/>
        <v>0.99855043301305424</v>
      </c>
      <c r="FL110" s="2">
        <f t="shared" si="137"/>
        <v>0.99834638168182799</v>
      </c>
      <c r="FM110" s="2">
        <f t="shared" si="137"/>
        <v>0.99847191737770158</v>
      </c>
      <c r="FN110" s="2">
        <f t="shared" si="137"/>
        <v>0.9985124770418381</v>
      </c>
      <c r="FO110" s="2">
        <f t="shared" si="137"/>
        <v>0.99866026540745712</v>
      </c>
      <c r="FP110" s="2">
        <f t="shared" si="137"/>
        <v>0.99862341781547281</v>
      </c>
      <c r="FQ110" s="2">
        <f t="shared" si="137"/>
        <v>0.99841650810198213</v>
      </c>
      <c r="FR110" s="2">
        <f t="shared" si="137"/>
        <v>0.99850931524869668</v>
      </c>
      <c r="FS110" s="2">
        <f t="shared" si="137"/>
        <v>0.99734735668529162</v>
      </c>
      <c r="FT110" s="2">
        <f t="shared" si="137"/>
        <v>0.99547048906021796</v>
      </c>
      <c r="FU110" s="2">
        <f t="shared" si="137"/>
        <v>0.99382325950063932</v>
      </c>
      <c r="FW110" s="2">
        <f t="shared" si="129"/>
        <v>1.6137105580540399E-6</v>
      </c>
      <c r="FX110" s="2">
        <f t="shared" si="129"/>
        <v>3.0725694254708804E-6</v>
      </c>
      <c r="FY110" s="2">
        <f t="shared" si="129"/>
        <v>2.2294397808782826E-6</v>
      </c>
      <c r="FZ110" s="2">
        <f t="shared" si="129"/>
        <v>3.0941445039235559E-6</v>
      </c>
      <c r="GA110" s="2">
        <f t="shared" si="129"/>
        <v>3.7941202185628416E-6</v>
      </c>
      <c r="GB110" s="2">
        <f t="shared" si="129"/>
        <v>2.8565630802067749E-6</v>
      </c>
      <c r="GC110" s="2">
        <f t="shared" si="129"/>
        <v>2.8361126431792348E-6</v>
      </c>
      <c r="GD110" s="2">
        <f t="shared" si="129"/>
        <v>3.2898929245485667E-6</v>
      </c>
      <c r="GE110" s="2">
        <f t="shared" si="129"/>
        <v>4.9044348395667691E-6</v>
      </c>
      <c r="GF110" s="2">
        <f t="shared" si="129"/>
        <v>5.9409245253378891E-6</v>
      </c>
      <c r="GG110" s="2">
        <f t="shared" si="129"/>
        <v>5.8999338231260779E-6</v>
      </c>
      <c r="GH110" s="2">
        <f t="shared" si="129"/>
        <v>5.6896558782645489E-6</v>
      </c>
      <c r="GI110" s="2">
        <f t="shared" si="129"/>
        <v>1.5117500186191236E-5</v>
      </c>
      <c r="GJ110" s="2">
        <f t="shared" si="129"/>
        <v>2.9409741166749477E-5</v>
      </c>
      <c r="GK110" s="2">
        <f t="shared" si="129"/>
        <v>4.6861355563148502E-5</v>
      </c>
      <c r="GM110" s="107">
        <f t="shared" si="130"/>
        <v>2.792270317875169E-20</v>
      </c>
      <c r="GN110" s="107">
        <f t="shared" si="130"/>
        <v>3.3564917260504697E-24</v>
      </c>
      <c r="GO110" s="107">
        <f t="shared" si="130"/>
        <v>2.5930453386370937E-22</v>
      </c>
      <c r="GP110" s="107">
        <f t="shared" si="130"/>
        <v>7.3500056486593656E-26</v>
      </c>
      <c r="GQ110" s="107">
        <f t="shared" si="130"/>
        <v>1.1305720156645993E-30</v>
      </c>
      <c r="GR110" s="107">
        <f t="shared" si="130"/>
        <v>8.7997868178382724E-29</v>
      </c>
      <c r="GS110" s="107">
        <f t="shared" si="130"/>
        <v>1.4759223827148538E-30</v>
      </c>
      <c r="GT110" s="107">
        <f t="shared" si="130"/>
        <v>6.2641613100184477E-31</v>
      </c>
      <c r="GU110" s="107">
        <f t="shared" si="130"/>
        <v>9.5756660320355055E-32</v>
      </c>
      <c r="GV110" s="107">
        <f t="shared" si="130"/>
        <v>7.545001722749566E-33</v>
      </c>
      <c r="GW110" s="107">
        <f t="shared" si="130"/>
        <v>3.9988434291223017E-31</v>
      </c>
      <c r="GX110" s="107">
        <f t="shared" si="130"/>
        <v>4.0071203050212588E-32</v>
      </c>
      <c r="GY110" s="107">
        <f t="shared" si="130"/>
        <v>3.7079857162328925E-31</v>
      </c>
      <c r="GZ110" s="107">
        <f t="shared" si="130"/>
        <v>2.2790774820656026E-30</v>
      </c>
      <c r="HA110" s="107">
        <f t="shared" si="130"/>
        <v>1.4739399438947981E-41</v>
      </c>
      <c r="HC110" s="107">
        <f t="shared" si="76"/>
        <v>1.7834871846539483E-2</v>
      </c>
      <c r="HD110" s="107">
        <f t="shared" si="76"/>
        <v>2.8426850144662543E-3</v>
      </c>
      <c r="HE110" s="107">
        <f t="shared" si="76"/>
        <v>1.3632145871744532E-2</v>
      </c>
      <c r="HF110" s="107">
        <f t="shared" si="76"/>
        <v>2.2712019858930309E-3</v>
      </c>
      <c r="HG110" s="107">
        <f t="shared" si="76"/>
        <v>2.8086149018237178E-4</v>
      </c>
      <c r="HH110" s="107">
        <f t="shared" si="76"/>
        <v>1.213655481747151E-3</v>
      </c>
      <c r="HI110" s="107">
        <f t="shared" si="138"/>
        <v>5.0711118752259086E-4</v>
      </c>
      <c r="HJ110" s="107">
        <f t="shared" si="138"/>
        <v>3.4578335789850381E-4</v>
      </c>
      <c r="HK110" s="107">
        <f t="shared" si="138"/>
        <v>8.2781585308634858E-5</v>
      </c>
      <c r="HL110" s="107">
        <f t="shared" si="138"/>
        <v>5.5602996023811308E-5</v>
      </c>
      <c r="HM110" s="107">
        <f t="shared" si="138"/>
        <v>1.4137830838242032E-4</v>
      </c>
      <c r="HN110" s="107">
        <f t="shared" si="138"/>
        <v>1.1079926736916848E-4</v>
      </c>
      <c r="HO110" s="107">
        <f t="shared" si="138"/>
        <v>2.3090795486746871E-4</v>
      </c>
      <c r="HP110" s="107">
        <f t="shared" si="138"/>
        <v>4.4730703091306993E-4</v>
      </c>
      <c r="HQ110" s="107">
        <f t="shared" si="138"/>
        <v>2.6555860869244858E-6</v>
      </c>
      <c r="HS110" s="107">
        <f t="shared" si="131"/>
        <v>2.2818309242636143E-7</v>
      </c>
      <c r="HT110" s="107">
        <f t="shared" si="131"/>
        <v>3.5383102960221106E-7</v>
      </c>
      <c r="HU110" s="107">
        <f t="shared" si="131"/>
        <v>6.0165536622866864E-8</v>
      </c>
      <c r="HV110" s="107">
        <f t="shared" si="131"/>
        <v>8.5210628421324083E-8</v>
      </c>
      <c r="HW110" s="107">
        <f t="shared" si="131"/>
        <v>4.1121421883301859E-8</v>
      </c>
      <c r="HX110" s="107">
        <f t="shared" si="131"/>
        <v>1.6429757593617707E-8</v>
      </c>
      <c r="HY110" s="107">
        <f t="shared" si="131"/>
        <v>1.2387213657250071E-8</v>
      </c>
      <c r="HZ110" s="107">
        <f t="shared" si="131"/>
        <v>1.9549462982780363E-8</v>
      </c>
      <c r="IA110" s="107">
        <f t="shared" si="131"/>
        <v>1.0978019031764437E-7</v>
      </c>
      <c r="IB110" s="107">
        <f t="shared" si="131"/>
        <v>9.127527233404516E-8</v>
      </c>
      <c r="IC110" s="107">
        <f t="shared" si="131"/>
        <v>8.7984292632321202E-8</v>
      </c>
      <c r="ID110" s="107">
        <f t="shared" si="131"/>
        <v>6.1289663286142788E-8</v>
      </c>
      <c r="IE110" s="107">
        <f t="shared" si="131"/>
        <v>5.4813604981874792E-8</v>
      </c>
      <c r="IF110" s="107">
        <f t="shared" si="131"/>
        <v>2.609224202801278E-8</v>
      </c>
      <c r="IG110" s="107">
        <f t="shared" si="131"/>
        <v>1.2472016452721041E-6</v>
      </c>
      <c r="II110" s="107">
        <f t="shared" si="132"/>
        <v>1.5882794046496345E-29</v>
      </c>
      <c r="IJ110" s="107">
        <f t="shared" si="132"/>
        <v>7.9396052374753991E-30</v>
      </c>
      <c r="IK110" s="107">
        <f t="shared" si="132"/>
        <v>6.1204163580053172E-32</v>
      </c>
      <c r="IL110" s="107">
        <f t="shared" si="132"/>
        <v>8.3272441377329026E-33</v>
      </c>
      <c r="IM110" s="107">
        <f t="shared" si="132"/>
        <v>1.1569113093733566E-35</v>
      </c>
      <c r="IN110" s="107">
        <f t="shared" si="132"/>
        <v>2.724570635508917E-36</v>
      </c>
      <c r="IO110" s="107">
        <f t="shared" si="132"/>
        <v>1.0574745809008776E-37</v>
      </c>
      <c r="IP110" s="107">
        <f t="shared" si="132"/>
        <v>4.9749122179556048E-37</v>
      </c>
      <c r="IQ110" s="107">
        <f t="shared" si="132"/>
        <v>1.102096150312078E-34</v>
      </c>
      <c r="IR110" s="107">
        <f t="shared" si="132"/>
        <v>4.184178616433722E-35</v>
      </c>
      <c r="IS110" s="107">
        <f t="shared" si="132"/>
        <v>1.1065899875662076E-34</v>
      </c>
      <c r="IT110" s="107">
        <f t="shared" si="132"/>
        <v>2.2587556950008144E-35</v>
      </c>
      <c r="IU110" s="107">
        <f t="shared" si="132"/>
        <v>7.2412994769358504E-35</v>
      </c>
      <c r="IV110" s="107">
        <f t="shared" si="132"/>
        <v>3.4572103560325935E-36</v>
      </c>
      <c r="IW110" s="107">
        <f t="shared" si="132"/>
        <v>3.628179052434341E-30</v>
      </c>
      <c r="IY110" s="107">
        <f t="shared" si="133"/>
        <v>1.7835100029631911E-2</v>
      </c>
      <c r="IZ110" s="107">
        <f t="shared" si="133"/>
        <v>2.8430388454958565E-3</v>
      </c>
      <c r="JA110" s="107">
        <f t="shared" si="133"/>
        <v>1.3632206037281155E-2</v>
      </c>
      <c r="JB110" s="107">
        <f t="shared" si="133"/>
        <v>2.2712871965214522E-3</v>
      </c>
      <c r="JC110" s="107">
        <f t="shared" si="133"/>
        <v>2.8090261160425506E-4</v>
      </c>
      <c r="JD110" s="107">
        <f t="shared" si="133"/>
        <v>1.2136719115047447E-3</v>
      </c>
      <c r="JE110" s="107">
        <f t="shared" si="133"/>
        <v>5.0712357473624813E-4</v>
      </c>
      <c r="JF110" s="107">
        <f t="shared" si="133"/>
        <v>3.458029073614866E-4</v>
      </c>
      <c r="JG110" s="107">
        <f t="shared" si="133"/>
        <v>8.2891365498952504E-5</v>
      </c>
      <c r="JH110" s="107">
        <f t="shared" si="133"/>
        <v>5.5694271296145351E-5</v>
      </c>
      <c r="JI110" s="107">
        <f t="shared" si="133"/>
        <v>1.4146629267505265E-4</v>
      </c>
      <c r="JJ110" s="107">
        <f t="shared" si="133"/>
        <v>1.1086055703245462E-4</v>
      </c>
      <c r="JK110" s="107">
        <f t="shared" si="133"/>
        <v>2.3096276847245058E-4</v>
      </c>
      <c r="JL110" s="107">
        <f t="shared" si="133"/>
        <v>4.4733312315509794E-4</v>
      </c>
      <c r="JM110" s="107">
        <f t="shared" si="133"/>
        <v>3.9027877321965897E-6</v>
      </c>
    </row>
    <row r="111" spans="2:273" x14ac:dyDescent="0.25">
      <c r="B111" s="2">
        <v>83</v>
      </c>
      <c r="C111" s="37">
        <v>51.698</v>
      </c>
      <c r="D111" s="37">
        <v>55.491999999999997</v>
      </c>
      <c r="E111" s="37">
        <v>54.603000000000002</v>
      </c>
      <c r="F111" s="37">
        <v>54.59</v>
      </c>
      <c r="G111" s="37">
        <v>57.655999999999999</v>
      </c>
      <c r="H111" s="37">
        <v>53.966999999999999</v>
      </c>
      <c r="I111" s="37">
        <v>53.78</v>
      </c>
      <c r="J111" s="37">
        <v>55.186</v>
      </c>
      <c r="K111" s="37">
        <v>55.133000000000003</v>
      </c>
      <c r="L111" s="37">
        <v>54.533000000000001</v>
      </c>
      <c r="M111" s="37">
        <v>53.35</v>
      </c>
      <c r="N111" s="37">
        <v>53.466999999999999</v>
      </c>
      <c r="O111" s="37">
        <v>52.616999999999997</v>
      </c>
      <c r="P111" s="37">
        <v>55.517000000000003</v>
      </c>
      <c r="Q111" s="37">
        <v>52.429000000000002</v>
      </c>
      <c r="S111" s="4">
        <f t="shared" si="97"/>
        <v>54.019072496964831</v>
      </c>
      <c r="T111" s="4">
        <f t="shared" si="98"/>
        <v>55.963884446534934</v>
      </c>
      <c r="U111" s="4">
        <f t="shared" si="99"/>
        <v>55.642943708610026</v>
      </c>
      <c r="V111" s="4">
        <f t="shared" si="100"/>
        <v>56.021569718762116</v>
      </c>
      <c r="W111" s="4">
        <f t="shared" si="101"/>
        <v>57.620717925392583</v>
      </c>
      <c r="X111" s="4">
        <f t="shared" si="102"/>
        <v>56.05298547249977</v>
      </c>
      <c r="Y111" s="4">
        <f t="shared" si="103"/>
        <v>55.167755632992346</v>
      </c>
      <c r="Z111" s="4">
        <f t="shared" si="104"/>
        <v>55.716895194437917</v>
      </c>
      <c r="AA111" s="4">
        <f t="shared" si="105"/>
        <v>55.423945544577563</v>
      </c>
      <c r="AB111" s="4">
        <f t="shared" si="106"/>
        <v>54.250878614813558</v>
      </c>
      <c r="AC111" s="4">
        <f t="shared" si="107"/>
        <v>54.569809582480829</v>
      </c>
      <c r="AD111" s="4">
        <f t="shared" si="108"/>
        <v>53.982421461504487</v>
      </c>
      <c r="AE111" s="4">
        <f t="shared" si="109"/>
        <v>54.482340225091569</v>
      </c>
      <c r="AF111" s="4">
        <f t="shared" si="110"/>
        <v>56.309273565531697</v>
      </c>
      <c r="AG111" s="4">
        <f t="shared" si="110"/>
        <v>53.7222596575712</v>
      </c>
      <c r="AI111" s="4">
        <f t="shared" si="111"/>
        <v>-2.3210724969648311</v>
      </c>
      <c r="AJ111" s="4">
        <f t="shared" si="112"/>
        <v>-0.47188444653493633</v>
      </c>
      <c r="AK111" s="4">
        <f t="shared" si="113"/>
        <v>-1.0399437086100249</v>
      </c>
      <c r="AL111" s="4">
        <f t="shared" si="114"/>
        <v>-1.4315697187621126</v>
      </c>
      <c r="AM111" s="4">
        <f t="shared" si="115"/>
        <v>3.5282074607415836E-2</v>
      </c>
      <c r="AN111" s="4">
        <f t="shared" si="116"/>
        <v>-2.0859854724997717</v>
      </c>
      <c r="AO111" s="4">
        <f t="shared" si="117"/>
        <v>-1.3877556329923451</v>
      </c>
      <c r="AP111" s="4">
        <f t="shared" si="118"/>
        <v>-0.53089519443791744</v>
      </c>
      <c r="AQ111" s="4">
        <f t="shared" si="119"/>
        <v>-0.29094554457756061</v>
      </c>
      <c r="AR111" s="4">
        <f t="shared" si="120"/>
        <v>0.28212138518644281</v>
      </c>
      <c r="AS111" s="4">
        <f t="shared" si="121"/>
        <v>-1.2198095824808277</v>
      </c>
      <c r="AT111" s="4">
        <f t="shared" si="122"/>
        <v>-0.51542146150448787</v>
      </c>
      <c r="AU111" s="4">
        <f t="shared" si="123"/>
        <v>-1.8653402250915718</v>
      </c>
      <c r="AV111" s="4">
        <f t="shared" si="139"/>
        <v>-0.79227356553169415</v>
      </c>
      <c r="AW111" s="4">
        <f t="shared" si="139"/>
        <v>-1.2932596575711983</v>
      </c>
      <c r="AY111" s="2">
        <f t="shared" ref="AY111:BM127" si="140">IF(OR($B111 &lt; C$231, $B111 &gt; C$234), #N/A, ((1-FG111)*DK111) + (FG111 - FW111)*EA111 + (FW111*EQ111))</f>
        <v>53.655226283038623</v>
      </c>
      <c r="AZ111" s="2">
        <f t="shared" si="140"/>
        <v>55.933085578680831</v>
      </c>
      <c r="BA111" s="2">
        <f t="shared" si="140"/>
        <v>55.39760199466933</v>
      </c>
      <c r="BB111" s="2">
        <f t="shared" si="140"/>
        <v>55.999464321704075</v>
      </c>
      <c r="BC111" s="2">
        <f t="shared" si="140"/>
        <v>57.619453956131402</v>
      </c>
      <c r="BD111" s="2">
        <f t="shared" si="140"/>
        <v>56.044517887382355</v>
      </c>
      <c r="BE111" s="2">
        <f t="shared" si="140"/>
        <v>55.165117822856843</v>
      </c>
      <c r="BF111" s="2">
        <f t="shared" si="140"/>
        <v>55.71533871703685</v>
      </c>
      <c r="BG111" s="2">
        <f t="shared" si="140"/>
        <v>55.423585863466691</v>
      </c>
      <c r="BH111" s="2">
        <f t="shared" si="140"/>
        <v>54.250643677159076</v>
      </c>
      <c r="BI111" s="2">
        <f t="shared" si="140"/>
        <v>54.569199394913831</v>
      </c>
      <c r="BJ111" s="2">
        <f t="shared" si="140"/>
        <v>53.981989892405394</v>
      </c>
      <c r="BK111" s="2">
        <f t="shared" si="140"/>
        <v>54.48134323961861</v>
      </c>
      <c r="BL111" s="2">
        <f t="shared" si="140"/>
        <v>56.307230875729218</v>
      </c>
      <c r="BM111" s="2">
        <f t="shared" si="140"/>
        <v>53.71965966205817</v>
      </c>
      <c r="BO111" s="2" t="str">
        <f t="shared" ref="BO111:CC127" si="141">IF(AND(IY111 &lt; $CC$23, $B111 &lt; C$7, $B111 &gt; C$231), C111, "")</f>
        <v/>
      </c>
      <c r="BP111" s="2" t="str">
        <f t="shared" si="141"/>
        <v/>
      </c>
      <c r="BQ111" s="2" t="str">
        <f t="shared" si="141"/>
        <v/>
      </c>
      <c r="BR111" s="2" t="str">
        <f t="shared" si="141"/>
        <v/>
      </c>
      <c r="BS111" s="2" t="str">
        <f t="shared" si="141"/>
        <v/>
      </c>
      <c r="BT111" s="2" t="str">
        <f t="shared" si="141"/>
        <v/>
      </c>
      <c r="BU111" s="2" t="str">
        <f t="shared" si="141"/>
        <v/>
      </c>
      <c r="BV111" s="2" t="str">
        <f t="shared" si="141"/>
        <v/>
      </c>
      <c r="BW111" s="2" t="str">
        <f t="shared" si="141"/>
        <v/>
      </c>
      <c r="BX111" s="2" t="str">
        <f t="shared" si="141"/>
        <v/>
      </c>
      <c r="BY111" s="2" t="str">
        <f t="shared" si="141"/>
        <v/>
      </c>
      <c r="BZ111" s="2" t="str">
        <f t="shared" si="141"/>
        <v/>
      </c>
      <c r="CA111" s="2" t="str">
        <f t="shared" si="141"/>
        <v/>
      </c>
      <c r="CB111" s="2" t="str">
        <f t="shared" si="141"/>
        <v/>
      </c>
      <c r="CC111" s="2" t="str">
        <f t="shared" si="141"/>
        <v/>
      </c>
      <c r="CE111" s="2" t="str">
        <f t="shared" ref="CE111:CS127" si="142">IF(AND(IY111 &lt; $CS$23, $B111 &gt; C$232, $B111 &lt; C$233), C111, "")</f>
        <v/>
      </c>
      <c r="CF111" s="2">
        <f t="shared" si="142"/>
        <v>55.491999999999997</v>
      </c>
      <c r="CG111" s="2" t="str">
        <f t="shared" si="142"/>
        <v/>
      </c>
      <c r="CH111" s="2">
        <f t="shared" si="142"/>
        <v>54.59</v>
      </c>
      <c r="CI111" s="2">
        <f t="shared" si="142"/>
        <v>57.655999999999999</v>
      </c>
      <c r="CJ111" s="2">
        <f t="shared" si="142"/>
        <v>53.966999999999999</v>
      </c>
      <c r="CK111" s="2">
        <f t="shared" si="142"/>
        <v>53.78</v>
      </c>
      <c r="CL111" s="2">
        <f t="shared" si="142"/>
        <v>55.186</v>
      </c>
      <c r="CM111" s="2">
        <f t="shared" si="142"/>
        <v>55.133000000000003</v>
      </c>
      <c r="CN111" s="2">
        <f t="shared" si="142"/>
        <v>54.533000000000001</v>
      </c>
      <c r="CO111" s="2">
        <f t="shared" si="142"/>
        <v>53.35</v>
      </c>
      <c r="CP111" s="2">
        <f t="shared" si="142"/>
        <v>53.466999999999999</v>
      </c>
      <c r="CQ111" s="2">
        <f t="shared" si="142"/>
        <v>52.616999999999997</v>
      </c>
      <c r="CR111" s="2">
        <f t="shared" si="142"/>
        <v>55.517000000000003</v>
      </c>
      <c r="CS111" s="2">
        <f t="shared" si="142"/>
        <v>52.429000000000002</v>
      </c>
      <c r="CU111" s="2" t="str">
        <f t="shared" ref="CU111:DI127" si="143">IF(AND(IY111 &lt; $DI$23, $B111 &gt; C$7, $B111 &lt; C$234), C111, "")</f>
        <v/>
      </c>
      <c r="CV111" s="2">
        <f t="shared" si="143"/>
        <v>55.491999999999997</v>
      </c>
      <c r="CW111" s="2" t="str">
        <f t="shared" si="143"/>
        <v/>
      </c>
      <c r="CX111" s="2">
        <f t="shared" si="143"/>
        <v>54.59</v>
      </c>
      <c r="CY111" s="2">
        <f t="shared" si="143"/>
        <v>57.655999999999999</v>
      </c>
      <c r="CZ111" s="2">
        <f t="shared" si="143"/>
        <v>53.966999999999999</v>
      </c>
      <c r="DA111" s="2">
        <f t="shared" si="143"/>
        <v>53.78</v>
      </c>
      <c r="DB111" s="2">
        <f t="shared" si="143"/>
        <v>55.186</v>
      </c>
      <c r="DC111" s="2">
        <f t="shared" si="143"/>
        <v>55.133000000000003</v>
      </c>
      <c r="DD111" s="2">
        <f t="shared" si="143"/>
        <v>54.533000000000001</v>
      </c>
      <c r="DE111" s="2">
        <f t="shared" si="143"/>
        <v>53.35</v>
      </c>
      <c r="DF111" s="2">
        <f t="shared" si="143"/>
        <v>53.466999999999999</v>
      </c>
      <c r="DG111" s="2">
        <f t="shared" si="143"/>
        <v>52.616999999999997</v>
      </c>
      <c r="DH111" s="2">
        <f t="shared" si="143"/>
        <v>55.517000000000003</v>
      </c>
      <c r="DI111" s="2">
        <f t="shared" si="143"/>
        <v>52.429000000000002</v>
      </c>
      <c r="DK111" s="2">
        <f t="shared" si="134"/>
        <v>72.967368401759529</v>
      </c>
      <c r="DL111" s="2">
        <f t="shared" si="134"/>
        <v>80.217775843108498</v>
      </c>
      <c r="DM111" s="2">
        <f t="shared" si="134"/>
        <v>81.953546524064166</v>
      </c>
      <c r="DN111" s="2">
        <f t="shared" si="134"/>
        <v>83.696578208556147</v>
      </c>
      <c r="DO111" s="2">
        <f t="shared" si="134"/>
        <v>91.183982620320847</v>
      </c>
      <c r="DP111" s="2">
        <f t="shared" si="134"/>
        <v>83.955148841354713</v>
      </c>
      <c r="DQ111" s="2">
        <f t="shared" si="134"/>
        <v>80.998990469208209</v>
      </c>
      <c r="DR111" s="2">
        <f t="shared" si="134"/>
        <v>84.205039406158392</v>
      </c>
      <c r="DS111" s="2">
        <f t="shared" si="134"/>
        <v>83.490048128342252</v>
      </c>
      <c r="DT111" s="2">
        <f t="shared" si="134"/>
        <v>75.865889112903233</v>
      </c>
      <c r="DU111" s="2">
        <f t="shared" si="134"/>
        <v>79.315817998533731</v>
      </c>
      <c r="DV111" s="2">
        <f t="shared" si="134"/>
        <v>79.436370967741908</v>
      </c>
      <c r="DW111" s="2">
        <f t="shared" si="134"/>
        <v>78.656500916422289</v>
      </c>
      <c r="DX111" s="2">
        <f t="shared" si="134"/>
        <v>69.857367851906162</v>
      </c>
      <c r="DY111" s="2">
        <f t="shared" si="134"/>
        <v>55.299636141636135</v>
      </c>
      <c r="EA111" s="2">
        <f t="shared" si="96"/>
        <v>53.623528898686857</v>
      </c>
      <c r="EB111" s="2">
        <f t="shared" si="96"/>
        <v>55.902191582002885</v>
      </c>
      <c r="EC111" s="2">
        <f t="shared" si="96"/>
        <v>55.349962591654453</v>
      </c>
      <c r="ED111" s="2">
        <f t="shared" si="96"/>
        <v>55.960590663900405</v>
      </c>
      <c r="EE111" s="2">
        <f t="shared" si="96"/>
        <v>57.580751572327046</v>
      </c>
      <c r="EF111" s="2">
        <f t="shared" si="96"/>
        <v>56.007796783448505</v>
      </c>
      <c r="EG111" s="2">
        <f t="shared" si="96"/>
        <v>55.133713337011997</v>
      </c>
      <c r="EH111" s="2">
        <f t="shared" si="96"/>
        <v>55.681626981821189</v>
      </c>
      <c r="EI111" s="2">
        <f t="shared" si="96"/>
        <v>55.393680220009756</v>
      </c>
      <c r="EJ111" s="2">
        <f t="shared" si="96"/>
        <v>54.226977163545214</v>
      </c>
      <c r="EK111" s="2">
        <f t="shared" si="96"/>
        <v>54.538026586788845</v>
      </c>
      <c r="EL111" s="2">
        <f t="shared" si="96"/>
        <v>53.951806296252791</v>
      </c>
      <c r="EM111" s="2">
        <f t="shared" si="135"/>
        <v>54.429196640767827</v>
      </c>
      <c r="EN111" s="2">
        <f t="shared" si="135"/>
        <v>56.256351840627147</v>
      </c>
      <c r="EO111" s="2">
        <f t="shared" si="135"/>
        <v>53.711438152186652</v>
      </c>
      <c r="EQ111" s="2">
        <f t="shared" si="136"/>
        <v>52.938758014393024</v>
      </c>
      <c r="ER111" s="2">
        <f t="shared" si="136"/>
        <v>55.722831083471817</v>
      </c>
      <c r="ES111" s="2">
        <f t="shared" si="136"/>
        <v>54.935882608521197</v>
      </c>
      <c r="ET111" s="2">
        <f t="shared" si="136"/>
        <v>55.960594772279109</v>
      </c>
      <c r="EU111" s="2">
        <f t="shared" si="136"/>
        <v>57.373469922768621</v>
      </c>
      <c r="EV111" s="2">
        <f t="shared" si="136"/>
        <v>55.821075619993259</v>
      </c>
      <c r="EW111" s="2">
        <f t="shared" si="136"/>
        <v>54.955520513915161</v>
      </c>
      <c r="EX111" s="2">
        <f t="shared" si="136"/>
        <v>55.364119867241129</v>
      </c>
      <c r="EY111" s="2">
        <f t="shared" si="136"/>
        <v>54.997904388589902</v>
      </c>
      <c r="EZ111" s="2">
        <f t="shared" si="136"/>
        <v>54.03566932728355</v>
      </c>
      <c r="FA111" s="2">
        <f t="shared" si="136"/>
        <v>54.113035311170023</v>
      </c>
      <c r="FB111" s="2">
        <f t="shared" si="136"/>
        <v>53.707108463926815</v>
      </c>
      <c r="FC111" s="2">
        <f t="shared" si="136"/>
        <v>54.000679163278562</v>
      </c>
      <c r="FD111" s="2">
        <f t="shared" si="136"/>
        <v>55.947063208501461</v>
      </c>
      <c r="FE111" s="2">
        <f t="shared" si="136"/>
        <v>53.635281159528851</v>
      </c>
      <c r="FG111" s="2">
        <f t="shared" si="137"/>
        <v>0.99836129867152623</v>
      </c>
      <c r="FH111" s="2">
        <f t="shared" si="137"/>
        <v>0.9987294284136301</v>
      </c>
      <c r="FI111" s="2">
        <f t="shared" si="137"/>
        <v>0.99820924258427501</v>
      </c>
      <c r="FJ111" s="2">
        <f t="shared" si="137"/>
        <v>0.99859843974457074</v>
      </c>
      <c r="FK111" s="2">
        <f t="shared" si="137"/>
        <v>0.99884822462959355</v>
      </c>
      <c r="FL111" s="2">
        <f t="shared" si="137"/>
        <v>0.9986860373983234</v>
      </c>
      <c r="FM111" s="2">
        <f t="shared" si="137"/>
        <v>0.99878581923119547</v>
      </c>
      <c r="FN111" s="2">
        <f t="shared" si="137"/>
        <v>0.99881805690912151</v>
      </c>
      <c r="FO111" s="2">
        <f t="shared" si="137"/>
        <v>0.9989355176727075</v>
      </c>
      <c r="FP111" s="2">
        <f t="shared" si="137"/>
        <v>0.99890623223140973</v>
      </c>
      <c r="FQ111" s="2">
        <f t="shared" si="137"/>
        <v>0.99874177789870933</v>
      </c>
      <c r="FR111" s="2">
        <f t="shared" si="137"/>
        <v>0.99881554386847171</v>
      </c>
      <c r="FS111" s="2">
        <f t="shared" si="137"/>
        <v>0.99784728070651996</v>
      </c>
      <c r="FT111" s="2">
        <f t="shared" si="137"/>
        <v>0.9962583637011847</v>
      </c>
      <c r="FU111" s="2">
        <f t="shared" si="137"/>
        <v>0.99482068969905979</v>
      </c>
      <c r="FW111" s="2">
        <f t="shared" ref="FW111:GK127" si="144">POWER(10,($B111-C$233)/C$230)/(1+POWER(10,($B111-C$233)/C$230))</f>
        <v>2.0315403799748998E-6</v>
      </c>
      <c r="FX111" s="2">
        <f t="shared" si="144"/>
        <v>3.8681326518711025E-6</v>
      </c>
      <c r="FY111" s="2">
        <f t="shared" si="144"/>
        <v>2.806696774022604E-6</v>
      </c>
      <c r="FZ111" s="2">
        <f t="shared" si="144"/>
        <v>3.8952940230275369E-6</v>
      </c>
      <c r="GA111" s="2">
        <f t="shared" si="144"/>
        <v>4.7765096661357083E-6</v>
      </c>
      <c r="GB111" s="2">
        <f t="shared" si="144"/>
        <v>3.5961971921856564E-6</v>
      </c>
      <c r="GC111" s="2">
        <f t="shared" si="144"/>
        <v>3.5704516552777557E-6</v>
      </c>
      <c r="GD111" s="2">
        <f t="shared" si="144"/>
        <v>4.1417262767208264E-6</v>
      </c>
      <c r="GE111" s="2">
        <f t="shared" si="144"/>
        <v>6.1743098093693561E-6</v>
      </c>
      <c r="GF111" s="2">
        <f t="shared" si="144"/>
        <v>7.4791693496194716E-6</v>
      </c>
      <c r="GG111" s="2">
        <f t="shared" si="144"/>
        <v>7.4275652711707574E-6</v>
      </c>
      <c r="GH111" s="2">
        <f t="shared" si="144"/>
        <v>7.1628418172378729E-6</v>
      </c>
      <c r="GI111" s="2">
        <f t="shared" si="144"/>
        <v>1.8637495207947648E-5</v>
      </c>
      <c r="GJ111" s="2">
        <f t="shared" si="144"/>
        <v>3.5630493200264099E-5</v>
      </c>
      <c r="GK111" s="2">
        <f t="shared" si="144"/>
        <v>5.5941483686104825E-5</v>
      </c>
      <c r="GM111" s="107">
        <f t="shared" ref="GM111:HA127" si="145" xml:space="preserve"> _xlfn.NORM.DIST($B111, C$7, ABS(C$11), TRUE) * _xlfn.NORM.DIST(($B111 - C$7)*C$15, 0, ABS(C$11), TRUE) * 2</f>
        <v>1.06594412503216E-21</v>
      </c>
      <c r="GN111" s="107">
        <f t="shared" si="145"/>
        <v>7.6234534594620853E-26</v>
      </c>
      <c r="GO111" s="107">
        <f t="shared" si="145"/>
        <v>6.6017715268236965E-24</v>
      </c>
      <c r="GP111" s="107">
        <f t="shared" si="145"/>
        <v>1.188383944724645E-27</v>
      </c>
      <c r="GQ111" s="107">
        <f t="shared" si="145"/>
        <v>9.4264040450800723E-33</v>
      </c>
      <c r="GR111" s="107">
        <f t="shared" si="145"/>
        <v>9.1068339835067977E-31</v>
      </c>
      <c r="GS111" s="107">
        <f t="shared" si="145"/>
        <v>1.205553617655224E-32</v>
      </c>
      <c r="GT111" s="107">
        <f t="shared" si="145"/>
        <v>4.9110208946909636E-33</v>
      </c>
      <c r="GU111" s="107">
        <f t="shared" si="145"/>
        <v>7.1126198967478369E-34</v>
      </c>
      <c r="GV111" s="107">
        <f t="shared" si="145"/>
        <v>4.5880679925416961E-35</v>
      </c>
      <c r="GW111" s="107">
        <f t="shared" si="145"/>
        <v>2.8931076411387326E-33</v>
      </c>
      <c r="GX111" s="107">
        <f t="shared" si="145"/>
        <v>2.5766194924576099E-34</v>
      </c>
      <c r="GY111" s="107">
        <f t="shared" si="145"/>
        <v>2.8286768626866178E-33</v>
      </c>
      <c r="GZ111" s="107">
        <f t="shared" si="145"/>
        <v>1.9046249830778255E-32</v>
      </c>
      <c r="HA111" s="107">
        <f t="shared" si="145"/>
        <v>2.2109014530147222E-44</v>
      </c>
      <c r="HC111" s="107">
        <f t="shared" si="76"/>
        <v>6.6943454406392247E-3</v>
      </c>
      <c r="HD111" s="107">
        <f t="shared" si="76"/>
        <v>7.8758914790362359E-4</v>
      </c>
      <c r="HE111" s="107">
        <f t="shared" si="76"/>
        <v>4.5774301288018281E-3</v>
      </c>
      <c r="HF111" s="107">
        <f t="shared" si="76"/>
        <v>5.6989929499668172E-4</v>
      </c>
      <c r="HG111" s="107">
        <f t="shared" si="76"/>
        <v>4.9976277840525622E-5</v>
      </c>
      <c r="HH111" s="107">
        <f t="shared" si="76"/>
        <v>2.6224415530258678E-4</v>
      </c>
      <c r="HI111" s="107">
        <f t="shared" si="138"/>
        <v>9.5492826526537194E-5</v>
      </c>
      <c r="HJ111" s="107">
        <f t="shared" si="138"/>
        <v>6.2041607628315066E-5</v>
      </c>
      <c r="HK111" s="107">
        <f t="shared" si="138"/>
        <v>1.2763735977334008E-5</v>
      </c>
      <c r="HL111" s="107">
        <f t="shared" si="138"/>
        <v>7.867826319283317E-6</v>
      </c>
      <c r="HM111" s="107">
        <f t="shared" si="138"/>
        <v>2.2404152982915054E-5</v>
      </c>
      <c r="HN111" s="107">
        <f t="shared" si="138"/>
        <v>1.6854791972240103E-5</v>
      </c>
      <c r="HO111" s="107">
        <f t="shared" si="138"/>
        <v>3.94526898177083E-5</v>
      </c>
      <c r="HP111" s="107">
        <f t="shared" si="138"/>
        <v>8.3238444026101848E-5</v>
      </c>
      <c r="HQ111" s="107">
        <f t="shared" si="138"/>
        <v>1.6330753348047988E-7</v>
      </c>
      <c r="HS111" s="107">
        <f t="shared" ref="HS111:IG127" si="146" xml:space="preserve"> _xlfn.NORM.DIST($B111, C$9, ABS(C$13), TRUE) * _xlfn.NORM.DIST(($B111 - C$9)*C$17, 0, ABS(C$13), TRUE) * 2</f>
        <v>5.7092100887703399E-7</v>
      </c>
      <c r="HT111" s="107">
        <f t="shared" si="146"/>
        <v>9.1790632007285795E-7</v>
      </c>
      <c r="HU111" s="107">
        <f t="shared" si="146"/>
        <v>1.6728137776366266E-7</v>
      </c>
      <c r="HV111" s="107">
        <f t="shared" si="146"/>
        <v>2.4385924670622603E-7</v>
      </c>
      <c r="HW111" s="107">
        <f t="shared" si="146"/>
        <v>1.2875826423082151E-7</v>
      </c>
      <c r="HX111" s="107">
        <f t="shared" si="146"/>
        <v>5.2308868991752007E-8</v>
      </c>
      <c r="HY111" s="107">
        <f t="shared" si="146"/>
        <v>4.0722963090006176E-8</v>
      </c>
      <c r="HZ111" s="107">
        <f t="shared" si="146"/>
        <v>6.3429597310813936E-8</v>
      </c>
      <c r="IA111" s="107">
        <f t="shared" si="146"/>
        <v>3.3411158859681752E-7</v>
      </c>
      <c r="IB111" s="107">
        <f t="shared" si="146"/>
        <v>2.8663011387599624E-7</v>
      </c>
      <c r="IC111" s="107">
        <f t="shared" si="146"/>
        <v>2.7452993146290522E-7</v>
      </c>
      <c r="ID111" s="107">
        <f t="shared" si="146"/>
        <v>1.9540668758713396E-7</v>
      </c>
      <c r="IE111" s="107">
        <f t="shared" si="146"/>
        <v>1.7183931541868115E-7</v>
      </c>
      <c r="IF111" s="107">
        <f t="shared" si="146"/>
        <v>8.3442882575941611E-8</v>
      </c>
      <c r="IG111" s="107">
        <f t="shared" si="146"/>
        <v>2.8463759603235882E-6</v>
      </c>
      <c r="II111" s="107">
        <f t="shared" ref="II111:IW127" si="147" xml:space="preserve"> _xlfn.NORM.DIST($B111, C$10, ABS(C$14), TRUE) * _xlfn.NORM.DIST(($B111 - C$10)*C$18, 0, ABS(C$14), TRUE) * 2</f>
        <v>1.4279262779715232E-28</v>
      </c>
      <c r="IJ111" s="107">
        <f t="shared" si="147"/>
        <v>8.1710273799618586E-29</v>
      </c>
      <c r="IK111" s="107">
        <f t="shared" si="147"/>
        <v>7.0485350202093755E-31</v>
      </c>
      <c r="IL111" s="107">
        <f t="shared" si="147"/>
        <v>1.096325754484235E-31</v>
      </c>
      <c r="IM111" s="107">
        <f t="shared" si="147"/>
        <v>2.0166182464612428E-34</v>
      </c>
      <c r="IN111" s="107">
        <f t="shared" si="147"/>
        <v>4.6944192802089451E-35</v>
      </c>
      <c r="IO111" s="107">
        <f t="shared" si="147"/>
        <v>2.0416251910746718E-36</v>
      </c>
      <c r="IP111" s="107">
        <f t="shared" si="147"/>
        <v>9.403855144923811E-36</v>
      </c>
      <c r="IQ111" s="107">
        <f t="shared" si="147"/>
        <v>1.8752760421482601E-33</v>
      </c>
      <c r="IR111" s="107">
        <f t="shared" si="147"/>
        <v>7.7218291003588655E-34</v>
      </c>
      <c r="IS111" s="107">
        <f t="shared" si="147"/>
        <v>1.9655195878944673E-33</v>
      </c>
      <c r="IT111" s="107">
        <f t="shared" si="147"/>
        <v>4.2222124601709384E-34</v>
      </c>
      <c r="IU111" s="107">
        <f t="shared" si="147"/>
        <v>1.2560511024044052E-33</v>
      </c>
      <c r="IV111" s="107">
        <f t="shared" si="147"/>
        <v>6.2405521873983584E-35</v>
      </c>
      <c r="IW111" s="107">
        <f t="shared" si="147"/>
        <v>3.6599567447696386E-29</v>
      </c>
      <c r="IY111" s="107">
        <f t="shared" ref="IY111:JM127" si="148">GM111+HC111+HS111+II111</f>
        <v>6.6949163616481016E-3</v>
      </c>
      <c r="IZ111" s="107">
        <f t="shared" si="148"/>
        <v>7.8850705422369642E-4</v>
      </c>
      <c r="JA111" s="107">
        <f t="shared" si="148"/>
        <v>4.5775974101795918E-3</v>
      </c>
      <c r="JB111" s="107">
        <f t="shared" si="148"/>
        <v>5.7014315424338798E-4</v>
      </c>
      <c r="JC111" s="107">
        <f t="shared" si="148"/>
        <v>5.0105036104756441E-5</v>
      </c>
      <c r="JD111" s="107">
        <f t="shared" si="148"/>
        <v>2.6229646417157853E-4</v>
      </c>
      <c r="JE111" s="107">
        <f t="shared" si="148"/>
        <v>9.5533549489627202E-5</v>
      </c>
      <c r="JF111" s="107">
        <f t="shared" si="148"/>
        <v>6.2105037225625878E-5</v>
      </c>
      <c r="JG111" s="107">
        <f t="shared" si="148"/>
        <v>1.3097847565930826E-5</v>
      </c>
      <c r="JH111" s="107">
        <f t="shared" si="148"/>
        <v>8.1544564331593128E-6</v>
      </c>
      <c r="JI111" s="107">
        <f t="shared" si="148"/>
        <v>2.267868291437796E-5</v>
      </c>
      <c r="JJ111" s="107">
        <f t="shared" si="148"/>
        <v>1.7050198659827237E-5</v>
      </c>
      <c r="JK111" s="107">
        <f t="shared" si="148"/>
        <v>3.9624529133126982E-5</v>
      </c>
      <c r="JL111" s="107">
        <f t="shared" si="148"/>
        <v>8.332188690867779E-5</v>
      </c>
      <c r="JM111" s="107">
        <f t="shared" si="148"/>
        <v>3.0096834938040679E-6</v>
      </c>
    </row>
    <row r="112" spans="2:273" x14ac:dyDescent="0.25">
      <c r="B112" s="2">
        <v>84</v>
      </c>
      <c r="C112" s="37">
        <v>51.110999999999997</v>
      </c>
      <c r="D112" s="37">
        <v>55.905000000000001</v>
      </c>
      <c r="E112" s="37">
        <v>54.143000000000001</v>
      </c>
      <c r="F112" s="37">
        <v>54.033000000000001</v>
      </c>
      <c r="G112" s="37">
        <v>56.377000000000002</v>
      </c>
      <c r="H112" s="37">
        <v>54.902000000000001</v>
      </c>
      <c r="I112" s="37">
        <v>54.712000000000003</v>
      </c>
      <c r="J112" s="37">
        <v>54.881</v>
      </c>
      <c r="K112" s="37">
        <v>56.067</v>
      </c>
      <c r="L112" s="37">
        <v>54.383000000000003</v>
      </c>
      <c r="M112" s="37">
        <v>53.3</v>
      </c>
      <c r="N112" s="37">
        <v>53.633000000000003</v>
      </c>
      <c r="O112" s="37">
        <v>53.133000000000003</v>
      </c>
      <c r="P112" s="37">
        <v>55.917000000000002</v>
      </c>
      <c r="Q112" s="37">
        <v>55.063000000000002</v>
      </c>
      <c r="S112" s="4">
        <f t="shared" si="97"/>
        <v>53.602728955648367</v>
      </c>
      <c r="T112" s="4">
        <f t="shared" si="98"/>
        <v>55.798505250013413</v>
      </c>
      <c r="U112" s="4">
        <f t="shared" si="99"/>
        <v>55.291587986692768</v>
      </c>
      <c r="V112" s="4">
        <f t="shared" si="100"/>
        <v>55.870282442357322</v>
      </c>
      <c r="W112" s="4">
        <f t="shared" si="101"/>
        <v>57.449587684416493</v>
      </c>
      <c r="X112" s="4">
        <f t="shared" si="102"/>
        <v>55.882492065912338</v>
      </c>
      <c r="Y112" s="4">
        <f t="shared" si="103"/>
        <v>55.008325334992684</v>
      </c>
      <c r="Z112" s="4">
        <f t="shared" si="104"/>
        <v>55.540400580610566</v>
      </c>
      <c r="AA112" s="4">
        <f t="shared" si="105"/>
        <v>55.230430364649244</v>
      </c>
      <c r="AB112" s="4">
        <f t="shared" si="106"/>
        <v>54.081729325277074</v>
      </c>
      <c r="AC112" s="4">
        <f t="shared" si="107"/>
        <v>54.381175513830769</v>
      </c>
      <c r="AD112" s="4">
        <f t="shared" si="108"/>
        <v>53.819280763918954</v>
      </c>
      <c r="AE112" s="4">
        <f t="shared" si="109"/>
        <v>54.297541510619162</v>
      </c>
      <c r="AF112" s="4">
        <f t="shared" si="110"/>
        <v>56.117362789153098</v>
      </c>
      <c r="AG112" s="4">
        <f t="shared" si="110"/>
        <v>53.585871747948232</v>
      </c>
      <c r="AI112" s="4">
        <f t="shared" si="111"/>
        <v>-2.4917289556483695</v>
      </c>
      <c r="AJ112" s="4">
        <f t="shared" si="112"/>
        <v>0.10649474998658803</v>
      </c>
      <c r="AK112" s="4">
        <f t="shared" si="113"/>
        <v>-1.1485879866927675</v>
      </c>
      <c r="AL112" s="4">
        <f t="shared" si="114"/>
        <v>-1.8372824423573206</v>
      </c>
      <c r="AM112" s="4">
        <f t="shared" si="115"/>
        <v>-1.0725876844164901</v>
      </c>
      <c r="AN112" s="4">
        <f t="shared" si="116"/>
        <v>-0.98049206591233684</v>
      </c>
      <c r="AO112" s="4">
        <f t="shared" si="117"/>
        <v>-0.29632533499268021</v>
      </c>
      <c r="AP112" s="4">
        <f t="shared" si="118"/>
        <v>-0.65940058061056561</v>
      </c>
      <c r="AQ112" s="4">
        <f t="shared" si="119"/>
        <v>0.8365696353507559</v>
      </c>
      <c r="AR112" s="4">
        <f t="shared" si="120"/>
        <v>0.30127067472292879</v>
      </c>
      <c r="AS112" s="4">
        <f t="shared" si="121"/>
        <v>-1.0811755138307717</v>
      </c>
      <c r="AT112" s="4">
        <f t="shared" si="122"/>
        <v>-0.18628076391895121</v>
      </c>
      <c r="AU112" s="4">
        <f t="shared" si="123"/>
        <v>-1.1645415106191592</v>
      </c>
      <c r="AV112" s="4">
        <f t="shared" si="139"/>
        <v>-0.2003627891530968</v>
      </c>
      <c r="AW112" s="4">
        <f t="shared" si="139"/>
        <v>1.4771282520517701</v>
      </c>
      <c r="AY112" s="2">
        <f t="shared" si="140"/>
        <v>53.504654799159233</v>
      </c>
      <c r="AZ112" s="2">
        <f t="shared" si="140"/>
        <v>55.7926459687788</v>
      </c>
      <c r="BA112" s="2">
        <f t="shared" si="140"/>
        <v>55.234634961130226</v>
      </c>
      <c r="BB112" s="2">
        <f t="shared" si="140"/>
        <v>55.866560103443632</v>
      </c>
      <c r="BC112" s="2">
        <f t="shared" si="140"/>
        <v>57.449381083495481</v>
      </c>
      <c r="BD112" s="2">
        <f t="shared" si="140"/>
        <v>55.881307067682926</v>
      </c>
      <c r="BE112" s="2">
        <f t="shared" si="140"/>
        <v>55.007989748341835</v>
      </c>
      <c r="BF112" s="2">
        <f t="shared" si="140"/>
        <v>55.540177741100472</v>
      </c>
      <c r="BG112" s="2">
        <f t="shared" si="140"/>
        <v>55.230100252151736</v>
      </c>
      <c r="BH112" s="2">
        <f t="shared" si="140"/>
        <v>54.081443301205866</v>
      </c>
      <c r="BI112" s="2">
        <f t="shared" si="140"/>
        <v>54.380812033143464</v>
      </c>
      <c r="BJ112" s="2">
        <f t="shared" si="140"/>
        <v>53.819007127513181</v>
      </c>
      <c r="BK112" s="2">
        <f t="shared" si="140"/>
        <v>54.29722485470743</v>
      </c>
      <c r="BL112" s="2">
        <f t="shared" si="140"/>
        <v>56.11697788395638</v>
      </c>
      <c r="BM112" s="2">
        <f t="shared" si="140"/>
        <v>53.580287276191562</v>
      </c>
      <c r="BO112" s="2" t="str">
        <f t="shared" si="141"/>
        <v/>
      </c>
      <c r="BP112" s="2" t="str">
        <f t="shared" si="141"/>
        <v/>
      </c>
      <c r="BQ112" s="2" t="str">
        <f t="shared" si="141"/>
        <v/>
      </c>
      <c r="BR112" s="2" t="str">
        <f t="shared" si="141"/>
        <v/>
      </c>
      <c r="BS112" s="2" t="str">
        <f t="shared" si="141"/>
        <v/>
      </c>
      <c r="BT112" s="2" t="str">
        <f t="shared" si="141"/>
        <v/>
      </c>
      <c r="BU112" s="2" t="str">
        <f t="shared" si="141"/>
        <v/>
      </c>
      <c r="BV112" s="2" t="str">
        <f t="shared" si="141"/>
        <v/>
      </c>
      <c r="BW112" s="2" t="str">
        <f t="shared" si="141"/>
        <v/>
      </c>
      <c r="BX112" s="2" t="str">
        <f t="shared" si="141"/>
        <v/>
      </c>
      <c r="BY112" s="2" t="str">
        <f t="shared" si="141"/>
        <v/>
      </c>
      <c r="BZ112" s="2" t="str">
        <f t="shared" si="141"/>
        <v/>
      </c>
      <c r="CA112" s="2" t="str">
        <f t="shared" si="141"/>
        <v/>
      </c>
      <c r="CB112" s="2" t="str">
        <f t="shared" si="141"/>
        <v/>
      </c>
      <c r="CC112" s="2" t="str">
        <f t="shared" si="141"/>
        <v/>
      </c>
      <c r="CE112" s="2" t="str">
        <f t="shared" si="142"/>
        <v/>
      </c>
      <c r="CF112" s="2">
        <f t="shared" si="142"/>
        <v>55.905000000000001</v>
      </c>
      <c r="CG112" s="2">
        <f t="shared" si="142"/>
        <v>54.143000000000001</v>
      </c>
      <c r="CH112" s="2">
        <f t="shared" si="142"/>
        <v>54.033000000000001</v>
      </c>
      <c r="CI112" s="2">
        <f t="shared" si="142"/>
        <v>56.377000000000002</v>
      </c>
      <c r="CJ112" s="2">
        <f t="shared" si="142"/>
        <v>54.902000000000001</v>
      </c>
      <c r="CK112" s="2">
        <f t="shared" si="142"/>
        <v>54.712000000000003</v>
      </c>
      <c r="CL112" s="2">
        <f t="shared" si="142"/>
        <v>54.881</v>
      </c>
      <c r="CM112" s="2">
        <f t="shared" si="142"/>
        <v>56.067</v>
      </c>
      <c r="CN112" s="2">
        <f t="shared" si="142"/>
        <v>54.383000000000003</v>
      </c>
      <c r="CO112" s="2">
        <f t="shared" si="142"/>
        <v>53.3</v>
      </c>
      <c r="CP112" s="2">
        <f t="shared" si="142"/>
        <v>53.633000000000003</v>
      </c>
      <c r="CQ112" s="2">
        <f t="shared" si="142"/>
        <v>53.133000000000003</v>
      </c>
      <c r="CR112" s="2">
        <f t="shared" si="142"/>
        <v>55.917000000000002</v>
      </c>
      <c r="CS112" s="2">
        <f t="shared" si="142"/>
        <v>55.063000000000002</v>
      </c>
      <c r="CU112" s="2" t="str">
        <f t="shared" si="143"/>
        <v/>
      </c>
      <c r="CV112" s="2">
        <f t="shared" si="143"/>
        <v>55.905000000000001</v>
      </c>
      <c r="CW112" s="2">
        <f t="shared" si="143"/>
        <v>54.143000000000001</v>
      </c>
      <c r="CX112" s="2">
        <f t="shared" si="143"/>
        <v>54.033000000000001</v>
      </c>
      <c r="CY112" s="2">
        <f t="shared" si="143"/>
        <v>56.377000000000002</v>
      </c>
      <c r="CZ112" s="2">
        <f t="shared" si="143"/>
        <v>54.902000000000001</v>
      </c>
      <c r="DA112" s="2">
        <f t="shared" si="143"/>
        <v>54.712000000000003</v>
      </c>
      <c r="DB112" s="2">
        <f t="shared" si="143"/>
        <v>54.881</v>
      </c>
      <c r="DC112" s="2">
        <f t="shared" si="143"/>
        <v>56.067</v>
      </c>
      <c r="DD112" s="2">
        <f t="shared" si="143"/>
        <v>54.383000000000003</v>
      </c>
      <c r="DE112" s="2">
        <f t="shared" si="143"/>
        <v>53.3</v>
      </c>
      <c r="DF112" s="2">
        <f t="shared" si="143"/>
        <v>53.633000000000003</v>
      </c>
      <c r="DG112" s="2">
        <f t="shared" si="143"/>
        <v>53.133000000000003</v>
      </c>
      <c r="DH112" s="2">
        <f t="shared" si="143"/>
        <v>55.917000000000002</v>
      </c>
      <c r="DI112" s="2">
        <f t="shared" si="143"/>
        <v>55.063000000000002</v>
      </c>
      <c r="DK112" s="2">
        <f t="shared" si="134"/>
        <v>73.104797470674484</v>
      </c>
      <c r="DL112" s="2">
        <f t="shared" si="134"/>
        <v>80.356694281524923</v>
      </c>
      <c r="DM112" s="2">
        <f t="shared" si="134"/>
        <v>82.138150496562261</v>
      </c>
      <c r="DN112" s="2">
        <f t="shared" si="134"/>
        <v>83.92913636363636</v>
      </c>
      <c r="DO112" s="2">
        <f t="shared" si="134"/>
        <v>91.488423128342234</v>
      </c>
      <c r="DP112" s="2">
        <f t="shared" si="134"/>
        <v>84.184195632798577</v>
      </c>
      <c r="DQ112" s="2">
        <f t="shared" si="134"/>
        <v>81.176301869501472</v>
      </c>
      <c r="DR112" s="2">
        <f t="shared" si="134"/>
        <v>84.399964626099731</v>
      </c>
      <c r="DS112" s="2">
        <f t="shared" si="134"/>
        <v>83.703296791443861</v>
      </c>
      <c r="DT112" s="2">
        <f t="shared" si="134"/>
        <v>76.006133064516149</v>
      </c>
      <c r="DU112" s="2">
        <f t="shared" si="134"/>
        <v>79.514973607038129</v>
      </c>
      <c r="DV112" s="2">
        <f t="shared" si="134"/>
        <v>79.640148387096744</v>
      </c>
      <c r="DW112" s="2">
        <f t="shared" si="134"/>
        <v>78.830989002932554</v>
      </c>
      <c r="DX112" s="2">
        <f t="shared" si="134"/>
        <v>69.934523277126104</v>
      </c>
      <c r="DY112" s="2">
        <f t="shared" si="134"/>
        <v>55.219766788766776</v>
      </c>
      <c r="EA112" s="2">
        <f t="shared" si="96"/>
        <v>53.479101696539821</v>
      </c>
      <c r="EB112" s="2">
        <f t="shared" si="96"/>
        <v>55.767823981243708</v>
      </c>
      <c r="EC112" s="2">
        <f t="shared" si="96"/>
        <v>55.196298786828436</v>
      </c>
      <c r="ED112" s="2">
        <f t="shared" si="96"/>
        <v>55.835274273858914</v>
      </c>
      <c r="EE112" s="2">
        <f t="shared" si="96"/>
        <v>57.418204414119614</v>
      </c>
      <c r="EF112" s="2">
        <f t="shared" si="96"/>
        <v>55.851728775205082</v>
      </c>
      <c r="EG112" s="2">
        <f t="shared" si="96"/>
        <v>54.982721594594359</v>
      </c>
      <c r="EH112" s="2">
        <f t="shared" si="96"/>
        <v>55.513052191416939</v>
      </c>
      <c r="EI112" s="2">
        <f t="shared" si="96"/>
        <v>55.206001949453466</v>
      </c>
      <c r="EJ112" s="2">
        <f t="shared" si="96"/>
        <v>54.062375710738237</v>
      </c>
      <c r="EK112" s="2">
        <f t="shared" si="96"/>
        <v>54.355663925760616</v>
      </c>
      <c r="EL112" s="2">
        <f t="shared" si="96"/>
        <v>53.794686636125142</v>
      </c>
      <c r="EM112" s="2">
        <f t="shared" si="135"/>
        <v>54.254302073811701</v>
      </c>
      <c r="EN112" s="2">
        <f t="shared" si="135"/>
        <v>56.074156342182889</v>
      </c>
      <c r="EO112" s="2">
        <f t="shared" si="135"/>
        <v>53.573142455152997</v>
      </c>
      <c r="EQ112" s="2">
        <f t="shared" si="136"/>
        <v>52.843526772602338</v>
      </c>
      <c r="ER112" s="2">
        <f t="shared" si="136"/>
        <v>55.595676923210291</v>
      </c>
      <c r="ES112" s="2">
        <f t="shared" si="136"/>
        <v>54.81125659376076</v>
      </c>
      <c r="ET112" s="2">
        <f t="shared" si="136"/>
        <v>55.824216424823113</v>
      </c>
      <c r="EU112" s="2">
        <f t="shared" si="136"/>
        <v>57.228591695088369</v>
      </c>
      <c r="EV112" s="2">
        <f t="shared" si="136"/>
        <v>55.6760714634515</v>
      </c>
      <c r="EW112" s="2">
        <f t="shared" si="136"/>
        <v>54.812247693380634</v>
      </c>
      <c r="EX112" s="2">
        <f t="shared" si="136"/>
        <v>55.216807333303727</v>
      </c>
      <c r="EY112" s="2">
        <f t="shared" si="136"/>
        <v>54.843850252958141</v>
      </c>
      <c r="EZ112" s="2">
        <f t="shared" si="136"/>
        <v>53.885145277981444</v>
      </c>
      <c r="FA112" s="2">
        <f t="shared" si="136"/>
        <v>53.964720638871796</v>
      </c>
      <c r="FB112" s="2">
        <f t="shared" si="136"/>
        <v>53.566505260105252</v>
      </c>
      <c r="FC112" s="2">
        <f t="shared" si="136"/>
        <v>53.865371188244467</v>
      </c>
      <c r="FD112" s="2">
        <f t="shared" si="136"/>
        <v>55.789804671604159</v>
      </c>
      <c r="FE112" s="2">
        <f t="shared" si="136"/>
        <v>53.494946468131268</v>
      </c>
      <c r="FG112" s="2">
        <f t="shared" si="137"/>
        <v>0.99869789441188361</v>
      </c>
      <c r="FH112" s="2">
        <f t="shared" si="137"/>
        <v>0.9989904853076208</v>
      </c>
      <c r="FI112" s="2">
        <f t="shared" si="137"/>
        <v>0.99857702673036886</v>
      </c>
      <c r="FJ112" s="2">
        <f t="shared" si="137"/>
        <v>0.99888638010284581</v>
      </c>
      <c r="FK112" s="2">
        <f t="shared" si="137"/>
        <v>0.99908489552625623</v>
      </c>
      <c r="FL112" s="2">
        <f t="shared" si="137"/>
        <v>0.99895600027040143</v>
      </c>
      <c r="FM112" s="2">
        <f t="shared" si="137"/>
        <v>0.99903530102604488</v>
      </c>
      <c r="FN112" s="2">
        <f t="shared" si="137"/>
        <v>0.99906092094817078</v>
      </c>
      <c r="FO112" s="2">
        <f t="shared" si="137"/>
        <v>0.99915426647227679</v>
      </c>
      <c r="FP112" s="2">
        <f t="shared" si="137"/>
        <v>0.99913099389004156</v>
      </c>
      <c r="FQ112" s="2">
        <f t="shared" si="137"/>
        <v>0.99900029995625295</v>
      </c>
      <c r="FR112" s="2">
        <f t="shared" si="137"/>
        <v>0.99905892379712946</v>
      </c>
      <c r="FS112" s="2">
        <f t="shared" si="137"/>
        <v>0.99825315277385174</v>
      </c>
      <c r="FT112" s="2">
        <f t="shared" si="137"/>
        <v>0.99690961887344953</v>
      </c>
      <c r="FU112" s="2">
        <f t="shared" si="137"/>
        <v>0.99565775696861092</v>
      </c>
      <c r="FW112" s="2">
        <f t="shared" si="144"/>
        <v>2.5575564641171001E-6</v>
      </c>
      <c r="FX112" s="2">
        <f t="shared" si="144"/>
        <v>4.869685614359484E-6</v>
      </c>
      <c r="FY112" s="2">
        <f t="shared" si="144"/>
        <v>3.5334193241931944E-6</v>
      </c>
      <c r="FZ112" s="2">
        <f t="shared" si="144"/>
        <v>4.9038796859922954E-6</v>
      </c>
      <c r="GA112" s="2">
        <f t="shared" si="144"/>
        <v>6.0132619614184572E-6</v>
      </c>
      <c r="GB112" s="2">
        <f t="shared" si="144"/>
        <v>4.5273398154471935E-6</v>
      </c>
      <c r="GC112" s="2">
        <f t="shared" si="144"/>
        <v>4.4949281649375385E-6</v>
      </c>
      <c r="GD112" s="2">
        <f t="shared" si="144"/>
        <v>5.2141188668479022E-6</v>
      </c>
      <c r="GE112" s="2">
        <f t="shared" si="144"/>
        <v>7.7729830927480953E-6</v>
      </c>
      <c r="GF112" s="2">
        <f t="shared" si="144"/>
        <v>9.4156981194060176E-6</v>
      </c>
      <c r="GG112" s="2">
        <f t="shared" si="144"/>
        <v>9.3507326844441456E-6</v>
      </c>
      <c r="GH112" s="2">
        <f t="shared" si="144"/>
        <v>9.0174668602119888E-6</v>
      </c>
      <c r="GI112" s="2">
        <f t="shared" si="144"/>
        <v>2.2977075485330653E-5</v>
      </c>
      <c r="GJ112" s="2">
        <f t="shared" si="144"/>
        <v>4.3167002660129849E-5</v>
      </c>
      <c r="GK112" s="2">
        <f t="shared" si="144"/>
        <v>6.6780912612021497E-5</v>
      </c>
      <c r="GM112" s="107">
        <f t="shared" si="145"/>
        <v>3.6201713172110305E-23</v>
      </c>
      <c r="GN112" s="107">
        <f t="shared" si="145"/>
        <v>1.5193706427876747E-27</v>
      </c>
      <c r="GO112" s="107">
        <f t="shared" si="145"/>
        <v>1.4706331340647424E-25</v>
      </c>
      <c r="GP112" s="107">
        <f t="shared" si="145"/>
        <v>1.6625001671998542E-29</v>
      </c>
      <c r="GQ112" s="107">
        <f t="shared" si="145"/>
        <v>6.6743193255338104E-35</v>
      </c>
      <c r="GR112" s="107">
        <f t="shared" si="145"/>
        <v>8.0384468591607048E-33</v>
      </c>
      <c r="GS112" s="107">
        <f t="shared" si="145"/>
        <v>8.3454647680400232E-35</v>
      </c>
      <c r="GT112" s="107">
        <f t="shared" si="145"/>
        <v>3.2605514584807345E-35</v>
      </c>
      <c r="GU112" s="107">
        <f t="shared" si="145"/>
        <v>4.4772169686029245E-36</v>
      </c>
      <c r="GV112" s="107">
        <f t="shared" si="145"/>
        <v>2.3466404415642668E-37</v>
      </c>
      <c r="GW112" s="107">
        <f t="shared" si="145"/>
        <v>1.7648270073159208E-35</v>
      </c>
      <c r="GX112" s="107">
        <f t="shared" si="145"/>
        <v>1.3933607724537053E-36</v>
      </c>
      <c r="GY112" s="107">
        <f t="shared" si="145"/>
        <v>1.8262948140559487E-35</v>
      </c>
      <c r="GZ112" s="107">
        <f t="shared" si="145"/>
        <v>1.3496723926837606E-34</v>
      </c>
      <c r="HA112" s="107">
        <f t="shared" si="145"/>
        <v>2.6600126342644895E-47</v>
      </c>
      <c r="HC112" s="107">
        <f t="shared" si="76"/>
        <v>2.207399283557311E-3</v>
      </c>
      <c r="HD112" s="107">
        <f t="shared" si="76"/>
        <v>1.8858490902849267E-4</v>
      </c>
      <c r="HE112" s="107">
        <f t="shared" si="76"/>
        <v>1.325275220755606E-3</v>
      </c>
      <c r="HF112" s="107">
        <f t="shared" si="76"/>
        <v>1.2165965057785988E-4</v>
      </c>
      <c r="HG112" s="107">
        <f t="shared" si="76"/>
        <v>7.407654449552476E-6</v>
      </c>
      <c r="HH112" s="107">
        <f t="shared" si="76"/>
        <v>4.7439556111415487E-5</v>
      </c>
      <c r="HI112" s="107">
        <f t="shared" si="138"/>
        <v>1.4946232984657251E-5</v>
      </c>
      <c r="HJ112" s="107">
        <f t="shared" si="138"/>
        <v>9.2443070908197397E-6</v>
      </c>
      <c r="HK112" s="107">
        <f t="shared" si="138"/>
        <v>1.6355561757748751E-6</v>
      </c>
      <c r="HL112" s="107">
        <f t="shared" si="138"/>
        <v>9.1752277771631812E-7</v>
      </c>
      <c r="HM112" s="107">
        <f t="shared" si="138"/>
        <v>2.9338675024556186E-6</v>
      </c>
      <c r="HN112" s="107">
        <f t="shared" si="138"/>
        <v>2.1127481649070003E-6</v>
      </c>
      <c r="HO112" s="107">
        <f t="shared" si="138"/>
        <v>5.593940419836734E-6</v>
      </c>
      <c r="HP112" s="107">
        <f t="shared" si="138"/>
        <v>1.2881905492554482E-5</v>
      </c>
      <c r="HQ112" s="107">
        <f t="shared" si="138"/>
        <v>7.4905032280431908E-9</v>
      </c>
      <c r="HS112" s="107">
        <f t="shared" si="146"/>
        <v>1.3872463502960469E-6</v>
      </c>
      <c r="HT112" s="107">
        <f t="shared" si="146"/>
        <v>2.3047624039759442E-6</v>
      </c>
      <c r="HU112" s="107">
        <f t="shared" si="146"/>
        <v>4.4977956823597863E-7</v>
      </c>
      <c r="HV112" s="107">
        <f t="shared" si="146"/>
        <v>6.7305177804906211E-7</v>
      </c>
      <c r="HW112" s="107">
        <f t="shared" si="146"/>
        <v>3.8700209430394807E-7</v>
      </c>
      <c r="HX112" s="107">
        <f t="shared" si="146"/>
        <v>1.6002625078897348E-7</v>
      </c>
      <c r="HY112" s="107">
        <f t="shared" si="146"/>
        <v>1.2843480571064628E-7</v>
      </c>
      <c r="HZ112" s="107">
        <f t="shared" si="146"/>
        <v>1.9740502711942474E-7</v>
      </c>
      <c r="IA112" s="107">
        <f t="shared" si="146"/>
        <v>9.7566993233368463E-7</v>
      </c>
      <c r="IB112" s="107">
        <f t="shared" si="146"/>
        <v>8.6201633497457253E-7</v>
      </c>
      <c r="IC112" s="107">
        <f t="shared" si="146"/>
        <v>8.2083602632687379E-7</v>
      </c>
      <c r="ID112" s="107">
        <f t="shared" si="146"/>
        <v>5.9660567340078366E-7</v>
      </c>
      <c r="IE112" s="107">
        <f t="shared" si="146"/>
        <v>5.1669142033730691E-7</v>
      </c>
      <c r="IF112" s="107">
        <f t="shared" si="146"/>
        <v>2.5604852468417785E-7</v>
      </c>
      <c r="IG112" s="107">
        <f t="shared" si="146"/>
        <v>6.32503898727418E-6</v>
      </c>
      <c r="II112" s="107">
        <f t="shared" si="147"/>
        <v>1.2363237605664699E-27</v>
      </c>
      <c r="IJ112" s="107">
        <f t="shared" si="147"/>
        <v>8.0631405017877166E-28</v>
      </c>
      <c r="IK112" s="107">
        <f t="shared" si="147"/>
        <v>7.7757473924467949E-30</v>
      </c>
      <c r="IL112" s="107">
        <f t="shared" si="147"/>
        <v>1.3777149705923355E-30</v>
      </c>
      <c r="IM112" s="107">
        <f t="shared" si="147"/>
        <v>3.3352737021614141E-33</v>
      </c>
      <c r="IN112" s="107">
        <f t="shared" si="147"/>
        <v>7.6850561758276352E-34</v>
      </c>
      <c r="IO112" s="107">
        <f t="shared" si="147"/>
        <v>3.7374651394237912E-35</v>
      </c>
      <c r="IP112" s="107">
        <f t="shared" si="147"/>
        <v>1.6850769466491598E-34</v>
      </c>
      <c r="IQ112" s="107">
        <f t="shared" si="147"/>
        <v>3.025637853252758E-32</v>
      </c>
      <c r="IR112" s="107">
        <f t="shared" si="147"/>
        <v>1.3479959502232707E-32</v>
      </c>
      <c r="IS112" s="107">
        <f t="shared" si="147"/>
        <v>3.3049208517590405E-32</v>
      </c>
      <c r="IT112" s="107">
        <f t="shared" si="147"/>
        <v>7.4653198071870199E-33</v>
      </c>
      <c r="IU112" s="107">
        <f t="shared" si="147"/>
        <v>2.0649788658903824E-32</v>
      </c>
      <c r="IV112" s="107">
        <f t="shared" si="147"/>
        <v>1.0683007740051583E-33</v>
      </c>
      <c r="IW112" s="107">
        <f t="shared" si="147"/>
        <v>3.5443835166719826E-28</v>
      </c>
      <c r="IY112" s="107">
        <f t="shared" si="148"/>
        <v>2.2087865299076069E-3</v>
      </c>
      <c r="IZ112" s="107">
        <f t="shared" si="148"/>
        <v>1.9088967143246862E-4</v>
      </c>
      <c r="JA112" s="107">
        <f t="shared" si="148"/>
        <v>1.3257250003238419E-3</v>
      </c>
      <c r="JB112" s="107">
        <f t="shared" si="148"/>
        <v>1.2233270235590893E-4</v>
      </c>
      <c r="JC112" s="107">
        <f t="shared" si="148"/>
        <v>7.7946565438564245E-6</v>
      </c>
      <c r="JD112" s="107">
        <f t="shared" si="148"/>
        <v>4.7599582362204463E-5</v>
      </c>
      <c r="JE112" s="107">
        <f t="shared" si="148"/>
        <v>1.5074667790367898E-5</v>
      </c>
      <c r="JF112" s="107">
        <f t="shared" si="148"/>
        <v>9.4417121179391643E-6</v>
      </c>
      <c r="JG112" s="107">
        <f t="shared" si="148"/>
        <v>2.6112261081085599E-6</v>
      </c>
      <c r="JH112" s="107">
        <f t="shared" si="148"/>
        <v>1.7795391126908905E-6</v>
      </c>
      <c r="JI112" s="107">
        <f t="shared" si="148"/>
        <v>3.7547035287824923E-6</v>
      </c>
      <c r="JJ112" s="107">
        <f t="shared" si="148"/>
        <v>2.7093538383077841E-6</v>
      </c>
      <c r="JK112" s="107">
        <f t="shared" si="148"/>
        <v>6.1106318401740406E-6</v>
      </c>
      <c r="JL112" s="107">
        <f t="shared" si="148"/>
        <v>1.313795401723866E-5</v>
      </c>
      <c r="JM112" s="107">
        <f t="shared" si="148"/>
        <v>6.3325294905022236E-6</v>
      </c>
    </row>
    <row r="113" spans="2:273" x14ac:dyDescent="0.25">
      <c r="B113" s="2">
        <v>85</v>
      </c>
      <c r="C113" s="37">
        <v>52.286000000000001</v>
      </c>
      <c r="D113" s="37">
        <v>55.127000000000002</v>
      </c>
      <c r="E113" s="37">
        <v>53.841000000000001</v>
      </c>
      <c r="F113" s="37">
        <v>56.262</v>
      </c>
      <c r="G113" s="37">
        <v>56.902000000000001</v>
      </c>
      <c r="H113" s="37">
        <v>56.720999999999997</v>
      </c>
      <c r="I113" s="37">
        <v>54</v>
      </c>
      <c r="J113" s="37">
        <v>55.948999999999998</v>
      </c>
      <c r="K113" s="37">
        <v>54.466999999999999</v>
      </c>
      <c r="L113" s="37">
        <v>54.55</v>
      </c>
      <c r="M113" s="37">
        <v>53.082999999999998</v>
      </c>
      <c r="N113" s="37">
        <v>54.533000000000001</v>
      </c>
      <c r="O113" s="37">
        <v>52.6</v>
      </c>
      <c r="P113" s="37">
        <v>56.783000000000001</v>
      </c>
      <c r="Q113" s="37">
        <v>51.777999999999999</v>
      </c>
      <c r="S113" s="4">
        <f t="shared" si="97"/>
        <v>53.378169802993092</v>
      </c>
      <c r="T113" s="4">
        <f t="shared" si="98"/>
        <v>55.654509633394881</v>
      </c>
      <c r="U113" s="4">
        <f t="shared" si="99"/>
        <v>55.084763763850553</v>
      </c>
      <c r="V113" s="4">
        <f t="shared" si="100"/>
        <v>55.735865349567419</v>
      </c>
      <c r="W113" s="4">
        <f t="shared" si="101"/>
        <v>57.28097767756082</v>
      </c>
      <c r="X113" s="4">
        <f t="shared" si="102"/>
        <v>55.719705408654079</v>
      </c>
      <c r="Y113" s="4">
        <f t="shared" si="103"/>
        <v>54.852179276038314</v>
      </c>
      <c r="Z113" s="4">
        <f t="shared" si="104"/>
        <v>55.366471685337757</v>
      </c>
      <c r="AA113" s="4">
        <f t="shared" si="105"/>
        <v>55.038565888775956</v>
      </c>
      <c r="AB113" s="4">
        <f t="shared" si="106"/>
        <v>53.913892574285065</v>
      </c>
      <c r="AC113" s="4">
        <f t="shared" si="107"/>
        <v>54.194457220454275</v>
      </c>
      <c r="AD113" s="4">
        <f t="shared" si="108"/>
        <v>53.657841253903321</v>
      </c>
      <c r="AE113" s="4">
        <f t="shared" si="109"/>
        <v>54.115350358125276</v>
      </c>
      <c r="AF113" s="4">
        <f t="shared" si="110"/>
        <v>55.928453032175888</v>
      </c>
      <c r="AG113" s="4">
        <f t="shared" si="110"/>
        <v>53.452721039010797</v>
      </c>
      <c r="AI113" s="4">
        <f t="shared" si="111"/>
        <v>-1.0921698029930909</v>
      </c>
      <c r="AJ113" s="4">
        <f t="shared" si="112"/>
        <v>-0.52750963339487811</v>
      </c>
      <c r="AK113" s="4">
        <f t="shared" si="113"/>
        <v>-1.2437637638505521</v>
      </c>
      <c r="AL113" s="4">
        <f t="shared" si="114"/>
        <v>0.52613465043258145</v>
      </c>
      <c r="AM113" s="4">
        <f t="shared" si="115"/>
        <v>-0.3789776775608189</v>
      </c>
      <c r="AN113" s="4">
        <f t="shared" si="116"/>
        <v>1.0012945913459177</v>
      </c>
      <c r="AO113" s="4">
        <f t="shared" si="117"/>
        <v>-0.85217927603831356</v>
      </c>
      <c r="AP113" s="4">
        <f t="shared" si="118"/>
        <v>0.58252831466224109</v>
      </c>
      <c r="AQ113" s="4">
        <f t="shared" si="119"/>
        <v>-0.57156588877595738</v>
      </c>
      <c r="AR113" s="4">
        <f t="shared" si="120"/>
        <v>0.63610742571493262</v>
      </c>
      <c r="AS113" s="4">
        <f t="shared" si="121"/>
        <v>-1.1114572204542768</v>
      </c>
      <c r="AT113" s="4">
        <f t="shared" si="122"/>
        <v>0.87515874609668032</v>
      </c>
      <c r="AU113" s="4">
        <f t="shared" si="123"/>
        <v>-1.515350358125275</v>
      </c>
      <c r="AV113" s="4">
        <f t="shared" si="139"/>
        <v>0.85454696782411332</v>
      </c>
      <c r="AW113" s="4">
        <f t="shared" si="139"/>
        <v>-1.6747210390107981</v>
      </c>
      <c r="AY113" s="2">
        <f t="shared" si="140"/>
        <v>53.355268487910827</v>
      </c>
      <c r="AZ113" s="2">
        <f t="shared" si="140"/>
        <v>55.653396125304489</v>
      </c>
      <c r="BA113" s="2">
        <f t="shared" si="140"/>
        <v>55.073477358423723</v>
      </c>
      <c r="BB113" s="2">
        <f t="shared" si="140"/>
        <v>55.735131342449762</v>
      </c>
      <c r="BC113" s="2">
        <f t="shared" si="140"/>
        <v>57.28076554481347</v>
      </c>
      <c r="BD113" s="2">
        <f t="shared" si="140"/>
        <v>55.719479815463067</v>
      </c>
      <c r="BE113" s="2">
        <f t="shared" si="140"/>
        <v>54.852056355642198</v>
      </c>
      <c r="BF113" s="2">
        <f t="shared" si="140"/>
        <v>55.366298776020692</v>
      </c>
      <c r="BG113" s="2">
        <f t="shared" si="140"/>
        <v>55.037737378496779</v>
      </c>
      <c r="BH113" s="2">
        <f t="shared" si="140"/>
        <v>53.913132747848096</v>
      </c>
      <c r="BI113" s="2">
        <f t="shared" si="140"/>
        <v>54.19358294972514</v>
      </c>
      <c r="BJ113" s="2">
        <f t="shared" si="140"/>
        <v>53.657158231950689</v>
      </c>
      <c r="BK113" s="2">
        <f t="shared" si="140"/>
        <v>54.114727554647544</v>
      </c>
      <c r="BL113" s="2">
        <f t="shared" si="140"/>
        <v>55.927983488114634</v>
      </c>
      <c r="BM113" s="2">
        <f t="shared" si="140"/>
        <v>53.441046687392152</v>
      </c>
      <c r="BO113" s="2" t="str">
        <f t="shared" si="141"/>
        <v/>
      </c>
      <c r="BP113" s="2" t="str">
        <f t="shared" si="141"/>
        <v/>
      </c>
      <c r="BQ113" s="2" t="str">
        <f t="shared" si="141"/>
        <v/>
      </c>
      <c r="BR113" s="2" t="str">
        <f t="shared" si="141"/>
        <v/>
      </c>
      <c r="BS113" s="2" t="str">
        <f t="shared" si="141"/>
        <v/>
      </c>
      <c r="BT113" s="2" t="str">
        <f t="shared" si="141"/>
        <v/>
      </c>
      <c r="BU113" s="2" t="str">
        <f t="shared" si="141"/>
        <v/>
      </c>
      <c r="BV113" s="2" t="str">
        <f t="shared" si="141"/>
        <v/>
      </c>
      <c r="BW113" s="2" t="str">
        <f t="shared" si="141"/>
        <v/>
      </c>
      <c r="BX113" s="2" t="str">
        <f t="shared" si="141"/>
        <v/>
      </c>
      <c r="BY113" s="2" t="str">
        <f t="shared" si="141"/>
        <v/>
      </c>
      <c r="BZ113" s="2" t="str">
        <f t="shared" si="141"/>
        <v/>
      </c>
      <c r="CA113" s="2" t="str">
        <f t="shared" si="141"/>
        <v/>
      </c>
      <c r="CB113" s="2" t="str">
        <f t="shared" si="141"/>
        <v/>
      </c>
      <c r="CC113" s="2" t="str">
        <f t="shared" si="141"/>
        <v/>
      </c>
      <c r="CE113" s="2">
        <f t="shared" si="142"/>
        <v>52.286000000000001</v>
      </c>
      <c r="CF113" s="2">
        <f t="shared" si="142"/>
        <v>55.127000000000002</v>
      </c>
      <c r="CG113" s="2">
        <f t="shared" si="142"/>
        <v>53.841000000000001</v>
      </c>
      <c r="CH113" s="2">
        <f t="shared" si="142"/>
        <v>56.262</v>
      </c>
      <c r="CI113" s="2">
        <f t="shared" si="142"/>
        <v>56.902000000000001</v>
      </c>
      <c r="CJ113" s="2">
        <f t="shared" si="142"/>
        <v>56.720999999999997</v>
      </c>
      <c r="CK113" s="2">
        <f t="shared" si="142"/>
        <v>54</v>
      </c>
      <c r="CL113" s="2">
        <f t="shared" si="142"/>
        <v>55.948999999999998</v>
      </c>
      <c r="CM113" s="2">
        <f t="shared" si="142"/>
        <v>54.466999999999999</v>
      </c>
      <c r="CN113" s="2">
        <f t="shared" si="142"/>
        <v>54.55</v>
      </c>
      <c r="CO113" s="2">
        <f t="shared" si="142"/>
        <v>53.082999999999998</v>
      </c>
      <c r="CP113" s="2">
        <f t="shared" si="142"/>
        <v>54.533000000000001</v>
      </c>
      <c r="CQ113" s="2">
        <f t="shared" si="142"/>
        <v>52.6</v>
      </c>
      <c r="CR113" s="2">
        <f t="shared" si="142"/>
        <v>56.783000000000001</v>
      </c>
      <c r="CS113" s="2">
        <f t="shared" si="142"/>
        <v>51.777999999999999</v>
      </c>
      <c r="CU113" s="2">
        <f t="shared" si="143"/>
        <v>52.286000000000001</v>
      </c>
      <c r="CV113" s="2">
        <f t="shared" si="143"/>
        <v>55.127000000000002</v>
      </c>
      <c r="CW113" s="2">
        <f t="shared" si="143"/>
        <v>53.841000000000001</v>
      </c>
      <c r="CX113" s="2">
        <f t="shared" si="143"/>
        <v>56.262</v>
      </c>
      <c r="CY113" s="2">
        <f t="shared" si="143"/>
        <v>56.902000000000001</v>
      </c>
      <c r="CZ113" s="2">
        <f t="shared" si="143"/>
        <v>56.720999999999997</v>
      </c>
      <c r="DA113" s="2">
        <f t="shared" si="143"/>
        <v>54</v>
      </c>
      <c r="DB113" s="2">
        <f t="shared" si="143"/>
        <v>55.948999999999998</v>
      </c>
      <c r="DC113" s="2">
        <f t="shared" si="143"/>
        <v>54.466999999999999</v>
      </c>
      <c r="DD113" s="2">
        <f t="shared" si="143"/>
        <v>54.55</v>
      </c>
      <c r="DE113" s="2">
        <f t="shared" si="143"/>
        <v>53.082999999999998</v>
      </c>
      <c r="DF113" s="2">
        <f t="shared" si="143"/>
        <v>54.533000000000001</v>
      </c>
      <c r="DG113" s="2">
        <f t="shared" si="143"/>
        <v>52.6</v>
      </c>
      <c r="DH113" s="2">
        <f t="shared" si="143"/>
        <v>56.783000000000001</v>
      </c>
      <c r="DI113" s="2">
        <f t="shared" si="143"/>
        <v>51.777999999999999</v>
      </c>
      <c r="DK113" s="2">
        <f t="shared" ref="DK113:DY129" si="149">BO$229*$B113+BO$230</f>
        <v>73.242226539589439</v>
      </c>
      <c r="DL113" s="2">
        <f t="shared" si="149"/>
        <v>80.495612719941334</v>
      </c>
      <c r="DM113" s="2">
        <f t="shared" si="149"/>
        <v>82.322754469060357</v>
      </c>
      <c r="DN113" s="2">
        <f t="shared" si="149"/>
        <v>84.161694518716573</v>
      </c>
      <c r="DO113" s="2">
        <f t="shared" si="149"/>
        <v>91.79286363636362</v>
      </c>
      <c r="DP113" s="2">
        <f t="shared" si="149"/>
        <v>84.413242424242412</v>
      </c>
      <c r="DQ113" s="2">
        <f t="shared" si="149"/>
        <v>81.353613269794721</v>
      </c>
      <c r="DR113" s="2">
        <f t="shared" si="149"/>
        <v>84.594889846041085</v>
      </c>
      <c r="DS113" s="2">
        <f t="shared" si="149"/>
        <v>83.916545454545457</v>
      </c>
      <c r="DT113" s="2">
        <f t="shared" si="149"/>
        <v>76.146377016129051</v>
      </c>
      <c r="DU113" s="2">
        <f t="shared" si="149"/>
        <v>79.714129215542528</v>
      </c>
      <c r="DV113" s="2">
        <f t="shared" si="149"/>
        <v>79.84392580645158</v>
      </c>
      <c r="DW113" s="2">
        <f t="shared" si="149"/>
        <v>79.00547708944282</v>
      </c>
      <c r="DX113" s="2">
        <f t="shared" si="149"/>
        <v>70.011678702346046</v>
      </c>
      <c r="DY113" s="2">
        <f t="shared" si="149"/>
        <v>55.139897435897424</v>
      </c>
      <c r="EA113" s="2">
        <f t="shared" si="96"/>
        <v>53.334674494392786</v>
      </c>
      <c r="EB113" s="2">
        <f t="shared" si="96"/>
        <v>55.633456380484517</v>
      </c>
      <c r="EC113" s="2">
        <f t="shared" si="96"/>
        <v>55.042634982002411</v>
      </c>
      <c r="ED113" s="2">
        <f t="shared" si="96"/>
        <v>55.709957883817424</v>
      </c>
      <c r="EE113" s="2">
        <f t="shared" si="96"/>
        <v>57.255657255912183</v>
      </c>
      <c r="EF113" s="2">
        <f t="shared" si="96"/>
        <v>55.695660766961659</v>
      </c>
      <c r="EG113" s="2">
        <f t="shared" si="96"/>
        <v>54.831729852176714</v>
      </c>
      <c r="EH113" s="2">
        <f t="shared" si="96"/>
        <v>55.344477401012689</v>
      </c>
      <c r="EI113" s="2">
        <f t="shared" si="96"/>
        <v>55.018323678897168</v>
      </c>
      <c r="EJ113" s="2">
        <f t="shared" si="96"/>
        <v>53.897774257931253</v>
      </c>
      <c r="EK113" s="2">
        <f t="shared" si="96"/>
        <v>54.173301264732387</v>
      </c>
      <c r="EL113" s="2">
        <f t="shared" si="96"/>
        <v>53.637566975997494</v>
      </c>
      <c r="EM113" s="2">
        <f t="shared" si="135"/>
        <v>54.079407506855574</v>
      </c>
      <c r="EN113" s="2">
        <f t="shared" si="135"/>
        <v>55.89196084373863</v>
      </c>
      <c r="EO113" s="2">
        <f t="shared" si="135"/>
        <v>53.434846758119349</v>
      </c>
      <c r="EQ113" s="2">
        <f t="shared" ref="EQ113:FE129" si="150">CU$229*$B113+CU$230</f>
        <v>52.748295530811646</v>
      </c>
      <c r="ER113" s="2">
        <f t="shared" si="150"/>
        <v>55.46852276294878</v>
      </c>
      <c r="ES113" s="2">
        <f t="shared" si="150"/>
        <v>54.686630579000322</v>
      </c>
      <c r="ET113" s="2">
        <f t="shared" si="150"/>
        <v>55.687838077367111</v>
      </c>
      <c r="EU113" s="2">
        <f t="shared" si="150"/>
        <v>57.083713467408117</v>
      </c>
      <c r="EV113" s="2">
        <f t="shared" si="150"/>
        <v>55.531067306909748</v>
      </c>
      <c r="EW113" s="2">
        <f t="shared" si="150"/>
        <v>54.668974872846107</v>
      </c>
      <c r="EX113" s="2">
        <f t="shared" si="150"/>
        <v>55.069494799366325</v>
      </c>
      <c r="EY113" s="2">
        <f t="shared" si="150"/>
        <v>54.689796117326381</v>
      </c>
      <c r="EZ113" s="2">
        <f t="shared" si="150"/>
        <v>53.734621228679337</v>
      </c>
      <c r="FA113" s="2">
        <f t="shared" si="150"/>
        <v>53.816405966573569</v>
      </c>
      <c r="FB113" s="2">
        <f t="shared" si="150"/>
        <v>53.425902056283689</v>
      </c>
      <c r="FC113" s="2">
        <f t="shared" si="150"/>
        <v>53.730063213210379</v>
      </c>
      <c r="FD113" s="2">
        <f t="shared" si="150"/>
        <v>55.632546134706857</v>
      </c>
      <c r="FE113" s="2">
        <f t="shared" si="150"/>
        <v>53.354611776733684</v>
      </c>
      <c r="FG113" s="2">
        <f t="shared" ref="FG113:FU129" si="151">POWER(10,($B113-C$232)/C$230)/(1+POWER(10,($B113-C$232)/C$230))</f>
        <v>0.99896542370065933</v>
      </c>
      <c r="FH113" s="2">
        <f t="shared" si="151"/>
        <v>0.99919794744737034</v>
      </c>
      <c r="FI113" s="2">
        <f t="shared" si="151"/>
        <v>0.99886936125580617</v>
      </c>
      <c r="FJ113" s="2">
        <f t="shared" si="151"/>
        <v>0.99911521762223343</v>
      </c>
      <c r="FK113" s="2">
        <f t="shared" si="151"/>
        <v>0.99927296984359915</v>
      </c>
      <c r="FL113" s="2">
        <f t="shared" si="151"/>
        <v>0.99917054343577072</v>
      </c>
      <c r="FM113" s="2">
        <f t="shared" si="151"/>
        <v>0.99923356029664856</v>
      </c>
      <c r="FN113" s="2">
        <f t="shared" si="151"/>
        <v>0.99925391889486259</v>
      </c>
      <c r="FO113" s="2">
        <f t="shared" si="151"/>
        <v>0.99932809310603454</v>
      </c>
      <c r="FP113" s="2">
        <f t="shared" si="151"/>
        <v>0.99930960051559792</v>
      </c>
      <c r="FQ113" s="2">
        <f t="shared" si="151"/>
        <v>0.99920574672252249</v>
      </c>
      <c r="FR113" s="2">
        <f t="shared" si="151"/>
        <v>0.99925233188777329</v>
      </c>
      <c r="FS113" s="2">
        <f t="shared" si="151"/>
        <v>0.99858261072520693</v>
      </c>
      <c r="FT113" s="2">
        <f t="shared" si="151"/>
        <v>0.99744780940469058</v>
      </c>
      <c r="FU113" s="2">
        <f t="shared" si="151"/>
        <v>0.99636003450016419</v>
      </c>
      <c r="FW113" s="2">
        <f t="shared" si="144"/>
        <v>3.2197706925906209E-6</v>
      </c>
      <c r="FX113" s="2">
        <f t="shared" si="144"/>
        <v>6.1305632374282579E-6</v>
      </c>
      <c r="FY113" s="2">
        <f t="shared" si="144"/>
        <v>4.4483073080303738E-6</v>
      </c>
      <c r="FZ113" s="2">
        <f t="shared" si="144"/>
        <v>6.1736109142019429E-6</v>
      </c>
      <c r="GA113" s="2">
        <f t="shared" si="144"/>
        <v>7.5702365042501917E-6</v>
      </c>
      <c r="GB113" s="2">
        <f t="shared" si="144"/>
        <v>5.6995764602035151E-6</v>
      </c>
      <c r="GC113" s="2">
        <f t="shared" si="144"/>
        <v>5.6587727050602007E-6</v>
      </c>
      <c r="GD113" s="2">
        <f t="shared" si="144"/>
        <v>6.5641778795045467E-6</v>
      </c>
      <c r="GE113" s="2">
        <f t="shared" si="144"/>
        <v>9.7855862462125234E-6</v>
      </c>
      <c r="GF113" s="2">
        <f t="shared" si="144"/>
        <v>1.1853632733578717E-5</v>
      </c>
      <c r="GG113" s="2">
        <f t="shared" si="144"/>
        <v>1.1771846494025411E-5</v>
      </c>
      <c r="GH113" s="2">
        <f t="shared" si="144"/>
        <v>1.135229167441942E-5</v>
      </c>
      <c r="GI113" s="2">
        <f t="shared" si="144"/>
        <v>2.8327061040343659E-5</v>
      </c>
      <c r="GJ113" s="2">
        <f t="shared" si="144"/>
        <v>5.2297540133217488E-5</v>
      </c>
      <c r="GK113" s="2">
        <f t="shared" si="144"/>
        <v>7.9720461959510727E-5</v>
      </c>
      <c r="GM113" s="107">
        <f t="shared" si="145"/>
        <v>1.0937386021272733E-24</v>
      </c>
      <c r="GN113" s="107">
        <f t="shared" si="145"/>
        <v>2.6570082520589221E-29</v>
      </c>
      <c r="GO113" s="107">
        <f t="shared" si="145"/>
        <v>2.8662221835966752E-27</v>
      </c>
      <c r="GP113" s="107">
        <f t="shared" si="145"/>
        <v>2.0122018944215785E-31</v>
      </c>
      <c r="GQ113" s="107">
        <f t="shared" si="145"/>
        <v>4.0128348813389756E-37</v>
      </c>
      <c r="GR113" s="107">
        <f t="shared" si="145"/>
        <v>6.0513914890371974E-35</v>
      </c>
      <c r="GS113" s="107">
        <f t="shared" si="145"/>
        <v>4.8958161569749073E-37</v>
      </c>
      <c r="GT113" s="107">
        <f t="shared" si="145"/>
        <v>1.8331189335905181E-37</v>
      </c>
      <c r="GU113" s="107">
        <f t="shared" si="145"/>
        <v>2.3882275782525918E-38</v>
      </c>
      <c r="GV113" s="107">
        <f t="shared" si="145"/>
        <v>1.0094389483005847E-39</v>
      </c>
      <c r="GW113" s="107">
        <f t="shared" si="145"/>
        <v>9.07645051590742E-38</v>
      </c>
      <c r="GX113" s="107">
        <f t="shared" si="145"/>
        <v>6.3363901650072694E-39</v>
      </c>
      <c r="GY113" s="107">
        <f t="shared" si="145"/>
        <v>9.9786252228938827E-38</v>
      </c>
      <c r="GZ113" s="107">
        <f t="shared" si="145"/>
        <v>8.1093348162735306E-37</v>
      </c>
      <c r="HA113" s="107">
        <f t="shared" si="145"/>
        <v>2.5668050650108787E-50</v>
      </c>
      <c r="HC113" s="107">
        <f t="shared" si="76"/>
        <v>6.3892695011200388E-4</v>
      </c>
      <c r="HD113" s="107">
        <f t="shared" si="76"/>
        <v>3.9013046315013017E-5</v>
      </c>
      <c r="HE113" s="107">
        <f t="shared" si="76"/>
        <v>3.3057944160642971E-4</v>
      </c>
      <c r="HF113" s="107">
        <f t="shared" si="76"/>
        <v>2.208849789473671E-5</v>
      </c>
      <c r="HG113" s="107">
        <f t="shared" si="76"/>
        <v>9.1458607812313159E-7</v>
      </c>
      <c r="HH113" s="107">
        <f t="shared" si="76"/>
        <v>7.1829888169563855E-6</v>
      </c>
      <c r="HI113" s="107">
        <f t="shared" si="138"/>
        <v>1.9442080842581393E-6</v>
      </c>
      <c r="HJ113" s="107">
        <f t="shared" si="138"/>
        <v>1.1438051561679991E-6</v>
      </c>
      <c r="HK113" s="107">
        <f t="shared" si="138"/>
        <v>1.7418545620684707E-7</v>
      </c>
      <c r="HL113" s="107">
        <f t="shared" si="138"/>
        <v>8.8187751826092154E-8</v>
      </c>
      <c r="HM113" s="107">
        <f t="shared" si="138"/>
        <v>3.1748500390433012E-7</v>
      </c>
      <c r="HN113" s="107">
        <f t="shared" si="138"/>
        <v>2.1823329219958772E-7</v>
      </c>
      <c r="HO113" s="107">
        <f t="shared" si="138"/>
        <v>6.581907251208639E-7</v>
      </c>
      <c r="HP113" s="107">
        <f t="shared" si="138"/>
        <v>1.6578179540890371E-6</v>
      </c>
      <c r="HQ113" s="107">
        <f t="shared" si="138"/>
        <v>2.5626237124077171E-10</v>
      </c>
      <c r="HS113" s="107">
        <f t="shared" si="146"/>
        <v>3.2737233370940947E-6</v>
      </c>
      <c r="HT113" s="107">
        <f t="shared" si="146"/>
        <v>5.6015885196582668E-6</v>
      </c>
      <c r="HU113" s="107">
        <f t="shared" si="146"/>
        <v>1.1695868956092947E-6</v>
      </c>
      <c r="HV113" s="107">
        <f t="shared" si="146"/>
        <v>1.7916555638688116E-6</v>
      </c>
      <c r="HW113" s="107">
        <f t="shared" si="146"/>
        <v>1.1166582238539176E-6</v>
      </c>
      <c r="HX113" s="107">
        <f t="shared" si="146"/>
        <v>4.7044875987430871E-7</v>
      </c>
      <c r="HY113" s="107">
        <f t="shared" si="146"/>
        <v>3.8863197290835778E-7</v>
      </c>
      <c r="HZ113" s="107">
        <f t="shared" si="146"/>
        <v>5.8934542188057506E-7</v>
      </c>
      <c r="IA113" s="107">
        <f t="shared" si="146"/>
        <v>2.7340072975267682E-6</v>
      </c>
      <c r="IB113" s="107">
        <f t="shared" si="146"/>
        <v>2.48300746346767E-6</v>
      </c>
      <c r="IC113" s="107">
        <f t="shared" si="146"/>
        <v>2.3520580556642546E-6</v>
      </c>
      <c r="ID113" s="107">
        <f t="shared" si="146"/>
        <v>1.7445104042172307E-6</v>
      </c>
      <c r="IE113" s="107">
        <f t="shared" si="146"/>
        <v>1.4902330909552174E-6</v>
      </c>
      <c r="IF113" s="107">
        <f t="shared" si="146"/>
        <v>7.5395781931754851E-7</v>
      </c>
      <c r="IG113" s="107">
        <f t="shared" si="146"/>
        <v>1.3685977242019076E-5</v>
      </c>
      <c r="II113" s="107">
        <f t="shared" si="147"/>
        <v>1.0308858921356191E-26</v>
      </c>
      <c r="IJ113" s="107">
        <f t="shared" si="147"/>
        <v>7.6293357217224587E-27</v>
      </c>
      <c r="IK113" s="107">
        <f t="shared" si="147"/>
        <v>8.2170436368522904E-29</v>
      </c>
      <c r="IL113" s="107">
        <f t="shared" si="147"/>
        <v>1.6525924521850003E-29</v>
      </c>
      <c r="IM113" s="107">
        <f t="shared" si="147"/>
        <v>5.2339421023486515E-32</v>
      </c>
      <c r="IN113" s="107">
        <f t="shared" si="147"/>
        <v>1.195359976246293E-32</v>
      </c>
      <c r="IO113" s="107">
        <f t="shared" si="147"/>
        <v>6.4875164829143239E-34</v>
      </c>
      <c r="IP113" s="107">
        <f t="shared" si="147"/>
        <v>2.8624120743806748E-33</v>
      </c>
      <c r="IQ113" s="107">
        <f t="shared" si="147"/>
        <v>4.6289292358902229E-31</v>
      </c>
      <c r="IR113" s="107">
        <f t="shared" si="147"/>
        <v>2.2259815284808292E-31</v>
      </c>
      <c r="IS113" s="107">
        <f t="shared" si="147"/>
        <v>5.2607045924730885E-31</v>
      </c>
      <c r="IT113" s="107">
        <f t="shared" si="147"/>
        <v>1.248533886877203E-31</v>
      </c>
      <c r="IU113" s="107">
        <f t="shared" si="147"/>
        <v>3.2177128027182405E-31</v>
      </c>
      <c r="IV113" s="107">
        <f t="shared" si="147"/>
        <v>1.734374251471928E-32</v>
      </c>
      <c r="IW113" s="107">
        <f t="shared" si="147"/>
        <v>3.2952456631707022E-27</v>
      </c>
      <c r="IY113" s="107">
        <f t="shared" si="148"/>
        <v>6.4220067344909803E-4</v>
      </c>
      <c r="IZ113" s="107">
        <f t="shared" si="148"/>
        <v>4.4614634834671285E-5</v>
      </c>
      <c r="JA113" s="107">
        <f t="shared" si="148"/>
        <v>3.31749028502039E-4</v>
      </c>
      <c r="JB113" s="107">
        <f t="shared" si="148"/>
        <v>2.3880153458605522E-5</v>
      </c>
      <c r="JC113" s="107">
        <f t="shared" si="148"/>
        <v>2.0312443019770493E-6</v>
      </c>
      <c r="JD113" s="107">
        <f t="shared" si="148"/>
        <v>7.6534375768306939E-6</v>
      </c>
      <c r="JE113" s="107">
        <f t="shared" si="148"/>
        <v>2.3328400571664969E-6</v>
      </c>
      <c r="JF113" s="107">
        <f t="shared" si="148"/>
        <v>1.7331505780485742E-6</v>
      </c>
      <c r="JG113" s="107">
        <f t="shared" si="148"/>
        <v>2.9081927537336151E-6</v>
      </c>
      <c r="JH113" s="107">
        <f t="shared" si="148"/>
        <v>2.5711952152937622E-6</v>
      </c>
      <c r="JI113" s="107">
        <f t="shared" si="148"/>
        <v>2.6695430595685845E-6</v>
      </c>
      <c r="JJ113" s="107">
        <f t="shared" si="148"/>
        <v>1.9627436964168185E-6</v>
      </c>
      <c r="JK113" s="107">
        <f t="shared" si="148"/>
        <v>2.1484238160760814E-6</v>
      </c>
      <c r="JL113" s="107">
        <f t="shared" si="148"/>
        <v>2.4117757734065856E-6</v>
      </c>
      <c r="JM113" s="107">
        <f t="shared" si="148"/>
        <v>1.3686233504390317E-5</v>
      </c>
    </row>
    <row r="114" spans="2:273" x14ac:dyDescent="0.25">
      <c r="B114" s="2">
        <v>86</v>
      </c>
      <c r="C114" s="37">
        <v>53.110999999999997</v>
      </c>
      <c r="D114" s="37">
        <v>54.81</v>
      </c>
      <c r="E114" s="37">
        <v>54.872999999999998</v>
      </c>
      <c r="F114" s="37">
        <v>55.360999999999997</v>
      </c>
      <c r="G114" s="37">
        <v>56.557000000000002</v>
      </c>
      <c r="H114" s="37">
        <v>54.655999999999999</v>
      </c>
      <c r="I114" s="37">
        <v>55.033999999999999</v>
      </c>
      <c r="J114" s="37">
        <v>54.372999999999998</v>
      </c>
      <c r="K114" s="37">
        <v>55.4</v>
      </c>
      <c r="L114" s="37">
        <v>54.667000000000002</v>
      </c>
      <c r="M114" s="37">
        <v>53.917000000000002</v>
      </c>
      <c r="N114" s="37">
        <v>53.05</v>
      </c>
      <c r="O114" s="37">
        <v>54.55</v>
      </c>
      <c r="P114" s="37">
        <v>54.7</v>
      </c>
      <c r="Q114" s="37">
        <v>52.73</v>
      </c>
      <c r="S114" s="4">
        <f t="shared" si="97"/>
        <v>53.211543488219299</v>
      </c>
      <c r="T114" s="4">
        <f t="shared" si="98"/>
        <v>55.515666169698981</v>
      </c>
      <c r="U114" s="4">
        <f t="shared" si="99"/>
        <v>54.915897088932049</v>
      </c>
      <c r="V114" s="4">
        <f t="shared" si="100"/>
        <v>55.60553395849324</v>
      </c>
      <c r="W114" s="4">
        <f t="shared" si="101"/>
        <v>57.113860545494269</v>
      </c>
      <c r="X114" s="4">
        <f t="shared" si="102"/>
        <v>55.55904655366394</v>
      </c>
      <c r="Y114" s="4">
        <f t="shared" si="103"/>
        <v>54.697352387535076</v>
      </c>
      <c r="Z114" s="4">
        <f t="shared" si="104"/>
        <v>55.193889750659267</v>
      </c>
      <c r="AA114" s="4">
        <f t="shared" si="105"/>
        <v>54.848414401144773</v>
      </c>
      <c r="AB114" s="4">
        <f t="shared" si="106"/>
        <v>53.747548353340605</v>
      </c>
      <c r="AC114" s="4">
        <f t="shared" si="107"/>
        <v>54.009584122267015</v>
      </c>
      <c r="AD114" s="4">
        <f t="shared" si="108"/>
        <v>53.498053844799905</v>
      </c>
      <c r="AE114" s="4">
        <f t="shared" si="109"/>
        <v>53.935202634340797</v>
      </c>
      <c r="AF114" s="4">
        <f t="shared" si="110"/>
        <v>55.741274881613037</v>
      </c>
      <c r="AG114" s="4">
        <f t="shared" si="110"/>
        <v>53.325662576240241</v>
      </c>
      <c r="AI114" s="4">
        <f t="shared" si="111"/>
        <v>-0.10054348821930148</v>
      </c>
      <c r="AJ114" s="4">
        <f t="shared" si="112"/>
        <v>-0.70566616969897922</v>
      </c>
      <c r="AK114" s="4">
        <f t="shared" si="113"/>
        <v>-4.289708893205102E-2</v>
      </c>
      <c r="AL114" s="4">
        <f t="shared" si="114"/>
        <v>-0.24453395849324266</v>
      </c>
      <c r="AM114" s="4">
        <f t="shared" si="115"/>
        <v>-0.556860545494267</v>
      </c>
      <c r="AN114" s="4">
        <f t="shared" si="116"/>
        <v>-0.90304655366394115</v>
      </c>
      <c r="AO114" s="4">
        <f t="shared" si="117"/>
        <v>0.33664761246492247</v>
      </c>
      <c r="AP114" s="4">
        <f t="shared" si="118"/>
        <v>-0.82088975065926917</v>
      </c>
      <c r="AQ114" s="4">
        <f t="shared" si="119"/>
        <v>0.55158559885522607</v>
      </c>
      <c r="AR114" s="4">
        <f t="shared" si="120"/>
        <v>0.91945164665939672</v>
      </c>
      <c r="AS114" s="4">
        <f t="shared" si="121"/>
        <v>-9.2584122267012958E-2</v>
      </c>
      <c r="AT114" s="4">
        <f t="shared" si="122"/>
        <v>-0.44805384479990806</v>
      </c>
      <c r="AU114" s="4">
        <f t="shared" si="123"/>
        <v>0.61479736565920007</v>
      </c>
      <c r="AV114" s="4">
        <f t="shared" si="139"/>
        <v>-1.0412748816130346</v>
      </c>
      <c r="AW114" s="4">
        <f t="shared" si="139"/>
        <v>-0.59566257624024388</v>
      </c>
      <c r="AY114" s="2">
        <f t="shared" si="140"/>
        <v>53.20684016371969</v>
      </c>
      <c r="AZ114" s="2">
        <f t="shared" si="140"/>
        <v>55.515103818586809</v>
      </c>
      <c r="BA114" s="2">
        <f t="shared" si="140"/>
        <v>54.913779141455734</v>
      </c>
      <c r="BB114" s="2">
        <f t="shared" si="140"/>
        <v>55.604892535497989</v>
      </c>
      <c r="BC114" s="2">
        <f t="shared" si="140"/>
        <v>57.113326592985807</v>
      </c>
      <c r="BD114" s="2">
        <f t="shared" si="140"/>
        <v>55.558769553712459</v>
      </c>
      <c r="BE114" s="2">
        <f t="shared" si="140"/>
        <v>54.697086102160171</v>
      </c>
      <c r="BF114" s="2">
        <f t="shared" si="140"/>
        <v>55.193453397652327</v>
      </c>
      <c r="BG114" s="2">
        <f t="shared" si="140"/>
        <v>54.846281320535134</v>
      </c>
      <c r="BH114" s="2">
        <f t="shared" si="140"/>
        <v>53.745540733766724</v>
      </c>
      <c r="BI114" s="2">
        <f t="shared" si="140"/>
        <v>54.007290842471065</v>
      </c>
      <c r="BJ114" s="2">
        <f t="shared" si="140"/>
        <v>53.496225084525278</v>
      </c>
      <c r="BK114" s="2">
        <f t="shared" si="140"/>
        <v>53.933568791175411</v>
      </c>
      <c r="BL114" s="2">
        <f t="shared" si="140"/>
        <v>55.740054777850169</v>
      </c>
      <c r="BM114" s="2">
        <f t="shared" si="140"/>
        <v>53.301923459236193</v>
      </c>
      <c r="BO114" s="2" t="str">
        <f t="shared" si="141"/>
        <v/>
      </c>
      <c r="BP114" s="2" t="str">
        <f t="shared" si="141"/>
        <v/>
      </c>
      <c r="BQ114" s="2" t="str">
        <f t="shared" si="141"/>
        <v/>
      </c>
      <c r="BR114" s="2" t="str">
        <f t="shared" si="141"/>
        <v/>
      </c>
      <c r="BS114" s="2" t="str">
        <f t="shared" si="141"/>
        <v/>
      </c>
      <c r="BT114" s="2" t="str">
        <f t="shared" si="141"/>
        <v/>
      </c>
      <c r="BU114" s="2" t="str">
        <f t="shared" si="141"/>
        <v/>
      </c>
      <c r="BV114" s="2" t="str">
        <f t="shared" si="141"/>
        <v/>
      </c>
      <c r="BW114" s="2" t="str">
        <f t="shared" si="141"/>
        <v/>
      </c>
      <c r="BX114" s="2" t="str">
        <f t="shared" si="141"/>
        <v/>
      </c>
      <c r="BY114" s="2" t="str">
        <f t="shared" si="141"/>
        <v/>
      </c>
      <c r="BZ114" s="2" t="str">
        <f t="shared" si="141"/>
        <v/>
      </c>
      <c r="CA114" s="2" t="str">
        <f t="shared" si="141"/>
        <v/>
      </c>
      <c r="CB114" s="2" t="str">
        <f t="shared" si="141"/>
        <v/>
      </c>
      <c r="CC114" s="2" t="str">
        <f t="shared" si="141"/>
        <v/>
      </c>
      <c r="CE114" s="2">
        <f t="shared" si="142"/>
        <v>53.110999999999997</v>
      </c>
      <c r="CF114" s="2">
        <f t="shared" si="142"/>
        <v>54.81</v>
      </c>
      <c r="CG114" s="2">
        <f t="shared" si="142"/>
        <v>54.872999999999998</v>
      </c>
      <c r="CH114" s="2">
        <f t="shared" si="142"/>
        <v>55.360999999999997</v>
      </c>
      <c r="CI114" s="2">
        <f t="shared" si="142"/>
        <v>56.557000000000002</v>
      </c>
      <c r="CJ114" s="2">
        <f t="shared" si="142"/>
        <v>54.655999999999999</v>
      </c>
      <c r="CK114" s="2">
        <f t="shared" si="142"/>
        <v>55.033999999999999</v>
      </c>
      <c r="CL114" s="2">
        <f t="shared" si="142"/>
        <v>54.372999999999998</v>
      </c>
      <c r="CM114" s="2">
        <f t="shared" si="142"/>
        <v>55.4</v>
      </c>
      <c r="CN114" s="2">
        <f t="shared" si="142"/>
        <v>54.667000000000002</v>
      </c>
      <c r="CO114" s="2">
        <f t="shared" si="142"/>
        <v>53.917000000000002</v>
      </c>
      <c r="CP114" s="2">
        <f t="shared" si="142"/>
        <v>53.05</v>
      </c>
      <c r="CQ114" s="2">
        <f t="shared" si="142"/>
        <v>54.55</v>
      </c>
      <c r="CR114" s="2">
        <f t="shared" si="142"/>
        <v>54.7</v>
      </c>
      <c r="CS114" s="2">
        <f t="shared" si="142"/>
        <v>52.73</v>
      </c>
      <c r="CU114" s="2">
        <f t="shared" si="143"/>
        <v>53.110999999999997</v>
      </c>
      <c r="CV114" s="2">
        <f t="shared" si="143"/>
        <v>54.81</v>
      </c>
      <c r="CW114" s="2">
        <f t="shared" si="143"/>
        <v>54.872999999999998</v>
      </c>
      <c r="CX114" s="2">
        <f t="shared" si="143"/>
        <v>55.360999999999997</v>
      </c>
      <c r="CY114" s="2">
        <f t="shared" si="143"/>
        <v>56.557000000000002</v>
      </c>
      <c r="CZ114" s="2">
        <f t="shared" si="143"/>
        <v>54.655999999999999</v>
      </c>
      <c r="DA114" s="2">
        <f t="shared" si="143"/>
        <v>55.033999999999999</v>
      </c>
      <c r="DB114" s="2">
        <f t="shared" si="143"/>
        <v>54.372999999999998</v>
      </c>
      <c r="DC114" s="2">
        <f t="shared" si="143"/>
        <v>55.4</v>
      </c>
      <c r="DD114" s="2">
        <f t="shared" si="143"/>
        <v>54.667000000000002</v>
      </c>
      <c r="DE114" s="2">
        <f t="shared" si="143"/>
        <v>53.917000000000002</v>
      </c>
      <c r="DF114" s="2">
        <f t="shared" si="143"/>
        <v>53.05</v>
      </c>
      <c r="DG114" s="2">
        <f t="shared" si="143"/>
        <v>54.55</v>
      </c>
      <c r="DH114" s="2">
        <f t="shared" si="143"/>
        <v>54.7</v>
      </c>
      <c r="DI114" s="2">
        <f t="shared" si="143"/>
        <v>52.73</v>
      </c>
      <c r="DK114" s="2">
        <f t="shared" si="149"/>
        <v>73.379655608504393</v>
      </c>
      <c r="DL114" s="2">
        <f t="shared" si="149"/>
        <v>80.63453115835776</v>
      </c>
      <c r="DM114" s="2">
        <f t="shared" si="149"/>
        <v>82.507358441558438</v>
      </c>
      <c r="DN114" s="2">
        <f t="shared" si="149"/>
        <v>84.394252673796785</v>
      </c>
      <c r="DO114" s="2">
        <f t="shared" si="149"/>
        <v>92.097304144385021</v>
      </c>
      <c r="DP114" s="2">
        <f t="shared" si="149"/>
        <v>84.642289215686276</v>
      </c>
      <c r="DQ114" s="2">
        <f t="shared" si="149"/>
        <v>81.530924670087984</v>
      </c>
      <c r="DR114" s="2">
        <f t="shared" si="149"/>
        <v>84.789815065982424</v>
      </c>
      <c r="DS114" s="2">
        <f t="shared" si="149"/>
        <v>84.129794117647066</v>
      </c>
      <c r="DT114" s="2">
        <f t="shared" si="149"/>
        <v>76.286620967741953</v>
      </c>
      <c r="DU114" s="2">
        <f t="shared" si="149"/>
        <v>79.913284824046926</v>
      </c>
      <c r="DV114" s="2">
        <f t="shared" si="149"/>
        <v>80.04770322580643</v>
      </c>
      <c r="DW114" s="2">
        <f t="shared" si="149"/>
        <v>79.179965175953086</v>
      </c>
      <c r="DX114" s="2">
        <f t="shared" si="149"/>
        <v>70.088834127565988</v>
      </c>
      <c r="DY114" s="2">
        <f t="shared" si="149"/>
        <v>55.060028083028072</v>
      </c>
      <c r="EA114" s="2">
        <f t="shared" si="96"/>
        <v>53.190247292245758</v>
      </c>
      <c r="EB114" s="2">
        <f t="shared" si="96"/>
        <v>55.499088779725341</v>
      </c>
      <c r="EC114" s="2">
        <f t="shared" si="96"/>
        <v>54.888971177176387</v>
      </c>
      <c r="ED114" s="2">
        <f t="shared" si="96"/>
        <v>55.584641493775926</v>
      </c>
      <c r="EE114" s="2">
        <f t="shared" si="96"/>
        <v>57.093110097704752</v>
      </c>
      <c r="EF114" s="2">
        <f t="shared" si="96"/>
        <v>55.539592758718236</v>
      </c>
      <c r="EG114" s="2">
        <f t="shared" si="96"/>
        <v>54.680738109759076</v>
      </c>
      <c r="EH114" s="2">
        <f t="shared" si="96"/>
        <v>55.175902610608439</v>
      </c>
      <c r="EI114" s="2">
        <f t="shared" si="96"/>
        <v>54.830645408340885</v>
      </c>
      <c r="EJ114" s="2">
        <f t="shared" si="96"/>
        <v>53.733172805124276</v>
      </c>
      <c r="EK114" s="2">
        <f t="shared" si="96"/>
        <v>53.990938603704151</v>
      </c>
      <c r="EL114" s="2">
        <f t="shared" si="96"/>
        <v>53.480447315869846</v>
      </c>
      <c r="EM114" s="2">
        <f t="shared" si="135"/>
        <v>53.904512939899448</v>
      </c>
      <c r="EN114" s="2">
        <f t="shared" si="135"/>
        <v>55.709765345294379</v>
      </c>
      <c r="EO114" s="2">
        <f t="shared" si="135"/>
        <v>53.296551061085701</v>
      </c>
      <c r="EQ114" s="2">
        <f t="shared" si="150"/>
        <v>52.653064289020961</v>
      </c>
      <c r="ER114" s="2">
        <f t="shared" si="150"/>
        <v>55.341368602687254</v>
      </c>
      <c r="ES114" s="2">
        <f t="shared" si="150"/>
        <v>54.562004564239892</v>
      </c>
      <c r="ET114" s="2">
        <f t="shared" si="150"/>
        <v>55.551459729911109</v>
      </c>
      <c r="EU114" s="2">
        <f t="shared" si="150"/>
        <v>56.938835239727865</v>
      </c>
      <c r="EV114" s="2">
        <f t="shared" si="150"/>
        <v>55.386063150367988</v>
      </c>
      <c r="EW114" s="2">
        <f t="shared" si="150"/>
        <v>54.525702052311587</v>
      </c>
      <c r="EX114" s="2">
        <f t="shared" si="150"/>
        <v>54.922182265428923</v>
      </c>
      <c r="EY114" s="2">
        <f t="shared" si="150"/>
        <v>54.535741981694628</v>
      </c>
      <c r="EZ114" s="2">
        <f t="shared" si="150"/>
        <v>53.584097179377224</v>
      </c>
      <c r="FA114" s="2">
        <f t="shared" si="150"/>
        <v>53.668091294275342</v>
      </c>
      <c r="FB114" s="2">
        <f t="shared" si="150"/>
        <v>53.285298852462127</v>
      </c>
      <c r="FC114" s="2">
        <f t="shared" si="150"/>
        <v>53.59475523817629</v>
      </c>
      <c r="FD114" s="2">
        <f t="shared" si="150"/>
        <v>55.475287597809555</v>
      </c>
      <c r="FE114" s="2">
        <f t="shared" si="150"/>
        <v>53.214277085336093</v>
      </c>
      <c r="FG114" s="2">
        <f t="shared" si="151"/>
        <v>0.99917803193351606</v>
      </c>
      <c r="FH114" s="2">
        <f t="shared" si="151"/>
        <v>0.99936280189979254</v>
      </c>
      <c r="FI114" s="2">
        <f t="shared" si="151"/>
        <v>0.99910169282944528</v>
      </c>
      <c r="FJ114" s="2">
        <f t="shared" si="151"/>
        <v>0.99929706445923172</v>
      </c>
      <c r="FK114" s="2">
        <f t="shared" si="151"/>
        <v>0.99942241305294366</v>
      </c>
      <c r="FL114" s="2">
        <f t="shared" si="151"/>
        <v>0.99934102681350012</v>
      </c>
      <c r="FM114" s="2">
        <f t="shared" si="151"/>
        <v>0.99939109931935133</v>
      </c>
      <c r="FN114" s="2">
        <f t="shared" si="151"/>
        <v>0.99940727576055388</v>
      </c>
      <c r="FO114" s="2">
        <f t="shared" si="151"/>
        <v>0.99946621161758531</v>
      </c>
      <c r="FP114" s="2">
        <f t="shared" si="151"/>
        <v>0.99945151831427004</v>
      </c>
      <c r="FQ114" s="2">
        <f t="shared" si="151"/>
        <v>0.99936899911872945</v>
      </c>
      <c r="FR114" s="2">
        <f t="shared" si="151"/>
        <v>0.99940601476863944</v>
      </c>
      <c r="FS114" s="2">
        <f t="shared" si="151"/>
        <v>0.99885000400475177</v>
      </c>
      <c r="FT114" s="2">
        <f t="shared" si="151"/>
        <v>0.99789247208280418</v>
      </c>
      <c r="FU114" s="2">
        <f t="shared" si="151"/>
        <v>0.99694907966062762</v>
      </c>
      <c r="FW114" s="2">
        <f t="shared" si="144"/>
        <v>4.0534477657722742E-6</v>
      </c>
      <c r="FX114" s="2">
        <f t="shared" si="144"/>
        <v>7.7179095971192887E-6</v>
      </c>
      <c r="FY114" s="2">
        <f t="shared" si="144"/>
        <v>5.6000806594893464E-6</v>
      </c>
      <c r="FZ114" s="2">
        <f t="shared" si="144"/>
        <v>7.7721032386747106E-6</v>
      </c>
      <c r="GA114" s="2">
        <f t="shared" si="144"/>
        <v>9.5303444278107388E-6</v>
      </c>
      <c r="GB114" s="2">
        <f t="shared" si="144"/>
        <v>7.1753310531103206E-6</v>
      </c>
      <c r="GC114" s="2">
        <f t="shared" si="144"/>
        <v>7.1239623199375309E-6</v>
      </c>
      <c r="GD114" s="2">
        <f t="shared" si="144"/>
        <v>8.2637962946289871E-6</v>
      </c>
      <c r="GE114" s="2">
        <f t="shared" si="144"/>
        <v>1.2319291980815201E-5</v>
      </c>
      <c r="GF114" s="2">
        <f t="shared" si="144"/>
        <v>1.4922793669238529E-5</v>
      </c>
      <c r="GG114" s="2">
        <f t="shared" si="144"/>
        <v>1.4819831523774591E-5</v>
      </c>
      <c r="GH114" s="2">
        <f t="shared" si="144"/>
        <v>1.4291646462206148E-5</v>
      </c>
      <c r="GI114" s="2">
        <f t="shared" si="144"/>
        <v>3.4922694496227571E-5</v>
      </c>
      <c r="GJ114" s="2">
        <f t="shared" si="144"/>
        <v>6.3359215446153676E-5</v>
      </c>
      <c r="GK114" s="2">
        <f t="shared" si="144"/>
        <v>9.5166955218307884E-5</v>
      </c>
      <c r="GM114" s="107">
        <f t="shared" si="145"/>
        <v>2.9394148209679952E-26</v>
      </c>
      <c r="GN114" s="107">
        <f t="shared" si="145"/>
        <v>4.0767359869261724E-31</v>
      </c>
      <c r="GO114" s="107">
        <f t="shared" si="145"/>
        <v>4.8870535052983761E-29</v>
      </c>
      <c r="GP114" s="107">
        <f t="shared" si="145"/>
        <v>2.1069672917938007E-33</v>
      </c>
      <c r="GQ114" s="107">
        <f t="shared" si="145"/>
        <v>2.0485744746237109E-39</v>
      </c>
      <c r="GR114" s="107">
        <f t="shared" si="145"/>
        <v>3.8849750481225578E-37</v>
      </c>
      <c r="GS114" s="107">
        <f t="shared" si="145"/>
        <v>2.4337862001454867E-39</v>
      </c>
      <c r="GT114" s="107">
        <f t="shared" si="145"/>
        <v>8.7265580020313277E-40</v>
      </c>
      <c r="GU114" s="107">
        <f t="shared" si="145"/>
        <v>1.0794582573943933E-40</v>
      </c>
      <c r="GV114" s="107">
        <f t="shared" si="145"/>
        <v>3.6517706954031457E-42</v>
      </c>
      <c r="GW114" s="107">
        <f t="shared" si="145"/>
        <v>3.9353011362321748E-40</v>
      </c>
      <c r="GX114" s="107">
        <f t="shared" si="145"/>
        <v>2.4230231562780753E-41</v>
      </c>
      <c r="GY114" s="107">
        <f t="shared" si="145"/>
        <v>4.6137641305377897E-40</v>
      </c>
      <c r="GZ114" s="107">
        <f t="shared" si="145"/>
        <v>4.1309709976881187E-39</v>
      </c>
      <c r="HA114" s="107">
        <f t="shared" si="145"/>
        <v>1.9864140797474298E-53</v>
      </c>
      <c r="HC114" s="107">
        <f t="shared" si="76"/>
        <v>1.6226186964923443E-4</v>
      </c>
      <c r="HD114" s="107">
        <f t="shared" si="76"/>
        <v>6.9718863599675508E-6</v>
      </c>
      <c r="HE114" s="107">
        <f t="shared" si="76"/>
        <v>7.101358558056847E-5</v>
      </c>
      <c r="HF114" s="107">
        <f t="shared" si="76"/>
        <v>3.4104401066517851E-6</v>
      </c>
      <c r="HG114" s="107">
        <f t="shared" si="76"/>
        <v>9.4062817321264626E-8</v>
      </c>
      <c r="HH114" s="107">
        <f t="shared" si="76"/>
        <v>9.1029803939721936E-7</v>
      </c>
      <c r="HI114" s="107">
        <f t="shared" si="138"/>
        <v>2.1019199383956345E-7</v>
      </c>
      <c r="HJ114" s="107">
        <f t="shared" si="138"/>
        <v>1.1752664295587741E-7</v>
      </c>
      <c r="HK114" s="107">
        <f t="shared" si="138"/>
        <v>1.5418775955730139E-8</v>
      </c>
      <c r="HL114" s="107">
        <f t="shared" si="138"/>
        <v>6.9865770076136507E-9</v>
      </c>
      <c r="HM114" s="107">
        <f t="shared" si="138"/>
        <v>2.8392836421278959E-8</v>
      </c>
      <c r="HN114" s="107">
        <f t="shared" si="138"/>
        <v>1.8577082138225885E-8</v>
      </c>
      <c r="HO114" s="107">
        <f t="shared" si="138"/>
        <v>6.4269455519932991E-8</v>
      </c>
      <c r="HP114" s="107">
        <f t="shared" si="138"/>
        <v>1.7742266424091251E-7</v>
      </c>
      <c r="HQ114" s="107">
        <f t="shared" si="138"/>
        <v>6.5394585147442271E-12</v>
      </c>
      <c r="HS114" s="107">
        <f t="shared" si="146"/>
        <v>7.503592466220005E-6</v>
      </c>
      <c r="HT114" s="107">
        <f t="shared" si="146"/>
        <v>1.3179178929248004E-5</v>
      </c>
      <c r="HU114" s="107">
        <f t="shared" si="146"/>
        <v>2.9415538222961713E-6</v>
      </c>
      <c r="HV114" s="107">
        <f t="shared" si="146"/>
        <v>4.6003781674829707E-6</v>
      </c>
      <c r="HW114" s="107">
        <f t="shared" si="146"/>
        <v>3.0934085665493447E-6</v>
      </c>
      <c r="HX114" s="107">
        <f t="shared" si="146"/>
        <v>1.3291541116204762E-6</v>
      </c>
      <c r="HY114" s="107">
        <f t="shared" si="146"/>
        <v>1.1283530112422376E-6</v>
      </c>
      <c r="HZ114" s="107">
        <f t="shared" si="146"/>
        <v>1.6879788983231576E-6</v>
      </c>
      <c r="IA114" s="107">
        <f t="shared" si="146"/>
        <v>7.3523745814625682E-6</v>
      </c>
      <c r="IB114" s="107">
        <f t="shared" si="146"/>
        <v>6.8510617422696384E-6</v>
      </c>
      <c r="IC114" s="107">
        <f t="shared" si="146"/>
        <v>6.4596922557587337E-6</v>
      </c>
      <c r="ID114" s="107">
        <f t="shared" si="146"/>
        <v>4.8859034449577811E-6</v>
      </c>
      <c r="IE114" s="107">
        <f t="shared" si="146"/>
        <v>4.1232069903473893E-6</v>
      </c>
      <c r="IF114" s="107">
        <f t="shared" si="146"/>
        <v>2.1306101691673237E-6</v>
      </c>
      <c r="IG114" s="107">
        <f t="shared" si="146"/>
        <v>2.8837570430347436E-5</v>
      </c>
      <c r="II114" s="107">
        <f t="shared" si="147"/>
        <v>8.2783837869303816E-26</v>
      </c>
      <c r="IJ114" s="107">
        <f t="shared" si="147"/>
        <v>6.9219677589724424E-26</v>
      </c>
      <c r="IK114" s="107">
        <f t="shared" si="147"/>
        <v>8.3181021215343811E-28</v>
      </c>
      <c r="IL114" s="107">
        <f t="shared" si="147"/>
        <v>1.89218783919232E-28</v>
      </c>
      <c r="IM114" s="107">
        <f t="shared" si="147"/>
        <v>7.7933071386708006E-31</v>
      </c>
      <c r="IN114" s="107">
        <f t="shared" si="147"/>
        <v>1.7666164731321048E-31</v>
      </c>
      <c r="IO114" s="107">
        <f t="shared" si="147"/>
        <v>1.06778889909208E-32</v>
      </c>
      <c r="IP114" s="107">
        <f t="shared" si="147"/>
        <v>4.6094466619407545E-32</v>
      </c>
      <c r="IQ114" s="107">
        <f t="shared" si="147"/>
        <v>6.7152497091501698E-30</v>
      </c>
      <c r="IR114" s="107">
        <f t="shared" si="147"/>
        <v>3.4771672775376458E-30</v>
      </c>
      <c r="IS114" s="107">
        <f t="shared" si="147"/>
        <v>7.9274298276210396E-30</v>
      </c>
      <c r="IT114" s="107">
        <f t="shared" si="147"/>
        <v>1.9751598889085517E-30</v>
      </c>
      <c r="IU114" s="107">
        <f t="shared" si="147"/>
        <v>4.7523510072560607E-30</v>
      </c>
      <c r="IV114" s="107">
        <f t="shared" si="147"/>
        <v>2.6704016503367026E-31</v>
      </c>
      <c r="IW114" s="107">
        <f t="shared" si="147"/>
        <v>2.9411846847371445E-26</v>
      </c>
      <c r="IY114" s="107">
        <f t="shared" si="148"/>
        <v>1.6976546211545444E-4</v>
      </c>
      <c r="IZ114" s="107">
        <f t="shared" si="148"/>
        <v>2.0151065289215553E-5</v>
      </c>
      <c r="JA114" s="107">
        <f t="shared" si="148"/>
        <v>7.3955139402864638E-5</v>
      </c>
      <c r="JB114" s="107">
        <f t="shared" si="148"/>
        <v>8.0108182741347566E-6</v>
      </c>
      <c r="JC114" s="107">
        <f t="shared" si="148"/>
        <v>3.1874713838706093E-6</v>
      </c>
      <c r="JD114" s="107">
        <f t="shared" si="148"/>
        <v>2.2394521510176954E-6</v>
      </c>
      <c r="JE114" s="107">
        <f t="shared" si="148"/>
        <v>1.338545005081801E-6</v>
      </c>
      <c r="JF114" s="107">
        <f t="shared" si="148"/>
        <v>1.8055055412790349E-6</v>
      </c>
      <c r="JG114" s="107">
        <f t="shared" si="148"/>
        <v>7.3677933574182983E-6</v>
      </c>
      <c r="JH114" s="107">
        <f t="shared" si="148"/>
        <v>6.8580483192772524E-6</v>
      </c>
      <c r="JI114" s="107">
        <f t="shared" si="148"/>
        <v>6.4880850921800126E-6</v>
      </c>
      <c r="JJ114" s="107">
        <f t="shared" si="148"/>
        <v>4.9044805270960074E-6</v>
      </c>
      <c r="JK114" s="107">
        <f t="shared" si="148"/>
        <v>4.1874764458673221E-6</v>
      </c>
      <c r="JL114" s="107">
        <f t="shared" si="148"/>
        <v>2.3080328334082362E-6</v>
      </c>
      <c r="JM114" s="107">
        <f t="shared" si="148"/>
        <v>2.8837576969805952E-5</v>
      </c>
    </row>
    <row r="115" spans="2:273" x14ac:dyDescent="0.25">
      <c r="B115" s="2">
        <v>87</v>
      </c>
      <c r="C115" s="37">
        <v>53.079000000000001</v>
      </c>
      <c r="D115" s="37">
        <v>55.793999999999997</v>
      </c>
      <c r="E115" s="37">
        <v>55.286000000000001</v>
      </c>
      <c r="F115" s="37">
        <v>54.966999999999999</v>
      </c>
      <c r="G115" s="37">
        <v>56.311</v>
      </c>
      <c r="H115" s="37">
        <v>55.573999999999998</v>
      </c>
      <c r="I115" s="37">
        <v>53.136000000000003</v>
      </c>
      <c r="J115" s="37">
        <v>55.863999999999997</v>
      </c>
      <c r="K115" s="37">
        <v>54.7</v>
      </c>
      <c r="L115" s="37">
        <v>53.2</v>
      </c>
      <c r="M115" s="37">
        <v>53.633000000000003</v>
      </c>
      <c r="N115" s="37">
        <v>53.25</v>
      </c>
      <c r="O115" s="37">
        <v>53.5</v>
      </c>
      <c r="P115" s="37">
        <v>54.25</v>
      </c>
      <c r="Q115" s="37">
        <v>53.634999999999998</v>
      </c>
      <c r="S115" s="4">
        <f t="shared" si="97"/>
        <v>53.060204150485816</v>
      </c>
      <c r="T115" s="4">
        <f t="shared" si="98"/>
        <v>55.37855569009507</v>
      </c>
      <c r="U115" s="4">
        <f t="shared" si="99"/>
        <v>54.756130591901794</v>
      </c>
      <c r="V115" s="4">
        <f t="shared" si="100"/>
        <v>55.477010412280315</v>
      </c>
      <c r="W115" s="4">
        <f t="shared" si="101"/>
        <v>56.948197651860198</v>
      </c>
      <c r="X115" s="4">
        <f t="shared" si="102"/>
        <v>55.399654142284064</v>
      </c>
      <c r="Y115" s="4">
        <f t="shared" si="103"/>
        <v>54.543599089397894</v>
      </c>
      <c r="Z115" s="4">
        <f t="shared" si="104"/>
        <v>55.022589371563434</v>
      </c>
      <c r="AA115" s="4">
        <f t="shared" si="105"/>
        <v>54.660830076360121</v>
      </c>
      <c r="AB115" s="4">
        <f t="shared" si="106"/>
        <v>53.583606633029433</v>
      </c>
      <c r="AC115" s="4">
        <f t="shared" si="107"/>
        <v>53.827535270981592</v>
      </c>
      <c r="AD115" s="4">
        <f t="shared" si="108"/>
        <v>53.340728532870536</v>
      </c>
      <c r="AE115" s="4">
        <f t="shared" si="109"/>
        <v>53.757670479752768</v>
      </c>
      <c r="AF115" s="4">
        <f t="shared" si="110"/>
        <v>55.556199657513446</v>
      </c>
      <c r="AG115" s="4">
        <f t="shared" si="110"/>
        <v>53.209858431599272</v>
      </c>
      <c r="AI115" s="4">
        <f t="shared" si="111"/>
        <v>1.8795849514184226E-2</v>
      </c>
      <c r="AJ115" s="4">
        <f t="shared" si="112"/>
        <v>0.41544430990492742</v>
      </c>
      <c r="AK115" s="4">
        <f t="shared" si="113"/>
        <v>0.52986940809820737</v>
      </c>
      <c r="AL115" s="4">
        <f t="shared" si="114"/>
        <v>-0.51001041228031596</v>
      </c>
      <c r="AM115" s="4">
        <f t="shared" si="115"/>
        <v>-0.63719765186019828</v>
      </c>
      <c r="AN115" s="4">
        <f t="shared" si="116"/>
        <v>0.17434585771593447</v>
      </c>
      <c r="AO115" s="4">
        <f t="shared" si="117"/>
        <v>-1.4075990893978911</v>
      </c>
      <c r="AP115" s="4">
        <f t="shared" si="118"/>
        <v>0.841410628436563</v>
      </c>
      <c r="AQ115" s="4">
        <f t="shared" si="119"/>
        <v>3.9169923639882143E-2</v>
      </c>
      <c r="AR115" s="4">
        <f t="shared" si="120"/>
        <v>-0.3836066330294301</v>
      </c>
      <c r="AS115" s="4">
        <f t="shared" si="121"/>
        <v>-0.19453527098158929</v>
      </c>
      <c r="AT115" s="4">
        <f t="shared" si="122"/>
        <v>-9.0728532870535616E-2</v>
      </c>
      <c r="AU115" s="4">
        <f t="shared" si="123"/>
        <v>-0.25767047975276824</v>
      </c>
      <c r="AV115" s="4">
        <f t="shared" si="139"/>
        <v>-1.3061996575134458</v>
      </c>
      <c r="AW115" s="4">
        <f t="shared" si="139"/>
        <v>0.42514156840072559</v>
      </c>
      <c r="AY115" s="2">
        <f t="shared" si="140"/>
        <v>53.059185803257193</v>
      </c>
      <c r="AZ115" s="2">
        <f t="shared" si="140"/>
        <v>55.377581888909035</v>
      </c>
      <c r="BA115" s="2">
        <f t="shared" si="140"/>
        <v>54.755257450368617</v>
      </c>
      <c r="BB115" s="2">
        <f t="shared" si="140"/>
        <v>55.475613028163657</v>
      </c>
      <c r="BC115" s="2">
        <f t="shared" si="140"/>
        <v>56.946837185836699</v>
      </c>
      <c r="BD115" s="2">
        <f t="shared" si="140"/>
        <v>55.3989606854417</v>
      </c>
      <c r="BE115" s="2">
        <f t="shared" si="140"/>
        <v>54.542892031224767</v>
      </c>
      <c r="BF115" s="2">
        <f t="shared" si="140"/>
        <v>55.021441015973281</v>
      </c>
      <c r="BG115" s="2">
        <f t="shared" si="140"/>
        <v>54.655557394890913</v>
      </c>
      <c r="BH115" s="2">
        <f t="shared" si="140"/>
        <v>53.57852871508031</v>
      </c>
      <c r="BI115" s="2">
        <f t="shared" si="140"/>
        <v>53.821756336518909</v>
      </c>
      <c r="BJ115" s="2">
        <f t="shared" si="140"/>
        <v>53.336031214807235</v>
      </c>
      <c r="BK115" s="2">
        <f t="shared" si="140"/>
        <v>53.75351470819885</v>
      </c>
      <c r="BL115" s="2">
        <f t="shared" si="140"/>
        <v>55.553027579880592</v>
      </c>
      <c r="BM115" s="2">
        <f t="shared" si="140"/>
        <v>53.162904308760133</v>
      </c>
      <c r="BO115" s="2" t="str">
        <f t="shared" si="141"/>
        <v/>
      </c>
      <c r="BP115" s="2" t="str">
        <f t="shared" si="141"/>
        <v/>
      </c>
      <c r="BQ115" s="2" t="str">
        <f t="shared" si="141"/>
        <v/>
      </c>
      <c r="BR115" s="2" t="str">
        <f t="shared" si="141"/>
        <v/>
      </c>
      <c r="BS115" s="2" t="str">
        <f t="shared" si="141"/>
        <v/>
      </c>
      <c r="BT115" s="2" t="str">
        <f t="shared" si="141"/>
        <v/>
      </c>
      <c r="BU115" s="2" t="str">
        <f t="shared" si="141"/>
        <v/>
      </c>
      <c r="BV115" s="2" t="str">
        <f t="shared" si="141"/>
        <v/>
      </c>
      <c r="BW115" s="2" t="str">
        <f t="shared" si="141"/>
        <v/>
      </c>
      <c r="BX115" s="2" t="str">
        <f t="shared" si="141"/>
        <v/>
      </c>
      <c r="BY115" s="2" t="str">
        <f t="shared" si="141"/>
        <v/>
      </c>
      <c r="BZ115" s="2" t="str">
        <f t="shared" si="141"/>
        <v/>
      </c>
      <c r="CA115" s="2" t="str">
        <f t="shared" si="141"/>
        <v/>
      </c>
      <c r="CB115" s="2" t="str">
        <f t="shared" si="141"/>
        <v/>
      </c>
      <c r="CC115" s="2" t="str">
        <f t="shared" si="141"/>
        <v/>
      </c>
      <c r="CE115" s="2">
        <f t="shared" si="142"/>
        <v>53.079000000000001</v>
      </c>
      <c r="CF115" s="2">
        <f t="shared" si="142"/>
        <v>55.793999999999997</v>
      </c>
      <c r="CG115" s="2">
        <f t="shared" si="142"/>
        <v>55.286000000000001</v>
      </c>
      <c r="CH115" s="2">
        <f t="shared" si="142"/>
        <v>54.966999999999999</v>
      </c>
      <c r="CI115" s="2">
        <f t="shared" si="142"/>
        <v>56.311</v>
      </c>
      <c r="CJ115" s="2">
        <f t="shared" si="142"/>
        <v>55.573999999999998</v>
      </c>
      <c r="CK115" s="2">
        <f t="shared" si="142"/>
        <v>53.136000000000003</v>
      </c>
      <c r="CL115" s="2">
        <f t="shared" si="142"/>
        <v>55.863999999999997</v>
      </c>
      <c r="CM115" s="2">
        <f t="shared" si="142"/>
        <v>54.7</v>
      </c>
      <c r="CN115" s="2">
        <f t="shared" si="142"/>
        <v>53.2</v>
      </c>
      <c r="CO115" s="2">
        <f t="shared" si="142"/>
        <v>53.633000000000003</v>
      </c>
      <c r="CP115" s="2">
        <f t="shared" si="142"/>
        <v>53.25</v>
      </c>
      <c r="CQ115" s="2">
        <f t="shared" si="142"/>
        <v>53.5</v>
      </c>
      <c r="CR115" s="2">
        <f t="shared" si="142"/>
        <v>54.25</v>
      </c>
      <c r="CS115" s="2">
        <f t="shared" si="142"/>
        <v>53.634999999999998</v>
      </c>
      <c r="CU115" s="2">
        <f t="shared" si="143"/>
        <v>53.079000000000001</v>
      </c>
      <c r="CV115" s="2">
        <f t="shared" si="143"/>
        <v>55.793999999999997</v>
      </c>
      <c r="CW115" s="2">
        <f t="shared" si="143"/>
        <v>55.286000000000001</v>
      </c>
      <c r="CX115" s="2">
        <f t="shared" si="143"/>
        <v>54.966999999999999</v>
      </c>
      <c r="CY115" s="2">
        <f t="shared" si="143"/>
        <v>56.311</v>
      </c>
      <c r="CZ115" s="2">
        <f t="shared" si="143"/>
        <v>55.573999999999998</v>
      </c>
      <c r="DA115" s="2">
        <f t="shared" si="143"/>
        <v>53.136000000000003</v>
      </c>
      <c r="DB115" s="2">
        <f t="shared" si="143"/>
        <v>55.863999999999997</v>
      </c>
      <c r="DC115" s="2">
        <f t="shared" si="143"/>
        <v>54.7</v>
      </c>
      <c r="DD115" s="2">
        <f t="shared" si="143"/>
        <v>53.2</v>
      </c>
      <c r="DE115" s="2">
        <f t="shared" si="143"/>
        <v>53.633000000000003</v>
      </c>
      <c r="DF115" s="2">
        <f t="shared" si="143"/>
        <v>53.25</v>
      </c>
      <c r="DG115" s="2">
        <f t="shared" si="143"/>
        <v>53.5</v>
      </c>
      <c r="DH115" s="2">
        <f t="shared" si="143"/>
        <v>54.25</v>
      </c>
      <c r="DI115" s="2">
        <f t="shared" si="143"/>
        <v>53.634999999999998</v>
      </c>
      <c r="DK115" s="2">
        <f t="shared" si="149"/>
        <v>73.517084677419348</v>
      </c>
      <c r="DL115" s="2">
        <f t="shared" si="149"/>
        <v>80.773449596774185</v>
      </c>
      <c r="DM115" s="2">
        <f t="shared" si="149"/>
        <v>82.691962414056533</v>
      </c>
      <c r="DN115" s="2">
        <f t="shared" si="149"/>
        <v>84.626810828877012</v>
      </c>
      <c r="DO115" s="2">
        <f t="shared" si="149"/>
        <v>92.401744652406407</v>
      </c>
      <c r="DP115" s="2">
        <f t="shared" si="149"/>
        <v>84.871336007130111</v>
      </c>
      <c r="DQ115" s="2">
        <f t="shared" si="149"/>
        <v>81.708236070381233</v>
      </c>
      <c r="DR115" s="2">
        <f t="shared" si="149"/>
        <v>84.984740285923777</v>
      </c>
      <c r="DS115" s="2">
        <f t="shared" si="149"/>
        <v>84.343042780748675</v>
      </c>
      <c r="DT115" s="2">
        <f t="shared" si="149"/>
        <v>76.426864919354855</v>
      </c>
      <c r="DU115" s="2">
        <f t="shared" si="149"/>
        <v>80.112440432551324</v>
      </c>
      <c r="DV115" s="2">
        <f t="shared" si="149"/>
        <v>80.251480645161266</v>
      </c>
      <c r="DW115" s="2">
        <f t="shared" si="149"/>
        <v>79.354453262463352</v>
      </c>
      <c r="DX115" s="2">
        <f t="shared" si="149"/>
        <v>70.165989552785931</v>
      </c>
      <c r="DY115" s="2">
        <f t="shared" si="149"/>
        <v>54.98015873015872</v>
      </c>
      <c r="EA115" s="2">
        <f t="shared" si="96"/>
        <v>53.045820090098722</v>
      </c>
      <c r="EB115" s="2">
        <f t="shared" si="96"/>
        <v>55.364721178966157</v>
      </c>
      <c r="EC115" s="2">
        <f t="shared" si="96"/>
        <v>54.735307372350363</v>
      </c>
      <c r="ED115" s="2">
        <f t="shared" si="96"/>
        <v>55.459325103734429</v>
      </c>
      <c r="EE115" s="2">
        <f t="shared" si="96"/>
        <v>56.930562939497321</v>
      </c>
      <c r="EF115" s="2">
        <f t="shared" si="96"/>
        <v>55.383524750474805</v>
      </c>
      <c r="EG115" s="2">
        <f t="shared" si="96"/>
        <v>54.529746367341431</v>
      </c>
      <c r="EH115" s="2">
        <f t="shared" si="96"/>
        <v>55.007327820204189</v>
      </c>
      <c r="EI115" s="2">
        <f t="shared" si="96"/>
        <v>54.642967137784595</v>
      </c>
      <c r="EJ115" s="2">
        <f t="shared" si="96"/>
        <v>53.568571352317292</v>
      </c>
      <c r="EK115" s="2">
        <f t="shared" si="96"/>
        <v>53.808575942675922</v>
      </c>
      <c r="EL115" s="2">
        <f t="shared" si="96"/>
        <v>53.323327655742197</v>
      </c>
      <c r="EM115" s="2">
        <f t="shared" si="135"/>
        <v>53.729618372943328</v>
      </c>
      <c r="EN115" s="2">
        <f t="shared" si="135"/>
        <v>55.52756984685012</v>
      </c>
      <c r="EO115" s="2">
        <f t="shared" si="135"/>
        <v>53.158255364052053</v>
      </c>
      <c r="EQ115" s="2">
        <f t="shared" si="150"/>
        <v>52.557833047230275</v>
      </c>
      <c r="ER115" s="2">
        <f t="shared" si="150"/>
        <v>55.214214442425735</v>
      </c>
      <c r="ES115" s="2">
        <f t="shared" si="150"/>
        <v>54.437378549479455</v>
      </c>
      <c r="ET115" s="2">
        <f t="shared" si="150"/>
        <v>55.415081382455107</v>
      </c>
      <c r="EU115" s="2">
        <f t="shared" si="150"/>
        <v>56.793957012047613</v>
      </c>
      <c r="EV115" s="2">
        <f t="shared" si="150"/>
        <v>55.241058993826229</v>
      </c>
      <c r="EW115" s="2">
        <f t="shared" si="150"/>
        <v>54.38242923177706</v>
      </c>
      <c r="EX115" s="2">
        <f t="shared" si="150"/>
        <v>54.77486973149152</v>
      </c>
      <c r="EY115" s="2">
        <f t="shared" si="150"/>
        <v>54.381687846062867</v>
      </c>
      <c r="EZ115" s="2">
        <f t="shared" si="150"/>
        <v>53.433573130075118</v>
      </c>
      <c r="FA115" s="2">
        <f t="shared" si="150"/>
        <v>53.519776621977115</v>
      </c>
      <c r="FB115" s="2">
        <f t="shared" si="150"/>
        <v>53.144695648640564</v>
      </c>
      <c r="FC115" s="2">
        <f t="shared" si="150"/>
        <v>53.459447263142195</v>
      </c>
      <c r="FD115" s="2">
        <f t="shared" si="150"/>
        <v>55.318029060912252</v>
      </c>
      <c r="FE115" s="2">
        <f t="shared" si="150"/>
        <v>53.073942393938509</v>
      </c>
      <c r="FG115" s="2">
        <f t="shared" si="151"/>
        <v>0.99934697715956677</v>
      </c>
      <c r="FH115" s="2">
        <f t="shared" si="151"/>
        <v>0.99949378921711773</v>
      </c>
      <c r="FI115" s="2">
        <f t="shared" si="151"/>
        <v>0.99928631739352858</v>
      </c>
      <c r="FJ115" s="2">
        <f t="shared" si="151"/>
        <v>0.99944155771654553</v>
      </c>
      <c r="FK115" s="2">
        <f t="shared" si="151"/>
        <v>0.99954115187184922</v>
      </c>
      <c r="FL115" s="2">
        <f t="shared" si="151"/>
        <v>0.99947648803932043</v>
      </c>
      <c r="FM115" s="2">
        <f t="shared" si="151"/>
        <v>0.99951627241823382</v>
      </c>
      <c r="FN115" s="2">
        <f t="shared" si="151"/>
        <v>0.99952912499841284</v>
      </c>
      <c r="FO115" s="2">
        <f t="shared" si="151"/>
        <v>0.99957595026209545</v>
      </c>
      <c r="FP115" s="2">
        <f t="shared" si="151"/>
        <v>0.99956427635803302</v>
      </c>
      <c r="FQ115" s="2">
        <f t="shared" si="151"/>
        <v>0.99949871312732919</v>
      </c>
      <c r="FR115" s="2">
        <f t="shared" si="151"/>
        <v>0.99952812311241346</v>
      </c>
      <c r="FS115" s="2">
        <f t="shared" si="151"/>
        <v>0.99906700014653194</v>
      </c>
      <c r="FT115" s="2">
        <f t="shared" si="151"/>
        <v>0.99825979730192793</v>
      </c>
      <c r="FU115" s="2">
        <f t="shared" si="151"/>
        <v>0.9974430459631094</v>
      </c>
      <c r="FW115" s="2">
        <f t="shared" si="144"/>
        <v>5.1029830419229659E-6</v>
      </c>
      <c r="FX115" s="2">
        <f t="shared" si="144"/>
        <v>9.7162531011436217E-6</v>
      </c>
      <c r="FY115" s="2">
        <f t="shared" si="144"/>
        <v>7.0500736276989265E-6</v>
      </c>
      <c r="FZ115" s="2">
        <f t="shared" si="144"/>
        <v>9.7844785800192487E-6</v>
      </c>
      <c r="GA115" s="2">
        <f t="shared" si="144"/>
        <v>1.1997963176567768E-5</v>
      </c>
      <c r="GB115" s="2">
        <f t="shared" si="144"/>
        <v>9.033189818253895E-6</v>
      </c>
      <c r="GC115" s="2">
        <f t="shared" si="144"/>
        <v>8.9685206541256103E-6</v>
      </c>
      <c r="GD115" s="2">
        <f t="shared" si="144"/>
        <v>1.0403480892799499E-5</v>
      </c>
      <c r="GE115" s="2">
        <f t="shared" si="144"/>
        <v>1.5509020259632612E-5</v>
      </c>
      <c r="GF115" s="2">
        <f t="shared" si="144"/>
        <v>1.8786611575755607E-5</v>
      </c>
      <c r="GG115" s="2">
        <f t="shared" si="144"/>
        <v>1.8656990912604601E-5</v>
      </c>
      <c r="GH115" s="2">
        <f t="shared" si="144"/>
        <v>1.7992050328599019E-5</v>
      </c>
      <c r="GI115" s="2">
        <f t="shared" si="144"/>
        <v>4.3053979942931829E-5</v>
      </c>
      <c r="GJ115" s="2">
        <f t="shared" si="144"/>
        <v>7.6760413181579476E-5</v>
      </c>
      <c r="GK115" s="2">
        <f t="shared" si="144"/>
        <v>1.1360599317947157E-4</v>
      </c>
      <c r="GM115" s="107">
        <f t="shared" si="145"/>
        <v>7.0266078751680646E-28</v>
      </c>
      <c r="GN115" s="107">
        <f t="shared" si="145"/>
        <v>5.4877966548872946E-33</v>
      </c>
      <c r="GO115" s="107">
        <f t="shared" si="145"/>
        <v>7.2893392483256877E-31</v>
      </c>
      <c r="GP115" s="107">
        <f t="shared" si="145"/>
        <v>1.908508523246569E-35</v>
      </c>
      <c r="GQ115" s="107">
        <f t="shared" si="145"/>
        <v>8.8793965249070713E-42</v>
      </c>
      <c r="GR115" s="107">
        <f t="shared" si="145"/>
        <v>2.1268897223944504E-39</v>
      </c>
      <c r="GS115" s="107">
        <f t="shared" si="145"/>
        <v>1.025172681612383E-41</v>
      </c>
      <c r="GT115" s="107">
        <f t="shared" si="145"/>
        <v>3.517408787232898E-42</v>
      </c>
      <c r="GU115" s="107">
        <f t="shared" si="145"/>
        <v>4.1340368550007836E-43</v>
      </c>
      <c r="GV115" s="107">
        <f t="shared" si="145"/>
        <v>1.1109443291216938E-44</v>
      </c>
      <c r="GW115" s="107">
        <f t="shared" si="145"/>
        <v>1.4383415098070038E-42</v>
      </c>
      <c r="GX115" s="107">
        <f t="shared" si="145"/>
        <v>7.7908562998472785E-44</v>
      </c>
      <c r="GY115" s="107">
        <f t="shared" si="145"/>
        <v>1.8050939484619841E-42</v>
      </c>
      <c r="GZ115" s="107">
        <f t="shared" si="145"/>
        <v>1.7840356778619039E-41</v>
      </c>
      <c r="HA115" s="107">
        <f t="shared" si="145"/>
        <v>1.2327914100117141E-56</v>
      </c>
      <c r="HC115" s="107">
        <f t="shared" si="76"/>
        <v>3.6146694901621206E-5</v>
      </c>
      <c r="HD115" s="107">
        <f t="shared" si="76"/>
        <v>1.0762657825350044E-6</v>
      </c>
      <c r="HE115" s="107">
        <f t="shared" si="76"/>
        <v>1.3134548175750284E-5</v>
      </c>
      <c r="HF115" s="107">
        <f t="shared" si="76"/>
        <v>4.4779816281713742E-7</v>
      </c>
      <c r="HG115" s="107">
        <f t="shared" si="76"/>
        <v>8.0592309792708179E-9</v>
      </c>
      <c r="HH115" s="107">
        <f t="shared" si="76"/>
        <v>9.6560107247975768E-8</v>
      </c>
      <c r="HI115" s="107">
        <f t="shared" si="138"/>
        <v>1.8887931027525389E-8</v>
      </c>
      <c r="HJ115" s="107">
        <f t="shared" si="138"/>
        <v>1.0029070665200627E-8</v>
      </c>
      <c r="HK115" s="107">
        <f t="shared" si="138"/>
        <v>1.134508058450478E-9</v>
      </c>
      <c r="HL115" s="107">
        <f t="shared" si="138"/>
        <v>4.5625840947433973E-10</v>
      </c>
      <c r="HM115" s="107">
        <f t="shared" si="138"/>
        <v>2.0985985313611493E-9</v>
      </c>
      <c r="HN115" s="107">
        <f t="shared" si="138"/>
        <v>1.3033116846418466E-9</v>
      </c>
      <c r="HO115" s="107">
        <f t="shared" si="138"/>
        <v>5.2084647288067703E-9</v>
      </c>
      <c r="HP115" s="107">
        <f t="shared" si="138"/>
        <v>1.5791722774131701E-8</v>
      </c>
      <c r="HQ115" s="107">
        <f t="shared" si="138"/>
        <v>1.2447256522007809E-13</v>
      </c>
      <c r="HS115" s="107">
        <f t="shared" si="146"/>
        <v>1.6705748917903662E-5</v>
      </c>
      <c r="HT115" s="107">
        <f t="shared" si="146"/>
        <v>3.0018972393663775E-5</v>
      </c>
      <c r="HU115" s="107">
        <f t="shared" si="146"/>
        <v>7.1559352686370374E-6</v>
      </c>
      <c r="HV115" s="107">
        <f t="shared" si="146"/>
        <v>1.1394760977081064E-5</v>
      </c>
      <c r="HW115" s="107">
        <f t="shared" si="146"/>
        <v>8.2282964681348586E-6</v>
      </c>
      <c r="HX115" s="107">
        <f t="shared" si="146"/>
        <v>3.6092804838709107E-6</v>
      </c>
      <c r="HY115" s="107">
        <f t="shared" si="146"/>
        <v>3.14372270806856E-6</v>
      </c>
      <c r="HZ115" s="107">
        <f t="shared" si="146"/>
        <v>4.6386706123058821E-6</v>
      </c>
      <c r="IA115" s="107">
        <f t="shared" si="146"/>
        <v>1.8977434468423089E-5</v>
      </c>
      <c r="IB115" s="107">
        <f t="shared" si="146"/>
        <v>1.8109597660075641E-5</v>
      </c>
      <c r="IC115" s="107">
        <f t="shared" si="146"/>
        <v>1.7005919019715682E-5</v>
      </c>
      <c r="ID115" s="107">
        <f t="shared" si="146"/>
        <v>1.3108508307752638E-5</v>
      </c>
      <c r="IE115" s="107">
        <f t="shared" si="146"/>
        <v>1.0945167048366736E-5</v>
      </c>
      <c r="IF115" s="107">
        <f t="shared" si="146"/>
        <v>5.7787996770355932E-6</v>
      </c>
      <c r="IG115" s="107">
        <f t="shared" si="146"/>
        <v>5.917562959088833E-5</v>
      </c>
      <c r="II115" s="107">
        <f t="shared" si="147"/>
        <v>6.4023876954850956E-25</v>
      </c>
      <c r="IJ115" s="107">
        <f t="shared" si="147"/>
        <v>6.0219684608686114E-25</v>
      </c>
      <c r="IK115" s="107">
        <f t="shared" si="147"/>
        <v>8.0662822876319879E-27</v>
      </c>
      <c r="IL115" s="107">
        <f t="shared" si="147"/>
        <v>2.0680479195582331E-27</v>
      </c>
      <c r="IM115" s="107">
        <f t="shared" si="147"/>
        <v>1.1010733200160994E-29</v>
      </c>
      <c r="IN115" s="107">
        <f t="shared" si="147"/>
        <v>2.4807525812561792E-30</v>
      </c>
      <c r="IO115" s="107">
        <f t="shared" si="147"/>
        <v>1.6664935969159049E-31</v>
      </c>
      <c r="IP115" s="107">
        <f t="shared" si="147"/>
        <v>7.0368060176251784E-31</v>
      </c>
      <c r="IQ115" s="107">
        <f t="shared" si="147"/>
        <v>9.2377956564492429E-29</v>
      </c>
      <c r="IR115" s="107">
        <f t="shared" si="147"/>
        <v>5.1381591055353216E-29</v>
      </c>
      <c r="IS115" s="107">
        <f t="shared" si="147"/>
        <v>1.1309239310605192E-28</v>
      </c>
      <c r="IT115" s="107">
        <f t="shared" si="147"/>
        <v>2.9557043476083439E-29</v>
      </c>
      <c r="IU115" s="107">
        <f t="shared" si="147"/>
        <v>6.6528214341044689E-29</v>
      </c>
      <c r="IV115" s="107">
        <f t="shared" si="147"/>
        <v>3.8994281866677555E-30</v>
      </c>
      <c r="IW115" s="107">
        <f t="shared" si="147"/>
        <v>2.5202844281475096E-25</v>
      </c>
      <c r="IY115" s="107">
        <f t="shared" si="148"/>
        <v>5.2852443819524868E-5</v>
      </c>
      <c r="IZ115" s="107">
        <f t="shared" si="148"/>
        <v>3.1095238176198781E-5</v>
      </c>
      <c r="JA115" s="107">
        <f t="shared" si="148"/>
        <v>2.0290483444387323E-5</v>
      </c>
      <c r="JB115" s="107">
        <f t="shared" si="148"/>
        <v>1.1842559139898201E-5</v>
      </c>
      <c r="JC115" s="107">
        <f t="shared" si="148"/>
        <v>8.23635569911413E-6</v>
      </c>
      <c r="JD115" s="107">
        <f t="shared" si="148"/>
        <v>3.7058405911188867E-6</v>
      </c>
      <c r="JE115" s="107">
        <f t="shared" si="148"/>
        <v>3.1626106390960855E-6</v>
      </c>
      <c r="JF115" s="107">
        <f t="shared" si="148"/>
        <v>4.648699682971083E-6</v>
      </c>
      <c r="JG115" s="107">
        <f t="shared" si="148"/>
        <v>1.8978568976481541E-5</v>
      </c>
      <c r="JH115" s="107">
        <f t="shared" si="148"/>
        <v>1.8110053918485116E-5</v>
      </c>
      <c r="JI115" s="107">
        <f t="shared" si="148"/>
        <v>1.7008017618247045E-5</v>
      </c>
      <c r="JJ115" s="107">
        <f t="shared" si="148"/>
        <v>1.3109811619437281E-5</v>
      </c>
      <c r="JK115" s="107">
        <f t="shared" si="148"/>
        <v>1.0950375513095543E-5</v>
      </c>
      <c r="JL115" s="107">
        <f t="shared" si="148"/>
        <v>5.7945913998097247E-6</v>
      </c>
      <c r="JM115" s="107">
        <f t="shared" si="148"/>
        <v>5.9175629715360892E-5</v>
      </c>
    </row>
    <row r="116" spans="2:273" x14ac:dyDescent="0.25">
      <c r="B116" s="2">
        <v>88</v>
      </c>
      <c r="C116" s="37">
        <v>53.968000000000004</v>
      </c>
      <c r="D116" s="37">
        <v>55.27</v>
      </c>
      <c r="E116" s="37">
        <v>55.158999999999999</v>
      </c>
      <c r="F116" s="37">
        <v>56.311</v>
      </c>
      <c r="G116" s="37">
        <v>56.786999999999999</v>
      </c>
      <c r="H116" s="37">
        <v>54.869</v>
      </c>
      <c r="I116" s="37">
        <v>54.627000000000002</v>
      </c>
      <c r="J116" s="37">
        <v>55.542000000000002</v>
      </c>
      <c r="K116" s="37">
        <v>55.082999999999998</v>
      </c>
      <c r="L116" s="37">
        <v>52.767000000000003</v>
      </c>
      <c r="M116" s="37">
        <v>53.8</v>
      </c>
      <c r="N116" s="37">
        <v>52.582999999999998</v>
      </c>
      <c r="O116" s="37">
        <v>53.683</v>
      </c>
      <c r="P116" s="37">
        <v>55.366999999999997</v>
      </c>
      <c r="Q116" s="37">
        <v>54.015999999999998</v>
      </c>
      <c r="S116" s="4">
        <f t="shared" si="97"/>
        <v>52.912732579555453</v>
      </c>
      <c r="T116" s="4">
        <f t="shared" si="98"/>
        <v>55.242712678767262</v>
      </c>
      <c r="U116" s="4">
        <f t="shared" si="99"/>
        <v>54.599101949993866</v>
      </c>
      <c r="V116" s="4">
        <f t="shared" si="100"/>
        <v>55.350299322621304</v>
      </c>
      <c r="W116" s="4">
        <f t="shared" si="101"/>
        <v>56.784442072791911</v>
      </c>
      <c r="X116" s="4">
        <f t="shared" si="102"/>
        <v>55.2416139035019</v>
      </c>
      <c r="Y116" s="4">
        <f t="shared" si="103"/>
        <v>54.391136182740532</v>
      </c>
      <c r="Z116" s="4">
        <f t="shared" si="104"/>
        <v>54.853001766005285</v>
      </c>
      <c r="AA116" s="4">
        <f t="shared" si="105"/>
        <v>54.477913533797945</v>
      </c>
      <c r="AB116" s="4">
        <f t="shared" si="106"/>
        <v>53.42426802852173</v>
      </c>
      <c r="AC116" s="4">
        <f t="shared" si="107"/>
        <v>53.650770944552285</v>
      </c>
      <c r="AD116" s="4">
        <f t="shared" si="108"/>
        <v>53.187973112576103</v>
      </c>
      <c r="AE116" s="4">
        <f t="shared" si="109"/>
        <v>53.584500203153908</v>
      </c>
      <c r="AF116" s="4">
        <f t="shared" si="110"/>
        <v>55.374675385008068</v>
      </c>
      <c r="AG116" s="4">
        <f t="shared" si="110"/>
        <v>53.114312985051285</v>
      </c>
      <c r="AI116" s="4">
        <f t="shared" si="111"/>
        <v>1.0552674204445509</v>
      </c>
      <c r="AJ116" s="4">
        <f t="shared" si="112"/>
        <v>2.7287321232741135E-2</v>
      </c>
      <c r="AK116" s="4">
        <f t="shared" si="113"/>
        <v>0.55989805000613302</v>
      </c>
      <c r="AL116" s="4">
        <f t="shared" si="114"/>
        <v>0.96070067737869635</v>
      </c>
      <c r="AM116" s="4">
        <f t="shared" si="115"/>
        <v>2.5579272080875626E-3</v>
      </c>
      <c r="AN116" s="4">
        <f t="shared" si="116"/>
        <v>-0.37261390350190027</v>
      </c>
      <c r="AO116" s="4">
        <f t="shared" si="117"/>
        <v>0.23586381725947092</v>
      </c>
      <c r="AP116" s="4">
        <f t="shared" si="118"/>
        <v>0.68899823399471671</v>
      </c>
      <c r="AQ116" s="4">
        <f t="shared" si="119"/>
        <v>0.60508646620205297</v>
      </c>
      <c r="AR116" s="4">
        <f t="shared" si="120"/>
        <v>-0.65726802852172739</v>
      </c>
      <c r="AS116" s="4">
        <f t="shared" si="121"/>
        <v>0.14922905544771226</v>
      </c>
      <c r="AT116" s="4">
        <f t="shared" si="122"/>
        <v>-0.6049731125761042</v>
      </c>
      <c r="AU116" s="4">
        <f t="shared" si="123"/>
        <v>9.849979684609167E-2</v>
      </c>
      <c r="AV116" s="4">
        <f t="shared" si="139"/>
        <v>-7.6753850080706343E-3</v>
      </c>
      <c r="AW116" s="4">
        <f t="shared" si="139"/>
        <v>0.90168701494871328</v>
      </c>
      <c r="AY116" s="2">
        <f t="shared" si="140"/>
        <v>52.912156459353056</v>
      </c>
      <c r="AZ116" s="2">
        <f t="shared" si="140"/>
        <v>55.240679574957298</v>
      </c>
      <c r="BA116" s="2">
        <f t="shared" si="140"/>
        <v>54.597683877885984</v>
      </c>
      <c r="BB116" s="2">
        <f t="shared" si="140"/>
        <v>55.34710658732098</v>
      </c>
      <c r="BC116" s="2">
        <f t="shared" si="140"/>
        <v>56.781113822138209</v>
      </c>
      <c r="BD116" s="2">
        <f t="shared" si="140"/>
        <v>55.239878953074893</v>
      </c>
      <c r="BE116" s="2">
        <f t="shared" si="140"/>
        <v>54.389323268553582</v>
      </c>
      <c r="BF116" s="2">
        <f t="shared" si="140"/>
        <v>54.850099753402525</v>
      </c>
      <c r="BG116" s="2">
        <f t="shared" si="140"/>
        <v>54.46542436826644</v>
      </c>
      <c r="BH116" s="2">
        <f t="shared" si="140"/>
        <v>53.411984696381147</v>
      </c>
      <c r="BI116" s="2">
        <f t="shared" si="140"/>
        <v>53.636834148042198</v>
      </c>
      <c r="BJ116" s="2">
        <f t="shared" si="140"/>
        <v>53.176433938290664</v>
      </c>
      <c r="BK116" s="2">
        <f t="shared" si="140"/>
        <v>53.574371928200193</v>
      </c>
      <c r="BL116" s="2">
        <f t="shared" si="140"/>
        <v>55.366762404201666</v>
      </c>
      <c r="BM116" s="2">
        <f t="shared" si="140"/>
        <v>53.023977112779313</v>
      </c>
      <c r="BO116" s="2" t="str">
        <f t="shared" si="141"/>
        <v/>
      </c>
      <c r="BP116" s="2" t="str">
        <f t="shared" si="141"/>
        <v/>
      </c>
      <c r="BQ116" s="2" t="str">
        <f t="shared" si="141"/>
        <v/>
      </c>
      <c r="BR116" s="2" t="str">
        <f t="shared" si="141"/>
        <v/>
      </c>
      <c r="BS116" s="2" t="str">
        <f t="shared" si="141"/>
        <v/>
      </c>
      <c r="BT116" s="2" t="str">
        <f t="shared" si="141"/>
        <v/>
      </c>
      <c r="BU116" s="2" t="str">
        <f t="shared" si="141"/>
        <v/>
      </c>
      <c r="BV116" s="2" t="str">
        <f t="shared" si="141"/>
        <v/>
      </c>
      <c r="BW116" s="2" t="str">
        <f t="shared" si="141"/>
        <v/>
      </c>
      <c r="BX116" s="2" t="str">
        <f t="shared" si="141"/>
        <v/>
      </c>
      <c r="BY116" s="2" t="str">
        <f t="shared" si="141"/>
        <v/>
      </c>
      <c r="BZ116" s="2" t="str">
        <f t="shared" si="141"/>
        <v/>
      </c>
      <c r="CA116" s="2" t="str">
        <f t="shared" si="141"/>
        <v/>
      </c>
      <c r="CB116" s="2" t="str">
        <f t="shared" si="141"/>
        <v/>
      </c>
      <c r="CC116" s="2" t="str">
        <f t="shared" si="141"/>
        <v/>
      </c>
      <c r="CE116" s="2">
        <f t="shared" si="142"/>
        <v>53.968000000000004</v>
      </c>
      <c r="CF116" s="2">
        <f t="shared" si="142"/>
        <v>55.27</v>
      </c>
      <c r="CG116" s="2">
        <f t="shared" si="142"/>
        <v>55.158999999999999</v>
      </c>
      <c r="CH116" s="2">
        <f t="shared" si="142"/>
        <v>56.311</v>
      </c>
      <c r="CI116" s="2">
        <f t="shared" si="142"/>
        <v>56.786999999999999</v>
      </c>
      <c r="CJ116" s="2">
        <f t="shared" si="142"/>
        <v>54.869</v>
      </c>
      <c r="CK116" s="2">
        <f t="shared" si="142"/>
        <v>54.627000000000002</v>
      </c>
      <c r="CL116" s="2">
        <f t="shared" si="142"/>
        <v>55.542000000000002</v>
      </c>
      <c r="CM116" s="2">
        <f t="shared" si="142"/>
        <v>55.082999999999998</v>
      </c>
      <c r="CN116" s="2">
        <f t="shared" si="142"/>
        <v>52.767000000000003</v>
      </c>
      <c r="CO116" s="2">
        <f t="shared" si="142"/>
        <v>53.8</v>
      </c>
      <c r="CP116" s="2">
        <f t="shared" si="142"/>
        <v>52.582999999999998</v>
      </c>
      <c r="CQ116" s="2">
        <f t="shared" si="142"/>
        <v>53.683</v>
      </c>
      <c r="CR116" s="2">
        <f t="shared" si="142"/>
        <v>55.366999999999997</v>
      </c>
      <c r="CS116" s="2">
        <f t="shared" si="142"/>
        <v>54.015999999999998</v>
      </c>
      <c r="CU116" s="2">
        <f t="shared" si="143"/>
        <v>53.968000000000004</v>
      </c>
      <c r="CV116" s="2">
        <f t="shared" si="143"/>
        <v>55.27</v>
      </c>
      <c r="CW116" s="2">
        <f t="shared" si="143"/>
        <v>55.158999999999999</v>
      </c>
      <c r="CX116" s="2">
        <f t="shared" si="143"/>
        <v>56.311</v>
      </c>
      <c r="CY116" s="2">
        <f t="shared" si="143"/>
        <v>56.786999999999999</v>
      </c>
      <c r="CZ116" s="2">
        <f t="shared" si="143"/>
        <v>54.869</v>
      </c>
      <c r="DA116" s="2">
        <f t="shared" si="143"/>
        <v>54.627000000000002</v>
      </c>
      <c r="DB116" s="2">
        <f t="shared" si="143"/>
        <v>55.542000000000002</v>
      </c>
      <c r="DC116" s="2">
        <f t="shared" si="143"/>
        <v>55.082999999999998</v>
      </c>
      <c r="DD116" s="2">
        <f t="shared" si="143"/>
        <v>52.767000000000003</v>
      </c>
      <c r="DE116" s="2">
        <f t="shared" si="143"/>
        <v>53.8</v>
      </c>
      <c r="DF116" s="2">
        <f t="shared" si="143"/>
        <v>52.582999999999998</v>
      </c>
      <c r="DG116" s="2">
        <f t="shared" si="143"/>
        <v>53.683</v>
      </c>
      <c r="DH116" s="2">
        <f t="shared" si="143"/>
        <v>55.366999999999997</v>
      </c>
      <c r="DI116" s="2">
        <f t="shared" si="143"/>
        <v>54.015999999999998</v>
      </c>
      <c r="DK116" s="2">
        <f t="shared" si="149"/>
        <v>73.654513746334302</v>
      </c>
      <c r="DL116" s="2">
        <f t="shared" si="149"/>
        <v>80.91236803519061</v>
      </c>
      <c r="DM116" s="2">
        <f t="shared" si="149"/>
        <v>82.876566386554629</v>
      </c>
      <c r="DN116" s="2">
        <f t="shared" si="149"/>
        <v>84.859368983957211</v>
      </c>
      <c r="DO116" s="2">
        <f t="shared" si="149"/>
        <v>92.706185160427793</v>
      </c>
      <c r="DP116" s="2">
        <f t="shared" si="149"/>
        <v>85.100382798573975</v>
      </c>
      <c r="DQ116" s="2">
        <f t="shared" si="149"/>
        <v>81.885547470674481</v>
      </c>
      <c r="DR116" s="2">
        <f t="shared" si="149"/>
        <v>85.179665505865131</v>
      </c>
      <c r="DS116" s="2">
        <f t="shared" si="149"/>
        <v>84.55629144385027</v>
      </c>
      <c r="DT116" s="2">
        <f t="shared" si="149"/>
        <v>76.567108870967758</v>
      </c>
      <c r="DU116" s="2">
        <f t="shared" si="149"/>
        <v>80.311596041055722</v>
      </c>
      <c r="DV116" s="2">
        <f t="shared" si="149"/>
        <v>80.455258064516102</v>
      </c>
      <c r="DW116" s="2">
        <f t="shared" si="149"/>
        <v>79.528941348973618</v>
      </c>
      <c r="DX116" s="2">
        <f t="shared" si="149"/>
        <v>70.243144978005873</v>
      </c>
      <c r="DY116" s="2">
        <f t="shared" si="149"/>
        <v>54.900289377289369</v>
      </c>
      <c r="EA116" s="2">
        <f t="shared" si="96"/>
        <v>52.901392887951687</v>
      </c>
      <c r="EB116" s="2">
        <f t="shared" si="96"/>
        <v>55.230353578206973</v>
      </c>
      <c r="EC116" s="2">
        <f t="shared" si="96"/>
        <v>54.581643567524338</v>
      </c>
      <c r="ED116" s="2">
        <f t="shared" si="96"/>
        <v>55.334008713692938</v>
      </c>
      <c r="EE116" s="2">
        <f t="shared" si="96"/>
        <v>56.76801578128989</v>
      </c>
      <c r="EF116" s="2">
        <f t="shared" si="96"/>
        <v>55.227456742231382</v>
      </c>
      <c r="EG116" s="2">
        <f t="shared" si="96"/>
        <v>54.378754624923786</v>
      </c>
      <c r="EH116" s="2">
        <f t="shared" si="96"/>
        <v>54.838753029799939</v>
      </c>
      <c r="EI116" s="2">
        <f t="shared" si="96"/>
        <v>54.455288867228298</v>
      </c>
      <c r="EJ116" s="2">
        <f t="shared" si="96"/>
        <v>53.403969899510315</v>
      </c>
      <c r="EK116" s="2">
        <f t="shared" si="96"/>
        <v>53.626213281647694</v>
      </c>
      <c r="EL116" s="2">
        <f t="shared" si="96"/>
        <v>53.166207995614549</v>
      </c>
      <c r="EM116" s="2">
        <f t="shared" si="135"/>
        <v>53.554723805987202</v>
      </c>
      <c r="EN116" s="2">
        <f t="shared" si="135"/>
        <v>55.345374348405869</v>
      </c>
      <c r="EO116" s="2">
        <f t="shared" si="135"/>
        <v>53.019959667018398</v>
      </c>
      <c r="EQ116" s="2">
        <f t="shared" si="150"/>
        <v>52.46260180543959</v>
      </c>
      <c r="ER116" s="2">
        <f t="shared" si="150"/>
        <v>55.087060282164217</v>
      </c>
      <c r="ES116" s="2">
        <f t="shared" si="150"/>
        <v>54.312752534719017</v>
      </c>
      <c r="ET116" s="2">
        <f t="shared" si="150"/>
        <v>55.278703034999111</v>
      </c>
      <c r="EU116" s="2">
        <f t="shared" si="150"/>
        <v>56.649078784367362</v>
      </c>
      <c r="EV116" s="2">
        <f t="shared" si="150"/>
        <v>55.09605483728447</v>
      </c>
      <c r="EW116" s="2">
        <f t="shared" si="150"/>
        <v>54.239156411242533</v>
      </c>
      <c r="EX116" s="2">
        <f t="shared" si="150"/>
        <v>54.627557197554118</v>
      </c>
      <c r="EY116" s="2">
        <f t="shared" si="150"/>
        <v>54.227633710431107</v>
      </c>
      <c r="EZ116" s="2">
        <f t="shared" si="150"/>
        <v>53.283049080773011</v>
      </c>
      <c r="FA116" s="2">
        <f t="shared" si="150"/>
        <v>53.371461949678888</v>
      </c>
      <c r="FB116" s="2">
        <f t="shared" si="150"/>
        <v>53.004092444818994</v>
      </c>
      <c r="FC116" s="2">
        <f t="shared" si="150"/>
        <v>53.3241392881081</v>
      </c>
      <c r="FD116" s="2">
        <f t="shared" si="150"/>
        <v>55.16077052401495</v>
      </c>
      <c r="FE116" s="2">
        <f t="shared" si="150"/>
        <v>52.933607702540925</v>
      </c>
      <c r="FG116" s="2">
        <f t="shared" si="151"/>
        <v>0.99948121584287453</v>
      </c>
      <c r="FH116" s="2">
        <f t="shared" si="151"/>
        <v>0.99959786061439015</v>
      </c>
      <c r="FI116" s="2">
        <f t="shared" si="151"/>
        <v>0.99943301853103528</v>
      </c>
      <c r="FJ116" s="2">
        <f t="shared" si="151"/>
        <v>0.99955636257245195</v>
      </c>
      <c r="FK116" s="2">
        <f t="shared" si="151"/>
        <v>0.99963548957674364</v>
      </c>
      <c r="FL116" s="2">
        <f t="shared" si="151"/>
        <v>0.99958411488938892</v>
      </c>
      <c r="FM116" s="2">
        <f t="shared" si="151"/>
        <v>0.99961572329254222</v>
      </c>
      <c r="FN116" s="2">
        <f t="shared" si="151"/>
        <v>0.99962593446457759</v>
      </c>
      <c r="FO116" s="2">
        <f t="shared" si="151"/>
        <v>0.99966313594063638</v>
      </c>
      <c r="FP116" s="2">
        <f t="shared" si="151"/>
        <v>0.99965386138907342</v>
      </c>
      <c r="FQ116" s="2">
        <f t="shared" si="151"/>
        <v>0.99960177262587724</v>
      </c>
      <c r="FR116" s="2">
        <f t="shared" si="151"/>
        <v>0.9996251384839091</v>
      </c>
      <c r="FS116" s="2">
        <f t="shared" si="151"/>
        <v>0.99924308167343712</v>
      </c>
      <c r="FT116" s="2">
        <f t="shared" si="151"/>
        <v>0.99856319286165518</v>
      </c>
      <c r="FU116" s="2">
        <f t="shared" si="151"/>
        <v>0.99785720740880623</v>
      </c>
      <c r="FW116" s="2">
        <f t="shared" si="144"/>
        <v>6.4242665390996351E-6</v>
      </c>
      <c r="FX116" s="2">
        <f t="shared" si="144"/>
        <v>1.2232007163355494E-5</v>
      </c>
      <c r="FY116" s="2">
        <f t="shared" si="144"/>
        <v>8.8755006432076127E-6</v>
      </c>
      <c r="FZ116" s="2">
        <f t="shared" si="144"/>
        <v>1.2317897518762712E-5</v>
      </c>
      <c r="GA116" s="2">
        <f t="shared" si="144"/>
        <v>1.5104493809470377E-5</v>
      </c>
      <c r="GB116" s="2">
        <f t="shared" si="144"/>
        <v>1.1372085613334473E-5</v>
      </c>
      <c r="GC116" s="2">
        <f t="shared" si="144"/>
        <v>1.1290672338729745E-5</v>
      </c>
      <c r="GD116" s="2">
        <f t="shared" si="144"/>
        <v>1.309717118687537E-5</v>
      </c>
      <c r="GE116" s="2">
        <f t="shared" si="144"/>
        <v>1.9524621312261332E-5</v>
      </c>
      <c r="GF116" s="2">
        <f t="shared" si="144"/>
        <v>2.3650827668767689E-5</v>
      </c>
      <c r="GG116" s="2">
        <f t="shared" si="144"/>
        <v>2.3487646504094851E-5</v>
      </c>
      <c r="GH116" s="2">
        <f t="shared" si="144"/>
        <v>2.265054384915112E-5</v>
      </c>
      <c r="GI116" s="2">
        <f t="shared" si="144"/>
        <v>5.3078426682542904E-5</v>
      </c>
      <c r="GJ116" s="2">
        <f t="shared" si="144"/>
        <v>9.299585368817122E-5</v>
      </c>
      <c r="GK116" s="2">
        <f t="shared" si="144"/>
        <v>1.3561719551400691E-4</v>
      </c>
      <c r="GM116" s="107">
        <f t="shared" si="145"/>
        <v>1.493977799622706E-29</v>
      </c>
      <c r="GN116" s="107">
        <f t="shared" si="145"/>
        <v>6.480764533452767E-35</v>
      </c>
      <c r="GO116" s="107">
        <f t="shared" si="145"/>
        <v>9.5105834406391953E-33</v>
      </c>
      <c r="GP116" s="107">
        <f t="shared" si="145"/>
        <v>1.4953961638591165E-37</v>
      </c>
      <c r="GQ116" s="107">
        <f t="shared" si="145"/>
        <v>3.2675595268640723E-44</v>
      </c>
      <c r="GR116" s="107">
        <f t="shared" si="145"/>
        <v>9.9289085611860458E-42</v>
      </c>
      <c r="GS116" s="107">
        <f t="shared" si="145"/>
        <v>3.6588580287837901E-44</v>
      </c>
      <c r="GT116" s="107">
        <f t="shared" si="145"/>
        <v>1.2003478483782495E-44</v>
      </c>
      <c r="GU116" s="107">
        <f t="shared" si="145"/>
        <v>1.3414020303827919E-45</v>
      </c>
      <c r="GV116" s="107">
        <f t="shared" si="145"/>
        <v>2.8419990192255264E-47</v>
      </c>
      <c r="GW116" s="107">
        <f t="shared" si="145"/>
        <v>4.4314356884280787E-45</v>
      </c>
      <c r="GX116" s="107">
        <f t="shared" si="145"/>
        <v>2.1062095911056888E-46</v>
      </c>
      <c r="GY116" s="107">
        <f t="shared" si="145"/>
        <v>5.9755924137265317E-45</v>
      </c>
      <c r="GZ116" s="107">
        <f t="shared" si="145"/>
        <v>6.5315456221248453E-44</v>
      </c>
      <c r="HA116" s="107">
        <f t="shared" si="145"/>
        <v>6.1352130477808126E-60</v>
      </c>
      <c r="HC116" s="107">
        <f t="shared" si="76"/>
        <v>7.0625648693006817E-6</v>
      </c>
      <c r="HD116" s="107">
        <f t="shared" si="76"/>
        <v>1.4352707268867702E-7</v>
      </c>
      <c r="HE116" s="107">
        <f t="shared" si="76"/>
        <v>2.0915708397018445E-6</v>
      </c>
      <c r="HF116" s="107">
        <f t="shared" si="76"/>
        <v>5.0004172093799506E-8</v>
      </c>
      <c r="HG116" s="107">
        <f t="shared" si="76"/>
        <v>5.7527506848902005E-10</v>
      </c>
      <c r="HH116" s="107">
        <f t="shared" si="76"/>
        <v>8.5739129015162799E-9</v>
      </c>
      <c r="HI116" s="107">
        <f t="shared" si="138"/>
        <v>1.4108357266887121E-9</v>
      </c>
      <c r="HJ116" s="107">
        <f t="shared" si="138"/>
        <v>7.1080611193705463E-10</v>
      </c>
      <c r="HK116" s="107">
        <f t="shared" si="138"/>
        <v>6.9389875281729604E-11</v>
      </c>
      <c r="HL116" s="107">
        <f t="shared" si="138"/>
        <v>2.4561352806630081E-11</v>
      </c>
      <c r="HM116" s="107">
        <f t="shared" si="138"/>
        <v>1.2820398197197511E-10</v>
      </c>
      <c r="HN116" s="107">
        <f t="shared" si="138"/>
        <v>7.5360995844086114E-11</v>
      </c>
      <c r="HO116" s="107">
        <f t="shared" si="138"/>
        <v>3.5033963098541572E-10</v>
      </c>
      <c r="HP116" s="107">
        <f t="shared" si="138"/>
        <v>1.1690313461782685E-9</v>
      </c>
      <c r="HQ116" s="107">
        <f t="shared" si="138"/>
        <v>1.7670186220122656E-15</v>
      </c>
      <c r="HS116" s="107">
        <f t="shared" si="146"/>
        <v>3.6129791976092602E-5</v>
      </c>
      <c r="HT116" s="107">
        <f t="shared" si="146"/>
        <v>6.6202678687616741E-5</v>
      </c>
      <c r="HU116" s="107">
        <f t="shared" si="146"/>
        <v>1.6839852617563021E-5</v>
      </c>
      <c r="HV116" s="107">
        <f t="shared" si="146"/>
        <v>2.7229099692263491E-5</v>
      </c>
      <c r="HW116" s="107">
        <f t="shared" si="146"/>
        <v>2.1017865462739105E-5</v>
      </c>
      <c r="HX116" s="107">
        <f t="shared" si="146"/>
        <v>9.4209067273422261E-6</v>
      </c>
      <c r="HY116" s="107">
        <f t="shared" si="146"/>
        <v>8.405871033220828E-6</v>
      </c>
      <c r="HZ116" s="107">
        <f t="shared" si="146"/>
        <v>1.2232018775974857E-5</v>
      </c>
      <c r="IA116" s="107">
        <f t="shared" si="146"/>
        <v>4.702031621412761E-5</v>
      </c>
      <c r="IB116" s="107">
        <f t="shared" si="146"/>
        <v>4.5865963014002549E-5</v>
      </c>
      <c r="IC116" s="107">
        <f t="shared" si="146"/>
        <v>4.2921113481529977E-5</v>
      </c>
      <c r="ID116" s="107">
        <f t="shared" si="146"/>
        <v>3.3694299550682103E-5</v>
      </c>
      <c r="IE116" s="107">
        <f t="shared" si="146"/>
        <v>2.7878508122584722E-5</v>
      </c>
      <c r="IF116" s="107">
        <f t="shared" si="146"/>
        <v>1.5045173453810711E-5</v>
      </c>
      <c r="IG116" s="107">
        <f t="shared" si="146"/>
        <v>1.1826667916620927E-4</v>
      </c>
      <c r="II116" s="107">
        <f t="shared" si="147"/>
        <v>4.7687545256227545E-24</v>
      </c>
      <c r="IJ116" s="107">
        <f t="shared" si="147"/>
        <v>5.0236511384074783E-24</v>
      </c>
      <c r="IK116" s="107">
        <f t="shared" si="147"/>
        <v>7.4932237551595643E-26</v>
      </c>
      <c r="IL116" s="107">
        <f t="shared" si="147"/>
        <v>2.1575502478458827E-26</v>
      </c>
      <c r="IM116" s="107">
        <f t="shared" si="147"/>
        <v>1.4761100499087179E-28</v>
      </c>
      <c r="IN116" s="107">
        <f t="shared" si="147"/>
        <v>3.310002123332701E-29</v>
      </c>
      <c r="IO116" s="107">
        <f t="shared" si="147"/>
        <v>2.4662622734829199E-30</v>
      </c>
      <c r="IP116" s="107">
        <f t="shared" si="147"/>
        <v>1.018400906728121E-29</v>
      </c>
      <c r="IQ116" s="107">
        <f t="shared" si="147"/>
        <v>1.2050526277455066E-27</v>
      </c>
      <c r="IR116" s="107">
        <f t="shared" si="147"/>
        <v>7.1824852426109787E-28</v>
      </c>
      <c r="IS116" s="107">
        <f t="shared" si="147"/>
        <v>1.5274047961824494E-27</v>
      </c>
      <c r="IT116" s="107">
        <f t="shared" si="147"/>
        <v>4.1839236068284481E-28</v>
      </c>
      <c r="IU116" s="107">
        <f t="shared" si="147"/>
        <v>8.8276742796814871E-28</v>
      </c>
      <c r="IV116" s="107">
        <f t="shared" si="147"/>
        <v>5.4003543634747666E-29</v>
      </c>
      <c r="IW116" s="107">
        <f t="shared" si="147"/>
        <v>2.0733624314712966E-24</v>
      </c>
      <c r="IY116" s="107">
        <f t="shared" si="148"/>
        <v>4.3192356845393284E-5</v>
      </c>
      <c r="IZ116" s="107">
        <f t="shared" si="148"/>
        <v>6.6346205760305419E-5</v>
      </c>
      <c r="JA116" s="107">
        <f t="shared" si="148"/>
        <v>1.8931423457264864E-5</v>
      </c>
      <c r="JB116" s="107">
        <f t="shared" si="148"/>
        <v>2.7279103864357291E-5</v>
      </c>
      <c r="JC116" s="107">
        <f t="shared" si="148"/>
        <v>2.1018440737807593E-5</v>
      </c>
      <c r="JD116" s="107">
        <f t="shared" si="148"/>
        <v>9.4294806402437432E-6</v>
      </c>
      <c r="JE116" s="107">
        <f t="shared" si="148"/>
        <v>8.4072818689475171E-6</v>
      </c>
      <c r="JF116" s="107">
        <f t="shared" si="148"/>
        <v>1.2232729582086794E-5</v>
      </c>
      <c r="JG116" s="107">
        <f t="shared" si="148"/>
        <v>4.7020385604002891E-5</v>
      </c>
      <c r="JH116" s="107">
        <f t="shared" si="148"/>
        <v>4.5865987575355358E-5</v>
      </c>
      <c r="JI116" s="107">
        <f t="shared" si="148"/>
        <v>4.2921241685511947E-5</v>
      </c>
      <c r="JJ116" s="107">
        <f t="shared" si="148"/>
        <v>3.3694374911677949E-5</v>
      </c>
      <c r="JK116" s="107">
        <f t="shared" si="148"/>
        <v>2.7878858462215708E-5</v>
      </c>
      <c r="JL116" s="107">
        <f t="shared" si="148"/>
        <v>1.5046342485156889E-5</v>
      </c>
      <c r="JM116" s="107">
        <f t="shared" si="148"/>
        <v>1.1826667916797629E-4</v>
      </c>
    </row>
    <row r="117" spans="2:273" x14ac:dyDescent="0.25">
      <c r="B117" s="2">
        <v>89</v>
      </c>
      <c r="C117" s="37">
        <v>51.872999999999998</v>
      </c>
      <c r="D117" s="37">
        <v>54.143000000000001</v>
      </c>
      <c r="E117" s="37">
        <v>54.508000000000003</v>
      </c>
      <c r="F117" s="37">
        <v>55.097999999999999</v>
      </c>
      <c r="G117" s="37">
        <v>58.066000000000003</v>
      </c>
      <c r="H117" s="37">
        <v>55.115000000000002</v>
      </c>
      <c r="I117" s="37">
        <v>54.237000000000002</v>
      </c>
      <c r="J117" s="37">
        <v>54.728999999999999</v>
      </c>
      <c r="K117" s="37">
        <v>53.75</v>
      </c>
      <c r="L117" s="37">
        <v>53.6</v>
      </c>
      <c r="M117" s="37">
        <v>54.55</v>
      </c>
      <c r="N117" s="37">
        <v>54.267000000000003</v>
      </c>
      <c r="O117" s="37">
        <v>54.616999999999997</v>
      </c>
      <c r="P117" s="37">
        <v>57.433</v>
      </c>
      <c r="Q117" s="37">
        <v>53.683</v>
      </c>
      <c r="S117" s="4">
        <f t="shared" si="97"/>
        <v>52.766569548872418</v>
      </c>
      <c r="T117" s="4">
        <f t="shared" si="98"/>
        <v>55.108434382912719</v>
      </c>
      <c r="U117" s="4">
        <f t="shared" si="99"/>
        <v>54.443911094554302</v>
      </c>
      <c r="V117" s="4">
        <f t="shared" si="100"/>
        <v>55.226275218108732</v>
      </c>
      <c r="W117" s="4">
        <f t="shared" si="101"/>
        <v>56.623814542547684</v>
      </c>
      <c r="X117" s="4">
        <f t="shared" si="102"/>
        <v>55.085554538570577</v>
      </c>
      <c r="Y117" s="4">
        <f t="shared" si="103"/>
        <v>54.240712993561758</v>
      </c>
      <c r="Z117" s="4">
        <f t="shared" si="104"/>
        <v>54.686325220113353</v>
      </c>
      <c r="AA117" s="4">
        <f t="shared" si="105"/>
        <v>54.304114207454354</v>
      </c>
      <c r="AB117" s="4">
        <f t="shared" si="106"/>
        <v>53.27423430434736</v>
      </c>
      <c r="AC117" s="4">
        <f t="shared" si="107"/>
        <v>53.484570224409431</v>
      </c>
      <c r="AD117" s="4">
        <f t="shared" si="108"/>
        <v>53.044426236186133</v>
      </c>
      <c r="AE117" s="4">
        <f t="shared" si="109"/>
        <v>53.419625118995924</v>
      </c>
      <c r="AF117" s="4">
        <f t="shared" si="110"/>
        <v>55.200058491848054</v>
      </c>
      <c r="AG117" s="4">
        <f t="shared" si="110"/>
        <v>53.054184350025537</v>
      </c>
      <c r="AI117" s="4">
        <f t="shared" si="111"/>
        <v>-0.89356954887242068</v>
      </c>
      <c r="AJ117" s="4">
        <f t="shared" si="112"/>
        <v>-0.96543438291271855</v>
      </c>
      <c r="AK117" s="4">
        <f t="shared" si="113"/>
        <v>6.4088905445700561E-2</v>
      </c>
      <c r="AL117" s="4">
        <f t="shared" si="114"/>
        <v>-0.12827521810873321</v>
      </c>
      <c r="AM117" s="4">
        <f t="shared" si="115"/>
        <v>1.4421854574523181</v>
      </c>
      <c r="AN117" s="4">
        <f t="shared" si="116"/>
        <v>2.9445461429425279E-2</v>
      </c>
      <c r="AO117" s="4">
        <f t="shared" si="117"/>
        <v>-3.7129935617556953E-3</v>
      </c>
      <c r="AP117" s="4">
        <f t="shared" si="118"/>
        <v>4.2674779886645808E-2</v>
      </c>
      <c r="AQ117" s="4">
        <f t="shared" si="119"/>
        <v>-0.55411420745435436</v>
      </c>
      <c r="AR117" s="4">
        <f t="shared" si="120"/>
        <v>0.3257656956526418</v>
      </c>
      <c r="AS117" s="4">
        <f t="shared" si="121"/>
        <v>1.065429775590566</v>
      </c>
      <c r="AT117" s="4">
        <f t="shared" si="122"/>
        <v>1.2225737638138696</v>
      </c>
      <c r="AU117" s="4">
        <f t="shared" si="123"/>
        <v>1.1973748810040732</v>
      </c>
      <c r="AV117" s="4">
        <f t="shared" si="139"/>
        <v>2.2329415081519457</v>
      </c>
      <c r="AW117" s="4">
        <f t="shared" si="139"/>
        <v>0.62881564997446304</v>
      </c>
      <c r="AY117" s="2">
        <f t="shared" si="140"/>
        <v>52.765631656406377</v>
      </c>
      <c r="AZ117" s="2">
        <f t="shared" si="140"/>
        <v>55.104275486706612</v>
      </c>
      <c r="BA117" s="2">
        <f t="shared" si="140"/>
        <v>54.440874099194232</v>
      </c>
      <c r="BB117" s="2">
        <f t="shared" si="140"/>
        <v>55.219222920136332</v>
      </c>
      <c r="BC117" s="2">
        <f t="shared" si="140"/>
        <v>56.616008270432197</v>
      </c>
      <c r="BD117" s="2">
        <f t="shared" si="140"/>
        <v>55.081383588411107</v>
      </c>
      <c r="BE117" s="2">
        <f t="shared" si="140"/>
        <v>54.236258115411438</v>
      </c>
      <c r="BF117" s="2">
        <f t="shared" si="140"/>
        <v>54.679299036809631</v>
      </c>
      <c r="BG117" s="2">
        <f t="shared" si="140"/>
        <v>54.275768118541841</v>
      </c>
      <c r="BH117" s="2">
        <f t="shared" si="140"/>
        <v>53.24581819255549</v>
      </c>
      <c r="BI117" s="2">
        <f t="shared" si="140"/>
        <v>53.452406685973074</v>
      </c>
      <c r="BJ117" s="2">
        <f t="shared" si="140"/>
        <v>53.01731795211353</v>
      </c>
      <c r="BK117" s="2">
        <f t="shared" si="140"/>
        <v>53.395980683596591</v>
      </c>
      <c r="BL117" s="2">
        <f t="shared" si="140"/>
        <v>55.181140908762274</v>
      </c>
      <c r="BM117" s="2">
        <f t="shared" si="140"/>
        <v>52.885130878881164</v>
      </c>
      <c r="BO117" s="2" t="str">
        <f t="shared" si="141"/>
        <v/>
      </c>
      <c r="BP117" s="2" t="str">
        <f t="shared" si="141"/>
        <v/>
      </c>
      <c r="BQ117" s="2" t="str">
        <f t="shared" si="141"/>
        <v/>
      </c>
      <c r="BR117" s="2" t="str">
        <f t="shared" si="141"/>
        <v/>
      </c>
      <c r="BS117" s="2" t="str">
        <f t="shared" si="141"/>
        <v/>
      </c>
      <c r="BT117" s="2" t="str">
        <f t="shared" si="141"/>
        <v/>
      </c>
      <c r="BU117" s="2" t="str">
        <f t="shared" si="141"/>
        <v/>
      </c>
      <c r="BV117" s="2" t="str">
        <f t="shared" si="141"/>
        <v/>
      </c>
      <c r="BW117" s="2" t="str">
        <f t="shared" si="141"/>
        <v/>
      </c>
      <c r="BX117" s="2" t="str">
        <f t="shared" si="141"/>
        <v/>
      </c>
      <c r="BY117" s="2" t="str">
        <f t="shared" si="141"/>
        <v/>
      </c>
      <c r="BZ117" s="2" t="str">
        <f t="shared" si="141"/>
        <v/>
      </c>
      <c r="CA117" s="2" t="str">
        <f t="shared" si="141"/>
        <v/>
      </c>
      <c r="CB117" s="2" t="str">
        <f t="shared" si="141"/>
        <v/>
      </c>
      <c r="CC117" s="2" t="str">
        <f t="shared" si="141"/>
        <v/>
      </c>
      <c r="CE117" s="2">
        <f t="shared" si="142"/>
        <v>51.872999999999998</v>
      </c>
      <c r="CF117" s="2">
        <f t="shared" si="142"/>
        <v>54.143000000000001</v>
      </c>
      <c r="CG117" s="2">
        <f t="shared" si="142"/>
        <v>54.508000000000003</v>
      </c>
      <c r="CH117" s="2">
        <f t="shared" si="142"/>
        <v>55.097999999999999</v>
      </c>
      <c r="CI117" s="2">
        <f t="shared" si="142"/>
        <v>58.066000000000003</v>
      </c>
      <c r="CJ117" s="2">
        <f t="shared" si="142"/>
        <v>55.115000000000002</v>
      </c>
      <c r="CK117" s="2">
        <f t="shared" si="142"/>
        <v>54.237000000000002</v>
      </c>
      <c r="CL117" s="2">
        <f t="shared" si="142"/>
        <v>54.728999999999999</v>
      </c>
      <c r="CM117" s="2">
        <f t="shared" si="142"/>
        <v>53.75</v>
      </c>
      <c r="CN117" s="2">
        <f t="shared" si="142"/>
        <v>53.6</v>
      </c>
      <c r="CO117" s="2">
        <f t="shared" si="142"/>
        <v>54.55</v>
      </c>
      <c r="CP117" s="2">
        <f t="shared" si="142"/>
        <v>54.267000000000003</v>
      </c>
      <c r="CQ117" s="2">
        <f t="shared" si="142"/>
        <v>54.616999999999997</v>
      </c>
      <c r="CR117" s="2">
        <f t="shared" si="142"/>
        <v>57.433</v>
      </c>
      <c r="CS117" s="2">
        <f t="shared" si="142"/>
        <v>53.683</v>
      </c>
      <c r="CU117" s="2">
        <f t="shared" si="143"/>
        <v>51.872999999999998</v>
      </c>
      <c r="CV117" s="2">
        <f t="shared" si="143"/>
        <v>54.143000000000001</v>
      </c>
      <c r="CW117" s="2">
        <f t="shared" si="143"/>
        <v>54.508000000000003</v>
      </c>
      <c r="CX117" s="2">
        <f t="shared" si="143"/>
        <v>55.097999999999999</v>
      </c>
      <c r="CY117" s="2">
        <f t="shared" si="143"/>
        <v>58.066000000000003</v>
      </c>
      <c r="CZ117" s="2">
        <f t="shared" si="143"/>
        <v>55.115000000000002</v>
      </c>
      <c r="DA117" s="2">
        <f t="shared" si="143"/>
        <v>54.237000000000002</v>
      </c>
      <c r="DB117" s="2">
        <f t="shared" si="143"/>
        <v>54.728999999999999</v>
      </c>
      <c r="DC117" s="2">
        <f t="shared" si="143"/>
        <v>53.75</v>
      </c>
      <c r="DD117" s="2">
        <f t="shared" si="143"/>
        <v>53.6</v>
      </c>
      <c r="DE117" s="2">
        <f t="shared" si="143"/>
        <v>54.55</v>
      </c>
      <c r="DF117" s="2">
        <f t="shared" si="143"/>
        <v>54.267000000000003</v>
      </c>
      <c r="DG117" s="2">
        <f t="shared" si="143"/>
        <v>54.616999999999997</v>
      </c>
      <c r="DH117" s="2">
        <f t="shared" si="143"/>
        <v>57.433</v>
      </c>
      <c r="DI117" s="2">
        <f t="shared" si="143"/>
        <v>53.683</v>
      </c>
      <c r="DK117" s="2">
        <f t="shared" si="149"/>
        <v>73.791942815249257</v>
      </c>
      <c r="DL117" s="2">
        <f t="shared" si="149"/>
        <v>81.051286473607036</v>
      </c>
      <c r="DM117" s="2">
        <f t="shared" si="149"/>
        <v>83.06117035905271</v>
      </c>
      <c r="DN117" s="2">
        <f t="shared" si="149"/>
        <v>85.091927139037438</v>
      </c>
      <c r="DO117" s="2">
        <f t="shared" si="149"/>
        <v>93.01062566844918</v>
      </c>
      <c r="DP117" s="2">
        <f t="shared" si="149"/>
        <v>85.329429590017824</v>
      </c>
      <c r="DQ117" s="2">
        <f t="shared" si="149"/>
        <v>82.062858870967744</v>
      </c>
      <c r="DR117" s="2">
        <f t="shared" si="149"/>
        <v>85.374590725806485</v>
      </c>
      <c r="DS117" s="2">
        <f t="shared" si="149"/>
        <v>84.769540106951879</v>
      </c>
      <c r="DT117" s="2">
        <f t="shared" si="149"/>
        <v>76.70735282258066</v>
      </c>
      <c r="DU117" s="2">
        <f t="shared" si="149"/>
        <v>80.51075164956012</v>
      </c>
      <c r="DV117" s="2">
        <f t="shared" si="149"/>
        <v>80.659035483870937</v>
      </c>
      <c r="DW117" s="2">
        <f t="shared" si="149"/>
        <v>79.703429435483883</v>
      </c>
      <c r="DX117" s="2">
        <f t="shared" si="149"/>
        <v>70.320300403225815</v>
      </c>
      <c r="DY117" s="2">
        <f t="shared" si="149"/>
        <v>54.820420024420017</v>
      </c>
      <c r="EA117" s="2">
        <f t="shared" si="96"/>
        <v>52.756965685804659</v>
      </c>
      <c r="EB117" s="2">
        <f t="shared" si="96"/>
        <v>55.095985977447789</v>
      </c>
      <c r="EC117" s="2">
        <f t="shared" si="96"/>
        <v>54.427979762698314</v>
      </c>
      <c r="ED117" s="2">
        <f t="shared" si="96"/>
        <v>55.208692323651448</v>
      </c>
      <c r="EE117" s="2">
        <f t="shared" ref="EE117:EL148" si="152">CI$229*$B117+CI$230</f>
        <v>56.605468623082459</v>
      </c>
      <c r="EF117" s="2">
        <f t="shared" si="152"/>
        <v>55.071388733987959</v>
      </c>
      <c r="EG117" s="2">
        <f t="shared" si="152"/>
        <v>54.227762882506148</v>
      </c>
      <c r="EH117" s="2">
        <f t="shared" si="152"/>
        <v>54.670178239395689</v>
      </c>
      <c r="EI117" s="2">
        <f t="shared" si="152"/>
        <v>54.267610596672007</v>
      </c>
      <c r="EJ117" s="2">
        <f t="shared" si="152"/>
        <v>53.239368446703331</v>
      </c>
      <c r="EK117" s="2">
        <f t="shared" si="152"/>
        <v>53.443850620619457</v>
      </c>
      <c r="EL117" s="2">
        <f t="shared" si="152"/>
        <v>53.009088335486901</v>
      </c>
      <c r="EM117" s="2">
        <f t="shared" si="135"/>
        <v>53.379829239031082</v>
      </c>
      <c r="EN117" s="2">
        <f t="shared" si="135"/>
        <v>55.163178849961611</v>
      </c>
      <c r="EO117" s="2">
        <f t="shared" si="135"/>
        <v>52.88166396998475</v>
      </c>
      <c r="EQ117" s="2">
        <f t="shared" si="150"/>
        <v>52.367370563648898</v>
      </c>
      <c r="ER117" s="2">
        <f t="shared" si="150"/>
        <v>54.959906121902698</v>
      </c>
      <c r="ES117" s="2">
        <f t="shared" si="150"/>
        <v>54.188126519958587</v>
      </c>
      <c r="ET117" s="2">
        <f t="shared" si="150"/>
        <v>55.142324687543109</v>
      </c>
      <c r="EU117" s="2">
        <f t="shared" si="150"/>
        <v>56.50420055668711</v>
      </c>
      <c r="EV117" s="2">
        <f t="shared" si="150"/>
        <v>54.951050680742718</v>
      </c>
      <c r="EW117" s="2">
        <f t="shared" si="150"/>
        <v>54.095883590708013</v>
      </c>
      <c r="EX117" s="2">
        <f t="shared" si="150"/>
        <v>54.480244663616716</v>
      </c>
      <c r="EY117" s="2">
        <f t="shared" si="150"/>
        <v>54.073579574799354</v>
      </c>
      <c r="EZ117" s="2">
        <f t="shared" si="150"/>
        <v>53.132525031470905</v>
      </c>
      <c r="FA117" s="2">
        <f t="shared" si="150"/>
        <v>53.223147277380669</v>
      </c>
      <c r="FB117" s="2">
        <f t="shared" si="150"/>
        <v>52.863489240997438</v>
      </c>
      <c r="FC117" s="2">
        <f t="shared" si="150"/>
        <v>53.188831313074012</v>
      </c>
      <c r="FD117" s="2">
        <f t="shared" si="150"/>
        <v>55.003511987117648</v>
      </c>
      <c r="FE117" s="2">
        <f t="shared" si="150"/>
        <v>52.793273011143341</v>
      </c>
      <c r="FG117" s="2">
        <f t="shared" si="151"/>
        <v>0.99958787112242409</v>
      </c>
      <c r="FH117" s="2">
        <f t="shared" si="151"/>
        <v>0.99968054290982922</v>
      </c>
      <c r="FI117" s="2">
        <f t="shared" si="151"/>
        <v>0.99954957808599976</v>
      </c>
      <c r="FJ117" s="2">
        <f t="shared" si="151"/>
        <v>0.99964757410867844</v>
      </c>
      <c r="FK117" s="2">
        <f t="shared" si="151"/>
        <v>0.99971043737059007</v>
      </c>
      <c r="FL117" s="2">
        <f t="shared" si="151"/>
        <v>0.99966962245512436</v>
      </c>
      <c r="FM117" s="2">
        <f t="shared" si="151"/>
        <v>0.99969473403466391</v>
      </c>
      <c r="FN117" s="2">
        <f t="shared" si="151"/>
        <v>0.99970284632214201</v>
      </c>
      <c r="FO117" s="2">
        <f t="shared" si="151"/>
        <v>0.99973240082619619</v>
      </c>
      <c r="FP117" s="2">
        <f t="shared" si="151"/>
        <v>0.99972503275303626</v>
      </c>
      <c r="FQ117" s="2">
        <f t="shared" si="151"/>
        <v>0.99968365084259259</v>
      </c>
      <c r="FR117" s="2">
        <f t="shared" si="151"/>
        <v>0.99970221395482095</v>
      </c>
      <c r="FS117" s="2">
        <f t="shared" si="151"/>
        <v>0.99938595242559314</v>
      </c>
      <c r="FT117" s="2">
        <f t="shared" si="151"/>
        <v>0.99881375579275689</v>
      </c>
      <c r="FU117" s="2">
        <f t="shared" si="151"/>
        <v>0.9982044060098948</v>
      </c>
      <c r="FW117" s="2">
        <f t="shared" si="144"/>
        <v>8.0876589451522145E-6</v>
      </c>
      <c r="FX117" s="2">
        <f t="shared" si="144"/>
        <v>1.539913588339994E-5</v>
      </c>
      <c r="FY117" s="2">
        <f t="shared" si="144"/>
        <v>1.1173567624235837E-5</v>
      </c>
      <c r="FZ117" s="2">
        <f t="shared" si="144"/>
        <v>1.5507264747117721E-5</v>
      </c>
      <c r="GA117" s="2">
        <f t="shared" si="144"/>
        <v>1.9015356721162442E-5</v>
      </c>
      <c r="GB117" s="2">
        <f t="shared" si="144"/>
        <v>1.4316565408284536E-5</v>
      </c>
      <c r="GC117" s="2">
        <f t="shared" si="144"/>
        <v>1.4214072769451285E-5</v>
      </c>
      <c r="GD117" s="2">
        <f t="shared" si="144"/>
        <v>1.648830571479106E-5</v>
      </c>
      <c r="GE117" s="2">
        <f t="shared" si="144"/>
        <v>2.4579917663841359E-5</v>
      </c>
      <c r="GF117" s="2">
        <f t="shared" si="144"/>
        <v>2.9774445629417339E-5</v>
      </c>
      <c r="GG117" s="2">
        <f t="shared" si="144"/>
        <v>2.9569015221841976E-5</v>
      </c>
      <c r="GH117" s="2">
        <f t="shared" si="144"/>
        <v>2.851517800679868E-5</v>
      </c>
      <c r="GI117" s="2">
        <f t="shared" si="144"/>
        <v>6.5436756528345084E-5</v>
      </c>
      <c r="GJ117" s="2">
        <f t="shared" si="144"/>
        <v>1.1266483262908283E-4</v>
      </c>
      <c r="GK117" s="2">
        <f t="shared" si="144"/>
        <v>1.6189238577744088E-4</v>
      </c>
      <c r="GM117" s="107">
        <f t="shared" si="145"/>
        <v>2.8250998087402379E-31</v>
      </c>
      <c r="GN117" s="107">
        <f t="shared" si="145"/>
        <v>6.7139188076281457E-37</v>
      </c>
      <c r="GO117" s="107">
        <f t="shared" si="145"/>
        <v>1.0853757728684454E-34</v>
      </c>
      <c r="GP117" s="107">
        <f t="shared" si="145"/>
        <v>1.0134958594963715E-39</v>
      </c>
      <c r="GQ117" s="107">
        <f t="shared" si="145"/>
        <v>1.0208241417548294E-46</v>
      </c>
      <c r="GR117" s="107">
        <f t="shared" si="145"/>
        <v>3.9521721865323611E-44</v>
      </c>
      <c r="GS117" s="107">
        <f t="shared" si="145"/>
        <v>1.1063858097805253E-46</v>
      </c>
      <c r="GT117" s="107">
        <f t="shared" si="145"/>
        <v>3.4679639828323311E-47</v>
      </c>
      <c r="GU117" s="107">
        <f t="shared" si="145"/>
        <v>3.6875615602389674E-48</v>
      </c>
      <c r="GV117" s="107">
        <f t="shared" si="145"/>
        <v>6.1133280018013712E-50</v>
      </c>
      <c r="GW117" s="107">
        <f t="shared" si="145"/>
        <v>1.1508097189913344E-47</v>
      </c>
      <c r="GX117" s="107">
        <f t="shared" si="145"/>
        <v>4.7872426501855329E-49</v>
      </c>
      <c r="GY117" s="107">
        <f t="shared" si="145"/>
        <v>1.6737004538866104E-47</v>
      </c>
      <c r="GZ117" s="107">
        <f t="shared" si="145"/>
        <v>2.0270661598204091E-46</v>
      </c>
      <c r="HA117" s="107">
        <f t="shared" si="145"/>
        <v>2.4483253292441572E-63</v>
      </c>
      <c r="HC117" s="107">
        <f t="shared" si="76"/>
        <v>1.2102957622045734E-6</v>
      </c>
      <c r="HD117" s="107">
        <f t="shared" si="76"/>
        <v>1.6535485307284989E-8</v>
      </c>
      <c r="HE117" s="107">
        <f t="shared" si="76"/>
        <v>2.8676347564120883E-7</v>
      </c>
      <c r="HF117" s="107">
        <f t="shared" si="76"/>
        <v>4.7490731647201069E-9</v>
      </c>
      <c r="HG117" s="107">
        <f t="shared" si="76"/>
        <v>3.4211305067135007E-11</v>
      </c>
      <c r="HH117" s="107">
        <f t="shared" si="76"/>
        <v>6.373104384945395E-10</v>
      </c>
      <c r="HI117" s="107">
        <f t="shared" si="138"/>
        <v>8.7600206965074027E-11</v>
      </c>
      <c r="HJ117" s="107">
        <f t="shared" si="138"/>
        <v>4.1842285136709919E-11</v>
      </c>
      <c r="HK117" s="107">
        <f t="shared" si="138"/>
        <v>3.5278094900678055E-12</v>
      </c>
      <c r="HL117" s="107">
        <f t="shared" si="138"/>
        <v>1.0898573794611683E-12</v>
      </c>
      <c r="HM117" s="107">
        <f t="shared" si="138"/>
        <v>6.4732069038553106E-12</v>
      </c>
      <c r="HN117" s="107">
        <f t="shared" si="138"/>
        <v>3.591388584445506E-12</v>
      </c>
      <c r="HO117" s="107">
        <f t="shared" si="138"/>
        <v>1.955894609458802E-11</v>
      </c>
      <c r="HP117" s="107">
        <f t="shared" si="138"/>
        <v>7.1979751516028545E-11</v>
      </c>
      <c r="HQ117" s="107">
        <f t="shared" si="138"/>
        <v>1.8705788081594442E-17</v>
      </c>
      <c r="HS117" s="107">
        <f t="shared" si="146"/>
        <v>7.5910916964788968E-5</v>
      </c>
      <c r="HT117" s="107">
        <f t="shared" si="146"/>
        <v>1.4137536932113388E-4</v>
      </c>
      <c r="HU117" s="107">
        <f t="shared" si="146"/>
        <v>3.8338316396381098E-5</v>
      </c>
      <c r="HV117" s="107">
        <f t="shared" si="146"/>
        <v>6.2780667367009398E-5</v>
      </c>
      <c r="HW117" s="107">
        <f t="shared" si="146"/>
        <v>5.156193365951523E-5</v>
      </c>
      <c r="HX117" s="107">
        <f t="shared" si="146"/>
        <v>2.3639632024714457E-5</v>
      </c>
      <c r="HY117" s="107">
        <f t="shared" si="146"/>
        <v>2.1573067192918396E-5</v>
      </c>
      <c r="HZ117" s="107">
        <f t="shared" si="146"/>
        <v>3.0955280490217747E-5</v>
      </c>
      <c r="IA117" s="107">
        <f t="shared" si="146"/>
        <v>1.1184957055409857E-4</v>
      </c>
      <c r="IB117" s="107">
        <f t="shared" si="146"/>
        <v>1.1131907977125748E-4</v>
      </c>
      <c r="IC117" s="107">
        <f t="shared" si="146"/>
        <v>1.038697678408954E-4</v>
      </c>
      <c r="ID117" s="107">
        <f t="shared" si="146"/>
        <v>8.2988631449483534E-5</v>
      </c>
      <c r="IE117" s="107">
        <f t="shared" si="146"/>
        <v>6.8145320484697664E-5</v>
      </c>
      <c r="IF117" s="107">
        <f t="shared" si="146"/>
        <v>3.7604274839928337E-5</v>
      </c>
      <c r="IG117" s="107">
        <f t="shared" si="146"/>
        <v>2.3022595505337276E-4</v>
      </c>
      <c r="II117" s="107">
        <f t="shared" si="147"/>
        <v>3.4208967217260386E-23</v>
      </c>
      <c r="IJ117" s="107">
        <f t="shared" si="147"/>
        <v>4.0186384937894203E-23</v>
      </c>
      <c r="IK117" s="107">
        <f t="shared" si="147"/>
        <v>6.6683136440865326E-25</v>
      </c>
      <c r="IL117" s="107">
        <f t="shared" si="147"/>
        <v>2.1486796233270219E-25</v>
      </c>
      <c r="IM117" s="107">
        <f t="shared" si="147"/>
        <v>1.8777429965052619E-27</v>
      </c>
      <c r="IN117" s="107">
        <f t="shared" si="147"/>
        <v>4.1964603043659564E-28</v>
      </c>
      <c r="IO117" s="107">
        <f t="shared" si="147"/>
        <v>3.4609762881195582E-29</v>
      </c>
      <c r="IP117" s="107">
        <f t="shared" si="147"/>
        <v>1.3972850822076712E-28</v>
      </c>
      <c r="IQ117" s="107">
        <f t="shared" si="147"/>
        <v>1.490673368316828E-26</v>
      </c>
      <c r="IR117" s="107">
        <f t="shared" si="147"/>
        <v>9.4980600058863628E-27</v>
      </c>
      <c r="IS117" s="107">
        <f t="shared" si="147"/>
        <v>1.9530006742734083E-26</v>
      </c>
      <c r="IT117" s="107">
        <f t="shared" si="147"/>
        <v>5.6024524768599694E-27</v>
      </c>
      <c r="IU117" s="107">
        <f t="shared" si="147"/>
        <v>1.1102919297003948E-26</v>
      </c>
      <c r="IV117" s="107">
        <f t="shared" si="147"/>
        <v>7.093284635934117E-28</v>
      </c>
      <c r="IW117" s="107">
        <f t="shared" si="147"/>
        <v>1.6375903368581047E-23</v>
      </c>
      <c r="IY117" s="107">
        <f t="shared" si="148"/>
        <v>7.7121212726993541E-5</v>
      </c>
      <c r="IZ117" s="107">
        <f t="shared" si="148"/>
        <v>1.4139190480644116E-4</v>
      </c>
      <c r="JA117" s="107">
        <f t="shared" si="148"/>
        <v>3.862507987202231E-5</v>
      </c>
      <c r="JB117" s="107">
        <f t="shared" si="148"/>
        <v>6.2785416440174123E-5</v>
      </c>
      <c r="JC117" s="107">
        <f t="shared" si="148"/>
        <v>5.1561967870820297E-5</v>
      </c>
      <c r="JD117" s="107">
        <f t="shared" si="148"/>
        <v>2.3640269335152953E-5</v>
      </c>
      <c r="JE117" s="107">
        <f t="shared" si="148"/>
        <v>2.1573154793125361E-5</v>
      </c>
      <c r="JF117" s="107">
        <f t="shared" si="148"/>
        <v>3.0955322332502883E-5</v>
      </c>
      <c r="JG117" s="107">
        <f t="shared" si="148"/>
        <v>1.1184957408190806E-4</v>
      </c>
      <c r="JH117" s="107">
        <f t="shared" si="148"/>
        <v>1.1131908086111486E-4</v>
      </c>
      <c r="JI117" s="107">
        <f t="shared" si="148"/>
        <v>1.038697743141023E-4</v>
      </c>
      <c r="JJ117" s="107">
        <f t="shared" si="148"/>
        <v>8.2988635040872114E-5</v>
      </c>
      <c r="JK117" s="107">
        <f t="shared" si="148"/>
        <v>6.8145340043643761E-5</v>
      </c>
      <c r="JL117" s="107">
        <f t="shared" si="148"/>
        <v>3.7604346819679856E-5</v>
      </c>
      <c r="JM117" s="107">
        <f t="shared" si="148"/>
        <v>2.3022595505339146E-4</v>
      </c>
    </row>
    <row r="118" spans="2:273" x14ac:dyDescent="0.25">
      <c r="B118" s="2">
        <v>90</v>
      </c>
      <c r="C118" s="37">
        <v>53.27</v>
      </c>
      <c r="D118" s="37">
        <v>55.984000000000002</v>
      </c>
      <c r="E118" s="37">
        <v>54.444000000000003</v>
      </c>
      <c r="F118" s="37">
        <v>55.524999999999999</v>
      </c>
      <c r="G118" s="37">
        <v>56.015999999999998</v>
      </c>
      <c r="H118" s="37">
        <v>54.704999999999998</v>
      </c>
      <c r="I118" s="37">
        <v>54.271000000000001</v>
      </c>
      <c r="J118" s="37">
        <v>54.558999999999997</v>
      </c>
      <c r="K118" s="37">
        <v>54.15</v>
      </c>
      <c r="L118" s="37">
        <v>54.033000000000001</v>
      </c>
      <c r="M118" s="37">
        <v>54.716999999999999</v>
      </c>
      <c r="N118" s="37">
        <v>53.716999999999999</v>
      </c>
      <c r="O118" s="37">
        <v>52.85</v>
      </c>
      <c r="P118" s="37">
        <v>56</v>
      </c>
      <c r="Q118" s="37">
        <v>54.286000000000001</v>
      </c>
      <c r="S118" s="4">
        <f t="shared" si="97"/>
        <v>52.621324342703176</v>
      </c>
      <c r="T118" s="4">
        <f t="shared" si="98"/>
        <v>54.976501869231015</v>
      </c>
      <c r="U118" s="4">
        <f t="shared" si="99"/>
        <v>54.291089514662005</v>
      </c>
      <c r="V118" s="4">
        <f t="shared" si="100"/>
        <v>55.10684843645231</v>
      </c>
      <c r="W118" s="4">
        <f t="shared" si="101"/>
        <v>56.468954031369449</v>
      </c>
      <c r="X118" s="4">
        <f t="shared" si="102"/>
        <v>54.93298505525248</v>
      </c>
      <c r="Y118" s="4">
        <f t="shared" si="103"/>
        <v>54.094087945333577</v>
      </c>
      <c r="Z118" s="4">
        <f t="shared" si="104"/>
        <v>54.525230868304092</v>
      </c>
      <c r="AA118" s="4">
        <f t="shared" si="105"/>
        <v>54.148143251981161</v>
      </c>
      <c r="AB118" s="4">
        <f t="shared" si="106"/>
        <v>53.142824318376796</v>
      </c>
      <c r="AC118" s="4">
        <f t="shared" si="107"/>
        <v>53.339410110683986</v>
      </c>
      <c r="AD118" s="4">
        <f t="shared" si="108"/>
        <v>52.919492096805342</v>
      </c>
      <c r="AE118" s="4">
        <f t="shared" si="109"/>
        <v>53.271081509129843</v>
      </c>
      <c r="AF118" s="4">
        <f t="shared" si="110"/>
        <v>55.039404756553274</v>
      </c>
      <c r="AG118" s="4">
        <f t="shared" si="110"/>
        <v>53.054082464957439</v>
      </c>
      <c r="AI118" s="4">
        <f t="shared" si="111"/>
        <v>0.64867565729682752</v>
      </c>
      <c r="AJ118" s="4">
        <f t="shared" si="112"/>
        <v>1.0074981307689868</v>
      </c>
      <c r="AK118" s="4">
        <f t="shared" si="113"/>
        <v>0.15291048533799767</v>
      </c>
      <c r="AL118" s="4">
        <f t="shared" si="114"/>
        <v>0.41815156354768845</v>
      </c>
      <c r="AM118" s="4">
        <f t="shared" si="115"/>
        <v>-0.45295403136945112</v>
      </c>
      <c r="AN118" s="4">
        <f t="shared" si="116"/>
        <v>-0.22798505525248203</v>
      </c>
      <c r="AO118" s="4">
        <f t="shared" si="117"/>
        <v>0.17691205466642401</v>
      </c>
      <c r="AP118" s="4">
        <f t="shared" si="118"/>
        <v>3.376913169590523E-2</v>
      </c>
      <c r="AQ118" s="4">
        <f t="shared" si="119"/>
        <v>1.8567480188380614E-3</v>
      </c>
      <c r="AR118" s="4">
        <f t="shared" si="120"/>
        <v>0.89017568162320515</v>
      </c>
      <c r="AS118" s="4">
        <f t="shared" si="121"/>
        <v>1.3775898893160132</v>
      </c>
      <c r="AT118" s="4">
        <f t="shared" si="122"/>
        <v>0.79750790319465636</v>
      </c>
      <c r="AU118" s="4">
        <f t="shared" si="123"/>
        <v>-0.42108150912984144</v>
      </c>
      <c r="AV118" s="4">
        <f t="shared" si="139"/>
        <v>0.96059524344672553</v>
      </c>
      <c r="AW118" s="4">
        <f t="shared" si="139"/>
        <v>1.2319175350425624</v>
      </c>
      <c r="AY118" s="2">
        <f t="shared" si="140"/>
        <v>52.619514007401875</v>
      </c>
      <c r="AZ118" s="2">
        <f t="shared" si="140"/>
        <v>54.968271918919285</v>
      </c>
      <c r="BA118" s="2">
        <f t="shared" si="140"/>
        <v>54.284679443510818</v>
      </c>
      <c r="BB118" s="2">
        <f t="shared" si="140"/>
        <v>55.091840787354904</v>
      </c>
      <c r="BC118" s="2">
        <f t="shared" si="140"/>
        <v>56.451400848583489</v>
      </c>
      <c r="BD118" s="2">
        <f t="shared" si="140"/>
        <v>54.923360931259182</v>
      </c>
      <c r="BE118" s="2">
        <f t="shared" si="140"/>
        <v>54.083598446859703</v>
      </c>
      <c r="BF118" s="2">
        <f t="shared" si="140"/>
        <v>54.508933590154712</v>
      </c>
      <c r="BG118" s="2">
        <f t="shared" si="140"/>
        <v>54.086496483991731</v>
      </c>
      <c r="BH118" s="2">
        <f t="shared" si="140"/>
        <v>53.079956135094719</v>
      </c>
      <c r="BI118" s="2">
        <f t="shared" si="140"/>
        <v>53.268378838068521</v>
      </c>
      <c r="BJ118" s="2">
        <f t="shared" si="140"/>
        <v>52.858590128617983</v>
      </c>
      <c r="BK118" s="2">
        <f t="shared" si="140"/>
        <v>53.21820908872364</v>
      </c>
      <c r="BL118" s="2">
        <f t="shared" si="140"/>
        <v>54.996062833843354</v>
      </c>
      <c r="BM118" s="2">
        <f t="shared" si="140"/>
        <v>52.746355692362357</v>
      </c>
      <c r="BO118" s="2" t="str">
        <f t="shared" si="141"/>
        <v/>
      </c>
      <c r="BP118" s="2" t="str">
        <f t="shared" si="141"/>
        <v/>
      </c>
      <c r="BQ118" s="2" t="str">
        <f t="shared" si="141"/>
        <v/>
      </c>
      <c r="BR118" s="2" t="str">
        <f t="shared" si="141"/>
        <v/>
      </c>
      <c r="BS118" s="2" t="str">
        <f t="shared" si="141"/>
        <v/>
      </c>
      <c r="BT118" s="2" t="str">
        <f t="shared" si="141"/>
        <v/>
      </c>
      <c r="BU118" s="2" t="str">
        <f t="shared" si="141"/>
        <v/>
      </c>
      <c r="BV118" s="2" t="str">
        <f t="shared" si="141"/>
        <v/>
      </c>
      <c r="BW118" s="2" t="str">
        <f t="shared" si="141"/>
        <v/>
      </c>
      <c r="BX118" s="2" t="str">
        <f t="shared" si="141"/>
        <v/>
      </c>
      <c r="BY118" s="2" t="str">
        <f t="shared" si="141"/>
        <v/>
      </c>
      <c r="BZ118" s="2" t="str">
        <f t="shared" si="141"/>
        <v/>
      </c>
      <c r="CA118" s="2" t="str">
        <f t="shared" si="141"/>
        <v/>
      </c>
      <c r="CB118" s="2" t="str">
        <f t="shared" si="141"/>
        <v/>
      </c>
      <c r="CC118" s="2" t="str">
        <f t="shared" si="141"/>
        <v/>
      </c>
      <c r="CE118" s="2">
        <f t="shared" si="142"/>
        <v>53.27</v>
      </c>
      <c r="CF118" s="2">
        <f t="shared" si="142"/>
        <v>55.984000000000002</v>
      </c>
      <c r="CG118" s="2">
        <f t="shared" si="142"/>
        <v>54.444000000000003</v>
      </c>
      <c r="CH118" s="2">
        <f t="shared" si="142"/>
        <v>55.524999999999999</v>
      </c>
      <c r="CI118" s="2">
        <f t="shared" si="142"/>
        <v>56.015999999999998</v>
      </c>
      <c r="CJ118" s="2">
        <f t="shared" si="142"/>
        <v>54.704999999999998</v>
      </c>
      <c r="CK118" s="2">
        <f t="shared" si="142"/>
        <v>54.271000000000001</v>
      </c>
      <c r="CL118" s="2">
        <f t="shared" si="142"/>
        <v>54.558999999999997</v>
      </c>
      <c r="CM118" s="2">
        <f t="shared" si="142"/>
        <v>54.15</v>
      </c>
      <c r="CN118" s="2">
        <f t="shared" si="142"/>
        <v>54.033000000000001</v>
      </c>
      <c r="CO118" s="2">
        <f t="shared" si="142"/>
        <v>54.716999999999999</v>
      </c>
      <c r="CP118" s="2">
        <f t="shared" si="142"/>
        <v>53.716999999999999</v>
      </c>
      <c r="CQ118" s="2">
        <f t="shared" si="142"/>
        <v>52.85</v>
      </c>
      <c r="CR118" s="2">
        <f t="shared" si="142"/>
        <v>56</v>
      </c>
      <c r="CS118" s="2">
        <f t="shared" si="142"/>
        <v>54.286000000000001</v>
      </c>
      <c r="CU118" s="2">
        <f t="shared" si="143"/>
        <v>53.27</v>
      </c>
      <c r="CV118" s="2">
        <f t="shared" si="143"/>
        <v>55.984000000000002</v>
      </c>
      <c r="CW118" s="2">
        <f t="shared" si="143"/>
        <v>54.444000000000003</v>
      </c>
      <c r="CX118" s="2">
        <f t="shared" si="143"/>
        <v>55.524999999999999</v>
      </c>
      <c r="CY118" s="2">
        <f t="shared" si="143"/>
        <v>56.015999999999998</v>
      </c>
      <c r="CZ118" s="2">
        <f t="shared" si="143"/>
        <v>54.704999999999998</v>
      </c>
      <c r="DA118" s="2">
        <f t="shared" si="143"/>
        <v>54.271000000000001</v>
      </c>
      <c r="DB118" s="2">
        <f t="shared" si="143"/>
        <v>54.558999999999997</v>
      </c>
      <c r="DC118" s="2">
        <f t="shared" si="143"/>
        <v>54.15</v>
      </c>
      <c r="DD118" s="2">
        <f t="shared" si="143"/>
        <v>54.033000000000001</v>
      </c>
      <c r="DE118" s="2">
        <f t="shared" si="143"/>
        <v>54.716999999999999</v>
      </c>
      <c r="DF118" s="2">
        <f t="shared" si="143"/>
        <v>53.716999999999999</v>
      </c>
      <c r="DG118" s="2">
        <f t="shared" si="143"/>
        <v>52.85</v>
      </c>
      <c r="DH118" s="2">
        <f t="shared" si="143"/>
        <v>56</v>
      </c>
      <c r="DI118" s="2">
        <f t="shared" si="143"/>
        <v>54.286000000000001</v>
      </c>
      <c r="DK118" s="2">
        <f t="shared" si="149"/>
        <v>73.929371884164212</v>
      </c>
      <c r="DL118" s="2">
        <f t="shared" si="149"/>
        <v>81.190204912023447</v>
      </c>
      <c r="DM118" s="2">
        <f t="shared" si="149"/>
        <v>83.245774331550805</v>
      </c>
      <c r="DN118" s="2">
        <f t="shared" si="149"/>
        <v>85.32448529411765</v>
      </c>
      <c r="DO118" s="2">
        <f t="shared" si="149"/>
        <v>93.315066176470566</v>
      </c>
      <c r="DP118" s="2">
        <f t="shared" si="149"/>
        <v>85.558476381461674</v>
      </c>
      <c r="DQ118" s="2">
        <f t="shared" si="149"/>
        <v>82.240170271260993</v>
      </c>
      <c r="DR118" s="2">
        <f t="shared" si="149"/>
        <v>85.569515945747824</v>
      </c>
      <c r="DS118" s="2">
        <f t="shared" si="149"/>
        <v>84.982788770053475</v>
      </c>
      <c r="DT118" s="2">
        <f t="shared" si="149"/>
        <v>76.847596774193562</v>
      </c>
      <c r="DU118" s="2">
        <f t="shared" si="149"/>
        <v>80.709907258064518</v>
      </c>
      <c r="DV118" s="2">
        <f t="shared" si="149"/>
        <v>80.862812903225773</v>
      </c>
      <c r="DW118" s="2">
        <f t="shared" si="149"/>
        <v>79.877917521994135</v>
      </c>
      <c r="DX118" s="2">
        <f t="shared" si="149"/>
        <v>70.397455828445757</v>
      </c>
      <c r="DY118" s="2">
        <f t="shared" si="149"/>
        <v>54.740550671550665</v>
      </c>
      <c r="EA118" s="2">
        <f t="shared" ref="EA118:EK160" si="153">CE$229*$B118+CE$230</f>
        <v>52.612538483657623</v>
      </c>
      <c r="EB118" s="2">
        <f t="shared" si="153"/>
        <v>54.961618376688605</v>
      </c>
      <c r="EC118" s="2">
        <f t="shared" si="153"/>
        <v>54.27431595787229</v>
      </c>
      <c r="ED118" s="2">
        <f t="shared" si="153"/>
        <v>55.08337593360995</v>
      </c>
      <c r="EE118" s="2">
        <f t="shared" si="152"/>
        <v>56.442921464875027</v>
      </c>
      <c r="EF118" s="2">
        <f t="shared" si="152"/>
        <v>54.915320725744536</v>
      </c>
      <c r="EG118" s="2">
        <f t="shared" si="152"/>
        <v>54.076771140088503</v>
      </c>
      <c r="EH118" s="2">
        <f t="shared" si="152"/>
        <v>54.501603448991439</v>
      </c>
      <c r="EI118" s="2">
        <f t="shared" si="152"/>
        <v>54.079932326115717</v>
      </c>
      <c r="EJ118" s="2">
        <f t="shared" si="152"/>
        <v>53.074766993896347</v>
      </c>
      <c r="EK118" s="2">
        <f t="shared" si="152"/>
        <v>53.261487959591229</v>
      </c>
      <c r="EL118" s="2">
        <f t="shared" si="152"/>
        <v>52.851968675359252</v>
      </c>
      <c r="EM118" s="2">
        <f t="shared" si="135"/>
        <v>53.204934672074955</v>
      </c>
      <c r="EN118" s="2">
        <f t="shared" si="135"/>
        <v>54.980983351517352</v>
      </c>
      <c r="EO118" s="2">
        <f t="shared" si="135"/>
        <v>52.743368272951102</v>
      </c>
      <c r="EQ118" s="2">
        <f t="shared" si="150"/>
        <v>52.272139321858212</v>
      </c>
      <c r="ER118" s="2">
        <f t="shared" si="150"/>
        <v>54.832751961641179</v>
      </c>
      <c r="ES118" s="2">
        <f t="shared" si="150"/>
        <v>54.063500505198149</v>
      </c>
      <c r="ET118" s="2">
        <f t="shared" si="150"/>
        <v>55.005946340087107</v>
      </c>
      <c r="EU118" s="2">
        <f t="shared" si="150"/>
        <v>56.359322329006858</v>
      </c>
      <c r="EV118" s="2">
        <f t="shared" si="150"/>
        <v>54.806046524200958</v>
      </c>
      <c r="EW118" s="2">
        <f t="shared" si="150"/>
        <v>53.952610770173486</v>
      </c>
      <c r="EX118" s="2">
        <f t="shared" si="150"/>
        <v>54.332932129679314</v>
      </c>
      <c r="EY118" s="2">
        <f t="shared" si="150"/>
        <v>53.919525439167593</v>
      </c>
      <c r="EZ118" s="2">
        <f t="shared" si="150"/>
        <v>52.982000982168799</v>
      </c>
      <c r="FA118" s="2">
        <f t="shared" si="150"/>
        <v>53.074832605082442</v>
      </c>
      <c r="FB118" s="2">
        <f t="shared" si="150"/>
        <v>52.722886037175869</v>
      </c>
      <c r="FC118" s="2">
        <f t="shared" si="150"/>
        <v>53.053523338039923</v>
      </c>
      <c r="FD118" s="2">
        <f t="shared" si="150"/>
        <v>54.846253450220345</v>
      </c>
      <c r="FE118" s="2">
        <f t="shared" si="150"/>
        <v>52.652938319745758</v>
      </c>
      <c r="FG118" s="2">
        <f t="shared" si="151"/>
        <v>0.99967260664526369</v>
      </c>
      <c r="FH118" s="2">
        <f t="shared" si="151"/>
        <v>0.99974622953993697</v>
      </c>
      <c r="FI118" s="2">
        <f t="shared" si="151"/>
        <v>0.9996421840084303</v>
      </c>
      <c r="FJ118" s="2">
        <f t="shared" si="151"/>
        <v>0.99972003787108499</v>
      </c>
      <c r="FK118" s="2">
        <f t="shared" si="151"/>
        <v>0.99976997852884275</v>
      </c>
      <c r="FL118" s="2">
        <f t="shared" si="151"/>
        <v>0.99973755395495278</v>
      </c>
      <c r="FM118" s="2">
        <f t="shared" si="151"/>
        <v>0.99975750339958358</v>
      </c>
      <c r="FN118" s="2">
        <f t="shared" si="151"/>
        <v>0.9997639480170436</v>
      </c>
      <c r="FO118" s="2">
        <f t="shared" si="151"/>
        <v>0.99978742672113685</v>
      </c>
      <c r="FP118" s="2">
        <f t="shared" si="151"/>
        <v>0.99978157339943297</v>
      </c>
      <c r="FQ118" s="2">
        <f t="shared" si="151"/>
        <v>0.99974869858154203</v>
      </c>
      <c r="FR118" s="2">
        <f t="shared" si="151"/>
        <v>0.99976344564835662</v>
      </c>
      <c r="FS118" s="2">
        <f t="shared" si="151"/>
        <v>0.99950186931029195</v>
      </c>
      <c r="FT118" s="2">
        <f t="shared" si="151"/>
        <v>0.99902066623356911</v>
      </c>
      <c r="FU118" s="2">
        <f t="shared" si="151"/>
        <v>0.9984954325350105</v>
      </c>
      <c r="FW118" s="2">
        <f t="shared" si="144"/>
        <v>1.0181738046394573E-5</v>
      </c>
      <c r="FX118" s="2">
        <f t="shared" si="144"/>
        <v>1.9386286185748284E-5</v>
      </c>
      <c r="FY118" s="2">
        <f t="shared" si="144"/>
        <v>1.4066647526043356E-5</v>
      </c>
      <c r="FZ118" s="2">
        <f t="shared" si="144"/>
        <v>1.952241127069432E-5</v>
      </c>
      <c r="GA118" s="2">
        <f t="shared" si="144"/>
        <v>2.3938797926516832E-5</v>
      </c>
      <c r="GB118" s="2">
        <f t="shared" si="144"/>
        <v>1.802342119067549E-5</v>
      </c>
      <c r="GC118" s="2">
        <f t="shared" si="144"/>
        <v>1.7894391556309787E-5</v>
      </c>
      <c r="GD118" s="2">
        <f t="shared" si="144"/>
        <v>2.0757458443181595E-5</v>
      </c>
      <c r="GE118" s="2">
        <f t="shared" si="144"/>
        <v>3.0944086027350737E-5</v>
      </c>
      <c r="GF118" s="2">
        <f t="shared" si="144"/>
        <v>3.7483517251006424E-5</v>
      </c>
      <c r="GG118" s="2">
        <f t="shared" si="144"/>
        <v>3.722489966436618E-5</v>
      </c>
      <c r="GH118" s="2">
        <f t="shared" si="144"/>
        <v>3.5898217167135113E-5</v>
      </c>
      <c r="GI118" s="2">
        <f t="shared" si="144"/>
        <v>8.067226274371321E-5</v>
      </c>
      <c r="GJ118" s="2">
        <f t="shared" si="144"/>
        <v>1.3649330801346915E-4</v>
      </c>
      <c r="GK118" s="2">
        <f t="shared" si="144"/>
        <v>1.9325728594539652E-4</v>
      </c>
      <c r="GM118" s="107">
        <f t="shared" si="145"/>
        <v>4.7510963999740935E-33</v>
      </c>
      <c r="GN118" s="107">
        <f t="shared" si="145"/>
        <v>6.1013782712170898E-39</v>
      </c>
      <c r="GO118" s="107">
        <f t="shared" si="145"/>
        <v>1.0833902393584753E-36</v>
      </c>
      <c r="GP118" s="107">
        <f t="shared" si="145"/>
        <v>5.9411528941486481E-42</v>
      </c>
      <c r="GQ118" s="107">
        <f t="shared" si="145"/>
        <v>2.7073624675719521E-49</v>
      </c>
      <c r="GR118" s="107">
        <f t="shared" si="145"/>
        <v>1.3413057668607412E-46</v>
      </c>
      <c r="GS118" s="107">
        <f t="shared" si="145"/>
        <v>2.8343954124717911E-49</v>
      </c>
      <c r="GT118" s="107">
        <f t="shared" si="145"/>
        <v>8.482145233362752E-50</v>
      </c>
      <c r="GU118" s="107">
        <f t="shared" si="145"/>
        <v>8.5880883907945967E-51</v>
      </c>
      <c r="GV118" s="107">
        <f t="shared" si="145"/>
        <v>1.1056930730363723E-52</v>
      </c>
      <c r="GW118" s="107">
        <f t="shared" si="145"/>
        <v>2.5189481363542212E-50</v>
      </c>
      <c r="GX118" s="107">
        <f t="shared" si="145"/>
        <v>9.1478108353008551E-52</v>
      </c>
      <c r="GY118" s="107">
        <f t="shared" si="145"/>
        <v>3.966164098214902E-50</v>
      </c>
      <c r="GZ118" s="107">
        <f t="shared" si="145"/>
        <v>5.3326076644659775E-49</v>
      </c>
      <c r="HA118" s="107">
        <f t="shared" si="145"/>
        <v>7.834096257285073E-67</v>
      </c>
      <c r="HC118" s="107">
        <f t="shared" si="76"/>
        <v>1.8191534175006643E-7</v>
      </c>
      <c r="HD118" s="107">
        <f t="shared" si="76"/>
        <v>1.645843866097424E-9</v>
      </c>
      <c r="HE118" s="107">
        <f t="shared" si="76"/>
        <v>3.385263104346626E-8</v>
      </c>
      <c r="HF118" s="107">
        <f t="shared" si="76"/>
        <v>3.8362532984800973E-10</v>
      </c>
      <c r="HG118" s="107">
        <f t="shared" si="76"/>
        <v>1.6949640045113998E-12</v>
      </c>
      <c r="HH118" s="107">
        <f t="shared" si="76"/>
        <v>3.9656998170761215E-11</v>
      </c>
      <c r="HI118" s="107">
        <f t="shared" si="138"/>
        <v>4.5212848412513593E-12</v>
      </c>
      <c r="HJ118" s="107">
        <f t="shared" si="138"/>
        <v>2.0456871684218158E-12</v>
      </c>
      <c r="HK118" s="107">
        <f t="shared" si="138"/>
        <v>1.4907455431595994E-13</v>
      </c>
      <c r="HL118" s="107">
        <f t="shared" si="138"/>
        <v>3.9858648829490956E-14</v>
      </c>
      <c r="HM118" s="107">
        <f t="shared" si="138"/>
        <v>2.7011889977821446E-13</v>
      </c>
      <c r="HN118" s="107">
        <f t="shared" si="138"/>
        <v>1.410466190164933E-13</v>
      </c>
      <c r="HO118" s="107">
        <f t="shared" si="138"/>
        <v>9.0627173124292183E-13</v>
      </c>
      <c r="HP118" s="107">
        <f t="shared" si="138"/>
        <v>3.6861418154029969E-12</v>
      </c>
      <c r="HQ118" s="107">
        <f t="shared" si="138"/>
        <v>1.4763478198842848E-19</v>
      </c>
      <c r="HS118" s="107">
        <f t="shared" si="146"/>
        <v>1.549609338660781E-4</v>
      </c>
      <c r="HT118" s="107">
        <f t="shared" si="146"/>
        <v>2.9237573361038478E-4</v>
      </c>
      <c r="HU118" s="107">
        <f t="shared" si="146"/>
        <v>8.4449154356706986E-5</v>
      </c>
      <c r="HV118" s="107">
        <f t="shared" si="146"/>
        <v>1.3968071934745188E-4</v>
      </c>
      <c r="HW118" s="107">
        <f t="shared" si="146"/>
        <v>1.2150490921007071E-4</v>
      </c>
      <c r="HX118" s="107">
        <f t="shared" si="146"/>
        <v>5.7032067147138732E-5</v>
      </c>
      <c r="HY118" s="107">
        <f t="shared" si="146"/>
        <v>5.314823200141891E-5</v>
      </c>
      <c r="HZ118" s="107">
        <f t="shared" si="146"/>
        <v>7.5190548471660995E-5</v>
      </c>
      <c r="IA118" s="107">
        <f t="shared" si="146"/>
        <v>2.5547805552464316E-4</v>
      </c>
      <c r="IB118" s="107">
        <f t="shared" si="146"/>
        <v>2.5895273981985974E-4</v>
      </c>
      <c r="IC118" s="107">
        <f t="shared" si="146"/>
        <v>2.4106098299773069E-4</v>
      </c>
      <c r="ID118" s="107">
        <f t="shared" si="146"/>
        <v>1.9588967268141877E-4</v>
      </c>
      <c r="IE118" s="107">
        <f t="shared" si="146"/>
        <v>1.5987781262594736E-4</v>
      </c>
      <c r="IF118" s="107">
        <f t="shared" si="146"/>
        <v>9.0243994571262325E-5</v>
      </c>
      <c r="IG118" s="107">
        <f t="shared" si="146"/>
        <v>4.3657524188392551E-4</v>
      </c>
      <c r="II118" s="107">
        <f t="shared" si="147"/>
        <v>2.3634839973718439E-22</v>
      </c>
      <c r="IJ118" s="107">
        <f t="shared" si="147"/>
        <v>3.082645831944502E-22</v>
      </c>
      <c r="IK118" s="107">
        <f t="shared" si="147"/>
        <v>5.6848842077454462E-24</v>
      </c>
      <c r="IL118" s="107">
        <f t="shared" si="147"/>
        <v>2.0426768726945255E-24</v>
      </c>
      <c r="IM118" s="107">
        <f t="shared" si="147"/>
        <v>2.2666045717416182E-26</v>
      </c>
      <c r="IN118" s="107">
        <f t="shared" si="147"/>
        <v>5.0553909971381097E-27</v>
      </c>
      <c r="IO118" s="107">
        <f t="shared" si="147"/>
        <v>4.6056243304129163E-28</v>
      </c>
      <c r="IP118" s="107">
        <f t="shared" si="147"/>
        <v>1.817528979417866E-27</v>
      </c>
      <c r="IQ118" s="107">
        <f t="shared" si="147"/>
        <v>1.7486608095810121E-25</v>
      </c>
      <c r="IR118" s="107">
        <f t="shared" si="147"/>
        <v>1.1882184119527777E-25</v>
      </c>
      <c r="IS118" s="107">
        <f t="shared" si="147"/>
        <v>2.3642115107615568E-25</v>
      </c>
      <c r="IT118" s="107">
        <f t="shared" si="147"/>
        <v>7.0966343858419739E-26</v>
      </c>
      <c r="IU118" s="107">
        <f t="shared" si="147"/>
        <v>1.323690168769024E-25</v>
      </c>
      <c r="IV118" s="107">
        <f t="shared" si="147"/>
        <v>8.8365660165363395E-27</v>
      </c>
      <c r="IW118" s="107">
        <f t="shared" si="147"/>
        <v>1.2417837924920838E-22</v>
      </c>
      <c r="IY118" s="107">
        <f t="shared" si="148"/>
        <v>1.5514284920782818E-4</v>
      </c>
      <c r="IZ118" s="107">
        <f t="shared" si="148"/>
        <v>2.9237737945425087E-4</v>
      </c>
      <c r="JA118" s="107">
        <f t="shared" si="148"/>
        <v>8.448300698775045E-5</v>
      </c>
      <c r="JB118" s="107">
        <f t="shared" si="148"/>
        <v>1.3968110297278173E-4</v>
      </c>
      <c r="JC118" s="107">
        <f t="shared" si="148"/>
        <v>1.2150491090503472E-4</v>
      </c>
      <c r="JD118" s="107">
        <f t="shared" si="148"/>
        <v>5.7032106804136904E-5</v>
      </c>
      <c r="JE118" s="107">
        <f t="shared" si="148"/>
        <v>5.3148236522703753E-5</v>
      </c>
      <c r="JF118" s="107">
        <f t="shared" si="148"/>
        <v>7.5190550517348169E-5</v>
      </c>
      <c r="JG118" s="107">
        <f t="shared" si="148"/>
        <v>2.5547805567371771E-4</v>
      </c>
      <c r="JH118" s="107">
        <f t="shared" si="148"/>
        <v>2.5895273985971837E-4</v>
      </c>
      <c r="JI118" s="107">
        <f t="shared" si="148"/>
        <v>2.4106098326784957E-4</v>
      </c>
      <c r="JJ118" s="107">
        <f t="shared" si="148"/>
        <v>1.9588967282246539E-4</v>
      </c>
      <c r="JK118" s="107">
        <f t="shared" si="148"/>
        <v>1.5987781353221908E-4</v>
      </c>
      <c r="JL118" s="107">
        <f t="shared" si="148"/>
        <v>9.0243998257404144E-5</v>
      </c>
      <c r="JM118" s="107">
        <f t="shared" si="148"/>
        <v>4.3657524188392568E-4</v>
      </c>
    </row>
    <row r="119" spans="2:273" x14ac:dyDescent="0.25">
      <c r="B119" s="2">
        <v>91</v>
      </c>
      <c r="C119" s="37">
        <v>51.872999999999998</v>
      </c>
      <c r="D119" s="37">
        <v>54.841000000000001</v>
      </c>
      <c r="E119" s="37">
        <v>53.698</v>
      </c>
      <c r="F119" s="37">
        <v>56.77</v>
      </c>
      <c r="G119" s="37">
        <v>56.393000000000001</v>
      </c>
      <c r="H119" s="37">
        <v>55.344000000000001</v>
      </c>
      <c r="I119" s="37">
        <v>54.085000000000001</v>
      </c>
      <c r="J119" s="37">
        <v>55</v>
      </c>
      <c r="K119" s="37">
        <v>54.517000000000003</v>
      </c>
      <c r="L119" s="37">
        <v>54.517000000000003</v>
      </c>
      <c r="M119" s="37">
        <v>55.35</v>
      </c>
      <c r="N119" s="37">
        <v>54.267000000000003</v>
      </c>
      <c r="O119" s="37">
        <v>54.85</v>
      </c>
      <c r="P119" s="37">
        <v>54.433</v>
      </c>
      <c r="Q119" s="37">
        <v>54</v>
      </c>
      <c r="S119" s="4">
        <f t="shared" si="97"/>
        <v>52.47716535068561</v>
      </c>
      <c r="T119" s="4">
        <f t="shared" si="98"/>
        <v>54.848335806537435</v>
      </c>
      <c r="U119" s="4">
        <f t="shared" si="99"/>
        <v>54.142062354519538</v>
      </c>
      <c r="V119" s="4">
        <f t="shared" si="100"/>
        <v>54.995627378205462</v>
      </c>
      <c r="W119" s="4">
        <f t="shared" si="101"/>
        <v>56.325035073274023</v>
      </c>
      <c r="X119" s="4">
        <f t="shared" si="102"/>
        <v>54.78703268375218</v>
      </c>
      <c r="Y119" s="4">
        <f t="shared" si="103"/>
        <v>53.954931587380635</v>
      </c>
      <c r="Z119" s="4">
        <f t="shared" si="104"/>
        <v>54.375133335934805</v>
      </c>
      <c r="AA119" s="4">
        <f t="shared" si="105"/>
        <v>54.026000112514723</v>
      </c>
      <c r="AB119" s="4">
        <f t="shared" si="106"/>
        <v>53.047358945056104</v>
      </c>
      <c r="AC119" s="4">
        <f t="shared" si="107"/>
        <v>53.234787409123676</v>
      </c>
      <c r="AD119" s="4">
        <f t="shared" si="108"/>
        <v>52.831021943834152</v>
      </c>
      <c r="AE119" s="4">
        <f t="shared" si="109"/>
        <v>53.154197840985724</v>
      </c>
      <c r="AF119" s="4">
        <f t="shared" si="110"/>
        <v>54.906606206618228</v>
      </c>
      <c r="AG119" s="4">
        <f t="shared" si="110"/>
        <v>53.152501248680537</v>
      </c>
      <c r="AI119" s="4">
        <f t="shared" si="111"/>
        <v>-0.60416535068561217</v>
      </c>
      <c r="AJ119" s="4">
        <f t="shared" si="112"/>
        <v>-7.3358065374335979E-3</v>
      </c>
      <c r="AK119" s="4">
        <f t="shared" si="113"/>
        <v>-0.44406235451953791</v>
      </c>
      <c r="AL119" s="4">
        <f t="shared" si="114"/>
        <v>1.7743726217945408</v>
      </c>
      <c r="AM119" s="4">
        <f t="shared" si="115"/>
        <v>6.7964926725977648E-2</v>
      </c>
      <c r="AN119" s="4">
        <f t="shared" si="116"/>
        <v>0.55696731624782103</v>
      </c>
      <c r="AO119" s="4">
        <f t="shared" si="117"/>
        <v>0.13006841261936586</v>
      </c>
      <c r="AP119" s="4">
        <f t="shared" si="118"/>
        <v>0.62486666406519475</v>
      </c>
      <c r="AQ119" s="4">
        <f t="shared" si="119"/>
        <v>0.49099988748528034</v>
      </c>
      <c r="AR119" s="4">
        <f t="shared" si="120"/>
        <v>1.4696410549438994</v>
      </c>
      <c r="AS119" s="4">
        <f t="shared" si="121"/>
        <v>2.1152125908763253</v>
      </c>
      <c r="AT119" s="4">
        <f t="shared" si="122"/>
        <v>1.4359780561658511</v>
      </c>
      <c r="AU119" s="4">
        <f t="shared" si="123"/>
        <v>1.6958021590142778</v>
      </c>
      <c r="AV119" s="4">
        <f t="shared" si="139"/>
        <v>-0.4736062066182285</v>
      </c>
      <c r="AW119" s="4">
        <f t="shared" si="139"/>
        <v>0.84749875131946339</v>
      </c>
      <c r="AY119" s="2">
        <f t="shared" si="140"/>
        <v>52.473724834513014</v>
      </c>
      <c r="AZ119" s="2">
        <f t="shared" si="140"/>
        <v>54.832590254805595</v>
      </c>
      <c r="BA119" s="2">
        <f t="shared" si="140"/>
        <v>54.128980055497991</v>
      </c>
      <c r="BB119" s="2">
        <f t="shared" si="140"/>
        <v>54.964862418379262</v>
      </c>
      <c r="BC119" s="2">
        <f t="shared" si="140"/>
        <v>56.287194970562119</v>
      </c>
      <c r="BD119" s="2">
        <f t="shared" si="140"/>
        <v>54.76571924918143</v>
      </c>
      <c r="BE119" s="2">
        <f t="shared" si="140"/>
        <v>53.931265173984329</v>
      </c>
      <c r="BF119" s="2">
        <f t="shared" si="140"/>
        <v>54.338918569074607</v>
      </c>
      <c r="BG119" s="2">
        <f t="shared" si="140"/>
        <v>53.897535084116271</v>
      </c>
      <c r="BH119" s="2">
        <f t="shared" si="140"/>
        <v>52.914339550390494</v>
      </c>
      <c r="BI119" s="2">
        <f t="shared" si="140"/>
        <v>53.084673729668353</v>
      </c>
      <c r="BJ119" s="2">
        <f t="shared" si="140"/>
        <v>52.700175288716309</v>
      </c>
      <c r="BK119" s="2">
        <f t="shared" si="140"/>
        <v>53.040948375027135</v>
      </c>
      <c r="BL119" s="2">
        <f t="shared" si="140"/>
        <v>54.811443356794683</v>
      </c>
      <c r="BM119" s="2">
        <f t="shared" si="140"/>
        <v>52.60764264756763</v>
      </c>
      <c r="BO119" s="2" t="str">
        <f t="shared" si="141"/>
        <v/>
      </c>
      <c r="BP119" s="2" t="str">
        <f t="shared" si="141"/>
        <v/>
      </c>
      <c r="BQ119" s="2" t="str">
        <f t="shared" si="141"/>
        <v/>
      </c>
      <c r="BR119" s="2" t="str">
        <f t="shared" si="141"/>
        <v/>
      </c>
      <c r="BS119" s="2" t="str">
        <f t="shared" si="141"/>
        <v/>
      </c>
      <c r="BT119" s="2" t="str">
        <f t="shared" si="141"/>
        <v/>
      </c>
      <c r="BU119" s="2" t="str">
        <f t="shared" si="141"/>
        <v/>
      </c>
      <c r="BV119" s="2" t="str">
        <f t="shared" si="141"/>
        <v/>
      </c>
      <c r="BW119" s="2" t="str">
        <f t="shared" si="141"/>
        <v/>
      </c>
      <c r="BX119" s="2" t="str">
        <f t="shared" si="141"/>
        <v/>
      </c>
      <c r="BY119" s="2" t="str">
        <f t="shared" si="141"/>
        <v/>
      </c>
      <c r="BZ119" s="2" t="str">
        <f t="shared" si="141"/>
        <v/>
      </c>
      <c r="CA119" s="2" t="str">
        <f t="shared" si="141"/>
        <v/>
      </c>
      <c r="CB119" s="2" t="str">
        <f t="shared" si="141"/>
        <v/>
      </c>
      <c r="CC119" s="2" t="str">
        <f t="shared" si="141"/>
        <v/>
      </c>
      <c r="CE119" s="2">
        <f t="shared" si="142"/>
        <v>51.872999999999998</v>
      </c>
      <c r="CF119" s="2">
        <f t="shared" si="142"/>
        <v>54.841000000000001</v>
      </c>
      <c r="CG119" s="2">
        <f t="shared" si="142"/>
        <v>53.698</v>
      </c>
      <c r="CH119" s="2">
        <f t="shared" si="142"/>
        <v>56.77</v>
      </c>
      <c r="CI119" s="2">
        <f t="shared" si="142"/>
        <v>56.393000000000001</v>
      </c>
      <c r="CJ119" s="2">
        <f t="shared" si="142"/>
        <v>55.344000000000001</v>
      </c>
      <c r="CK119" s="2">
        <f t="shared" si="142"/>
        <v>54.085000000000001</v>
      </c>
      <c r="CL119" s="2">
        <f t="shared" si="142"/>
        <v>55</v>
      </c>
      <c r="CM119" s="2">
        <f t="shared" si="142"/>
        <v>54.517000000000003</v>
      </c>
      <c r="CN119" s="2">
        <f t="shared" si="142"/>
        <v>54.517000000000003</v>
      </c>
      <c r="CO119" s="2">
        <f t="shared" si="142"/>
        <v>55.35</v>
      </c>
      <c r="CP119" s="2">
        <f t="shared" si="142"/>
        <v>54.267000000000003</v>
      </c>
      <c r="CQ119" s="2">
        <f t="shared" si="142"/>
        <v>54.85</v>
      </c>
      <c r="CR119" s="2">
        <f t="shared" si="142"/>
        <v>54.433</v>
      </c>
      <c r="CS119" s="2">
        <f t="shared" si="142"/>
        <v>54</v>
      </c>
      <c r="CU119" s="2">
        <f t="shared" si="143"/>
        <v>51.872999999999998</v>
      </c>
      <c r="CV119" s="2">
        <f t="shared" si="143"/>
        <v>54.841000000000001</v>
      </c>
      <c r="CW119" s="2">
        <f t="shared" si="143"/>
        <v>53.698</v>
      </c>
      <c r="CX119" s="2">
        <f t="shared" si="143"/>
        <v>56.77</v>
      </c>
      <c r="CY119" s="2">
        <f t="shared" si="143"/>
        <v>56.393000000000001</v>
      </c>
      <c r="CZ119" s="2">
        <f t="shared" si="143"/>
        <v>55.344000000000001</v>
      </c>
      <c r="DA119" s="2">
        <f t="shared" si="143"/>
        <v>54.085000000000001</v>
      </c>
      <c r="DB119" s="2">
        <f t="shared" si="143"/>
        <v>55</v>
      </c>
      <c r="DC119" s="2">
        <f t="shared" si="143"/>
        <v>54.517000000000003</v>
      </c>
      <c r="DD119" s="2">
        <f t="shared" si="143"/>
        <v>54.517000000000003</v>
      </c>
      <c r="DE119" s="2">
        <f t="shared" si="143"/>
        <v>55.35</v>
      </c>
      <c r="DF119" s="2">
        <f t="shared" si="143"/>
        <v>54.267000000000003</v>
      </c>
      <c r="DG119" s="2">
        <f t="shared" si="143"/>
        <v>54.85</v>
      </c>
      <c r="DH119" s="2">
        <f t="shared" si="143"/>
        <v>54.433</v>
      </c>
      <c r="DI119" s="2">
        <f t="shared" si="143"/>
        <v>54</v>
      </c>
      <c r="DK119" s="2">
        <f t="shared" si="149"/>
        <v>74.066800953079166</v>
      </c>
      <c r="DL119" s="2">
        <f t="shared" si="149"/>
        <v>81.329123350439872</v>
      </c>
      <c r="DM119" s="2">
        <f t="shared" si="149"/>
        <v>83.430378304048901</v>
      </c>
      <c r="DN119" s="2">
        <f t="shared" si="149"/>
        <v>85.557043449197863</v>
      </c>
      <c r="DO119" s="2">
        <f t="shared" si="149"/>
        <v>93.619506684491967</v>
      </c>
      <c r="DP119" s="2">
        <f t="shared" si="149"/>
        <v>85.787523172905523</v>
      </c>
      <c r="DQ119" s="2">
        <f t="shared" si="149"/>
        <v>82.417481671554256</v>
      </c>
      <c r="DR119" s="2">
        <f t="shared" si="149"/>
        <v>85.764441165689178</v>
      </c>
      <c r="DS119" s="2">
        <f t="shared" si="149"/>
        <v>85.196037433155084</v>
      </c>
      <c r="DT119" s="2">
        <f t="shared" si="149"/>
        <v>76.987840725806464</v>
      </c>
      <c r="DU119" s="2">
        <f t="shared" si="149"/>
        <v>80.909062866568917</v>
      </c>
      <c r="DV119" s="2">
        <f t="shared" si="149"/>
        <v>81.066590322580623</v>
      </c>
      <c r="DW119" s="2">
        <f t="shared" si="149"/>
        <v>80.052405608504401</v>
      </c>
      <c r="DX119" s="2">
        <f t="shared" si="149"/>
        <v>70.474611253665699</v>
      </c>
      <c r="DY119" s="2">
        <f t="shared" si="149"/>
        <v>54.660681318681313</v>
      </c>
      <c r="EA119" s="2">
        <f t="shared" si="153"/>
        <v>52.468111281510588</v>
      </c>
      <c r="EB119" s="2">
        <f t="shared" si="153"/>
        <v>54.827250775929429</v>
      </c>
      <c r="EC119" s="2">
        <f t="shared" si="153"/>
        <v>54.120652153046265</v>
      </c>
      <c r="ED119" s="2">
        <f t="shared" si="153"/>
        <v>54.95805954356846</v>
      </c>
      <c r="EE119" s="2">
        <f t="shared" si="152"/>
        <v>56.280374306667596</v>
      </c>
      <c r="EF119" s="2">
        <f t="shared" si="152"/>
        <v>54.759252717501113</v>
      </c>
      <c r="EG119" s="2">
        <f t="shared" si="152"/>
        <v>53.925779397670865</v>
      </c>
      <c r="EH119" s="2">
        <f t="shared" si="152"/>
        <v>54.333028658587189</v>
      </c>
      <c r="EI119" s="2">
        <f t="shared" si="152"/>
        <v>53.892254055559427</v>
      </c>
      <c r="EJ119" s="2">
        <f t="shared" si="152"/>
        <v>52.91016554108937</v>
      </c>
      <c r="EK119" s="2">
        <f t="shared" si="152"/>
        <v>53.079125298563</v>
      </c>
      <c r="EL119" s="2">
        <f t="shared" si="152"/>
        <v>52.694849015231604</v>
      </c>
      <c r="EM119" s="2">
        <f t="shared" si="135"/>
        <v>53.030040105118829</v>
      </c>
      <c r="EN119" s="2">
        <f t="shared" si="135"/>
        <v>54.798787853073094</v>
      </c>
      <c r="EO119" s="2">
        <f t="shared" si="135"/>
        <v>52.605072575917447</v>
      </c>
      <c r="EQ119" s="2">
        <f t="shared" si="150"/>
        <v>52.17690808006752</v>
      </c>
      <c r="ER119" s="2">
        <f t="shared" si="150"/>
        <v>54.705597801379653</v>
      </c>
      <c r="ES119" s="2">
        <f t="shared" si="150"/>
        <v>53.938874490437712</v>
      </c>
      <c r="ET119" s="2">
        <f t="shared" si="150"/>
        <v>54.869567992631104</v>
      </c>
      <c r="EU119" s="2">
        <f t="shared" si="150"/>
        <v>56.214444101326606</v>
      </c>
      <c r="EV119" s="2">
        <f t="shared" si="150"/>
        <v>54.661042367659199</v>
      </c>
      <c r="EW119" s="2">
        <f t="shared" si="150"/>
        <v>53.809337949638959</v>
      </c>
      <c r="EX119" s="2">
        <f t="shared" si="150"/>
        <v>54.185619595741912</v>
      </c>
      <c r="EY119" s="2">
        <f t="shared" si="150"/>
        <v>53.765471303535833</v>
      </c>
      <c r="EZ119" s="2">
        <f t="shared" si="150"/>
        <v>52.831476932866693</v>
      </c>
      <c r="FA119" s="2">
        <f t="shared" si="150"/>
        <v>52.926517932784215</v>
      </c>
      <c r="FB119" s="2">
        <f t="shared" si="150"/>
        <v>52.582282833354306</v>
      </c>
      <c r="FC119" s="2">
        <f t="shared" si="150"/>
        <v>52.918215363005828</v>
      </c>
      <c r="FD119" s="2">
        <f t="shared" si="150"/>
        <v>54.68899491332305</v>
      </c>
      <c r="FE119" s="2">
        <f t="shared" si="150"/>
        <v>52.512603628348174</v>
      </c>
      <c r="FG119" s="2">
        <f t="shared" si="151"/>
        <v>0.99973992470215356</v>
      </c>
      <c r="FH119" s="2">
        <f t="shared" si="151"/>
        <v>0.99979841243688883</v>
      </c>
      <c r="FI119" s="2">
        <f t="shared" si="151"/>
        <v>0.99971575573677274</v>
      </c>
      <c r="FJ119" s="2">
        <f t="shared" si="151"/>
        <v>0.99977760537079863</v>
      </c>
      <c r="FK119" s="2">
        <f t="shared" si="151"/>
        <v>0.99981727880652438</v>
      </c>
      <c r="FL119" s="2">
        <f t="shared" si="151"/>
        <v>0.99979152044307162</v>
      </c>
      <c r="FM119" s="2">
        <f t="shared" si="151"/>
        <v>0.99980736849602536</v>
      </c>
      <c r="FN119" s="2">
        <f t="shared" si="151"/>
        <v>0.99981248814151902</v>
      </c>
      <c r="FO119" s="2">
        <f t="shared" si="151"/>
        <v>0.99983113966002268</v>
      </c>
      <c r="FP119" s="2">
        <f t="shared" si="151"/>
        <v>0.99982648978915001</v>
      </c>
      <c r="FQ119" s="2">
        <f t="shared" si="151"/>
        <v>0.99980037387009502</v>
      </c>
      <c r="FR119" s="2">
        <f t="shared" si="151"/>
        <v>0.99981208905709607</v>
      </c>
      <c r="FS119" s="2">
        <f t="shared" si="151"/>
        <v>0.99959591282267557</v>
      </c>
      <c r="FT119" s="2">
        <f t="shared" si="151"/>
        <v>0.99919151556961994</v>
      </c>
      <c r="FU119" s="2">
        <f t="shared" si="151"/>
        <v>0.9987393495943323</v>
      </c>
      <c r="FW119" s="2">
        <f t="shared" si="144"/>
        <v>1.2818014970567409E-5</v>
      </c>
      <c r="FX119" s="2">
        <f t="shared" si="144"/>
        <v>2.4405765812318556E-5</v>
      </c>
      <c r="FY119" s="2">
        <f t="shared" si="144"/>
        <v>1.7708795530091018E-5</v>
      </c>
      <c r="FZ119" s="2">
        <f t="shared" si="144"/>
        <v>2.4577135414480839E-5</v>
      </c>
      <c r="GA119" s="2">
        <f t="shared" si="144"/>
        <v>3.0136974237588132E-5</v>
      </c>
      <c r="GB119" s="2">
        <f t="shared" si="144"/>
        <v>2.2690037056321358E-5</v>
      </c>
      <c r="GC119" s="2">
        <f t="shared" si="144"/>
        <v>2.2527599881418658E-5</v>
      </c>
      <c r="GD119" s="2">
        <f t="shared" si="144"/>
        <v>2.6131951468721544E-5</v>
      </c>
      <c r="GE119" s="2">
        <f t="shared" si="144"/>
        <v>3.8955984121042696E-5</v>
      </c>
      <c r="GF119" s="2">
        <f t="shared" si="144"/>
        <v>4.7188494405845267E-5</v>
      </c>
      <c r="GG119" s="2">
        <f t="shared" si="144"/>
        <v>4.6862920451989848E-5</v>
      </c>
      <c r="GH119" s="2">
        <f t="shared" si="144"/>
        <v>4.5192757764906375E-5</v>
      </c>
      <c r="GI119" s="2">
        <f t="shared" si="144"/>
        <v>9.9454667903333267E-5</v>
      </c>
      <c r="GJ119" s="2">
        <f t="shared" si="144"/>
        <v>1.6536064356536135E-4</v>
      </c>
      <c r="GK119" s="2">
        <f t="shared" si="144"/>
        <v>2.3069739447418523E-4</v>
      </c>
      <c r="GM119" s="107">
        <f t="shared" si="145"/>
        <v>7.1056682000508135E-35</v>
      </c>
      <c r="GN119" s="107">
        <f t="shared" si="145"/>
        <v>4.8636659148126662E-41</v>
      </c>
      <c r="GO119" s="107">
        <f t="shared" si="145"/>
        <v>9.4580392540732231E-39</v>
      </c>
      <c r="GP119" s="107">
        <f t="shared" si="145"/>
        <v>3.0121985381650427E-44</v>
      </c>
      <c r="GQ119" s="107">
        <f t="shared" si="145"/>
        <v>6.0952582974248111E-52</v>
      </c>
      <c r="GR119" s="107">
        <f t="shared" si="145"/>
        <v>3.8811344784733692E-49</v>
      </c>
      <c r="GS119" s="107">
        <f t="shared" si="145"/>
        <v>6.1516118104001523E-52</v>
      </c>
      <c r="GT119" s="107">
        <f t="shared" si="145"/>
        <v>1.7562345140513412E-52</v>
      </c>
      <c r="GU119" s="107">
        <f t="shared" si="145"/>
        <v>1.6943896904326103E-53</v>
      </c>
      <c r="GV119" s="107">
        <f t="shared" si="145"/>
        <v>1.6814232639296634E-55</v>
      </c>
      <c r="GW119" s="107">
        <f t="shared" si="145"/>
        <v>4.6470050971183186E-53</v>
      </c>
      <c r="GX119" s="107">
        <f t="shared" si="145"/>
        <v>1.4695309828941442E-54</v>
      </c>
      <c r="GY119" s="107">
        <f t="shared" si="145"/>
        <v>7.9513687461259939E-53</v>
      </c>
      <c r="GZ119" s="107">
        <f t="shared" si="145"/>
        <v>1.1890849151236724E-51</v>
      </c>
      <c r="HA119" s="107">
        <f t="shared" si="145"/>
        <v>2.0098856854448339E-70</v>
      </c>
      <c r="HC119" s="107">
        <f t="shared" si="76"/>
        <v>2.3983694338841293E-8</v>
      </c>
      <c r="HD119" s="107">
        <f t="shared" si="76"/>
        <v>1.4153309484957112E-10</v>
      </c>
      <c r="HE119" s="107">
        <f t="shared" si="76"/>
        <v>3.4411302093894009E-9</v>
      </c>
      <c r="HF119" s="107">
        <f t="shared" si="76"/>
        <v>2.6357442645889548E-11</v>
      </c>
      <c r="HG119" s="107">
        <f t="shared" si="76"/>
        <v>6.9954087660077366E-14</v>
      </c>
      <c r="HH119" s="107">
        <f t="shared" si="76"/>
        <v>2.0657206104516518E-12</v>
      </c>
      <c r="HI119" s="107">
        <f t="shared" si="138"/>
        <v>1.9396220519610437E-13</v>
      </c>
      <c r="HJ119" s="107">
        <f t="shared" si="138"/>
        <v>8.3059244817591243E-14</v>
      </c>
      <c r="HK119" s="107">
        <f t="shared" si="138"/>
        <v>5.2353194895318956E-15</v>
      </c>
      <c r="HL119" s="107">
        <f t="shared" si="138"/>
        <v>1.2013069611995631E-15</v>
      </c>
      <c r="HM119" s="107">
        <f t="shared" si="138"/>
        <v>9.3145235284969706E-15</v>
      </c>
      <c r="HN119" s="107">
        <f t="shared" si="138"/>
        <v>4.5645287947542717E-15</v>
      </c>
      <c r="HO119" s="107">
        <f t="shared" si="138"/>
        <v>3.4848867451022539E-14</v>
      </c>
      <c r="HP119" s="107">
        <f t="shared" si="138"/>
        <v>1.5699308914880326E-13</v>
      </c>
      <c r="HQ119" s="107">
        <f t="shared" si="138"/>
        <v>8.6851498246290852E-22</v>
      </c>
      <c r="HS119" s="107">
        <f t="shared" si="146"/>
        <v>3.0737126902075865E-4</v>
      </c>
      <c r="HT119" s="107">
        <f t="shared" si="146"/>
        <v>5.8564519587498277E-4</v>
      </c>
      <c r="HU119" s="107">
        <f t="shared" si="146"/>
        <v>1.8000075003921301E-4</v>
      </c>
      <c r="HV119" s="107">
        <f t="shared" si="146"/>
        <v>2.9993280921400211E-4</v>
      </c>
      <c r="HW119" s="107">
        <f t="shared" si="146"/>
        <v>2.7507540731603811E-4</v>
      </c>
      <c r="HX119" s="107">
        <f t="shared" si="146"/>
        <v>1.3230869557919505E-4</v>
      </c>
      <c r="HY119" s="107">
        <f t="shared" si="146"/>
        <v>1.2571207561545492E-4</v>
      </c>
      <c r="HZ119" s="107">
        <f t="shared" si="146"/>
        <v>1.7532764817251669E-4</v>
      </c>
      <c r="IA119" s="107">
        <f t="shared" si="146"/>
        <v>5.6043007425304599E-4</v>
      </c>
      <c r="IB119" s="107">
        <f t="shared" si="146"/>
        <v>5.77466360181763E-4</v>
      </c>
      <c r="IC119" s="107">
        <f t="shared" si="146"/>
        <v>5.3661798542148148E-4</v>
      </c>
      <c r="ID119" s="107">
        <f t="shared" si="146"/>
        <v>4.4321620269463724E-4</v>
      </c>
      <c r="IE119" s="107">
        <f t="shared" si="146"/>
        <v>3.6008086995711419E-4</v>
      </c>
      <c r="IF119" s="107">
        <f t="shared" si="146"/>
        <v>2.0797350938920266E-4</v>
      </c>
      <c r="IG119" s="107">
        <f t="shared" si="146"/>
        <v>8.0653153856388954E-4</v>
      </c>
      <c r="II119" s="107">
        <f t="shared" si="147"/>
        <v>1.5727116685162914E-21</v>
      </c>
      <c r="IJ119" s="107">
        <f t="shared" si="147"/>
        <v>2.2675699916194316E-21</v>
      </c>
      <c r="IK119" s="107">
        <f t="shared" si="147"/>
        <v>4.6429299684559205E-23</v>
      </c>
      <c r="IL119" s="107">
        <f t="shared" si="147"/>
        <v>1.8537543522081762E-23</v>
      </c>
      <c r="IM119" s="107">
        <f t="shared" si="147"/>
        <v>2.5962427278848809E-25</v>
      </c>
      <c r="IN119" s="107">
        <f t="shared" si="147"/>
        <v>5.7869579890338521E-26</v>
      </c>
      <c r="IO119" s="107">
        <f t="shared" si="147"/>
        <v>5.8118727272224933E-27</v>
      </c>
      <c r="IP119" s="107">
        <f t="shared" si="147"/>
        <v>2.2413784900631438E-26</v>
      </c>
      <c r="IQ119" s="107">
        <f t="shared" si="147"/>
        <v>1.9452863828584129E-24</v>
      </c>
      <c r="IR119" s="107">
        <f t="shared" si="147"/>
        <v>1.4062664167775503E-24</v>
      </c>
      <c r="IS119" s="107">
        <f t="shared" si="147"/>
        <v>2.7096592590817179E-24</v>
      </c>
      <c r="IT119" s="107">
        <f t="shared" si="147"/>
        <v>8.5038413928943254E-25</v>
      </c>
      <c r="IU119" s="107">
        <f t="shared" si="147"/>
        <v>1.4958984161265603E-24</v>
      </c>
      <c r="IV119" s="107">
        <f t="shared" si="147"/>
        <v>1.0440909493414349E-25</v>
      </c>
      <c r="IW119" s="107">
        <f t="shared" si="147"/>
        <v>9.0407416316371018E-22</v>
      </c>
      <c r="IY119" s="107">
        <f t="shared" si="148"/>
        <v>3.0739525271509751E-4</v>
      </c>
      <c r="IZ119" s="107">
        <f t="shared" si="148"/>
        <v>5.8564533740807759E-4</v>
      </c>
      <c r="JA119" s="107">
        <f t="shared" si="148"/>
        <v>1.8000419116942241E-4</v>
      </c>
      <c r="JB119" s="107">
        <f t="shared" si="148"/>
        <v>2.9993283557144476E-4</v>
      </c>
      <c r="JC119" s="107">
        <f t="shared" si="148"/>
        <v>2.7507540738599219E-4</v>
      </c>
      <c r="JD119" s="107">
        <f t="shared" si="148"/>
        <v>1.3230869764491567E-4</v>
      </c>
      <c r="JE119" s="107">
        <f t="shared" si="148"/>
        <v>1.2571207580941711E-4</v>
      </c>
      <c r="JF119" s="107">
        <f t="shared" si="148"/>
        <v>1.7532764825557593E-4</v>
      </c>
      <c r="JG119" s="107">
        <f t="shared" si="148"/>
        <v>5.6043007425828127E-4</v>
      </c>
      <c r="JH119" s="107">
        <f t="shared" si="148"/>
        <v>5.774663601829643E-4</v>
      </c>
      <c r="JI119" s="107">
        <f t="shared" si="148"/>
        <v>5.3661798543079597E-4</v>
      </c>
      <c r="JJ119" s="107">
        <f t="shared" si="148"/>
        <v>4.4321620269920179E-4</v>
      </c>
      <c r="JK119" s="107">
        <f t="shared" si="148"/>
        <v>3.6008086999196305E-4</v>
      </c>
      <c r="JL119" s="107">
        <f t="shared" si="148"/>
        <v>2.0797350954619576E-4</v>
      </c>
      <c r="JM119" s="107">
        <f t="shared" si="148"/>
        <v>8.0653153856388954E-4</v>
      </c>
    </row>
    <row r="120" spans="2:273" x14ac:dyDescent="0.25">
      <c r="B120" s="2">
        <v>92</v>
      </c>
      <c r="C120" s="37">
        <v>52.81</v>
      </c>
      <c r="D120" s="37">
        <v>55.872999999999998</v>
      </c>
      <c r="E120" s="37">
        <v>53.936999999999998</v>
      </c>
      <c r="F120" s="37">
        <v>55.557000000000002</v>
      </c>
      <c r="G120" s="37">
        <v>57.639000000000003</v>
      </c>
      <c r="H120" s="37">
        <v>56.786999999999999</v>
      </c>
      <c r="I120" s="37">
        <v>55.22</v>
      </c>
      <c r="J120" s="37">
        <v>54.746000000000002</v>
      </c>
      <c r="K120" s="37">
        <v>56.167000000000002</v>
      </c>
      <c r="L120" s="37">
        <v>53.9</v>
      </c>
      <c r="M120" s="37">
        <v>53.383000000000003</v>
      </c>
      <c r="N120" s="37">
        <v>55.332999999999998</v>
      </c>
      <c r="O120" s="37">
        <v>55.866999999999997</v>
      </c>
      <c r="P120" s="37">
        <v>56.517000000000003</v>
      </c>
      <c r="Q120" s="37">
        <v>53.905000000000001</v>
      </c>
      <c r="S120" s="4">
        <f t="shared" si="97"/>
        <v>52.334549740431825</v>
      </c>
      <c r="T120" s="4">
        <f t="shared" si="98"/>
        <v>54.726291157776117</v>
      </c>
      <c r="U120" s="4">
        <f t="shared" si="99"/>
        <v>53.999473370648417</v>
      </c>
      <c r="V120" s="4">
        <f t="shared" si="100"/>
        <v>54.898960924295032</v>
      </c>
      <c r="W120" s="4">
        <f t="shared" si="101"/>
        <v>56.201517448478256</v>
      </c>
      <c r="X120" s="4">
        <f t="shared" si="102"/>
        <v>54.653685917884481</v>
      </c>
      <c r="Y120" s="4">
        <f t="shared" si="103"/>
        <v>53.830359099746438</v>
      </c>
      <c r="Z120" s="4">
        <f t="shared" si="104"/>
        <v>54.246281530835226</v>
      </c>
      <c r="AA120" s="4">
        <f t="shared" si="105"/>
        <v>53.965341410471623</v>
      </c>
      <c r="AB120" s="4">
        <f t="shared" si="106"/>
        <v>53.018084773828839</v>
      </c>
      <c r="AC120" s="4">
        <f t="shared" si="107"/>
        <v>53.204811158295264</v>
      </c>
      <c r="AD120" s="4">
        <f t="shared" si="108"/>
        <v>52.810854033014287</v>
      </c>
      <c r="AE120" s="4">
        <f t="shared" si="109"/>
        <v>53.096462779727005</v>
      </c>
      <c r="AF120" s="4">
        <f t="shared" si="110"/>
        <v>54.827447411036246</v>
      </c>
      <c r="AG120" s="4">
        <f t="shared" si="110"/>
        <v>53.407365793529308</v>
      </c>
      <c r="AI120" s="4">
        <f t="shared" si="111"/>
        <v>0.4754502595681771</v>
      </c>
      <c r="AJ120" s="4">
        <f t="shared" si="112"/>
        <v>1.1467088422238803</v>
      </c>
      <c r="AK120" s="4">
        <f t="shared" si="113"/>
        <v>-6.2473370648419291E-2</v>
      </c>
      <c r="AL120" s="4">
        <f t="shared" si="114"/>
        <v>0.65803907570496989</v>
      </c>
      <c r="AM120" s="4">
        <f t="shared" si="115"/>
        <v>1.4374825515217466</v>
      </c>
      <c r="AN120" s="4">
        <f t="shared" si="116"/>
        <v>2.1333140821155183</v>
      </c>
      <c r="AO120" s="4">
        <f t="shared" si="117"/>
        <v>1.3896409002535606</v>
      </c>
      <c r="AP120" s="4">
        <f t="shared" si="118"/>
        <v>0.49971846916477602</v>
      </c>
      <c r="AQ120" s="4">
        <f t="shared" si="119"/>
        <v>2.2016585895283782</v>
      </c>
      <c r="AR120" s="4">
        <f t="shared" si="120"/>
        <v>0.88191522617115936</v>
      </c>
      <c r="AS120" s="4">
        <f t="shared" si="121"/>
        <v>0.17818884170473837</v>
      </c>
      <c r="AT120" s="4">
        <f t="shared" si="122"/>
        <v>2.5221459669857111</v>
      </c>
      <c r="AU120" s="4">
        <f t="shared" si="123"/>
        <v>2.7705372202729919</v>
      </c>
      <c r="AV120" s="4">
        <f t="shared" si="139"/>
        <v>1.6895525889637568</v>
      </c>
      <c r="AW120" s="4">
        <f t="shared" si="139"/>
        <v>0.49763420647069267</v>
      </c>
      <c r="AY120" s="2">
        <f t="shared" si="140"/>
        <v>52.328200611837268</v>
      </c>
      <c r="AZ120" s="2">
        <f t="shared" si="140"/>
        <v>54.697167254408107</v>
      </c>
      <c r="BA120" s="2">
        <f t="shared" si="140"/>
        <v>53.973679354649697</v>
      </c>
      <c r="BB120" s="2">
        <f t="shared" si="140"/>
        <v>54.838208986621424</v>
      </c>
      <c r="BC120" s="2">
        <f t="shared" si="140"/>
        <v>56.123312726714538</v>
      </c>
      <c r="BD120" s="2">
        <f t="shared" si="140"/>
        <v>54.608384537238841</v>
      </c>
      <c r="BE120" s="2">
        <f t="shared" si="140"/>
        <v>53.779194571743574</v>
      </c>
      <c r="BF120" s="2">
        <f t="shared" si="140"/>
        <v>54.169185624735917</v>
      </c>
      <c r="BG120" s="2">
        <f t="shared" si="140"/>
        <v>53.708823933777623</v>
      </c>
      <c r="BH120" s="2">
        <f t="shared" si="140"/>
        <v>52.748920867880443</v>
      </c>
      <c r="BI120" s="2">
        <f t="shared" si="140"/>
        <v>52.901229279727168</v>
      </c>
      <c r="BJ120" s="2">
        <f t="shared" si="140"/>
        <v>52.54201277511315</v>
      </c>
      <c r="BK120" s="2">
        <f t="shared" si="140"/>
        <v>52.864108937157901</v>
      </c>
      <c r="BL120" s="2">
        <f t="shared" si="140"/>
        <v>54.627210819577073</v>
      </c>
      <c r="BM120" s="2">
        <f t="shared" si="140"/>
        <v>52.468983769869027</v>
      </c>
      <c r="BO120" s="2" t="str">
        <f t="shared" si="141"/>
        <v/>
      </c>
      <c r="BP120" s="2" t="str">
        <f t="shared" si="141"/>
        <v/>
      </c>
      <c r="BQ120" s="2" t="str">
        <f t="shared" si="141"/>
        <v/>
      </c>
      <c r="BR120" s="2" t="str">
        <f t="shared" si="141"/>
        <v/>
      </c>
      <c r="BS120" s="2" t="str">
        <f t="shared" si="141"/>
        <v/>
      </c>
      <c r="BT120" s="2" t="str">
        <f t="shared" si="141"/>
        <v/>
      </c>
      <c r="BU120" s="2" t="str">
        <f t="shared" si="141"/>
        <v/>
      </c>
      <c r="BV120" s="2" t="str">
        <f t="shared" si="141"/>
        <v/>
      </c>
      <c r="BW120" s="2" t="str">
        <f t="shared" si="141"/>
        <v/>
      </c>
      <c r="BX120" s="2" t="str">
        <f t="shared" si="141"/>
        <v/>
      </c>
      <c r="BY120" s="2" t="str">
        <f t="shared" si="141"/>
        <v/>
      </c>
      <c r="BZ120" s="2" t="str">
        <f t="shared" si="141"/>
        <v/>
      </c>
      <c r="CA120" s="2" t="str">
        <f t="shared" si="141"/>
        <v/>
      </c>
      <c r="CB120" s="2" t="str">
        <f t="shared" si="141"/>
        <v/>
      </c>
      <c r="CC120" s="2" t="str">
        <f t="shared" si="141"/>
        <v/>
      </c>
      <c r="CE120" s="2">
        <f t="shared" si="142"/>
        <v>52.81</v>
      </c>
      <c r="CF120" s="2">
        <f t="shared" si="142"/>
        <v>55.872999999999998</v>
      </c>
      <c r="CG120" s="2">
        <f t="shared" si="142"/>
        <v>53.936999999999998</v>
      </c>
      <c r="CH120" s="2">
        <f t="shared" si="142"/>
        <v>55.557000000000002</v>
      </c>
      <c r="CI120" s="2">
        <f t="shared" si="142"/>
        <v>57.639000000000003</v>
      </c>
      <c r="CJ120" s="2">
        <f t="shared" si="142"/>
        <v>56.786999999999999</v>
      </c>
      <c r="CK120" s="2">
        <f t="shared" si="142"/>
        <v>55.22</v>
      </c>
      <c r="CL120" s="2">
        <f t="shared" si="142"/>
        <v>54.746000000000002</v>
      </c>
      <c r="CM120" s="2">
        <f t="shared" si="142"/>
        <v>56.167000000000002</v>
      </c>
      <c r="CN120" s="2">
        <f t="shared" si="142"/>
        <v>53.9</v>
      </c>
      <c r="CO120" s="2">
        <f t="shared" si="142"/>
        <v>53.383000000000003</v>
      </c>
      <c r="CP120" s="2">
        <f t="shared" si="142"/>
        <v>55.332999999999998</v>
      </c>
      <c r="CQ120" s="2">
        <f t="shared" si="142"/>
        <v>55.866999999999997</v>
      </c>
      <c r="CR120" s="2">
        <f t="shared" si="142"/>
        <v>56.517000000000003</v>
      </c>
      <c r="CS120" s="2">
        <f t="shared" si="142"/>
        <v>53.905000000000001</v>
      </c>
      <c r="CU120" s="2">
        <f t="shared" si="143"/>
        <v>52.81</v>
      </c>
      <c r="CV120" s="2">
        <f t="shared" si="143"/>
        <v>55.872999999999998</v>
      </c>
      <c r="CW120" s="2">
        <f t="shared" si="143"/>
        <v>53.936999999999998</v>
      </c>
      <c r="CX120" s="2">
        <f t="shared" si="143"/>
        <v>55.557000000000002</v>
      </c>
      <c r="CY120" s="2">
        <f t="shared" si="143"/>
        <v>57.639000000000003</v>
      </c>
      <c r="CZ120" s="2">
        <f t="shared" si="143"/>
        <v>56.786999999999999</v>
      </c>
      <c r="DA120" s="2">
        <f t="shared" si="143"/>
        <v>55.22</v>
      </c>
      <c r="DB120" s="2">
        <f t="shared" si="143"/>
        <v>54.746000000000002</v>
      </c>
      <c r="DC120" s="2">
        <f t="shared" si="143"/>
        <v>56.167000000000002</v>
      </c>
      <c r="DD120" s="2">
        <f t="shared" si="143"/>
        <v>53.9</v>
      </c>
      <c r="DE120" s="2">
        <f t="shared" si="143"/>
        <v>53.383000000000003</v>
      </c>
      <c r="DF120" s="2">
        <f t="shared" si="143"/>
        <v>55.332999999999998</v>
      </c>
      <c r="DG120" s="2">
        <f t="shared" si="143"/>
        <v>55.866999999999997</v>
      </c>
      <c r="DH120" s="2">
        <f t="shared" si="143"/>
        <v>56.517000000000003</v>
      </c>
      <c r="DI120" s="2">
        <f t="shared" si="143"/>
        <v>53.905000000000001</v>
      </c>
      <c r="DK120" s="2">
        <f t="shared" si="149"/>
        <v>74.204230021994135</v>
      </c>
      <c r="DL120" s="2">
        <f t="shared" si="149"/>
        <v>81.468041788856297</v>
      </c>
      <c r="DM120" s="2">
        <f t="shared" si="149"/>
        <v>83.614982276546982</v>
      </c>
      <c r="DN120" s="2">
        <f t="shared" si="149"/>
        <v>85.789601604278076</v>
      </c>
      <c r="DO120" s="2">
        <f t="shared" si="149"/>
        <v>93.923947192513353</v>
      </c>
      <c r="DP120" s="2">
        <f t="shared" si="149"/>
        <v>86.016569964349372</v>
      </c>
      <c r="DQ120" s="2">
        <f t="shared" si="149"/>
        <v>82.594793071847505</v>
      </c>
      <c r="DR120" s="2">
        <f t="shared" si="149"/>
        <v>85.959366385630517</v>
      </c>
      <c r="DS120" s="2">
        <f t="shared" si="149"/>
        <v>85.409286096256693</v>
      </c>
      <c r="DT120" s="2">
        <f t="shared" si="149"/>
        <v>77.128084677419366</v>
      </c>
      <c r="DU120" s="2">
        <f t="shared" si="149"/>
        <v>81.108218475073315</v>
      </c>
      <c r="DV120" s="2">
        <f t="shared" si="149"/>
        <v>81.270367741935459</v>
      </c>
      <c r="DW120" s="2">
        <f t="shared" si="149"/>
        <v>80.226893695014667</v>
      </c>
      <c r="DX120" s="2">
        <f t="shared" si="149"/>
        <v>70.551766678885642</v>
      </c>
      <c r="DY120" s="2">
        <f t="shared" si="149"/>
        <v>54.580811965811954</v>
      </c>
      <c r="EA120" s="2">
        <f t="shared" si="153"/>
        <v>52.323684079363559</v>
      </c>
      <c r="EB120" s="2">
        <f t="shared" si="153"/>
        <v>54.692883175170245</v>
      </c>
      <c r="EC120" s="2">
        <f t="shared" si="153"/>
        <v>53.966988348220248</v>
      </c>
      <c r="ED120" s="2">
        <f t="shared" si="153"/>
        <v>54.832743153526962</v>
      </c>
      <c r="EE120" s="2">
        <f t="shared" si="152"/>
        <v>56.117827148460165</v>
      </c>
      <c r="EF120" s="2">
        <f t="shared" si="152"/>
        <v>54.60318470925769</v>
      </c>
      <c r="EG120" s="2">
        <f t="shared" si="152"/>
        <v>53.77478765525322</v>
      </c>
      <c r="EH120" s="2">
        <f t="shared" si="152"/>
        <v>54.164453868182939</v>
      </c>
      <c r="EI120" s="2">
        <f t="shared" si="152"/>
        <v>53.704575785003136</v>
      </c>
      <c r="EJ120" s="2">
        <f t="shared" si="152"/>
        <v>52.745564088282386</v>
      </c>
      <c r="EK120" s="2">
        <f t="shared" si="152"/>
        <v>52.896762637534763</v>
      </c>
      <c r="EL120" s="2">
        <f t="shared" si="152"/>
        <v>52.537729355103963</v>
      </c>
      <c r="EM120" s="2">
        <f t="shared" si="135"/>
        <v>52.855145538162702</v>
      </c>
      <c r="EN120" s="2">
        <f t="shared" si="135"/>
        <v>54.616592354628843</v>
      </c>
      <c r="EO120" s="2">
        <f t="shared" si="135"/>
        <v>52.466776878883799</v>
      </c>
      <c r="EQ120" s="2">
        <f t="shared" si="150"/>
        <v>52.081676838276834</v>
      </c>
      <c r="ER120" s="2">
        <f t="shared" si="150"/>
        <v>54.578443641118142</v>
      </c>
      <c r="ES120" s="2">
        <f t="shared" si="150"/>
        <v>53.814248475677275</v>
      </c>
      <c r="ET120" s="2">
        <f t="shared" si="150"/>
        <v>54.733189645175102</v>
      </c>
      <c r="EU120" s="2">
        <f t="shared" si="150"/>
        <v>56.069565873646354</v>
      </c>
      <c r="EV120" s="2">
        <f t="shared" si="150"/>
        <v>54.516038211117447</v>
      </c>
      <c r="EW120" s="2">
        <f t="shared" si="150"/>
        <v>53.666065129104439</v>
      </c>
      <c r="EX120" s="2">
        <f t="shared" si="150"/>
        <v>54.03830706180451</v>
      </c>
      <c r="EY120" s="2">
        <f t="shared" si="150"/>
        <v>53.611417167904079</v>
      </c>
      <c r="EZ120" s="2">
        <f t="shared" si="150"/>
        <v>52.680952883564586</v>
      </c>
      <c r="FA120" s="2">
        <f t="shared" si="150"/>
        <v>52.778203260485988</v>
      </c>
      <c r="FB120" s="2">
        <f t="shared" si="150"/>
        <v>52.441679629532743</v>
      </c>
      <c r="FC120" s="2">
        <f t="shared" si="150"/>
        <v>52.78290738797174</v>
      </c>
      <c r="FD120" s="2">
        <f t="shared" si="150"/>
        <v>54.531736376425748</v>
      </c>
      <c r="FE120" s="2">
        <f t="shared" si="150"/>
        <v>52.372268936950583</v>
      </c>
      <c r="FG120" s="2">
        <f t="shared" si="151"/>
        <v>0.99979340379690529</v>
      </c>
      <c r="FH120" s="2">
        <f t="shared" si="151"/>
        <v>0.99983986666758429</v>
      </c>
      <c r="FI120" s="2">
        <f t="shared" si="151"/>
        <v>0.99977420355586988</v>
      </c>
      <c r="FJ120" s="2">
        <f t="shared" si="151"/>
        <v>0.99982333758618325</v>
      </c>
      <c r="FK120" s="2">
        <f t="shared" si="151"/>
        <v>0.99985485394226525</v>
      </c>
      <c r="FL120" s="2">
        <f t="shared" si="151"/>
        <v>0.99983439170055699</v>
      </c>
      <c r="FM120" s="2">
        <f t="shared" si="151"/>
        <v>0.99984698129506866</v>
      </c>
      <c r="FN120" s="2">
        <f t="shared" si="151"/>
        <v>0.99985104829200699</v>
      </c>
      <c r="FO120" s="2">
        <f t="shared" si="151"/>
        <v>0.99986586480574191</v>
      </c>
      <c r="FP120" s="2">
        <f t="shared" si="151"/>
        <v>0.9998621710219231</v>
      </c>
      <c r="FQ120" s="2">
        <f t="shared" si="151"/>
        <v>0.99984142481793381</v>
      </c>
      <c r="FR120" s="2">
        <f t="shared" si="151"/>
        <v>0.99985073126350321</v>
      </c>
      <c r="FS120" s="2">
        <f t="shared" si="151"/>
        <v>0.99967220741514329</v>
      </c>
      <c r="FT120" s="2">
        <f t="shared" si="151"/>
        <v>0.99933257935567843</v>
      </c>
      <c r="FU120" s="2">
        <f t="shared" si="151"/>
        <v>0.9989437652040557</v>
      </c>
      <c r="FW120" s="2">
        <f t="shared" si="144"/>
        <v>1.6136871218385255E-5</v>
      </c>
      <c r="FX120" s="2">
        <f t="shared" si="144"/>
        <v>3.0724844616745236E-5</v>
      </c>
      <c r="FY120" s="2">
        <f t="shared" si="144"/>
        <v>2.2293950481602158E-5</v>
      </c>
      <c r="FZ120" s="2">
        <f t="shared" si="144"/>
        <v>3.0940583427510092E-5</v>
      </c>
      <c r="GA120" s="2">
        <f t="shared" si="144"/>
        <v>3.7939906648526319E-5</v>
      </c>
      <c r="GB120" s="2">
        <f t="shared" si="144"/>
        <v>2.856489642521112E-5</v>
      </c>
      <c r="GC120" s="2">
        <f t="shared" si="144"/>
        <v>2.8360402532126642E-5</v>
      </c>
      <c r="GD120" s="2">
        <f t="shared" si="144"/>
        <v>3.2897955168736172E-5</v>
      </c>
      <c r="GE120" s="2">
        <f t="shared" si="144"/>
        <v>4.9042183677919516E-5</v>
      </c>
      <c r="GF120" s="2">
        <f t="shared" si="144"/>
        <v>5.9406068910633229E-5</v>
      </c>
      <c r="GG120" s="2">
        <f t="shared" si="144"/>
        <v>5.8996205567882739E-5</v>
      </c>
      <c r="GH120" s="2">
        <f t="shared" si="144"/>
        <v>5.6893645435267765E-5</v>
      </c>
      <c r="GI120" s="2">
        <f t="shared" si="144"/>
        <v>1.2260952369294671E-4</v>
      </c>
      <c r="GJ120" s="2">
        <f t="shared" si="144"/>
        <v>2.0033198604578183E-4</v>
      </c>
      <c r="GK120" s="2">
        <f t="shared" si="144"/>
        <v>2.7538884990886047E-4</v>
      </c>
      <c r="GM120" s="107">
        <f t="shared" si="145"/>
        <v>9.4503756279611648E-37</v>
      </c>
      <c r="GN120" s="107">
        <f t="shared" si="145"/>
        <v>3.4006872156159023E-43</v>
      </c>
      <c r="GO120" s="107">
        <f t="shared" si="145"/>
        <v>7.2212076587342217E-41</v>
      </c>
      <c r="GP120" s="107">
        <f t="shared" si="145"/>
        <v>1.3208183913238958E-46</v>
      </c>
      <c r="GQ120" s="107">
        <f t="shared" si="145"/>
        <v>1.1648543211714679E-54</v>
      </c>
      <c r="GR120" s="107">
        <f t="shared" si="145"/>
        <v>9.5743956610522829E-52</v>
      </c>
      <c r="GS120" s="107">
        <f t="shared" si="145"/>
        <v>1.1310330477066278E-54</v>
      </c>
      <c r="GT120" s="107">
        <f t="shared" si="145"/>
        <v>3.0781400798511686E-55</v>
      </c>
      <c r="GU120" s="107">
        <f t="shared" si="145"/>
        <v>2.831872130435263E-56</v>
      </c>
      <c r="GV120" s="107">
        <f t="shared" si="145"/>
        <v>2.1497545638487126E-58</v>
      </c>
      <c r="GW120" s="107">
        <f t="shared" si="145"/>
        <v>7.2251737785778201E-56</v>
      </c>
      <c r="GX120" s="107">
        <f t="shared" si="145"/>
        <v>1.9845109522915682E-57</v>
      </c>
      <c r="GY120" s="107">
        <f t="shared" si="145"/>
        <v>1.3485741899712328E-55</v>
      </c>
      <c r="GZ120" s="107">
        <f t="shared" si="145"/>
        <v>2.2473505188016564E-54</v>
      </c>
      <c r="HA120" s="107">
        <f t="shared" si="145"/>
        <v>4.1342831061878541E-74</v>
      </c>
      <c r="HC120" s="107">
        <f t="shared" si="76"/>
        <v>2.7736362580185242E-9</v>
      </c>
      <c r="HD120" s="107">
        <f t="shared" si="76"/>
        <v>1.05152780191142E-11</v>
      </c>
      <c r="HE120" s="107">
        <f t="shared" si="76"/>
        <v>3.0120575534934034E-10</v>
      </c>
      <c r="HF120" s="107">
        <f t="shared" si="76"/>
        <v>1.5402169873070708E-12</v>
      </c>
      <c r="HG120" s="107">
        <f t="shared" si="76"/>
        <v>2.4047894844476742E-15</v>
      </c>
      <c r="HH120" s="107">
        <f t="shared" si="76"/>
        <v>9.0068647721558826E-14</v>
      </c>
      <c r="HI120" s="107">
        <f t="shared" si="138"/>
        <v>6.9155059973600511E-15</v>
      </c>
      <c r="HJ120" s="107">
        <f t="shared" si="138"/>
        <v>2.8003397703063996E-15</v>
      </c>
      <c r="HK120" s="107">
        <f t="shared" si="138"/>
        <v>1.5277916195220275E-16</v>
      </c>
      <c r="HL120" s="107">
        <f t="shared" si="138"/>
        <v>2.983295014575764E-17</v>
      </c>
      <c r="HM120" s="107">
        <f t="shared" si="138"/>
        <v>2.6538447058775612E-16</v>
      </c>
      <c r="HN120" s="107">
        <f t="shared" si="138"/>
        <v>1.2170200971301698E-16</v>
      </c>
      <c r="HO120" s="107">
        <f t="shared" si="138"/>
        <v>1.1119404351281767E-15</v>
      </c>
      <c r="HP120" s="107">
        <f t="shared" si="138"/>
        <v>5.5601713282141707E-15</v>
      </c>
      <c r="HQ120" s="107">
        <f t="shared" si="138"/>
        <v>3.8074656631036808E-24</v>
      </c>
      <c r="HS120" s="107">
        <f t="shared" si="146"/>
        <v>5.924825997426443E-4</v>
      </c>
      <c r="HT120" s="107">
        <f t="shared" si="146"/>
        <v>1.1363599699453178E-3</v>
      </c>
      <c r="HU120" s="107">
        <f t="shared" si="146"/>
        <v>3.7129958273622826E-4</v>
      </c>
      <c r="HV120" s="107">
        <f t="shared" si="146"/>
        <v>6.216617244774596E-4</v>
      </c>
      <c r="HW120" s="107">
        <f t="shared" si="146"/>
        <v>5.983846717529859E-4</v>
      </c>
      <c r="HX120" s="107">
        <f t="shared" si="146"/>
        <v>2.9519968532015951E-4</v>
      </c>
      <c r="HY120" s="107">
        <f t="shared" si="146"/>
        <v>2.8552705574861215E-4</v>
      </c>
      <c r="HZ120" s="107">
        <f t="shared" si="146"/>
        <v>3.9252812138568742E-4</v>
      </c>
      <c r="IA120" s="107">
        <f t="shared" si="146"/>
        <v>1.180933277965226E-3</v>
      </c>
      <c r="IB120" s="107">
        <f t="shared" si="146"/>
        <v>1.2347584902816309E-3</v>
      </c>
      <c r="IC120" s="107">
        <f t="shared" si="146"/>
        <v>1.146027454717763E-3</v>
      </c>
      <c r="ID120" s="107">
        <f t="shared" si="146"/>
        <v>9.6143778591060286E-4</v>
      </c>
      <c r="IE120" s="107">
        <f t="shared" si="146"/>
        <v>7.7867198358979174E-4</v>
      </c>
      <c r="IF120" s="107">
        <f t="shared" si="146"/>
        <v>4.6034329978490073E-4</v>
      </c>
      <c r="IG120" s="107">
        <f t="shared" si="146"/>
        <v>1.4517436011473039E-3</v>
      </c>
      <c r="II120" s="107">
        <f t="shared" si="147"/>
        <v>1.0079422922006915E-20</v>
      </c>
      <c r="IJ120" s="107">
        <f t="shared" si="147"/>
        <v>1.5995497003163498E-20</v>
      </c>
      <c r="IK120" s="107">
        <f t="shared" si="147"/>
        <v>3.6327420272335729E-22</v>
      </c>
      <c r="IL120" s="107">
        <f t="shared" si="147"/>
        <v>1.6059680059190856E-22</v>
      </c>
      <c r="IM120" s="107">
        <f t="shared" si="147"/>
        <v>2.8219736919083257E-24</v>
      </c>
      <c r="IN120" s="107">
        <f t="shared" si="147"/>
        <v>6.294735076893124E-25</v>
      </c>
      <c r="IO120" s="107">
        <f t="shared" si="147"/>
        <v>6.9548696014923221E-26</v>
      </c>
      <c r="IP120" s="107">
        <f t="shared" si="147"/>
        <v>2.6205624223085521E-25</v>
      </c>
      <c r="IQ120" s="107">
        <f t="shared" si="147"/>
        <v>2.0522261307028896E-23</v>
      </c>
      <c r="IR120" s="107">
        <f t="shared" si="147"/>
        <v>1.5745564028885609E-23</v>
      </c>
      <c r="IS120" s="107">
        <f t="shared" si="147"/>
        <v>2.9403346008251752E-23</v>
      </c>
      <c r="IT120" s="107">
        <f t="shared" si="147"/>
        <v>9.6399673183644177E-24</v>
      </c>
      <c r="IU120" s="107">
        <f t="shared" si="147"/>
        <v>1.6024825771928457E-23</v>
      </c>
      <c r="IV120" s="107">
        <f t="shared" si="147"/>
        <v>1.1700918003726448E-24</v>
      </c>
      <c r="IW120" s="107">
        <f t="shared" si="147"/>
        <v>6.3195557161400617E-21</v>
      </c>
      <c r="IY120" s="107">
        <f t="shared" si="148"/>
        <v>5.9248537337890236E-4</v>
      </c>
      <c r="IZ120" s="107">
        <f t="shared" si="148"/>
        <v>1.1363599804605959E-3</v>
      </c>
      <c r="JA120" s="107">
        <f t="shared" si="148"/>
        <v>3.7129988394198358E-4</v>
      </c>
      <c r="JB120" s="107">
        <f t="shared" si="148"/>
        <v>6.2166172601767656E-4</v>
      </c>
      <c r="JC120" s="107">
        <f t="shared" si="148"/>
        <v>5.9838467175539066E-4</v>
      </c>
      <c r="JD120" s="107">
        <f t="shared" si="148"/>
        <v>2.9519968541022814E-4</v>
      </c>
      <c r="JE120" s="107">
        <f t="shared" si="148"/>
        <v>2.8552705575552768E-4</v>
      </c>
      <c r="JF120" s="107">
        <f t="shared" si="148"/>
        <v>3.9252812138848776E-4</v>
      </c>
      <c r="JG120" s="107">
        <f t="shared" si="148"/>
        <v>1.1809332779653789E-3</v>
      </c>
      <c r="JH120" s="107">
        <f t="shared" si="148"/>
        <v>1.2347584902816608E-3</v>
      </c>
      <c r="JI120" s="107">
        <f t="shared" si="148"/>
        <v>1.1460274547180284E-3</v>
      </c>
      <c r="JJ120" s="107">
        <f t="shared" si="148"/>
        <v>9.6143778591072462E-4</v>
      </c>
      <c r="JK120" s="107">
        <f t="shared" si="148"/>
        <v>7.786719835909037E-4</v>
      </c>
      <c r="JL120" s="107">
        <f t="shared" si="148"/>
        <v>4.603432997904609E-4</v>
      </c>
      <c r="JM120" s="107">
        <f t="shared" si="148"/>
        <v>1.4517436011473039E-3</v>
      </c>
    </row>
    <row r="121" spans="2:273" x14ac:dyDescent="0.25">
      <c r="B121" s="2">
        <v>93</v>
      </c>
      <c r="C121" s="37">
        <v>52.746000000000002</v>
      </c>
      <c r="D121" s="37">
        <v>54.619</v>
      </c>
      <c r="E121" s="37">
        <v>54.683</v>
      </c>
      <c r="F121" s="37">
        <v>54.884999999999998</v>
      </c>
      <c r="G121" s="37">
        <v>58.41</v>
      </c>
      <c r="H121" s="37">
        <v>55.475000000000001</v>
      </c>
      <c r="I121" s="37">
        <v>55.508000000000003</v>
      </c>
      <c r="J121" s="37">
        <v>55.168999999999997</v>
      </c>
      <c r="K121" s="37">
        <v>55.183</v>
      </c>
      <c r="L121" s="37">
        <v>53.183</v>
      </c>
      <c r="M121" s="37">
        <v>53.183</v>
      </c>
      <c r="N121" s="37">
        <v>54.1</v>
      </c>
      <c r="O121" s="37">
        <v>54.067</v>
      </c>
      <c r="P121" s="37">
        <v>55.466999999999999</v>
      </c>
      <c r="Q121" s="37">
        <v>55.143000000000001</v>
      </c>
      <c r="S121" s="4">
        <f t="shared" si="97"/>
        <v>52.194257938556909</v>
      </c>
      <c r="T121" s="4">
        <f t="shared" si="98"/>
        <v>54.614032174836794</v>
      </c>
      <c r="U121" s="4">
        <f t="shared" si="99"/>
        <v>53.867830122785847</v>
      </c>
      <c r="V121" s="4">
        <f t="shared" si="100"/>
        <v>54.827381320698272</v>
      </c>
      <c r="W121" s="4">
        <f t="shared" si="101"/>
        <v>56.114643553494972</v>
      </c>
      <c r="X121" s="4">
        <f t="shared" si="102"/>
        <v>54.54371056919102</v>
      </c>
      <c r="Y121" s="4">
        <f t="shared" si="103"/>
        <v>53.733325165611149</v>
      </c>
      <c r="Z121" s="4">
        <f t="shared" si="104"/>
        <v>54.156915708529418</v>
      </c>
      <c r="AA121" s="4">
        <f t="shared" si="105"/>
        <v>54.011116830739354</v>
      </c>
      <c r="AB121" s="4">
        <f t="shared" si="106"/>
        <v>53.104540289193729</v>
      </c>
      <c r="AC121" s="4">
        <f t="shared" si="107"/>
        <v>53.305506832268556</v>
      </c>
      <c r="AD121" s="4">
        <f t="shared" si="108"/>
        <v>52.912293584283987</v>
      </c>
      <c r="AE121" s="4">
        <f t="shared" si="109"/>
        <v>53.144253200407832</v>
      </c>
      <c r="AF121" s="4">
        <f t="shared" si="110"/>
        <v>54.847076773401703</v>
      </c>
      <c r="AG121" s="4">
        <f t="shared" si="110"/>
        <v>53.902373184343077</v>
      </c>
      <c r="AI121" s="4">
        <f t="shared" si="111"/>
        <v>0.55174206144309323</v>
      </c>
      <c r="AJ121" s="4">
        <f t="shared" si="112"/>
        <v>4.96782516320593E-3</v>
      </c>
      <c r="AK121" s="4">
        <f t="shared" si="113"/>
        <v>0.8151698772141529</v>
      </c>
      <c r="AL121" s="4">
        <f t="shared" si="114"/>
        <v>5.7618679301725706E-2</v>
      </c>
      <c r="AM121" s="4">
        <f t="shared" si="115"/>
        <v>2.2953564465050249</v>
      </c>
      <c r="AN121" s="4">
        <f t="shared" si="116"/>
        <v>0.93128943080898097</v>
      </c>
      <c r="AO121" s="4">
        <f t="shared" si="117"/>
        <v>1.7746748343888541</v>
      </c>
      <c r="AP121" s="4">
        <f t="shared" si="118"/>
        <v>1.012084291470579</v>
      </c>
      <c r="AQ121" s="4">
        <f t="shared" si="119"/>
        <v>1.1718831692606457</v>
      </c>
      <c r="AR121" s="4">
        <f t="shared" si="120"/>
        <v>7.8459710806271232E-2</v>
      </c>
      <c r="AS121" s="4">
        <f t="shared" si="121"/>
        <v>-0.12250683226855585</v>
      </c>
      <c r="AT121" s="4">
        <f t="shared" si="122"/>
        <v>1.1877064157160149</v>
      </c>
      <c r="AU121" s="4">
        <f t="shared" si="123"/>
        <v>0.92274679959216854</v>
      </c>
      <c r="AV121" s="4">
        <f t="shared" si="139"/>
        <v>0.61992322659829568</v>
      </c>
      <c r="AW121" s="4">
        <f t="shared" si="139"/>
        <v>1.240626815656924</v>
      </c>
      <c r="AY121" s="2">
        <f t="shared" si="140"/>
        <v>52.182890080182034</v>
      </c>
      <c r="AZ121" s="2">
        <f t="shared" si="140"/>
        <v>54.561952059844458</v>
      </c>
      <c r="BA121" s="2">
        <f t="shared" si="140"/>
        <v>53.818699551989866</v>
      </c>
      <c r="BB121" s="2">
        <f t="shared" si="140"/>
        <v>54.711816946587021</v>
      </c>
      <c r="BC121" s="2">
        <f t="shared" si="140"/>
        <v>55.959691305624844</v>
      </c>
      <c r="BD121" s="2">
        <f t="shared" si="140"/>
        <v>54.451297115860349</v>
      </c>
      <c r="BE121" s="2">
        <f t="shared" si="140"/>
        <v>53.62733530989793</v>
      </c>
      <c r="BF121" s="2">
        <f t="shared" si="140"/>
        <v>53.999679722812047</v>
      </c>
      <c r="BG121" s="2">
        <f t="shared" si="140"/>
        <v>53.520314704459018</v>
      </c>
      <c r="BH121" s="2">
        <f t="shared" si="140"/>
        <v>52.583661741438597</v>
      </c>
      <c r="BI121" s="2">
        <f t="shared" si="140"/>
        <v>52.717995409559663</v>
      </c>
      <c r="BJ121" s="2">
        <f t="shared" si="140"/>
        <v>52.384053677542504</v>
      </c>
      <c r="BK121" s="2">
        <f t="shared" si="140"/>
        <v>52.687617060440083</v>
      </c>
      <c r="BL121" s="2">
        <f t="shared" si="140"/>
        <v>54.443304784770021</v>
      </c>
      <c r="BM121" s="2">
        <f t="shared" si="140"/>
        <v>52.330371932786349</v>
      </c>
      <c r="BO121" s="2" t="str">
        <f t="shared" si="141"/>
        <v/>
      </c>
      <c r="BP121" s="2" t="str">
        <f t="shared" si="141"/>
        <v/>
      </c>
      <c r="BQ121" s="2" t="str">
        <f t="shared" si="141"/>
        <v/>
      </c>
      <c r="BR121" s="2" t="str">
        <f t="shared" si="141"/>
        <v/>
      </c>
      <c r="BS121" s="2" t="str">
        <f t="shared" si="141"/>
        <v/>
      </c>
      <c r="BT121" s="2" t="str">
        <f t="shared" si="141"/>
        <v/>
      </c>
      <c r="BU121" s="2" t="str">
        <f t="shared" si="141"/>
        <v/>
      </c>
      <c r="BV121" s="2" t="str">
        <f t="shared" si="141"/>
        <v/>
      </c>
      <c r="BW121" s="2" t="str">
        <f t="shared" si="141"/>
        <v/>
      </c>
      <c r="BX121" s="2" t="str">
        <f t="shared" si="141"/>
        <v/>
      </c>
      <c r="BY121" s="2" t="str">
        <f t="shared" si="141"/>
        <v/>
      </c>
      <c r="BZ121" s="2" t="str">
        <f t="shared" si="141"/>
        <v/>
      </c>
      <c r="CA121" s="2" t="str">
        <f t="shared" si="141"/>
        <v/>
      </c>
      <c r="CB121" s="2" t="str">
        <f t="shared" si="141"/>
        <v/>
      </c>
      <c r="CC121" s="2" t="str">
        <f t="shared" si="141"/>
        <v/>
      </c>
      <c r="CE121" s="2">
        <f t="shared" si="142"/>
        <v>52.746000000000002</v>
      </c>
      <c r="CF121" s="2" t="str">
        <f t="shared" si="142"/>
        <v/>
      </c>
      <c r="CG121" s="2">
        <f t="shared" si="142"/>
        <v>54.683</v>
      </c>
      <c r="CH121" s="2">
        <f t="shared" si="142"/>
        <v>54.884999999999998</v>
      </c>
      <c r="CI121" s="2">
        <f t="shared" si="142"/>
        <v>58.41</v>
      </c>
      <c r="CJ121" s="2">
        <f t="shared" si="142"/>
        <v>55.475000000000001</v>
      </c>
      <c r="CK121" s="2">
        <f t="shared" si="142"/>
        <v>55.508000000000003</v>
      </c>
      <c r="CL121" s="2">
        <f t="shared" si="142"/>
        <v>55.168999999999997</v>
      </c>
      <c r="CM121" s="2" t="str">
        <f t="shared" si="142"/>
        <v/>
      </c>
      <c r="CN121" s="2" t="str">
        <f t="shared" si="142"/>
        <v/>
      </c>
      <c r="CO121" s="2" t="str">
        <f t="shared" si="142"/>
        <v/>
      </c>
      <c r="CP121" s="2" t="str">
        <f t="shared" si="142"/>
        <v/>
      </c>
      <c r="CQ121" s="2">
        <f t="shared" si="142"/>
        <v>54.067</v>
      </c>
      <c r="CR121" s="2">
        <f t="shared" si="142"/>
        <v>55.466999999999999</v>
      </c>
      <c r="CS121" s="2" t="str">
        <f t="shared" si="142"/>
        <v/>
      </c>
      <c r="CU121" s="2">
        <f t="shared" si="143"/>
        <v>52.746000000000002</v>
      </c>
      <c r="CV121" s="2" t="str">
        <f t="shared" si="143"/>
        <v/>
      </c>
      <c r="CW121" s="2">
        <f t="shared" si="143"/>
        <v>54.683</v>
      </c>
      <c r="CX121" s="2">
        <f t="shared" si="143"/>
        <v>54.884999999999998</v>
      </c>
      <c r="CY121" s="2">
        <f t="shared" si="143"/>
        <v>58.41</v>
      </c>
      <c r="CZ121" s="2">
        <f t="shared" si="143"/>
        <v>55.475000000000001</v>
      </c>
      <c r="DA121" s="2">
        <f t="shared" si="143"/>
        <v>55.508000000000003</v>
      </c>
      <c r="DB121" s="2">
        <f t="shared" si="143"/>
        <v>55.168999999999997</v>
      </c>
      <c r="DC121" s="2" t="str">
        <f t="shared" si="143"/>
        <v/>
      </c>
      <c r="DD121" s="2" t="str">
        <f t="shared" si="143"/>
        <v/>
      </c>
      <c r="DE121" s="2" t="str">
        <f t="shared" si="143"/>
        <v/>
      </c>
      <c r="DF121" s="2" t="str">
        <f t="shared" si="143"/>
        <v/>
      </c>
      <c r="DG121" s="2">
        <f t="shared" si="143"/>
        <v>54.067</v>
      </c>
      <c r="DH121" s="2">
        <f t="shared" si="143"/>
        <v>55.466999999999999</v>
      </c>
      <c r="DI121" s="2" t="str">
        <f t="shared" si="143"/>
        <v/>
      </c>
      <c r="DK121" s="2">
        <f t="shared" si="149"/>
        <v>74.341659090909076</v>
      </c>
      <c r="DL121" s="2">
        <f t="shared" si="149"/>
        <v>81.606960227272722</v>
      </c>
      <c r="DM121" s="2">
        <f t="shared" si="149"/>
        <v>83.799586249045078</v>
      </c>
      <c r="DN121" s="2">
        <f t="shared" si="149"/>
        <v>86.022159759358289</v>
      </c>
      <c r="DO121" s="2">
        <f t="shared" si="149"/>
        <v>94.228387700534739</v>
      </c>
      <c r="DP121" s="2">
        <f t="shared" si="149"/>
        <v>86.245616755793222</v>
      </c>
      <c r="DQ121" s="2">
        <f t="shared" si="149"/>
        <v>82.772104472140768</v>
      </c>
      <c r="DR121" s="2">
        <f t="shared" si="149"/>
        <v>86.154291605571871</v>
      </c>
      <c r="DS121" s="2">
        <f t="shared" si="149"/>
        <v>85.622534759358302</v>
      </c>
      <c r="DT121" s="2">
        <f t="shared" si="149"/>
        <v>77.268328629032268</v>
      </c>
      <c r="DU121" s="2">
        <f t="shared" si="149"/>
        <v>81.307374083577713</v>
      </c>
      <c r="DV121" s="2">
        <f t="shared" si="149"/>
        <v>81.474145161290295</v>
      </c>
      <c r="DW121" s="2">
        <f t="shared" si="149"/>
        <v>80.401381781524933</v>
      </c>
      <c r="DX121" s="2">
        <f t="shared" si="149"/>
        <v>70.628922104105584</v>
      </c>
      <c r="DY121" s="2">
        <f t="shared" si="149"/>
        <v>54.500942612942602</v>
      </c>
      <c r="EA121" s="2">
        <f t="shared" si="153"/>
        <v>52.179256877216524</v>
      </c>
      <c r="EB121" s="2">
        <f t="shared" si="153"/>
        <v>54.558515574411061</v>
      </c>
      <c r="EC121" s="2">
        <f t="shared" si="153"/>
        <v>53.813324543394224</v>
      </c>
      <c r="ED121" s="2">
        <f t="shared" si="153"/>
        <v>54.707426763485472</v>
      </c>
      <c r="EE121" s="2">
        <f t="shared" si="152"/>
        <v>55.955279990252734</v>
      </c>
      <c r="EF121" s="2">
        <f t="shared" si="152"/>
        <v>54.447116701014266</v>
      </c>
      <c r="EG121" s="2">
        <f t="shared" si="152"/>
        <v>53.623795912835575</v>
      </c>
      <c r="EH121" s="2">
        <f t="shared" si="152"/>
        <v>53.995879077778689</v>
      </c>
      <c r="EI121" s="2">
        <f t="shared" si="152"/>
        <v>53.516897514446846</v>
      </c>
      <c r="EJ121" s="2">
        <f t="shared" si="152"/>
        <v>52.580962635475409</v>
      </c>
      <c r="EK121" s="2">
        <f t="shared" si="152"/>
        <v>52.714399976506535</v>
      </c>
      <c r="EL121" s="2">
        <f t="shared" si="152"/>
        <v>52.380609694976314</v>
      </c>
      <c r="EM121" s="2">
        <f t="shared" si="135"/>
        <v>52.680250971206583</v>
      </c>
      <c r="EN121" s="2">
        <f t="shared" si="135"/>
        <v>54.434396856184591</v>
      </c>
      <c r="EO121" s="2">
        <f t="shared" si="135"/>
        <v>52.328481181850151</v>
      </c>
      <c r="EQ121" s="2">
        <f t="shared" si="150"/>
        <v>51.986445596486149</v>
      </c>
      <c r="ER121" s="2">
        <f t="shared" si="150"/>
        <v>54.451289480856616</v>
      </c>
      <c r="ES121" s="2">
        <f t="shared" si="150"/>
        <v>53.689622460916837</v>
      </c>
      <c r="ET121" s="2">
        <f t="shared" si="150"/>
        <v>54.5968112977191</v>
      </c>
      <c r="EU121" s="2">
        <f t="shared" si="150"/>
        <v>55.924687645966102</v>
      </c>
      <c r="EV121" s="2">
        <f t="shared" si="150"/>
        <v>54.371034054575688</v>
      </c>
      <c r="EW121" s="2">
        <f t="shared" si="150"/>
        <v>53.522792308569912</v>
      </c>
      <c r="EX121" s="2">
        <f t="shared" si="150"/>
        <v>53.890994527867107</v>
      </c>
      <c r="EY121" s="2">
        <f t="shared" si="150"/>
        <v>53.457363032272319</v>
      </c>
      <c r="EZ121" s="2">
        <f t="shared" si="150"/>
        <v>52.53042883426248</v>
      </c>
      <c r="FA121" s="2">
        <f t="shared" si="150"/>
        <v>52.629888588187761</v>
      </c>
      <c r="FB121" s="2">
        <f t="shared" si="150"/>
        <v>52.30107642571118</v>
      </c>
      <c r="FC121" s="2">
        <f t="shared" si="150"/>
        <v>52.647599412937652</v>
      </c>
      <c r="FD121" s="2">
        <f t="shared" si="150"/>
        <v>54.374477839528446</v>
      </c>
      <c r="FE121" s="2">
        <f t="shared" si="150"/>
        <v>52.231934245552999</v>
      </c>
      <c r="FG121" s="2">
        <f t="shared" si="151"/>
        <v>0.9998358878294038</v>
      </c>
      <c r="FH121" s="2">
        <f t="shared" si="151"/>
        <v>0.99987279738333557</v>
      </c>
      <c r="FI121" s="2">
        <f t="shared" si="151"/>
        <v>0.9998206351794332</v>
      </c>
      <c r="FJ121" s="2">
        <f t="shared" si="151"/>
        <v>0.99985966695776396</v>
      </c>
      <c r="FK121" s="2">
        <f t="shared" si="151"/>
        <v>0.99988470294628329</v>
      </c>
      <c r="FL121" s="2">
        <f t="shared" si="151"/>
        <v>0.99986844817106724</v>
      </c>
      <c r="FM121" s="2">
        <f t="shared" si="151"/>
        <v>0.99987844909682744</v>
      </c>
      <c r="FN121" s="2">
        <f t="shared" si="151"/>
        <v>0.99988167982797327</v>
      </c>
      <c r="FO121" s="2">
        <f t="shared" si="151"/>
        <v>0.99989344968843952</v>
      </c>
      <c r="FP121" s="2">
        <f t="shared" si="151"/>
        <v>0.99989051544753382</v>
      </c>
      <c r="FQ121" s="2">
        <f t="shared" si="151"/>
        <v>0.99987403514728546</v>
      </c>
      <c r="FR121" s="2">
        <f t="shared" si="151"/>
        <v>0.99988142798783497</v>
      </c>
      <c r="FS121" s="2">
        <f t="shared" si="151"/>
        <v>0.99973410086652625</v>
      </c>
      <c r="FT121" s="2">
        <f t="shared" si="151"/>
        <v>0.99944904400457346</v>
      </c>
      <c r="FU121" s="2">
        <f t="shared" si="151"/>
        <v>0.99911506400603478</v>
      </c>
      <c r="FW121" s="2">
        <f t="shared" si="144"/>
        <v>2.0315032362471936E-5</v>
      </c>
      <c r="FX121" s="2">
        <f t="shared" si="144"/>
        <v>3.8679979945070416E-5</v>
      </c>
      <c r="FY121" s="2">
        <f t="shared" si="144"/>
        <v>2.8066258778924262E-5</v>
      </c>
      <c r="FZ121" s="2">
        <f t="shared" si="144"/>
        <v>3.8951574679750991E-5</v>
      </c>
      <c r="GA121" s="2">
        <f t="shared" si="144"/>
        <v>4.7763043395610872E-5</v>
      </c>
      <c r="GB121" s="2">
        <f t="shared" si="144"/>
        <v>3.5960808022444989E-5</v>
      </c>
      <c r="GC121" s="2">
        <f t="shared" si="144"/>
        <v>3.5703369258392723E-5</v>
      </c>
      <c r="GD121" s="2">
        <f t="shared" si="144"/>
        <v>4.1415718974064348E-5</v>
      </c>
      <c r="GE121" s="2">
        <f t="shared" si="144"/>
        <v>6.1739667295192843E-5</v>
      </c>
      <c r="GF121" s="2">
        <f t="shared" si="144"/>
        <v>7.4786659417376929E-5</v>
      </c>
      <c r="GG121" s="2">
        <f t="shared" si="144"/>
        <v>7.4270687858271297E-5</v>
      </c>
      <c r="GH121" s="2">
        <f t="shared" si="144"/>
        <v>7.1623800902772747E-5</v>
      </c>
      <c r="GI121" s="2">
        <f t="shared" si="144"/>
        <v>1.5115443616696043E-4</v>
      </c>
      <c r="GJ121" s="2">
        <f t="shared" si="144"/>
        <v>2.4269745751423055E-4</v>
      </c>
      <c r="GK121" s="2">
        <f t="shared" si="144"/>
        <v>3.2873523380694557E-4</v>
      </c>
      <c r="GM121" s="107">
        <f t="shared" si="145"/>
        <v>1.1176597410648664E-38</v>
      </c>
      <c r="GN121" s="107">
        <f t="shared" si="145"/>
        <v>2.0855533127438866E-45</v>
      </c>
      <c r="GO121" s="107">
        <f t="shared" si="145"/>
        <v>4.8216273731576488E-43</v>
      </c>
      <c r="GP121" s="107">
        <f t="shared" si="145"/>
        <v>5.0087934599754813E-49</v>
      </c>
      <c r="GQ121" s="107">
        <f t="shared" si="145"/>
        <v>1.8895991524710614E-57</v>
      </c>
      <c r="GR121" s="107">
        <f t="shared" si="145"/>
        <v>2.0135848943519949E-54</v>
      </c>
      <c r="GS121" s="107">
        <f t="shared" si="145"/>
        <v>1.7615868256531013E-57</v>
      </c>
      <c r="GT121" s="107">
        <f t="shared" si="145"/>
        <v>4.5667575458105538E-58</v>
      </c>
      <c r="GU121" s="107">
        <f t="shared" si="145"/>
        <v>4.0092458333100263E-59</v>
      </c>
      <c r="GV121" s="107">
        <f t="shared" si="145"/>
        <v>2.3107612185640273E-61</v>
      </c>
      <c r="GW121" s="107">
        <f t="shared" si="145"/>
        <v>9.4673614810511468E-59</v>
      </c>
      <c r="GX121" s="107">
        <f t="shared" si="145"/>
        <v>2.2528175910998334E-60</v>
      </c>
      <c r="GY121" s="107">
        <f t="shared" si="145"/>
        <v>1.9348808518213781E-58</v>
      </c>
      <c r="GZ121" s="107">
        <f t="shared" si="145"/>
        <v>3.5999619546047965E-57</v>
      </c>
      <c r="HA121" s="107">
        <f t="shared" si="145"/>
        <v>6.8180536346221505E-78</v>
      </c>
      <c r="HC121" s="107">
        <f t="shared" si="76"/>
        <v>2.8137103763608998E-10</v>
      </c>
      <c r="HD121" s="107">
        <f t="shared" si="76"/>
        <v>6.7493070031915665E-13</v>
      </c>
      <c r="HE121" s="107">
        <f t="shared" si="76"/>
        <v>2.2702769261075393E-11</v>
      </c>
      <c r="HF121" s="107">
        <f t="shared" si="76"/>
        <v>7.6544335474994712E-14</v>
      </c>
      <c r="HG121" s="107">
        <f t="shared" si="76"/>
        <v>6.8848029287757158E-17</v>
      </c>
      <c r="HH121" s="107">
        <f t="shared" si="76"/>
        <v>3.2868390671650115E-15</v>
      </c>
      <c r="HI121" s="107">
        <f t="shared" si="138"/>
        <v>2.0489114070315652E-16</v>
      </c>
      <c r="HJ121" s="107">
        <f t="shared" si="138"/>
        <v>7.8387256403089506E-17</v>
      </c>
      <c r="HK121" s="107">
        <f t="shared" si="138"/>
        <v>3.7042431724204472E-18</v>
      </c>
      <c r="HL121" s="107">
        <f t="shared" si="138"/>
        <v>6.1034606185487326E-19</v>
      </c>
      <c r="HM121" s="107">
        <f t="shared" si="138"/>
        <v>6.24640930242237E-18</v>
      </c>
      <c r="HN121" s="107">
        <f t="shared" si="138"/>
        <v>2.6729839772402428E-18</v>
      </c>
      <c r="HO121" s="107">
        <f t="shared" si="138"/>
        <v>2.9435580057509049E-17</v>
      </c>
      <c r="HP121" s="107">
        <f t="shared" si="138"/>
        <v>1.637326853828879E-16</v>
      </c>
      <c r="HQ121" s="107">
        <f t="shared" si="138"/>
        <v>1.2435432880919838E-26</v>
      </c>
      <c r="HS121" s="107">
        <f t="shared" si="146"/>
        <v>1.1099728890026318E-3</v>
      </c>
      <c r="HT121" s="107">
        <f t="shared" si="146"/>
        <v>2.1362626456132424E-3</v>
      </c>
      <c r="HU121" s="107">
        <f t="shared" si="146"/>
        <v>7.4132047149809074E-4</v>
      </c>
      <c r="HV121" s="107">
        <f t="shared" si="146"/>
        <v>1.2439418604829782E-3</v>
      </c>
      <c r="HW121" s="107">
        <f t="shared" si="146"/>
        <v>1.2510271946563542E-3</v>
      </c>
      <c r="HX121" s="107">
        <f t="shared" si="146"/>
        <v>6.3354407841578373E-4</v>
      </c>
      <c r="HY121" s="107">
        <f t="shared" si="146"/>
        <v>6.2284345590281646E-4</v>
      </c>
      <c r="HZ121" s="107">
        <f t="shared" si="146"/>
        <v>8.4393289606303815E-4</v>
      </c>
      <c r="IA121" s="107">
        <f t="shared" si="146"/>
        <v>2.3909136149773097E-3</v>
      </c>
      <c r="IB121" s="107">
        <f t="shared" si="146"/>
        <v>2.5321673984778125E-3</v>
      </c>
      <c r="IC121" s="107">
        <f t="shared" si="146"/>
        <v>2.3486527848639873E-3</v>
      </c>
      <c r="ID121" s="107">
        <f t="shared" si="146"/>
        <v>2.0000000767491223E-3</v>
      </c>
      <c r="IE121" s="107">
        <f t="shared" si="146"/>
        <v>1.6171299426182724E-3</v>
      </c>
      <c r="IF121" s="107">
        <f t="shared" si="146"/>
        <v>9.7886843022461042E-4</v>
      </c>
      <c r="IG121" s="107">
        <f t="shared" si="146"/>
        <v>2.546353013004341E-3</v>
      </c>
      <c r="II121" s="107">
        <f t="shared" si="147"/>
        <v>6.2218436236010044E-20</v>
      </c>
      <c r="IJ121" s="107">
        <f t="shared" si="147"/>
        <v>1.0820387217132859E-19</v>
      </c>
      <c r="IK121" s="107">
        <f t="shared" si="147"/>
        <v>2.7230544907098246E-21</v>
      </c>
      <c r="IL121" s="107">
        <f t="shared" si="147"/>
        <v>1.3281953495644939E-21</v>
      </c>
      <c r="IM121" s="107">
        <f t="shared" si="147"/>
        <v>2.9107673860301916E-23</v>
      </c>
      <c r="IN121" s="107">
        <f t="shared" si="147"/>
        <v>6.5064516558387591E-24</v>
      </c>
      <c r="IO121" s="107">
        <f t="shared" si="147"/>
        <v>7.8925127088441004E-25</v>
      </c>
      <c r="IP121" s="107">
        <f t="shared" si="147"/>
        <v>2.9048766305583331E-24</v>
      </c>
      <c r="IQ121" s="107">
        <f t="shared" si="147"/>
        <v>2.0532411700312178E-22</v>
      </c>
      <c r="IR121" s="107">
        <f t="shared" si="147"/>
        <v>1.6679310031616993E-22</v>
      </c>
      <c r="IS121" s="107">
        <f t="shared" si="147"/>
        <v>3.0209425450471026E-22</v>
      </c>
      <c r="IT121" s="107">
        <f t="shared" si="147"/>
        <v>1.033816583390989E-22</v>
      </c>
      <c r="IU121" s="107">
        <f t="shared" si="147"/>
        <v>1.6273067371900107E-22</v>
      </c>
      <c r="IV121" s="107">
        <f t="shared" si="147"/>
        <v>1.2437611694906385E-23</v>
      </c>
      <c r="IW121" s="107">
        <f t="shared" si="147"/>
        <v>4.2413191054978451E-20</v>
      </c>
      <c r="IY121" s="107">
        <f t="shared" si="148"/>
        <v>1.1099731703736694E-3</v>
      </c>
      <c r="IZ121" s="107">
        <f t="shared" si="148"/>
        <v>2.136262646288173E-3</v>
      </c>
      <c r="JA121" s="107">
        <f t="shared" si="148"/>
        <v>7.4132049420085999E-4</v>
      </c>
      <c r="JB121" s="107">
        <f t="shared" si="148"/>
        <v>1.2439418605595224E-3</v>
      </c>
      <c r="JC121" s="107">
        <f t="shared" si="148"/>
        <v>1.2510271946564232E-3</v>
      </c>
      <c r="JD121" s="107">
        <f t="shared" si="148"/>
        <v>6.335440784190706E-4</v>
      </c>
      <c r="JE121" s="107">
        <f t="shared" si="148"/>
        <v>6.2284345590302138E-4</v>
      </c>
      <c r="JF121" s="107">
        <f t="shared" si="148"/>
        <v>8.4393289606311654E-4</v>
      </c>
      <c r="JG121" s="107">
        <f t="shared" si="148"/>
        <v>2.3909136149773136E-3</v>
      </c>
      <c r="JH121" s="107">
        <f t="shared" si="148"/>
        <v>2.5321673984778129E-3</v>
      </c>
      <c r="JI121" s="107">
        <f t="shared" si="148"/>
        <v>2.3486527848639934E-3</v>
      </c>
      <c r="JJ121" s="107">
        <f t="shared" si="148"/>
        <v>2.0000000767491249E-3</v>
      </c>
      <c r="JK121" s="107">
        <f t="shared" si="148"/>
        <v>1.6171299426183019E-3</v>
      </c>
      <c r="JL121" s="107">
        <f t="shared" si="148"/>
        <v>9.7886843022477413E-4</v>
      </c>
      <c r="JM121" s="107">
        <f t="shared" si="148"/>
        <v>2.546353013004341E-3</v>
      </c>
    </row>
    <row r="122" spans="2:273" x14ac:dyDescent="0.25">
      <c r="B122" s="2">
        <v>94</v>
      </c>
      <c r="C122" s="37">
        <v>53.222000000000001</v>
      </c>
      <c r="D122" s="37">
        <v>55.253999999999998</v>
      </c>
      <c r="E122" s="37">
        <v>54.667000000000002</v>
      </c>
      <c r="F122" s="37">
        <v>56.966999999999999</v>
      </c>
      <c r="G122" s="37">
        <v>57.360999999999997</v>
      </c>
      <c r="H122" s="37">
        <v>55.77</v>
      </c>
      <c r="I122" s="37">
        <v>56.051000000000002</v>
      </c>
      <c r="J122" s="37">
        <v>54.491999999999997</v>
      </c>
      <c r="K122" s="37">
        <v>53.966999999999999</v>
      </c>
      <c r="L122" s="37">
        <v>52.732999999999997</v>
      </c>
      <c r="M122" s="37">
        <v>54.116999999999997</v>
      </c>
      <c r="N122" s="37">
        <v>53.582999999999998</v>
      </c>
      <c r="O122" s="37">
        <v>54.383000000000003</v>
      </c>
      <c r="P122" s="37">
        <v>57.05</v>
      </c>
      <c r="Q122" s="37">
        <v>54.81</v>
      </c>
      <c r="S122" s="4">
        <f t="shared" si="97"/>
        <v>52.057498822430013</v>
      </c>
      <c r="T122" s="4">
        <f t="shared" si="98"/>
        <v>54.516941589898906</v>
      </c>
      <c r="U122" s="4">
        <f t="shared" si="99"/>
        <v>53.754380862294717</v>
      </c>
      <c r="V122" s="4">
        <f t="shared" si="100"/>
        <v>54.797396987406827</v>
      </c>
      <c r="W122" s="4">
        <f t="shared" si="101"/>
        <v>56.090618565291756</v>
      </c>
      <c r="X122" s="4">
        <f t="shared" si="102"/>
        <v>54.475344768734324</v>
      </c>
      <c r="Y122" s="4">
        <f t="shared" si="103"/>
        <v>53.686032827377538</v>
      </c>
      <c r="Z122" s="4">
        <f t="shared" si="104"/>
        <v>54.13757523118484</v>
      </c>
      <c r="AA122" s="4">
        <f t="shared" si="105"/>
        <v>54.231783710240862</v>
      </c>
      <c r="AB122" s="4">
        <f t="shared" si="106"/>
        <v>53.382524304562054</v>
      </c>
      <c r="AC122" s="4">
        <f t="shared" si="107"/>
        <v>53.622963764445053</v>
      </c>
      <c r="AD122" s="4">
        <f t="shared" si="108"/>
        <v>53.218845347652653</v>
      </c>
      <c r="AE122" s="4">
        <f t="shared" si="109"/>
        <v>53.37101422434467</v>
      </c>
      <c r="AF122" s="4">
        <f t="shared" si="110"/>
        <v>55.03994574011935</v>
      </c>
      <c r="AG122" s="4">
        <f t="shared" si="110"/>
        <v>54.753354296930844</v>
      </c>
      <c r="AI122" s="4">
        <f t="shared" si="111"/>
        <v>1.1645011775699885</v>
      </c>
      <c r="AJ122" s="4">
        <f t="shared" si="112"/>
        <v>0.73705841010109197</v>
      </c>
      <c r="AK122" s="4">
        <f t="shared" si="113"/>
        <v>0.9126191377052848</v>
      </c>
      <c r="AL122" s="4">
        <f t="shared" si="114"/>
        <v>2.1696030125931713</v>
      </c>
      <c r="AM122" s="4">
        <f t="shared" si="115"/>
        <v>1.2703814347082414</v>
      </c>
      <c r="AN122" s="4">
        <f t="shared" si="116"/>
        <v>1.2946552312656792</v>
      </c>
      <c r="AO122" s="4">
        <f t="shared" si="117"/>
        <v>2.3649671726224639</v>
      </c>
      <c r="AP122" s="4">
        <f t="shared" si="118"/>
        <v>0.35442476881515717</v>
      </c>
      <c r="AQ122" s="4">
        <f t="shared" si="119"/>
        <v>-0.264783710240863</v>
      </c>
      <c r="AR122" s="4">
        <f t="shared" si="120"/>
        <v>-0.6495243045620569</v>
      </c>
      <c r="AS122" s="4">
        <f t="shared" si="121"/>
        <v>0.49403623555494391</v>
      </c>
      <c r="AT122" s="4">
        <f t="shared" si="122"/>
        <v>0.36415465234734512</v>
      </c>
      <c r="AU122" s="4">
        <f t="shared" si="123"/>
        <v>1.011985775655333</v>
      </c>
      <c r="AV122" s="4">
        <f t="shared" si="139"/>
        <v>2.010054259880647</v>
      </c>
      <c r="AW122" s="4">
        <f t="shared" si="139"/>
        <v>5.664570306915806E-2</v>
      </c>
      <c r="AY122" s="2">
        <f t="shared" si="140"/>
        <v>52.037751910407934</v>
      </c>
      <c r="AZ122" s="2">
        <f t="shared" si="140"/>
        <v>54.426903780668709</v>
      </c>
      <c r="BA122" s="2">
        <f t="shared" si="140"/>
        <v>53.663978026605513</v>
      </c>
      <c r="BB122" s="2">
        <f t="shared" si="140"/>
        <v>54.585635070023258</v>
      </c>
      <c r="BC122" s="2">
        <f t="shared" si="140"/>
        <v>55.796280100577036</v>
      </c>
      <c r="BD122" s="2">
        <f t="shared" si="140"/>
        <v>54.294408877784299</v>
      </c>
      <c r="BE122" s="2">
        <f t="shared" si="140"/>
        <v>53.475646054261148</v>
      </c>
      <c r="BF122" s="2">
        <f t="shared" si="140"/>
        <v>53.830356575483016</v>
      </c>
      <c r="BG122" s="2">
        <f t="shared" si="140"/>
        <v>53.331968513311487</v>
      </c>
      <c r="BH122" s="2">
        <f t="shared" si="140"/>
        <v>52.418531288711868</v>
      </c>
      <c r="BI122" s="2">
        <f t="shared" si="140"/>
        <v>52.534931785794519</v>
      </c>
      <c r="BJ122" s="2">
        <f t="shared" si="140"/>
        <v>52.226258589034309</v>
      </c>
      <c r="BK122" s="2">
        <f t="shared" si="140"/>
        <v>52.511412220462788</v>
      </c>
      <c r="BL122" s="2">
        <f t="shared" si="140"/>
        <v>54.259674379693308</v>
      </c>
      <c r="BM122" s="2">
        <f t="shared" si="140"/>
        <v>52.191800773395727</v>
      </c>
      <c r="BO122" s="2" t="str">
        <f t="shared" si="141"/>
        <v/>
      </c>
      <c r="BP122" s="2" t="str">
        <f t="shared" si="141"/>
        <v/>
      </c>
      <c r="BQ122" s="2" t="str">
        <f t="shared" si="141"/>
        <v/>
      </c>
      <c r="BR122" s="2" t="str">
        <f t="shared" si="141"/>
        <v/>
      </c>
      <c r="BS122" s="2" t="str">
        <f t="shared" si="141"/>
        <v/>
      </c>
      <c r="BT122" s="2" t="str">
        <f t="shared" si="141"/>
        <v/>
      </c>
      <c r="BU122" s="2" t="str">
        <f t="shared" si="141"/>
        <v/>
      </c>
      <c r="BV122" s="2" t="str">
        <f t="shared" si="141"/>
        <v/>
      </c>
      <c r="BW122" s="2" t="str">
        <f t="shared" si="141"/>
        <v/>
      </c>
      <c r="BX122" s="2" t="str">
        <f t="shared" si="141"/>
        <v/>
      </c>
      <c r="BY122" s="2" t="str">
        <f t="shared" si="141"/>
        <v/>
      </c>
      <c r="BZ122" s="2" t="str">
        <f t="shared" si="141"/>
        <v/>
      </c>
      <c r="CA122" s="2" t="str">
        <f t="shared" si="141"/>
        <v/>
      </c>
      <c r="CB122" s="2" t="str">
        <f t="shared" si="141"/>
        <v/>
      </c>
      <c r="CC122" s="2" t="str">
        <f t="shared" si="141"/>
        <v/>
      </c>
      <c r="CE122" s="2" t="str">
        <f t="shared" si="142"/>
        <v/>
      </c>
      <c r="CF122" s="2" t="str">
        <f t="shared" si="142"/>
        <v/>
      </c>
      <c r="CG122" s="2">
        <f t="shared" si="142"/>
        <v>54.667000000000002</v>
      </c>
      <c r="CH122" s="2" t="str">
        <f t="shared" si="142"/>
        <v/>
      </c>
      <c r="CI122" s="2" t="str">
        <f t="shared" si="142"/>
        <v/>
      </c>
      <c r="CJ122" s="2">
        <f t="shared" si="142"/>
        <v>55.77</v>
      </c>
      <c r="CK122" s="2">
        <f t="shared" si="142"/>
        <v>56.051000000000002</v>
      </c>
      <c r="CL122" s="2">
        <f t="shared" si="142"/>
        <v>54.491999999999997</v>
      </c>
      <c r="CM122" s="2" t="str">
        <f t="shared" si="142"/>
        <v/>
      </c>
      <c r="CN122" s="2" t="str">
        <f t="shared" si="142"/>
        <v/>
      </c>
      <c r="CO122" s="2" t="str">
        <f t="shared" si="142"/>
        <v/>
      </c>
      <c r="CP122" s="2" t="str">
        <f t="shared" si="142"/>
        <v/>
      </c>
      <c r="CQ122" s="2" t="str">
        <f t="shared" si="142"/>
        <v/>
      </c>
      <c r="CR122" s="2" t="str">
        <f t="shared" si="142"/>
        <v/>
      </c>
      <c r="CS122" s="2" t="str">
        <f t="shared" si="142"/>
        <v/>
      </c>
      <c r="CU122" s="2" t="str">
        <f t="shared" si="143"/>
        <v/>
      </c>
      <c r="CV122" s="2" t="str">
        <f t="shared" si="143"/>
        <v/>
      </c>
      <c r="CW122" s="2">
        <f t="shared" si="143"/>
        <v>54.667000000000002</v>
      </c>
      <c r="CX122" s="2" t="str">
        <f t="shared" si="143"/>
        <v/>
      </c>
      <c r="CY122" s="2" t="str">
        <f t="shared" si="143"/>
        <v/>
      </c>
      <c r="CZ122" s="2">
        <f t="shared" si="143"/>
        <v>55.77</v>
      </c>
      <c r="DA122" s="2">
        <f t="shared" si="143"/>
        <v>56.051000000000002</v>
      </c>
      <c r="DB122" s="2">
        <f t="shared" si="143"/>
        <v>54.491999999999997</v>
      </c>
      <c r="DC122" s="2" t="str">
        <f t="shared" si="143"/>
        <v/>
      </c>
      <c r="DD122" s="2" t="str">
        <f t="shared" si="143"/>
        <v/>
      </c>
      <c r="DE122" s="2" t="str">
        <f t="shared" si="143"/>
        <v/>
      </c>
      <c r="DF122" s="2" t="str">
        <f t="shared" si="143"/>
        <v/>
      </c>
      <c r="DG122" s="2" t="str">
        <f t="shared" si="143"/>
        <v/>
      </c>
      <c r="DH122" s="2" t="str">
        <f t="shared" si="143"/>
        <v/>
      </c>
      <c r="DI122" s="2" t="str">
        <f t="shared" si="143"/>
        <v/>
      </c>
      <c r="DK122" s="2">
        <f t="shared" si="149"/>
        <v>74.479088159824045</v>
      </c>
      <c r="DL122" s="2">
        <f t="shared" si="149"/>
        <v>81.745878665689133</v>
      </c>
      <c r="DM122" s="2">
        <f t="shared" si="149"/>
        <v>83.984190221543173</v>
      </c>
      <c r="DN122" s="2">
        <f t="shared" si="149"/>
        <v>86.254717914438501</v>
      </c>
      <c r="DO122" s="2">
        <f t="shared" si="149"/>
        <v>94.53282820855614</v>
      </c>
      <c r="DP122" s="2">
        <f t="shared" si="149"/>
        <v>86.474663547237071</v>
      </c>
      <c r="DQ122" s="2">
        <f t="shared" si="149"/>
        <v>82.949415872434017</v>
      </c>
      <c r="DR122" s="2">
        <f t="shared" si="149"/>
        <v>86.349216825513224</v>
      </c>
      <c r="DS122" s="2">
        <f t="shared" si="149"/>
        <v>85.835783422459897</v>
      </c>
      <c r="DT122" s="2">
        <f t="shared" si="149"/>
        <v>77.408572580645171</v>
      </c>
      <c r="DU122" s="2">
        <f t="shared" si="149"/>
        <v>81.506529692082111</v>
      </c>
      <c r="DV122" s="2">
        <f t="shared" si="149"/>
        <v>81.677922580645131</v>
      </c>
      <c r="DW122" s="2">
        <f t="shared" si="149"/>
        <v>80.575869868035198</v>
      </c>
      <c r="DX122" s="2">
        <f t="shared" si="149"/>
        <v>70.706077529325526</v>
      </c>
      <c r="DY122" s="2">
        <f t="shared" si="149"/>
        <v>54.42107326007325</v>
      </c>
      <c r="EA122" s="2">
        <f t="shared" si="153"/>
        <v>52.034829675069489</v>
      </c>
      <c r="EB122" s="2">
        <f t="shared" si="153"/>
        <v>54.424147973651877</v>
      </c>
      <c r="EC122" s="2">
        <f t="shared" si="153"/>
        <v>53.659660738568199</v>
      </c>
      <c r="ED122" s="2">
        <f t="shared" si="153"/>
        <v>54.582110373443975</v>
      </c>
      <c r="EE122" s="2">
        <f t="shared" si="152"/>
        <v>55.792732832045303</v>
      </c>
      <c r="EF122" s="2">
        <f t="shared" si="152"/>
        <v>54.291048692770843</v>
      </c>
      <c r="EG122" s="2">
        <f t="shared" si="152"/>
        <v>53.472804170417938</v>
      </c>
      <c r="EH122" s="2">
        <f t="shared" si="152"/>
        <v>53.827304287374439</v>
      </c>
      <c r="EI122" s="2">
        <f t="shared" si="152"/>
        <v>53.329219243890556</v>
      </c>
      <c r="EJ122" s="2">
        <f t="shared" si="152"/>
        <v>52.416361182668425</v>
      </c>
      <c r="EK122" s="2">
        <f t="shared" si="152"/>
        <v>52.532037315478306</v>
      </c>
      <c r="EL122" s="2">
        <f t="shared" si="152"/>
        <v>52.223490034848666</v>
      </c>
      <c r="EM122" s="2">
        <f t="shared" si="135"/>
        <v>52.505356404250456</v>
      </c>
      <c r="EN122" s="2">
        <f t="shared" si="135"/>
        <v>54.252201357740333</v>
      </c>
      <c r="EO122" s="2">
        <f t="shared" si="135"/>
        <v>52.190185484816503</v>
      </c>
      <c r="EQ122" s="2">
        <f t="shared" si="150"/>
        <v>51.891214354695464</v>
      </c>
      <c r="ER122" s="2">
        <f t="shared" si="150"/>
        <v>54.324135320595097</v>
      </c>
      <c r="ES122" s="2">
        <f t="shared" si="150"/>
        <v>53.5649964461564</v>
      </c>
      <c r="ET122" s="2">
        <f t="shared" si="150"/>
        <v>54.460432950263105</v>
      </c>
      <c r="EU122" s="2">
        <f t="shared" si="150"/>
        <v>55.779809418285851</v>
      </c>
      <c r="EV122" s="2">
        <f t="shared" si="150"/>
        <v>54.226029898033929</v>
      </c>
      <c r="EW122" s="2">
        <f t="shared" si="150"/>
        <v>53.379519488035385</v>
      </c>
      <c r="EX122" s="2">
        <f t="shared" si="150"/>
        <v>53.743681993929705</v>
      </c>
      <c r="EY122" s="2">
        <f t="shared" si="150"/>
        <v>53.303308896640559</v>
      </c>
      <c r="EZ122" s="2">
        <f t="shared" si="150"/>
        <v>52.379904784960374</v>
      </c>
      <c r="FA122" s="2">
        <f t="shared" si="150"/>
        <v>52.481573915889534</v>
      </c>
      <c r="FB122" s="2">
        <f t="shared" si="150"/>
        <v>52.160473221889617</v>
      </c>
      <c r="FC122" s="2">
        <f t="shared" si="150"/>
        <v>52.512291437903556</v>
      </c>
      <c r="FD122" s="2">
        <f t="shared" si="150"/>
        <v>54.217219302631143</v>
      </c>
      <c r="FE122" s="2">
        <f t="shared" si="150"/>
        <v>52.091599554155415</v>
      </c>
      <c r="FG122" s="2">
        <f t="shared" si="151"/>
        <v>0.99986963666904882</v>
      </c>
      <c r="FH122" s="2">
        <f t="shared" si="151"/>
        <v>0.99989895672655993</v>
      </c>
      <c r="FI122" s="2">
        <f t="shared" si="151"/>
        <v>0.999857520202588</v>
      </c>
      <c r="FJ122" s="2">
        <f t="shared" si="151"/>
        <v>0.99988852628487213</v>
      </c>
      <c r="FK122" s="2">
        <f t="shared" si="151"/>
        <v>0.99990841412304443</v>
      </c>
      <c r="FL122" s="2">
        <f t="shared" si="151"/>
        <v>0.99989550184059495</v>
      </c>
      <c r="FM122" s="2">
        <f t="shared" si="151"/>
        <v>0.99990344627185024</v>
      </c>
      <c r="FN122" s="2">
        <f t="shared" si="151"/>
        <v>0.99990601265942869</v>
      </c>
      <c r="FO122" s="2">
        <f t="shared" si="151"/>
        <v>0.99991536222432353</v>
      </c>
      <c r="FP122" s="2">
        <f t="shared" si="151"/>
        <v>0.99991303137036069</v>
      </c>
      <c r="FQ122" s="2">
        <f t="shared" si="151"/>
        <v>0.99989993996860926</v>
      </c>
      <c r="FR122" s="2">
        <f t="shared" si="151"/>
        <v>0.99990581260594935</v>
      </c>
      <c r="FS122" s="2">
        <f t="shared" si="151"/>
        <v>0.99978431018298453</v>
      </c>
      <c r="FT122" s="2">
        <f t="shared" si="151"/>
        <v>0.9995451948656735</v>
      </c>
      <c r="FU122" s="2">
        <f t="shared" si="151"/>
        <v>0.99925860240698139</v>
      </c>
      <c r="FW122" s="2">
        <f t="shared" si="144"/>
        <v>2.5574975956165346E-5</v>
      </c>
      <c r="FX122" s="2">
        <f t="shared" si="144"/>
        <v>4.8694721991710285E-5</v>
      </c>
      <c r="FY122" s="2">
        <f t="shared" si="144"/>
        <v>3.5333069622973018E-5</v>
      </c>
      <c r="FZ122" s="2">
        <f t="shared" si="144"/>
        <v>4.9036632632203299E-5</v>
      </c>
      <c r="GA122" s="2">
        <f t="shared" si="144"/>
        <v>6.012936545155024E-5</v>
      </c>
      <c r="GB122" s="2">
        <f t="shared" si="144"/>
        <v>4.5271553517111202E-5</v>
      </c>
      <c r="GC122" s="2">
        <f t="shared" si="144"/>
        <v>4.4947463328805629E-5</v>
      </c>
      <c r="GD122" s="2">
        <f t="shared" si="144"/>
        <v>5.2138741950096116E-5</v>
      </c>
      <c r="GE122" s="2">
        <f t="shared" si="144"/>
        <v>7.7724393573906731E-5</v>
      </c>
      <c r="GF122" s="2">
        <f t="shared" si="144"/>
        <v>9.4149002886755474E-5</v>
      </c>
      <c r="GG122" s="2">
        <f t="shared" si="144"/>
        <v>9.3499458248479399E-5</v>
      </c>
      <c r="GH122" s="2">
        <f t="shared" si="144"/>
        <v>9.0167350872234552E-5</v>
      </c>
      <c r="GI122" s="2">
        <f t="shared" si="144"/>
        <v>1.8634369526192908E-4</v>
      </c>
      <c r="GJ122" s="2">
        <f t="shared" si="144"/>
        <v>2.9401958830758442E-4</v>
      </c>
      <c r="GK122" s="2">
        <f t="shared" si="144"/>
        <v>3.9241144634346415E-4</v>
      </c>
      <c r="GM122" s="107">
        <f t="shared" si="145"/>
        <v>1.1753604060649092E-40</v>
      </c>
      <c r="GN122" s="107">
        <f t="shared" si="145"/>
        <v>1.1217941418763571E-47</v>
      </c>
      <c r="GO122" s="107">
        <f t="shared" si="145"/>
        <v>2.8153759974259238E-45</v>
      </c>
      <c r="GP122" s="107">
        <f t="shared" si="145"/>
        <v>1.6426259790047334E-51</v>
      </c>
      <c r="GQ122" s="107">
        <f t="shared" si="145"/>
        <v>2.6017898476498636E-60</v>
      </c>
      <c r="GR122" s="107">
        <f t="shared" si="145"/>
        <v>3.6101038786972604E-57</v>
      </c>
      <c r="GS122" s="107">
        <f t="shared" si="145"/>
        <v>2.32413223785585E-60</v>
      </c>
      <c r="GT122" s="107">
        <f t="shared" si="145"/>
        <v>5.734915091664132E-61</v>
      </c>
      <c r="GU122" s="107">
        <f t="shared" si="145"/>
        <v>4.8080245746091523E-62</v>
      </c>
      <c r="GV122" s="107">
        <f t="shared" si="145"/>
        <v>2.0881500954093286E-64</v>
      </c>
      <c r="GW122" s="107">
        <f t="shared" si="145"/>
        <v>1.0454435390654627E-61</v>
      </c>
      <c r="GX122" s="107">
        <f t="shared" si="145"/>
        <v>2.1497207849834152E-63</v>
      </c>
      <c r="GY122" s="107">
        <f t="shared" si="145"/>
        <v>2.3483664223262943E-61</v>
      </c>
      <c r="GZ122" s="107">
        <f t="shared" si="145"/>
        <v>4.8874209390128188E-60</v>
      </c>
      <c r="HA122" s="107">
        <f t="shared" si="145"/>
        <v>9.0144243967886353E-82</v>
      </c>
      <c r="HC122" s="107">
        <f t="shared" si="76"/>
        <v>2.5038308833547106E-11</v>
      </c>
      <c r="HD122" s="107">
        <f t="shared" si="76"/>
        <v>3.7423455553930784E-14</v>
      </c>
      <c r="HE122" s="107">
        <f t="shared" si="76"/>
        <v>1.4734434567816669E-12</v>
      </c>
      <c r="HF122" s="107">
        <f t="shared" si="76"/>
        <v>3.2348528601522446E-15</v>
      </c>
      <c r="HG122" s="107">
        <f t="shared" si="76"/>
        <v>1.6413075165452344E-18</v>
      </c>
      <c r="HH122" s="107">
        <f t="shared" si="76"/>
        <v>1.0037559504736947E-16</v>
      </c>
      <c r="HI122" s="107">
        <f t="shared" si="138"/>
        <v>5.0436892534599207E-18</v>
      </c>
      <c r="HJ122" s="107">
        <f t="shared" si="138"/>
        <v>1.8214789707281853E-18</v>
      </c>
      <c r="HK122" s="107">
        <f t="shared" si="138"/>
        <v>7.4607069891097079E-20</v>
      </c>
      <c r="HL122" s="107">
        <f t="shared" si="138"/>
        <v>1.028536747286394E-20</v>
      </c>
      <c r="HM122" s="107">
        <f t="shared" si="138"/>
        <v>1.2143756574551974E-19</v>
      </c>
      <c r="HN122" s="107">
        <f t="shared" si="138"/>
        <v>4.8352350650689972E-20</v>
      </c>
      <c r="HO122" s="107">
        <f t="shared" si="138"/>
        <v>6.4638705317316226E-19</v>
      </c>
      <c r="HP122" s="107">
        <f t="shared" si="138"/>
        <v>4.0082586432470538E-18</v>
      </c>
      <c r="HQ122" s="107">
        <f t="shared" si="138"/>
        <v>3.0252008089109348E-29</v>
      </c>
      <c r="HS122" s="107">
        <f t="shared" si="146"/>
        <v>2.0213070625779983E-3</v>
      </c>
      <c r="HT122" s="107">
        <f t="shared" si="146"/>
        <v>3.8915972274538701E-3</v>
      </c>
      <c r="HU122" s="107">
        <f t="shared" si="146"/>
        <v>1.4328007592254745E-3</v>
      </c>
      <c r="HV122" s="107">
        <f t="shared" si="146"/>
        <v>2.4034968446383278E-3</v>
      </c>
      <c r="HW122" s="107">
        <f t="shared" si="146"/>
        <v>2.5142490238765809E-3</v>
      </c>
      <c r="HX122" s="107">
        <f t="shared" si="146"/>
        <v>1.3081437095692873E-3</v>
      </c>
      <c r="HY122" s="107">
        <f t="shared" si="146"/>
        <v>1.3051513474051548E-3</v>
      </c>
      <c r="HZ122" s="107">
        <f t="shared" si="146"/>
        <v>1.7428328348122152E-3</v>
      </c>
      <c r="IA122" s="107">
        <f t="shared" si="146"/>
        <v>4.6520903267633432E-3</v>
      </c>
      <c r="IB122" s="107">
        <f t="shared" si="146"/>
        <v>4.9817015190003261E-3</v>
      </c>
      <c r="IC122" s="107">
        <f t="shared" si="146"/>
        <v>4.6201115533782647E-3</v>
      </c>
      <c r="ID122" s="107">
        <f t="shared" si="146"/>
        <v>3.9907744961133898E-3</v>
      </c>
      <c r="IE122" s="107">
        <f t="shared" si="146"/>
        <v>3.2260880860478262E-3</v>
      </c>
      <c r="IF122" s="107">
        <f t="shared" si="146"/>
        <v>2.0000027460731762E-3</v>
      </c>
      <c r="IG122" s="107">
        <f t="shared" si="146"/>
        <v>4.3527806239336483E-3</v>
      </c>
      <c r="II122" s="107">
        <f t="shared" si="147"/>
        <v>3.6991890557717817E-19</v>
      </c>
      <c r="IJ122" s="107">
        <f t="shared" si="147"/>
        <v>7.0194722075250021E-19</v>
      </c>
      <c r="IK122" s="107">
        <f t="shared" si="147"/>
        <v>1.9555338786118621E-20</v>
      </c>
      <c r="IL122" s="107">
        <f t="shared" si="147"/>
        <v>1.0486632994435494E-20</v>
      </c>
      <c r="IM122" s="107">
        <f t="shared" si="147"/>
        <v>2.8491690534314832E-22</v>
      </c>
      <c r="IN122" s="107">
        <f t="shared" si="147"/>
        <v>6.3908580030891106E-23</v>
      </c>
      <c r="IO122" s="107">
        <f t="shared" si="147"/>
        <v>8.4938305846325305E-24</v>
      </c>
      <c r="IP122" s="107">
        <f t="shared" si="147"/>
        <v>3.0529782783052798E-23</v>
      </c>
      <c r="IQ122" s="107">
        <f t="shared" si="147"/>
        <v>1.9482191759931296E-21</v>
      </c>
      <c r="IR122" s="107">
        <f t="shared" si="147"/>
        <v>1.6716209845079784E-21</v>
      </c>
      <c r="IS122" s="107">
        <f t="shared" si="147"/>
        <v>2.938748422354919E-21</v>
      </c>
      <c r="IT122" s="107">
        <f t="shared" si="147"/>
        <v>1.0488888066612512E-21</v>
      </c>
      <c r="IU122" s="107">
        <f t="shared" si="147"/>
        <v>1.5665363951588587E-21</v>
      </c>
      <c r="IV122" s="107">
        <f t="shared" si="147"/>
        <v>1.2540034202170444E-22</v>
      </c>
      <c r="IW122" s="107">
        <f t="shared" si="147"/>
        <v>2.7330980890724986E-19</v>
      </c>
      <c r="IY122" s="107">
        <f t="shared" si="148"/>
        <v>2.0213070876163074E-3</v>
      </c>
      <c r="IZ122" s="107">
        <f t="shared" si="148"/>
        <v>3.8915972274912946E-3</v>
      </c>
      <c r="JA122" s="107">
        <f t="shared" si="148"/>
        <v>1.4328007606989181E-3</v>
      </c>
      <c r="JB122" s="107">
        <f t="shared" si="148"/>
        <v>2.4034968446415626E-3</v>
      </c>
      <c r="JC122" s="107">
        <f t="shared" si="148"/>
        <v>2.5142490238765827E-3</v>
      </c>
      <c r="JD122" s="107">
        <f t="shared" si="148"/>
        <v>1.3081437095693877E-3</v>
      </c>
      <c r="JE122" s="107">
        <f t="shared" si="148"/>
        <v>1.3051513474051598E-3</v>
      </c>
      <c r="JF122" s="107">
        <f t="shared" si="148"/>
        <v>1.7428328348122169E-3</v>
      </c>
      <c r="JG122" s="107">
        <f t="shared" si="148"/>
        <v>4.6520903267633432E-3</v>
      </c>
      <c r="JH122" s="107">
        <f t="shared" si="148"/>
        <v>4.9817015190003261E-3</v>
      </c>
      <c r="JI122" s="107">
        <f t="shared" si="148"/>
        <v>4.6201115533782647E-3</v>
      </c>
      <c r="JJ122" s="107">
        <f t="shared" si="148"/>
        <v>3.9907744961133898E-3</v>
      </c>
      <c r="JK122" s="107">
        <f t="shared" si="148"/>
        <v>3.2260880860478266E-3</v>
      </c>
      <c r="JL122" s="107">
        <f t="shared" si="148"/>
        <v>2.0000027460731801E-3</v>
      </c>
      <c r="JM122" s="107">
        <f t="shared" si="148"/>
        <v>4.3527806239336483E-3</v>
      </c>
    </row>
    <row r="123" spans="2:273" x14ac:dyDescent="0.25">
      <c r="B123" s="2">
        <v>95</v>
      </c>
      <c r="C123" s="37">
        <v>53.920999999999999</v>
      </c>
      <c r="D123" s="37">
        <v>54.667000000000002</v>
      </c>
      <c r="E123" s="37">
        <v>55.206000000000003</v>
      </c>
      <c r="F123" s="37">
        <v>53.786999999999999</v>
      </c>
      <c r="G123" s="37">
        <v>56</v>
      </c>
      <c r="H123" s="37">
        <v>54.279000000000003</v>
      </c>
      <c r="I123" s="37">
        <v>53.322000000000003</v>
      </c>
      <c r="J123" s="37">
        <v>55.746000000000002</v>
      </c>
      <c r="K123" s="37">
        <v>54.017000000000003</v>
      </c>
      <c r="L123" s="37">
        <v>53.25</v>
      </c>
      <c r="M123" s="37">
        <v>52.982999999999997</v>
      </c>
      <c r="N123" s="37">
        <v>53.232999999999997</v>
      </c>
      <c r="O123" s="37">
        <v>55.517000000000003</v>
      </c>
      <c r="P123" s="37">
        <v>55.332999999999998</v>
      </c>
      <c r="Q123" s="37">
        <v>55.048000000000002</v>
      </c>
      <c r="S123" s="4">
        <f t="shared" si="97"/>
        <v>51.926032170010593</v>
      </c>
      <c r="T123" s="4">
        <f t="shared" si="98"/>
        <v>54.442479834518444</v>
      </c>
      <c r="U123" s="4">
        <f t="shared" si="99"/>
        <v>53.670162105838024</v>
      </c>
      <c r="V123" s="4">
        <f t="shared" si="100"/>
        <v>54.833415580464226</v>
      </c>
      <c r="W123" s="4">
        <f t="shared" si="101"/>
        <v>56.169057599054895</v>
      </c>
      <c r="X123" s="4">
        <f t="shared" si="102"/>
        <v>54.477681915059293</v>
      </c>
      <c r="Y123" s="4">
        <f t="shared" si="103"/>
        <v>53.724251400492811</v>
      </c>
      <c r="Z123" s="4">
        <f t="shared" si="104"/>
        <v>54.236247269236692</v>
      </c>
      <c r="AA123" s="4">
        <f t="shared" si="105"/>
        <v>54.724483305940367</v>
      </c>
      <c r="AB123" s="4">
        <f t="shared" si="106"/>
        <v>53.959700455367525</v>
      </c>
      <c r="AC123" s="4">
        <f t="shared" si="107"/>
        <v>54.280204400168813</v>
      </c>
      <c r="AD123" s="4">
        <f t="shared" si="108"/>
        <v>53.852237505475188</v>
      </c>
      <c r="AE123" s="4">
        <f t="shared" si="109"/>
        <v>53.885443159994146</v>
      </c>
      <c r="AF123" s="4">
        <f t="shared" si="110"/>
        <v>55.521290277700537</v>
      </c>
      <c r="AG123" s="4">
        <f t="shared" si="110"/>
        <v>56.113314042992165</v>
      </c>
      <c r="AI123" s="4">
        <f t="shared" si="111"/>
        <v>1.994967829989406</v>
      </c>
      <c r="AJ123" s="4">
        <f t="shared" si="112"/>
        <v>0.2245201654815574</v>
      </c>
      <c r="AK123" s="4">
        <f t="shared" si="113"/>
        <v>1.535837894161979</v>
      </c>
      <c r="AL123" s="4">
        <f t="shared" si="114"/>
        <v>-1.0464155804642274</v>
      </c>
      <c r="AM123" s="4">
        <f t="shared" si="115"/>
        <v>-0.16905759905489504</v>
      </c>
      <c r="AN123" s="4">
        <f t="shared" si="116"/>
        <v>-0.19868191505928934</v>
      </c>
      <c r="AO123" s="4">
        <f t="shared" si="117"/>
        <v>-0.40225140049280839</v>
      </c>
      <c r="AP123" s="4">
        <f t="shared" si="118"/>
        <v>1.5097527307633101</v>
      </c>
      <c r="AQ123" s="4">
        <f t="shared" si="119"/>
        <v>-0.70748330594036446</v>
      </c>
      <c r="AR123" s="4">
        <f t="shared" si="120"/>
        <v>-0.7097004553675248</v>
      </c>
      <c r="AS123" s="4">
        <f t="shared" si="121"/>
        <v>-1.2972044001688161</v>
      </c>
      <c r="AT123" s="4">
        <f t="shared" si="122"/>
        <v>-0.61923750547519063</v>
      </c>
      <c r="AU123" s="4">
        <f t="shared" si="123"/>
        <v>1.6315568400058567</v>
      </c>
      <c r="AV123" s="4">
        <f t="shared" si="139"/>
        <v>-0.18829027770053841</v>
      </c>
      <c r="AW123" s="4">
        <f t="shared" si="139"/>
        <v>-1.0653140429921635</v>
      </c>
      <c r="AY123" s="2">
        <f t="shared" si="140"/>
        <v>51.892752814171132</v>
      </c>
      <c r="AZ123" s="2">
        <f t="shared" si="140"/>
        <v>54.291989548246775</v>
      </c>
      <c r="BA123" s="2">
        <f t="shared" si="140"/>
        <v>53.509464400626946</v>
      </c>
      <c r="BB123" s="2">
        <f t="shared" si="140"/>
        <v>54.459622048179895</v>
      </c>
      <c r="BC123" s="2">
        <f t="shared" si="140"/>
        <v>55.633038372595067</v>
      </c>
      <c r="BD123" s="2">
        <f t="shared" si="140"/>
        <v>54.137681062298967</v>
      </c>
      <c r="BE123" s="2">
        <f t="shared" si="140"/>
        <v>53.324093530118482</v>
      </c>
      <c r="BF123" s="2">
        <f t="shared" si="140"/>
        <v>53.661180570860346</v>
      </c>
      <c r="BG123" s="2">
        <f t="shared" si="140"/>
        <v>53.143754143004422</v>
      </c>
      <c r="BH123" s="2">
        <f t="shared" si="140"/>
        <v>52.253504670801782</v>
      </c>
      <c r="BI123" s="2">
        <f t="shared" si="140"/>
        <v>52.352006000917541</v>
      </c>
      <c r="BJ123" s="2">
        <f t="shared" si="140"/>
        <v>52.068595794565518</v>
      </c>
      <c r="BK123" s="2">
        <f t="shared" si="140"/>
        <v>52.335444863388247</v>
      </c>
      <c r="BL123" s="2">
        <f t="shared" si="140"/>
        <v>54.076276892626119</v>
      </c>
      <c r="BM123" s="2">
        <f t="shared" si="140"/>
        <v>52.053264608122149</v>
      </c>
      <c r="BO123" s="2" t="str">
        <f t="shared" si="141"/>
        <v/>
      </c>
      <c r="BP123" s="2" t="str">
        <f t="shared" si="141"/>
        <v/>
      </c>
      <c r="BQ123" s="2" t="str">
        <f t="shared" si="141"/>
        <v/>
      </c>
      <c r="BR123" s="2" t="str">
        <f t="shared" si="141"/>
        <v/>
      </c>
      <c r="BS123" s="2" t="str">
        <f t="shared" si="141"/>
        <v/>
      </c>
      <c r="BT123" s="2" t="str">
        <f t="shared" si="141"/>
        <v/>
      </c>
      <c r="BU123" s="2" t="str">
        <f t="shared" si="141"/>
        <v/>
      </c>
      <c r="BV123" s="2" t="str">
        <f t="shared" si="141"/>
        <v/>
      </c>
      <c r="BW123" s="2" t="str">
        <f t="shared" si="141"/>
        <v/>
      </c>
      <c r="BX123" s="2" t="str">
        <f t="shared" si="141"/>
        <v/>
      </c>
      <c r="BY123" s="2" t="str">
        <f t="shared" si="141"/>
        <v/>
      </c>
      <c r="BZ123" s="2" t="str">
        <f t="shared" si="141"/>
        <v/>
      </c>
      <c r="CA123" s="2" t="str">
        <f t="shared" si="141"/>
        <v/>
      </c>
      <c r="CB123" s="2" t="str">
        <f t="shared" si="141"/>
        <v/>
      </c>
      <c r="CC123" s="2" t="str">
        <f t="shared" si="141"/>
        <v/>
      </c>
      <c r="CE123" s="2" t="str">
        <f t="shared" si="142"/>
        <v/>
      </c>
      <c r="CF123" s="2" t="str">
        <f t="shared" si="142"/>
        <v/>
      </c>
      <c r="CG123" s="2" t="str">
        <f t="shared" si="142"/>
        <v/>
      </c>
      <c r="CH123" s="2" t="str">
        <f t="shared" si="142"/>
        <v/>
      </c>
      <c r="CI123" s="2" t="str">
        <f t="shared" si="142"/>
        <v/>
      </c>
      <c r="CJ123" s="2" t="str">
        <f t="shared" si="142"/>
        <v/>
      </c>
      <c r="CK123" s="2" t="str">
        <f t="shared" si="142"/>
        <v/>
      </c>
      <c r="CL123" s="2" t="str">
        <f t="shared" si="142"/>
        <v/>
      </c>
      <c r="CM123" s="2" t="str">
        <f t="shared" si="142"/>
        <v/>
      </c>
      <c r="CN123" s="2" t="str">
        <f t="shared" si="142"/>
        <v/>
      </c>
      <c r="CO123" s="2" t="str">
        <f t="shared" si="142"/>
        <v/>
      </c>
      <c r="CP123" s="2" t="str">
        <f t="shared" si="142"/>
        <v/>
      </c>
      <c r="CQ123" s="2" t="str">
        <f t="shared" si="142"/>
        <v/>
      </c>
      <c r="CR123" s="2" t="str">
        <f t="shared" si="142"/>
        <v/>
      </c>
      <c r="CS123" s="2" t="str">
        <f t="shared" si="142"/>
        <v/>
      </c>
      <c r="CU123" s="2" t="str">
        <f t="shared" si="143"/>
        <v/>
      </c>
      <c r="CV123" s="2" t="str">
        <f t="shared" si="143"/>
        <v/>
      </c>
      <c r="CW123" s="2" t="str">
        <f t="shared" si="143"/>
        <v/>
      </c>
      <c r="CX123" s="2" t="str">
        <f t="shared" si="143"/>
        <v/>
      </c>
      <c r="CY123" s="2" t="str">
        <f t="shared" si="143"/>
        <v/>
      </c>
      <c r="CZ123" s="2" t="str">
        <f t="shared" si="143"/>
        <v/>
      </c>
      <c r="DA123" s="2" t="str">
        <f t="shared" si="143"/>
        <v/>
      </c>
      <c r="DB123" s="2" t="str">
        <f t="shared" si="143"/>
        <v/>
      </c>
      <c r="DC123" s="2" t="str">
        <f t="shared" si="143"/>
        <v/>
      </c>
      <c r="DD123" s="2" t="str">
        <f t="shared" si="143"/>
        <v/>
      </c>
      <c r="DE123" s="2" t="str">
        <f t="shared" si="143"/>
        <v/>
      </c>
      <c r="DF123" s="2" t="str">
        <f t="shared" si="143"/>
        <v/>
      </c>
      <c r="DG123" s="2" t="str">
        <f t="shared" si="143"/>
        <v/>
      </c>
      <c r="DH123" s="2" t="str">
        <f t="shared" si="143"/>
        <v/>
      </c>
      <c r="DI123" s="2" t="str">
        <f t="shared" si="143"/>
        <v/>
      </c>
      <c r="DK123" s="2">
        <f t="shared" si="149"/>
        <v>74.616517228738999</v>
      </c>
      <c r="DL123" s="2">
        <f t="shared" si="149"/>
        <v>81.884797104105559</v>
      </c>
      <c r="DM123" s="2">
        <f t="shared" si="149"/>
        <v>84.168794194041254</v>
      </c>
      <c r="DN123" s="2">
        <f t="shared" si="149"/>
        <v>86.487276069518714</v>
      </c>
      <c r="DO123" s="2">
        <f t="shared" si="149"/>
        <v>94.837268716577526</v>
      </c>
      <c r="DP123" s="2">
        <f t="shared" si="149"/>
        <v>86.703710338680921</v>
      </c>
      <c r="DQ123" s="2">
        <f t="shared" si="149"/>
        <v>83.12672727272728</v>
      </c>
      <c r="DR123" s="2">
        <f t="shared" si="149"/>
        <v>86.544142045454578</v>
      </c>
      <c r="DS123" s="2">
        <f t="shared" si="149"/>
        <v>86.049032085561507</v>
      </c>
      <c r="DT123" s="2">
        <f t="shared" si="149"/>
        <v>77.548816532258073</v>
      </c>
      <c r="DU123" s="2">
        <f t="shared" si="149"/>
        <v>81.705685300586509</v>
      </c>
      <c r="DV123" s="2">
        <f t="shared" si="149"/>
        <v>81.881699999999967</v>
      </c>
      <c r="DW123" s="2">
        <f t="shared" si="149"/>
        <v>80.750357954545464</v>
      </c>
      <c r="DX123" s="2">
        <f t="shared" si="149"/>
        <v>70.783232954545468</v>
      </c>
      <c r="DY123" s="2">
        <f t="shared" si="149"/>
        <v>54.341203907203898</v>
      </c>
      <c r="EA123" s="2">
        <f t="shared" si="153"/>
        <v>51.890402472922453</v>
      </c>
      <c r="EB123" s="2">
        <f t="shared" si="153"/>
        <v>54.289780372892693</v>
      </c>
      <c r="EC123" s="2">
        <f t="shared" si="153"/>
        <v>53.505996933742175</v>
      </c>
      <c r="ED123" s="2">
        <f t="shared" si="153"/>
        <v>54.456793983402484</v>
      </c>
      <c r="EE123" s="2">
        <f t="shared" si="152"/>
        <v>55.630185673837872</v>
      </c>
      <c r="EF123" s="2">
        <f t="shared" si="152"/>
        <v>54.13498068452742</v>
      </c>
      <c r="EG123" s="2">
        <f t="shared" si="152"/>
        <v>53.321812428000293</v>
      </c>
      <c r="EH123" s="2">
        <f t="shared" si="152"/>
        <v>53.658729496970189</v>
      </c>
      <c r="EI123" s="2">
        <f t="shared" si="152"/>
        <v>53.141540973334266</v>
      </c>
      <c r="EJ123" s="2">
        <f t="shared" si="152"/>
        <v>52.251759729861448</v>
      </c>
      <c r="EK123" s="2">
        <f t="shared" si="152"/>
        <v>52.34967465445007</v>
      </c>
      <c r="EL123" s="2">
        <f t="shared" si="152"/>
        <v>52.066370374721018</v>
      </c>
      <c r="EM123" s="2">
        <f t="shared" si="135"/>
        <v>52.330461837294337</v>
      </c>
      <c r="EN123" s="2">
        <f t="shared" si="135"/>
        <v>54.070005859296074</v>
      </c>
      <c r="EO123" s="2">
        <f t="shared" si="135"/>
        <v>52.051889787782855</v>
      </c>
      <c r="EQ123" s="2">
        <f t="shared" si="150"/>
        <v>51.795983112904771</v>
      </c>
      <c r="ER123" s="2">
        <f t="shared" si="150"/>
        <v>54.196981160333578</v>
      </c>
      <c r="ES123" s="2">
        <f t="shared" si="150"/>
        <v>53.440370431395962</v>
      </c>
      <c r="ET123" s="2">
        <f t="shared" si="150"/>
        <v>54.324054602807102</v>
      </c>
      <c r="EU123" s="2">
        <f t="shared" si="150"/>
        <v>55.634931190605599</v>
      </c>
      <c r="EV123" s="2">
        <f t="shared" si="150"/>
        <v>54.081025741492169</v>
      </c>
      <c r="EW123" s="2">
        <f t="shared" si="150"/>
        <v>53.236246667500865</v>
      </c>
      <c r="EX123" s="2">
        <f t="shared" si="150"/>
        <v>53.596369459992303</v>
      </c>
      <c r="EY123" s="2">
        <f t="shared" si="150"/>
        <v>53.149254761008805</v>
      </c>
      <c r="EZ123" s="2">
        <f t="shared" si="150"/>
        <v>52.229380735658268</v>
      </c>
      <c r="FA123" s="2">
        <f t="shared" si="150"/>
        <v>52.333259243591307</v>
      </c>
      <c r="FB123" s="2">
        <f t="shared" si="150"/>
        <v>52.019870018068048</v>
      </c>
      <c r="FC123" s="2">
        <f t="shared" si="150"/>
        <v>52.376983462869461</v>
      </c>
      <c r="FD123" s="2">
        <f t="shared" si="150"/>
        <v>54.059960765733841</v>
      </c>
      <c r="FE123" s="2">
        <f t="shared" si="150"/>
        <v>51.951264862757824</v>
      </c>
      <c r="FG123" s="2">
        <f t="shared" si="151"/>
        <v>0.99989644594895566</v>
      </c>
      <c r="FH123" s="2">
        <f t="shared" si="151"/>
        <v>0.99991973680696811</v>
      </c>
      <c r="FI123" s="2">
        <f t="shared" si="151"/>
        <v>0.99988682095743109</v>
      </c>
      <c r="FJ123" s="2">
        <f t="shared" si="151"/>
        <v>0.99991145125048753</v>
      </c>
      <c r="FK123" s="2">
        <f t="shared" si="151"/>
        <v>0.99992724938165578</v>
      </c>
      <c r="FL123" s="2">
        <f t="shared" si="151"/>
        <v>0.99991699237748144</v>
      </c>
      <c r="FM123" s="2">
        <f t="shared" si="151"/>
        <v>0.99992330312448741</v>
      </c>
      <c r="FN123" s="2">
        <f t="shared" si="151"/>
        <v>0.99992534175849324</v>
      </c>
      <c r="FO123" s="2">
        <f t="shared" si="151"/>
        <v>0.99993276865471947</v>
      </c>
      <c r="FP123" s="2">
        <f t="shared" si="151"/>
        <v>0.99993091712625737</v>
      </c>
      <c r="FQ123" s="2">
        <f t="shared" si="151"/>
        <v>0.9999205178561944</v>
      </c>
      <c r="FR123" s="2">
        <f t="shared" si="151"/>
        <v>0.99992518284421583</v>
      </c>
      <c r="FS123" s="2">
        <f t="shared" si="151"/>
        <v>0.99982504021216712</v>
      </c>
      <c r="FT123" s="2">
        <f t="shared" si="151"/>
        <v>0.99962457212701705</v>
      </c>
      <c r="FU123" s="2">
        <f t="shared" si="151"/>
        <v>0.99937887306415407</v>
      </c>
      <c r="FW123" s="2">
        <f t="shared" si="144"/>
        <v>3.2196773929844386E-5</v>
      </c>
      <c r="FX123" s="2">
        <f t="shared" si="144"/>
        <v>6.1302250018399623E-5</v>
      </c>
      <c r="FY123" s="2">
        <f t="shared" si="144"/>
        <v>4.4481292282185938E-5</v>
      </c>
      <c r="FZ123" s="2">
        <f t="shared" si="144"/>
        <v>6.1732679120145303E-5</v>
      </c>
      <c r="GA123" s="2">
        <f t="shared" si="144"/>
        <v>7.5697207630621562E-5</v>
      </c>
      <c r="GB123" s="2">
        <f t="shared" si="144"/>
        <v>5.6992841086535989E-5</v>
      </c>
      <c r="GC123" s="2">
        <f t="shared" si="144"/>
        <v>5.6584845243602011E-5</v>
      </c>
      <c r="GD123" s="2">
        <f t="shared" si="144"/>
        <v>6.5637901065321473E-5</v>
      </c>
      <c r="GE123" s="2">
        <f t="shared" si="144"/>
        <v>9.7847245028228732E-5</v>
      </c>
      <c r="GF123" s="2">
        <f t="shared" si="144"/>
        <v>1.1852368290992008E-4</v>
      </c>
      <c r="GG123" s="2">
        <f t="shared" si="144"/>
        <v>1.1770599438817774E-4</v>
      </c>
      <c r="GH123" s="2">
        <f t="shared" si="144"/>
        <v>1.1351131922175696E-4</v>
      </c>
      <c r="GI123" s="2">
        <f t="shared" si="144"/>
        <v>2.297232495372982E-4</v>
      </c>
      <c r="GJ123" s="2">
        <f t="shared" si="144"/>
        <v>3.5619071074636567E-4</v>
      </c>
      <c r="GK123" s="2">
        <f t="shared" si="144"/>
        <v>4.6841600015287298E-4</v>
      </c>
      <c r="GM123" s="107">
        <f t="shared" si="145"/>
        <v>1.0990540263960539E-42</v>
      </c>
      <c r="GN123" s="107">
        <f t="shared" si="145"/>
        <v>5.2921108976363692E-50</v>
      </c>
      <c r="GO123" s="107">
        <f t="shared" si="145"/>
        <v>1.4375506607765798E-47</v>
      </c>
      <c r="GP123" s="107">
        <f t="shared" si="145"/>
        <v>4.6584981099267649E-54</v>
      </c>
      <c r="GQ123" s="107">
        <f t="shared" si="145"/>
        <v>3.0406476534904098E-63</v>
      </c>
      <c r="GR123" s="107">
        <f t="shared" si="145"/>
        <v>5.5175589340370038E-60</v>
      </c>
      <c r="GS123" s="107">
        <f t="shared" si="145"/>
        <v>2.5973609300081335E-63</v>
      </c>
      <c r="GT123" s="107">
        <f t="shared" si="145"/>
        <v>6.0958218807061791E-64</v>
      </c>
      <c r="GU123" s="107">
        <f t="shared" si="145"/>
        <v>4.8839681921358223E-65</v>
      </c>
      <c r="GV123" s="107">
        <f t="shared" si="145"/>
        <v>1.5863385667254544E-67</v>
      </c>
      <c r="GW123" s="107">
        <f t="shared" si="145"/>
        <v>9.7285846428818457E-65</v>
      </c>
      <c r="GX123" s="107">
        <f t="shared" si="145"/>
        <v>1.7242821231285999E-66</v>
      </c>
      <c r="GY123" s="107">
        <f t="shared" si="145"/>
        <v>2.4109965023018278E-64</v>
      </c>
      <c r="GZ123" s="107">
        <f t="shared" si="145"/>
        <v>5.6234512779876455E-63</v>
      </c>
      <c r="HA123" s="107">
        <f t="shared" si="145"/>
        <v>9.5547650474160124E-86</v>
      </c>
      <c r="HC123" s="107">
        <f t="shared" si="76"/>
        <v>1.954405072784904E-12</v>
      </c>
      <c r="HD123" s="107">
        <f t="shared" si="76"/>
        <v>1.7924063862649985E-15</v>
      </c>
      <c r="HE123" s="107">
        <f t="shared" si="76"/>
        <v>8.2337936176921885E-14</v>
      </c>
      <c r="HF123" s="107">
        <f t="shared" si="76"/>
        <v>1.1624006274684994E-16</v>
      </c>
      <c r="HG123" s="107">
        <f t="shared" si="76"/>
        <v>3.2576490518464462E-20</v>
      </c>
      <c r="HH123" s="107">
        <f t="shared" si="76"/>
        <v>2.5648334291271965E-18</v>
      </c>
      <c r="HI123" s="107">
        <f t="shared" si="138"/>
        <v>1.0314071870611821E-19</v>
      </c>
      <c r="HJ123" s="107">
        <f t="shared" si="138"/>
        <v>3.5129906358947677E-20</v>
      </c>
      <c r="HK123" s="107">
        <f t="shared" si="138"/>
        <v>1.2480647462504291E-21</v>
      </c>
      <c r="HL123" s="107">
        <f t="shared" si="138"/>
        <v>1.4274316717707663E-22</v>
      </c>
      <c r="HM123" s="107">
        <f t="shared" si="138"/>
        <v>1.9497162311328722E-21</v>
      </c>
      <c r="HN123" s="107">
        <f t="shared" si="138"/>
        <v>7.2025853554128426E-22</v>
      </c>
      <c r="HO123" s="107">
        <f t="shared" si="138"/>
        <v>1.1772577421283899E-20</v>
      </c>
      <c r="HP123" s="107">
        <f t="shared" si="138"/>
        <v>8.1560574111124684E-20</v>
      </c>
      <c r="HQ123" s="107">
        <f t="shared" si="138"/>
        <v>5.4805740195376849E-32</v>
      </c>
      <c r="HS123" s="107">
        <f t="shared" si="146"/>
        <v>3.5784944181638744E-3</v>
      </c>
      <c r="HT123" s="107">
        <f t="shared" si="146"/>
        <v>6.8710272921219465E-3</v>
      </c>
      <c r="HU123" s="107">
        <f t="shared" si="146"/>
        <v>2.6812563234928088E-3</v>
      </c>
      <c r="HV123" s="107">
        <f t="shared" si="146"/>
        <v>4.4851405501398593E-3</v>
      </c>
      <c r="HW123" s="107">
        <f t="shared" si="146"/>
        <v>4.8586453781393731E-3</v>
      </c>
      <c r="HX123" s="107">
        <f t="shared" si="146"/>
        <v>2.5992398062413208E-3</v>
      </c>
      <c r="HY123" s="107">
        <f t="shared" si="146"/>
        <v>2.6278060517693435E-3</v>
      </c>
      <c r="HZ123" s="107">
        <f t="shared" si="146"/>
        <v>3.4579608717363319E-3</v>
      </c>
      <c r="IA123" s="107">
        <f t="shared" si="146"/>
        <v>8.7016933543329917E-3</v>
      </c>
      <c r="IB123" s="107">
        <f t="shared" si="146"/>
        <v>9.4053241532829415E-3</v>
      </c>
      <c r="IC123" s="107">
        <f t="shared" si="146"/>
        <v>8.7262406224167047E-3</v>
      </c>
      <c r="ID123" s="107">
        <f t="shared" si="146"/>
        <v>7.6406999183814273E-3</v>
      </c>
      <c r="IE123" s="107">
        <f t="shared" si="146"/>
        <v>6.1839673363704474E-3</v>
      </c>
      <c r="IF123" s="107">
        <f t="shared" si="146"/>
        <v>3.9274242886996056E-3</v>
      </c>
      <c r="IG123" s="107">
        <f t="shared" si="146"/>
        <v>7.252704979812538E-3</v>
      </c>
      <c r="II123" s="107">
        <f t="shared" si="147"/>
        <v>2.1183882346774645E-18</v>
      </c>
      <c r="IJ123" s="107">
        <f t="shared" si="147"/>
        <v>4.3670868010908881E-18</v>
      </c>
      <c r="IK123" s="107">
        <f t="shared" si="147"/>
        <v>1.3454574861728697E-19</v>
      </c>
      <c r="IL123" s="107">
        <f t="shared" si="147"/>
        <v>7.9043921832035386E-20</v>
      </c>
      <c r="IM123" s="107">
        <f t="shared" si="147"/>
        <v>2.6466410401962832E-21</v>
      </c>
      <c r="IN123" s="107">
        <f t="shared" si="147"/>
        <v>5.9652889341291353E-22</v>
      </c>
      <c r="IO123" s="107">
        <f t="shared" si="147"/>
        <v>8.6688815519604291E-23</v>
      </c>
      <c r="IP123" s="107">
        <f t="shared" si="147"/>
        <v>3.0422305823162832E-22</v>
      </c>
      <c r="IQ123" s="107">
        <f t="shared" si="147"/>
        <v>1.7531919220415353E-20</v>
      </c>
      <c r="IR123" s="107">
        <f t="shared" si="147"/>
        <v>1.585071268793917E-20</v>
      </c>
      <c r="IS123" s="107">
        <f t="shared" si="147"/>
        <v>2.7068732242187411E-20</v>
      </c>
      <c r="IT123" s="107">
        <f t="shared" si="147"/>
        <v>1.0068033695636799E-20</v>
      </c>
      <c r="IU123" s="107">
        <f t="shared" si="147"/>
        <v>1.429609000692229E-20</v>
      </c>
      <c r="IV123" s="107">
        <f t="shared" si="147"/>
        <v>1.1992644092668499E-21</v>
      </c>
      <c r="IW123" s="107">
        <f t="shared" si="147"/>
        <v>1.691055301396864E-18</v>
      </c>
      <c r="IY123" s="107">
        <f t="shared" si="148"/>
        <v>3.5784944201182815E-3</v>
      </c>
      <c r="IZ123" s="107">
        <f t="shared" si="148"/>
        <v>6.8710272921237436E-3</v>
      </c>
      <c r="JA123" s="107">
        <f t="shared" si="148"/>
        <v>2.6812563235751466E-3</v>
      </c>
      <c r="JB123" s="107">
        <f t="shared" si="148"/>
        <v>4.4851405501399755E-3</v>
      </c>
      <c r="JC123" s="107">
        <f t="shared" si="148"/>
        <v>4.8586453781393731E-3</v>
      </c>
      <c r="JD123" s="107">
        <f t="shared" si="148"/>
        <v>2.5992398062413234E-3</v>
      </c>
      <c r="JE123" s="107">
        <f t="shared" si="148"/>
        <v>2.6278060517693435E-3</v>
      </c>
      <c r="JF123" s="107">
        <f t="shared" si="148"/>
        <v>3.4579608717363319E-3</v>
      </c>
      <c r="JG123" s="107">
        <f t="shared" si="148"/>
        <v>8.7016933543329917E-3</v>
      </c>
      <c r="JH123" s="107">
        <f t="shared" si="148"/>
        <v>9.4053241532829415E-3</v>
      </c>
      <c r="JI123" s="107">
        <f t="shared" si="148"/>
        <v>8.7262406224167047E-3</v>
      </c>
      <c r="JJ123" s="107">
        <f t="shared" si="148"/>
        <v>7.6406999183814273E-3</v>
      </c>
      <c r="JK123" s="107">
        <f t="shared" si="148"/>
        <v>6.1839673363704474E-3</v>
      </c>
      <c r="JL123" s="107">
        <f t="shared" si="148"/>
        <v>3.9274242886996056E-3</v>
      </c>
      <c r="JM123" s="107">
        <f t="shared" si="148"/>
        <v>7.2527049798125397E-3</v>
      </c>
    </row>
    <row r="124" spans="2:273" x14ac:dyDescent="0.25">
      <c r="B124" s="2">
        <v>96</v>
      </c>
      <c r="C124" s="37">
        <v>52.412999999999997</v>
      </c>
      <c r="D124" s="37">
        <v>53.713999999999999</v>
      </c>
      <c r="E124" s="37">
        <v>54.555999999999997</v>
      </c>
      <c r="F124" s="37">
        <v>55.295000000000002</v>
      </c>
      <c r="G124" s="37">
        <v>57.704999999999998</v>
      </c>
      <c r="H124" s="37">
        <v>54.917999999999999</v>
      </c>
      <c r="I124" s="37">
        <v>53.898000000000003</v>
      </c>
      <c r="J124" s="37">
        <v>55.576000000000001</v>
      </c>
      <c r="K124" s="37">
        <v>52.067</v>
      </c>
      <c r="L124" s="37">
        <v>51.183</v>
      </c>
      <c r="M124" s="37">
        <v>54.783000000000001</v>
      </c>
      <c r="N124" s="37">
        <v>53</v>
      </c>
      <c r="O124" s="37">
        <v>54.817</v>
      </c>
      <c r="P124" s="37">
        <v>54.85</v>
      </c>
      <c r="Q124" s="37">
        <v>56.920999999999999</v>
      </c>
      <c r="S124" s="4">
        <f t="shared" si="97"/>
        <v>51.802279403718991</v>
      </c>
      <c r="T124" s="4">
        <f t="shared" si="98"/>
        <v>54.400359801334595</v>
      </c>
      <c r="U124" s="4">
        <f t="shared" si="99"/>
        <v>53.63107088340697</v>
      </c>
      <c r="V124" s="4">
        <f t="shared" si="100"/>
        <v>54.969332450285314</v>
      </c>
      <c r="W124" s="4">
        <f t="shared" si="101"/>
        <v>56.405765055134076</v>
      </c>
      <c r="X124" s="4">
        <f t="shared" si="102"/>
        <v>54.594280869163995</v>
      </c>
      <c r="Y124" s="4">
        <f t="shared" si="103"/>
        <v>53.901945669045425</v>
      </c>
      <c r="Z124" s="4">
        <f t="shared" si="104"/>
        <v>54.523372682608837</v>
      </c>
      <c r="AA124" s="4">
        <f t="shared" si="105"/>
        <v>55.616481421017127</v>
      </c>
      <c r="AB124" s="4">
        <f t="shared" si="106"/>
        <v>54.976581611670206</v>
      </c>
      <c r="AC124" s="4">
        <f t="shared" si="107"/>
        <v>55.43917508184655</v>
      </c>
      <c r="AD124" s="4">
        <f t="shared" si="108"/>
        <v>54.97616301759443</v>
      </c>
      <c r="AE124" s="4">
        <f t="shared" si="109"/>
        <v>54.836816067217903</v>
      </c>
      <c r="AF124" s="4">
        <f t="shared" si="110"/>
        <v>56.457647434653474</v>
      </c>
      <c r="AG124" s="4">
        <f t="shared" si="110"/>
        <v>58.174213700200347</v>
      </c>
      <c r="AI124" s="4">
        <f t="shared" si="111"/>
        <v>0.61072059628100561</v>
      </c>
      <c r="AJ124" s="4">
        <f t="shared" si="112"/>
        <v>-0.6863598013345964</v>
      </c>
      <c r="AK124" s="4">
        <f t="shared" si="113"/>
        <v>0.92492911659302735</v>
      </c>
      <c r="AL124" s="4">
        <f t="shared" si="114"/>
        <v>0.32566754971468725</v>
      </c>
      <c r="AM124" s="4">
        <f t="shared" si="115"/>
        <v>1.2992349448659226</v>
      </c>
      <c r="AN124" s="4">
        <f t="shared" si="116"/>
        <v>0.3237191308360039</v>
      </c>
      <c r="AO124" s="4">
        <f t="shared" si="117"/>
        <v>-3.9456690454215959E-3</v>
      </c>
      <c r="AP124" s="4">
        <f t="shared" si="118"/>
        <v>1.0526273173911633</v>
      </c>
      <c r="AQ124" s="4">
        <f t="shared" si="119"/>
        <v>-3.549481421017127</v>
      </c>
      <c r="AR124" s="4">
        <f t="shared" si="120"/>
        <v>-3.7935816116702057</v>
      </c>
      <c r="AS124" s="4">
        <f t="shared" si="121"/>
        <v>-0.65617508184654838</v>
      </c>
      <c r="AT124" s="4">
        <f t="shared" si="122"/>
        <v>-1.9761630175944305</v>
      </c>
      <c r="AU124" s="4">
        <f t="shared" si="123"/>
        <v>-1.9816067217902855E-2</v>
      </c>
      <c r="AV124" s="4">
        <f t="shared" ref="AV124:AW139" si="154">IF(OR($B124 &lt; P$231, $B124 &gt; P$234), 0, P124-AF124)</f>
        <v>-1.6076474346534724</v>
      </c>
      <c r="AW124" s="4">
        <f t="shared" si="154"/>
        <v>-1.2532137002003481</v>
      </c>
      <c r="AY124" s="2">
        <f t="shared" si="140"/>
        <v>51.747866019558906</v>
      </c>
      <c r="AZ124" s="2">
        <f t="shared" si="140"/>
        <v>54.157182949063767</v>
      </c>
      <c r="BA124" s="2">
        <f t="shared" si="140"/>
        <v>53.355118181229543</v>
      </c>
      <c r="BB124" s="2">
        <f t="shared" si="140"/>
        <v>54.333744551695759</v>
      </c>
      <c r="BC124" s="2">
        <f t="shared" si="140"/>
        <v>55.469933365976765</v>
      </c>
      <c r="BD124" s="2">
        <f t="shared" si="140"/>
        <v>53.98108245756368</v>
      </c>
      <c r="BE124" s="2">
        <f t="shared" si="140"/>
        <v>53.172650959901731</v>
      </c>
      <c r="BF124" s="2">
        <f t="shared" si="140"/>
        <v>53.49212310608042</v>
      </c>
      <c r="BG124" s="2">
        <f t="shared" si="140"/>
        <v>52.955646613973478</v>
      </c>
      <c r="BH124" s="2">
        <f t="shared" si="140"/>
        <v>52.088561949350733</v>
      </c>
      <c r="BI124" s="2">
        <f t="shared" si="140"/>
        <v>52.169192113124616</v>
      </c>
      <c r="BJ124" s="2">
        <f t="shared" si="140"/>
        <v>51.911039811969715</v>
      </c>
      <c r="BK124" s="2">
        <f t="shared" si="140"/>
        <v>52.159674591163473</v>
      </c>
      <c r="BL124" s="2">
        <f t="shared" si="140"/>
        <v>53.893076589521996</v>
      </c>
      <c r="BM124" s="2">
        <f t="shared" si="140"/>
        <v>51.914758350198142</v>
      </c>
      <c r="BO124" s="2" t="str">
        <f t="shared" si="141"/>
        <v/>
      </c>
      <c r="BP124" s="2" t="str">
        <f t="shared" si="141"/>
        <v/>
      </c>
      <c r="BQ124" s="2" t="str">
        <f t="shared" si="141"/>
        <v/>
      </c>
      <c r="BR124" s="2" t="str">
        <f t="shared" si="141"/>
        <v/>
      </c>
      <c r="BS124" s="2" t="str">
        <f t="shared" si="141"/>
        <v/>
      </c>
      <c r="BT124" s="2" t="str">
        <f t="shared" si="141"/>
        <v/>
      </c>
      <c r="BU124" s="2" t="str">
        <f t="shared" si="141"/>
        <v/>
      </c>
      <c r="BV124" s="2" t="str">
        <f t="shared" si="141"/>
        <v/>
      </c>
      <c r="BW124" s="2" t="str">
        <f t="shared" si="141"/>
        <v/>
      </c>
      <c r="BX124" s="2" t="str">
        <f t="shared" si="141"/>
        <v/>
      </c>
      <c r="BY124" s="2" t="str">
        <f t="shared" si="141"/>
        <v/>
      </c>
      <c r="BZ124" s="2" t="str">
        <f t="shared" si="141"/>
        <v/>
      </c>
      <c r="CA124" s="2" t="str">
        <f t="shared" si="141"/>
        <v/>
      </c>
      <c r="CB124" s="2" t="str">
        <f t="shared" si="141"/>
        <v/>
      </c>
      <c r="CC124" s="2" t="str">
        <f t="shared" si="141"/>
        <v/>
      </c>
      <c r="CE124" s="2" t="str">
        <f t="shared" si="142"/>
        <v/>
      </c>
      <c r="CF124" s="2" t="str">
        <f t="shared" si="142"/>
        <v/>
      </c>
      <c r="CG124" s="2" t="str">
        <f t="shared" si="142"/>
        <v/>
      </c>
      <c r="CH124" s="2" t="str">
        <f t="shared" si="142"/>
        <v/>
      </c>
      <c r="CI124" s="2" t="str">
        <f t="shared" si="142"/>
        <v/>
      </c>
      <c r="CJ124" s="2" t="str">
        <f t="shared" si="142"/>
        <v/>
      </c>
      <c r="CK124" s="2" t="str">
        <f t="shared" si="142"/>
        <v/>
      </c>
      <c r="CL124" s="2" t="str">
        <f t="shared" si="142"/>
        <v/>
      </c>
      <c r="CM124" s="2" t="str">
        <f t="shared" si="142"/>
        <v/>
      </c>
      <c r="CN124" s="2" t="str">
        <f t="shared" si="142"/>
        <v/>
      </c>
      <c r="CO124" s="2" t="str">
        <f t="shared" si="142"/>
        <v/>
      </c>
      <c r="CP124" s="2" t="str">
        <f t="shared" si="142"/>
        <v/>
      </c>
      <c r="CQ124" s="2" t="str">
        <f t="shared" si="142"/>
        <v/>
      </c>
      <c r="CR124" s="2" t="str">
        <f t="shared" si="142"/>
        <v/>
      </c>
      <c r="CS124" s="2" t="str">
        <f t="shared" si="142"/>
        <v/>
      </c>
      <c r="CU124" s="2" t="str">
        <f t="shared" si="143"/>
        <v/>
      </c>
      <c r="CV124" s="2" t="str">
        <f t="shared" si="143"/>
        <v/>
      </c>
      <c r="CW124" s="2" t="str">
        <f t="shared" si="143"/>
        <v/>
      </c>
      <c r="CX124" s="2" t="str">
        <f t="shared" si="143"/>
        <v/>
      </c>
      <c r="CY124" s="2" t="str">
        <f t="shared" si="143"/>
        <v/>
      </c>
      <c r="CZ124" s="2" t="str">
        <f t="shared" si="143"/>
        <v/>
      </c>
      <c r="DA124" s="2" t="str">
        <f t="shared" si="143"/>
        <v/>
      </c>
      <c r="DB124" s="2" t="str">
        <f t="shared" si="143"/>
        <v/>
      </c>
      <c r="DC124" s="2" t="str">
        <f t="shared" si="143"/>
        <v/>
      </c>
      <c r="DD124" s="2" t="str">
        <f t="shared" si="143"/>
        <v/>
      </c>
      <c r="DE124" s="2" t="str">
        <f t="shared" si="143"/>
        <v/>
      </c>
      <c r="DF124" s="2" t="str">
        <f t="shared" si="143"/>
        <v/>
      </c>
      <c r="DG124" s="2" t="str">
        <f t="shared" si="143"/>
        <v/>
      </c>
      <c r="DH124" s="2" t="str">
        <f t="shared" si="143"/>
        <v/>
      </c>
      <c r="DI124" s="2" t="str">
        <f t="shared" si="143"/>
        <v/>
      </c>
      <c r="DK124" s="2">
        <f t="shared" si="149"/>
        <v>74.753946297653954</v>
      </c>
      <c r="DL124" s="2">
        <f t="shared" si="149"/>
        <v>82.023715542521984</v>
      </c>
      <c r="DM124" s="2">
        <f t="shared" si="149"/>
        <v>84.35339816653935</v>
      </c>
      <c r="DN124" s="2">
        <f t="shared" si="149"/>
        <v>86.719834224598927</v>
      </c>
      <c r="DO124" s="2">
        <f t="shared" si="149"/>
        <v>95.141709224598912</v>
      </c>
      <c r="DP124" s="2">
        <f t="shared" si="149"/>
        <v>86.93275713012477</v>
      </c>
      <c r="DQ124" s="2">
        <f t="shared" si="149"/>
        <v>83.304038673020528</v>
      </c>
      <c r="DR124" s="2">
        <f t="shared" si="149"/>
        <v>86.739067265395917</v>
      </c>
      <c r="DS124" s="2">
        <f t="shared" si="149"/>
        <v>86.262280748663102</v>
      </c>
      <c r="DT124" s="2">
        <f t="shared" si="149"/>
        <v>77.689060483870975</v>
      </c>
      <c r="DU124" s="2">
        <f t="shared" si="149"/>
        <v>81.904840909090922</v>
      </c>
      <c r="DV124" s="2">
        <f t="shared" si="149"/>
        <v>82.085477419354817</v>
      </c>
      <c r="DW124" s="2">
        <f t="shared" si="149"/>
        <v>80.92484604105573</v>
      </c>
      <c r="DX124" s="2">
        <f t="shared" si="149"/>
        <v>70.860388379765411</v>
      </c>
      <c r="DY124" s="2">
        <f t="shared" si="149"/>
        <v>54.261334554334546</v>
      </c>
      <c r="EA124" s="2">
        <f t="shared" si="153"/>
        <v>51.745975270775418</v>
      </c>
      <c r="EB124" s="2">
        <f t="shared" si="153"/>
        <v>54.155412772133516</v>
      </c>
      <c r="EC124" s="2">
        <f t="shared" si="153"/>
        <v>53.352333128916158</v>
      </c>
      <c r="ED124" s="2">
        <f t="shared" si="153"/>
        <v>54.331477593360987</v>
      </c>
      <c r="EE124" s="2">
        <f t="shared" si="152"/>
        <v>55.467638515630441</v>
      </c>
      <c r="EF124" s="2">
        <f t="shared" si="152"/>
        <v>53.978912676283997</v>
      </c>
      <c r="EG124" s="2">
        <f t="shared" si="152"/>
        <v>53.170820685582655</v>
      </c>
      <c r="EH124" s="2">
        <f t="shared" si="152"/>
        <v>53.490154706565939</v>
      </c>
      <c r="EI124" s="2">
        <f t="shared" si="152"/>
        <v>52.953862702777975</v>
      </c>
      <c r="EJ124" s="2">
        <f t="shared" si="152"/>
        <v>52.087158277054463</v>
      </c>
      <c r="EK124" s="2">
        <f t="shared" si="152"/>
        <v>52.167311993421841</v>
      </c>
      <c r="EL124" s="2">
        <f t="shared" si="152"/>
        <v>51.909250714593369</v>
      </c>
      <c r="EM124" s="2">
        <f t="shared" si="135"/>
        <v>52.15556727033821</v>
      </c>
      <c r="EN124" s="2">
        <f t="shared" si="135"/>
        <v>53.887810360851816</v>
      </c>
      <c r="EO124" s="2">
        <f t="shared" si="135"/>
        <v>51.9135940907492</v>
      </c>
      <c r="EQ124" s="2">
        <f t="shared" si="150"/>
        <v>51.700751871114086</v>
      </c>
      <c r="ER124" s="2">
        <f t="shared" si="150"/>
        <v>54.06982700007206</v>
      </c>
      <c r="ES124" s="2">
        <f t="shared" si="150"/>
        <v>53.315744416635532</v>
      </c>
      <c r="ET124" s="2">
        <f t="shared" si="150"/>
        <v>54.1876762553511</v>
      </c>
      <c r="EU124" s="2">
        <f t="shared" si="150"/>
        <v>55.490052962925347</v>
      </c>
      <c r="EV124" s="2">
        <f t="shared" si="150"/>
        <v>53.93602158495041</v>
      </c>
      <c r="EW124" s="2">
        <f t="shared" si="150"/>
        <v>53.092973846966338</v>
      </c>
      <c r="EX124" s="2">
        <f t="shared" si="150"/>
        <v>53.449056926054901</v>
      </c>
      <c r="EY124" s="2">
        <f t="shared" si="150"/>
        <v>52.995200625377045</v>
      </c>
      <c r="EZ124" s="2">
        <f t="shared" si="150"/>
        <v>52.078856686356161</v>
      </c>
      <c r="FA124" s="2">
        <f t="shared" si="150"/>
        <v>52.184944571293087</v>
      </c>
      <c r="FB124" s="2">
        <f t="shared" si="150"/>
        <v>51.879266814246492</v>
      </c>
      <c r="FC124" s="2">
        <f t="shared" si="150"/>
        <v>52.241675487835373</v>
      </c>
      <c r="FD124" s="2">
        <f t="shared" si="150"/>
        <v>53.902702228836539</v>
      </c>
      <c r="FE124" s="2">
        <f t="shared" si="150"/>
        <v>51.810930171360241</v>
      </c>
      <c r="FG124" s="2">
        <f t="shared" si="151"/>
        <v>0.99991774234149999</v>
      </c>
      <c r="FH124" s="2">
        <f t="shared" si="151"/>
        <v>0.99993624362708355</v>
      </c>
      <c r="FI124" s="2">
        <f t="shared" si="151"/>
        <v>0.9999100965981611</v>
      </c>
      <c r="FJ124" s="2">
        <f t="shared" si="151"/>
        <v>0.99992966194711763</v>
      </c>
      <c r="FK124" s="2">
        <f t="shared" si="151"/>
        <v>0.99994221126507732</v>
      </c>
      <c r="FL124" s="2">
        <f t="shared" si="151"/>
        <v>0.99993406357604819</v>
      </c>
      <c r="FM124" s="2">
        <f t="shared" si="151"/>
        <v>0.99993907654523539</v>
      </c>
      <c r="FN124" s="2">
        <f t="shared" si="151"/>
        <v>0.99994069594019697</v>
      </c>
      <c r="FO124" s="2">
        <f t="shared" si="151"/>
        <v>0.99994659550572984</v>
      </c>
      <c r="FP124" s="2">
        <f t="shared" si="151"/>
        <v>0.999945124743161</v>
      </c>
      <c r="FQ124" s="2">
        <f t="shared" si="151"/>
        <v>0.99993686405692084</v>
      </c>
      <c r="FR124" s="2">
        <f t="shared" si="151"/>
        <v>0.99994056970621881</v>
      </c>
      <c r="FS124" s="2">
        <f t="shared" si="151"/>
        <v>0.99985808003226462</v>
      </c>
      <c r="FT124" s="2">
        <f t="shared" si="151"/>
        <v>0.99969009994900315</v>
      </c>
      <c r="FU124" s="2">
        <f t="shared" si="151"/>
        <v>0.99947964339039252</v>
      </c>
      <c r="FW124" s="2">
        <f t="shared" si="144"/>
        <v>4.0532998972175676E-5</v>
      </c>
      <c r="FX124" s="2">
        <f t="shared" si="144"/>
        <v>7.7173735391975737E-5</v>
      </c>
      <c r="FY124" s="2">
        <f t="shared" si="144"/>
        <v>5.5997984255836006E-5</v>
      </c>
      <c r="FZ124" s="2">
        <f t="shared" si="144"/>
        <v>7.7715596264010399E-5</v>
      </c>
      <c r="GA124" s="2">
        <f t="shared" si="144"/>
        <v>9.5295270507355002E-5</v>
      </c>
      <c r="GB124" s="2">
        <f t="shared" si="144"/>
        <v>7.1748677146502937E-5</v>
      </c>
      <c r="GC124" s="2">
        <f t="shared" si="144"/>
        <v>7.1235055916687518E-5</v>
      </c>
      <c r="GD124" s="2">
        <f t="shared" si="144"/>
        <v>8.2631817273741306E-5</v>
      </c>
      <c r="GE124" s="2">
        <f t="shared" si="144"/>
        <v>1.2317926247644784E-4</v>
      </c>
      <c r="GF124" s="2">
        <f t="shared" si="144"/>
        <v>1.4920789730439761E-4</v>
      </c>
      <c r="GG124" s="2">
        <f t="shared" si="144"/>
        <v>1.4817855140724045E-4</v>
      </c>
      <c r="GH124" s="2">
        <f t="shared" si="144"/>
        <v>1.4289808438194262E-4</v>
      </c>
      <c r="GI124" s="2">
        <f t="shared" si="144"/>
        <v>2.8319841079541474E-4</v>
      </c>
      <c r="GJ124" s="2">
        <f t="shared" si="144"/>
        <v>4.3150238661925875E-4</v>
      </c>
      <c r="GK124" s="2">
        <f t="shared" si="144"/>
        <v>5.5913332812946312E-4</v>
      </c>
      <c r="GM124" s="107">
        <f t="shared" si="145"/>
        <v>9.137769411632637E-45</v>
      </c>
      <c r="GN124" s="107">
        <f t="shared" si="145"/>
        <v>2.1895565476582193E-52</v>
      </c>
      <c r="GO124" s="107">
        <f t="shared" si="145"/>
        <v>6.4185958365534705E-50</v>
      </c>
      <c r="GP124" s="107">
        <f t="shared" si="145"/>
        <v>1.142462463400092E-56</v>
      </c>
      <c r="GQ124" s="107">
        <f t="shared" si="145"/>
        <v>3.0160541998360124E-66</v>
      </c>
      <c r="GR124" s="107">
        <f t="shared" si="145"/>
        <v>7.1885136321220359E-63</v>
      </c>
      <c r="GS124" s="107">
        <f t="shared" si="145"/>
        <v>2.458702933291681E-66</v>
      </c>
      <c r="GT124" s="107">
        <f t="shared" si="145"/>
        <v>5.4841772678546802E-67</v>
      </c>
      <c r="GU124" s="107">
        <f t="shared" si="145"/>
        <v>4.2021275045503831E-68</v>
      </c>
      <c r="GV124" s="107">
        <f t="shared" si="145"/>
        <v>1.0130842308483556E-70</v>
      </c>
      <c r="GW124" s="107">
        <f t="shared" si="145"/>
        <v>7.6289301886879802E-68</v>
      </c>
      <c r="GX124" s="107">
        <f t="shared" si="145"/>
        <v>1.1624987942491598E-69</v>
      </c>
      <c r="GY124" s="107">
        <f t="shared" si="145"/>
        <v>2.093794869692784E-67</v>
      </c>
      <c r="GZ124" s="107">
        <f t="shared" si="145"/>
        <v>5.4834645991469572E-66</v>
      </c>
      <c r="HA124" s="107">
        <f t="shared" si="145"/>
        <v>8.1188475812854381E-90</v>
      </c>
      <c r="HC124" s="107">
        <f t="shared" ref="HC124:HK154" si="155" xml:space="preserve"> _xlfn.NORM.DIST($B124, C$8, ABS(C$12), TRUE) * _xlfn.NORM.DIST(($B124 - C$8)*C$16, 0, ABS(C$12), TRUE) * 2</f>
        <v>1.3380935529567775E-13</v>
      </c>
      <c r="HD124" s="107">
        <f t="shared" si="155"/>
        <v>7.4146816809314277E-17</v>
      </c>
      <c r="HE124" s="107">
        <f t="shared" si="155"/>
        <v>3.961328824962512E-15</v>
      </c>
      <c r="HF124" s="107">
        <f t="shared" si="155"/>
        <v>3.5510907029006019E-18</v>
      </c>
      <c r="HG124" s="107">
        <f t="shared" si="155"/>
        <v>5.3822982163779811E-22</v>
      </c>
      <c r="HH124" s="107">
        <f t="shared" si="155"/>
        <v>5.482846743348502E-20</v>
      </c>
      <c r="HI124" s="107">
        <f t="shared" si="138"/>
        <v>1.7518625550015863E-21</v>
      </c>
      <c r="HJ124" s="107">
        <f t="shared" si="138"/>
        <v>5.6225773138295801E-22</v>
      </c>
      <c r="HK124" s="107">
        <f t="shared" si="138"/>
        <v>1.7338255819703782E-23</v>
      </c>
      <c r="HL124" s="107">
        <f t="shared" si="138"/>
        <v>1.6312288888581192E-24</v>
      </c>
      <c r="HM124" s="107">
        <f t="shared" si="138"/>
        <v>2.5847379901814297E-23</v>
      </c>
      <c r="HN124" s="107">
        <f t="shared" si="138"/>
        <v>8.8336311147416035E-24</v>
      </c>
      <c r="HO124" s="107">
        <f t="shared" si="138"/>
        <v>1.7780385072760067E-22</v>
      </c>
      <c r="HP124" s="107">
        <f t="shared" si="138"/>
        <v>1.3792429902001338E-21</v>
      </c>
      <c r="HQ124" s="107">
        <f t="shared" si="138"/>
        <v>7.3925665145364716E-35</v>
      </c>
      <c r="HS124" s="107">
        <f t="shared" si="146"/>
        <v>6.1601113253479198E-3</v>
      </c>
      <c r="HT124" s="107">
        <f t="shared" si="146"/>
        <v>1.176066743886753E-2</v>
      </c>
      <c r="HU124" s="107">
        <f t="shared" si="146"/>
        <v>4.8589968592403178E-3</v>
      </c>
      <c r="HV124" s="107">
        <f t="shared" si="146"/>
        <v>8.0853763967171435E-3</v>
      </c>
      <c r="HW124" s="107">
        <f t="shared" si="146"/>
        <v>9.0305024173281279E-3</v>
      </c>
      <c r="HX124" s="107">
        <f t="shared" si="146"/>
        <v>4.9711404516334405E-3</v>
      </c>
      <c r="HY124" s="107">
        <f t="shared" si="146"/>
        <v>5.0849796378903125E-3</v>
      </c>
      <c r="HZ124" s="107">
        <f t="shared" si="146"/>
        <v>6.5935689864871647E-3</v>
      </c>
      <c r="IA124" s="107">
        <f t="shared" si="146"/>
        <v>1.5652101847931518E-2</v>
      </c>
      <c r="IB124" s="107">
        <f t="shared" si="146"/>
        <v>1.7046464506356128E-2</v>
      </c>
      <c r="IC124" s="107">
        <f t="shared" si="146"/>
        <v>1.5830383120507035E-2</v>
      </c>
      <c r="ID124" s="107">
        <f t="shared" si="146"/>
        <v>1.4041247327477821E-2</v>
      </c>
      <c r="IE124" s="107">
        <f t="shared" si="146"/>
        <v>1.1393368487511662E-2</v>
      </c>
      <c r="IF124" s="107">
        <f t="shared" si="146"/>
        <v>7.4144190954603525E-3</v>
      </c>
      <c r="IG124" s="107">
        <f t="shared" si="146"/>
        <v>1.1781237909024453E-2</v>
      </c>
      <c r="II124" s="107">
        <f t="shared" si="147"/>
        <v>1.168487907679419E-17</v>
      </c>
      <c r="IJ124" s="107">
        <f t="shared" si="147"/>
        <v>2.6056412017382266E-17</v>
      </c>
      <c r="IK124" s="107">
        <f t="shared" si="147"/>
        <v>8.8690919556266855E-19</v>
      </c>
      <c r="IL124" s="107">
        <f t="shared" si="147"/>
        <v>5.6881239257740007E-19</v>
      </c>
      <c r="IM124" s="107">
        <f t="shared" si="147"/>
        <v>2.3331817679352953E-20</v>
      </c>
      <c r="IN124" s="107">
        <f t="shared" si="147"/>
        <v>5.2914037863924542E-21</v>
      </c>
      <c r="IO124" s="107">
        <f t="shared" si="147"/>
        <v>8.3908022221511959E-22</v>
      </c>
      <c r="IP124" s="107">
        <f t="shared" si="147"/>
        <v>2.8743730282943401E-21</v>
      </c>
      <c r="IQ124" s="107">
        <f t="shared" si="147"/>
        <v>1.4963264371278535E-19</v>
      </c>
      <c r="IR124" s="107">
        <f t="shared" si="147"/>
        <v>1.422077294490273E-19</v>
      </c>
      <c r="IS124" s="107">
        <f t="shared" si="147"/>
        <v>2.360864836857392E-19</v>
      </c>
      <c r="IT124" s="107">
        <f t="shared" si="147"/>
        <v>9.1432616678103389E-20</v>
      </c>
      <c r="IU124" s="107">
        <f t="shared" si="147"/>
        <v>1.2368336268572784E-19</v>
      </c>
      <c r="IV124" s="107">
        <f t="shared" si="147"/>
        <v>1.0879179965617234E-20</v>
      </c>
      <c r="IW124" s="107">
        <f t="shared" si="147"/>
        <v>1.0046567779517285E-17</v>
      </c>
      <c r="IY124" s="107">
        <f t="shared" si="148"/>
        <v>6.1601113254817408E-3</v>
      </c>
      <c r="IZ124" s="107">
        <f t="shared" si="148"/>
        <v>1.176066743886763E-2</v>
      </c>
      <c r="JA124" s="107">
        <f t="shared" si="148"/>
        <v>4.8589968592442799E-3</v>
      </c>
      <c r="JB124" s="107">
        <f t="shared" si="148"/>
        <v>8.085376396717147E-3</v>
      </c>
      <c r="JC124" s="107">
        <f t="shared" si="148"/>
        <v>9.0305024173281279E-3</v>
      </c>
      <c r="JD124" s="107">
        <f t="shared" si="148"/>
        <v>4.9711404516334405E-3</v>
      </c>
      <c r="JE124" s="107">
        <f t="shared" si="148"/>
        <v>5.0849796378903125E-3</v>
      </c>
      <c r="JF124" s="107">
        <f t="shared" si="148"/>
        <v>6.5935689864871647E-3</v>
      </c>
      <c r="JG124" s="107">
        <f t="shared" si="148"/>
        <v>1.5652101847931518E-2</v>
      </c>
      <c r="JH124" s="107">
        <f t="shared" si="148"/>
        <v>1.7046464506356128E-2</v>
      </c>
      <c r="JI124" s="107">
        <f t="shared" si="148"/>
        <v>1.5830383120507035E-2</v>
      </c>
      <c r="JJ124" s="107">
        <f t="shared" si="148"/>
        <v>1.4041247327477821E-2</v>
      </c>
      <c r="JK124" s="107">
        <f t="shared" si="148"/>
        <v>1.1393368487511662E-2</v>
      </c>
      <c r="JL124" s="107">
        <f t="shared" si="148"/>
        <v>7.4144190954603525E-3</v>
      </c>
      <c r="JM124" s="107">
        <f t="shared" si="148"/>
        <v>1.1781237909024463E-2</v>
      </c>
    </row>
    <row r="125" spans="2:273" x14ac:dyDescent="0.25">
      <c r="B125" s="2">
        <v>97</v>
      </c>
      <c r="C125" s="37">
        <v>52.508000000000003</v>
      </c>
      <c r="D125" s="37">
        <v>54.094999999999999</v>
      </c>
      <c r="E125" s="37">
        <v>53.555999999999997</v>
      </c>
      <c r="F125" s="37">
        <v>53.984000000000002</v>
      </c>
      <c r="G125" s="37">
        <v>55.082000000000001</v>
      </c>
      <c r="H125" s="37">
        <v>54.033000000000001</v>
      </c>
      <c r="I125" s="37">
        <v>54.372999999999998</v>
      </c>
      <c r="J125" s="37">
        <v>53.728999999999999</v>
      </c>
      <c r="K125" s="37">
        <v>54.817</v>
      </c>
      <c r="L125" s="37">
        <v>52.982999999999997</v>
      </c>
      <c r="M125" s="37">
        <v>54.767000000000003</v>
      </c>
      <c r="N125" s="37">
        <v>54.267000000000003</v>
      </c>
      <c r="O125" s="37">
        <v>54.082999999999998</v>
      </c>
      <c r="P125" s="37">
        <v>56.417000000000002</v>
      </c>
      <c r="Q125" s="37">
        <v>57.920999999999999</v>
      </c>
      <c r="S125" s="4">
        <f t="shared" si="97"/>
        <v>51.689386072804048</v>
      </c>
      <c r="T125" s="4">
        <f t="shared" si="98"/>
        <v>54.402358671414042</v>
      </c>
      <c r="U125" s="4">
        <f t="shared" si="99"/>
        <v>53.658686898961172</v>
      </c>
      <c r="V125" s="4">
        <f t="shared" si="100"/>
        <v>55.249042785232049</v>
      </c>
      <c r="W125" s="4">
        <f t="shared" si="101"/>
        <v>56.873322377883113</v>
      </c>
      <c r="X125" s="4">
        <f t="shared" si="102"/>
        <v>54.886008733359603</v>
      </c>
      <c r="Y125" s="4">
        <f t="shared" si="103"/>
        <v>54.294897616837481</v>
      </c>
      <c r="Z125" s="4">
        <f t="shared" si="104"/>
        <v>55.094835381395228</v>
      </c>
      <c r="AA125" s="4">
        <f t="shared" si="105"/>
        <v>57.059330321953986</v>
      </c>
      <c r="AB125" s="4">
        <f t="shared" si="106"/>
        <v>56.598682480891355</v>
      </c>
      <c r="AC125" s="4">
        <f t="shared" si="107"/>
        <v>57.293086317537956</v>
      </c>
      <c r="AD125" s="4">
        <f t="shared" si="108"/>
        <v>56.790728245634696</v>
      </c>
      <c r="AE125" s="4">
        <f t="shared" si="109"/>
        <v>56.413170645080598</v>
      </c>
      <c r="AF125" s="4">
        <f t="shared" si="110"/>
        <v>58.071922176935971</v>
      </c>
      <c r="AG125" s="4">
        <f t="shared" si="110"/>
        <v>61.163110492403554</v>
      </c>
      <c r="AI125" s="4">
        <f t="shared" si="111"/>
        <v>0.81861392719595472</v>
      </c>
      <c r="AJ125" s="4">
        <f t="shared" si="112"/>
        <v>-0.30735867141404327</v>
      </c>
      <c r="AK125" s="4">
        <f t="shared" si="113"/>
        <v>-0.10268689896117422</v>
      </c>
      <c r="AL125" s="4">
        <f t="shared" si="114"/>
        <v>-1.2650427852320476</v>
      </c>
      <c r="AM125" s="4">
        <f t="shared" si="115"/>
        <v>-1.7913223778831124</v>
      </c>
      <c r="AN125" s="4">
        <f t="shared" si="116"/>
        <v>-0.85300873335960148</v>
      </c>
      <c r="AO125" s="4">
        <f t="shared" si="117"/>
        <v>7.8102383162516276E-2</v>
      </c>
      <c r="AP125" s="4">
        <f t="shared" si="118"/>
        <v>-1.3658353813952289</v>
      </c>
      <c r="AQ125" s="4">
        <f t="shared" si="119"/>
        <v>-2.2423303219539861</v>
      </c>
      <c r="AR125" s="4">
        <f t="shared" si="120"/>
        <v>-3.6156824808913584</v>
      </c>
      <c r="AS125" s="4">
        <f t="shared" si="121"/>
        <v>-2.5260863175379527</v>
      </c>
      <c r="AT125" s="4">
        <f t="shared" si="122"/>
        <v>-2.5237282456346932</v>
      </c>
      <c r="AU125" s="4">
        <f t="shared" si="123"/>
        <v>-2.3301706450805995</v>
      </c>
      <c r="AV125" s="4">
        <f t="shared" si="154"/>
        <v>-1.654922176935969</v>
      </c>
      <c r="AW125" s="4">
        <f t="shared" si="154"/>
        <v>-3.2421104924035546</v>
      </c>
      <c r="AY125" s="2">
        <f t="shared" si="140"/>
        <v>51.603070044633149</v>
      </c>
      <c r="AZ125" s="2">
        <f t="shared" si="140"/>
        <v>54.022462764065928</v>
      </c>
      <c r="BA125" s="2">
        <f t="shared" si="140"/>
        <v>53.200906862996426</v>
      </c>
      <c r="BB125" s="2">
        <f t="shared" si="140"/>
        <v>54.207975659656221</v>
      </c>
      <c r="BC125" s="2">
        <f t="shared" si="140"/>
        <v>55.30693879197932</v>
      </c>
      <c r="BD125" s="2">
        <f t="shared" si="140"/>
        <v>53.824587950372617</v>
      </c>
      <c r="BE125" s="2">
        <f t="shared" si="140"/>
        <v>53.021296803809385</v>
      </c>
      <c r="BF125" s="2">
        <f t="shared" si="140"/>
        <v>53.323161248275348</v>
      </c>
      <c r="BG125" s="2">
        <f t="shared" si="140"/>
        <v>52.767626046118252</v>
      </c>
      <c r="BH125" s="2">
        <f t="shared" si="140"/>
        <v>51.923687170226806</v>
      </c>
      <c r="BI125" s="2">
        <f t="shared" si="140"/>
        <v>51.986469482589456</v>
      </c>
      <c r="BJ125" s="2">
        <f t="shared" si="140"/>
        <v>51.753570220308504</v>
      </c>
      <c r="BK125" s="2">
        <f t="shared" si="140"/>
        <v>51.984068689421854</v>
      </c>
      <c r="BL125" s="2">
        <f t="shared" si="140"/>
        <v>53.710043723951578</v>
      </c>
      <c r="BM125" s="2">
        <f t="shared" si="140"/>
        <v>51.776277429439716</v>
      </c>
      <c r="BO125" s="2" t="str">
        <f t="shared" si="141"/>
        <v/>
      </c>
      <c r="BP125" s="2" t="str">
        <f t="shared" si="141"/>
        <v/>
      </c>
      <c r="BQ125" s="2" t="str">
        <f t="shared" si="141"/>
        <v/>
      </c>
      <c r="BR125" s="2" t="str">
        <f t="shared" si="141"/>
        <v/>
      </c>
      <c r="BS125" s="2" t="str">
        <f t="shared" si="141"/>
        <v/>
      </c>
      <c r="BT125" s="2" t="str">
        <f t="shared" si="141"/>
        <v/>
      </c>
      <c r="BU125" s="2" t="str">
        <f t="shared" si="141"/>
        <v/>
      </c>
      <c r="BV125" s="2" t="str">
        <f t="shared" si="141"/>
        <v/>
      </c>
      <c r="BW125" s="2" t="str">
        <f t="shared" si="141"/>
        <v/>
      </c>
      <c r="BX125" s="2" t="str">
        <f t="shared" si="141"/>
        <v/>
      </c>
      <c r="BY125" s="2" t="str">
        <f t="shared" si="141"/>
        <v/>
      </c>
      <c r="BZ125" s="2" t="str">
        <f t="shared" si="141"/>
        <v/>
      </c>
      <c r="CA125" s="2" t="str">
        <f t="shared" si="141"/>
        <v/>
      </c>
      <c r="CB125" s="2" t="str">
        <f t="shared" si="141"/>
        <v/>
      </c>
      <c r="CC125" s="2" t="str">
        <f t="shared" si="141"/>
        <v/>
      </c>
      <c r="CE125" s="2" t="str">
        <f t="shared" si="142"/>
        <v/>
      </c>
      <c r="CF125" s="2" t="str">
        <f t="shared" si="142"/>
        <v/>
      </c>
      <c r="CG125" s="2" t="str">
        <f t="shared" si="142"/>
        <v/>
      </c>
      <c r="CH125" s="2" t="str">
        <f t="shared" si="142"/>
        <v/>
      </c>
      <c r="CI125" s="2" t="str">
        <f t="shared" si="142"/>
        <v/>
      </c>
      <c r="CJ125" s="2" t="str">
        <f t="shared" si="142"/>
        <v/>
      </c>
      <c r="CK125" s="2" t="str">
        <f t="shared" si="142"/>
        <v/>
      </c>
      <c r="CL125" s="2" t="str">
        <f t="shared" si="142"/>
        <v/>
      </c>
      <c r="CM125" s="2" t="str">
        <f t="shared" si="142"/>
        <v/>
      </c>
      <c r="CN125" s="2" t="str">
        <f t="shared" si="142"/>
        <v/>
      </c>
      <c r="CO125" s="2" t="str">
        <f t="shared" si="142"/>
        <v/>
      </c>
      <c r="CP125" s="2" t="str">
        <f t="shared" si="142"/>
        <v/>
      </c>
      <c r="CQ125" s="2" t="str">
        <f t="shared" si="142"/>
        <v/>
      </c>
      <c r="CR125" s="2" t="str">
        <f t="shared" si="142"/>
        <v/>
      </c>
      <c r="CS125" s="2" t="str">
        <f t="shared" si="142"/>
        <v/>
      </c>
      <c r="CU125" s="2" t="str">
        <f t="shared" si="143"/>
        <v/>
      </c>
      <c r="CV125" s="2" t="str">
        <f t="shared" si="143"/>
        <v/>
      </c>
      <c r="CW125" s="2" t="str">
        <f t="shared" si="143"/>
        <v/>
      </c>
      <c r="CX125" s="2" t="str">
        <f t="shared" si="143"/>
        <v/>
      </c>
      <c r="CY125" s="2" t="str">
        <f t="shared" si="143"/>
        <v/>
      </c>
      <c r="CZ125" s="2" t="str">
        <f t="shared" si="143"/>
        <v/>
      </c>
      <c r="DA125" s="2" t="str">
        <f t="shared" si="143"/>
        <v/>
      </c>
      <c r="DB125" s="2" t="str">
        <f t="shared" si="143"/>
        <v/>
      </c>
      <c r="DC125" s="2" t="str">
        <f t="shared" si="143"/>
        <v/>
      </c>
      <c r="DD125" s="2" t="str">
        <f t="shared" si="143"/>
        <v/>
      </c>
      <c r="DE125" s="2" t="str">
        <f t="shared" si="143"/>
        <v/>
      </c>
      <c r="DF125" s="2" t="str">
        <f t="shared" si="143"/>
        <v/>
      </c>
      <c r="DG125" s="2" t="str">
        <f t="shared" si="143"/>
        <v/>
      </c>
      <c r="DH125" s="2" t="str">
        <f t="shared" si="143"/>
        <v/>
      </c>
      <c r="DI125" s="2" t="str">
        <f t="shared" si="143"/>
        <v/>
      </c>
      <c r="DK125" s="2">
        <f t="shared" si="149"/>
        <v>74.891375366568909</v>
      </c>
      <c r="DL125" s="2">
        <f t="shared" si="149"/>
        <v>82.162633980938409</v>
      </c>
      <c r="DM125" s="2">
        <f t="shared" si="149"/>
        <v>84.538002139037445</v>
      </c>
      <c r="DN125" s="2">
        <f t="shared" si="149"/>
        <v>86.952392379679139</v>
      </c>
      <c r="DO125" s="2">
        <f t="shared" si="149"/>
        <v>95.446149732620313</v>
      </c>
      <c r="DP125" s="2">
        <f t="shared" si="149"/>
        <v>87.16180392156862</v>
      </c>
      <c r="DQ125" s="2">
        <f t="shared" si="149"/>
        <v>83.481350073313791</v>
      </c>
      <c r="DR125" s="2">
        <f t="shared" si="149"/>
        <v>86.933992485337271</v>
      </c>
      <c r="DS125" s="2">
        <f t="shared" si="149"/>
        <v>86.475529411764711</v>
      </c>
      <c r="DT125" s="2">
        <f t="shared" si="149"/>
        <v>77.829304435483891</v>
      </c>
      <c r="DU125" s="2">
        <f t="shared" si="149"/>
        <v>82.103996517595306</v>
      </c>
      <c r="DV125" s="2">
        <f t="shared" si="149"/>
        <v>82.289254838709653</v>
      </c>
      <c r="DW125" s="2">
        <f t="shared" si="149"/>
        <v>81.099334127565982</v>
      </c>
      <c r="DX125" s="2">
        <f t="shared" si="149"/>
        <v>70.937543804985353</v>
      </c>
      <c r="DY125" s="2">
        <f t="shared" si="149"/>
        <v>54.181465201465194</v>
      </c>
      <c r="EA125" s="2">
        <f t="shared" si="153"/>
        <v>51.601548068628389</v>
      </c>
      <c r="EB125" s="2">
        <f t="shared" si="153"/>
        <v>54.021045171374325</v>
      </c>
      <c r="EC125" s="2">
        <f t="shared" si="153"/>
        <v>53.198669324090133</v>
      </c>
      <c r="ED125" s="2">
        <f t="shared" si="153"/>
        <v>54.206161203319496</v>
      </c>
      <c r="EE125" s="2">
        <f t="shared" si="152"/>
        <v>55.305091357423009</v>
      </c>
      <c r="EF125" s="2">
        <f t="shared" si="152"/>
        <v>53.822844668040574</v>
      </c>
      <c r="EG125" s="2">
        <f t="shared" si="152"/>
        <v>53.01982894316501</v>
      </c>
      <c r="EH125" s="2">
        <f t="shared" si="152"/>
        <v>53.321579916161689</v>
      </c>
      <c r="EI125" s="2">
        <f t="shared" si="152"/>
        <v>52.766184432221685</v>
      </c>
      <c r="EJ125" s="2">
        <f t="shared" si="152"/>
        <v>51.922556824247479</v>
      </c>
      <c r="EK125" s="2">
        <f t="shared" si="152"/>
        <v>51.984949332393612</v>
      </c>
      <c r="EL125" s="2">
        <f t="shared" si="152"/>
        <v>51.752131054465721</v>
      </c>
      <c r="EM125" s="2">
        <f t="shared" si="135"/>
        <v>51.980672703382083</v>
      </c>
      <c r="EN125" s="2">
        <f t="shared" si="135"/>
        <v>53.705614862407565</v>
      </c>
      <c r="EO125" s="2">
        <f t="shared" si="135"/>
        <v>51.775298393715552</v>
      </c>
      <c r="EQ125" s="2">
        <f t="shared" si="150"/>
        <v>51.605520629323394</v>
      </c>
      <c r="ER125" s="2">
        <f t="shared" si="150"/>
        <v>53.942672839810541</v>
      </c>
      <c r="ES125" s="2">
        <f t="shared" si="150"/>
        <v>53.191118401875094</v>
      </c>
      <c r="ET125" s="2">
        <f t="shared" si="150"/>
        <v>54.051297907895098</v>
      </c>
      <c r="EU125" s="2">
        <f t="shared" si="150"/>
        <v>55.345174735245095</v>
      </c>
      <c r="EV125" s="2">
        <f t="shared" si="150"/>
        <v>53.791017428408658</v>
      </c>
      <c r="EW125" s="2">
        <f t="shared" si="150"/>
        <v>52.949701026431811</v>
      </c>
      <c r="EX125" s="2">
        <f t="shared" si="150"/>
        <v>53.301744392117499</v>
      </c>
      <c r="EY125" s="2">
        <f t="shared" si="150"/>
        <v>52.841146489745284</v>
      </c>
      <c r="EZ125" s="2">
        <f t="shared" si="150"/>
        <v>51.928332637054055</v>
      </c>
      <c r="FA125" s="2">
        <f t="shared" si="150"/>
        <v>52.03662989899486</v>
      </c>
      <c r="FB125" s="2">
        <f t="shared" si="150"/>
        <v>51.738663610424922</v>
      </c>
      <c r="FC125" s="2">
        <f t="shared" si="150"/>
        <v>52.106367512801285</v>
      </c>
      <c r="FD125" s="2">
        <f t="shared" si="150"/>
        <v>53.745443691939236</v>
      </c>
      <c r="FE125" s="2">
        <f t="shared" si="150"/>
        <v>51.670595479962657</v>
      </c>
      <c r="FG125" s="2">
        <f t="shared" si="151"/>
        <v>0.99993465931389225</v>
      </c>
      <c r="FH125" s="2">
        <f t="shared" si="151"/>
        <v>0.99994935584875788</v>
      </c>
      <c r="FI125" s="2">
        <f t="shared" si="151"/>
        <v>0.99992858586903199</v>
      </c>
      <c r="FJ125" s="2">
        <f t="shared" si="151"/>
        <v>0.99994412769034036</v>
      </c>
      <c r="FK125" s="2">
        <f t="shared" si="151"/>
        <v>0.99995409623061215</v>
      </c>
      <c r="FL125" s="2">
        <f t="shared" si="151"/>
        <v>0.99994762412647542</v>
      </c>
      <c r="FM125" s="2">
        <f t="shared" si="151"/>
        <v>0.99995160617333756</v>
      </c>
      <c r="FN125" s="2">
        <f t="shared" si="151"/>
        <v>0.99995289253628694</v>
      </c>
      <c r="FO125" s="2">
        <f t="shared" si="151"/>
        <v>0.99995757883639458</v>
      </c>
      <c r="FP125" s="2">
        <f t="shared" si="151"/>
        <v>0.99995641054214168</v>
      </c>
      <c r="FQ125" s="2">
        <f t="shared" si="151"/>
        <v>0.99994984868655734</v>
      </c>
      <c r="FR125" s="2">
        <f t="shared" si="151"/>
        <v>0.99995279226262512</v>
      </c>
      <c r="FS125" s="2">
        <f t="shared" si="151"/>
        <v>0.99988488125298691</v>
      </c>
      <c r="FT125" s="2">
        <f t="shared" si="151"/>
        <v>0.99974419335989806</v>
      </c>
      <c r="FU125" s="2">
        <f t="shared" si="151"/>
        <v>0.99956407208239495</v>
      </c>
      <c r="FW125" s="2">
        <f t="shared" si="144"/>
        <v>5.1027486887627286E-5</v>
      </c>
      <c r="FX125" s="2">
        <f t="shared" si="144"/>
        <v>9.7154035252669529E-5</v>
      </c>
      <c r="FY125" s="2">
        <f t="shared" si="144"/>
        <v>7.0496263242372315E-5</v>
      </c>
      <c r="FZ125" s="2">
        <f t="shared" si="144"/>
        <v>9.783617031697724E-5</v>
      </c>
      <c r="GA125" s="2">
        <f t="shared" si="144"/>
        <v>1.1996667756365939E-4</v>
      </c>
      <c r="GB125" s="2">
        <f t="shared" si="144"/>
        <v>9.0324554912891067E-5</v>
      </c>
      <c r="GC125" s="2">
        <f t="shared" si="144"/>
        <v>8.9677968032879498E-5</v>
      </c>
      <c r="GD125" s="2">
        <f t="shared" si="144"/>
        <v>1.0402506892264292E-4</v>
      </c>
      <c r="GE125" s="2">
        <f t="shared" si="144"/>
        <v>1.5506855794366497E-4</v>
      </c>
      <c r="GF125" s="2">
        <f t="shared" si="144"/>
        <v>1.8783435681763694E-4</v>
      </c>
      <c r="GG125" s="2">
        <f t="shared" si="144"/>
        <v>1.8653858688756216E-4</v>
      </c>
      <c r="GH125" s="2">
        <f t="shared" si="144"/>
        <v>1.7989137375413799E-4</v>
      </c>
      <c r="GI125" s="2">
        <f t="shared" si="144"/>
        <v>3.4911721593739641E-4</v>
      </c>
      <c r="GJ125" s="2">
        <f t="shared" si="144"/>
        <v>5.2272936419305179E-4</v>
      </c>
      <c r="GK125" s="2">
        <f t="shared" si="144"/>
        <v>6.6740799508524865E-4</v>
      </c>
      <c r="GM125" s="107">
        <f t="shared" si="145"/>
        <v>6.7549489399799471E-47</v>
      </c>
      <c r="GN125" s="107">
        <f t="shared" si="145"/>
        <v>7.9448054740620331E-55</v>
      </c>
      <c r="GO125" s="107">
        <f t="shared" si="145"/>
        <v>2.5059599014213444E-52</v>
      </c>
      <c r="GP125" s="107">
        <f t="shared" si="145"/>
        <v>2.4227842082468889E-59</v>
      </c>
      <c r="GQ125" s="107">
        <f t="shared" si="145"/>
        <v>2.5391010535529258E-69</v>
      </c>
      <c r="GR125" s="107">
        <f t="shared" si="145"/>
        <v>7.9833329818072971E-66</v>
      </c>
      <c r="GS125" s="107">
        <f t="shared" si="145"/>
        <v>1.9713809307268284E-69</v>
      </c>
      <c r="GT125" s="107">
        <f t="shared" si="145"/>
        <v>4.1759297194895507E-70</v>
      </c>
      <c r="GU125" s="107">
        <f t="shared" si="145"/>
        <v>3.0622791448402361E-71</v>
      </c>
      <c r="GV125" s="107">
        <f t="shared" si="145"/>
        <v>5.4387553109540389E-74</v>
      </c>
      <c r="GW125" s="107">
        <f t="shared" si="145"/>
        <v>5.0411640234736346E-71</v>
      </c>
      <c r="GX125" s="107">
        <f t="shared" si="145"/>
        <v>6.5875379154437195E-73</v>
      </c>
      <c r="GY125" s="107">
        <f t="shared" si="145"/>
        <v>1.5380381253019326E-70</v>
      </c>
      <c r="GZ125" s="107">
        <f t="shared" si="145"/>
        <v>4.5313173434175807E-69</v>
      </c>
      <c r="HA125" s="107">
        <f t="shared" si="145"/>
        <v>5.5303152828694563E-94</v>
      </c>
      <c r="HC125" s="107">
        <f t="shared" si="155"/>
        <v>8.0350929216026384E-15</v>
      </c>
      <c r="HD125" s="107">
        <f t="shared" si="155"/>
        <v>2.6488914837390693E-18</v>
      </c>
      <c r="HE125" s="107">
        <f t="shared" si="155"/>
        <v>1.6406336246917322E-16</v>
      </c>
      <c r="HF125" s="107">
        <f t="shared" si="155"/>
        <v>9.2217948200181394E-20</v>
      </c>
      <c r="HG125" s="107">
        <f t="shared" si="155"/>
        <v>7.4014505105940284E-24</v>
      </c>
      <c r="HH125" s="107">
        <f t="shared" si="155"/>
        <v>9.8040274719788953E-22</v>
      </c>
      <c r="HI125" s="107">
        <f t="shared" si="138"/>
        <v>2.4711105590690416E-23</v>
      </c>
      <c r="HJ125" s="107">
        <f t="shared" si="138"/>
        <v>7.4667965643753792E-24</v>
      </c>
      <c r="HK125" s="107">
        <f t="shared" si="138"/>
        <v>1.9999708565377375E-25</v>
      </c>
      <c r="HL125" s="107">
        <f t="shared" si="138"/>
        <v>1.5347436105871085E-26</v>
      </c>
      <c r="HM125" s="107">
        <f t="shared" si="138"/>
        <v>2.8289409715837442E-25</v>
      </c>
      <c r="HN125" s="107">
        <f t="shared" si="138"/>
        <v>8.9187785333826844E-26</v>
      </c>
      <c r="HO125" s="107">
        <f t="shared" si="138"/>
        <v>2.2265736956812472E-24</v>
      </c>
      <c r="HP125" s="107">
        <f t="shared" si="138"/>
        <v>1.9380814255799311E-23</v>
      </c>
      <c r="HQ125" s="107">
        <f t="shared" si="138"/>
        <v>7.4231644975141248E-38</v>
      </c>
      <c r="HS125" s="107">
        <f t="shared" si="146"/>
        <v>1.0312805988406016E-2</v>
      </c>
      <c r="HT125" s="107">
        <f t="shared" si="146"/>
        <v>1.9519340943037866E-2</v>
      </c>
      <c r="HU125" s="107">
        <f t="shared" si="146"/>
        <v>8.5291039605861225E-3</v>
      </c>
      <c r="HV125" s="107">
        <f t="shared" si="146"/>
        <v>1.4084167390013917E-2</v>
      </c>
      <c r="HW125" s="107">
        <f t="shared" si="146"/>
        <v>1.6148744170980771E-2</v>
      </c>
      <c r="HX125" s="107">
        <f t="shared" si="146"/>
        <v>9.1538687185909167E-3</v>
      </c>
      <c r="HY125" s="107">
        <f t="shared" si="146"/>
        <v>9.459679067715835E-3</v>
      </c>
      <c r="HZ125" s="107">
        <f t="shared" si="146"/>
        <v>1.2086274616408222E-2</v>
      </c>
      <c r="IA125" s="107">
        <f t="shared" si="146"/>
        <v>2.7083982674463936E-2</v>
      </c>
      <c r="IB125" s="107">
        <f t="shared" si="146"/>
        <v>2.9670837612828065E-2</v>
      </c>
      <c r="IC125" s="107">
        <f t="shared" si="146"/>
        <v>2.7593729889838221E-2</v>
      </c>
      <c r="ID125" s="107">
        <f t="shared" si="146"/>
        <v>2.4776527815632707E-2</v>
      </c>
      <c r="IE125" s="107">
        <f t="shared" si="146"/>
        <v>2.0182837471461521E-2</v>
      </c>
      <c r="IF125" s="107">
        <f t="shared" si="146"/>
        <v>1.3460940036033668E-2</v>
      </c>
      <c r="IG125" s="107">
        <f t="shared" si="146"/>
        <v>1.8660362001489315E-2</v>
      </c>
      <c r="II125" s="107">
        <f t="shared" si="147"/>
        <v>6.2082768867867464E-17</v>
      </c>
      <c r="IJ125" s="107">
        <f t="shared" si="147"/>
        <v>1.4910190400641712E-16</v>
      </c>
      <c r="IK125" s="107">
        <f t="shared" si="147"/>
        <v>5.6014747231959989E-18</v>
      </c>
      <c r="IL125" s="107">
        <f t="shared" si="147"/>
        <v>3.9079437639397412E-18</v>
      </c>
      <c r="IM125" s="107">
        <f t="shared" si="147"/>
        <v>1.9520464647812735E-19</v>
      </c>
      <c r="IN125" s="107">
        <f t="shared" si="147"/>
        <v>4.4605440754908904E-20</v>
      </c>
      <c r="IO125" s="107">
        <f t="shared" si="147"/>
        <v>7.7025632551150413E-21</v>
      </c>
      <c r="IP125" s="107">
        <f t="shared" si="147"/>
        <v>2.5750615462802414E-20</v>
      </c>
      <c r="IQ125" s="107">
        <f t="shared" si="147"/>
        <v>1.21126937469414E-18</v>
      </c>
      <c r="IR125" s="107">
        <f t="shared" si="147"/>
        <v>1.2071857728433107E-18</v>
      </c>
      <c r="IS125" s="107">
        <f t="shared" si="147"/>
        <v>1.9497774814514677E-18</v>
      </c>
      <c r="IT125" s="107">
        <f t="shared" si="147"/>
        <v>7.8561870268882427E-19</v>
      </c>
      <c r="IU125" s="107">
        <f t="shared" si="147"/>
        <v>1.0144598192549887E-18</v>
      </c>
      <c r="IV125" s="107">
        <f t="shared" si="147"/>
        <v>9.3616756297463532E-20</v>
      </c>
      <c r="IW125" s="107">
        <f t="shared" si="147"/>
        <v>5.7311862770547352E-17</v>
      </c>
      <c r="IY125" s="107">
        <f t="shared" si="148"/>
        <v>1.0312805988414114E-2</v>
      </c>
      <c r="IZ125" s="107">
        <f t="shared" si="148"/>
        <v>1.9519340943038019E-2</v>
      </c>
      <c r="JA125" s="107">
        <f t="shared" si="148"/>
        <v>8.5291039605862925E-3</v>
      </c>
      <c r="JB125" s="107">
        <f t="shared" si="148"/>
        <v>1.408416739001392E-2</v>
      </c>
      <c r="JC125" s="107">
        <f t="shared" si="148"/>
        <v>1.6148744170980771E-2</v>
      </c>
      <c r="JD125" s="107">
        <f t="shared" si="148"/>
        <v>9.1538687185909167E-3</v>
      </c>
      <c r="JE125" s="107">
        <f t="shared" si="148"/>
        <v>9.459679067715835E-3</v>
      </c>
      <c r="JF125" s="107">
        <f t="shared" si="148"/>
        <v>1.2086274616408222E-2</v>
      </c>
      <c r="JG125" s="107">
        <f t="shared" si="148"/>
        <v>2.7083982674463936E-2</v>
      </c>
      <c r="JH125" s="107">
        <f t="shared" si="148"/>
        <v>2.9670837612828065E-2</v>
      </c>
      <c r="JI125" s="107">
        <f t="shared" si="148"/>
        <v>2.7593729889838225E-2</v>
      </c>
      <c r="JJ125" s="107">
        <f t="shared" si="148"/>
        <v>2.4776527815632707E-2</v>
      </c>
      <c r="JK125" s="107">
        <f t="shared" si="148"/>
        <v>2.0182837471461521E-2</v>
      </c>
      <c r="JL125" s="107">
        <f t="shared" si="148"/>
        <v>1.3460940036033668E-2</v>
      </c>
      <c r="JM125" s="107">
        <f t="shared" si="148"/>
        <v>1.8660362001489374E-2</v>
      </c>
    </row>
    <row r="126" spans="2:273" x14ac:dyDescent="0.25">
      <c r="B126" s="2">
        <v>98</v>
      </c>
      <c r="C126" s="37">
        <v>52.048000000000002</v>
      </c>
      <c r="D126" s="37">
        <v>54.19</v>
      </c>
      <c r="E126" s="37">
        <v>52.587000000000003</v>
      </c>
      <c r="F126" s="37">
        <v>55.393000000000001</v>
      </c>
      <c r="G126" s="37">
        <v>56.097999999999999</v>
      </c>
      <c r="H126" s="37">
        <v>52.197000000000003</v>
      </c>
      <c r="I126" s="37">
        <v>54.152999999999999</v>
      </c>
      <c r="J126" s="37">
        <v>53.661000000000001</v>
      </c>
      <c r="K126" s="37">
        <v>55.05</v>
      </c>
      <c r="L126" s="37">
        <v>54.3</v>
      </c>
      <c r="M126" s="37">
        <v>56.732999999999997</v>
      </c>
      <c r="N126" s="37">
        <v>56.533000000000001</v>
      </c>
      <c r="O126" s="37">
        <v>55.45</v>
      </c>
      <c r="P126" s="37">
        <v>59.533000000000001</v>
      </c>
      <c r="Q126" s="37">
        <v>63.079000000000001</v>
      </c>
      <c r="S126" s="4">
        <f t="shared" si="97"/>
        <v>51.591188396256925</v>
      </c>
      <c r="T126" s="4">
        <f t="shared" si="98"/>
        <v>54.461570491874419</v>
      </c>
      <c r="U126" s="4">
        <f t="shared" si="99"/>
        <v>53.780431903505445</v>
      </c>
      <c r="V126" s="4">
        <f t="shared" si="100"/>
        <v>55.724917294125241</v>
      </c>
      <c r="W126" s="4">
        <f t="shared" si="101"/>
        <v>57.657518470334757</v>
      </c>
      <c r="X126" s="4">
        <f t="shared" si="102"/>
        <v>55.431527947942236</v>
      </c>
      <c r="Y126" s="4">
        <f t="shared" si="103"/>
        <v>55.001197793426996</v>
      </c>
      <c r="Z126" s="4">
        <f t="shared" si="104"/>
        <v>56.070199329597557</v>
      </c>
      <c r="AA126" s="4">
        <f t="shared" si="105"/>
        <v>59.212091593487202</v>
      </c>
      <c r="AB126" s="4">
        <f t="shared" si="106"/>
        <v>58.995608715576097</v>
      </c>
      <c r="AC126" s="4">
        <f t="shared" si="107"/>
        <v>60.04415911783601</v>
      </c>
      <c r="AD126" s="4">
        <f t="shared" si="108"/>
        <v>59.512111821415679</v>
      </c>
      <c r="AE126" s="4">
        <f t="shared" si="109"/>
        <v>58.827264540237245</v>
      </c>
      <c r="AF126" s="4">
        <f t="shared" si="110"/>
        <v>60.636754958089568</v>
      </c>
      <c r="AG126" s="4">
        <f t="shared" si="110"/>
        <v>65.330195456563303</v>
      </c>
      <c r="AI126" s="4">
        <f t="shared" si="111"/>
        <v>0.45681160374307694</v>
      </c>
      <c r="AJ126" s="4">
        <f t="shared" si="112"/>
        <v>-0.27157049187442084</v>
      </c>
      <c r="AK126" s="4">
        <f t="shared" si="113"/>
        <v>-1.1934319035054415</v>
      </c>
      <c r="AL126" s="4">
        <f t="shared" si="114"/>
        <v>-0.3319172941252404</v>
      </c>
      <c r="AM126" s="4">
        <f t="shared" si="115"/>
        <v>-1.5595184703347584</v>
      </c>
      <c r="AN126" s="4">
        <f t="shared" si="116"/>
        <v>-3.2345279479422331</v>
      </c>
      <c r="AO126" s="4">
        <f t="shared" si="117"/>
        <v>-0.84819779342699775</v>
      </c>
      <c r="AP126" s="4">
        <f t="shared" si="118"/>
        <v>-2.4091993295975556</v>
      </c>
      <c r="AQ126" s="4">
        <f t="shared" si="119"/>
        <v>-4.1620915934872045</v>
      </c>
      <c r="AR126" s="4">
        <f t="shared" si="120"/>
        <v>-4.6956087155760997</v>
      </c>
      <c r="AS126" s="4">
        <f t="shared" si="121"/>
        <v>-3.3111591178360129</v>
      </c>
      <c r="AT126" s="4">
        <f t="shared" si="122"/>
        <v>-2.9791118214156782</v>
      </c>
      <c r="AU126" s="4">
        <f t="shared" si="123"/>
        <v>-3.3772645402372419</v>
      </c>
      <c r="AV126" s="4">
        <f t="shared" si="154"/>
        <v>-1.1037549580895671</v>
      </c>
      <c r="AW126" s="4">
        <f t="shared" si="154"/>
        <v>-2.2511954565633019</v>
      </c>
      <c r="AY126" s="2">
        <f t="shared" si="140"/>
        <v>51.458347714798435</v>
      </c>
      <c r="AZ126" s="2">
        <f t="shared" si="140"/>
        <v>53.887811955156543</v>
      </c>
      <c r="BA126" s="2">
        <f t="shared" si="140"/>
        <v>53.0468044043986</v>
      </c>
      <c r="BB126" s="2">
        <f t="shared" si="140"/>
        <v>54.082293585687687</v>
      </c>
      <c r="BC126" s="2">
        <f t="shared" si="140"/>
        <v>55.144033612583456</v>
      </c>
      <c r="BD126" s="2">
        <f t="shared" si="140"/>
        <v>53.66817735799561</v>
      </c>
      <c r="BE126" s="2">
        <f t="shared" si="140"/>
        <v>52.870013745641337</v>
      </c>
      <c r="BF126" s="2">
        <f t="shared" si="140"/>
        <v>53.154276662401386</v>
      </c>
      <c r="BG126" s="2">
        <f t="shared" si="140"/>
        <v>52.579676759922393</v>
      </c>
      <c r="BH126" s="2">
        <f t="shared" si="140"/>
        <v>51.758867633060525</v>
      </c>
      <c r="BI126" s="2">
        <f t="shared" si="140"/>
        <v>51.803821854218981</v>
      </c>
      <c r="BJ126" s="2">
        <f t="shared" si="140"/>
        <v>51.596170723605873</v>
      </c>
      <c r="BK126" s="2">
        <f t="shared" si="140"/>
        <v>51.808600947749298</v>
      </c>
      <c r="BL126" s="2">
        <f t="shared" si="140"/>
        <v>53.527153717175032</v>
      </c>
      <c r="BM126" s="2">
        <f t="shared" si="140"/>
        <v>51.637817714496933</v>
      </c>
      <c r="BO126" s="2" t="str">
        <f t="shared" si="141"/>
        <v/>
      </c>
      <c r="BP126" s="2" t="str">
        <f t="shared" si="141"/>
        <v/>
      </c>
      <c r="BQ126" s="2" t="str">
        <f t="shared" si="141"/>
        <v/>
      </c>
      <c r="BR126" s="2" t="str">
        <f t="shared" si="141"/>
        <v/>
      </c>
      <c r="BS126" s="2" t="str">
        <f t="shared" si="141"/>
        <v/>
      </c>
      <c r="BT126" s="2" t="str">
        <f t="shared" si="141"/>
        <v/>
      </c>
      <c r="BU126" s="2" t="str">
        <f t="shared" si="141"/>
        <v/>
      </c>
      <c r="BV126" s="2" t="str">
        <f t="shared" si="141"/>
        <v/>
      </c>
      <c r="BW126" s="2" t="str">
        <f t="shared" si="141"/>
        <v/>
      </c>
      <c r="BX126" s="2" t="str">
        <f t="shared" si="141"/>
        <v/>
      </c>
      <c r="BY126" s="2" t="str">
        <f t="shared" si="141"/>
        <v/>
      </c>
      <c r="BZ126" s="2" t="str">
        <f t="shared" si="141"/>
        <v/>
      </c>
      <c r="CA126" s="2" t="str">
        <f t="shared" si="141"/>
        <v/>
      </c>
      <c r="CB126" s="2" t="str">
        <f t="shared" si="141"/>
        <v/>
      </c>
      <c r="CC126" s="2" t="str">
        <f t="shared" si="141"/>
        <v/>
      </c>
      <c r="CE126" s="2" t="str">
        <f t="shared" si="142"/>
        <v/>
      </c>
      <c r="CF126" s="2" t="str">
        <f t="shared" si="142"/>
        <v/>
      </c>
      <c r="CG126" s="2" t="str">
        <f t="shared" si="142"/>
        <v/>
      </c>
      <c r="CH126" s="2" t="str">
        <f t="shared" si="142"/>
        <v/>
      </c>
      <c r="CI126" s="2" t="str">
        <f t="shared" si="142"/>
        <v/>
      </c>
      <c r="CJ126" s="2" t="str">
        <f t="shared" si="142"/>
        <v/>
      </c>
      <c r="CK126" s="2" t="str">
        <f t="shared" si="142"/>
        <v/>
      </c>
      <c r="CL126" s="2" t="str">
        <f t="shared" si="142"/>
        <v/>
      </c>
      <c r="CM126" s="2" t="str">
        <f t="shared" si="142"/>
        <v/>
      </c>
      <c r="CN126" s="2" t="str">
        <f t="shared" si="142"/>
        <v/>
      </c>
      <c r="CO126" s="2" t="str">
        <f t="shared" si="142"/>
        <v/>
      </c>
      <c r="CP126" s="2" t="str">
        <f t="shared" si="142"/>
        <v/>
      </c>
      <c r="CQ126" s="2" t="str">
        <f t="shared" si="142"/>
        <v/>
      </c>
      <c r="CR126" s="2" t="str">
        <f t="shared" si="142"/>
        <v/>
      </c>
      <c r="CS126" s="2" t="str">
        <f t="shared" si="142"/>
        <v/>
      </c>
      <c r="CU126" s="2" t="str">
        <f t="shared" si="143"/>
        <v/>
      </c>
      <c r="CV126" s="2" t="str">
        <f t="shared" si="143"/>
        <v/>
      </c>
      <c r="CW126" s="2" t="str">
        <f t="shared" si="143"/>
        <v/>
      </c>
      <c r="CX126" s="2" t="str">
        <f t="shared" si="143"/>
        <v/>
      </c>
      <c r="CY126" s="2" t="str">
        <f t="shared" si="143"/>
        <v/>
      </c>
      <c r="CZ126" s="2" t="str">
        <f t="shared" si="143"/>
        <v/>
      </c>
      <c r="DA126" s="2" t="str">
        <f t="shared" si="143"/>
        <v/>
      </c>
      <c r="DB126" s="2" t="str">
        <f t="shared" si="143"/>
        <v/>
      </c>
      <c r="DC126" s="2" t="str">
        <f t="shared" si="143"/>
        <v/>
      </c>
      <c r="DD126" s="2" t="str">
        <f t="shared" si="143"/>
        <v/>
      </c>
      <c r="DE126" s="2" t="str">
        <f t="shared" si="143"/>
        <v/>
      </c>
      <c r="DF126" s="2" t="str">
        <f t="shared" si="143"/>
        <v/>
      </c>
      <c r="DG126" s="2" t="str">
        <f t="shared" si="143"/>
        <v/>
      </c>
      <c r="DH126" s="2" t="str">
        <f t="shared" si="143"/>
        <v/>
      </c>
      <c r="DI126" s="2" t="str">
        <f t="shared" si="143"/>
        <v/>
      </c>
      <c r="DK126" s="2">
        <f t="shared" si="149"/>
        <v>75.028804435483863</v>
      </c>
      <c r="DL126" s="2">
        <f t="shared" si="149"/>
        <v>82.301552419354834</v>
      </c>
      <c r="DM126" s="2">
        <f t="shared" si="149"/>
        <v>84.722606111535526</v>
      </c>
      <c r="DN126" s="2">
        <f t="shared" si="149"/>
        <v>87.184950534759366</v>
      </c>
      <c r="DO126" s="2">
        <f t="shared" si="149"/>
        <v>95.750590240641699</v>
      </c>
      <c r="DP126" s="2">
        <f t="shared" si="149"/>
        <v>87.390850713012469</v>
      </c>
      <c r="DQ126" s="2">
        <f t="shared" si="149"/>
        <v>83.65866147360704</v>
      </c>
      <c r="DR126" s="2">
        <f t="shared" si="149"/>
        <v>87.12891770527861</v>
      </c>
      <c r="DS126" s="2">
        <f t="shared" si="149"/>
        <v>86.68877807486632</v>
      </c>
      <c r="DT126" s="2">
        <f t="shared" si="149"/>
        <v>77.969548387096793</v>
      </c>
      <c r="DU126" s="2">
        <f t="shared" si="149"/>
        <v>82.303152126099718</v>
      </c>
      <c r="DV126" s="2">
        <f t="shared" si="149"/>
        <v>82.493032258064488</v>
      </c>
      <c r="DW126" s="2">
        <f t="shared" si="149"/>
        <v>81.273822214076247</v>
      </c>
      <c r="DX126" s="2">
        <f t="shared" si="149"/>
        <v>71.014699230205295</v>
      </c>
      <c r="DY126" s="2">
        <f t="shared" si="149"/>
        <v>54.101595848595835</v>
      </c>
      <c r="EA126" s="2">
        <f t="shared" si="153"/>
        <v>51.457120866481354</v>
      </c>
      <c r="EB126" s="2">
        <f t="shared" si="153"/>
        <v>53.886677570615149</v>
      </c>
      <c r="EC126" s="2">
        <f t="shared" si="153"/>
        <v>53.045005519264109</v>
      </c>
      <c r="ED126" s="2">
        <f t="shared" si="153"/>
        <v>54.080844813277999</v>
      </c>
      <c r="EE126" s="2">
        <f t="shared" si="152"/>
        <v>55.142544199215578</v>
      </c>
      <c r="EF126" s="2">
        <f t="shared" si="152"/>
        <v>53.666776659797151</v>
      </c>
      <c r="EG126" s="2">
        <f t="shared" si="152"/>
        <v>52.868837200747365</v>
      </c>
      <c r="EH126" s="2">
        <f t="shared" si="152"/>
        <v>53.153005125757439</v>
      </c>
      <c r="EI126" s="2">
        <f t="shared" si="152"/>
        <v>52.578506161665395</v>
      </c>
      <c r="EJ126" s="2">
        <f t="shared" si="152"/>
        <v>51.757955371440502</v>
      </c>
      <c r="EK126" s="2">
        <f t="shared" si="152"/>
        <v>51.802586671365376</v>
      </c>
      <c r="EL126" s="2">
        <f t="shared" si="152"/>
        <v>51.595011394338073</v>
      </c>
      <c r="EM126" s="2">
        <f t="shared" si="135"/>
        <v>51.805778136425957</v>
      </c>
      <c r="EN126" s="2">
        <f t="shared" si="135"/>
        <v>53.523419363963306</v>
      </c>
      <c r="EO126" s="2">
        <f t="shared" si="135"/>
        <v>51.637002696681904</v>
      </c>
      <c r="EQ126" s="2">
        <f t="shared" si="150"/>
        <v>51.510289387532708</v>
      </c>
      <c r="ER126" s="2">
        <f t="shared" si="150"/>
        <v>53.815518679549015</v>
      </c>
      <c r="ES126" s="2">
        <f t="shared" si="150"/>
        <v>53.066492387114657</v>
      </c>
      <c r="ET126" s="2">
        <f t="shared" si="150"/>
        <v>53.914919560439102</v>
      </c>
      <c r="EU126" s="2">
        <f t="shared" si="150"/>
        <v>55.200296507564843</v>
      </c>
      <c r="EV126" s="2">
        <f t="shared" si="150"/>
        <v>53.646013271866899</v>
      </c>
      <c r="EW126" s="2">
        <f t="shared" si="150"/>
        <v>52.806428205897291</v>
      </c>
      <c r="EX126" s="2">
        <f t="shared" si="150"/>
        <v>53.154431858180097</v>
      </c>
      <c r="EY126" s="2">
        <f t="shared" si="150"/>
        <v>52.687092354113531</v>
      </c>
      <c r="EZ126" s="2">
        <f t="shared" si="150"/>
        <v>51.777808587751949</v>
      </c>
      <c r="FA126" s="2">
        <f t="shared" si="150"/>
        <v>51.888315226696633</v>
      </c>
      <c r="FB126" s="2">
        <f t="shared" si="150"/>
        <v>51.598060406603359</v>
      </c>
      <c r="FC126" s="2">
        <f t="shared" si="150"/>
        <v>51.971059537767189</v>
      </c>
      <c r="FD126" s="2">
        <f t="shared" si="150"/>
        <v>53.588185155041941</v>
      </c>
      <c r="FE126" s="2">
        <f t="shared" si="150"/>
        <v>51.530260788565073</v>
      </c>
      <c r="FG126" s="2">
        <f t="shared" si="151"/>
        <v>0.9999480973506425</v>
      </c>
      <c r="FH126" s="2">
        <f t="shared" si="151"/>
        <v>0.99995977150172177</v>
      </c>
      <c r="FI126" s="2">
        <f t="shared" si="151"/>
        <v>0.99994327290621365</v>
      </c>
      <c r="FJ126" s="2">
        <f t="shared" si="151"/>
        <v>0.99995561853689485</v>
      </c>
      <c r="FK126" s="2">
        <f t="shared" si="151"/>
        <v>0.99996353699564378</v>
      </c>
      <c r="FL126" s="2">
        <f t="shared" si="151"/>
        <v>0.99995839591667202</v>
      </c>
      <c r="FM126" s="2">
        <f t="shared" si="151"/>
        <v>0.99996155903448336</v>
      </c>
      <c r="FN126" s="2">
        <f t="shared" si="151"/>
        <v>0.9999625808489645</v>
      </c>
      <c r="FO126" s="2">
        <f t="shared" si="151"/>
        <v>0.99996630337800085</v>
      </c>
      <c r="FP126" s="2">
        <f t="shared" si="151"/>
        <v>0.99996537535247265</v>
      </c>
      <c r="FQ126" s="2">
        <f t="shared" si="151"/>
        <v>0.99996016298481682</v>
      </c>
      <c r="FR126" s="2">
        <f t="shared" si="151"/>
        <v>0.99996250119721863</v>
      </c>
      <c r="FS126" s="2">
        <f t="shared" si="151"/>
        <v>0.99990662160482713</v>
      </c>
      <c r="FT126" s="2">
        <f t="shared" si="151"/>
        <v>0.99978884669794943</v>
      </c>
      <c r="FU126" s="2">
        <f t="shared" si="151"/>
        <v>0.99963480708938057</v>
      </c>
      <c r="FW126" s="2">
        <f t="shared" si="144"/>
        <v>6.4238951197694141E-5</v>
      </c>
      <c r="FX126" s="2">
        <f t="shared" si="144"/>
        <v>1.2230660713590332E-4</v>
      </c>
      <c r="FY126" s="2">
        <f t="shared" si="144"/>
        <v>8.8747917292303119E-5</v>
      </c>
      <c r="FZ126" s="2">
        <f t="shared" si="144"/>
        <v>1.2316532094741538E-4</v>
      </c>
      <c r="GA126" s="2">
        <f t="shared" si="144"/>
        <v>1.5102440776961385E-4</v>
      </c>
      <c r="GB126" s="2">
        <f t="shared" si="144"/>
        <v>1.1370921813467176E-4</v>
      </c>
      <c r="GC126" s="2">
        <f t="shared" si="144"/>
        <v>1.1289525141766639E-4</v>
      </c>
      <c r="GD126" s="2">
        <f t="shared" si="144"/>
        <v>1.3095627545793483E-4</v>
      </c>
      <c r="GE126" s="2">
        <f t="shared" si="144"/>
        <v>1.9521191017501724E-4</v>
      </c>
      <c r="GF126" s="2">
        <f t="shared" si="144"/>
        <v>2.3645794485273558E-4</v>
      </c>
      <c r="GG126" s="2">
        <f t="shared" si="144"/>
        <v>2.3482682527579301E-4</v>
      </c>
      <c r="GH126" s="2">
        <f t="shared" si="144"/>
        <v>2.2645927366013788E-4</v>
      </c>
      <c r="GI126" s="2">
        <f t="shared" si="144"/>
        <v>4.3037303598078737E-4</v>
      </c>
      <c r="GJ126" s="2">
        <f t="shared" si="144"/>
        <v>6.3323106525012285E-4</v>
      </c>
      <c r="GK126" s="2">
        <f t="shared" si="144"/>
        <v>7.9663304800371736E-4</v>
      </c>
      <c r="GM126" s="107">
        <f t="shared" si="145"/>
        <v>4.4396943109442872E-49</v>
      </c>
      <c r="GN126" s="107">
        <f t="shared" si="145"/>
        <v>2.5281301586178466E-57</v>
      </c>
      <c r="GO126" s="107">
        <f t="shared" si="145"/>
        <v>8.5548699207813787E-55</v>
      </c>
      <c r="GP126" s="107">
        <f t="shared" si="145"/>
        <v>4.4427627041466491E-62</v>
      </c>
      <c r="GQ126" s="107">
        <f t="shared" si="145"/>
        <v>1.814170184702721E-72</v>
      </c>
      <c r="GR126" s="107">
        <f t="shared" si="145"/>
        <v>7.5573823053041646E-69</v>
      </c>
      <c r="GS126" s="107">
        <f t="shared" si="145"/>
        <v>1.3387978379674955E-72</v>
      </c>
      <c r="GT126" s="107">
        <f t="shared" si="145"/>
        <v>2.6912042854186631E-73</v>
      </c>
      <c r="GU126" s="107">
        <f t="shared" si="145"/>
        <v>1.8901188529265044E-74</v>
      </c>
      <c r="GV126" s="107">
        <f t="shared" si="145"/>
        <v>2.4544111362020975E-77</v>
      </c>
      <c r="GW126" s="107">
        <f t="shared" si="145"/>
        <v>2.8069864708240262E-74</v>
      </c>
      <c r="GX126" s="107">
        <f t="shared" si="145"/>
        <v>3.1375413651499685E-76</v>
      </c>
      <c r="GY126" s="107">
        <f t="shared" si="145"/>
        <v>9.5561913512151814E-74</v>
      </c>
      <c r="GZ126" s="107">
        <f t="shared" si="145"/>
        <v>3.1732217932724907E-72</v>
      </c>
      <c r="HA126" s="107">
        <f t="shared" si="145"/>
        <v>3.0197850570335404E-98</v>
      </c>
      <c r="HC126" s="107">
        <f t="shared" si="155"/>
        <v>4.2314789280948041E-16</v>
      </c>
      <c r="HD126" s="107">
        <f t="shared" si="155"/>
        <v>8.1715150696854531E-20</v>
      </c>
      <c r="HE126" s="107">
        <f t="shared" si="155"/>
        <v>5.8487533575373053E-18</v>
      </c>
      <c r="HF126" s="107">
        <f t="shared" si="155"/>
        <v>2.0354512401046086E-21</v>
      </c>
      <c r="HG126" s="107">
        <f t="shared" si="155"/>
        <v>8.4701750977902584E-26</v>
      </c>
      <c r="HH126" s="107">
        <f t="shared" si="155"/>
        <v>1.4661988645621306E-23</v>
      </c>
      <c r="HI126" s="107">
        <f t="shared" si="138"/>
        <v>2.8943099218529363E-25</v>
      </c>
      <c r="HJ126" s="107">
        <f t="shared" si="138"/>
        <v>8.2264592889919162E-26</v>
      </c>
      <c r="HK126" s="107">
        <f t="shared" si="138"/>
        <v>1.9152945648489333E-27</v>
      </c>
      <c r="HL126" s="107">
        <f t="shared" si="138"/>
        <v>1.1886687235392982E-28</v>
      </c>
      <c r="HM126" s="107">
        <f t="shared" si="138"/>
        <v>2.5558425671794623E-27</v>
      </c>
      <c r="HN126" s="107">
        <f t="shared" si="138"/>
        <v>7.4118631505019043E-28</v>
      </c>
      <c r="HO126" s="107">
        <f t="shared" si="138"/>
        <v>2.3115303391972412E-26</v>
      </c>
      <c r="HP126" s="107">
        <f t="shared" si="138"/>
        <v>2.2626270030614353E-25</v>
      </c>
      <c r="HQ126" s="107">
        <f t="shared" si="138"/>
        <v>5.5480802421712203E-41</v>
      </c>
      <c r="HS126" s="107">
        <f t="shared" si="146"/>
        <v>1.6793974892654179E-2</v>
      </c>
      <c r="HT126" s="107">
        <f t="shared" si="146"/>
        <v>3.1422163533877952E-2</v>
      </c>
      <c r="HU126" s="107">
        <f t="shared" si="146"/>
        <v>1.4504813836172629E-2</v>
      </c>
      <c r="HV126" s="107">
        <f t="shared" si="146"/>
        <v>2.3713541642379331E-2</v>
      </c>
      <c r="HW126" s="107">
        <f t="shared" si="146"/>
        <v>2.7794018417772029E-2</v>
      </c>
      <c r="HX126" s="107">
        <f t="shared" si="146"/>
        <v>1.623407614141479E-2</v>
      </c>
      <c r="HY126" s="107">
        <f t="shared" si="146"/>
        <v>1.6923844464933592E-2</v>
      </c>
      <c r="HZ126" s="107">
        <f t="shared" si="146"/>
        <v>2.13053042554943E-2</v>
      </c>
      <c r="IA126" s="107">
        <f t="shared" si="146"/>
        <v>4.5101144714904395E-2</v>
      </c>
      <c r="IB126" s="107">
        <f t="shared" si="146"/>
        <v>4.9617405084620043E-2</v>
      </c>
      <c r="IC126" s="107">
        <f t="shared" si="146"/>
        <v>4.623338543874158E-2</v>
      </c>
      <c r="ID126" s="107">
        <f t="shared" si="146"/>
        <v>4.1996526483156452E-2</v>
      </c>
      <c r="IE126" s="107">
        <f t="shared" si="146"/>
        <v>3.4389215121867413E-2</v>
      </c>
      <c r="IF126" s="107">
        <f t="shared" si="146"/>
        <v>2.3510169011719342E-2</v>
      </c>
      <c r="IG126" s="107">
        <f t="shared" si="146"/>
        <v>2.8825500306346081E-2</v>
      </c>
      <c r="II126" s="107">
        <f t="shared" si="147"/>
        <v>3.1772780310627909E-16</v>
      </c>
      <c r="IJ126" s="107">
        <f t="shared" si="147"/>
        <v>8.1829260282411391E-16</v>
      </c>
      <c r="IK126" s="107">
        <f t="shared" si="147"/>
        <v>3.3896103814088322E-17</v>
      </c>
      <c r="IL126" s="107">
        <f t="shared" si="147"/>
        <v>2.563406614345062E-17</v>
      </c>
      <c r="IM126" s="107">
        <f t="shared" si="147"/>
        <v>1.5500007774223894E-18</v>
      </c>
      <c r="IN126" s="107">
        <f t="shared" si="147"/>
        <v>3.5734968462005495E-19</v>
      </c>
      <c r="IO126" s="107">
        <f t="shared" si="147"/>
        <v>6.7060932695693417E-20</v>
      </c>
      <c r="IP126" s="107">
        <f t="shared" si="147"/>
        <v>2.1874454970344443E-19</v>
      </c>
      <c r="IQ126" s="107">
        <f t="shared" si="147"/>
        <v>9.3000605240046787E-18</v>
      </c>
      <c r="IR126" s="107">
        <f t="shared" si="147"/>
        <v>9.6965123350495669E-18</v>
      </c>
      <c r="IS126" s="107">
        <f t="shared" si="147"/>
        <v>1.5248379133486999E-17</v>
      </c>
      <c r="IT126" s="107">
        <f t="shared" si="147"/>
        <v>6.3869057741518666E-18</v>
      </c>
      <c r="IU126" s="107">
        <f t="shared" si="147"/>
        <v>7.8886229813796834E-18</v>
      </c>
      <c r="IV126" s="107">
        <f t="shared" si="147"/>
        <v>7.6418629565167373E-19</v>
      </c>
      <c r="IW126" s="107">
        <f t="shared" si="147"/>
        <v>3.1394129498155603E-16</v>
      </c>
      <c r="IY126" s="107">
        <f t="shared" si="148"/>
        <v>1.6793974892654922E-2</v>
      </c>
      <c r="IZ126" s="107">
        <f t="shared" si="148"/>
        <v>3.1422163533878771E-2</v>
      </c>
      <c r="JA126" s="107">
        <f t="shared" si="148"/>
        <v>1.4504813836172669E-2</v>
      </c>
      <c r="JB126" s="107">
        <f t="shared" si="148"/>
        <v>2.3713541642379356E-2</v>
      </c>
      <c r="JC126" s="107">
        <f t="shared" si="148"/>
        <v>2.7794018417772029E-2</v>
      </c>
      <c r="JD126" s="107">
        <f t="shared" si="148"/>
        <v>1.623407614141479E-2</v>
      </c>
      <c r="JE126" s="107">
        <f t="shared" si="148"/>
        <v>1.6923844464933592E-2</v>
      </c>
      <c r="JF126" s="107">
        <f t="shared" si="148"/>
        <v>2.13053042554943E-2</v>
      </c>
      <c r="JG126" s="107">
        <f t="shared" si="148"/>
        <v>4.5101144714904402E-2</v>
      </c>
      <c r="JH126" s="107">
        <f t="shared" si="148"/>
        <v>4.961740508462005E-2</v>
      </c>
      <c r="JI126" s="107">
        <f t="shared" si="148"/>
        <v>4.6233385438741594E-2</v>
      </c>
      <c r="JJ126" s="107">
        <f t="shared" si="148"/>
        <v>4.1996526483156459E-2</v>
      </c>
      <c r="JK126" s="107">
        <f t="shared" si="148"/>
        <v>3.438921512186742E-2</v>
      </c>
      <c r="JL126" s="107">
        <f t="shared" si="148"/>
        <v>2.3510169011719342E-2</v>
      </c>
      <c r="JM126" s="107">
        <f t="shared" si="148"/>
        <v>2.8825500306346393E-2</v>
      </c>
    </row>
    <row r="127" spans="2:273" x14ac:dyDescent="0.25">
      <c r="B127" s="2">
        <v>99</v>
      </c>
      <c r="C127" s="37">
        <v>52.698</v>
      </c>
      <c r="D127" s="37">
        <v>52.746000000000002</v>
      </c>
      <c r="E127" s="37">
        <v>53.206000000000003</v>
      </c>
      <c r="F127" s="37">
        <v>54.738</v>
      </c>
      <c r="G127" s="37">
        <v>56.491999999999997</v>
      </c>
      <c r="H127" s="37">
        <v>55.164000000000001</v>
      </c>
      <c r="I127" s="37">
        <v>53</v>
      </c>
      <c r="J127" s="37">
        <v>54.372999999999998</v>
      </c>
      <c r="K127" s="37">
        <v>57.832999999999998</v>
      </c>
      <c r="L127" s="37">
        <v>58.35</v>
      </c>
      <c r="M127" s="37">
        <v>60.4</v>
      </c>
      <c r="N127" s="37">
        <v>57.9</v>
      </c>
      <c r="O127" s="37">
        <v>58.883000000000003</v>
      </c>
      <c r="P127" s="37">
        <v>63.25</v>
      </c>
      <c r="Q127" s="37">
        <v>66.778000000000006</v>
      </c>
      <c r="S127" s="4">
        <f t="shared" si="97"/>
        <v>51.512030259695877</v>
      </c>
      <c r="T127" s="4">
        <f t="shared" si="98"/>
        <v>54.590925276391694</v>
      </c>
      <c r="U127" s="4">
        <f t="shared" si="99"/>
        <v>54.02855364334993</v>
      </c>
      <c r="V127" s="4">
        <f t="shared" si="100"/>
        <v>56.453235679443956</v>
      </c>
      <c r="W127" s="4">
        <f t="shared" si="101"/>
        <v>58.847626628899533</v>
      </c>
      <c r="X127" s="4">
        <f t="shared" si="102"/>
        <v>56.323406135331368</v>
      </c>
      <c r="Y127" s="4">
        <f t="shared" si="103"/>
        <v>56.13590535740417</v>
      </c>
      <c r="Z127" s="4">
        <f t="shared" si="104"/>
        <v>57.583030617940864</v>
      </c>
      <c r="AA127" s="4">
        <f t="shared" si="105"/>
        <v>62.210703220532018</v>
      </c>
      <c r="AB127" s="4">
        <f t="shared" si="106"/>
        <v>62.303805040395076</v>
      </c>
      <c r="AC127" s="4">
        <f t="shared" si="107"/>
        <v>63.862845460782239</v>
      </c>
      <c r="AD127" s="4">
        <f t="shared" si="108"/>
        <v>63.332825503936618</v>
      </c>
      <c r="AE127" s="4">
        <f t="shared" si="109"/>
        <v>62.28564206691847</v>
      </c>
      <c r="AF127" s="4">
        <f t="shared" si="110"/>
        <v>64.449298463404389</v>
      </c>
      <c r="AG127" s="4">
        <f t="shared" si="110"/>
        <v>70.926802983075248</v>
      </c>
      <c r="AI127" s="4">
        <f t="shared" si="111"/>
        <v>1.1859697403041238</v>
      </c>
      <c r="AJ127" s="4">
        <f t="shared" si="112"/>
        <v>-1.8449252763916917</v>
      </c>
      <c r="AK127" s="4">
        <f t="shared" si="113"/>
        <v>-0.8225536433499272</v>
      </c>
      <c r="AL127" s="4">
        <f t="shared" si="114"/>
        <v>-1.7152356794439569</v>
      </c>
      <c r="AM127" s="4">
        <f t="shared" si="115"/>
        <v>-2.355626628899536</v>
      </c>
      <c r="AN127" s="4">
        <f t="shared" si="116"/>
        <v>-1.1594061353313663</v>
      </c>
      <c r="AO127" s="4">
        <f t="shared" si="117"/>
        <v>-3.1359053574041695</v>
      </c>
      <c r="AP127" s="4">
        <f t="shared" si="118"/>
        <v>-3.2100306179408662</v>
      </c>
      <c r="AQ127" s="4">
        <f t="shared" si="119"/>
        <v>-4.3777032205320197</v>
      </c>
      <c r="AR127" s="4">
        <f t="shared" si="120"/>
        <v>-3.9538050403950749</v>
      </c>
      <c r="AS127" s="4">
        <f t="shared" si="121"/>
        <v>-3.4628454607822405</v>
      </c>
      <c r="AT127" s="4">
        <f t="shared" si="122"/>
        <v>-5.4328255039366198</v>
      </c>
      <c r="AU127" s="4">
        <f t="shared" si="123"/>
        <v>-3.4026420669184674</v>
      </c>
      <c r="AV127" s="4">
        <f t="shared" si="154"/>
        <v>-1.1992984634043893</v>
      </c>
      <c r="AW127" s="4">
        <f t="shared" si="154"/>
        <v>-4.1488029830752424</v>
      </c>
      <c r="AY127" s="2">
        <f t="shared" si="140"/>
        <v>51.313685380654832</v>
      </c>
      <c r="AZ127" s="2">
        <f t="shared" si="140"/>
        <v>53.753216851383144</v>
      </c>
      <c r="BA127" s="2">
        <f t="shared" si="140"/>
        <v>52.892790008969122</v>
      </c>
      <c r="BB127" s="2">
        <f t="shared" si="140"/>
        <v>53.956680642182057</v>
      </c>
      <c r="BC127" s="2">
        <f t="shared" si="140"/>
        <v>54.981201069688801</v>
      </c>
      <c r="BD127" s="2">
        <f t="shared" si="140"/>
        <v>53.511834489268466</v>
      </c>
      <c r="BE127" s="2">
        <f t="shared" si="140"/>
        <v>52.718787877212819</v>
      </c>
      <c r="BF127" s="2">
        <f t="shared" si="140"/>
        <v>52.985454757071899</v>
      </c>
      <c r="BG127" s="2">
        <f t="shared" si="140"/>
        <v>52.391786577861957</v>
      </c>
      <c r="BH127" s="2">
        <f t="shared" si="140"/>
        <v>51.59409331426734</v>
      </c>
      <c r="BI127" s="2">
        <f t="shared" si="140"/>
        <v>51.621236648006978</v>
      </c>
      <c r="BJ127" s="2">
        <f t="shared" si="140"/>
        <v>51.438828408403047</v>
      </c>
      <c r="BK127" s="2">
        <f t="shared" si="140"/>
        <v>51.633250732463004</v>
      </c>
      <c r="BL127" s="2">
        <f t="shared" si="140"/>
        <v>53.344386489224625</v>
      </c>
      <c r="BM127" s="2">
        <f t="shared" si="140"/>
        <v>51.499375437347048</v>
      </c>
      <c r="BO127" s="2" t="str">
        <f t="shared" si="141"/>
        <v/>
      </c>
      <c r="BP127" s="2" t="str">
        <f t="shared" si="141"/>
        <v/>
      </c>
      <c r="BQ127" s="2" t="str">
        <f t="shared" si="141"/>
        <v/>
      </c>
      <c r="BR127" s="2" t="str">
        <f t="shared" si="141"/>
        <v/>
      </c>
      <c r="BS127" s="2" t="str">
        <f t="shared" si="141"/>
        <v/>
      </c>
      <c r="BT127" s="2" t="str">
        <f t="shared" si="141"/>
        <v/>
      </c>
      <c r="BU127" s="2" t="str">
        <f t="shared" si="141"/>
        <v/>
      </c>
      <c r="BV127" s="2" t="str">
        <f t="shared" si="141"/>
        <v/>
      </c>
      <c r="BW127" s="2" t="str">
        <f t="shared" si="141"/>
        <v/>
      </c>
      <c r="BX127" s="2" t="str">
        <f t="shared" si="141"/>
        <v/>
      </c>
      <c r="BY127" s="2" t="str">
        <f t="shared" si="141"/>
        <v/>
      </c>
      <c r="BZ127" s="2" t="str">
        <f t="shared" si="141"/>
        <v/>
      </c>
      <c r="CA127" s="2" t="str">
        <f t="shared" si="141"/>
        <v/>
      </c>
      <c r="CB127" s="2" t="str">
        <f t="shared" si="141"/>
        <v/>
      </c>
      <c r="CC127" s="2" t="str">
        <f t="shared" si="141"/>
        <v/>
      </c>
      <c r="CE127" s="2" t="str">
        <f t="shared" si="142"/>
        <v/>
      </c>
      <c r="CF127" s="2" t="str">
        <f t="shared" si="142"/>
        <v/>
      </c>
      <c r="CG127" s="2" t="str">
        <f t="shared" si="142"/>
        <v/>
      </c>
      <c r="CH127" s="2" t="str">
        <f t="shared" si="142"/>
        <v/>
      </c>
      <c r="CI127" s="2" t="str">
        <f t="shared" si="142"/>
        <v/>
      </c>
      <c r="CJ127" s="2" t="str">
        <f t="shared" si="142"/>
        <v/>
      </c>
      <c r="CK127" s="2" t="str">
        <f t="shared" si="142"/>
        <v/>
      </c>
      <c r="CL127" s="2" t="str">
        <f t="shared" si="142"/>
        <v/>
      </c>
      <c r="CM127" s="2" t="str">
        <f t="shared" si="142"/>
        <v/>
      </c>
      <c r="CN127" s="2" t="str">
        <f t="shared" si="142"/>
        <v/>
      </c>
      <c r="CO127" s="2" t="str">
        <f t="shared" si="142"/>
        <v/>
      </c>
      <c r="CP127" s="2" t="str">
        <f t="shared" si="142"/>
        <v/>
      </c>
      <c r="CQ127" s="2" t="str">
        <f t="shared" si="142"/>
        <v/>
      </c>
      <c r="CR127" s="2" t="str">
        <f t="shared" si="142"/>
        <v/>
      </c>
      <c r="CS127" s="2" t="str">
        <f t="shared" si="142"/>
        <v/>
      </c>
      <c r="CU127" s="2" t="str">
        <f t="shared" si="143"/>
        <v/>
      </c>
      <c r="CV127" s="2" t="str">
        <f t="shared" si="143"/>
        <v/>
      </c>
      <c r="CW127" s="2" t="str">
        <f t="shared" si="143"/>
        <v/>
      </c>
      <c r="CX127" s="2" t="str">
        <f t="shared" si="143"/>
        <v/>
      </c>
      <c r="CY127" s="2" t="str">
        <f t="shared" si="143"/>
        <v/>
      </c>
      <c r="CZ127" s="2" t="str">
        <f t="shared" si="143"/>
        <v/>
      </c>
      <c r="DA127" s="2" t="str">
        <f t="shared" si="143"/>
        <v/>
      </c>
      <c r="DB127" s="2" t="str">
        <f t="shared" si="143"/>
        <v/>
      </c>
      <c r="DC127" s="2" t="str">
        <f t="shared" si="143"/>
        <v/>
      </c>
      <c r="DD127" s="2" t="str">
        <f t="shared" si="143"/>
        <v/>
      </c>
      <c r="DE127" s="2" t="str">
        <f t="shared" si="143"/>
        <v/>
      </c>
      <c r="DF127" s="2" t="str">
        <f t="shared" si="143"/>
        <v/>
      </c>
      <c r="DG127" s="2" t="str">
        <f t="shared" si="143"/>
        <v/>
      </c>
      <c r="DH127" s="2" t="str">
        <f t="shared" si="143"/>
        <v/>
      </c>
      <c r="DI127" s="2" t="str">
        <f t="shared" si="143"/>
        <v/>
      </c>
      <c r="DK127" s="2">
        <f t="shared" si="149"/>
        <v>75.166233504398818</v>
      </c>
      <c r="DL127" s="2">
        <f t="shared" si="149"/>
        <v>82.44047085777126</v>
      </c>
      <c r="DM127" s="2">
        <f t="shared" si="149"/>
        <v>84.907210084033622</v>
      </c>
      <c r="DN127" s="2">
        <f t="shared" si="149"/>
        <v>87.417508689839565</v>
      </c>
      <c r="DO127" s="2">
        <f t="shared" si="149"/>
        <v>96.055030748663086</v>
      </c>
      <c r="DP127" s="2">
        <f t="shared" si="149"/>
        <v>87.619897504456318</v>
      </c>
      <c r="DQ127" s="2">
        <f t="shared" si="149"/>
        <v>83.835972873900289</v>
      </c>
      <c r="DR127" s="2">
        <f t="shared" si="149"/>
        <v>87.323842925219964</v>
      </c>
      <c r="DS127" s="2">
        <f t="shared" si="149"/>
        <v>86.90202673796793</v>
      </c>
      <c r="DT127" s="2">
        <f t="shared" si="149"/>
        <v>78.109792338709696</v>
      </c>
      <c r="DU127" s="2">
        <f t="shared" si="149"/>
        <v>82.502307734604102</v>
      </c>
      <c r="DV127" s="2">
        <f t="shared" si="149"/>
        <v>82.696809677419324</v>
      </c>
      <c r="DW127" s="2">
        <f t="shared" si="149"/>
        <v>81.448310300586513</v>
      </c>
      <c r="DX127" s="2">
        <f t="shared" si="149"/>
        <v>71.091854655425237</v>
      </c>
      <c r="DY127" s="2">
        <f t="shared" si="149"/>
        <v>54.021726495726483</v>
      </c>
      <c r="EA127" s="2">
        <f t="shared" si="153"/>
        <v>51.312693664334319</v>
      </c>
      <c r="EB127" s="2">
        <f t="shared" si="153"/>
        <v>53.752309969855965</v>
      </c>
      <c r="EC127" s="2">
        <f t="shared" si="153"/>
        <v>52.891341714438084</v>
      </c>
      <c r="ED127" s="2">
        <f t="shared" si="153"/>
        <v>53.955528423236508</v>
      </c>
      <c r="EE127" s="2">
        <f t="shared" si="152"/>
        <v>54.979997041008147</v>
      </c>
      <c r="EF127" s="2">
        <f t="shared" si="152"/>
        <v>53.510708651553728</v>
      </c>
      <c r="EG127" s="2">
        <f t="shared" si="152"/>
        <v>52.717845458329727</v>
      </c>
      <c r="EH127" s="2">
        <f t="shared" si="152"/>
        <v>52.984430335353188</v>
      </c>
      <c r="EI127" s="2">
        <f t="shared" si="152"/>
        <v>52.390827891109105</v>
      </c>
      <c r="EJ127" s="2">
        <f t="shared" si="152"/>
        <v>51.593353918633525</v>
      </c>
      <c r="EK127" s="2">
        <f t="shared" si="152"/>
        <v>51.620224010337147</v>
      </c>
      <c r="EL127" s="2">
        <f t="shared" si="152"/>
        <v>51.437891734210424</v>
      </c>
      <c r="EM127" s="2">
        <f t="shared" si="135"/>
        <v>51.630883569469837</v>
      </c>
      <c r="EN127" s="2">
        <f t="shared" si="135"/>
        <v>53.341223865519055</v>
      </c>
      <c r="EO127" s="2">
        <f t="shared" si="135"/>
        <v>51.498706999648249</v>
      </c>
      <c r="EQ127" s="2">
        <f t="shared" si="150"/>
        <v>51.415058145742023</v>
      </c>
      <c r="ER127" s="2">
        <f t="shared" si="150"/>
        <v>53.688364519287504</v>
      </c>
      <c r="ES127" s="2">
        <f t="shared" si="150"/>
        <v>52.94186637235422</v>
      </c>
      <c r="ET127" s="2">
        <f t="shared" si="150"/>
        <v>53.7785412129831</v>
      </c>
      <c r="EU127" s="2">
        <f t="shared" si="150"/>
        <v>55.055418279884591</v>
      </c>
      <c r="EV127" s="2">
        <f t="shared" si="150"/>
        <v>53.501009115325147</v>
      </c>
      <c r="EW127" s="2">
        <f t="shared" si="150"/>
        <v>52.663155385362764</v>
      </c>
      <c r="EX127" s="2">
        <f t="shared" si="150"/>
        <v>53.007119324242694</v>
      </c>
      <c r="EY127" s="2">
        <f t="shared" si="150"/>
        <v>52.533038218481771</v>
      </c>
      <c r="EZ127" s="2">
        <f t="shared" si="150"/>
        <v>51.627284538449842</v>
      </c>
      <c r="FA127" s="2">
        <f t="shared" si="150"/>
        <v>51.740000554398407</v>
      </c>
      <c r="FB127" s="2">
        <f t="shared" si="150"/>
        <v>51.457457202781796</v>
      </c>
      <c r="FC127" s="2">
        <f t="shared" si="150"/>
        <v>51.835751562733101</v>
      </c>
      <c r="FD127" s="2">
        <f t="shared" si="150"/>
        <v>53.430926618144639</v>
      </c>
      <c r="FE127" s="2">
        <f t="shared" si="150"/>
        <v>51.389926097167489</v>
      </c>
      <c r="FG127" s="2">
        <f t="shared" si="151"/>
        <v>0.99995877182005122</v>
      </c>
      <c r="FH127" s="2">
        <f t="shared" si="151"/>
        <v>0.9999680451035865</v>
      </c>
      <c r="FI127" s="2">
        <f t="shared" si="151"/>
        <v>0.99995493954200398</v>
      </c>
      <c r="FJ127" s="2">
        <f t="shared" si="151"/>
        <v>0.99996474622896037</v>
      </c>
      <c r="FK127" s="2">
        <f t="shared" si="151"/>
        <v>0.99997103618890548</v>
      </c>
      <c r="FL127" s="2">
        <f t="shared" si="151"/>
        <v>0.99996695241915168</v>
      </c>
      <c r="FM127" s="2">
        <f t="shared" si="151"/>
        <v>0.99996946501430373</v>
      </c>
      <c r="FN127" s="2">
        <f t="shared" si="151"/>
        <v>0.9999702766830606</v>
      </c>
      <c r="FO127" s="2">
        <f t="shared" si="151"/>
        <v>0.99997323363622848</v>
      </c>
      <c r="FP127" s="2">
        <f t="shared" si="151"/>
        <v>0.99997249646899045</v>
      </c>
      <c r="FQ127" s="2">
        <f t="shared" si="151"/>
        <v>0.99996835607478307</v>
      </c>
      <c r="FR127" s="2">
        <f t="shared" si="151"/>
        <v>0.99997021341245496</v>
      </c>
      <c r="FS127" s="2">
        <f t="shared" si="151"/>
        <v>0.99992425656891171</v>
      </c>
      <c r="FT127" s="2">
        <f t="shared" si="151"/>
        <v>0.99982570675517535</v>
      </c>
      <c r="FU127" s="2">
        <f t="shared" si="151"/>
        <v>0.99969406792912296</v>
      </c>
      <c r="FW127" s="2">
        <f t="shared" si="144"/>
        <v>8.0870702959544378E-5</v>
      </c>
      <c r="FX127" s="2">
        <f t="shared" si="144"/>
        <v>1.5397001978668929E-4</v>
      </c>
      <c r="FY127" s="2">
        <f t="shared" si="144"/>
        <v>1.1172444099698725E-4</v>
      </c>
      <c r="FZ127" s="2">
        <f t="shared" si="144"/>
        <v>1.5505100771794324E-4</v>
      </c>
      <c r="GA127" s="2">
        <f t="shared" si="144"/>
        <v>1.90121030238733E-4</v>
      </c>
      <c r="GB127" s="2">
        <f t="shared" si="144"/>
        <v>1.4314720969532972E-4</v>
      </c>
      <c r="GC127" s="2">
        <f t="shared" si="144"/>
        <v>1.4212254643255825E-4</v>
      </c>
      <c r="GD127" s="2">
        <f t="shared" si="144"/>
        <v>1.6485859299798097E-4</v>
      </c>
      <c r="GE127" s="2">
        <f t="shared" si="144"/>
        <v>2.457448131529509E-4</v>
      </c>
      <c r="GF127" s="2">
        <f t="shared" si="144"/>
        <v>2.9766469108372952E-4</v>
      </c>
      <c r="GG127" s="2">
        <f t="shared" si="144"/>
        <v>2.9561148375425458E-4</v>
      </c>
      <c r="GH127" s="2">
        <f t="shared" si="144"/>
        <v>2.8507861846002464E-4</v>
      </c>
      <c r="GI127" s="2">
        <f t="shared" si="144"/>
        <v>5.3053082914996795E-4</v>
      </c>
      <c r="GJ127" s="2">
        <f t="shared" si="144"/>
        <v>7.6707420342063545E-4</v>
      </c>
      <c r="GK127" s="2">
        <f t="shared" si="144"/>
        <v>9.5085514228437495E-4</v>
      </c>
      <c r="GM127" s="107">
        <f t="shared" si="145"/>
        <v>2.5943129200711104E-51</v>
      </c>
      <c r="GN127" s="107">
        <f t="shared" si="145"/>
        <v>7.0549597992296332E-60</v>
      </c>
      <c r="GO127" s="107">
        <f t="shared" si="145"/>
        <v>2.5535637813408846E-57</v>
      </c>
      <c r="GP127" s="107">
        <f t="shared" si="145"/>
        <v>7.0444427016945816E-65</v>
      </c>
      <c r="GQ127" s="107">
        <f t="shared" si="145"/>
        <v>1.1000776666793292E-75</v>
      </c>
      <c r="GR127" s="107">
        <f t="shared" si="145"/>
        <v>6.0980398137508364E-72</v>
      </c>
      <c r="GS127" s="107">
        <f t="shared" si="145"/>
        <v>7.7006847096550692E-76</v>
      </c>
      <c r="GT127" s="107">
        <f t="shared" si="145"/>
        <v>1.4678509066067861E-76</v>
      </c>
      <c r="GU127" s="107">
        <f t="shared" si="145"/>
        <v>9.8808099185672794E-78</v>
      </c>
      <c r="GV127" s="107">
        <f t="shared" si="145"/>
        <v>9.3106317066936529E-81</v>
      </c>
      <c r="GW127" s="107">
        <f t="shared" si="145"/>
        <v>1.3169883327327899E-77</v>
      </c>
      <c r="GX127" s="107">
        <f t="shared" si="145"/>
        <v>1.2559764448532823E-79</v>
      </c>
      <c r="GY127" s="107">
        <f t="shared" si="145"/>
        <v>5.0220078207425377E-77</v>
      </c>
      <c r="GZ127" s="107">
        <f t="shared" si="145"/>
        <v>1.8830974370707659E-75</v>
      </c>
      <c r="HA127" s="107">
        <f t="shared" si="145"/>
        <v>1.3217916541857355E-102</v>
      </c>
      <c r="HC127" s="107">
        <f t="shared" si="155"/>
        <v>1.9541186389871862E-17</v>
      </c>
      <c r="HD127" s="107">
        <f t="shared" si="155"/>
        <v>2.1765045620963449E-21</v>
      </c>
      <c r="HE127" s="107">
        <f t="shared" si="155"/>
        <v>1.7945085655361613E-19</v>
      </c>
      <c r="HF127" s="107">
        <f t="shared" si="155"/>
        <v>3.8180671568354432E-23</v>
      </c>
      <c r="HG127" s="107">
        <f t="shared" si="155"/>
        <v>8.0656625062173572E-28</v>
      </c>
      <c r="HH127" s="107">
        <f t="shared" si="155"/>
        <v>1.8336383287887064E-25</v>
      </c>
      <c r="HI127" s="107">
        <f t="shared" si="138"/>
        <v>2.8145040705297482E-27</v>
      </c>
      <c r="HJ127" s="107">
        <f t="shared" si="138"/>
        <v>7.5182300194592382E-28</v>
      </c>
      <c r="HK127" s="107">
        <f t="shared" si="138"/>
        <v>1.5226138530598921E-29</v>
      </c>
      <c r="HL127" s="107">
        <f t="shared" si="138"/>
        <v>7.5777096347953621E-31</v>
      </c>
      <c r="HM127" s="107">
        <f t="shared" si="138"/>
        <v>1.9058690574552163E-29</v>
      </c>
      <c r="HN127" s="107">
        <f t="shared" si="138"/>
        <v>5.0693388952170778E-30</v>
      </c>
      <c r="HO127" s="107">
        <f t="shared" si="138"/>
        <v>1.9891799877162858E-28</v>
      </c>
      <c r="HP127" s="107">
        <f t="shared" si="138"/>
        <v>2.1943578009560066E-27</v>
      </c>
      <c r="HQ127" s="107">
        <f t="shared" si="138"/>
        <v>3.0860175386244635E-44</v>
      </c>
      <c r="HS127" s="107">
        <f t="shared" si="146"/>
        <v>2.6608135086764927E-2</v>
      </c>
      <c r="HT127" s="107">
        <f t="shared" si="146"/>
        <v>4.9074784447083991E-2</v>
      </c>
      <c r="HU127" s="107">
        <f t="shared" si="146"/>
        <v>2.3904899050687673E-2</v>
      </c>
      <c r="HV127" s="107">
        <f t="shared" si="146"/>
        <v>3.860390028237453E-2</v>
      </c>
      <c r="HW127" s="107">
        <f t="shared" si="146"/>
        <v>4.6058587733947637E-2</v>
      </c>
      <c r="HX127" s="107">
        <f t="shared" si="146"/>
        <v>2.7737957173643264E-2</v>
      </c>
      <c r="HY127" s="107">
        <f t="shared" si="146"/>
        <v>2.912839804929232E-2</v>
      </c>
      <c r="HZ127" s="107">
        <f t="shared" si="146"/>
        <v>3.613026107582084E-2</v>
      </c>
      <c r="IA127" s="107">
        <f t="shared" si="146"/>
        <v>7.2298650664235506E-2</v>
      </c>
      <c r="IB127" s="107">
        <f t="shared" si="146"/>
        <v>7.9739214468034433E-2</v>
      </c>
      <c r="IC127" s="107">
        <f t="shared" si="146"/>
        <v>7.4483863191865327E-2</v>
      </c>
      <c r="ID127" s="107">
        <f t="shared" si="146"/>
        <v>6.840313250223802E-2</v>
      </c>
      <c r="IE127" s="107">
        <f t="shared" si="146"/>
        <v>5.6380845704716361E-2</v>
      </c>
      <c r="IF127" s="107">
        <f t="shared" si="146"/>
        <v>3.9516813190319244E-2</v>
      </c>
      <c r="IG127" s="107">
        <f t="shared" si="146"/>
        <v>4.343705496448904E-2</v>
      </c>
      <c r="II127" s="107">
        <f t="shared" si="147"/>
        <v>1.5663410787556083E-15</v>
      </c>
      <c r="IJ127" s="107">
        <f t="shared" si="147"/>
        <v>4.3072766244261872E-15</v>
      </c>
      <c r="IK127" s="107">
        <f t="shared" si="147"/>
        <v>1.9653150516411685E-16</v>
      </c>
      <c r="IL127" s="107">
        <f t="shared" si="147"/>
        <v>1.6054200421633202E-16</v>
      </c>
      <c r="IM127" s="107">
        <f t="shared" si="147"/>
        <v>1.1681184739626468E-17</v>
      </c>
      <c r="IN127" s="107">
        <f t="shared" si="147"/>
        <v>2.7208181563318419E-18</v>
      </c>
      <c r="IO127" s="107">
        <f t="shared" si="147"/>
        <v>5.5375590875953245E-19</v>
      </c>
      <c r="IP127" s="107">
        <f t="shared" si="147"/>
        <v>1.7619943270397324E-18</v>
      </c>
      <c r="IQ127" s="107">
        <f t="shared" si="147"/>
        <v>6.7729145036574685E-17</v>
      </c>
      <c r="IR127" s="107">
        <f t="shared" si="147"/>
        <v>7.3699179242212431E-17</v>
      </c>
      <c r="IS127" s="107">
        <f t="shared" si="147"/>
        <v>1.1292811193762327E-16</v>
      </c>
      <c r="IT127" s="107">
        <f t="shared" si="147"/>
        <v>4.9130608050573357E-17</v>
      </c>
      <c r="IU127" s="107">
        <f t="shared" si="147"/>
        <v>5.8160020537564778E-17</v>
      </c>
      <c r="IV127" s="107">
        <f t="shared" si="147"/>
        <v>5.9176055409255487E-18</v>
      </c>
      <c r="IW127" s="107">
        <f t="shared" si="147"/>
        <v>1.6513548005211401E-15</v>
      </c>
      <c r="IY127" s="107">
        <f t="shared" si="148"/>
        <v>2.6608135086766512E-2</v>
      </c>
      <c r="IZ127" s="107">
        <f t="shared" si="148"/>
        <v>4.90747844470883E-2</v>
      </c>
      <c r="JA127" s="107">
        <f t="shared" si="148"/>
        <v>2.3904899050687871E-2</v>
      </c>
      <c r="JB127" s="107">
        <f t="shared" si="148"/>
        <v>3.860390028237469E-2</v>
      </c>
      <c r="JC127" s="107">
        <f t="shared" si="148"/>
        <v>4.6058587733947651E-2</v>
      </c>
      <c r="JD127" s="107">
        <f t="shared" si="148"/>
        <v>2.7737957173643267E-2</v>
      </c>
      <c r="JE127" s="107">
        <f t="shared" si="148"/>
        <v>2.912839804929232E-2</v>
      </c>
      <c r="JF127" s="107">
        <f t="shared" si="148"/>
        <v>3.613026107582084E-2</v>
      </c>
      <c r="JG127" s="107">
        <f t="shared" si="148"/>
        <v>7.2298650664235575E-2</v>
      </c>
      <c r="JH127" s="107">
        <f t="shared" si="148"/>
        <v>7.9739214468034503E-2</v>
      </c>
      <c r="JI127" s="107">
        <f t="shared" si="148"/>
        <v>7.4483863191865438E-2</v>
      </c>
      <c r="JJ127" s="107">
        <f t="shared" si="148"/>
        <v>6.8403132502238076E-2</v>
      </c>
      <c r="JK127" s="107">
        <f t="shared" si="148"/>
        <v>5.6380845704716416E-2</v>
      </c>
      <c r="JL127" s="107">
        <f t="shared" si="148"/>
        <v>3.9516813190319251E-2</v>
      </c>
      <c r="JM127" s="107">
        <f t="shared" si="148"/>
        <v>4.3437054964490691E-2</v>
      </c>
    </row>
    <row r="128" spans="2:273" x14ac:dyDescent="0.25">
      <c r="B128" s="2">
        <v>100</v>
      </c>
      <c r="C128" s="37">
        <v>52.110999999999997</v>
      </c>
      <c r="D128" s="37">
        <v>54.253999999999998</v>
      </c>
      <c r="E128" s="37">
        <v>54.079000000000001</v>
      </c>
      <c r="F128" s="37">
        <v>55.524999999999999</v>
      </c>
      <c r="G128" s="37">
        <v>57.18</v>
      </c>
      <c r="H128" s="37">
        <v>56.360999999999997</v>
      </c>
      <c r="I128" s="37">
        <v>55.542000000000002</v>
      </c>
      <c r="J128" s="37">
        <v>56.051000000000002</v>
      </c>
      <c r="K128" s="37">
        <v>62.75</v>
      </c>
      <c r="L128" s="37">
        <v>64.5</v>
      </c>
      <c r="M128" s="37">
        <v>64.683000000000007</v>
      </c>
      <c r="N128" s="37">
        <v>65.483000000000004</v>
      </c>
      <c r="O128" s="37">
        <v>64.832999999999998</v>
      </c>
      <c r="P128" s="37">
        <v>67.316999999999993</v>
      </c>
      <c r="Q128" s="37">
        <v>75.507999999999996</v>
      </c>
      <c r="S128" s="4">
        <f t="shared" si="97"/>
        <v>51.45638073329156</v>
      </c>
      <c r="T128" s="4">
        <f t="shared" si="98"/>
        <v>54.800847152250846</v>
      </c>
      <c r="U128" s="4">
        <f t="shared" si="99"/>
        <v>54.437413153036132</v>
      </c>
      <c r="V128" s="4">
        <f t="shared" si="100"/>
        <v>57.485748152415354</v>
      </c>
      <c r="W128" s="4">
        <f t="shared" si="101"/>
        <v>60.518958764610545</v>
      </c>
      <c r="X128" s="4">
        <f t="shared" si="102"/>
        <v>57.657814084871909</v>
      </c>
      <c r="Y128" s="4">
        <f t="shared" si="103"/>
        <v>57.817184305284385</v>
      </c>
      <c r="Z128" s="4">
        <f t="shared" si="104"/>
        <v>59.760477768070643</v>
      </c>
      <c r="AA128" s="4">
        <f t="shared" si="105"/>
        <v>66.1211474746992</v>
      </c>
      <c r="AB128" s="4">
        <f t="shared" si="106"/>
        <v>66.57008590778949</v>
      </c>
      <c r="AC128" s="4">
        <f t="shared" si="107"/>
        <v>68.825312141653669</v>
      </c>
      <c r="AD128" s="4">
        <f t="shared" si="108"/>
        <v>68.359062896442566</v>
      </c>
      <c r="AE128" s="4">
        <f t="shared" si="109"/>
        <v>66.937356364513576</v>
      </c>
      <c r="AF128" s="4">
        <f t="shared" si="110"/>
        <v>69.781542377404207</v>
      </c>
      <c r="AG128" s="4">
        <f t="shared" si="110"/>
        <v>78.172707566323567</v>
      </c>
      <c r="AI128" s="4">
        <f t="shared" si="111"/>
        <v>0.65461926670843695</v>
      </c>
      <c r="AJ128" s="4">
        <f t="shared" si="112"/>
        <v>-0.54684715225084801</v>
      </c>
      <c r="AK128" s="4">
        <f t="shared" si="113"/>
        <v>-0.35841315303613186</v>
      </c>
      <c r="AL128" s="4">
        <f t="shared" si="114"/>
        <v>-1.9607481524153556</v>
      </c>
      <c r="AM128" s="4">
        <f t="shared" si="115"/>
        <v>-3.3389587646105454</v>
      </c>
      <c r="AN128" s="4">
        <f t="shared" si="116"/>
        <v>-1.2968140848719116</v>
      </c>
      <c r="AO128" s="4">
        <f t="shared" si="117"/>
        <v>-2.2751843052843839</v>
      </c>
      <c r="AP128" s="4">
        <f t="shared" si="118"/>
        <v>-3.7094777680706414</v>
      </c>
      <c r="AQ128" s="4">
        <f t="shared" si="119"/>
        <v>-3.3711474746991996</v>
      </c>
      <c r="AR128" s="4">
        <f t="shared" si="120"/>
        <v>-2.0700859077894904</v>
      </c>
      <c r="AS128" s="4">
        <f t="shared" si="121"/>
        <v>-4.1423121416536617</v>
      </c>
      <c r="AT128" s="4">
        <f t="shared" si="122"/>
        <v>-2.8760628964425621</v>
      </c>
      <c r="AU128" s="4">
        <f t="shared" si="123"/>
        <v>-2.1043563645135777</v>
      </c>
      <c r="AV128" s="4">
        <f t="shared" si="154"/>
        <v>-2.4645423774042143</v>
      </c>
      <c r="AW128" s="4">
        <f t="shared" si="154"/>
        <v>-2.6647075663235711</v>
      </c>
      <c r="AY128" s="2">
        <f t="shared" ref="AY128:BM144" si="156">IF(OR($B128 &lt; C$231, $B128 &gt; C$234), #N/A, ((1-FG128)*DK128) + (FG128 - FW128)*EA128 + (FW128*EQ128))</f>
        <v>51.169072301987988</v>
      </c>
      <c r="AZ128" s="2">
        <f t="shared" si="156"/>
        <v>53.618666496654072</v>
      </c>
      <c r="BA128" s="2">
        <f t="shared" si="156"/>
        <v>52.738847155628918</v>
      </c>
      <c r="BB128" s="2">
        <f t="shared" si="156"/>
        <v>53.831122394396026</v>
      </c>
      <c r="BC128" s="2">
        <f t="shared" si="156"/>
        <v>54.818427916214652</v>
      </c>
      <c r="BD128" s="2">
        <f t="shared" si="156"/>
        <v>53.355546392404946</v>
      </c>
      <c r="BE128" s="2">
        <f t="shared" si="156"/>
        <v>52.567608043778257</v>
      </c>
      <c r="BF128" s="2">
        <f t="shared" si="156"/>
        <v>52.816684009606576</v>
      </c>
      <c r="BG128" s="2">
        <f t="shared" si="156"/>
        <v>52.203946296286233</v>
      </c>
      <c r="BH128" s="2">
        <f t="shared" si="156"/>
        <v>51.429356418229467</v>
      </c>
      <c r="BI128" s="2">
        <f t="shared" si="156"/>
        <v>51.43870442764586</v>
      </c>
      <c r="BJ128" s="2">
        <f t="shared" si="156"/>
        <v>51.281533162429369</v>
      </c>
      <c r="BK128" s="2">
        <f t="shared" si="156"/>
        <v>51.458002281400347</v>
      </c>
      <c r="BL128" s="2">
        <f t="shared" si="156"/>
        <v>53.16172592566943</v>
      </c>
      <c r="BM128" s="2">
        <f t="shared" si="156"/>
        <v>51.360947119481068</v>
      </c>
      <c r="BO128" s="2" t="str">
        <f t="shared" ref="BO128:CC144" si="157">IF(AND(IY128 &lt; $CC$23, $B128 &lt; C$7, $B128 &gt; C$231), C128, "")</f>
        <v/>
      </c>
      <c r="BP128" s="2" t="str">
        <f t="shared" si="157"/>
        <v/>
      </c>
      <c r="BQ128" s="2" t="str">
        <f t="shared" si="157"/>
        <v/>
      </c>
      <c r="BR128" s="2" t="str">
        <f t="shared" si="157"/>
        <v/>
      </c>
      <c r="BS128" s="2" t="str">
        <f t="shared" si="157"/>
        <v/>
      </c>
      <c r="BT128" s="2" t="str">
        <f t="shared" si="157"/>
        <v/>
      </c>
      <c r="BU128" s="2" t="str">
        <f t="shared" si="157"/>
        <v/>
      </c>
      <c r="BV128" s="2" t="str">
        <f t="shared" si="157"/>
        <v/>
      </c>
      <c r="BW128" s="2" t="str">
        <f t="shared" si="157"/>
        <v/>
      </c>
      <c r="BX128" s="2" t="str">
        <f t="shared" si="157"/>
        <v/>
      </c>
      <c r="BY128" s="2" t="str">
        <f t="shared" si="157"/>
        <v/>
      </c>
      <c r="BZ128" s="2" t="str">
        <f t="shared" si="157"/>
        <v/>
      </c>
      <c r="CA128" s="2" t="str">
        <f t="shared" si="157"/>
        <v/>
      </c>
      <c r="CB128" s="2" t="str">
        <f t="shared" si="157"/>
        <v/>
      </c>
      <c r="CC128" s="2" t="str">
        <f t="shared" si="157"/>
        <v/>
      </c>
      <c r="CE128" s="2" t="str">
        <f t="shared" ref="CE128:CS144" si="158">IF(AND(IY128 &lt; $CS$23, $B128 &gt; C$232, $B128 &lt; C$233), C128, "")</f>
        <v/>
      </c>
      <c r="CF128" s="2" t="str">
        <f t="shared" si="158"/>
        <v/>
      </c>
      <c r="CG128" s="2" t="str">
        <f t="shared" si="158"/>
        <v/>
      </c>
      <c r="CH128" s="2" t="str">
        <f t="shared" si="158"/>
        <v/>
      </c>
      <c r="CI128" s="2" t="str">
        <f t="shared" si="158"/>
        <v/>
      </c>
      <c r="CJ128" s="2" t="str">
        <f t="shared" si="158"/>
        <v/>
      </c>
      <c r="CK128" s="2" t="str">
        <f t="shared" si="158"/>
        <v/>
      </c>
      <c r="CL128" s="2" t="str">
        <f t="shared" si="158"/>
        <v/>
      </c>
      <c r="CM128" s="2" t="str">
        <f t="shared" si="158"/>
        <v/>
      </c>
      <c r="CN128" s="2" t="str">
        <f t="shared" si="158"/>
        <v/>
      </c>
      <c r="CO128" s="2" t="str">
        <f t="shared" si="158"/>
        <v/>
      </c>
      <c r="CP128" s="2" t="str">
        <f t="shared" si="158"/>
        <v/>
      </c>
      <c r="CQ128" s="2" t="str">
        <f t="shared" si="158"/>
        <v/>
      </c>
      <c r="CR128" s="2" t="str">
        <f t="shared" si="158"/>
        <v/>
      </c>
      <c r="CS128" s="2" t="str">
        <f t="shared" si="158"/>
        <v/>
      </c>
      <c r="CU128" s="2" t="str">
        <f t="shared" ref="CU128:DI144" si="159">IF(AND(IY128 &lt; $DI$23, $B128 &gt; C$7, $B128 &lt; C$234), C128, "")</f>
        <v/>
      </c>
      <c r="CV128" s="2" t="str">
        <f t="shared" si="159"/>
        <v/>
      </c>
      <c r="CW128" s="2" t="str">
        <f t="shared" si="159"/>
        <v/>
      </c>
      <c r="CX128" s="2" t="str">
        <f t="shared" si="159"/>
        <v/>
      </c>
      <c r="CY128" s="2" t="str">
        <f t="shared" si="159"/>
        <v/>
      </c>
      <c r="CZ128" s="2" t="str">
        <f t="shared" si="159"/>
        <v/>
      </c>
      <c r="DA128" s="2" t="str">
        <f t="shared" si="159"/>
        <v/>
      </c>
      <c r="DB128" s="2" t="str">
        <f t="shared" si="159"/>
        <v/>
      </c>
      <c r="DC128" s="2" t="str">
        <f t="shared" si="159"/>
        <v/>
      </c>
      <c r="DD128" s="2" t="str">
        <f t="shared" si="159"/>
        <v/>
      </c>
      <c r="DE128" s="2" t="str">
        <f t="shared" si="159"/>
        <v/>
      </c>
      <c r="DF128" s="2" t="str">
        <f t="shared" si="159"/>
        <v/>
      </c>
      <c r="DG128" s="2" t="str">
        <f t="shared" si="159"/>
        <v/>
      </c>
      <c r="DH128" s="2" t="str">
        <f t="shared" si="159"/>
        <v/>
      </c>
      <c r="DI128" s="2" t="str">
        <f t="shared" si="159"/>
        <v/>
      </c>
      <c r="DK128" s="2">
        <f t="shared" si="149"/>
        <v>75.303662573313773</v>
      </c>
      <c r="DL128" s="2">
        <f t="shared" si="149"/>
        <v>82.579389296187671</v>
      </c>
      <c r="DM128" s="2">
        <f t="shared" si="149"/>
        <v>85.091814056531703</v>
      </c>
      <c r="DN128" s="2">
        <f t="shared" si="149"/>
        <v>87.650066844919792</v>
      </c>
      <c r="DO128" s="2">
        <f t="shared" si="149"/>
        <v>96.359471256684472</v>
      </c>
      <c r="DP128" s="2">
        <f t="shared" si="149"/>
        <v>87.848944295900168</v>
      </c>
      <c r="DQ128" s="2">
        <f t="shared" si="149"/>
        <v>84.013284274193552</v>
      </c>
      <c r="DR128" s="2">
        <f t="shared" si="149"/>
        <v>87.518768145161317</v>
      </c>
      <c r="DS128" s="2">
        <f t="shared" si="149"/>
        <v>87.115275401069525</v>
      </c>
      <c r="DT128" s="2">
        <f t="shared" si="149"/>
        <v>78.250036290322598</v>
      </c>
      <c r="DU128" s="2">
        <f t="shared" si="149"/>
        <v>82.701463343108514</v>
      </c>
      <c r="DV128" s="2">
        <f t="shared" si="149"/>
        <v>82.90058709677416</v>
      </c>
      <c r="DW128" s="2">
        <f t="shared" si="149"/>
        <v>81.622798387096779</v>
      </c>
      <c r="DX128" s="2">
        <f t="shared" si="149"/>
        <v>71.169010080645165</v>
      </c>
      <c r="DY128" s="2">
        <f t="shared" si="149"/>
        <v>53.941857142857131</v>
      </c>
      <c r="EA128" s="2">
        <f t="shared" si="153"/>
        <v>51.16826646218729</v>
      </c>
      <c r="EB128" s="2">
        <f t="shared" si="153"/>
        <v>53.617942369096781</v>
      </c>
      <c r="EC128" s="2">
        <f t="shared" si="153"/>
        <v>52.73767790961206</v>
      </c>
      <c r="ED128" s="2">
        <f t="shared" si="153"/>
        <v>53.830212033195011</v>
      </c>
      <c r="EE128" s="2">
        <f t="shared" si="152"/>
        <v>54.817449882800716</v>
      </c>
      <c r="EF128" s="2">
        <f t="shared" si="152"/>
        <v>53.354640643310304</v>
      </c>
      <c r="EG128" s="2">
        <f t="shared" si="152"/>
        <v>52.566853715912089</v>
      </c>
      <c r="EH128" s="2">
        <f t="shared" si="152"/>
        <v>52.815855544948938</v>
      </c>
      <c r="EI128" s="2">
        <f t="shared" si="152"/>
        <v>52.203149620552814</v>
      </c>
      <c r="EJ128" s="2">
        <f t="shared" si="152"/>
        <v>51.428752465826541</v>
      </c>
      <c r="EK128" s="2">
        <f t="shared" si="152"/>
        <v>51.437861349308918</v>
      </c>
      <c r="EL128" s="2">
        <f t="shared" si="152"/>
        <v>51.280772074082776</v>
      </c>
      <c r="EM128" s="2">
        <f t="shared" si="135"/>
        <v>51.455989002513711</v>
      </c>
      <c r="EN128" s="2">
        <f t="shared" si="135"/>
        <v>53.159028367074797</v>
      </c>
      <c r="EO128" s="2">
        <f t="shared" si="135"/>
        <v>51.360411302614601</v>
      </c>
      <c r="EQ128" s="2">
        <f t="shared" si="150"/>
        <v>51.319826903951338</v>
      </c>
      <c r="ER128" s="2">
        <f t="shared" si="150"/>
        <v>53.561210359025978</v>
      </c>
      <c r="ES128" s="2">
        <f t="shared" si="150"/>
        <v>52.817240357593789</v>
      </c>
      <c r="ET128" s="2">
        <f t="shared" si="150"/>
        <v>53.642162865527098</v>
      </c>
      <c r="EU128" s="2">
        <f t="shared" si="150"/>
        <v>54.910540052204347</v>
      </c>
      <c r="EV128" s="2">
        <f t="shared" si="150"/>
        <v>53.356004958783387</v>
      </c>
      <c r="EW128" s="2">
        <f t="shared" si="150"/>
        <v>52.519882564828237</v>
      </c>
      <c r="EX128" s="2">
        <f t="shared" si="150"/>
        <v>52.859806790305292</v>
      </c>
      <c r="EY128" s="2">
        <f t="shared" si="150"/>
        <v>52.37898408285001</v>
      </c>
      <c r="EZ128" s="2">
        <f t="shared" si="150"/>
        <v>51.476760489147736</v>
      </c>
      <c r="FA128" s="2">
        <f t="shared" si="150"/>
        <v>51.59168588210018</v>
      </c>
      <c r="FB128" s="2">
        <f t="shared" si="150"/>
        <v>51.316853998960234</v>
      </c>
      <c r="FC128" s="2">
        <f t="shared" si="150"/>
        <v>51.700443587699013</v>
      </c>
      <c r="FD128" s="2">
        <f t="shared" si="150"/>
        <v>53.273668081247337</v>
      </c>
      <c r="FE128" s="2">
        <f t="shared" si="150"/>
        <v>51.249591405769898</v>
      </c>
      <c r="FG128" s="2">
        <f t="shared" si="151"/>
        <v>0.99996725101490624</v>
      </c>
      <c r="FH128" s="2">
        <f t="shared" si="151"/>
        <v>0.99997461715671943</v>
      </c>
      <c r="FI128" s="2">
        <f t="shared" si="151"/>
        <v>0.99996420687422549</v>
      </c>
      <c r="FJ128" s="2">
        <f t="shared" si="151"/>
        <v>0.99997199673123927</v>
      </c>
      <c r="FK128" s="2">
        <f t="shared" si="151"/>
        <v>0.99997699309000931</v>
      </c>
      <c r="FL128" s="2">
        <f t="shared" si="151"/>
        <v>0.99997374919501736</v>
      </c>
      <c r="FM128" s="2">
        <f t="shared" si="151"/>
        <v>0.99997574504638898</v>
      </c>
      <c r="FN128" s="2">
        <f t="shared" si="151"/>
        <v>0.99997638978579029</v>
      </c>
      <c r="FO128" s="2">
        <f t="shared" si="151"/>
        <v>0.99997873860446962</v>
      </c>
      <c r="FP128" s="2">
        <f t="shared" si="151"/>
        <v>0.99997815304518278</v>
      </c>
      <c r="FQ128" s="2">
        <f t="shared" si="151"/>
        <v>0.99997486417315218</v>
      </c>
      <c r="FR128" s="2">
        <f t="shared" si="151"/>
        <v>0.99997633952754672</v>
      </c>
      <c r="FS128" s="2">
        <f t="shared" si="151"/>
        <v>0.99993856128889691</v>
      </c>
      <c r="FT128" s="2">
        <f t="shared" si="151"/>
        <v>0.99985613324826728</v>
      </c>
      <c r="FU128" s="2">
        <f t="shared" si="151"/>
        <v>0.99974371481782287</v>
      </c>
      <c r="FW128" s="2">
        <f t="shared" ref="FW128:GK144" si="160">POWER(10,($B128-C$233)/C$230)/(1+POWER(10,($B128-C$233)/C$230))</f>
        <v>1.0180805121776923E-4</v>
      </c>
      <c r="FX128" s="2">
        <f t="shared" si="160"/>
        <v>1.9382904322975424E-4</v>
      </c>
      <c r="FY128" s="2">
        <f t="shared" si="160"/>
        <v>1.4064866916314631E-4</v>
      </c>
      <c r="FZ128" s="2">
        <f t="shared" si="160"/>
        <v>1.9518981752390108E-4</v>
      </c>
      <c r="GA128" s="2">
        <f t="shared" si="160"/>
        <v>2.3933641443061451E-4</v>
      </c>
      <c r="GB128" s="2">
        <f t="shared" si="160"/>
        <v>1.8020498071434244E-4</v>
      </c>
      <c r="GC128" s="2">
        <f t="shared" si="160"/>
        <v>1.7891510137118426E-4</v>
      </c>
      <c r="GD128" s="2">
        <f t="shared" si="160"/>
        <v>2.0753581318765636E-4</v>
      </c>
      <c r="GE128" s="2">
        <f t="shared" si="160"/>
        <v>3.0935470598579274E-4</v>
      </c>
      <c r="GF128" s="2">
        <f t="shared" si="160"/>
        <v>3.7470876388832685E-4</v>
      </c>
      <c r="GG128" s="2">
        <f t="shared" si="160"/>
        <v>3.7212432602737029E-4</v>
      </c>
      <c r="GH128" s="2">
        <f t="shared" si="160"/>
        <v>3.5886622775135153E-4</v>
      </c>
      <c r="GI128" s="2">
        <f t="shared" si="160"/>
        <v>6.5398241489093714E-4</v>
      </c>
      <c r="GJ128" s="2">
        <f t="shared" si="160"/>
        <v>9.291808471866799E-4</v>
      </c>
      <c r="GK128" s="2">
        <f t="shared" si="160"/>
        <v>1.1348995492806216E-3</v>
      </c>
      <c r="GM128" s="107">
        <f t="shared" ref="GM128:HA144" si="161" xml:space="preserve"> _xlfn.NORM.DIST($B128, C$7, ABS(C$11), TRUE) * _xlfn.NORM.DIST(($B128 - C$7)*C$15, 0, ABS(C$11), TRUE) * 2</f>
        <v>1.3477825145635961E-53</v>
      </c>
      <c r="GN128" s="107">
        <f t="shared" si="161"/>
        <v>1.7264704563815597E-62</v>
      </c>
      <c r="GO128" s="107">
        <f t="shared" si="161"/>
        <v>6.6644383960447628E-60</v>
      </c>
      <c r="GP128" s="107">
        <f t="shared" si="161"/>
        <v>9.6579629318875523E-68</v>
      </c>
      <c r="GQ128" s="107">
        <f t="shared" si="161"/>
        <v>5.6611762347141828E-79</v>
      </c>
      <c r="GR128" s="107">
        <f t="shared" si="161"/>
        <v>4.1940268597234286E-75</v>
      </c>
      <c r="GS128" s="107">
        <f t="shared" si="161"/>
        <v>3.7514930643602765E-79</v>
      </c>
      <c r="GT128" s="107">
        <f t="shared" si="161"/>
        <v>6.7756297652568154E-80</v>
      </c>
      <c r="GU128" s="107">
        <f t="shared" si="161"/>
        <v>4.3746769768800427E-81</v>
      </c>
      <c r="GV128" s="107">
        <f t="shared" si="161"/>
        <v>2.9688336536690445E-84</v>
      </c>
      <c r="GW128" s="107">
        <f t="shared" si="161"/>
        <v>5.20650299530364E-81</v>
      </c>
      <c r="GX128" s="107">
        <f t="shared" si="161"/>
        <v>4.2256143553556626E-83</v>
      </c>
      <c r="GY128" s="107">
        <f t="shared" si="161"/>
        <v>2.2322119268639617E-80</v>
      </c>
      <c r="GZ128" s="107">
        <f t="shared" si="161"/>
        <v>9.469610540058147E-79</v>
      </c>
      <c r="HA128" s="107">
        <f t="shared" si="161"/>
        <v>4.6376891240823498E-107</v>
      </c>
      <c r="HC128" s="107">
        <f t="shared" si="155"/>
        <v>7.9127230489497057E-19</v>
      </c>
      <c r="HD128" s="107">
        <f t="shared" si="155"/>
        <v>5.0048244700748115E-23</v>
      </c>
      <c r="HE128" s="107">
        <f t="shared" si="155"/>
        <v>4.7381430707040798E-21</v>
      </c>
      <c r="HF128" s="107">
        <f t="shared" si="155"/>
        <v>6.0857387848408868E-25</v>
      </c>
      <c r="HG128" s="107">
        <f t="shared" si="155"/>
        <v>6.3901386425960873E-30</v>
      </c>
      <c r="HH128" s="107">
        <f t="shared" si="155"/>
        <v>1.9174053173406248E-27</v>
      </c>
      <c r="HI128" s="107">
        <f t="shared" si="138"/>
        <v>2.2720138220676579E-29</v>
      </c>
      <c r="HJ128" s="107">
        <f t="shared" si="138"/>
        <v>5.6989067020537431E-30</v>
      </c>
      <c r="HK128" s="107">
        <f t="shared" si="138"/>
        <v>1.0047075894433047E-31</v>
      </c>
      <c r="HL128" s="107">
        <f t="shared" si="138"/>
        <v>3.9757609323284077E-33</v>
      </c>
      <c r="HM128" s="107">
        <f t="shared" si="138"/>
        <v>1.172875047503953E-31</v>
      </c>
      <c r="HN128" s="107">
        <f t="shared" si="138"/>
        <v>2.8531746961210396E-32</v>
      </c>
      <c r="HO128" s="107">
        <f t="shared" si="138"/>
        <v>1.4187662598758084E-30</v>
      </c>
      <c r="HP128" s="107">
        <f t="shared" si="138"/>
        <v>1.7676822602690264E-29</v>
      </c>
      <c r="HQ128" s="107">
        <f t="shared" si="138"/>
        <v>1.2773339837972668E-47</v>
      </c>
      <c r="HS128" s="107">
        <f t="shared" ref="HS128:IG144" si="162" xml:space="preserve"> _xlfn.NORM.DIST($B128, C$9, ABS(C$13), TRUE) * _xlfn.NORM.DIST(($B128 - C$9)*C$17, 0, ABS(C$13), TRUE) * 2</f>
        <v>4.1025914627658748E-2</v>
      </c>
      <c r="HT128" s="107">
        <f t="shared" si="162"/>
        <v>7.4372827130909688E-2</v>
      </c>
      <c r="HU128" s="107">
        <f t="shared" si="162"/>
        <v>3.81898477256827E-2</v>
      </c>
      <c r="HV128" s="107">
        <f t="shared" si="162"/>
        <v>6.0779625430924827E-2</v>
      </c>
      <c r="HW128" s="107">
        <f t="shared" si="162"/>
        <v>7.3509500272841102E-2</v>
      </c>
      <c r="HX128" s="107">
        <f t="shared" si="162"/>
        <v>4.5677265473348487E-2</v>
      </c>
      <c r="HY128" s="107">
        <f t="shared" si="162"/>
        <v>4.8249437243194603E-2</v>
      </c>
      <c r="HZ128" s="107">
        <f t="shared" si="162"/>
        <v>5.8965518346695459E-2</v>
      </c>
      <c r="IA128" s="107">
        <f t="shared" si="162"/>
        <v>0.11156565666473686</v>
      </c>
      <c r="IB128" s="107">
        <f t="shared" si="162"/>
        <v>0.12313256296588501</v>
      </c>
      <c r="IC128" s="107">
        <f t="shared" si="162"/>
        <v>0.11537285182430494</v>
      </c>
      <c r="ID128" s="107">
        <f t="shared" si="162"/>
        <v>0.10706510988729984</v>
      </c>
      <c r="IE128" s="107">
        <f t="shared" si="162"/>
        <v>8.896072295130833E-2</v>
      </c>
      <c r="IF128" s="107">
        <f t="shared" si="162"/>
        <v>6.3944151393397028E-2</v>
      </c>
      <c r="IG128" s="107">
        <f t="shared" si="162"/>
        <v>6.3867321284296369E-2</v>
      </c>
      <c r="II128" s="107">
        <f t="shared" ref="II128:IW144" si="163" xml:space="preserve"> _xlfn.NORM.DIST($B128, C$10, ABS(C$14), TRUE) * _xlfn.NORM.DIST(($B128 - C$10)*C$18, 0, ABS(C$14), TRUE) * 2</f>
        <v>7.4383184259033909E-15</v>
      </c>
      <c r="IJ128" s="107">
        <f t="shared" si="163"/>
        <v>2.1745945374947008E-14</v>
      </c>
      <c r="IK128" s="107">
        <f t="shared" si="163"/>
        <v>1.0918453995011264E-15</v>
      </c>
      <c r="IL128" s="107">
        <f t="shared" si="163"/>
        <v>9.600077901133248E-16</v>
      </c>
      <c r="IM128" s="107">
        <f t="shared" si="163"/>
        <v>8.355435089515491E-17</v>
      </c>
      <c r="IN128" s="107">
        <f t="shared" si="163"/>
        <v>1.968878621093753E-17</v>
      </c>
      <c r="IO128" s="107">
        <f t="shared" si="163"/>
        <v>4.3370499958578735E-18</v>
      </c>
      <c r="IP128" s="107">
        <f t="shared" si="163"/>
        <v>1.3458690890913447E-17</v>
      </c>
      <c r="IQ128" s="107">
        <f t="shared" si="163"/>
        <v>4.6787021507763506E-16</v>
      </c>
      <c r="IR128" s="107">
        <f t="shared" si="163"/>
        <v>5.3006812546895483E-16</v>
      </c>
      <c r="IS128" s="107">
        <f t="shared" si="163"/>
        <v>7.9202050843949607E-16</v>
      </c>
      <c r="IT128" s="107">
        <f t="shared" si="163"/>
        <v>3.5761256171081664E-16</v>
      </c>
      <c r="IU128" s="107">
        <f t="shared" si="163"/>
        <v>4.0655583998603603E-16</v>
      </c>
      <c r="IV128" s="107">
        <f t="shared" si="163"/>
        <v>4.3471810477864007E-17</v>
      </c>
      <c r="IW128" s="107">
        <f t="shared" si="163"/>
        <v>8.3412672391641984E-15</v>
      </c>
      <c r="IY128" s="107">
        <f t="shared" ref="IY128:JM144" si="164">GM128+HC128+HS128+II128</f>
        <v>4.1025914627666187E-2</v>
      </c>
      <c r="IZ128" s="107">
        <f t="shared" si="164"/>
        <v>7.4372827130931435E-2</v>
      </c>
      <c r="JA128" s="107">
        <f t="shared" si="164"/>
        <v>3.818984772568379E-2</v>
      </c>
      <c r="JB128" s="107">
        <f t="shared" si="164"/>
        <v>6.0779625430925785E-2</v>
      </c>
      <c r="JC128" s="107">
        <f t="shared" si="164"/>
        <v>7.3509500272841186E-2</v>
      </c>
      <c r="JD128" s="107">
        <f t="shared" si="164"/>
        <v>4.5677265473348508E-2</v>
      </c>
      <c r="JE128" s="107">
        <f t="shared" si="164"/>
        <v>4.8249437243194609E-2</v>
      </c>
      <c r="JF128" s="107">
        <f t="shared" si="164"/>
        <v>5.8965518346695472E-2</v>
      </c>
      <c r="JG128" s="107">
        <f t="shared" si="164"/>
        <v>0.11156565666473733</v>
      </c>
      <c r="JH128" s="107">
        <f t="shared" si="164"/>
        <v>0.12313256296588554</v>
      </c>
      <c r="JI128" s="107">
        <f t="shared" si="164"/>
        <v>0.11537285182430573</v>
      </c>
      <c r="JJ128" s="107">
        <f t="shared" si="164"/>
        <v>0.1070651098873002</v>
      </c>
      <c r="JK128" s="107">
        <f t="shared" si="164"/>
        <v>8.8960722951308732E-2</v>
      </c>
      <c r="JL128" s="107">
        <f t="shared" si="164"/>
        <v>6.394415139339707E-2</v>
      </c>
      <c r="JM128" s="107">
        <f t="shared" si="164"/>
        <v>6.3867321284304709E-2</v>
      </c>
    </row>
    <row r="129" spans="2:273" x14ac:dyDescent="0.25">
      <c r="B129" s="2">
        <v>101</v>
      </c>
      <c r="C129" s="37">
        <v>52.158999999999999</v>
      </c>
      <c r="D129" s="37">
        <v>54.524000000000001</v>
      </c>
      <c r="E129" s="37">
        <v>55.667000000000002</v>
      </c>
      <c r="F129" s="37">
        <v>57.097999999999999</v>
      </c>
      <c r="G129" s="37">
        <v>61.77</v>
      </c>
      <c r="H129" s="37">
        <v>57.115000000000002</v>
      </c>
      <c r="I129" s="37">
        <v>57.372999999999998</v>
      </c>
      <c r="J129" s="37">
        <v>59.491999999999997</v>
      </c>
      <c r="K129" s="37">
        <v>69.150000000000006</v>
      </c>
      <c r="L129" s="37">
        <v>71.483000000000004</v>
      </c>
      <c r="M129" s="37">
        <v>73.716999999999999</v>
      </c>
      <c r="N129" s="37">
        <v>71.716999999999999</v>
      </c>
      <c r="O129" s="37">
        <v>69.400000000000006</v>
      </c>
      <c r="P129" s="37">
        <v>75.316999999999993</v>
      </c>
      <c r="Q129" s="37">
        <v>86.713999999999999</v>
      </c>
      <c r="S129" s="4">
        <f t="shared" si="97"/>
        <v>51.428214159352414</v>
      </c>
      <c r="T129" s="4">
        <f t="shared" si="98"/>
        <v>55.095928534384136</v>
      </c>
      <c r="U129" s="4">
        <f t="shared" si="99"/>
        <v>55.038652917525532</v>
      </c>
      <c r="V129" s="4">
        <f t="shared" si="100"/>
        <v>58.856749348146131</v>
      </c>
      <c r="W129" s="4">
        <f t="shared" si="101"/>
        <v>62.706408356623569</v>
      </c>
      <c r="X129" s="4">
        <f t="shared" si="102"/>
        <v>59.51621920512477</v>
      </c>
      <c r="Y129" s="4">
        <f t="shared" si="103"/>
        <v>60.141833770422345</v>
      </c>
      <c r="Z129" s="4">
        <f t="shared" si="104"/>
        <v>62.690026829670721</v>
      </c>
      <c r="AA129" s="4">
        <f t="shared" si="105"/>
        <v>70.872542326383765</v>
      </c>
      <c r="AB129" s="4">
        <f t="shared" si="106"/>
        <v>71.670800586401882</v>
      </c>
      <c r="AC129" s="4">
        <f t="shared" si="107"/>
        <v>74.82377166157697</v>
      </c>
      <c r="AD129" s="4">
        <f t="shared" si="108"/>
        <v>74.519932614441217</v>
      </c>
      <c r="AE129" s="4">
        <f t="shared" si="109"/>
        <v>72.798617474778126</v>
      </c>
      <c r="AF129" s="4">
        <f t="shared" si="110"/>
        <v>76.801814848497727</v>
      </c>
      <c r="AG129" s="4">
        <f t="shared" si="110"/>
        <v>87.213643173093899</v>
      </c>
      <c r="AI129" s="4">
        <f t="shared" si="111"/>
        <v>0.73078584064758445</v>
      </c>
      <c r="AJ129" s="4">
        <f t="shared" si="112"/>
        <v>-0.57192853438413493</v>
      </c>
      <c r="AK129" s="4">
        <f t="shared" si="113"/>
        <v>0.62834708247446969</v>
      </c>
      <c r="AL129" s="4">
        <f t="shared" si="114"/>
        <v>-1.7587493481461323</v>
      </c>
      <c r="AM129" s="4">
        <f t="shared" si="115"/>
        <v>-0.93640835662356636</v>
      </c>
      <c r="AN129" s="4">
        <f t="shared" si="116"/>
        <v>-2.4012192051247681</v>
      </c>
      <c r="AO129" s="4">
        <f t="shared" si="117"/>
        <v>-2.7688337704223471</v>
      </c>
      <c r="AP129" s="4">
        <f t="shared" si="118"/>
        <v>-3.1980268296707237</v>
      </c>
      <c r="AQ129" s="4">
        <f t="shared" si="119"/>
        <v>-1.7225423263837598</v>
      </c>
      <c r="AR129" s="4">
        <f t="shared" si="120"/>
        <v>-0.18780058640187747</v>
      </c>
      <c r="AS129" s="4">
        <f t="shared" si="121"/>
        <v>-1.1067716615769712</v>
      </c>
      <c r="AT129" s="4">
        <f t="shared" si="122"/>
        <v>-2.8029326144412181</v>
      </c>
      <c r="AU129" s="4">
        <f t="shared" si="123"/>
        <v>-3.3986174747781206</v>
      </c>
      <c r="AV129" s="4">
        <f t="shared" si="154"/>
        <v>-1.4848148484977344</v>
      </c>
      <c r="AW129" s="4">
        <f t="shared" si="154"/>
        <v>-0.49964317309390083</v>
      </c>
      <c r="AY129" s="2">
        <f t="shared" si="156"/>
        <v>51.024500171151672</v>
      </c>
      <c r="AZ129" s="2">
        <f t="shared" si="156"/>
        <v>53.484152128405057</v>
      </c>
      <c r="BA129" s="2">
        <f t="shared" si="156"/>
        <v>52.584962834126827</v>
      </c>
      <c r="BB129" s="2">
        <f t="shared" si="156"/>
        <v>53.705606964676598</v>
      </c>
      <c r="BC129" s="2">
        <f t="shared" si="156"/>
        <v>54.655703814861226</v>
      </c>
      <c r="BD129" s="2">
        <f t="shared" si="156"/>
        <v>53.199302755482023</v>
      </c>
      <c r="BE129" s="2">
        <f t="shared" si="156"/>
        <v>52.41646532030984</v>
      </c>
      <c r="BF129" s="2">
        <f t="shared" si="156"/>
        <v>52.647955439903278</v>
      </c>
      <c r="BG129" s="2">
        <f t="shared" si="156"/>
        <v>52.016149306100679</v>
      </c>
      <c r="BH129" s="2">
        <f t="shared" si="156"/>
        <v>51.264651037311111</v>
      </c>
      <c r="BI129" s="2">
        <f t="shared" si="156"/>
        <v>51.256218526519426</v>
      </c>
      <c r="BJ129" s="2">
        <f t="shared" si="156"/>
        <v>51.124277229176485</v>
      </c>
      <c r="BK129" s="2">
        <f t="shared" si="156"/>
        <v>51.282844198728348</v>
      </c>
      <c r="BL129" s="2">
        <f t="shared" si="156"/>
        <v>52.979159468375158</v>
      </c>
      <c r="BM129" s="2">
        <f t="shared" si="156"/>
        <v>51.222529498968967</v>
      </c>
      <c r="BO129" s="2" t="str">
        <f t="shared" si="157"/>
        <v/>
      </c>
      <c r="BP129" s="2" t="str">
        <f t="shared" si="157"/>
        <v/>
      </c>
      <c r="BQ129" s="2" t="str">
        <f t="shared" si="157"/>
        <v/>
      </c>
      <c r="BR129" s="2" t="str">
        <f t="shared" si="157"/>
        <v/>
      </c>
      <c r="BS129" s="2" t="str">
        <f t="shared" si="157"/>
        <v/>
      </c>
      <c r="BT129" s="2" t="str">
        <f t="shared" si="157"/>
        <v/>
      </c>
      <c r="BU129" s="2" t="str">
        <f t="shared" si="157"/>
        <v/>
      </c>
      <c r="BV129" s="2" t="str">
        <f t="shared" si="157"/>
        <v/>
      </c>
      <c r="BW129" s="2" t="str">
        <f t="shared" si="157"/>
        <v/>
      </c>
      <c r="BX129" s="2" t="str">
        <f t="shared" si="157"/>
        <v/>
      </c>
      <c r="BY129" s="2" t="str">
        <f t="shared" si="157"/>
        <v/>
      </c>
      <c r="BZ129" s="2" t="str">
        <f t="shared" si="157"/>
        <v/>
      </c>
      <c r="CA129" s="2" t="str">
        <f t="shared" si="157"/>
        <v/>
      </c>
      <c r="CB129" s="2" t="str">
        <f t="shared" si="157"/>
        <v/>
      </c>
      <c r="CC129" s="2" t="str">
        <f t="shared" si="157"/>
        <v/>
      </c>
      <c r="CE129" s="2" t="str">
        <f t="shared" si="158"/>
        <v/>
      </c>
      <c r="CF129" s="2" t="str">
        <f t="shared" si="158"/>
        <v/>
      </c>
      <c r="CG129" s="2" t="str">
        <f t="shared" si="158"/>
        <v/>
      </c>
      <c r="CH129" s="2" t="str">
        <f t="shared" si="158"/>
        <v/>
      </c>
      <c r="CI129" s="2" t="str">
        <f t="shared" si="158"/>
        <v/>
      </c>
      <c r="CJ129" s="2" t="str">
        <f t="shared" si="158"/>
        <v/>
      </c>
      <c r="CK129" s="2" t="str">
        <f t="shared" si="158"/>
        <v/>
      </c>
      <c r="CL129" s="2" t="str">
        <f t="shared" si="158"/>
        <v/>
      </c>
      <c r="CM129" s="2" t="str">
        <f t="shared" si="158"/>
        <v/>
      </c>
      <c r="CN129" s="2" t="str">
        <f t="shared" si="158"/>
        <v/>
      </c>
      <c r="CO129" s="2" t="str">
        <f t="shared" si="158"/>
        <v/>
      </c>
      <c r="CP129" s="2" t="str">
        <f t="shared" si="158"/>
        <v/>
      </c>
      <c r="CQ129" s="2" t="str">
        <f t="shared" si="158"/>
        <v/>
      </c>
      <c r="CR129" s="2" t="str">
        <f t="shared" si="158"/>
        <v/>
      </c>
      <c r="CS129" s="2" t="str">
        <f t="shared" si="158"/>
        <v/>
      </c>
      <c r="CU129" s="2" t="str">
        <f t="shared" si="159"/>
        <v/>
      </c>
      <c r="CV129" s="2" t="str">
        <f t="shared" si="159"/>
        <v/>
      </c>
      <c r="CW129" s="2" t="str">
        <f t="shared" si="159"/>
        <v/>
      </c>
      <c r="CX129" s="2" t="str">
        <f t="shared" si="159"/>
        <v/>
      </c>
      <c r="CY129" s="2" t="str">
        <f t="shared" si="159"/>
        <v/>
      </c>
      <c r="CZ129" s="2" t="str">
        <f t="shared" si="159"/>
        <v/>
      </c>
      <c r="DA129" s="2" t="str">
        <f t="shared" si="159"/>
        <v/>
      </c>
      <c r="DB129" s="2" t="str">
        <f t="shared" si="159"/>
        <v/>
      </c>
      <c r="DC129" s="2" t="str">
        <f t="shared" si="159"/>
        <v/>
      </c>
      <c r="DD129" s="2" t="str">
        <f t="shared" si="159"/>
        <v/>
      </c>
      <c r="DE129" s="2" t="str">
        <f t="shared" si="159"/>
        <v/>
      </c>
      <c r="DF129" s="2" t="str">
        <f t="shared" si="159"/>
        <v/>
      </c>
      <c r="DG129" s="2" t="str">
        <f t="shared" si="159"/>
        <v/>
      </c>
      <c r="DH129" s="2" t="str">
        <f t="shared" si="159"/>
        <v/>
      </c>
      <c r="DI129" s="2" t="str">
        <f t="shared" si="159"/>
        <v/>
      </c>
      <c r="DK129" s="2">
        <f t="shared" si="149"/>
        <v>75.441091642228727</v>
      </c>
      <c r="DL129" s="2">
        <f t="shared" si="149"/>
        <v>82.718307734604096</v>
      </c>
      <c r="DM129" s="2">
        <f t="shared" si="149"/>
        <v>85.276418029029799</v>
      </c>
      <c r="DN129" s="2">
        <f t="shared" si="149"/>
        <v>87.882625000000004</v>
      </c>
      <c r="DO129" s="2">
        <f t="shared" si="149"/>
        <v>96.663911764705858</v>
      </c>
      <c r="DP129" s="2">
        <f t="shared" si="149"/>
        <v>88.077991087344017</v>
      </c>
      <c r="DQ129" s="2">
        <f t="shared" si="149"/>
        <v>84.190595674486801</v>
      </c>
      <c r="DR129" s="2">
        <f t="shared" si="149"/>
        <v>87.713693365102671</v>
      </c>
      <c r="DS129" s="2">
        <f t="shared" si="149"/>
        <v>87.328524064171134</v>
      </c>
      <c r="DT129" s="2">
        <f t="shared" si="149"/>
        <v>78.3902802419355</v>
      </c>
      <c r="DU129" s="2">
        <f t="shared" si="149"/>
        <v>82.900618951612913</v>
      </c>
      <c r="DV129" s="2">
        <f t="shared" si="149"/>
        <v>83.10436451612901</v>
      </c>
      <c r="DW129" s="2">
        <f t="shared" si="149"/>
        <v>81.797286473607045</v>
      </c>
      <c r="DX129" s="2">
        <f t="shared" si="149"/>
        <v>71.246165505865108</v>
      </c>
      <c r="DY129" s="2">
        <f t="shared" si="149"/>
        <v>53.861987789987779</v>
      </c>
      <c r="EA129" s="2">
        <f t="shared" si="153"/>
        <v>51.023839260040255</v>
      </c>
      <c r="EB129" s="2">
        <f t="shared" si="153"/>
        <v>53.483574768337597</v>
      </c>
      <c r="EC129" s="2">
        <f t="shared" si="153"/>
        <v>52.584014104786036</v>
      </c>
      <c r="ED129" s="2">
        <f t="shared" si="153"/>
        <v>53.70489564315352</v>
      </c>
      <c r="EE129" s="2">
        <f t="shared" si="152"/>
        <v>54.654902724593285</v>
      </c>
      <c r="EF129" s="2">
        <f t="shared" si="152"/>
        <v>53.198572635066881</v>
      </c>
      <c r="EG129" s="2">
        <f t="shared" si="152"/>
        <v>52.415861973494444</v>
      </c>
      <c r="EH129" s="2">
        <f t="shared" si="152"/>
        <v>52.647280754544688</v>
      </c>
      <c r="EI129" s="2">
        <f t="shared" si="152"/>
        <v>52.015471349996524</v>
      </c>
      <c r="EJ129" s="2">
        <f t="shared" si="152"/>
        <v>51.264151013019557</v>
      </c>
      <c r="EK129" s="2">
        <f t="shared" si="152"/>
        <v>51.255498688280682</v>
      </c>
      <c r="EL129" s="2">
        <f t="shared" si="152"/>
        <v>51.123652413955128</v>
      </c>
      <c r="EM129" s="2">
        <f t="shared" si="135"/>
        <v>51.281094435557591</v>
      </c>
      <c r="EN129" s="2">
        <f t="shared" si="135"/>
        <v>52.976832868630538</v>
      </c>
      <c r="EO129" s="2">
        <f t="shared" si="135"/>
        <v>51.222115605580953</v>
      </c>
      <c r="EQ129" s="2">
        <f t="shared" si="150"/>
        <v>51.224595662160645</v>
      </c>
      <c r="ER129" s="2">
        <f t="shared" si="150"/>
        <v>53.434056198764459</v>
      </c>
      <c r="ES129" s="2">
        <f t="shared" si="150"/>
        <v>52.692614342833352</v>
      </c>
      <c r="ET129" s="2">
        <f t="shared" si="150"/>
        <v>53.505784518071096</v>
      </c>
      <c r="EU129" s="2">
        <f t="shared" si="150"/>
        <v>54.765661824524095</v>
      </c>
      <c r="EV129" s="2">
        <f t="shared" si="150"/>
        <v>53.211000802241628</v>
      </c>
      <c r="EW129" s="2">
        <f t="shared" si="150"/>
        <v>52.376609744293717</v>
      </c>
      <c r="EX129" s="2">
        <f t="shared" si="150"/>
        <v>52.71249425636789</v>
      </c>
      <c r="EY129" s="2">
        <f t="shared" si="150"/>
        <v>52.224929947218257</v>
      </c>
      <c r="EZ129" s="2">
        <f t="shared" si="150"/>
        <v>51.326236439845623</v>
      </c>
      <c r="FA129" s="2">
        <f t="shared" si="150"/>
        <v>51.443371209801953</v>
      </c>
      <c r="FB129" s="2">
        <f t="shared" si="150"/>
        <v>51.176250795138671</v>
      </c>
      <c r="FC129" s="2">
        <f t="shared" si="150"/>
        <v>51.565135612664918</v>
      </c>
      <c r="FD129" s="2">
        <f t="shared" si="150"/>
        <v>53.116409544350034</v>
      </c>
      <c r="FE129" s="2">
        <f t="shared" si="150"/>
        <v>51.109256714372314</v>
      </c>
      <c r="FG129" s="2">
        <f t="shared" si="151"/>
        <v>0.99997398638126567</v>
      </c>
      <c r="FH129" s="2">
        <f t="shared" si="151"/>
        <v>0.99997983758564613</v>
      </c>
      <c r="FI129" s="2">
        <f t="shared" si="151"/>
        <v>0.99997156830028444</v>
      </c>
      <c r="FJ129" s="2">
        <f t="shared" si="151"/>
        <v>0.99997775608484529</v>
      </c>
      <c r="FK129" s="2">
        <f t="shared" si="151"/>
        <v>0.99998172487532511</v>
      </c>
      <c r="FL129" s="2">
        <f t="shared" si="151"/>
        <v>0.99997914813183775</v>
      </c>
      <c r="FM129" s="2">
        <f t="shared" si="151"/>
        <v>0.99998073350940275</v>
      </c>
      <c r="FN129" s="2">
        <f t="shared" si="151"/>
        <v>0.99998124564915503</v>
      </c>
      <c r="FO129" s="2">
        <f t="shared" si="151"/>
        <v>0.99998311139936891</v>
      </c>
      <c r="FP129" s="2">
        <f t="shared" si="151"/>
        <v>0.99998264626897038</v>
      </c>
      <c r="FQ129" s="2">
        <f t="shared" si="151"/>
        <v>0.99998003379981171</v>
      </c>
      <c r="FR129" s="2">
        <f t="shared" si="151"/>
        <v>0.99998120572722504</v>
      </c>
      <c r="FS129" s="2">
        <f t="shared" si="151"/>
        <v>0.99995016458893626</v>
      </c>
      <c r="FT129" s="2">
        <f t="shared" si="151"/>
        <v>0.99988124879814289</v>
      </c>
      <c r="FU129" s="2">
        <f t="shared" si="151"/>
        <v>0.99978530670199306</v>
      </c>
      <c r="FW129" s="2">
        <f t="shared" si="160"/>
        <v>1.2816536427565228E-4</v>
      </c>
      <c r="FX129" s="2">
        <f t="shared" si="160"/>
        <v>2.4400406216919886E-4</v>
      </c>
      <c r="FY129" s="2">
        <f t="shared" si="160"/>
        <v>1.7705973566901022E-4</v>
      </c>
      <c r="FZ129" s="2">
        <f t="shared" si="160"/>
        <v>2.4571700296430925E-4</v>
      </c>
      <c r="GA129" s="2">
        <f t="shared" si="160"/>
        <v>3.0128802319134417E-4</v>
      </c>
      <c r="GB129" s="2">
        <f t="shared" si="160"/>
        <v>2.2685404462310357E-4</v>
      </c>
      <c r="GC129" s="2">
        <f t="shared" si="160"/>
        <v>2.2523033372463304E-4</v>
      </c>
      <c r="GD129" s="2">
        <f t="shared" si="160"/>
        <v>2.6125807003835218E-4</v>
      </c>
      <c r="GE129" s="2">
        <f t="shared" si="160"/>
        <v>3.8942330789663756E-4</v>
      </c>
      <c r="GF129" s="2">
        <f t="shared" si="160"/>
        <v>4.7168462127444139E-4</v>
      </c>
      <c r="GG129" s="2">
        <f t="shared" si="160"/>
        <v>4.6843163584950646E-4</v>
      </c>
      <c r="GH129" s="2">
        <f t="shared" si="160"/>
        <v>4.51743837700603E-4</v>
      </c>
      <c r="GI129" s="2">
        <f t="shared" si="160"/>
        <v>8.0613733113386876E-4</v>
      </c>
      <c r="GJ129" s="2">
        <f t="shared" si="160"/>
        <v>1.1255070806890104E-3</v>
      </c>
      <c r="GK129" s="2">
        <f t="shared" si="160"/>
        <v>1.3545186909048831E-3</v>
      </c>
      <c r="GM129" s="107">
        <f t="shared" si="161"/>
        <v>6.2249514736945876E-56</v>
      </c>
      <c r="GN129" s="107">
        <f t="shared" si="161"/>
        <v>3.7049673698574803E-65</v>
      </c>
      <c r="GO129" s="107">
        <f t="shared" si="161"/>
        <v>1.5207372136857176E-62</v>
      </c>
      <c r="GP129" s="107">
        <f t="shared" si="161"/>
        <v>1.1448817876052389E-70</v>
      </c>
      <c r="GQ129" s="107">
        <f t="shared" si="161"/>
        <v>2.4724032614383973E-82</v>
      </c>
      <c r="GR129" s="107">
        <f t="shared" si="161"/>
        <v>2.4585850237213397E-78</v>
      </c>
      <c r="GS129" s="107">
        <f t="shared" si="161"/>
        <v>1.547856118139479E-82</v>
      </c>
      <c r="GT129" s="107">
        <f t="shared" si="161"/>
        <v>2.6469215213898454E-83</v>
      </c>
      <c r="GU129" s="107">
        <f t="shared" si="161"/>
        <v>1.6403666753362025E-84</v>
      </c>
      <c r="GV129" s="107">
        <f t="shared" si="161"/>
        <v>7.9571743131614754E-88</v>
      </c>
      <c r="GW129" s="107">
        <f t="shared" si="161"/>
        <v>1.7342990102472711E-84</v>
      </c>
      <c r="GX129" s="107">
        <f t="shared" si="161"/>
        <v>1.1948290461946173E-86</v>
      </c>
      <c r="GY129" s="107">
        <f t="shared" si="161"/>
        <v>8.3917052552450328E-84</v>
      </c>
      <c r="GZ129" s="107">
        <f t="shared" si="161"/>
        <v>4.0352416563789742E-82</v>
      </c>
      <c r="HA129" s="107">
        <f t="shared" si="161"/>
        <v>1.3043174702264004E-111</v>
      </c>
      <c r="HC129" s="107">
        <f t="shared" si="155"/>
        <v>2.8091562860216219E-20</v>
      </c>
      <c r="HD129" s="107">
        <f t="shared" si="155"/>
        <v>9.9345159378762747E-25</v>
      </c>
      <c r="HE129" s="107">
        <f t="shared" si="155"/>
        <v>1.0764722056138998E-22</v>
      </c>
      <c r="HF129" s="107">
        <f t="shared" si="155"/>
        <v>8.2418157595673571E-27</v>
      </c>
      <c r="HG129" s="107">
        <f t="shared" si="155"/>
        <v>4.2117071296439205E-32</v>
      </c>
      <c r="HH129" s="107">
        <f t="shared" si="155"/>
        <v>1.6762748443515765E-29</v>
      </c>
      <c r="HI129" s="107">
        <f t="shared" si="138"/>
        <v>1.5223879591646102E-31</v>
      </c>
      <c r="HJ129" s="107">
        <f t="shared" si="138"/>
        <v>3.5825707943971974E-32</v>
      </c>
      <c r="HK129" s="107">
        <f t="shared" si="138"/>
        <v>5.5022856247879147E-34</v>
      </c>
      <c r="HL129" s="107">
        <f t="shared" ref="HL129:HQ171" si="165" xml:space="preserve"> _xlfn.NORM.DIST($B129, L$8, ABS(L$12), TRUE) * _xlfn.NORM.DIST(($B129 - L$8)*L$16, 0, ABS(L$12), TRUE) * 2</f>
        <v>1.7165851905714145E-35</v>
      </c>
      <c r="HM129" s="107">
        <f t="shared" si="165"/>
        <v>5.9561532185827772E-34</v>
      </c>
      <c r="HN129" s="107">
        <f t="shared" si="165"/>
        <v>1.3213395435924003E-34</v>
      </c>
      <c r="HO129" s="107">
        <f t="shared" si="165"/>
        <v>8.3861945077479333E-33</v>
      </c>
      <c r="HP129" s="107">
        <f t="shared" si="165"/>
        <v>1.1826513986350627E-31</v>
      </c>
      <c r="HQ129" s="107">
        <f t="shared" si="165"/>
        <v>3.9338229150670414E-51</v>
      </c>
      <c r="HS129" s="107">
        <f t="shared" si="162"/>
        <v>6.1570169180266324E-2</v>
      </c>
      <c r="HT129" s="107">
        <f t="shared" si="162"/>
        <v>0.10936558472623101</v>
      </c>
      <c r="HU129" s="107">
        <f t="shared" si="162"/>
        <v>5.9156786915609563E-2</v>
      </c>
      <c r="HV129" s="107">
        <f t="shared" si="162"/>
        <v>9.2560879766645537E-2</v>
      </c>
      <c r="HW129" s="107">
        <f t="shared" si="162"/>
        <v>0.1129876831908386</v>
      </c>
      <c r="HX129" s="107">
        <f t="shared" si="162"/>
        <v>7.2514927988555175E-2</v>
      </c>
      <c r="HY129" s="107">
        <f t="shared" si="162"/>
        <v>7.6939198295438924E-2</v>
      </c>
      <c r="HZ129" s="107">
        <f t="shared" si="162"/>
        <v>9.2628185499924173E-2</v>
      </c>
      <c r="IA129" s="107">
        <f t="shared" si="162"/>
        <v>0.16557338942681352</v>
      </c>
      <c r="IB129" s="107">
        <f t="shared" si="162"/>
        <v>0.18245551163581597</v>
      </c>
      <c r="IC129" s="107">
        <f t="shared" si="162"/>
        <v>0.17163924115658555</v>
      </c>
      <c r="ID129" s="107">
        <f t="shared" si="162"/>
        <v>0.16090345861188221</v>
      </c>
      <c r="IE129" s="107">
        <f t="shared" si="162"/>
        <v>0.13504262303516307</v>
      </c>
      <c r="IF129" s="107">
        <f t="shared" si="162"/>
        <v>9.962259165358385E-2</v>
      </c>
      <c r="IG129" s="107">
        <f t="shared" si="162"/>
        <v>9.1652062919557853E-2</v>
      </c>
      <c r="II129" s="107">
        <f t="shared" si="163"/>
        <v>3.4027617281874518E-14</v>
      </c>
      <c r="IJ129" s="107">
        <f t="shared" si="163"/>
        <v>1.053049583252724E-13</v>
      </c>
      <c r="IK129" s="107">
        <f t="shared" si="163"/>
        <v>5.8123140923486393E-15</v>
      </c>
      <c r="IL129" s="107">
        <f t="shared" si="163"/>
        <v>5.4813759834791108E-15</v>
      </c>
      <c r="IM129" s="107">
        <f t="shared" si="163"/>
        <v>5.672748096288556E-16</v>
      </c>
      <c r="IN129" s="107">
        <f t="shared" si="163"/>
        <v>1.3541456786735485E-16</v>
      </c>
      <c r="IO129" s="107">
        <f t="shared" si="163"/>
        <v>3.2218958939793708E-17</v>
      </c>
      <c r="IP129" s="107">
        <f t="shared" si="163"/>
        <v>9.7486974993727173E-17</v>
      </c>
      <c r="IQ129" s="107">
        <f t="shared" si="163"/>
        <v>3.0658547970941195E-15</v>
      </c>
      <c r="IR129" s="107">
        <f t="shared" si="163"/>
        <v>3.6077817725871499E-15</v>
      </c>
      <c r="IS129" s="107">
        <f t="shared" si="163"/>
        <v>5.2607089521963067E-15</v>
      </c>
      <c r="IT129" s="107">
        <f t="shared" si="163"/>
        <v>2.4631435768663062E-15</v>
      </c>
      <c r="IU129" s="107">
        <f t="shared" si="163"/>
        <v>2.6946642194253952E-15</v>
      </c>
      <c r="IV129" s="107">
        <f t="shared" si="163"/>
        <v>3.029697542590239E-16</v>
      </c>
      <c r="IW129" s="107">
        <f t="shared" si="163"/>
        <v>4.0460930354126484E-14</v>
      </c>
      <c r="IY129" s="107">
        <f t="shared" si="164"/>
        <v>6.1570169180300352E-2</v>
      </c>
      <c r="IZ129" s="107">
        <f t="shared" si="164"/>
        <v>0.10936558472633631</v>
      </c>
      <c r="JA129" s="107">
        <f t="shared" si="164"/>
        <v>5.9156786915615378E-2</v>
      </c>
      <c r="JB129" s="107">
        <f t="shared" si="164"/>
        <v>9.2560879766651019E-2</v>
      </c>
      <c r="JC129" s="107">
        <f t="shared" si="164"/>
        <v>0.11298768319083917</v>
      </c>
      <c r="JD129" s="107">
        <f t="shared" si="164"/>
        <v>7.2514927988555314E-2</v>
      </c>
      <c r="JE129" s="107">
        <f t="shared" si="164"/>
        <v>7.6939198295438951E-2</v>
      </c>
      <c r="JF129" s="107">
        <f t="shared" si="164"/>
        <v>9.262818549992427E-2</v>
      </c>
      <c r="JG129" s="107">
        <f t="shared" si="164"/>
        <v>0.16557338942681657</v>
      </c>
      <c r="JH129" s="107">
        <f t="shared" si="164"/>
        <v>0.18245551163581958</v>
      </c>
      <c r="JI129" s="107">
        <f t="shared" si="164"/>
        <v>0.17163924115659082</v>
      </c>
      <c r="JJ129" s="107">
        <f t="shared" si="164"/>
        <v>0.16090345861188468</v>
      </c>
      <c r="JK129" s="107">
        <f t="shared" si="164"/>
        <v>0.13504262303516576</v>
      </c>
      <c r="JL129" s="107">
        <f t="shared" si="164"/>
        <v>9.9622591653584155E-2</v>
      </c>
      <c r="JM129" s="107">
        <f t="shared" si="164"/>
        <v>9.1652062919598321E-2</v>
      </c>
    </row>
    <row r="130" spans="2:273" x14ac:dyDescent="0.25">
      <c r="B130" s="2">
        <v>102</v>
      </c>
      <c r="C130" s="37">
        <v>52.984000000000002</v>
      </c>
      <c r="D130" s="37">
        <v>56.079000000000001</v>
      </c>
      <c r="E130" s="37">
        <v>57.444000000000003</v>
      </c>
      <c r="F130" s="37">
        <v>60.851999999999997</v>
      </c>
      <c r="G130" s="37">
        <v>66.885000000000005</v>
      </c>
      <c r="H130" s="37">
        <v>60.835999999999999</v>
      </c>
      <c r="I130" s="37">
        <v>62.982999999999997</v>
      </c>
      <c r="J130" s="37">
        <v>64.763000000000005</v>
      </c>
      <c r="K130" s="37">
        <v>76.650000000000006</v>
      </c>
      <c r="L130" s="37">
        <v>79.349999999999994</v>
      </c>
      <c r="M130" s="37">
        <v>82.15</v>
      </c>
      <c r="N130" s="37">
        <v>81.966999999999999</v>
      </c>
      <c r="O130" s="37">
        <v>78.566999999999993</v>
      </c>
      <c r="P130" s="37">
        <v>87.082999999999998</v>
      </c>
      <c r="Q130" s="37">
        <v>100.444</v>
      </c>
      <c r="S130" s="4">
        <f t="shared" si="97"/>
        <v>51.430122742637089</v>
      </c>
      <c r="T130" s="4">
        <f t="shared" si="98"/>
        <v>55.470386935483361</v>
      </c>
      <c r="U130" s="4">
        <f t="shared" si="99"/>
        <v>55.853932470657689</v>
      </c>
      <c r="V130" s="4">
        <f t="shared" si="100"/>
        <v>60.564831494881773</v>
      </c>
      <c r="W130" s="4">
        <f t="shared" si="101"/>
        <v>65.366789132976294</v>
      </c>
      <c r="X130" s="4">
        <f t="shared" si="102"/>
        <v>61.937769391982854</v>
      </c>
      <c r="Y130" s="4">
        <f t="shared" si="103"/>
        <v>63.148420751011415</v>
      </c>
      <c r="Z130" s="4">
        <f t="shared" si="104"/>
        <v>66.37098978252304</v>
      </c>
      <c r="AA130" s="4">
        <f t="shared" si="105"/>
        <v>76.165016797435257</v>
      </c>
      <c r="AB130" s="4">
        <f t="shared" si="106"/>
        <v>77.202114187069185</v>
      </c>
      <c r="AC130" s="4">
        <f t="shared" si="107"/>
        <v>81.443190616785387</v>
      </c>
      <c r="AD130" s="4">
        <f t="shared" si="108"/>
        <v>81.440795160743903</v>
      </c>
      <c r="AE130" s="4">
        <f t="shared" si="109"/>
        <v>79.646417113204009</v>
      </c>
      <c r="AF130" s="4">
        <f t="shared" si="110"/>
        <v>85.461498963191744</v>
      </c>
      <c r="AG130" s="4">
        <f t="shared" si="110"/>
        <v>98.070553976503078</v>
      </c>
      <c r="AI130" s="4">
        <f t="shared" si="111"/>
        <v>1.5538772573629132</v>
      </c>
      <c r="AJ130" s="4">
        <f t="shared" si="112"/>
        <v>0.60861306451663921</v>
      </c>
      <c r="AK130" s="4">
        <f t="shared" si="113"/>
        <v>1.5900675293423134</v>
      </c>
      <c r="AL130" s="4">
        <f t="shared" si="114"/>
        <v>0.287168505118224</v>
      </c>
      <c r="AM130" s="4">
        <f t="shared" si="115"/>
        <v>1.5182108670237113</v>
      </c>
      <c r="AN130" s="4">
        <f t="shared" si="116"/>
        <v>-1.101769391982856</v>
      </c>
      <c r="AO130" s="4">
        <f t="shared" si="117"/>
        <v>-0.16542075101141762</v>
      </c>
      <c r="AP130" s="4">
        <f t="shared" si="118"/>
        <v>-1.6079897825230347</v>
      </c>
      <c r="AQ130" s="4">
        <f t="shared" si="119"/>
        <v>0.48498320256474869</v>
      </c>
      <c r="AR130" s="4">
        <f t="shared" si="120"/>
        <v>2.1478858129308094</v>
      </c>
      <c r="AS130" s="4">
        <f t="shared" si="121"/>
        <v>0.70680938321461895</v>
      </c>
      <c r="AT130" s="4">
        <f t="shared" si="122"/>
        <v>0.52620483925609562</v>
      </c>
      <c r="AU130" s="4">
        <f t="shared" si="123"/>
        <v>-1.0794171132040162</v>
      </c>
      <c r="AV130" s="4">
        <f t="shared" si="154"/>
        <v>1.6215010368082545</v>
      </c>
      <c r="AW130" s="4">
        <f t="shared" si="154"/>
        <v>2.3734460234969248</v>
      </c>
      <c r="AY130" s="2">
        <f t="shared" si="156"/>
        <v>50.879962755630096</v>
      </c>
      <c r="AZ130" s="2">
        <f t="shared" si="156"/>
        <v>53.349666762837835</v>
      </c>
      <c r="BA130" s="2">
        <f t="shared" si="156"/>
        <v>52.43112695117415</v>
      </c>
      <c r="BB130" s="2">
        <f t="shared" si="156"/>
        <v>53.580124453773365</v>
      </c>
      <c r="BC130" s="2">
        <f t="shared" si="156"/>
        <v>54.493020878123396</v>
      </c>
      <c r="BD130" s="2">
        <f t="shared" si="156"/>
        <v>53.043095432566034</v>
      </c>
      <c r="BE130" s="2">
        <f t="shared" si="156"/>
        <v>52.26535259455904</v>
      </c>
      <c r="BF130" s="2">
        <f t="shared" si="156"/>
        <v>52.479262209831631</v>
      </c>
      <c r="BG130" s="2">
        <f t="shared" si="156"/>
        <v>51.828391347923706</v>
      </c>
      <c r="BH130" s="2">
        <f t="shared" si="156"/>
        <v>51.099972906603426</v>
      </c>
      <c r="BI130" s="2">
        <f t="shared" si="156"/>
        <v>51.073774817948241</v>
      </c>
      <c r="BJ130" s="2">
        <f t="shared" si="156"/>
        <v>50.967054879631199</v>
      </c>
      <c r="BK130" s="2">
        <f t="shared" si="156"/>
        <v>51.10776913573919</v>
      </c>
      <c r="BL130" s="2">
        <f t="shared" si="156"/>
        <v>52.796677822109359</v>
      </c>
      <c r="BM130" s="2">
        <f t="shared" si="156"/>
        <v>51.084119457354724</v>
      </c>
      <c r="BO130" s="2" t="str">
        <f t="shared" si="157"/>
        <v/>
      </c>
      <c r="BP130" s="2" t="str">
        <f t="shared" si="157"/>
        <v/>
      </c>
      <c r="BQ130" s="2" t="str">
        <f t="shared" si="157"/>
        <v/>
      </c>
      <c r="BR130" s="2" t="str">
        <f t="shared" si="157"/>
        <v/>
      </c>
      <c r="BS130" s="2" t="str">
        <f t="shared" si="157"/>
        <v/>
      </c>
      <c r="BT130" s="2" t="str">
        <f t="shared" si="157"/>
        <v/>
      </c>
      <c r="BU130" s="2" t="str">
        <f t="shared" si="157"/>
        <v/>
      </c>
      <c r="BV130" s="2" t="str">
        <f t="shared" si="157"/>
        <v/>
      </c>
      <c r="BW130" s="2" t="str">
        <f t="shared" si="157"/>
        <v/>
      </c>
      <c r="BX130" s="2" t="str">
        <f t="shared" si="157"/>
        <v/>
      </c>
      <c r="BY130" s="2" t="str">
        <f t="shared" si="157"/>
        <v/>
      </c>
      <c r="BZ130" s="2" t="str">
        <f t="shared" si="157"/>
        <v/>
      </c>
      <c r="CA130" s="2" t="str">
        <f t="shared" si="157"/>
        <v/>
      </c>
      <c r="CB130" s="2" t="str">
        <f t="shared" si="157"/>
        <v/>
      </c>
      <c r="CC130" s="2" t="str">
        <f t="shared" si="157"/>
        <v/>
      </c>
      <c r="CE130" s="2" t="str">
        <f t="shared" si="158"/>
        <v/>
      </c>
      <c r="CF130" s="2" t="str">
        <f t="shared" si="158"/>
        <v/>
      </c>
      <c r="CG130" s="2" t="str">
        <f t="shared" si="158"/>
        <v/>
      </c>
      <c r="CH130" s="2" t="str">
        <f t="shared" si="158"/>
        <v/>
      </c>
      <c r="CI130" s="2" t="str">
        <f t="shared" si="158"/>
        <v/>
      </c>
      <c r="CJ130" s="2" t="str">
        <f t="shared" si="158"/>
        <v/>
      </c>
      <c r="CK130" s="2" t="str">
        <f t="shared" si="158"/>
        <v/>
      </c>
      <c r="CL130" s="2" t="str">
        <f t="shared" si="158"/>
        <v/>
      </c>
      <c r="CM130" s="2" t="str">
        <f t="shared" si="158"/>
        <v/>
      </c>
      <c r="CN130" s="2" t="str">
        <f t="shared" si="158"/>
        <v/>
      </c>
      <c r="CO130" s="2" t="str">
        <f t="shared" si="158"/>
        <v/>
      </c>
      <c r="CP130" s="2" t="str">
        <f t="shared" si="158"/>
        <v/>
      </c>
      <c r="CQ130" s="2" t="str">
        <f t="shared" si="158"/>
        <v/>
      </c>
      <c r="CR130" s="2" t="str">
        <f t="shared" si="158"/>
        <v/>
      </c>
      <c r="CS130" s="2" t="str">
        <f t="shared" si="158"/>
        <v/>
      </c>
      <c r="CU130" s="2" t="str">
        <f t="shared" si="159"/>
        <v/>
      </c>
      <c r="CV130" s="2" t="str">
        <f t="shared" si="159"/>
        <v/>
      </c>
      <c r="CW130" s="2" t="str">
        <f t="shared" si="159"/>
        <v/>
      </c>
      <c r="CX130" s="2" t="str">
        <f t="shared" si="159"/>
        <v/>
      </c>
      <c r="CY130" s="2" t="str">
        <f t="shared" si="159"/>
        <v/>
      </c>
      <c r="CZ130" s="2" t="str">
        <f t="shared" si="159"/>
        <v/>
      </c>
      <c r="DA130" s="2" t="str">
        <f t="shared" si="159"/>
        <v/>
      </c>
      <c r="DB130" s="2" t="str">
        <f t="shared" si="159"/>
        <v/>
      </c>
      <c r="DC130" s="2" t="str">
        <f t="shared" si="159"/>
        <v/>
      </c>
      <c r="DD130" s="2" t="str">
        <f t="shared" si="159"/>
        <v/>
      </c>
      <c r="DE130" s="2" t="str">
        <f t="shared" si="159"/>
        <v/>
      </c>
      <c r="DF130" s="2" t="str">
        <f t="shared" si="159"/>
        <v/>
      </c>
      <c r="DG130" s="2" t="str">
        <f t="shared" si="159"/>
        <v/>
      </c>
      <c r="DH130" s="2" t="str">
        <f t="shared" si="159"/>
        <v/>
      </c>
      <c r="DI130" s="2" t="str">
        <f t="shared" si="159"/>
        <v/>
      </c>
      <c r="DK130" s="2">
        <f t="shared" ref="DK130:DY146" si="166">BO$229*$B130+BO$230</f>
        <v>75.578520711143682</v>
      </c>
      <c r="DL130" s="2">
        <f t="shared" si="166"/>
        <v>82.857226173020521</v>
      </c>
      <c r="DM130" s="2">
        <f t="shared" si="166"/>
        <v>85.46102200152788</v>
      </c>
      <c r="DN130" s="2">
        <f t="shared" si="166"/>
        <v>88.115183155080217</v>
      </c>
      <c r="DO130" s="2">
        <f t="shared" si="166"/>
        <v>96.968352272727259</v>
      </c>
      <c r="DP130" s="2">
        <f t="shared" si="166"/>
        <v>88.307037878787867</v>
      </c>
      <c r="DQ130" s="2">
        <f t="shared" si="166"/>
        <v>84.367907074780064</v>
      </c>
      <c r="DR130" s="2">
        <f t="shared" si="166"/>
        <v>87.90861858504401</v>
      </c>
      <c r="DS130" s="2">
        <f t="shared" si="166"/>
        <v>87.541772727272729</v>
      </c>
      <c r="DT130" s="2">
        <f t="shared" si="166"/>
        <v>78.530524193548402</v>
      </c>
      <c r="DU130" s="2">
        <f t="shared" si="166"/>
        <v>83.099774560117311</v>
      </c>
      <c r="DV130" s="2">
        <f t="shared" si="166"/>
        <v>83.308141935483846</v>
      </c>
      <c r="DW130" s="2">
        <f t="shared" si="166"/>
        <v>81.971774560117311</v>
      </c>
      <c r="DX130" s="2">
        <f t="shared" si="166"/>
        <v>71.32332093108505</v>
      </c>
      <c r="DY130" s="2">
        <f t="shared" si="166"/>
        <v>53.782118437118427</v>
      </c>
      <c r="EA130" s="2">
        <f t="shared" si="153"/>
        <v>50.879412057893219</v>
      </c>
      <c r="EB130" s="2">
        <f t="shared" si="153"/>
        <v>53.349207167578413</v>
      </c>
      <c r="EC130" s="2">
        <f t="shared" si="153"/>
        <v>52.430350299960011</v>
      </c>
      <c r="ED130" s="2">
        <f t="shared" si="153"/>
        <v>53.57957925311203</v>
      </c>
      <c r="EE130" s="2">
        <f t="shared" si="152"/>
        <v>54.492355566385854</v>
      </c>
      <c r="EF130" s="2">
        <f t="shared" si="152"/>
        <v>53.042504626823458</v>
      </c>
      <c r="EG130" s="2">
        <f t="shared" si="152"/>
        <v>52.264870231076799</v>
      </c>
      <c r="EH130" s="2">
        <f t="shared" si="152"/>
        <v>52.478705964140438</v>
      </c>
      <c r="EI130" s="2">
        <f t="shared" si="152"/>
        <v>51.827793079440234</v>
      </c>
      <c r="EJ130" s="2">
        <f t="shared" si="152"/>
        <v>51.09954956021258</v>
      </c>
      <c r="EK130" s="2">
        <f t="shared" si="152"/>
        <v>51.073136027252453</v>
      </c>
      <c r="EL130" s="2">
        <f t="shared" si="152"/>
        <v>50.966532753827479</v>
      </c>
      <c r="EM130" s="2">
        <f t="shared" si="135"/>
        <v>51.106199868601465</v>
      </c>
      <c r="EN130" s="2">
        <f t="shared" si="135"/>
        <v>52.79463737018628</v>
      </c>
      <c r="EO130" s="2">
        <f t="shared" si="135"/>
        <v>51.083819908547298</v>
      </c>
      <c r="EQ130" s="2">
        <f t="shared" ref="EQ130:FE146" si="167">CU$229*$B130+CU$230</f>
        <v>51.12936442036996</v>
      </c>
      <c r="ER130" s="2">
        <f t="shared" si="167"/>
        <v>53.30690203850294</v>
      </c>
      <c r="ES130" s="2">
        <f t="shared" si="167"/>
        <v>52.567988328072914</v>
      </c>
      <c r="ET130" s="2">
        <f t="shared" si="167"/>
        <v>53.369406170615093</v>
      </c>
      <c r="EU130" s="2">
        <f t="shared" si="167"/>
        <v>54.620783596843843</v>
      </c>
      <c r="EV130" s="2">
        <f t="shared" si="167"/>
        <v>53.065996645699869</v>
      </c>
      <c r="EW130" s="2">
        <f t="shared" si="167"/>
        <v>52.23333692375919</v>
      </c>
      <c r="EX130" s="2">
        <f t="shared" si="167"/>
        <v>52.565181722430488</v>
      </c>
      <c r="EY130" s="2">
        <f t="shared" si="167"/>
        <v>52.070875811586497</v>
      </c>
      <c r="EZ130" s="2">
        <f t="shared" si="167"/>
        <v>51.175712390543517</v>
      </c>
      <c r="FA130" s="2">
        <f t="shared" si="167"/>
        <v>51.295056537503726</v>
      </c>
      <c r="FB130" s="2">
        <f t="shared" si="167"/>
        <v>51.035647591317101</v>
      </c>
      <c r="FC130" s="2">
        <f t="shared" si="167"/>
        <v>51.429827637630822</v>
      </c>
      <c r="FD130" s="2">
        <f t="shared" si="167"/>
        <v>52.959151007452732</v>
      </c>
      <c r="FE130" s="2">
        <f t="shared" si="167"/>
        <v>50.968922022974731</v>
      </c>
      <c r="FG130" s="2">
        <f t="shared" ref="FG130:FU146" si="168">POWER(10,($B130-C$232)/C$230)/(1+POWER(10,($B130-C$232)/C$230))</f>
        <v>0.99997933653759696</v>
      </c>
      <c r="FH130" s="2">
        <f t="shared" si="168"/>
        <v>0.99998398435858415</v>
      </c>
      <c r="FI130" s="2">
        <f t="shared" si="168"/>
        <v>0.99997741576609123</v>
      </c>
      <c r="FJ130" s="2">
        <f t="shared" si="168"/>
        <v>0.99998233094930689</v>
      </c>
      <c r="FK130" s="2">
        <f t="shared" si="168"/>
        <v>0.99998548349791483</v>
      </c>
      <c r="FL130" s="2">
        <f t="shared" si="168"/>
        <v>0.99998343670133794</v>
      </c>
      <c r="FM130" s="2">
        <f t="shared" si="168"/>
        <v>0.99998469602189144</v>
      </c>
      <c r="FN130" s="2">
        <f t="shared" si="168"/>
        <v>0.99998510283213793</v>
      </c>
      <c r="FO130" s="2">
        <f t="shared" si="168"/>
        <v>0.99998658486107617</v>
      </c>
      <c r="FP130" s="2">
        <f t="shared" si="168"/>
        <v>0.99998621539226573</v>
      </c>
      <c r="FQ130" s="2">
        <f t="shared" si="168"/>
        <v>0.99998414021832238</v>
      </c>
      <c r="FR130" s="2">
        <f t="shared" si="168"/>
        <v>0.99998507112077684</v>
      </c>
      <c r="FS130" s="2">
        <f t="shared" si="168"/>
        <v>0.99995957658114087</v>
      </c>
      <c r="FT130" s="2">
        <f t="shared" si="168"/>
        <v>0.99990198022869226</v>
      </c>
      <c r="FU130" s="2">
        <f t="shared" si="168"/>
        <v>0.99982014995709889</v>
      </c>
      <c r="FW130" s="2">
        <f t="shared" si="160"/>
        <v>1.6134527971184908E-4</v>
      </c>
      <c r="FX130" s="2">
        <f t="shared" si="160"/>
        <v>3.0716350820789807E-4</v>
      </c>
      <c r="FY130" s="2">
        <f t="shared" si="160"/>
        <v>2.2289478196893504E-4</v>
      </c>
      <c r="FZ130" s="2">
        <f t="shared" si="160"/>
        <v>3.0931969948739147E-4</v>
      </c>
      <c r="GA130" s="2">
        <f t="shared" si="160"/>
        <v>3.7926956141946957E-4</v>
      </c>
      <c r="GB130" s="2">
        <f t="shared" si="160"/>
        <v>2.8557554732873186E-4</v>
      </c>
      <c r="GC130" s="2">
        <f t="shared" si="160"/>
        <v>2.8353165567429704E-4</v>
      </c>
      <c r="GD130" s="2">
        <f t="shared" si="160"/>
        <v>3.2888217572770605E-4</v>
      </c>
      <c r="GE130" s="2">
        <f t="shared" si="160"/>
        <v>4.9020547005887264E-4</v>
      </c>
      <c r="GF130" s="2">
        <f t="shared" si="160"/>
        <v>5.9374324153903257E-4</v>
      </c>
      <c r="GG130" s="2">
        <f t="shared" si="160"/>
        <v>5.8964897221102991E-4</v>
      </c>
      <c r="GH130" s="2">
        <f t="shared" si="160"/>
        <v>5.6864528362437312E-4</v>
      </c>
      <c r="GI130" s="2">
        <f t="shared" si="160"/>
        <v>9.936572643542091E-4</v>
      </c>
      <c r="GJ130" s="2">
        <f t="shared" si="160"/>
        <v>1.3632583992973179E-3</v>
      </c>
      <c r="GK130" s="2">
        <f t="shared" si="160"/>
        <v>1.6165684666418741E-3</v>
      </c>
      <c r="GM130" s="107">
        <f t="shared" si="161"/>
        <v>2.5560063835513608E-58</v>
      </c>
      <c r="GN130" s="107">
        <f t="shared" si="161"/>
        <v>6.9720731202521083E-68</v>
      </c>
      <c r="GO130" s="107">
        <f t="shared" si="161"/>
        <v>3.0339568320777587E-65</v>
      </c>
      <c r="GP130" s="107">
        <f t="shared" si="161"/>
        <v>1.1734467812090874E-73</v>
      </c>
      <c r="GQ130" s="107">
        <f t="shared" si="161"/>
        <v>9.163324829289443E-86</v>
      </c>
      <c r="GR130" s="107">
        <f t="shared" si="161"/>
        <v>1.228411493453585E-81</v>
      </c>
      <c r="GS130" s="107">
        <f t="shared" si="161"/>
        <v>5.4087931969099958E-86</v>
      </c>
      <c r="GT130" s="107">
        <f t="shared" si="161"/>
        <v>8.7508031045271901E-87</v>
      </c>
      <c r="GU130" s="107">
        <f t="shared" si="161"/>
        <v>5.2091803258030434E-88</v>
      </c>
      <c r="GV130" s="107">
        <f t="shared" si="161"/>
        <v>1.7926277121421993E-91</v>
      </c>
      <c r="GW130" s="107">
        <f t="shared" si="161"/>
        <v>4.8675129165823931E-88</v>
      </c>
      <c r="GX130" s="107">
        <f t="shared" si="161"/>
        <v>2.8393634651518214E-90</v>
      </c>
      <c r="GY130" s="107">
        <f t="shared" si="161"/>
        <v>2.6681705030714594E-87</v>
      </c>
      <c r="GZ130" s="107">
        <f t="shared" si="161"/>
        <v>1.4570577731499488E-85</v>
      </c>
      <c r="HA130" s="107">
        <f t="shared" si="161"/>
        <v>2.9403563162628696E-116</v>
      </c>
      <c r="HC130" s="107">
        <f t="shared" si="155"/>
        <v>8.7429959975408385E-22</v>
      </c>
      <c r="HD130" s="107">
        <f t="shared" si="155"/>
        <v>1.7021290505178324E-26</v>
      </c>
      <c r="HE130" s="107">
        <f t="shared" si="155"/>
        <v>2.1041839817476335E-24</v>
      </c>
      <c r="HF130" s="107">
        <f t="shared" si="155"/>
        <v>9.4826371520072463E-29</v>
      </c>
      <c r="HG130" s="107">
        <f t="shared" si="155"/>
        <v>2.3091014403404751E-34</v>
      </c>
      <c r="HH130" s="107">
        <f t="shared" si="155"/>
        <v>1.2250775903290044E-31</v>
      </c>
      <c r="HI130" s="107">
        <f t="shared" si="155"/>
        <v>8.4664722862031181E-34</v>
      </c>
      <c r="HJ130" s="107">
        <f t="shared" si="155"/>
        <v>1.8675993161735371E-34</v>
      </c>
      <c r="HK130" s="107">
        <f t="shared" si="155"/>
        <v>2.5007021537509062E-36</v>
      </c>
      <c r="HL130" s="107">
        <f t="shared" si="165"/>
        <v>6.0986677408926052E-38</v>
      </c>
      <c r="HM130" s="107">
        <f t="shared" si="165"/>
        <v>2.4957172266420842E-36</v>
      </c>
      <c r="HN130" s="107">
        <f t="shared" si="165"/>
        <v>5.0346552003673412E-37</v>
      </c>
      <c r="HO130" s="107">
        <f t="shared" si="165"/>
        <v>4.1076708820082129E-35</v>
      </c>
      <c r="HP130" s="107">
        <f t="shared" si="165"/>
        <v>6.5708717277616642E-34</v>
      </c>
      <c r="HQ130" s="107">
        <f t="shared" si="165"/>
        <v>9.0133861695619121E-55</v>
      </c>
      <c r="HS130" s="107">
        <f t="shared" si="162"/>
        <v>8.9946112608426318E-2</v>
      </c>
      <c r="HT130" s="107">
        <f t="shared" si="162"/>
        <v>0.15594891370974606</v>
      </c>
      <c r="HU130" s="107">
        <f t="shared" si="162"/>
        <v>8.8860219364095619E-2</v>
      </c>
      <c r="HV130" s="107">
        <f t="shared" si="162"/>
        <v>0.13629545679297772</v>
      </c>
      <c r="HW130" s="107">
        <f t="shared" si="162"/>
        <v>0.16709535110546414</v>
      </c>
      <c r="HX130" s="107">
        <f t="shared" si="162"/>
        <v>0.11097995684515845</v>
      </c>
      <c r="HY130" s="107">
        <f t="shared" si="162"/>
        <v>0.11809669532784905</v>
      </c>
      <c r="HZ130" s="107">
        <f t="shared" si="162"/>
        <v>0.13999714406753533</v>
      </c>
      <c r="IA130" s="107">
        <f t="shared" si="162"/>
        <v>0.23567260418627151</v>
      </c>
      <c r="IB130" s="107">
        <f t="shared" si="162"/>
        <v>0.25848572515030355</v>
      </c>
      <c r="IC130" s="107">
        <f t="shared" si="162"/>
        <v>0.24447904424124639</v>
      </c>
      <c r="ID130" s="107">
        <f t="shared" si="162"/>
        <v>0.23154546120970385</v>
      </c>
      <c r="IE130" s="107">
        <f t="shared" si="162"/>
        <v>0.19689101189285477</v>
      </c>
      <c r="IF130" s="107">
        <f t="shared" si="162"/>
        <v>0.14934637263362355</v>
      </c>
      <c r="IG130" s="107">
        <f t="shared" si="162"/>
        <v>0.12839173576169649</v>
      </c>
      <c r="II130" s="107">
        <f t="shared" si="163"/>
        <v>1.4995759170506897E-13</v>
      </c>
      <c r="IJ130" s="107">
        <f t="shared" si="163"/>
        <v>4.8913525812459661E-13</v>
      </c>
      <c r="IK130" s="107">
        <f t="shared" si="163"/>
        <v>2.9648945037109045E-14</v>
      </c>
      <c r="IL130" s="107">
        <f t="shared" si="163"/>
        <v>2.9884644286119691E-14</v>
      </c>
      <c r="IM130" s="107">
        <f t="shared" si="163"/>
        <v>3.6557492490547218E-15</v>
      </c>
      <c r="IN130" s="107">
        <f t="shared" si="163"/>
        <v>8.8522483614797774E-16</v>
      </c>
      <c r="IO130" s="107">
        <f t="shared" si="163"/>
        <v>2.2703059333350363E-16</v>
      </c>
      <c r="IP130" s="107">
        <f t="shared" si="163"/>
        <v>6.6965536644039657E-16</v>
      </c>
      <c r="IQ130" s="107">
        <f t="shared" si="163"/>
        <v>1.9057759619776966E-14</v>
      </c>
      <c r="IR130" s="107">
        <f t="shared" si="163"/>
        <v>2.3238462605293922E-14</v>
      </c>
      <c r="IS130" s="107">
        <f t="shared" si="163"/>
        <v>3.3093641203394186E-14</v>
      </c>
      <c r="IT130" s="107">
        <f t="shared" si="163"/>
        <v>1.6054684526012591E-14</v>
      </c>
      <c r="IU130" s="107">
        <f t="shared" si="163"/>
        <v>1.6935410349637553E-14</v>
      </c>
      <c r="IV130" s="107">
        <f t="shared" si="163"/>
        <v>2.0032570924345382E-15</v>
      </c>
      <c r="IW130" s="107">
        <f t="shared" si="163"/>
        <v>1.8848000157783608E-13</v>
      </c>
      <c r="IY130" s="107">
        <f t="shared" si="164"/>
        <v>8.9946112608576281E-2</v>
      </c>
      <c r="IZ130" s="107">
        <f t="shared" si="164"/>
        <v>0.1559489137102352</v>
      </c>
      <c r="JA130" s="107">
        <f t="shared" si="164"/>
        <v>8.8860219364125262E-2</v>
      </c>
      <c r="JB130" s="107">
        <f t="shared" si="164"/>
        <v>0.13629545679300761</v>
      </c>
      <c r="JC130" s="107">
        <f t="shared" si="164"/>
        <v>0.1670953511054678</v>
      </c>
      <c r="JD130" s="107">
        <f t="shared" si="164"/>
        <v>0.11097995684515934</v>
      </c>
      <c r="JE130" s="107">
        <f t="shared" si="164"/>
        <v>0.11809669532784928</v>
      </c>
      <c r="JF130" s="107">
        <f t="shared" si="164"/>
        <v>0.13999714406753599</v>
      </c>
      <c r="JG130" s="107">
        <f t="shared" si="164"/>
        <v>0.23567260418629057</v>
      </c>
      <c r="JH130" s="107">
        <f t="shared" si="164"/>
        <v>0.25848572515032681</v>
      </c>
      <c r="JI130" s="107">
        <f t="shared" si="164"/>
        <v>0.24447904424127948</v>
      </c>
      <c r="JJ130" s="107">
        <f t="shared" si="164"/>
        <v>0.23154546120971989</v>
      </c>
      <c r="JK130" s="107">
        <f t="shared" si="164"/>
        <v>0.1968910118928717</v>
      </c>
      <c r="JL130" s="107">
        <f t="shared" si="164"/>
        <v>0.14934637263362555</v>
      </c>
      <c r="JM130" s="107">
        <f t="shared" si="164"/>
        <v>0.12839173576188498</v>
      </c>
    </row>
    <row r="131" spans="2:273" x14ac:dyDescent="0.25">
      <c r="B131" s="2">
        <v>103</v>
      </c>
      <c r="C131" s="37">
        <v>52.524000000000001</v>
      </c>
      <c r="D131" s="37">
        <v>58.429000000000002</v>
      </c>
      <c r="E131" s="37">
        <v>58.667000000000002</v>
      </c>
      <c r="F131" s="37">
        <v>65.131</v>
      </c>
      <c r="G131" s="37">
        <v>70.557000000000002</v>
      </c>
      <c r="H131" s="37">
        <v>65.819999999999993</v>
      </c>
      <c r="I131" s="37">
        <v>67.593000000000004</v>
      </c>
      <c r="J131" s="37">
        <v>71.932000000000002</v>
      </c>
      <c r="K131" s="37">
        <v>83.816999999999993</v>
      </c>
      <c r="L131" s="37">
        <v>85.316999999999993</v>
      </c>
      <c r="M131" s="37">
        <v>90.45</v>
      </c>
      <c r="N131" s="37">
        <v>89.45</v>
      </c>
      <c r="O131" s="37">
        <v>87.417000000000002</v>
      </c>
      <c r="P131" s="37">
        <v>96.733000000000004</v>
      </c>
      <c r="Q131" s="37">
        <v>115.127</v>
      </c>
      <c r="S131" s="4">
        <f t="shared" si="97"/>
        <v>51.46211427194303</v>
      </c>
      <c r="T131" s="4">
        <f t="shared" si="98"/>
        <v>55.902004045770205</v>
      </c>
      <c r="U131" s="4">
        <f t="shared" si="99"/>
        <v>56.884807573119865</v>
      </c>
      <c r="V131" s="4">
        <f t="shared" si="100"/>
        <v>62.547793250815694</v>
      </c>
      <c r="W131" s="4">
        <f t="shared" si="101"/>
        <v>68.327189551734435</v>
      </c>
      <c r="X131" s="4">
        <f t="shared" si="102"/>
        <v>64.880149931427567</v>
      </c>
      <c r="Y131" s="4">
        <f t="shared" si="103"/>
        <v>66.764834546993427</v>
      </c>
      <c r="Z131" s="4">
        <f t="shared" si="104"/>
        <v>70.646259440976067</v>
      </c>
      <c r="AA131" s="4">
        <f t="shared" si="105"/>
        <v>81.363447127990085</v>
      </c>
      <c r="AB131" s="4">
        <f t="shared" si="106"/>
        <v>82.366148128273039</v>
      </c>
      <c r="AC131" s="4">
        <f t="shared" si="107"/>
        <v>87.823613635372695</v>
      </c>
      <c r="AD131" s="4">
        <f t="shared" si="108"/>
        <v>88.292756585157605</v>
      </c>
      <c r="AE131" s="4">
        <f t="shared" si="109"/>
        <v>86.879155449209307</v>
      </c>
      <c r="AF131" s="4">
        <f t="shared" si="110"/>
        <v>95.336855607974115</v>
      </c>
      <c r="AG131" s="4">
        <f t="shared" si="110"/>
        <v>110.57836081705585</v>
      </c>
      <c r="AI131" s="4">
        <f t="shared" si="111"/>
        <v>1.0618857280569713</v>
      </c>
      <c r="AJ131" s="4">
        <f t="shared" si="112"/>
        <v>2.5269959542297968</v>
      </c>
      <c r="AK131" s="4">
        <f t="shared" si="113"/>
        <v>1.7821924268801368</v>
      </c>
      <c r="AL131" s="4">
        <f t="shared" si="114"/>
        <v>2.5832067491843063</v>
      </c>
      <c r="AM131" s="4">
        <f t="shared" si="115"/>
        <v>2.2298104482655674</v>
      </c>
      <c r="AN131" s="4">
        <f t="shared" si="116"/>
        <v>0.93985006857242581</v>
      </c>
      <c r="AO131" s="4">
        <f t="shared" si="117"/>
        <v>0.82816545300657651</v>
      </c>
      <c r="AP131" s="4">
        <f t="shared" si="118"/>
        <v>1.2857405590239352</v>
      </c>
      <c r="AQ131" s="4">
        <f t="shared" si="119"/>
        <v>2.453552872009908</v>
      </c>
      <c r="AR131" s="4">
        <f t="shared" si="120"/>
        <v>2.9508518717269538</v>
      </c>
      <c r="AS131" s="4">
        <f t="shared" si="121"/>
        <v>2.626386364627308</v>
      </c>
      <c r="AT131" s="4">
        <f t="shared" si="122"/>
        <v>1.157243414842398</v>
      </c>
      <c r="AU131" s="4">
        <f t="shared" si="123"/>
        <v>0.5378445507906946</v>
      </c>
      <c r="AV131" s="4">
        <f t="shared" si="154"/>
        <v>1.3961443920258887</v>
      </c>
      <c r="AW131" s="4">
        <f t="shared" si="154"/>
        <v>4.548639182944143</v>
      </c>
      <c r="AY131" s="2">
        <f t="shared" si="156"/>
        <v>50.735455645314886</v>
      </c>
      <c r="AZ131" s="2">
        <f t="shared" si="156"/>
        <v>53.215204867451469</v>
      </c>
      <c r="BA131" s="2">
        <f t="shared" si="156"/>
        <v>52.277331881005175</v>
      </c>
      <c r="BB131" s="2">
        <f t="shared" si="156"/>
        <v>53.454666451389429</v>
      </c>
      <c r="BC131" s="2">
        <f t="shared" si="156"/>
        <v>54.330373329890094</v>
      </c>
      <c r="BD131" s="2">
        <f t="shared" si="156"/>
        <v>52.886918074301938</v>
      </c>
      <c r="BE131" s="2">
        <f t="shared" si="156"/>
        <v>52.114264237848275</v>
      </c>
      <c r="BF131" s="2">
        <f t="shared" si="156"/>
        <v>52.310599330961317</v>
      </c>
      <c r="BG131" s="2">
        <f t="shared" si="156"/>
        <v>51.640670394267879</v>
      </c>
      <c r="BH131" s="2">
        <f t="shared" si="156"/>
        <v>50.935319243977169</v>
      </c>
      <c r="BI131" s="2">
        <f t="shared" si="156"/>
        <v>50.891371623953212</v>
      </c>
      <c r="BJ131" s="2">
        <f t="shared" si="156"/>
        <v>50.809862188158142</v>
      </c>
      <c r="BK131" s="2">
        <f t="shared" si="156"/>
        <v>50.932773651266793</v>
      </c>
      <c r="BL131" s="2">
        <f t="shared" si="156"/>
        <v>52.614274772339101</v>
      </c>
      <c r="BM131" s="2">
        <f t="shared" si="156"/>
        <v>50.945713945115493</v>
      </c>
      <c r="BO131" s="2" t="str">
        <f t="shared" si="157"/>
        <v/>
      </c>
      <c r="BP131" s="2" t="str">
        <f t="shared" si="157"/>
        <v/>
      </c>
      <c r="BQ131" s="2" t="str">
        <f t="shared" si="157"/>
        <v/>
      </c>
      <c r="BR131" s="2" t="str">
        <f t="shared" si="157"/>
        <v/>
      </c>
      <c r="BS131" s="2" t="str">
        <f t="shared" si="157"/>
        <v/>
      </c>
      <c r="BT131" s="2" t="str">
        <f t="shared" si="157"/>
        <v/>
      </c>
      <c r="BU131" s="2" t="str">
        <f t="shared" si="157"/>
        <v/>
      </c>
      <c r="BV131" s="2" t="str">
        <f t="shared" si="157"/>
        <v/>
      </c>
      <c r="BW131" s="2" t="str">
        <f t="shared" si="157"/>
        <v/>
      </c>
      <c r="BX131" s="2" t="str">
        <f t="shared" si="157"/>
        <v/>
      </c>
      <c r="BY131" s="2" t="str">
        <f t="shared" si="157"/>
        <v/>
      </c>
      <c r="BZ131" s="2" t="str">
        <f t="shared" si="157"/>
        <v/>
      </c>
      <c r="CA131" s="2" t="str">
        <f t="shared" si="157"/>
        <v/>
      </c>
      <c r="CB131" s="2" t="str">
        <f t="shared" si="157"/>
        <v/>
      </c>
      <c r="CC131" s="2" t="str">
        <f t="shared" si="157"/>
        <v/>
      </c>
      <c r="CE131" s="2" t="str">
        <f t="shared" si="158"/>
        <v/>
      </c>
      <c r="CF131" s="2" t="str">
        <f t="shared" si="158"/>
        <v/>
      </c>
      <c r="CG131" s="2" t="str">
        <f t="shared" si="158"/>
        <v/>
      </c>
      <c r="CH131" s="2" t="str">
        <f t="shared" si="158"/>
        <v/>
      </c>
      <c r="CI131" s="2" t="str">
        <f t="shared" si="158"/>
        <v/>
      </c>
      <c r="CJ131" s="2" t="str">
        <f t="shared" si="158"/>
        <v/>
      </c>
      <c r="CK131" s="2" t="str">
        <f t="shared" si="158"/>
        <v/>
      </c>
      <c r="CL131" s="2" t="str">
        <f t="shared" si="158"/>
        <v/>
      </c>
      <c r="CM131" s="2" t="str">
        <f t="shared" si="158"/>
        <v/>
      </c>
      <c r="CN131" s="2" t="str">
        <f t="shared" si="158"/>
        <v/>
      </c>
      <c r="CO131" s="2" t="str">
        <f t="shared" si="158"/>
        <v/>
      </c>
      <c r="CP131" s="2" t="str">
        <f t="shared" si="158"/>
        <v/>
      </c>
      <c r="CQ131" s="2" t="str">
        <f t="shared" si="158"/>
        <v/>
      </c>
      <c r="CR131" s="2" t="str">
        <f t="shared" si="158"/>
        <v/>
      </c>
      <c r="CS131" s="2" t="str">
        <f t="shared" si="158"/>
        <v/>
      </c>
      <c r="CU131" s="2" t="str">
        <f t="shared" si="159"/>
        <v/>
      </c>
      <c r="CV131" s="2" t="str">
        <f t="shared" si="159"/>
        <v/>
      </c>
      <c r="CW131" s="2" t="str">
        <f t="shared" si="159"/>
        <v/>
      </c>
      <c r="CX131" s="2" t="str">
        <f t="shared" si="159"/>
        <v/>
      </c>
      <c r="CY131" s="2" t="str">
        <f t="shared" si="159"/>
        <v/>
      </c>
      <c r="CZ131" s="2" t="str">
        <f t="shared" si="159"/>
        <v/>
      </c>
      <c r="DA131" s="2" t="str">
        <f t="shared" si="159"/>
        <v/>
      </c>
      <c r="DB131" s="2" t="str">
        <f t="shared" si="159"/>
        <v/>
      </c>
      <c r="DC131" s="2" t="str">
        <f t="shared" si="159"/>
        <v/>
      </c>
      <c r="DD131" s="2" t="str">
        <f t="shared" si="159"/>
        <v/>
      </c>
      <c r="DE131" s="2" t="str">
        <f t="shared" si="159"/>
        <v/>
      </c>
      <c r="DF131" s="2" t="str">
        <f t="shared" si="159"/>
        <v/>
      </c>
      <c r="DG131" s="2" t="str">
        <f t="shared" si="159"/>
        <v/>
      </c>
      <c r="DH131" s="2" t="str">
        <f t="shared" si="159"/>
        <v/>
      </c>
      <c r="DI131" s="2" t="str">
        <f t="shared" si="159"/>
        <v/>
      </c>
      <c r="DK131" s="2">
        <f t="shared" si="166"/>
        <v>75.715949780058651</v>
      </c>
      <c r="DL131" s="2">
        <f t="shared" si="166"/>
        <v>82.996144611436947</v>
      </c>
      <c r="DM131" s="2">
        <f t="shared" si="166"/>
        <v>85.645625974025975</v>
      </c>
      <c r="DN131" s="2">
        <f t="shared" si="166"/>
        <v>88.34774131016043</v>
      </c>
      <c r="DO131" s="2">
        <f t="shared" si="166"/>
        <v>97.272792780748645</v>
      </c>
      <c r="DP131" s="2">
        <f t="shared" si="166"/>
        <v>88.53608467023173</v>
      </c>
      <c r="DQ131" s="2">
        <f t="shared" si="166"/>
        <v>84.545218475073312</v>
      </c>
      <c r="DR131" s="2">
        <f t="shared" si="166"/>
        <v>88.103543804985364</v>
      </c>
      <c r="DS131" s="2">
        <f t="shared" si="166"/>
        <v>87.755021390374338</v>
      </c>
      <c r="DT131" s="2">
        <f t="shared" si="166"/>
        <v>78.670768145161304</v>
      </c>
      <c r="DU131" s="2">
        <f t="shared" si="166"/>
        <v>83.298930168621709</v>
      </c>
      <c r="DV131" s="2">
        <f t="shared" si="166"/>
        <v>83.511919354838682</v>
      </c>
      <c r="DW131" s="2">
        <f t="shared" si="166"/>
        <v>82.146262646627576</v>
      </c>
      <c r="DX131" s="2">
        <f t="shared" si="166"/>
        <v>71.400476356304992</v>
      </c>
      <c r="DY131" s="2">
        <f t="shared" si="166"/>
        <v>53.702249084249075</v>
      </c>
      <c r="EA131" s="2">
        <f t="shared" si="153"/>
        <v>50.734984855746191</v>
      </c>
      <c r="EB131" s="2">
        <f t="shared" si="153"/>
        <v>53.214839566819236</v>
      </c>
      <c r="EC131" s="2">
        <f t="shared" si="153"/>
        <v>52.276686495133987</v>
      </c>
      <c r="ED131" s="2">
        <f t="shared" si="153"/>
        <v>53.454262863070532</v>
      </c>
      <c r="EE131" s="2">
        <f t="shared" si="152"/>
        <v>54.329808408178422</v>
      </c>
      <c r="EF131" s="2">
        <f t="shared" si="152"/>
        <v>52.886436618580035</v>
      </c>
      <c r="EG131" s="2">
        <f t="shared" si="152"/>
        <v>52.113878488659161</v>
      </c>
      <c r="EH131" s="2">
        <f t="shared" si="152"/>
        <v>52.310131173736188</v>
      </c>
      <c r="EI131" s="2">
        <f t="shared" si="152"/>
        <v>51.640114808883943</v>
      </c>
      <c r="EJ131" s="2">
        <f t="shared" si="152"/>
        <v>50.934948107405603</v>
      </c>
      <c r="EK131" s="2">
        <f t="shared" si="152"/>
        <v>50.890773366224224</v>
      </c>
      <c r="EL131" s="2">
        <f t="shared" si="152"/>
        <v>50.809413093699831</v>
      </c>
      <c r="EM131" s="2">
        <f t="shared" si="135"/>
        <v>50.931305301645338</v>
      </c>
      <c r="EN131" s="2">
        <f t="shared" si="135"/>
        <v>52.612441871742028</v>
      </c>
      <c r="EO131" s="2">
        <f t="shared" si="135"/>
        <v>50.94552421151365</v>
      </c>
      <c r="EQ131" s="2">
        <f t="shared" si="167"/>
        <v>51.034133178579268</v>
      </c>
      <c r="ER131" s="2">
        <f t="shared" si="167"/>
        <v>53.179747878241422</v>
      </c>
      <c r="ES131" s="2">
        <f t="shared" si="167"/>
        <v>52.443362313312477</v>
      </c>
      <c r="ET131" s="2">
        <f t="shared" si="167"/>
        <v>53.233027823159091</v>
      </c>
      <c r="EU131" s="2">
        <f t="shared" si="167"/>
        <v>54.475905369163591</v>
      </c>
      <c r="EV131" s="2">
        <f t="shared" si="167"/>
        <v>52.92099248915811</v>
      </c>
      <c r="EW131" s="2">
        <f t="shared" si="167"/>
        <v>52.090064103224663</v>
      </c>
      <c r="EX131" s="2">
        <f t="shared" si="167"/>
        <v>52.417869188493086</v>
      </c>
      <c r="EY131" s="2">
        <f t="shared" si="167"/>
        <v>51.916821675954736</v>
      </c>
      <c r="EZ131" s="2">
        <f t="shared" si="167"/>
        <v>51.02518834124141</v>
      </c>
      <c r="FA131" s="2">
        <f t="shared" si="167"/>
        <v>51.146741865205499</v>
      </c>
      <c r="FB131" s="2">
        <f t="shared" si="167"/>
        <v>50.895044387495538</v>
      </c>
      <c r="FC131" s="2">
        <f t="shared" si="167"/>
        <v>51.294519662596734</v>
      </c>
      <c r="FD131" s="2">
        <f t="shared" si="167"/>
        <v>52.80189247055543</v>
      </c>
      <c r="FE131" s="2">
        <f t="shared" si="167"/>
        <v>50.828587331577147</v>
      </c>
      <c r="FG131" s="2">
        <f t="shared" si="168"/>
        <v>0.99998358635862994</v>
      </c>
      <c r="FH131" s="2">
        <f t="shared" si="168"/>
        <v>0.99998727828192135</v>
      </c>
      <c r="FI131" s="2">
        <f t="shared" si="168"/>
        <v>0.99998206062201933</v>
      </c>
      <c r="FJ131" s="2">
        <f t="shared" si="168"/>
        <v>0.99998596492314984</v>
      </c>
      <c r="FK131" s="2">
        <f t="shared" si="168"/>
        <v>0.99998846909809724</v>
      </c>
      <c r="FL131" s="2">
        <f t="shared" si="168"/>
        <v>0.9999868432593928</v>
      </c>
      <c r="FM131" s="2">
        <f t="shared" si="168"/>
        <v>0.99998784357982129</v>
      </c>
      <c r="FN131" s="2">
        <f t="shared" si="168"/>
        <v>0.99998816672269342</v>
      </c>
      <c r="FO131" s="2">
        <f t="shared" si="168"/>
        <v>0.9999893439469788</v>
      </c>
      <c r="FP131" s="2">
        <f t="shared" si="168"/>
        <v>0.99998905046582898</v>
      </c>
      <c r="FQ131" s="2">
        <f t="shared" si="168"/>
        <v>0.9999874020865237</v>
      </c>
      <c r="FR131" s="2">
        <f t="shared" si="168"/>
        <v>0.9999881415333095</v>
      </c>
      <c r="FS131" s="2">
        <f t="shared" si="168"/>
        <v>0.99996721106834252</v>
      </c>
      <c r="FT131" s="2">
        <f t="shared" si="168"/>
        <v>0.99991909268588863</v>
      </c>
      <c r="FU131" s="2">
        <f t="shared" si="168"/>
        <v>0.99984933924215402</v>
      </c>
      <c r="FW131" s="2">
        <f t="shared" si="160"/>
        <v>2.0311318736594759E-4</v>
      </c>
      <c r="FX131" s="2">
        <f t="shared" si="160"/>
        <v>3.866651936332878E-4</v>
      </c>
      <c r="FY131" s="2">
        <f t="shared" si="160"/>
        <v>2.805917113530044E-4</v>
      </c>
      <c r="FZ131" s="2">
        <f t="shared" si="160"/>
        <v>3.8937924438506267E-4</v>
      </c>
      <c r="GA131" s="2">
        <f t="shared" si="160"/>
        <v>4.7742520442929306E-4</v>
      </c>
      <c r="GB131" s="2">
        <f t="shared" si="160"/>
        <v>3.5949173170610383E-4</v>
      </c>
      <c r="GC131" s="2">
        <f t="shared" si="160"/>
        <v>3.5691900368507219E-4</v>
      </c>
      <c r="GD131" s="2">
        <f t="shared" si="160"/>
        <v>4.1400287370059881E-4</v>
      </c>
      <c r="GE131" s="2">
        <f t="shared" si="160"/>
        <v>6.1705380268360145E-4</v>
      </c>
      <c r="GF131" s="2">
        <f t="shared" si="160"/>
        <v>7.4736355875840111E-4</v>
      </c>
      <c r="GG131" s="2">
        <f t="shared" si="160"/>
        <v>7.422107580508868E-4</v>
      </c>
      <c r="GH131" s="2">
        <f t="shared" si="160"/>
        <v>7.1577660925555724E-4</v>
      </c>
      <c r="GI131" s="2">
        <f t="shared" si="160"/>
        <v>1.2247437496992974E-3</v>
      </c>
      <c r="GJ131" s="2">
        <f t="shared" si="160"/>
        <v>1.6511491199237768E-3</v>
      </c>
      <c r="GK131" s="2">
        <f t="shared" si="160"/>
        <v>1.9292173416868869E-3</v>
      </c>
      <c r="GM131" s="107">
        <f t="shared" si="161"/>
        <v>9.3301660575833239E-61</v>
      </c>
      <c r="GN131" s="107">
        <f t="shared" si="161"/>
        <v>1.1504929737981689E-70</v>
      </c>
      <c r="GO131" s="107">
        <f t="shared" si="161"/>
        <v>5.2920097829305221E-68</v>
      </c>
      <c r="GP131" s="107">
        <f t="shared" si="161"/>
        <v>1.0398859978603104E-76</v>
      </c>
      <c r="GQ131" s="107">
        <f t="shared" si="161"/>
        <v>2.882042122346264E-89</v>
      </c>
      <c r="GR131" s="107">
        <f t="shared" si="161"/>
        <v>5.2311741991447002E-85</v>
      </c>
      <c r="GS131" s="107">
        <f t="shared" si="161"/>
        <v>1.6006844566592514E-89</v>
      </c>
      <c r="GT131" s="107">
        <f t="shared" si="161"/>
        <v>2.4482878518955875E-90</v>
      </c>
      <c r="GU131" s="107">
        <f t="shared" si="161"/>
        <v>1.400953867864474E-91</v>
      </c>
      <c r="GV131" s="107">
        <f t="shared" si="161"/>
        <v>3.3944700757090016E-95</v>
      </c>
      <c r="GW131" s="107">
        <f t="shared" si="161"/>
        <v>1.1510327054192581E-91</v>
      </c>
      <c r="GX131" s="107">
        <f t="shared" si="161"/>
        <v>5.6705837494547635E-94</v>
      </c>
      <c r="GY131" s="107">
        <f t="shared" si="161"/>
        <v>7.1749320318885136E-91</v>
      </c>
      <c r="GZ131" s="107">
        <f t="shared" si="161"/>
        <v>4.4580607425406137E-89</v>
      </c>
      <c r="HA131" s="107">
        <f t="shared" si="161"/>
        <v>5.3130511088008859E-121</v>
      </c>
      <c r="HC131" s="107">
        <f t="shared" si="155"/>
        <v>2.385285527324758E-23</v>
      </c>
      <c r="HD131" s="107">
        <f t="shared" si="155"/>
        <v>2.51703126526537E-28</v>
      </c>
      <c r="HE131" s="107">
        <f t="shared" si="155"/>
        <v>3.5384099363307567E-26</v>
      </c>
      <c r="HF131" s="107">
        <f t="shared" si="155"/>
        <v>9.2681384315258144E-31</v>
      </c>
      <c r="HG131" s="107">
        <f t="shared" si="155"/>
        <v>1.05299906650523E-36</v>
      </c>
      <c r="HH131" s="107">
        <f t="shared" si="155"/>
        <v>7.4839201662223165E-34</v>
      </c>
      <c r="HI131" s="107">
        <f t="shared" si="155"/>
        <v>3.9075447653679031E-36</v>
      </c>
      <c r="HJ131" s="107">
        <f t="shared" si="155"/>
        <v>8.072734670504782E-37</v>
      </c>
      <c r="HK131" s="107">
        <f t="shared" si="155"/>
        <v>9.4310844440982458E-39</v>
      </c>
      <c r="HL131" s="107">
        <f t="shared" si="165"/>
        <v>1.7827664526890649E-40</v>
      </c>
      <c r="HM131" s="107">
        <f t="shared" si="165"/>
        <v>8.6278799189919032E-39</v>
      </c>
      <c r="HN131" s="107">
        <f t="shared" si="165"/>
        <v>1.5781863400066342E-39</v>
      </c>
      <c r="HO131" s="107">
        <f t="shared" si="165"/>
        <v>1.6671173328833223E-37</v>
      </c>
      <c r="HP131" s="107">
        <f t="shared" si="165"/>
        <v>3.0315506484690841E-36</v>
      </c>
      <c r="HQ131" s="107">
        <f t="shared" si="165"/>
        <v>1.5363376719112399E-58</v>
      </c>
      <c r="HS131" s="107">
        <f t="shared" si="162"/>
        <v>0.12787575107886467</v>
      </c>
      <c r="HT131" s="107">
        <f t="shared" si="162"/>
        <v>0.21525750578375355</v>
      </c>
      <c r="HU131" s="107">
        <f t="shared" si="162"/>
        <v>0.12940164038164137</v>
      </c>
      <c r="HV131" s="107">
        <f t="shared" si="162"/>
        <v>0.1937774208019126</v>
      </c>
      <c r="HW131" s="107">
        <f t="shared" si="162"/>
        <v>0.23710255073052966</v>
      </c>
      <c r="HX131" s="107">
        <f t="shared" si="162"/>
        <v>0.16359860213820587</v>
      </c>
      <c r="HY131" s="107">
        <f t="shared" si="162"/>
        <v>0.17429375213894266</v>
      </c>
      <c r="HZ131" s="107">
        <f t="shared" si="162"/>
        <v>0.20320389880044898</v>
      </c>
      <c r="IA131" s="107">
        <f t="shared" si="162"/>
        <v>0.31988178105675275</v>
      </c>
      <c r="IB131" s="107">
        <f t="shared" si="162"/>
        <v>0.34760632146904191</v>
      </c>
      <c r="IC131" s="107">
        <f t="shared" si="162"/>
        <v>0.33128204947272938</v>
      </c>
      <c r="ID131" s="107">
        <f t="shared" si="162"/>
        <v>0.31716884268155049</v>
      </c>
      <c r="IE131" s="107">
        <f t="shared" si="162"/>
        <v>0.27459023917737668</v>
      </c>
      <c r="IF131" s="107">
        <f t="shared" si="162"/>
        <v>0.21497154267291055</v>
      </c>
      <c r="IG131" s="107">
        <f t="shared" si="162"/>
        <v>0.17556809498985088</v>
      </c>
      <c r="II131" s="107">
        <f t="shared" si="163"/>
        <v>6.3664620047485756E-13</v>
      </c>
      <c r="IJ131" s="107">
        <f t="shared" si="163"/>
        <v>2.1793875760921909E-12</v>
      </c>
      <c r="IK131" s="107">
        <f t="shared" si="163"/>
        <v>1.4492920986412127E-13</v>
      </c>
      <c r="IL131" s="107">
        <f t="shared" si="163"/>
        <v>1.5558449069857123E-13</v>
      </c>
      <c r="IM131" s="107">
        <f t="shared" si="163"/>
        <v>2.236326867238446E-14</v>
      </c>
      <c r="IN131" s="107">
        <f t="shared" si="163"/>
        <v>5.5004652212290832E-15</v>
      </c>
      <c r="IO131" s="107">
        <f t="shared" si="163"/>
        <v>1.5175010488993563E-15</v>
      </c>
      <c r="IP131" s="107">
        <f t="shared" si="163"/>
        <v>4.3624838687849695E-15</v>
      </c>
      <c r="IQ131" s="107">
        <f t="shared" si="163"/>
        <v>1.1238421962643876E-13</v>
      </c>
      <c r="IR131" s="107">
        <f t="shared" si="163"/>
        <v>1.4166211273004752E-13</v>
      </c>
      <c r="IS131" s="107">
        <f t="shared" si="163"/>
        <v>1.9717769808494492E-13</v>
      </c>
      <c r="IT131" s="107">
        <f t="shared" si="163"/>
        <v>9.903055836676155E-14</v>
      </c>
      <c r="IU131" s="107">
        <f t="shared" si="163"/>
        <v>1.0092823713787976E-13</v>
      </c>
      <c r="IV131" s="107">
        <f t="shared" si="163"/>
        <v>1.2567163858529418E-14</v>
      </c>
      <c r="IW131" s="107">
        <f t="shared" si="163"/>
        <v>8.4320788046098025E-13</v>
      </c>
      <c r="IY131" s="107">
        <f t="shared" si="164"/>
        <v>0.12787575107950133</v>
      </c>
      <c r="IZ131" s="107">
        <f t="shared" si="164"/>
        <v>0.21525750578593295</v>
      </c>
      <c r="JA131" s="107">
        <f t="shared" si="164"/>
        <v>0.12940164038178631</v>
      </c>
      <c r="JB131" s="107">
        <f t="shared" si="164"/>
        <v>0.1937774208020682</v>
      </c>
      <c r="JC131" s="107">
        <f t="shared" si="164"/>
        <v>0.23710255073055203</v>
      </c>
      <c r="JD131" s="107">
        <f t="shared" si="164"/>
        <v>0.16359860213821137</v>
      </c>
      <c r="JE131" s="107">
        <f t="shared" si="164"/>
        <v>0.17429375213894419</v>
      </c>
      <c r="JF131" s="107">
        <f t="shared" si="164"/>
        <v>0.20320389880045334</v>
      </c>
      <c r="JG131" s="107">
        <f t="shared" si="164"/>
        <v>0.31988178105686516</v>
      </c>
      <c r="JH131" s="107">
        <f t="shared" si="164"/>
        <v>0.34760632146918358</v>
      </c>
      <c r="JI131" s="107">
        <f t="shared" si="164"/>
        <v>0.33128204947292655</v>
      </c>
      <c r="JJ131" s="107">
        <f t="shared" si="164"/>
        <v>0.31716884268164952</v>
      </c>
      <c r="JK131" s="107">
        <f t="shared" si="164"/>
        <v>0.2745902391774776</v>
      </c>
      <c r="JL131" s="107">
        <f t="shared" si="164"/>
        <v>0.21497154267292312</v>
      </c>
      <c r="JM131" s="107">
        <f t="shared" si="164"/>
        <v>0.17556809499069409</v>
      </c>
    </row>
    <row r="132" spans="2:273" x14ac:dyDescent="0.25">
      <c r="B132" s="2">
        <v>104</v>
      </c>
      <c r="C132" s="37">
        <v>51.444000000000003</v>
      </c>
      <c r="D132" s="37">
        <v>57.491999999999997</v>
      </c>
      <c r="E132" s="37">
        <v>60.079000000000001</v>
      </c>
      <c r="F132" s="37">
        <v>66.41</v>
      </c>
      <c r="G132" s="37">
        <v>72.671999999999997</v>
      </c>
      <c r="H132" s="37">
        <v>70.114999999999995</v>
      </c>
      <c r="I132" s="37">
        <v>73.186000000000007</v>
      </c>
      <c r="J132" s="37">
        <v>76.593000000000004</v>
      </c>
      <c r="K132" s="37">
        <v>88.55</v>
      </c>
      <c r="L132" s="37">
        <v>88.617000000000004</v>
      </c>
      <c r="M132" s="37">
        <v>95.832999999999998</v>
      </c>
      <c r="N132" s="37">
        <v>96.466999999999999</v>
      </c>
      <c r="O132" s="37">
        <v>95.05</v>
      </c>
      <c r="P132" s="37">
        <v>106.2</v>
      </c>
      <c r="Q132" s="37">
        <v>127.968</v>
      </c>
      <c r="S132" s="4">
        <f t="shared" si="97"/>
        <v>51.520008932499742</v>
      </c>
      <c r="T132" s="4">
        <f t="shared" si="98"/>
        <v>56.344978903442076</v>
      </c>
      <c r="U132" s="4">
        <f t="shared" si="99"/>
        <v>58.09895604157704</v>
      </c>
      <c r="V132" s="4">
        <f t="shared" si="100"/>
        <v>64.65048781754669</v>
      </c>
      <c r="W132" s="4">
        <f t="shared" si="101"/>
        <v>71.225981854811181</v>
      </c>
      <c r="X132" s="4">
        <f t="shared" si="102"/>
        <v>68.165963850497761</v>
      </c>
      <c r="Y132" s="4">
        <f t="shared" si="103"/>
        <v>70.736852784776573</v>
      </c>
      <c r="Z132" s="4">
        <f t="shared" si="104"/>
        <v>75.114301453523481</v>
      </c>
      <c r="AA132" s="4">
        <f t="shared" si="105"/>
        <v>85.447929738839434</v>
      </c>
      <c r="AB132" s="4">
        <f t="shared" si="106"/>
        <v>85.961836813482606</v>
      </c>
      <c r="AC132" s="4">
        <f t="shared" si="107"/>
        <v>92.614436425039315</v>
      </c>
      <c r="AD132" s="4">
        <f t="shared" si="108"/>
        <v>93.713788538355345</v>
      </c>
      <c r="AE132" s="4">
        <f t="shared" si="109"/>
        <v>93.389560071576085</v>
      </c>
      <c r="AF132" s="4">
        <f t="shared" si="110"/>
        <v>105.43206002923409</v>
      </c>
      <c r="AG132" s="4">
        <f t="shared" si="110"/>
        <v>124.30073117199863</v>
      </c>
      <c r="AI132" s="4">
        <f t="shared" si="111"/>
        <v>-7.6008932499739501E-2</v>
      </c>
      <c r="AJ132" s="4">
        <f t="shared" si="112"/>
        <v>1.1470210965579213</v>
      </c>
      <c r="AK132" s="4">
        <f t="shared" si="113"/>
        <v>1.9800439584229608</v>
      </c>
      <c r="AL132" s="4">
        <f t="shared" si="114"/>
        <v>1.7595121824533067</v>
      </c>
      <c r="AM132" s="4">
        <f t="shared" si="115"/>
        <v>1.4460181451888161</v>
      </c>
      <c r="AN132" s="4">
        <f t="shared" si="116"/>
        <v>1.9490361495022341</v>
      </c>
      <c r="AO132" s="4">
        <f t="shared" si="117"/>
        <v>2.4491472152234337</v>
      </c>
      <c r="AP132" s="4">
        <f t="shared" si="118"/>
        <v>1.4786985464765223</v>
      </c>
      <c r="AQ132" s="4">
        <f t="shared" si="119"/>
        <v>3.1020702611605628</v>
      </c>
      <c r="AR132" s="4">
        <f t="shared" si="120"/>
        <v>2.6551631865173988</v>
      </c>
      <c r="AS132" s="4">
        <f t="shared" si="121"/>
        <v>3.2185635749606831</v>
      </c>
      <c r="AT132" s="4">
        <f t="shared" si="122"/>
        <v>2.7532114616446535</v>
      </c>
      <c r="AU132" s="4">
        <f t="shared" si="123"/>
        <v>1.6604399284239122</v>
      </c>
      <c r="AV132" s="4">
        <f t="shared" si="154"/>
        <v>0.7679399707659087</v>
      </c>
      <c r="AW132" s="4">
        <f t="shared" si="154"/>
        <v>3.6672688280013688</v>
      </c>
      <c r="AY132" s="2">
        <f t="shared" si="156"/>
        <v>50.590976095260899</v>
      </c>
      <c r="AZ132" s="2">
        <f t="shared" si="156"/>
        <v>53.080762105816916</v>
      </c>
      <c r="BA132" s="2">
        <f t="shared" si="156"/>
        <v>52.123572141148955</v>
      </c>
      <c r="BB132" s="2">
        <f t="shared" si="156"/>
        <v>53.329225612010127</v>
      </c>
      <c r="BC132" s="2">
        <f t="shared" si="156"/>
        <v>54.16775727491143</v>
      </c>
      <c r="BD132" s="2">
        <f t="shared" si="156"/>
        <v>52.730765846739295</v>
      </c>
      <c r="BE132" s="2">
        <f t="shared" si="156"/>
        <v>51.963195848720915</v>
      </c>
      <c r="BF132" s="2">
        <f t="shared" si="156"/>
        <v>52.141963468858371</v>
      </c>
      <c r="BG132" s="2">
        <f t="shared" si="156"/>
        <v>51.452986658045681</v>
      </c>
      <c r="BH132" s="2">
        <f t="shared" si="156"/>
        <v>50.770688670377766</v>
      </c>
      <c r="BI132" s="2">
        <f t="shared" si="156"/>
        <v>50.709009764190142</v>
      </c>
      <c r="BJ132" s="2">
        <f t="shared" si="156"/>
        <v>50.65269690479056</v>
      </c>
      <c r="BK132" s="2">
        <f t="shared" si="156"/>
        <v>50.757858253012259</v>
      </c>
      <c r="BL132" s="2">
        <f t="shared" si="156"/>
        <v>52.431947113092228</v>
      </c>
      <c r="BM132" s="2">
        <f t="shared" si="156"/>
        <v>50.807309904206754</v>
      </c>
      <c r="BO132" s="2" t="str">
        <f t="shared" si="157"/>
        <v/>
      </c>
      <c r="BP132" s="2" t="str">
        <f t="shared" si="157"/>
        <v/>
      </c>
      <c r="BQ132" s="2" t="str">
        <f t="shared" si="157"/>
        <v/>
      </c>
      <c r="BR132" s="2" t="str">
        <f t="shared" si="157"/>
        <v/>
      </c>
      <c r="BS132" s="2" t="str">
        <f t="shared" si="157"/>
        <v/>
      </c>
      <c r="BT132" s="2" t="str">
        <f t="shared" si="157"/>
        <v/>
      </c>
      <c r="BU132" s="2" t="str">
        <f t="shared" si="157"/>
        <v/>
      </c>
      <c r="BV132" s="2" t="str">
        <f t="shared" si="157"/>
        <v/>
      </c>
      <c r="BW132" s="2" t="str">
        <f t="shared" si="157"/>
        <v/>
      </c>
      <c r="BX132" s="2" t="str">
        <f t="shared" si="157"/>
        <v/>
      </c>
      <c r="BY132" s="2" t="str">
        <f t="shared" si="157"/>
        <v/>
      </c>
      <c r="BZ132" s="2" t="str">
        <f t="shared" si="157"/>
        <v/>
      </c>
      <c r="CA132" s="2" t="str">
        <f t="shared" si="157"/>
        <v/>
      </c>
      <c r="CB132" s="2" t="str">
        <f t="shared" si="157"/>
        <v/>
      </c>
      <c r="CC132" s="2" t="str">
        <f t="shared" si="157"/>
        <v/>
      </c>
      <c r="CE132" s="2" t="str">
        <f t="shared" si="158"/>
        <v/>
      </c>
      <c r="CF132" s="2" t="str">
        <f t="shared" si="158"/>
        <v/>
      </c>
      <c r="CG132" s="2" t="str">
        <f t="shared" si="158"/>
        <v/>
      </c>
      <c r="CH132" s="2" t="str">
        <f t="shared" si="158"/>
        <v/>
      </c>
      <c r="CI132" s="2" t="str">
        <f t="shared" si="158"/>
        <v/>
      </c>
      <c r="CJ132" s="2" t="str">
        <f t="shared" si="158"/>
        <v/>
      </c>
      <c r="CK132" s="2" t="str">
        <f t="shared" si="158"/>
        <v/>
      </c>
      <c r="CL132" s="2" t="str">
        <f t="shared" si="158"/>
        <v/>
      </c>
      <c r="CM132" s="2" t="str">
        <f t="shared" si="158"/>
        <v/>
      </c>
      <c r="CN132" s="2" t="str">
        <f t="shared" si="158"/>
        <v/>
      </c>
      <c r="CO132" s="2" t="str">
        <f t="shared" si="158"/>
        <v/>
      </c>
      <c r="CP132" s="2" t="str">
        <f t="shared" si="158"/>
        <v/>
      </c>
      <c r="CQ132" s="2" t="str">
        <f t="shared" si="158"/>
        <v/>
      </c>
      <c r="CR132" s="2" t="str">
        <f t="shared" si="158"/>
        <v/>
      </c>
      <c r="CS132" s="2" t="str">
        <f t="shared" si="158"/>
        <v/>
      </c>
      <c r="CU132" s="2" t="str">
        <f t="shared" si="159"/>
        <v/>
      </c>
      <c r="CV132" s="2" t="str">
        <f t="shared" si="159"/>
        <v/>
      </c>
      <c r="CW132" s="2" t="str">
        <f t="shared" si="159"/>
        <v/>
      </c>
      <c r="CX132" s="2" t="str">
        <f t="shared" si="159"/>
        <v/>
      </c>
      <c r="CY132" s="2" t="str">
        <f t="shared" si="159"/>
        <v/>
      </c>
      <c r="CZ132" s="2" t="str">
        <f t="shared" si="159"/>
        <v/>
      </c>
      <c r="DA132" s="2" t="str">
        <f t="shared" si="159"/>
        <v/>
      </c>
      <c r="DB132" s="2" t="str">
        <f t="shared" si="159"/>
        <v/>
      </c>
      <c r="DC132" s="2" t="str">
        <f t="shared" si="159"/>
        <v/>
      </c>
      <c r="DD132" s="2" t="str">
        <f t="shared" si="159"/>
        <v/>
      </c>
      <c r="DE132" s="2" t="str">
        <f t="shared" si="159"/>
        <v/>
      </c>
      <c r="DF132" s="2" t="str">
        <f t="shared" si="159"/>
        <v/>
      </c>
      <c r="DG132" s="2" t="str">
        <f t="shared" si="159"/>
        <v/>
      </c>
      <c r="DH132" s="2" t="str">
        <f t="shared" si="159"/>
        <v/>
      </c>
      <c r="DI132" s="2" t="str">
        <f t="shared" si="159"/>
        <v/>
      </c>
      <c r="DK132" s="2">
        <f t="shared" si="166"/>
        <v>75.853378848973591</v>
      </c>
      <c r="DL132" s="2">
        <f t="shared" si="166"/>
        <v>83.135063049853358</v>
      </c>
      <c r="DM132" s="2">
        <f t="shared" si="166"/>
        <v>85.830229946524071</v>
      </c>
      <c r="DN132" s="2">
        <f t="shared" si="166"/>
        <v>88.580299465240643</v>
      </c>
      <c r="DO132" s="2">
        <f t="shared" si="166"/>
        <v>97.577233288770032</v>
      </c>
      <c r="DP132" s="2">
        <f t="shared" si="166"/>
        <v>88.765131461675566</v>
      </c>
      <c r="DQ132" s="2">
        <f t="shared" si="166"/>
        <v>84.722529875366575</v>
      </c>
      <c r="DR132" s="2">
        <f t="shared" si="166"/>
        <v>88.298469024926717</v>
      </c>
      <c r="DS132" s="2">
        <f t="shared" si="166"/>
        <v>87.968270053475948</v>
      </c>
      <c r="DT132" s="2">
        <f t="shared" si="166"/>
        <v>78.811012096774206</v>
      </c>
      <c r="DU132" s="2">
        <f t="shared" si="166"/>
        <v>83.498085777126107</v>
      </c>
      <c r="DV132" s="2">
        <f t="shared" si="166"/>
        <v>83.715696774193518</v>
      </c>
      <c r="DW132" s="2">
        <f t="shared" si="166"/>
        <v>82.320750733137828</v>
      </c>
      <c r="DX132" s="2">
        <f t="shared" si="166"/>
        <v>71.477631781524934</v>
      </c>
      <c r="DY132" s="2">
        <f t="shared" si="166"/>
        <v>53.622379731379723</v>
      </c>
      <c r="EA132" s="2">
        <f t="shared" si="153"/>
        <v>50.590557653599156</v>
      </c>
      <c r="EB132" s="2">
        <f t="shared" si="153"/>
        <v>53.080471966060053</v>
      </c>
      <c r="EC132" s="2">
        <f t="shared" si="153"/>
        <v>52.12302269030797</v>
      </c>
      <c r="ED132" s="2">
        <f t="shared" si="153"/>
        <v>53.328946473029035</v>
      </c>
      <c r="EE132" s="2">
        <f t="shared" si="152"/>
        <v>54.167261249970991</v>
      </c>
      <c r="EF132" s="2">
        <f t="shared" si="152"/>
        <v>52.730368610336612</v>
      </c>
      <c r="EG132" s="2">
        <f t="shared" si="152"/>
        <v>51.962886746241516</v>
      </c>
      <c r="EH132" s="2">
        <f t="shared" si="152"/>
        <v>52.141556383331938</v>
      </c>
      <c r="EI132" s="2">
        <f t="shared" si="152"/>
        <v>51.452436538327653</v>
      </c>
      <c r="EJ132" s="2">
        <f t="shared" si="152"/>
        <v>50.770346654598612</v>
      </c>
      <c r="EK132" s="2">
        <f t="shared" si="152"/>
        <v>50.708410705195988</v>
      </c>
      <c r="EL132" s="2">
        <f t="shared" si="152"/>
        <v>50.652293433572183</v>
      </c>
      <c r="EM132" s="2">
        <f t="shared" si="135"/>
        <v>50.756410734689211</v>
      </c>
      <c r="EN132" s="2">
        <f t="shared" si="135"/>
        <v>52.430246373297777</v>
      </c>
      <c r="EO132" s="2">
        <f t="shared" si="135"/>
        <v>50.807228514480002</v>
      </c>
      <c r="EQ132" s="2">
        <f t="shared" si="167"/>
        <v>50.938901936788582</v>
      </c>
      <c r="ER132" s="2">
        <f t="shared" si="167"/>
        <v>53.052593717979903</v>
      </c>
      <c r="ES132" s="2">
        <f t="shared" si="167"/>
        <v>52.318736298552039</v>
      </c>
      <c r="ET132" s="2">
        <f t="shared" si="167"/>
        <v>53.096649475703096</v>
      </c>
      <c r="EU132" s="2">
        <f t="shared" si="167"/>
        <v>54.331027141483339</v>
      </c>
      <c r="EV132" s="2">
        <f t="shared" si="167"/>
        <v>52.775988332616357</v>
      </c>
      <c r="EW132" s="2">
        <f t="shared" si="167"/>
        <v>51.946791282690143</v>
      </c>
      <c r="EX132" s="2">
        <f t="shared" si="167"/>
        <v>52.270556654555683</v>
      </c>
      <c r="EY132" s="2">
        <f t="shared" si="167"/>
        <v>51.762767540322983</v>
      </c>
      <c r="EZ132" s="2">
        <f t="shared" si="167"/>
        <v>50.874664291939304</v>
      </c>
      <c r="FA132" s="2">
        <f t="shared" si="167"/>
        <v>50.998427192907272</v>
      </c>
      <c r="FB132" s="2">
        <f t="shared" si="167"/>
        <v>50.754441183673976</v>
      </c>
      <c r="FC132" s="2">
        <f t="shared" si="167"/>
        <v>51.159211687562646</v>
      </c>
      <c r="FD132" s="2">
        <f t="shared" si="167"/>
        <v>52.644633933658127</v>
      </c>
      <c r="FE132" s="2">
        <f t="shared" si="167"/>
        <v>50.688252640179556</v>
      </c>
      <c r="FG132" s="2">
        <f t="shared" si="168"/>
        <v>0.99998696213721161</v>
      </c>
      <c r="FH132" s="2">
        <f t="shared" si="168"/>
        <v>0.99998989475369549</v>
      </c>
      <c r="FI132" s="2">
        <f t="shared" si="168"/>
        <v>0.99998575019298019</v>
      </c>
      <c r="FJ132" s="2">
        <f t="shared" si="168"/>
        <v>0.99998885150999994</v>
      </c>
      <c r="FK132" s="2">
        <f t="shared" si="168"/>
        <v>0.99999084065732469</v>
      </c>
      <c r="FL132" s="2">
        <f t="shared" si="168"/>
        <v>0.99998954920117922</v>
      </c>
      <c r="FM132" s="2">
        <f t="shared" si="168"/>
        <v>0.99999034378807605</v>
      </c>
      <c r="FN132" s="2">
        <f t="shared" si="168"/>
        <v>0.99999060047084976</v>
      </c>
      <c r="FO132" s="2">
        <f t="shared" si="168"/>
        <v>0.99999153557766352</v>
      </c>
      <c r="FP132" s="2">
        <f t="shared" si="168"/>
        <v>0.999991302456264</v>
      </c>
      <c r="FQ132" s="2">
        <f t="shared" si="168"/>
        <v>0.99998999309569891</v>
      </c>
      <c r="FR132" s="2">
        <f t="shared" si="168"/>
        <v>0.99999058046211342</v>
      </c>
      <c r="FS132" s="2">
        <f t="shared" si="168"/>
        <v>0.99997340372191801</v>
      </c>
      <c r="FT132" s="2">
        <f t="shared" si="168"/>
        <v>0.99993321782094335</v>
      </c>
      <c r="FU132" s="2">
        <f t="shared" si="168"/>
        <v>0.99987379176541735</v>
      </c>
      <c r="FW132" s="2">
        <f t="shared" si="160"/>
        <v>2.5569090596270334E-4</v>
      </c>
      <c r="FX132" s="2">
        <f t="shared" si="160"/>
        <v>4.8673390756628665E-4</v>
      </c>
      <c r="FY132" s="2">
        <f t="shared" si="160"/>
        <v>3.5321837362524335E-4</v>
      </c>
      <c r="FZ132" s="2">
        <f t="shared" si="160"/>
        <v>4.9015000856888883E-4</v>
      </c>
      <c r="GA132" s="2">
        <f t="shared" si="160"/>
        <v>6.0096843186132438E-4</v>
      </c>
      <c r="GB132" s="2">
        <f t="shared" si="160"/>
        <v>4.5253115407587331E-4</v>
      </c>
      <c r="GC132" s="2">
        <f t="shared" si="160"/>
        <v>4.4929288210997361E-4</v>
      </c>
      <c r="GD132" s="2">
        <f t="shared" si="160"/>
        <v>5.2114287389657028E-4</v>
      </c>
      <c r="GE132" s="2">
        <f t="shared" si="160"/>
        <v>7.7670061847802971E-4</v>
      </c>
      <c r="GF132" s="2">
        <f t="shared" si="160"/>
        <v>9.4069294114567227E-4</v>
      </c>
      <c r="GG132" s="2">
        <f t="shared" si="160"/>
        <v>9.3420845062857163E-4</v>
      </c>
      <c r="GH132" s="2">
        <f t="shared" si="160"/>
        <v>9.0094238842627059E-4</v>
      </c>
      <c r="GI132" s="2">
        <f t="shared" si="160"/>
        <v>1.5094908655035354E-3</v>
      </c>
      <c r="GJ132" s="2">
        <f t="shared" si="160"/>
        <v>1.9997143996429772E-3</v>
      </c>
      <c r="GK132" s="2">
        <f t="shared" si="160"/>
        <v>2.302193953422192E-3</v>
      </c>
      <c r="GM132" s="107">
        <f t="shared" si="161"/>
        <v>3.0276833628069748E-63</v>
      </c>
      <c r="GN132" s="107">
        <f t="shared" si="161"/>
        <v>1.6647274672379868E-73</v>
      </c>
      <c r="GO132" s="107">
        <f t="shared" si="161"/>
        <v>8.0701169841372243E-71</v>
      </c>
      <c r="GP132" s="107">
        <f t="shared" si="161"/>
        <v>7.967463242957577E-80</v>
      </c>
      <c r="GQ132" s="107">
        <f t="shared" si="161"/>
        <v>7.6922574705394512E-93</v>
      </c>
      <c r="GR132" s="107">
        <f t="shared" si="161"/>
        <v>1.8986446745426007E-88</v>
      </c>
      <c r="GS132" s="107">
        <f t="shared" si="161"/>
        <v>4.0118003966721824E-93</v>
      </c>
      <c r="GT132" s="107">
        <f t="shared" si="161"/>
        <v>5.7966554599384545E-94</v>
      </c>
      <c r="GU132" s="107">
        <f t="shared" si="161"/>
        <v>3.190782415711852E-95</v>
      </c>
      <c r="GV132" s="107">
        <f t="shared" si="161"/>
        <v>5.4025322977320057E-99</v>
      </c>
      <c r="GW132" s="107">
        <f t="shared" si="161"/>
        <v>2.2932860525067742E-95</v>
      </c>
      <c r="GX132" s="107">
        <f t="shared" si="161"/>
        <v>9.5174109654139668E-98</v>
      </c>
      <c r="GY132" s="107">
        <f t="shared" si="161"/>
        <v>1.6317574732393472E-94</v>
      </c>
      <c r="GZ132" s="107">
        <f t="shared" si="161"/>
        <v>1.1557657793538708E-92</v>
      </c>
      <c r="HA132" s="107">
        <f t="shared" si="161"/>
        <v>7.6949935792755144E-126</v>
      </c>
      <c r="HC132" s="107">
        <f t="shared" si="155"/>
        <v>5.7040019519974476E-25</v>
      </c>
      <c r="HD132" s="107">
        <f t="shared" si="155"/>
        <v>3.2121853224716043E-30</v>
      </c>
      <c r="HE132" s="107">
        <f t="shared" si="155"/>
        <v>5.1184290902770003E-28</v>
      </c>
      <c r="HF132" s="107">
        <f t="shared" si="155"/>
        <v>7.6944406339633495E-33</v>
      </c>
      <c r="HG132" s="107">
        <f t="shared" si="155"/>
        <v>3.9937390601076456E-39</v>
      </c>
      <c r="HH132" s="107">
        <f t="shared" si="155"/>
        <v>3.8212523524648644E-36</v>
      </c>
      <c r="HI132" s="107">
        <f t="shared" si="155"/>
        <v>1.4965627070296164E-38</v>
      </c>
      <c r="HJ132" s="107">
        <f t="shared" si="155"/>
        <v>2.8931542885126889E-39</v>
      </c>
      <c r="HK132" s="107">
        <f t="shared" si="155"/>
        <v>2.9512823569777712E-41</v>
      </c>
      <c r="HL132" s="107">
        <f t="shared" si="165"/>
        <v>4.2875814194260259E-43</v>
      </c>
      <c r="HM132" s="107">
        <f t="shared" si="165"/>
        <v>2.4607030173378453E-41</v>
      </c>
      <c r="HN132" s="107">
        <f t="shared" si="165"/>
        <v>4.0695600881972469E-42</v>
      </c>
      <c r="HO132" s="107">
        <f t="shared" si="165"/>
        <v>5.6058717068416285E-40</v>
      </c>
      <c r="HP132" s="107">
        <f t="shared" si="165"/>
        <v>1.1613089048133377E-38</v>
      </c>
      <c r="HQ132" s="107">
        <f t="shared" si="165"/>
        <v>1.9479473269797482E-62</v>
      </c>
      <c r="HS132" s="107">
        <f t="shared" si="162"/>
        <v>0.17676557307166613</v>
      </c>
      <c r="HT132" s="107">
        <f t="shared" si="162"/>
        <v>0.28660278373809456</v>
      </c>
      <c r="HU132" s="107">
        <f t="shared" si="162"/>
        <v>0.18248251729231024</v>
      </c>
      <c r="HV132" s="107">
        <f t="shared" si="162"/>
        <v>0.26513728248966439</v>
      </c>
      <c r="HW132" s="107">
        <f t="shared" si="162"/>
        <v>0.32096996240103359</v>
      </c>
      <c r="HX132" s="107">
        <f t="shared" si="162"/>
        <v>0.23169890249012462</v>
      </c>
      <c r="HY132" s="107">
        <f t="shared" si="162"/>
        <v>0.24656335816707831</v>
      </c>
      <c r="HZ132" s="107">
        <f t="shared" si="162"/>
        <v>0.28202912988425249</v>
      </c>
      <c r="IA132" s="107">
        <f t="shared" si="162"/>
        <v>0.41013562155029232</v>
      </c>
      <c r="IB132" s="107">
        <f t="shared" si="162"/>
        <v>0.438752309840098</v>
      </c>
      <c r="IC132" s="107">
        <f t="shared" si="162"/>
        <v>0.42265700514476073</v>
      </c>
      <c r="ID132" s="107">
        <f t="shared" si="162"/>
        <v>0.40945882284049551</v>
      </c>
      <c r="IE132" s="107">
        <f t="shared" si="162"/>
        <v>0.36354696639287748</v>
      </c>
      <c r="IF132" s="107">
        <f t="shared" si="162"/>
        <v>0.29568350789315451</v>
      </c>
      <c r="IG132" s="107">
        <f t="shared" si="162"/>
        <v>0.23418556660014922</v>
      </c>
      <c r="II132" s="107">
        <f t="shared" si="163"/>
        <v>2.6039591528119682E-12</v>
      </c>
      <c r="IJ132" s="107">
        <f t="shared" si="163"/>
        <v>9.3149876193786331E-12</v>
      </c>
      <c r="IK132" s="107">
        <f t="shared" si="163"/>
        <v>6.7889788824445312E-13</v>
      </c>
      <c r="IL132" s="107">
        <f t="shared" si="163"/>
        <v>7.7350217995599602E-13</v>
      </c>
      <c r="IM132" s="107">
        <f t="shared" si="163"/>
        <v>1.298640911629886E-13</v>
      </c>
      <c r="IN132" s="107">
        <f t="shared" si="163"/>
        <v>3.2487778289211893E-14</v>
      </c>
      <c r="IO132" s="107">
        <f t="shared" si="163"/>
        <v>9.6219376853964104E-15</v>
      </c>
      <c r="IP132" s="107">
        <f t="shared" si="163"/>
        <v>2.6953310852247029E-14</v>
      </c>
      <c r="IQ132" s="107">
        <f t="shared" si="163"/>
        <v>6.2874248011261759E-13</v>
      </c>
      <c r="IR132" s="107">
        <f t="shared" si="163"/>
        <v>8.1733787721873762E-13</v>
      </c>
      <c r="IS132" s="107">
        <f t="shared" si="163"/>
        <v>1.1127722323213592E-12</v>
      </c>
      <c r="IT132" s="107">
        <f t="shared" si="163"/>
        <v>5.7811486785157849E-13</v>
      </c>
      <c r="IU132" s="107">
        <f t="shared" si="163"/>
        <v>5.7039596533800242E-13</v>
      </c>
      <c r="IV132" s="107">
        <f t="shared" si="163"/>
        <v>7.4803126985096643E-14</v>
      </c>
      <c r="IW132" s="107">
        <f t="shared" si="163"/>
        <v>3.622926102146093E-12</v>
      </c>
      <c r="IY132" s="107">
        <f t="shared" si="164"/>
        <v>0.1767655730742701</v>
      </c>
      <c r="IZ132" s="107">
        <f t="shared" si="164"/>
        <v>0.28660278374740955</v>
      </c>
      <c r="JA132" s="107">
        <f t="shared" si="164"/>
        <v>0.18248251729298914</v>
      </c>
      <c r="JB132" s="107">
        <f t="shared" si="164"/>
        <v>0.26513728249043789</v>
      </c>
      <c r="JC132" s="107">
        <f t="shared" si="164"/>
        <v>0.32096996240116343</v>
      </c>
      <c r="JD132" s="107">
        <f t="shared" si="164"/>
        <v>0.23169890249015709</v>
      </c>
      <c r="JE132" s="107">
        <f t="shared" si="164"/>
        <v>0.24656335816708794</v>
      </c>
      <c r="JF132" s="107">
        <f t="shared" si="164"/>
        <v>0.28202912988427947</v>
      </c>
      <c r="JG132" s="107">
        <f t="shared" si="164"/>
        <v>0.41013562155092104</v>
      </c>
      <c r="JH132" s="107">
        <f t="shared" si="164"/>
        <v>0.43875230984091534</v>
      </c>
      <c r="JI132" s="107">
        <f t="shared" si="164"/>
        <v>0.42265700514587351</v>
      </c>
      <c r="JJ132" s="107">
        <f t="shared" si="164"/>
        <v>0.4094588228410736</v>
      </c>
      <c r="JK132" s="107">
        <f t="shared" si="164"/>
        <v>0.36354696639344786</v>
      </c>
      <c r="JL132" s="107">
        <f t="shared" si="164"/>
        <v>0.29568350789322934</v>
      </c>
      <c r="JM132" s="107">
        <f t="shared" si="164"/>
        <v>0.23418556660377216</v>
      </c>
    </row>
    <row r="133" spans="2:273" x14ac:dyDescent="0.25">
      <c r="B133" s="2">
        <v>105</v>
      </c>
      <c r="C133" s="37">
        <v>52.746000000000002</v>
      </c>
      <c r="D133" s="37">
        <v>58.555999999999997</v>
      </c>
      <c r="E133" s="37">
        <v>61.936999999999998</v>
      </c>
      <c r="F133" s="37">
        <v>70.474999999999994</v>
      </c>
      <c r="G133" s="37">
        <v>76.295000000000002</v>
      </c>
      <c r="H133" s="37">
        <v>74.835999999999999</v>
      </c>
      <c r="I133" s="37">
        <v>78.983000000000004</v>
      </c>
      <c r="J133" s="37">
        <v>82.39</v>
      </c>
      <c r="K133" s="37">
        <v>90.033000000000001</v>
      </c>
      <c r="L133" s="37">
        <v>88.832999999999998</v>
      </c>
      <c r="M133" s="37">
        <v>97.167000000000002</v>
      </c>
      <c r="N133" s="37">
        <v>98.483000000000004</v>
      </c>
      <c r="O133" s="37">
        <v>99.15</v>
      </c>
      <c r="P133" s="37">
        <v>113.867</v>
      </c>
      <c r="Q133" s="37">
        <v>142.39699999999999</v>
      </c>
      <c r="S133" s="4">
        <f t="shared" si="97"/>
        <v>51.593396057347576</v>
      </c>
      <c r="T133" s="4">
        <f t="shared" si="98"/>
        <v>56.724792951903794</v>
      </c>
      <c r="U133" s="4">
        <f t="shared" si="99"/>
        <v>59.412386718915215</v>
      </c>
      <c r="V133" s="4">
        <f t="shared" si="100"/>
        <v>66.594894070664765</v>
      </c>
      <c r="W133" s="4">
        <f t="shared" si="101"/>
        <v>73.486555994422872</v>
      </c>
      <c r="X133" s="4">
        <f t="shared" si="102"/>
        <v>71.420479547491041</v>
      </c>
      <c r="Y133" s="4">
        <f t="shared" si="103"/>
        <v>74.549940019152288</v>
      </c>
      <c r="Z133" s="4">
        <f t="shared" si="104"/>
        <v>79.054206452732288</v>
      </c>
      <c r="AA133" s="4">
        <f t="shared" si="105"/>
        <v>87.171873958376395</v>
      </c>
      <c r="AB133" s="4">
        <f t="shared" si="106"/>
        <v>86.666690945566558</v>
      </c>
      <c r="AC133" s="4">
        <f t="shared" si="107"/>
        <v>94.229845202841744</v>
      </c>
      <c r="AD133" s="4">
        <f t="shared" si="108"/>
        <v>96.018027283161885</v>
      </c>
      <c r="AE133" s="4">
        <f t="shared" si="109"/>
        <v>97.603147799015062</v>
      </c>
      <c r="AF133" s="4">
        <f t="shared" si="110"/>
        <v>114.03581580273682</v>
      </c>
      <c r="AG133" s="4">
        <f t="shared" si="110"/>
        <v>138.3955763124479</v>
      </c>
      <c r="AI133" s="4">
        <f t="shared" si="111"/>
        <v>1.1526039426524264</v>
      </c>
      <c r="AJ133" s="4">
        <f t="shared" si="112"/>
        <v>1.8312070480962035</v>
      </c>
      <c r="AK133" s="4">
        <f t="shared" si="113"/>
        <v>2.5246132810847826</v>
      </c>
      <c r="AL133" s="4">
        <f t="shared" si="114"/>
        <v>3.8801059293352296</v>
      </c>
      <c r="AM133" s="4">
        <f t="shared" si="115"/>
        <v>2.8084440055771296</v>
      </c>
      <c r="AN133" s="4">
        <f t="shared" si="116"/>
        <v>3.4155204525089573</v>
      </c>
      <c r="AO133" s="4">
        <f t="shared" si="117"/>
        <v>4.433059980847716</v>
      </c>
      <c r="AP133" s="4">
        <f t="shared" si="118"/>
        <v>3.3357935472677127</v>
      </c>
      <c r="AQ133" s="4">
        <f t="shared" si="119"/>
        <v>2.8611260416236064</v>
      </c>
      <c r="AR133" s="4">
        <f t="shared" si="120"/>
        <v>2.1663090544334409</v>
      </c>
      <c r="AS133" s="4">
        <f t="shared" si="121"/>
        <v>2.9371547971582572</v>
      </c>
      <c r="AT133" s="4">
        <f t="shared" si="122"/>
        <v>2.464972716838119</v>
      </c>
      <c r="AU133" s="4">
        <f t="shared" si="123"/>
        <v>1.5468522009849437</v>
      </c>
      <c r="AV133" s="4">
        <f t="shared" si="154"/>
        <v>-0.16881580273681607</v>
      </c>
      <c r="AW133" s="4">
        <f t="shared" si="154"/>
        <v>4.0014236875520908</v>
      </c>
      <c r="AY133" s="2">
        <f t="shared" si="156"/>
        <v>50.446522959646231</v>
      </c>
      <c r="AZ133" s="2">
        <f t="shared" si="156"/>
        <v>52.946335143105024</v>
      </c>
      <c r="BA133" s="2">
        <f t="shared" si="156"/>
        <v>51.969844180482561</v>
      </c>
      <c r="BB133" s="2">
        <f t="shared" si="156"/>
        <v>53.203795274794224</v>
      </c>
      <c r="BC133" s="2">
        <f t="shared" si="156"/>
        <v>54.005170567850804</v>
      </c>
      <c r="BD133" s="2">
        <f t="shared" si="156"/>
        <v>52.574635226442382</v>
      </c>
      <c r="BE133" s="2">
        <f t="shared" si="156"/>
        <v>51.812144058111492</v>
      </c>
      <c r="BF133" s="2">
        <f t="shared" si="156"/>
        <v>51.97335283716739</v>
      </c>
      <c r="BG133" s="2">
        <f t="shared" si="156"/>
        <v>51.265342733648431</v>
      </c>
      <c r="BH133" s="2">
        <f t="shared" si="156"/>
        <v>50.60608120953659</v>
      </c>
      <c r="BI133" s="2">
        <f t="shared" si="156"/>
        <v>50.526692754443687</v>
      </c>
      <c r="BJ133" s="2">
        <f t="shared" si="156"/>
        <v>50.495558421233014</v>
      </c>
      <c r="BK133" s="2">
        <f t="shared" si="156"/>
        <v>50.58302762896367</v>
      </c>
      <c r="BL133" s="2">
        <f t="shared" si="156"/>
        <v>52.249694687374813</v>
      </c>
      <c r="BM133" s="2">
        <f t="shared" si="156"/>
        <v>50.668904185999935</v>
      </c>
      <c r="BO133" s="2" t="str">
        <f t="shared" si="157"/>
        <v/>
      </c>
      <c r="BP133" s="2" t="str">
        <f t="shared" si="157"/>
        <v/>
      </c>
      <c r="BQ133" s="2" t="str">
        <f t="shared" si="157"/>
        <v/>
      </c>
      <c r="BR133" s="2" t="str">
        <f t="shared" si="157"/>
        <v/>
      </c>
      <c r="BS133" s="2" t="str">
        <f t="shared" si="157"/>
        <v/>
      </c>
      <c r="BT133" s="2" t="str">
        <f t="shared" si="157"/>
        <v/>
      </c>
      <c r="BU133" s="2" t="str">
        <f t="shared" si="157"/>
        <v/>
      </c>
      <c r="BV133" s="2" t="str">
        <f t="shared" si="157"/>
        <v/>
      </c>
      <c r="BW133" s="2" t="str">
        <f t="shared" si="157"/>
        <v/>
      </c>
      <c r="BX133" s="2" t="str">
        <f t="shared" si="157"/>
        <v/>
      </c>
      <c r="BY133" s="2" t="str">
        <f t="shared" si="157"/>
        <v/>
      </c>
      <c r="BZ133" s="2" t="str">
        <f t="shared" si="157"/>
        <v/>
      </c>
      <c r="CA133" s="2" t="str">
        <f t="shared" si="157"/>
        <v/>
      </c>
      <c r="CB133" s="2" t="str">
        <f t="shared" si="157"/>
        <v/>
      </c>
      <c r="CC133" s="2" t="str">
        <f t="shared" si="157"/>
        <v/>
      </c>
      <c r="CE133" s="2" t="str">
        <f t="shared" si="158"/>
        <v/>
      </c>
      <c r="CF133" s="2" t="str">
        <f t="shared" si="158"/>
        <v/>
      </c>
      <c r="CG133" s="2" t="str">
        <f t="shared" si="158"/>
        <v/>
      </c>
      <c r="CH133" s="2" t="str">
        <f t="shared" si="158"/>
        <v/>
      </c>
      <c r="CI133" s="2" t="str">
        <f t="shared" si="158"/>
        <v/>
      </c>
      <c r="CJ133" s="2" t="str">
        <f t="shared" si="158"/>
        <v/>
      </c>
      <c r="CK133" s="2" t="str">
        <f t="shared" si="158"/>
        <v/>
      </c>
      <c r="CL133" s="2" t="str">
        <f t="shared" si="158"/>
        <v/>
      </c>
      <c r="CM133" s="2" t="str">
        <f t="shared" si="158"/>
        <v/>
      </c>
      <c r="CN133" s="2" t="str">
        <f t="shared" si="158"/>
        <v/>
      </c>
      <c r="CO133" s="2" t="str">
        <f t="shared" si="158"/>
        <v/>
      </c>
      <c r="CP133" s="2" t="str">
        <f t="shared" si="158"/>
        <v/>
      </c>
      <c r="CQ133" s="2" t="str">
        <f t="shared" si="158"/>
        <v/>
      </c>
      <c r="CR133" s="2" t="str">
        <f t="shared" si="158"/>
        <v/>
      </c>
      <c r="CS133" s="2" t="str">
        <f t="shared" si="158"/>
        <v/>
      </c>
      <c r="CU133" s="2" t="str">
        <f t="shared" si="159"/>
        <v/>
      </c>
      <c r="CV133" s="2" t="str">
        <f t="shared" si="159"/>
        <v/>
      </c>
      <c r="CW133" s="2" t="str">
        <f t="shared" si="159"/>
        <v/>
      </c>
      <c r="CX133" s="2" t="str">
        <f t="shared" si="159"/>
        <v/>
      </c>
      <c r="CY133" s="2" t="str">
        <f t="shared" si="159"/>
        <v/>
      </c>
      <c r="CZ133" s="2" t="str">
        <f t="shared" si="159"/>
        <v/>
      </c>
      <c r="DA133" s="2" t="str">
        <f t="shared" si="159"/>
        <v/>
      </c>
      <c r="DB133" s="2" t="str">
        <f t="shared" si="159"/>
        <v/>
      </c>
      <c r="DC133" s="2" t="str">
        <f t="shared" si="159"/>
        <v/>
      </c>
      <c r="DD133" s="2" t="str">
        <f t="shared" si="159"/>
        <v/>
      </c>
      <c r="DE133" s="2" t="str">
        <f t="shared" si="159"/>
        <v/>
      </c>
      <c r="DF133" s="2" t="str">
        <f t="shared" si="159"/>
        <v/>
      </c>
      <c r="DG133" s="2" t="str">
        <f t="shared" si="159"/>
        <v/>
      </c>
      <c r="DH133" s="2" t="str">
        <f t="shared" si="159"/>
        <v/>
      </c>
      <c r="DI133" s="2" t="str">
        <f t="shared" si="159"/>
        <v/>
      </c>
      <c r="DK133" s="2">
        <f t="shared" si="166"/>
        <v>75.99080791788856</v>
      </c>
      <c r="DL133" s="2">
        <f t="shared" si="166"/>
        <v>83.273981488269783</v>
      </c>
      <c r="DM133" s="2">
        <f t="shared" si="166"/>
        <v>86.014833919022152</v>
      </c>
      <c r="DN133" s="2">
        <f t="shared" si="166"/>
        <v>88.812857620320855</v>
      </c>
      <c r="DO133" s="2">
        <f t="shared" si="166"/>
        <v>97.881673796791432</v>
      </c>
      <c r="DP133" s="2">
        <f t="shared" si="166"/>
        <v>88.994178253119429</v>
      </c>
      <c r="DQ133" s="2">
        <f t="shared" si="166"/>
        <v>84.899841275659824</v>
      </c>
      <c r="DR133" s="2">
        <f t="shared" si="166"/>
        <v>88.493394244868057</v>
      </c>
      <c r="DS133" s="2">
        <f t="shared" si="166"/>
        <v>88.181518716577543</v>
      </c>
      <c r="DT133" s="2">
        <f t="shared" si="166"/>
        <v>78.951256048387108</v>
      </c>
      <c r="DU133" s="2">
        <f t="shared" si="166"/>
        <v>83.697241385630505</v>
      </c>
      <c r="DV133" s="2">
        <f t="shared" si="166"/>
        <v>83.919474193548353</v>
      </c>
      <c r="DW133" s="2">
        <f t="shared" si="166"/>
        <v>82.495238819648108</v>
      </c>
      <c r="DX133" s="2">
        <f t="shared" si="166"/>
        <v>71.554787206744876</v>
      </c>
      <c r="DY133" s="2">
        <f t="shared" si="166"/>
        <v>53.542510378510372</v>
      </c>
      <c r="EA133" s="2">
        <f t="shared" si="153"/>
        <v>50.44613045145212</v>
      </c>
      <c r="EB133" s="2">
        <f t="shared" si="153"/>
        <v>52.946104365300869</v>
      </c>
      <c r="EC133" s="2">
        <f t="shared" si="153"/>
        <v>51.969358885481945</v>
      </c>
      <c r="ED133" s="2">
        <f t="shared" si="153"/>
        <v>53.203630082987544</v>
      </c>
      <c r="EE133" s="2">
        <f t="shared" si="152"/>
        <v>54.00471409176356</v>
      </c>
      <c r="EF133" s="2">
        <f t="shared" si="152"/>
        <v>52.574300602093189</v>
      </c>
      <c r="EG133" s="2">
        <f t="shared" si="152"/>
        <v>51.811895003823878</v>
      </c>
      <c r="EH133" s="2">
        <f t="shared" si="152"/>
        <v>51.972981592927688</v>
      </c>
      <c r="EI133" s="2">
        <f t="shared" si="152"/>
        <v>51.264758267771356</v>
      </c>
      <c r="EJ133" s="2">
        <f t="shared" si="152"/>
        <v>50.605745201791635</v>
      </c>
      <c r="EK133" s="2">
        <f t="shared" si="152"/>
        <v>50.526048044167759</v>
      </c>
      <c r="EL133" s="2">
        <f t="shared" si="152"/>
        <v>50.495173773444535</v>
      </c>
      <c r="EM133" s="2">
        <f t="shared" si="135"/>
        <v>50.581516167733092</v>
      </c>
      <c r="EN133" s="2">
        <f t="shared" si="135"/>
        <v>52.248050874853519</v>
      </c>
      <c r="EO133" s="2">
        <f t="shared" si="135"/>
        <v>50.668932817446354</v>
      </c>
      <c r="EQ133" s="2">
        <f t="shared" si="167"/>
        <v>50.843670694997897</v>
      </c>
      <c r="ER133" s="2">
        <f t="shared" si="167"/>
        <v>52.925439557718384</v>
      </c>
      <c r="ES133" s="2">
        <f t="shared" si="167"/>
        <v>52.194110283791602</v>
      </c>
      <c r="ET133" s="2">
        <f t="shared" si="167"/>
        <v>52.960271128247093</v>
      </c>
      <c r="EU133" s="2">
        <f t="shared" si="167"/>
        <v>54.186148913803088</v>
      </c>
      <c r="EV133" s="2">
        <f t="shared" si="167"/>
        <v>52.630984176074598</v>
      </c>
      <c r="EW133" s="2">
        <f t="shared" si="167"/>
        <v>51.803518462155616</v>
      </c>
      <c r="EX133" s="2">
        <f t="shared" si="167"/>
        <v>52.123244120618281</v>
      </c>
      <c r="EY133" s="2">
        <f t="shared" si="167"/>
        <v>51.608713404691215</v>
      </c>
      <c r="EZ133" s="2">
        <f t="shared" si="167"/>
        <v>50.724140242637198</v>
      </c>
      <c r="FA133" s="2">
        <f t="shared" si="167"/>
        <v>50.850112520609045</v>
      </c>
      <c r="FB133" s="2">
        <f t="shared" si="167"/>
        <v>50.613837979852413</v>
      </c>
      <c r="FC133" s="2">
        <f t="shared" si="167"/>
        <v>51.023903712528551</v>
      </c>
      <c r="FD133" s="2">
        <f t="shared" si="167"/>
        <v>52.487375396760825</v>
      </c>
      <c r="FE133" s="2">
        <f t="shared" si="167"/>
        <v>50.547917948781972</v>
      </c>
      <c r="FG133" s="2">
        <f t="shared" si="168"/>
        <v>0.99998964362969589</v>
      </c>
      <c r="FH133" s="2">
        <f t="shared" si="168"/>
        <v>0.99999197310085874</v>
      </c>
      <c r="FI133" s="2">
        <f t="shared" si="168"/>
        <v>0.99998868094277105</v>
      </c>
      <c r="FJ133" s="2">
        <f t="shared" si="168"/>
        <v>0.99999114441931325</v>
      </c>
      <c r="FK133" s="2">
        <f t="shared" si="168"/>
        <v>0.99999272446179566</v>
      </c>
      <c r="FL133" s="2">
        <f t="shared" si="168"/>
        <v>0.99999169861757797</v>
      </c>
      <c r="FM133" s="2">
        <f t="shared" si="168"/>
        <v>0.99999232978299524</v>
      </c>
      <c r="FN133" s="2">
        <f t="shared" si="168"/>
        <v>0.99999253367416885</v>
      </c>
      <c r="FO133" s="2">
        <f t="shared" si="168"/>
        <v>0.99999327645864244</v>
      </c>
      <c r="FP133" s="2">
        <f t="shared" si="168"/>
        <v>0.99999309128307912</v>
      </c>
      <c r="FQ133" s="2">
        <f t="shared" si="168"/>
        <v>0.99999205121701173</v>
      </c>
      <c r="FR133" s="2">
        <f t="shared" si="168"/>
        <v>0.99999251778060305</v>
      </c>
      <c r="FS133" s="2">
        <f t="shared" si="168"/>
        <v>0.99997842683049676</v>
      </c>
      <c r="FT133" s="2">
        <f t="shared" si="168"/>
        <v>0.99994487706717805</v>
      </c>
      <c r="FU133" s="2">
        <f t="shared" si="168"/>
        <v>0.99989427601799186</v>
      </c>
      <c r="FW133" s="2">
        <f t="shared" si="160"/>
        <v>3.2187446942271217E-4</v>
      </c>
      <c r="FX133" s="2">
        <f t="shared" si="160"/>
        <v>6.1268446975506965E-4</v>
      </c>
      <c r="FY133" s="2">
        <f t="shared" si="160"/>
        <v>4.4463492139878145E-4</v>
      </c>
      <c r="FZ133" s="2">
        <f t="shared" si="160"/>
        <v>6.1698399852462332E-4</v>
      </c>
      <c r="GA133" s="2">
        <f t="shared" si="160"/>
        <v>7.5645672135271776E-4</v>
      </c>
      <c r="GB133" s="2">
        <f t="shared" si="160"/>
        <v>5.696362241841426E-4</v>
      </c>
      <c r="GC133" s="2">
        <f t="shared" si="160"/>
        <v>5.6556043308977921E-4</v>
      </c>
      <c r="GD133" s="2">
        <f t="shared" si="160"/>
        <v>6.5599148951281903E-4</v>
      </c>
      <c r="GE133" s="2">
        <f t="shared" si="160"/>
        <v>9.776115409184077E-4</v>
      </c>
      <c r="GF133" s="2">
        <f t="shared" si="160"/>
        <v>1.1839738686088117E-3</v>
      </c>
      <c r="GG133" s="2">
        <f t="shared" si="160"/>
        <v>1.1758143403164934E-3</v>
      </c>
      <c r="GH133" s="2">
        <f t="shared" si="160"/>
        <v>1.1339547419293226E-3</v>
      </c>
      <c r="GI133" s="2">
        <f t="shared" si="160"/>
        <v>1.8603170274759642E-3</v>
      </c>
      <c r="GJ133" s="2">
        <f t="shared" si="160"/>
        <v>2.4216849441327328E-3</v>
      </c>
      <c r="GK133" s="2">
        <f t="shared" si="160"/>
        <v>2.74707986261285E-3</v>
      </c>
      <c r="GM133" s="107">
        <f t="shared" si="161"/>
        <v>8.7340928972068785E-66</v>
      </c>
      <c r="GN133" s="107">
        <f t="shared" si="161"/>
        <v>2.1121877956574741E-76</v>
      </c>
      <c r="GO133" s="107">
        <f t="shared" si="161"/>
        <v>1.0759185332008481E-73</v>
      </c>
      <c r="GP133" s="107">
        <f t="shared" si="161"/>
        <v>5.2778772011148736E-83</v>
      </c>
      <c r="GQ133" s="107">
        <f t="shared" si="161"/>
        <v>1.7422350385699462E-96</v>
      </c>
      <c r="GR133" s="107">
        <f t="shared" si="161"/>
        <v>5.8731403254926225E-92</v>
      </c>
      <c r="GS133" s="107">
        <f t="shared" si="161"/>
        <v>8.5151880932852427E-97</v>
      </c>
      <c r="GT133" s="107">
        <f t="shared" si="161"/>
        <v>1.1614114151954131E-97</v>
      </c>
      <c r="GU133" s="107">
        <f t="shared" si="161"/>
        <v>6.1543584591269703E-99</v>
      </c>
      <c r="GV133" s="107">
        <f t="shared" si="161"/>
        <v>7.2270247803397461E-103</v>
      </c>
      <c r="GW133" s="107">
        <f t="shared" si="161"/>
        <v>3.8495666380545696E-99</v>
      </c>
      <c r="GX133" s="107">
        <f t="shared" si="161"/>
        <v>1.3424165192071864E-101</v>
      </c>
      <c r="GY133" s="107">
        <f t="shared" si="161"/>
        <v>3.138486078753372E-98</v>
      </c>
      <c r="GZ133" s="107">
        <f t="shared" si="161"/>
        <v>2.5388754954021676E-96</v>
      </c>
      <c r="HA133" s="107">
        <f t="shared" si="161"/>
        <v>8.9327675949302563E-131</v>
      </c>
      <c r="HC133" s="107">
        <f t="shared" si="155"/>
        <v>1.1954848744245329E-26</v>
      </c>
      <c r="HD133" s="107">
        <f t="shared" si="155"/>
        <v>3.5375031959583062E-32</v>
      </c>
      <c r="HE133" s="107">
        <f t="shared" si="155"/>
        <v>6.3684410396538375E-30</v>
      </c>
      <c r="HF133" s="107">
        <f t="shared" si="155"/>
        <v>5.4256276869313613E-35</v>
      </c>
      <c r="HG133" s="107">
        <f t="shared" si="155"/>
        <v>1.2597018620357985E-41</v>
      </c>
      <c r="HH133" s="107">
        <f t="shared" si="155"/>
        <v>1.63064904134227E-38</v>
      </c>
      <c r="HI133" s="107">
        <f t="shared" si="155"/>
        <v>4.756020886179492E-41</v>
      </c>
      <c r="HJ133" s="107">
        <f t="shared" si="155"/>
        <v>8.5961799301072807E-42</v>
      </c>
      <c r="HK133" s="107">
        <f t="shared" si="155"/>
        <v>7.6626823568561476E-44</v>
      </c>
      <c r="HL133" s="107">
        <f t="shared" si="165"/>
        <v>8.4832093869802978E-46</v>
      </c>
      <c r="HM133" s="107">
        <f t="shared" si="165"/>
        <v>5.7893647004630705E-44</v>
      </c>
      <c r="HN133" s="107">
        <f t="shared" si="165"/>
        <v>8.6319252515555175E-45</v>
      </c>
      <c r="HO133" s="107">
        <f t="shared" si="165"/>
        <v>1.5616953146198445E-42</v>
      </c>
      <c r="HP133" s="107">
        <f t="shared" si="165"/>
        <v>3.6935199565895879E-41</v>
      </c>
      <c r="HQ133" s="107">
        <f t="shared" si="165"/>
        <v>1.8370840435349287E-66</v>
      </c>
      <c r="HS133" s="107">
        <f t="shared" si="162"/>
        <v>0.23710164304103187</v>
      </c>
      <c r="HT133" s="107">
        <f t="shared" si="162"/>
        <v>0.36596159462160482</v>
      </c>
      <c r="HU133" s="107">
        <f t="shared" si="162"/>
        <v>0.24855794036522857</v>
      </c>
      <c r="HV133" s="107">
        <f t="shared" si="162"/>
        <v>0.34707957619320245</v>
      </c>
      <c r="HW133" s="107">
        <f t="shared" si="162"/>
        <v>0.41067201074922244</v>
      </c>
      <c r="HX133" s="107">
        <f t="shared" si="162"/>
        <v>0.31360519597193814</v>
      </c>
      <c r="HY133" s="107">
        <f t="shared" si="162"/>
        <v>0.33225395313342659</v>
      </c>
      <c r="HZ133" s="107">
        <f t="shared" si="162"/>
        <v>0.37135530645601716</v>
      </c>
      <c r="IA133" s="107">
        <f t="shared" si="162"/>
        <v>0.49040207129446384</v>
      </c>
      <c r="IB133" s="107">
        <f t="shared" si="162"/>
        <v>0.51227627050101887</v>
      </c>
      <c r="IC133" s="107">
        <f t="shared" si="162"/>
        <v>0.50074687651269778</v>
      </c>
      <c r="ID133" s="107">
        <f t="shared" si="162"/>
        <v>0.49143231808110394</v>
      </c>
      <c r="IE133" s="107">
        <f t="shared" si="162"/>
        <v>0.45178571387118927</v>
      </c>
      <c r="IF133" s="107">
        <f t="shared" si="162"/>
        <v>0.38538498859789144</v>
      </c>
      <c r="IG133" s="107">
        <f t="shared" si="162"/>
        <v>0.30404755407362005</v>
      </c>
      <c r="II133" s="107">
        <f t="shared" si="163"/>
        <v>1.0261032137997869E-11</v>
      </c>
      <c r="IJ133" s="107">
        <f t="shared" si="163"/>
        <v>3.8193609857766212E-11</v>
      </c>
      <c r="IK133" s="107">
        <f t="shared" si="163"/>
        <v>3.0476941013544471E-12</v>
      </c>
      <c r="IL133" s="107">
        <f t="shared" si="163"/>
        <v>3.6724214797347364E-12</v>
      </c>
      <c r="IM133" s="107">
        <f t="shared" si="163"/>
        <v>7.1590980928468647E-13</v>
      </c>
      <c r="IN133" s="107">
        <f t="shared" si="163"/>
        <v>1.8240379427767623E-13</v>
      </c>
      <c r="IO133" s="107">
        <f t="shared" si="163"/>
        <v>5.7876676781373802E-14</v>
      </c>
      <c r="IP133" s="107">
        <f t="shared" si="163"/>
        <v>1.579449645130023E-13</v>
      </c>
      <c r="IQ133" s="107">
        <f t="shared" si="163"/>
        <v>3.3373118488398371E-12</v>
      </c>
      <c r="IR133" s="107">
        <f t="shared" si="163"/>
        <v>4.4634996349292175E-12</v>
      </c>
      <c r="IS133" s="107">
        <f t="shared" si="163"/>
        <v>5.9485931930130978E-12</v>
      </c>
      <c r="IT133" s="107">
        <f t="shared" si="163"/>
        <v>3.1941882086812794E-12</v>
      </c>
      <c r="IU133" s="107">
        <f t="shared" si="163"/>
        <v>3.0571003541675429E-12</v>
      </c>
      <c r="IV133" s="107">
        <f t="shared" si="163"/>
        <v>4.2247827774227397E-13</v>
      </c>
      <c r="IW133" s="107">
        <f t="shared" si="163"/>
        <v>1.4950523473157313E-11</v>
      </c>
      <c r="IY133" s="107">
        <f t="shared" si="164"/>
        <v>0.23710164305129292</v>
      </c>
      <c r="IZ133" s="107">
        <f t="shared" si="164"/>
        <v>0.36596159465979844</v>
      </c>
      <c r="JA133" s="107">
        <f t="shared" si="164"/>
        <v>0.24855794036827628</v>
      </c>
      <c r="JB133" s="107">
        <f t="shared" si="164"/>
        <v>0.34707957619687485</v>
      </c>
      <c r="JC133" s="107">
        <f t="shared" si="164"/>
        <v>0.41067201074993837</v>
      </c>
      <c r="JD133" s="107">
        <f t="shared" si="164"/>
        <v>0.31360519597212055</v>
      </c>
      <c r="JE133" s="107">
        <f t="shared" si="164"/>
        <v>0.33225395313348449</v>
      </c>
      <c r="JF133" s="107">
        <f t="shared" si="164"/>
        <v>0.37135530645617509</v>
      </c>
      <c r="JG133" s="107">
        <f t="shared" si="164"/>
        <v>0.49040207129780117</v>
      </c>
      <c r="JH133" s="107">
        <f t="shared" si="164"/>
        <v>0.51227627050548241</v>
      </c>
      <c r="JI133" s="107">
        <f t="shared" si="164"/>
        <v>0.50074687651864636</v>
      </c>
      <c r="JJ133" s="107">
        <f t="shared" si="164"/>
        <v>0.4914323180842981</v>
      </c>
      <c r="JK133" s="107">
        <f t="shared" si="164"/>
        <v>0.45178571387424638</v>
      </c>
      <c r="JL133" s="107">
        <f t="shared" si="164"/>
        <v>0.38538498859831394</v>
      </c>
      <c r="JM133" s="107">
        <f t="shared" si="164"/>
        <v>0.30404755408857059</v>
      </c>
    </row>
    <row r="134" spans="2:273" x14ac:dyDescent="0.25">
      <c r="B134" s="2">
        <v>106</v>
      </c>
      <c r="C134" s="37">
        <v>51.951999999999998</v>
      </c>
      <c r="D134" s="37">
        <v>58.475999999999999</v>
      </c>
      <c r="E134" s="37">
        <v>63.46</v>
      </c>
      <c r="F134" s="37">
        <v>70.983999999999995</v>
      </c>
      <c r="G134" s="37">
        <v>74.902000000000001</v>
      </c>
      <c r="H134" s="37">
        <v>77.787000000000006</v>
      </c>
      <c r="I134" s="37">
        <v>80.558999999999997</v>
      </c>
      <c r="J134" s="37">
        <v>84.831000000000003</v>
      </c>
      <c r="K134" s="37">
        <v>86.483000000000004</v>
      </c>
      <c r="L134" s="37">
        <v>83.85</v>
      </c>
      <c r="M134" s="37">
        <v>92.533000000000001</v>
      </c>
      <c r="N134" s="37">
        <v>95.417000000000002</v>
      </c>
      <c r="O134" s="37">
        <v>98.9</v>
      </c>
      <c r="P134" s="37">
        <v>118.43300000000001</v>
      </c>
      <c r="Q134" s="37">
        <v>152.03200000000001</v>
      </c>
      <c r="S134" s="4">
        <f t="shared" si="97"/>
        <v>51.663500737814076</v>
      </c>
      <c r="T134" s="4">
        <f t="shared" si="98"/>
        <v>56.942406388674094</v>
      </c>
      <c r="U134" s="4">
        <f t="shared" si="99"/>
        <v>60.671374919191813</v>
      </c>
      <c r="V134" s="4">
        <f t="shared" si="100"/>
        <v>67.982484390942616</v>
      </c>
      <c r="W134" s="4">
        <f t="shared" si="101"/>
        <v>74.407387402019296</v>
      </c>
      <c r="X134" s="4">
        <f t="shared" si="102"/>
        <v>74.039179229386377</v>
      </c>
      <c r="Y134" s="4">
        <f t="shared" si="103"/>
        <v>77.405986156913798</v>
      </c>
      <c r="Z134" s="4">
        <f t="shared" si="104"/>
        <v>81.46540352775574</v>
      </c>
      <c r="AA134" s="4">
        <f t="shared" si="105"/>
        <v>85.543505187493977</v>
      </c>
      <c r="AB134" s="4">
        <f t="shared" si="106"/>
        <v>83.674383996577674</v>
      </c>
      <c r="AC134" s="4">
        <f t="shared" si="107"/>
        <v>91.531579982951655</v>
      </c>
      <c r="AD134" s="4">
        <f t="shared" si="108"/>
        <v>93.868710623416021</v>
      </c>
      <c r="AE134" s="4">
        <f t="shared" si="109"/>
        <v>97.900633741887617</v>
      </c>
      <c r="AF134" s="4">
        <f t="shared" si="110"/>
        <v>118.87770875106108</v>
      </c>
      <c r="AG134" s="4">
        <f t="shared" si="110"/>
        <v>151.42904326148198</v>
      </c>
      <c r="AI134" s="4">
        <f t="shared" si="111"/>
        <v>0.28849926218592259</v>
      </c>
      <c r="AJ134" s="4">
        <f t="shared" si="112"/>
        <v>1.5335936113259052</v>
      </c>
      <c r="AK134" s="4">
        <f t="shared" si="113"/>
        <v>2.7886250808081883</v>
      </c>
      <c r="AL134" s="4">
        <f t="shared" si="114"/>
        <v>3.0015156090573782</v>
      </c>
      <c r="AM134" s="4">
        <f t="shared" si="115"/>
        <v>0.494612597980705</v>
      </c>
      <c r="AN134" s="4">
        <f t="shared" si="116"/>
        <v>3.7478207706136288</v>
      </c>
      <c r="AO134" s="4">
        <f t="shared" si="117"/>
        <v>3.1530138430861996</v>
      </c>
      <c r="AP134" s="4">
        <f t="shared" si="118"/>
        <v>3.3655964722442633</v>
      </c>
      <c r="AQ134" s="4">
        <f t="shared" si="119"/>
        <v>0.93949481250602673</v>
      </c>
      <c r="AR134" s="4">
        <f t="shared" si="120"/>
        <v>0.17561600342231998</v>
      </c>
      <c r="AS134" s="4">
        <f t="shared" si="121"/>
        <v>1.0014200170483463</v>
      </c>
      <c r="AT134" s="4">
        <f t="shared" si="122"/>
        <v>1.5482893765839805</v>
      </c>
      <c r="AU134" s="4">
        <f t="shared" si="123"/>
        <v>0.99936625811238855</v>
      </c>
      <c r="AV134" s="4">
        <f t="shared" si="154"/>
        <v>-0.44470875106107144</v>
      </c>
      <c r="AW134" s="4">
        <f t="shared" si="154"/>
        <v>0.60295673851803144</v>
      </c>
      <c r="AY134" s="2">
        <f t="shared" si="156"/>
        <v>50.302096717602254</v>
      </c>
      <c r="AZ134" s="2">
        <f t="shared" si="156"/>
        <v>52.811921503937214</v>
      </c>
      <c r="BA134" s="2">
        <f t="shared" si="156"/>
        <v>51.816146272456109</v>
      </c>
      <c r="BB134" s="2">
        <f t="shared" si="156"/>
        <v>53.078369108026052</v>
      </c>
      <c r="BC134" s="2">
        <f t="shared" si="156"/>
        <v>53.842612778816935</v>
      </c>
      <c r="BD134" s="2">
        <f t="shared" si="156"/>
        <v>52.418523863724467</v>
      </c>
      <c r="BE134" s="2">
        <f t="shared" si="156"/>
        <v>51.661106387749825</v>
      </c>
      <c r="BF134" s="2">
        <f t="shared" si="156"/>
        <v>51.804767179493943</v>
      </c>
      <c r="BG134" s="2">
        <f t="shared" si="156"/>
        <v>51.077743884334502</v>
      </c>
      <c r="BH134" s="2">
        <f t="shared" si="156"/>
        <v>50.441498370589201</v>
      </c>
      <c r="BI134" s="2">
        <f t="shared" si="156"/>
        <v>50.344427172519175</v>
      </c>
      <c r="BJ134" s="2">
        <f t="shared" si="156"/>
        <v>50.33844783294149</v>
      </c>
      <c r="BK134" s="2">
        <f t="shared" si="156"/>
        <v>50.408291086493101</v>
      </c>
      <c r="BL134" s="2">
        <f t="shared" si="156"/>
        <v>52.067520546425207</v>
      </c>
      <c r="BM134" s="2">
        <f t="shared" si="156"/>
        <v>50.530493462693343</v>
      </c>
      <c r="BO134" s="2" t="str">
        <f t="shared" si="157"/>
        <v/>
      </c>
      <c r="BP134" s="2" t="str">
        <f t="shared" si="157"/>
        <v/>
      </c>
      <c r="BQ134" s="2" t="str">
        <f t="shared" si="157"/>
        <v/>
      </c>
      <c r="BR134" s="2" t="str">
        <f t="shared" si="157"/>
        <v/>
      </c>
      <c r="BS134" s="2" t="str">
        <f t="shared" si="157"/>
        <v/>
      </c>
      <c r="BT134" s="2" t="str">
        <f t="shared" si="157"/>
        <v/>
      </c>
      <c r="BU134" s="2" t="str">
        <f t="shared" si="157"/>
        <v/>
      </c>
      <c r="BV134" s="2" t="str">
        <f t="shared" si="157"/>
        <v/>
      </c>
      <c r="BW134" s="2" t="str">
        <f t="shared" si="157"/>
        <v/>
      </c>
      <c r="BX134" s="2" t="str">
        <f t="shared" si="157"/>
        <v/>
      </c>
      <c r="BY134" s="2" t="str">
        <f t="shared" si="157"/>
        <v/>
      </c>
      <c r="BZ134" s="2" t="str">
        <f t="shared" si="157"/>
        <v/>
      </c>
      <c r="CA134" s="2" t="str">
        <f t="shared" si="157"/>
        <v/>
      </c>
      <c r="CB134" s="2" t="str">
        <f t="shared" si="157"/>
        <v/>
      </c>
      <c r="CC134" s="2" t="str">
        <f t="shared" si="157"/>
        <v/>
      </c>
      <c r="CE134" s="2" t="str">
        <f t="shared" si="158"/>
        <v/>
      </c>
      <c r="CF134" s="2" t="str">
        <f t="shared" si="158"/>
        <v/>
      </c>
      <c r="CG134" s="2" t="str">
        <f t="shared" si="158"/>
        <v/>
      </c>
      <c r="CH134" s="2" t="str">
        <f t="shared" si="158"/>
        <v/>
      </c>
      <c r="CI134" s="2" t="str">
        <f t="shared" si="158"/>
        <v/>
      </c>
      <c r="CJ134" s="2" t="str">
        <f t="shared" si="158"/>
        <v/>
      </c>
      <c r="CK134" s="2" t="str">
        <f t="shared" si="158"/>
        <v/>
      </c>
      <c r="CL134" s="2" t="str">
        <f t="shared" si="158"/>
        <v/>
      </c>
      <c r="CM134" s="2" t="str">
        <f t="shared" si="158"/>
        <v/>
      </c>
      <c r="CN134" s="2" t="str">
        <f t="shared" si="158"/>
        <v/>
      </c>
      <c r="CO134" s="2" t="str">
        <f t="shared" si="158"/>
        <v/>
      </c>
      <c r="CP134" s="2" t="str">
        <f t="shared" si="158"/>
        <v/>
      </c>
      <c r="CQ134" s="2" t="str">
        <f t="shared" si="158"/>
        <v/>
      </c>
      <c r="CR134" s="2" t="str">
        <f t="shared" si="158"/>
        <v/>
      </c>
      <c r="CS134" s="2" t="str">
        <f t="shared" si="158"/>
        <v/>
      </c>
      <c r="CU134" s="2" t="str">
        <f t="shared" si="159"/>
        <v/>
      </c>
      <c r="CV134" s="2" t="str">
        <f t="shared" si="159"/>
        <v/>
      </c>
      <c r="CW134" s="2" t="str">
        <f t="shared" si="159"/>
        <v/>
      </c>
      <c r="CX134" s="2" t="str">
        <f t="shared" si="159"/>
        <v/>
      </c>
      <c r="CY134" s="2" t="str">
        <f t="shared" si="159"/>
        <v/>
      </c>
      <c r="CZ134" s="2" t="str">
        <f t="shared" si="159"/>
        <v/>
      </c>
      <c r="DA134" s="2" t="str">
        <f t="shared" si="159"/>
        <v/>
      </c>
      <c r="DB134" s="2" t="str">
        <f t="shared" si="159"/>
        <v/>
      </c>
      <c r="DC134" s="2" t="str">
        <f t="shared" si="159"/>
        <v/>
      </c>
      <c r="DD134" s="2" t="str">
        <f t="shared" si="159"/>
        <v/>
      </c>
      <c r="DE134" s="2" t="str">
        <f t="shared" si="159"/>
        <v/>
      </c>
      <c r="DF134" s="2" t="str">
        <f t="shared" si="159"/>
        <v/>
      </c>
      <c r="DG134" s="2" t="str">
        <f t="shared" si="159"/>
        <v/>
      </c>
      <c r="DH134" s="2" t="str">
        <f t="shared" si="159"/>
        <v/>
      </c>
      <c r="DI134" s="2" t="str">
        <f t="shared" si="159"/>
        <v/>
      </c>
      <c r="DK134" s="2">
        <f t="shared" si="166"/>
        <v>76.128236986803515</v>
      </c>
      <c r="DL134" s="2">
        <f t="shared" si="166"/>
        <v>83.412899926686208</v>
      </c>
      <c r="DM134" s="2">
        <f t="shared" si="166"/>
        <v>86.199437891520247</v>
      </c>
      <c r="DN134" s="2">
        <f t="shared" si="166"/>
        <v>89.045415775401068</v>
      </c>
      <c r="DO134" s="2">
        <f t="shared" si="166"/>
        <v>98.186114304812818</v>
      </c>
      <c r="DP134" s="2">
        <f t="shared" si="166"/>
        <v>89.223225044563264</v>
      </c>
      <c r="DQ134" s="2">
        <f t="shared" si="166"/>
        <v>85.077152675953073</v>
      </c>
      <c r="DR134" s="2">
        <f t="shared" si="166"/>
        <v>88.68831946480941</v>
      </c>
      <c r="DS134" s="2">
        <f t="shared" si="166"/>
        <v>88.394767379679152</v>
      </c>
      <c r="DT134" s="2">
        <f t="shared" si="166"/>
        <v>79.091500000000011</v>
      </c>
      <c r="DU134" s="2">
        <f t="shared" si="166"/>
        <v>83.896396994134903</v>
      </c>
      <c r="DV134" s="2">
        <f t="shared" si="166"/>
        <v>84.123251612903204</v>
      </c>
      <c r="DW134" s="2">
        <f t="shared" si="166"/>
        <v>82.66972690615836</v>
      </c>
      <c r="DX134" s="2">
        <f t="shared" si="166"/>
        <v>71.631942631964819</v>
      </c>
      <c r="DY134" s="2">
        <f t="shared" si="166"/>
        <v>53.462641025641013</v>
      </c>
      <c r="EA134" s="2">
        <f t="shared" si="153"/>
        <v>50.301703249305092</v>
      </c>
      <c r="EB134" s="2">
        <f t="shared" si="153"/>
        <v>52.811736764541685</v>
      </c>
      <c r="EC134" s="2">
        <f t="shared" si="153"/>
        <v>51.815695080655921</v>
      </c>
      <c r="ED134" s="2">
        <f t="shared" si="153"/>
        <v>53.078313692946054</v>
      </c>
      <c r="EE134" s="2">
        <f t="shared" si="152"/>
        <v>53.842166933556129</v>
      </c>
      <c r="EF134" s="2">
        <f t="shared" si="152"/>
        <v>52.418232593849766</v>
      </c>
      <c r="EG134" s="2">
        <f t="shared" si="152"/>
        <v>51.660903261406233</v>
      </c>
      <c r="EH134" s="2">
        <f t="shared" si="152"/>
        <v>51.804406802523438</v>
      </c>
      <c r="EI134" s="2">
        <f t="shared" si="152"/>
        <v>51.077079997215066</v>
      </c>
      <c r="EJ134" s="2">
        <f t="shared" si="152"/>
        <v>50.441143748984658</v>
      </c>
      <c r="EK134" s="2">
        <f t="shared" si="152"/>
        <v>50.34368538313953</v>
      </c>
      <c r="EL134" s="2">
        <f t="shared" si="152"/>
        <v>50.338054113316886</v>
      </c>
      <c r="EM134" s="2">
        <f t="shared" si="135"/>
        <v>50.406621600776965</v>
      </c>
      <c r="EN134" s="2">
        <f t="shared" si="135"/>
        <v>52.06585537640926</v>
      </c>
      <c r="EO134" s="2">
        <f t="shared" si="135"/>
        <v>50.530637120412706</v>
      </c>
      <c r="EQ134" s="2">
        <f t="shared" si="167"/>
        <v>50.748439453207205</v>
      </c>
      <c r="ER134" s="2">
        <f t="shared" si="167"/>
        <v>52.798285397456866</v>
      </c>
      <c r="ES134" s="2">
        <f t="shared" si="167"/>
        <v>52.069484269031172</v>
      </c>
      <c r="ET134" s="2">
        <f t="shared" si="167"/>
        <v>52.823892780791091</v>
      </c>
      <c r="EU134" s="2">
        <f t="shared" si="167"/>
        <v>54.041270686122836</v>
      </c>
      <c r="EV134" s="2">
        <f t="shared" si="167"/>
        <v>52.485980019532846</v>
      </c>
      <c r="EW134" s="2">
        <f t="shared" si="167"/>
        <v>51.660245641621088</v>
      </c>
      <c r="EX134" s="2">
        <f t="shared" si="167"/>
        <v>51.975931586680879</v>
      </c>
      <c r="EY134" s="2">
        <f t="shared" si="167"/>
        <v>51.454659269059462</v>
      </c>
      <c r="EZ134" s="2">
        <f t="shared" si="167"/>
        <v>50.573616193335091</v>
      </c>
      <c r="FA134" s="2">
        <f t="shared" si="167"/>
        <v>50.701797848310818</v>
      </c>
      <c r="FB134" s="2">
        <f t="shared" si="167"/>
        <v>50.47323477603085</v>
      </c>
      <c r="FC134" s="2">
        <f t="shared" si="167"/>
        <v>50.888595737494462</v>
      </c>
      <c r="FD134" s="2">
        <f t="shared" si="167"/>
        <v>52.330116859863523</v>
      </c>
      <c r="FE134" s="2">
        <f t="shared" si="167"/>
        <v>50.407583257384388</v>
      </c>
      <c r="FG134" s="2">
        <f t="shared" si="168"/>
        <v>0.99999177362513592</v>
      </c>
      <c r="FH134" s="2">
        <f t="shared" si="168"/>
        <v>0.99999362399684855</v>
      </c>
      <c r="FI134" s="2">
        <f t="shared" si="168"/>
        <v>0.99999100893232129</v>
      </c>
      <c r="FJ134" s="2">
        <f t="shared" si="168"/>
        <v>0.99999296574941388</v>
      </c>
      <c r="FK134" s="2">
        <f t="shared" si="168"/>
        <v>0.9999942208259337</v>
      </c>
      <c r="FL134" s="2">
        <f t="shared" si="168"/>
        <v>0.99999340596629649</v>
      </c>
      <c r="FM134" s="2">
        <f t="shared" si="168"/>
        <v>0.99999390732045512</v>
      </c>
      <c r="FN134" s="2">
        <f t="shared" si="168"/>
        <v>0.99999406927747536</v>
      </c>
      <c r="FO134" s="2">
        <f t="shared" si="168"/>
        <v>0.99999465929387699</v>
      </c>
      <c r="FP134" s="2">
        <f t="shared" si="168"/>
        <v>0.99999451220328628</v>
      </c>
      <c r="FQ134" s="2">
        <f t="shared" si="168"/>
        <v>0.99999368604691841</v>
      </c>
      <c r="FR134" s="2">
        <f t="shared" si="168"/>
        <v>0.99999405665272845</v>
      </c>
      <c r="FS134" s="2">
        <f t="shared" si="168"/>
        <v>0.99998250126579935</v>
      </c>
      <c r="FT134" s="2">
        <f t="shared" si="168"/>
        <v>0.99995450086265025</v>
      </c>
      <c r="FU134" s="2">
        <f t="shared" si="168"/>
        <v>0.99991143586437126</v>
      </c>
      <c r="FW134" s="2">
        <f t="shared" si="160"/>
        <v>4.0518218048161178E-4</v>
      </c>
      <c r="FX134" s="2">
        <f t="shared" si="160"/>
        <v>7.7120170527272846E-4</v>
      </c>
      <c r="FY134" s="2">
        <f t="shared" si="160"/>
        <v>5.5969776503864935E-4</v>
      </c>
      <c r="FZ134" s="2">
        <f t="shared" si="160"/>
        <v>7.7661276832089756E-4</v>
      </c>
      <c r="GA134" s="2">
        <f t="shared" si="160"/>
        <v>9.5213609846997774E-4</v>
      </c>
      <c r="GB134" s="2">
        <f t="shared" si="160"/>
        <v>7.1702376190743375E-4</v>
      </c>
      <c r="GC134" s="2">
        <f t="shared" si="160"/>
        <v>7.1189415278884931E-4</v>
      </c>
      <c r="GD134" s="2">
        <f t="shared" si="160"/>
        <v>8.2570410785874832E-4</v>
      </c>
      <c r="GE134" s="2">
        <f t="shared" si="160"/>
        <v>1.2304285552268146E-3</v>
      </c>
      <c r="GF134" s="2">
        <f t="shared" si="160"/>
        <v>1.4900779904100591E-3</v>
      </c>
      <c r="GG134" s="2">
        <f t="shared" si="160"/>
        <v>1.4798120264504935E-3</v>
      </c>
      <c r="GH134" s="2">
        <f t="shared" si="160"/>
        <v>1.4271454167037925E-3</v>
      </c>
      <c r="GI134" s="2">
        <f t="shared" si="160"/>
        <v>2.2924927454258054E-3</v>
      </c>
      <c r="GJ134" s="2">
        <f t="shared" si="160"/>
        <v>2.9324361400760533E-3</v>
      </c>
      <c r="GK134" s="2">
        <f t="shared" si="160"/>
        <v>3.2776550118894052E-3</v>
      </c>
      <c r="GM134" s="107">
        <f t="shared" si="161"/>
        <v>2.2397754904429517E-68</v>
      </c>
      <c r="GN134" s="107">
        <f t="shared" si="161"/>
        <v>2.3498794788502837E-79</v>
      </c>
      <c r="GO134" s="107">
        <f t="shared" si="161"/>
        <v>1.2540422634777297E-76</v>
      </c>
      <c r="GP134" s="107">
        <f t="shared" si="161"/>
        <v>3.0227111522310806E-86</v>
      </c>
      <c r="GQ134" s="107">
        <f t="shared" si="161"/>
        <v>3.3485184896022425E-100</v>
      </c>
      <c r="GR134" s="107">
        <f t="shared" si="161"/>
        <v>1.5483623365548537E-95</v>
      </c>
      <c r="GS134" s="107">
        <f t="shared" si="161"/>
        <v>1.5306081041988156E-100</v>
      </c>
      <c r="GT134" s="107">
        <f t="shared" si="161"/>
        <v>1.9691637106943855E-101</v>
      </c>
      <c r="GU134" s="107">
        <f t="shared" si="161"/>
        <v>1.005250586790669E-102</v>
      </c>
      <c r="GV134" s="107">
        <f t="shared" si="161"/>
        <v>8.1255385799483189E-107</v>
      </c>
      <c r="GW134" s="107">
        <f t="shared" si="161"/>
        <v>5.44429852633824E-103</v>
      </c>
      <c r="GX134" s="107">
        <f t="shared" si="161"/>
        <v>1.59120704074735E-105</v>
      </c>
      <c r="GY134" s="107">
        <f t="shared" si="161"/>
        <v>5.1051104104721423E-102</v>
      </c>
      <c r="GZ134" s="107">
        <f t="shared" si="161"/>
        <v>4.7255697315323863E-100</v>
      </c>
      <c r="HA134" s="107">
        <f t="shared" si="161"/>
        <v>8.3113383725834592E-136</v>
      </c>
      <c r="HC134" s="107">
        <f t="shared" si="155"/>
        <v>2.1958469693163001E-28</v>
      </c>
      <c r="HD134" s="107">
        <f t="shared" si="155"/>
        <v>3.3616186945950522E-34</v>
      </c>
      <c r="HE134" s="107">
        <f t="shared" si="155"/>
        <v>6.8149759322036403E-32</v>
      </c>
      <c r="HF134" s="107">
        <f t="shared" si="155"/>
        <v>3.2492375626746481E-37</v>
      </c>
      <c r="HG134" s="107">
        <f t="shared" si="155"/>
        <v>3.304187011942455E-44</v>
      </c>
      <c r="HH134" s="107">
        <f t="shared" si="155"/>
        <v>5.8151866015163224E-41</v>
      </c>
      <c r="HI134" s="107">
        <f t="shared" si="155"/>
        <v>1.2540698308843033E-43</v>
      </c>
      <c r="HJ134" s="107">
        <f t="shared" si="155"/>
        <v>2.1173576390843654E-44</v>
      </c>
      <c r="HK134" s="107">
        <f t="shared" si="155"/>
        <v>1.6506150640425552E-46</v>
      </c>
      <c r="HL134" s="107">
        <f t="shared" si="165"/>
        <v>1.3807397590155881E-48</v>
      </c>
      <c r="HM134" s="107">
        <f t="shared" si="165"/>
        <v>1.1235491616975617E-46</v>
      </c>
      <c r="HN134" s="107">
        <f t="shared" si="165"/>
        <v>1.5059547566040921E-47</v>
      </c>
      <c r="HO134" s="107">
        <f t="shared" si="165"/>
        <v>3.6041100791012865E-45</v>
      </c>
      <c r="HP134" s="107">
        <f t="shared" si="165"/>
        <v>9.7524653765215973E-44</v>
      </c>
      <c r="HQ134" s="107">
        <f t="shared" si="165"/>
        <v>1.2885888380899357E-70</v>
      </c>
      <c r="HS134" s="107">
        <f t="shared" si="162"/>
        <v>0.30748708629528365</v>
      </c>
      <c r="HT134" s="107">
        <f t="shared" si="162"/>
        <v>0.44453688717803458</v>
      </c>
      <c r="HU134" s="107">
        <f t="shared" si="162"/>
        <v>0.32546721190652728</v>
      </c>
      <c r="HV134" s="107">
        <f t="shared" si="162"/>
        <v>0.43089706524602323</v>
      </c>
      <c r="HW134" s="107">
        <f t="shared" si="162"/>
        <v>0.49039677560196099</v>
      </c>
      <c r="HX134" s="107">
        <f t="shared" si="162"/>
        <v>0.40214183273134363</v>
      </c>
      <c r="HY134" s="107">
        <f t="shared" si="162"/>
        <v>0.42226000986467394</v>
      </c>
      <c r="HZ134" s="107">
        <f t="shared" si="162"/>
        <v>0.45856086664591045</v>
      </c>
      <c r="IA134" s="107">
        <f t="shared" si="162"/>
        <v>0.53882507492929499</v>
      </c>
      <c r="IB134" s="107">
        <f t="shared" si="162"/>
        <v>0.54448390710124595</v>
      </c>
      <c r="IC134" s="107">
        <f t="shared" si="162"/>
        <v>0.54239804046157836</v>
      </c>
      <c r="ID134" s="107">
        <f t="shared" si="162"/>
        <v>0.53974587883193736</v>
      </c>
      <c r="IE134" s="107">
        <f t="shared" si="162"/>
        <v>0.51957406900721503</v>
      </c>
      <c r="IF134" s="107">
        <f t="shared" si="162"/>
        <v>0.47032403534871947</v>
      </c>
      <c r="IG134" s="107">
        <f t="shared" si="162"/>
        <v>0.38243643663896976</v>
      </c>
      <c r="II134" s="107">
        <f t="shared" si="163"/>
        <v>3.8956903735429425E-11</v>
      </c>
      <c r="IJ134" s="107">
        <f t="shared" si="163"/>
        <v>1.5023791327946211E-10</v>
      </c>
      <c r="IK134" s="107">
        <f t="shared" si="163"/>
        <v>1.3112168181144605E-11</v>
      </c>
      <c r="IL134" s="107">
        <f t="shared" si="163"/>
        <v>1.6651734864004672E-11</v>
      </c>
      <c r="IM134" s="107">
        <f t="shared" si="163"/>
        <v>3.7468408925391075E-12</v>
      </c>
      <c r="IN134" s="107">
        <f t="shared" si="163"/>
        <v>9.7355620670830973E-13</v>
      </c>
      <c r="IO134" s="107">
        <f t="shared" si="163"/>
        <v>3.3027238653259807E-13</v>
      </c>
      <c r="IP134" s="107">
        <f t="shared" si="163"/>
        <v>8.7788181593759231E-13</v>
      </c>
      <c r="IQ134" s="107">
        <f t="shared" si="163"/>
        <v>1.6807449612610781E-11</v>
      </c>
      <c r="IR134" s="107">
        <f t="shared" si="163"/>
        <v>2.3072886777868014E-11</v>
      </c>
      <c r="IS134" s="107">
        <f t="shared" si="163"/>
        <v>3.0123692549469269E-11</v>
      </c>
      <c r="IT134" s="107">
        <f t="shared" si="163"/>
        <v>1.6704538240601363E-11</v>
      </c>
      <c r="IU134" s="107">
        <f t="shared" si="163"/>
        <v>1.5539503756957918E-11</v>
      </c>
      <c r="IV134" s="107">
        <f t="shared" si="163"/>
        <v>2.2641915705300028E-12</v>
      </c>
      <c r="IW134" s="107">
        <f t="shared" si="163"/>
        <v>5.925751142154763E-11</v>
      </c>
      <c r="IY134" s="107">
        <f t="shared" si="164"/>
        <v>0.30748708633424054</v>
      </c>
      <c r="IZ134" s="107">
        <f t="shared" si="164"/>
        <v>0.44453688732827251</v>
      </c>
      <c r="JA134" s="107">
        <f t="shared" si="164"/>
        <v>0.32546721191963945</v>
      </c>
      <c r="JB134" s="107">
        <f t="shared" si="164"/>
        <v>0.43089706526267496</v>
      </c>
      <c r="JC134" s="107">
        <f t="shared" si="164"/>
        <v>0.49039677560570782</v>
      </c>
      <c r="JD134" s="107">
        <f t="shared" si="164"/>
        <v>0.40214183273231718</v>
      </c>
      <c r="JE134" s="107">
        <f t="shared" si="164"/>
        <v>0.42226000986500423</v>
      </c>
      <c r="JF134" s="107">
        <f t="shared" si="164"/>
        <v>0.45856086664678836</v>
      </c>
      <c r="JG134" s="107">
        <f t="shared" si="164"/>
        <v>0.53882507494610243</v>
      </c>
      <c r="JH134" s="107">
        <f t="shared" si="164"/>
        <v>0.54448390712431882</v>
      </c>
      <c r="JI134" s="107">
        <f t="shared" si="164"/>
        <v>0.54239804049170204</v>
      </c>
      <c r="JJ134" s="107">
        <f t="shared" si="164"/>
        <v>0.53974587884864189</v>
      </c>
      <c r="JK134" s="107">
        <f t="shared" si="164"/>
        <v>0.51957406902275449</v>
      </c>
      <c r="JL134" s="107">
        <f t="shared" si="164"/>
        <v>0.47032403535098366</v>
      </c>
      <c r="JM134" s="107">
        <f t="shared" si="164"/>
        <v>0.38243643669822724</v>
      </c>
    </row>
    <row r="135" spans="2:273" x14ac:dyDescent="0.25">
      <c r="B135" s="2">
        <v>107</v>
      </c>
      <c r="C135" s="37">
        <v>48.841000000000001</v>
      </c>
      <c r="D135" s="37">
        <v>58.253999999999998</v>
      </c>
      <c r="E135" s="37">
        <v>63.762</v>
      </c>
      <c r="F135" s="37">
        <v>70.59</v>
      </c>
      <c r="G135" s="37">
        <v>73.197000000000003</v>
      </c>
      <c r="H135" s="37">
        <v>77.966999999999999</v>
      </c>
      <c r="I135" s="37">
        <v>80.406999999999996</v>
      </c>
      <c r="J135" s="37">
        <v>83.457999999999998</v>
      </c>
      <c r="K135" s="37">
        <v>80.783000000000001</v>
      </c>
      <c r="L135" s="37">
        <v>76.167000000000002</v>
      </c>
      <c r="M135" s="37">
        <v>84.3</v>
      </c>
      <c r="N135" s="37">
        <v>87.082999999999998</v>
      </c>
      <c r="O135" s="37">
        <v>95.367000000000004</v>
      </c>
      <c r="P135" s="37">
        <v>117.68300000000001</v>
      </c>
      <c r="Q135" s="37">
        <v>158.50800000000001</v>
      </c>
      <c r="S135" s="4">
        <f t="shared" si="97"/>
        <v>51.702244758019177</v>
      </c>
      <c r="T135" s="4">
        <f t="shared" si="98"/>
        <v>56.89639484619606</v>
      </c>
      <c r="U135" s="4">
        <f t="shared" si="99"/>
        <v>61.647807571943197</v>
      </c>
      <c r="V135" s="4">
        <f t="shared" si="100"/>
        <v>68.374274587281661</v>
      </c>
      <c r="W135" s="4">
        <f t="shared" si="101"/>
        <v>73.431223958559215</v>
      </c>
      <c r="X135" s="4">
        <f t="shared" si="102"/>
        <v>75.268946192179371</v>
      </c>
      <c r="Y135" s="4">
        <f t="shared" si="103"/>
        <v>78.372418971239853</v>
      </c>
      <c r="Z135" s="4">
        <f t="shared" si="104"/>
        <v>81.355172711186398</v>
      </c>
      <c r="AA135" s="4">
        <f t="shared" si="105"/>
        <v>80.468979131985463</v>
      </c>
      <c r="AB135" s="4">
        <f t="shared" si="106"/>
        <v>77.35621541253964</v>
      </c>
      <c r="AC135" s="4">
        <f t="shared" si="107"/>
        <v>84.650526695200654</v>
      </c>
      <c r="AD135" s="4">
        <f t="shared" si="108"/>
        <v>87.183052388526391</v>
      </c>
      <c r="AE135" s="4">
        <f t="shared" si="109"/>
        <v>93.439098963111505</v>
      </c>
      <c r="AF135" s="4">
        <f t="shared" si="110"/>
        <v>117.85738124181877</v>
      </c>
      <c r="AG135" s="4">
        <f t="shared" si="110"/>
        <v>161.2464679427363</v>
      </c>
      <c r="AI135" s="4">
        <f t="shared" si="111"/>
        <v>-2.8612447580191755</v>
      </c>
      <c r="AJ135" s="4">
        <f t="shared" si="112"/>
        <v>1.357605153803938</v>
      </c>
      <c r="AK135" s="4">
        <f t="shared" si="113"/>
        <v>2.1141924280568034</v>
      </c>
      <c r="AL135" s="4">
        <f t="shared" si="114"/>
        <v>2.2157254127183421</v>
      </c>
      <c r="AM135" s="4">
        <f t="shared" si="115"/>
        <v>-0.23422395855921252</v>
      </c>
      <c r="AN135" s="4">
        <f t="shared" si="116"/>
        <v>2.698053807820628</v>
      </c>
      <c r="AO135" s="4">
        <f t="shared" si="117"/>
        <v>2.0345810287601438</v>
      </c>
      <c r="AP135" s="4">
        <f t="shared" si="118"/>
        <v>2.1028272888136001</v>
      </c>
      <c r="AQ135" s="4">
        <f t="shared" si="119"/>
        <v>0.31402086801453777</v>
      </c>
      <c r="AR135" s="4">
        <f t="shared" si="120"/>
        <v>-1.1892154125396388</v>
      </c>
      <c r="AS135" s="4">
        <f t="shared" si="121"/>
        <v>-0.35052669520065649</v>
      </c>
      <c r="AT135" s="4">
        <f t="shared" si="122"/>
        <v>-0.10005238852639309</v>
      </c>
      <c r="AU135" s="4">
        <f t="shared" si="123"/>
        <v>1.9279010368884997</v>
      </c>
      <c r="AV135" s="4">
        <f t="shared" si="154"/>
        <v>-0.17438124181876447</v>
      </c>
      <c r="AW135" s="4">
        <f t="shared" si="154"/>
        <v>-2.7384679427362926</v>
      </c>
      <c r="AY135" s="2">
        <f t="shared" si="156"/>
        <v>50.157699596757844</v>
      </c>
      <c r="AZ135" s="2">
        <f t="shared" si="156"/>
        <v>52.677519476834313</v>
      </c>
      <c r="BA135" s="2">
        <f t="shared" si="156"/>
        <v>51.662478512019412</v>
      </c>
      <c r="BB135" s="2">
        <f t="shared" si="156"/>
        <v>52.952940759377519</v>
      </c>
      <c r="BC135" s="2">
        <f t="shared" si="156"/>
        <v>53.680085257437185</v>
      </c>
      <c r="BD135" s="2">
        <f t="shared" si="156"/>
        <v>52.262430509338031</v>
      </c>
      <c r="BE135" s="2">
        <f t="shared" si="156"/>
        <v>51.510081156229631</v>
      </c>
      <c r="BF135" s="2">
        <f t="shared" si="156"/>
        <v>51.636207841943062</v>
      </c>
      <c r="BG135" s="2">
        <f t="shared" si="156"/>
        <v>50.890198498040867</v>
      </c>
      <c r="BH135" s="2">
        <f t="shared" si="156"/>
        <v>50.276943321684925</v>
      </c>
      <c r="BI135" s="2">
        <f t="shared" si="156"/>
        <v>50.162223218912352</v>
      </c>
      <c r="BJ135" s="2">
        <f t="shared" si="156"/>
        <v>50.181368104955219</v>
      </c>
      <c r="BK135" s="2">
        <f t="shared" si="156"/>
        <v>50.233663225847025</v>
      </c>
      <c r="BL135" s="2">
        <f t="shared" si="156"/>
        <v>51.885431238094057</v>
      </c>
      <c r="BM135" s="2">
        <f t="shared" si="156"/>
        <v>50.392074130039958</v>
      </c>
      <c r="BO135" s="2" t="str">
        <f t="shared" si="157"/>
        <v/>
      </c>
      <c r="BP135" s="2" t="str">
        <f t="shared" si="157"/>
        <v/>
      </c>
      <c r="BQ135" s="2" t="str">
        <f t="shared" si="157"/>
        <v/>
      </c>
      <c r="BR135" s="2" t="str">
        <f t="shared" si="157"/>
        <v/>
      </c>
      <c r="BS135" s="2" t="str">
        <f t="shared" si="157"/>
        <v/>
      </c>
      <c r="BT135" s="2" t="str">
        <f t="shared" si="157"/>
        <v/>
      </c>
      <c r="BU135" s="2" t="str">
        <f t="shared" si="157"/>
        <v/>
      </c>
      <c r="BV135" s="2" t="str">
        <f t="shared" si="157"/>
        <v/>
      </c>
      <c r="BW135" s="2" t="str">
        <f t="shared" si="157"/>
        <v/>
      </c>
      <c r="BX135" s="2" t="str">
        <f t="shared" si="157"/>
        <v/>
      </c>
      <c r="BY135" s="2" t="str">
        <f t="shared" si="157"/>
        <v/>
      </c>
      <c r="BZ135" s="2" t="str">
        <f t="shared" si="157"/>
        <v/>
      </c>
      <c r="CA135" s="2" t="str">
        <f t="shared" si="157"/>
        <v/>
      </c>
      <c r="CB135" s="2" t="str">
        <f t="shared" si="157"/>
        <v/>
      </c>
      <c r="CC135" s="2" t="str">
        <f t="shared" si="157"/>
        <v/>
      </c>
      <c r="CE135" s="2" t="str">
        <f t="shared" si="158"/>
        <v/>
      </c>
      <c r="CF135" s="2" t="str">
        <f t="shared" si="158"/>
        <v/>
      </c>
      <c r="CG135" s="2" t="str">
        <f t="shared" si="158"/>
        <v/>
      </c>
      <c r="CH135" s="2" t="str">
        <f t="shared" si="158"/>
        <v/>
      </c>
      <c r="CI135" s="2" t="str">
        <f t="shared" si="158"/>
        <v/>
      </c>
      <c r="CJ135" s="2" t="str">
        <f t="shared" si="158"/>
        <v/>
      </c>
      <c r="CK135" s="2" t="str">
        <f t="shared" si="158"/>
        <v/>
      </c>
      <c r="CL135" s="2" t="str">
        <f t="shared" si="158"/>
        <v/>
      </c>
      <c r="CM135" s="2" t="str">
        <f t="shared" si="158"/>
        <v/>
      </c>
      <c r="CN135" s="2" t="str">
        <f t="shared" si="158"/>
        <v/>
      </c>
      <c r="CO135" s="2" t="str">
        <f t="shared" si="158"/>
        <v/>
      </c>
      <c r="CP135" s="2" t="str">
        <f t="shared" si="158"/>
        <v/>
      </c>
      <c r="CQ135" s="2" t="str">
        <f t="shared" si="158"/>
        <v/>
      </c>
      <c r="CR135" s="2" t="str">
        <f t="shared" si="158"/>
        <v/>
      </c>
      <c r="CS135" s="2" t="str">
        <f t="shared" si="158"/>
        <v/>
      </c>
      <c r="CU135" s="2" t="str">
        <f t="shared" si="159"/>
        <v/>
      </c>
      <c r="CV135" s="2" t="str">
        <f t="shared" si="159"/>
        <v/>
      </c>
      <c r="CW135" s="2" t="str">
        <f t="shared" si="159"/>
        <v/>
      </c>
      <c r="CX135" s="2" t="str">
        <f t="shared" si="159"/>
        <v/>
      </c>
      <c r="CY135" s="2" t="str">
        <f t="shared" si="159"/>
        <v/>
      </c>
      <c r="CZ135" s="2" t="str">
        <f t="shared" si="159"/>
        <v/>
      </c>
      <c r="DA135" s="2" t="str">
        <f t="shared" si="159"/>
        <v/>
      </c>
      <c r="DB135" s="2" t="str">
        <f t="shared" si="159"/>
        <v/>
      </c>
      <c r="DC135" s="2" t="str">
        <f t="shared" si="159"/>
        <v/>
      </c>
      <c r="DD135" s="2" t="str">
        <f t="shared" si="159"/>
        <v/>
      </c>
      <c r="DE135" s="2" t="str">
        <f t="shared" si="159"/>
        <v/>
      </c>
      <c r="DF135" s="2" t="str">
        <f t="shared" si="159"/>
        <v/>
      </c>
      <c r="DG135" s="2" t="str">
        <f t="shared" si="159"/>
        <v/>
      </c>
      <c r="DH135" s="2" t="str">
        <f t="shared" si="159"/>
        <v/>
      </c>
      <c r="DI135" s="2" t="str">
        <f t="shared" si="159"/>
        <v/>
      </c>
      <c r="DK135" s="2">
        <f t="shared" si="166"/>
        <v>76.265666055718469</v>
      </c>
      <c r="DL135" s="2">
        <f t="shared" si="166"/>
        <v>83.551818365102633</v>
      </c>
      <c r="DM135" s="2">
        <f t="shared" si="166"/>
        <v>86.384041864018343</v>
      </c>
      <c r="DN135" s="2">
        <f t="shared" si="166"/>
        <v>89.277973930481281</v>
      </c>
      <c r="DO135" s="2">
        <f t="shared" si="166"/>
        <v>98.490554812834205</v>
      </c>
      <c r="DP135" s="2">
        <f t="shared" si="166"/>
        <v>89.452271836007128</v>
      </c>
      <c r="DQ135" s="2">
        <f t="shared" si="166"/>
        <v>85.254464076246336</v>
      </c>
      <c r="DR135" s="2">
        <f t="shared" si="166"/>
        <v>88.883244684750764</v>
      </c>
      <c r="DS135" s="2">
        <f t="shared" si="166"/>
        <v>88.608016042780747</v>
      </c>
      <c r="DT135" s="2">
        <f t="shared" si="166"/>
        <v>79.231743951612913</v>
      </c>
      <c r="DU135" s="2">
        <f t="shared" si="166"/>
        <v>84.095552602639302</v>
      </c>
      <c r="DV135" s="2">
        <f t="shared" si="166"/>
        <v>84.327029032258039</v>
      </c>
      <c r="DW135" s="2">
        <f t="shared" si="166"/>
        <v>82.844214992668626</v>
      </c>
      <c r="DX135" s="2">
        <f t="shared" si="166"/>
        <v>71.709098057184761</v>
      </c>
      <c r="DY135" s="2">
        <f t="shared" si="166"/>
        <v>53.382771672771661</v>
      </c>
      <c r="EA135" s="2">
        <f t="shared" si="153"/>
        <v>50.157276047158057</v>
      </c>
      <c r="EB135" s="2">
        <f t="shared" si="153"/>
        <v>52.677369163782501</v>
      </c>
      <c r="EC135" s="2">
        <f t="shared" si="153"/>
        <v>51.662031275829897</v>
      </c>
      <c r="ED135" s="2">
        <f t="shared" si="153"/>
        <v>52.952997302904556</v>
      </c>
      <c r="EE135" s="2">
        <f t="shared" si="152"/>
        <v>53.679619775348698</v>
      </c>
      <c r="EF135" s="2">
        <f t="shared" si="152"/>
        <v>52.262164585606342</v>
      </c>
      <c r="EG135" s="2">
        <f t="shared" si="152"/>
        <v>51.509911518988588</v>
      </c>
      <c r="EH135" s="2">
        <f t="shared" si="152"/>
        <v>51.635832012119195</v>
      </c>
      <c r="EI135" s="2">
        <f t="shared" si="152"/>
        <v>50.889401726658775</v>
      </c>
      <c r="EJ135" s="2">
        <f t="shared" si="152"/>
        <v>50.276542296177674</v>
      </c>
      <c r="EK135" s="2">
        <f t="shared" si="152"/>
        <v>50.161322722111294</v>
      </c>
      <c r="EL135" s="2">
        <f t="shared" si="152"/>
        <v>50.180934453189238</v>
      </c>
      <c r="EM135" s="2">
        <f t="shared" si="135"/>
        <v>50.231727033820846</v>
      </c>
      <c r="EN135" s="2">
        <f t="shared" si="135"/>
        <v>51.883659877965002</v>
      </c>
      <c r="EO135" s="2">
        <f t="shared" si="135"/>
        <v>50.392341423379051</v>
      </c>
      <c r="EQ135" s="2">
        <f t="shared" si="167"/>
        <v>50.653208211416519</v>
      </c>
      <c r="ER135" s="2">
        <f t="shared" si="167"/>
        <v>52.67113123719534</v>
      </c>
      <c r="ES135" s="2">
        <f t="shared" si="167"/>
        <v>51.944858254270734</v>
      </c>
      <c r="ET135" s="2">
        <f t="shared" si="167"/>
        <v>52.687514433335089</v>
      </c>
      <c r="EU135" s="2">
        <f t="shared" si="167"/>
        <v>53.896392458442584</v>
      </c>
      <c r="EV135" s="2">
        <f t="shared" si="167"/>
        <v>52.340975862991087</v>
      </c>
      <c r="EW135" s="2">
        <f t="shared" si="167"/>
        <v>51.516972821086569</v>
      </c>
      <c r="EX135" s="2">
        <f t="shared" si="167"/>
        <v>51.828619052743477</v>
      </c>
      <c r="EY135" s="2">
        <f t="shared" si="167"/>
        <v>51.300605133427702</v>
      </c>
      <c r="EZ135" s="2">
        <f t="shared" si="167"/>
        <v>50.423092144032985</v>
      </c>
      <c r="FA135" s="2">
        <f t="shared" si="167"/>
        <v>50.553483176012591</v>
      </c>
      <c r="FB135" s="2">
        <f t="shared" si="167"/>
        <v>50.332631572209287</v>
      </c>
      <c r="FC135" s="2">
        <f t="shared" si="167"/>
        <v>50.753287762460374</v>
      </c>
      <c r="FD135" s="2">
        <f t="shared" si="167"/>
        <v>52.172858322966221</v>
      </c>
      <c r="FE135" s="2">
        <f t="shared" si="167"/>
        <v>50.267248565986804</v>
      </c>
      <c r="FG135" s="2">
        <f t="shared" si="168"/>
        <v>0.99999346554712021</v>
      </c>
      <c r="FH135" s="2">
        <f t="shared" si="168"/>
        <v>0.99999493535403061</v>
      </c>
      <c r="FI135" s="2">
        <f t="shared" si="168"/>
        <v>0.99999285812787564</v>
      </c>
      <c r="FJ135" s="2">
        <f t="shared" si="168"/>
        <v>0.99999441248806553</v>
      </c>
      <c r="FK135" s="2">
        <f t="shared" si="168"/>
        <v>0.99999540943340937</v>
      </c>
      <c r="FL135" s="2">
        <f t="shared" si="168"/>
        <v>0.99999476216574501</v>
      </c>
      <c r="FM135" s="2">
        <f t="shared" si="168"/>
        <v>0.9999951604065479</v>
      </c>
      <c r="FN135" s="2">
        <f t="shared" si="168"/>
        <v>0.9999952890539</v>
      </c>
      <c r="FO135" s="2">
        <f t="shared" si="168"/>
        <v>0.99999575772167326</v>
      </c>
      <c r="FP135" s="2">
        <f t="shared" si="168"/>
        <v>0.99999564088320381</v>
      </c>
      <c r="FQ135" s="2">
        <f t="shared" si="168"/>
        <v>0.99999498464228165</v>
      </c>
      <c r="FR135" s="2">
        <f t="shared" si="168"/>
        <v>0.99999527902568264</v>
      </c>
      <c r="FS135" s="2">
        <f t="shared" si="168"/>
        <v>0.99998580619027999</v>
      </c>
      <c r="FT135" s="2">
        <f t="shared" si="168"/>
        <v>0.99996244452326621</v>
      </c>
      <c r="FU135" s="2">
        <f t="shared" si="168"/>
        <v>0.99992581073733144</v>
      </c>
      <c r="FW135" s="2">
        <f t="shared" si="160"/>
        <v>5.1004063405037743E-4</v>
      </c>
      <c r="FX135" s="2">
        <f t="shared" si="160"/>
        <v>9.7069159307941477E-4</v>
      </c>
      <c r="FY135" s="2">
        <f t="shared" si="160"/>
        <v>7.0451564094298224E-4</v>
      </c>
      <c r="FZ135" s="2">
        <f t="shared" si="160"/>
        <v>9.7750098859093032E-4</v>
      </c>
      <c r="GA135" s="2">
        <f t="shared" si="160"/>
        <v>1.198372892307242E-3</v>
      </c>
      <c r="GB135" s="2">
        <f t="shared" si="160"/>
        <v>9.0251187827553047E-4</v>
      </c>
      <c r="GC135" s="2">
        <f t="shared" si="160"/>
        <v>8.9605647161623977E-4</v>
      </c>
      <c r="GD135" s="2">
        <f t="shared" si="160"/>
        <v>1.0392776908256685E-3</v>
      </c>
      <c r="GE135" s="2">
        <f t="shared" si="160"/>
        <v>1.5485244323806221E-3</v>
      </c>
      <c r="GF135" s="2">
        <f t="shared" si="160"/>
        <v>1.8751735699834163E-3</v>
      </c>
      <c r="GG135" s="2">
        <f t="shared" si="160"/>
        <v>1.8622594197104845E-3</v>
      </c>
      <c r="GH135" s="2">
        <f t="shared" si="160"/>
        <v>1.7960059637206214E-3</v>
      </c>
      <c r="GI135" s="2">
        <f t="shared" si="160"/>
        <v>2.8247843380358041E-3</v>
      </c>
      <c r="GJ135" s="2">
        <f t="shared" si="160"/>
        <v>3.5505251308347824E-3</v>
      </c>
      <c r="GK135" s="2">
        <f t="shared" si="160"/>
        <v>3.9103044294832908E-3</v>
      </c>
      <c r="GM135" s="107">
        <f t="shared" si="161"/>
        <v>5.1058017777182352E-71</v>
      </c>
      <c r="GN135" s="107">
        <f t="shared" si="161"/>
        <v>2.2923248208850349E-82</v>
      </c>
      <c r="GO135" s="107">
        <f t="shared" si="161"/>
        <v>1.2778252204346915E-79</v>
      </c>
      <c r="GP135" s="107">
        <f t="shared" si="161"/>
        <v>1.496669224896573E-89</v>
      </c>
      <c r="GQ135" s="107">
        <f t="shared" si="161"/>
        <v>5.461169120589967E-104</v>
      </c>
      <c r="GR135" s="107">
        <f t="shared" si="161"/>
        <v>3.478917283842478E-99</v>
      </c>
      <c r="GS135" s="107">
        <f t="shared" si="161"/>
        <v>2.3299278077371428E-104</v>
      </c>
      <c r="GT135" s="107">
        <f t="shared" si="161"/>
        <v>2.8252610812855554E-105</v>
      </c>
      <c r="GU135" s="107">
        <f t="shared" si="161"/>
        <v>1.3904836518291105E-106</v>
      </c>
      <c r="GV135" s="107">
        <f t="shared" si="161"/>
        <v>7.6783732437320443E-111</v>
      </c>
      <c r="GW135" s="107">
        <f t="shared" si="161"/>
        <v>6.4869760712255968E-107</v>
      </c>
      <c r="GX135" s="107">
        <f t="shared" si="161"/>
        <v>1.5850060506390452E-109</v>
      </c>
      <c r="GY135" s="107">
        <f t="shared" si="161"/>
        <v>7.0227034046026535E-106</v>
      </c>
      <c r="GZ135" s="107">
        <f t="shared" si="161"/>
        <v>7.45250010270194E-104</v>
      </c>
      <c r="HA135" s="107">
        <f t="shared" si="161"/>
        <v>6.1980782076580522E-141</v>
      </c>
      <c r="HC135" s="107">
        <f t="shared" si="155"/>
        <v>3.5344717042271831E-30</v>
      </c>
      <c r="HD135" s="107">
        <f t="shared" si="155"/>
        <v>2.7563158038772358E-36</v>
      </c>
      <c r="HE135" s="107">
        <f t="shared" si="155"/>
        <v>6.2719123400081879E-34</v>
      </c>
      <c r="HF135" s="107">
        <f t="shared" si="155"/>
        <v>1.6525105848780591E-39</v>
      </c>
      <c r="HG135" s="107">
        <f t="shared" si="155"/>
        <v>7.2068423381706703E-47</v>
      </c>
      <c r="HH135" s="107">
        <f t="shared" si="155"/>
        <v>1.7329578828436229E-43</v>
      </c>
      <c r="HI135" s="107">
        <f t="shared" si="155"/>
        <v>2.7434851584168055E-46</v>
      </c>
      <c r="HJ135" s="107">
        <f t="shared" si="155"/>
        <v>4.3232671476695787E-47</v>
      </c>
      <c r="HK135" s="107">
        <f t="shared" si="155"/>
        <v>2.9497277067297581E-49</v>
      </c>
      <c r="HL135" s="107">
        <f t="shared" si="165"/>
        <v>1.848602402283292E-51</v>
      </c>
      <c r="HM135" s="107">
        <f t="shared" si="165"/>
        <v>1.7985310737359814E-49</v>
      </c>
      <c r="HN135" s="107">
        <f t="shared" si="165"/>
        <v>2.1609046318415865E-50</v>
      </c>
      <c r="HO135" s="107">
        <f t="shared" si="165"/>
        <v>6.8900632026676387E-48</v>
      </c>
      <c r="HP135" s="107">
        <f t="shared" si="165"/>
        <v>2.1376848374744024E-46</v>
      </c>
      <c r="HQ135" s="107">
        <f t="shared" si="165"/>
        <v>6.7221457110396787E-75</v>
      </c>
      <c r="HS135" s="107">
        <f t="shared" si="162"/>
        <v>0.38342620310021863</v>
      </c>
      <c r="HT135" s="107">
        <f t="shared" si="162"/>
        <v>0.50865487388086694</v>
      </c>
      <c r="HU135" s="107">
        <f t="shared" si="162"/>
        <v>0.40675876933612387</v>
      </c>
      <c r="HV135" s="107">
        <f t="shared" si="162"/>
        <v>0.50174022978188648</v>
      </c>
      <c r="HW135" s="107">
        <f t="shared" si="162"/>
        <v>0.53866723235992864</v>
      </c>
      <c r="HX135" s="107">
        <f t="shared" si="162"/>
        <v>0.4827795034865161</v>
      </c>
      <c r="HY135" s="107">
        <f t="shared" si="162"/>
        <v>0.49948872888952028</v>
      </c>
      <c r="HZ135" s="107">
        <f t="shared" si="162"/>
        <v>0.52350962950422797</v>
      </c>
      <c r="IA135" s="107">
        <f t="shared" si="162"/>
        <v>0.5360173403085724</v>
      </c>
      <c r="IB135" s="107">
        <f t="shared" si="162"/>
        <v>0.5187754150086058</v>
      </c>
      <c r="IC135" s="107">
        <f t="shared" si="162"/>
        <v>0.52896728163425266</v>
      </c>
      <c r="ID135" s="107">
        <f t="shared" si="162"/>
        <v>0.53396971002790738</v>
      </c>
      <c r="IE135" s="107">
        <f t="shared" si="162"/>
        <v>0.54462764242978556</v>
      </c>
      <c r="IF135" s="107">
        <f t="shared" si="162"/>
        <v>0.52978661206701172</v>
      </c>
      <c r="IG135" s="107">
        <f t="shared" si="162"/>
        <v>0.46227697529226097</v>
      </c>
      <c r="II135" s="107">
        <f t="shared" si="163"/>
        <v>1.4250534844636722E-10</v>
      </c>
      <c r="IJ135" s="107">
        <f t="shared" si="163"/>
        <v>5.6698325657318561E-10</v>
      </c>
      <c r="IK135" s="107">
        <f t="shared" si="163"/>
        <v>5.4067108839590233E-11</v>
      </c>
      <c r="IL135" s="107">
        <f t="shared" si="163"/>
        <v>7.2111480852888389E-11</v>
      </c>
      <c r="IM135" s="107">
        <f t="shared" si="163"/>
        <v>1.8618047022616491E-11</v>
      </c>
      <c r="IN135" s="107">
        <f t="shared" si="163"/>
        <v>4.9399577956899167E-12</v>
      </c>
      <c r="IO135" s="107">
        <f t="shared" si="163"/>
        <v>1.7880942773247899E-12</v>
      </c>
      <c r="IP135" s="107">
        <f t="shared" si="163"/>
        <v>4.6283478284188269E-12</v>
      </c>
      <c r="IQ135" s="107">
        <f t="shared" si="163"/>
        <v>8.031832261077229E-11</v>
      </c>
      <c r="IR135" s="107">
        <f t="shared" si="163"/>
        <v>1.1290416929338063E-10</v>
      </c>
      <c r="IS135" s="107">
        <f t="shared" si="163"/>
        <v>1.4451635145843836E-10</v>
      </c>
      <c r="IT135" s="107">
        <f t="shared" si="163"/>
        <v>8.2692217055781734E-11</v>
      </c>
      <c r="IU135" s="107">
        <f t="shared" si="163"/>
        <v>7.491792584500533E-11</v>
      </c>
      <c r="IV135" s="107">
        <f t="shared" si="163"/>
        <v>1.1515161454413414E-11</v>
      </c>
      <c r="IW135" s="107">
        <f t="shared" si="163"/>
        <v>2.2560043870921996E-10</v>
      </c>
      <c r="IY135" s="107">
        <f t="shared" si="164"/>
        <v>0.38342620324272397</v>
      </c>
      <c r="IZ135" s="107">
        <f t="shared" si="164"/>
        <v>0.50865487444785018</v>
      </c>
      <c r="JA135" s="107">
        <f t="shared" si="164"/>
        <v>0.40675876939019096</v>
      </c>
      <c r="JB135" s="107">
        <f t="shared" si="164"/>
        <v>0.50174022985399791</v>
      </c>
      <c r="JC135" s="107">
        <f t="shared" si="164"/>
        <v>0.53866723237854663</v>
      </c>
      <c r="JD135" s="107">
        <f t="shared" si="164"/>
        <v>0.48277950349145604</v>
      </c>
      <c r="JE135" s="107">
        <f t="shared" si="164"/>
        <v>0.49948872889130835</v>
      </c>
      <c r="JF135" s="107">
        <f t="shared" si="164"/>
        <v>0.52350962950885627</v>
      </c>
      <c r="JG135" s="107">
        <f t="shared" si="164"/>
        <v>0.53601734038889071</v>
      </c>
      <c r="JH135" s="107">
        <f t="shared" si="164"/>
        <v>0.51877541512150993</v>
      </c>
      <c r="JI135" s="107">
        <f t="shared" si="164"/>
        <v>0.52896728177876906</v>
      </c>
      <c r="JJ135" s="107">
        <f t="shared" si="164"/>
        <v>0.53396971011059957</v>
      </c>
      <c r="JK135" s="107">
        <f t="shared" si="164"/>
        <v>0.54462764250470352</v>
      </c>
      <c r="JL135" s="107">
        <f t="shared" si="164"/>
        <v>0.52978661207852684</v>
      </c>
      <c r="JM135" s="107">
        <f t="shared" si="164"/>
        <v>0.4622769755178614</v>
      </c>
    </row>
    <row r="136" spans="2:273" x14ac:dyDescent="0.25">
      <c r="B136" s="2">
        <v>108</v>
      </c>
      <c r="C136" s="37">
        <v>51.936999999999998</v>
      </c>
      <c r="D136" s="37">
        <v>54.27</v>
      </c>
      <c r="E136" s="37">
        <v>62.286000000000001</v>
      </c>
      <c r="F136" s="37">
        <v>65.180000000000007</v>
      </c>
      <c r="G136" s="37">
        <v>68.623000000000005</v>
      </c>
      <c r="H136" s="37">
        <v>74.081999999999994</v>
      </c>
      <c r="I136" s="37">
        <v>75.338999999999999</v>
      </c>
      <c r="J136" s="37">
        <v>77.763000000000005</v>
      </c>
      <c r="K136" s="37">
        <v>69.966999999999999</v>
      </c>
      <c r="L136" s="37">
        <v>66.05</v>
      </c>
      <c r="M136" s="37">
        <v>72.667000000000002</v>
      </c>
      <c r="N136" s="37">
        <v>77.216999999999999</v>
      </c>
      <c r="O136" s="37">
        <v>85.716999999999999</v>
      </c>
      <c r="P136" s="37">
        <v>112.05</v>
      </c>
      <c r="Q136" s="37">
        <v>161.25399999999999</v>
      </c>
      <c r="S136" s="4">
        <f t="shared" si="97"/>
        <v>51.674845816647881</v>
      </c>
      <c r="T136" s="4">
        <f t="shared" si="98"/>
        <v>56.523164399170987</v>
      </c>
      <c r="U136" s="4">
        <f t="shared" si="99"/>
        <v>62.071539656769275</v>
      </c>
      <c r="V136" s="4">
        <f t="shared" si="100"/>
        <v>67.464804938948504</v>
      </c>
      <c r="W136" s="4">
        <f t="shared" si="101"/>
        <v>70.50294451854451</v>
      </c>
      <c r="X136" s="4">
        <f t="shared" si="102"/>
        <v>74.474334339941464</v>
      </c>
      <c r="Y136" s="4">
        <f t="shared" si="103"/>
        <v>76.772697330212907</v>
      </c>
      <c r="Z136" s="4">
        <f t="shared" si="104"/>
        <v>78.261930894150552</v>
      </c>
      <c r="AA136" s="4">
        <f t="shared" si="105"/>
        <v>73.061952287444697</v>
      </c>
      <c r="AB136" s="4">
        <f t="shared" si="106"/>
        <v>69.32864443273192</v>
      </c>
      <c r="AC136" s="4">
        <f t="shared" si="107"/>
        <v>75.250342317639507</v>
      </c>
      <c r="AD136" s="4">
        <f t="shared" si="108"/>
        <v>77.542169050637398</v>
      </c>
      <c r="AE136" s="4">
        <f t="shared" si="109"/>
        <v>84.89997219338963</v>
      </c>
      <c r="AF136" s="4">
        <f t="shared" si="110"/>
        <v>110.22895620194117</v>
      </c>
      <c r="AG136" s="4">
        <f t="shared" si="110"/>
        <v>165.18123644055325</v>
      </c>
      <c r="AI136" s="4">
        <f t="shared" si="111"/>
        <v>0.26215418335211638</v>
      </c>
      <c r="AJ136" s="4">
        <f t="shared" si="112"/>
        <v>-2.2531643991709842</v>
      </c>
      <c r="AK136" s="4">
        <f t="shared" si="113"/>
        <v>0.21446034323072638</v>
      </c>
      <c r="AL136" s="4">
        <f t="shared" si="114"/>
        <v>-2.284804938948497</v>
      </c>
      <c r="AM136" s="4">
        <f t="shared" si="115"/>
        <v>-1.8799445185445052</v>
      </c>
      <c r="AN136" s="4">
        <f t="shared" si="116"/>
        <v>-0.39233433994147049</v>
      </c>
      <c r="AO136" s="4">
        <f t="shared" si="117"/>
        <v>-1.4336973302129081</v>
      </c>
      <c r="AP136" s="4">
        <f t="shared" si="118"/>
        <v>-0.49893089415054703</v>
      </c>
      <c r="AQ136" s="4">
        <f t="shared" si="119"/>
        <v>-3.0949522874446984</v>
      </c>
      <c r="AR136" s="4">
        <f t="shared" si="120"/>
        <v>-3.2786444327319231</v>
      </c>
      <c r="AS136" s="4">
        <f t="shared" si="121"/>
        <v>-2.5833423176395058</v>
      </c>
      <c r="AT136" s="4">
        <f t="shared" si="122"/>
        <v>-0.32516905063739898</v>
      </c>
      <c r="AU136" s="4">
        <f t="shared" si="123"/>
        <v>0.81702780661036911</v>
      </c>
      <c r="AV136" s="4">
        <f t="shared" si="154"/>
        <v>1.8210437980588239</v>
      </c>
      <c r="AW136" s="4">
        <f t="shared" si="154"/>
        <v>-3.9272364405532585</v>
      </c>
      <c r="AY136" s="2">
        <f t="shared" si="156"/>
        <v>50.013335806027044</v>
      </c>
      <c r="AZ136" s="2">
        <f t="shared" si="156"/>
        <v>52.54312806202757</v>
      </c>
      <c r="BA136" s="2">
        <f t="shared" si="156"/>
        <v>51.508842920523961</v>
      </c>
      <c r="BB136" s="2">
        <f t="shared" si="156"/>
        <v>52.827503493044148</v>
      </c>
      <c r="BC136" s="2">
        <f t="shared" si="156"/>
        <v>53.517591302929596</v>
      </c>
      <c r="BD136" s="2">
        <f t="shared" si="156"/>
        <v>52.106355003311108</v>
      </c>
      <c r="BE136" s="2">
        <f t="shared" si="156"/>
        <v>51.359067429683805</v>
      </c>
      <c r="BF136" s="2">
        <f t="shared" si="156"/>
        <v>51.467677944296653</v>
      </c>
      <c r="BG136" s="2">
        <f t="shared" si="156"/>
        <v>50.702718743370625</v>
      </c>
      <c r="BH136" s="2">
        <f t="shared" si="156"/>
        <v>50.112421167729053</v>
      </c>
      <c r="BI136" s="2">
        <f t="shared" si="156"/>
        <v>49.980095510656867</v>
      </c>
      <c r="BJ136" s="2">
        <f t="shared" si="156"/>
        <v>50.024324354939431</v>
      </c>
      <c r="BK136" s="2">
        <f t="shared" si="156"/>
        <v>50.059164884810123</v>
      </c>
      <c r="BL136" s="2">
        <f t="shared" si="156"/>
        <v>51.703437238907696</v>
      </c>
      <c r="BM136" s="2">
        <f t="shared" si="156"/>
        <v>50.253642198988487</v>
      </c>
      <c r="BO136" s="2" t="str">
        <f t="shared" si="157"/>
        <v/>
      </c>
      <c r="BP136" s="2" t="str">
        <f t="shared" si="157"/>
        <v/>
      </c>
      <c r="BQ136" s="2" t="str">
        <f t="shared" si="157"/>
        <v/>
      </c>
      <c r="BR136" s="2" t="str">
        <f t="shared" si="157"/>
        <v/>
      </c>
      <c r="BS136" s="2" t="str">
        <f t="shared" si="157"/>
        <v/>
      </c>
      <c r="BT136" s="2" t="str">
        <f t="shared" si="157"/>
        <v/>
      </c>
      <c r="BU136" s="2" t="str">
        <f t="shared" si="157"/>
        <v/>
      </c>
      <c r="BV136" s="2" t="str">
        <f t="shared" si="157"/>
        <v/>
      </c>
      <c r="BW136" s="2" t="str">
        <f t="shared" si="157"/>
        <v/>
      </c>
      <c r="BX136" s="2" t="str">
        <f t="shared" si="157"/>
        <v/>
      </c>
      <c r="BY136" s="2" t="str">
        <f t="shared" si="157"/>
        <v/>
      </c>
      <c r="BZ136" s="2" t="str">
        <f t="shared" si="157"/>
        <v/>
      </c>
      <c r="CA136" s="2" t="str">
        <f t="shared" si="157"/>
        <v/>
      </c>
      <c r="CB136" s="2" t="str">
        <f t="shared" si="157"/>
        <v/>
      </c>
      <c r="CC136" s="2" t="str">
        <f t="shared" si="157"/>
        <v/>
      </c>
      <c r="CE136" s="2" t="str">
        <f t="shared" si="158"/>
        <v/>
      </c>
      <c r="CF136" s="2" t="str">
        <f t="shared" si="158"/>
        <v/>
      </c>
      <c r="CG136" s="2" t="str">
        <f t="shared" si="158"/>
        <v/>
      </c>
      <c r="CH136" s="2" t="str">
        <f t="shared" si="158"/>
        <v/>
      </c>
      <c r="CI136" s="2" t="str">
        <f t="shared" si="158"/>
        <v/>
      </c>
      <c r="CJ136" s="2" t="str">
        <f t="shared" si="158"/>
        <v/>
      </c>
      <c r="CK136" s="2" t="str">
        <f t="shared" si="158"/>
        <v/>
      </c>
      <c r="CL136" s="2" t="str">
        <f t="shared" si="158"/>
        <v/>
      </c>
      <c r="CM136" s="2" t="str">
        <f t="shared" si="158"/>
        <v/>
      </c>
      <c r="CN136" s="2" t="str">
        <f t="shared" si="158"/>
        <v/>
      </c>
      <c r="CO136" s="2" t="str">
        <f t="shared" si="158"/>
        <v/>
      </c>
      <c r="CP136" s="2" t="str">
        <f t="shared" si="158"/>
        <v/>
      </c>
      <c r="CQ136" s="2" t="str">
        <f t="shared" si="158"/>
        <v/>
      </c>
      <c r="CR136" s="2" t="str">
        <f t="shared" si="158"/>
        <v/>
      </c>
      <c r="CS136" s="2" t="str">
        <f t="shared" si="158"/>
        <v/>
      </c>
      <c r="CU136" s="2" t="str">
        <f t="shared" si="159"/>
        <v/>
      </c>
      <c r="CV136" s="2" t="str">
        <f t="shared" si="159"/>
        <v/>
      </c>
      <c r="CW136" s="2" t="str">
        <f t="shared" si="159"/>
        <v/>
      </c>
      <c r="CX136" s="2" t="str">
        <f t="shared" si="159"/>
        <v/>
      </c>
      <c r="CY136" s="2" t="str">
        <f t="shared" si="159"/>
        <v/>
      </c>
      <c r="CZ136" s="2" t="str">
        <f t="shared" si="159"/>
        <v/>
      </c>
      <c r="DA136" s="2" t="str">
        <f t="shared" si="159"/>
        <v/>
      </c>
      <c r="DB136" s="2" t="str">
        <f t="shared" si="159"/>
        <v/>
      </c>
      <c r="DC136" s="2" t="str">
        <f t="shared" si="159"/>
        <v/>
      </c>
      <c r="DD136" s="2" t="str">
        <f t="shared" si="159"/>
        <v/>
      </c>
      <c r="DE136" s="2" t="str">
        <f t="shared" si="159"/>
        <v/>
      </c>
      <c r="DF136" s="2" t="str">
        <f t="shared" si="159"/>
        <v/>
      </c>
      <c r="DG136" s="2" t="str">
        <f t="shared" si="159"/>
        <v/>
      </c>
      <c r="DH136" s="2" t="str">
        <f t="shared" si="159"/>
        <v/>
      </c>
      <c r="DI136" s="2" t="str">
        <f t="shared" si="159"/>
        <v/>
      </c>
      <c r="DK136" s="2">
        <f t="shared" si="166"/>
        <v>76.403095124633424</v>
      </c>
      <c r="DL136" s="2">
        <f t="shared" si="166"/>
        <v>83.690736803519059</v>
      </c>
      <c r="DM136" s="2">
        <f t="shared" si="166"/>
        <v>86.568645836516424</v>
      </c>
      <c r="DN136" s="2">
        <f t="shared" si="166"/>
        <v>89.510532085561493</v>
      </c>
      <c r="DO136" s="2">
        <f t="shared" si="166"/>
        <v>98.794995320855605</v>
      </c>
      <c r="DP136" s="2">
        <f t="shared" si="166"/>
        <v>89.681318627450977</v>
      </c>
      <c r="DQ136" s="2">
        <f t="shared" si="166"/>
        <v>85.431775476539599</v>
      </c>
      <c r="DR136" s="2">
        <f t="shared" si="166"/>
        <v>89.078169904692118</v>
      </c>
      <c r="DS136" s="2">
        <f t="shared" si="166"/>
        <v>88.821264705882356</v>
      </c>
      <c r="DT136" s="2">
        <f t="shared" si="166"/>
        <v>79.371987903225829</v>
      </c>
      <c r="DU136" s="2">
        <f t="shared" si="166"/>
        <v>84.2947082111437</v>
      </c>
      <c r="DV136" s="2">
        <f t="shared" si="166"/>
        <v>84.530806451612875</v>
      </c>
      <c r="DW136" s="2">
        <f t="shared" si="166"/>
        <v>83.018703079178891</v>
      </c>
      <c r="DX136" s="2">
        <f t="shared" si="166"/>
        <v>71.786253482404703</v>
      </c>
      <c r="DY136" s="2">
        <f t="shared" si="166"/>
        <v>53.302902319902309</v>
      </c>
      <c r="EA136" s="2">
        <f t="shared" si="153"/>
        <v>50.012848845011021</v>
      </c>
      <c r="EB136" s="2">
        <f t="shared" si="153"/>
        <v>52.543001563023317</v>
      </c>
      <c r="EC136" s="2">
        <f t="shared" si="153"/>
        <v>51.508367471003879</v>
      </c>
      <c r="ED136" s="2">
        <f t="shared" si="153"/>
        <v>52.827680912863059</v>
      </c>
      <c r="EE136" s="2">
        <f t="shared" si="152"/>
        <v>53.517072617141267</v>
      </c>
      <c r="EF136" s="2">
        <f t="shared" si="152"/>
        <v>52.106096577362919</v>
      </c>
      <c r="EG136" s="2">
        <f t="shared" si="152"/>
        <v>51.358919776570943</v>
      </c>
      <c r="EH136" s="2">
        <f t="shared" si="152"/>
        <v>51.467257221714945</v>
      </c>
      <c r="EI136" s="2">
        <f t="shared" si="152"/>
        <v>50.701723456102485</v>
      </c>
      <c r="EJ136" s="2">
        <f t="shared" si="152"/>
        <v>50.111940843370689</v>
      </c>
      <c r="EK136" s="2">
        <f t="shared" si="152"/>
        <v>49.978960061083065</v>
      </c>
      <c r="EL136" s="2">
        <f t="shared" si="152"/>
        <v>50.02381479306159</v>
      </c>
      <c r="EM136" s="2">
        <f t="shared" si="135"/>
        <v>50.056832466864719</v>
      </c>
      <c r="EN136" s="2">
        <f t="shared" si="135"/>
        <v>51.70146437952075</v>
      </c>
      <c r="EO136" s="2">
        <f t="shared" si="135"/>
        <v>50.254045726345403</v>
      </c>
      <c r="EQ136" s="2">
        <f t="shared" si="167"/>
        <v>50.557976969625834</v>
      </c>
      <c r="ER136" s="2">
        <f t="shared" si="167"/>
        <v>52.543977076933821</v>
      </c>
      <c r="ES136" s="2">
        <f t="shared" si="167"/>
        <v>51.820232239510297</v>
      </c>
      <c r="ET136" s="2">
        <f t="shared" si="167"/>
        <v>52.551136085879094</v>
      </c>
      <c r="EU136" s="2">
        <f t="shared" si="167"/>
        <v>53.751514230762332</v>
      </c>
      <c r="EV136" s="2">
        <f t="shared" si="167"/>
        <v>52.195971706449328</v>
      </c>
      <c r="EW136" s="2">
        <f t="shared" si="167"/>
        <v>51.373700000552041</v>
      </c>
      <c r="EX136" s="2">
        <f t="shared" si="167"/>
        <v>51.681306518806075</v>
      </c>
      <c r="EY136" s="2">
        <f t="shared" si="167"/>
        <v>51.146550997795941</v>
      </c>
      <c r="EZ136" s="2">
        <f t="shared" si="167"/>
        <v>50.272568094730872</v>
      </c>
      <c r="FA136" s="2">
        <f t="shared" si="167"/>
        <v>50.405168503714364</v>
      </c>
      <c r="FB136" s="2">
        <f t="shared" si="167"/>
        <v>50.192028368387724</v>
      </c>
      <c r="FC136" s="2">
        <f t="shared" si="167"/>
        <v>50.617979787426279</v>
      </c>
      <c r="FD136" s="2">
        <f t="shared" si="167"/>
        <v>52.015599786068918</v>
      </c>
      <c r="FE136" s="2">
        <f t="shared" si="167"/>
        <v>50.126913874589221</v>
      </c>
      <c r="FG136" s="2">
        <f t="shared" si="168"/>
        <v>0.99999480949260322</v>
      </c>
      <c r="FH136" s="2">
        <f t="shared" si="168"/>
        <v>0.99999597700451703</v>
      </c>
      <c r="FI136" s="2">
        <f t="shared" si="168"/>
        <v>0.99999432700098989</v>
      </c>
      <c r="FJ136" s="2">
        <f t="shared" si="168"/>
        <v>0.99999556167640813</v>
      </c>
      <c r="FK136" s="2">
        <f t="shared" si="168"/>
        <v>0.99999635357990091</v>
      </c>
      <c r="FL136" s="2">
        <f t="shared" si="168"/>
        <v>0.99999583943588044</v>
      </c>
      <c r="FM136" s="2">
        <f t="shared" si="168"/>
        <v>0.99999615577044998</v>
      </c>
      <c r="FN136" s="2">
        <f t="shared" si="168"/>
        <v>0.99999625795887481</v>
      </c>
      <c r="FO136" s="2">
        <f t="shared" si="168"/>
        <v>0.99999663023560537</v>
      </c>
      <c r="FP136" s="2">
        <f t="shared" si="168"/>
        <v>0.99999653742734596</v>
      </c>
      <c r="FQ136" s="2">
        <f t="shared" si="168"/>
        <v>0.9999960161556477</v>
      </c>
      <c r="FR136" s="2">
        <f t="shared" si="168"/>
        <v>0.99999624999316317</v>
      </c>
      <c r="FS136" s="2">
        <f t="shared" si="168"/>
        <v>0.99998848693246578</v>
      </c>
      <c r="FT136" s="2">
        <f t="shared" si="168"/>
        <v>0.99996900134906519</v>
      </c>
      <c r="FU136" s="2">
        <f t="shared" si="168"/>
        <v>0.99993785256511414</v>
      </c>
      <c r="FW136" s="2">
        <f t="shared" si="160"/>
        <v>6.4201832872016074E-4</v>
      </c>
      <c r="FX136" s="2">
        <f t="shared" si="160"/>
        <v>1.2217212501303104E-3</v>
      </c>
      <c r="FY136" s="2">
        <f t="shared" si="160"/>
        <v>8.8677088130355091E-4</v>
      </c>
      <c r="FZ136" s="2">
        <f t="shared" si="160"/>
        <v>1.230289448521086E-3</v>
      </c>
      <c r="GA136" s="2">
        <f t="shared" si="160"/>
        <v>1.5081941105949505E-3</v>
      </c>
      <c r="GB136" s="2">
        <f t="shared" si="160"/>
        <v>1.1359296902543059E-3</v>
      </c>
      <c r="GC136" s="2">
        <f t="shared" si="160"/>
        <v>1.1278065980916856E-3</v>
      </c>
      <c r="GD136" s="2">
        <f t="shared" si="160"/>
        <v>1.3080211124214211E-3</v>
      </c>
      <c r="GE136" s="2">
        <f t="shared" si="160"/>
        <v>1.9486954247442498E-3</v>
      </c>
      <c r="GF136" s="2">
        <f t="shared" si="160"/>
        <v>2.3595580223608006E-3</v>
      </c>
      <c r="GG136" s="2">
        <f t="shared" si="160"/>
        <v>2.343315792085264E-3</v>
      </c>
      <c r="GH136" s="2">
        <f t="shared" si="160"/>
        <v>2.2599865823221522E-3</v>
      </c>
      <c r="GI136" s="2">
        <f t="shared" si="160"/>
        <v>3.4802370633048771E-3</v>
      </c>
      <c r="GJ136" s="2">
        <f t="shared" si="160"/>
        <v>4.2983312046330751E-3</v>
      </c>
      <c r="GK136" s="2">
        <f t="shared" si="160"/>
        <v>4.6644956818385763E-3</v>
      </c>
      <c r="GM136" s="107">
        <f t="shared" si="161"/>
        <v>1.0346417815710734E-73</v>
      </c>
      <c r="GN136" s="107">
        <f t="shared" si="161"/>
        <v>1.9607327592689125E-85</v>
      </c>
      <c r="GO136" s="107">
        <f t="shared" si="161"/>
        <v>1.1382846687978194E-82</v>
      </c>
      <c r="GP136" s="107">
        <f t="shared" si="161"/>
        <v>6.4067950772722984E-93</v>
      </c>
      <c r="GQ136" s="107">
        <f t="shared" si="161"/>
        <v>7.5578764812071021E-108</v>
      </c>
      <c r="GR136" s="107">
        <f t="shared" si="161"/>
        <v>6.6616065666814253E-103</v>
      </c>
      <c r="GS136" s="107">
        <f t="shared" si="161"/>
        <v>3.0034735458366276E-108</v>
      </c>
      <c r="GT136" s="107">
        <f t="shared" si="161"/>
        <v>3.4301302720711732E-109</v>
      </c>
      <c r="GU136" s="107">
        <f t="shared" si="161"/>
        <v>1.6287402260004046E-110</v>
      </c>
      <c r="GV136" s="107">
        <f t="shared" si="161"/>
        <v>6.0982477949164871E-115</v>
      </c>
      <c r="GW136" s="107">
        <f t="shared" si="161"/>
        <v>6.5118903480892492E-111</v>
      </c>
      <c r="GX136" s="107">
        <f t="shared" si="161"/>
        <v>1.3267656252892689E-113</v>
      </c>
      <c r="GY136" s="107">
        <f t="shared" si="161"/>
        <v>8.1698112281970569E-110</v>
      </c>
      <c r="GZ136" s="107">
        <f t="shared" si="161"/>
        <v>9.9581583800103901E-108</v>
      </c>
      <c r="HA136" s="107">
        <f t="shared" si="161"/>
        <v>3.7045770451556697E-146</v>
      </c>
      <c r="HC136" s="107">
        <f t="shared" si="155"/>
        <v>4.9852233282213449E-32</v>
      </c>
      <c r="HD136" s="107">
        <f t="shared" si="155"/>
        <v>1.9499083237983195E-38</v>
      </c>
      <c r="HE136" s="107">
        <f t="shared" si="155"/>
        <v>4.963778614476212E-36</v>
      </c>
      <c r="HF136" s="107">
        <f t="shared" si="155"/>
        <v>7.1369631585104844E-42</v>
      </c>
      <c r="HG136" s="107">
        <f t="shared" si="155"/>
        <v>1.3070310707385343E-49</v>
      </c>
      <c r="HH136" s="107">
        <f t="shared" si="155"/>
        <v>4.3152775994611379E-46</v>
      </c>
      <c r="HI136" s="107">
        <f t="shared" si="155"/>
        <v>4.9792334664248146E-49</v>
      </c>
      <c r="HJ136" s="107">
        <f t="shared" si="155"/>
        <v>7.3170422863896731E-50</v>
      </c>
      <c r="HK136" s="107">
        <f t="shared" si="155"/>
        <v>4.3728784451420039E-52</v>
      </c>
      <c r="HL136" s="107">
        <f t="shared" si="165"/>
        <v>2.0357921211673763E-54</v>
      </c>
      <c r="HM136" s="107">
        <f t="shared" si="165"/>
        <v>2.3745746995991461E-52</v>
      </c>
      <c r="HN136" s="107">
        <f t="shared" si="165"/>
        <v>2.5500938160177896E-53</v>
      </c>
      <c r="HO136" s="107">
        <f t="shared" si="165"/>
        <v>1.091060312314124E-50</v>
      </c>
      <c r="HP136" s="107">
        <f t="shared" si="165"/>
        <v>3.8895958622520429E-49</v>
      </c>
      <c r="HQ136" s="107">
        <f t="shared" si="165"/>
        <v>2.6078737545524888E-79</v>
      </c>
      <c r="HS136" s="107">
        <f t="shared" si="162"/>
        <v>0.45638383915978664</v>
      </c>
      <c r="HT136" s="107">
        <f t="shared" si="162"/>
        <v>0.54247749829333525</v>
      </c>
      <c r="HU136" s="107">
        <f t="shared" si="162"/>
        <v>0.48066238579492332</v>
      </c>
      <c r="HV136" s="107">
        <f t="shared" si="162"/>
        <v>0.5412736699911681</v>
      </c>
      <c r="HW136" s="107">
        <f t="shared" si="162"/>
        <v>0.53640683811650824</v>
      </c>
      <c r="HX136" s="107">
        <f t="shared" si="162"/>
        <v>0.53515657684906215</v>
      </c>
      <c r="HY136" s="107">
        <f t="shared" si="162"/>
        <v>0.54180141172381746</v>
      </c>
      <c r="HZ136" s="107">
        <f t="shared" si="162"/>
        <v>0.54425668230116186</v>
      </c>
      <c r="IA136" s="107">
        <f t="shared" si="162"/>
        <v>0.47640857991053448</v>
      </c>
      <c r="IB136" s="107">
        <f t="shared" si="162"/>
        <v>0.43725015262232331</v>
      </c>
      <c r="IC136" s="107">
        <f t="shared" si="162"/>
        <v>0.4582426220476139</v>
      </c>
      <c r="ID136" s="107">
        <f t="shared" si="162"/>
        <v>0.46916657833397574</v>
      </c>
      <c r="IE136" s="107">
        <f t="shared" si="162"/>
        <v>0.51291022609510672</v>
      </c>
      <c r="IF136" s="107">
        <f t="shared" si="162"/>
        <v>0.54265905405040515</v>
      </c>
      <c r="IG136" s="107">
        <f t="shared" si="162"/>
        <v>0.53080156080891094</v>
      </c>
      <c r="II136" s="107">
        <f t="shared" si="163"/>
        <v>5.0228408243723486E-10</v>
      </c>
      <c r="IJ136" s="107">
        <f t="shared" si="163"/>
        <v>2.0529863362245022E-9</v>
      </c>
      <c r="IK136" s="107">
        <f t="shared" si="163"/>
        <v>2.1368210792111409E-10</v>
      </c>
      <c r="IL136" s="107">
        <f t="shared" si="163"/>
        <v>2.9827109668700029E-10</v>
      </c>
      <c r="IM136" s="107">
        <f t="shared" si="163"/>
        <v>8.7839799789326395E-11</v>
      </c>
      <c r="IN136" s="107">
        <f t="shared" si="163"/>
        <v>2.3831102005524513E-11</v>
      </c>
      <c r="IO136" s="107">
        <f t="shared" si="163"/>
        <v>9.185055352024059E-12</v>
      </c>
      <c r="IP136" s="107">
        <f t="shared" si="163"/>
        <v>2.31473194394481E-11</v>
      </c>
      <c r="IQ136" s="107">
        <f t="shared" si="163"/>
        <v>3.6422055773438071E-10</v>
      </c>
      <c r="IR136" s="107">
        <f t="shared" si="163"/>
        <v>5.2303587340040166E-10</v>
      </c>
      <c r="IS136" s="107">
        <f t="shared" si="163"/>
        <v>6.5685917551216634E-10</v>
      </c>
      <c r="IT136" s="107">
        <f t="shared" si="163"/>
        <v>3.8750943611161634E-10</v>
      </c>
      <c r="IU136" s="107">
        <f t="shared" si="163"/>
        <v>3.4259810296521631E-10</v>
      </c>
      <c r="IV136" s="107">
        <f t="shared" si="163"/>
        <v>5.5577760441472868E-11</v>
      </c>
      <c r="IW136" s="107">
        <f t="shared" si="163"/>
        <v>8.2502486001663041E-10</v>
      </c>
      <c r="IY136" s="107">
        <f t="shared" si="164"/>
        <v>0.45638383966207074</v>
      </c>
      <c r="IZ136" s="107">
        <f t="shared" si="164"/>
        <v>0.54247750034632158</v>
      </c>
      <c r="JA136" s="107">
        <f t="shared" si="164"/>
        <v>0.48066238600860545</v>
      </c>
      <c r="JB136" s="107">
        <f t="shared" si="164"/>
        <v>0.54127367028943918</v>
      </c>
      <c r="JC136" s="107">
        <f t="shared" si="164"/>
        <v>0.53640683820434809</v>
      </c>
      <c r="JD136" s="107">
        <f t="shared" si="164"/>
        <v>0.5351565768728932</v>
      </c>
      <c r="JE136" s="107">
        <f t="shared" si="164"/>
        <v>0.54180141173300256</v>
      </c>
      <c r="JF136" s="107">
        <f t="shared" si="164"/>
        <v>0.54425668232430924</v>
      </c>
      <c r="JG136" s="107">
        <f t="shared" si="164"/>
        <v>0.47640858027475502</v>
      </c>
      <c r="JH136" s="107">
        <f t="shared" si="164"/>
        <v>0.4372501531453592</v>
      </c>
      <c r="JI136" s="107">
        <f t="shared" si="164"/>
        <v>0.45824262270447308</v>
      </c>
      <c r="JJ136" s="107">
        <f t="shared" si="164"/>
        <v>0.46916657872148515</v>
      </c>
      <c r="JK136" s="107">
        <f t="shared" si="164"/>
        <v>0.51291022643770479</v>
      </c>
      <c r="JL136" s="107">
        <f t="shared" si="164"/>
        <v>0.54265905410598292</v>
      </c>
      <c r="JM136" s="107">
        <f t="shared" si="164"/>
        <v>0.53080156163393577</v>
      </c>
    </row>
    <row r="137" spans="2:273" x14ac:dyDescent="0.25">
      <c r="B137" s="2">
        <v>109</v>
      </c>
      <c r="C137" s="37">
        <v>50.619</v>
      </c>
      <c r="D137" s="37">
        <v>55.143000000000001</v>
      </c>
      <c r="E137" s="37">
        <v>61.667000000000002</v>
      </c>
      <c r="F137" s="37">
        <v>62.557000000000002</v>
      </c>
      <c r="G137" s="37">
        <v>64.393000000000001</v>
      </c>
      <c r="H137" s="37">
        <v>69.066000000000003</v>
      </c>
      <c r="I137" s="37">
        <v>69.271000000000001</v>
      </c>
      <c r="J137" s="37">
        <v>69.457999999999998</v>
      </c>
      <c r="K137" s="37">
        <v>61.567</v>
      </c>
      <c r="L137" s="37">
        <v>56.517000000000003</v>
      </c>
      <c r="M137" s="37">
        <v>59.732999999999997</v>
      </c>
      <c r="N137" s="37">
        <v>64.55</v>
      </c>
      <c r="O137" s="37">
        <v>73.316999999999993</v>
      </c>
      <c r="P137" s="37">
        <v>100.517</v>
      </c>
      <c r="Q137" s="37">
        <v>156.72999999999999</v>
      </c>
      <c r="S137" s="4">
        <f t="shared" si="97"/>
        <v>51.548052240842871</v>
      </c>
      <c r="T137" s="4">
        <f t="shared" si="98"/>
        <v>55.837534920351501</v>
      </c>
      <c r="U137" s="4">
        <f t="shared" si="99"/>
        <v>61.715686394996141</v>
      </c>
      <c r="V137" s="4">
        <f t="shared" si="100"/>
        <v>65.278359219091215</v>
      </c>
      <c r="W137" s="4">
        <f t="shared" si="101"/>
        <v>66.243218568583004</v>
      </c>
      <c r="X137" s="4">
        <f t="shared" si="102"/>
        <v>71.515758981420674</v>
      </c>
      <c r="Y137" s="4">
        <f t="shared" si="103"/>
        <v>72.658156088246258</v>
      </c>
      <c r="Z137" s="4">
        <f t="shared" si="104"/>
        <v>72.696167412879547</v>
      </c>
      <c r="AA137" s="4">
        <f t="shared" si="105"/>
        <v>65.214079586058844</v>
      </c>
      <c r="AB137" s="4">
        <f t="shared" si="106"/>
        <v>61.675337626952725</v>
      </c>
      <c r="AC137" s="4">
        <f t="shared" si="107"/>
        <v>65.793420444425024</v>
      </c>
      <c r="AD137" s="4">
        <f t="shared" si="108"/>
        <v>67.532833774643649</v>
      </c>
      <c r="AE137" s="4">
        <f t="shared" si="109"/>
        <v>74.440675107628394</v>
      </c>
      <c r="AF137" s="4">
        <f t="shared" si="110"/>
        <v>97.454419565891641</v>
      </c>
      <c r="AG137" s="4">
        <f t="shared" si="110"/>
        <v>160.89328340852188</v>
      </c>
      <c r="AI137" s="4">
        <f t="shared" si="111"/>
        <v>-0.92905224084287141</v>
      </c>
      <c r="AJ137" s="4">
        <f t="shared" si="112"/>
        <v>-0.69453492035150077</v>
      </c>
      <c r="AK137" s="4">
        <f t="shared" si="113"/>
        <v>-4.8686394996138915E-2</v>
      </c>
      <c r="AL137" s="4">
        <f t="shared" si="114"/>
        <v>-2.7213592190912124</v>
      </c>
      <c r="AM137" s="4">
        <f t="shared" si="115"/>
        <v>-1.8502185685830028</v>
      </c>
      <c r="AN137" s="4">
        <f t="shared" si="116"/>
        <v>-2.4497589814206719</v>
      </c>
      <c r="AO137" s="4">
        <f t="shared" si="117"/>
        <v>-3.3871560882462575</v>
      </c>
      <c r="AP137" s="4">
        <f t="shared" si="118"/>
        <v>-3.2381674128795481</v>
      </c>
      <c r="AQ137" s="4">
        <f t="shared" si="119"/>
        <v>-3.6470795860588439</v>
      </c>
      <c r="AR137" s="4">
        <f t="shared" si="120"/>
        <v>-5.1583376269527221</v>
      </c>
      <c r="AS137" s="4">
        <f t="shared" si="121"/>
        <v>-6.0604204444250271</v>
      </c>
      <c r="AT137" s="4">
        <f t="shared" si="122"/>
        <v>-2.9828337746436517</v>
      </c>
      <c r="AU137" s="4">
        <f t="shared" si="123"/>
        <v>-1.1236751076284008</v>
      </c>
      <c r="AV137" s="4">
        <f t="shared" si="154"/>
        <v>3.0625804341083551</v>
      </c>
      <c r="AW137" s="4">
        <f t="shared" si="154"/>
        <v>-4.1632834085218917</v>
      </c>
      <c r="AY137" s="2">
        <f t="shared" si="156"/>
        <v>49.869011895665622</v>
      </c>
      <c r="AZ137" s="2">
        <f t="shared" si="156"/>
        <v>52.408746961786711</v>
      </c>
      <c r="BA137" s="2">
        <f t="shared" si="156"/>
        <v>51.355243669005738</v>
      </c>
      <c r="BB137" s="2">
        <f t="shared" si="156"/>
        <v>52.702049793693725</v>
      </c>
      <c r="BC137" s="2">
        <f t="shared" si="156"/>
        <v>53.355136453495767</v>
      </c>
      <c r="BD137" s="2">
        <f t="shared" si="156"/>
        <v>51.950298328003171</v>
      </c>
      <c r="BE137" s="2">
        <f t="shared" si="156"/>
        <v>51.20806501643969</v>
      </c>
      <c r="BF137" s="2">
        <f t="shared" si="156"/>
        <v>51.299182663465437</v>
      </c>
      <c r="BG137" s="2">
        <f t="shared" si="156"/>
        <v>50.515321468779106</v>
      </c>
      <c r="BH137" s="2">
        <f t="shared" si="156"/>
        <v>49.947939351101667</v>
      </c>
      <c r="BI137" s="2">
        <f t="shared" si="156"/>
        <v>49.798064159619649</v>
      </c>
      <c r="BJ137" s="2">
        <f t="shared" si="156"/>
        <v>49.867324273372347</v>
      </c>
      <c r="BK137" s="2">
        <f t="shared" si="156"/>
        <v>49.884824402439705</v>
      </c>
      <c r="BL137" s="2">
        <f t="shared" si="156"/>
        <v>51.521553548892598</v>
      </c>
      <c r="BM137" s="2">
        <f t="shared" si="156"/>
        <v>50.115193173584991</v>
      </c>
      <c r="BO137" s="2" t="str">
        <f t="shared" si="157"/>
        <v/>
      </c>
      <c r="BP137" s="2" t="str">
        <f t="shared" si="157"/>
        <v/>
      </c>
      <c r="BQ137" s="2" t="str">
        <f t="shared" si="157"/>
        <v/>
      </c>
      <c r="BR137" s="2" t="str">
        <f t="shared" si="157"/>
        <v/>
      </c>
      <c r="BS137" s="2" t="str">
        <f t="shared" si="157"/>
        <v/>
      </c>
      <c r="BT137" s="2" t="str">
        <f t="shared" si="157"/>
        <v/>
      </c>
      <c r="BU137" s="2" t="str">
        <f t="shared" si="157"/>
        <v/>
      </c>
      <c r="BV137" s="2" t="str">
        <f t="shared" si="157"/>
        <v/>
      </c>
      <c r="BW137" s="2" t="str">
        <f t="shared" si="157"/>
        <v/>
      </c>
      <c r="BX137" s="2" t="str">
        <f t="shared" si="157"/>
        <v/>
      </c>
      <c r="BY137" s="2" t="str">
        <f t="shared" si="157"/>
        <v/>
      </c>
      <c r="BZ137" s="2" t="str">
        <f t="shared" si="157"/>
        <v/>
      </c>
      <c r="CA137" s="2" t="str">
        <f t="shared" si="157"/>
        <v/>
      </c>
      <c r="CB137" s="2" t="str">
        <f t="shared" si="157"/>
        <v/>
      </c>
      <c r="CC137" s="2" t="str">
        <f t="shared" si="157"/>
        <v/>
      </c>
      <c r="CE137" s="2" t="str">
        <f t="shared" si="158"/>
        <v/>
      </c>
      <c r="CF137" s="2" t="str">
        <f t="shared" si="158"/>
        <v/>
      </c>
      <c r="CG137" s="2" t="str">
        <f t="shared" si="158"/>
        <v/>
      </c>
      <c r="CH137" s="2" t="str">
        <f t="shared" si="158"/>
        <v/>
      </c>
      <c r="CI137" s="2" t="str">
        <f t="shared" si="158"/>
        <v/>
      </c>
      <c r="CJ137" s="2" t="str">
        <f t="shared" si="158"/>
        <v/>
      </c>
      <c r="CK137" s="2" t="str">
        <f t="shared" si="158"/>
        <v/>
      </c>
      <c r="CL137" s="2" t="str">
        <f t="shared" si="158"/>
        <v/>
      </c>
      <c r="CM137" s="2" t="str">
        <f t="shared" si="158"/>
        <v/>
      </c>
      <c r="CN137" s="2" t="str">
        <f t="shared" si="158"/>
        <v/>
      </c>
      <c r="CO137" s="2" t="str">
        <f t="shared" si="158"/>
        <v/>
      </c>
      <c r="CP137" s="2" t="str">
        <f t="shared" si="158"/>
        <v/>
      </c>
      <c r="CQ137" s="2" t="str">
        <f t="shared" si="158"/>
        <v/>
      </c>
      <c r="CR137" s="2" t="str">
        <f t="shared" si="158"/>
        <v/>
      </c>
      <c r="CS137" s="2" t="str">
        <f t="shared" si="158"/>
        <v/>
      </c>
      <c r="CU137" s="2" t="str">
        <f t="shared" si="159"/>
        <v/>
      </c>
      <c r="CV137" s="2" t="str">
        <f t="shared" si="159"/>
        <v/>
      </c>
      <c r="CW137" s="2" t="str">
        <f t="shared" si="159"/>
        <v/>
      </c>
      <c r="CX137" s="2" t="str">
        <f t="shared" si="159"/>
        <v/>
      </c>
      <c r="CY137" s="2" t="str">
        <f t="shared" si="159"/>
        <v/>
      </c>
      <c r="CZ137" s="2" t="str">
        <f t="shared" si="159"/>
        <v/>
      </c>
      <c r="DA137" s="2" t="str">
        <f t="shared" si="159"/>
        <v/>
      </c>
      <c r="DB137" s="2" t="str">
        <f t="shared" si="159"/>
        <v/>
      </c>
      <c r="DC137" s="2" t="str">
        <f t="shared" si="159"/>
        <v/>
      </c>
      <c r="DD137" s="2" t="str">
        <f t="shared" si="159"/>
        <v/>
      </c>
      <c r="DE137" s="2" t="str">
        <f t="shared" si="159"/>
        <v/>
      </c>
      <c r="DF137" s="2" t="str">
        <f t="shared" si="159"/>
        <v/>
      </c>
      <c r="DG137" s="2" t="str">
        <f t="shared" si="159"/>
        <v/>
      </c>
      <c r="DH137" s="2" t="str">
        <f t="shared" si="159"/>
        <v/>
      </c>
      <c r="DI137" s="2" t="str">
        <f t="shared" si="159"/>
        <v/>
      </c>
      <c r="DK137" s="2">
        <f t="shared" si="166"/>
        <v>76.540524193548379</v>
      </c>
      <c r="DL137" s="2">
        <f t="shared" si="166"/>
        <v>83.82965524193547</v>
      </c>
      <c r="DM137" s="2">
        <f t="shared" si="166"/>
        <v>86.75324980901452</v>
      </c>
      <c r="DN137" s="2">
        <f t="shared" si="166"/>
        <v>89.743090240641706</v>
      </c>
      <c r="DO137" s="2">
        <f t="shared" si="166"/>
        <v>99.099435828876992</v>
      </c>
      <c r="DP137" s="2">
        <f t="shared" si="166"/>
        <v>89.910365418894827</v>
      </c>
      <c r="DQ137" s="2">
        <f t="shared" si="166"/>
        <v>85.609086876832848</v>
      </c>
      <c r="DR137" s="2">
        <f t="shared" si="166"/>
        <v>89.273095124633457</v>
      </c>
      <c r="DS137" s="2">
        <f t="shared" si="166"/>
        <v>89.034513368983966</v>
      </c>
      <c r="DT137" s="2">
        <f t="shared" si="166"/>
        <v>79.512231854838717</v>
      </c>
      <c r="DU137" s="2">
        <f t="shared" si="166"/>
        <v>84.493863819648098</v>
      </c>
      <c r="DV137" s="2">
        <f t="shared" si="166"/>
        <v>84.734583870967711</v>
      </c>
      <c r="DW137" s="2">
        <f t="shared" si="166"/>
        <v>83.193191165689157</v>
      </c>
      <c r="DX137" s="2">
        <f t="shared" si="166"/>
        <v>71.863408907624645</v>
      </c>
      <c r="DY137" s="2">
        <f t="shared" si="166"/>
        <v>53.223032967032957</v>
      </c>
      <c r="EA137" s="2">
        <f t="shared" si="153"/>
        <v>49.868421642863986</v>
      </c>
      <c r="EB137" s="2">
        <f t="shared" si="153"/>
        <v>52.408633962264133</v>
      </c>
      <c r="EC137" s="2">
        <f t="shared" si="153"/>
        <v>51.354703666177855</v>
      </c>
      <c r="ED137" s="2">
        <f t="shared" si="153"/>
        <v>52.702364522821568</v>
      </c>
      <c r="EE137" s="2">
        <f t="shared" si="152"/>
        <v>53.354525458933836</v>
      </c>
      <c r="EF137" s="2">
        <f t="shared" si="152"/>
        <v>51.950028569119496</v>
      </c>
      <c r="EG137" s="2">
        <f t="shared" si="152"/>
        <v>51.207928034153305</v>
      </c>
      <c r="EH137" s="2">
        <f t="shared" si="152"/>
        <v>51.298682431310695</v>
      </c>
      <c r="EI137" s="2">
        <f t="shared" si="152"/>
        <v>50.514045185546195</v>
      </c>
      <c r="EJ137" s="2">
        <f t="shared" si="152"/>
        <v>49.947339390563712</v>
      </c>
      <c r="EK137" s="2">
        <f t="shared" si="152"/>
        <v>49.796597400054836</v>
      </c>
      <c r="EL137" s="2">
        <f t="shared" si="152"/>
        <v>49.866695132933941</v>
      </c>
      <c r="EM137" s="2">
        <f t="shared" si="135"/>
        <v>49.881937899908593</v>
      </c>
      <c r="EN137" s="2">
        <f t="shared" si="135"/>
        <v>51.519268881076492</v>
      </c>
      <c r="EO137" s="2">
        <f t="shared" si="135"/>
        <v>50.115750029311755</v>
      </c>
      <c r="EQ137" s="2">
        <f t="shared" si="167"/>
        <v>50.462745727835141</v>
      </c>
      <c r="ER137" s="2">
        <f t="shared" si="167"/>
        <v>52.416822916672302</v>
      </c>
      <c r="ES137" s="2">
        <f t="shared" si="167"/>
        <v>51.695606224749859</v>
      </c>
      <c r="ET137" s="2">
        <f t="shared" si="167"/>
        <v>52.414757738423091</v>
      </c>
      <c r="EU137" s="2">
        <f t="shared" si="167"/>
        <v>53.60663600308208</v>
      </c>
      <c r="EV137" s="2">
        <f t="shared" si="167"/>
        <v>52.050967549907568</v>
      </c>
      <c r="EW137" s="2">
        <f t="shared" si="167"/>
        <v>51.230427180017514</v>
      </c>
      <c r="EX137" s="2">
        <f t="shared" si="167"/>
        <v>51.533993984868673</v>
      </c>
      <c r="EY137" s="2">
        <f t="shared" si="167"/>
        <v>50.992496862164188</v>
      </c>
      <c r="EZ137" s="2">
        <f t="shared" si="167"/>
        <v>50.122044045428765</v>
      </c>
      <c r="FA137" s="2">
        <f t="shared" si="167"/>
        <v>50.256853831416137</v>
      </c>
      <c r="FB137" s="2">
        <f t="shared" si="167"/>
        <v>50.051425164566155</v>
      </c>
      <c r="FC137" s="2">
        <f t="shared" si="167"/>
        <v>50.482671812392184</v>
      </c>
      <c r="FD137" s="2">
        <f t="shared" si="167"/>
        <v>51.858341249171623</v>
      </c>
      <c r="FE137" s="2">
        <f t="shared" si="167"/>
        <v>49.98657918319163</v>
      </c>
      <c r="FG137" s="2">
        <f t="shared" si="168"/>
        <v>0.99999587702902082</v>
      </c>
      <c r="FH137" s="2">
        <f t="shared" si="168"/>
        <v>0.99999680441845562</v>
      </c>
      <c r="FI137" s="2">
        <f t="shared" si="168"/>
        <v>0.99999549377145291</v>
      </c>
      <c r="FJ137" s="2">
        <f t="shared" si="168"/>
        <v>0.9999964745110379</v>
      </c>
      <c r="FK137" s="2">
        <f t="shared" si="168"/>
        <v>0.99999710354338733</v>
      </c>
      <c r="FL137" s="2">
        <f t="shared" si="168"/>
        <v>0.99999669514361944</v>
      </c>
      <c r="FM137" s="2">
        <f t="shared" si="168"/>
        <v>0.99999694641751335</v>
      </c>
      <c r="FN137" s="2">
        <f t="shared" si="168"/>
        <v>0.99999702758879117</v>
      </c>
      <c r="FO137" s="2">
        <f t="shared" si="168"/>
        <v>0.99999732329914182</v>
      </c>
      <c r="FP137" s="2">
        <f t="shared" si="168"/>
        <v>0.99999724957881742</v>
      </c>
      <c r="FQ137" s="2">
        <f t="shared" si="168"/>
        <v>0.9999968355173553</v>
      </c>
      <c r="FR137" s="2">
        <f t="shared" si="168"/>
        <v>0.99999702126139167</v>
      </c>
      <c r="FS137" s="2">
        <f t="shared" si="168"/>
        <v>0.99999066137565951</v>
      </c>
      <c r="FT137" s="2">
        <f t="shared" si="168"/>
        <v>0.99997441344530025</v>
      </c>
      <c r="FU137" s="2">
        <f t="shared" si="168"/>
        <v>0.99994793995823106</v>
      </c>
      <c r="FW137" s="2">
        <f t="shared" si="160"/>
        <v>8.0811885133920066E-4</v>
      </c>
      <c r="FX137" s="2">
        <f t="shared" si="160"/>
        <v>1.5375695413525456E-3</v>
      </c>
      <c r="FY137" s="2">
        <f t="shared" si="160"/>
        <v>1.1161221268834798E-3</v>
      </c>
      <c r="FZ137" s="2">
        <f t="shared" si="160"/>
        <v>1.5483494189400787E-3</v>
      </c>
      <c r="GA137" s="2">
        <f t="shared" si="160"/>
        <v>1.8979627187403554E-3</v>
      </c>
      <c r="GB137" s="2">
        <f t="shared" si="160"/>
        <v>1.4296302686985559E-3</v>
      </c>
      <c r="GC137" s="2">
        <f t="shared" si="160"/>
        <v>1.4194098929897719E-3</v>
      </c>
      <c r="GD137" s="2">
        <f t="shared" si="160"/>
        <v>1.6461435018654954E-3</v>
      </c>
      <c r="GE137" s="2">
        <f t="shared" si="160"/>
        <v>2.4520249797450669E-3</v>
      </c>
      <c r="GF137" s="2">
        <f t="shared" si="160"/>
        <v>2.9686938328432194E-3</v>
      </c>
      <c r="GG137" s="2">
        <f t="shared" si="160"/>
        <v>2.948270952784784E-3</v>
      </c>
      <c r="GH137" s="2">
        <f t="shared" si="160"/>
        <v>2.8434906192043061E-3</v>
      </c>
      <c r="GI137" s="2">
        <f t="shared" si="160"/>
        <v>4.2871247935904596E-3</v>
      </c>
      <c r="GJ137" s="2">
        <f t="shared" si="160"/>
        <v>5.2028166565445209E-3</v>
      </c>
      <c r="GK137" s="2">
        <f t="shared" si="160"/>
        <v>5.5633374548150717E-3</v>
      </c>
      <c r="GM137" s="107">
        <f t="shared" si="161"/>
        <v>1.863703550538644E-76</v>
      </c>
      <c r="GN137" s="107">
        <f t="shared" si="161"/>
        <v>1.4705060604665205E-88</v>
      </c>
      <c r="GO137" s="107">
        <f t="shared" si="161"/>
        <v>8.8643004816875549E-86</v>
      </c>
      <c r="GP137" s="107">
        <f t="shared" si="161"/>
        <v>2.3710242699791458E-96</v>
      </c>
      <c r="GQ137" s="107">
        <f t="shared" si="161"/>
        <v>8.8754375804963653E-112</v>
      </c>
      <c r="GR137" s="107">
        <f t="shared" si="161"/>
        <v>1.0871053671167347E-106</v>
      </c>
      <c r="GS137" s="107">
        <f t="shared" si="161"/>
        <v>3.2787066221359065E-112</v>
      </c>
      <c r="GT137" s="107">
        <f t="shared" si="161"/>
        <v>3.5239720115846404E-113</v>
      </c>
      <c r="GU137" s="107">
        <f t="shared" si="161"/>
        <v>1.6155738722798476E-114</v>
      </c>
      <c r="GV137" s="107">
        <f t="shared" si="161"/>
        <v>4.0705616888381928E-119</v>
      </c>
      <c r="GW137" s="107">
        <f t="shared" si="161"/>
        <v>5.5071986097040148E-115</v>
      </c>
      <c r="GX137" s="107">
        <f t="shared" si="161"/>
        <v>9.332781286762138E-118</v>
      </c>
      <c r="GY137" s="107">
        <f t="shared" si="161"/>
        <v>8.0375333079919928E-114</v>
      </c>
      <c r="GZ137" s="107">
        <f t="shared" si="161"/>
        <v>1.1274045620508525E-111</v>
      </c>
      <c r="HA137" s="107">
        <f t="shared" si="161"/>
        <v>1.7746402955353735E-151</v>
      </c>
      <c r="HC137" s="107">
        <f t="shared" si="155"/>
        <v>6.1610932139866729E-34</v>
      </c>
      <c r="HD137" s="107">
        <f t="shared" si="155"/>
        <v>1.1900956976042427E-40</v>
      </c>
      <c r="HE137" s="107">
        <f t="shared" si="155"/>
        <v>3.3781292869458579E-38</v>
      </c>
      <c r="HF137" s="107">
        <f t="shared" si="155"/>
        <v>2.6173770406329936E-44</v>
      </c>
      <c r="HG137" s="107">
        <f t="shared" si="155"/>
        <v>1.9709070362204709E-52</v>
      </c>
      <c r="HH137" s="107">
        <f t="shared" si="155"/>
        <v>8.9784864228302838E-49</v>
      </c>
      <c r="HI137" s="107">
        <f t="shared" si="155"/>
        <v>7.4968600850676837E-52</v>
      </c>
      <c r="HJ137" s="107">
        <f t="shared" si="155"/>
        <v>1.0264626847406463E-52</v>
      </c>
      <c r="HK137" s="107">
        <f t="shared" si="155"/>
        <v>5.377522384426685E-55</v>
      </c>
      <c r="HL137" s="107">
        <f t="shared" si="165"/>
        <v>1.8440027107727549E-57</v>
      </c>
      <c r="HM137" s="107">
        <f t="shared" si="165"/>
        <v>2.5856810619028282E-55</v>
      </c>
      <c r="HN137" s="107">
        <f t="shared" si="165"/>
        <v>2.474872991871205E-56</v>
      </c>
      <c r="HO137" s="107">
        <f t="shared" si="165"/>
        <v>1.4310459857831887E-53</v>
      </c>
      <c r="HP137" s="107">
        <f t="shared" si="165"/>
        <v>5.8745562005847754E-52</v>
      </c>
      <c r="HQ137" s="107">
        <f t="shared" si="165"/>
        <v>7.5236587914419012E-84</v>
      </c>
      <c r="HS137" s="107">
        <f t="shared" si="162"/>
        <v>0.51411274015595831</v>
      </c>
      <c r="HT137" s="107">
        <f t="shared" si="162"/>
        <v>0.53372482715820779</v>
      </c>
      <c r="HU137" s="107">
        <f t="shared" si="162"/>
        <v>0.53132802807410595</v>
      </c>
      <c r="HV137" s="107">
        <f t="shared" si="162"/>
        <v>0.53450673324036213</v>
      </c>
      <c r="HW137" s="107">
        <f t="shared" si="162"/>
        <v>0.47796885835594288</v>
      </c>
      <c r="HX137" s="107">
        <f t="shared" si="162"/>
        <v>0.54008902871695319</v>
      </c>
      <c r="HY137" s="107">
        <f t="shared" si="162"/>
        <v>0.53106348441934714</v>
      </c>
      <c r="HZ137" s="107">
        <f t="shared" si="162"/>
        <v>0.50801654365483362</v>
      </c>
      <c r="IA137" s="107">
        <f t="shared" si="162"/>
        <v>0.37422280923221124</v>
      </c>
      <c r="IB137" s="107">
        <f t="shared" si="162"/>
        <v>0.32261918841331677</v>
      </c>
      <c r="IC137" s="107">
        <f t="shared" si="162"/>
        <v>0.34882805907194769</v>
      </c>
      <c r="ID137" s="107">
        <f t="shared" si="162"/>
        <v>0.36195817546564318</v>
      </c>
      <c r="IE137" s="107">
        <f t="shared" si="162"/>
        <v>0.42868275434828312</v>
      </c>
      <c r="IF137" s="107">
        <f t="shared" si="162"/>
        <v>0.49853810031511192</v>
      </c>
      <c r="IG137" s="107">
        <f t="shared" si="162"/>
        <v>0.5708318075198463</v>
      </c>
      <c r="II137" s="107">
        <f t="shared" si="163"/>
        <v>1.7059206278178369E-9</v>
      </c>
      <c r="IJ137" s="107">
        <f t="shared" si="163"/>
        <v>7.1326733037067983E-9</v>
      </c>
      <c r="IK137" s="107">
        <f t="shared" si="163"/>
        <v>8.0947268195891511E-10</v>
      </c>
      <c r="IL137" s="107">
        <f t="shared" si="163"/>
        <v>1.1784353222774449E-9</v>
      </c>
      <c r="IM137" s="107">
        <f t="shared" si="163"/>
        <v>3.9351903727873762E-10</v>
      </c>
      <c r="IN137" s="107">
        <f t="shared" si="163"/>
        <v>1.093073665113161E-10</v>
      </c>
      <c r="IO137" s="107">
        <f t="shared" si="163"/>
        <v>4.4768467884887515E-11</v>
      </c>
      <c r="IP137" s="107">
        <f t="shared" si="163"/>
        <v>1.0982155832513686E-10</v>
      </c>
      <c r="IQ137" s="107">
        <f t="shared" si="163"/>
        <v>1.5674125227729285E-9</v>
      </c>
      <c r="IR137" s="107">
        <f t="shared" si="163"/>
        <v>2.2940421584444722E-9</v>
      </c>
      <c r="IS137" s="107">
        <f t="shared" si="163"/>
        <v>2.828842777053707E-9</v>
      </c>
      <c r="IT137" s="107">
        <f t="shared" si="163"/>
        <v>1.7191816726958499E-9</v>
      </c>
      <c r="IU137" s="107">
        <f t="shared" si="163"/>
        <v>1.4861650831356606E-9</v>
      </c>
      <c r="IV137" s="107">
        <f t="shared" si="163"/>
        <v>2.5458609318779407E-10</v>
      </c>
      <c r="IW137" s="107">
        <f t="shared" si="163"/>
        <v>2.8983279215313724E-9</v>
      </c>
      <c r="IY137" s="107">
        <f t="shared" si="164"/>
        <v>0.51411274186187894</v>
      </c>
      <c r="IZ137" s="107">
        <f t="shared" si="164"/>
        <v>0.53372483429088113</v>
      </c>
      <c r="JA137" s="107">
        <f t="shared" si="164"/>
        <v>0.53132802888357866</v>
      </c>
      <c r="JB137" s="107">
        <f t="shared" si="164"/>
        <v>0.53450673441879748</v>
      </c>
      <c r="JC137" s="107">
        <f t="shared" si="164"/>
        <v>0.47796885874946193</v>
      </c>
      <c r="JD137" s="107">
        <f t="shared" si="164"/>
        <v>0.54008902882626053</v>
      </c>
      <c r="JE137" s="107">
        <f t="shared" si="164"/>
        <v>0.53106348446411566</v>
      </c>
      <c r="JF137" s="107">
        <f t="shared" si="164"/>
        <v>0.50801654376465522</v>
      </c>
      <c r="JG137" s="107">
        <f t="shared" si="164"/>
        <v>0.37422281079962377</v>
      </c>
      <c r="JH137" s="107">
        <f t="shared" si="164"/>
        <v>0.32261919070735895</v>
      </c>
      <c r="JI137" s="107">
        <f t="shared" si="164"/>
        <v>0.34882806190079046</v>
      </c>
      <c r="JJ137" s="107">
        <f t="shared" si="164"/>
        <v>0.36195817718482487</v>
      </c>
      <c r="JK137" s="107">
        <f t="shared" si="164"/>
        <v>0.4286827558344482</v>
      </c>
      <c r="JL137" s="107">
        <f t="shared" si="164"/>
        <v>0.498538100569698</v>
      </c>
      <c r="JM137" s="107">
        <f t="shared" si="164"/>
        <v>0.57083181041817421</v>
      </c>
    </row>
    <row r="138" spans="2:273" x14ac:dyDescent="0.25">
      <c r="B138" s="2">
        <v>110</v>
      </c>
      <c r="C138" s="37">
        <v>49.777999999999999</v>
      </c>
      <c r="D138" s="37">
        <v>52.317</v>
      </c>
      <c r="E138" s="37">
        <v>57.444000000000003</v>
      </c>
      <c r="F138" s="37">
        <v>58.41</v>
      </c>
      <c r="G138" s="37">
        <v>58.984000000000002</v>
      </c>
      <c r="H138" s="37">
        <v>63.573999999999998</v>
      </c>
      <c r="I138" s="37">
        <v>62.643999999999998</v>
      </c>
      <c r="J138" s="37">
        <v>62.576000000000001</v>
      </c>
      <c r="K138" s="37">
        <v>54.482999999999997</v>
      </c>
      <c r="L138" s="37">
        <v>51.95</v>
      </c>
      <c r="M138" s="37">
        <v>53.466999999999999</v>
      </c>
      <c r="N138" s="37">
        <v>53.85</v>
      </c>
      <c r="O138" s="37">
        <v>61.283000000000001</v>
      </c>
      <c r="P138" s="37">
        <v>83.632999999999996</v>
      </c>
      <c r="Q138" s="37">
        <v>148.19</v>
      </c>
      <c r="S138" s="4">
        <f t="shared" si="97"/>
        <v>51.303091688852199</v>
      </c>
      <c r="T138" s="4">
        <f t="shared" si="98"/>
        <v>54.944033007751393</v>
      </c>
      <c r="U138" s="4">
        <f t="shared" si="99"/>
        <v>60.512313914849578</v>
      </c>
      <c r="V138" s="4">
        <f t="shared" si="100"/>
        <v>62.239860123091013</v>
      </c>
      <c r="W138" s="4">
        <f t="shared" si="101"/>
        <v>61.71355197867787</v>
      </c>
      <c r="X138" s="4">
        <f t="shared" si="102"/>
        <v>66.972097870919839</v>
      </c>
      <c r="Y138" s="4">
        <f t="shared" si="103"/>
        <v>66.973853566973787</v>
      </c>
      <c r="Z138" s="4">
        <f t="shared" si="104"/>
        <v>66.057294266172022</v>
      </c>
      <c r="AA138" s="4">
        <f t="shared" si="105"/>
        <v>58.644864212038648</v>
      </c>
      <c r="AB138" s="4">
        <f t="shared" si="106"/>
        <v>55.877381877175864</v>
      </c>
      <c r="AC138" s="4">
        <f t="shared" si="107"/>
        <v>58.272704561035845</v>
      </c>
      <c r="AD138" s="4">
        <f t="shared" si="108"/>
        <v>59.394301330024973</v>
      </c>
      <c r="AE138" s="4">
        <f t="shared" si="109"/>
        <v>64.661557033067311</v>
      </c>
      <c r="AF138" s="4">
        <f t="shared" si="110"/>
        <v>82.809744721281746</v>
      </c>
      <c r="AG138" s="4">
        <f t="shared" si="110"/>
        <v>147.69922608669</v>
      </c>
      <c r="AI138" s="4">
        <f t="shared" si="111"/>
        <v>-1.5250916888521999</v>
      </c>
      <c r="AJ138" s="4">
        <f t="shared" si="112"/>
        <v>-2.6270330077513933</v>
      </c>
      <c r="AK138" s="4">
        <f t="shared" si="113"/>
        <v>-3.0683139148495755</v>
      </c>
      <c r="AL138" s="4">
        <f t="shared" si="114"/>
        <v>-3.8298601230910165</v>
      </c>
      <c r="AM138" s="4">
        <f t="shared" si="115"/>
        <v>-2.7295519786778684</v>
      </c>
      <c r="AN138" s="4">
        <f t="shared" si="116"/>
        <v>-3.3980978709198411</v>
      </c>
      <c r="AO138" s="4">
        <f t="shared" si="117"/>
        <v>-4.3298535669737888</v>
      </c>
      <c r="AP138" s="4">
        <f t="shared" si="118"/>
        <v>-3.4812942661720214</v>
      </c>
      <c r="AQ138" s="4">
        <f t="shared" si="119"/>
        <v>-4.1618642120386511</v>
      </c>
      <c r="AR138" s="4">
        <f t="shared" si="120"/>
        <v>-3.9273818771758613</v>
      </c>
      <c r="AS138" s="4">
        <f t="shared" si="121"/>
        <v>-4.8057045610358458</v>
      </c>
      <c r="AT138" s="4">
        <f t="shared" si="122"/>
        <v>-5.5443013300249717</v>
      </c>
      <c r="AU138" s="4">
        <f t="shared" si="123"/>
        <v>-3.3785570330673096</v>
      </c>
      <c r="AV138" s="4">
        <f t="shared" si="154"/>
        <v>0.82325527871824988</v>
      </c>
      <c r="AW138" s="4">
        <f t="shared" si="154"/>
        <v>0.49077391330999376</v>
      </c>
      <c r="AY138" s="2">
        <f t="shared" si="156"/>
        <v>49.724737270264505</v>
      </c>
      <c r="AZ138" s="2">
        <f t="shared" si="156"/>
        <v>52.27437661483205</v>
      </c>
      <c r="BA138" s="2">
        <f t="shared" si="156"/>
        <v>51.201687437073808</v>
      </c>
      <c r="BB138" s="2">
        <f t="shared" si="156"/>
        <v>52.576570915066974</v>
      </c>
      <c r="BC138" s="2">
        <f t="shared" si="156"/>
        <v>53.192728914923009</v>
      </c>
      <c r="BD138" s="2">
        <f t="shared" si="156"/>
        <v>51.794262731019806</v>
      </c>
      <c r="BE138" s="2">
        <f t="shared" si="156"/>
        <v>51.057074507493077</v>
      </c>
      <c r="BF138" s="2">
        <f t="shared" si="156"/>
        <v>51.130729649277541</v>
      </c>
      <c r="BG138" s="2">
        <f t="shared" si="156"/>
        <v>50.328029401233557</v>
      </c>
      <c r="BH138" s="2">
        <f t="shared" si="156"/>
        <v>49.78350820069334</v>
      </c>
      <c r="BI138" s="2">
        <f t="shared" si="156"/>
        <v>49.616156201542388</v>
      </c>
      <c r="BJ138" s="2">
        <f t="shared" si="156"/>
        <v>49.710378708165109</v>
      </c>
      <c r="BK138" s="2">
        <f t="shared" si="156"/>
        <v>49.710679261916042</v>
      </c>
      <c r="BL138" s="2">
        <f t="shared" si="156"/>
        <v>51.339800472942727</v>
      </c>
      <c r="BM138" s="2">
        <f t="shared" si="156"/>
        <v>49.976721912247775</v>
      </c>
      <c r="BO138" s="2" t="str">
        <f t="shared" si="157"/>
        <v/>
      </c>
      <c r="BP138" s="2" t="str">
        <f t="shared" si="157"/>
        <v/>
      </c>
      <c r="BQ138" s="2" t="str">
        <f t="shared" si="157"/>
        <v/>
      </c>
      <c r="BR138" s="2" t="str">
        <f t="shared" si="157"/>
        <v/>
      </c>
      <c r="BS138" s="2" t="str">
        <f t="shared" si="157"/>
        <v/>
      </c>
      <c r="BT138" s="2" t="str">
        <f t="shared" si="157"/>
        <v/>
      </c>
      <c r="BU138" s="2" t="str">
        <f t="shared" si="157"/>
        <v/>
      </c>
      <c r="BV138" s="2" t="str">
        <f t="shared" si="157"/>
        <v/>
      </c>
      <c r="BW138" s="2" t="str">
        <f t="shared" si="157"/>
        <v/>
      </c>
      <c r="BX138" s="2" t="str">
        <f t="shared" si="157"/>
        <v/>
      </c>
      <c r="BY138" s="2" t="str">
        <f t="shared" si="157"/>
        <v/>
      </c>
      <c r="BZ138" s="2" t="str">
        <f t="shared" si="157"/>
        <v/>
      </c>
      <c r="CA138" s="2" t="str">
        <f t="shared" si="157"/>
        <v/>
      </c>
      <c r="CB138" s="2" t="str">
        <f t="shared" si="157"/>
        <v/>
      </c>
      <c r="CC138" s="2" t="str">
        <f t="shared" si="157"/>
        <v/>
      </c>
      <c r="CE138" s="2" t="str">
        <f t="shared" si="158"/>
        <v/>
      </c>
      <c r="CF138" s="2" t="str">
        <f t="shared" si="158"/>
        <v/>
      </c>
      <c r="CG138" s="2" t="str">
        <f t="shared" si="158"/>
        <v/>
      </c>
      <c r="CH138" s="2" t="str">
        <f t="shared" si="158"/>
        <v/>
      </c>
      <c r="CI138" s="2" t="str">
        <f t="shared" si="158"/>
        <v/>
      </c>
      <c r="CJ138" s="2" t="str">
        <f t="shared" si="158"/>
        <v/>
      </c>
      <c r="CK138" s="2" t="str">
        <f t="shared" si="158"/>
        <v/>
      </c>
      <c r="CL138" s="2" t="str">
        <f t="shared" si="158"/>
        <v/>
      </c>
      <c r="CM138" s="2" t="str">
        <f t="shared" si="158"/>
        <v/>
      </c>
      <c r="CN138" s="2" t="str">
        <f t="shared" si="158"/>
        <v/>
      </c>
      <c r="CO138" s="2" t="str">
        <f t="shared" si="158"/>
        <v/>
      </c>
      <c r="CP138" s="2" t="str">
        <f t="shared" si="158"/>
        <v/>
      </c>
      <c r="CQ138" s="2" t="str">
        <f t="shared" si="158"/>
        <v/>
      </c>
      <c r="CR138" s="2" t="str">
        <f t="shared" si="158"/>
        <v/>
      </c>
      <c r="CS138" s="2" t="str">
        <f t="shared" si="158"/>
        <v/>
      </c>
      <c r="CU138" s="2" t="str">
        <f t="shared" si="159"/>
        <v/>
      </c>
      <c r="CV138" s="2" t="str">
        <f t="shared" si="159"/>
        <v/>
      </c>
      <c r="CW138" s="2" t="str">
        <f t="shared" si="159"/>
        <v/>
      </c>
      <c r="CX138" s="2" t="str">
        <f t="shared" si="159"/>
        <v/>
      </c>
      <c r="CY138" s="2" t="str">
        <f t="shared" si="159"/>
        <v/>
      </c>
      <c r="CZ138" s="2" t="str">
        <f t="shared" si="159"/>
        <v/>
      </c>
      <c r="DA138" s="2" t="str">
        <f t="shared" si="159"/>
        <v/>
      </c>
      <c r="DB138" s="2" t="str">
        <f t="shared" si="159"/>
        <v/>
      </c>
      <c r="DC138" s="2" t="str">
        <f t="shared" si="159"/>
        <v/>
      </c>
      <c r="DD138" s="2" t="str">
        <f t="shared" si="159"/>
        <v/>
      </c>
      <c r="DE138" s="2" t="str">
        <f t="shared" si="159"/>
        <v/>
      </c>
      <c r="DF138" s="2" t="str">
        <f t="shared" si="159"/>
        <v/>
      </c>
      <c r="DG138" s="2" t="str">
        <f t="shared" si="159"/>
        <v/>
      </c>
      <c r="DH138" s="2" t="str">
        <f t="shared" si="159"/>
        <v/>
      </c>
      <c r="DI138" s="2" t="str">
        <f t="shared" si="159"/>
        <v/>
      </c>
      <c r="DK138" s="2">
        <f t="shared" si="166"/>
        <v>76.677953262463333</v>
      </c>
      <c r="DL138" s="2">
        <f t="shared" si="166"/>
        <v>83.968573680351895</v>
      </c>
      <c r="DM138" s="2">
        <f t="shared" si="166"/>
        <v>86.937853781512615</v>
      </c>
      <c r="DN138" s="2">
        <f t="shared" si="166"/>
        <v>89.975648395721919</v>
      </c>
      <c r="DO138" s="2">
        <f t="shared" si="166"/>
        <v>99.403876336898378</v>
      </c>
      <c r="DP138" s="2">
        <f t="shared" si="166"/>
        <v>90.139412210338676</v>
      </c>
      <c r="DQ138" s="2">
        <f t="shared" si="166"/>
        <v>85.786398277126096</v>
      </c>
      <c r="DR138" s="2">
        <f t="shared" si="166"/>
        <v>89.468020344574811</v>
      </c>
      <c r="DS138" s="2">
        <f t="shared" si="166"/>
        <v>89.247762032085575</v>
      </c>
      <c r="DT138" s="2">
        <f t="shared" si="166"/>
        <v>79.652475806451633</v>
      </c>
      <c r="DU138" s="2">
        <f t="shared" si="166"/>
        <v>84.693019428152496</v>
      </c>
      <c r="DV138" s="2">
        <f t="shared" si="166"/>
        <v>84.938361290322547</v>
      </c>
      <c r="DW138" s="2">
        <f t="shared" si="166"/>
        <v>83.367679252199423</v>
      </c>
      <c r="DX138" s="2">
        <f t="shared" si="166"/>
        <v>71.940564332844588</v>
      </c>
      <c r="DY138" s="2">
        <f t="shared" si="166"/>
        <v>53.143163614163605</v>
      </c>
      <c r="EA138" s="2">
        <f t="shared" si="153"/>
        <v>49.72399444071695</v>
      </c>
      <c r="EB138" s="2">
        <f t="shared" si="153"/>
        <v>52.274266361504957</v>
      </c>
      <c r="EC138" s="2">
        <f t="shared" si="153"/>
        <v>51.20103986135183</v>
      </c>
      <c r="ED138" s="2">
        <f t="shared" si="153"/>
        <v>52.577048132780078</v>
      </c>
      <c r="EE138" s="2">
        <f t="shared" si="152"/>
        <v>53.191978300726404</v>
      </c>
      <c r="EF138" s="2">
        <f t="shared" si="152"/>
        <v>51.793960560876073</v>
      </c>
      <c r="EG138" s="2">
        <f t="shared" si="152"/>
        <v>51.056936291735667</v>
      </c>
      <c r="EH138" s="2">
        <f t="shared" si="152"/>
        <v>51.130107640906445</v>
      </c>
      <c r="EI138" s="2">
        <f t="shared" si="152"/>
        <v>50.326366914989904</v>
      </c>
      <c r="EJ138" s="2">
        <f t="shared" si="152"/>
        <v>49.782737937756735</v>
      </c>
      <c r="EK138" s="2">
        <f t="shared" si="152"/>
        <v>49.6142347390266</v>
      </c>
      <c r="EL138" s="2">
        <f t="shared" si="152"/>
        <v>49.709575472806293</v>
      </c>
      <c r="EM138" s="2">
        <f t="shared" si="135"/>
        <v>49.707043332952466</v>
      </c>
      <c r="EN138" s="2">
        <f t="shared" si="135"/>
        <v>51.337073382632241</v>
      </c>
      <c r="EO138" s="2">
        <f t="shared" si="135"/>
        <v>49.9774543322781</v>
      </c>
      <c r="EQ138" s="2">
        <f t="shared" si="167"/>
        <v>50.367514486044456</v>
      </c>
      <c r="ER138" s="2">
        <f t="shared" si="167"/>
        <v>52.289668756410784</v>
      </c>
      <c r="ES138" s="2">
        <f t="shared" si="167"/>
        <v>51.570980209989429</v>
      </c>
      <c r="ET138" s="2">
        <f t="shared" si="167"/>
        <v>52.278379390967089</v>
      </c>
      <c r="EU138" s="2">
        <f t="shared" si="167"/>
        <v>53.461757775401828</v>
      </c>
      <c r="EV138" s="2">
        <f t="shared" si="167"/>
        <v>51.905963393365809</v>
      </c>
      <c r="EW138" s="2">
        <f t="shared" si="167"/>
        <v>51.087154359482994</v>
      </c>
      <c r="EX138" s="2">
        <f t="shared" si="167"/>
        <v>51.38668145093127</v>
      </c>
      <c r="EY138" s="2">
        <f t="shared" si="167"/>
        <v>50.838442726532428</v>
      </c>
      <c r="EZ138" s="2">
        <f t="shared" si="167"/>
        <v>49.971519996126659</v>
      </c>
      <c r="FA138" s="2">
        <f t="shared" si="167"/>
        <v>50.10853915911791</v>
      </c>
      <c r="FB138" s="2">
        <f t="shared" si="167"/>
        <v>49.910821960744592</v>
      </c>
      <c r="FC138" s="2">
        <f t="shared" si="167"/>
        <v>50.347363837358095</v>
      </c>
      <c r="FD138" s="2">
        <f t="shared" si="167"/>
        <v>51.701082712274321</v>
      </c>
      <c r="FE138" s="2">
        <f t="shared" si="167"/>
        <v>49.846244491794046</v>
      </c>
      <c r="FG138" s="2">
        <f t="shared" si="168"/>
        <v>0.99999672500496317</v>
      </c>
      <c r="FH138" s="2">
        <f t="shared" si="168"/>
        <v>0.99999746165768466</v>
      </c>
      <c r="FI138" s="2">
        <f t="shared" si="168"/>
        <v>0.99999642057211557</v>
      </c>
      <c r="FJ138" s="2">
        <f t="shared" si="168"/>
        <v>0.99999719960254563</v>
      </c>
      <c r="FK138" s="2">
        <f t="shared" si="168"/>
        <v>0.99999769926136128</v>
      </c>
      <c r="FL138" s="2">
        <f t="shared" si="168"/>
        <v>0.99999737485748086</v>
      </c>
      <c r="FM138" s="2">
        <f t="shared" si="168"/>
        <v>0.99999757445169046</v>
      </c>
      <c r="FN138" s="2">
        <f t="shared" si="168"/>
        <v>0.99999763892840821</v>
      </c>
      <c r="FO138" s="2">
        <f t="shared" si="168"/>
        <v>0.99999787381976191</v>
      </c>
      <c r="FP138" s="2">
        <f t="shared" si="168"/>
        <v>0.9999978152615614</v>
      </c>
      <c r="FQ138" s="2">
        <f t="shared" si="168"/>
        <v>0.99999748636045105</v>
      </c>
      <c r="FR138" s="2">
        <f t="shared" si="168"/>
        <v>0.99999763390236995</v>
      </c>
      <c r="FS138" s="2">
        <f t="shared" si="168"/>
        <v>0.99999242514051989</v>
      </c>
      <c r="FT138" s="2">
        <f t="shared" si="168"/>
        <v>0.99997888065631768</v>
      </c>
      <c r="FU138" s="2">
        <f t="shared" si="168"/>
        <v>0.99995639009854331</v>
      </c>
      <c r="FW138" s="2">
        <f t="shared" si="160"/>
        <v>1.0171485269937022E-3</v>
      </c>
      <c r="FX138" s="2">
        <f t="shared" si="160"/>
        <v>1.9349150477056942E-3</v>
      </c>
      <c r="FY138" s="2">
        <f t="shared" si="160"/>
        <v>1.4047085581280986E-3</v>
      </c>
      <c r="FZ138" s="2">
        <f t="shared" si="160"/>
        <v>1.9484752724431092E-3</v>
      </c>
      <c r="GA138" s="2">
        <f t="shared" si="160"/>
        <v>2.3882198525187795E-3</v>
      </c>
      <c r="GB138" s="2">
        <f t="shared" si="160"/>
        <v>1.7991318943884464E-3</v>
      </c>
      <c r="GC138" s="2">
        <f t="shared" si="160"/>
        <v>1.7862746900566104E-3</v>
      </c>
      <c r="GD138" s="2">
        <f t="shared" si="160"/>
        <v>2.0714889585668373E-3</v>
      </c>
      <c r="GE138" s="2">
        <f t="shared" si="160"/>
        <v>3.0849579435395049E-3</v>
      </c>
      <c r="GF138" s="2">
        <f t="shared" si="160"/>
        <v>3.7344935118550841E-3</v>
      </c>
      <c r="GG138" s="2">
        <f t="shared" si="160"/>
        <v>3.708821974375573E-3</v>
      </c>
      <c r="GH138" s="2">
        <f t="shared" si="160"/>
        <v>3.5771089451728283E-3</v>
      </c>
      <c r="GI138" s="2">
        <f t="shared" si="160"/>
        <v>5.2800970033291634E-3</v>
      </c>
      <c r="GJ138" s="2">
        <f t="shared" si="160"/>
        <v>6.2964268149674294E-3</v>
      </c>
      <c r="GK138" s="2">
        <f t="shared" si="160"/>
        <v>6.6342303057269764E-3</v>
      </c>
      <c r="GM138" s="107">
        <f t="shared" si="161"/>
        <v>2.9841378701511473E-79</v>
      </c>
      <c r="GN138" s="107">
        <f t="shared" si="161"/>
        <v>9.6697707193667064E-92</v>
      </c>
      <c r="GO138" s="107">
        <f t="shared" si="161"/>
        <v>6.0345728411135769E-89</v>
      </c>
      <c r="GP138" s="107">
        <f t="shared" si="161"/>
        <v>7.5858799918925389E-100</v>
      </c>
      <c r="GQ138" s="107">
        <f t="shared" si="161"/>
        <v>8.844034848151234E-116</v>
      </c>
      <c r="GR138" s="107">
        <f t="shared" si="161"/>
        <v>1.5118781557572337E-110</v>
      </c>
      <c r="GS138" s="107">
        <f t="shared" si="161"/>
        <v>3.0309132519918597E-116</v>
      </c>
      <c r="GT138" s="107">
        <f t="shared" si="161"/>
        <v>3.0635073682235993E-117</v>
      </c>
      <c r="GU138" s="107">
        <f t="shared" si="161"/>
        <v>1.3570187285544665E-118</v>
      </c>
      <c r="GV138" s="107">
        <f t="shared" si="161"/>
        <v>2.2835575516414425E-123</v>
      </c>
      <c r="GW138" s="107">
        <f t="shared" si="161"/>
        <v>3.9238105462599928E-119</v>
      </c>
      <c r="GX138" s="107">
        <f t="shared" si="161"/>
        <v>5.5166620845659415E-122</v>
      </c>
      <c r="GY138" s="107">
        <f t="shared" si="161"/>
        <v>6.6870022281382063E-118</v>
      </c>
      <c r="GZ138" s="107">
        <f t="shared" si="161"/>
        <v>1.0814315980551115E-115</v>
      </c>
      <c r="HA138" s="107">
        <f t="shared" si="161"/>
        <v>6.8134503078516754E-157</v>
      </c>
      <c r="HC138" s="107">
        <f t="shared" si="155"/>
        <v>6.6714672599223061E-36</v>
      </c>
      <c r="HD138" s="107">
        <f t="shared" si="155"/>
        <v>6.2663064995265892E-43</v>
      </c>
      <c r="HE138" s="107">
        <f t="shared" si="155"/>
        <v>1.9768256173058565E-40</v>
      </c>
      <c r="HF138" s="107">
        <f t="shared" si="155"/>
        <v>8.1504546258418487E-47</v>
      </c>
      <c r="HG138" s="107">
        <f t="shared" si="155"/>
        <v>2.4709631217569581E-55</v>
      </c>
      <c r="HH138" s="107">
        <f t="shared" si="155"/>
        <v>1.5608110761267669E-51</v>
      </c>
      <c r="HI138" s="107">
        <f t="shared" si="155"/>
        <v>9.3633922244111145E-55</v>
      </c>
      <c r="HJ138" s="107">
        <f t="shared" si="155"/>
        <v>1.1934798612880532E-55</v>
      </c>
      <c r="HK138" s="107">
        <f t="shared" si="155"/>
        <v>5.4853958342561667E-58</v>
      </c>
      <c r="HL138" s="107">
        <f t="shared" si="165"/>
        <v>1.3737555495652905E-60</v>
      </c>
      <c r="HM138" s="107">
        <f t="shared" si="165"/>
        <v>2.3220211814347642E-58</v>
      </c>
      <c r="HN138" s="107">
        <f t="shared" si="165"/>
        <v>1.9751807997058472E-59</v>
      </c>
      <c r="HO138" s="107">
        <f t="shared" si="165"/>
        <v>1.5545986648960777E-56</v>
      </c>
      <c r="HP138" s="107">
        <f t="shared" si="165"/>
        <v>7.3643672681285045E-55</v>
      </c>
      <c r="HQ138" s="107">
        <f t="shared" si="165"/>
        <v>1.6140464635221159E-88</v>
      </c>
      <c r="HS138" s="107">
        <f t="shared" si="162"/>
        <v>0.54319126698296449</v>
      </c>
      <c r="HT138" s="107">
        <f t="shared" si="162"/>
        <v>0.48000731354637804</v>
      </c>
      <c r="HU138" s="107">
        <f t="shared" si="162"/>
        <v>0.54345881178217315</v>
      </c>
      <c r="HV138" s="107">
        <f t="shared" si="162"/>
        <v>0.47798729161800008</v>
      </c>
      <c r="HW138" s="107">
        <f t="shared" si="162"/>
        <v>0.37703860630360714</v>
      </c>
      <c r="HX138" s="107">
        <f t="shared" si="162"/>
        <v>0.48994394257704049</v>
      </c>
      <c r="HY138" s="107">
        <f t="shared" si="162"/>
        <v>0.46431066223198103</v>
      </c>
      <c r="HZ138" s="107">
        <f t="shared" si="162"/>
        <v>0.42065381583218164</v>
      </c>
      <c r="IA138" s="107">
        <f t="shared" si="162"/>
        <v>0.25765841067412404</v>
      </c>
      <c r="IB138" s="107">
        <f t="shared" si="162"/>
        <v>0.20678751471508472</v>
      </c>
      <c r="IC138" s="107">
        <f t="shared" si="162"/>
        <v>0.23145391994320755</v>
      </c>
      <c r="ID138" s="107">
        <f t="shared" si="162"/>
        <v>0.24309961849631292</v>
      </c>
      <c r="IE138" s="107">
        <f t="shared" si="162"/>
        <v>0.31490875979778976</v>
      </c>
      <c r="IF138" s="107">
        <f t="shared" si="162"/>
        <v>0.40607375959043401</v>
      </c>
      <c r="IG138" s="107">
        <f t="shared" si="162"/>
        <v>0.56639767854151446</v>
      </c>
      <c r="II138" s="107">
        <f t="shared" si="163"/>
        <v>5.5831672117114264E-9</v>
      </c>
      <c r="IJ138" s="107">
        <f t="shared" si="163"/>
        <v>2.3779167252818851E-8</v>
      </c>
      <c r="IK138" s="107">
        <f t="shared" si="163"/>
        <v>2.9394080430256437E-9</v>
      </c>
      <c r="IL138" s="107">
        <f t="shared" si="163"/>
        <v>4.4475057668524037E-9</v>
      </c>
      <c r="IM138" s="107">
        <f t="shared" si="163"/>
        <v>1.67412910198674E-9</v>
      </c>
      <c r="IN138" s="107">
        <f t="shared" si="163"/>
        <v>4.7672425981275644E-10</v>
      </c>
      <c r="IO138" s="107">
        <f t="shared" si="163"/>
        <v>2.070570529713033E-10</v>
      </c>
      <c r="IP138" s="107">
        <f t="shared" si="163"/>
        <v>4.9432963585033021E-10</v>
      </c>
      <c r="IQ138" s="107">
        <f t="shared" si="163"/>
        <v>6.4018627965178378E-9</v>
      </c>
      <c r="IR138" s="107">
        <f t="shared" si="163"/>
        <v>9.5270454786218259E-9</v>
      </c>
      <c r="IS138" s="107">
        <f t="shared" si="163"/>
        <v>1.1544227311727832E-8</v>
      </c>
      <c r="IT138" s="107">
        <f t="shared" si="163"/>
        <v>7.2213920195442263E-9</v>
      </c>
      <c r="IU138" s="107">
        <f t="shared" si="163"/>
        <v>6.11600036982172E-9</v>
      </c>
      <c r="IV138" s="107">
        <f t="shared" si="163"/>
        <v>1.1068839873002314E-9</v>
      </c>
      <c r="IW138" s="107">
        <f t="shared" si="163"/>
        <v>9.7815167759069826E-9</v>
      </c>
      <c r="IY138" s="107">
        <f t="shared" si="164"/>
        <v>0.54319127256613176</v>
      </c>
      <c r="IZ138" s="107">
        <f t="shared" si="164"/>
        <v>0.48000733732554529</v>
      </c>
      <c r="JA138" s="107">
        <f t="shared" si="164"/>
        <v>0.5434588147215812</v>
      </c>
      <c r="JB138" s="107">
        <f t="shared" si="164"/>
        <v>0.47798729606550583</v>
      </c>
      <c r="JC138" s="107">
        <f t="shared" si="164"/>
        <v>0.37703860797773625</v>
      </c>
      <c r="JD138" s="107">
        <f t="shared" si="164"/>
        <v>0.48994394305376476</v>
      </c>
      <c r="JE138" s="107">
        <f t="shared" si="164"/>
        <v>0.46431066243903807</v>
      </c>
      <c r="JF138" s="107">
        <f t="shared" si="164"/>
        <v>0.42065381632651128</v>
      </c>
      <c r="JG138" s="107">
        <f t="shared" si="164"/>
        <v>0.25765841707598686</v>
      </c>
      <c r="JH138" s="107">
        <f t="shared" si="164"/>
        <v>0.20678752424213021</v>
      </c>
      <c r="JI138" s="107">
        <f t="shared" si="164"/>
        <v>0.23145393148743487</v>
      </c>
      <c r="JJ138" s="107">
        <f t="shared" si="164"/>
        <v>0.24309962571770494</v>
      </c>
      <c r="JK138" s="107">
        <f t="shared" si="164"/>
        <v>0.31490876591379013</v>
      </c>
      <c r="JL138" s="107">
        <f t="shared" si="164"/>
        <v>0.40607376069731799</v>
      </c>
      <c r="JM138" s="107">
        <f t="shared" si="164"/>
        <v>0.56639768832303128</v>
      </c>
    </row>
    <row r="139" spans="2:273" x14ac:dyDescent="0.25">
      <c r="B139" s="2">
        <v>111</v>
      </c>
      <c r="C139" s="37">
        <v>51.872999999999998</v>
      </c>
      <c r="D139" s="37">
        <v>51.587000000000003</v>
      </c>
      <c r="E139" s="37">
        <v>54.73</v>
      </c>
      <c r="F139" s="37">
        <v>55.540999999999997</v>
      </c>
      <c r="G139" s="37">
        <v>57.131</v>
      </c>
      <c r="H139" s="37">
        <v>56.131</v>
      </c>
      <c r="I139" s="37">
        <v>58</v>
      </c>
      <c r="J139" s="37">
        <v>54.372999999999998</v>
      </c>
      <c r="K139" s="37">
        <v>52.317</v>
      </c>
      <c r="L139" s="37">
        <v>51.082999999999998</v>
      </c>
      <c r="M139" s="37">
        <v>48.817</v>
      </c>
      <c r="N139" s="37">
        <v>51.767000000000003</v>
      </c>
      <c r="O139" s="37">
        <v>53.3</v>
      </c>
      <c r="P139" s="37">
        <v>69.7</v>
      </c>
      <c r="Q139" s="37">
        <v>132.55600000000001</v>
      </c>
      <c r="S139" s="4">
        <f t="shared" si="97"/>
        <v>50.947520911803693</v>
      </c>
      <c r="T139" s="4">
        <f t="shared" si="98"/>
        <v>54.001860549952148</v>
      </c>
      <c r="U139" s="4">
        <f t="shared" si="99"/>
        <v>58.62839217405719</v>
      </c>
      <c r="V139" s="4">
        <f t="shared" si="100"/>
        <v>59.022312119161043</v>
      </c>
      <c r="W139" s="4">
        <f t="shared" si="101"/>
        <v>57.889098341879247</v>
      </c>
      <c r="X139" s="4">
        <f t="shared" si="102"/>
        <v>61.951829850772725</v>
      </c>
      <c r="Y139" s="4">
        <f t="shared" si="103"/>
        <v>61.161487280682145</v>
      </c>
      <c r="Z139" s="4">
        <f t="shared" si="104"/>
        <v>59.955260948899834</v>
      </c>
      <c r="AA139" s="4">
        <f t="shared" si="105"/>
        <v>54.158336555800524</v>
      </c>
      <c r="AB139" s="4">
        <f t="shared" si="106"/>
        <v>52.294433710897287</v>
      </c>
      <c r="AC139" s="4">
        <f t="shared" si="107"/>
        <v>53.407825340668062</v>
      </c>
      <c r="AD139" s="4">
        <f t="shared" si="108"/>
        <v>54.048339836309324</v>
      </c>
      <c r="AE139" s="4">
        <f t="shared" si="109"/>
        <v>57.327576934092143</v>
      </c>
      <c r="AF139" s="4">
        <f t="shared" si="110"/>
        <v>69.774786964934918</v>
      </c>
      <c r="AG139" s="4">
        <f t="shared" si="110"/>
        <v>127.55567335912416</v>
      </c>
      <c r="AI139" s="4">
        <f t="shared" si="111"/>
        <v>0.92547908819630464</v>
      </c>
      <c r="AJ139" s="4">
        <f t="shared" si="112"/>
        <v>-2.4148605499521452</v>
      </c>
      <c r="AK139" s="4">
        <f t="shared" si="113"/>
        <v>-3.898392174057193</v>
      </c>
      <c r="AL139" s="4">
        <f t="shared" si="114"/>
        <v>-3.4813121191610463</v>
      </c>
      <c r="AM139" s="4">
        <f t="shared" si="115"/>
        <v>-0.75809834187924707</v>
      </c>
      <c r="AN139" s="4">
        <f t="shared" si="116"/>
        <v>-5.820829850772725</v>
      </c>
      <c r="AO139" s="4">
        <f t="shared" si="117"/>
        <v>-3.1614872806821452</v>
      </c>
      <c r="AP139" s="4">
        <f t="shared" si="118"/>
        <v>-5.5822609488998367</v>
      </c>
      <c r="AQ139" s="4">
        <f t="shared" si="119"/>
        <v>-1.8413365558005239</v>
      </c>
      <c r="AR139" s="4">
        <f t="shared" si="120"/>
        <v>-1.211433710897289</v>
      </c>
      <c r="AS139" s="4">
        <f t="shared" si="121"/>
        <v>-4.5908253406680615</v>
      </c>
      <c r="AT139" s="4">
        <f t="shared" si="122"/>
        <v>-2.2813398363093214</v>
      </c>
      <c r="AU139" s="4">
        <f t="shared" si="123"/>
        <v>-4.0275769340921457</v>
      </c>
      <c r="AV139" s="4">
        <f t="shared" si="154"/>
        <v>-7.4786964934915545E-2</v>
      </c>
      <c r="AW139" s="4">
        <f t="shared" si="154"/>
        <v>5.0003266408758549</v>
      </c>
      <c r="AY139" s="2">
        <f t="shared" si="156"/>
        <v>49.580524889519445</v>
      </c>
      <c r="AZ139" s="2">
        <f t="shared" si="156"/>
        <v>52.140018278939223</v>
      </c>
      <c r="BA139" s="2">
        <f t="shared" si="156"/>
        <v>51.048183932446015</v>
      </c>
      <c r="BB139" s="2">
        <f t="shared" si="156"/>
        <v>52.451056347947628</v>
      </c>
      <c r="BC139" s="2">
        <f t="shared" si="156"/>
        <v>53.030380155768029</v>
      </c>
      <c r="BD139" s="2">
        <f t="shared" si="156"/>
        <v>51.63825192752531</v>
      </c>
      <c r="BE139" s="2">
        <f t="shared" si="156"/>
        <v>50.906097367253714</v>
      </c>
      <c r="BF139" s="2">
        <f t="shared" si="156"/>
        <v>50.962329600110891</v>
      </c>
      <c r="BG139" s="2">
        <f t="shared" si="156"/>
        <v>50.14087271612685</v>
      </c>
      <c r="BH139" s="2">
        <f t="shared" si="156"/>
        <v>49.619141661971184</v>
      </c>
      <c r="BI139" s="2">
        <f t="shared" si="156"/>
        <v>49.434407459470258</v>
      </c>
      <c r="BJ139" s="2">
        <f t="shared" si="156"/>
        <v>49.553502449358959</v>
      </c>
      <c r="BK139" s="2">
        <f t="shared" si="156"/>
        <v>49.536778185472116</v>
      </c>
      <c r="BL139" s="2">
        <f t="shared" si="156"/>
        <v>51.158204617224008</v>
      </c>
      <c r="BM139" s="2">
        <f t="shared" si="156"/>
        <v>49.838222469335712</v>
      </c>
      <c r="BO139" s="2" t="str">
        <f t="shared" si="157"/>
        <v/>
      </c>
      <c r="BP139" s="2" t="str">
        <f t="shared" si="157"/>
        <v/>
      </c>
      <c r="BQ139" s="2" t="str">
        <f t="shared" si="157"/>
        <v/>
      </c>
      <c r="BR139" s="2" t="str">
        <f t="shared" si="157"/>
        <v/>
      </c>
      <c r="BS139" s="2" t="str">
        <f t="shared" si="157"/>
        <v/>
      </c>
      <c r="BT139" s="2" t="str">
        <f t="shared" si="157"/>
        <v/>
      </c>
      <c r="BU139" s="2" t="str">
        <f t="shared" si="157"/>
        <v/>
      </c>
      <c r="BV139" s="2" t="str">
        <f t="shared" si="157"/>
        <v/>
      </c>
      <c r="BW139" s="2" t="str">
        <f t="shared" si="157"/>
        <v/>
      </c>
      <c r="BX139" s="2" t="str">
        <f t="shared" si="157"/>
        <v/>
      </c>
      <c r="BY139" s="2" t="str">
        <f t="shared" si="157"/>
        <v/>
      </c>
      <c r="BZ139" s="2" t="str">
        <f t="shared" si="157"/>
        <v/>
      </c>
      <c r="CA139" s="2" t="str">
        <f t="shared" si="157"/>
        <v/>
      </c>
      <c r="CB139" s="2" t="str">
        <f t="shared" si="157"/>
        <v/>
      </c>
      <c r="CC139" s="2" t="str">
        <f t="shared" si="157"/>
        <v/>
      </c>
      <c r="CE139" s="2" t="str">
        <f t="shared" si="158"/>
        <v/>
      </c>
      <c r="CF139" s="2" t="str">
        <f t="shared" si="158"/>
        <v/>
      </c>
      <c r="CG139" s="2" t="str">
        <f t="shared" si="158"/>
        <v/>
      </c>
      <c r="CH139" s="2" t="str">
        <f t="shared" si="158"/>
        <v/>
      </c>
      <c r="CI139" s="2" t="str">
        <f t="shared" si="158"/>
        <v/>
      </c>
      <c r="CJ139" s="2" t="str">
        <f t="shared" si="158"/>
        <v/>
      </c>
      <c r="CK139" s="2" t="str">
        <f t="shared" si="158"/>
        <v/>
      </c>
      <c r="CL139" s="2" t="str">
        <f t="shared" si="158"/>
        <v/>
      </c>
      <c r="CM139" s="2" t="str">
        <f t="shared" si="158"/>
        <v/>
      </c>
      <c r="CN139" s="2" t="str">
        <f t="shared" si="158"/>
        <v/>
      </c>
      <c r="CO139" s="2" t="str">
        <f t="shared" si="158"/>
        <v/>
      </c>
      <c r="CP139" s="2" t="str">
        <f t="shared" si="158"/>
        <v/>
      </c>
      <c r="CQ139" s="2" t="str">
        <f t="shared" si="158"/>
        <v/>
      </c>
      <c r="CR139" s="2" t="str">
        <f t="shared" si="158"/>
        <v/>
      </c>
      <c r="CS139" s="2" t="str">
        <f t="shared" si="158"/>
        <v/>
      </c>
      <c r="CU139" s="2" t="str">
        <f t="shared" si="159"/>
        <v/>
      </c>
      <c r="CV139" s="2" t="str">
        <f t="shared" si="159"/>
        <v/>
      </c>
      <c r="CW139" s="2" t="str">
        <f t="shared" si="159"/>
        <v/>
      </c>
      <c r="CX139" s="2" t="str">
        <f t="shared" si="159"/>
        <v/>
      </c>
      <c r="CY139" s="2" t="str">
        <f t="shared" si="159"/>
        <v/>
      </c>
      <c r="CZ139" s="2" t="str">
        <f t="shared" si="159"/>
        <v/>
      </c>
      <c r="DA139" s="2" t="str">
        <f t="shared" si="159"/>
        <v/>
      </c>
      <c r="DB139" s="2" t="str">
        <f t="shared" si="159"/>
        <v/>
      </c>
      <c r="DC139" s="2" t="str">
        <f t="shared" si="159"/>
        <v/>
      </c>
      <c r="DD139" s="2" t="str">
        <f t="shared" si="159"/>
        <v/>
      </c>
      <c r="DE139" s="2" t="str">
        <f t="shared" si="159"/>
        <v/>
      </c>
      <c r="DF139" s="2" t="str">
        <f t="shared" si="159"/>
        <v/>
      </c>
      <c r="DG139" s="2" t="str">
        <f t="shared" si="159"/>
        <v/>
      </c>
      <c r="DH139" s="2" t="str">
        <f t="shared" si="159"/>
        <v/>
      </c>
      <c r="DI139" s="2" t="str">
        <f t="shared" si="159"/>
        <v/>
      </c>
      <c r="DK139" s="2">
        <f t="shared" si="166"/>
        <v>76.815382331378288</v>
      </c>
      <c r="DL139" s="2">
        <f t="shared" si="166"/>
        <v>84.10749211876832</v>
      </c>
      <c r="DM139" s="2">
        <f t="shared" si="166"/>
        <v>87.122457754010696</v>
      </c>
      <c r="DN139" s="2">
        <f t="shared" si="166"/>
        <v>90.208206550802146</v>
      </c>
      <c r="DO139" s="2">
        <f t="shared" si="166"/>
        <v>99.708316844919779</v>
      </c>
      <c r="DP139" s="2">
        <f t="shared" si="166"/>
        <v>90.368459001782526</v>
      </c>
      <c r="DQ139" s="2">
        <f t="shared" si="166"/>
        <v>85.963709677419359</v>
      </c>
      <c r="DR139" s="2">
        <f t="shared" si="166"/>
        <v>89.66294556451615</v>
      </c>
      <c r="DS139" s="2">
        <f t="shared" si="166"/>
        <v>89.46101069518717</v>
      </c>
      <c r="DT139" s="2">
        <f t="shared" si="166"/>
        <v>79.792719758064536</v>
      </c>
      <c r="DU139" s="2">
        <f t="shared" si="166"/>
        <v>84.892175036656894</v>
      </c>
      <c r="DV139" s="2">
        <f t="shared" si="166"/>
        <v>85.142138709677397</v>
      </c>
      <c r="DW139" s="2">
        <f t="shared" si="166"/>
        <v>83.542167338709689</v>
      </c>
      <c r="DX139" s="2">
        <f t="shared" si="166"/>
        <v>72.01771975806453</v>
      </c>
      <c r="DY139" s="2">
        <f t="shared" si="166"/>
        <v>53.063294261294246</v>
      </c>
      <c r="EA139" s="2">
        <f t="shared" si="153"/>
        <v>49.579567238569922</v>
      </c>
      <c r="EB139" s="2">
        <f t="shared" si="153"/>
        <v>52.139898760745773</v>
      </c>
      <c r="EC139" s="2">
        <f t="shared" si="153"/>
        <v>51.047376056525806</v>
      </c>
      <c r="ED139" s="2">
        <f t="shared" si="153"/>
        <v>52.451731742738581</v>
      </c>
      <c r="EE139" s="2">
        <f t="shared" si="152"/>
        <v>53.029431142518973</v>
      </c>
      <c r="EF139" s="2">
        <f t="shared" si="152"/>
        <v>51.63789255263265</v>
      </c>
      <c r="EG139" s="2">
        <f t="shared" si="152"/>
        <v>50.905944549318022</v>
      </c>
      <c r="EH139" s="2">
        <f t="shared" si="152"/>
        <v>50.961532850502195</v>
      </c>
      <c r="EI139" s="2">
        <f t="shared" si="152"/>
        <v>50.138688644433614</v>
      </c>
      <c r="EJ139" s="2">
        <f t="shared" si="152"/>
        <v>49.618136484949751</v>
      </c>
      <c r="EK139" s="2">
        <f t="shared" si="152"/>
        <v>49.431872077998371</v>
      </c>
      <c r="EL139" s="2">
        <f t="shared" si="152"/>
        <v>49.552455812678645</v>
      </c>
      <c r="EM139" s="2">
        <f t="shared" si="135"/>
        <v>49.532148765996347</v>
      </c>
      <c r="EN139" s="2">
        <f t="shared" si="135"/>
        <v>51.154877884187982</v>
      </c>
      <c r="EO139" s="2">
        <f t="shared" si="135"/>
        <v>49.839158635244452</v>
      </c>
      <c r="EQ139" s="2">
        <f t="shared" si="167"/>
        <v>50.272283244253771</v>
      </c>
      <c r="ER139" s="2">
        <f t="shared" si="167"/>
        <v>52.162514596149265</v>
      </c>
      <c r="ES139" s="2">
        <f t="shared" si="167"/>
        <v>51.446354195228992</v>
      </c>
      <c r="ET139" s="2">
        <f t="shared" si="167"/>
        <v>52.142001043511087</v>
      </c>
      <c r="EU139" s="2">
        <f t="shared" si="167"/>
        <v>53.316879547721584</v>
      </c>
      <c r="EV139" s="2">
        <f t="shared" si="167"/>
        <v>51.760959236824057</v>
      </c>
      <c r="EW139" s="2">
        <f t="shared" si="167"/>
        <v>50.943881538948467</v>
      </c>
      <c r="EX139" s="2">
        <f t="shared" si="167"/>
        <v>51.239368916993868</v>
      </c>
      <c r="EY139" s="2">
        <f t="shared" si="167"/>
        <v>50.684388590900667</v>
      </c>
      <c r="EZ139" s="2">
        <f t="shared" si="167"/>
        <v>49.820995946824553</v>
      </c>
      <c r="FA139" s="2">
        <f t="shared" si="167"/>
        <v>49.960224486819691</v>
      </c>
      <c r="FB139" s="2">
        <f t="shared" si="167"/>
        <v>49.770218756923029</v>
      </c>
      <c r="FC139" s="2">
        <f t="shared" si="167"/>
        <v>50.212055862324007</v>
      </c>
      <c r="FD139" s="2">
        <f t="shared" si="167"/>
        <v>51.543824175377019</v>
      </c>
      <c r="FE139" s="2">
        <f t="shared" si="167"/>
        <v>49.705909800396462</v>
      </c>
      <c r="FG139" s="2">
        <f t="shared" si="168"/>
        <v>0.99999739857722136</v>
      </c>
      <c r="FH139" s="2">
        <f t="shared" si="168"/>
        <v>0.9999979837219769</v>
      </c>
      <c r="FI139" s="2">
        <f t="shared" si="168"/>
        <v>0.99999715675727407</v>
      </c>
      <c r="FJ139" s="2">
        <f t="shared" si="168"/>
        <v>0.99999777556395242</v>
      </c>
      <c r="FK139" s="2">
        <f t="shared" si="168"/>
        <v>0.9999981724574738</v>
      </c>
      <c r="FL139" s="2">
        <f t="shared" si="168"/>
        <v>0.99999791477405098</v>
      </c>
      <c r="FM139" s="2">
        <f t="shared" si="168"/>
        <v>0.99999807331753188</v>
      </c>
      <c r="FN139" s="2">
        <f t="shared" si="168"/>
        <v>0.99999812453325965</v>
      </c>
      <c r="FO139" s="2">
        <f t="shared" si="168"/>
        <v>0.99999831111426629</v>
      </c>
      <c r="FP139" s="2">
        <f t="shared" si="168"/>
        <v>0.99999826459979291</v>
      </c>
      <c r="FQ139" s="2">
        <f t="shared" si="168"/>
        <v>0.99999800334410216</v>
      </c>
      <c r="FR139" s="2">
        <f t="shared" si="168"/>
        <v>0.99999812054093173</v>
      </c>
      <c r="FS139" s="2">
        <f t="shared" si="168"/>
        <v>0.99999385578914657</v>
      </c>
      <c r="FT139" s="2">
        <f t="shared" si="168"/>
        <v>0.99998256794105644</v>
      </c>
      <c r="FU139" s="2">
        <f t="shared" si="168"/>
        <v>0.9999634687020641</v>
      </c>
      <c r="FW139" s="2">
        <f t="shared" si="160"/>
        <v>1.2801769736230668E-3</v>
      </c>
      <c r="FX139" s="2">
        <f t="shared" si="160"/>
        <v>2.4346939447780062E-3</v>
      </c>
      <c r="FY139" s="2">
        <f t="shared" si="160"/>
        <v>1.7677803322250012E-3</v>
      </c>
      <c r="FZ139" s="2">
        <f t="shared" si="160"/>
        <v>2.4517481038781154E-3</v>
      </c>
      <c r="GA139" s="2">
        <f t="shared" si="160"/>
        <v>3.0047326223453996E-3</v>
      </c>
      <c r="GB139" s="2">
        <f t="shared" si="160"/>
        <v>2.2639182351559687E-3</v>
      </c>
      <c r="GC139" s="2">
        <f t="shared" si="160"/>
        <v>2.2477469900041461E-3</v>
      </c>
      <c r="GD139" s="2">
        <f t="shared" si="160"/>
        <v>2.6064520905979887E-3</v>
      </c>
      <c r="GE139" s="2">
        <f t="shared" si="160"/>
        <v>3.8806322013092997E-3</v>
      </c>
      <c r="GF139" s="2">
        <f t="shared" si="160"/>
        <v>4.6969070831961281E-3</v>
      </c>
      <c r="GG139" s="2">
        <f t="shared" si="160"/>
        <v>4.6646507287512462E-3</v>
      </c>
      <c r="GH139" s="2">
        <f t="shared" si="160"/>
        <v>4.4991462227765514E-3</v>
      </c>
      <c r="GI139" s="2">
        <f t="shared" si="160"/>
        <v>6.5015570133043652E-3</v>
      </c>
      <c r="GJ139" s="2">
        <f t="shared" si="160"/>
        <v>7.6181488649572143E-3</v>
      </c>
      <c r="GK139" s="2">
        <f t="shared" si="160"/>
        <v>7.9096208914434338E-3</v>
      </c>
      <c r="GM139" s="107">
        <f t="shared" si="161"/>
        <v>4.2472803976455429E-82</v>
      </c>
      <c r="GN139" s="107">
        <f t="shared" si="161"/>
        <v>5.5752138353448908E-95</v>
      </c>
      <c r="GO139" s="107">
        <f t="shared" si="161"/>
        <v>3.5913002310409919E-92</v>
      </c>
      <c r="GP139" s="107">
        <f t="shared" si="161"/>
        <v>2.0981940978735488E-103</v>
      </c>
      <c r="GQ139" s="107">
        <f t="shared" si="161"/>
        <v>7.4778532328424346E-120</v>
      </c>
      <c r="GR139" s="107">
        <f t="shared" si="161"/>
        <v>1.7918820670126999E-114</v>
      </c>
      <c r="GS139" s="107">
        <f t="shared" si="161"/>
        <v>2.3726393565307566E-120</v>
      </c>
      <c r="GT139" s="107">
        <f t="shared" si="161"/>
        <v>2.2535393888843289E-121</v>
      </c>
      <c r="GU139" s="107">
        <f t="shared" si="161"/>
        <v>9.6521509156147067E-123</v>
      </c>
      <c r="GV139" s="107">
        <f t="shared" si="161"/>
        <v>1.0766464540645138E-127</v>
      </c>
      <c r="GW139" s="107">
        <f t="shared" si="161"/>
        <v>2.3552335596601606E-123</v>
      </c>
      <c r="GX139" s="107">
        <f t="shared" si="161"/>
        <v>2.7402184754662474E-126</v>
      </c>
      <c r="GY139" s="107">
        <f t="shared" si="161"/>
        <v>4.7047135466414176E-122</v>
      </c>
      <c r="GZ139" s="107">
        <f t="shared" si="161"/>
        <v>8.7888467346707154E-120</v>
      </c>
      <c r="HA139" s="107">
        <f t="shared" si="161"/>
        <v>2.0965444638423375E-162</v>
      </c>
      <c r="HC139" s="107">
        <f t="shared" si="155"/>
        <v>6.3292832761362733E-38</v>
      </c>
      <c r="HD139" s="107">
        <f t="shared" si="155"/>
        <v>2.8463259988700941E-45</v>
      </c>
      <c r="HE139" s="107">
        <f t="shared" si="155"/>
        <v>9.946433471340371E-43</v>
      </c>
      <c r="HF139" s="107">
        <f t="shared" si="155"/>
        <v>2.1549681396677332E-49</v>
      </c>
      <c r="HG139" s="107">
        <f t="shared" si="155"/>
        <v>2.5755404356723307E-58</v>
      </c>
      <c r="HH139" s="107">
        <f t="shared" si="155"/>
        <v>2.2668939080551593E-54</v>
      </c>
      <c r="HI139" s="107">
        <f t="shared" si="155"/>
        <v>9.700751499061245E-58</v>
      </c>
      <c r="HJ139" s="107">
        <f t="shared" si="155"/>
        <v>1.1500934723326483E-58</v>
      </c>
      <c r="HK139" s="107">
        <f t="shared" si="155"/>
        <v>4.6411718495327006E-61</v>
      </c>
      <c r="HL139" s="107">
        <f t="shared" si="165"/>
        <v>8.417054556512919E-64</v>
      </c>
      <c r="HM139" s="107">
        <f t="shared" si="165"/>
        <v>1.7196571902173654E-61</v>
      </c>
      <c r="HN139" s="107">
        <f t="shared" si="165"/>
        <v>1.296284849328443E-62</v>
      </c>
      <c r="HO139" s="107">
        <f t="shared" si="165"/>
        <v>1.3987013040052379E-59</v>
      </c>
      <c r="HP139" s="107">
        <f t="shared" si="165"/>
        <v>7.6624421340782385E-58</v>
      </c>
      <c r="HQ139" s="107">
        <f t="shared" si="165"/>
        <v>2.574716748298541E-93</v>
      </c>
      <c r="HS139" s="107">
        <f t="shared" si="162"/>
        <v>0.53363718739041177</v>
      </c>
      <c r="HT139" s="107">
        <f t="shared" si="162"/>
        <v>0.39161609691538146</v>
      </c>
      <c r="HU139" s="107">
        <f t="shared" si="162"/>
        <v>0.5091756316011965</v>
      </c>
      <c r="HV139" s="107">
        <f t="shared" si="162"/>
        <v>0.38366255428038049</v>
      </c>
      <c r="HW139" s="107">
        <f t="shared" si="162"/>
        <v>0.26116124224769316</v>
      </c>
      <c r="HX139" s="107">
        <f t="shared" si="162"/>
        <v>0.3952800990798635</v>
      </c>
      <c r="HY139" s="107">
        <f t="shared" si="162"/>
        <v>0.35831409576818862</v>
      </c>
      <c r="HZ139" s="107">
        <f t="shared" si="162"/>
        <v>0.30609612184933588</v>
      </c>
      <c r="IA139" s="107">
        <f t="shared" si="162"/>
        <v>0.15458760586274711</v>
      </c>
      <c r="IB139" s="107">
        <f t="shared" si="162"/>
        <v>0.11453918077386765</v>
      </c>
      <c r="IC139" s="107">
        <f t="shared" si="162"/>
        <v>0.13311012569285421</v>
      </c>
      <c r="ID139" s="107">
        <f t="shared" si="162"/>
        <v>0.14128558248909198</v>
      </c>
      <c r="IE139" s="107">
        <f t="shared" si="162"/>
        <v>0.20188676078288284</v>
      </c>
      <c r="IF139" s="107">
        <f t="shared" si="162"/>
        <v>0.29064425980653719</v>
      </c>
      <c r="IG139" s="107">
        <f t="shared" si="162"/>
        <v>0.51123249442737972</v>
      </c>
      <c r="II139" s="107">
        <f t="shared" si="163"/>
        <v>1.7609130296880969E-8</v>
      </c>
      <c r="IJ139" s="107">
        <f t="shared" si="163"/>
        <v>7.6076252366297704E-8</v>
      </c>
      <c r="IK139" s="107">
        <f t="shared" si="163"/>
        <v>1.0232176360141606E-8</v>
      </c>
      <c r="IL139" s="107">
        <f t="shared" si="163"/>
        <v>1.6035204220134238E-8</v>
      </c>
      <c r="IM139" s="107">
        <f t="shared" si="163"/>
        <v>6.7638756078600938E-9</v>
      </c>
      <c r="IN139" s="107">
        <f t="shared" si="163"/>
        <v>1.9770986148008201E-9</v>
      </c>
      <c r="IO139" s="107">
        <f t="shared" si="163"/>
        <v>9.0879533928498552E-10</v>
      </c>
      <c r="IP139" s="107">
        <f t="shared" si="163"/>
        <v>2.1111577924530656E-9</v>
      </c>
      <c r="IQ139" s="107">
        <f t="shared" si="163"/>
        <v>2.4818316205435539E-8</v>
      </c>
      <c r="IR139" s="107">
        <f t="shared" si="163"/>
        <v>3.7466620277979827E-8</v>
      </c>
      <c r="IS139" s="107">
        <f t="shared" si="163"/>
        <v>4.4646012702867488E-8</v>
      </c>
      <c r="IT139" s="107">
        <f t="shared" si="163"/>
        <v>2.8722448407409065E-8</v>
      </c>
      <c r="IU139" s="107">
        <f t="shared" si="163"/>
        <v>2.387950668085773E-8</v>
      </c>
      <c r="IV139" s="107">
        <f t="shared" si="163"/>
        <v>4.5681202902326143E-9</v>
      </c>
      <c r="IW139" s="107">
        <f t="shared" si="163"/>
        <v>3.1715393170537411E-8</v>
      </c>
      <c r="IY139" s="107">
        <f t="shared" si="164"/>
        <v>0.53363720499954204</v>
      </c>
      <c r="IZ139" s="107">
        <f t="shared" si="164"/>
        <v>0.39161617299163382</v>
      </c>
      <c r="JA139" s="107">
        <f t="shared" si="164"/>
        <v>0.50917564183337283</v>
      </c>
      <c r="JB139" s="107">
        <f t="shared" si="164"/>
        <v>0.38366257031558471</v>
      </c>
      <c r="JC139" s="107">
        <f t="shared" si="164"/>
        <v>0.26116124901156879</v>
      </c>
      <c r="JD139" s="107">
        <f t="shared" si="164"/>
        <v>0.3952801010569621</v>
      </c>
      <c r="JE139" s="107">
        <f t="shared" si="164"/>
        <v>0.35831409667698394</v>
      </c>
      <c r="JF139" s="107">
        <f t="shared" si="164"/>
        <v>0.30609612396049368</v>
      </c>
      <c r="JG139" s="107">
        <f t="shared" si="164"/>
        <v>0.15458763068106332</v>
      </c>
      <c r="JH139" s="107">
        <f t="shared" si="164"/>
        <v>0.11453921824048793</v>
      </c>
      <c r="JI139" s="107">
        <f t="shared" si="164"/>
        <v>0.13311017033886691</v>
      </c>
      <c r="JJ139" s="107">
        <f t="shared" si="164"/>
        <v>0.1412856112115404</v>
      </c>
      <c r="JK139" s="107">
        <f t="shared" si="164"/>
        <v>0.20188678466238952</v>
      </c>
      <c r="JL139" s="107">
        <f t="shared" si="164"/>
        <v>0.29064426437465746</v>
      </c>
      <c r="JM139" s="107">
        <f t="shared" si="164"/>
        <v>0.51123252614277293</v>
      </c>
    </row>
    <row r="140" spans="2:273" x14ac:dyDescent="0.25">
      <c r="B140" s="2">
        <v>112</v>
      </c>
      <c r="C140" s="37">
        <v>51.793999999999997</v>
      </c>
      <c r="D140" s="37">
        <v>50.889000000000003</v>
      </c>
      <c r="E140" s="37">
        <v>53.905000000000001</v>
      </c>
      <c r="F140" s="37">
        <v>51.869</v>
      </c>
      <c r="G140" s="37">
        <v>51.902000000000001</v>
      </c>
      <c r="H140" s="37">
        <v>52.917999999999999</v>
      </c>
      <c r="I140" s="37">
        <v>51.78</v>
      </c>
      <c r="J140" s="37">
        <v>52.101999999999997</v>
      </c>
      <c r="K140" s="37">
        <v>51.466999999999999</v>
      </c>
      <c r="L140" s="37">
        <v>48.082999999999998</v>
      </c>
      <c r="M140" s="37">
        <v>48.45</v>
      </c>
      <c r="N140" s="37">
        <v>47.633000000000003</v>
      </c>
      <c r="O140" s="37">
        <v>50.4</v>
      </c>
      <c r="P140" s="37">
        <v>59.4</v>
      </c>
      <c r="Q140" s="37">
        <v>111.07899999999999</v>
      </c>
      <c r="S140" s="4">
        <f t="shared" si="97"/>
        <v>50.517682585082547</v>
      </c>
      <c r="T140" s="4">
        <f t="shared" si="98"/>
        <v>53.160118517712228</v>
      </c>
      <c r="U140" s="4">
        <f t="shared" si="99"/>
        <v>56.430329928331084</v>
      </c>
      <c r="V140" s="4">
        <f t="shared" si="100"/>
        <v>56.246515865401712</v>
      </c>
      <c r="W140" s="4">
        <f t="shared" si="101"/>
        <v>55.238455821098711</v>
      </c>
      <c r="X140" s="4">
        <f t="shared" si="102"/>
        <v>57.559135143696821</v>
      </c>
      <c r="Y140" s="4">
        <f t="shared" si="103"/>
        <v>56.435375925474425</v>
      </c>
      <c r="Z140" s="4">
        <f t="shared" si="104"/>
        <v>55.430922890099922</v>
      </c>
      <c r="AA140" s="4">
        <f t="shared" si="105"/>
        <v>51.600249555783236</v>
      </c>
      <c r="AB140" s="4">
        <f t="shared" si="106"/>
        <v>50.441262308871821</v>
      </c>
      <c r="AC140" s="4">
        <f t="shared" si="107"/>
        <v>50.790191048711577</v>
      </c>
      <c r="AD140" s="4">
        <f t="shared" si="108"/>
        <v>51.151768551911033</v>
      </c>
      <c r="AE140" s="4">
        <f t="shared" si="109"/>
        <v>52.812671830357061</v>
      </c>
      <c r="AF140" s="4">
        <f t="shared" si="110"/>
        <v>60.40347938261506</v>
      </c>
      <c r="AG140" s="4">
        <f t="shared" si="110"/>
        <v>104.69075501058457</v>
      </c>
      <c r="AI140" s="4">
        <f t="shared" si="111"/>
        <v>1.2763174149174503</v>
      </c>
      <c r="AJ140" s="4">
        <f t="shared" si="112"/>
        <v>-2.2711185177122246</v>
      </c>
      <c r="AK140" s="4">
        <f t="shared" si="113"/>
        <v>-2.5253299283310824</v>
      </c>
      <c r="AL140" s="4">
        <f t="shared" si="114"/>
        <v>-4.3775158654017119</v>
      </c>
      <c r="AM140" s="4">
        <f t="shared" si="115"/>
        <v>-3.3364558210987099</v>
      </c>
      <c r="AN140" s="4">
        <f t="shared" si="116"/>
        <v>-4.6411351436968218</v>
      </c>
      <c r="AO140" s="4">
        <f t="shared" si="117"/>
        <v>-4.6553759254744236</v>
      </c>
      <c r="AP140" s="4">
        <f t="shared" si="118"/>
        <v>-3.3289228900999248</v>
      </c>
      <c r="AQ140" s="4">
        <f t="shared" si="119"/>
        <v>-0.13324955578323738</v>
      </c>
      <c r="AR140" s="4">
        <f t="shared" si="120"/>
        <v>-2.3582623088718222</v>
      </c>
      <c r="AS140" s="4">
        <f t="shared" si="121"/>
        <v>-2.3401910487115742</v>
      </c>
      <c r="AT140" s="4">
        <f t="shared" si="122"/>
        <v>-3.5187685519110303</v>
      </c>
      <c r="AU140" s="4">
        <f t="shared" si="123"/>
        <v>-2.4126718303570627</v>
      </c>
      <c r="AV140" s="4">
        <f t="shared" ref="AV140:AW155" si="169">IF(OR($B140 &lt; P$231, $B140 &gt; P$234), 0, P140-AF140)</f>
        <v>-1.0034793826150619</v>
      </c>
      <c r="AW140" s="4">
        <f t="shared" si="169"/>
        <v>6.3882449894154263</v>
      </c>
      <c r="AY140" s="2">
        <f t="shared" si="156"/>
        <v>49.43639220274369</v>
      </c>
      <c r="AZ140" s="2">
        <f t="shared" si="156"/>
        <v>52.005674168622107</v>
      </c>
      <c r="BA140" s="2">
        <f t="shared" si="156"/>
        <v>50.894746605309223</v>
      </c>
      <c r="BB140" s="2">
        <f t="shared" si="156"/>
        <v>52.325493178026363</v>
      </c>
      <c r="BC140" s="2">
        <f t="shared" si="156"/>
        <v>52.868105705065787</v>
      </c>
      <c r="BD140" s="2">
        <f t="shared" si="156"/>
        <v>51.482271395869944</v>
      </c>
      <c r="BE140" s="2">
        <f t="shared" si="156"/>
        <v>50.755136081884402</v>
      </c>
      <c r="BF140" s="2">
        <f t="shared" si="156"/>
        <v>50.79399703456285</v>
      </c>
      <c r="BG140" s="2">
        <f t="shared" si="156"/>
        <v>49.953891068066156</v>
      </c>
      <c r="BH140" s="2">
        <f t="shared" si="156"/>
        <v>49.454858248994142</v>
      </c>
      <c r="BI140" s="2">
        <f t="shared" si="156"/>
        <v>49.252864944708236</v>
      </c>
      <c r="BJ140" s="2">
        <f t="shared" si="156"/>
        <v>49.396715258897004</v>
      </c>
      <c r="BK140" s="2">
        <f t="shared" si="156"/>
        <v>49.363183767388108</v>
      </c>
      <c r="BL140" s="2">
        <f t="shared" si="156"/>
        <v>50.976800133493462</v>
      </c>
      <c r="BM140" s="2">
        <f t="shared" si="156"/>
        <v>49.699687913823709</v>
      </c>
      <c r="BO140" s="2" t="str">
        <f t="shared" si="157"/>
        <v/>
      </c>
      <c r="BP140" s="2" t="str">
        <f t="shared" si="157"/>
        <v/>
      </c>
      <c r="BQ140" s="2" t="str">
        <f t="shared" si="157"/>
        <v/>
      </c>
      <c r="BR140" s="2" t="str">
        <f t="shared" si="157"/>
        <v/>
      </c>
      <c r="BS140" s="2" t="str">
        <f t="shared" si="157"/>
        <v/>
      </c>
      <c r="BT140" s="2" t="str">
        <f t="shared" si="157"/>
        <v/>
      </c>
      <c r="BU140" s="2" t="str">
        <f t="shared" si="157"/>
        <v/>
      </c>
      <c r="BV140" s="2" t="str">
        <f t="shared" si="157"/>
        <v/>
      </c>
      <c r="BW140" s="2" t="str">
        <f t="shared" si="157"/>
        <v/>
      </c>
      <c r="BX140" s="2" t="str">
        <f t="shared" si="157"/>
        <v/>
      </c>
      <c r="BY140" s="2" t="str">
        <f t="shared" si="157"/>
        <v/>
      </c>
      <c r="BZ140" s="2" t="str">
        <f t="shared" si="157"/>
        <v/>
      </c>
      <c r="CA140" s="2" t="str">
        <f t="shared" si="157"/>
        <v/>
      </c>
      <c r="CB140" s="2" t="str">
        <f t="shared" si="157"/>
        <v/>
      </c>
      <c r="CC140" s="2" t="str">
        <f t="shared" si="157"/>
        <v/>
      </c>
      <c r="CE140" s="2" t="str">
        <f t="shared" si="158"/>
        <v/>
      </c>
      <c r="CF140" s="2" t="str">
        <f t="shared" si="158"/>
        <v/>
      </c>
      <c r="CG140" s="2" t="str">
        <f t="shared" si="158"/>
        <v/>
      </c>
      <c r="CH140" s="2" t="str">
        <f t="shared" si="158"/>
        <v/>
      </c>
      <c r="CI140" s="2" t="str">
        <f t="shared" si="158"/>
        <v/>
      </c>
      <c r="CJ140" s="2" t="str">
        <f t="shared" si="158"/>
        <v/>
      </c>
      <c r="CK140" s="2" t="str">
        <f t="shared" si="158"/>
        <v/>
      </c>
      <c r="CL140" s="2" t="str">
        <f t="shared" si="158"/>
        <v/>
      </c>
      <c r="CM140" s="2" t="str">
        <f t="shared" si="158"/>
        <v/>
      </c>
      <c r="CN140" s="2" t="str">
        <f t="shared" si="158"/>
        <v/>
      </c>
      <c r="CO140" s="2" t="str">
        <f t="shared" si="158"/>
        <v/>
      </c>
      <c r="CP140" s="2" t="str">
        <f t="shared" si="158"/>
        <v/>
      </c>
      <c r="CQ140" s="2" t="str">
        <f t="shared" si="158"/>
        <v/>
      </c>
      <c r="CR140" s="2" t="str">
        <f t="shared" si="158"/>
        <v/>
      </c>
      <c r="CS140" s="2" t="str">
        <f t="shared" si="158"/>
        <v/>
      </c>
      <c r="CU140" s="2" t="str">
        <f t="shared" si="159"/>
        <v/>
      </c>
      <c r="CV140" s="2" t="str">
        <f t="shared" si="159"/>
        <v/>
      </c>
      <c r="CW140" s="2" t="str">
        <f t="shared" si="159"/>
        <v/>
      </c>
      <c r="CX140" s="2" t="str">
        <f t="shared" si="159"/>
        <v/>
      </c>
      <c r="CY140" s="2" t="str">
        <f t="shared" si="159"/>
        <v/>
      </c>
      <c r="CZ140" s="2" t="str">
        <f t="shared" si="159"/>
        <v/>
      </c>
      <c r="DA140" s="2" t="str">
        <f t="shared" si="159"/>
        <v/>
      </c>
      <c r="DB140" s="2" t="str">
        <f t="shared" si="159"/>
        <v/>
      </c>
      <c r="DC140" s="2" t="str">
        <f t="shared" si="159"/>
        <v/>
      </c>
      <c r="DD140" s="2" t="str">
        <f t="shared" si="159"/>
        <v/>
      </c>
      <c r="DE140" s="2" t="str">
        <f t="shared" si="159"/>
        <v/>
      </c>
      <c r="DF140" s="2" t="str">
        <f t="shared" si="159"/>
        <v/>
      </c>
      <c r="DG140" s="2" t="str">
        <f t="shared" si="159"/>
        <v/>
      </c>
      <c r="DH140" s="2" t="str">
        <f t="shared" si="159"/>
        <v/>
      </c>
      <c r="DI140" s="2" t="str">
        <f t="shared" si="159"/>
        <v/>
      </c>
      <c r="DK140" s="2">
        <f t="shared" si="166"/>
        <v>76.952811400293243</v>
      </c>
      <c r="DL140" s="2">
        <f t="shared" si="166"/>
        <v>84.246410557184745</v>
      </c>
      <c r="DM140" s="2">
        <f t="shared" si="166"/>
        <v>87.307061726508792</v>
      </c>
      <c r="DN140" s="2">
        <f t="shared" si="166"/>
        <v>90.440764705882344</v>
      </c>
      <c r="DO140" s="2">
        <f t="shared" si="166"/>
        <v>100.01275735294115</v>
      </c>
      <c r="DP140" s="2">
        <f t="shared" si="166"/>
        <v>90.597505793226375</v>
      </c>
      <c r="DQ140" s="2">
        <f t="shared" si="166"/>
        <v>86.141021077712608</v>
      </c>
      <c r="DR140" s="2">
        <f t="shared" si="166"/>
        <v>89.857870784457504</v>
      </c>
      <c r="DS140" s="2">
        <f t="shared" si="166"/>
        <v>89.674259358288779</v>
      </c>
      <c r="DT140" s="2">
        <f t="shared" si="166"/>
        <v>79.932963709677438</v>
      </c>
      <c r="DU140" s="2">
        <f t="shared" si="166"/>
        <v>85.091330645161293</v>
      </c>
      <c r="DV140" s="2">
        <f t="shared" si="166"/>
        <v>85.345916129032233</v>
      </c>
      <c r="DW140" s="2">
        <f t="shared" si="166"/>
        <v>83.716655425219955</v>
      </c>
      <c r="DX140" s="2">
        <f t="shared" si="166"/>
        <v>72.094875183284472</v>
      </c>
      <c r="DY140" s="2">
        <f t="shared" si="166"/>
        <v>52.983424908424894</v>
      </c>
      <c r="EA140" s="2">
        <f t="shared" si="153"/>
        <v>49.435140036422887</v>
      </c>
      <c r="EB140" s="2">
        <f t="shared" si="153"/>
        <v>52.005531159986589</v>
      </c>
      <c r="EC140" s="2">
        <f t="shared" si="153"/>
        <v>50.893712251699782</v>
      </c>
      <c r="ED140" s="2">
        <f t="shared" si="153"/>
        <v>52.326415352697083</v>
      </c>
      <c r="EE140" s="2">
        <f t="shared" si="152"/>
        <v>52.866883984311542</v>
      </c>
      <c r="EF140" s="2">
        <f t="shared" si="152"/>
        <v>51.481824544389227</v>
      </c>
      <c r="EG140" s="2">
        <f t="shared" si="152"/>
        <v>50.754952806900377</v>
      </c>
      <c r="EH140" s="2">
        <f t="shared" si="152"/>
        <v>50.792958060097945</v>
      </c>
      <c r="EI140" s="2">
        <f t="shared" si="152"/>
        <v>49.951010373877324</v>
      </c>
      <c r="EJ140" s="2">
        <f t="shared" si="152"/>
        <v>49.453535032142767</v>
      </c>
      <c r="EK140" s="2">
        <f t="shared" si="152"/>
        <v>49.249509416970142</v>
      </c>
      <c r="EL140" s="2">
        <f t="shared" si="152"/>
        <v>49.395336152550996</v>
      </c>
      <c r="EM140" s="2">
        <f t="shared" si="135"/>
        <v>49.35725419904022</v>
      </c>
      <c r="EN140" s="2">
        <f t="shared" si="135"/>
        <v>50.972682385743724</v>
      </c>
      <c r="EO140" s="2">
        <f t="shared" si="135"/>
        <v>49.700862938210804</v>
      </c>
      <c r="EQ140" s="2">
        <f t="shared" si="167"/>
        <v>50.177052002463078</v>
      </c>
      <c r="ER140" s="2">
        <f t="shared" si="167"/>
        <v>52.035360435887746</v>
      </c>
      <c r="ES140" s="2">
        <f t="shared" si="167"/>
        <v>51.321728180468554</v>
      </c>
      <c r="ET140" s="2">
        <f t="shared" si="167"/>
        <v>52.005622696055084</v>
      </c>
      <c r="EU140" s="2">
        <f t="shared" si="167"/>
        <v>53.172001320041332</v>
      </c>
      <c r="EV140" s="2">
        <f t="shared" si="167"/>
        <v>51.615955080282298</v>
      </c>
      <c r="EW140" s="2">
        <f t="shared" si="167"/>
        <v>50.80060871841394</v>
      </c>
      <c r="EX140" s="2">
        <f t="shared" si="167"/>
        <v>51.092056383056466</v>
      </c>
      <c r="EY140" s="2">
        <f t="shared" si="167"/>
        <v>50.530334455268914</v>
      </c>
      <c r="EZ140" s="2">
        <f t="shared" si="167"/>
        <v>49.670471897522447</v>
      </c>
      <c r="FA140" s="2">
        <f t="shared" si="167"/>
        <v>49.811909814521464</v>
      </c>
      <c r="FB140" s="2">
        <f t="shared" si="167"/>
        <v>49.629615553101466</v>
      </c>
      <c r="FC140" s="2">
        <f t="shared" si="167"/>
        <v>50.076747887289912</v>
      </c>
      <c r="FD140" s="2">
        <f t="shared" si="167"/>
        <v>51.386565638479716</v>
      </c>
      <c r="FE140" s="2">
        <f t="shared" si="167"/>
        <v>49.565575108998871</v>
      </c>
      <c r="FG140" s="2">
        <f t="shared" si="168"/>
        <v>0.99999793361533085</v>
      </c>
      <c r="FH140" s="2">
        <f t="shared" si="168"/>
        <v>0.99999839841277305</v>
      </c>
      <c r="FI140" s="2">
        <f t="shared" si="168"/>
        <v>0.99999774153070387</v>
      </c>
      <c r="FJ140" s="2">
        <f t="shared" si="168"/>
        <v>0.99999823306683266</v>
      </c>
      <c r="FK140" s="2">
        <f t="shared" si="168"/>
        <v>0.99999854833082569</v>
      </c>
      <c r="FL140" s="2">
        <f t="shared" si="168"/>
        <v>0.9999983436454426</v>
      </c>
      <c r="FM140" s="2">
        <f t="shared" si="168"/>
        <v>0.99999846958110983</v>
      </c>
      <c r="FN140" s="2">
        <f t="shared" si="168"/>
        <v>0.99999851026324027</v>
      </c>
      <c r="FO140" s="2">
        <f t="shared" si="168"/>
        <v>0.99999865846991043</v>
      </c>
      <c r="FP140" s="2">
        <f t="shared" si="168"/>
        <v>0.99999862152212493</v>
      </c>
      <c r="FQ140" s="2">
        <f t="shared" si="168"/>
        <v>0.99999841399919398</v>
      </c>
      <c r="FR140" s="2">
        <f t="shared" si="168"/>
        <v>0.99999850709201898</v>
      </c>
      <c r="FS140" s="2">
        <f t="shared" si="168"/>
        <v>0.99999501623536247</v>
      </c>
      <c r="FT140" s="2">
        <f t="shared" si="168"/>
        <v>0.99998561146179765</v>
      </c>
      <c r="FU140" s="2">
        <f t="shared" si="168"/>
        <v>0.99996939836709342</v>
      </c>
      <c r="FW140" s="2">
        <f t="shared" si="160"/>
        <v>1.6111132874024603E-3</v>
      </c>
      <c r="FX140" s="2">
        <f t="shared" si="160"/>
        <v>3.0631670438602144E-3</v>
      </c>
      <c r="FY140" s="2">
        <f t="shared" si="160"/>
        <v>2.2244853840273598E-3</v>
      </c>
      <c r="FZ140" s="2">
        <f t="shared" si="160"/>
        <v>3.0846098196319186E-3</v>
      </c>
      <c r="GA140" s="2">
        <f t="shared" si="160"/>
        <v>3.7797935683543645E-3</v>
      </c>
      <c r="GB140" s="2">
        <f t="shared" si="160"/>
        <v>2.8484344841557367E-3</v>
      </c>
      <c r="GC140" s="2">
        <f t="shared" si="160"/>
        <v>2.8280998542362145E-3</v>
      </c>
      <c r="GD140" s="2">
        <f t="shared" si="160"/>
        <v>3.2791157727089341E-3</v>
      </c>
      <c r="GE140" s="2">
        <f t="shared" si="160"/>
        <v>4.8805225708399838E-3</v>
      </c>
      <c r="GF140" s="2">
        <f t="shared" si="160"/>
        <v>5.9058732643654001E-3</v>
      </c>
      <c r="GG140" s="2">
        <f t="shared" si="160"/>
        <v>5.8653631738065856E-3</v>
      </c>
      <c r="GH140" s="2">
        <f t="shared" si="160"/>
        <v>5.6574988459211417E-3</v>
      </c>
      <c r="GI140" s="2">
        <f t="shared" si="160"/>
        <v>8.0033074273312757E-3</v>
      </c>
      <c r="GJ140" s="2">
        <f t="shared" si="160"/>
        <v>9.2147489576788234E-3</v>
      </c>
      <c r="GK140" s="2">
        <f t="shared" si="160"/>
        <v>9.4278705699338359E-3</v>
      </c>
      <c r="GM140" s="107">
        <f t="shared" si="161"/>
        <v>5.3733857487653573E-85</v>
      </c>
      <c r="GN140" s="107">
        <f t="shared" si="161"/>
        <v>2.8183711266018185E-98</v>
      </c>
      <c r="GO140" s="107">
        <f t="shared" si="161"/>
        <v>1.8683357490341892E-95</v>
      </c>
      <c r="GP140" s="107">
        <f t="shared" si="161"/>
        <v>5.0170711957068127E-107</v>
      </c>
      <c r="GQ140" s="107">
        <f t="shared" si="161"/>
        <v>5.3649370676998613E-124</v>
      </c>
      <c r="GR140" s="107">
        <f t="shared" si="161"/>
        <v>1.8098591486776602E-118</v>
      </c>
      <c r="GS140" s="107">
        <f t="shared" si="161"/>
        <v>1.5727965715237932E-124</v>
      </c>
      <c r="GT140" s="107">
        <f t="shared" si="161"/>
        <v>1.4027054241423681E-125</v>
      </c>
      <c r="GU140" s="107">
        <f t="shared" si="161"/>
        <v>5.8134918748187644E-127</v>
      </c>
      <c r="GV140" s="107">
        <f t="shared" si="161"/>
        <v>4.2661215967191861E-132</v>
      </c>
      <c r="GW140" s="107">
        <f t="shared" si="161"/>
        <v>1.1909783747659527E-127</v>
      </c>
      <c r="GX140" s="107">
        <f t="shared" si="161"/>
        <v>1.1437546110577896E-130</v>
      </c>
      <c r="GY140" s="107">
        <f t="shared" si="161"/>
        <v>2.7991315334222704E-126</v>
      </c>
      <c r="GZ140" s="107">
        <f t="shared" si="161"/>
        <v>6.0516473205123965E-124</v>
      </c>
      <c r="HA140" s="107">
        <f t="shared" si="161"/>
        <v>5.1703116409269666E-168</v>
      </c>
      <c r="HC140" s="107">
        <f t="shared" si="155"/>
        <v>5.2606343782719787E-40</v>
      </c>
      <c r="HD140" s="107">
        <f t="shared" si="155"/>
        <v>1.1152790978655578E-47</v>
      </c>
      <c r="HE140" s="107">
        <f t="shared" si="155"/>
        <v>4.3028255751328183E-45</v>
      </c>
      <c r="HF140" s="107">
        <f t="shared" si="155"/>
        <v>4.8375516660112699E-52</v>
      </c>
      <c r="HG140" s="107">
        <f t="shared" si="155"/>
        <v>2.2318033857846119E-61</v>
      </c>
      <c r="HH140" s="107">
        <f t="shared" si="155"/>
        <v>2.7506037856983677E-57</v>
      </c>
      <c r="HI140" s="107">
        <f t="shared" si="155"/>
        <v>8.3364047956947647E-61</v>
      </c>
      <c r="HJ140" s="107">
        <f t="shared" si="155"/>
        <v>9.1850280950713799E-62</v>
      </c>
      <c r="HK140" s="107">
        <f t="shared" si="155"/>
        <v>3.2570584361375184E-64</v>
      </c>
      <c r="HL140" s="107">
        <f t="shared" si="165"/>
        <v>4.2412892065677339E-67</v>
      </c>
      <c r="HM140" s="107">
        <f t="shared" si="165"/>
        <v>1.0502333076985666E-64</v>
      </c>
      <c r="HN140" s="107">
        <f t="shared" si="165"/>
        <v>6.9954796085785598E-66</v>
      </c>
      <c r="HO140" s="107">
        <f t="shared" si="165"/>
        <v>1.0422145953741885E-62</v>
      </c>
      <c r="HP140" s="107">
        <f t="shared" si="165"/>
        <v>6.6168820737956287E-61</v>
      </c>
      <c r="HQ140" s="107">
        <f t="shared" si="165"/>
        <v>3.0538860244247076E-98</v>
      </c>
      <c r="HS140" s="107">
        <f t="shared" si="162"/>
        <v>0.48369708277490731</v>
      </c>
      <c r="HT140" s="107">
        <f t="shared" si="162"/>
        <v>0.28810888595174128</v>
      </c>
      <c r="HU140" s="107">
        <f t="shared" si="162"/>
        <v>0.43322473563843389</v>
      </c>
      <c r="HV140" s="107">
        <f t="shared" si="162"/>
        <v>0.274516076171201</v>
      </c>
      <c r="HW140" s="107">
        <f t="shared" si="162"/>
        <v>0.15792173697315354</v>
      </c>
      <c r="HX140" s="107">
        <f t="shared" si="162"/>
        <v>0.28130184682307741</v>
      </c>
      <c r="HY140" s="107">
        <f t="shared" si="162"/>
        <v>0.24214609855706984</v>
      </c>
      <c r="HZ140" s="107">
        <f t="shared" si="162"/>
        <v>0.19439858440511365</v>
      </c>
      <c r="IA140" s="107">
        <f t="shared" si="162"/>
        <v>8.0508358792912224E-2</v>
      </c>
      <c r="IB140" s="107">
        <f t="shared" si="162"/>
        <v>5.4645201180345507E-2</v>
      </c>
      <c r="IC140" s="107">
        <f t="shared" si="162"/>
        <v>6.6112151257815291E-2</v>
      </c>
      <c r="ID140" s="107">
        <f t="shared" si="162"/>
        <v>7.078057371427969E-2</v>
      </c>
      <c r="IE140" s="107">
        <f t="shared" si="162"/>
        <v>0.11240818529226147</v>
      </c>
      <c r="IF140" s="107">
        <f t="shared" si="162"/>
        <v>0.18161631156582064</v>
      </c>
      <c r="IG140" s="107">
        <f t="shared" si="162"/>
        <v>0.41464561762249241</v>
      </c>
      <c r="II140" s="107">
        <f t="shared" si="163"/>
        <v>5.3524877085143151E-8</v>
      </c>
      <c r="IJ140" s="107">
        <f t="shared" si="163"/>
        <v>2.3358379347989514E-7</v>
      </c>
      <c r="IK140" s="107">
        <f t="shared" si="163"/>
        <v>3.4147261328708852E-8</v>
      </c>
      <c r="IL140" s="107">
        <f t="shared" si="163"/>
        <v>5.5234913503476781E-8</v>
      </c>
      <c r="IM140" s="107">
        <f t="shared" si="163"/>
        <v>2.5955171597527575E-8</v>
      </c>
      <c r="IN140" s="107">
        <f t="shared" si="163"/>
        <v>7.7976974049872879E-9</v>
      </c>
      <c r="IO140" s="107">
        <f t="shared" si="163"/>
        <v>3.7855967113327768E-9</v>
      </c>
      <c r="IP140" s="107">
        <f t="shared" si="163"/>
        <v>8.5553118209507855E-9</v>
      </c>
      <c r="IQ140" s="107">
        <f t="shared" si="163"/>
        <v>9.1332194520318525E-8</v>
      </c>
      <c r="IR140" s="107">
        <f t="shared" si="163"/>
        <v>1.3954275791815331E-7</v>
      </c>
      <c r="IS140" s="107">
        <f t="shared" si="163"/>
        <v>1.6364735032621026E-7</v>
      </c>
      <c r="IT140" s="107">
        <f t="shared" si="163"/>
        <v>1.0818562474456307E-7</v>
      </c>
      <c r="IU140" s="107">
        <f t="shared" si="163"/>
        <v>8.8467491190205326E-8</v>
      </c>
      <c r="IV140" s="107">
        <f t="shared" si="163"/>
        <v>1.7896931795069202E-8</v>
      </c>
      <c r="IW140" s="107">
        <f t="shared" si="163"/>
        <v>9.8802671003068508E-8</v>
      </c>
      <c r="IY140" s="107">
        <f t="shared" si="164"/>
        <v>0.48369713629978439</v>
      </c>
      <c r="IZ140" s="107">
        <f t="shared" si="164"/>
        <v>0.28810911953553475</v>
      </c>
      <c r="JA140" s="107">
        <f t="shared" si="164"/>
        <v>0.43322476978569524</v>
      </c>
      <c r="JB140" s="107">
        <f t="shared" si="164"/>
        <v>0.27451613140611447</v>
      </c>
      <c r="JC140" s="107">
        <f t="shared" si="164"/>
        <v>0.15792176292832513</v>
      </c>
      <c r="JD140" s="107">
        <f t="shared" si="164"/>
        <v>0.28130185462077484</v>
      </c>
      <c r="JE140" s="107">
        <f t="shared" si="164"/>
        <v>0.24214610234266656</v>
      </c>
      <c r="JF140" s="107">
        <f t="shared" si="164"/>
        <v>0.19439859296042547</v>
      </c>
      <c r="JG140" s="107">
        <f t="shared" si="164"/>
        <v>8.050845012510674E-2</v>
      </c>
      <c r="JH140" s="107">
        <f t="shared" si="164"/>
        <v>5.4645340723103425E-2</v>
      </c>
      <c r="JI140" s="107">
        <f t="shared" si="164"/>
        <v>6.6112314905165614E-2</v>
      </c>
      <c r="JJ140" s="107">
        <f t="shared" si="164"/>
        <v>7.0780681899904441E-2</v>
      </c>
      <c r="JK140" s="107">
        <f t="shared" si="164"/>
        <v>0.11240827375975267</v>
      </c>
      <c r="JL140" s="107">
        <f t="shared" si="164"/>
        <v>0.18161632946275244</v>
      </c>
      <c r="JM140" s="107">
        <f t="shared" si="164"/>
        <v>0.4146457164251634</v>
      </c>
    </row>
    <row r="141" spans="2:273" x14ac:dyDescent="0.25">
      <c r="B141" s="2">
        <v>113</v>
      </c>
      <c r="C141" s="37">
        <v>50.762</v>
      </c>
      <c r="D141" s="37">
        <v>50.746000000000002</v>
      </c>
      <c r="E141" s="37">
        <v>50.508000000000003</v>
      </c>
      <c r="F141" s="37">
        <v>51.557000000000002</v>
      </c>
      <c r="G141" s="37">
        <v>52.360999999999997</v>
      </c>
      <c r="H141" s="37">
        <v>51.41</v>
      </c>
      <c r="I141" s="37">
        <v>50.051000000000002</v>
      </c>
      <c r="J141" s="37">
        <v>49.475000000000001</v>
      </c>
      <c r="K141" s="37">
        <v>49.582999999999998</v>
      </c>
      <c r="L141" s="37">
        <v>49.033000000000001</v>
      </c>
      <c r="M141" s="37">
        <v>49.15</v>
      </c>
      <c r="N141" s="37">
        <v>48.133000000000003</v>
      </c>
      <c r="O141" s="37">
        <v>49.633000000000003</v>
      </c>
      <c r="P141" s="37">
        <v>53.582999999999998</v>
      </c>
      <c r="Q141" s="37">
        <v>83.888999999999996</v>
      </c>
      <c r="S141" s="4">
        <f t="shared" si="97"/>
        <v>50.067570115447829</v>
      </c>
      <c r="T141" s="4">
        <f t="shared" si="98"/>
        <v>52.503951192520425</v>
      </c>
      <c r="U141" s="4">
        <f t="shared" si="99"/>
        <v>54.33711519333032</v>
      </c>
      <c r="V141" s="4">
        <f t="shared" si="100"/>
        <v>54.238776376839738</v>
      </c>
      <c r="W141" s="4">
        <f t="shared" si="101"/>
        <v>53.689128058814326</v>
      </c>
      <c r="X141" s="4">
        <f t="shared" si="102"/>
        <v>54.406101689810555</v>
      </c>
      <c r="Y141" s="4">
        <f t="shared" si="103"/>
        <v>53.287570548410493</v>
      </c>
      <c r="Z141" s="4">
        <f t="shared" si="104"/>
        <v>52.657522756691563</v>
      </c>
      <c r="AA141" s="4">
        <f t="shared" si="105"/>
        <v>50.336770999459524</v>
      </c>
      <c r="AB141" s="4">
        <f t="shared" si="106"/>
        <v>49.594817221450036</v>
      </c>
      <c r="AC141" s="4">
        <f t="shared" si="107"/>
        <v>49.570673664054247</v>
      </c>
      <c r="AD141" s="4">
        <f t="shared" si="108"/>
        <v>49.813722869648075</v>
      </c>
      <c r="AE141" s="4">
        <f t="shared" si="109"/>
        <v>50.480535796058312</v>
      </c>
      <c r="AF141" s="4">
        <f t="shared" si="110"/>
        <v>54.853860917299521</v>
      </c>
      <c r="AG141" s="4">
        <f t="shared" si="110"/>
        <v>83.803371481942591</v>
      </c>
      <c r="AI141" s="4">
        <f t="shared" si="111"/>
        <v>0.69442988455217147</v>
      </c>
      <c r="AJ141" s="4">
        <f t="shared" si="112"/>
        <v>-1.757951192520423</v>
      </c>
      <c r="AK141" s="4">
        <f t="shared" si="113"/>
        <v>-3.8291151933303169</v>
      </c>
      <c r="AL141" s="4">
        <f t="shared" si="114"/>
        <v>-2.6817763768397356</v>
      </c>
      <c r="AM141" s="4">
        <f t="shared" si="115"/>
        <v>-1.3281280588143289</v>
      </c>
      <c r="AN141" s="4">
        <f t="shared" si="116"/>
        <v>-2.9961016898105584</v>
      </c>
      <c r="AO141" s="4">
        <f t="shared" si="117"/>
        <v>-3.2365705484104907</v>
      </c>
      <c r="AP141" s="4">
        <f t="shared" si="118"/>
        <v>-3.1825227566915615</v>
      </c>
      <c r="AQ141" s="4">
        <f t="shared" si="119"/>
        <v>-0.75377099945952608</v>
      </c>
      <c r="AR141" s="4">
        <f t="shared" si="120"/>
        <v>-0.56181722145003476</v>
      </c>
      <c r="AS141" s="4">
        <f t="shared" si="121"/>
        <v>-0.42067366405424877</v>
      </c>
      <c r="AT141" s="4">
        <f t="shared" si="122"/>
        <v>-1.680722869648072</v>
      </c>
      <c r="AU141" s="4">
        <f t="shared" si="123"/>
        <v>-0.84753579605830964</v>
      </c>
      <c r="AV141" s="4">
        <f t="shared" si="169"/>
        <v>-1.2708609172995224</v>
      </c>
      <c r="AW141" s="4">
        <f t="shared" si="169"/>
        <v>8.562851805740479E-2</v>
      </c>
      <c r="AY141" s="2">
        <f t="shared" si="156"/>
        <v>49.292362376640305</v>
      </c>
      <c r="AZ141" s="2">
        <f t="shared" si="156"/>
        <v>51.871347657882275</v>
      </c>
      <c r="BA141" s="2">
        <f t="shared" si="156"/>
        <v>50.741393602447197</v>
      </c>
      <c r="BB141" s="2">
        <f t="shared" si="156"/>
        <v>52.199865298905323</v>
      </c>
      <c r="BC141" s="2">
        <f t="shared" si="156"/>
        <v>52.705926198238075</v>
      </c>
      <c r="BD141" s="2">
        <f t="shared" si="156"/>
        <v>51.326328785429887</v>
      </c>
      <c r="BE141" s="2">
        <f t="shared" si="156"/>
        <v>50.60419437577788</v>
      </c>
      <c r="BF141" s="2">
        <f t="shared" si="156"/>
        <v>50.625751305439259</v>
      </c>
      <c r="BG141" s="2">
        <f t="shared" si="156"/>
        <v>49.767136192046252</v>
      </c>
      <c r="BH141" s="2">
        <f t="shared" si="156"/>
        <v>49.290682268046297</v>
      </c>
      <c r="BI141" s="2">
        <f t="shared" si="156"/>
        <v>49.071589919357869</v>
      </c>
      <c r="BJ141" s="2">
        <f t="shared" si="156"/>
        <v>49.240043200566767</v>
      </c>
      <c r="BK141" s="2">
        <f t="shared" si="156"/>
        <v>49.189975742851061</v>
      </c>
      <c r="BL141" s="2">
        <f t="shared" si="156"/>
        <v>50.79563024768327</v>
      </c>
      <c r="BM141" s="2">
        <f t="shared" si="156"/>
        <v>49.561110121944751</v>
      </c>
      <c r="BO141" s="2" t="str">
        <f t="shared" si="157"/>
        <v/>
      </c>
      <c r="BP141" s="2" t="str">
        <f t="shared" si="157"/>
        <v/>
      </c>
      <c r="BQ141" s="2" t="str">
        <f t="shared" si="157"/>
        <v/>
      </c>
      <c r="BR141" s="2" t="str">
        <f t="shared" si="157"/>
        <v/>
      </c>
      <c r="BS141" s="2" t="str">
        <f t="shared" si="157"/>
        <v/>
      </c>
      <c r="BT141" s="2" t="str">
        <f t="shared" si="157"/>
        <v/>
      </c>
      <c r="BU141" s="2" t="str">
        <f t="shared" si="157"/>
        <v/>
      </c>
      <c r="BV141" s="2" t="str">
        <f t="shared" si="157"/>
        <v/>
      </c>
      <c r="BW141" s="2" t="str">
        <f t="shared" si="157"/>
        <v/>
      </c>
      <c r="BX141" s="2" t="str">
        <f t="shared" si="157"/>
        <v/>
      </c>
      <c r="BY141" s="2" t="str">
        <f t="shared" si="157"/>
        <v/>
      </c>
      <c r="BZ141" s="2" t="str">
        <f t="shared" si="157"/>
        <v/>
      </c>
      <c r="CA141" s="2" t="str">
        <f t="shared" si="157"/>
        <v/>
      </c>
      <c r="CB141" s="2" t="str">
        <f t="shared" si="157"/>
        <v/>
      </c>
      <c r="CC141" s="2" t="str">
        <f t="shared" si="157"/>
        <v/>
      </c>
      <c r="CE141" s="2" t="str">
        <f t="shared" si="158"/>
        <v/>
      </c>
      <c r="CF141" s="2" t="str">
        <f t="shared" si="158"/>
        <v/>
      </c>
      <c r="CG141" s="2" t="str">
        <f t="shared" si="158"/>
        <v/>
      </c>
      <c r="CH141" s="2" t="str">
        <f t="shared" si="158"/>
        <v/>
      </c>
      <c r="CI141" s="2" t="str">
        <f t="shared" si="158"/>
        <v/>
      </c>
      <c r="CJ141" s="2" t="str">
        <f t="shared" si="158"/>
        <v/>
      </c>
      <c r="CK141" s="2" t="str">
        <f t="shared" si="158"/>
        <v/>
      </c>
      <c r="CL141" s="2" t="str">
        <f t="shared" si="158"/>
        <v/>
      </c>
      <c r="CM141" s="2" t="str">
        <f t="shared" si="158"/>
        <v/>
      </c>
      <c r="CN141" s="2" t="str">
        <f t="shared" si="158"/>
        <v/>
      </c>
      <c r="CO141" s="2" t="str">
        <f t="shared" si="158"/>
        <v/>
      </c>
      <c r="CP141" s="2" t="str">
        <f t="shared" si="158"/>
        <v/>
      </c>
      <c r="CQ141" s="2" t="str">
        <f t="shared" si="158"/>
        <v/>
      </c>
      <c r="CR141" s="2" t="str">
        <f t="shared" si="158"/>
        <v/>
      </c>
      <c r="CS141" s="2" t="str">
        <f t="shared" si="158"/>
        <v/>
      </c>
      <c r="CU141" s="2" t="str">
        <f t="shared" si="159"/>
        <v/>
      </c>
      <c r="CV141" s="2" t="str">
        <f t="shared" si="159"/>
        <v/>
      </c>
      <c r="CW141" s="2" t="str">
        <f t="shared" si="159"/>
        <v/>
      </c>
      <c r="CX141" s="2" t="str">
        <f t="shared" si="159"/>
        <v/>
      </c>
      <c r="CY141" s="2" t="str">
        <f t="shared" si="159"/>
        <v/>
      </c>
      <c r="CZ141" s="2" t="str">
        <f t="shared" si="159"/>
        <v/>
      </c>
      <c r="DA141" s="2" t="str">
        <f t="shared" si="159"/>
        <v/>
      </c>
      <c r="DB141" s="2" t="str">
        <f t="shared" si="159"/>
        <v/>
      </c>
      <c r="DC141" s="2" t="str">
        <f t="shared" si="159"/>
        <v/>
      </c>
      <c r="DD141" s="2" t="str">
        <f t="shared" si="159"/>
        <v/>
      </c>
      <c r="DE141" s="2" t="str">
        <f t="shared" si="159"/>
        <v/>
      </c>
      <c r="DF141" s="2" t="str">
        <f t="shared" si="159"/>
        <v/>
      </c>
      <c r="DG141" s="2" t="str">
        <f t="shared" si="159"/>
        <v/>
      </c>
      <c r="DH141" s="2" t="str">
        <f t="shared" si="159"/>
        <v/>
      </c>
      <c r="DI141" s="2" t="str">
        <f t="shared" si="159"/>
        <v/>
      </c>
      <c r="DK141" s="2">
        <f t="shared" si="166"/>
        <v>77.090240469208197</v>
      </c>
      <c r="DL141" s="2">
        <f t="shared" si="166"/>
        <v>84.385328995601171</v>
      </c>
      <c r="DM141" s="2">
        <f t="shared" si="166"/>
        <v>87.491665699006887</v>
      </c>
      <c r="DN141" s="2">
        <f t="shared" si="166"/>
        <v>90.673322860962571</v>
      </c>
      <c r="DO141" s="2">
        <f t="shared" si="166"/>
        <v>100.31719786096255</v>
      </c>
      <c r="DP141" s="2">
        <f t="shared" si="166"/>
        <v>90.826552584670225</v>
      </c>
      <c r="DQ141" s="2">
        <f t="shared" si="166"/>
        <v>86.318332478005871</v>
      </c>
      <c r="DR141" s="2">
        <f t="shared" si="166"/>
        <v>90.052796004398857</v>
      </c>
      <c r="DS141" s="2">
        <f t="shared" si="166"/>
        <v>89.887508021390374</v>
      </c>
      <c r="DT141" s="2">
        <f t="shared" si="166"/>
        <v>80.07320766129034</v>
      </c>
      <c r="DU141" s="2">
        <f t="shared" si="166"/>
        <v>85.290486253665691</v>
      </c>
      <c r="DV141" s="2">
        <f t="shared" si="166"/>
        <v>85.549693548387069</v>
      </c>
      <c r="DW141" s="2">
        <f t="shared" si="166"/>
        <v>83.891143511730206</v>
      </c>
      <c r="DX141" s="2">
        <f t="shared" si="166"/>
        <v>72.172030608504414</v>
      </c>
      <c r="DY141" s="2">
        <f t="shared" si="166"/>
        <v>52.903555555555542</v>
      </c>
      <c r="EA141" s="2">
        <f t="shared" si="153"/>
        <v>49.290712834275851</v>
      </c>
      <c r="EB141" s="2">
        <f t="shared" si="153"/>
        <v>51.871163559227405</v>
      </c>
      <c r="EC141" s="2">
        <f t="shared" si="153"/>
        <v>50.740048446873757</v>
      </c>
      <c r="ED141" s="2">
        <f t="shared" si="153"/>
        <v>52.201098962655593</v>
      </c>
      <c r="EE141" s="2">
        <f t="shared" si="152"/>
        <v>52.704336826104111</v>
      </c>
      <c r="EF141" s="2">
        <f t="shared" si="152"/>
        <v>51.325756536145803</v>
      </c>
      <c r="EG141" s="2">
        <f t="shared" si="152"/>
        <v>50.603961064482739</v>
      </c>
      <c r="EH141" s="2">
        <f t="shared" si="152"/>
        <v>50.624383269693695</v>
      </c>
      <c r="EI141" s="2">
        <f t="shared" si="152"/>
        <v>49.763332103321034</v>
      </c>
      <c r="EJ141" s="2">
        <f t="shared" si="152"/>
        <v>49.28893357933579</v>
      </c>
      <c r="EK141" s="2">
        <f t="shared" si="152"/>
        <v>49.067146755941906</v>
      </c>
      <c r="EL141" s="2">
        <f t="shared" si="152"/>
        <v>49.238216492423348</v>
      </c>
      <c r="EM141" s="2">
        <f t="shared" si="135"/>
        <v>49.182359632084101</v>
      </c>
      <c r="EN141" s="2">
        <f t="shared" si="135"/>
        <v>50.790486887299465</v>
      </c>
      <c r="EO141" s="2">
        <f t="shared" si="135"/>
        <v>49.562567241177149</v>
      </c>
      <c r="EQ141" s="2">
        <f t="shared" si="167"/>
        <v>50.081820760672393</v>
      </c>
      <c r="ER141" s="2">
        <f t="shared" si="167"/>
        <v>51.908206275626227</v>
      </c>
      <c r="ES141" s="2">
        <f t="shared" si="167"/>
        <v>51.197102165708117</v>
      </c>
      <c r="ET141" s="2">
        <f t="shared" si="167"/>
        <v>51.869244348599082</v>
      </c>
      <c r="EU141" s="2">
        <f t="shared" si="167"/>
        <v>53.02712309236108</v>
      </c>
      <c r="EV141" s="2">
        <f t="shared" si="167"/>
        <v>51.470950923740546</v>
      </c>
      <c r="EW141" s="2">
        <f t="shared" si="167"/>
        <v>50.65733589787942</v>
      </c>
      <c r="EX141" s="2">
        <f t="shared" si="167"/>
        <v>50.944743849119064</v>
      </c>
      <c r="EY141" s="2">
        <f t="shared" si="167"/>
        <v>50.376280319637154</v>
      </c>
      <c r="EZ141" s="2">
        <f t="shared" si="167"/>
        <v>49.51994784822034</v>
      </c>
      <c r="FA141" s="2">
        <f t="shared" si="167"/>
        <v>49.663595142223237</v>
      </c>
      <c r="FB141" s="2">
        <f t="shared" si="167"/>
        <v>49.489012349279903</v>
      </c>
      <c r="FC141" s="2">
        <f t="shared" si="167"/>
        <v>49.941439912255824</v>
      </c>
      <c r="FD141" s="2">
        <f t="shared" si="167"/>
        <v>51.229307101582414</v>
      </c>
      <c r="FE141" s="2">
        <f t="shared" si="167"/>
        <v>49.425240417601287</v>
      </c>
      <c r="FG141" s="2">
        <f t="shared" si="168"/>
        <v>0.9999983586116159</v>
      </c>
      <c r="FH141" s="2">
        <f t="shared" si="168"/>
        <v>0.9999987278136262</v>
      </c>
      <c r="FI141" s="2">
        <f t="shared" si="168"/>
        <v>0.99999820603323752</v>
      </c>
      <c r="FJ141" s="2">
        <f t="shared" si="168"/>
        <v>0.99999859647458622</v>
      </c>
      <c r="FK141" s="2">
        <f t="shared" si="168"/>
        <v>0.99999884689784302</v>
      </c>
      <c r="FL141" s="2">
        <f t="shared" si="168"/>
        <v>0.9999986843103601</v>
      </c>
      <c r="FM141" s="2">
        <f t="shared" si="168"/>
        <v>0.99999878434468192</v>
      </c>
      <c r="FN141" s="2">
        <f t="shared" si="168"/>
        <v>0.99999881665966683</v>
      </c>
      <c r="FO141" s="2">
        <f t="shared" si="168"/>
        <v>0.99999893438447818</v>
      </c>
      <c r="FP141" s="2">
        <f t="shared" si="168"/>
        <v>0.99999890503579247</v>
      </c>
      <c r="FQ141" s="2">
        <f t="shared" si="168"/>
        <v>0.99999874019436852</v>
      </c>
      <c r="FR141" s="2">
        <f t="shared" si="168"/>
        <v>0.99999881414067471</v>
      </c>
      <c r="FS141" s="2">
        <f t="shared" si="168"/>
        <v>0.99999595751104398</v>
      </c>
      <c r="FT141" s="2">
        <f t="shared" si="168"/>
        <v>0.99998812361051237</v>
      </c>
      <c r="FU141" s="2">
        <f t="shared" si="168"/>
        <v>0.99997436556902997</v>
      </c>
      <c r="FW141" s="2">
        <f t="shared" si="160"/>
        <v>2.0274257015918968E-3</v>
      </c>
      <c r="FX141" s="2">
        <f t="shared" si="160"/>
        <v>3.853242702810694E-3</v>
      </c>
      <c r="FY141" s="2">
        <f t="shared" si="160"/>
        <v>2.7988491087787832E-3</v>
      </c>
      <c r="FZ141" s="2">
        <f t="shared" si="160"/>
        <v>3.8801946385428232E-3</v>
      </c>
      <c r="GA141" s="2">
        <f t="shared" si="160"/>
        <v>4.7538256785254118E-3</v>
      </c>
      <c r="GB141" s="2">
        <f t="shared" si="160"/>
        <v>3.5833237397528326E-3</v>
      </c>
      <c r="GC141" s="2">
        <f t="shared" si="160"/>
        <v>3.557761542504824E-3</v>
      </c>
      <c r="GD141" s="2">
        <f t="shared" si="160"/>
        <v>4.1246601466223285E-3</v>
      </c>
      <c r="GE141" s="2">
        <f t="shared" si="160"/>
        <v>6.1364592969383146E-3</v>
      </c>
      <c r="GF141" s="2">
        <f t="shared" si="160"/>
        <v>7.4237017501516227E-3</v>
      </c>
      <c r="GG141" s="2">
        <f t="shared" si="160"/>
        <v>7.372857652106133E-3</v>
      </c>
      <c r="GH141" s="2">
        <f t="shared" si="160"/>
        <v>7.1119509791421958E-3</v>
      </c>
      <c r="GI141" s="2">
        <f t="shared" si="160"/>
        <v>9.8484983561311426E-3</v>
      </c>
      <c r="GJ141" s="2">
        <f t="shared" si="160"/>
        <v>1.1142205129975621E-2</v>
      </c>
      <c r="GK141" s="2">
        <f t="shared" si="160"/>
        <v>1.1234247807843559E-2</v>
      </c>
      <c r="GM141" s="107">
        <f t="shared" si="161"/>
        <v>6.0426221054930135E-88</v>
      </c>
      <c r="GN141" s="107">
        <f t="shared" si="161"/>
        <v>1.2491703658506758E-101</v>
      </c>
      <c r="GO141" s="107">
        <f t="shared" si="161"/>
        <v>8.4967207133203462E-99</v>
      </c>
      <c r="GP141" s="107">
        <f t="shared" si="161"/>
        <v>1.0370870393659473E-110</v>
      </c>
      <c r="GQ141" s="107">
        <f t="shared" si="161"/>
        <v>3.2659470854912341E-128</v>
      </c>
      <c r="GR141" s="107">
        <f t="shared" si="161"/>
        <v>1.5578238236287869E-122</v>
      </c>
      <c r="GS141" s="107">
        <f t="shared" si="161"/>
        <v>8.8285938704110364E-129</v>
      </c>
      <c r="GT141" s="107">
        <f t="shared" si="161"/>
        <v>7.3878570853399258E-130</v>
      </c>
      <c r="GU141" s="107">
        <f t="shared" si="161"/>
        <v>2.9649708569595411E-131</v>
      </c>
      <c r="GV141" s="107">
        <f t="shared" si="161"/>
        <v>1.4206528511008203E-136</v>
      </c>
      <c r="GW141" s="107">
        <f t="shared" si="161"/>
        <v>5.073565105015949E-132</v>
      </c>
      <c r="GX141" s="107">
        <f t="shared" si="161"/>
        <v>4.0115754754575665E-135</v>
      </c>
      <c r="GY141" s="107">
        <f t="shared" si="161"/>
        <v>1.4083073006063263E-130</v>
      </c>
      <c r="GZ141" s="107">
        <f t="shared" si="161"/>
        <v>3.5303662519225976E-128</v>
      </c>
      <c r="HA141" s="107">
        <f t="shared" si="161"/>
        <v>1.0218818409857378E-173</v>
      </c>
      <c r="HC141" s="107">
        <f t="shared" si="155"/>
        <v>3.8304907086416102E-42</v>
      </c>
      <c r="HD141" s="107">
        <f t="shared" si="155"/>
        <v>3.7695748792678157E-50</v>
      </c>
      <c r="HE141" s="107">
        <f t="shared" si="155"/>
        <v>1.6003294055199173E-47</v>
      </c>
      <c r="HF141" s="107">
        <f t="shared" si="155"/>
        <v>9.2197627631825329E-55</v>
      </c>
      <c r="HG141" s="107">
        <f t="shared" si="155"/>
        <v>1.6077319675776216E-64</v>
      </c>
      <c r="HH141" s="107">
        <f t="shared" si="155"/>
        <v>2.788204008455515E-60</v>
      </c>
      <c r="HI141" s="107">
        <f t="shared" si="155"/>
        <v>5.9420685229997088E-64</v>
      </c>
      <c r="HJ141" s="107">
        <f t="shared" si="155"/>
        <v>6.0791324603432331E-65</v>
      </c>
      <c r="HK141" s="107">
        <f t="shared" si="155"/>
        <v>1.8957764646935771E-67</v>
      </c>
      <c r="HL141" s="107">
        <f t="shared" si="165"/>
        <v>1.7575518307616009E-70</v>
      </c>
      <c r="HM141" s="107">
        <f t="shared" si="165"/>
        <v>5.2891129267796278E-68</v>
      </c>
      <c r="HN141" s="107">
        <f t="shared" si="165"/>
        <v>3.1041522990683199E-69</v>
      </c>
      <c r="HO141" s="107">
        <f t="shared" si="165"/>
        <v>6.4313113308155238E-66</v>
      </c>
      <c r="HP141" s="107">
        <f t="shared" si="165"/>
        <v>4.7421829896487336E-64</v>
      </c>
      <c r="HQ141" s="107">
        <f t="shared" si="165"/>
        <v>2.6932138273123653E-103</v>
      </c>
      <c r="HS141" s="107">
        <f t="shared" si="162"/>
        <v>0.40189278622945906</v>
      </c>
      <c r="HT141" s="107">
        <f t="shared" si="162"/>
        <v>0.19028449999610422</v>
      </c>
      <c r="HU141" s="107">
        <f t="shared" si="162"/>
        <v>0.33242365268111268</v>
      </c>
      <c r="HV141" s="107">
        <f t="shared" si="162"/>
        <v>0.17421863957777645</v>
      </c>
      <c r="HW141" s="107">
        <f t="shared" si="162"/>
        <v>8.3044399715896777E-2</v>
      </c>
      <c r="HX141" s="107">
        <f t="shared" si="162"/>
        <v>0.1755363201503862</v>
      </c>
      <c r="HY141" s="107">
        <f t="shared" si="162"/>
        <v>0.1425059768799336</v>
      </c>
      <c r="HZ141" s="107">
        <f t="shared" si="162"/>
        <v>0.10725037294523485</v>
      </c>
      <c r="IA141" s="107">
        <f t="shared" si="162"/>
        <v>3.6311214122261362E-2</v>
      </c>
      <c r="IB141" s="107">
        <f t="shared" si="162"/>
        <v>2.2414808026760168E-2</v>
      </c>
      <c r="IC141" s="107">
        <f t="shared" si="162"/>
        <v>2.8299392407636938E-2</v>
      </c>
      <c r="ID141" s="107">
        <f t="shared" si="162"/>
        <v>3.0497152522114223E-2</v>
      </c>
      <c r="IE141" s="107">
        <f t="shared" si="162"/>
        <v>5.4191347007097074E-2</v>
      </c>
      <c r="IF141" s="107">
        <f t="shared" si="162"/>
        <v>9.8647062598654842E-2</v>
      </c>
      <c r="IG141" s="107">
        <f t="shared" si="162"/>
        <v>0.29922158027948725</v>
      </c>
      <c r="II141" s="107">
        <f t="shared" si="163"/>
        <v>1.5680547008176985E-7</v>
      </c>
      <c r="IJ141" s="107">
        <f t="shared" si="163"/>
        <v>6.8835677805827445E-7</v>
      </c>
      <c r="IK141" s="107">
        <f t="shared" si="163"/>
        <v>1.0925855994221556E-7</v>
      </c>
      <c r="IL141" s="107">
        <f t="shared" si="163"/>
        <v>1.81790600866602E-7</v>
      </c>
      <c r="IM141" s="107">
        <f t="shared" si="163"/>
        <v>9.4605399189232002E-8</v>
      </c>
      <c r="IN141" s="107">
        <f t="shared" si="163"/>
        <v>2.9249500268324136E-8</v>
      </c>
      <c r="IO141" s="107">
        <f t="shared" si="163"/>
        <v>1.4966908544731423E-8</v>
      </c>
      <c r="IP141" s="107">
        <f t="shared" si="163"/>
        <v>3.290045221421617E-8</v>
      </c>
      <c r="IQ141" s="107">
        <f t="shared" si="163"/>
        <v>3.1908647206216628E-7</v>
      </c>
      <c r="IR141" s="107">
        <f t="shared" si="163"/>
        <v>4.9226487563197191E-7</v>
      </c>
      <c r="IS141" s="107">
        <f t="shared" si="163"/>
        <v>5.6858532901782431E-7</v>
      </c>
      <c r="IT141" s="107">
        <f t="shared" si="163"/>
        <v>3.8593704201849718E-7</v>
      </c>
      <c r="IU141" s="107">
        <f t="shared" si="163"/>
        <v>3.1102143673193055E-7</v>
      </c>
      <c r="IV141" s="107">
        <f t="shared" si="163"/>
        <v>6.6568191463010638E-8</v>
      </c>
      <c r="IW141" s="107">
        <f t="shared" si="163"/>
        <v>2.9575643061521704E-7</v>
      </c>
      <c r="IY141" s="107">
        <f t="shared" si="164"/>
        <v>0.40189294303492917</v>
      </c>
      <c r="IZ141" s="107">
        <f t="shared" si="164"/>
        <v>0.19028518835288227</v>
      </c>
      <c r="JA141" s="107">
        <f t="shared" si="164"/>
        <v>0.3324237619396726</v>
      </c>
      <c r="JB141" s="107">
        <f t="shared" si="164"/>
        <v>0.17421882136837732</v>
      </c>
      <c r="JC141" s="107">
        <f t="shared" si="164"/>
        <v>8.3044494321295972E-2</v>
      </c>
      <c r="JD141" s="107">
        <f t="shared" si="164"/>
        <v>0.17553634939988647</v>
      </c>
      <c r="JE141" s="107">
        <f t="shared" si="164"/>
        <v>0.14250599184684215</v>
      </c>
      <c r="JF141" s="107">
        <f t="shared" si="164"/>
        <v>0.10725040584568706</v>
      </c>
      <c r="JG141" s="107">
        <f t="shared" si="164"/>
        <v>3.6311533208733426E-2</v>
      </c>
      <c r="JH141" s="107">
        <f t="shared" si="164"/>
        <v>2.2415300291635801E-2</v>
      </c>
      <c r="JI141" s="107">
        <f t="shared" si="164"/>
        <v>2.8299960992965955E-2</v>
      </c>
      <c r="JJ141" s="107">
        <f t="shared" si="164"/>
        <v>3.0497538459156242E-2</v>
      </c>
      <c r="JK141" s="107">
        <f t="shared" si="164"/>
        <v>5.4191658028533804E-2</v>
      </c>
      <c r="JL141" s="107">
        <f t="shared" si="164"/>
        <v>9.8647129166846301E-2</v>
      </c>
      <c r="JM141" s="107">
        <f t="shared" si="164"/>
        <v>0.29922187603591788</v>
      </c>
    </row>
    <row r="142" spans="2:273" x14ac:dyDescent="0.25">
      <c r="B142" s="2">
        <v>114</v>
      </c>
      <c r="C142" s="37">
        <v>50.079000000000001</v>
      </c>
      <c r="D142" s="37">
        <v>50.222000000000001</v>
      </c>
      <c r="E142" s="37">
        <v>50.158999999999999</v>
      </c>
      <c r="F142" s="37">
        <v>49.917999999999999</v>
      </c>
      <c r="G142" s="37">
        <v>52.295000000000002</v>
      </c>
      <c r="H142" s="37">
        <v>50.639000000000003</v>
      </c>
      <c r="I142" s="37">
        <v>49.762999999999998</v>
      </c>
      <c r="J142" s="37">
        <v>49.643999999999998</v>
      </c>
      <c r="K142" s="37">
        <v>50.366999999999997</v>
      </c>
      <c r="L142" s="37">
        <v>46.866999999999997</v>
      </c>
      <c r="M142" s="37">
        <v>47.716999999999999</v>
      </c>
      <c r="N142" s="37">
        <v>47.55</v>
      </c>
      <c r="O142" s="37">
        <v>46.683</v>
      </c>
      <c r="P142" s="37">
        <v>50.4</v>
      </c>
      <c r="Q142" s="37">
        <v>63.667000000000002</v>
      </c>
      <c r="S142" s="4">
        <f t="shared" si="97"/>
        <v>49.648977189374605</v>
      </c>
      <c r="T142" s="4">
        <f t="shared" si="98"/>
        <v>52.041939828070923</v>
      </c>
      <c r="U142" s="4">
        <f t="shared" si="99"/>
        <v>52.651533275333705</v>
      </c>
      <c r="V142" s="4">
        <f t="shared" si="100"/>
        <v>52.993132899324706</v>
      </c>
      <c r="W142" s="4">
        <f t="shared" si="101"/>
        <v>52.888972673798868</v>
      </c>
      <c r="X142" s="4">
        <f t="shared" si="102"/>
        <v>52.504560933759819</v>
      </c>
      <c r="Y142" s="4">
        <f t="shared" si="103"/>
        <v>51.527896622058883</v>
      </c>
      <c r="Z142" s="4">
        <f t="shared" si="104"/>
        <v>51.210061981637743</v>
      </c>
      <c r="AA142" s="4">
        <f t="shared" si="105"/>
        <v>49.746601809917131</v>
      </c>
      <c r="AB142" s="4">
        <f t="shared" si="106"/>
        <v>49.205030472044925</v>
      </c>
      <c r="AC142" s="4">
        <f t="shared" si="107"/>
        <v>49.026459038072993</v>
      </c>
      <c r="AD142" s="4">
        <f t="shared" si="108"/>
        <v>49.240149580820898</v>
      </c>
      <c r="AE142" s="4">
        <f t="shared" si="109"/>
        <v>49.42370541417899</v>
      </c>
      <c r="AF142" s="4">
        <f t="shared" si="110"/>
        <v>52.09245481435309</v>
      </c>
      <c r="AG142" s="4">
        <f t="shared" si="110"/>
        <v>68.023572389861855</v>
      </c>
      <c r="AI142" s="4">
        <f t="shared" si="111"/>
        <v>0.43002281062539538</v>
      </c>
      <c r="AJ142" s="4">
        <f t="shared" si="112"/>
        <v>-1.8199398280709218</v>
      </c>
      <c r="AK142" s="4">
        <f t="shared" si="113"/>
        <v>-2.4925332753337059</v>
      </c>
      <c r="AL142" s="4">
        <f t="shared" si="114"/>
        <v>-3.0751328993247071</v>
      </c>
      <c r="AM142" s="4">
        <f t="shared" si="115"/>
        <v>-0.59397267379886642</v>
      </c>
      <c r="AN142" s="4">
        <f t="shared" si="116"/>
        <v>-1.8655609337598165</v>
      </c>
      <c r="AO142" s="4">
        <f t="shared" si="117"/>
        <v>-1.7648966220588846</v>
      </c>
      <c r="AP142" s="4">
        <f t="shared" si="118"/>
        <v>-1.5660619816377448</v>
      </c>
      <c r="AQ142" s="4">
        <f t="shared" si="119"/>
        <v>0.62039819008286656</v>
      </c>
      <c r="AR142" s="4">
        <f t="shared" si="120"/>
        <v>-2.3380304720449274</v>
      </c>
      <c r="AS142" s="4">
        <f t="shared" si="121"/>
        <v>-1.309459038072994</v>
      </c>
      <c r="AT142" s="4">
        <f t="shared" si="122"/>
        <v>-1.6901495808209006</v>
      </c>
      <c r="AU142" s="4">
        <f t="shared" si="123"/>
        <v>-2.7407054141789899</v>
      </c>
      <c r="AV142" s="4">
        <f t="shared" si="169"/>
        <v>-1.6924548143530913</v>
      </c>
      <c r="AW142" s="4">
        <f t="shared" si="169"/>
        <v>-4.3565723898618529</v>
      </c>
      <c r="AY142" s="2">
        <f t="shared" si="156"/>
        <v>49.148465892301523</v>
      </c>
      <c r="AZ142" s="2">
        <f t="shared" si="156"/>
        <v>51.737043561509317</v>
      </c>
      <c r="BA142" s="2">
        <f t="shared" si="156"/>
        <v>50.58814901874365</v>
      </c>
      <c r="BB142" s="2">
        <f t="shared" si="156"/>
        <v>52.074152439197526</v>
      </c>
      <c r="BC142" s="2">
        <f t="shared" si="156"/>
        <v>52.543868727645417</v>
      </c>
      <c r="BD142" s="2">
        <f t="shared" si="156"/>
        <v>51.170434461219727</v>
      </c>
      <c r="BE142" s="2">
        <f t="shared" si="156"/>
        <v>50.453277510364728</v>
      </c>
      <c r="BF142" s="2">
        <f t="shared" si="156"/>
        <v>50.457617913859721</v>
      </c>
      <c r="BG142" s="2">
        <f t="shared" si="156"/>
        <v>49.580675205490309</v>
      </c>
      <c r="BH142" s="2">
        <f t="shared" si="156"/>
        <v>49.126645371151589</v>
      </c>
      <c r="BI142" s="2">
        <f t="shared" si="156"/>
        <v>48.890661765053054</v>
      </c>
      <c r="BJ142" s="2">
        <f t="shared" si="156"/>
        <v>49.083520335378353</v>
      </c>
      <c r="BK142" s="2">
        <f t="shared" si="156"/>
        <v>49.017254998777318</v>
      </c>
      <c r="BL142" s="2">
        <f t="shared" si="156"/>
        <v>50.614749110726521</v>
      </c>
      <c r="BM142" s="2">
        <f t="shared" si="156"/>
        <v>49.422479540951748</v>
      </c>
      <c r="BO142" s="2" t="str">
        <f t="shared" si="157"/>
        <v/>
      </c>
      <c r="BP142" s="2" t="str">
        <f t="shared" si="157"/>
        <v/>
      </c>
      <c r="BQ142" s="2" t="str">
        <f t="shared" si="157"/>
        <v/>
      </c>
      <c r="BR142" s="2" t="str">
        <f t="shared" si="157"/>
        <v/>
      </c>
      <c r="BS142" s="2" t="str">
        <f t="shared" si="157"/>
        <v/>
      </c>
      <c r="BT142" s="2" t="str">
        <f t="shared" si="157"/>
        <v/>
      </c>
      <c r="BU142" s="2" t="str">
        <f t="shared" si="157"/>
        <v/>
      </c>
      <c r="BV142" s="2" t="str">
        <f t="shared" si="157"/>
        <v/>
      </c>
      <c r="BW142" s="2" t="str">
        <f t="shared" si="157"/>
        <v/>
      </c>
      <c r="BX142" s="2" t="str">
        <f t="shared" si="157"/>
        <v/>
      </c>
      <c r="BY142" s="2" t="str">
        <f t="shared" si="157"/>
        <v/>
      </c>
      <c r="BZ142" s="2" t="str">
        <f t="shared" si="157"/>
        <v/>
      </c>
      <c r="CA142" s="2" t="str">
        <f t="shared" si="157"/>
        <v/>
      </c>
      <c r="CB142" s="2" t="str">
        <f t="shared" si="157"/>
        <v/>
      </c>
      <c r="CC142" s="2" t="str">
        <f t="shared" si="157"/>
        <v/>
      </c>
      <c r="CE142" s="2" t="str">
        <f t="shared" si="158"/>
        <v/>
      </c>
      <c r="CF142" s="2" t="str">
        <f t="shared" si="158"/>
        <v/>
      </c>
      <c r="CG142" s="2" t="str">
        <f t="shared" si="158"/>
        <v/>
      </c>
      <c r="CH142" s="2" t="str">
        <f t="shared" si="158"/>
        <v/>
      </c>
      <c r="CI142" s="2" t="str">
        <f t="shared" si="158"/>
        <v/>
      </c>
      <c r="CJ142" s="2" t="str">
        <f t="shared" si="158"/>
        <v/>
      </c>
      <c r="CK142" s="2" t="str">
        <f t="shared" si="158"/>
        <v/>
      </c>
      <c r="CL142" s="2" t="str">
        <f t="shared" si="158"/>
        <v/>
      </c>
      <c r="CM142" s="2" t="str">
        <f t="shared" si="158"/>
        <v/>
      </c>
      <c r="CN142" s="2" t="str">
        <f t="shared" si="158"/>
        <v/>
      </c>
      <c r="CO142" s="2" t="str">
        <f t="shared" si="158"/>
        <v/>
      </c>
      <c r="CP142" s="2" t="str">
        <f t="shared" si="158"/>
        <v/>
      </c>
      <c r="CQ142" s="2" t="str">
        <f t="shared" si="158"/>
        <v/>
      </c>
      <c r="CR142" s="2" t="str">
        <f t="shared" si="158"/>
        <v/>
      </c>
      <c r="CS142" s="2" t="str">
        <f t="shared" si="158"/>
        <v/>
      </c>
      <c r="CU142" s="2" t="str">
        <f t="shared" si="159"/>
        <v/>
      </c>
      <c r="CV142" s="2" t="str">
        <f t="shared" si="159"/>
        <v/>
      </c>
      <c r="CW142" s="2" t="str">
        <f t="shared" si="159"/>
        <v/>
      </c>
      <c r="CX142" s="2" t="str">
        <f t="shared" si="159"/>
        <v/>
      </c>
      <c r="CY142" s="2" t="str">
        <f t="shared" si="159"/>
        <v/>
      </c>
      <c r="CZ142" s="2" t="str">
        <f t="shared" si="159"/>
        <v/>
      </c>
      <c r="DA142" s="2" t="str">
        <f t="shared" si="159"/>
        <v/>
      </c>
      <c r="DB142" s="2" t="str">
        <f t="shared" si="159"/>
        <v/>
      </c>
      <c r="DC142" s="2" t="str">
        <f t="shared" si="159"/>
        <v/>
      </c>
      <c r="DD142" s="2" t="str">
        <f t="shared" si="159"/>
        <v/>
      </c>
      <c r="DE142" s="2" t="str">
        <f t="shared" si="159"/>
        <v/>
      </c>
      <c r="DF142" s="2" t="str">
        <f t="shared" si="159"/>
        <v/>
      </c>
      <c r="DG142" s="2" t="str">
        <f t="shared" si="159"/>
        <v/>
      </c>
      <c r="DH142" s="2" t="str">
        <f t="shared" si="159"/>
        <v/>
      </c>
      <c r="DI142" s="2" t="str">
        <f t="shared" si="159"/>
        <v/>
      </c>
      <c r="DK142" s="2">
        <f t="shared" si="166"/>
        <v>77.227669538123166</v>
      </c>
      <c r="DL142" s="2">
        <f t="shared" si="166"/>
        <v>84.524247434017582</v>
      </c>
      <c r="DM142" s="2">
        <f t="shared" si="166"/>
        <v>87.676269671504969</v>
      </c>
      <c r="DN142" s="2">
        <f t="shared" si="166"/>
        <v>90.905881016042784</v>
      </c>
      <c r="DO142" s="2">
        <f t="shared" si="166"/>
        <v>100.62163836898394</v>
      </c>
      <c r="DP142" s="2">
        <f t="shared" si="166"/>
        <v>91.055599376114074</v>
      </c>
      <c r="DQ142" s="2">
        <f t="shared" si="166"/>
        <v>86.49564387829912</v>
      </c>
      <c r="DR142" s="2">
        <f t="shared" si="166"/>
        <v>90.247721224340211</v>
      </c>
      <c r="DS142" s="2">
        <f t="shared" si="166"/>
        <v>90.100756684491984</v>
      </c>
      <c r="DT142" s="2">
        <f t="shared" si="166"/>
        <v>80.213451612903242</v>
      </c>
      <c r="DU142" s="2">
        <f t="shared" si="166"/>
        <v>85.489641862170089</v>
      </c>
      <c r="DV142" s="2">
        <f t="shared" si="166"/>
        <v>85.753470967741904</v>
      </c>
      <c r="DW142" s="2">
        <f t="shared" si="166"/>
        <v>84.065631598240472</v>
      </c>
      <c r="DX142" s="2">
        <f t="shared" si="166"/>
        <v>72.249186033724357</v>
      </c>
      <c r="DY142" s="2">
        <f t="shared" si="166"/>
        <v>52.82368620268619</v>
      </c>
      <c r="EA142" s="2">
        <f t="shared" si="153"/>
        <v>49.146285632128823</v>
      </c>
      <c r="EB142" s="2">
        <f t="shared" si="153"/>
        <v>51.736795958468221</v>
      </c>
      <c r="EC142" s="2">
        <f t="shared" si="153"/>
        <v>50.586384642047733</v>
      </c>
      <c r="ED142" s="2">
        <f t="shared" si="153"/>
        <v>52.075782572614102</v>
      </c>
      <c r="EE142" s="2">
        <f t="shared" si="152"/>
        <v>52.54178966789668</v>
      </c>
      <c r="EF142" s="2">
        <f t="shared" si="152"/>
        <v>51.16968852790238</v>
      </c>
      <c r="EG142" s="2">
        <f t="shared" si="152"/>
        <v>50.452969322065094</v>
      </c>
      <c r="EH142" s="2">
        <f t="shared" si="152"/>
        <v>50.455808479289445</v>
      </c>
      <c r="EI142" s="2">
        <f t="shared" si="152"/>
        <v>49.575653832764743</v>
      </c>
      <c r="EJ142" s="2">
        <f t="shared" si="152"/>
        <v>49.124332126528806</v>
      </c>
      <c r="EK142" s="2">
        <f t="shared" si="152"/>
        <v>48.884784094913677</v>
      </c>
      <c r="EL142" s="2">
        <f t="shared" si="152"/>
        <v>49.0810968322957</v>
      </c>
      <c r="EM142" s="2">
        <f t="shared" si="135"/>
        <v>49.007465065127974</v>
      </c>
      <c r="EN142" s="2">
        <f t="shared" si="135"/>
        <v>50.608291388855214</v>
      </c>
      <c r="EO142" s="2">
        <f t="shared" si="135"/>
        <v>49.424271544143501</v>
      </c>
      <c r="EQ142" s="2">
        <f t="shared" si="167"/>
        <v>49.986589518881701</v>
      </c>
      <c r="ER142" s="2">
        <f t="shared" si="167"/>
        <v>51.781052115364702</v>
      </c>
      <c r="ES142" s="2">
        <f t="shared" si="167"/>
        <v>51.072476150947679</v>
      </c>
      <c r="ET142" s="2">
        <f t="shared" si="167"/>
        <v>51.732866001143087</v>
      </c>
      <c r="EU142" s="2">
        <f t="shared" si="167"/>
        <v>52.882244864680828</v>
      </c>
      <c r="EV142" s="2">
        <f t="shared" si="167"/>
        <v>51.325946767198786</v>
      </c>
      <c r="EW142" s="2">
        <f t="shared" si="167"/>
        <v>50.514063077344893</v>
      </c>
      <c r="EX142" s="2">
        <f t="shared" si="167"/>
        <v>50.797431315181662</v>
      </c>
      <c r="EY142" s="2">
        <f t="shared" si="167"/>
        <v>50.222226184005393</v>
      </c>
      <c r="EZ142" s="2">
        <f t="shared" si="167"/>
        <v>49.369423798918234</v>
      </c>
      <c r="FA142" s="2">
        <f t="shared" si="167"/>
        <v>49.51528046992501</v>
      </c>
      <c r="FB142" s="2">
        <f t="shared" si="167"/>
        <v>49.348409145458334</v>
      </c>
      <c r="FC142" s="2">
        <f t="shared" si="167"/>
        <v>49.806131937221735</v>
      </c>
      <c r="FD142" s="2">
        <f t="shared" si="167"/>
        <v>51.072048564685119</v>
      </c>
      <c r="FE142" s="2">
        <f t="shared" si="167"/>
        <v>49.284905726203704</v>
      </c>
      <c r="FG142" s="2">
        <f t="shared" si="168"/>
        <v>0.9999986961984223</v>
      </c>
      <c r="FH142" s="2">
        <f t="shared" si="168"/>
        <v>0.99999898946617904</v>
      </c>
      <c r="FI142" s="2">
        <f t="shared" si="168"/>
        <v>0.99999857500102263</v>
      </c>
      <c r="FJ142" s="2">
        <f t="shared" si="168"/>
        <v>0.99999888513981394</v>
      </c>
      <c r="FK142" s="2">
        <f t="shared" si="168"/>
        <v>0.99999908405818194</v>
      </c>
      <c r="FL142" s="2">
        <f t="shared" si="168"/>
        <v>0.99999895491028812</v>
      </c>
      <c r="FM142" s="2">
        <f t="shared" si="168"/>
        <v>0.99999903437041571</v>
      </c>
      <c r="FN142" s="2">
        <f t="shared" si="168"/>
        <v>0.9999990600391333</v>
      </c>
      <c r="FO142" s="2">
        <f t="shared" si="168"/>
        <v>0.99999915355131808</v>
      </c>
      <c r="FP142" s="2">
        <f t="shared" si="168"/>
        <v>0.99999913023881803</v>
      </c>
      <c r="FQ142" s="2">
        <f t="shared" si="168"/>
        <v>0.99999899930055736</v>
      </c>
      <c r="FR142" s="2">
        <f t="shared" si="168"/>
        <v>0.99999905803822575</v>
      </c>
      <c r="FS142" s="2">
        <f t="shared" si="168"/>
        <v>0.99999672101007109</v>
      </c>
      <c r="FT142" s="2">
        <f t="shared" si="168"/>
        <v>0.99999019715808413</v>
      </c>
      <c r="FU142" s="2">
        <f t="shared" si="168"/>
        <v>0.99997852652100849</v>
      </c>
      <c r="FW142" s="2">
        <f t="shared" si="160"/>
        <v>2.5510385633743002E-3</v>
      </c>
      <c r="FX142" s="2">
        <f t="shared" si="160"/>
        <v>4.8461101803616092E-3</v>
      </c>
      <c r="FY142" s="2">
        <f t="shared" si="160"/>
        <v>3.520990629000706E-3</v>
      </c>
      <c r="FZ142" s="2">
        <f t="shared" si="160"/>
        <v>4.8799728172252803E-3</v>
      </c>
      <c r="GA142" s="2">
        <f t="shared" si="160"/>
        <v>5.9773545063340873E-3</v>
      </c>
      <c r="GB142" s="2">
        <f t="shared" si="160"/>
        <v>4.5069556999802057E-3</v>
      </c>
      <c r="GC142" s="2">
        <f t="shared" si="160"/>
        <v>4.474834220624199E-3</v>
      </c>
      <c r="GD142" s="2">
        <f t="shared" si="160"/>
        <v>5.1870997582886998E-3</v>
      </c>
      <c r="GE142" s="2">
        <f t="shared" si="160"/>
        <v>7.7130893334790927E-3</v>
      </c>
      <c r="GF142" s="2">
        <f t="shared" si="160"/>
        <v>9.3279567240461235E-3</v>
      </c>
      <c r="GG142" s="2">
        <f t="shared" si="160"/>
        <v>9.2641923254575004E-3</v>
      </c>
      <c r="GH142" s="2">
        <f t="shared" si="160"/>
        <v>8.9369587198537201E-3</v>
      </c>
      <c r="GI142" s="2">
        <f t="shared" si="160"/>
        <v>1.2113909581592672E-2</v>
      </c>
      <c r="GJ142" s="2">
        <f t="shared" si="160"/>
        <v>1.3467348706805812E-2</v>
      </c>
      <c r="GK142" s="2">
        <f t="shared" si="160"/>
        <v>1.338205076805709E-2</v>
      </c>
      <c r="GM142" s="107">
        <f t="shared" si="161"/>
        <v>6.0400246594753105E-91</v>
      </c>
      <c r="GN142" s="107">
        <f t="shared" si="161"/>
        <v>4.8543129057721859E-105</v>
      </c>
      <c r="GO142" s="107">
        <f t="shared" si="161"/>
        <v>3.377819167105165E-102</v>
      </c>
      <c r="GP142" s="107">
        <f t="shared" si="161"/>
        <v>1.8532591295930639E-114</v>
      </c>
      <c r="GQ142" s="107">
        <f t="shared" si="161"/>
        <v>1.6869659020362923E-132</v>
      </c>
      <c r="GR142" s="107">
        <f t="shared" si="161"/>
        <v>1.1426831552885275E-126</v>
      </c>
      <c r="GS142" s="107">
        <f t="shared" si="161"/>
        <v>4.1964733290395255E-133</v>
      </c>
      <c r="GT142" s="107">
        <f t="shared" si="161"/>
        <v>3.2924333113771555E-134</v>
      </c>
      <c r="GU142" s="107">
        <f t="shared" si="161"/>
        <v>1.2804719880963592E-135</v>
      </c>
      <c r="GV142" s="107">
        <f t="shared" si="161"/>
        <v>3.9758793719768456E-141</v>
      </c>
      <c r="GW142" s="107">
        <f t="shared" si="161"/>
        <v>1.8207814167775938E-136</v>
      </c>
      <c r="GX142" s="107">
        <f t="shared" si="161"/>
        <v>1.18229899315266E-139</v>
      </c>
      <c r="GY142" s="107">
        <f t="shared" si="161"/>
        <v>5.9917181409640082E-135</v>
      </c>
      <c r="GZ142" s="107">
        <f t="shared" si="161"/>
        <v>1.7448822336107966E-132</v>
      </c>
      <c r="HA142" s="107">
        <f t="shared" si="161"/>
        <v>1.6186458269976222E-179</v>
      </c>
      <c r="HC142" s="107">
        <f t="shared" si="155"/>
        <v>2.4433577294750416E-44</v>
      </c>
      <c r="HD142" s="107">
        <f t="shared" si="155"/>
        <v>1.0989963045512102E-52</v>
      </c>
      <c r="HE142" s="107">
        <f t="shared" si="155"/>
        <v>5.1170262587262414E-50</v>
      </c>
      <c r="HF142" s="107">
        <f t="shared" si="155"/>
        <v>1.4917913646275009E-57</v>
      </c>
      <c r="HG142" s="107">
        <f t="shared" si="155"/>
        <v>9.6278062628592637E-68</v>
      </c>
      <c r="HH142" s="107">
        <f t="shared" si="155"/>
        <v>2.3610524305803562E-63</v>
      </c>
      <c r="HI142" s="107">
        <f t="shared" si="155"/>
        <v>3.5129124423796721E-67</v>
      </c>
      <c r="HJ142" s="107">
        <f t="shared" si="155"/>
        <v>3.3342802020537104E-68</v>
      </c>
      <c r="HK142" s="107">
        <f t="shared" si="155"/>
        <v>9.1516390042744799E-71</v>
      </c>
      <c r="HL142" s="107">
        <f t="shared" si="165"/>
        <v>5.9893183832698371E-74</v>
      </c>
      <c r="HM142" s="107">
        <f t="shared" si="165"/>
        <v>2.1964386290900958E-71</v>
      </c>
      <c r="HN142" s="107">
        <f t="shared" si="165"/>
        <v>1.132564982257632E-72</v>
      </c>
      <c r="HO142" s="107">
        <f t="shared" si="165"/>
        <v>3.2865328374920341E-69</v>
      </c>
      <c r="HP142" s="107">
        <f t="shared" si="165"/>
        <v>2.8205085142600349E-67</v>
      </c>
      <c r="HQ142" s="107">
        <f t="shared" si="165"/>
        <v>1.7659130663210394E-108</v>
      </c>
      <c r="HS142" s="107">
        <f t="shared" si="162"/>
        <v>0.30451336220632375</v>
      </c>
      <c r="HT142" s="107">
        <f t="shared" si="162"/>
        <v>0.11247130142983189</v>
      </c>
      <c r="HU142" s="107">
        <f t="shared" si="162"/>
        <v>0.22883286077633774</v>
      </c>
      <c r="HV142" s="107">
        <f t="shared" si="162"/>
        <v>9.7732570620314277E-2</v>
      </c>
      <c r="HW142" s="107">
        <f t="shared" si="162"/>
        <v>3.7888468074390495E-2</v>
      </c>
      <c r="HX142" s="107">
        <f t="shared" si="162"/>
        <v>9.5662832750129698E-2</v>
      </c>
      <c r="HY142" s="107">
        <f t="shared" si="162"/>
        <v>7.277044704605512E-2</v>
      </c>
      <c r="HZ142" s="107">
        <f t="shared" si="162"/>
        <v>5.1251398708467358E-2</v>
      </c>
      <c r="IA142" s="107">
        <f t="shared" si="162"/>
        <v>1.416684319904914E-2</v>
      </c>
      <c r="IB142" s="107">
        <f t="shared" si="162"/>
        <v>7.8991247609044822E-3</v>
      </c>
      <c r="IC142" s="107">
        <f t="shared" si="162"/>
        <v>1.0430081804412347E-2</v>
      </c>
      <c r="ID142" s="107">
        <f t="shared" si="162"/>
        <v>1.128957152926318E-2</v>
      </c>
      <c r="IE142" s="107">
        <f t="shared" si="162"/>
        <v>2.2582539769934604E-2</v>
      </c>
      <c r="IF142" s="107">
        <f t="shared" si="162"/>
        <v>4.644902070881253E-2</v>
      </c>
      <c r="IG142" s="107">
        <f t="shared" si="162"/>
        <v>0.19065787157427838</v>
      </c>
      <c r="II142" s="107">
        <f t="shared" si="163"/>
        <v>4.4277615987082577E-7</v>
      </c>
      <c r="IJ142" s="107">
        <f t="shared" si="163"/>
        <v>1.9471594857415257E-6</v>
      </c>
      <c r="IK142" s="107">
        <f t="shared" si="163"/>
        <v>3.3519836382070883E-7</v>
      </c>
      <c r="IL142" s="107">
        <f t="shared" si="163"/>
        <v>5.7172723584339142E-7</v>
      </c>
      <c r="IM142" s="107">
        <f t="shared" si="163"/>
        <v>3.2758064896974647E-7</v>
      </c>
      <c r="IN142" s="107">
        <f t="shared" si="163"/>
        <v>1.0435791465050792E-7</v>
      </c>
      <c r="IO142" s="107">
        <f t="shared" si="163"/>
        <v>5.61694942278438E-8</v>
      </c>
      <c r="IP142" s="107">
        <f t="shared" si="163"/>
        <v>1.2007779501842347E-7</v>
      </c>
      <c r="IQ142" s="107">
        <f t="shared" si="163"/>
        <v>1.0584693978089768E-6</v>
      </c>
      <c r="IR142" s="107">
        <f t="shared" si="163"/>
        <v>1.6450434131396403E-6</v>
      </c>
      <c r="IS142" s="107">
        <f t="shared" si="163"/>
        <v>1.8728390461451102E-6</v>
      </c>
      <c r="IT142" s="107">
        <f t="shared" si="163"/>
        <v>1.3041249932352465E-6</v>
      </c>
      <c r="IU142" s="107">
        <f t="shared" si="163"/>
        <v>1.0377630273848345E-6</v>
      </c>
      <c r="IV142" s="107">
        <f t="shared" si="163"/>
        <v>2.3509746734480385E-7</v>
      </c>
      <c r="IW142" s="107">
        <f t="shared" si="163"/>
        <v>8.5075000491143919E-7</v>
      </c>
      <c r="IY142" s="107">
        <f t="shared" si="164"/>
        <v>0.30451380498248359</v>
      </c>
      <c r="IZ142" s="107">
        <f t="shared" si="164"/>
        <v>0.11247324858931763</v>
      </c>
      <c r="JA142" s="107">
        <f t="shared" si="164"/>
        <v>0.22883319597470156</v>
      </c>
      <c r="JB142" s="107">
        <f t="shared" si="164"/>
        <v>9.7733142347550123E-2</v>
      </c>
      <c r="JC142" s="107">
        <f t="shared" si="164"/>
        <v>3.7888795655039463E-2</v>
      </c>
      <c r="JD142" s="107">
        <f t="shared" si="164"/>
        <v>9.5662937108044355E-2</v>
      </c>
      <c r="JE142" s="107">
        <f t="shared" si="164"/>
        <v>7.2770503215549343E-2</v>
      </c>
      <c r="JF142" s="107">
        <f t="shared" si="164"/>
        <v>5.1251518786262378E-2</v>
      </c>
      <c r="JG142" s="107">
        <f t="shared" si="164"/>
        <v>1.4167901668446949E-2</v>
      </c>
      <c r="JH142" s="107">
        <f t="shared" si="164"/>
        <v>7.9007698043176214E-3</v>
      </c>
      <c r="JI142" s="107">
        <f t="shared" si="164"/>
        <v>1.0431954643458492E-2</v>
      </c>
      <c r="JJ142" s="107">
        <f t="shared" si="164"/>
        <v>1.1290875654256415E-2</v>
      </c>
      <c r="JK142" s="107">
        <f t="shared" si="164"/>
        <v>2.2583577532961988E-2</v>
      </c>
      <c r="JL142" s="107">
        <f t="shared" si="164"/>
        <v>4.6449255806279878E-2</v>
      </c>
      <c r="JM142" s="107">
        <f t="shared" si="164"/>
        <v>0.1906587223242833</v>
      </c>
    </row>
    <row r="143" spans="2:273" x14ac:dyDescent="0.25">
      <c r="B143" s="2">
        <v>115</v>
      </c>
      <c r="C143" s="37">
        <v>50.365000000000002</v>
      </c>
      <c r="D143" s="37">
        <v>50.475999999999999</v>
      </c>
      <c r="E143" s="37">
        <v>50.158999999999999</v>
      </c>
      <c r="F143" s="37">
        <v>49.738</v>
      </c>
      <c r="G143" s="37">
        <v>51.393000000000001</v>
      </c>
      <c r="H143" s="37">
        <v>50.115000000000002</v>
      </c>
      <c r="I143" s="37">
        <v>49.982999999999997</v>
      </c>
      <c r="J143" s="37">
        <v>49.814</v>
      </c>
      <c r="K143" s="37">
        <v>49.533000000000001</v>
      </c>
      <c r="L143" s="37">
        <v>48.482999999999997</v>
      </c>
      <c r="M143" s="37">
        <v>49.067</v>
      </c>
      <c r="N143" s="37">
        <v>47.767000000000003</v>
      </c>
      <c r="O143" s="37">
        <v>49.55</v>
      </c>
      <c r="P143" s="37">
        <v>49.767000000000003</v>
      </c>
      <c r="Q143" s="37">
        <v>52.429000000000002</v>
      </c>
      <c r="S143" s="4">
        <f t="shared" si="97"/>
        <v>49.294246758943764</v>
      </c>
      <c r="T143" s="4">
        <f t="shared" si="98"/>
        <v>51.731574655777443</v>
      </c>
      <c r="U143" s="4">
        <f t="shared" si="99"/>
        <v>51.475391857652177</v>
      </c>
      <c r="V143" s="4">
        <f t="shared" si="100"/>
        <v>52.305911426357234</v>
      </c>
      <c r="W143" s="4">
        <f t="shared" si="101"/>
        <v>52.484174665186266</v>
      </c>
      <c r="X143" s="4">
        <f t="shared" si="102"/>
        <v>51.506216147271395</v>
      </c>
      <c r="Y143" s="4">
        <f t="shared" si="103"/>
        <v>50.665532085279132</v>
      </c>
      <c r="Z143" s="4">
        <f t="shared" si="104"/>
        <v>50.524211078321315</v>
      </c>
      <c r="AA143" s="4">
        <f t="shared" si="105"/>
        <v>49.435614463456247</v>
      </c>
      <c r="AB143" s="4">
        <f t="shared" si="106"/>
        <v>48.98038889322045</v>
      </c>
      <c r="AC143" s="4">
        <f t="shared" si="107"/>
        <v>48.742116113158104</v>
      </c>
      <c r="AD143" s="4">
        <f t="shared" si="108"/>
        <v>48.963582351021742</v>
      </c>
      <c r="AE143" s="4">
        <f t="shared" si="109"/>
        <v>48.95320288693383</v>
      </c>
      <c r="AF143" s="4">
        <f t="shared" si="110"/>
        <v>50.887732089019551</v>
      </c>
      <c r="AG143" s="4">
        <f t="shared" si="110"/>
        <v>58.03953373264298</v>
      </c>
      <c r="AI143" s="4">
        <f t="shared" si="111"/>
        <v>1.0707532410562379</v>
      </c>
      <c r="AJ143" s="4">
        <f t="shared" si="112"/>
        <v>-1.2555746557774441</v>
      </c>
      <c r="AK143" s="4">
        <f t="shared" si="113"/>
        <v>-1.316391857652178</v>
      </c>
      <c r="AL143" s="4">
        <f t="shared" si="114"/>
        <v>-2.5679114263572345</v>
      </c>
      <c r="AM143" s="4">
        <f t="shared" si="115"/>
        <v>-1.0911746651862657</v>
      </c>
      <c r="AN143" s="4">
        <f t="shared" si="116"/>
        <v>-1.3912161472713933</v>
      </c>
      <c r="AO143" s="4">
        <f t="shared" si="117"/>
        <v>-0.682532085279135</v>
      </c>
      <c r="AP143" s="4">
        <f t="shared" si="118"/>
        <v>-0.71021107832131491</v>
      </c>
      <c r="AQ143" s="4">
        <f t="shared" si="119"/>
        <v>9.738553654375437E-2</v>
      </c>
      <c r="AR143" s="4">
        <f t="shared" si="120"/>
        <v>-0.4973888932204531</v>
      </c>
      <c r="AS143" s="4">
        <f t="shared" si="121"/>
        <v>0.32488388684189573</v>
      </c>
      <c r="AT143" s="4">
        <f t="shared" si="122"/>
        <v>-1.196582351021739</v>
      </c>
      <c r="AU143" s="4">
        <f t="shared" si="123"/>
        <v>0.59679711306616667</v>
      </c>
      <c r="AV143" s="4">
        <f t="shared" si="169"/>
        <v>-1.1207320890195476</v>
      </c>
      <c r="AW143" s="4">
        <f t="shared" si="169"/>
        <v>-5.6105337326429776</v>
      </c>
      <c r="AY143" s="2">
        <f t="shared" si="156"/>
        <v>49.004742607197223</v>
      </c>
      <c r="AZ143" s="2">
        <f t="shared" si="156"/>
        <v>51.602768512317382</v>
      </c>
      <c r="BA143" s="2">
        <f t="shared" si="156"/>
        <v>50.435044518374049</v>
      </c>
      <c r="BB143" s="2">
        <f t="shared" si="156"/>
        <v>51.948328955610513</v>
      </c>
      <c r="BC143" s="2">
        <f t="shared" si="156"/>
        <v>52.381968565566019</v>
      </c>
      <c r="BD143" s="2">
        <f t="shared" si="156"/>
        <v>51.014602216169905</v>
      </c>
      <c r="BE143" s="2">
        <f t="shared" si="156"/>
        <v>50.302392683546714</v>
      </c>
      <c r="BF143" s="2">
        <f t="shared" si="156"/>
        <v>50.289630193975029</v>
      </c>
      <c r="BG143" s="2">
        <f t="shared" si="156"/>
        <v>49.394594761566864</v>
      </c>
      <c r="BH143" s="2">
        <f t="shared" si="156"/>
        <v>48.962788504780285</v>
      </c>
      <c r="BI143" s="2">
        <f t="shared" si="156"/>
        <v>48.710182819275076</v>
      </c>
      <c r="BJ143" s="2">
        <f t="shared" si="156"/>
        <v>48.927190856487613</v>
      </c>
      <c r="BK143" s="2">
        <f t="shared" si="156"/>
        <v>48.845148433670559</v>
      </c>
      <c r="BL143" s="2">
        <f t="shared" si="156"/>
        <v>50.43422400794136</v>
      </c>
      <c r="BM143" s="2">
        <f t="shared" si="156"/>
        <v>49.283784921829117</v>
      </c>
      <c r="BO143" s="2" t="str">
        <f t="shared" si="157"/>
        <v/>
      </c>
      <c r="BP143" s="2" t="str">
        <f t="shared" si="157"/>
        <v/>
      </c>
      <c r="BQ143" s="2" t="str">
        <f t="shared" si="157"/>
        <v/>
      </c>
      <c r="BR143" s="2" t="str">
        <f t="shared" si="157"/>
        <v/>
      </c>
      <c r="BS143" s="2" t="str">
        <f t="shared" si="157"/>
        <v/>
      </c>
      <c r="BT143" s="2" t="str">
        <f t="shared" si="157"/>
        <v/>
      </c>
      <c r="BU143" s="2" t="str">
        <f t="shared" si="157"/>
        <v/>
      </c>
      <c r="BV143" s="2" t="str">
        <f t="shared" si="157"/>
        <v/>
      </c>
      <c r="BW143" s="2" t="str">
        <f t="shared" si="157"/>
        <v/>
      </c>
      <c r="BX143" s="2" t="str">
        <f t="shared" si="157"/>
        <v/>
      </c>
      <c r="BY143" s="2" t="str">
        <f t="shared" si="157"/>
        <v/>
      </c>
      <c r="BZ143" s="2" t="str">
        <f t="shared" si="157"/>
        <v/>
      </c>
      <c r="CA143" s="2" t="str">
        <f t="shared" si="157"/>
        <v/>
      </c>
      <c r="CB143" s="2" t="str">
        <f t="shared" si="157"/>
        <v/>
      </c>
      <c r="CC143" s="2" t="str">
        <f t="shared" si="157"/>
        <v/>
      </c>
      <c r="CE143" s="2" t="str">
        <f t="shared" si="158"/>
        <v/>
      </c>
      <c r="CF143" s="2" t="str">
        <f t="shared" si="158"/>
        <v/>
      </c>
      <c r="CG143" s="2" t="str">
        <f t="shared" si="158"/>
        <v/>
      </c>
      <c r="CH143" s="2" t="str">
        <f t="shared" si="158"/>
        <v/>
      </c>
      <c r="CI143" s="2" t="str">
        <f t="shared" si="158"/>
        <v/>
      </c>
      <c r="CJ143" s="2" t="str">
        <f t="shared" si="158"/>
        <v/>
      </c>
      <c r="CK143" s="2" t="str">
        <f t="shared" si="158"/>
        <v/>
      </c>
      <c r="CL143" s="2" t="str">
        <f t="shared" si="158"/>
        <v/>
      </c>
      <c r="CM143" s="2" t="str">
        <f t="shared" si="158"/>
        <v/>
      </c>
      <c r="CN143" s="2" t="str">
        <f t="shared" si="158"/>
        <v/>
      </c>
      <c r="CO143" s="2" t="str">
        <f t="shared" si="158"/>
        <v/>
      </c>
      <c r="CP143" s="2" t="str">
        <f t="shared" si="158"/>
        <v/>
      </c>
      <c r="CQ143" s="2" t="str">
        <f t="shared" si="158"/>
        <v/>
      </c>
      <c r="CR143" s="2" t="str">
        <f t="shared" si="158"/>
        <v/>
      </c>
      <c r="CS143" s="2" t="str">
        <f t="shared" si="158"/>
        <v/>
      </c>
      <c r="CU143" s="2" t="str">
        <f t="shared" si="159"/>
        <v/>
      </c>
      <c r="CV143" s="2" t="str">
        <f t="shared" si="159"/>
        <v/>
      </c>
      <c r="CW143" s="2" t="str">
        <f t="shared" si="159"/>
        <v/>
      </c>
      <c r="CX143" s="2" t="str">
        <f t="shared" si="159"/>
        <v/>
      </c>
      <c r="CY143" s="2" t="str">
        <f t="shared" si="159"/>
        <v/>
      </c>
      <c r="CZ143" s="2" t="str">
        <f t="shared" si="159"/>
        <v/>
      </c>
      <c r="DA143" s="2" t="str">
        <f t="shared" si="159"/>
        <v/>
      </c>
      <c r="DB143" s="2" t="str">
        <f t="shared" si="159"/>
        <v/>
      </c>
      <c r="DC143" s="2" t="str">
        <f t="shared" si="159"/>
        <v/>
      </c>
      <c r="DD143" s="2" t="str">
        <f t="shared" si="159"/>
        <v/>
      </c>
      <c r="DE143" s="2" t="str">
        <f t="shared" si="159"/>
        <v/>
      </c>
      <c r="DF143" s="2" t="str">
        <f t="shared" si="159"/>
        <v/>
      </c>
      <c r="DG143" s="2" t="str">
        <f t="shared" si="159"/>
        <v/>
      </c>
      <c r="DH143" s="2" t="str">
        <f t="shared" si="159"/>
        <v/>
      </c>
      <c r="DI143" s="2" t="str">
        <f t="shared" si="159"/>
        <v/>
      </c>
      <c r="DK143" s="2">
        <f t="shared" si="166"/>
        <v>77.365098607038107</v>
      </c>
      <c r="DL143" s="2">
        <f t="shared" si="166"/>
        <v>84.663165872434007</v>
      </c>
      <c r="DM143" s="2">
        <f t="shared" si="166"/>
        <v>87.860873644003064</v>
      </c>
      <c r="DN143" s="2">
        <f t="shared" si="166"/>
        <v>91.138439171122997</v>
      </c>
      <c r="DO143" s="2">
        <f t="shared" si="166"/>
        <v>100.92607887700532</v>
      </c>
      <c r="DP143" s="2">
        <f t="shared" si="166"/>
        <v>91.284646167557923</v>
      </c>
      <c r="DQ143" s="2">
        <f t="shared" si="166"/>
        <v>86.672955278592383</v>
      </c>
      <c r="DR143" s="2">
        <f t="shared" si="166"/>
        <v>90.44264644428155</v>
      </c>
      <c r="DS143" s="2">
        <f t="shared" si="166"/>
        <v>90.314005347593593</v>
      </c>
      <c r="DT143" s="2">
        <f t="shared" si="166"/>
        <v>80.353695564516144</v>
      </c>
      <c r="DU143" s="2">
        <f t="shared" si="166"/>
        <v>85.688797470674487</v>
      </c>
      <c r="DV143" s="2">
        <f t="shared" si="166"/>
        <v>85.95724838709674</v>
      </c>
      <c r="DW143" s="2">
        <f t="shared" si="166"/>
        <v>84.240119684750738</v>
      </c>
      <c r="DX143" s="2">
        <f t="shared" si="166"/>
        <v>72.326341458944285</v>
      </c>
      <c r="DY143" s="2">
        <f t="shared" si="166"/>
        <v>52.743816849816838</v>
      </c>
      <c r="EA143" s="2">
        <f t="shared" si="153"/>
        <v>49.001858429981787</v>
      </c>
      <c r="EB143" s="2">
        <f t="shared" si="153"/>
        <v>51.602428357709044</v>
      </c>
      <c r="EC143" s="2">
        <f t="shared" si="153"/>
        <v>50.432720837221709</v>
      </c>
      <c r="ED143" s="2">
        <f t="shared" si="153"/>
        <v>51.950466182572605</v>
      </c>
      <c r="EE143" s="2">
        <f t="shared" si="152"/>
        <v>52.379242509689249</v>
      </c>
      <c r="EF143" s="2">
        <f t="shared" si="152"/>
        <v>51.013620519658957</v>
      </c>
      <c r="EG143" s="2">
        <f t="shared" si="152"/>
        <v>50.301977579647456</v>
      </c>
      <c r="EH143" s="2">
        <f t="shared" si="152"/>
        <v>50.287233688885195</v>
      </c>
      <c r="EI143" s="2">
        <f t="shared" si="152"/>
        <v>49.387975562208453</v>
      </c>
      <c r="EJ143" s="2">
        <f t="shared" si="152"/>
        <v>48.959730673721822</v>
      </c>
      <c r="EK143" s="2">
        <f t="shared" si="152"/>
        <v>48.702421433885448</v>
      </c>
      <c r="EL143" s="2">
        <f t="shared" si="152"/>
        <v>48.923977172168051</v>
      </c>
      <c r="EM143" s="2">
        <f t="shared" si="135"/>
        <v>48.832570498171847</v>
      </c>
      <c r="EN143" s="2">
        <f t="shared" si="135"/>
        <v>50.426095890410963</v>
      </c>
      <c r="EO143" s="2">
        <f t="shared" si="135"/>
        <v>49.285975847109853</v>
      </c>
      <c r="EQ143" s="2">
        <f t="shared" si="167"/>
        <v>49.891358277091015</v>
      </c>
      <c r="ER143" s="2">
        <f t="shared" si="167"/>
        <v>51.653897955103183</v>
      </c>
      <c r="ES143" s="2">
        <f t="shared" si="167"/>
        <v>50.947850136187242</v>
      </c>
      <c r="ET143" s="2">
        <f t="shared" si="167"/>
        <v>51.596487653687085</v>
      </c>
      <c r="EU143" s="2">
        <f t="shared" si="167"/>
        <v>52.737366637000576</v>
      </c>
      <c r="EV143" s="2">
        <f t="shared" si="167"/>
        <v>51.180942610657027</v>
      </c>
      <c r="EW143" s="2">
        <f t="shared" si="167"/>
        <v>50.370790256810366</v>
      </c>
      <c r="EX143" s="2">
        <f t="shared" si="167"/>
        <v>50.650118781244259</v>
      </c>
      <c r="EY143" s="2">
        <f t="shared" si="167"/>
        <v>50.06817204837364</v>
      </c>
      <c r="EZ143" s="2">
        <f t="shared" si="167"/>
        <v>49.218899749616128</v>
      </c>
      <c r="FA143" s="2">
        <f t="shared" si="167"/>
        <v>49.366965797626783</v>
      </c>
      <c r="FB143" s="2">
        <f t="shared" si="167"/>
        <v>49.207805941636778</v>
      </c>
      <c r="FC143" s="2">
        <f t="shared" si="167"/>
        <v>49.67082396218764</v>
      </c>
      <c r="FD143" s="2">
        <f t="shared" si="167"/>
        <v>50.914790027787816</v>
      </c>
      <c r="FE143" s="2">
        <f t="shared" si="167"/>
        <v>49.14457103480612</v>
      </c>
      <c r="FG143" s="2">
        <f t="shared" si="168"/>
        <v>0.99999896435331659</v>
      </c>
      <c r="FH143" s="2">
        <f t="shared" si="168"/>
        <v>0.99999919730428699</v>
      </c>
      <c r="FI143" s="2">
        <f t="shared" si="168"/>
        <v>0.99999886808274607</v>
      </c>
      <c r="FJ143" s="2">
        <f t="shared" si="168"/>
        <v>0.99999911443487333</v>
      </c>
      <c r="FK143" s="2">
        <f t="shared" si="168"/>
        <v>0.99999927244141551</v>
      </c>
      <c r="FL143" s="2">
        <f t="shared" si="168"/>
        <v>0.99999916985555559</v>
      </c>
      <c r="FM143" s="2">
        <f t="shared" si="168"/>
        <v>0.99999923297300464</v>
      </c>
      <c r="FN143" s="2">
        <f t="shared" si="168"/>
        <v>0.9999992533623997</v>
      </c>
      <c r="FO143" s="2">
        <f t="shared" si="168"/>
        <v>0.99999932764179567</v>
      </c>
      <c r="FP143" s="2">
        <f t="shared" si="168"/>
        <v>0.99999930912401214</v>
      </c>
      <c r="FQ143" s="2">
        <f t="shared" si="168"/>
        <v>0.9999992051160147</v>
      </c>
      <c r="FR143" s="2">
        <f t="shared" si="168"/>
        <v>0.99999925177302174</v>
      </c>
      <c r="FS143" s="2">
        <f t="shared" si="168"/>
        <v>0.99999734030852772</v>
      </c>
      <c r="FT143" s="2">
        <f t="shared" si="168"/>
        <v>0.99999190867940657</v>
      </c>
      <c r="FU143" s="2">
        <f t="shared" si="168"/>
        <v>0.99998201208409521</v>
      </c>
      <c r="FW143" s="2">
        <f t="shared" si="160"/>
        <v>3.2094473417846282E-3</v>
      </c>
      <c r="FX143" s="2">
        <f t="shared" si="160"/>
        <v>6.0932455651968968E-3</v>
      </c>
      <c r="FY143" s="2">
        <f t="shared" si="160"/>
        <v>4.4286271135708924E-3</v>
      </c>
      <c r="FZ143" s="2">
        <f t="shared" si="160"/>
        <v>6.1357689439327781E-3</v>
      </c>
      <c r="GA143" s="2">
        <f t="shared" si="160"/>
        <v>7.5134150536682381E-3</v>
      </c>
      <c r="GB143" s="2">
        <f t="shared" si="160"/>
        <v>5.6673075089850476E-3</v>
      </c>
      <c r="GC143" s="2">
        <f t="shared" si="160"/>
        <v>5.6269628430155082E-3</v>
      </c>
      <c r="GD143" s="2">
        <f t="shared" si="160"/>
        <v>6.5214129724425057E-3</v>
      </c>
      <c r="GE143" s="2">
        <f t="shared" si="160"/>
        <v>9.6908504242396217E-3</v>
      </c>
      <c r="GF143" s="2">
        <f t="shared" si="160"/>
        <v>1.1714907388101953E-2</v>
      </c>
      <c r="GG143" s="2">
        <f t="shared" si="160"/>
        <v>1.1635017815984078E-2</v>
      </c>
      <c r="GH143" s="2">
        <f t="shared" si="160"/>
        <v>1.122498974613657E-2</v>
      </c>
      <c r="GI143" s="2">
        <f t="shared" si="160"/>
        <v>1.4892586643516385E-2</v>
      </c>
      <c r="GJ143" s="2">
        <f t="shared" si="160"/>
        <v>1.626971762972618E-2</v>
      </c>
      <c r="GK143" s="2">
        <f t="shared" si="160"/>
        <v>1.5933861070197355E-2</v>
      </c>
      <c r="GM143" s="107">
        <f t="shared" si="161"/>
        <v>5.3664069221286642E-94</v>
      </c>
      <c r="GN143" s="107">
        <f t="shared" si="161"/>
        <v>1.6539121327074401E-108</v>
      </c>
      <c r="GO143" s="107">
        <f t="shared" si="161"/>
        <v>1.1738314299240656E-105</v>
      </c>
      <c r="GP143" s="107">
        <f t="shared" si="161"/>
        <v>2.8629183389830218E-118</v>
      </c>
      <c r="GQ143" s="107">
        <f t="shared" si="161"/>
        <v>7.393535233951561E-137</v>
      </c>
      <c r="GR143" s="107">
        <f t="shared" si="161"/>
        <v>7.1427121981421675E-131</v>
      </c>
      <c r="GS143" s="107">
        <f t="shared" si="161"/>
        <v>1.6890687459704013E-137</v>
      </c>
      <c r="GT143" s="107">
        <f t="shared" si="161"/>
        <v>1.2415322089734877E-138</v>
      </c>
      <c r="GU143" s="107">
        <f t="shared" si="161"/>
        <v>4.6825468215308633E-140</v>
      </c>
      <c r="GV143" s="107">
        <f t="shared" si="161"/>
        <v>9.3511494885870848E-146</v>
      </c>
      <c r="GW143" s="107">
        <f t="shared" si="161"/>
        <v>5.5046987082458889E-141</v>
      </c>
      <c r="GX143" s="107">
        <f t="shared" si="161"/>
        <v>2.9279652606619731E-144</v>
      </c>
      <c r="GY143" s="107">
        <f t="shared" si="161"/>
        <v>2.15566446304192E-139</v>
      </c>
      <c r="GZ143" s="107">
        <f t="shared" si="161"/>
        <v>7.3064877694561122E-137</v>
      </c>
      <c r="HA143" s="107">
        <f t="shared" si="161"/>
        <v>2.054784327042006E-185</v>
      </c>
      <c r="HC143" s="107">
        <f t="shared" si="155"/>
        <v>1.3652773942966943E-46</v>
      </c>
      <c r="HD143" s="107">
        <f t="shared" si="155"/>
        <v>2.7636393332750926E-55</v>
      </c>
      <c r="HE143" s="107">
        <f t="shared" si="155"/>
        <v>1.4065756724973399E-52</v>
      </c>
      <c r="HF143" s="107">
        <f t="shared" si="155"/>
        <v>2.0491634180618344E-60</v>
      </c>
      <c r="HG143" s="107">
        <f t="shared" si="155"/>
        <v>4.7927398498253543E-71</v>
      </c>
      <c r="HH143" s="107">
        <f t="shared" si="155"/>
        <v>1.6701569773504986E-66</v>
      </c>
      <c r="HI143" s="107">
        <f t="shared" si="155"/>
        <v>1.7224801417443393E-70</v>
      </c>
      <c r="HJ143" s="107">
        <f t="shared" si="155"/>
        <v>1.5154743432470339E-71</v>
      </c>
      <c r="HK143" s="107">
        <f t="shared" si="155"/>
        <v>3.663939226863592E-74</v>
      </c>
      <c r="HL143" s="107">
        <f t="shared" si="165"/>
        <v>1.6783908809275836E-77</v>
      </c>
      <c r="HM143" s="107">
        <f t="shared" si="165"/>
        <v>7.5211027056037992E-75</v>
      </c>
      <c r="HN143" s="107">
        <f t="shared" si="165"/>
        <v>3.3975426363611131E-76</v>
      </c>
      <c r="HO143" s="107">
        <f t="shared" si="165"/>
        <v>1.3907828818374902E-72</v>
      </c>
      <c r="HP143" s="107">
        <f t="shared" si="165"/>
        <v>1.392153835940678E-70</v>
      </c>
      <c r="HQ143" s="107">
        <f t="shared" si="165"/>
        <v>8.6086514578898842E-114</v>
      </c>
      <c r="HS143" s="107">
        <f t="shared" si="162"/>
        <v>0.20958179833916113</v>
      </c>
      <c r="HT143" s="107">
        <f t="shared" si="162"/>
        <v>5.9371845470961263E-2</v>
      </c>
      <c r="HU143" s="107">
        <f t="shared" si="162"/>
        <v>0.14078342145720069</v>
      </c>
      <c r="HV143" s="107">
        <f t="shared" si="162"/>
        <v>4.8357220599564862E-2</v>
      </c>
      <c r="HW143" s="107">
        <f t="shared" si="162"/>
        <v>1.4980325100495691E-2</v>
      </c>
      <c r="HX143" s="107">
        <f t="shared" si="162"/>
        <v>4.5417398376877714E-2</v>
      </c>
      <c r="HY143" s="107">
        <f t="shared" si="162"/>
        <v>3.2175113148321645E-2</v>
      </c>
      <c r="HZ143" s="107">
        <f t="shared" si="162"/>
        <v>2.1179788701825068E-2</v>
      </c>
      <c r="IA143" s="107">
        <f t="shared" si="162"/>
        <v>4.7795201946061999E-3</v>
      </c>
      <c r="IB143" s="107">
        <f t="shared" si="162"/>
        <v>2.3914469966811046E-3</v>
      </c>
      <c r="IC143" s="107">
        <f t="shared" si="162"/>
        <v>3.3092548005863166E-3</v>
      </c>
      <c r="ID143" s="107">
        <f t="shared" si="162"/>
        <v>3.5897375637447141E-3</v>
      </c>
      <c r="IE143" s="107">
        <f t="shared" si="162"/>
        <v>8.1286907508562028E-3</v>
      </c>
      <c r="IF143" s="107">
        <f t="shared" si="162"/>
        <v>1.8932405443961037E-2</v>
      </c>
      <c r="IG143" s="107">
        <f t="shared" si="162"/>
        <v>0.1066629540045424</v>
      </c>
      <c r="II143" s="107">
        <f t="shared" si="163"/>
        <v>1.2051947670998566E-6</v>
      </c>
      <c r="IJ143" s="107">
        <f t="shared" si="163"/>
        <v>5.2874992309673461E-6</v>
      </c>
      <c r="IK143" s="107">
        <f t="shared" si="163"/>
        <v>9.8612891101788819E-7</v>
      </c>
      <c r="IL143" s="107">
        <f t="shared" si="163"/>
        <v>1.7183494296157061E-6</v>
      </c>
      <c r="IM143" s="107">
        <f t="shared" si="163"/>
        <v>1.0776618805224881E-6</v>
      </c>
      <c r="IN143" s="107">
        <f t="shared" si="163"/>
        <v>3.5418677155008401E-7</v>
      </c>
      <c r="IO143" s="107">
        <f t="shared" si="163"/>
        <v>2.0011749754168222E-7</v>
      </c>
      <c r="IP143" s="107">
        <f t="shared" si="163"/>
        <v>4.1597480447568967E-7</v>
      </c>
      <c r="IQ143" s="107">
        <f t="shared" si="163"/>
        <v>3.3342033158623711E-6</v>
      </c>
      <c r="IR143" s="107">
        <f t="shared" si="163"/>
        <v>5.2084425251088818E-6</v>
      </c>
      <c r="IS143" s="107">
        <f t="shared" si="163"/>
        <v>5.8490846207166815E-6</v>
      </c>
      <c r="IT143" s="107">
        <f t="shared" si="163"/>
        <v>4.1748561117537121E-6</v>
      </c>
      <c r="IU143" s="107">
        <f t="shared" si="163"/>
        <v>3.2867476509354798E-6</v>
      </c>
      <c r="IV143" s="107">
        <f t="shared" si="163"/>
        <v>7.8844800455964749E-7</v>
      </c>
      <c r="IW143" s="107">
        <f t="shared" si="163"/>
        <v>2.3518563062927253E-6</v>
      </c>
      <c r="IY143" s="107">
        <f t="shared" si="164"/>
        <v>0.20958300353392822</v>
      </c>
      <c r="IZ143" s="107">
        <f t="shared" si="164"/>
        <v>5.9377132970192231E-2</v>
      </c>
      <c r="JA143" s="107">
        <f t="shared" si="164"/>
        <v>0.14078440758611172</v>
      </c>
      <c r="JB143" s="107">
        <f t="shared" si="164"/>
        <v>4.8358938948994477E-2</v>
      </c>
      <c r="JC143" s="107">
        <f t="shared" si="164"/>
        <v>1.4981402762376214E-2</v>
      </c>
      <c r="JD143" s="107">
        <f t="shared" si="164"/>
        <v>4.5417752563649265E-2</v>
      </c>
      <c r="JE143" s="107">
        <f t="shared" si="164"/>
        <v>3.2175313265819183E-2</v>
      </c>
      <c r="JF143" s="107">
        <f t="shared" si="164"/>
        <v>2.1180204676629545E-2</v>
      </c>
      <c r="JG143" s="107">
        <f t="shared" si="164"/>
        <v>4.7828543979220621E-3</v>
      </c>
      <c r="JH143" s="107">
        <f t="shared" si="164"/>
        <v>2.3966554392062136E-3</v>
      </c>
      <c r="JI143" s="107">
        <f t="shared" si="164"/>
        <v>3.3151038852070333E-3</v>
      </c>
      <c r="JJ143" s="107">
        <f t="shared" si="164"/>
        <v>3.5939124198564676E-3</v>
      </c>
      <c r="JK143" s="107">
        <f t="shared" si="164"/>
        <v>8.1319774985071386E-3</v>
      </c>
      <c r="JL143" s="107">
        <f t="shared" si="164"/>
        <v>1.8933193891965596E-2</v>
      </c>
      <c r="JM143" s="107">
        <f t="shared" si="164"/>
        <v>0.10666530586084869</v>
      </c>
    </row>
    <row r="144" spans="2:273" x14ac:dyDescent="0.25">
      <c r="B144" s="2">
        <v>116</v>
      </c>
      <c r="C144" s="37">
        <v>49.936999999999998</v>
      </c>
      <c r="D144" s="37">
        <v>50.491999999999997</v>
      </c>
      <c r="E144" s="37">
        <v>52.412999999999997</v>
      </c>
      <c r="F144" s="37">
        <v>49</v>
      </c>
      <c r="G144" s="37">
        <v>51.82</v>
      </c>
      <c r="H144" s="37">
        <v>50.951000000000001</v>
      </c>
      <c r="I144" s="37">
        <v>49.643999999999998</v>
      </c>
      <c r="J144" s="37">
        <v>49.39</v>
      </c>
      <c r="K144" s="37">
        <v>49.25</v>
      </c>
      <c r="L144" s="37">
        <v>49.067</v>
      </c>
      <c r="M144" s="37">
        <v>47.582999999999998</v>
      </c>
      <c r="N144" s="37">
        <v>47.55</v>
      </c>
      <c r="O144" s="37">
        <v>49.3</v>
      </c>
      <c r="P144" s="37">
        <v>48.85</v>
      </c>
      <c r="Q144" s="37">
        <v>49.158999999999999</v>
      </c>
      <c r="S144" s="4">
        <f t="shared" si="97"/>
        <v>49.01064068352504</v>
      </c>
      <c r="T144" s="4">
        <f t="shared" si="98"/>
        <v>51.516209514071242</v>
      </c>
      <c r="U144" s="4">
        <f t="shared" si="99"/>
        <v>50.741079238493207</v>
      </c>
      <c r="V144" s="4">
        <f t="shared" si="100"/>
        <v>51.942308088230682</v>
      </c>
      <c r="W144" s="4">
        <f t="shared" si="101"/>
        <v>52.246000334865549</v>
      </c>
      <c r="X144" s="4">
        <f t="shared" si="102"/>
        <v>51.0124673386875</v>
      </c>
      <c r="Y144" s="4">
        <f t="shared" si="103"/>
        <v>50.254792826076724</v>
      </c>
      <c r="Z144" s="4">
        <f t="shared" si="104"/>
        <v>50.183352600992741</v>
      </c>
      <c r="AA144" s="4">
        <f t="shared" si="105"/>
        <v>49.218908700713918</v>
      </c>
      <c r="AB144" s="4">
        <f t="shared" si="106"/>
        <v>48.804807752321501</v>
      </c>
      <c r="AC144" s="4">
        <f t="shared" si="107"/>
        <v>48.539792579808989</v>
      </c>
      <c r="AD144" s="4">
        <f t="shared" si="108"/>
        <v>48.780592651135365</v>
      </c>
      <c r="AE144" s="4">
        <f t="shared" si="109"/>
        <v>48.699940408022954</v>
      </c>
      <c r="AF144" s="4">
        <f t="shared" si="110"/>
        <v>50.371805583845564</v>
      </c>
      <c r="AG144" s="4">
        <f t="shared" si="110"/>
        <v>52.699831038053397</v>
      </c>
      <c r="AI144" s="4">
        <f t="shared" si="111"/>
        <v>0.92635931647495795</v>
      </c>
      <c r="AJ144" s="4">
        <f t="shared" si="112"/>
        <v>-1.0242095140712451</v>
      </c>
      <c r="AK144" s="4">
        <f t="shared" si="113"/>
        <v>1.6719207615067901</v>
      </c>
      <c r="AL144" s="4">
        <f t="shared" si="114"/>
        <v>-2.942308088230682</v>
      </c>
      <c r="AM144" s="4">
        <f t="shared" si="115"/>
        <v>-0.42600033486554878</v>
      </c>
      <c r="AN144" s="4">
        <f t="shared" si="116"/>
        <v>-6.1467338687499762E-2</v>
      </c>
      <c r="AO144" s="4">
        <f t="shared" si="117"/>
        <v>-0.61079282607672525</v>
      </c>
      <c r="AP144" s="4">
        <f t="shared" si="118"/>
        <v>-0.79335260099274052</v>
      </c>
      <c r="AQ144" s="4">
        <f t="shared" si="119"/>
        <v>3.1091299286082119E-2</v>
      </c>
      <c r="AR144" s="4">
        <f t="shared" si="120"/>
        <v>0.2621922476784988</v>
      </c>
      <c r="AS144" s="4">
        <f t="shared" si="121"/>
        <v>-0.95679257980899024</v>
      </c>
      <c r="AT144" s="4">
        <f t="shared" si="122"/>
        <v>-1.2305926511353675</v>
      </c>
      <c r="AU144" s="4">
        <f t="shared" si="123"/>
        <v>0.60005959197704328</v>
      </c>
      <c r="AV144" s="4">
        <f t="shared" si="169"/>
        <v>-1.5218055838455626</v>
      </c>
      <c r="AW144" s="4">
        <f t="shared" si="169"/>
        <v>-3.5408310380533976</v>
      </c>
      <c r="AY144" s="2">
        <f t="shared" si="156"/>
        <v>48.861244401342518</v>
      </c>
      <c r="AZ144" s="2">
        <f t="shared" si="156"/>
        <v>51.468531455929401</v>
      </c>
      <c r="BA144" s="2">
        <f t="shared" si="156"/>
        <v>50.282121414646596</v>
      </c>
      <c r="BB144" s="2">
        <f t="shared" si="156"/>
        <v>51.822362336618212</v>
      </c>
      <c r="BC144" s="2">
        <f t="shared" si="156"/>
        <v>52.220271338228457</v>
      </c>
      <c r="BD144" s="2">
        <f t="shared" si="156"/>
        <v>50.858850188782093</v>
      </c>
      <c r="BE144" s="2">
        <f t="shared" si="156"/>
        <v>50.151549552536579</v>
      </c>
      <c r="BF144" s="2">
        <f t="shared" si="156"/>
        <v>50.121831451958364</v>
      </c>
      <c r="BG144" s="2">
        <f t="shared" si="156"/>
        <v>49.209006219027913</v>
      </c>
      <c r="BH144" s="2">
        <f t="shared" si="156"/>
        <v>48.799164322063064</v>
      </c>
      <c r="BI144" s="2">
        <f t="shared" si="156"/>
        <v>48.530284347430872</v>
      </c>
      <c r="BJ144" s="2">
        <f t="shared" si="156"/>
        <v>48.771111742745198</v>
      </c>
      <c r="BK144" s="2">
        <f t="shared" si="156"/>
        <v>48.673814761272631</v>
      </c>
      <c r="BL144" s="2">
        <f t="shared" si="156"/>
        <v>50.254137956219004</v>
      </c>
      <c r="BM144" s="2">
        <f t="shared" si="156"/>
        <v>49.14501302002963</v>
      </c>
      <c r="BO144" s="2" t="str">
        <f t="shared" si="157"/>
        <v/>
      </c>
      <c r="BP144" s="2" t="str">
        <f t="shared" si="157"/>
        <v/>
      </c>
      <c r="BQ144" s="2" t="str">
        <f t="shared" si="157"/>
        <v/>
      </c>
      <c r="BR144" s="2" t="str">
        <f t="shared" si="157"/>
        <v/>
      </c>
      <c r="BS144" s="2" t="str">
        <f t="shared" si="157"/>
        <v/>
      </c>
      <c r="BT144" s="2" t="str">
        <f t="shared" si="157"/>
        <v/>
      </c>
      <c r="BU144" s="2" t="str">
        <f t="shared" si="157"/>
        <v/>
      </c>
      <c r="BV144" s="2" t="str">
        <f t="shared" si="157"/>
        <v/>
      </c>
      <c r="BW144" s="2" t="str">
        <f t="shared" si="157"/>
        <v/>
      </c>
      <c r="BX144" s="2" t="str">
        <f t="shared" si="157"/>
        <v/>
      </c>
      <c r="BY144" s="2" t="str">
        <f t="shared" si="157"/>
        <v/>
      </c>
      <c r="BZ144" s="2" t="str">
        <f t="shared" si="157"/>
        <v/>
      </c>
      <c r="CA144" s="2" t="str">
        <f t="shared" si="157"/>
        <v/>
      </c>
      <c r="CB144" s="2" t="str">
        <f t="shared" si="157"/>
        <v/>
      </c>
      <c r="CC144" s="2" t="str">
        <f t="shared" si="157"/>
        <v/>
      </c>
      <c r="CE144" s="2" t="str">
        <f t="shared" si="158"/>
        <v/>
      </c>
      <c r="CF144" s="2" t="str">
        <f t="shared" si="158"/>
        <v/>
      </c>
      <c r="CG144" s="2" t="str">
        <f t="shared" si="158"/>
        <v/>
      </c>
      <c r="CH144" s="2" t="str">
        <f t="shared" si="158"/>
        <v/>
      </c>
      <c r="CI144" s="2" t="str">
        <f t="shared" si="158"/>
        <v/>
      </c>
      <c r="CJ144" s="2" t="str">
        <f t="shared" si="158"/>
        <v/>
      </c>
      <c r="CK144" s="2" t="str">
        <f t="shared" si="158"/>
        <v/>
      </c>
      <c r="CL144" s="2" t="str">
        <f t="shared" si="158"/>
        <v/>
      </c>
      <c r="CM144" s="2">
        <f t="shared" si="158"/>
        <v>49.25</v>
      </c>
      <c r="CN144" s="2">
        <f t="shared" si="158"/>
        <v>49.067</v>
      </c>
      <c r="CO144" s="2">
        <f t="shared" si="158"/>
        <v>47.582999999999998</v>
      </c>
      <c r="CP144" s="2">
        <f t="shared" si="158"/>
        <v>47.55</v>
      </c>
      <c r="CQ144" s="2" t="str">
        <f t="shared" si="158"/>
        <v/>
      </c>
      <c r="CR144" s="2" t="str">
        <f t="shared" si="158"/>
        <v/>
      </c>
      <c r="CS144" s="2" t="str">
        <f t="shared" si="158"/>
        <v/>
      </c>
      <c r="CU144" s="2" t="str">
        <f t="shared" si="159"/>
        <v/>
      </c>
      <c r="CV144" s="2" t="str">
        <f t="shared" si="159"/>
        <v/>
      </c>
      <c r="CW144" s="2" t="str">
        <f t="shared" si="159"/>
        <v/>
      </c>
      <c r="CX144" s="2" t="str">
        <f t="shared" si="159"/>
        <v/>
      </c>
      <c r="CY144" s="2" t="str">
        <f t="shared" si="159"/>
        <v/>
      </c>
      <c r="CZ144" s="2" t="str">
        <f t="shared" si="159"/>
        <v/>
      </c>
      <c r="DA144" s="2" t="str">
        <f t="shared" si="159"/>
        <v/>
      </c>
      <c r="DB144" s="2" t="str">
        <f t="shared" si="159"/>
        <v/>
      </c>
      <c r="DC144" s="2">
        <f t="shared" si="159"/>
        <v>49.25</v>
      </c>
      <c r="DD144" s="2">
        <f t="shared" si="159"/>
        <v>49.067</v>
      </c>
      <c r="DE144" s="2">
        <f t="shared" si="159"/>
        <v>47.582999999999998</v>
      </c>
      <c r="DF144" s="2">
        <f t="shared" si="159"/>
        <v>47.55</v>
      </c>
      <c r="DG144" s="2" t="str">
        <f t="shared" si="159"/>
        <v/>
      </c>
      <c r="DH144" s="2" t="str">
        <f t="shared" si="159"/>
        <v/>
      </c>
      <c r="DI144" s="2" t="str">
        <f t="shared" si="159"/>
        <v/>
      </c>
      <c r="DK144" s="2">
        <f t="shared" si="166"/>
        <v>77.502527675953075</v>
      </c>
      <c r="DL144" s="2">
        <f t="shared" si="166"/>
        <v>84.802084310850432</v>
      </c>
      <c r="DM144" s="2">
        <f t="shared" si="166"/>
        <v>88.045477616501159</v>
      </c>
      <c r="DN144" s="2">
        <f t="shared" si="166"/>
        <v>91.370997326203209</v>
      </c>
      <c r="DO144" s="2">
        <f t="shared" si="166"/>
        <v>101.23051938502672</v>
      </c>
      <c r="DP144" s="2">
        <f t="shared" si="166"/>
        <v>91.513692959001773</v>
      </c>
      <c r="DQ144" s="2">
        <f t="shared" si="166"/>
        <v>86.850266678885632</v>
      </c>
      <c r="DR144" s="2">
        <f t="shared" si="166"/>
        <v>90.637571664222904</v>
      </c>
      <c r="DS144" s="2">
        <f t="shared" si="166"/>
        <v>90.527254010695202</v>
      </c>
      <c r="DT144" s="2">
        <f t="shared" si="166"/>
        <v>80.493939516129046</v>
      </c>
      <c r="DU144" s="2">
        <f t="shared" si="166"/>
        <v>85.887953079178885</v>
      </c>
      <c r="DV144" s="2">
        <f t="shared" si="166"/>
        <v>86.16102580645159</v>
      </c>
      <c r="DW144" s="2">
        <f t="shared" si="166"/>
        <v>84.414607771261004</v>
      </c>
      <c r="DX144" s="2">
        <f t="shared" si="166"/>
        <v>72.403496884164241</v>
      </c>
      <c r="DY144" s="2">
        <f t="shared" si="166"/>
        <v>52.663947496947486</v>
      </c>
      <c r="EA144" s="2">
        <f t="shared" si="153"/>
        <v>48.857431227834752</v>
      </c>
      <c r="EB144" s="2">
        <f t="shared" si="153"/>
        <v>51.468060756949853</v>
      </c>
      <c r="EC144" s="2">
        <f t="shared" si="153"/>
        <v>50.279057032395684</v>
      </c>
      <c r="ED144" s="2">
        <f t="shared" si="153"/>
        <v>51.825149792531114</v>
      </c>
      <c r="EE144" s="2">
        <f t="shared" si="152"/>
        <v>52.216695351481818</v>
      </c>
      <c r="EF144" s="2">
        <f t="shared" si="152"/>
        <v>50.857552511415534</v>
      </c>
      <c r="EG144" s="2">
        <f t="shared" si="152"/>
        <v>50.150985837229811</v>
      </c>
      <c r="EH144" s="2">
        <f t="shared" si="152"/>
        <v>50.118658898480945</v>
      </c>
      <c r="EI144" s="2">
        <f t="shared" si="152"/>
        <v>49.200297291652163</v>
      </c>
      <c r="EJ144" s="2">
        <f t="shared" si="152"/>
        <v>48.795129220914845</v>
      </c>
      <c r="EK144" s="2">
        <f t="shared" si="152"/>
        <v>48.520058772857212</v>
      </c>
      <c r="EL144" s="2">
        <f t="shared" si="152"/>
        <v>48.76685751204041</v>
      </c>
      <c r="EM144" s="2">
        <f t="shared" si="135"/>
        <v>48.657675931215721</v>
      </c>
      <c r="EN144" s="2">
        <f t="shared" si="135"/>
        <v>50.243900391966704</v>
      </c>
      <c r="EO144" s="2">
        <f t="shared" si="135"/>
        <v>49.147680150076198</v>
      </c>
      <c r="EQ144" s="2">
        <f t="shared" si="167"/>
        <v>49.79612703530033</v>
      </c>
      <c r="ER144" s="2">
        <f t="shared" si="167"/>
        <v>51.526743794841664</v>
      </c>
      <c r="ES144" s="2">
        <f t="shared" si="167"/>
        <v>50.823224121426811</v>
      </c>
      <c r="ET144" s="2">
        <f t="shared" si="167"/>
        <v>51.460109306231082</v>
      </c>
      <c r="EU144" s="2">
        <f t="shared" si="167"/>
        <v>52.592488409320325</v>
      </c>
      <c r="EV144" s="2">
        <f t="shared" si="167"/>
        <v>51.035938454115268</v>
      </c>
      <c r="EW144" s="2">
        <f t="shared" si="167"/>
        <v>50.227517436275846</v>
      </c>
      <c r="EX144" s="2">
        <f t="shared" si="167"/>
        <v>50.502806247306857</v>
      </c>
      <c r="EY144" s="2">
        <f t="shared" si="167"/>
        <v>49.914117912741879</v>
      </c>
      <c r="EZ144" s="2">
        <f t="shared" si="167"/>
        <v>49.068375700314022</v>
      </c>
      <c r="FA144" s="2">
        <f t="shared" si="167"/>
        <v>49.218651125328563</v>
      </c>
      <c r="FB144" s="2">
        <f t="shared" si="167"/>
        <v>49.067202737815208</v>
      </c>
      <c r="FC144" s="2">
        <f t="shared" si="167"/>
        <v>49.535515987153545</v>
      </c>
      <c r="FD144" s="2">
        <f t="shared" si="167"/>
        <v>50.757531490890514</v>
      </c>
      <c r="FE144" s="2">
        <f t="shared" si="167"/>
        <v>49.004236343408536</v>
      </c>
      <c r="FG144" s="2">
        <f t="shared" si="168"/>
        <v>0.99999917735642296</v>
      </c>
      <c r="FH144" s="2">
        <f t="shared" si="168"/>
        <v>0.99999936239602605</v>
      </c>
      <c r="FI144" s="2">
        <f t="shared" si="168"/>
        <v>0.99999910088595656</v>
      </c>
      <c r="FJ144" s="2">
        <f t="shared" si="168"/>
        <v>0.99999929657048814</v>
      </c>
      <c r="FK144" s="2">
        <f t="shared" si="168"/>
        <v>0.99999942207958747</v>
      </c>
      <c r="FL144" s="2">
        <f t="shared" si="168"/>
        <v>0.99999934059271633</v>
      </c>
      <c r="FM144" s="2">
        <f t="shared" si="168"/>
        <v>0.99999939072870458</v>
      </c>
      <c r="FN144" s="2">
        <f t="shared" si="168"/>
        <v>0.99999940692458189</v>
      </c>
      <c r="FO144" s="2">
        <f t="shared" si="168"/>
        <v>0.99999946592682065</v>
      </c>
      <c r="FP144" s="2">
        <f t="shared" si="168"/>
        <v>0.99999945121761813</v>
      </c>
      <c r="FQ144" s="2">
        <f t="shared" si="168"/>
        <v>0.99999936860110383</v>
      </c>
      <c r="FR144" s="2">
        <f t="shared" si="168"/>
        <v>0.99999940566209378</v>
      </c>
      <c r="FS144" s="2">
        <f t="shared" si="168"/>
        <v>0.99999784264116276</v>
      </c>
      <c r="FT144" s="2">
        <f t="shared" si="168"/>
        <v>0.99999332138068286</v>
      </c>
      <c r="FU144" s="2">
        <f t="shared" si="168"/>
        <v>0.99998493188105864</v>
      </c>
      <c r="FW144" s="2">
        <f t="shared" si="160"/>
        <v>4.0370999561486279E-3</v>
      </c>
      <c r="FX144" s="2">
        <f t="shared" si="160"/>
        <v>7.6588583312775758E-3</v>
      </c>
      <c r="FY144" s="2">
        <f t="shared" si="160"/>
        <v>5.568925414413466E-3</v>
      </c>
      <c r="FZ144" s="2">
        <f t="shared" si="160"/>
        <v>7.7122229856240159E-3</v>
      </c>
      <c r="GA144" s="2">
        <f t="shared" si="160"/>
        <v>9.4404635296836698E-3</v>
      </c>
      <c r="GB144" s="2">
        <f t="shared" si="160"/>
        <v>7.1242632249092497E-3</v>
      </c>
      <c r="GC144" s="2">
        <f t="shared" si="160"/>
        <v>7.0736205061918446E-3</v>
      </c>
      <c r="GD144" s="2">
        <f t="shared" si="160"/>
        <v>8.1961328534962928E-3</v>
      </c>
      <c r="GE144" s="2">
        <f t="shared" si="160"/>
        <v>1.2169522005852985E-2</v>
      </c>
      <c r="GF144" s="2">
        <f t="shared" si="160"/>
        <v>1.4703594382773411E-2</v>
      </c>
      <c r="GG144" s="2">
        <f t="shared" si="160"/>
        <v>1.4603624689497363E-2</v>
      </c>
      <c r="GH144" s="2">
        <f t="shared" si="160"/>
        <v>1.4090471796841418E-2</v>
      </c>
      <c r="GI144" s="2">
        <f t="shared" si="160"/>
        <v>1.8296829149420286E-2</v>
      </c>
      <c r="GJ144" s="2">
        <f t="shared" si="160"/>
        <v>1.964360951711867E-2</v>
      </c>
      <c r="GK144" s="2">
        <f t="shared" si="160"/>
        <v>1.8962921051592918E-2</v>
      </c>
      <c r="GM144" s="107">
        <f t="shared" si="161"/>
        <v>4.2379522863061911E-97</v>
      </c>
      <c r="GN144" s="107">
        <f t="shared" si="161"/>
        <v>4.9405105744957218E-112</v>
      </c>
      <c r="GO144" s="107">
        <f t="shared" si="161"/>
        <v>3.5657855769143223E-109</v>
      </c>
      <c r="GP144" s="107">
        <f t="shared" si="161"/>
        <v>3.8232237552358419E-122</v>
      </c>
      <c r="GQ144" s="107">
        <f t="shared" si="161"/>
        <v>2.7494314417696509E-141</v>
      </c>
      <c r="GR144" s="107">
        <f t="shared" si="161"/>
        <v>3.8047527344512618E-135</v>
      </c>
      <c r="GS144" s="107">
        <f t="shared" si="161"/>
        <v>5.7567357587698666E-142</v>
      </c>
      <c r="GT144" s="107">
        <f t="shared" si="161"/>
        <v>3.9612996800462475E-143</v>
      </c>
      <c r="GU144" s="107">
        <f t="shared" si="161"/>
        <v>1.4499494227222266E-144</v>
      </c>
      <c r="GV144" s="107">
        <f t="shared" si="161"/>
        <v>1.8483304945911149E-150</v>
      </c>
      <c r="GW144" s="107">
        <f t="shared" si="161"/>
        <v>1.4019631880395852E-145</v>
      </c>
      <c r="GX144" s="107">
        <f t="shared" si="161"/>
        <v>6.0929408833911028E-149</v>
      </c>
      <c r="GY144" s="107">
        <f t="shared" si="161"/>
        <v>6.5581750338726528E-144</v>
      </c>
      <c r="GZ144" s="107">
        <f t="shared" si="161"/>
        <v>2.5920510893637405E-141</v>
      </c>
      <c r="HA144" s="107">
        <f t="shared" si="161"/>
        <v>2.0904519029989893E-191</v>
      </c>
      <c r="HC144" s="107">
        <f t="shared" si="155"/>
        <v>6.6825450086436816E-49</v>
      </c>
      <c r="HD144" s="107">
        <f t="shared" si="155"/>
        <v>5.9942517137989664E-58</v>
      </c>
      <c r="HE144" s="107">
        <f t="shared" si="155"/>
        <v>3.3237738085276308E-55</v>
      </c>
      <c r="HF144" s="107">
        <f t="shared" si="155"/>
        <v>2.3895284858838411E-63</v>
      </c>
      <c r="HG144" s="107">
        <f t="shared" si="155"/>
        <v>1.9832202383272302E-74</v>
      </c>
      <c r="HH144" s="107">
        <f t="shared" si="155"/>
        <v>9.8688495880148815E-70</v>
      </c>
      <c r="HI144" s="107">
        <f t="shared" si="155"/>
        <v>7.0046385344792537E-74</v>
      </c>
      <c r="HJ144" s="107">
        <f t="shared" si="155"/>
        <v>5.7077989300287442E-75</v>
      </c>
      <c r="HK144" s="107">
        <f t="shared" si="155"/>
        <v>1.216532135076362E-77</v>
      </c>
      <c r="HL144" s="107">
        <f t="shared" si="165"/>
        <v>3.8676181271543226E-81</v>
      </c>
      <c r="HM144" s="107">
        <f t="shared" si="165"/>
        <v>2.123528587747265E-78</v>
      </c>
      <c r="HN144" s="107">
        <f t="shared" si="165"/>
        <v>8.3798524169231283E-80</v>
      </c>
      <c r="HO144" s="107">
        <f t="shared" si="165"/>
        <v>4.8736169594637901E-76</v>
      </c>
      <c r="HP144" s="107">
        <f t="shared" si="165"/>
        <v>5.7022363133650928E-74</v>
      </c>
      <c r="HQ144" s="107">
        <f t="shared" si="165"/>
        <v>3.1200102409129515E-119</v>
      </c>
      <c r="HS144" s="107">
        <f t="shared" si="162"/>
        <v>0.13065234981113849</v>
      </c>
      <c r="HT144" s="107">
        <f t="shared" si="162"/>
        <v>2.795724031211223E-2</v>
      </c>
      <c r="HU144" s="107">
        <f t="shared" si="162"/>
        <v>7.7212144546880773E-2</v>
      </c>
      <c r="HV144" s="107">
        <f t="shared" si="162"/>
        <v>2.1078519383048434E-2</v>
      </c>
      <c r="HW144" s="107">
        <f t="shared" si="162"/>
        <v>5.1308328583858746E-3</v>
      </c>
      <c r="HX144" s="107">
        <f t="shared" si="162"/>
        <v>1.8759740913075661E-2</v>
      </c>
      <c r="HY144" s="107">
        <f t="shared" si="162"/>
        <v>1.2305058969827242E-2</v>
      </c>
      <c r="HZ144" s="107">
        <f t="shared" si="162"/>
        <v>7.5642474286065223E-3</v>
      </c>
      <c r="IA144" s="107">
        <f t="shared" si="162"/>
        <v>1.3945635917322538E-3</v>
      </c>
      <c r="IB144" s="107">
        <f t="shared" si="162"/>
        <v>6.2219731225610455E-4</v>
      </c>
      <c r="IC144" s="107">
        <f t="shared" si="162"/>
        <v>9.0410154700903684E-4</v>
      </c>
      <c r="ID144" s="107">
        <f t="shared" si="162"/>
        <v>9.8066280920099114E-4</v>
      </c>
      <c r="IE144" s="107">
        <f t="shared" si="162"/>
        <v>2.5272510300922762E-3</v>
      </c>
      <c r="IF144" s="107">
        <f t="shared" si="162"/>
        <v>6.6762523625604293E-3</v>
      </c>
      <c r="IG144" s="107">
        <f t="shared" si="162"/>
        <v>5.2181932926567628E-2</v>
      </c>
      <c r="II144" s="107">
        <f t="shared" si="163"/>
        <v>3.1623929078577892E-6</v>
      </c>
      <c r="IJ144" s="107">
        <f t="shared" si="163"/>
        <v>1.3785051105200808E-5</v>
      </c>
      <c r="IK144" s="107">
        <f t="shared" si="163"/>
        <v>2.7822320483416037E-6</v>
      </c>
      <c r="IL144" s="107">
        <f t="shared" si="163"/>
        <v>4.9361634974042858E-6</v>
      </c>
      <c r="IM144" s="107">
        <f t="shared" si="163"/>
        <v>3.3687304158503041E-6</v>
      </c>
      <c r="IN144" s="107">
        <f t="shared" si="163"/>
        <v>1.1436398969678205E-6</v>
      </c>
      <c r="IO144" s="107">
        <f t="shared" si="163"/>
        <v>6.7691820964017026E-7</v>
      </c>
      <c r="IP144" s="107">
        <f t="shared" si="163"/>
        <v>1.3679458509148025E-6</v>
      </c>
      <c r="IQ144" s="107">
        <f t="shared" si="163"/>
        <v>9.975047677303039E-6</v>
      </c>
      <c r="IR144" s="107">
        <f t="shared" si="163"/>
        <v>1.5626556295743109E-5</v>
      </c>
      <c r="IS144" s="107">
        <f t="shared" si="163"/>
        <v>1.7323286106466775E-5</v>
      </c>
      <c r="IT144" s="107">
        <f t="shared" si="163"/>
        <v>1.2663527466495236E-5</v>
      </c>
      <c r="IU144" s="107">
        <f t="shared" si="163"/>
        <v>9.8823625725062028E-6</v>
      </c>
      <c r="IV144" s="107">
        <f t="shared" si="163"/>
        <v>2.5113005721916077E-6</v>
      </c>
      <c r="IW144" s="107">
        <f t="shared" si="163"/>
        <v>6.248897408193588E-6</v>
      </c>
      <c r="IY144" s="107">
        <f t="shared" si="164"/>
        <v>0.13065551220404634</v>
      </c>
      <c r="IZ144" s="107">
        <f t="shared" si="164"/>
        <v>2.7971025363217432E-2</v>
      </c>
      <c r="JA144" s="107">
        <f t="shared" si="164"/>
        <v>7.7214926778929119E-2</v>
      </c>
      <c r="JB144" s="107">
        <f t="shared" si="164"/>
        <v>2.1083455546545837E-2</v>
      </c>
      <c r="JC144" s="107">
        <f t="shared" si="164"/>
        <v>5.134201588801725E-3</v>
      </c>
      <c r="JD144" s="107">
        <f t="shared" si="164"/>
        <v>1.8760884552972628E-2</v>
      </c>
      <c r="JE144" s="107">
        <f t="shared" si="164"/>
        <v>1.2305735888036882E-2</v>
      </c>
      <c r="JF144" s="107">
        <f t="shared" si="164"/>
        <v>7.5656153744574368E-3</v>
      </c>
      <c r="JG144" s="107">
        <f t="shared" si="164"/>
        <v>1.4045386394095569E-3</v>
      </c>
      <c r="JH144" s="107">
        <f t="shared" si="164"/>
        <v>6.3782386855184767E-4</v>
      </c>
      <c r="JI144" s="107">
        <f t="shared" si="164"/>
        <v>9.2142483311550357E-4</v>
      </c>
      <c r="JJ144" s="107">
        <f t="shared" si="164"/>
        <v>9.9332633666748631E-4</v>
      </c>
      <c r="JK144" s="107">
        <f t="shared" si="164"/>
        <v>2.5371333926647822E-3</v>
      </c>
      <c r="JL144" s="107">
        <f t="shared" si="164"/>
        <v>6.6787636631326208E-3</v>
      </c>
      <c r="JM144" s="107">
        <f t="shared" si="164"/>
        <v>5.2188181823975825E-2</v>
      </c>
    </row>
    <row r="145" spans="2:273" x14ac:dyDescent="0.25">
      <c r="B145" s="2">
        <v>117</v>
      </c>
      <c r="C145" s="37">
        <v>45.968000000000004</v>
      </c>
      <c r="D145" s="37">
        <v>49.508000000000003</v>
      </c>
      <c r="E145" s="37">
        <v>50.332999999999998</v>
      </c>
      <c r="F145" s="37">
        <v>52.689</v>
      </c>
      <c r="G145" s="37">
        <v>52.131</v>
      </c>
      <c r="H145" s="37">
        <v>49.884999999999998</v>
      </c>
      <c r="I145" s="37">
        <v>49.593000000000004</v>
      </c>
      <c r="J145" s="37">
        <v>49.898000000000003</v>
      </c>
      <c r="K145" s="37">
        <v>48.216999999999999</v>
      </c>
      <c r="L145" s="37">
        <v>49.817</v>
      </c>
      <c r="M145" s="37">
        <v>48.332999999999998</v>
      </c>
      <c r="N145" s="37">
        <v>47.133000000000003</v>
      </c>
      <c r="O145" s="37">
        <v>46.85</v>
      </c>
      <c r="P145" s="37">
        <v>49.433</v>
      </c>
      <c r="Q145" s="37">
        <v>46.856999999999999</v>
      </c>
      <c r="S145" s="4">
        <f t="shared" si="97"/>
        <v>48.786627163930632</v>
      </c>
      <c r="T145" s="4">
        <f t="shared" si="98"/>
        <v>51.350085676845509</v>
      </c>
      <c r="U145" s="4">
        <f t="shared" si="99"/>
        <v>50.306212677514679</v>
      </c>
      <c r="V145" s="4">
        <f t="shared" si="100"/>
        <v>51.731423854225739</v>
      </c>
      <c r="W145" s="4">
        <f t="shared" si="101"/>
        <v>52.065094566223479</v>
      </c>
      <c r="X145" s="4">
        <f t="shared" si="102"/>
        <v>50.744088539217969</v>
      </c>
      <c r="Y145" s="4">
        <f t="shared" si="103"/>
        <v>50.025610599361499</v>
      </c>
      <c r="Z145" s="4">
        <f t="shared" si="104"/>
        <v>49.968296895810127</v>
      </c>
      <c r="AA145" s="4">
        <f t="shared" si="105"/>
        <v>49.029910187573577</v>
      </c>
      <c r="AB145" s="4">
        <f t="shared" si="106"/>
        <v>48.643558487588955</v>
      </c>
      <c r="AC145" s="4">
        <f t="shared" si="107"/>
        <v>48.362052853307162</v>
      </c>
      <c r="AD145" s="4">
        <f t="shared" si="108"/>
        <v>48.62411265772397</v>
      </c>
      <c r="AE145" s="4">
        <f t="shared" si="109"/>
        <v>48.514507428074879</v>
      </c>
      <c r="AF145" s="4">
        <f t="shared" si="110"/>
        <v>50.102496778206088</v>
      </c>
      <c r="AG145" s="4">
        <f t="shared" si="110"/>
        <v>50.25206334684583</v>
      </c>
      <c r="AI145" s="4">
        <f t="shared" si="111"/>
        <v>-2.8186271639306284</v>
      </c>
      <c r="AJ145" s="4">
        <f t="shared" si="112"/>
        <v>-1.8420856768455067</v>
      </c>
      <c r="AK145" s="4">
        <f t="shared" si="113"/>
        <v>2.678732248531901E-2</v>
      </c>
      <c r="AL145" s="4">
        <f t="shared" si="114"/>
        <v>0.95757614577426153</v>
      </c>
      <c r="AM145" s="4">
        <f t="shared" si="115"/>
        <v>6.5905433776521249E-2</v>
      </c>
      <c r="AN145" s="4">
        <f t="shared" si="116"/>
        <v>-0.85908853921797146</v>
      </c>
      <c r="AO145" s="4">
        <f t="shared" si="117"/>
        <v>-0.43261059936149593</v>
      </c>
      <c r="AP145" s="4">
        <f t="shared" si="118"/>
        <v>-7.0296895810123772E-2</v>
      </c>
      <c r="AQ145" s="4">
        <f t="shared" si="119"/>
        <v>-0.81291018757357847</v>
      </c>
      <c r="AR145" s="4">
        <f t="shared" si="120"/>
        <v>1.1734415124110456</v>
      </c>
      <c r="AS145" s="4">
        <f t="shared" si="121"/>
        <v>-2.9052853307163673E-2</v>
      </c>
      <c r="AT145" s="4">
        <f t="shared" si="122"/>
        <v>-1.4911126577239671</v>
      </c>
      <c r="AU145" s="4">
        <f t="shared" si="123"/>
        <v>-1.6645074280748773</v>
      </c>
      <c r="AV145" s="4">
        <f t="shared" si="169"/>
        <v>-0.66949677820608855</v>
      </c>
      <c r="AW145" s="4">
        <f t="shared" si="169"/>
        <v>-3.3950633468458307</v>
      </c>
      <c r="AY145" s="2">
        <f t="shared" ref="AY145:BM161" si="170">IF(OR($B145 &lt; C$231, $B145 &gt; C$234), #N/A, ((1-FG145)*DK145) + (FG145 - FW145)*EA145 + (FW145*EQ145))</f>
        <v>48.718038553859131</v>
      </c>
      <c r="AZ145" s="2">
        <f t="shared" si="170"/>
        <v>51.334344289013401</v>
      </c>
      <c r="BA145" s="2">
        <f t="shared" si="170"/>
        <v>50.129433315462187</v>
      </c>
      <c r="BB145" s="2">
        <f t="shared" si="170"/>
        <v>51.696211354897038</v>
      </c>
      <c r="BC145" s="2">
        <f t="shared" si="170"/>
        <v>52.05883573782252</v>
      </c>
      <c r="BD145" s="2">
        <f t="shared" si="170"/>
        <v>50.703202030709811</v>
      </c>
      <c r="BE145" s="2">
        <f t="shared" si="170"/>
        <v>50.000760907528566</v>
      </c>
      <c r="BF145" s="2">
        <f t="shared" si="170"/>
        <v>49.954277655033096</v>
      </c>
      <c r="BG145" s="2">
        <f t="shared" si="170"/>
        <v>49.024051996493455</v>
      </c>
      <c r="BH145" s="2">
        <f t="shared" si="170"/>
        <v>48.635840121620184</v>
      </c>
      <c r="BI145" s="2">
        <f t="shared" si="170"/>
        <v>48.351133805437811</v>
      </c>
      <c r="BJ145" s="2">
        <f t="shared" si="170"/>
        <v>48.615356006719409</v>
      </c>
      <c r="BK145" s="2">
        <f t="shared" si="170"/>
        <v>48.503451318214353</v>
      </c>
      <c r="BL145" s="2">
        <f t="shared" si="170"/>
        <v>50.074592702754941</v>
      </c>
      <c r="BM145" s="2">
        <f t="shared" si="170"/>
        <v>49.006148265371749</v>
      </c>
      <c r="BO145" s="2" t="str">
        <f t="shared" ref="BO145:CC161" si="171">IF(AND(IY145 &lt; $CC$23, $B145 &lt; C$7, $B145 &gt; C$231), C145, "")</f>
        <v/>
      </c>
      <c r="BP145" s="2" t="str">
        <f t="shared" si="171"/>
        <v/>
      </c>
      <c r="BQ145" s="2" t="str">
        <f t="shared" si="171"/>
        <v/>
      </c>
      <c r="BR145" s="2" t="str">
        <f t="shared" si="171"/>
        <v/>
      </c>
      <c r="BS145" s="2" t="str">
        <f t="shared" si="171"/>
        <v/>
      </c>
      <c r="BT145" s="2" t="str">
        <f t="shared" si="171"/>
        <v/>
      </c>
      <c r="BU145" s="2" t="str">
        <f t="shared" si="171"/>
        <v/>
      </c>
      <c r="BV145" s="2" t="str">
        <f t="shared" si="171"/>
        <v/>
      </c>
      <c r="BW145" s="2" t="str">
        <f t="shared" si="171"/>
        <v/>
      </c>
      <c r="BX145" s="2" t="str">
        <f t="shared" si="171"/>
        <v/>
      </c>
      <c r="BY145" s="2" t="str">
        <f t="shared" si="171"/>
        <v/>
      </c>
      <c r="BZ145" s="2" t="str">
        <f t="shared" si="171"/>
        <v/>
      </c>
      <c r="CA145" s="2" t="str">
        <f t="shared" si="171"/>
        <v/>
      </c>
      <c r="CB145" s="2" t="str">
        <f t="shared" si="171"/>
        <v/>
      </c>
      <c r="CC145" s="2" t="str">
        <f t="shared" si="171"/>
        <v/>
      </c>
      <c r="CE145" s="2" t="str">
        <f t="shared" ref="CE145:CS161" si="172">IF(AND(IY145 &lt; $CS$23, $B145 &gt; C$232, $B145 &lt; C$233), C145, "")</f>
        <v/>
      </c>
      <c r="CF145" s="2" t="str">
        <f t="shared" si="172"/>
        <v/>
      </c>
      <c r="CG145" s="2" t="str">
        <f t="shared" si="172"/>
        <v/>
      </c>
      <c r="CH145" s="2" t="str">
        <f t="shared" si="172"/>
        <v/>
      </c>
      <c r="CI145" s="2">
        <f t="shared" si="172"/>
        <v>52.131</v>
      </c>
      <c r="CJ145" s="2" t="str">
        <f t="shared" si="172"/>
        <v/>
      </c>
      <c r="CK145" s="2" t="str">
        <f t="shared" si="172"/>
        <v/>
      </c>
      <c r="CL145" s="2" t="str">
        <f t="shared" si="172"/>
        <v/>
      </c>
      <c r="CM145" s="2">
        <f t="shared" si="172"/>
        <v>48.216999999999999</v>
      </c>
      <c r="CN145" s="2">
        <f t="shared" si="172"/>
        <v>49.817</v>
      </c>
      <c r="CO145" s="2">
        <f t="shared" si="172"/>
        <v>48.332999999999998</v>
      </c>
      <c r="CP145" s="2">
        <f t="shared" si="172"/>
        <v>47.133000000000003</v>
      </c>
      <c r="CQ145" s="2">
        <f t="shared" si="172"/>
        <v>46.85</v>
      </c>
      <c r="CR145" s="2" t="str">
        <f t="shared" si="172"/>
        <v/>
      </c>
      <c r="CS145" s="2" t="str">
        <f t="shared" si="172"/>
        <v/>
      </c>
      <c r="CU145" s="2" t="str">
        <f t="shared" ref="CU145:DI161" si="173">IF(AND(IY145 &lt; $DI$23, $B145 &gt; C$7, $B145 &lt; C$234), C145, "")</f>
        <v/>
      </c>
      <c r="CV145" s="2" t="str">
        <f t="shared" si="173"/>
        <v/>
      </c>
      <c r="CW145" s="2" t="str">
        <f t="shared" si="173"/>
        <v/>
      </c>
      <c r="CX145" s="2" t="str">
        <f t="shared" si="173"/>
        <v/>
      </c>
      <c r="CY145" s="2">
        <f t="shared" si="173"/>
        <v>52.131</v>
      </c>
      <c r="CZ145" s="2" t="str">
        <f t="shared" si="173"/>
        <v/>
      </c>
      <c r="DA145" s="2" t="str">
        <f t="shared" si="173"/>
        <v/>
      </c>
      <c r="DB145" s="2" t="str">
        <f t="shared" si="173"/>
        <v/>
      </c>
      <c r="DC145" s="2">
        <f t="shared" si="173"/>
        <v>48.216999999999999</v>
      </c>
      <c r="DD145" s="2">
        <f t="shared" si="173"/>
        <v>49.817</v>
      </c>
      <c r="DE145" s="2">
        <f t="shared" si="173"/>
        <v>48.332999999999998</v>
      </c>
      <c r="DF145" s="2">
        <f t="shared" si="173"/>
        <v>47.133000000000003</v>
      </c>
      <c r="DG145" s="2">
        <f t="shared" si="173"/>
        <v>46.85</v>
      </c>
      <c r="DH145" s="2" t="str">
        <f t="shared" si="173"/>
        <v/>
      </c>
      <c r="DI145" s="2" t="str">
        <f t="shared" si="173"/>
        <v/>
      </c>
      <c r="DK145" s="2">
        <f t="shared" si="166"/>
        <v>77.63995674486803</v>
      </c>
      <c r="DL145" s="2">
        <f t="shared" si="166"/>
        <v>84.941002749266858</v>
      </c>
      <c r="DM145" s="2">
        <f t="shared" si="166"/>
        <v>88.230081588999241</v>
      </c>
      <c r="DN145" s="2">
        <f t="shared" si="166"/>
        <v>91.603555481283422</v>
      </c>
      <c r="DO145" s="2">
        <f t="shared" si="166"/>
        <v>101.53495989304811</v>
      </c>
      <c r="DP145" s="2">
        <f t="shared" si="166"/>
        <v>91.742739750445622</v>
      </c>
      <c r="DQ145" s="2">
        <f t="shared" si="166"/>
        <v>87.02757807917888</v>
      </c>
      <c r="DR145" s="2">
        <f t="shared" si="166"/>
        <v>90.832496884164243</v>
      </c>
      <c r="DS145" s="2">
        <f t="shared" si="166"/>
        <v>90.740502673796797</v>
      </c>
      <c r="DT145" s="2">
        <f t="shared" si="166"/>
        <v>80.634183467741948</v>
      </c>
      <c r="DU145" s="2">
        <f t="shared" si="166"/>
        <v>86.087108687683298</v>
      </c>
      <c r="DV145" s="2">
        <f t="shared" si="166"/>
        <v>86.364803225806426</v>
      </c>
      <c r="DW145" s="2">
        <f t="shared" si="166"/>
        <v>84.589095857771269</v>
      </c>
      <c r="DX145" s="2">
        <f t="shared" si="166"/>
        <v>72.480652309384169</v>
      </c>
      <c r="DY145" s="2">
        <f t="shared" si="166"/>
        <v>52.584078144078134</v>
      </c>
      <c r="EA145" s="2">
        <f t="shared" si="153"/>
        <v>48.713004025687724</v>
      </c>
      <c r="EB145" s="2">
        <f t="shared" si="153"/>
        <v>51.333693156190677</v>
      </c>
      <c r="EC145" s="2">
        <f t="shared" si="153"/>
        <v>50.12539322756966</v>
      </c>
      <c r="ED145" s="2">
        <f t="shared" si="153"/>
        <v>51.699833402489617</v>
      </c>
      <c r="EE145" s="2">
        <f t="shared" si="152"/>
        <v>52.054148193274386</v>
      </c>
      <c r="EF145" s="2">
        <f t="shared" si="152"/>
        <v>50.701484503172111</v>
      </c>
      <c r="EG145" s="2">
        <f t="shared" si="152"/>
        <v>49.999994094812166</v>
      </c>
      <c r="EH145" s="2">
        <f t="shared" si="152"/>
        <v>49.950084108076695</v>
      </c>
      <c r="EI145" s="2">
        <f t="shared" si="152"/>
        <v>49.012619021095873</v>
      </c>
      <c r="EJ145" s="2">
        <f t="shared" si="152"/>
        <v>48.630527768107868</v>
      </c>
      <c r="EK145" s="2">
        <f t="shared" si="152"/>
        <v>48.337696111828983</v>
      </c>
      <c r="EL145" s="2">
        <f t="shared" si="152"/>
        <v>48.609737851912762</v>
      </c>
      <c r="EM145" s="2">
        <f t="shared" si="135"/>
        <v>48.482781364259601</v>
      </c>
      <c r="EN145" s="2">
        <f t="shared" si="135"/>
        <v>50.061704893522446</v>
      </c>
      <c r="EO145" s="2">
        <f t="shared" si="135"/>
        <v>49.009384453042557</v>
      </c>
      <c r="EQ145" s="2">
        <f t="shared" si="167"/>
        <v>49.700895793509645</v>
      </c>
      <c r="ER145" s="2">
        <f t="shared" si="167"/>
        <v>51.399589634580146</v>
      </c>
      <c r="ES145" s="2">
        <f t="shared" si="167"/>
        <v>50.698598106666374</v>
      </c>
      <c r="ET145" s="2">
        <f t="shared" si="167"/>
        <v>51.32373095877508</v>
      </c>
      <c r="EU145" s="2">
        <f t="shared" si="167"/>
        <v>52.447610181640073</v>
      </c>
      <c r="EV145" s="2">
        <f t="shared" si="167"/>
        <v>50.890934297573509</v>
      </c>
      <c r="EW145" s="2">
        <f t="shared" si="167"/>
        <v>50.084244615741319</v>
      </c>
      <c r="EX145" s="2">
        <f t="shared" si="167"/>
        <v>50.355493713369455</v>
      </c>
      <c r="EY145" s="2">
        <f t="shared" si="167"/>
        <v>49.760063777110119</v>
      </c>
      <c r="EZ145" s="2">
        <f t="shared" si="167"/>
        <v>48.917851651011915</v>
      </c>
      <c r="FA145" s="2">
        <f t="shared" si="167"/>
        <v>49.070336453030336</v>
      </c>
      <c r="FB145" s="2">
        <f t="shared" si="167"/>
        <v>48.926599533993645</v>
      </c>
      <c r="FC145" s="2">
        <f t="shared" si="167"/>
        <v>49.400208012119457</v>
      </c>
      <c r="FD145" s="2">
        <f t="shared" si="167"/>
        <v>50.600272953993212</v>
      </c>
      <c r="FE145" s="2">
        <f t="shared" si="167"/>
        <v>48.863901652010952</v>
      </c>
      <c r="FG145" s="2">
        <f t="shared" si="168"/>
        <v>0.99999934655086908</v>
      </c>
      <c r="FH145" s="2">
        <f t="shared" si="168"/>
        <v>0.99999949353309447</v>
      </c>
      <c r="FI145" s="2">
        <f t="shared" si="168"/>
        <v>0.99999928580819697</v>
      </c>
      <c r="FJ145" s="2">
        <f t="shared" si="168"/>
        <v>0.99999944124599671</v>
      </c>
      <c r="FK145" s="2">
        <f t="shared" si="168"/>
        <v>0.99999954094144428</v>
      </c>
      <c r="FL145" s="2">
        <f t="shared" si="168"/>
        <v>0.99999947621410534</v>
      </c>
      <c r="FM145" s="2">
        <f t="shared" si="168"/>
        <v>0.99999951603854687</v>
      </c>
      <c r="FN145" s="2">
        <f t="shared" si="168"/>
        <v>0.99999952890339261</v>
      </c>
      <c r="FO145" s="2">
        <f t="shared" si="168"/>
        <v>0.99999957577054766</v>
      </c>
      <c r="FP145" s="2">
        <f t="shared" si="168"/>
        <v>0.99999956408661017</v>
      </c>
      <c r="FQ145" s="2">
        <f t="shared" si="168"/>
        <v>0.99999949846196434</v>
      </c>
      <c r="FR145" s="2">
        <f t="shared" si="168"/>
        <v>0.99999952790056235</v>
      </c>
      <c r="FS145" s="2">
        <f t="shared" si="168"/>
        <v>0.99999825009902099</v>
      </c>
      <c r="FT145" s="2">
        <f t="shared" si="168"/>
        <v>0.99999448743323582</v>
      </c>
      <c r="FU145" s="2">
        <f t="shared" si="168"/>
        <v>0.99998737774281221</v>
      </c>
      <c r="FW145" s="2">
        <f t="shared" ref="FW145:GK161" si="174">POWER(10,($B145-C$233)/C$230)/(1+POWER(10,($B145-C$233)/C$230))</f>
        <v>5.0771005920577797E-3</v>
      </c>
      <c r="FX145" s="2">
        <f t="shared" si="174"/>
        <v>9.6228485669454574E-3</v>
      </c>
      <c r="FY145" s="2">
        <f t="shared" si="174"/>
        <v>7.0007670603959944E-3</v>
      </c>
      <c r="FZ145" s="2">
        <f t="shared" si="174"/>
        <v>9.6897641000264073E-3</v>
      </c>
      <c r="GA145" s="2">
        <f t="shared" si="174"/>
        <v>1.1855859259903718E-2</v>
      </c>
      <c r="GB145" s="2">
        <f t="shared" si="174"/>
        <v>8.9524019409381664E-3</v>
      </c>
      <c r="GC145" s="2">
        <f t="shared" si="174"/>
        <v>8.8888802679566795E-3</v>
      </c>
      <c r="GD145" s="2">
        <f t="shared" si="174"/>
        <v>1.0296468894509579E-2</v>
      </c>
      <c r="GE145" s="2">
        <f t="shared" si="174"/>
        <v>1.5272397201932297E-2</v>
      </c>
      <c r="GF145" s="2">
        <f t="shared" si="174"/>
        <v>1.8440523066593845E-2</v>
      </c>
      <c r="GG145" s="2">
        <f t="shared" si="174"/>
        <v>1.8315618302696689E-2</v>
      </c>
      <c r="GH145" s="2">
        <f t="shared" si="174"/>
        <v>1.767437016914707E-2</v>
      </c>
      <c r="GI145" s="2">
        <f t="shared" si="174"/>
        <v>2.2461492183322718E-2</v>
      </c>
      <c r="GJ145" s="2">
        <f t="shared" si="174"/>
        <v>2.3700297557430663E-2</v>
      </c>
      <c r="GK145" s="2">
        <f t="shared" si="174"/>
        <v>2.2554613677157984E-2</v>
      </c>
      <c r="GM145" s="107">
        <f t="shared" ref="GM145:HA161" si="175" xml:space="preserve"> _xlfn.NORM.DIST($B145, C$7, ABS(C$11), TRUE) * _xlfn.NORM.DIST(($B145 - C$7)*C$15, 0, ABS(C$11), TRUE) * 2</f>
        <v>2.9747621728313414E-100</v>
      </c>
      <c r="GN145" s="107">
        <f t="shared" si="175"/>
        <v>1.2939047633860864E-115</v>
      </c>
      <c r="GO145" s="107">
        <f t="shared" si="175"/>
        <v>9.4684945401574987E-113</v>
      </c>
      <c r="GP145" s="107">
        <f t="shared" si="175"/>
        <v>4.4136173091865285E-126</v>
      </c>
      <c r="GQ145" s="107">
        <f t="shared" si="175"/>
        <v>8.6751091939005115E-146</v>
      </c>
      <c r="GR145" s="107">
        <f t="shared" si="175"/>
        <v>1.7270781409733324E-139</v>
      </c>
      <c r="GS145" s="107">
        <f t="shared" si="175"/>
        <v>1.6613752491294909E-146</v>
      </c>
      <c r="GT145" s="107">
        <f t="shared" si="175"/>
        <v>1.0694303177044105E-147</v>
      </c>
      <c r="GU145" s="107">
        <f t="shared" si="175"/>
        <v>3.8017076401484663E-149</v>
      </c>
      <c r="GV145" s="107">
        <f t="shared" si="175"/>
        <v>3.0702484648082322E-155</v>
      </c>
      <c r="GW145" s="107">
        <f t="shared" si="175"/>
        <v>3.0078994506962847E-150</v>
      </c>
      <c r="GX145" s="107">
        <f t="shared" si="175"/>
        <v>1.0653856202810367E-153</v>
      </c>
      <c r="GY145" s="107">
        <f t="shared" si="175"/>
        <v>1.6871484216340457E-148</v>
      </c>
      <c r="GZ145" s="107">
        <f t="shared" si="175"/>
        <v>7.7905327948234784E-146</v>
      </c>
      <c r="HA145" s="107">
        <f t="shared" si="175"/>
        <v>1.7043943047378238E-197</v>
      </c>
      <c r="HC145" s="107">
        <f t="shared" si="155"/>
        <v>2.8650815061762085E-51</v>
      </c>
      <c r="HD145" s="107">
        <f t="shared" si="155"/>
        <v>1.1213602348749647E-60</v>
      </c>
      <c r="HE145" s="107">
        <f t="shared" si="155"/>
        <v>6.7516427272139269E-58</v>
      </c>
      <c r="HF145" s="107">
        <f t="shared" si="155"/>
        <v>2.365390241797305E-66</v>
      </c>
      <c r="HG145" s="107">
        <f t="shared" si="155"/>
        <v>6.82145793458137E-78</v>
      </c>
      <c r="HH145" s="107">
        <f t="shared" si="155"/>
        <v>4.8710349866741445E-73</v>
      </c>
      <c r="HI145" s="107">
        <f t="shared" si="155"/>
        <v>2.3623818112385329E-77</v>
      </c>
      <c r="HJ145" s="107">
        <f t="shared" si="155"/>
        <v>1.7813561391123616E-78</v>
      </c>
      <c r="HK145" s="107">
        <f t="shared" si="155"/>
        <v>3.3497620248593009E-81</v>
      </c>
      <c r="HL145" s="107">
        <f t="shared" si="165"/>
        <v>7.3285478467887958E-85</v>
      </c>
      <c r="HM145" s="107">
        <f t="shared" si="165"/>
        <v>4.9435349180607328E-82</v>
      </c>
      <c r="HN145" s="107">
        <f t="shared" si="165"/>
        <v>1.6992853010921695E-83</v>
      </c>
      <c r="HO145" s="107">
        <f t="shared" si="165"/>
        <v>1.4141737020202596E-79</v>
      </c>
      <c r="HP145" s="107">
        <f t="shared" si="165"/>
        <v>1.938160286410422E-77</v>
      </c>
      <c r="HQ145" s="107">
        <f t="shared" si="165"/>
        <v>8.4066044479783336E-125</v>
      </c>
      <c r="HS145" s="107">
        <f t="shared" ref="HS145:IG161" si="176" xml:space="preserve"> _xlfn.NORM.DIST($B145, C$9, ABS(C$13), TRUE) * _xlfn.NORM.DIST(($B145 - C$9)*C$17, 0, ABS(C$13), TRUE) * 2</f>
        <v>7.3630291440885981E-2</v>
      </c>
      <c r="HT145" s="107">
        <f t="shared" si="176"/>
        <v>1.1736265057959378E-2</v>
      </c>
      <c r="HU145" s="107">
        <f t="shared" si="176"/>
        <v>3.7691147945764718E-2</v>
      </c>
      <c r="HV145" s="107">
        <f t="shared" si="176"/>
        <v>8.0901990893545769E-3</v>
      </c>
      <c r="HW145" s="107">
        <f t="shared" si="176"/>
        <v>1.5225110212803063E-3</v>
      </c>
      <c r="HX145" s="107">
        <f t="shared" si="176"/>
        <v>6.7380830709897581E-3</v>
      </c>
      <c r="HY145" s="107">
        <f t="shared" si="176"/>
        <v>4.0693905669758022E-3</v>
      </c>
      <c r="HZ145" s="107">
        <f t="shared" si="176"/>
        <v>2.334679459916081E-3</v>
      </c>
      <c r="IA145" s="107">
        <f t="shared" si="176"/>
        <v>3.520557597014093E-4</v>
      </c>
      <c r="IB145" s="107">
        <f t="shared" si="176"/>
        <v>1.3918680459859228E-4</v>
      </c>
      <c r="IC145" s="107">
        <f t="shared" si="176"/>
        <v>2.1279018693942279E-4</v>
      </c>
      <c r="ID145" s="107">
        <f t="shared" si="176"/>
        <v>2.3027804539879911E-4</v>
      </c>
      <c r="IE145" s="107">
        <f t="shared" si="176"/>
        <v>6.7887944957034511E-4</v>
      </c>
      <c r="IF145" s="107">
        <f t="shared" si="176"/>
        <v>2.0368994059881758E-3</v>
      </c>
      <c r="IG145" s="107">
        <f t="shared" si="176"/>
        <v>2.2262280555447912E-2</v>
      </c>
      <c r="II145" s="107">
        <f t="shared" ref="II145:IW161" si="177" xml:space="preserve"> _xlfn.NORM.DIST($B145, C$10, ABS(C$14), TRUE) * _xlfn.NORM.DIST(($B145 - C$10)*C$18, 0, ABS(C$14), TRUE) * 2</f>
        <v>8.0001673900082448E-6</v>
      </c>
      <c r="IJ145" s="107">
        <f t="shared" si="177"/>
        <v>3.4508758791360022E-5</v>
      </c>
      <c r="IK145" s="107">
        <f t="shared" si="177"/>
        <v>7.5288347096537437E-6</v>
      </c>
      <c r="IL145" s="107">
        <f t="shared" si="177"/>
        <v>1.3554356192834691E-5</v>
      </c>
      <c r="IM145" s="107">
        <f t="shared" si="177"/>
        <v>1.0007684633714029E-5</v>
      </c>
      <c r="IN145" s="107">
        <f t="shared" si="177"/>
        <v>3.5135962522863578E-6</v>
      </c>
      <c r="IO145" s="107">
        <f t="shared" si="177"/>
        <v>2.1742526539706953E-6</v>
      </c>
      <c r="IP145" s="107">
        <f t="shared" si="177"/>
        <v>4.2709904589886401E-6</v>
      </c>
      <c r="IQ145" s="107">
        <f t="shared" si="177"/>
        <v>2.8347850692800408E-5</v>
      </c>
      <c r="IR145" s="107">
        <f t="shared" si="177"/>
        <v>4.4435039151743293E-5</v>
      </c>
      <c r="IS145" s="107">
        <f t="shared" si="177"/>
        <v>4.8664115916056098E-5</v>
      </c>
      <c r="IT145" s="107">
        <f t="shared" si="177"/>
        <v>3.6403150875568939E-5</v>
      </c>
      <c r="IU145" s="107">
        <f t="shared" si="177"/>
        <v>2.8213397726983779E-5</v>
      </c>
      <c r="IV145" s="107">
        <f t="shared" si="177"/>
        <v>7.5978029779241769E-6</v>
      </c>
      <c r="IW145" s="107">
        <f t="shared" si="177"/>
        <v>1.5959782002890036E-5</v>
      </c>
      <c r="IY145" s="107">
        <f t="shared" ref="IY145:JM161" si="178">GM145+HC145+HS145+II145</f>
        <v>7.3638291608275994E-2</v>
      </c>
      <c r="IZ145" s="107">
        <f t="shared" si="178"/>
        <v>1.1770773816750738E-2</v>
      </c>
      <c r="JA145" s="107">
        <f t="shared" si="178"/>
        <v>3.7698676780474373E-2</v>
      </c>
      <c r="JB145" s="107">
        <f t="shared" si="178"/>
        <v>8.1037534455474115E-3</v>
      </c>
      <c r="JC145" s="107">
        <f t="shared" si="178"/>
        <v>1.5325187059140205E-3</v>
      </c>
      <c r="JD145" s="107">
        <f t="shared" si="178"/>
        <v>6.7415966672420445E-3</v>
      </c>
      <c r="JE145" s="107">
        <f t="shared" si="178"/>
        <v>4.0715648196297726E-3</v>
      </c>
      <c r="JF145" s="107">
        <f t="shared" si="178"/>
        <v>2.3389504503750695E-3</v>
      </c>
      <c r="JG145" s="107">
        <f t="shared" si="178"/>
        <v>3.804036103942097E-4</v>
      </c>
      <c r="JH145" s="107">
        <f t="shared" si="178"/>
        <v>1.8362184375033557E-4</v>
      </c>
      <c r="JI145" s="107">
        <f t="shared" si="178"/>
        <v>2.6145430285547892E-4</v>
      </c>
      <c r="JJ145" s="107">
        <f t="shared" si="178"/>
        <v>2.6668119627436802E-4</v>
      </c>
      <c r="JK145" s="107">
        <f t="shared" si="178"/>
        <v>7.0709284729732886E-4</v>
      </c>
      <c r="JL145" s="107">
        <f t="shared" si="178"/>
        <v>2.0444972089660998E-3</v>
      </c>
      <c r="JM145" s="107">
        <f t="shared" si="178"/>
        <v>2.2278240337450801E-2</v>
      </c>
    </row>
    <row r="146" spans="2:273" x14ac:dyDescent="0.25">
      <c r="B146" s="2">
        <v>118</v>
      </c>
      <c r="C146" s="37">
        <v>50.286000000000001</v>
      </c>
      <c r="D146" s="37">
        <v>50.238</v>
      </c>
      <c r="E146" s="37">
        <v>50.762</v>
      </c>
      <c r="F146" s="37">
        <v>51.279000000000003</v>
      </c>
      <c r="G146" s="37">
        <v>53.097999999999999</v>
      </c>
      <c r="H146" s="37">
        <v>49.951000000000001</v>
      </c>
      <c r="I146" s="37">
        <v>49.441000000000003</v>
      </c>
      <c r="J146" s="37">
        <v>49.287999999999997</v>
      </c>
      <c r="K146" s="37">
        <v>49.017000000000003</v>
      </c>
      <c r="L146" s="37">
        <v>49.183</v>
      </c>
      <c r="M146" s="37">
        <v>47.683</v>
      </c>
      <c r="N146" s="37">
        <v>48.582999999999998</v>
      </c>
      <c r="O146" s="37">
        <v>48.633000000000003</v>
      </c>
      <c r="P146" s="37">
        <v>49.216999999999999</v>
      </c>
      <c r="Q146" s="37">
        <v>47.27</v>
      </c>
      <c r="S146" s="4">
        <f t="shared" si="97"/>
        <v>48.603255355905411</v>
      </c>
      <c r="T146" s="4">
        <f t="shared" si="98"/>
        <v>51.205597143018366</v>
      </c>
      <c r="U146" s="4">
        <f t="shared" si="99"/>
        <v>50.036931044298775</v>
      </c>
      <c r="V146" s="4">
        <f t="shared" si="100"/>
        <v>51.58045068462787</v>
      </c>
      <c r="W146" s="4">
        <f t="shared" si="101"/>
        <v>51.901252731452239</v>
      </c>
      <c r="X146" s="4">
        <f t="shared" si="102"/>
        <v>50.557803501040588</v>
      </c>
      <c r="Y146" s="4">
        <f t="shared" si="103"/>
        <v>49.855764271455449</v>
      </c>
      <c r="Z146" s="4">
        <f t="shared" si="104"/>
        <v>49.79119708159034</v>
      </c>
      <c r="AA146" s="4">
        <f t="shared" si="105"/>
        <v>48.85152596999955</v>
      </c>
      <c r="AB146" s="4">
        <f t="shared" si="106"/>
        <v>48.49156862555747</v>
      </c>
      <c r="AC146" s="4">
        <f t="shared" si="107"/>
        <v>48.19837165890339</v>
      </c>
      <c r="AD146" s="4">
        <f t="shared" si="108"/>
        <v>48.480097436390444</v>
      </c>
      <c r="AE146" s="4">
        <f t="shared" si="109"/>
        <v>48.352214135657974</v>
      </c>
      <c r="AF146" s="4">
        <f t="shared" si="110"/>
        <v>49.907700898238112</v>
      </c>
      <c r="AG146" s="4">
        <f t="shared" si="110"/>
        <v>49.258179195989676</v>
      </c>
      <c r="AI146" s="4">
        <f t="shared" si="111"/>
        <v>1.6827446440945906</v>
      </c>
      <c r="AJ146" s="4">
        <f t="shared" si="112"/>
        <v>-0.96759714301836652</v>
      </c>
      <c r="AK146" s="4">
        <f t="shared" si="113"/>
        <v>0.72506895570122509</v>
      </c>
      <c r="AL146" s="4">
        <f t="shared" si="114"/>
        <v>-0.30145068462786639</v>
      </c>
      <c r="AM146" s="4">
        <f t="shared" si="115"/>
        <v>1.1967472685477603</v>
      </c>
      <c r="AN146" s="4">
        <f t="shared" si="116"/>
        <v>-0.60680350104058789</v>
      </c>
      <c r="AO146" s="4">
        <f t="shared" si="117"/>
        <v>-0.41476427145544648</v>
      </c>
      <c r="AP146" s="4">
        <f t="shared" si="118"/>
        <v>-0.50319708159034349</v>
      </c>
      <c r="AQ146" s="4">
        <f t="shared" si="119"/>
        <v>0.16547403000045335</v>
      </c>
      <c r="AR146" s="4">
        <f t="shared" si="120"/>
        <v>0.69143137444253</v>
      </c>
      <c r="AS146" s="4">
        <f t="shared" si="121"/>
        <v>-0.51537165890339054</v>
      </c>
      <c r="AT146" s="4">
        <f t="shared" si="122"/>
        <v>0.10290256360955397</v>
      </c>
      <c r="AU146" s="4">
        <f t="shared" si="123"/>
        <v>0.2807858643420289</v>
      </c>
      <c r="AV146" s="4">
        <f t="shared" si="169"/>
        <v>-0.69070089823811287</v>
      </c>
      <c r="AW146" s="4">
        <f t="shared" si="169"/>
        <v>-1.9881791959896731</v>
      </c>
      <c r="AY146" s="2">
        <f t="shared" si="170"/>
        <v>48.575212026072784</v>
      </c>
      <c r="AZ146" s="2">
        <f t="shared" si="170"/>
        <v>51.200222670691886</v>
      </c>
      <c r="BA146" s="2">
        <f t="shared" si="170"/>
        <v>49.977049459337927</v>
      </c>
      <c r="BB146" s="2">
        <f t="shared" si="170"/>
        <v>51.569823803058917</v>
      </c>
      <c r="BC146" s="2">
        <f t="shared" si="170"/>
        <v>51.897736861562166</v>
      </c>
      <c r="BD146" s="2">
        <f t="shared" si="170"/>
        <v>50.547688374685805</v>
      </c>
      <c r="BE146" s="2">
        <f t="shared" si="170"/>
        <v>49.850043527910358</v>
      </c>
      <c r="BF146" s="2">
        <f t="shared" si="170"/>
        <v>49.787040774483749</v>
      </c>
      <c r="BG146" s="2">
        <f t="shared" si="170"/>
        <v>48.839913258010981</v>
      </c>
      <c r="BH146" s="2">
        <f t="shared" si="170"/>
        <v>48.472901356070565</v>
      </c>
      <c r="BI146" s="2">
        <f t="shared" si="170"/>
        <v>48.172943497601104</v>
      </c>
      <c r="BJ146" s="2">
        <f t="shared" si="170"/>
        <v>48.460016594649723</v>
      </c>
      <c r="BK146" s="2">
        <f t="shared" si="170"/>
        <v>48.33430186626078</v>
      </c>
      <c r="BL146" s="2">
        <f t="shared" si="170"/>
        <v>49.895712110997877</v>
      </c>
      <c r="BM146" s="2">
        <f t="shared" si="170"/>
        <v>48.867172405420057</v>
      </c>
      <c r="BO146" s="2" t="str">
        <f t="shared" si="171"/>
        <v/>
      </c>
      <c r="BP146" s="2" t="str">
        <f t="shared" si="171"/>
        <v/>
      </c>
      <c r="BQ146" s="2" t="str">
        <f t="shared" si="171"/>
        <v/>
      </c>
      <c r="BR146" s="2" t="str">
        <f t="shared" si="171"/>
        <v/>
      </c>
      <c r="BS146" s="2" t="str">
        <f t="shared" si="171"/>
        <v/>
      </c>
      <c r="BT146" s="2" t="str">
        <f t="shared" si="171"/>
        <v/>
      </c>
      <c r="BU146" s="2" t="str">
        <f t="shared" si="171"/>
        <v/>
      </c>
      <c r="BV146" s="2" t="str">
        <f t="shared" si="171"/>
        <v/>
      </c>
      <c r="BW146" s="2" t="str">
        <f t="shared" si="171"/>
        <v/>
      </c>
      <c r="BX146" s="2" t="str">
        <f t="shared" si="171"/>
        <v/>
      </c>
      <c r="BY146" s="2" t="str">
        <f t="shared" si="171"/>
        <v/>
      </c>
      <c r="BZ146" s="2" t="str">
        <f t="shared" si="171"/>
        <v/>
      </c>
      <c r="CA146" s="2" t="str">
        <f t="shared" si="171"/>
        <v/>
      </c>
      <c r="CB146" s="2" t="str">
        <f t="shared" si="171"/>
        <v/>
      </c>
      <c r="CC146" s="2" t="str">
        <f t="shared" si="171"/>
        <v/>
      </c>
      <c r="CE146" s="2" t="str">
        <f t="shared" si="172"/>
        <v/>
      </c>
      <c r="CF146" s="2" t="str">
        <f t="shared" si="172"/>
        <v/>
      </c>
      <c r="CG146" s="2" t="str">
        <f t="shared" si="172"/>
        <v/>
      </c>
      <c r="CH146" s="2" t="str">
        <f t="shared" si="172"/>
        <v/>
      </c>
      <c r="CI146" s="2">
        <f t="shared" si="172"/>
        <v>53.097999999999999</v>
      </c>
      <c r="CJ146" s="2" t="str">
        <f t="shared" si="172"/>
        <v/>
      </c>
      <c r="CK146" s="2">
        <f t="shared" si="172"/>
        <v>49.441000000000003</v>
      </c>
      <c r="CL146" s="2">
        <f t="shared" si="172"/>
        <v>49.287999999999997</v>
      </c>
      <c r="CM146" s="2">
        <f t="shared" si="172"/>
        <v>49.017000000000003</v>
      </c>
      <c r="CN146" s="2">
        <f t="shared" si="172"/>
        <v>49.183</v>
      </c>
      <c r="CO146" s="2">
        <f t="shared" si="172"/>
        <v>47.683</v>
      </c>
      <c r="CP146" s="2">
        <f t="shared" si="172"/>
        <v>48.582999999999998</v>
      </c>
      <c r="CQ146" s="2">
        <f t="shared" si="172"/>
        <v>48.633000000000003</v>
      </c>
      <c r="CR146" s="2">
        <f t="shared" si="172"/>
        <v>49.216999999999999</v>
      </c>
      <c r="CS146" s="2" t="str">
        <f t="shared" si="172"/>
        <v/>
      </c>
      <c r="CU146" s="2" t="str">
        <f t="shared" si="173"/>
        <v/>
      </c>
      <c r="CV146" s="2" t="str">
        <f t="shared" si="173"/>
        <v/>
      </c>
      <c r="CW146" s="2" t="str">
        <f t="shared" si="173"/>
        <v/>
      </c>
      <c r="CX146" s="2" t="str">
        <f t="shared" si="173"/>
        <v/>
      </c>
      <c r="CY146" s="2">
        <f t="shared" si="173"/>
        <v>53.097999999999999</v>
      </c>
      <c r="CZ146" s="2" t="str">
        <f t="shared" si="173"/>
        <v/>
      </c>
      <c r="DA146" s="2">
        <f t="shared" si="173"/>
        <v>49.441000000000003</v>
      </c>
      <c r="DB146" s="2">
        <f t="shared" si="173"/>
        <v>49.287999999999997</v>
      </c>
      <c r="DC146" s="2">
        <f t="shared" si="173"/>
        <v>49.017000000000003</v>
      </c>
      <c r="DD146" s="2">
        <f t="shared" si="173"/>
        <v>49.183</v>
      </c>
      <c r="DE146" s="2">
        <f t="shared" si="173"/>
        <v>47.683</v>
      </c>
      <c r="DF146" s="2">
        <f t="shared" si="173"/>
        <v>48.582999999999998</v>
      </c>
      <c r="DG146" s="2">
        <f t="shared" si="173"/>
        <v>48.633000000000003</v>
      </c>
      <c r="DH146" s="2">
        <f t="shared" si="173"/>
        <v>49.216999999999999</v>
      </c>
      <c r="DI146" s="2" t="str">
        <f t="shared" si="173"/>
        <v/>
      </c>
      <c r="DK146" s="2">
        <f t="shared" si="166"/>
        <v>77.777385813782985</v>
      </c>
      <c r="DL146" s="2">
        <f t="shared" si="166"/>
        <v>85.079921187683283</v>
      </c>
      <c r="DM146" s="2">
        <f t="shared" si="166"/>
        <v>88.414685561497336</v>
      </c>
      <c r="DN146" s="2">
        <f t="shared" si="166"/>
        <v>91.836113636363635</v>
      </c>
      <c r="DO146" s="2">
        <f t="shared" si="166"/>
        <v>101.8394004010695</v>
      </c>
      <c r="DP146" s="2">
        <f t="shared" si="166"/>
        <v>91.971786541889472</v>
      </c>
      <c r="DQ146" s="2">
        <f t="shared" si="166"/>
        <v>87.204889479472143</v>
      </c>
      <c r="DR146" s="2">
        <f t="shared" si="166"/>
        <v>91.027422104105597</v>
      </c>
      <c r="DS146" s="2">
        <f t="shared" si="166"/>
        <v>90.953751336898407</v>
      </c>
      <c r="DT146" s="2">
        <f t="shared" si="166"/>
        <v>80.774427419354851</v>
      </c>
      <c r="DU146" s="2">
        <f t="shared" si="166"/>
        <v>86.286264296187682</v>
      </c>
      <c r="DV146" s="2">
        <f t="shared" si="166"/>
        <v>86.568580645161262</v>
      </c>
      <c r="DW146" s="2">
        <f t="shared" si="166"/>
        <v>84.763583944281535</v>
      </c>
      <c r="DX146" s="2">
        <f t="shared" si="166"/>
        <v>72.557807734604111</v>
      </c>
      <c r="DY146" s="2">
        <f t="shared" si="166"/>
        <v>52.504208791208782</v>
      </c>
      <c r="EA146" s="2">
        <f t="shared" si="153"/>
        <v>48.568576823540681</v>
      </c>
      <c r="EB146" s="2">
        <f t="shared" si="153"/>
        <v>51.199325555431493</v>
      </c>
      <c r="EC146" s="2">
        <f t="shared" si="153"/>
        <v>49.971729422743643</v>
      </c>
      <c r="ED146" s="2">
        <f t="shared" si="153"/>
        <v>51.574517012448126</v>
      </c>
      <c r="EE146" s="2">
        <f t="shared" si="152"/>
        <v>51.891601035066955</v>
      </c>
      <c r="EF146" s="2">
        <f t="shared" si="152"/>
        <v>50.545416494928688</v>
      </c>
      <c r="EG146" s="2">
        <f t="shared" si="152"/>
        <v>49.849002352394528</v>
      </c>
      <c r="EH146" s="2">
        <f t="shared" si="152"/>
        <v>49.781509317672445</v>
      </c>
      <c r="EI146" s="2">
        <f t="shared" si="152"/>
        <v>48.824940750539582</v>
      </c>
      <c r="EJ146" s="2">
        <f t="shared" si="152"/>
        <v>48.465926315300884</v>
      </c>
      <c r="EK146" s="2">
        <f t="shared" si="152"/>
        <v>48.155333450800754</v>
      </c>
      <c r="EL146" s="2">
        <f t="shared" si="152"/>
        <v>48.452618191785113</v>
      </c>
      <c r="EM146" s="2">
        <f t="shared" si="135"/>
        <v>48.307886797303475</v>
      </c>
      <c r="EN146" s="2">
        <f t="shared" si="135"/>
        <v>49.879509395078188</v>
      </c>
      <c r="EO146" s="2">
        <f t="shared" si="135"/>
        <v>48.871088756008902</v>
      </c>
      <c r="EQ146" s="2">
        <f t="shared" si="167"/>
        <v>49.605664551718952</v>
      </c>
      <c r="ER146" s="2">
        <f t="shared" si="167"/>
        <v>51.272435474318627</v>
      </c>
      <c r="ES146" s="2">
        <f t="shared" si="167"/>
        <v>50.573972091905937</v>
      </c>
      <c r="ET146" s="2">
        <f t="shared" si="167"/>
        <v>51.187352611319085</v>
      </c>
      <c r="EU146" s="2">
        <f t="shared" si="167"/>
        <v>52.302731953959821</v>
      </c>
      <c r="EV146" s="2">
        <f t="shared" si="167"/>
        <v>50.745930141031749</v>
      </c>
      <c r="EW146" s="2">
        <f t="shared" si="167"/>
        <v>49.940971795206792</v>
      </c>
      <c r="EX146" s="2">
        <f t="shared" si="167"/>
        <v>50.208181179432053</v>
      </c>
      <c r="EY146" s="2">
        <f t="shared" si="167"/>
        <v>49.606009641478366</v>
      </c>
      <c r="EZ146" s="2">
        <f t="shared" si="167"/>
        <v>48.767327601709809</v>
      </c>
      <c r="FA146" s="2">
        <f t="shared" si="167"/>
        <v>48.922021780732109</v>
      </c>
      <c r="FB146" s="2">
        <f t="shared" si="167"/>
        <v>48.785996330172082</v>
      </c>
      <c r="FC146" s="2">
        <f t="shared" si="167"/>
        <v>49.264900037085368</v>
      </c>
      <c r="FD146" s="2">
        <f t="shared" si="167"/>
        <v>50.44301441709591</v>
      </c>
      <c r="FE146" s="2">
        <f t="shared" si="167"/>
        <v>48.723566960613368</v>
      </c>
      <c r="FG146" s="2">
        <f t="shared" si="168"/>
        <v>0.99999948094683555</v>
      </c>
      <c r="FH146" s="2">
        <f t="shared" si="168"/>
        <v>0.99999959769899505</v>
      </c>
      <c r="FI146" s="2">
        <f t="shared" si="168"/>
        <v>0.99999943269720248</v>
      </c>
      <c r="FJ146" s="2">
        <f t="shared" si="168"/>
        <v>0.99999955616586789</v>
      </c>
      <c r="FK146" s="2">
        <f t="shared" si="168"/>
        <v>0.99999963535679337</v>
      </c>
      <c r="FL146" s="2">
        <f t="shared" si="168"/>
        <v>0.99999958394203015</v>
      </c>
      <c r="FM146" s="2">
        <f t="shared" si="168"/>
        <v>0.99999961557571493</v>
      </c>
      <c r="FN146" s="2">
        <f t="shared" si="168"/>
        <v>0.9999996257946272</v>
      </c>
      <c r="FO146" s="2">
        <f t="shared" si="168"/>
        <v>0.99999966302253851</v>
      </c>
      <c r="FP146" s="2">
        <f t="shared" si="168"/>
        <v>0.99999965374165556</v>
      </c>
      <c r="FQ146" s="2">
        <f t="shared" si="168"/>
        <v>0.99999960161413637</v>
      </c>
      <c r="FR146" s="2">
        <f t="shared" si="168"/>
        <v>0.99999962499805073</v>
      </c>
      <c r="FS146" s="2">
        <f t="shared" si="168"/>
        <v>0.99999858060089597</v>
      </c>
      <c r="FT146" s="2">
        <f t="shared" si="168"/>
        <v>0.99999544989994194</v>
      </c>
      <c r="FU146" s="2">
        <f t="shared" si="168"/>
        <v>0.99998942659572299</v>
      </c>
      <c r="FW146" s="2">
        <f t="shared" si="174"/>
        <v>6.3832995295405289E-3</v>
      </c>
      <c r="FX146" s="2">
        <f t="shared" si="174"/>
        <v>1.2084339254751284E-2</v>
      </c>
      <c r="FY146" s="2">
        <f t="shared" si="174"/>
        <v>8.7974965392015169E-3</v>
      </c>
      <c r="FZ146" s="2">
        <f t="shared" si="174"/>
        <v>1.2168161241758121E-2</v>
      </c>
      <c r="GA146" s="2">
        <f t="shared" si="174"/>
        <v>1.4879964236108633E-2</v>
      </c>
      <c r="GB146" s="2">
        <f t="shared" si="174"/>
        <v>1.1244341866580496E-2</v>
      </c>
      <c r="GC146" s="2">
        <f t="shared" si="174"/>
        <v>1.1164740964188303E-2</v>
      </c>
      <c r="GD146" s="2">
        <f t="shared" si="174"/>
        <v>1.2928020016108337E-2</v>
      </c>
      <c r="GE146" s="2">
        <f t="shared" si="174"/>
        <v>1.9151077690178545E-2</v>
      </c>
      <c r="GF146" s="2">
        <f t="shared" si="174"/>
        <v>2.3104923554055957E-2</v>
      </c>
      <c r="GG146" s="2">
        <f t="shared" si="174"/>
        <v>2.2949163681815911E-2</v>
      </c>
      <c r="GH146" s="2">
        <f t="shared" si="174"/>
        <v>2.2149350704625124E-2</v>
      </c>
      <c r="GI146" s="2">
        <f t="shared" si="174"/>
        <v>2.7547501620199245E-2</v>
      </c>
      <c r="GJ146" s="2">
        <f t="shared" si="174"/>
        <v>2.857033524821689E-2</v>
      </c>
      <c r="GK146" s="2">
        <f t="shared" si="174"/>
        <v>2.6808005048693701E-2</v>
      </c>
      <c r="GM146" s="107">
        <f t="shared" si="175"/>
        <v>1.8559595176083061E-103</v>
      </c>
      <c r="GN146" s="107">
        <f t="shared" si="175"/>
        <v>2.9709844794217014E-119</v>
      </c>
      <c r="GO146" s="107">
        <f t="shared" si="175"/>
        <v>2.197754183015765E-116</v>
      </c>
      <c r="GP146" s="107">
        <f t="shared" si="175"/>
        <v>4.404537077323824E-130</v>
      </c>
      <c r="GQ146" s="107">
        <f t="shared" si="175"/>
        <v>2.3224420211267698E-150</v>
      </c>
      <c r="GR146" s="107">
        <f t="shared" si="175"/>
        <v>6.6806124156000072E-144</v>
      </c>
      <c r="GS146" s="107">
        <f t="shared" si="175"/>
        <v>4.0599265716483044E-151</v>
      </c>
      <c r="GT146" s="107">
        <f t="shared" si="175"/>
        <v>2.4428619180185804E-152</v>
      </c>
      <c r="GU146" s="107">
        <f t="shared" si="175"/>
        <v>8.4402699644708464E-154</v>
      </c>
      <c r="GV146" s="107">
        <f t="shared" si="175"/>
        <v>4.2859123323452732E-160</v>
      </c>
      <c r="GW146" s="107">
        <f t="shared" si="175"/>
        <v>5.4363845380466033E-155</v>
      </c>
      <c r="GX146" s="107">
        <f t="shared" si="175"/>
        <v>1.5653161421821042E-158</v>
      </c>
      <c r="GY146" s="107">
        <f t="shared" si="175"/>
        <v>3.6701902738345704E-153</v>
      </c>
      <c r="GZ146" s="107">
        <f t="shared" si="175"/>
        <v>1.9836999981615594E-150</v>
      </c>
      <c r="HA146" s="107">
        <f t="shared" si="175"/>
        <v>1.1136597654500642E-203</v>
      </c>
      <c r="HC146" s="107">
        <f t="shared" si="155"/>
        <v>1.0759547739384941E-53</v>
      </c>
      <c r="HD146" s="107">
        <f t="shared" si="155"/>
        <v>1.8092591668606641E-63</v>
      </c>
      <c r="HE146" s="107">
        <f t="shared" si="155"/>
        <v>1.178921078751299E-60</v>
      </c>
      <c r="HF146" s="107">
        <f t="shared" si="155"/>
        <v>1.9876368713137236E-69</v>
      </c>
      <c r="HG146" s="107">
        <f t="shared" si="155"/>
        <v>1.9502576566254243E-81</v>
      </c>
      <c r="HH146" s="107">
        <f t="shared" si="155"/>
        <v>2.0082148627345653E-76</v>
      </c>
      <c r="HI146" s="107">
        <f t="shared" si="155"/>
        <v>6.6074874826509573E-81</v>
      </c>
      <c r="HJ146" s="107">
        <f t="shared" si="155"/>
        <v>4.6066377394108561E-82</v>
      </c>
      <c r="HK146" s="107">
        <f t="shared" si="155"/>
        <v>7.6490797706081874E-85</v>
      </c>
      <c r="HL146" s="107">
        <f t="shared" si="165"/>
        <v>1.1418418374625354E-88</v>
      </c>
      <c r="HM146" s="107">
        <f t="shared" si="165"/>
        <v>9.488760937072161E-86</v>
      </c>
      <c r="HN146" s="107">
        <f t="shared" si="165"/>
        <v>2.8329848965874149E-87</v>
      </c>
      <c r="HO146" s="107">
        <f t="shared" si="165"/>
        <v>3.3978390344975355E-83</v>
      </c>
      <c r="HP146" s="107">
        <f t="shared" si="165"/>
        <v>5.4665053500949261E-81</v>
      </c>
      <c r="HQ146" s="107">
        <f t="shared" si="165"/>
        <v>1.6839076846610654E-130</v>
      </c>
      <c r="HS146" s="107">
        <f t="shared" si="176"/>
        <v>3.7466666777637721E-2</v>
      </c>
      <c r="HT146" s="107">
        <f t="shared" si="176"/>
        <v>4.3916297181693644E-3</v>
      </c>
      <c r="HU146" s="107">
        <f t="shared" si="176"/>
        <v>1.636262705279912E-2</v>
      </c>
      <c r="HV146" s="107">
        <f t="shared" si="176"/>
        <v>2.7340510973686465E-3</v>
      </c>
      <c r="HW146" s="107">
        <f t="shared" si="176"/>
        <v>3.9156844934532778E-4</v>
      </c>
      <c r="HX146" s="107">
        <f t="shared" si="176"/>
        <v>2.1045678729682089E-3</v>
      </c>
      <c r="HY146" s="107">
        <f t="shared" si="176"/>
        <v>1.1639709747194708E-3</v>
      </c>
      <c r="HZ146" s="107">
        <f t="shared" si="176"/>
        <v>6.2294392064989089E-4</v>
      </c>
      <c r="IA146" s="107">
        <f t="shared" si="176"/>
        <v>7.6932949580233917E-5</v>
      </c>
      <c r="IB146" s="107">
        <f t="shared" si="176"/>
        <v>2.6784529328998693E-5</v>
      </c>
      <c r="IC146" s="107">
        <f t="shared" si="176"/>
        <v>4.316670146099652E-5</v>
      </c>
      <c r="ID146" s="107">
        <f t="shared" si="176"/>
        <v>4.6503140331967575E-5</v>
      </c>
      <c r="IE146" s="107">
        <f t="shared" si="176"/>
        <v>1.5763686009673421E-4</v>
      </c>
      <c r="IF146" s="107">
        <f t="shared" si="176"/>
        <v>5.3785877461053468E-4</v>
      </c>
      <c r="IG146" s="107">
        <f t="shared" si="176"/>
        <v>8.2674062558905515E-3</v>
      </c>
      <c r="II146" s="107">
        <f t="shared" si="177"/>
        <v>1.9514164846875913E-5</v>
      </c>
      <c r="IJ146" s="107">
        <f t="shared" si="177"/>
        <v>8.296076559541842E-5</v>
      </c>
      <c r="IK146" s="107">
        <f t="shared" si="177"/>
        <v>1.9542893106456141E-5</v>
      </c>
      <c r="IL146" s="107">
        <f t="shared" si="177"/>
        <v>3.55829333351436E-5</v>
      </c>
      <c r="IM146" s="107">
        <f t="shared" si="177"/>
        <v>2.8258975960062386E-5</v>
      </c>
      <c r="IN146" s="107">
        <f t="shared" si="177"/>
        <v>1.0272637448350817E-5</v>
      </c>
      <c r="IO146" s="107">
        <f t="shared" si="177"/>
        <v>6.6323749406667652E-6</v>
      </c>
      <c r="IP146" s="107">
        <f t="shared" si="177"/>
        <v>1.2662325325977264E-5</v>
      </c>
      <c r="IQ146" s="107">
        <f t="shared" si="177"/>
        <v>7.6540228125272222E-5</v>
      </c>
      <c r="IR146" s="107">
        <f t="shared" si="177"/>
        <v>1.1978081911933735E-4</v>
      </c>
      <c r="IS146" s="107">
        <f t="shared" si="177"/>
        <v>1.2969261908071285E-4</v>
      </c>
      <c r="IT146" s="107">
        <f t="shared" si="177"/>
        <v>9.919386634907589E-5</v>
      </c>
      <c r="IU146" s="107">
        <f t="shared" si="177"/>
        <v>7.6495049010098042E-5</v>
      </c>
      <c r="IV146" s="107">
        <f t="shared" si="177"/>
        <v>2.1837944238048388E-5</v>
      </c>
      <c r="IW146" s="107">
        <f t="shared" si="177"/>
        <v>3.9186245210446221E-5</v>
      </c>
      <c r="IY146" s="107">
        <f t="shared" si="178"/>
        <v>3.7486180942484598E-2</v>
      </c>
      <c r="IZ146" s="107">
        <f t="shared" si="178"/>
        <v>4.4745904837647831E-3</v>
      </c>
      <c r="JA146" s="107">
        <f t="shared" si="178"/>
        <v>1.6382169945905578E-2</v>
      </c>
      <c r="JB146" s="107">
        <f t="shared" si="178"/>
        <v>2.7696340307037902E-3</v>
      </c>
      <c r="JC146" s="107">
        <f t="shared" si="178"/>
        <v>4.1982742530539019E-4</v>
      </c>
      <c r="JD146" s="107">
        <f t="shared" si="178"/>
        <v>2.1148405104165599E-3</v>
      </c>
      <c r="JE146" s="107">
        <f t="shared" si="178"/>
        <v>1.1706033496601375E-3</v>
      </c>
      <c r="JF146" s="107">
        <f t="shared" si="178"/>
        <v>6.3560624597586819E-4</v>
      </c>
      <c r="JG146" s="107">
        <f t="shared" si="178"/>
        <v>1.5347317770550613E-4</v>
      </c>
      <c r="JH146" s="107">
        <f t="shared" si="178"/>
        <v>1.4656534844833605E-4</v>
      </c>
      <c r="JI146" s="107">
        <f t="shared" si="178"/>
        <v>1.7285932054170937E-4</v>
      </c>
      <c r="JJ146" s="107">
        <f t="shared" si="178"/>
        <v>1.4569700668104347E-4</v>
      </c>
      <c r="JK146" s="107">
        <f t="shared" si="178"/>
        <v>2.3413190910683224E-4</v>
      </c>
      <c r="JL146" s="107">
        <f t="shared" si="178"/>
        <v>5.5969671884858302E-4</v>
      </c>
      <c r="JM146" s="107">
        <f t="shared" si="178"/>
        <v>8.3065925011009973E-3</v>
      </c>
    </row>
    <row r="147" spans="2:273" x14ac:dyDescent="0.25">
      <c r="B147" s="2">
        <v>119</v>
      </c>
      <c r="C147" s="37">
        <v>47.951999999999998</v>
      </c>
      <c r="D147" s="37">
        <v>52.079000000000001</v>
      </c>
      <c r="E147" s="37">
        <v>49.365000000000002</v>
      </c>
      <c r="F147" s="37">
        <v>51.279000000000003</v>
      </c>
      <c r="G147" s="37">
        <v>51.442999999999998</v>
      </c>
      <c r="H147" s="37">
        <v>50.77</v>
      </c>
      <c r="I147" s="37">
        <v>49.746000000000002</v>
      </c>
      <c r="J147" s="37">
        <v>49.085000000000001</v>
      </c>
      <c r="K147" s="37">
        <v>48.832999999999998</v>
      </c>
      <c r="L147" s="37">
        <v>47.5</v>
      </c>
      <c r="M147" s="37">
        <v>47.183</v>
      </c>
      <c r="N147" s="37">
        <v>49.017000000000003</v>
      </c>
      <c r="O147" s="37">
        <v>49.783000000000001</v>
      </c>
      <c r="P147" s="37">
        <v>49.533000000000001</v>
      </c>
      <c r="Q147" s="37">
        <v>47.793999999999997</v>
      </c>
      <c r="S147" s="4">
        <f t="shared" si="97"/>
        <v>48.443313760966255</v>
      </c>
      <c r="T147" s="4">
        <f t="shared" si="98"/>
        <v>51.069664242846429</v>
      </c>
      <c r="U147" s="4">
        <f t="shared" si="99"/>
        <v>49.844323391253631</v>
      </c>
      <c r="V147" s="4">
        <f t="shared" si="100"/>
        <v>51.450133834335887</v>
      </c>
      <c r="W147" s="4">
        <f t="shared" si="101"/>
        <v>51.743814872533662</v>
      </c>
      <c r="X147" s="4">
        <f t="shared" si="102"/>
        <v>50.396981376921296</v>
      </c>
      <c r="Y147" s="4">
        <f t="shared" si="103"/>
        <v>49.702516078763161</v>
      </c>
      <c r="Z147" s="4">
        <f t="shared" si="104"/>
        <v>49.625153970255482</v>
      </c>
      <c r="AA147" s="4">
        <f t="shared" si="105"/>
        <v>48.684585738367119</v>
      </c>
      <c r="AB147" s="4">
        <f t="shared" si="106"/>
        <v>48.355426008725608</v>
      </c>
      <c r="AC147" s="4">
        <f t="shared" si="107"/>
        <v>48.056496275948767</v>
      </c>
      <c r="AD147" s="4">
        <f t="shared" si="108"/>
        <v>48.353953117846714</v>
      </c>
      <c r="AE147" s="4">
        <f t="shared" si="109"/>
        <v>48.208815686707567</v>
      </c>
      <c r="AF147" s="4">
        <f t="shared" si="110"/>
        <v>49.737657938091218</v>
      </c>
      <c r="AG147" s="4">
        <f t="shared" si="110"/>
        <v>48.873030786220959</v>
      </c>
      <c r="AI147" s="4">
        <f t="shared" si="111"/>
        <v>-0.49131376096625701</v>
      </c>
      <c r="AJ147" s="4">
        <f t="shared" si="112"/>
        <v>1.0093357571535719</v>
      </c>
      <c r="AK147" s="4">
        <f t="shared" si="113"/>
        <v>-0.47932339125362944</v>
      </c>
      <c r="AL147" s="4">
        <f t="shared" si="114"/>
        <v>-0.17113383433588325</v>
      </c>
      <c r="AM147" s="4">
        <f t="shared" si="115"/>
        <v>-0.3008148725336639</v>
      </c>
      <c r="AN147" s="4">
        <f t="shared" si="116"/>
        <v>0.37301862307870692</v>
      </c>
      <c r="AO147" s="4">
        <f t="shared" si="117"/>
        <v>4.3483921236841638E-2</v>
      </c>
      <c r="AP147" s="4">
        <f t="shared" si="118"/>
        <v>-0.5401539702554814</v>
      </c>
      <c r="AQ147" s="4">
        <f t="shared" si="119"/>
        <v>0.14841426163287963</v>
      </c>
      <c r="AR147" s="4">
        <f t="shared" si="120"/>
        <v>-0.85542600872560826</v>
      </c>
      <c r="AS147" s="4">
        <f t="shared" si="121"/>
        <v>-0.87349627594876722</v>
      </c>
      <c r="AT147" s="4">
        <f t="shared" si="122"/>
        <v>0.66304688215328866</v>
      </c>
      <c r="AU147" s="4">
        <f t="shared" si="123"/>
        <v>1.5741843132924345</v>
      </c>
      <c r="AV147" s="4">
        <f t="shared" si="169"/>
        <v>-0.20465793809121635</v>
      </c>
      <c r="AW147" s="4">
        <f t="shared" si="169"/>
        <v>-1.0790307862209616</v>
      </c>
      <c r="AY147" s="2">
        <f t="shared" si="170"/>
        <v>48.432876858251888</v>
      </c>
      <c r="AZ147" s="2">
        <f t="shared" si="170"/>
        <v>51.066187039169442</v>
      </c>
      <c r="BA147" s="2">
        <f t="shared" si="170"/>
        <v>49.825058882096364</v>
      </c>
      <c r="BB147" s="2">
        <f t="shared" si="170"/>
        <v>51.443133749600854</v>
      </c>
      <c r="BC147" s="2">
        <f t="shared" si="170"/>
        <v>51.737070256921811</v>
      </c>
      <c r="BD147" s="2">
        <f t="shared" si="170"/>
        <v>50.392348656364945</v>
      </c>
      <c r="BE147" s="2">
        <f t="shared" si="170"/>
        <v>49.699419255687616</v>
      </c>
      <c r="BF147" s="2">
        <f t="shared" si="170"/>
        <v>49.620212885940553</v>
      </c>
      <c r="BG147" s="2">
        <f t="shared" si="170"/>
        <v>48.656819013692974</v>
      </c>
      <c r="BH147" s="2">
        <f t="shared" si="170"/>
        <v>48.310455708460843</v>
      </c>
      <c r="BI147" s="2">
        <f t="shared" si="170"/>
        <v>47.99598062365402</v>
      </c>
      <c r="BJ147" s="2">
        <f t="shared" si="170"/>
        <v>48.305210951650253</v>
      </c>
      <c r="BK147" s="2">
        <f t="shared" si="170"/>
        <v>48.166665257636573</v>
      </c>
      <c r="BL147" s="2">
        <f t="shared" si="170"/>
        <v>49.71764587351683</v>
      </c>
      <c r="BM147" s="2">
        <f t="shared" si="170"/>
        <v>48.728064131370516</v>
      </c>
      <c r="BO147" s="2" t="str">
        <f t="shared" si="171"/>
        <v/>
      </c>
      <c r="BP147" s="2" t="str">
        <f t="shared" si="171"/>
        <v/>
      </c>
      <c r="BQ147" s="2" t="str">
        <f t="shared" si="171"/>
        <v/>
      </c>
      <c r="BR147" s="2" t="str">
        <f t="shared" si="171"/>
        <v/>
      </c>
      <c r="BS147" s="2" t="str">
        <f t="shared" si="171"/>
        <v/>
      </c>
      <c r="BT147" s="2" t="str">
        <f t="shared" si="171"/>
        <v/>
      </c>
      <c r="BU147" s="2" t="str">
        <f t="shared" si="171"/>
        <v/>
      </c>
      <c r="BV147" s="2" t="str">
        <f t="shared" si="171"/>
        <v/>
      </c>
      <c r="BW147" s="2" t="str">
        <f t="shared" si="171"/>
        <v/>
      </c>
      <c r="BX147" s="2" t="str">
        <f t="shared" si="171"/>
        <v/>
      </c>
      <c r="BY147" s="2" t="str">
        <f t="shared" si="171"/>
        <v/>
      </c>
      <c r="BZ147" s="2" t="str">
        <f t="shared" si="171"/>
        <v/>
      </c>
      <c r="CA147" s="2" t="str">
        <f t="shared" si="171"/>
        <v/>
      </c>
      <c r="CB147" s="2" t="str">
        <f t="shared" si="171"/>
        <v/>
      </c>
      <c r="CC147" s="2" t="str">
        <f t="shared" si="171"/>
        <v/>
      </c>
      <c r="CE147" s="2" t="str">
        <f t="shared" si="172"/>
        <v/>
      </c>
      <c r="CF147" s="2">
        <f t="shared" si="172"/>
        <v>52.079000000000001</v>
      </c>
      <c r="CG147" s="2" t="str">
        <f t="shared" si="172"/>
        <v/>
      </c>
      <c r="CH147" s="2">
        <f t="shared" si="172"/>
        <v>51.279000000000003</v>
      </c>
      <c r="CI147" s="2">
        <f t="shared" si="172"/>
        <v>51.442999999999998</v>
      </c>
      <c r="CJ147" s="2">
        <f t="shared" si="172"/>
        <v>50.77</v>
      </c>
      <c r="CK147" s="2">
        <f t="shared" si="172"/>
        <v>49.746000000000002</v>
      </c>
      <c r="CL147" s="2">
        <f t="shared" si="172"/>
        <v>49.085000000000001</v>
      </c>
      <c r="CM147" s="2">
        <f t="shared" si="172"/>
        <v>48.832999999999998</v>
      </c>
      <c r="CN147" s="2">
        <f t="shared" si="172"/>
        <v>47.5</v>
      </c>
      <c r="CO147" s="2">
        <f t="shared" si="172"/>
        <v>47.183</v>
      </c>
      <c r="CP147" s="2">
        <f t="shared" si="172"/>
        <v>49.017000000000003</v>
      </c>
      <c r="CQ147" s="2">
        <f t="shared" si="172"/>
        <v>49.783000000000001</v>
      </c>
      <c r="CR147" s="2">
        <f t="shared" si="172"/>
        <v>49.533000000000001</v>
      </c>
      <c r="CS147" s="2" t="str">
        <f t="shared" si="172"/>
        <v/>
      </c>
      <c r="CU147" s="2" t="str">
        <f t="shared" si="173"/>
        <v/>
      </c>
      <c r="CV147" s="2">
        <f t="shared" si="173"/>
        <v>52.079000000000001</v>
      </c>
      <c r="CW147" s="2" t="str">
        <f t="shared" si="173"/>
        <v/>
      </c>
      <c r="CX147" s="2">
        <f t="shared" si="173"/>
        <v>51.279000000000003</v>
      </c>
      <c r="CY147" s="2">
        <f t="shared" si="173"/>
        <v>51.442999999999998</v>
      </c>
      <c r="CZ147" s="2">
        <f t="shared" si="173"/>
        <v>50.77</v>
      </c>
      <c r="DA147" s="2">
        <f t="shared" si="173"/>
        <v>49.746000000000002</v>
      </c>
      <c r="DB147" s="2">
        <f t="shared" si="173"/>
        <v>49.085000000000001</v>
      </c>
      <c r="DC147" s="2">
        <f t="shared" si="173"/>
        <v>48.832999999999998</v>
      </c>
      <c r="DD147" s="2">
        <f t="shared" si="173"/>
        <v>47.5</v>
      </c>
      <c r="DE147" s="2">
        <f t="shared" si="173"/>
        <v>47.183</v>
      </c>
      <c r="DF147" s="2">
        <f t="shared" si="173"/>
        <v>49.017000000000003</v>
      </c>
      <c r="DG147" s="2">
        <f t="shared" si="173"/>
        <v>49.783000000000001</v>
      </c>
      <c r="DH147" s="2">
        <f t="shared" si="173"/>
        <v>49.533000000000001</v>
      </c>
      <c r="DI147" s="2" t="str">
        <f t="shared" si="173"/>
        <v/>
      </c>
      <c r="DK147" s="2">
        <f t="shared" ref="DK147:DY163" si="179">BO$229*$B147+BO$230</f>
        <v>77.914814882697939</v>
      </c>
      <c r="DL147" s="2">
        <f t="shared" si="179"/>
        <v>85.218839626099694</v>
      </c>
      <c r="DM147" s="2">
        <f t="shared" si="179"/>
        <v>88.599289533995417</v>
      </c>
      <c r="DN147" s="2">
        <f t="shared" si="179"/>
        <v>92.068671791443847</v>
      </c>
      <c r="DO147" s="2">
        <f t="shared" si="179"/>
        <v>102.1438409090909</v>
      </c>
      <c r="DP147" s="2">
        <f t="shared" si="179"/>
        <v>92.200833333333321</v>
      </c>
      <c r="DQ147" s="2">
        <f t="shared" si="179"/>
        <v>87.382200879765406</v>
      </c>
      <c r="DR147" s="2">
        <f t="shared" si="179"/>
        <v>91.22234732404695</v>
      </c>
      <c r="DS147" s="2">
        <f t="shared" si="179"/>
        <v>91.167000000000002</v>
      </c>
      <c r="DT147" s="2">
        <f t="shared" si="179"/>
        <v>80.914671370967753</v>
      </c>
      <c r="DU147" s="2">
        <f t="shared" si="179"/>
        <v>86.485419904692094</v>
      </c>
      <c r="DV147" s="2">
        <f t="shared" si="179"/>
        <v>86.772358064516098</v>
      </c>
      <c r="DW147" s="2">
        <f t="shared" si="179"/>
        <v>84.938072030791801</v>
      </c>
      <c r="DX147" s="2">
        <f t="shared" si="179"/>
        <v>72.634963159824053</v>
      </c>
      <c r="DY147" s="2">
        <f t="shared" si="179"/>
        <v>52.424339438339423</v>
      </c>
      <c r="EA147" s="2">
        <f t="shared" si="153"/>
        <v>48.424149621393653</v>
      </c>
      <c r="EB147" s="2">
        <f t="shared" si="153"/>
        <v>51.064957954672309</v>
      </c>
      <c r="EC147" s="2">
        <f t="shared" si="153"/>
        <v>49.818065617917618</v>
      </c>
      <c r="ED147" s="2">
        <f t="shared" si="153"/>
        <v>51.449200622406629</v>
      </c>
      <c r="EE147" s="2">
        <f t="shared" si="152"/>
        <v>51.729053876859524</v>
      </c>
      <c r="EF147" s="2">
        <f t="shared" si="152"/>
        <v>50.389348486685265</v>
      </c>
      <c r="EG147" s="2">
        <f t="shared" si="152"/>
        <v>49.69801060997689</v>
      </c>
      <c r="EH147" s="2">
        <f t="shared" si="152"/>
        <v>49.612934527268195</v>
      </c>
      <c r="EI147" s="2">
        <f t="shared" si="152"/>
        <v>48.637262479983292</v>
      </c>
      <c r="EJ147" s="2">
        <f t="shared" si="152"/>
        <v>48.3013248624939</v>
      </c>
      <c r="EK147" s="2">
        <f t="shared" si="152"/>
        <v>47.972970789772518</v>
      </c>
      <c r="EL147" s="2">
        <f t="shared" si="152"/>
        <v>48.295498531657465</v>
      </c>
      <c r="EM147" s="2">
        <f t="shared" si="135"/>
        <v>48.132992230347355</v>
      </c>
      <c r="EN147" s="2">
        <f t="shared" si="135"/>
        <v>49.697313896633936</v>
      </c>
      <c r="EO147" s="2">
        <f t="shared" si="135"/>
        <v>48.732793058975254</v>
      </c>
      <c r="EQ147" s="2">
        <f t="shared" ref="EQ147:FE163" si="180">CU$229*$B147+CU$230</f>
        <v>49.510433309928267</v>
      </c>
      <c r="ER147" s="2">
        <f t="shared" si="180"/>
        <v>51.145281314057108</v>
      </c>
      <c r="ES147" s="2">
        <f t="shared" si="180"/>
        <v>50.449346077145499</v>
      </c>
      <c r="ET147" s="2">
        <f t="shared" si="180"/>
        <v>51.050974263863083</v>
      </c>
      <c r="EU147" s="2">
        <f t="shared" si="180"/>
        <v>52.157853726279569</v>
      </c>
      <c r="EV147" s="2">
        <f t="shared" si="180"/>
        <v>50.600925984489997</v>
      </c>
      <c r="EW147" s="2">
        <f t="shared" si="180"/>
        <v>49.797698974672272</v>
      </c>
      <c r="EX147" s="2">
        <f t="shared" si="180"/>
        <v>50.060868645494651</v>
      </c>
      <c r="EY147" s="2">
        <f t="shared" si="180"/>
        <v>49.451955505846605</v>
      </c>
      <c r="EZ147" s="2">
        <f t="shared" si="180"/>
        <v>48.616803552407703</v>
      </c>
      <c r="FA147" s="2">
        <f t="shared" si="180"/>
        <v>48.773707108433882</v>
      </c>
      <c r="FB147" s="2">
        <f t="shared" si="180"/>
        <v>48.64539312635052</v>
      </c>
      <c r="FC147" s="2">
        <f t="shared" si="180"/>
        <v>49.129592062051273</v>
      </c>
      <c r="FD147" s="2">
        <f t="shared" si="180"/>
        <v>50.285755880198607</v>
      </c>
      <c r="FE147" s="2">
        <f t="shared" si="180"/>
        <v>48.583232269215777</v>
      </c>
      <c r="FG147" s="2">
        <f t="shared" ref="FG147:FU163" si="181">POWER(10,($B147-C$232)/C$230)/(1+POWER(10,($B147-C$232)/C$230))</f>
        <v>0.99999958770137221</v>
      </c>
      <c r="FH147" s="2">
        <f t="shared" si="181"/>
        <v>0.99999968044092646</v>
      </c>
      <c r="FI147" s="2">
        <f t="shared" si="181"/>
        <v>0.99999954937531776</v>
      </c>
      <c r="FJ147" s="2">
        <f t="shared" si="181"/>
        <v>0.99999964744998515</v>
      </c>
      <c r="FK147" s="2">
        <f t="shared" si="181"/>
        <v>0.9999997103535837</v>
      </c>
      <c r="FL147" s="2">
        <f t="shared" si="181"/>
        <v>0.99999966951337893</v>
      </c>
      <c r="FM147" s="2">
        <f t="shared" si="181"/>
        <v>0.9999996946409121</v>
      </c>
      <c r="FN147" s="2">
        <f t="shared" si="181"/>
        <v>0.99999970275808392</v>
      </c>
      <c r="FO147" s="2">
        <f t="shared" si="181"/>
        <v>0.99999973232926931</v>
      </c>
      <c r="FP147" s="2">
        <f t="shared" si="181"/>
        <v>0.99999972495720091</v>
      </c>
      <c r="FQ147" s="2">
        <f t="shared" si="181"/>
        <v>0.99999968355083424</v>
      </c>
      <c r="FR147" s="2">
        <f t="shared" si="181"/>
        <v>0.99999970212534062</v>
      </c>
      <c r="FS147" s="2">
        <f t="shared" si="181"/>
        <v>0.99999884868131694</v>
      </c>
      <c r="FT147" s="2">
        <f t="shared" si="181"/>
        <v>0.99999624432538514</v>
      </c>
      <c r="FU147" s="2">
        <f t="shared" si="181"/>
        <v>0.99999114288045632</v>
      </c>
      <c r="FW147" s="2">
        <f t="shared" si="174"/>
        <v>8.0228378547867896E-3</v>
      </c>
      <c r="FX147" s="2">
        <f t="shared" si="174"/>
        <v>1.5165828766104287E-2</v>
      </c>
      <c r="FY147" s="2">
        <f t="shared" si="174"/>
        <v>1.1050220706299581E-2</v>
      </c>
      <c r="FZ147" s="2">
        <f t="shared" si="174"/>
        <v>1.5270694845976575E-2</v>
      </c>
      <c r="GA147" s="2">
        <f t="shared" si="174"/>
        <v>1.8660868493110407E-2</v>
      </c>
      <c r="GB147" s="2">
        <f t="shared" si="174"/>
        <v>1.4114693548808534E-2</v>
      </c>
      <c r="GC147" s="2">
        <f t="shared" si="174"/>
        <v>1.4015060885255256E-2</v>
      </c>
      <c r="GD147" s="2">
        <f t="shared" si="174"/>
        <v>1.6221114478922508E-2</v>
      </c>
      <c r="GE147" s="2">
        <f t="shared" si="174"/>
        <v>2.3990815096344528E-2</v>
      </c>
      <c r="GF147" s="2">
        <f t="shared" si="174"/>
        <v>2.8914396415558909E-2</v>
      </c>
      <c r="GG147" s="2">
        <f t="shared" si="174"/>
        <v>2.8720623897209838E-2</v>
      </c>
      <c r="GH147" s="2">
        <f t="shared" si="174"/>
        <v>2.7725374608523718E-2</v>
      </c>
      <c r="GI147" s="2">
        <f t="shared" si="174"/>
        <v>3.374539292838246E-2</v>
      </c>
      <c r="GJ147" s="2">
        <f t="shared" si="174"/>
        <v>3.4405822666139299E-2</v>
      </c>
      <c r="GK147" s="2">
        <f t="shared" si="174"/>
        <v>3.1837382511699854E-2</v>
      </c>
      <c r="GM147" s="107">
        <f t="shared" si="175"/>
        <v>1.0292036438896547E-106</v>
      </c>
      <c r="GN147" s="107">
        <f t="shared" si="175"/>
        <v>5.9808473988727444E-123</v>
      </c>
      <c r="GO147" s="107">
        <f t="shared" si="175"/>
        <v>4.4590896178430057E-120</v>
      </c>
      <c r="GP147" s="107">
        <f t="shared" si="175"/>
        <v>3.7996457143066693E-134</v>
      </c>
      <c r="GQ147" s="107">
        <f t="shared" si="175"/>
        <v>5.275327333079164E-155</v>
      </c>
      <c r="GR147" s="107">
        <f t="shared" si="175"/>
        <v>2.2020944516136981E-148</v>
      </c>
      <c r="GS147" s="107">
        <f t="shared" si="175"/>
        <v>8.400870947581634E-156</v>
      </c>
      <c r="GT147" s="107">
        <f t="shared" si="175"/>
        <v>4.721431446777115E-157</v>
      </c>
      <c r="GU147" s="107">
        <f t="shared" si="175"/>
        <v>1.5866549702374143E-158</v>
      </c>
      <c r="GV147" s="107">
        <f t="shared" si="175"/>
        <v>5.0278888281537922E-165</v>
      </c>
      <c r="GW147" s="107">
        <f t="shared" si="175"/>
        <v>8.277016800502224E-160</v>
      </c>
      <c r="GX147" s="107">
        <f t="shared" si="175"/>
        <v>1.9324549017690463E-163</v>
      </c>
      <c r="GY147" s="107">
        <f t="shared" si="175"/>
        <v>6.751271751085602E-158</v>
      </c>
      <c r="GZ147" s="107">
        <f t="shared" si="175"/>
        <v>4.2792409213920073E-155</v>
      </c>
      <c r="HA147" s="107">
        <f t="shared" si="175"/>
        <v>5.831554011329154E-210</v>
      </c>
      <c r="HC147" s="107">
        <f t="shared" si="155"/>
        <v>3.5391720386722739E-56</v>
      </c>
      <c r="HD147" s="107">
        <f t="shared" si="155"/>
        <v>2.5176276108407868E-66</v>
      </c>
      <c r="HE147" s="107">
        <f t="shared" si="155"/>
        <v>1.7694805788796899E-63</v>
      </c>
      <c r="HF147" s="107">
        <f t="shared" si="155"/>
        <v>1.4177654238006143E-72</v>
      </c>
      <c r="HG147" s="107">
        <f t="shared" si="155"/>
        <v>4.6345263645676147E-85</v>
      </c>
      <c r="HH147" s="107">
        <f t="shared" si="155"/>
        <v>6.9154873614879725E-80</v>
      </c>
      <c r="HI147" s="107">
        <f t="shared" si="155"/>
        <v>1.5326192313204075E-84</v>
      </c>
      <c r="HJ147" s="107">
        <f t="shared" si="155"/>
        <v>9.8709397188512239E-86</v>
      </c>
      <c r="HK147" s="107">
        <f t="shared" si="155"/>
        <v>1.4484375281410547E-88</v>
      </c>
      <c r="HL147" s="107">
        <f t="shared" si="165"/>
        <v>1.4628444051809408E-92</v>
      </c>
      <c r="HM147" s="107">
        <f t="shared" si="165"/>
        <v>1.5016336650927895E-89</v>
      </c>
      <c r="HN147" s="107">
        <f t="shared" si="165"/>
        <v>3.8829381853838687E-91</v>
      </c>
      <c r="HO147" s="107">
        <f t="shared" si="165"/>
        <v>6.7599205854692917E-87</v>
      </c>
      <c r="HP147" s="107">
        <f t="shared" si="165"/>
        <v>1.2793674642133437E-84</v>
      </c>
      <c r="HQ147" s="107">
        <f t="shared" si="165"/>
        <v>2.5074892915035522E-136</v>
      </c>
      <c r="HS147" s="107">
        <f t="shared" si="176"/>
        <v>1.7202747664980773E-2</v>
      </c>
      <c r="HT147" s="107">
        <f t="shared" si="176"/>
        <v>1.4650162544688268E-3</v>
      </c>
      <c r="HU147" s="107">
        <f t="shared" si="176"/>
        <v>6.3153552269958405E-3</v>
      </c>
      <c r="HV147" s="107">
        <f t="shared" si="176"/>
        <v>8.1375091393211555E-4</v>
      </c>
      <c r="HW147" s="107">
        <f t="shared" si="176"/>
        <v>8.7324150352908312E-5</v>
      </c>
      <c r="HX147" s="107">
        <f t="shared" si="176"/>
        <v>5.7180695613701939E-4</v>
      </c>
      <c r="HY147" s="107">
        <f t="shared" si="176"/>
        <v>2.8807590870973999E-4</v>
      </c>
      <c r="HZ147" s="107">
        <f t="shared" si="176"/>
        <v>1.4375923445583271E-4</v>
      </c>
      <c r="IA147" s="107">
        <f t="shared" si="176"/>
        <v>1.4558860832896361E-5</v>
      </c>
      <c r="IB147" s="107">
        <f t="shared" si="176"/>
        <v>4.4355882057586889E-6</v>
      </c>
      <c r="IC147" s="107">
        <f t="shared" si="176"/>
        <v>7.5506939241643142E-6</v>
      </c>
      <c r="ID147" s="107">
        <f t="shared" si="176"/>
        <v>8.0796650925532446E-6</v>
      </c>
      <c r="IE147" s="107">
        <f t="shared" si="176"/>
        <v>3.16554154394162E-5</v>
      </c>
      <c r="IF147" s="107">
        <f t="shared" si="176"/>
        <v>1.2297978956091454E-4</v>
      </c>
      <c r="IG147" s="107">
        <f t="shared" si="176"/>
        <v>2.6695007554843522E-3</v>
      </c>
      <c r="II147" s="107">
        <f t="shared" si="177"/>
        <v>4.5900342670817378E-5</v>
      </c>
      <c r="IJ147" s="107">
        <f t="shared" si="177"/>
        <v>1.9156005194491505E-4</v>
      </c>
      <c r="IK147" s="107">
        <f t="shared" si="177"/>
        <v>4.8666965805580935E-5</v>
      </c>
      <c r="IL147" s="107">
        <f t="shared" si="177"/>
        <v>8.9319759030354306E-5</v>
      </c>
      <c r="IM147" s="107">
        <f t="shared" si="177"/>
        <v>7.5860444256758817E-5</v>
      </c>
      <c r="IN147" s="107">
        <f t="shared" si="177"/>
        <v>2.8585703355703634E-5</v>
      </c>
      <c r="IO147" s="107">
        <f t="shared" si="177"/>
        <v>1.9216902959370747E-5</v>
      </c>
      <c r="IP147" s="107">
        <f t="shared" si="177"/>
        <v>3.5653243478123885E-5</v>
      </c>
      <c r="IQ147" s="107">
        <f t="shared" si="177"/>
        <v>1.9638872386336639E-4</v>
      </c>
      <c r="IR147" s="107">
        <f t="shared" si="177"/>
        <v>3.0616337949309247E-4</v>
      </c>
      <c r="IS147" s="107">
        <f t="shared" si="177"/>
        <v>3.2798451103227051E-4</v>
      </c>
      <c r="IT147" s="107">
        <f t="shared" si="177"/>
        <v>2.5626815265041036E-4</v>
      </c>
      <c r="IU147" s="107">
        <f t="shared" si="177"/>
        <v>1.9701006624771146E-4</v>
      </c>
      <c r="IV147" s="107">
        <f t="shared" si="177"/>
        <v>5.9641596840048867E-5</v>
      </c>
      <c r="IW147" s="107">
        <f t="shared" si="177"/>
        <v>9.2508445607615561E-5</v>
      </c>
      <c r="IY147" s="107">
        <f t="shared" si="178"/>
        <v>1.724864800765159E-2</v>
      </c>
      <c r="IZ147" s="107">
        <f t="shared" si="178"/>
        <v>1.6565763064137419E-3</v>
      </c>
      <c r="JA147" s="107">
        <f t="shared" si="178"/>
        <v>6.3640221928014211E-3</v>
      </c>
      <c r="JB147" s="107">
        <f t="shared" si="178"/>
        <v>9.0307067296246989E-4</v>
      </c>
      <c r="JC147" s="107">
        <f t="shared" si="178"/>
        <v>1.6318459460966714E-4</v>
      </c>
      <c r="JD147" s="107">
        <f t="shared" si="178"/>
        <v>6.0039265949272307E-4</v>
      </c>
      <c r="JE147" s="107">
        <f t="shared" si="178"/>
        <v>3.0729281166911075E-4</v>
      </c>
      <c r="JF147" s="107">
        <f t="shared" si="178"/>
        <v>1.7941247793395659E-4</v>
      </c>
      <c r="JG147" s="107">
        <f t="shared" si="178"/>
        <v>2.1094758469626275E-4</v>
      </c>
      <c r="JH147" s="107">
        <f t="shared" si="178"/>
        <v>3.1059896769885116E-4</v>
      </c>
      <c r="JI147" s="107">
        <f t="shared" si="178"/>
        <v>3.3553520495643483E-4</v>
      </c>
      <c r="JJ147" s="107">
        <f t="shared" si="178"/>
        <v>2.6434781774296358E-4</v>
      </c>
      <c r="JK147" s="107">
        <f t="shared" si="178"/>
        <v>2.2866548168712765E-4</v>
      </c>
      <c r="JL147" s="107">
        <f t="shared" si="178"/>
        <v>1.8262138640096342E-4</v>
      </c>
      <c r="JM147" s="107">
        <f t="shared" si="178"/>
        <v>2.7620092010919679E-3</v>
      </c>
    </row>
    <row r="148" spans="2:273" x14ac:dyDescent="0.25">
      <c r="B148" s="2">
        <v>120</v>
      </c>
      <c r="C148" s="37">
        <v>49.429000000000002</v>
      </c>
      <c r="D148" s="37">
        <v>49.603000000000002</v>
      </c>
      <c r="E148" s="37">
        <v>49.302</v>
      </c>
      <c r="F148" s="37">
        <v>51.18</v>
      </c>
      <c r="G148" s="37">
        <v>51.442999999999998</v>
      </c>
      <c r="H148" s="37">
        <v>48.213000000000001</v>
      </c>
      <c r="I148" s="37">
        <v>49</v>
      </c>
      <c r="J148" s="37">
        <v>49.558999999999997</v>
      </c>
      <c r="K148" s="37">
        <v>47.9</v>
      </c>
      <c r="L148" s="37">
        <v>47.183</v>
      </c>
      <c r="M148" s="37">
        <v>47.017000000000003</v>
      </c>
      <c r="N148" s="37">
        <v>47.9</v>
      </c>
      <c r="O148" s="37">
        <v>46.017000000000003</v>
      </c>
      <c r="P148" s="37">
        <v>50.067</v>
      </c>
      <c r="Q148" s="37">
        <v>48.27</v>
      </c>
      <c r="S148" s="4">
        <f t="shared" si="97"/>
        <v>48.295262201713705</v>
      </c>
      <c r="T148" s="4">
        <f t="shared" si="98"/>
        <v>50.937633037778944</v>
      </c>
      <c r="U148" s="4">
        <f t="shared" si="99"/>
        <v>49.682797492728184</v>
      </c>
      <c r="V148" s="4">
        <f t="shared" si="100"/>
        <v>51.328301242736217</v>
      </c>
      <c r="W148" s="4">
        <f t="shared" si="101"/>
        <v>51.592964072375345</v>
      </c>
      <c r="X148" s="4">
        <f t="shared" si="102"/>
        <v>50.244923533661691</v>
      </c>
      <c r="Y148" s="4">
        <f t="shared" si="103"/>
        <v>49.555002938172748</v>
      </c>
      <c r="Z148" s="4">
        <f t="shared" si="104"/>
        <v>49.465554855173664</v>
      </c>
      <c r="AA148" s="4">
        <f t="shared" si="105"/>
        <v>48.538985473095899</v>
      </c>
      <c r="AB148" s="4">
        <f t="shared" si="106"/>
        <v>48.251341584621812</v>
      </c>
      <c r="AC148" s="4">
        <f t="shared" si="107"/>
        <v>47.957436122777487</v>
      </c>
      <c r="AD148" s="4">
        <f t="shared" si="108"/>
        <v>48.263637423629412</v>
      </c>
      <c r="AE148" s="4">
        <f t="shared" si="109"/>
        <v>48.098141526557015</v>
      </c>
      <c r="AF148" s="4">
        <f t="shared" si="110"/>
        <v>49.588226027777708</v>
      </c>
      <c r="AG148" s="4">
        <f t="shared" si="110"/>
        <v>48.720221345385987</v>
      </c>
      <c r="AI148" s="4">
        <f t="shared" si="111"/>
        <v>1.1337377982862975</v>
      </c>
      <c r="AJ148" s="4">
        <f t="shared" si="112"/>
        <v>-1.3346330377789428</v>
      </c>
      <c r="AK148" s="4">
        <f t="shared" si="113"/>
        <v>-0.38079749272818475</v>
      </c>
      <c r="AL148" s="4">
        <f t="shared" si="114"/>
        <v>-0.14830124273621692</v>
      </c>
      <c r="AM148" s="4">
        <f t="shared" si="115"/>
        <v>-0.14996407237534726</v>
      </c>
      <c r="AN148" s="4">
        <f t="shared" si="116"/>
        <v>-2.0319235336616899</v>
      </c>
      <c r="AO148" s="4">
        <f t="shared" si="117"/>
        <v>-0.55500293817274837</v>
      </c>
      <c r="AP148" s="4">
        <f t="shared" si="118"/>
        <v>9.3445144826333149E-2</v>
      </c>
      <c r="AQ148" s="4">
        <f t="shared" si="119"/>
        <v>-0.63898547309590015</v>
      </c>
      <c r="AR148" s="4">
        <f t="shared" si="120"/>
        <v>-1.0683415846218125</v>
      </c>
      <c r="AS148" s="4">
        <f t="shared" si="121"/>
        <v>-0.94043612277748423</v>
      </c>
      <c r="AT148" s="4">
        <f t="shared" si="122"/>
        <v>-0.36363742362941309</v>
      </c>
      <c r="AU148" s="4">
        <f t="shared" si="123"/>
        <v>-2.0811415265570119</v>
      </c>
      <c r="AV148" s="4">
        <f t="shared" si="169"/>
        <v>0.47877397222229234</v>
      </c>
      <c r="AW148" s="4">
        <f t="shared" si="169"/>
        <v>-0.4502213453859838</v>
      </c>
      <c r="AY148" s="2">
        <f t="shared" si="170"/>
        <v>48.291176915230437</v>
      </c>
      <c r="AZ148" s="2">
        <f t="shared" si="170"/>
        <v>50.932263864708723</v>
      </c>
      <c r="BA148" s="2">
        <f t="shared" si="170"/>
        <v>49.673575561673026</v>
      </c>
      <c r="BB148" s="2">
        <f t="shared" si="170"/>
        <v>51.316058265608753</v>
      </c>
      <c r="BC148" s="2">
        <f t="shared" si="170"/>
        <v>51.576956720779201</v>
      </c>
      <c r="BD148" s="2">
        <f t="shared" si="170"/>
        <v>50.237233341079325</v>
      </c>
      <c r="BE148" s="2">
        <f t="shared" si="170"/>
        <v>49.54891632074257</v>
      </c>
      <c r="BF148" s="2">
        <f t="shared" si="170"/>
        <v>49.453911112717847</v>
      </c>
      <c r="BG148" s="2">
        <f t="shared" si="170"/>
        <v>48.475056587413647</v>
      </c>
      <c r="BH148" s="2">
        <f t="shared" si="170"/>
        <v>48.148637651192068</v>
      </c>
      <c r="BI148" s="2">
        <f t="shared" si="170"/>
        <v>47.820578502449635</v>
      </c>
      <c r="BJ148" s="2">
        <f t="shared" si="170"/>
        <v>48.151086180412456</v>
      </c>
      <c r="BK148" s="2">
        <f t="shared" si="170"/>
        <v>48.000904635213175</v>
      </c>
      <c r="BL148" s="2">
        <f t="shared" si="170"/>
        <v>49.540573421113876</v>
      </c>
      <c r="BM148" s="2">
        <f t="shared" si="170"/>
        <v>48.588798702104569</v>
      </c>
      <c r="BO148" s="2" t="str">
        <f t="shared" si="171"/>
        <v/>
      </c>
      <c r="BP148" s="2" t="str">
        <f t="shared" si="171"/>
        <v/>
      </c>
      <c r="BQ148" s="2" t="str">
        <f t="shared" si="171"/>
        <v/>
      </c>
      <c r="BR148" s="2" t="str">
        <f t="shared" si="171"/>
        <v/>
      </c>
      <c r="BS148" s="2" t="str">
        <f t="shared" si="171"/>
        <v/>
      </c>
      <c r="BT148" s="2" t="str">
        <f t="shared" si="171"/>
        <v/>
      </c>
      <c r="BU148" s="2" t="str">
        <f t="shared" si="171"/>
        <v/>
      </c>
      <c r="BV148" s="2" t="str">
        <f t="shared" si="171"/>
        <v/>
      </c>
      <c r="BW148" s="2" t="str">
        <f t="shared" si="171"/>
        <v/>
      </c>
      <c r="BX148" s="2" t="str">
        <f t="shared" si="171"/>
        <v/>
      </c>
      <c r="BY148" s="2" t="str">
        <f t="shared" si="171"/>
        <v/>
      </c>
      <c r="BZ148" s="2" t="str">
        <f t="shared" si="171"/>
        <v/>
      </c>
      <c r="CA148" s="2" t="str">
        <f t="shared" si="171"/>
        <v/>
      </c>
      <c r="CB148" s="2" t="str">
        <f t="shared" si="171"/>
        <v/>
      </c>
      <c r="CC148" s="2" t="str">
        <f t="shared" si="171"/>
        <v/>
      </c>
      <c r="CE148" s="2" t="str">
        <f t="shared" si="172"/>
        <v/>
      </c>
      <c r="CF148" s="2">
        <f t="shared" si="172"/>
        <v>49.603000000000002</v>
      </c>
      <c r="CG148" s="2" t="str">
        <f t="shared" si="172"/>
        <v/>
      </c>
      <c r="CH148" s="2">
        <f t="shared" si="172"/>
        <v>51.18</v>
      </c>
      <c r="CI148" s="2">
        <f t="shared" si="172"/>
        <v>51.442999999999998</v>
      </c>
      <c r="CJ148" s="2">
        <f t="shared" si="172"/>
        <v>48.213000000000001</v>
      </c>
      <c r="CK148" s="2">
        <f t="shared" si="172"/>
        <v>49</v>
      </c>
      <c r="CL148" s="2">
        <f t="shared" si="172"/>
        <v>49.558999999999997</v>
      </c>
      <c r="CM148" s="2">
        <f t="shared" si="172"/>
        <v>47.9</v>
      </c>
      <c r="CN148" s="2">
        <f t="shared" si="172"/>
        <v>47.183</v>
      </c>
      <c r="CO148" s="2">
        <f t="shared" si="172"/>
        <v>47.017000000000003</v>
      </c>
      <c r="CP148" s="2">
        <f t="shared" si="172"/>
        <v>47.9</v>
      </c>
      <c r="CQ148" s="2">
        <f t="shared" si="172"/>
        <v>46.017000000000003</v>
      </c>
      <c r="CR148" s="2">
        <f t="shared" si="172"/>
        <v>50.067</v>
      </c>
      <c r="CS148" s="2">
        <f t="shared" si="172"/>
        <v>48.27</v>
      </c>
      <c r="CU148" s="2" t="str">
        <f t="shared" si="173"/>
        <v/>
      </c>
      <c r="CV148" s="2">
        <f t="shared" si="173"/>
        <v>49.603000000000002</v>
      </c>
      <c r="CW148" s="2" t="str">
        <f t="shared" si="173"/>
        <v/>
      </c>
      <c r="CX148" s="2">
        <f t="shared" si="173"/>
        <v>51.18</v>
      </c>
      <c r="CY148" s="2">
        <f t="shared" si="173"/>
        <v>51.442999999999998</v>
      </c>
      <c r="CZ148" s="2">
        <f t="shared" si="173"/>
        <v>48.213000000000001</v>
      </c>
      <c r="DA148" s="2">
        <f t="shared" si="173"/>
        <v>49</v>
      </c>
      <c r="DB148" s="2">
        <f t="shared" si="173"/>
        <v>49.558999999999997</v>
      </c>
      <c r="DC148" s="2">
        <f t="shared" si="173"/>
        <v>47.9</v>
      </c>
      <c r="DD148" s="2">
        <f t="shared" si="173"/>
        <v>47.183</v>
      </c>
      <c r="DE148" s="2">
        <f t="shared" si="173"/>
        <v>47.017000000000003</v>
      </c>
      <c r="DF148" s="2">
        <f t="shared" si="173"/>
        <v>47.9</v>
      </c>
      <c r="DG148" s="2">
        <f t="shared" si="173"/>
        <v>46.017000000000003</v>
      </c>
      <c r="DH148" s="2">
        <f t="shared" si="173"/>
        <v>50.067</v>
      </c>
      <c r="DI148" s="2">
        <f t="shared" si="173"/>
        <v>48.27</v>
      </c>
      <c r="DK148" s="2">
        <f t="shared" si="179"/>
        <v>78.052243951612894</v>
      </c>
      <c r="DL148" s="2">
        <f t="shared" si="179"/>
        <v>85.357758064516119</v>
      </c>
      <c r="DM148" s="2">
        <f t="shared" si="179"/>
        <v>88.783893506493513</v>
      </c>
      <c r="DN148" s="2">
        <f t="shared" si="179"/>
        <v>92.30122994652406</v>
      </c>
      <c r="DO148" s="2">
        <f t="shared" si="179"/>
        <v>102.44828141711228</v>
      </c>
      <c r="DP148" s="2">
        <f t="shared" si="179"/>
        <v>92.429880124777171</v>
      </c>
      <c r="DQ148" s="2">
        <f t="shared" si="179"/>
        <v>87.559512280058655</v>
      </c>
      <c r="DR148" s="2">
        <f t="shared" si="179"/>
        <v>91.417272543988304</v>
      </c>
      <c r="DS148" s="2">
        <f t="shared" si="179"/>
        <v>91.380248663101611</v>
      </c>
      <c r="DT148" s="2">
        <f t="shared" si="179"/>
        <v>81.054915322580655</v>
      </c>
      <c r="DU148" s="2">
        <f t="shared" si="179"/>
        <v>86.684575513196478</v>
      </c>
      <c r="DV148" s="2">
        <f t="shared" si="179"/>
        <v>86.976135483870934</v>
      </c>
      <c r="DW148" s="2">
        <f t="shared" si="179"/>
        <v>85.112560117302053</v>
      </c>
      <c r="DX148" s="2">
        <f t="shared" si="179"/>
        <v>72.712118585043996</v>
      </c>
      <c r="DY148" s="2">
        <f t="shared" si="179"/>
        <v>52.344470085470071</v>
      </c>
      <c r="EA148" s="2">
        <f t="shared" si="153"/>
        <v>48.279722419246625</v>
      </c>
      <c r="EB148" s="2">
        <f t="shared" si="153"/>
        <v>50.930590353913125</v>
      </c>
      <c r="EC148" s="2">
        <f t="shared" si="153"/>
        <v>49.664401813091594</v>
      </c>
      <c r="ED148" s="2">
        <f t="shared" si="153"/>
        <v>51.323884232365138</v>
      </c>
      <c r="EE148" s="2">
        <f t="shared" si="152"/>
        <v>51.566506718652093</v>
      </c>
      <c r="EF148" s="2">
        <f t="shared" si="152"/>
        <v>50.233280478441841</v>
      </c>
      <c r="EG148" s="2">
        <f t="shared" si="152"/>
        <v>49.547018867559245</v>
      </c>
      <c r="EH148" s="2">
        <f t="shared" si="152"/>
        <v>49.444359736863944</v>
      </c>
      <c r="EI148" s="2">
        <f t="shared" si="152"/>
        <v>48.449584209427002</v>
      </c>
      <c r="EJ148" s="2">
        <f t="shared" si="152"/>
        <v>48.136723409686923</v>
      </c>
      <c r="EK148" s="2">
        <f t="shared" si="152"/>
        <v>47.790608128744289</v>
      </c>
      <c r="EL148" s="2">
        <f t="shared" ref="EL148:EO211" si="182">CP$229*$B148+CP$230</f>
        <v>48.138378871529817</v>
      </c>
      <c r="EM148" s="2">
        <f t="shared" si="135"/>
        <v>47.958097663391229</v>
      </c>
      <c r="EN148" s="2">
        <f t="shared" si="135"/>
        <v>49.515118398189678</v>
      </c>
      <c r="EO148" s="2">
        <f t="shared" si="135"/>
        <v>48.594497361941606</v>
      </c>
      <c r="EQ148" s="2">
        <f t="shared" si="180"/>
        <v>49.415202068137575</v>
      </c>
      <c r="ER148" s="2">
        <f t="shared" si="180"/>
        <v>51.018127153795589</v>
      </c>
      <c r="ES148" s="2">
        <f t="shared" si="180"/>
        <v>50.324720062385069</v>
      </c>
      <c r="ET148" s="2">
        <f t="shared" si="180"/>
        <v>50.91459591640708</v>
      </c>
      <c r="EU148" s="2">
        <f t="shared" si="180"/>
        <v>52.012975498599317</v>
      </c>
      <c r="EV148" s="2">
        <f t="shared" si="180"/>
        <v>50.455921827948245</v>
      </c>
      <c r="EW148" s="2">
        <f t="shared" si="180"/>
        <v>49.654426154137745</v>
      </c>
      <c r="EX148" s="2">
        <f t="shared" si="180"/>
        <v>49.913556111557249</v>
      </c>
      <c r="EY148" s="2">
        <f t="shared" si="180"/>
        <v>49.297901370214845</v>
      </c>
      <c r="EZ148" s="2">
        <f t="shared" si="180"/>
        <v>48.466279503105596</v>
      </c>
      <c r="FA148" s="2">
        <f t="shared" si="180"/>
        <v>48.625392436135655</v>
      </c>
      <c r="FB148" s="2">
        <f t="shared" si="180"/>
        <v>48.504789922528957</v>
      </c>
      <c r="FC148" s="2">
        <f t="shared" si="180"/>
        <v>48.994284087017185</v>
      </c>
      <c r="FD148" s="2">
        <f t="shared" si="180"/>
        <v>50.128497343301305</v>
      </c>
      <c r="FE148" s="2">
        <f t="shared" si="180"/>
        <v>48.442897577818194</v>
      </c>
      <c r="FG148" s="2">
        <f t="shared" si="181"/>
        <v>0.99999967249953103</v>
      </c>
      <c r="FH148" s="2">
        <f t="shared" si="181"/>
        <v>0.99999974616518861</v>
      </c>
      <c r="FI148" s="2">
        <f t="shared" si="181"/>
        <v>0.9999996420560584</v>
      </c>
      <c r="FJ148" s="2">
        <f t="shared" si="181"/>
        <v>0.99999971995954873</v>
      </c>
      <c r="FK148" s="2">
        <f t="shared" si="181"/>
        <v>0.99999976992565975</v>
      </c>
      <c r="FL148" s="2">
        <f t="shared" si="181"/>
        <v>0.99999973748512783</v>
      </c>
      <c r="FM148" s="2">
        <f t="shared" si="181"/>
        <v>0.99999975744463954</v>
      </c>
      <c r="FN148" s="2">
        <f t="shared" si="181"/>
        <v>0.99999976389233913</v>
      </c>
      <c r="FO148" s="2">
        <f t="shared" si="181"/>
        <v>0.99999978738156936</v>
      </c>
      <c r="FP148" s="2">
        <f t="shared" si="181"/>
        <v>0.99999978152572655</v>
      </c>
      <c r="FQ148" s="2">
        <f t="shared" si="181"/>
        <v>0.99999974863547647</v>
      </c>
      <c r="FR148" s="2">
        <f t="shared" si="181"/>
        <v>0.99999976338973318</v>
      </c>
      <c r="FS148" s="2">
        <f t="shared" si="181"/>
        <v>0.99999906612971701</v>
      </c>
      <c r="FT148" s="2">
        <f t="shared" si="181"/>
        <v>0.99999690004842168</v>
      </c>
      <c r="FU148" s="2">
        <f t="shared" si="181"/>
        <v>0.99999258057833584</v>
      </c>
      <c r="FW148" s="2">
        <f t="shared" si="174"/>
        <v>1.007921672592282E-2</v>
      </c>
      <c r="FX148" s="2">
        <f t="shared" si="174"/>
        <v>1.9017967120237466E-2</v>
      </c>
      <c r="FY148" s="2">
        <f t="shared" si="174"/>
        <v>1.3871714141151155E-2</v>
      </c>
      <c r="FZ148" s="2">
        <f t="shared" si="174"/>
        <v>1.9148951399770093E-2</v>
      </c>
      <c r="GA148" s="2">
        <f t="shared" si="174"/>
        <v>2.3379676262233456E-2</v>
      </c>
      <c r="GB148" s="2">
        <f t="shared" si="174"/>
        <v>1.7704642067877027E-2</v>
      </c>
      <c r="GC148" s="2">
        <f t="shared" si="174"/>
        <v>1.7580120580594768E-2</v>
      </c>
      <c r="GD148" s="2">
        <f t="shared" si="174"/>
        <v>2.0335761830799451E-2</v>
      </c>
      <c r="GE148" s="2">
        <f t="shared" si="174"/>
        <v>3.0016191246800515E-2</v>
      </c>
      <c r="GF148" s="2">
        <f t="shared" si="174"/>
        <v>3.6130570682412995E-2</v>
      </c>
      <c r="GG148" s="2">
        <f t="shared" si="174"/>
        <v>3.5890225626534829E-2</v>
      </c>
      <c r="GH148" s="2">
        <f t="shared" si="174"/>
        <v>3.4655394361216285E-2</v>
      </c>
      <c r="GI148" s="2">
        <f t="shared" si="174"/>
        <v>4.1278551232031571E-2</v>
      </c>
      <c r="GJ148" s="2">
        <f t="shared" si="174"/>
        <v>4.1382433402954645E-2</v>
      </c>
      <c r="GK148" s="2">
        <f t="shared" si="174"/>
        <v>3.7773684830825979E-2</v>
      </c>
      <c r="GM148" s="107">
        <f t="shared" si="175"/>
        <v>5.0727956154292642E-110</v>
      </c>
      <c r="GN148" s="107">
        <f t="shared" si="175"/>
        <v>1.0555678441652543E-126</v>
      </c>
      <c r="GO148" s="107">
        <f t="shared" si="175"/>
        <v>7.9082207662106187E-124</v>
      </c>
      <c r="GP148" s="107">
        <f t="shared" si="175"/>
        <v>2.8334785587061501E-138</v>
      </c>
      <c r="GQ148" s="107">
        <f t="shared" si="175"/>
        <v>1.0166826645626655E-159</v>
      </c>
      <c r="GR148" s="107">
        <f t="shared" si="175"/>
        <v>6.1853998217457457E-153</v>
      </c>
      <c r="GS148" s="107">
        <f t="shared" si="175"/>
        <v>1.471915837004355E-160</v>
      </c>
      <c r="GT148" s="107">
        <f t="shared" si="175"/>
        <v>7.7210018171764984E-162</v>
      </c>
      <c r="GU148" s="107">
        <f t="shared" si="175"/>
        <v>2.5255391904210769E-163</v>
      </c>
      <c r="GV148" s="107">
        <f t="shared" si="175"/>
        <v>4.9567563755486722E-170</v>
      </c>
      <c r="GW148" s="107">
        <f t="shared" si="175"/>
        <v>1.0615761031344745E-164</v>
      </c>
      <c r="GX148" s="107">
        <f t="shared" si="175"/>
        <v>2.0045901582179652E-168</v>
      </c>
      <c r="GY148" s="107">
        <f t="shared" si="175"/>
        <v>1.0501254466572731E-162</v>
      </c>
      <c r="GZ148" s="107">
        <f t="shared" si="175"/>
        <v>7.8205307416924566E-160</v>
      </c>
      <c r="HA148" s="107">
        <f t="shared" si="175"/>
        <v>2.4471596034657284E-216</v>
      </c>
      <c r="HC148" s="107">
        <f t="shared" si="155"/>
        <v>1.019645907206753E-58</v>
      </c>
      <c r="HD148" s="107">
        <f t="shared" si="155"/>
        <v>3.0213955248824297E-69</v>
      </c>
      <c r="HE148" s="107">
        <f t="shared" si="155"/>
        <v>2.2828739041254204E-66</v>
      </c>
      <c r="HF148" s="107">
        <f t="shared" si="155"/>
        <v>8.5841033030791288E-76</v>
      </c>
      <c r="HG148" s="107">
        <f t="shared" si="155"/>
        <v>9.1539385253750606E-89</v>
      </c>
      <c r="HH148" s="107">
        <f t="shared" si="155"/>
        <v>1.9890662918261308E-83</v>
      </c>
      <c r="HI148" s="107">
        <f t="shared" si="155"/>
        <v>2.9480461775986463E-88</v>
      </c>
      <c r="HJ148" s="107">
        <f t="shared" si="155"/>
        <v>1.7525266631713588E-89</v>
      </c>
      <c r="HK148" s="107">
        <f t="shared" si="155"/>
        <v>2.2744519649204194E-92</v>
      </c>
      <c r="HL148" s="107">
        <f t="shared" si="165"/>
        <v>1.5409393858471266E-96</v>
      </c>
      <c r="HM148" s="107">
        <f t="shared" si="165"/>
        <v>1.959259191832897E-93</v>
      </c>
      <c r="HN148" s="107">
        <f t="shared" si="165"/>
        <v>4.3752795597237603E-95</v>
      </c>
      <c r="HO148" s="107">
        <f t="shared" si="165"/>
        <v>1.1135502987039672E-90</v>
      </c>
      <c r="HP148" s="107">
        <f t="shared" si="165"/>
        <v>2.4844871171105724E-88</v>
      </c>
      <c r="HQ148" s="107">
        <f t="shared" si="165"/>
        <v>2.7757078019048428E-142</v>
      </c>
      <c r="HS148" s="107">
        <f t="shared" si="176"/>
        <v>7.125352200784767E-3</v>
      </c>
      <c r="HT148" s="107">
        <f t="shared" si="176"/>
        <v>4.3581927884184197E-4</v>
      </c>
      <c r="HU148" s="107">
        <f t="shared" si="176"/>
        <v>2.167194529189633E-3</v>
      </c>
      <c r="HV148" s="107">
        <f t="shared" si="176"/>
        <v>2.1339173271252393E-4</v>
      </c>
      <c r="HW148" s="107">
        <f t="shared" si="176"/>
        <v>1.689376508487146E-5</v>
      </c>
      <c r="HX148" s="107">
        <f t="shared" si="176"/>
        <v>1.3520406669204649E-4</v>
      </c>
      <c r="HY148" s="107">
        <f t="shared" si="176"/>
        <v>6.1720867273802116E-5</v>
      </c>
      <c r="HZ148" s="107">
        <f t="shared" si="176"/>
        <v>2.8707094735683031E-5</v>
      </c>
      <c r="IA148" s="107">
        <f t="shared" si="176"/>
        <v>2.3866531645216472E-6</v>
      </c>
      <c r="IB148" s="107">
        <f t="shared" si="176"/>
        <v>6.3226150449017169E-7</v>
      </c>
      <c r="IC148" s="107">
        <f t="shared" si="176"/>
        <v>1.139148659066738E-6</v>
      </c>
      <c r="ID148" s="107">
        <f t="shared" si="176"/>
        <v>1.2081086260346821E-6</v>
      </c>
      <c r="IE148" s="107">
        <f t="shared" si="176"/>
        <v>5.499523765975063E-6</v>
      </c>
      <c r="IF148" s="107">
        <f t="shared" si="176"/>
        <v>2.4359161624369299E-5</v>
      </c>
      <c r="IG148" s="107">
        <f t="shared" si="176"/>
        <v>7.4899736276304676E-4</v>
      </c>
      <c r="II148" s="107">
        <f t="shared" si="177"/>
        <v>1.0412364570372018E-4</v>
      </c>
      <c r="IJ148" s="107">
        <f t="shared" si="177"/>
        <v>4.2491296662828637E-4</v>
      </c>
      <c r="IK148" s="107">
        <f t="shared" si="177"/>
        <v>1.1628619617954009E-4</v>
      </c>
      <c r="IL148" s="107">
        <f t="shared" si="177"/>
        <v>2.1442433279753557E-4</v>
      </c>
      <c r="IM148" s="107">
        <f t="shared" si="177"/>
        <v>1.9364284326721758E-4</v>
      </c>
      <c r="IN148" s="107">
        <f t="shared" si="177"/>
        <v>7.5723436832863549E-5</v>
      </c>
      <c r="IO148" s="107">
        <f t="shared" si="177"/>
        <v>5.2897067774136555E-5</v>
      </c>
      <c r="IP148" s="107">
        <f t="shared" si="177"/>
        <v>9.536089899011699E-5</v>
      </c>
      <c r="IQ148" s="107">
        <f t="shared" si="177"/>
        <v>4.7896684866381088E-4</v>
      </c>
      <c r="IR148" s="107">
        <f t="shared" si="177"/>
        <v>7.4223698025012235E-4</v>
      </c>
      <c r="IS148" s="107">
        <f t="shared" si="177"/>
        <v>7.8730122918396176E-4</v>
      </c>
      <c r="IT148" s="107">
        <f t="shared" si="177"/>
        <v>6.2789172433460217E-4</v>
      </c>
      <c r="IU148" s="107">
        <f t="shared" si="177"/>
        <v>4.8208863621474135E-4</v>
      </c>
      <c r="IV148" s="107">
        <f t="shared" si="177"/>
        <v>1.5480679231273439E-4</v>
      </c>
      <c r="IW148" s="107">
        <f t="shared" si="177"/>
        <v>2.1000738031489528E-4</v>
      </c>
      <c r="IY148" s="107">
        <f t="shared" si="178"/>
        <v>7.2294758464884869E-3</v>
      </c>
      <c r="IZ148" s="107">
        <f t="shared" si="178"/>
        <v>8.6073224547012829E-4</v>
      </c>
      <c r="JA148" s="107">
        <f t="shared" si="178"/>
        <v>2.2834807253691732E-3</v>
      </c>
      <c r="JB148" s="107">
        <f t="shared" si="178"/>
        <v>4.2781606551005953E-4</v>
      </c>
      <c r="JC148" s="107">
        <f t="shared" si="178"/>
        <v>2.1053660835208905E-4</v>
      </c>
      <c r="JD148" s="107">
        <f t="shared" si="178"/>
        <v>2.1092750352491005E-4</v>
      </c>
      <c r="JE148" s="107">
        <f t="shared" si="178"/>
        <v>1.1461793504793867E-4</v>
      </c>
      <c r="JF148" s="107">
        <f t="shared" si="178"/>
        <v>1.2406799372580003E-4</v>
      </c>
      <c r="JG148" s="107">
        <f t="shared" si="178"/>
        <v>4.8135350182833253E-4</v>
      </c>
      <c r="JH148" s="107">
        <f t="shared" si="178"/>
        <v>7.4286924175461248E-4</v>
      </c>
      <c r="JI148" s="107">
        <f t="shared" si="178"/>
        <v>7.8844037784302852E-4</v>
      </c>
      <c r="JJ148" s="107">
        <f t="shared" si="178"/>
        <v>6.2909983296063681E-4</v>
      </c>
      <c r="JK148" s="107">
        <f t="shared" si="178"/>
        <v>4.875881599807164E-4</v>
      </c>
      <c r="JL148" s="107">
        <f t="shared" si="178"/>
        <v>1.7916595393710369E-4</v>
      </c>
      <c r="JM148" s="107">
        <f t="shared" si="178"/>
        <v>9.5900474307794201E-4</v>
      </c>
    </row>
    <row r="149" spans="2:273" x14ac:dyDescent="0.25">
      <c r="B149" s="2">
        <v>121</v>
      </c>
      <c r="C149" s="37">
        <v>48.587000000000003</v>
      </c>
      <c r="D149" s="37">
        <v>51.27</v>
      </c>
      <c r="E149" s="37">
        <v>48.286000000000001</v>
      </c>
      <c r="F149" s="37">
        <v>52.048999999999999</v>
      </c>
      <c r="G149" s="37">
        <v>50.148000000000003</v>
      </c>
      <c r="H149" s="37">
        <v>48.720999999999997</v>
      </c>
      <c r="I149" s="37">
        <v>49.22</v>
      </c>
      <c r="J149" s="37">
        <v>49.542000000000002</v>
      </c>
      <c r="K149" s="37">
        <v>48.167000000000002</v>
      </c>
      <c r="L149" s="37">
        <v>46.6</v>
      </c>
      <c r="M149" s="37">
        <v>49.383000000000003</v>
      </c>
      <c r="N149" s="37">
        <v>48.366999999999997</v>
      </c>
      <c r="O149" s="37">
        <v>47.683</v>
      </c>
      <c r="P149" s="37">
        <v>48.65</v>
      </c>
      <c r="Q149" s="37">
        <v>48.317</v>
      </c>
      <c r="S149" s="4">
        <f t="shared" si="97"/>
        <v>48.153073028320684</v>
      </c>
      <c r="T149" s="4">
        <f t="shared" si="98"/>
        <v>50.808942333027915</v>
      </c>
      <c r="U149" s="4">
        <f t="shared" si="99"/>
        <v>49.534428600033003</v>
      </c>
      <c r="V149" s="4">
        <f t="shared" si="100"/>
        <v>51.214503995836985</v>
      </c>
      <c r="W149" s="4">
        <f t="shared" si="101"/>
        <v>51.454244146255739</v>
      </c>
      <c r="X149" s="4">
        <f t="shared" si="102"/>
        <v>50.100204946379606</v>
      </c>
      <c r="Y149" s="4">
        <f t="shared" si="103"/>
        <v>49.413402064765783</v>
      </c>
      <c r="Z149" s="4">
        <f t="shared" si="104"/>
        <v>49.31618836551737</v>
      </c>
      <c r="AA149" s="4">
        <f t="shared" si="105"/>
        <v>48.43460770111043</v>
      </c>
      <c r="AB149" s="4">
        <f t="shared" si="106"/>
        <v>48.209429869505726</v>
      </c>
      <c r="AC149" s="4">
        <f t="shared" si="107"/>
        <v>47.94009367709937</v>
      </c>
      <c r="AD149" s="4">
        <f t="shared" si="108"/>
        <v>48.243630142800441</v>
      </c>
      <c r="AE149" s="4">
        <f t="shared" si="109"/>
        <v>48.050381036081575</v>
      </c>
      <c r="AF149" s="4">
        <f t="shared" si="110"/>
        <v>49.475698003862426</v>
      </c>
      <c r="AG149" s="4">
        <f t="shared" si="110"/>
        <v>48.68397607930131</v>
      </c>
      <c r="AI149" s="4">
        <f t="shared" si="111"/>
        <v>0.43392697167931971</v>
      </c>
      <c r="AJ149" s="4">
        <f t="shared" si="112"/>
        <v>0.4610576669720885</v>
      </c>
      <c r="AK149" s="4">
        <f t="shared" si="113"/>
        <v>-1.2484286000330016</v>
      </c>
      <c r="AL149" s="4">
        <f t="shared" si="114"/>
        <v>0.8344960041630145</v>
      </c>
      <c r="AM149" s="4">
        <f t="shared" si="115"/>
        <v>-1.3062441462557359</v>
      </c>
      <c r="AN149" s="4">
        <f t="shared" si="116"/>
        <v>-1.379204946379609</v>
      </c>
      <c r="AO149" s="4">
        <f t="shared" si="117"/>
        <v>-0.19340206476578459</v>
      </c>
      <c r="AP149" s="4">
        <f t="shared" si="118"/>
        <v>0.22581163448263197</v>
      </c>
      <c r="AQ149" s="4">
        <f t="shared" si="119"/>
        <v>-0.26760770111042831</v>
      </c>
      <c r="AR149" s="4">
        <f t="shared" si="120"/>
        <v>-1.6094298695057248</v>
      </c>
      <c r="AS149" s="4">
        <f t="shared" si="121"/>
        <v>1.4429063229006331</v>
      </c>
      <c r="AT149" s="4">
        <f t="shared" si="122"/>
        <v>0.12336985719955607</v>
      </c>
      <c r="AU149" s="4">
        <f t="shared" si="123"/>
        <v>-0.36738103608157502</v>
      </c>
      <c r="AV149" s="4">
        <f t="shared" si="169"/>
        <v>-0.82569800386242775</v>
      </c>
      <c r="AW149" s="4">
        <f t="shared" si="169"/>
        <v>-0.36697607930130971</v>
      </c>
      <c r="AY149" s="2">
        <f t="shared" si="170"/>
        <v>48.15029623436277</v>
      </c>
      <c r="AZ149" s="2">
        <f t="shared" si="170"/>
        <v>50.798487163112121</v>
      </c>
      <c r="BA149" s="2">
        <f t="shared" si="170"/>
        <v>49.52274467964989</v>
      </c>
      <c r="BB149" s="2">
        <f t="shared" si="170"/>
        <v>51.188493605548025</v>
      </c>
      <c r="BC149" s="2">
        <f t="shared" si="170"/>
        <v>51.417547833491909</v>
      </c>
      <c r="BD149" s="2">
        <f t="shared" si="170"/>
        <v>50.082406593416309</v>
      </c>
      <c r="BE149" s="2">
        <f t="shared" si="170"/>
        <v>49.398570946726387</v>
      </c>
      <c r="BF149" s="2">
        <f t="shared" si="170"/>
        <v>49.288283451245192</v>
      </c>
      <c r="BG149" s="2">
        <f t="shared" si="170"/>
        <v>48.294983165642421</v>
      </c>
      <c r="BH149" s="2">
        <f t="shared" si="170"/>
        <v>47.987613261239851</v>
      </c>
      <c r="BI149" s="2">
        <f t="shared" si="170"/>
        <v>47.647148413074802</v>
      </c>
      <c r="BJ149" s="2">
        <f t="shared" si="170"/>
        <v>47.997824575481573</v>
      </c>
      <c r="BK149" s="2">
        <f t="shared" si="170"/>
        <v>47.837456542892831</v>
      </c>
      <c r="BL149" s="2">
        <f t="shared" si="170"/>
        <v>49.364707795657388</v>
      </c>
      <c r="BM149" s="2">
        <f t="shared" si="170"/>
        <v>48.449347591104441</v>
      </c>
      <c r="BO149" s="2" t="str">
        <f t="shared" si="171"/>
        <v/>
      </c>
      <c r="BP149" s="2" t="str">
        <f t="shared" si="171"/>
        <v/>
      </c>
      <c r="BQ149" s="2" t="str">
        <f t="shared" si="171"/>
        <v/>
      </c>
      <c r="BR149" s="2" t="str">
        <f t="shared" si="171"/>
        <v/>
      </c>
      <c r="BS149" s="2" t="str">
        <f t="shared" si="171"/>
        <v/>
      </c>
      <c r="BT149" s="2" t="str">
        <f t="shared" si="171"/>
        <v/>
      </c>
      <c r="BU149" s="2" t="str">
        <f t="shared" si="171"/>
        <v/>
      </c>
      <c r="BV149" s="2" t="str">
        <f t="shared" si="171"/>
        <v/>
      </c>
      <c r="BW149" s="2" t="str">
        <f t="shared" si="171"/>
        <v/>
      </c>
      <c r="BX149" s="2" t="str">
        <f t="shared" si="171"/>
        <v/>
      </c>
      <c r="BY149" s="2" t="str">
        <f t="shared" si="171"/>
        <v/>
      </c>
      <c r="BZ149" s="2" t="str">
        <f t="shared" si="171"/>
        <v/>
      </c>
      <c r="CA149" s="2" t="str">
        <f t="shared" si="171"/>
        <v/>
      </c>
      <c r="CB149" s="2" t="str">
        <f t="shared" si="171"/>
        <v/>
      </c>
      <c r="CC149" s="2" t="str">
        <f t="shared" si="171"/>
        <v/>
      </c>
      <c r="CE149" s="2" t="str">
        <f t="shared" si="172"/>
        <v/>
      </c>
      <c r="CF149" s="2">
        <f t="shared" si="172"/>
        <v>51.27</v>
      </c>
      <c r="CG149" s="2">
        <f t="shared" si="172"/>
        <v>48.286000000000001</v>
      </c>
      <c r="CH149" s="2">
        <f t="shared" si="172"/>
        <v>52.048999999999999</v>
      </c>
      <c r="CI149" s="2">
        <f t="shared" si="172"/>
        <v>50.148000000000003</v>
      </c>
      <c r="CJ149" s="2">
        <f t="shared" si="172"/>
        <v>48.720999999999997</v>
      </c>
      <c r="CK149" s="2">
        <f t="shared" si="172"/>
        <v>49.22</v>
      </c>
      <c r="CL149" s="2">
        <f t="shared" si="172"/>
        <v>49.542000000000002</v>
      </c>
      <c r="CM149" s="2">
        <f t="shared" si="172"/>
        <v>48.167000000000002</v>
      </c>
      <c r="CN149" s="2">
        <f t="shared" si="172"/>
        <v>46.6</v>
      </c>
      <c r="CO149" s="2">
        <f t="shared" si="172"/>
        <v>49.383000000000003</v>
      </c>
      <c r="CP149" s="2">
        <f t="shared" si="172"/>
        <v>48.366999999999997</v>
      </c>
      <c r="CQ149" s="2">
        <f t="shared" si="172"/>
        <v>47.683</v>
      </c>
      <c r="CR149" s="2">
        <f t="shared" si="172"/>
        <v>48.65</v>
      </c>
      <c r="CS149" s="2">
        <f t="shared" si="172"/>
        <v>48.317</v>
      </c>
      <c r="CU149" s="2" t="str">
        <f t="shared" si="173"/>
        <v/>
      </c>
      <c r="CV149" s="2">
        <f t="shared" si="173"/>
        <v>51.27</v>
      </c>
      <c r="CW149" s="2">
        <f t="shared" si="173"/>
        <v>48.286000000000001</v>
      </c>
      <c r="CX149" s="2">
        <f t="shared" si="173"/>
        <v>52.048999999999999</v>
      </c>
      <c r="CY149" s="2">
        <f t="shared" si="173"/>
        <v>50.148000000000003</v>
      </c>
      <c r="CZ149" s="2">
        <f t="shared" si="173"/>
        <v>48.720999999999997</v>
      </c>
      <c r="DA149" s="2">
        <f t="shared" si="173"/>
        <v>49.22</v>
      </c>
      <c r="DB149" s="2">
        <f t="shared" si="173"/>
        <v>49.542000000000002</v>
      </c>
      <c r="DC149" s="2">
        <f t="shared" si="173"/>
        <v>48.167000000000002</v>
      </c>
      <c r="DD149" s="2">
        <f t="shared" si="173"/>
        <v>46.6</v>
      </c>
      <c r="DE149" s="2">
        <f t="shared" si="173"/>
        <v>49.383000000000003</v>
      </c>
      <c r="DF149" s="2">
        <f t="shared" si="173"/>
        <v>48.366999999999997</v>
      </c>
      <c r="DG149" s="2">
        <f t="shared" si="173"/>
        <v>47.683</v>
      </c>
      <c r="DH149" s="2">
        <f t="shared" si="173"/>
        <v>48.65</v>
      </c>
      <c r="DI149" s="2">
        <f t="shared" si="173"/>
        <v>48.317</v>
      </c>
      <c r="DK149" s="2">
        <f t="shared" si="179"/>
        <v>78.189673020527849</v>
      </c>
      <c r="DL149" s="2">
        <f t="shared" si="179"/>
        <v>85.496676502932544</v>
      </c>
      <c r="DM149" s="2">
        <f t="shared" si="179"/>
        <v>88.968497478991594</v>
      </c>
      <c r="DN149" s="2">
        <f t="shared" si="179"/>
        <v>92.533788101604273</v>
      </c>
      <c r="DO149" s="2">
        <f t="shared" si="179"/>
        <v>102.75272192513367</v>
      </c>
      <c r="DP149" s="2">
        <f t="shared" si="179"/>
        <v>92.65892691622102</v>
      </c>
      <c r="DQ149" s="2">
        <f t="shared" si="179"/>
        <v>87.736823680351904</v>
      </c>
      <c r="DR149" s="2">
        <f t="shared" si="179"/>
        <v>91.612197763929643</v>
      </c>
      <c r="DS149" s="2">
        <f t="shared" si="179"/>
        <v>91.59349732620322</v>
      </c>
      <c r="DT149" s="2">
        <f t="shared" si="179"/>
        <v>81.195159274193571</v>
      </c>
      <c r="DU149" s="2">
        <f t="shared" si="179"/>
        <v>86.88373112170089</v>
      </c>
      <c r="DV149" s="2">
        <f t="shared" si="179"/>
        <v>87.179912903225784</v>
      </c>
      <c r="DW149" s="2">
        <f t="shared" si="179"/>
        <v>85.287048203812333</v>
      </c>
      <c r="DX149" s="2">
        <f t="shared" si="179"/>
        <v>72.789274010263938</v>
      </c>
      <c r="DY149" s="2">
        <f t="shared" si="179"/>
        <v>52.264600732600719</v>
      </c>
      <c r="EA149" s="2">
        <f t="shared" si="153"/>
        <v>48.135295217099582</v>
      </c>
      <c r="EB149" s="2">
        <f t="shared" si="153"/>
        <v>50.796222753153941</v>
      </c>
      <c r="EC149" s="2">
        <f t="shared" si="153"/>
        <v>49.510738008265577</v>
      </c>
      <c r="ED149" s="2">
        <f t="shared" si="153"/>
        <v>51.198567842323641</v>
      </c>
      <c r="EE149" s="2">
        <f t="shared" si="153"/>
        <v>51.403959560444662</v>
      </c>
      <c r="EF149" s="2">
        <f t="shared" si="153"/>
        <v>50.077212470198418</v>
      </c>
      <c r="EG149" s="2">
        <f t="shared" si="153"/>
        <v>49.3960271251416</v>
      </c>
      <c r="EH149" s="2">
        <f t="shared" si="153"/>
        <v>49.275784946459694</v>
      </c>
      <c r="EI149" s="2">
        <f t="shared" si="153"/>
        <v>48.261905938870711</v>
      </c>
      <c r="EJ149" s="2">
        <f t="shared" si="153"/>
        <v>47.972121956879946</v>
      </c>
      <c r="EK149" s="2">
        <f t="shared" si="153"/>
        <v>47.60824546771606</v>
      </c>
      <c r="EL149" s="2">
        <f t="shared" si="182"/>
        <v>47.981259211402168</v>
      </c>
      <c r="EM149" s="2">
        <f t="shared" si="135"/>
        <v>47.783203096435102</v>
      </c>
      <c r="EN149" s="2">
        <f t="shared" si="135"/>
        <v>49.332922899745427</v>
      </c>
      <c r="EO149" s="2">
        <f t="shared" si="135"/>
        <v>48.456201664907951</v>
      </c>
      <c r="EQ149" s="2">
        <f t="shared" si="180"/>
        <v>49.319970826346889</v>
      </c>
      <c r="ER149" s="2">
        <f t="shared" si="180"/>
        <v>50.890972993534064</v>
      </c>
      <c r="ES149" s="2">
        <f t="shared" si="180"/>
        <v>50.200094047624631</v>
      </c>
      <c r="ET149" s="2">
        <f t="shared" si="180"/>
        <v>50.778217568951078</v>
      </c>
      <c r="EU149" s="2">
        <f t="shared" si="180"/>
        <v>51.868097270919066</v>
      </c>
      <c r="EV149" s="2">
        <f t="shared" si="180"/>
        <v>50.310917671406486</v>
      </c>
      <c r="EW149" s="2">
        <f t="shared" si="180"/>
        <v>49.511153333603218</v>
      </c>
      <c r="EX149" s="2">
        <f t="shared" si="180"/>
        <v>49.766243577619846</v>
      </c>
      <c r="EY149" s="2">
        <f t="shared" si="180"/>
        <v>49.143847234583092</v>
      </c>
      <c r="EZ149" s="2">
        <f t="shared" si="180"/>
        <v>48.31575545380349</v>
      </c>
      <c r="FA149" s="2">
        <f t="shared" si="180"/>
        <v>48.477077763837428</v>
      </c>
      <c r="FB149" s="2">
        <f t="shared" si="180"/>
        <v>48.364186718707387</v>
      </c>
      <c r="FC149" s="2">
        <f t="shared" si="180"/>
        <v>48.858976111983097</v>
      </c>
      <c r="FD149" s="2">
        <f t="shared" si="180"/>
        <v>49.971238806404003</v>
      </c>
      <c r="FE149" s="2">
        <f t="shared" si="180"/>
        <v>48.302562886420603</v>
      </c>
      <c r="FG149" s="2">
        <f t="shared" si="181"/>
        <v>0.9999997398571131</v>
      </c>
      <c r="FH149" s="2">
        <f t="shared" si="181"/>
        <v>0.99999979837183184</v>
      </c>
      <c r="FI149" s="2">
        <f t="shared" si="181"/>
        <v>0.99999971567499979</v>
      </c>
      <c r="FJ149" s="2">
        <f t="shared" si="181"/>
        <v>0.99999977755594993</v>
      </c>
      <c r="FK149" s="2">
        <f t="shared" si="181"/>
        <v>0.99999981724544684</v>
      </c>
      <c r="FL149" s="2">
        <f t="shared" si="181"/>
        <v>0.99999979147701379</v>
      </c>
      <c r="FM149" s="2">
        <f t="shared" si="181"/>
        <v>0.99999980733141913</v>
      </c>
      <c r="FN149" s="2">
        <f t="shared" si="181"/>
        <v>0.9999998124530094</v>
      </c>
      <c r="FO149" s="2">
        <f t="shared" si="181"/>
        <v>0.99999983111116997</v>
      </c>
      <c r="FP149" s="2">
        <f t="shared" si="181"/>
        <v>0.9999998264597082</v>
      </c>
      <c r="FQ149" s="2">
        <f t="shared" si="181"/>
        <v>0.99999980033405145</v>
      </c>
      <c r="FR149" s="2">
        <f t="shared" si="181"/>
        <v>0.99999981205377531</v>
      </c>
      <c r="FS149" s="2">
        <f t="shared" si="181"/>
        <v>0.99999924250888794</v>
      </c>
      <c r="FT149" s="2">
        <f t="shared" si="181"/>
        <v>0.99999744128560819</v>
      </c>
      <c r="FU149" s="2">
        <f t="shared" si="181"/>
        <v>0.99999378490888469</v>
      </c>
      <c r="FW149" s="2">
        <f t="shared" si="174"/>
        <v>1.2655952999744906E-2</v>
      </c>
      <c r="FX149" s="2">
        <f t="shared" si="174"/>
        <v>2.3824882767498411E-2</v>
      </c>
      <c r="FY149" s="2">
        <f t="shared" si="174"/>
        <v>1.740095374806986E-2</v>
      </c>
      <c r="FZ149" s="2">
        <f t="shared" si="174"/>
        <v>2.3988164605008556E-2</v>
      </c>
      <c r="GA149" s="2">
        <f t="shared" si="174"/>
        <v>2.9256163678761719E-2</v>
      </c>
      <c r="GB149" s="2">
        <f t="shared" si="174"/>
        <v>2.2187114042953714E-2</v>
      </c>
      <c r="GC149" s="2">
        <f t="shared" si="174"/>
        <v>2.2031773232334562E-2</v>
      </c>
      <c r="GD149" s="2">
        <f t="shared" si="174"/>
        <v>2.5467111648402648E-2</v>
      </c>
      <c r="GE149" s="2">
        <f t="shared" si="174"/>
        <v>3.7496723093375449E-2</v>
      </c>
      <c r="GF149" s="2">
        <f t="shared" si="174"/>
        <v>4.5064113257161677E-2</v>
      </c>
      <c r="GG149" s="2">
        <f t="shared" si="174"/>
        <v>4.4767101263707948E-2</v>
      </c>
      <c r="GH149" s="2">
        <f t="shared" si="174"/>
        <v>4.3240552126816267E-2</v>
      </c>
      <c r="GI149" s="2">
        <f t="shared" si="174"/>
        <v>5.0405649560532777E-2</v>
      </c>
      <c r="GJ149" s="2">
        <f t="shared" si="174"/>
        <v>4.9700904329430806E-2</v>
      </c>
      <c r="GK149" s="2">
        <f t="shared" si="174"/>
        <v>4.4765673213783157E-2</v>
      </c>
      <c r="GM149" s="107">
        <f t="shared" si="175"/>
        <v>2.222303984748308E-113</v>
      </c>
      <c r="GN149" s="107">
        <f t="shared" si="175"/>
        <v>1.6333063096659744E-130</v>
      </c>
      <c r="GO149" s="107">
        <f t="shared" si="175"/>
        <v>1.225952424506214E-127</v>
      </c>
      <c r="GP149" s="107">
        <f t="shared" si="175"/>
        <v>1.8265335345953415E-142</v>
      </c>
      <c r="GQ149" s="107">
        <f t="shared" si="175"/>
        <v>1.6624550429743371E-164</v>
      </c>
      <c r="GR149" s="107">
        <f t="shared" si="175"/>
        <v>1.4805010348534757E-157</v>
      </c>
      <c r="GS149" s="107">
        <f t="shared" si="175"/>
        <v>2.1836908453915596E-165</v>
      </c>
      <c r="GT149" s="107">
        <f t="shared" si="175"/>
        <v>1.0683063602211577E-166</v>
      </c>
      <c r="GU149" s="107">
        <f t="shared" si="175"/>
        <v>3.4038329762801452E-168</v>
      </c>
      <c r="GV149" s="107">
        <f t="shared" si="175"/>
        <v>4.1065398790169636E-175</v>
      </c>
      <c r="GW149" s="107">
        <f t="shared" si="175"/>
        <v>1.1469355562957326E-169</v>
      </c>
      <c r="GX149" s="107">
        <f t="shared" si="175"/>
        <v>1.7472205751620055E-173</v>
      </c>
      <c r="GY149" s="107">
        <f t="shared" si="175"/>
        <v>1.3811866184202054E-167</v>
      </c>
      <c r="GZ149" s="107">
        <f t="shared" si="175"/>
        <v>1.2108251554750754E-164</v>
      </c>
      <c r="HA149" s="107">
        <f t="shared" si="175"/>
        <v>8.2296913375363612E-223</v>
      </c>
      <c r="HC149" s="107">
        <f t="shared" si="155"/>
        <v>2.5729257282784952E-61</v>
      </c>
      <c r="HD149" s="107">
        <f t="shared" si="155"/>
        <v>3.1270869711956351E-72</v>
      </c>
      <c r="HE149" s="107">
        <f t="shared" si="155"/>
        <v>2.5315299684293761E-69</v>
      </c>
      <c r="HF149" s="107">
        <f t="shared" si="155"/>
        <v>4.411633894374047E-79</v>
      </c>
      <c r="HG149" s="107">
        <f t="shared" si="155"/>
        <v>1.5027653360058848E-92</v>
      </c>
      <c r="HH149" s="107">
        <f t="shared" si="155"/>
        <v>4.7783764906240073E-87</v>
      </c>
      <c r="HI149" s="107">
        <f t="shared" si="155"/>
        <v>4.7024849579351953E-92</v>
      </c>
      <c r="HJ149" s="107">
        <f t="shared" si="155"/>
        <v>2.5780635736883926E-93</v>
      </c>
      <c r="HK149" s="107">
        <f t="shared" si="155"/>
        <v>2.9616369731813808E-96</v>
      </c>
      <c r="HL149" s="107">
        <f t="shared" si="165"/>
        <v>1.334626808455969E-100</v>
      </c>
      <c r="HM149" s="107">
        <f t="shared" si="165"/>
        <v>2.1075824953301333E-97</v>
      </c>
      <c r="HN149" s="107">
        <f t="shared" si="165"/>
        <v>4.052954015808065E-99</v>
      </c>
      <c r="HO149" s="107">
        <f t="shared" si="165"/>
        <v>1.5187938238934768E-94</v>
      </c>
      <c r="HP149" s="107">
        <f t="shared" si="165"/>
        <v>4.0033651615121524E-92</v>
      </c>
      <c r="HQ149" s="107">
        <f t="shared" si="165"/>
        <v>2.2840917723256083E-148</v>
      </c>
      <c r="HS149" s="107">
        <f t="shared" si="176"/>
        <v>2.6624567844092373E-3</v>
      </c>
      <c r="HT149" s="107">
        <f t="shared" si="176"/>
        <v>1.1565525407626318E-4</v>
      </c>
      <c r="HU149" s="107">
        <f t="shared" si="176"/>
        <v>6.6140274177936033E-4</v>
      </c>
      <c r="HV149" s="107">
        <f t="shared" si="176"/>
        <v>4.932122886645971E-5</v>
      </c>
      <c r="HW149" s="107">
        <f t="shared" si="176"/>
        <v>2.8360856829913006E-6</v>
      </c>
      <c r="HX149" s="107">
        <f t="shared" si="176"/>
        <v>2.7833742979778883E-5</v>
      </c>
      <c r="HY149" s="107">
        <f t="shared" si="176"/>
        <v>1.1452429956534055E-5</v>
      </c>
      <c r="HZ149" s="107">
        <f t="shared" si="176"/>
        <v>4.9621161103210269E-6</v>
      </c>
      <c r="IA149" s="107">
        <f t="shared" si="176"/>
        <v>3.3897411650908488E-7</v>
      </c>
      <c r="IB149" s="107">
        <f t="shared" si="176"/>
        <v>7.7579803189230586E-8</v>
      </c>
      <c r="IC149" s="107">
        <f t="shared" si="176"/>
        <v>1.4824357306631429E-7</v>
      </c>
      <c r="ID149" s="107">
        <f t="shared" si="176"/>
        <v>1.5547833498417304E-7</v>
      </c>
      <c r="IE149" s="107">
        <f t="shared" si="176"/>
        <v>8.2677643492887658E-7</v>
      </c>
      <c r="IF149" s="107">
        <f t="shared" si="176"/>
        <v>4.1812304983441429E-6</v>
      </c>
      <c r="IG149" s="107">
        <f t="shared" si="176"/>
        <v>1.8255641067291327E-4</v>
      </c>
      <c r="II149" s="107">
        <f t="shared" si="177"/>
        <v>2.2782866743573194E-4</v>
      </c>
      <c r="IJ149" s="107">
        <f t="shared" si="177"/>
        <v>9.0560900476728827E-4</v>
      </c>
      <c r="IK149" s="107">
        <f t="shared" si="177"/>
        <v>2.6665034711646551E-4</v>
      </c>
      <c r="IL149" s="107">
        <f t="shared" si="177"/>
        <v>4.9238939967456751E-4</v>
      </c>
      <c r="IM149" s="107">
        <f t="shared" si="177"/>
        <v>4.7012947215266534E-4</v>
      </c>
      <c r="IN149" s="107">
        <f t="shared" si="177"/>
        <v>1.9099135073162945E-4</v>
      </c>
      <c r="IO149" s="107">
        <f t="shared" si="177"/>
        <v>1.3835734673718232E-4</v>
      </c>
      <c r="IP149" s="107">
        <f t="shared" si="177"/>
        <v>2.4233900474287889E-4</v>
      </c>
      <c r="IQ149" s="107">
        <f t="shared" si="177"/>
        <v>1.1106456738811334E-3</v>
      </c>
      <c r="IR149" s="107">
        <f t="shared" si="177"/>
        <v>1.7072256163881072E-3</v>
      </c>
      <c r="IS149" s="107">
        <f t="shared" si="177"/>
        <v>1.7943703934700181E-3</v>
      </c>
      <c r="IT149" s="107">
        <f t="shared" si="177"/>
        <v>1.4594445237544136E-3</v>
      </c>
      <c r="IU149" s="107">
        <f t="shared" si="177"/>
        <v>1.1211645453979621E-3</v>
      </c>
      <c r="IV149" s="107">
        <f t="shared" si="177"/>
        <v>3.8197516897589458E-4</v>
      </c>
      <c r="IW149" s="107">
        <f t="shared" si="177"/>
        <v>4.5852710556909656E-4</v>
      </c>
      <c r="IY149" s="107">
        <f t="shared" si="178"/>
        <v>2.8902854518449692E-3</v>
      </c>
      <c r="IZ149" s="107">
        <f t="shared" si="178"/>
        <v>1.0212642588435514E-3</v>
      </c>
      <c r="JA149" s="107">
        <f t="shared" si="178"/>
        <v>9.2805308889582589E-4</v>
      </c>
      <c r="JB149" s="107">
        <f t="shared" si="178"/>
        <v>5.4171062854102721E-4</v>
      </c>
      <c r="JC149" s="107">
        <f t="shared" si="178"/>
        <v>4.7296555783565662E-4</v>
      </c>
      <c r="JD149" s="107">
        <f t="shared" si="178"/>
        <v>2.1882509371140834E-4</v>
      </c>
      <c r="JE149" s="107">
        <f t="shared" si="178"/>
        <v>1.4980977669371638E-4</v>
      </c>
      <c r="JF149" s="107">
        <f t="shared" si="178"/>
        <v>2.4730112085319991E-4</v>
      </c>
      <c r="JG149" s="107">
        <f t="shared" si="178"/>
        <v>1.1109846479976425E-3</v>
      </c>
      <c r="JH149" s="107">
        <f t="shared" si="178"/>
        <v>1.7073031961912964E-3</v>
      </c>
      <c r="JI149" s="107">
        <f t="shared" si="178"/>
        <v>1.7945186370430845E-3</v>
      </c>
      <c r="JJ149" s="107">
        <f t="shared" si="178"/>
        <v>1.4596000020893978E-3</v>
      </c>
      <c r="JK149" s="107">
        <f t="shared" si="178"/>
        <v>1.121991321832891E-3</v>
      </c>
      <c r="JL149" s="107">
        <f t="shared" si="178"/>
        <v>3.861563994742387E-4</v>
      </c>
      <c r="JM149" s="107">
        <f t="shared" si="178"/>
        <v>6.4108351624200983E-4</v>
      </c>
    </row>
    <row r="150" spans="2:273" x14ac:dyDescent="0.25">
      <c r="B150" s="2">
        <v>122</v>
      </c>
      <c r="C150" s="37">
        <v>47.570999999999998</v>
      </c>
      <c r="D150" s="37">
        <v>50.238</v>
      </c>
      <c r="E150" s="37">
        <v>49.936999999999998</v>
      </c>
      <c r="F150" s="37">
        <v>49.851999999999997</v>
      </c>
      <c r="G150" s="37">
        <v>50.622999999999998</v>
      </c>
      <c r="H150" s="37">
        <v>51.491999999999997</v>
      </c>
      <c r="I150" s="37">
        <v>49.372999999999998</v>
      </c>
      <c r="J150" s="37">
        <v>48.593000000000004</v>
      </c>
      <c r="K150" s="37">
        <v>48.417000000000002</v>
      </c>
      <c r="L150" s="37">
        <v>47.982999999999997</v>
      </c>
      <c r="M150" s="37">
        <v>47.633000000000003</v>
      </c>
      <c r="N150" s="37">
        <v>47.116999999999997</v>
      </c>
      <c r="O150" s="37">
        <v>48.817</v>
      </c>
      <c r="P150" s="37">
        <v>48.95</v>
      </c>
      <c r="Q150" s="37">
        <v>49.332999999999998</v>
      </c>
      <c r="S150" s="4">
        <f t="shared" si="97"/>
        <v>48.014482079694254</v>
      </c>
      <c r="T150" s="4">
        <f t="shared" si="98"/>
        <v>50.685092392175584</v>
      </c>
      <c r="U150" s="4">
        <f t="shared" si="99"/>
        <v>49.395392255500816</v>
      </c>
      <c r="V150" s="4">
        <f t="shared" si="100"/>
        <v>51.114249998424576</v>
      </c>
      <c r="W150" s="4">
        <f t="shared" si="101"/>
        <v>51.33889944542296</v>
      </c>
      <c r="X150" s="4">
        <f t="shared" si="102"/>
        <v>49.968315475415075</v>
      </c>
      <c r="Y150" s="4">
        <f t="shared" si="103"/>
        <v>49.283271880802026</v>
      </c>
      <c r="Z150" s="4">
        <f t="shared" si="104"/>
        <v>49.187126948979049</v>
      </c>
      <c r="AA150" s="4">
        <f t="shared" si="105"/>
        <v>48.406100466347205</v>
      </c>
      <c r="AB150" s="4">
        <f t="shared" si="106"/>
        <v>48.280586123291918</v>
      </c>
      <c r="AC150" s="4">
        <f t="shared" si="107"/>
        <v>48.06957870782044</v>
      </c>
      <c r="AD150" s="4">
        <f t="shared" si="108"/>
        <v>48.353241574082531</v>
      </c>
      <c r="AE150" s="4">
        <f t="shared" si="109"/>
        <v>48.118632642541819</v>
      </c>
      <c r="AF150" s="4">
        <f t="shared" si="110"/>
        <v>49.435783531243949</v>
      </c>
      <c r="AG150" s="4">
        <f t="shared" si="110"/>
        <v>48.770582948095218</v>
      </c>
      <c r="AI150" s="4">
        <f t="shared" si="111"/>
        <v>-0.44348207969425602</v>
      </c>
      <c r="AJ150" s="4">
        <f t="shared" si="112"/>
        <v>-0.44709239217558405</v>
      </c>
      <c r="AK150" s="4">
        <f t="shared" si="113"/>
        <v>0.54160774449918136</v>
      </c>
      <c r="AL150" s="4">
        <f t="shared" si="114"/>
        <v>-1.2622499984245792</v>
      </c>
      <c r="AM150" s="4">
        <f t="shared" si="115"/>
        <v>-0.7158994454229628</v>
      </c>
      <c r="AN150" s="4">
        <f t="shared" si="116"/>
        <v>1.5236845245849224</v>
      </c>
      <c r="AO150" s="4">
        <f t="shared" si="117"/>
        <v>8.9728119197971523E-2</v>
      </c>
      <c r="AP150" s="4">
        <f t="shared" si="118"/>
        <v>-0.59412694897904572</v>
      </c>
      <c r="AQ150" s="4">
        <f t="shared" si="119"/>
        <v>1.0899533652796833E-2</v>
      </c>
      <c r="AR150" s="4">
        <f t="shared" si="120"/>
        <v>-0.29758612329192147</v>
      </c>
      <c r="AS150" s="4">
        <f t="shared" si="121"/>
        <v>-0.43657870782043773</v>
      </c>
      <c r="AT150" s="4">
        <f t="shared" si="122"/>
        <v>-1.2362415740825341</v>
      </c>
      <c r="AU150" s="4">
        <f t="shared" si="123"/>
        <v>0.69836735745818146</v>
      </c>
      <c r="AV150" s="4">
        <f t="shared" si="169"/>
        <v>-0.48578353124394624</v>
      </c>
      <c r="AW150" s="4">
        <f t="shared" si="169"/>
        <v>0.56241705190478086</v>
      </c>
      <c r="AY150" s="2">
        <f t="shared" si="170"/>
        <v>48.010469225365043</v>
      </c>
      <c r="AZ150" s="2">
        <f t="shared" si="170"/>
        <v>50.664900276527732</v>
      </c>
      <c r="BA150" s="2">
        <f t="shared" si="170"/>
        <v>49.372750099723845</v>
      </c>
      <c r="BB150" s="2">
        <f t="shared" si="170"/>
        <v>51.060310888965411</v>
      </c>
      <c r="BC150" s="2">
        <f t="shared" si="170"/>
        <v>51.259032087532361</v>
      </c>
      <c r="BD150" s="2">
        <f t="shared" si="170"/>
        <v>49.927949396656274</v>
      </c>
      <c r="BE150" s="2">
        <f t="shared" si="170"/>
        <v>49.248429250533142</v>
      </c>
      <c r="BF150" s="2">
        <f t="shared" si="170"/>
        <v>49.123515423557926</v>
      </c>
      <c r="BG150" s="2">
        <f t="shared" si="170"/>
        <v>48.117037750224192</v>
      </c>
      <c r="BH150" s="2">
        <f t="shared" si="170"/>
        <v>47.82758484673068</v>
      </c>
      <c r="BI150" s="2">
        <f t="shared" si="170"/>
        <v>47.476190955955325</v>
      </c>
      <c r="BJ150" s="2">
        <f t="shared" si="170"/>
        <v>47.845649084089892</v>
      </c>
      <c r="BK150" s="2">
        <f t="shared" si="170"/>
        <v>47.676838902010481</v>
      </c>
      <c r="BL150" s="2">
        <f t="shared" si="170"/>
        <v>49.190299114461226</v>
      </c>
      <c r="BM150" s="2">
        <f t="shared" si="170"/>
        <v>48.309678192682568</v>
      </c>
      <c r="BO150" s="2" t="str">
        <f t="shared" si="171"/>
        <v/>
      </c>
      <c r="BP150" s="2" t="str">
        <f t="shared" si="171"/>
        <v/>
      </c>
      <c r="BQ150" s="2" t="str">
        <f t="shared" si="171"/>
        <v/>
      </c>
      <c r="BR150" s="2" t="str">
        <f t="shared" si="171"/>
        <v/>
      </c>
      <c r="BS150" s="2" t="str">
        <f t="shared" si="171"/>
        <v/>
      </c>
      <c r="BT150" s="2" t="str">
        <f t="shared" si="171"/>
        <v/>
      </c>
      <c r="BU150" s="2" t="str">
        <f t="shared" si="171"/>
        <v/>
      </c>
      <c r="BV150" s="2" t="str">
        <f t="shared" si="171"/>
        <v/>
      </c>
      <c r="BW150" s="2" t="str">
        <f t="shared" si="171"/>
        <v/>
      </c>
      <c r="BX150" s="2" t="str">
        <f t="shared" si="171"/>
        <v/>
      </c>
      <c r="BY150" s="2" t="str">
        <f t="shared" si="171"/>
        <v/>
      </c>
      <c r="BZ150" s="2" t="str">
        <f t="shared" si="171"/>
        <v/>
      </c>
      <c r="CA150" s="2" t="str">
        <f t="shared" si="171"/>
        <v/>
      </c>
      <c r="CB150" s="2" t="str">
        <f t="shared" si="171"/>
        <v/>
      </c>
      <c r="CC150" s="2" t="str">
        <f t="shared" si="171"/>
        <v/>
      </c>
      <c r="CE150" s="2">
        <f t="shared" si="172"/>
        <v>47.570999999999998</v>
      </c>
      <c r="CF150" s="2">
        <f t="shared" si="172"/>
        <v>50.238</v>
      </c>
      <c r="CG150" s="2">
        <f t="shared" si="172"/>
        <v>49.936999999999998</v>
      </c>
      <c r="CH150" s="2">
        <f t="shared" si="172"/>
        <v>49.851999999999997</v>
      </c>
      <c r="CI150" s="2">
        <f t="shared" si="172"/>
        <v>50.622999999999998</v>
      </c>
      <c r="CJ150" s="2">
        <f t="shared" si="172"/>
        <v>51.491999999999997</v>
      </c>
      <c r="CK150" s="2">
        <f t="shared" si="172"/>
        <v>49.372999999999998</v>
      </c>
      <c r="CL150" s="2">
        <f t="shared" si="172"/>
        <v>48.593000000000004</v>
      </c>
      <c r="CM150" s="2" t="str">
        <f t="shared" si="172"/>
        <v/>
      </c>
      <c r="CN150" s="2" t="str">
        <f t="shared" si="172"/>
        <v/>
      </c>
      <c r="CO150" s="2" t="str">
        <f t="shared" si="172"/>
        <v/>
      </c>
      <c r="CP150" s="2" t="str">
        <f t="shared" si="172"/>
        <v/>
      </c>
      <c r="CQ150" s="2" t="str">
        <f t="shared" si="172"/>
        <v/>
      </c>
      <c r="CR150" s="2">
        <f t="shared" si="172"/>
        <v>48.95</v>
      </c>
      <c r="CS150" s="2">
        <f t="shared" si="172"/>
        <v>49.332999999999998</v>
      </c>
      <c r="CU150" s="2">
        <f t="shared" si="173"/>
        <v>47.570999999999998</v>
      </c>
      <c r="CV150" s="2">
        <f t="shared" si="173"/>
        <v>50.238</v>
      </c>
      <c r="CW150" s="2">
        <f t="shared" si="173"/>
        <v>49.936999999999998</v>
      </c>
      <c r="CX150" s="2">
        <f t="shared" si="173"/>
        <v>49.851999999999997</v>
      </c>
      <c r="CY150" s="2">
        <f t="shared" si="173"/>
        <v>50.622999999999998</v>
      </c>
      <c r="CZ150" s="2">
        <f t="shared" si="173"/>
        <v>51.491999999999997</v>
      </c>
      <c r="DA150" s="2">
        <f t="shared" si="173"/>
        <v>49.372999999999998</v>
      </c>
      <c r="DB150" s="2">
        <f t="shared" si="173"/>
        <v>48.593000000000004</v>
      </c>
      <c r="DC150" s="2" t="str">
        <f t="shared" si="173"/>
        <v/>
      </c>
      <c r="DD150" s="2" t="str">
        <f t="shared" si="173"/>
        <v/>
      </c>
      <c r="DE150" s="2" t="str">
        <f t="shared" si="173"/>
        <v/>
      </c>
      <c r="DF150" s="2" t="str">
        <f t="shared" si="173"/>
        <v/>
      </c>
      <c r="DG150" s="2" t="str">
        <f t="shared" si="173"/>
        <v/>
      </c>
      <c r="DH150" s="2">
        <f t="shared" si="173"/>
        <v>48.95</v>
      </c>
      <c r="DI150" s="2">
        <f t="shared" si="173"/>
        <v>49.332999999999998</v>
      </c>
      <c r="DK150" s="2">
        <f t="shared" si="179"/>
        <v>78.327102089442803</v>
      </c>
      <c r="DL150" s="2">
        <f t="shared" si="179"/>
        <v>85.63559494134897</v>
      </c>
      <c r="DM150" s="2">
        <f t="shared" si="179"/>
        <v>89.15310145148969</v>
      </c>
      <c r="DN150" s="2">
        <f t="shared" si="179"/>
        <v>92.7663462566845</v>
      </c>
      <c r="DO150" s="2">
        <f t="shared" si="179"/>
        <v>103.05716243315507</v>
      </c>
      <c r="DP150" s="2">
        <f t="shared" si="179"/>
        <v>92.887973707664884</v>
      </c>
      <c r="DQ150" s="2">
        <f t="shared" si="179"/>
        <v>87.914135080645167</v>
      </c>
      <c r="DR150" s="2">
        <f t="shared" si="179"/>
        <v>91.807122983870997</v>
      </c>
      <c r="DS150" s="2">
        <f t="shared" si="179"/>
        <v>91.806745989304815</v>
      </c>
      <c r="DT150" s="2">
        <f t="shared" si="179"/>
        <v>81.335403225806459</v>
      </c>
      <c r="DU150" s="2">
        <f t="shared" si="179"/>
        <v>87.082886730205288</v>
      </c>
      <c r="DV150" s="2">
        <f t="shared" si="179"/>
        <v>87.38369032258062</v>
      </c>
      <c r="DW150" s="2">
        <f t="shared" si="179"/>
        <v>85.461536290322584</v>
      </c>
      <c r="DX150" s="2">
        <f t="shared" si="179"/>
        <v>72.86642943548388</v>
      </c>
      <c r="DY150" s="2">
        <f t="shared" si="179"/>
        <v>52.184731379731367</v>
      </c>
      <c r="EA150" s="2">
        <f t="shared" si="153"/>
        <v>47.990868014952554</v>
      </c>
      <c r="EB150" s="2">
        <f t="shared" si="153"/>
        <v>50.661855152394764</v>
      </c>
      <c r="EC150" s="2">
        <f t="shared" si="153"/>
        <v>49.357074203439552</v>
      </c>
      <c r="ED150" s="2">
        <f t="shared" si="153"/>
        <v>51.07325145228215</v>
      </c>
      <c r="EE150" s="2">
        <f t="shared" si="153"/>
        <v>51.241412402237231</v>
      </c>
      <c r="EF150" s="2">
        <f t="shared" si="153"/>
        <v>49.921144461954988</v>
      </c>
      <c r="EG150" s="2">
        <f t="shared" si="153"/>
        <v>49.245035382723955</v>
      </c>
      <c r="EH150" s="2">
        <f t="shared" si="153"/>
        <v>49.107210156055444</v>
      </c>
      <c r="EI150" s="2">
        <f t="shared" si="153"/>
        <v>48.074227668314421</v>
      </c>
      <c r="EJ150" s="2">
        <f t="shared" si="153"/>
        <v>47.807520504072961</v>
      </c>
      <c r="EK150" s="2">
        <f t="shared" si="153"/>
        <v>47.425882806687824</v>
      </c>
      <c r="EL150" s="2">
        <f t="shared" si="182"/>
        <v>47.82413955127452</v>
      </c>
      <c r="EM150" s="2">
        <f t="shared" si="135"/>
        <v>47.608308529478975</v>
      </c>
      <c r="EN150" s="2">
        <f t="shared" si="135"/>
        <v>49.150727401301168</v>
      </c>
      <c r="EO150" s="2">
        <f t="shared" si="135"/>
        <v>48.317905967874303</v>
      </c>
      <c r="EQ150" s="2">
        <f t="shared" si="180"/>
        <v>49.224739584556204</v>
      </c>
      <c r="ER150" s="2">
        <f t="shared" si="180"/>
        <v>50.763818833272545</v>
      </c>
      <c r="ES150" s="2">
        <f t="shared" si="180"/>
        <v>50.075468032864194</v>
      </c>
      <c r="ET150" s="2">
        <f t="shared" si="180"/>
        <v>50.641839221495076</v>
      </c>
      <c r="EU150" s="2">
        <f t="shared" si="180"/>
        <v>51.723219043238814</v>
      </c>
      <c r="EV150" s="2">
        <f t="shared" si="180"/>
        <v>50.165913514864727</v>
      </c>
      <c r="EW150" s="2">
        <f t="shared" si="180"/>
        <v>49.367880513068698</v>
      </c>
      <c r="EX150" s="2">
        <f t="shared" si="180"/>
        <v>49.618931043682444</v>
      </c>
      <c r="EY150" s="2">
        <f t="shared" si="180"/>
        <v>48.989793098951324</v>
      </c>
      <c r="EZ150" s="2">
        <f t="shared" si="180"/>
        <v>48.165231404501384</v>
      </c>
      <c r="FA150" s="2">
        <f t="shared" si="180"/>
        <v>48.328763091539201</v>
      </c>
      <c r="FB150" s="2">
        <f t="shared" si="180"/>
        <v>48.223583514885831</v>
      </c>
      <c r="FC150" s="2">
        <f t="shared" si="180"/>
        <v>48.723668136949001</v>
      </c>
      <c r="FD150" s="2">
        <f t="shared" si="180"/>
        <v>49.8139802695067</v>
      </c>
      <c r="FE150" s="2">
        <f t="shared" si="180"/>
        <v>48.162228195023019</v>
      </c>
      <c r="FG150" s="2">
        <f t="shared" si="181"/>
        <v>0.99999979336114875</v>
      </c>
      <c r="FH150" s="2">
        <f t="shared" si="181"/>
        <v>0.99999983984104646</v>
      </c>
      <c r="FI150" s="2">
        <f t="shared" si="181"/>
        <v>0.99999977415261132</v>
      </c>
      <c r="FJ150" s="2">
        <f t="shared" si="181"/>
        <v>0.99999982330640225</v>
      </c>
      <c r="FK150" s="2">
        <f t="shared" si="181"/>
        <v>0.99999985483289289</v>
      </c>
      <c r="FL150" s="2">
        <f t="shared" si="181"/>
        <v>0.99999983436429729</v>
      </c>
      <c r="FM150" s="2">
        <f t="shared" si="181"/>
        <v>0.99999984695790023</v>
      </c>
      <c r="FN150" s="2">
        <f t="shared" si="181"/>
        <v>0.99999985102612432</v>
      </c>
      <c r="FO150" s="2">
        <f t="shared" si="181"/>
        <v>0.99999986584682909</v>
      </c>
      <c r="FP150" s="2">
        <f t="shared" si="181"/>
        <v>0.99999986215204151</v>
      </c>
      <c r="FQ150" s="2">
        <f t="shared" si="181"/>
        <v>0.999999841399693</v>
      </c>
      <c r="FR150" s="2">
        <f t="shared" si="181"/>
        <v>0.99999985070900133</v>
      </c>
      <c r="FS150" s="2">
        <f t="shared" si="181"/>
        <v>0.99999938557551704</v>
      </c>
      <c r="FT150" s="2">
        <f t="shared" si="181"/>
        <v>0.99999788802548861</v>
      </c>
      <c r="FU150" s="2">
        <f t="shared" si="181"/>
        <v>0.99999479375188938</v>
      </c>
      <c r="FW150" s="2">
        <f t="shared" si="174"/>
        <v>1.5880860091643377E-2</v>
      </c>
      <c r="FX150" s="2">
        <f t="shared" si="174"/>
        <v>2.9809857286794372E-2</v>
      </c>
      <c r="FY150" s="2">
        <f t="shared" si="174"/>
        <v>2.1808244745092843E-2</v>
      </c>
      <c r="FZ150" s="2">
        <f t="shared" si="174"/>
        <v>3.0012895545482539E-2</v>
      </c>
      <c r="GA150" s="2">
        <f t="shared" si="174"/>
        <v>3.6554422155712016E-2</v>
      </c>
      <c r="GB150" s="2">
        <f t="shared" si="174"/>
        <v>2.7772374732502773E-2</v>
      </c>
      <c r="GC150" s="2">
        <f t="shared" si="174"/>
        <v>2.7579032229117836E-2</v>
      </c>
      <c r="GD150" s="2">
        <f t="shared" si="174"/>
        <v>3.1851164814779676E-2</v>
      </c>
      <c r="GE150" s="2">
        <f t="shared" si="174"/>
        <v>4.6751672378011228E-2</v>
      </c>
      <c r="GF150" s="2">
        <f t="shared" si="174"/>
        <v>5.6078025253107427E-2</v>
      </c>
      <c r="GG150" s="2">
        <f t="shared" si="174"/>
        <v>5.5712657036019977E-2</v>
      </c>
      <c r="GH150" s="2">
        <f t="shared" si="174"/>
        <v>5.383390134655533E-2</v>
      </c>
      <c r="GI150" s="2">
        <f t="shared" si="174"/>
        <v>6.1421548819580077E-2</v>
      </c>
      <c r="GJ150" s="2">
        <f t="shared" si="174"/>
        <v>5.9587569230972734E-2</v>
      </c>
      <c r="GK150" s="2">
        <f t="shared" si="174"/>
        <v>5.2980632322533097E-2</v>
      </c>
      <c r="GM150" s="107">
        <f t="shared" si="175"/>
        <v>8.6529974228628522E-117</v>
      </c>
      <c r="GN150" s="107">
        <f t="shared" si="175"/>
        <v>2.2156659554823298E-134</v>
      </c>
      <c r="GO150" s="107">
        <f t="shared" si="175"/>
        <v>1.6612216923868592E-131</v>
      </c>
      <c r="GP150" s="107">
        <f t="shared" si="175"/>
        <v>1.0178020003021964E-146</v>
      </c>
      <c r="GQ150" s="107">
        <f t="shared" si="175"/>
        <v>2.3064286739337366E-169</v>
      </c>
      <c r="GR150" s="107">
        <f t="shared" si="175"/>
        <v>3.0196445614079857E-162</v>
      </c>
      <c r="GS150" s="107">
        <f t="shared" si="175"/>
        <v>2.7431272322806035E-170</v>
      </c>
      <c r="GT150" s="107">
        <f t="shared" si="175"/>
        <v>1.250654336931518E-171</v>
      </c>
      <c r="GU150" s="107">
        <f t="shared" si="175"/>
        <v>3.8843832174104855E-173</v>
      </c>
      <c r="GV150" s="107">
        <f t="shared" si="175"/>
        <v>2.8590269350020978E-180</v>
      </c>
      <c r="GW150" s="107">
        <f t="shared" si="175"/>
        <v>1.0438415414749261E-174</v>
      </c>
      <c r="GX150" s="107">
        <f t="shared" si="175"/>
        <v>1.2795961244950797E-178</v>
      </c>
      <c r="GY150" s="107">
        <f t="shared" si="175"/>
        <v>1.5360885881719618E-172</v>
      </c>
      <c r="GZ150" s="107">
        <f t="shared" si="175"/>
        <v>1.5881790646612903E-169</v>
      </c>
      <c r="HA150" s="107">
        <f t="shared" si="175"/>
        <v>2.2179166804992213E-229</v>
      </c>
      <c r="HC150" s="107">
        <f t="shared" si="155"/>
        <v>5.6862509991196963E-64</v>
      </c>
      <c r="HD150" s="107">
        <f t="shared" si="155"/>
        <v>2.7911302576069549E-75</v>
      </c>
      <c r="HE150" s="107">
        <f t="shared" si="155"/>
        <v>2.4129029875639856E-72</v>
      </c>
      <c r="HF150" s="107">
        <f t="shared" si="155"/>
        <v>1.924461834192422E-82</v>
      </c>
      <c r="HG150" s="107">
        <f t="shared" si="155"/>
        <v>2.050438269054409E-96</v>
      </c>
      <c r="HH150" s="107">
        <f t="shared" si="155"/>
        <v>9.5875464512348598E-91</v>
      </c>
      <c r="HI150" s="107">
        <f t="shared" si="155"/>
        <v>6.2202130286933333E-96</v>
      </c>
      <c r="HJ150" s="107">
        <f t="shared" si="155"/>
        <v>3.1422242024614686E-97</v>
      </c>
      <c r="HK150" s="107">
        <f t="shared" si="155"/>
        <v>3.1978424958702541E-100</v>
      </c>
      <c r="HL150" s="107">
        <f t="shared" si="165"/>
        <v>9.5041468733418323E-105</v>
      </c>
      <c r="HM150" s="107">
        <f t="shared" si="165"/>
        <v>1.8691062121887175E-101</v>
      </c>
      <c r="HN150" s="107">
        <f t="shared" si="165"/>
        <v>3.086384521701103E-103</v>
      </c>
      <c r="HO150" s="107">
        <f t="shared" si="165"/>
        <v>1.7151431265939575E-98</v>
      </c>
      <c r="HP150" s="107">
        <f t="shared" si="165"/>
        <v>5.3524461795748557E-96</v>
      </c>
      <c r="HQ150" s="107">
        <f t="shared" si="165"/>
        <v>1.3971734579510535E-154</v>
      </c>
      <c r="HS150" s="107">
        <f t="shared" si="176"/>
        <v>8.9765928505001363E-4</v>
      </c>
      <c r="HT150" s="107">
        <f t="shared" si="176"/>
        <v>2.7387756593627427E-5</v>
      </c>
      <c r="HU150" s="107">
        <f t="shared" si="176"/>
        <v>1.7957734149403064E-4</v>
      </c>
      <c r="HV150" s="107">
        <f t="shared" si="176"/>
        <v>1.0050826161193505E-5</v>
      </c>
      <c r="HW150" s="107">
        <f t="shared" si="176"/>
        <v>4.1322430828594329E-7</v>
      </c>
      <c r="HX150" s="107">
        <f t="shared" si="176"/>
        <v>4.9904661866914396E-6</v>
      </c>
      <c r="HY150" s="107">
        <f t="shared" si="176"/>
        <v>1.8408907984436342E-6</v>
      </c>
      <c r="HZ150" s="107">
        <f t="shared" si="176"/>
        <v>7.4261479643209351E-7</v>
      </c>
      <c r="IA150" s="107">
        <f t="shared" si="176"/>
        <v>4.1712550628415146E-8</v>
      </c>
      <c r="IB150" s="107">
        <f t="shared" si="176"/>
        <v>8.1936490465971513E-9</v>
      </c>
      <c r="IC150" s="107">
        <f t="shared" si="176"/>
        <v>1.6640235460248919E-8</v>
      </c>
      <c r="ID150" s="107">
        <f t="shared" si="176"/>
        <v>1.7221556215951832E-8</v>
      </c>
      <c r="IE150" s="107">
        <f t="shared" si="176"/>
        <v>1.0756508109393235E-7</v>
      </c>
      <c r="IF150" s="107">
        <f t="shared" si="176"/>
        <v>6.2208050851711675E-7</v>
      </c>
      <c r="IG150" s="107">
        <f t="shared" si="176"/>
        <v>3.8650258108648411E-5</v>
      </c>
      <c r="II150" s="107">
        <f t="shared" si="177"/>
        <v>4.8090296760458907E-4</v>
      </c>
      <c r="IJ150" s="107">
        <f t="shared" si="177"/>
        <v>1.8548975732290702E-3</v>
      </c>
      <c r="IK150" s="107">
        <f t="shared" si="177"/>
        <v>5.8688954770622363E-4</v>
      </c>
      <c r="IL150" s="107">
        <f t="shared" si="177"/>
        <v>1.0818069795690002E-3</v>
      </c>
      <c r="IM150" s="107">
        <f t="shared" si="177"/>
        <v>1.0858755764439761E-3</v>
      </c>
      <c r="IN150" s="107">
        <f t="shared" si="177"/>
        <v>4.5877288670148104E-4</v>
      </c>
      <c r="IO150" s="107">
        <f t="shared" si="177"/>
        <v>3.4395004074324383E-4</v>
      </c>
      <c r="IP150" s="107">
        <f t="shared" si="177"/>
        <v>5.8528408798285845E-4</v>
      </c>
      <c r="IQ150" s="107">
        <f t="shared" si="177"/>
        <v>2.4494117952809143E-3</v>
      </c>
      <c r="IR150" s="107">
        <f t="shared" si="177"/>
        <v>3.7269361207690503E-3</v>
      </c>
      <c r="IS150" s="107">
        <f t="shared" si="177"/>
        <v>3.8843517274889184E-3</v>
      </c>
      <c r="IT150" s="107">
        <f t="shared" si="177"/>
        <v>3.2192409818947339E-3</v>
      </c>
      <c r="IU150" s="107">
        <f t="shared" si="177"/>
        <v>2.4788636907970944E-3</v>
      </c>
      <c r="IV150" s="107">
        <f t="shared" si="177"/>
        <v>8.9618833029429096E-4</v>
      </c>
      <c r="IW150" s="107">
        <f t="shared" si="177"/>
        <v>9.630594494113026E-4</v>
      </c>
      <c r="IY150" s="107">
        <f t="shared" si="178"/>
        <v>1.3785622526546028E-3</v>
      </c>
      <c r="IZ150" s="107">
        <f t="shared" si="178"/>
        <v>1.8822853298226976E-3</v>
      </c>
      <c r="JA150" s="107">
        <f t="shared" si="178"/>
        <v>7.6646688920025427E-4</v>
      </c>
      <c r="JB150" s="107">
        <f t="shared" si="178"/>
        <v>1.0918578057301936E-3</v>
      </c>
      <c r="JC150" s="107">
        <f t="shared" si="178"/>
        <v>1.0862888007522622E-3</v>
      </c>
      <c r="JD150" s="107">
        <f t="shared" si="178"/>
        <v>4.6376335288817247E-4</v>
      </c>
      <c r="JE150" s="107">
        <f t="shared" si="178"/>
        <v>3.4579093154168749E-4</v>
      </c>
      <c r="JF150" s="107">
        <f t="shared" si="178"/>
        <v>5.8602670277929051E-4</v>
      </c>
      <c r="JG150" s="107">
        <f t="shared" si="178"/>
        <v>2.4494535078315427E-3</v>
      </c>
      <c r="JH150" s="107">
        <f t="shared" si="178"/>
        <v>3.7269443144180969E-3</v>
      </c>
      <c r="JI150" s="107">
        <f t="shared" si="178"/>
        <v>3.8843683677243787E-3</v>
      </c>
      <c r="JJ150" s="107">
        <f t="shared" si="178"/>
        <v>3.2192582034509497E-3</v>
      </c>
      <c r="JK150" s="107">
        <f t="shared" si="178"/>
        <v>2.4789712558781884E-3</v>
      </c>
      <c r="JL150" s="107">
        <f t="shared" si="178"/>
        <v>8.9681041080280806E-4</v>
      </c>
      <c r="JM150" s="107">
        <f t="shared" si="178"/>
        <v>1.001709707519951E-3</v>
      </c>
    </row>
    <row r="151" spans="2:273" x14ac:dyDescent="0.25">
      <c r="B151" s="2">
        <v>123</v>
      </c>
      <c r="C151" s="37">
        <v>48.063000000000002</v>
      </c>
      <c r="D151" s="37">
        <v>49.127000000000002</v>
      </c>
      <c r="E151" s="37">
        <v>49.317</v>
      </c>
      <c r="F151" s="37">
        <v>50.59</v>
      </c>
      <c r="G151" s="37">
        <v>51.59</v>
      </c>
      <c r="H151" s="37">
        <v>49.851999999999997</v>
      </c>
      <c r="I151" s="37">
        <v>48.61</v>
      </c>
      <c r="J151" s="37">
        <v>49.017000000000003</v>
      </c>
      <c r="K151" s="37">
        <v>47.232999999999997</v>
      </c>
      <c r="L151" s="37">
        <v>47.8</v>
      </c>
      <c r="M151" s="37">
        <v>49.216999999999999</v>
      </c>
      <c r="N151" s="37">
        <v>48.633000000000003</v>
      </c>
      <c r="O151" s="37">
        <v>48.732999999999997</v>
      </c>
      <c r="P151" s="37">
        <v>48.232999999999997</v>
      </c>
      <c r="Q151" s="37">
        <v>46.302</v>
      </c>
      <c r="S151" s="4">
        <f t="shared" si="97"/>
        <v>47.879387390477405</v>
      </c>
      <c r="T151" s="4">
        <f t="shared" si="98"/>
        <v>50.569057975553321</v>
      </c>
      <c r="U151" s="4">
        <f t="shared" si="99"/>
        <v>49.268812714604309</v>
      </c>
      <c r="V151" s="4">
        <f t="shared" si="100"/>
        <v>51.038260050425457</v>
      </c>
      <c r="W151" s="4">
        <f t="shared" si="101"/>
        <v>51.266522000325935</v>
      </c>
      <c r="X151" s="4">
        <f t="shared" si="102"/>
        <v>49.861072531967068</v>
      </c>
      <c r="Y151" s="4">
        <f t="shared" si="103"/>
        <v>49.176201544295296</v>
      </c>
      <c r="Z151" s="4">
        <f t="shared" si="104"/>
        <v>49.097276776922648</v>
      </c>
      <c r="AA151" s="4">
        <f t="shared" si="105"/>
        <v>48.508996282911873</v>
      </c>
      <c r="AB151" s="4">
        <f t="shared" si="106"/>
        <v>48.543561796398784</v>
      </c>
      <c r="AC151" s="4">
        <f t="shared" si="107"/>
        <v>48.445703355011673</v>
      </c>
      <c r="AD151" s="4">
        <f t="shared" si="108"/>
        <v>48.685909474602511</v>
      </c>
      <c r="AE151" s="4">
        <f t="shared" si="109"/>
        <v>48.388162331807841</v>
      </c>
      <c r="AF151" s="4">
        <f t="shared" si="110"/>
        <v>49.532416758882405</v>
      </c>
      <c r="AG151" s="4">
        <f t="shared" si="110"/>
        <v>49.050572366001532</v>
      </c>
      <c r="AI151" s="4">
        <f t="shared" si="111"/>
        <v>0.18361260952259784</v>
      </c>
      <c r="AJ151" s="4">
        <f t="shared" si="112"/>
        <v>-1.4420579755533183</v>
      </c>
      <c r="AK151" s="4">
        <f t="shared" si="113"/>
        <v>4.8187285395691504E-2</v>
      </c>
      <c r="AL151" s="4">
        <f t="shared" si="114"/>
        <v>-0.44826005042545347</v>
      </c>
      <c r="AM151" s="4">
        <f t="shared" si="115"/>
        <v>0.32347799967406843</v>
      </c>
      <c r="AN151" s="4">
        <f t="shared" si="116"/>
        <v>-9.0725319670710292E-3</v>
      </c>
      <c r="AO151" s="4">
        <f t="shared" si="117"/>
        <v>-0.56620154429529634</v>
      </c>
      <c r="AP151" s="4">
        <f t="shared" si="118"/>
        <v>-8.0276776922644899E-2</v>
      </c>
      <c r="AQ151" s="4">
        <f t="shared" si="119"/>
        <v>-1.2759962829118763</v>
      </c>
      <c r="AR151" s="4">
        <f t="shared" si="120"/>
        <v>-0.74356179639878661</v>
      </c>
      <c r="AS151" s="4">
        <f t="shared" si="121"/>
        <v>0.7712966449883254</v>
      </c>
      <c r="AT151" s="4">
        <f t="shared" si="122"/>
        <v>-5.2909474602508055E-2</v>
      </c>
      <c r="AU151" s="4">
        <f t="shared" si="123"/>
        <v>0.34483766819215589</v>
      </c>
      <c r="AV151" s="4">
        <f t="shared" si="169"/>
        <v>-1.2994167588824084</v>
      </c>
      <c r="AW151" s="4">
        <f t="shared" si="169"/>
        <v>-2.7485723660015324</v>
      </c>
      <c r="AY151" s="2">
        <f t="shared" si="170"/>
        <v>47.871992925906177</v>
      </c>
      <c r="AZ151" s="2">
        <f t="shared" si="170"/>
        <v>50.531557894515224</v>
      </c>
      <c r="BA151" s="2">
        <f t="shared" si="170"/>
        <v>49.22382307515587</v>
      </c>
      <c r="BB151" s="2">
        <f t="shared" si="170"/>
        <v>50.931351439736218</v>
      </c>
      <c r="BC151" s="2">
        <f t="shared" si="170"/>
        <v>51.101641269395195</v>
      </c>
      <c r="BD151" s="2">
        <f t="shared" si="170"/>
        <v>49.77396307003103</v>
      </c>
      <c r="BE151" s="2">
        <f t="shared" si="170"/>
        <v>49.098549416202175</v>
      </c>
      <c r="BF151" s="2">
        <f t="shared" si="170"/>
        <v>48.959837335735948</v>
      </c>
      <c r="BG151" s="2">
        <f t="shared" si="170"/>
        <v>47.941752241721254</v>
      </c>
      <c r="BH151" s="2">
        <f t="shared" si="170"/>
        <v>47.668794625275993</v>
      </c>
      <c r="BI151" s="2">
        <f t="shared" si="170"/>
        <v>47.308305062621173</v>
      </c>
      <c r="BJ151" s="2">
        <f t="shared" si="170"/>
        <v>47.69482790616803</v>
      </c>
      <c r="BK151" s="2">
        <f t="shared" si="170"/>
        <v>47.519656255960385</v>
      </c>
      <c r="BL151" s="2">
        <f t="shared" si="170"/>
        <v>49.017637073700286</v>
      </c>
      <c r="BM151" s="2">
        <f t="shared" si="170"/>
        <v>48.169753638567762</v>
      </c>
      <c r="BO151" s="2" t="str">
        <f t="shared" si="171"/>
        <v/>
      </c>
      <c r="BP151" s="2" t="str">
        <f t="shared" si="171"/>
        <v/>
      </c>
      <c r="BQ151" s="2" t="str">
        <f t="shared" si="171"/>
        <v/>
      </c>
      <c r="BR151" s="2" t="str">
        <f t="shared" si="171"/>
        <v/>
      </c>
      <c r="BS151" s="2" t="str">
        <f t="shared" si="171"/>
        <v/>
      </c>
      <c r="BT151" s="2" t="str">
        <f t="shared" si="171"/>
        <v/>
      </c>
      <c r="BU151" s="2" t="str">
        <f t="shared" si="171"/>
        <v/>
      </c>
      <c r="BV151" s="2" t="str">
        <f t="shared" si="171"/>
        <v/>
      </c>
      <c r="BW151" s="2" t="str">
        <f t="shared" si="171"/>
        <v/>
      </c>
      <c r="BX151" s="2" t="str">
        <f t="shared" si="171"/>
        <v/>
      </c>
      <c r="BY151" s="2" t="str">
        <f t="shared" si="171"/>
        <v/>
      </c>
      <c r="BZ151" s="2" t="str">
        <f t="shared" si="171"/>
        <v/>
      </c>
      <c r="CA151" s="2" t="str">
        <f t="shared" si="171"/>
        <v/>
      </c>
      <c r="CB151" s="2" t="str">
        <f t="shared" si="171"/>
        <v/>
      </c>
      <c r="CC151" s="2" t="str">
        <f t="shared" si="171"/>
        <v/>
      </c>
      <c r="CE151" s="2">
        <f t="shared" si="172"/>
        <v>48.063000000000002</v>
      </c>
      <c r="CF151" s="2" t="str">
        <f t="shared" si="172"/>
        <v/>
      </c>
      <c r="CG151" s="2">
        <f t="shared" si="172"/>
        <v>49.317</v>
      </c>
      <c r="CH151" s="2" t="str">
        <f t="shared" si="172"/>
        <v/>
      </c>
      <c r="CI151" s="2" t="str">
        <f t="shared" si="172"/>
        <v/>
      </c>
      <c r="CJ151" s="2">
        <f t="shared" si="172"/>
        <v>49.851999999999997</v>
      </c>
      <c r="CK151" s="2">
        <f t="shared" si="172"/>
        <v>48.61</v>
      </c>
      <c r="CL151" s="2">
        <f t="shared" si="172"/>
        <v>49.017000000000003</v>
      </c>
      <c r="CM151" s="2" t="str">
        <f t="shared" si="172"/>
        <v/>
      </c>
      <c r="CN151" s="2" t="str">
        <f t="shared" si="172"/>
        <v/>
      </c>
      <c r="CO151" s="2" t="str">
        <f t="shared" si="172"/>
        <v/>
      </c>
      <c r="CP151" s="2" t="str">
        <f t="shared" si="172"/>
        <v/>
      </c>
      <c r="CQ151" s="2" t="str">
        <f t="shared" si="172"/>
        <v/>
      </c>
      <c r="CR151" s="2" t="str">
        <f t="shared" si="172"/>
        <v/>
      </c>
      <c r="CS151" s="2">
        <f t="shared" si="172"/>
        <v>46.302</v>
      </c>
      <c r="CU151" s="2">
        <f t="shared" si="173"/>
        <v>48.063000000000002</v>
      </c>
      <c r="CV151" s="2" t="str">
        <f t="shared" si="173"/>
        <v/>
      </c>
      <c r="CW151" s="2">
        <f t="shared" si="173"/>
        <v>49.317</v>
      </c>
      <c r="CX151" s="2" t="str">
        <f t="shared" si="173"/>
        <v/>
      </c>
      <c r="CY151" s="2" t="str">
        <f t="shared" si="173"/>
        <v/>
      </c>
      <c r="CZ151" s="2">
        <f t="shared" si="173"/>
        <v>49.851999999999997</v>
      </c>
      <c r="DA151" s="2">
        <f t="shared" si="173"/>
        <v>48.61</v>
      </c>
      <c r="DB151" s="2">
        <f t="shared" si="173"/>
        <v>49.017000000000003</v>
      </c>
      <c r="DC151" s="2" t="str">
        <f t="shared" si="173"/>
        <v/>
      </c>
      <c r="DD151" s="2" t="str">
        <f t="shared" si="173"/>
        <v/>
      </c>
      <c r="DE151" s="2" t="str">
        <f t="shared" si="173"/>
        <v/>
      </c>
      <c r="DF151" s="2" t="str">
        <f t="shared" si="173"/>
        <v/>
      </c>
      <c r="DG151" s="2" t="str">
        <f t="shared" si="173"/>
        <v/>
      </c>
      <c r="DH151" s="2" t="str">
        <f t="shared" si="173"/>
        <v/>
      </c>
      <c r="DI151" s="2">
        <f t="shared" si="173"/>
        <v>46.302</v>
      </c>
      <c r="DK151" s="2">
        <f t="shared" si="179"/>
        <v>78.464531158357758</v>
      </c>
      <c r="DL151" s="2">
        <f t="shared" si="179"/>
        <v>85.774513379765381</v>
      </c>
      <c r="DM151" s="2">
        <f t="shared" si="179"/>
        <v>89.337705423987785</v>
      </c>
      <c r="DN151" s="2">
        <f t="shared" si="179"/>
        <v>92.998904411764698</v>
      </c>
      <c r="DO151" s="2">
        <f t="shared" si="179"/>
        <v>103.36160294117644</v>
      </c>
      <c r="DP151" s="2">
        <f t="shared" si="179"/>
        <v>93.117020499108719</v>
      </c>
      <c r="DQ151" s="2">
        <f t="shared" si="179"/>
        <v>88.091446480938416</v>
      </c>
      <c r="DR151" s="2">
        <f t="shared" si="179"/>
        <v>92.002048203812336</v>
      </c>
      <c r="DS151" s="2">
        <f t="shared" si="179"/>
        <v>92.019994652406425</v>
      </c>
      <c r="DT151" s="2">
        <f t="shared" si="179"/>
        <v>81.475647177419376</v>
      </c>
      <c r="DU151" s="2">
        <f t="shared" si="179"/>
        <v>87.282042338709687</v>
      </c>
      <c r="DV151" s="2">
        <f t="shared" si="179"/>
        <v>87.587467741935455</v>
      </c>
      <c r="DW151" s="2">
        <f t="shared" si="179"/>
        <v>85.63602437683285</v>
      </c>
      <c r="DX151" s="2">
        <f t="shared" si="179"/>
        <v>72.943584860703822</v>
      </c>
      <c r="DY151" s="2">
        <f t="shared" si="179"/>
        <v>52.104862026862016</v>
      </c>
      <c r="EA151" s="2">
        <f t="shared" si="153"/>
        <v>47.846440812805518</v>
      </c>
      <c r="EB151" s="2">
        <f t="shared" si="153"/>
        <v>50.527487551635573</v>
      </c>
      <c r="EC151" s="2">
        <f t="shared" si="153"/>
        <v>49.203410398613528</v>
      </c>
      <c r="ED151" s="2">
        <f t="shared" si="153"/>
        <v>50.94793506224066</v>
      </c>
      <c r="EE151" s="2">
        <f t="shared" si="153"/>
        <v>51.078865244029799</v>
      </c>
      <c r="EF151" s="2">
        <f t="shared" si="153"/>
        <v>49.765076453711565</v>
      </c>
      <c r="EG151" s="2">
        <f t="shared" si="153"/>
        <v>49.094043640306317</v>
      </c>
      <c r="EH151" s="2">
        <f t="shared" si="153"/>
        <v>48.938635365651194</v>
      </c>
      <c r="EI151" s="2">
        <f t="shared" si="153"/>
        <v>47.886549397758131</v>
      </c>
      <c r="EJ151" s="2">
        <f t="shared" si="153"/>
        <v>47.642919051265977</v>
      </c>
      <c r="EK151" s="2">
        <f t="shared" si="153"/>
        <v>47.243520145659595</v>
      </c>
      <c r="EL151" s="2">
        <f t="shared" si="182"/>
        <v>47.667019891146872</v>
      </c>
      <c r="EM151" s="2">
        <f t="shared" si="135"/>
        <v>47.433413962522856</v>
      </c>
      <c r="EN151" s="2">
        <f t="shared" si="135"/>
        <v>48.96853190285691</v>
      </c>
      <c r="EO151" s="2">
        <f t="shared" si="135"/>
        <v>48.179610270840655</v>
      </c>
      <c r="EQ151" s="2">
        <f t="shared" si="180"/>
        <v>49.129508342765519</v>
      </c>
      <c r="ER151" s="2">
        <f t="shared" si="180"/>
        <v>50.636664673011026</v>
      </c>
      <c r="ES151" s="2">
        <f t="shared" si="180"/>
        <v>49.950842018103756</v>
      </c>
      <c r="ET151" s="2">
        <f t="shared" si="180"/>
        <v>50.505460874039073</v>
      </c>
      <c r="EU151" s="2">
        <f t="shared" si="180"/>
        <v>51.578340815558562</v>
      </c>
      <c r="EV151" s="2">
        <f t="shared" si="180"/>
        <v>50.020909358322967</v>
      </c>
      <c r="EW151" s="2">
        <f t="shared" si="180"/>
        <v>49.224607692534171</v>
      </c>
      <c r="EX151" s="2">
        <f t="shared" si="180"/>
        <v>49.471618509745042</v>
      </c>
      <c r="EY151" s="2">
        <f t="shared" si="180"/>
        <v>48.835738963319571</v>
      </c>
      <c r="EZ151" s="2">
        <f t="shared" si="180"/>
        <v>48.014707355199278</v>
      </c>
      <c r="FA151" s="2">
        <f t="shared" si="180"/>
        <v>48.180448419240975</v>
      </c>
      <c r="FB151" s="2">
        <f t="shared" si="180"/>
        <v>48.082980311064262</v>
      </c>
      <c r="FC151" s="2">
        <f t="shared" si="180"/>
        <v>48.588360161914906</v>
      </c>
      <c r="FD151" s="2">
        <f t="shared" si="180"/>
        <v>49.656721732609398</v>
      </c>
      <c r="FE151" s="2">
        <f t="shared" si="180"/>
        <v>48.021893503625435</v>
      </c>
      <c r="FG151" s="2">
        <f t="shared" si="181"/>
        <v>0.99999983586091912</v>
      </c>
      <c r="FH151" s="2">
        <f t="shared" si="181"/>
        <v>0.99999987278121694</v>
      </c>
      <c r="FI151" s="2">
        <f t="shared" si="181"/>
        <v>0.99999982060303405</v>
      </c>
      <c r="FJ151" s="2">
        <f t="shared" si="181"/>
        <v>0.99999985964728133</v>
      </c>
      <c r="FK151" s="2">
        <f t="shared" si="181"/>
        <v>0.99999988468966461</v>
      </c>
      <c r="FL151" s="2">
        <f t="shared" si="181"/>
        <v>0.99999986843088018</v>
      </c>
      <c r="FM151" s="2">
        <f t="shared" si="181"/>
        <v>0.99999987843433513</v>
      </c>
      <c r="FN151" s="2">
        <f t="shared" si="181"/>
        <v>0.99999988166584064</v>
      </c>
      <c r="FO151" s="2">
        <f t="shared" si="181"/>
        <v>0.99999989343834561</v>
      </c>
      <c r="FP151" s="2">
        <f t="shared" si="181"/>
        <v>0.99999989050347138</v>
      </c>
      <c r="FQ151" s="2">
        <f t="shared" si="181"/>
        <v>0.99999987401929402</v>
      </c>
      <c r="FR151" s="2">
        <f t="shared" si="181"/>
        <v>0.99999988141394092</v>
      </c>
      <c r="FS151" s="2">
        <f t="shared" si="181"/>
        <v>0.9999995016213008</v>
      </c>
      <c r="FT151" s="2">
        <f t="shared" si="181"/>
        <v>0.99999825676675635</v>
      </c>
      <c r="FU151" s="2">
        <f t="shared" si="181"/>
        <v>0.99999563883868348</v>
      </c>
      <c r="FW151" s="2">
        <f t="shared" si="174"/>
        <v>1.9910945354722563E-2</v>
      </c>
      <c r="FX151" s="2">
        <f t="shared" si="174"/>
        <v>3.7240941551591696E-2</v>
      </c>
      <c r="FY151" s="2">
        <f t="shared" si="174"/>
        <v>2.7300793864595944E-2</v>
      </c>
      <c r="FZ151" s="2">
        <f t="shared" si="174"/>
        <v>3.7492637795981075E-2</v>
      </c>
      <c r="GA151" s="2">
        <f t="shared" si="174"/>
        <v>4.5587808340023614E-2</v>
      </c>
      <c r="GB151" s="2">
        <f t="shared" si="174"/>
        <v>3.4713722833410898E-2</v>
      </c>
      <c r="GC151" s="2">
        <f t="shared" si="174"/>
        <v>3.4473770336105811E-2</v>
      </c>
      <c r="GD151" s="2">
        <f t="shared" si="174"/>
        <v>3.9770252487130363E-2</v>
      </c>
      <c r="GE151" s="2">
        <f t="shared" si="174"/>
        <v>5.81529159536524E-2</v>
      </c>
      <c r="GF151" s="2">
        <f t="shared" si="174"/>
        <v>6.9587636754637361E-2</v>
      </c>
      <c r="GG151" s="2">
        <f t="shared" si="174"/>
        <v>6.9140695938933572E-2</v>
      </c>
      <c r="GH151" s="2">
        <f t="shared" si="174"/>
        <v>6.684116969132306E-2</v>
      </c>
      <c r="GI151" s="2">
        <f t="shared" si="174"/>
        <v>7.4655645531912909E-2</v>
      </c>
      <c r="GJ151" s="2">
        <f t="shared" si="174"/>
        <v>7.1293376642443756E-2</v>
      </c>
      <c r="GK151" s="2">
        <f t="shared" si="174"/>
        <v>6.2604319777437675E-2</v>
      </c>
      <c r="GM151" s="107">
        <f t="shared" si="175"/>
        <v>2.9945652810886564E-120</v>
      </c>
      <c r="GN151" s="107">
        <f t="shared" si="175"/>
        <v>2.6350770039838198E-138</v>
      </c>
      <c r="GO151" s="107">
        <f t="shared" si="175"/>
        <v>1.9676042311158414E-135</v>
      </c>
      <c r="GP151" s="107">
        <f t="shared" si="175"/>
        <v>4.9025727499989543E-151</v>
      </c>
      <c r="GQ151" s="107">
        <f t="shared" si="175"/>
        <v>2.7148950190470739E-174</v>
      </c>
      <c r="GR151" s="107">
        <f t="shared" si="175"/>
        <v>5.2481508017953005E-167</v>
      </c>
      <c r="GS151" s="107">
        <f t="shared" si="175"/>
        <v>2.917726702052358E-175</v>
      </c>
      <c r="GT151" s="107">
        <f t="shared" si="175"/>
        <v>1.2387833065080644E-176</v>
      </c>
      <c r="GU151" s="107">
        <f t="shared" si="175"/>
        <v>3.7532967317928407E-178</v>
      </c>
      <c r="GV151" s="107">
        <f t="shared" si="175"/>
        <v>1.6727131471282347E-185</v>
      </c>
      <c r="GW151" s="107">
        <f t="shared" si="175"/>
        <v>8.0026722403718673E-180</v>
      </c>
      <c r="GX151" s="107">
        <f t="shared" si="175"/>
        <v>7.8740539233256913E-184</v>
      </c>
      <c r="GY151" s="107">
        <f t="shared" si="175"/>
        <v>1.4445418971260366E-177</v>
      </c>
      <c r="GZ151" s="107">
        <f t="shared" si="175"/>
        <v>1.7647677329857198E-174</v>
      </c>
      <c r="HA151" s="107">
        <f t="shared" si="175"/>
        <v>4.7901005123559549E-236</v>
      </c>
      <c r="HC151" s="107">
        <f t="shared" si="155"/>
        <v>1.1006190630003193E-66</v>
      </c>
      <c r="HD151" s="107">
        <f t="shared" si="155"/>
        <v>2.1484240788010463E-78</v>
      </c>
      <c r="HE151" s="107">
        <f t="shared" si="155"/>
        <v>1.976712416171E-75</v>
      </c>
      <c r="HF151" s="107">
        <f t="shared" si="155"/>
        <v>7.1255159071114759E-86</v>
      </c>
      <c r="HG151" s="107">
        <f t="shared" si="155"/>
        <v>2.3252351832294337E-100</v>
      </c>
      <c r="HH151" s="107">
        <f t="shared" si="155"/>
        <v>1.60665452432242E-94</v>
      </c>
      <c r="HI151" s="107">
        <f t="shared" si="155"/>
        <v>6.8227571362790048E-100</v>
      </c>
      <c r="HJ151" s="107">
        <f t="shared" si="155"/>
        <v>3.1731271900925022E-101</v>
      </c>
      <c r="HK151" s="107">
        <f t="shared" si="155"/>
        <v>2.8631566829199444E-104</v>
      </c>
      <c r="HL151" s="107">
        <f t="shared" si="165"/>
        <v>5.5646524751913611E-109</v>
      </c>
      <c r="HM151" s="107">
        <f t="shared" si="165"/>
        <v>1.3665719037422602E-105</v>
      </c>
      <c r="HN151" s="107">
        <f t="shared" si="165"/>
        <v>1.9321164924438995E-107</v>
      </c>
      <c r="HO151" s="107">
        <f t="shared" si="165"/>
        <v>1.6036396589417645E-102</v>
      </c>
      <c r="HP151" s="107">
        <f t="shared" si="165"/>
        <v>5.9375899921131393E-100</v>
      </c>
      <c r="HQ151" s="107">
        <f t="shared" si="165"/>
        <v>6.3529641078377244E-161</v>
      </c>
      <c r="HS151" s="107">
        <f t="shared" si="176"/>
        <v>2.7315730016362724E-4</v>
      </c>
      <c r="HT151" s="107">
        <f t="shared" si="176"/>
        <v>5.7887757607415008E-6</v>
      </c>
      <c r="HU151" s="107">
        <f t="shared" si="176"/>
        <v>4.3391311574009294E-5</v>
      </c>
      <c r="HV151" s="107">
        <f t="shared" si="176"/>
        <v>1.8062488274215909E-6</v>
      </c>
      <c r="HW151" s="107">
        <f t="shared" si="176"/>
        <v>5.2256311405105013E-8</v>
      </c>
      <c r="HX151" s="107">
        <f t="shared" si="176"/>
        <v>7.7944708511410012E-7</v>
      </c>
      <c r="HY151" s="107">
        <f t="shared" si="176"/>
        <v>2.5637917684593133E-7</v>
      </c>
      <c r="HZ151" s="107">
        <f t="shared" si="176"/>
        <v>9.622988629541467E-8</v>
      </c>
      <c r="IA151" s="107">
        <f t="shared" si="176"/>
        <v>4.4468151551428373E-9</v>
      </c>
      <c r="IB151" s="107">
        <f t="shared" si="176"/>
        <v>7.4475237976131971E-10</v>
      </c>
      <c r="IC151" s="107">
        <f t="shared" si="176"/>
        <v>1.6109135011447986E-9</v>
      </c>
      <c r="ID151" s="107">
        <f t="shared" si="176"/>
        <v>1.6415495356189603E-9</v>
      </c>
      <c r="IE151" s="107">
        <f t="shared" si="176"/>
        <v>1.2110259700862317E-8</v>
      </c>
      <c r="IF151" s="107">
        <f t="shared" si="176"/>
        <v>8.0225918301521336E-8</v>
      </c>
      <c r="IG151" s="107">
        <f t="shared" si="176"/>
        <v>7.1083937559457901E-6</v>
      </c>
      <c r="II151" s="107">
        <f t="shared" si="177"/>
        <v>9.7941872874461166E-4</v>
      </c>
      <c r="IJ151" s="107">
        <f t="shared" si="177"/>
        <v>3.6520847191363988E-3</v>
      </c>
      <c r="IK151" s="107">
        <f t="shared" si="177"/>
        <v>1.2401112590813964E-3</v>
      </c>
      <c r="IL151" s="107">
        <f t="shared" si="177"/>
        <v>2.2746154542611051E-3</v>
      </c>
      <c r="IM151" s="107">
        <f t="shared" si="177"/>
        <v>2.3868293739511266E-3</v>
      </c>
      <c r="IN151" s="107">
        <f t="shared" si="177"/>
        <v>1.0497700265488339E-3</v>
      </c>
      <c r="IO151" s="107">
        <f t="shared" si="177"/>
        <v>8.1287635185312284E-4</v>
      </c>
      <c r="IP151" s="107">
        <f t="shared" si="177"/>
        <v>1.3437669629824136E-3</v>
      </c>
      <c r="IQ151" s="107">
        <f t="shared" si="177"/>
        <v>5.1394412828693614E-3</v>
      </c>
      <c r="IR151" s="107">
        <f t="shared" si="177"/>
        <v>7.7249566893019634E-3</v>
      </c>
      <c r="IS151" s="107">
        <f t="shared" si="177"/>
        <v>7.9896531157290316E-3</v>
      </c>
      <c r="IT151" s="107">
        <f t="shared" si="177"/>
        <v>6.7414023914915411E-3</v>
      </c>
      <c r="IU151" s="107">
        <f t="shared" si="177"/>
        <v>5.2123126536732086E-3</v>
      </c>
      <c r="IV151" s="107">
        <f t="shared" si="177"/>
        <v>1.9999197832674983E-3</v>
      </c>
      <c r="IW151" s="107">
        <f t="shared" si="177"/>
        <v>1.9462062035338415E-3</v>
      </c>
      <c r="IY151" s="107">
        <f t="shared" si="178"/>
        <v>1.2525760289082389E-3</v>
      </c>
      <c r="IZ151" s="107">
        <f t="shared" si="178"/>
        <v>3.65787349489714E-3</v>
      </c>
      <c r="JA151" s="107">
        <f t="shared" si="178"/>
        <v>1.2835025706554057E-3</v>
      </c>
      <c r="JB151" s="107">
        <f t="shared" si="178"/>
        <v>2.2764217030885269E-3</v>
      </c>
      <c r="JC151" s="107">
        <f t="shared" si="178"/>
        <v>2.3868816302625318E-3</v>
      </c>
      <c r="JD151" s="107">
        <f t="shared" si="178"/>
        <v>1.050549473633948E-3</v>
      </c>
      <c r="JE151" s="107">
        <f t="shared" si="178"/>
        <v>8.1313273102996881E-4</v>
      </c>
      <c r="JF151" s="107">
        <f t="shared" si="178"/>
        <v>1.3438631928687089E-3</v>
      </c>
      <c r="JG151" s="107">
        <f t="shared" si="178"/>
        <v>5.1394457296845162E-3</v>
      </c>
      <c r="JH151" s="107">
        <f t="shared" si="178"/>
        <v>7.724957434054343E-3</v>
      </c>
      <c r="JI151" s="107">
        <f t="shared" si="178"/>
        <v>7.9896547266425332E-3</v>
      </c>
      <c r="JJ151" s="107">
        <f t="shared" si="178"/>
        <v>6.7414040330410763E-3</v>
      </c>
      <c r="JK151" s="107">
        <f t="shared" si="178"/>
        <v>5.2123247639329091E-3</v>
      </c>
      <c r="JL151" s="107">
        <f t="shared" si="178"/>
        <v>2.0000000091857997E-3</v>
      </c>
      <c r="JM151" s="107">
        <f t="shared" si="178"/>
        <v>1.9533145972897873E-3</v>
      </c>
    </row>
    <row r="152" spans="2:273" x14ac:dyDescent="0.25">
      <c r="B152" s="2">
        <v>124</v>
      </c>
      <c r="C152" s="37">
        <v>47.603000000000002</v>
      </c>
      <c r="D152" s="37">
        <v>49.905000000000001</v>
      </c>
      <c r="E152" s="37">
        <v>49.524000000000001</v>
      </c>
      <c r="F152" s="37">
        <v>49.557000000000002</v>
      </c>
      <c r="G152" s="37">
        <v>50.82</v>
      </c>
      <c r="H152" s="37">
        <v>48.966999999999999</v>
      </c>
      <c r="I152" s="37">
        <v>48.814</v>
      </c>
      <c r="J152" s="37">
        <v>48.78</v>
      </c>
      <c r="K152" s="37">
        <v>48.85</v>
      </c>
      <c r="L152" s="37">
        <v>47.383000000000003</v>
      </c>
      <c r="M152" s="37">
        <v>47.75</v>
      </c>
      <c r="N152" s="37">
        <v>47.966999999999999</v>
      </c>
      <c r="O152" s="37">
        <v>49.433</v>
      </c>
      <c r="P152" s="37">
        <v>49.133000000000003</v>
      </c>
      <c r="Q152" s="37">
        <v>49.951999999999998</v>
      </c>
      <c r="S152" s="4">
        <f t="shared" si="97"/>
        <v>47.748950813171888</v>
      </c>
      <c r="T152" s="4">
        <f t="shared" si="98"/>
        <v>50.465300822087194</v>
      </c>
      <c r="U152" s="4">
        <f t="shared" si="99"/>
        <v>49.16241882077852</v>
      </c>
      <c r="V152" s="4">
        <f t="shared" si="100"/>
        <v>51.003631946286056</v>
      </c>
      <c r="W152" s="4">
        <f t="shared" si="101"/>
        <v>51.268507969919128</v>
      </c>
      <c r="X152" s="4">
        <f t="shared" si="102"/>
        <v>49.799136006503957</v>
      </c>
      <c r="Y152" s="4">
        <f t="shared" si="103"/>
        <v>49.113049288939187</v>
      </c>
      <c r="Z152" s="4">
        <f t="shared" si="104"/>
        <v>49.078939938016546</v>
      </c>
      <c r="AA152" s="4">
        <f t="shared" si="105"/>
        <v>48.824826062783764</v>
      </c>
      <c r="AB152" s="4">
        <f t="shared" si="106"/>
        <v>49.108659494948448</v>
      </c>
      <c r="AC152" s="4">
        <f t="shared" si="107"/>
        <v>49.207077072446026</v>
      </c>
      <c r="AD152" s="4">
        <f t="shared" si="108"/>
        <v>49.375246051890358</v>
      </c>
      <c r="AE152" s="4">
        <f t="shared" si="109"/>
        <v>48.984190469501414</v>
      </c>
      <c r="AF152" s="4">
        <f t="shared" si="110"/>
        <v>49.8704463362578</v>
      </c>
      <c r="AG152" s="4">
        <f t="shared" si="110"/>
        <v>49.646791923701052</v>
      </c>
      <c r="AI152" s="4">
        <f t="shared" si="111"/>
        <v>-0.1459508131718863</v>
      </c>
      <c r="AJ152" s="4">
        <f t="shared" si="112"/>
        <v>-0.56030082208719278</v>
      </c>
      <c r="AK152" s="4">
        <f t="shared" si="113"/>
        <v>0.36158117922148136</v>
      </c>
      <c r="AL152" s="4">
        <f t="shared" si="114"/>
        <v>-1.446631946286054</v>
      </c>
      <c r="AM152" s="4">
        <f t="shared" si="115"/>
        <v>-0.44850796991912745</v>
      </c>
      <c r="AN152" s="4">
        <f t="shared" si="116"/>
        <v>-0.83213600650395847</v>
      </c>
      <c r="AO152" s="4">
        <f t="shared" si="117"/>
        <v>-0.29904928893918736</v>
      </c>
      <c r="AP152" s="4">
        <f t="shared" si="118"/>
        <v>-0.29893993801654517</v>
      </c>
      <c r="AQ152" s="4">
        <f t="shared" si="119"/>
        <v>2.5173937216237618E-2</v>
      </c>
      <c r="AR152" s="4">
        <f t="shared" si="120"/>
        <v>-1.7256594949484452</v>
      </c>
      <c r="AS152" s="4">
        <f t="shared" si="121"/>
        <v>-1.457077072446026</v>
      </c>
      <c r="AT152" s="4">
        <f t="shared" si="122"/>
        <v>-1.4082460518903588</v>
      </c>
      <c r="AU152" s="4">
        <f t="shared" si="123"/>
        <v>0.44880953049858618</v>
      </c>
      <c r="AV152" s="4">
        <f t="shared" si="169"/>
        <v>-0.73744633625779699</v>
      </c>
      <c r="AW152" s="4">
        <f t="shared" si="169"/>
        <v>0.3052080762989462</v>
      </c>
      <c r="AY152" s="2">
        <f t="shared" si="170"/>
        <v>47.735241398979753</v>
      </c>
      <c r="AZ152" s="2">
        <f t="shared" si="170"/>
        <v>50.398528229712944</v>
      </c>
      <c r="BA152" s="2">
        <f t="shared" si="170"/>
        <v>49.076252030491084</v>
      </c>
      <c r="BB152" s="2">
        <f t="shared" si="170"/>
        <v>50.801422114840776</v>
      </c>
      <c r="BC152" s="2">
        <f t="shared" si="170"/>
        <v>50.945656445523248</v>
      </c>
      <c r="BD152" s="2">
        <f t="shared" si="170"/>
        <v>49.620573030707298</v>
      </c>
      <c r="BE152" s="2">
        <f t="shared" si="170"/>
        <v>48.949004067336531</v>
      </c>
      <c r="BF152" s="2">
        <f t="shared" si="170"/>
        <v>48.797531652635108</v>
      </c>
      <c r="BG152" s="2">
        <f t="shared" si="170"/>
        <v>47.76975953929243</v>
      </c>
      <c r="BH152" s="2">
        <f t="shared" si="170"/>
        <v>47.511526280723871</v>
      </c>
      <c r="BI152" s="2">
        <f t="shared" si="170"/>
        <v>47.14419176518826</v>
      </c>
      <c r="BJ152" s="2">
        <f t="shared" si="170"/>
        <v>47.545676991572137</v>
      </c>
      <c r="BK152" s="2">
        <f t="shared" si="170"/>
        <v>47.366600017465423</v>
      </c>
      <c r="BL152" s="2">
        <f t="shared" si="170"/>
        <v>48.847051722364306</v>
      </c>
      <c r="BM152" s="2">
        <f t="shared" si="170"/>
        <v>48.029532792875699</v>
      </c>
      <c r="BO152" s="2" t="str">
        <f t="shared" si="171"/>
        <v/>
      </c>
      <c r="BP152" s="2" t="str">
        <f t="shared" si="171"/>
        <v/>
      </c>
      <c r="BQ152" s="2" t="str">
        <f t="shared" si="171"/>
        <v/>
      </c>
      <c r="BR152" s="2" t="str">
        <f t="shared" si="171"/>
        <v/>
      </c>
      <c r="BS152" s="2" t="str">
        <f t="shared" si="171"/>
        <v/>
      </c>
      <c r="BT152" s="2" t="str">
        <f t="shared" si="171"/>
        <v/>
      </c>
      <c r="BU152" s="2" t="str">
        <f t="shared" si="171"/>
        <v/>
      </c>
      <c r="BV152" s="2" t="str">
        <f t="shared" si="171"/>
        <v/>
      </c>
      <c r="BW152" s="2" t="str">
        <f t="shared" si="171"/>
        <v/>
      </c>
      <c r="BX152" s="2" t="str">
        <f t="shared" si="171"/>
        <v/>
      </c>
      <c r="BY152" s="2" t="str">
        <f t="shared" si="171"/>
        <v/>
      </c>
      <c r="BZ152" s="2" t="str">
        <f t="shared" si="171"/>
        <v/>
      </c>
      <c r="CA152" s="2" t="str">
        <f t="shared" si="171"/>
        <v/>
      </c>
      <c r="CB152" s="2" t="str">
        <f t="shared" si="171"/>
        <v/>
      </c>
      <c r="CC152" s="2" t="str">
        <f t="shared" si="171"/>
        <v/>
      </c>
      <c r="CE152" s="2" t="str">
        <f t="shared" si="172"/>
        <v/>
      </c>
      <c r="CF152" s="2" t="str">
        <f t="shared" si="172"/>
        <v/>
      </c>
      <c r="CG152" s="2" t="str">
        <f t="shared" si="172"/>
        <v/>
      </c>
      <c r="CH152" s="2" t="str">
        <f t="shared" si="172"/>
        <v/>
      </c>
      <c r="CI152" s="2" t="str">
        <f t="shared" si="172"/>
        <v/>
      </c>
      <c r="CJ152" s="2" t="str">
        <f t="shared" si="172"/>
        <v/>
      </c>
      <c r="CK152" s="2">
        <f t="shared" si="172"/>
        <v>48.814</v>
      </c>
      <c r="CL152" s="2" t="str">
        <f t="shared" si="172"/>
        <v/>
      </c>
      <c r="CM152" s="2" t="str">
        <f t="shared" si="172"/>
        <v/>
      </c>
      <c r="CN152" s="2" t="str">
        <f t="shared" si="172"/>
        <v/>
      </c>
      <c r="CO152" s="2" t="str">
        <f t="shared" si="172"/>
        <v/>
      </c>
      <c r="CP152" s="2" t="str">
        <f t="shared" si="172"/>
        <v/>
      </c>
      <c r="CQ152" s="2" t="str">
        <f t="shared" si="172"/>
        <v/>
      </c>
      <c r="CR152" s="2" t="str">
        <f t="shared" si="172"/>
        <v/>
      </c>
      <c r="CS152" s="2" t="str">
        <f t="shared" si="172"/>
        <v/>
      </c>
      <c r="CU152" s="2" t="str">
        <f t="shared" si="173"/>
        <v/>
      </c>
      <c r="CV152" s="2" t="str">
        <f t="shared" si="173"/>
        <v/>
      </c>
      <c r="CW152" s="2" t="str">
        <f t="shared" si="173"/>
        <v/>
      </c>
      <c r="CX152" s="2" t="str">
        <f t="shared" si="173"/>
        <v/>
      </c>
      <c r="CY152" s="2" t="str">
        <f t="shared" si="173"/>
        <v/>
      </c>
      <c r="CZ152" s="2" t="str">
        <f t="shared" si="173"/>
        <v/>
      </c>
      <c r="DA152" s="2">
        <f t="shared" si="173"/>
        <v>48.814</v>
      </c>
      <c r="DB152" s="2" t="str">
        <f t="shared" si="173"/>
        <v/>
      </c>
      <c r="DC152" s="2" t="str">
        <f t="shared" si="173"/>
        <v/>
      </c>
      <c r="DD152" s="2" t="str">
        <f t="shared" si="173"/>
        <v/>
      </c>
      <c r="DE152" s="2" t="str">
        <f t="shared" si="173"/>
        <v/>
      </c>
      <c r="DF152" s="2" t="str">
        <f t="shared" si="173"/>
        <v/>
      </c>
      <c r="DG152" s="2" t="str">
        <f t="shared" si="173"/>
        <v/>
      </c>
      <c r="DH152" s="2" t="str">
        <f t="shared" si="173"/>
        <v/>
      </c>
      <c r="DI152" s="2" t="str">
        <f t="shared" si="173"/>
        <v/>
      </c>
      <c r="DK152" s="2">
        <f t="shared" si="179"/>
        <v>78.601960227272713</v>
      </c>
      <c r="DL152" s="2">
        <f t="shared" si="179"/>
        <v>85.913431818181806</v>
      </c>
      <c r="DM152" s="2">
        <f t="shared" si="179"/>
        <v>89.522309396485866</v>
      </c>
      <c r="DN152" s="2">
        <f t="shared" si="179"/>
        <v>93.231462566844925</v>
      </c>
      <c r="DO152" s="2">
        <f t="shared" si="179"/>
        <v>103.66604344919784</v>
      </c>
      <c r="DP152" s="2">
        <f t="shared" si="179"/>
        <v>93.346067290552583</v>
      </c>
      <c r="DQ152" s="2">
        <f t="shared" si="179"/>
        <v>88.268757881231679</v>
      </c>
      <c r="DR152" s="2">
        <f t="shared" si="179"/>
        <v>92.19697342375369</v>
      </c>
      <c r="DS152" s="2">
        <f t="shared" si="179"/>
        <v>92.233243315508034</v>
      </c>
      <c r="DT152" s="2">
        <f t="shared" si="179"/>
        <v>81.615891129032278</v>
      </c>
      <c r="DU152" s="2">
        <f t="shared" si="179"/>
        <v>87.481197947214085</v>
      </c>
      <c r="DV152" s="2">
        <f t="shared" si="179"/>
        <v>87.791245161290291</v>
      </c>
      <c r="DW152" s="2">
        <f t="shared" si="179"/>
        <v>85.810512463343116</v>
      </c>
      <c r="DX152" s="2">
        <f t="shared" si="179"/>
        <v>73.020740285923765</v>
      </c>
      <c r="DY152" s="2">
        <f t="shared" si="179"/>
        <v>52.024992673992656</v>
      </c>
      <c r="EA152" s="2">
        <f t="shared" si="153"/>
        <v>47.702013610658483</v>
      </c>
      <c r="EB152" s="2">
        <f t="shared" si="153"/>
        <v>50.393119950876397</v>
      </c>
      <c r="EC152" s="2">
        <f t="shared" si="153"/>
        <v>49.049746593787503</v>
      </c>
      <c r="ED152" s="2">
        <f t="shared" si="153"/>
        <v>50.822618672199162</v>
      </c>
      <c r="EE152" s="2">
        <f t="shared" si="153"/>
        <v>50.916318085822368</v>
      </c>
      <c r="EF152" s="2">
        <f t="shared" si="153"/>
        <v>49.609008445468142</v>
      </c>
      <c r="EG152" s="2">
        <f t="shared" si="153"/>
        <v>48.943051897888679</v>
      </c>
      <c r="EH152" s="2">
        <f t="shared" si="153"/>
        <v>48.770060575246944</v>
      </c>
      <c r="EI152" s="2">
        <f t="shared" si="153"/>
        <v>47.698871127201841</v>
      </c>
      <c r="EJ152" s="2">
        <f t="shared" si="153"/>
        <v>47.478317598459</v>
      </c>
      <c r="EK152" s="2">
        <f t="shared" si="153"/>
        <v>47.061157484631366</v>
      </c>
      <c r="EL152" s="2">
        <f t="shared" si="182"/>
        <v>47.50990023101923</v>
      </c>
      <c r="EM152" s="2">
        <f t="shared" si="135"/>
        <v>47.258519395566729</v>
      </c>
      <c r="EN152" s="2">
        <f t="shared" si="135"/>
        <v>48.786336404412651</v>
      </c>
      <c r="EO152" s="2">
        <f t="shared" si="135"/>
        <v>48.041314573807</v>
      </c>
      <c r="EQ152" s="2">
        <f t="shared" si="180"/>
        <v>49.034277100974826</v>
      </c>
      <c r="ER152" s="2">
        <f t="shared" si="180"/>
        <v>50.509510512749507</v>
      </c>
      <c r="ES152" s="2">
        <f t="shared" si="180"/>
        <v>49.826216003343319</v>
      </c>
      <c r="ET152" s="2">
        <f t="shared" si="180"/>
        <v>50.369082526583071</v>
      </c>
      <c r="EU152" s="2">
        <f t="shared" si="180"/>
        <v>51.43346258787831</v>
      </c>
      <c r="EV152" s="2">
        <f t="shared" si="180"/>
        <v>49.875905201781208</v>
      </c>
      <c r="EW152" s="2">
        <f t="shared" si="180"/>
        <v>49.081334871999644</v>
      </c>
      <c r="EX152" s="2">
        <f t="shared" si="180"/>
        <v>49.32430597580764</v>
      </c>
      <c r="EY152" s="2">
        <f t="shared" si="180"/>
        <v>48.681684827687818</v>
      </c>
      <c r="EZ152" s="2">
        <f t="shared" si="180"/>
        <v>47.864183305897171</v>
      </c>
      <c r="FA152" s="2">
        <f t="shared" si="180"/>
        <v>48.032133746942748</v>
      </c>
      <c r="FB152" s="2">
        <f t="shared" si="180"/>
        <v>47.942377107242699</v>
      </c>
      <c r="FC152" s="2">
        <f t="shared" si="180"/>
        <v>48.453052186880818</v>
      </c>
      <c r="FD152" s="2">
        <f t="shared" si="180"/>
        <v>49.499463195712096</v>
      </c>
      <c r="FE152" s="2">
        <f t="shared" si="180"/>
        <v>47.881558812227851</v>
      </c>
      <c r="FG152" s="2">
        <f t="shared" si="181"/>
        <v>0.99999986961968923</v>
      </c>
      <c r="FH152" s="2">
        <f t="shared" si="181"/>
        <v>0.99999989894652597</v>
      </c>
      <c r="FI152" s="2">
        <f t="shared" si="181"/>
        <v>0.99999985749991949</v>
      </c>
      <c r="FJ152" s="2">
        <f t="shared" si="181"/>
        <v>0.99999988851386956</v>
      </c>
      <c r="FK152" s="2">
        <f t="shared" si="181"/>
        <v>0.99999990840574271</v>
      </c>
      <c r="FL152" s="2">
        <f t="shared" si="181"/>
        <v>0.99999989549093049</v>
      </c>
      <c r="FM152" s="2">
        <f t="shared" si="181"/>
        <v>0.99999990343695766</v>
      </c>
      <c r="FN152" s="2">
        <f t="shared" si="181"/>
        <v>0.99999990600383382</v>
      </c>
      <c r="FO152" s="2">
        <f t="shared" si="181"/>
        <v>0.99999991535506738</v>
      </c>
      <c r="FP152" s="2">
        <f t="shared" si="181"/>
        <v>0.99999991302381375</v>
      </c>
      <c r="FQ152" s="2">
        <f t="shared" si="181"/>
        <v>0.99999989992996563</v>
      </c>
      <c r="FR152" s="2">
        <f t="shared" si="181"/>
        <v>0.99999990580374276</v>
      </c>
      <c r="FS152" s="2">
        <f t="shared" si="181"/>
        <v>0.9999995957496336</v>
      </c>
      <c r="FT152" s="2">
        <f t="shared" si="181"/>
        <v>0.99999856112754681</v>
      </c>
      <c r="FU152" s="2">
        <f t="shared" si="181"/>
        <v>0.9999963467500943</v>
      </c>
      <c r="FW152" s="2">
        <f t="shared" si="174"/>
        <v>2.4937829354413407E-2</v>
      </c>
      <c r="FX152" s="2">
        <f t="shared" si="174"/>
        <v>4.6435804576014185E-2</v>
      </c>
      <c r="FY152" s="2">
        <f t="shared" si="174"/>
        <v>3.4128413861505905E-2</v>
      </c>
      <c r="FZ152" s="2">
        <f t="shared" si="174"/>
        <v>4.6746627719154998E-2</v>
      </c>
      <c r="GA152" s="2">
        <f t="shared" si="174"/>
        <v>5.6722111542030086E-2</v>
      </c>
      <c r="GB152" s="2">
        <f t="shared" si="174"/>
        <v>4.331268195061333E-2</v>
      </c>
      <c r="GC152" s="2">
        <f t="shared" si="174"/>
        <v>4.3015939426250073E-2</v>
      </c>
      <c r="GD152" s="2">
        <f t="shared" si="174"/>
        <v>4.9557462086399148E-2</v>
      </c>
      <c r="GE152" s="2">
        <f t="shared" si="174"/>
        <v>7.2124190420432083E-2</v>
      </c>
      <c r="GF152" s="2">
        <f t="shared" si="174"/>
        <v>8.6055102769782399E-2</v>
      </c>
      <c r="GG152" s="2">
        <f t="shared" si="174"/>
        <v>8.5512116974311617E-2</v>
      </c>
      <c r="GH152" s="2">
        <f t="shared" si="174"/>
        <v>8.2716483048438816E-2</v>
      </c>
      <c r="GI152" s="2">
        <f t="shared" si="174"/>
        <v>9.0466363106275552E-2</v>
      </c>
      <c r="GJ152" s="2">
        <f t="shared" si="174"/>
        <v>8.5090685802063498E-2</v>
      </c>
      <c r="GK152" s="2">
        <f t="shared" si="174"/>
        <v>7.3839805127149993E-2</v>
      </c>
      <c r="GM152" s="107">
        <f t="shared" si="175"/>
        <v>9.2109052539760952E-124</v>
      </c>
      <c r="GN152" s="107">
        <f t="shared" si="175"/>
        <v>2.7474643238347905E-142</v>
      </c>
      <c r="GO152" s="107">
        <f t="shared" si="175"/>
        <v>2.0370479037131752E-139</v>
      </c>
      <c r="GP152" s="107">
        <f t="shared" si="175"/>
        <v>2.0413016144465336E-155</v>
      </c>
      <c r="GQ152" s="107">
        <f t="shared" si="175"/>
        <v>2.7113546490659142E-179</v>
      </c>
      <c r="GR152" s="107">
        <f t="shared" si="175"/>
        <v>7.7724416840431626E-172</v>
      </c>
      <c r="GS152" s="107">
        <f t="shared" si="175"/>
        <v>2.627752654469007E-180</v>
      </c>
      <c r="GT152" s="107">
        <f t="shared" si="175"/>
        <v>1.0381672745210093E-181</v>
      </c>
      <c r="GU152" s="107">
        <f t="shared" si="175"/>
        <v>3.0707054206554539E-183</v>
      </c>
      <c r="GV152" s="107">
        <f t="shared" si="175"/>
        <v>8.2240003447117258E-191</v>
      </c>
      <c r="GW152" s="107">
        <f t="shared" si="175"/>
        <v>5.168180987864514E-185</v>
      </c>
      <c r="GX152" s="107">
        <f t="shared" si="175"/>
        <v>4.0711912697407024E-189</v>
      </c>
      <c r="GY152" s="107">
        <f t="shared" si="175"/>
        <v>1.1486596782302557E-182</v>
      </c>
      <c r="GZ152" s="107">
        <f t="shared" si="175"/>
        <v>1.6612808074691224E-179</v>
      </c>
      <c r="HA152" s="107">
        <f t="shared" si="175"/>
        <v>8.2904699681447222E-243</v>
      </c>
      <c r="HC152" s="107">
        <f t="shared" si="155"/>
        <v>1.8657442636839942E-69</v>
      </c>
      <c r="HD152" s="107">
        <f t="shared" si="155"/>
        <v>1.4261071342633763E-81</v>
      </c>
      <c r="HE152" s="107">
        <f t="shared" si="155"/>
        <v>1.3918284294097978E-78</v>
      </c>
      <c r="HF152" s="107">
        <f t="shared" si="155"/>
        <v>2.2393029501048189E-89</v>
      </c>
      <c r="HG152" s="107">
        <f t="shared" si="155"/>
        <v>2.1915152024380086E-104</v>
      </c>
      <c r="HH152" s="107">
        <f t="shared" si="155"/>
        <v>2.2486290032344541E-98</v>
      </c>
      <c r="HI152" s="107">
        <f t="shared" si="155"/>
        <v>6.2056024066082503E-104</v>
      </c>
      <c r="HJ152" s="107">
        <f t="shared" si="155"/>
        <v>2.6548331053175316E-105</v>
      </c>
      <c r="HK152" s="107">
        <f t="shared" si="155"/>
        <v>2.12563649372755E-108</v>
      </c>
      <c r="HL152" s="107">
        <f t="shared" si="165"/>
        <v>2.6787217602107873E-113</v>
      </c>
      <c r="HM152" s="107">
        <f t="shared" si="165"/>
        <v>8.2370736770819622E-110</v>
      </c>
      <c r="HN152" s="107">
        <f t="shared" si="165"/>
        <v>9.9429299447395412E-112</v>
      </c>
      <c r="HO152" s="107">
        <f t="shared" si="165"/>
        <v>1.2413974640423056E-106</v>
      </c>
      <c r="HP152" s="107">
        <f t="shared" si="165"/>
        <v>5.4650168566258829E-104</v>
      </c>
      <c r="HQ152" s="107">
        <f t="shared" si="165"/>
        <v>2.1472595972719169E-167</v>
      </c>
      <c r="HS152" s="107">
        <f t="shared" si="176"/>
        <v>7.504316721498713E-5</v>
      </c>
      <c r="HT152" s="107">
        <f t="shared" si="176"/>
        <v>1.0922542967381866E-6</v>
      </c>
      <c r="HU152" s="107">
        <f t="shared" si="176"/>
        <v>9.3334403993867942E-6</v>
      </c>
      <c r="HV152" s="107">
        <f t="shared" si="176"/>
        <v>2.8629113678822223E-7</v>
      </c>
      <c r="HW152" s="107">
        <f t="shared" si="176"/>
        <v>5.7351137698170501E-9</v>
      </c>
      <c r="HX152" s="107">
        <f t="shared" si="176"/>
        <v>1.0605659429247401E-7</v>
      </c>
      <c r="HY152" s="107">
        <f t="shared" si="176"/>
        <v>3.0935844173395588E-8</v>
      </c>
      <c r="HZ152" s="107">
        <f t="shared" si="176"/>
        <v>1.0796482934437234E-8</v>
      </c>
      <c r="IA152" s="107">
        <f t="shared" si="176"/>
        <v>4.1061933130504594E-10</v>
      </c>
      <c r="IB152" s="107">
        <f t="shared" si="176"/>
        <v>5.8244755034132945E-11</v>
      </c>
      <c r="IC152" s="107">
        <f t="shared" si="176"/>
        <v>1.3447033520981578E-10</v>
      </c>
      <c r="ID152" s="107">
        <f t="shared" si="176"/>
        <v>1.3462488684380235E-10</v>
      </c>
      <c r="IE152" s="107">
        <f t="shared" si="176"/>
        <v>1.1797024009690927E-9</v>
      </c>
      <c r="IF152" s="107">
        <f t="shared" si="176"/>
        <v>8.9676959937666584E-9</v>
      </c>
      <c r="IG152" s="107">
        <f t="shared" si="176"/>
        <v>1.1358004091487537E-6</v>
      </c>
      <c r="II152" s="107">
        <f t="shared" si="177"/>
        <v>1.9249570622423765E-3</v>
      </c>
      <c r="IJ152" s="107">
        <f t="shared" si="177"/>
        <v>6.913790077078443E-3</v>
      </c>
      <c r="IK152" s="107">
        <f t="shared" si="177"/>
        <v>2.516259983803882E-3</v>
      </c>
      <c r="IL152" s="107">
        <f t="shared" si="177"/>
        <v>4.5783268409851233E-3</v>
      </c>
      <c r="IM152" s="107">
        <f t="shared" si="177"/>
        <v>4.9944743335993171E-3</v>
      </c>
      <c r="IN152" s="107">
        <f t="shared" si="177"/>
        <v>2.2889136578656435E-3</v>
      </c>
      <c r="IO152" s="107">
        <f t="shared" si="177"/>
        <v>1.8269152134848257E-3</v>
      </c>
      <c r="IP152" s="107">
        <f t="shared" si="177"/>
        <v>2.9338299120551209E-3</v>
      </c>
      <c r="IQ152" s="107">
        <f t="shared" si="177"/>
        <v>1.0263647777043512E-2</v>
      </c>
      <c r="IR152" s="107">
        <f t="shared" si="177"/>
        <v>1.5208922038743215E-2</v>
      </c>
      <c r="IS152" s="107">
        <f t="shared" si="177"/>
        <v>1.5621093233380663E-2</v>
      </c>
      <c r="IT152" s="107">
        <f t="shared" si="177"/>
        <v>1.3407698055131312E-2</v>
      </c>
      <c r="IU152" s="107">
        <f t="shared" si="177"/>
        <v>1.0427226082787396E-2</v>
      </c>
      <c r="IV152" s="107">
        <f t="shared" si="177"/>
        <v>4.2464077961901882E-3</v>
      </c>
      <c r="IW152" s="107">
        <f t="shared" si="177"/>
        <v>3.7850639554744912E-3</v>
      </c>
      <c r="IY152" s="107">
        <f t="shared" si="178"/>
        <v>2.0000002294573637E-3</v>
      </c>
      <c r="IZ152" s="107">
        <f t="shared" si="178"/>
        <v>6.9148823313751814E-3</v>
      </c>
      <c r="JA152" s="107">
        <f t="shared" si="178"/>
        <v>2.5255934242032689E-3</v>
      </c>
      <c r="JB152" s="107">
        <f t="shared" si="178"/>
        <v>4.5786131321219111E-3</v>
      </c>
      <c r="JC152" s="107">
        <f t="shared" si="178"/>
        <v>4.9944800687130872E-3</v>
      </c>
      <c r="JD152" s="107">
        <f t="shared" si="178"/>
        <v>2.2890197144599359E-3</v>
      </c>
      <c r="JE152" s="107">
        <f t="shared" si="178"/>
        <v>1.8269461493289991E-3</v>
      </c>
      <c r="JF152" s="107">
        <f t="shared" si="178"/>
        <v>2.9338407085380551E-3</v>
      </c>
      <c r="JG152" s="107">
        <f t="shared" si="178"/>
        <v>1.0263648187662844E-2</v>
      </c>
      <c r="JH152" s="107">
        <f t="shared" si="178"/>
        <v>1.5208922096987969E-2</v>
      </c>
      <c r="JI152" s="107">
        <f t="shared" si="178"/>
        <v>1.5621093367850999E-2</v>
      </c>
      <c r="JJ152" s="107">
        <f t="shared" si="178"/>
        <v>1.3407698189756199E-2</v>
      </c>
      <c r="JK152" s="107">
        <f t="shared" si="178"/>
        <v>1.0427227262489798E-2</v>
      </c>
      <c r="JL152" s="107">
        <f t="shared" si="178"/>
        <v>4.246416763886182E-3</v>
      </c>
      <c r="JM152" s="107">
        <f t="shared" si="178"/>
        <v>3.78619975588364E-3</v>
      </c>
    </row>
    <row r="153" spans="2:273" x14ac:dyDescent="0.25">
      <c r="B153" s="2">
        <v>125</v>
      </c>
      <c r="C153" s="37">
        <v>48.238</v>
      </c>
      <c r="D153" s="37">
        <v>50.46</v>
      </c>
      <c r="E153" s="37">
        <v>47.777999999999999</v>
      </c>
      <c r="F153" s="37">
        <v>50.851999999999997</v>
      </c>
      <c r="G153" s="37">
        <v>50.131</v>
      </c>
      <c r="H153" s="37">
        <v>50.295000000000002</v>
      </c>
      <c r="I153" s="37">
        <v>47.932000000000002</v>
      </c>
      <c r="J153" s="37">
        <v>48.287999999999997</v>
      </c>
      <c r="K153" s="37">
        <v>48.7</v>
      </c>
      <c r="L153" s="37">
        <v>49.283000000000001</v>
      </c>
      <c r="M153" s="37">
        <v>50.482999999999997</v>
      </c>
      <c r="N153" s="37">
        <v>47.933</v>
      </c>
      <c r="O153" s="37">
        <v>50.317</v>
      </c>
      <c r="P153" s="37">
        <v>49.1</v>
      </c>
      <c r="Q153" s="37">
        <v>50.762</v>
      </c>
      <c r="S153" s="4">
        <f t="shared" si="97"/>
        <v>47.625280712763711</v>
      </c>
      <c r="T153" s="4">
        <f t="shared" si="98"/>
        <v>50.379855755393841</v>
      </c>
      <c r="U153" s="4">
        <f t="shared" si="99"/>
        <v>49.088513618906653</v>
      </c>
      <c r="V153" s="4">
        <f t="shared" si="100"/>
        <v>51.035229496008341</v>
      </c>
      <c r="W153" s="4">
        <f t="shared" si="101"/>
        <v>51.391001181053113</v>
      </c>
      <c r="X153" s="4">
        <f t="shared" si="102"/>
        <v>49.815592708851838</v>
      </c>
      <c r="Y153" s="4">
        <f t="shared" si="103"/>
        <v>49.128374979159979</v>
      </c>
      <c r="Z153" s="4">
        <f t="shared" si="104"/>
        <v>49.1829538747632</v>
      </c>
      <c r="AA153" s="4">
        <f t="shared" si="105"/>
        <v>49.461624629042369</v>
      </c>
      <c r="AB153" s="4">
        <f t="shared" si="106"/>
        <v>50.11252897615384</v>
      </c>
      <c r="AC153" s="4">
        <f t="shared" si="107"/>
        <v>50.524007443539361</v>
      </c>
      <c r="AD153" s="4">
        <f t="shared" si="108"/>
        <v>50.591219049624911</v>
      </c>
      <c r="AE153" s="4">
        <f t="shared" si="109"/>
        <v>50.072454607292229</v>
      </c>
      <c r="AF153" s="4">
        <f t="shared" si="110"/>
        <v>50.607667105567906</v>
      </c>
      <c r="AG153" s="4">
        <f t="shared" si="110"/>
        <v>50.738974916440135</v>
      </c>
      <c r="AI153" s="4">
        <f t="shared" si="111"/>
        <v>0.61271928723628832</v>
      </c>
      <c r="AJ153" s="4">
        <f t="shared" si="112"/>
        <v>8.0144244606159987E-2</v>
      </c>
      <c r="AK153" s="4">
        <f t="shared" si="113"/>
        <v>-1.3105136189066542</v>
      </c>
      <c r="AL153" s="4">
        <f t="shared" si="114"/>
        <v>-0.18322949600834448</v>
      </c>
      <c r="AM153" s="4">
        <f t="shared" si="115"/>
        <v>-1.2600011810531129</v>
      </c>
      <c r="AN153" s="4">
        <f t="shared" si="116"/>
        <v>0.47940729114816349</v>
      </c>
      <c r="AO153" s="4">
        <f t="shared" si="117"/>
        <v>-1.1963749791599767</v>
      </c>
      <c r="AP153" s="4">
        <f t="shared" si="118"/>
        <v>-0.89495387476320332</v>
      </c>
      <c r="AQ153" s="4">
        <f t="shared" si="119"/>
        <v>-0.76162462904236605</v>
      </c>
      <c r="AR153" s="4">
        <f t="shared" si="120"/>
        <v>-0.82952897615383847</v>
      </c>
      <c r="AS153" s="4">
        <f t="shared" si="121"/>
        <v>-4.1007443539363919E-2</v>
      </c>
      <c r="AT153" s="4">
        <f t="shared" si="122"/>
        <v>-2.6582190496249112</v>
      </c>
      <c r="AU153" s="4">
        <f t="shared" si="123"/>
        <v>0.24454539270777076</v>
      </c>
      <c r="AV153" s="4">
        <f t="shared" si="169"/>
        <v>-1.5076671055679043</v>
      </c>
      <c r="AW153" s="4">
        <f t="shared" si="169"/>
        <v>2.3025083559865323E-2</v>
      </c>
      <c r="AY153" s="2">
        <f t="shared" si="170"/>
        <v>47.600682123882187</v>
      </c>
      <c r="AZ153" s="2">
        <f t="shared" si="170"/>
        <v>50.265895169629715</v>
      </c>
      <c r="BA153" s="2">
        <f t="shared" si="170"/>
        <v>48.930392979421534</v>
      </c>
      <c r="BB153" s="2">
        <f t="shared" si="170"/>
        <v>50.670291215432066</v>
      </c>
      <c r="BC153" s="2">
        <f t="shared" si="170"/>
        <v>50.791412465722324</v>
      </c>
      <c r="BD153" s="2">
        <f t="shared" si="170"/>
        <v>49.467932488171975</v>
      </c>
      <c r="BE153" s="2">
        <f t="shared" si="170"/>
        <v>48.799882670500949</v>
      </c>
      <c r="BF153" s="2">
        <f t="shared" si="170"/>
        <v>48.63693959676305</v>
      </c>
      <c r="BG153" s="2">
        <f t="shared" si="170"/>
        <v>47.60179546478949</v>
      </c>
      <c r="BH153" s="2">
        <f t="shared" si="170"/>
        <v>47.356102745327711</v>
      </c>
      <c r="BI153" s="2">
        <f t="shared" si="170"/>
        <v>46.98464865609499</v>
      </c>
      <c r="BJ153" s="2">
        <f t="shared" si="170"/>
        <v>47.398558648536749</v>
      </c>
      <c r="BK153" s="2">
        <f t="shared" si="170"/>
        <v>47.218440750312467</v>
      </c>
      <c r="BL153" s="2">
        <f t="shared" si="170"/>
        <v>48.678911506204535</v>
      </c>
      <c r="BM153" s="2">
        <f t="shared" si="170"/>
        <v>47.888970511547335</v>
      </c>
      <c r="BO153" s="2" t="str">
        <f t="shared" si="171"/>
        <v/>
      </c>
      <c r="BP153" s="2" t="str">
        <f t="shared" si="171"/>
        <v/>
      </c>
      <c r="BQ153" s="2" t="str">
        <f t="shared" si="171"/>
        <v/>
      </c>
      <c r="BR153" s="2" t="str">
        <f t="shared" si="171"/>
        <v/>
      </c>
      <c r="BS153" s="2" t="str">
        <f t="shared" si="171"/>
        <v/>
      </c>
      <c r="BT153" s="2" t="str">
        <f t="shared" si="171"/>
        <v/>
      </c>
      <c r="BU153" s="2" t="str">
        <f t="shared" si="171"/>
        <v/>
      </c>
      <c r="BV153" s="2" t="str">
        <f t="shared" si="171"/>
        <v/>
      </c>
      <c r="BW153" s="2" t="str">
        <f t="shared" si="171"/>
        <v/>
      </c>
      <c r="BX153" s="2" t="str">
        <f t="shared" si="171"/>
        <v/>
      </c>
      <c r="BY153" s="2" t="str">
        <f t="shared" si="171"/>
        <v/>
      </c>
      <c r="BZ153" s="2" t="str">
        <f t="shared" si="171"/>
        <v/>
      </c>
      <c r="CA153" s="2" t="str">
        <f t="shared" si="171"/>
        <v/>
      </c>
      <c r="CB153" s="2" t="str">
        <f t="shared" si="171"/>
        <v/>
      </c>
      <c r="CC153" s="2" t="str">
        <f t="shared" si="171"/>
        <v/>
      </c>
      <c r="CE153" s="2" t="str">
        <f t="shared" si="172"/>
        <v/>
      </c>
      <c r="CF153" s="2" t="str">
        <f t="shared" si="172"/>
        <v/>
      </c>
      <c r="CG153" s="2" t="str">
        <f t="shared" si="172"/>
        <v/>
      </c>
      <c r="CH153" s="2" t="str">
        <f t="shared" si="172"/>
        <v/>
      </c>
      <c r="CI153" s="2" t="str">
        <f t="shared" si="172"/>
        <v/>
      </c>
      <c r="CJ153" s="2" t="str">
        <f t="shared" si="172"/>
        <v/>
      </c>
      <c r="CK153" s="2" t="str">
        <f t="shared" si="172"/>
        <v/>
      </c>
      <c r="CL153" s="2" t="str">
        <f t="shared" si="172"/>
        <v/>
      </c>
      <c r="CM153" s="2" t="str">
        <f t="shared" si="172"/>
        <v/>
      </c>
      <c r="CN153" s="2" t="str">
        <f t="shared" si="172"/>
        <v/>
      </c>
      <c r="CO153" s="2" t="str">
        <f t="shared" si="172"/>
        <v/>
      </c>
      <c r="CP153" s="2" t="str">
        <f t="shared" si="172"/>
        <v/>
      </c>
      <c r="CQ153" s="2" t="str">
        <f t="shared" si="172"/>
        <v/>
      </c>
      <c r="CR153" s="2" t="str">
        <f t="shared" si="172"/>
        <v/>
      </c>
      <c r="CS153" s="2" t="str">
        <f t="shared" si="172"/>
        <v/>
      </c>
      <c r="CU153" s="2" t="str">
        <f t="shared" si="173"/>
        <v/>
      </c>
      <c r="CV153" s="2" t="str">
        <f t="shared" si="173"/>
        <v/>
      </c>
      <c r="CW153" s="2" t="str">
        <f t="shared" si="173"/>
        <v/>
      </c>
      <c r="CX153" s="2" t="str">
        <f t="shared" si="173"/>
        <v/>
      </c>
      <c r="CY153" s="2" t="str">
        <f t="shared" si="173"/>
        <v/>
      </c>
      <c r="CZ153" s="2" t="str">
        <f t="shared" si="173"/>
        <v/>
      </c>
      <c r="DA153" s="2" t="str">
        <f t="shared" si="173"/>
        <v/>
      </c>
      <c r="DB153" s="2" t="str">
        <f t="shared" si="173"/>
        <v/>
      </c>
      <c r="DC153" s="2" t="str">
        <f t="shared" si="173"/>
        <v/>
      </c>
      <c r="DD153" s="2" t="str">
        <f t="shared" si="173"/>
        <v/>
      </c>
      <c r="DE153" s="2" t="str">
        <f t="shared" si="173"/>
        <v/>
      </c>
      <c r="DF153" s="2" t="str">
        <f t="shared" si="173"/>
        <v/>
      </c>
      <c r="DG153" s="2" t="str">
        <f t="shared" si="173"/>
        <v/>
      </c>
      <c r="DH153" s="2" t="str">
        <f t="shared" si="173"/>
        <v/>
      </c>
      <c r="DI153" s="2" t="str">
        <f t="shared" si="173"/>
        <v/>
      </c>
      <c r="DK153" s="2">
        <f t="shared" si="179"/>
        <v>78.739389296187682</v>
      </c>
      <c r="DL153" s="2">
        <f t="shared" si="179"/>
        <v>86.052350256598231</v>
      </c>
      <c r="DM153" s="2">
        <f t="shared" si="179"/>
        <v>89.706913368983962</v>
      </c>
      <c r="DN153" s="2">
        <f t="shared" si="179"/>
        <v>93.464020721925138</v>
      </c>
      <c r="DO153" s="2">
        <f t="shared" si="179"/>
        <v>103.97048395721923</v>
      </c>
      <c r="DP153" s="2">
        <f t="shared" si="179"/>
        <v>93.575114081996418</v>
      </c>
      <c r="DQ153" s="2">
        <f t="shared" si="179"/>
        <v>88.446069281524927</v>
      </c>
      <c r="DR153" s="2">
        <f t="shared" si="179"/>
        <v>92.391898643695043</v>
      </c>
      <c r="DS153" s="2">
        <f t="shared" si="179"/>
        <v>92.446491978609629</v>
      </c>
      <c r="DT153" s="2">
        <f t="shared" si="179"/>
        <v>81.75613508064518</v>
      </c>
      <c r="DU153" s="2">
        <f t="shared" si="179"/>
        <v>87.680353555718483</v>
      </c>
      <c r="DV153" s="2">
        <f t="shared" si="179"/>
        <v>87.995022580645127</v>
      </c>
      <c r="DW153" s="2">
        <f t="shared" si="179"/>
        <v>85.985000549853382</v>
      </c>
      <c r="DX153" s="2">
        <f t="shared" si="179"/>
        <v>73.097895711143707</v>
      </c>
      <c r="DY153" s="2">
        <f t="shared" si="179"/>
        <v>51.945123321123305</v>
      </c>
      <c r="EA153" s="2">
        <f t="shared" si="153"/>
        <v>47.557586408511455</v>
      </c>
      <c r="EB153" s="2">
        <f t="shared" si="153"/>
        <v>50.258752350117213</v>
      </c>
      <c r="EC153" s="2">
        <f t="shared" si="153"/>
        <v>48.896082788961479</v>
      </c>
      <c r="ED153" s="2">
        <f t="shared" si="153"/>
        <v>50.697302282157665</v>
      </c>
      <c r="EE153" s="2">
        <f t="shared" si="153"/>
        <v>50.753770927614937</v>
      </c>
      <c r="EF153" s="2">
        <f t="shared" si="153"/>
        <v>49.452940437224719</v>
      </c>
      <c r="EG153" s="2">
        <f t="shared" si="153"/>
        <v>48.792060155471034</v>
      </c>
      <c r="EH153" s="2">
        <f t="shared" si="153"/>
        <v>48.601485784842694</v>
      </c>
      <c r="EI153" s="2">
        <f t="shared" si="153"/>
        <v>47.51119285664555</v>
      </c>
      <c r="EJ153" s="2">
        <f t="shared" si="153"/>
        <v>47.313716145652016</v>
      </c>
      <c r="EK153" s="2">
        <f t="shared" si="153"/>
        <v>46.87879482360313</v>
      </c>
      <c r="EL153" s="2">
        <f t="shared" si="182"/>
        <v>47.352780570891582</v>
      </c>
      <c r="EM153" s="2">
        <f t="shared" si="135"/>
        <v>47.08362482861061</v>
      </c>
      <c r="EN153" s="2">
        <f t="shared" si="135"/>
        <v>48.6041409059684</v>
      </c>
      <c r="EO153" s="2">
        <f t="shared" si="135"/>
        <v>47.903018876773359</v>
      </c>
      <c r="EQ153" s="2">
        <f t="shared" si="180"/>
        <v>48.939045859184141</v>
      </c>
      <c r="ER153" s="2">
        <f t="shared" si="180"/>
        <v>50.382356352487989</v>
      </c>
      <c r="ES153" s="2">
        <f t="shared" si="180"/>
        <v>49.701589988582882</v>
      </c>
      <c r="ET153" s="2">
        <f t="shared" si="180"/>
        <v>50.232704179127076</v>
      </c>
      <c r="EU153" s="2">
        <f t="shared" si="180"/>
        <v>51.288584360198058</v>
      </c>
      <c r="EV153" s="2">
        <f t="shared" si="180"/>
        <v>49.730901045239449</v>
      </c>
      <c r="EW153" s="2">
        <f t="shared" si="180"/>
        <v>48.938062051465124</v>
      </c>
      <c r="EX153" s="2">
        <f t="shared" si="180"/>
        <v>49.176993441870238</v>
      </c>
      <c r="EY153" s="2">
        <f t="shared" si="180"/>
        <v>48.52763069205605</v>
      </c>
      <c r="EZ153" s="2">
        <f t="shared" si="180"/>
        <v>47.713659256595065</v>
      </c>
      <c r="FA153" s="2">
        <f t="shared" si="180"/>
        <v>47.883819074644521</v>
      </c>
      <c r="FB153" s="2">
        <f t="shared" si="180"/>
        <v>47.801773903421136</v>
      </c>
      <c r="FC153" s="2">
        <f t="shared" si="180"/>
        <v>48.31774421184673</v>
      </c>
      <c r="FD153" s="2">
        <f t="shared" si="180"/>
        <v>49.342204658814794</v>
      </c>
      <c r="FE153" s="2">
        <f t="shared" si="180"/>
        <v>47.741224120830267</v>
      </c>
      <c r="FG153" s="2">
        <f t="shared" si="181"/>
        <v>0.99999989643523512</v>
      </c>
      <c r="FH153" s="2">
        <f t="shared" si="181"/>
        <v>0.99999991973037072</v>
      </c>
      <c r="FI153" s="2">
        <f t="shared" si="181"/>
        <v>0.99999988680815932</v>
      </c>
      <c r="FJ153" s="2">
        <f t="shared" si="181"/>
        <v>0.99999991144341671</v>
      </c>
      <c r="FK153" s="2">
        <f t="shared" si="181"/>
        <v>0.99999992724409392</v>
      </c>
      <c r="FL153" s="2">
        <f t="shared" si="181"/>
        <v>0.99999991698549351</v>
      </c>
      <c r="FM153" s="2">
        <f t="shared" si="181"/>
        <v>0.99999992329724752</v>
      </c>
      <c r="FN153" s="2">
        <f t="shared" si="181"/>
        <v>0.99999992533618975</v>
      </c>
      <c r="FO153" s="2">
        <f t="shared" si="181"/>
        <v>0.9999999327641389</v>
      </c>
      <c r="FP153" s="2">
        <f t="shared" si="181"/>
        <v>0.99999993091235828</v>
      </c>
      <c r="FQ153" s="2">
        <f t="shared" si="181"/>
        <v>0.99999992051154463</v>
      </c>
      <c r="FR153" s="2">
        <f t="shared" si="181"/>
        <v>0.99999992517725178</v>
      </c>
      <c r="FS153" s="2">
        <f t="shared" si="181"/>
        <v>0.99999967210003948</v>
      </c>
      <c r="FT153" s="2">
        <f t="shared" si="181"/>
        <v>0.99999881234835675</v>
      </c>
      <c r="FU153" s="2">
        <f t="shared" si="181"/>
        <v>0.99999693975242565</v>
      </c>
      <c r="FW153" s="2">
        <f t="shared" si="174"/>
        <v>3.1193449806775256E-2</v>
      </c>
      <c r="FX153" s="2">
        <f t="shared" si="174"/>
        <v>5.776468590597484E-2</v>
      </c>
      <c r="FY153" s="2">
        <f t="shared" si="174"/>
        <v>4.2588782599520994E-2</v>
      </c>
      <c r="FZ153" s="2">
        <f t="shared" si="174"/>
        <v>5.8146716105482554E-2</v>
      </c>
      <c r="GA153" s="2">
        <f t="shared" si="174"/>
        <v>7.0375319661330968E-2</v>
      </c>
      <c r="GB153" s="2">
        <f t="shared" si="174"/>
        <v>5.3922706076386988E-2</v>
      </c>
      <c r="GC153" s="2">
        <f t="shared" si="174"/>
        <v>5.3557341875802716E-2</v>
      </c>
      <c r="GD153" s="2">
        <f t="shared" si="174"/>
        <v>6.1598732750801223E-2</v>
      </c>
      <c r="GE153" s="2">
        <f t="shared" si="174"/>
        <v>8.9134410117483936E-2</v>
      </c>
      <c r="GF153" s="2">
        <f t="shared" si="174"/>
        <v>0.10597562245853571</v>
      </c>
      <c r="GG153" s="2">
        <f t="shared" si="174"/>
        <v>0.10532142794494227</v>
      </c>
      <c r="GH153" s="2">
        <f t="shared" si="174"/>
        <v>0.10195037067262987</v>
      </c>
      <c r="GI153" s="2">
        <f t="shared" si="174"/>
        <v>0.10923024771624114</v>
      </c>
      <c r="GJ153" s="2">
        <f t="shared" si="174"/>
        <v>0.10126701101327183</v>
      </c>
      <c r="GK153" s="2">
        <f t="shared" si="174"/>
        <v>8.6904763905253798E-2</v>
      </c>
      <c r="GM153" s="107">
        <f t="shared" si="175"/>
        <v>2.5180798680269837E-127</v>
      </c>
      <c r="GN153" s="107">
        <f t="shared" si="175"/>
        <v>2.5114121544124226E-146</v>
      </c>
      <c r="GO153" s="107">
        <f t="shared" si="175"/>
        <v>1.8433820779934094E-143</v>
      </c>
      <c r="GP153" s="107">
        <f t="shared" si="175"/>
        <v>7.3470010092844043E-160</v>
      </c>
      <c r="GQ153" s="107">
        <f t="shared" si="175"/>
        <v>2.2974040417932366E-184</v>
      </c>
      <c r="GR153" s="107">
        <f t="shared" si="175"/>
        <v>9.8085939389407702E-177</v>
      </c>
      <c r="GS153" s="107">
        <f t="shared" si="175"/>
        <v>2.0038399861074865E-185</v>
      </c>
      <c r="GT153" s="107">
        <f t="shared" si="175"/>
        <v>7.3612360390322957E-187</v>
      </c>
      <c r="GU153" s="107">
        <f t="shared" si="175"/>
        <v>2.1271365069626802E-188</v>
      </c>
      <c r="GV153" s="107">
        <f t="shared" si="175"/>
        <v>3.3978226619373359E-196</v>
      </c>
      <c r="GW153" s="107">
        <f t="shared" si="175"/>
        <v>2.8115128740174203E-190</v>
      </c>
      <c r="GX153" s="107">
        <f t="shared" si="175"/>
        <v>1.7686412842315024E-194</v>
      </c>
      <c r="GY153" s="107">
        <f t="shared" si="175"/>
        <v>7.7232029695616206E-188</v>
      </c>
      <c r="GZ153" s="107">
        <f t="shared" si="175"/>
        <v>1.3248399261569261E-184</v>
      </c>
      <c r="HA153" s="107">
        <f t="shared" si="175"/>
        <v>1.1498635658016401E-249</v>
      </c>
      <c r="HC153" s="107">
        <f t="shared" si="155"/>
        <v>2.769896998707683E-72</v>
      </c>
      <c r="HD153" s="107">
        <f t="shared" si="155"/>
        <v>8.1633692818829464E-85</v>
      </c>
      <c r="HE153" s="107">
        <f t="shared" si="155"/>
        <v>8.4228436851228937E-82</v>
      </c>
      <c r="HF153" s="107">
        <f t="shared" si="155"/>
        <v>5.972989090432332E-93</v>
      </c>
      <c r="HG153" s="107">
        <f t="shared" si="155"/>
        <v>1.716614130954125E-108</v>
      </c>
      <c r="HH153" s="107">
        <f t="shared" si="155"/>
        <v>2.6283683678651038E-102</v>
      </c>
      <c r="HI153" s="107">
        <f t="shared" si="155"/>
        <v>4.6802641704694667E-108</v>
      </c>
      <c r="HJ153" s="107">
        <f t="shared" si="155"/>
        <v>1.8402613161043744E-109</v>
      </c>
      <c r="HK153" s="107">
        <f t="shared" si="155"/>
        <v>1.3085253913774898E-112</v>
      </c>
      <c r="HL153" s="107">
        <f t="shared" si="165"/>
        <v>1.0601693692455042E-117</v>
      </c>
      <c r="HM153" s="107">
        <f t="shared" si="165"/>
        <v>4.0930649017732745E-114</v>
      </c>
      <c r="HN153" s="107">
        <f t="shared" si="165"/>
        <v>4.2061672353072051E-116</v>
      </c>
      <c r="HO153" s="107">
        <f t="shared" si="165"/>
        <v>7.9562011160221421E-111</v>
      </c>
      <c r="HP153" s="107">
        <f t="shared" si="165"/>
        <v>4.173392728956708E-108</v>
      </c>
      <c r="HQ153" s="107">
        <f t="shared" si="165"/>
        <v>5.3947084281769008E-174</v>
      </c>
      <c r="HS153" s="107">
        <f t="shared" si="176"/>
        <v>1.8617267160527951E-5</v>
      </c>
      <c r="HT153" s="107">
        <f t="shared" si="176"/>
        <v>1.8399028403717172E-7</v>
      </c>
      <c r="HU153" s="107">
        <f t="shared" si="176"/>
        <v>1.7875214835894296E-6</v>
      </c>
      <c r="HV153" s="107">
        <f t="shared" si="176"/>
        <v>4.0021528674327384E-8</v>
      </c>
      <c r="HW153" s="107">
        <f t="shared" si="176"/>
        <v>5.4616732018480077E-10</v>
      </c>
      <c r="HX153" s="107">
        <f t="shared" si="176"/>
        <v>1.257110612202341E-8</v>
      </c>
      <c r="HY153" s="107">
        <f t="shared" si="176"/>
        <v>3.2338461260282599E-9</v>
      </c>
      <c r="HZ153" s="107">
        <f t="shared" si="176"/>
        <v>1.0486176953771141E-9</v>
      </c>
      <c r="IA153" s="107">
        <f t="shared" si="176"/>
        <v>3.2835579733895933E-11</v>
      </c>
      <c r="IB153" s="107">
        <f t="shared" si="176"/>
        <v>3.9183735305862673E-12</v>
      </c>
      <c r="IC153" s="107">
        <f t="shared" si="176"/>
        <v>9.6765442451396898E-12</v>
      </c>
      <c r="ID153" s="107">
        <f t="shared" si="176"/>
        <v>9.4969089441724661E-12</v>
      </c>
      <c r="IE153" s="107">
        <f t="shared" si="176"/>
        <v>9.9412484714009853E-11</v>
      </c>
      <c r="IF153" s="107">
        <f t="shared" si="176"/>
        <v>8.687200669326814E-10</v>
      </c>
      <c r="IG153" s="107">
        <f t="shared" si="176"/>
        <v>1.5768583497582145E-7</v>
      </c>
      <c r="II153" s="107">
        <f t="shared" si="177"/>
        <v>3.651772268214626E-3</v>
      </c>
      <c r="IJ153" s="107">
        <f t="shared" si="177"/>
        <v>1.2588163129452793E-2</v>
      </c>
      <c r="IK153" s="107">
        <f t="shared" si="177"/>
        <v>4.9040212986657533E-3</v>
      </c>
      <c r="IL153" s="107">
        <f t="shared" si="177"/>
        <v>8.8242930306503282E-3</v>
      </c>
      <c r="IM153" s="107">
        <f t="shared" si="177"/>
        <v>9.9528160551228557E-3</v>
      </c>
      <c r="IN153" s="107">
        <f t="shared" si="177"/>
        <v>4.7571333465751056E-3</v>
      </c>
      <c r="IO153" s="107">
        <f t="shared" si="177"/>
        <v>3.905912627326244E-3</v>
      </c>
      <c r="IP153" s="107">
        <f t="shared" si="177"/>
        <v>6.0933469304746803E-3</v>
      </c>
      <c r="IQ153" s="107">
        <f t="shared" si="177"/>
        <v>1.9515371674901152E-2</v>
      </c>
      <c r="IR153" s="107">
        <f t="shared" si="177"/>
        <v>2.8451179841660588E-2</v>
      </c>
      <c r="IS153" s="107">
        <f t="shared" si="177"/>
        <v>2.9040519709093649E-2</v>
      </c>
      <c r="IT153" s="107">
        <f t="shared" si="177"/>
        <v>2.5334856209028107E-2</v>
      </c>
      <c r="IU153" s="107">
        <f t="shared" si="177"/>
        <v>1.985301589410551E-2</v>
      </c>
      <c r="IV153" s="107">
        <f t="shared" si="177"/>
        <v>8.5819805331227971E-3</v>
      </c>
      <c r="IW153" s="107">
        <f t="shared" si="177"/>
        <v>7.0862860879423728E-3</v>
      </c>
      <c r="IY153" s="107">
        <f t="shared" si="178"/>
        <v>3.670389535375154E-3</v>
      </c>
      <c r="IZ153" s="107">
        <f t="shared" si="178"/>
        <v>1.2588347119736831E-2</v>
      </c>
      <c r="JA153" s="107">
        <f t="shared" si="178"/>
        <v>4.9058088201493428E-3</v>
      </c>
      <c r="JB153" s="107">
        <f t="shared" si="178"/>
        <v>8.8243330521790026E-3</v>
      </c>
      <c r="JC153" s="107">
        <f t="shared" si="178"/>
        <v>9.9528166012901754E-3</v>
      </c>
      <c r="JD153" s="107">
        <f t="shared" si="178"/>
        <v>4.7571459176812278E-3</v>
      </c>
      <c r="JE153" s="107">
        <f t="shared" si="178"/>
        <v>3.9059158611723702E-3</v>
      </c>
      <c r="JF153" s="107">
        <f t="shared" si="178"/>
        <v>6.0933479790923756E-3</v>
      </c>
      <c r="JG153" s="107">
        <f t="shared" si="178"/>
        <v>1.951537170773673E-2</v>
      </c>
      <c r="JH153" s="107">
        <f t="shared" si="178"/>
        <v>2.8451179845578961E-2</v>
      </c>
      <c r="JI153" s="107">
        <f t="shared" si="178"/>
        <v>2.9040519718770193E-2</v>
      </c>
      <c r="JJ153" s="107">
        <f t="shared" si="178"/>
        <v>2.5334856218525017E-2</v>
      </c>
      <c r="JK153" s="107">
        <f t="shared" si="178"/>
        <v>1.9853015993517995E-2</v>
      </c>
      <c r="JL153" s="107">
        <f t="shared" si="178"/>
        <v>8.5819814018428635E-3</v>
      </c>
      <c r="JM153" s="107">
        <f t="shared" si="178"/>
        <v>7.086443773777349E-3</v>
      </c>
    </row>
    <row r="154" spans="2:273" x14ac:dyDescent="0.25">
      <c r="B154" s="2">
        <v>126</v>
      </c>
      <c r="C154" s="37">
        <v>47.174999999999997</v>
      </c>
      <c r="D154" s="37">
        <v>49.031999999999996</v>
      </c>
      <c r="E154" s="37">
        <v>48.698</v>
      </c>
      <c r="F154" s="37">
        <v>48.689</v>
      </c>
      <c r="G154" s="37">
        <v>51.262</v>
      </c>
      <c r="H154" s="37">
        <v>49.851999999999997</v>
      </c>
      <c r="I154" s="37">
        <v>48.322000000000003</v>
      </c>
      <c r="J154" s="37">
        <v>49.406999999999996</v>
      </c>
      <c r="K154" s="37">
        <v>49.3</v>
      </c>
      <c r="L154" s="37">
        <v>49.517000000000003</v>
      </c>
      <c r="M154" s="37">
        <v>51.7</v>
      </c>
      <c r="N154" s="37">
        <v>49.35</v>
      </c>
      <c r="O154" s="37">
        <v>49.582999999999998</v>
      </c>
      <c r="P154" s="37">
        <v>51.616999999999997</v>
      </c>
      <c r="Q154" s="37">
        <v>50.951999999999998</v>
      </c>
      <c r="S154" s="4">
        <f t="shared" si="97"/>
        <v>47.511409648465794</v>
      </c>
      <c r="T154" s="4">
        <f t="shared" si="98"/>
        <v>50.320159147338941</v>
      </c>
      <c r="U154" s="4">
        <f t="shared" si="99"/>
        <v>49.064542488776979</v>
      </c>
      <c r="V154" s="4">
        <f t="shared" si="100"/>
        <v>51.166077221799988</v>
      </c>
      <c r="W154" s="4">
        <f t="shared" si="101"/>
        <v>51.695329222742458</v>
      </c>
      <c r="X154" s="4">
        <f t="shared" si="102"/>
        <v>49.959123582610211</v>
      </c>
      <c r="Y154" s="4">
        <f t="shared" si="103"/>
        <v>49.274782194071257</v>
      </c>
      <c r="Z154" s="4">
        <f t="shared" si="104"/>
        <v>49.482370140304383</v>
      </c>
      <c r="AA154" s="4">
        <f t="shared" si="105"/>
        <v>50.544752707501573</v>
      </c>
      <c r="AB154" s="4">
        <f t="shared" si="106"/>
        <v>51.696962515841513</v>
      </c>
      <c r="AC154" s="4">
        <f t="shared" si="107"/>
        <v>52.571592486704283</v>
      </c>
      <c r="AD154" s="4">
        <f t="shared" si="108"/>
        <v>52.517653852119281</v>
      </c>
      <c r="AE154" s="4">
        <f t="shared" si="109"/>
        <v>51.844605231952578</v>
      </c>
      <c r="AF154" s="4">
        <f t="shared" si="110"/>
        <v>51.95939853155302</v>
      </c>
      <c r="AG154" s="4">
        <f t="shared" si="110"/>
        <v>52.568002570604499</v>
      </c>
      <c r="AI154" s="4">
        <f t="shared" si="111"/>
        <v>-0.33640964846579635</v>
      </c>
      <c r="AJ154" s="4">
        <f t="shared" si="112"/>
        <v>-1.2881591473389449</v>
      </c>
      <c r="AK154" s="4">
        <f t="shared" si="113"/>
        <v>-0.36654248877697881</v>
      </c>
      <c r="AL154" s="4">
        <f t="shared" si="114"/>
        <v>-2.4770772217999877</v>
      </c>
      <c r="AM154" s="4">
        <f t="shared" si="115"/>
        <v>-0.43332922274245789</v>
      </c>
      <c r="AN154" s="4">
        <f t="shared" si="116"/>
        <v>-0.10712358261021393</v>
      </c>
      <c r="AO154" s="4">
        <f t="shared" si="117"/>
        <v>-0.9527821940712542</v>
      </c>
      <c r="AP154" s="4">
        <f t="shared" si="118"/>
        <v>-7.5370140304386268E-2</v>
      </c>
      <c r="AQ154" s="4">
        <f t="shared" si="119"/>
        <v>-1.2447527075015756</v>
      </c>
      <c r="AR154" s="4">
        <f t="shared" si="120"/>
        <v>-2.1799625158415097</v>
      </c>
      <c r="AS154" s="4">
        <f t="shared" si="121"/>
        <v>-0.87159248670428013</v>
      </c>
      <c r="AT154" s="4">
        <f t="shared" si="122"/>
        <v>-3.1676538521192796</v>
      </c>
      <c r="AU154" s="4">
        <f t="shared" si="123"/>
        <v>-2.2616052319525792</v>
      </c>
      <c r="AV154" s="4">
        <f t="shared" si="169"/>
        <v>-0.34239853155302313</v>
      </c>
      <c r="AW154" s="4">
        <f t="shared" si="169"/>
        <v>-1.6160025706045005</v>
      </c>
      <c r="AY154" s="2">
        <f t="shared" si="170"/>
        <v>47.468893821798098</v>
      </c>
      <c r="AZ154" s="2">
        <f t="shared" si="170"/>
        <v>50.133760090450544</v>
      </c>
      <c r="BA154" s="2">
        <f t="shared" si="170"/>
        <v>48.786679695945338</v>
      </c>
      <c r="BB154" s="2">
        <f t="shared" si="170"/>
        <v>50.53768593212871</v>
      </c>
      <c r="BC154" s="2">
        <f t="shared" si="170"/>
        <v>50.639299331207255</v>
      </c>
      <c r="BD154" s="2">
        <f t="shared" si="170"/>
        <v>49.316225526264709</v>
      </c>
      <c r="BE154" s="2">
        <f t="shared" si="170"/>
        <v>48.6512936654455</v>
      </c>
      <c r="BF154" s="2">
        <f t="shared" si="170"/>
        <v>48.478465522527017</v>
      </c>
      <c r="BG154" s="2">
        <f t="shared" si="170"/>
        <v>47.438690114929997</v>
      </c>
      <c r="BH154" s="2">
        <f t="shared" si="170"/>
        <v>47.202878109871719</v>
      </c>
      <c r="BI154" s="2">
        <f t="shared" si="170"/>
        <v>46.830549872486223</v>
      </c>
      <c r="BJ154" s="2">
        <f t="shared" si="170"/>
        <v>47.253873940769985</v>
      </c>
      <c r="BK154" s="2">
        <f t="shared" si="170"/>
        <v>47.076008954504822</v>
      </c>
      <c r="BL154" s="2">
        <f t="shared" si="170"/>
        <v>48.513617375524333</v>
      </c>
      <c r="BM154" s="2">
        <f t="shared" si="170"/>
        <v>47.748018268764149</v>
      </c>
      <c r="BO154" s="2" t="str">
        <f t="shared" si="171"/>
        <v/>
      </c>
      <c r="BP154" s="2" t="str">
        <f t="shared" si="171"/>
        <v/>
      </c>
      <c r="BQ154" s="2" t="str">
        <f t="shared" si="171"/>
        <v/>
      </c>
      <c r="BR154" s="2" t="str">
        <f t="shared" si="171"/>
        <v/>
      </c>
      <c r="BS154" s="2" t="str">
        <f t="shared" si="171"/>
        <v/>
      </c>
      <c r="BT154" s="2" t="str">
        <f t="shared" si="171"/>
        <v/>
      </c>
      <c r="BU154" s="2" t="str">
        <f t="shared" si="171"/>
        <v/>
      </c>
      <c r="BV154" s="2" t="str">
        <f t="shared" si="171"/>
        <v/>
      </c>
      <c r="BW154" s="2" t="str">
        <f t="shared" si="171"/>
        <v/>
      </c>
      <c r="BX154" s="2" t="str">
        <f t="shared" si="171"/>
        <v/>
      </c>
      <c r="BY154" s="2" t="str">
        <f t="shared" si="171"/>
        <v/>
      </c>
      <c r="BZ154" s="2" t="str">
        <f t="shared" si="171"/>
        <v/>
      </c>
      <c r="CA154" s="2" t="str">
        <f t="shared" si="171"/>
        <v/>
      </c>
      <c r="CB154" s="2" t="str">
        <f t="shared" si="171"/>
        <v/>
      </c>
      <c r="CC154" s="2" t="str">
        <f t="shared" si="171"/>
        <v/>
      </c>
      <c r="CE154" s="2" t="str">
        <f t="shared" si="172"/>
        <v/>
      </c>
      <c r="CF154" s="2" t="str">
        <f t="shared" si="172"/>
        <v/>
      </c>
      <c r="CG154" s="2" t="str">
        <f t="shared" si="172"/>
        <v/>
      </c>
      <c r="CH154" s="2" t="str">
        <f t="shared" si="172"/>
        <v/>
      </c>
      <c r="CI154" s="2" t="str">
        <f t="shared" si="172"/>
        <v/>
      </c>
      <c r="CJ154" s="2" t="str">
        <f t="shared" si="172"/>
        <v/>
      </c>
      <c r="CK154" s="2" t="str">
        <f t="shared" si="172"/>
        <v/>
      </c>
      <c r="CL154" s="2" t="str">
        <f t="shared" si="172"/>
        <v/>
      </c>
      <c r="CM154" s="2" t="str">
        <f t="shared" si="172"/>
        <v/>
      </c>
      <c r="CN154" s="2" t="str">
        <f t="shared" si="172"/>
        <v/>
      </c>
      <c r="CO154" s="2" t="str">
        <f t="shared" si="172"/>
        <v/>
      </c>
      <c r="CP154" s="2" t="str">
        <f t="shared" si="172"/>
        <v/>
      </c>
      <c r="CQ154" s="2" t="str">
        <f t="shared" si="172"/>
        <v/>
      </c>
      <c r="CR154" s="2" t="str">
        <f t="shared" si="172"/>
        <v/>
      </c>
      <c r="CS154" s="2" t="str">
        <f t="shared" si="172"/>
        <v/>
      </c>
      <c r="CU154" s="2" t="str">
        <f t="shared" si="173"/>
        <v/>
      </c>
      <c r="CV154" s="2" t="str">
        <f t="shared" si="173"/>
        <v/>
      </c>
      <c r="CW154" s="2" t="str">
        <f t="shared" si="173"/>
        <v/>
      </c>
      <c r="CX154" s="2" t="str">
        <f t="shared" si="173"/>
        <v/>
      </c>
      <c r="CY154" s="2" t="str">
        <f t="shared" si="173"/>
        <v/>
      </c>
      <c r="CZ154" s="2" t="str">
        <f t="shared" si="173"/>
        <v/>
      </c>
      <c r="DA154" s="2" t="str">
        <f t="shared" si="173"/>
        <v/>
      </c>
      <c r="DB154" s="2" t="str">
        <f t="shared" si="173"/>
        <v/>
      </c>
      <c r="DC154" s="2" t="str">
        <f t="shared" si="173"/>
        <v/>
      </c>
      <c r="DD154" s="2" t="str">
        <f t="shared" si="173"/>
        <v/>
      </c>
      <c r="DE154" s="2" t="str">
        <f t="shared" si="173"/>
        <v/>
      </c>
      <c r="DF154" s="2" t="str">
        <f t="shared" si="173"/>
        <v/>
      </c>
      <c r="DG154" s="2" t="str">
        <f t="shared" si="173"/>
        <v/>
      </c>
      <c r="DH154" s="2" t="str">
        <f t="shared" si="173"/>
        <v/>
      </c>
      <c r="DI154" s="2" t="str">
        <f t="shared" si="173"/>
        <v/>
      </c>
      <c r="DK154" s="2">
        <f t="shared" si="179"/>
        <v>78.876818365102622</v>
      </c>
      <c r="DL154" s="2">
        <f t="shared" si="179"/>
        <v>86.191268695014656</v>
      </c>
      <c r="DM154" s="2">
        <f t="shared" si="179"/>
        <v>89.891517341482057</v>
      </c>
      <c r="DN154" s="2">
        <f t="shared" si="179"/>
        <v>93.696578877005351</v>
      </c>
      <c r="DO154" s="2">
        <f t="shared" si="179"/>
        <v>104.27492446524062</v>
      </c>
      <c r="DP154" s="2">
        <f t="shared" si="179"/>
        <v>93.804160873440281</v>
      </c>
      <c r="DQ154" s="2">
        <f t="shared" si="179"/>
        <v>88.62338068181819</v>
      </c>
      <c r="DR154" s="2">
        <f t="shared" si="179"/>
        <v>92.586823863636397</v>
      </c>
      <c r="DS154" s="2">
        <f t="shared" si="179"/>
        <v>92.659740641711238</v>
      </c>
      <c r="DT154" s="2">
        <f t="shared" si="179"/>
        <v>81.896379032258082</v>
      </c>
      <c r="DU154" s="2">
        <f t="shared" si="179"/>
        <v>87.879509164222881</v>
      </c>
      <c r="DV154" s="2">
        <f t="shared" si="179"/>
        <v>88.198799999999977</v>
      </c>
      <c r="DW154" s="2">
        <f t="shared" si="179"/>
        <v>86.159488636363648</v>
      </c>
      <c r="DX154" s="2">
        <f t="shared" si="179"/>
        <v>73.175051136363649</v>
      </c>
      <c r="DY154" s="2">
        <f t="shared" si="179"/>
        <v>51.865253968253953</v>
      </c>
      <c r="EA154" s="2">
        <f t="shared" si="153"/>
        <v>47.413159206364419</v>
      </c>
      <c r="EB154" s="2">
        <f t="shared" si="153"/>
        <v>50.124384749358029</v>
      </c>
      <c r="EC154" s="2">
        <f t="shared" si="153"/>
        <v>48.742418984135455</v>
      </c>
      <c r="ED154" s="2">
        <f t="shared" si="153"/>
        <v>50.571985892116174</v>
      </c>
      <c r="EE154" s="2">
        <f t="shared" si="153"/>
        <v>50.591223769407506</v>
      </c>
      <c r="EF154" s="2">
        <f t="shared" si="153"/>
        <v>49.296872428981295</v>
      </c>
      <c r="EG154" s="2">
        <f t="shared" si="153"/>
        <v>48.641068413053389</v>
      </c>
      <c r="EH154" s="2">
        <f t="shared" si="153"/>
        <v>48.432910994438444</v>
      </c>
      <c r="EI154" s="2">
        <f t="shared" si="153"/>
        <v>47.32351458608926</v>
      </c>
      <c r="EJ154" s="2">
        <f t="shared" si="153"/>
        <v>47.149114692845032</v>
      </c>
      <c r="EK154" s="2">
        <f t="shared" si="153"/>
        <v>46.696432162574901</v>
      </c>
      <c r="EL154" s="2">
        <f t="shared" si="182"/>
        <v>47.195660910763934</v>
      </c>
      <c r="EM154" s="2">
        <f t="shared" si="135"/>
        <v>46.908730261654483</v>
      </c>
      <c r="EN154" s="2">
        <f t="shared" si="135"/>
        <v>48.421945407524149</v>
      </c>
      <c r="EO154" s="2">
        <f t="shared" si="135"/>
        <v>47.764723179739704</v>
      </c>
      <c r="EQ154" s="2">
        <f t="shared" si="180"/>
        <v>48.843814617393448</v>
      </c>
      <c r="ER154" s="2">
        <f t="shared" si="180"/>
        <v>50.25520219222647</v>
      </c>
      <c r="ES154" s="2">
        <f t="shared" si="180"/>
        <v>49.576963973822444</v>
      </c>
      <c r="ET154" s="2">
        <f t="shared" si="180"/>
        <v>50.096325831671074</v>
      </c>
      <c r="EU154" s="2">
        <f t="shared" si="180"/>
        <v>51.143706132517806</v>
      </c>
      <c r="EV154" s="2">
        <f t="shared" si="180"/>
        <v>49.585896888697697</v>
      </c>
      <c r="EW154" s="2">
        <f t="shared" si="180"/>
        <v>48.794789230930597</v>
      </c>
      <c r="EX154" s="2">
        <f t="shared" si="180"/>
        <v>49.029680907932836</v>
      </c>
      <c r="EY154" s="2">
        <f t="shared" si="180"/>
        <v>48.373576556424297</v>
      </c>
      <c r="EZ154" s="2">
        <f t="shared" si="180"/>
        <v>47.563135207292952</v>
      </c>
      <c r="FA154" s="2">
        <f t="shared" si="180"/>
        <v>47.735504402346294</v>
      </c>
      <c r="FB154" s="2">
        <f t="shared" si="180"/>
        <v>47.661170699599573</v>
      </c>
      <c r="FC154" s="2">
        <f t="shared" si="180"/>
        <v>48.182436236812634</v>
      </c>
      <c r="FD154" s="2">
        <f t="shared" si="180"/>
        <v>49.184946121917498</v>
      </c>
      <c r="FE154" s="2">
        <f t="shared" si="180"/>
        <v>47.600889429432684</v>
      </c>
      <c r="FG154" s="2">
        <f t="shared" si="181"/>
        <v>0.99999991773558139</v>
      </c>
      <c r="FH154" s="2">
        <f t="shared" si="181"/>
        <v>0.99999993623956607</v>
      </c>
      <c r="FI154" s="2">
        <f t="shared" si="181"/>
        <v>0.99999991008852285</v>
      </c>
      <c r="FJ154" s="2">
        <f t="shared" si="181"/>
        <v>0.99999992965700424</v>
      </c>
      <c r="FK154" s="2">
        <f t="shared" si="181"/>
        <v>0.99999994220792865</v>
      </c>
      <c r="FL154" s="2">
        <f t="shared" si="181"/>
        <v>0.99999993405923249</v>
      </c>
      <c r="FM154" s="2">
        <f t="shared" si="181"/>
        <v>0.99999993907283702</v>
      </c>
      <c r="FN154" s="2">
        <f t="shared" si="181"/>
        <v>0.99999994069242648</v>
      </c>
      <c r="FO154" s="2">
        <f t="shared" si="181"/>
        <v>0.99999994659265634</v>
      </c>
      <c r="FP154" s="2">
        <f t="shared" si="181"/>
        <v>0.99999994512173473</v>
      </c>
      <c r="FQ154" s="2">
        <f t="shared" si="181"/>
        <v>0.99999993686007449</v>
      </c>
      <c r="FR154" s="2">
        <f t="shared" si="181"/>
        <v>0.99999994056617758</v>
      </c>
      <c r="FS154" s="2">
        <f t="shared" si="181"/>
        <v>0.99999973403021614</v>
      </c>
      <c r="FT154" s="2">
        <f t="shared" si="181"/>
        <v>0.99999901970715976</v>
      </c>
      <c r="FU154" s="2">
        <f t="shared" si="181"/>
        <v>0.99999743649776052</v>
      </c>
      <c r="FW154" s="2">
        <f t="shared" si="174"/>
        <v>3.8955591028008031E-2</v>
      </c>
      <c r="FX154" s="2">
        <f t="shared" si="174"/>
        <v>7.1649783444932655E-2</v>
      </c>
      <c r="FY154" s="2">
        <f t="shared" si="174"/>
        <v>5.3031307575484438E-2</v>
      </c>
      <c r="FZ154" s="2">
        <f t="shared" si="174"/>
        <v>7.2116615106231088E-2</v>
      </c>
      <c r="GA154" s="2">
        <f t="shared" si="174"/>
        <v>8.7011753708948411E-2</v>
      </c>
      <c r="GB154" s="2">
        <f t="shared" si="174"/>
        <v>6.6949913019942811E-2</v>
      </c>
      <c r="GC154" s="2">
        <f t="shared" si="174"/>
        <v>6.6502484988191807E-2</v>
      </c>
      <c r="GD154" s="2">
        <f t="shared" si="174"/>
        <v>7.6330774050602485E-2</v>
      </c>
      <c r="GE154" s="2">
        <f t="shared" si="174"/>
        <v>0.10968220048631282</v>
      </c>
      <c r="GF154" s="2">
        <f t="shared" si="174"/>
        <v>0.12985228577087571</v>
      </c>
      <c r="GG154" s="2">
        <f t="shared" si="174"/>
        <v>0.129071978329835</v>
      </c>
      <c r="GH154" s="2">
        <f t="shared" si="174"/>
        <v>0.12504697952404084</v>
      </c>
      <c r="GI154" s="2">
        <f t="shared" si="174"/>
        <v>0.13132407054449546</v>
      </c>
      <c r="GJ154" s="2">
        <f t="shared" si="174"/>
        <v>0.12011483210830085</v>
      </c>
      <c r="GK154" s="2">
        <f t="shared" si="174"/>
        <v>0.10202673541984882</v>
      </c>
      <c r="GM154" s="107">
        <f t="shared" si="175"/>
        <v>6.1183285018371093E-131</v>
      </c>
      <c r="GN154" s="107">
        <f t="shared" si="175"/>
        <v>2.0125591870311724E-150</v>
      </c>
      <c r="GO154" s="107">
        <f t="shared" si="175"/>
        <v>1.458067075651296E-147</v>
      </c>
      <c r="GP154" s="107">
        <f t="shared" si="175"/>
        <v>2.2857583763464234E-164</v>
      </c>
      <c r="GQ154" s="107">
        <f t="shared" si="175"/>
        <v>1.6515958969716719E-189</v>
      </c>
      <c r="GR154" s="107">
        <f t="shared" si="175"/>
        <v>1.0547552448470815E-181</v>
      </c>
      <c r="GS154" s="107">
        <f t="shared" si="175"/>
        <v>1.2938318762936858E-190</v>
      </c>
      <c r="GT154" s="107">
        <f t="shared" si="175"/>
        <v>4.4161432667660133E-192</v>
      </c>
      <c r="GU154" s="107">
        <f t="shared" si="175"/>
        <v>1.2476194778937974E-193</v>
      </c>
      <c r="GV154" s="107">
        <f t="shared" si="175"/>
        <v>1.1797007412175049E-201</v>
      </c>
      <c r="GW154" s="107">
        <f t="shared" si="175"/>
        <v>1.2883672359193861E-195</v>
      </c>
      <c r="GX154" s="107">
        <f t="shared" si="175"/>
        <v>6.4558097071830733E-200</v>
      </c>
      <c r="GY154" s="107">
        <f t="shared" si="175"/>
        <v>4.3908231811109706E-193</v>
      </c>
      <c r="GZ154" s="107">
        <f t="shared" si="175"/>
        <v>8.9504774190753253E-190</v>
      </c>
      <c r="HA154" s="107">
        <f t="shared" si="175"/>
        <v>1.2780378967169959E-256</v>
      </c>
      <c r="HC154" s="107">
        <f t="shared" si="155"/>
        <v>3.6013417471271343E-75</v>
      </c>
      <c r="HD154" s="107">
        <f t="shared" si="155"/>
        <v>4.0296303011104322E-88</v>
      </c>
      <c r="HE154" s="107">
        <f t="shared" si="155"/>
        <v>4.3808189328775753E-85</v>
      </c>
      <c r="HF154" s="107">
        <f t="shared" ref="HF154:HN188" si="183" xml:space="preserve"> _xlfn.NORM.DIST($B154, F$8, ABS(F$12), TRUE) * _xlfn.NORM.DIST(($B154 - F$8)*F$16, 0, ABS(F$12), TRUE) * 2</f>
        <v>1.3522162218816579E-96</v>
      </c>
      <c r="HG154" s="107">
        <f t="shared" si="183"/>
        <v>1.1174935853059935E-112</v>
      </c>
      <c r="HH154" s="107">
        <f t="shared" si="183"/>
        <v>2.5657894676446692E-106</v>
      </c>
      <c r="HI154" s="107">
        <f t="shared" si="183"/>
        <v>2.9269316327592584E-112</v>
      </c>
      <c r="HJ154" s="107">
        <f t="shared" si="183"/>
        <v>1.0568364592657169E-113</v>
      </c>
      <c r="HK154" s="107">
        <f t="shared" si="183"/>
        <v>6.6791068460366475E-117</v>
      </c>
      <c r="HL154" s="107">
        <f t="shared" si="165"/>
        <v>3.4496480844112038E-122</v>
      </c>
      <c r="HM154" s="107">
        <f t="shared" si="165"/>
        <v>1.6766915366672331E-118</v>
      </c>
      <c r="HN154" s="107">
        <f t="shared" si="165"/>
        <v>1.4626602046901835E-120</v>
      </c>
      <c r="HO154" s="107">
        <f t="shared" si="165"/>
        <v>4.2216775583141012E-115</v>
      </c>
      <c r="HP154" s="107">
        <f t="shared" si="165"/>
        <v>2.6442157903858178E-112</v>
      </c>
      <c r="HQ154" s="107">
        <f t="shared" si="165"/>
        <v>1.0074424833148957E-180</v>
      </c>
      <c r="HS154" s="107">
        <f t="shared" si="176"/>
        <v>4.1716608550090211E-6</v>
      </c>
      <c r="HT154" s="107">
        <f t="shared" si="176"/>
        <v>2.7668905895527622E-8</v>
      </c>
      <c r="HU154" s="107">
        <f t="shared" si="176"/>
        <v>3.0483969703723963E-7</v>
      </c>
      <c r="HV154" s="107">
        <f t="shared" si="176"/>
        <v>4.9340039539631532E-9</v>
      </c>
      <c r="HW154" s="107">
        <f t="shared" si="176"/>
        <v>4.5123203538138163E-11</v>
      </c>
      <c r="HX154" s="107">
        <f t="shared" si="176"/>
        <v>1.2978852931605637E-9</v>
      </c>
      <c r="HY154" s="107">
        <f t="shared" si="176"/>
        <v>2.9280424465403771E-10</v>
      </c>
      <c r="HZ154" s="107">
        <f t="shared" si="176"/>
        <v>8.8150909135492225E-11</v>
      </c>
      <c r="IA154" s="107">
        <f t="shared" si="176"/>
        <v>2.2733409189427755E-12</v>
      </c>
      <c r="IB154" s="107">
        <f t="shared" si="176"/>
        <v>2.2670003636386185E-13</v>
      </c>
      <c r="IC154" s="107">
        <f t="shared" si="176"/>
        <v>6.0013367889600724E-13</v>
      </c>
      <c r="ID154" s="107">
        <f t="shared" si="176"/>
        <v>5.7612510764806993E-13</v>
      </c>
      <c r="IE154" s="107">
        <f t="shared" si="176"/>
        <v>7.2453486413937569E-12</v>
      </c>
      <c r="IF154" s="107">
        <f t="shared" si="176"/>
        <v>7.2916104975363691E-11</v>
      </c>
      <c r="IG154" s="107">
        <f t="shared" si="176"/>
        <v>1.9023028975809977E-8</v>
      </c>
      <c r="II154" s="107">
        <f t="shared" si="177"/>
        <v>6.6882449877053701E-3</v>
      </c>
      <c r="IJ154" s="107">
        <f t="shared" si="177"/>
        <v>2.2048676801635241E-2</v>
      </c>
      <c r="IK154" s="107">
        <f t="shared" si="177"/>
        <v>9.1827053933243429E-3</v>
      </c>
      <c r="IL154" s="107">
        <f t="shared" si="177"/>
        <v>1.6291466629929283E-2</v>
      </c>
      <c r="IM154" s="107">
        <f t="shared" si="177"/>
        <v>1.8894946334801408E-2</v>
      </c>
      <c r="IN154" s="107">
        <f t="shared" si="177"/>
        <v>9.4274860546454658E-3</v>
      </c>
      <c r="IO154" s="107">
        <f t="shared" si="177"/>
        <v>7.9468907689027764E-3</v>
      </c>
      <c r="IP154" s="107">
        <f t="shared" si="177"/>
        <v>1.204350488102743E-2</v>
      </c>
      <c r="IQ154" s="107">
        <f t="shared" si="177"/>
        <v>3.5337878967104351E-2</v>
      </c>
      <c r="IR154" s="107">
        <f t="shared" si="177"/>
        <v>5.0572470075150415E-2</v>
      </c>
      <c r="IS154" s="107">
        <f t="shared" si="177"/>
        <v>5.133479290554116E-2</v>
      </c>
      <c r="IT154" s="107">
        <f t="shared" si="177"/>
        <v>4.5487416098027325E-2</v>
      </c>
      <c r="IU154" s="107">
        <f t="shared" si="177"/>
        <v>3.5983323148124538E-2</v>
      </c>
      <c r="IV154" s="107">
        <f t="shared" si="177"/>
        <v>1.6514740317784677E-2</v>
      </c>
      <c r="IW154" s="107">
        <f t="shared" si="177"/>
        <v>1.2774608723728147E-2</v>
      </c>
      <c r="IY154" s="107">
        <f t="shared" si="178"/>
        <v>6.6924166485603787E-3</v>
      </c>
      <c r="IZ154" s="107">
        <f t="shared" si="178"/>
        <v>2.2048704470541136E-2</v>
      </c>
      <c r="JA154" s="107">
        <f t="shared" si="178"/>
        <v>9.1830102330213801E-3</v>
      </c>
      <c r="JB154" s="107">
        <f t="shared" si="178"/>
        <v>1.6291471563933239E-2</v>
      </c>
      <c r="JC154" s="107">
        <f t="shared" si="178"/>
        <v>1.8894946379924612E-2</v>
      </c>
      <c r="JD154" s="107">
        <f t="shared" si="178"/>
        <v>9.4274873525307581E-3</v>
      </c>
      <c r="JE154" s="107">
        <f t="shared" si="178"/>
        <v>7.9468910617070208E-3</v>
      </c>
      <c r="JF154" s="107">
        <f t="shared" si="178"/>
        <v>1.2043504969178338E-2</v>
      </c>
      <c r="JG154" s="107">
        <f t="shared" si="178"/>
        <v>3.5337878969377692E-2</v>
      </c>
      <c r="JH154" s="107">
        <f t="shared" si="178"/>
        <v>5.0572470075377116E-2</v>
      </c>
      <c r="JI154" s="107">
        <f t="shared" si="178"/>
        <v>5.1334792906141291E-2</v>
      </c>
      <c r="JJ154" s="107">
        <f t="shared" si="178"/>
        <v>4.5487416098603448E-2</v>
      </c>
      <c r="JK154" s="107">
        <f t="shared" si="178"/>
        <v>3.5983323155369888E-2</v>
      </c>
      <c r="JL154" s="107">
        <f t="shared" si="178"/>
        <v>1.6514740390700781E-2</v>
      </c>
      <c r="JM154" s="107">
        <f t="shared" si="178"/>
        <v>1.2774627746757122E-2</v>
      </c>
    </row>
    <row r="155" spans="2:273" x14ac:dyDescent="0.25">
      <c r="B155" s="2">
        <v>127</v>
      </c>
      <c r="C155" s="37">
        <v>46.348999999999997</v>
      </c>
      <c r="D155" s="37">
        <v>48.222000000000001</v>
      </c>
      <c r="E155" s="37">
        <v>49.238</v>
      </c>
      <c r="F155" s="37">
        <v>49.442999999999998</v>
      </c>
      <c r="G155" s="37">
        <v>51.557000000000002</v>
      </c>
      <c r="H155" s="37">
        <v>49.164000000000001</v>
      </c>
      <c r="I155" s="37">
        <v>47.796999999999997</v>
      </c>
      <c r="J155" s="37">
        <v>48.661000000000001</v>
      </c>
      <c r="K155" s="37">
        <v>53.8</v>
      </c>
      <c r="L155" s="37">
        <v>54.533000000000001</v>
      </c>
      <c r="M155" s="37">
        <v>55.433</v>
      </c>
      <c r="N155" s="37">
        <v>52.5</v>
      </c>
      <c r="O155" s="37">
        <v>53.216999999999999</v>
      </c>
      <c r="P155" s="37">
        <v>53.517000000000003</v>
      </c>
      <c r="Q155" s="37">
        <v>55.619</v>
      </c>
      <c r="S155" s="4">
        <f t="shared" si="97"/>
        <v>47.411331988351755</v>
      </c>
      <c r="T155" s="4">
        <f t="shared" si="98"/>
        <v>50.294349776636466</v>
      </c>
      <c r="U155" s="4">
        <f t="shared" si="99"/>
        <v>49.113172217984925</v>
      </c>
      <c r="V155" s="4">
        <f t="shared" si="100"/>
        <v>51.435453291350711</v>
      </c>
      <c r="W155" s="4">
        <f t="shared" si="101"/>
        <v>52.253117995781253</v>
      </c>
      <c r="X155" s="4">
        <f t="shared" si="102"/>
        <v>50.294717303365303</v>
      </c>
      <c r="Y155" s="4">
        <f t="shared" si="103"/>
        <v>49.624975448314004</v>
      </c>
      <c r="Z155" s="4">
        <f t="shared" si="104"/>
        <v>50.071369397319245</v>
      </c>
      <c r="AA155" s="4">
        <f t="shared" si="105"/>
        <v>52.192031066965072</v>
      </c>
      <c r="AB155" s="4">
        <f t="shared" si="106"/>
        <v>53.964180169259635</v>
      </c>
      <c r="AC155" s="4">
        <f t="shared" si="107"/>
        <v>55.473996153736884</v>
      </c>
      <c r="AD155" s="4">
        <f t="shared" si="108"/>
        <v>55.301338430238253</v>
      </c>
      <c r="AE155" s="4">
        <f t="shared" si="109"/>
        <v>54.479087522549548</v>
      </c>
      <c r="AF155" s="4">
        <f t="shared" si="110"/>
        <v>54.185619011498055</v>
      </c>
      <c r="AG155" s="4">
        <f t="shared" si="110"/>
        <v>55.429292695476306</v>
      </c>
      <c r="AI155" s="4">
        <f t="shared" si="111"/>
        <v>-1.0623319883517581</v>
      </c>
      <c r="AJ155" s="4">
        <f t="shared" si="112"/>
        <v>-2.0723497766364645</v>
      </c>
      <c r="AK155" s="4">
        <f t="shared" si="113"/>
        <v>0.12482778201507472</v>
      </c>
      <c r="AL155" s="4">
        <f t="shared" si="114"/>
        <v>-1.9924532913507136</v>
      </c>
      <c r="AM155" s="4">
        <f t="shared" si="115"/>
        <v>-0.69611799578125044</v>
      </c>
      <c r="AN155" s="4">
        <f t="shared" si="116"/>
        <v>-1.1307173033653015</v>
      </c>
      <c r="AO155" s="4">
        <f t="shared" si="117"/>
        <v>-1.8279754483140067</v>
      </c>
      <c r="AP155" s="4">
        <f t="shared" si="118"/>
        <v>-1.4103693973192435</v>
      </c>
      <c r="AQ155" s="4">
        <f t="shared" si="119"/>
        <v>1.6079689330349254</v>
      </c>
      <c r="AR155" s="4">
        <f t="shared" si="120"/>
        <v>0.56881983074036668</v>
      </c>
      <c r="AS155" s="4">
        <f t="shared" si="121"/>
        <v>-4.0996153736884366E-2</v>
      </c>
      <c r="AT155" s="4">
        <f t="shared" si="122"/>
        <v>-2.8013384302382534</v>
      </c>
      <c r="AU155" s="4">
        <f t="shared" si="123"/>
        <v>-1.2620875225495496</v>
      </c>
      <c r="AV155" s="4">
        <f t="shared" si="169"/>
        <v>-0.66861901149805192</v>
      </c>
      <c r="AW155" s="4">
        <f t="shared" si="169"/>
        <v>0.18970730452369367</v>
      </c>
      <c r="AY155" s="2">
        <f t="shared" si="170"/>
        <v>47.340584495230608</v>
      </c>
      <c r="AZ155" s="2">
        <f t="shared" si="170"/>
        <v>50.002242837788259</v>
      </c>
      <c r="BA155" s="2">
        <f t="shared" si="170"/>
        <v>48.645632108581843</v>
      </c>
      <c r="BB155" s="2">
        <f t="shared" si="170"/>
        <v>50.403292724851497</v>
      </c>
      <c r="BC155" s="2">
        <f t="shared" si="170"/>
        <v>50.489758131996794</v>
      </c>
      <c r="BD155" s="2">
        <f t="shared" si="170"/>
        <v>49.16566871685643</v>
      </c>
      <c r="BE155" s="2">
        <f t="shared" si="170"/>
        <v>48.503365830962338</v>
      </c>
      <c r="BF155" s="2">
        <f t="shared" si="170"/>
        <v>48.322576922044803</v>
      </c>
      <c r="BG155" s="2">
        <f t="shared" si="170"/>
        <v>47.28134321629706</v>
      </c>
      <c r="BH155" s="2">
        <f t="shared" si="170"/>
        <v>47.052221358775334</v>
      </c>
      <c r="BI155" s="2">
        <f t="shared" si="170"/>
        <v>46.682805927103644</v>
      </c>
      <c r="BJ155" s="2">
        <f t="shared" si="170"/>
        <v>47.112046229144582</v>
      </c>
      <c r="BK155" s="2">
        <f t="shared" si="170"/>
        <v>46.940160701369493</v>
      </c>
      <c r="BL155" s="2">
        <f t="shared" si="170"/>
        <v>48.35159164490755</v>
      </c>
      <c r="BM155" s="2">
        <f t="shared" si="170"/>
        <v>47.606625263100845</v>
      </c>
      <c r="BO155" s="2" t="str">
        <f t="shared" si="171"/>
        <v/>
      </c>
      <c r="BP155" s="2" t="str">
        <f t="shared" si="171"/>
        <v/>
      </c>
      <c r="BQ155" s="2" t="str">
        <f t="shared" si="171"/>
        <v/>
      </c>
      <c r="BR155" s="2" t="str">
        <f t="shared" si="171"/>
        <v/>
      </c>
      <c r="BS155" s="2" t="str">
        <f t="shared" si="171"/>
        <v/>
      </c>
      <c r="BT155" s="2" t="str">
        <f t="shared" si="171"/>
        <v/>
      </c>
      <c r="BU155" s="2" t="str">
        <f t="shared" si="171"/>
        <v/>
      </c>
      <c r="BV155" s="2" t="str">
        <f t="shared" si="171"/>
        <v/>
      </c>
      <c r="BW155" s="2" t="str">
        <f t="shared" si="171"/>
        <v/>
      </c>
      <c r="BX155" s="2" t="str">
        <f t="shared" si="171"/>
        <v/>
      </c>
      <c r="BY155" s="2" t="str">
        <f t="shared" si="171"/>
        <v/>
      </c>
      <c r="BZ155" s="2" t="str">
        <f t="shared" si="171"/>
        <v/>
      </c>
      <c r="CA155" s="2" t="str">
        <f t="shared" si="171"/>
        <v/>
      </c>
      <c r="CB155" s="2" t="str">
        <f t="shared" si="171"/>
        <v/>
      </c>
      <c r="CC155" s="2" t="str">
        <f t="shared" si="171"/>
        <v/>
      </c>
      <c r="CE155" s="2" t="str">
        <f t="shared" si="172"/>
        <v/>
      </c>
      <c r="CF155" s="2" t="str">
        <f t="shared" si="172"/>
        <v/>
      </c>
      <c r="CG155" s="2" t="str">
        <f t="shared" si="172"/>
        <v/>
      </c>
      <c r="CH155" s="2" t="str">
        <f t="shared" si="172"/>
        <v/>
      </c>
      <c r="CI155" s="2" t="str">
        <f t="shared" si="172"/>
        <v/>
      </c>
      <c r="CJ155" s="2" t="str">
        <f t="shared" si="172"/>
        <v/>
      </c>
      <c r="CK155" s="2" t="str">
        <f t="shared" si="172"/>
        <v/>
      </c>
      <c r="CL155" s="2" t="str">
        <f t="shared" si="172"/>
        <v/>
      </c>
      <c r="CM155" s="2" t="str">
        <f t="shared" si="172"/>
        <v/>
      </c>
      <c r="CN155" s="2" t="str">
        <f t="shared" si="172"/>
        <v/>
      </c>
      <c r="CO155" s="2" t="str">
        <f t="shared" si="172"/>
        <v/>
      </c>
      <c r="CP155" s="2" t="str">
        <f t="shared" si="172"/>
        <v/>
      </c>
      <c r="CQ155" s="2" t="str">
        <f t="shared" si="172"/>
        <v/>
      </c>
      <c r="CR155" s="2" t="str">
        <f t="shared" si="172"/>
        <v/>
      </c>
      <c r="CS155" s="2" t="str">
        <f t="shared" si="172"/>
        <v/>
      </c>
      <c r="CU155" s="2" t="str">
        <f t="shared" si="173"/>
        <v/>
      </c>
      <c r="CV155" s="2" t="str">
        <f t="shared" si="173"/>
        <v/>
      </c>
      <c r="CW155" s="2" t="str">
        <f t="shared" si="173"/>
        <v/>
      </c>
      <c r="CX155" s="2" t="str">
        <f t="shared" si="173"/>
        <v/>
      </c>
      <c r="CY155" s="2" t="str">
        <f t="shared" si="173"/>
        <v/>
      </c>
      <c r="CZ155" s="2" t="str">
        <f t="shared" si="173"/>
        <v/>
      </c>
      <c r="DA155" s="2" t="str">
        <f t="shared" si="173"/>
        <v/>
      </c>
      <c r="DB155" s="2" t="str">
        <f t="shared" si="173"/>
        <v/>
      </c>
      <c r="DC155" s="2" t="str">
        <f t="shared" si="173"/>
        <v/>
      </c>
      <c r="DD155" s="2" t="str">
        <f t="shared" si="173"/>
        <v/>
      </c>
      <c r="DE155" s="2" t="str">
        <f t="shared" si="173"/>
        <v/>
      </c>
      <c r="DF155" s="2" t="str">
        <f t="shared" si="173"/>
        <v/>
      </c>
      <c r="DG155" s="2" t="str">
        <f t="shared" si="173"/>
        <v/>
      </c>
      <c r="DH155" s="2" t="str">
        <f t="shared" si="173"/>
        <v/>
      </c>
      <c r="DI155" s="2" t="str">
        <f t="shared" si="173"/>
        <v/>
      </c>
      <c r="DK155" s="2">
        <f t="shared" si="179"/>
        <v>79.014247434017591</v>
      </c>
      <c r="DL155" s="2">
        <f t="shared" si="179"/>
        <v>86.330187133431082</v>
      </c>
      <c r="DM155" s="2">
        <f t="shared" si="179"/>
        <v>90.076121313980138</v>
      </c>
      <c r="DN155" s="2">
        <f t="shared" si="179"/>
        <v>93.929137032085563</v>
      </c>
      <c r="DO155" s="2">
        <f t="shared" si="179"/>
        <v>104.57936497326202</v>
      </c>
      <c r="DP155" s="2">
        <f t="shared" si="179"/>
        <v>94.033207664884131</v>
      </c>
      <c r="DQ155" s="2">
        <f t="shared" si="179"/>
        <v>88.800692082111439</v>
      </c>
      <c r="DR155" s="2">
        <f t="shared" si="179"/>
        <v>92.781749083577736</v>
      </c>
      <c r="DS155" s="2">
        <f t="shared" si="179"/>
        <v>92.872989304812847</v>
      </c>
      <c r="DT155" s="2">
        <f t="shared" si="179"/>
        <v>82.036622983870984</v>
      </c>
      <c r="DU155" s="2">
        <f t="shared" si="179"/>
        <v>88.078664772727279</v>
      </c>
      <c r="DV155" s="2">
        <f t="shared" si="179"/>
        <v>88.402577419354813</v>
      </c>
      <c r="DW155" s="2">
        <f t="shared" si="179"/>
        <v>86.333976722873913</v>
      </c>
      <c r="DX155" s="2">
        <f t="shared" si="179"/>
        <v>73.252206561583591</v>
      </c>
      <c r="DY155" s="2">
        <f t="shared" si="179"/>
        <v>51.785384615384601</v>
      </c>
      <c r="EA155" s="2">
        <f t="shared" si="153"/>
        <v>47.268732004217384</v>
      </c>
      <c r="EB155" s="2">
        <f t="shared" si="153"/>
        <v>49.990017148598852</v>
      </c>
      <c r="EC155" s="2">
        <f t="shared" si="153"/>
        <v>48.58875517930943</v>
      </c>
      <c r="ED155" s="2">
        <f t="shared" si="153"/>
        <v>50.446669502074684</v>
      </c>
      <c r="EE155" s="2">
        <f t="shared" si="153"/>
        <v>50.428676611200075</v>
      </c>
      <c r="EF155" s="2">
        <f t="shared" si="153"/>
        <v>49.140804420737872</v>
      </c>
      <c r="EG155" s="2">
        <f t="shared" si="153"/>
        <v>48.490076670635744</v>
      </c>
      <c r="EH155" s="2">
        <f t="shared" si="153"/>
        <v>48.264336204034194</v>
      </c>
      <c r="EI155" s="2">
        <f t="shared" si="153"/>
        <v>47.13583631553297</v>
      </c>
      <c r="EJ155" s="2">
        <f t="shared" si="153"/>
        <v>46.984513240038055</v>
      </c>
      <c r="EK155" s="2">
        <f t="shared" si="153"/>
        <v>46.514069501546672</v>
      </c>
      <c r="EL155" s="2">
        <f t="shared" si="182"/>
        <v>47.038541250636285</v>
      </c>
      <c r="EM155" s="2">
        <f t="shared" si="135"/>
        <v>46.733835694698357</v>
      </c>
      <c r="EN155" s="2">
        <f t="shared" si="135"/>
        <v>48.23974990907989</v>
      </c>
      <c r="EO155" s="2">
        <f t="shared" si="135"/>
        <v>47.626427482706056</v>
      </c>
      <c r="EQ155" s="2">
        <f t="shared" si="180"/>
        <v>48.748583375602763</v>
      </c>
      <c r="ER155" s="2">
        <f t="shared" si="180"/>
        <v>50.128048031964951</v>
      </c>
      <c r="ES155" s="2">
        <f t="shared" si="180"/>
        <v>49.452337959062014</v>
      </c>
      <c r="ET155" s="2">
        <f t="shared" si="180"/>
        <v>49.959947484215078</v>
      </c>
      <c r="EU155" s="2">
        <f t="shared" si="180"/>
        <v>50.998827904837555</v>
      </c>
      <c r="EV155" s="2">
        <f t="shared" si="180"/>
        <v>49.440892732155937</v>
      </c>
      <c r="EW155" s="2">
        <f t="shared" si="180"/>
        <v>48.65151641039607</v>
      </c>
      <c r="EX155" s="2">
        <f t="shared" si="180"/>
        <v>48.882368373995433</v>
      </c>
      <c r="EY155" s="2">
        <f t="shared" si="180"/>
        <v>48.219522420792536</v>
      </c>
      <c r="EZ155" s="2">
        <f t="shared" si="180"/>
        <v>47.412611157990845</v>
      </c>
      <c r="FA155" s="2">
        <f t="shared" si="180"/>
        <v>47.587189730048067</v>
      </c>
      <c r="FB155" s="2">
        <f t="shared" si="180"/>
        <v>47.52056749577801</v>
      </c>
      <c r="FC155" s="2">
        <f t="shared" si="180"/>
        <v>48.047128261778546</v>
      </c>
      <c r="FD155" s="2">
        <f t="shared" si="180"/>
        <v>49.027687585020196</v>
      </c>
      <c r="FE155" s="2">
        <f t="shared" si="180"/>
        <v>47.460554738035093</v>
      </c>
      <c r="FG155" s="2">
        <f t="shared" si="181"/>
        <v>0.99999993465504844</v>
      </c>
      <c r="FH155" s="2">
        <f t="shared" si="181"/>
        <v>0.9999999493532864</v>
      </c>
      <c r="FI155" s="2">
        <f t="shared" si="181"/>
        <v>0.9999999285807738</v>
      </c>
      <c r="FJ155" s="2">
        <f t="shared" si="181"/>
        <v>0.9999999441245716</v>
      </c>
      <c r="FK155" s="2">
        <f t="shared" si="181"/>
        <v>0.99999995409412545</v>
      </c>
      <c r="FL155" s="2">
        <f t="shared" si="181"/>
        <v>0.99999994762138589</v>
      </c>
      <c r="FM155" s="2">
        <f t="shared" si="181"/>
        <v>0.99999995160383359</v>
      </c>
      <c r="FN155" s="2">
        <f t="shared" si="181"/>
        <v>0.99999995289031929</v>
      </c>
      <c r="FO155" s="2">
        <f t="shared" si="181"/>
        <v>0.99999995757703852</v>
      </c>
      <c r="FP155" s="2">
        <f t="shared" si="181"/>
        <v>0.99999995640864392</v>
      </c>
      <c r="FQ155" s="2">
        <f t="shared" si="181"/>
        <v>0.9999999498461738</v>
      </c>
      <c r="FR155" s="2">
        <f t="shared" si="181"/>
        <v>0.99999995279003617</v>
      </c>
      <c r="FS155" s="2">
        <f t="shared" si="181"/>
        <v>0.9999997842636974</v>
      </c>
      <c r="FT155" s="2">
        <f t="shared" si="181"/>
        <v>0.99999919086204836</v>
      </c>
      <c r="FU155" s="2">
        <f t="shared" si="181"/>
        <v>0.99999785261060015</v>
      </c>
      <c r="FW155" s="2">
        <f t="shared" si="174"/>
        <v>4.8552454654144109E-2</v>
      </c>
      <c r="FX155" s="2">
        <f t="shared" si="174"/>
        <v>8.8558794822795953E-2</v>
      </c>
      <c r="FY155" s="2">
        <f t="shared" si="174"/>
        <v>6.5858152351209953E-2</v>
      </c>
      <c r="FZ155" s="2">
        <f t="shared" si="174"/>
        <v>8.9125219802979244E-2</v>
      </c>
      <c r="GA155" s="2">
        <f t="shared" si="174"/>
        <v>0.1071277670394138</v>
      </c>
      <c r="GB155" s="2">
        <f t="shared" si="174"/>
        <v>8.2848760750460992E-2</v>
      </c>
      <c r="GC155" s="2">
        <f t="shared" si="174"/>
        <v>8.2304452838367348E-2</v>
      </c>
      <c r="GD155" s="2">
        <f t="shared" si="174"/>
        <v>9.4232345240469181E-2</v>
      </c>
      <c r="GE155" s="2">
        <f t="shared" si="174"/>
        <v>0.13426854856993956</v>
      </c>
      <c r="GF155" s="2">
        <f t="shared" si="174"/>
        <v>0.15815678593361412</v>
      </c>
      <c r="GG155" s="2">
        <f t="shared" si="174"/>
        <v>0.15723712632751755</v>
      </c>
      <c r="GH155" s="2">
        <f t="shared" si="174"/>
        <v>0.15248760094388425</v>
      </c>
      <c r="GI155" s="2">
        <f t="shared" si="174"/>
        <v>0.15709863030887763</v>
      </c>
      <c r="GJ155" s="2">
        <f t="shared" si="174"/>
        <v>0.14191667782134321</v>
      </c>
      <c r="GK155" s="2">
        <f t="shared" si="174"/>
        <v>0.11943583947424243</v>
      </c>
      <c r="GM155" s="107">
        <f t="shared" si="175"/>
        <v>1.3212644209065927E-134</v>
      </c>
      <c r="GN155" s="107">
        <f t="shared" si="175"/>
        <v>1.4139098846406016E-154</v>
      </c>
      <c r="GO155" s="107">
        <f t="shared" si="175"/>
        <v>1.0080572043270824E-151</v>
      </c>
      <c r="GP155" s="107">
        <f t="shared" si="175"/>
        <v>6.1470317254676725E-169</v>
      </c>
      <c r="GQ155" s="107">
        <f t="shared" si="175"/>
        <v>1.0073566654135859E-194</v>
      </c>
      <c r="GR155" s="107">
        <f t="shared" si="175"/>
        <v>9.6647344195803941E-187</v>
      </c>
      <c r="GS155" s="107">
        <f t="shared" si="175"/>
        <v>7.0733732976401524E-196</v>
      </c>
      <c r="GT155" s="107">
        <f t="shared" si="175"/>
        <v>2.2415180900801594E-197</v>
      </c>
      <c r="GU155" s="107">
        <f t="shared" si="175"/>
        <v>6.1957835357506197E-199</v>
      </c>
      <c r="GV155" s="107">
        <f t="shared" si="175"/>
        <v>3.4418684218606751E-207</v>
      </c>
      <c r="GW155" s="107">
        <f t="shared" si="175"/>
        <v>4.973179731624379E-201</v>
      </c>
      <c r="GX155" s="107">
        <f t="shared" si="175"/>
        <v>1.9799401987806273E-205</v>
      </c>
      <c r="GY155" s="107">
        <f t="shared" si="175"/>
        <v>2.110739139047879E-198</v>
      </c>
      <c r="GZ155" s="107">
        <f t="shared" si="175"/>
        <v>5.1225840663821516E-195</v>
      </c>
      <c r="HA155" s="107">
        <f t="shared" si="175"/>
        <v>1.138332459495677E-263</v>
      </c>
      <c r="HC155" s="107">
        <f t="shared" ref="HC155:HH214" si="184" xml:space="preserve"> _xlfn.NORM.DIST($B155, C$8, ABS(C$12), TRUE) * _xlfn.NORM.DIST(($B155 - C$8)*C$16, 0, ABS(C$12), TRUE) * 2</f>
        <v>4.1006005823524973E-78</v>
      </c>
      <c r="HD155" s="107">
        <f t="shared" si="184"/>
        <v>1.7152725301325386E-91</v>
      </c>
      <c r="HE155" s="107">
        <f t="shared" si="184"/>
        <v>1.9582517067622357E-88</v>
      </c>
      <c r="HF155" s="107">
        <f t="shared" si="183"/>
        <v>2.5981828822449229E-100</v>
      </c>
      <c r="HG155" s="107">
        <f t="shared" si="183"/>
        <v>6.0458237206476675E-117</v>
      </c>
      <c r="HH155" s="107">
        <f t="shared" si="183"/>
        <v>2.0917789806901184E-110</v>
      </c>
      <c r="HI155" s="107">
        <f t="shared" si="183"/>
        <v>1.5177643871444688E-116</v>
      </c>
      <c r="HJ155" s="107">
        <f t="shared" si="183"/>
        <v>5.028239443615635E-118</v>
      </c>
      <c r="HK155" s="107">
        <f t="shared" si="183"/>
        <v>2.8267789914432005E-121</v>
      </c>
      <c r="HL155" s="107">
        <f t="shared" si="165"/>
        <v>9.2282717527952232E-127</v>
      </c>
      <c r="HM155" s="107">
        <f t="shared" si="165"/>
        <v>5.6621395741753218E-123</v>
      </c>
      <c r="HN155" s="107">
        <f t="shared" si="165"/>
        <v>4.1809899926925847E-125</v>
      </c>
      <c r="HO155" s="107">
        <f t="shared" si="165"/>
        <v>1.8545677770198221E-119</v>
      </c>
      <c r="HP155" s="107">
        <f t="shared" si="165"/>
        <v>1.3899789842496932E-116</v>
      </c>
      <c r="HQ155" s="107">
        <f t="shared" si="165"/>
        <v>1.3984126653248358E-187</v>
      </c>
      <c r="HS155" s="107">
        <f t="shared" si="176"/>
        <v>8.4438344953040315E-7</v>
      </c>
      <c r="HT155" s="107">
        <f t="shared" si="176"/>
        <v>3.714319895369924E-9</v>
      </c>
      <c r="HU155" s="107">
        <f t="shared" si="176"/>
        <v>4.6291767574461931E-8</v>
      </c>
      <c r="HV155" s="107">
        <f t="shared" si="176"/>
        <v>5.3637025535895966E-10</v>
      </c>
      <c r="HW155" s="107">
        <f t="shared" si="176"/>
        <v>3.2334525858297151E-12</v>
      </c>
      <c r="HX155" s="107">
        <f t="shared" si="176"/>
        <v>1.1669307897616374E-10</v>
      </c>
      <c r="HY155" s="107">
        <f t="shared" si="176"/>
        <v>2.2958389293577842E-11</v>
      </c>
      <c r="HZ155" s="107">
        <f t="shared" si="176"/>
        <v>6.4122701261958331E-12</v>
      </c>
      <c r="IA155" s="107">
        <f t="shared" si="176"/>
        <v>1.3623828306817939E-13</v>
      </c>
      <c r="IB155" s="107">
        <f t="shared" si="176"/>
        <v>1.127695089422962E-14</v>
      </c>
      <c r="IC155" s="107">
        <f t="shared" si="176"/>
        <v>3.2070613415942411E-14</v>
      </c>
      <c r="ID155" s="107">
        <f t="shared" si="176"/>
        <v>3.0048608383080549E-14</v>
      </c>
      <c r="IE155" s="107">
        <f t="shared" si="176"/>
        <v>4.5658902337613058E-13</v>
      </c>
      <c r="IF155" s="107">
        <f t="shared" si="176"/>
        <v>5.3016743557554888E-12</v>
      </c>
      <c r="IG155" s="107">
        <f t="shared" si="176"/>
        <v>1.9942518790255749E-9</v>
      </c>
      <c r="II155" s="107">
        <f t="shared" si="177"/>
        <v>1.1828929651388015E-2</v>
      </c>
      <c r="IJ155" s="107">
        <f t="shared" si="177"/>
        <v>3.7155922494586942E-2</v>
      </c>
      <c r="IK155" s="107">
        <f t="shared" si="177"/>
        <v>1.6524474722339335E-2</v>
      </c>
      <c r="IL155" s="107">
        <f t="shared" si="177"/>
        <v>2.8817001365224273E-2</v>
      </c>
      <c r="IM155" s="107">
        <f t="shared" si="177"/>
        <v>3.4181512819189089E-2</v>
      </c>
      <c r="IN155" s="107">
        <f t="shared" si="177"/>
        <v>1.7821010702341485E-2</v>
      </c>
      <c r="IO155" s="107">
        <f t="shared" si="177"/>
        <v>1.5392396183084986E-2</v>
      </c>
      <c r="IP155" s="107">
        <f t="shared" si="177"/>
        <v>2.2660887636042508E-2</v>
      </c>
      <c r="IQ155" s="107">
        <f t="shared" si="177"/>
        <v>6.0928555164797865E-2</v>
      </c>
      <c r="IR155" s="107">
        <f t="shared" si="177"/>
        <v>8.535753102780802E-2</v>
      </c>
      <c r="IS155" s="107">
        <f t="shared" si="177"/>
        <v>8.6224140892727716E-2</v>
      </c>
      <c r="IT155" s="107">
        <f t="shared" si="177"/>
        <v>7.7562600673425144E-2</v>
      </c>
      <c r="IU155" s="107">
        <f t="shared" si="177"/>
        <v>6.2074388707292642E-2</v>
      </c>
      <c r="IV155" s="107">
        <f t="shared" si="177"/>
        <v>3.0268898573147074E-2</v>
      </c>
      <c r="IW155" s="107">
        <f t="shared" si="177"/>
        <v>2.2181140102049503E-2</v>
      </c>
      <c r="IY155" s="107">
        <f t="shared" si="178"/>
        <v>1.1829774034837546E-2</v>
      </c>
      <c r="IZ155" s="107">
        <f t="shared" si="178"/>
        <v>3.7155926208906835E-2</v>
      </c>
      <c r="JA155" s="107">
        <f t="shared" si="178"/>
        <v>1.652452101410691E-2</v>
      </c>
      <c r="JB155" s="107">
        <f t="shared" si="178"/>
        <v>2.8817001901594527E-2</v>
      </c>
      <c r="JC155" s="107">
        <f t="shared" si="178"/>
        <v>3.4181512822422544E-2</v>
      </c>
      <c r="JD155" s="107">
        <f t="shared" si="178"/>
        <v>1.7821010819034564E-2</v>
      </c>
      <c r="JE155" s="107">
        <f t="shared" si="178"/>
        <v>1.5392396206043374E-2</v>
      </c>
      <c r="JF155" s="107">
        <f t="shared" si="178"/>
        <v>2.2660887642454778E-2</v>
      </c>
      <c r="JG155" s="107">
        <f t="shared" si="178"/>
        <v>6.0928555164934103E-2</v>
      </c>
      <c r="JH155" s="107">
        <f t="shared" si="178"/>
        <v>8.5357531027819303E-2</v>
      </c>
      <c r="JI155" s="107">
        <f t="shared" si="178"/>
        <v>8.6224140892759787E-2</v>
      </c>
      <c r="JJ155" s="107">
        <f t="shared" si="178"/>
        <v>7.756260067345519E-2</v>
      </c>
      <c r="JK155" s="107">
        <f t="shared" si="178"/>
        <v>6.2074388707749228E-2</v>
      </c>
      <c r="JL155" s="107">
        <f t="shared" si="178"/>
        <v>3.026889857844875E-2</v>
      </c>
      <c r="JM155" s="107">
        <f t="shared" si="178"/>
        <v>2.2181142096301381E-2</v>
      </c>
    </row>
    <row r="156" spans="2:273" x14ac:dyDescent="0.25">
      <c r="B156" s="2">
        <v>128</v>
      </c>
      <c r="C156" s="37">
        <v>48.587000000000003</v>
      </c>
      <c r="D156" s="37">
        <v>50.110999999999997</v>
      </c>
      <c r="E156" s="37">
        <v>47.793999999999997</v>
      </c>
      <c r="F156" s="37">
        <v>49.262</v>
      </c>
      <c r="G156" s="37">
        <v>51.377000000000002</v>
      </c>
      <c r="H156" s="37">
        <v>48</v>
      </c>
      <c r="I156" s="37">
        <v>48.491999999999997</v>
      </c>
      <c r="J156" s="37">
        <v>49.593000000000004</v>
      </c>
      <c r="K156" s="37">
        <v>55.7</v>
      </c>
      <c r="L156" s="37">
        <v>58.4</v>
      </c>
      <c r="M156" s="37">
        <v>60.383000000000003</v>
      </c>
      <c r="N156" s="37">
        <v>56.317</v>
      </c>
      <c r="O156" s="37">
        <v>55.25</v>
      </c>
      <c r="P156" s="37">
        <v>56.65</v>
      </c>
      <c r="Q156" s="37">
        <v>60.222000000000001</v>
      </c>
      <c r="S156" s="4">
        <f t="shared" ref="S156:S219" si="185">AY156 + (C$3 * _xlfn.NORM.DIST($B156, C$7, ABS(C$11), FALSE) * _xlfn.NORM.DIST(($B156 - C$7)*C$15, 0, ABS(C$11), TRUE) * 2)
               + (C$4 * _xlfn.NORM.DIST($B156, C$8, ABS(C$12), FALSE) * _xlfn.NORM.DIST(($B156 - C$8)*C$16, 0, ABS(C$12), TRUE) * 2)
               + (C$5 * _xlfn.NORM.DIST($B156, C$9, ABS(C$13), FALSE) * _xlfn.NORM.DIST(($B156 - C$9)*C$17, 0, ABS(C$13), TRUE) * 2)
               + (C$6 * _xlfn.NORM.DIST($B156, C$10, ABS(C$14), FALSE) * _xlfn.NORM.DIST(($B156 - C$10)*C$18, 0, ABS(C$14), TRUE) * 2)</f>
        <v>47.329934173693466</v>
      </c>
      <c r="T156" s="4">
        <f t="shared" ref="T156:T219" si="186">AZ156 + (D$3 * _xlfn.NORM.DIST($B156, D$7, ABS(D$11), FALSE) * _xlfn.NORM.DIST(($B156 - D$7)*D$15, 0, ABS(D$11), TRUE) * 2)
               + (D$4 * _xlfn.NORM.DIST($B156, D$8, ABS(D$12), FALSE) * _xlfn.NORM.DIST(($B156 - D$8)*D$16, 0, ABS(D$12), TRUE) * 2)
               + (D$5 * _xlfn.NORM.DIST($B156, D$9, ABS(D$13), FALSE) * _xlfn.NORM.DIST(($B156 - D$9)*D$17, 0, ABS(D$13), TRUE) * 2)
               + (D$6 * _xlfn.NORM.DIST($B156, D$10, ABS(D$14), FALSE) * _xlfn.NORM.DIST(($B156 - D$10)*D$18, 0, ABS(D$14), TRUE) * 2)</f>
        <v>50.309785802022766</v>
      </c>
      <c r="U156" s="4">
        <f t="shared" ref="U156:U219" si="187">BA156 + (E$3 * _xlfn.NORM.DIST($B156, E$7, ABS(E$11), FALSE) * _xlfn.NORM.DIST(($B156 - E$7)*E$15, 0, ABS(E$11), TRUE) * 2)
               + (E$4 * _xlfn.NORM.DIST($B156, E$8, ABS(E$12), FALSE) * _xlfn.NORM.DIST(($B156 - E$8)*E$16, 0, ABS(E$12), TRUE) * 2)
               + (E$5 * _xlfn.NORM.DIST($B156, E$9, ABS(E$13), FALSE) * _xlfn.NORM.DIST(($B156 - E$9)*E$17, 0, ABS(E$13), TRUE) * 2)
               + (E$6 * _xlfn.NORM.DIST($B156, E$10, ABS(E$14), FALSE) * _xlfn.NORM.DIST(($B156 - E$10)*E$18, 0, ABS(E$14), TRUE) * 2)</f>
        <v>49.260995656483672</v>
      </c>
      <c r="V156" s="4">
        <f t="shared" ref="V156:V219" si="188">BB156 + (F$3 * _xlfn.NORM.DIST($B156, F$7, ABS(F$11), FALSE) * _xlfn.NORM.DIST(($B156 - F$7)*F$15, 0, ABS(F$11), TRUE) * 2)
               + (F$4 * _xlfn.NORM.DIST($B156, F$8, ABS(F$12), FALSE) * _xlfn.NORM.DIST(($B156 - F$8)*F$16, 0, ABS(F$12), TRUE) * 2)
               + (F$5 * _xlfn.NORM.DIST($B156, F$9, ABS(F$13), FALSE) * _xlfn.NORM.DIST(($B156 - F$9)*F$17, 0, ABS(F$13), TRUE) * 2)
               + (F$6 * _xlfn.NORM.DIST($B156, F$10, ABS(F$14), FALSE) * _xlfn.NORM.DIST(($B156 - F$10)*F$18, 0, ABS(F$14), TRUE) * 2)</f>
        <v>51.883191894821437</v>
      </c>
      <c r="W156" s="4">
        <f t="shared" ref="W156:W219" si="189">BC156 + (G$3 * _xlfn.NORM.DIST($B156, G$7, ABS(G$11), FALSE) * _xlfn.NORM.DIST(($B156 - G$7)*G$15, 0, ABS(G$11), TRUE) * 2)
               + (G$4 * _xlfn.NORM.DIST($B156, G$8, ABS(G$12), FALSE) * _xlfn.NORM.DIST(($B156 - G$8)*G$16, 0, ABS(G$12), TRUE) * 2)
               + (G$5 * _xlfn.NORM.DIST($B156, G$9, ABS(G$13), FALSE) * _xlfn.NORM.DIST(($B156 - G$9)*G$17, 0, ABS(G$13), TRUE) * 2)
               + (G$6 * _xlfn.NORM.DIST($B156, G$10, ABS(G$14), FALSE) * _xlfn.NORM.DIST(($B156 - G$10)*G$18, 0, ABS(G$14), TRUE) * 2)</f>
        <v>53.132735297691433</v>
      </c>
      <c r="X156" s="4">
        <f t="shared" ref="X156:X219" si="190">BD156 + (H$3 * _xlfn.NORM.DIST($B156, H$7, ABS(H$11), FALSE) * _xlfn.NORM.DIST(($B156 - H$7)*H$15, 0, ABS(H$11), TRUE) * 2)
               + (H$4 * _xlfn.NORM.DIST($B156, H$8, ABS(H$12), FALSE) * _xlfn.NORM.DIST(($B156 - H$8)*H$16, 0, ABS(H$12), TRUE) * 2)
               + (H$5 * _xlfn.NORM.DIST($B156, H$9, ABS(H$13), FALSE) * _xlfn.NORM.DIST(($B156 - H$9)*H$17, 0, ABS(H$13), TRUE) * 2)
               + (H$6 * _xlfn.NORM.DIST($B156, H$10, ABS(H$14), FALSE) * _xlfn.NORM.DIST(($B156 - H$10)*H$18, 0, ABS(H$14), TRUE) * 2)</f>
        <v>50.89908486591434</v>
      </c>
      <c r="Y156" s="4">
        <f t="shared" ref="Y156:Y219" si="191">BE156 + (I$3 * _xlfn.NORM.DIST($B156, I$7, ABS(I$11), FALSE) * _xlfn.NORM.DIST(($B156 - I$7)*I$15, 0, ABS(I$11), TRUE) * 2)
               + (I$4 * _xlfn.NORM.DIST($B156, I$8, ABS(I$12), FALSE) * _xlfn.NORM.DIST(($B156 - I$8)*I$16, 0, ABS(I$12), TRUE) * 2)
               + (I$5 * _xlfn.NORM.DIST($B156, I$9, ABS(I$13), FALSE) * _xlfn.NORM.DIST(($B156 - I$9)*I$17, 0, ABS(I$13), TRUE) * 2)
               + (I$6 * _xlfn.NORM.DIST($B156, I$10, ABS(I$14), FALSE) * _xlfn.NORM.DIST(($B156 - I$10)*I$18, 0, ABS(I$14), TRUE) * 2)</f>
        <v>50.268168895658242</v>
      </c>
      <c r="Z156" s="4">
        <f t="shared" ref="Z156:Z219" si="192">BF156 + (J$3 * _xlfn.NORM.DIST($B156, J$7, ABS(J$11), FALSE) * _xlfn.NORM.DIST(($B156 - J$7)*J$15, 0, ABS(J$11), TRUE) * 2)
               + (J$4 * _xlfn.NORM.DIST($B156, J$8, ABS(J$12), FALSE) * _xlfn.NORM.DIST(($B156 - J$8)*J$16, 0, ABS(J$12), TRUE) * 2)
               + (J$5 * _xlfn.NORM.DIST($B156, J$9, ABS(J$13), FALSE) * _xlfn.NORM.DIST(($B156 - J$9)*J$17, 0, ABS(J$13), TRUE) * 2)
               + (J$6 * _xlfn.NORM.DIST($B156, J$10, ABS(J$14), FALSE) * _xlfn.NORM.DIST(($B156 - J$10)*J$18, 0, ABS(J$14), TRUE) * 2)</f>
        <v>51.054916990125328</v>
      </c>
      <c r="AA156" s="4">
        <f t="shared" ref="AA156:AA219" si="193">BG156 + (K$3 * _xlfn.NORM.DIST($B156, K$7, ABS(K$11), FALSE) * _xlfn.NORM.DIST(($B156 - K$7)*K$15, 0, ABS(K$11), TRUE) * 2)
               + (K$4 * _xlfn.NORM.DIST($B156, K$8, ABS(K$12), FALSE) * _xlfn.NORM.DIST(($B156 - K$8)*K$16, 0, ABS(K$12), TRUE) * 2)
               + (K$5 * _xlfn.NORM.DIST($B156, K$9, ABS(K$13), FALSE) * _xlfn.NORM.DIST(($B156 - K$9)*K$17, 0, ABS(K$13), TRUE) * 2)
               + (K$6 * _xlfn.NORM.DIST($B156, K$10, ABS(K$14), FALSE) * _xlfn.NORM.DIST(($B156 - K$10)*K$18, 0, ABS(K$14), TRUE) * 2)</f>
        <v>54.467490054347273</v>
      </c>
      <c r="AB156" s="4">
        <f t="shared" ref="AB156:AB219" si="194">BH156 + (L$3 * _xlfn.NORM.DIST($B156, L$7, ABS(L$11), FALSE) * _xlfn.NORM.DIST(($B156 - L$7)*L$15, 0, ABS(L$11), TRUE) * 2)
               + (L$4 * _xlfn.NORM.DIST($B156, L$8, ABS(L$12), FALSE) * _xlfn.NORM.DIST(($B156 - L$8)*L$16, 0, ABS(L$12), TRUE) * 2)
               + (L$5 * _xlfn.NORM.DIST($B156, L$9, ABS(L$13), FALSE) * _xlfn.NORM.DIST(($B156 - L$9)*L$17, 0, ABS(L$13), TRUE) * 2)
               + (L$6 * _xlfn.NORM.DIST($B156, L$10, ABS(L$14), FALSE) * _xlfn.NORM.DIST(($B156 - L$10)*L$18, 0, ABS(L$14), TRUE) * 2)</f>
        <v>56.903613047490623</v>
      </c>
      <c r="AC156" s="4">
        <f t="shared" ref="AC156:AC219" si="195">BI156 + (M$3 * _xlfn.NORM.DIST($B156, M$7, ABS(M$11), FALSE) * _xlfn.NORM.DIST(($B156 - M$7)*M$15, 0, ABS(M$11), TRUE) * 2)
               + (M$4 * _xlfn.NORM.DIST($B156, M$8, ABS(M$12), FALSE) * _xlfn.NORM.DIST(($B156 - M$8)*M$16, 0, ABS(M$12), TRUE) * 2)
               + (M$5 * _xlfn.NORM.DIST($B156, M$9, ABS(M$13), FALSE) * _xlfn.NORM.DIST(($B156 - M$9)*M$17, 0, ABS(M$13), TRUE) * 2)
               + (M$6 * _xlfn.NORM.DIST($B156, M$10, ABS(M$14), FALSE) * _xlfn.NORM.DIST(($B156 - M$10)*M$18, 0, ABS(M$14), TRUE) * 2)</f>
        <v>59.214117839236721</v>
      </c>
      <c r="AD156" s="4">
        <f t="shared" ref="AD156:AD219" si="196">BJ156 + (N$3 * _xlfn.NORM.DIST($B156, N$7, ABS(N$11), FALSE) * _xlfn.NORM.DIST(($B156 - N$7)*N$15, 0, ABS(N$11), TRUE) * 2)
               + (N$4 * _xlfn.NORM.DIST($B156, N$8, ABS(N$12), FALSE) * _xlfn.NORM.DIST(($B156 - N$8)*N$16, 0, ABS(N$12), TRUE) * 2)
               + (N$5 * _xlfn.NORM.DIST($B156, N$9, ABS(N$13), FALSE) * _xlfn.NORM.DIST(($B156 - N$9)*N$17, 0, ABS(N$13), TRUE) * 2)
               + (N$6 * _xlfn.NORM.DIST($B156, N$10, ABS(N$14), FALSE) * _xlfn.NORM.DIST(($B156 - N$10)*N$18, 0, ABS(N$14), TRUE) * 2)</f>
        <v>58.965165371255218</v>
      </c>
      <c r="AE156" s="4">
        <f t="shared" ref="AE156:AE219" si="197">BK156 + (O$3 * _xlfn.NORM.DIST($B156, O$7, ABS(O$11), FALSE) * _xlfn.NORM.DIST(($B156 - O$7)*O$15, 0, ABS(O$11), TRUE) * 2)
               + (O$4 * _xlfn.NORM.DIST($B156, O$8, ABS(O$12), FALSE) * _xlfn.NORM.DIST(($B156 - O$8)*O$16, 0, ABS(O$12), TRUE) * 2)
               + (O$5 * _xlfn.NORM.DIST($B156, O$9, ABS(O$13), FALSE) * _xlfn.NORM.DIST(($B156 - O$9)*O$17, 0, ABS(O$13), TRUE) * 2)
               + (O$6 * _xlfn.NORM.DIST($B156, O$10, ABS(O$14), FALSE) * _xlfn.NORM.DIST(($B156 - O$10)*O$18, 0, ABS(O$14), TRUE) * 2)</f>
        <v>58.068724089998312</v>
      </c>
      <c r="AF156" s="4">
        <f t="shared" ref="AF156:AG219" si="198">BL156 + (P$3 * _xlfn.NORM.DIST($B156, P$7, ABS(P$11), FALSE) * _xlfn.NORM.DIST(($B156 - P$7)*P$15, 0, ABS(P$11), TRUE) * 2)
               + (P$4 * _xlfn.NORM.DIST($B156, P$8, ABS(P$12), FALSE) * _xlfn.NORM.DIST(($B156 - P$8)*P$16, 0, ABS(P$12), TRUE) * 2)
               + (P$5 * _xlfn.NORM.DIST($B156, P$9, ABS(P$13), FALSE) * _xlfn.NORM.DIST(($B156 - P$9)*P$17, 0, ABS(P$13), TRUE) * 2)
               + (P$6 * _xlfn.NORM.DIST($B156, P$10, ABS(P$14), FALSE) * _xlfn.NORM.DIST(($B156 - P$10)*P$18, 0, ABS(P$14), TRUE) * 2)</f>
        <v>57.548273611007801</v>
      </c>
      <c r="AG156" s="4">
        <f t="shared" si="198"/>
        <v>59.646401300643141</v>
      </c>
      <c r="AI156" s="4">
        <f t="shared" ref="AI156:AI219" si="199">IF(OR($B156 &lt; C$231, $B156 &gt; C$234), 0, C156-S156)</f>
        <v>1.2570658263065368</v>
      </c>
      <c r="AJ156" s="4">
        <f t="shared" ref="AJ156:AJ219" si="200">IF(OR($B156 &lt; D$231, $B156 &gt; D$234), 0, D156-T156)</f>
        <v>-0.19878580202276908</v>
      </c>
      <c r="AK156" s="4">
        <f t="shared" ref="AK156:AK219" si="201">IF(OR($B156 &lt; E$231, $B156 &gt; E$234), 0, E156-U156)</f>
        <v>-1.4669956564836752</v>
      </c>
      <c r="AL156" s="4">
        <f t="shared" ref="AL156:AL219" si="202">IF(OR($B156 &lt; F$231, $B156 &gt; F$234), 0, F156-V156)</f>
        <v>-2.6211918948214361</v>
      </c>
      <c r="AM156" s="4">
        <f t="shared" ref="AM156:AM219" si="203">IF(OR($B156 &lt; G$231, $B156 &gt; G$234), 0, G156-W156)</f>
        <v>-1.7557352976914302</v>
      </c>
      <c r="AN156" s="4">
        <f t="shared" ref="AN156:AN219" si="204">IF(OR($B156 &lt; H$231, $B156 &gt; H$234), 0, H156-X156)</f>
        <v>-2.8990848659143396</v>
      </c>
      <c r="AO156" s="4">
        <f t="shared" ref="AO156:AO219" si="205">IF(OR($B156 &lt; I$231, $B156 &gt; I$234), 0, I156-Y156)</f>
        <v>-1.7761688956582447</v>
      </c>
      <c r="AP156" s="4">
        <f t="shared" ref="AP156:AP219" si="206">IF(OR($B156 &lt; J$231, $B156 &gt; J$234), 0, J156-Z156)</f>
        <v>-1.4619169901253244</v>
      </c>
      <c r="AQ156" s="4">
        <f t="shared" ref="AQ156:AQ219" si="207">IF(OR($B156 &lt; K$231, $B156 &gt; K$234), 0, K156-AA156)</f>
        <v>1.2325099456527298</v>
      </c>
      <c r="AR156" s="4">
        <f t="shared" ref="AR156:AR219" si="208">IF(OR($B156 &lt; L$231, $B156 &gt; L$234), 0, L156-AB156)</f>
        <v>1.4963869525093756</v>
      </c>
      <c r="AS156" s="4">
        <f t="shared" ref="AS156:AS219" si="209">IF(OR($B156 &lt; M$231, $B156 &gt; M$234), 0, M156-AC156)</f>
        <v>1.1688821607632818</v>
      </c>
      <c r="AT156" s="4">
        <f t="shared" ref="AT156:AT219" si="210">IF(OR($B156 &lt; N$231, $B156 &gt; N$234), 0, N156-AD156)</f>
        <v>-2.6481653712552173</v>
      </c>
      <c r="AU156" s="4">
        <f t="shared" ref="AU156:AU219" si="211">IF(OR($B156 &lt; O$231, $B156 &gt; O$234), 0, O156-AE156)</f>
        <v>-2.8187240899983124</v>
      </c>
      <c r="AV156" s="4">
        <f t="shared" ref="AV156:AW171" si="212">IF(OR($B156 &lt; P$231, $B156 &gt; P$234), 0, P156-AF156)</f>
        <v>-0.89827361100780223</v>
      </c>
      <c r="AW156" s="4">
        <f t="shared" si="212"/>
        <v>0.57559869935685981</v>
      </c>
      <c r="AY156" s="2">
        <f t="shared" si="170"/>
        <v>47.216607470859117</v>
      </c>
      <c r="AZ156" s="2">
        <f t="shared" si="170"/>
        <v>49.87148116603796</v>
      </c>
      <c r="BA156" s="2">
        <f t="shared" si="170"/>
        <v>48.507860521965114</v>
      </c>
      <c r="BB156" s="2">
        <f t="shared" si="170"/>
        <v>50.266762518464091</v>
      </c>
      <c r="BC156" s="2">
        <f t="shared" si="170"/>
        <v>50.34326868880175</v>
      </c>
      <c r="BD156" s="2">
        <f t="shared" si="170"/>
        <v>49.016510038291244</v>
      </c>
      <c r="BE156" s="2">
        <f t="shared" si="170"/>
        <v>48.35624816592081</v>
      </c>
      <c r="BF156" s="2">
        <f t="shared" si="170"/>
        <v>48.169797177395822</v>
      </c>
      <c r="BG156" s="2">
        <f t="shared" si="170"/>
        <v>47.130677774209829</v>
      </c>
      <c r="BH156" s="2">
        <f t="shared" si="170"/>
        <v>46.904489981628934</v>
      </c>
      <c r="BI156" s="2">
        <f t="shared" si="170"/>
        <v>46.542298567113278</v>
      </c>
      <c r="BJ156" s="2">
        <f t="shared" si="170"/>
        <v>46.973493451098697</v>
      </c>
      <c r="BK156" s="2">
        <f t="shared" si="170"/>
        <v>46.811725209246887</v>
      </c>
      <c r="BL156" s="2">
        <f t="shared" si="170"/>
        <v>48.193260394242373</v>
      </c>
      <c r="BM156" s="2">
        <f t="shared" si="170"/>
        <v>47.464740113566464</v>
      </c>
      <c r="BO156" s="2" t="str">
        <f t="shared" si="171"/>
        <v/>
      </c>
      <c r="BP156" s="2" t="str">
        <f t="shared" si="171"/>
        <v/>
      </c>
      <c r="BQ156" s="2" t="str">
        <f t="shared" si="171"/>
        <v/>
      </c>
      <c r="BR156" s="2" t="str">
        <f t="shared" si="171"/>
        <v/>
      </c>
      <c r="BS156" s="2" t="str">
        <f t="shared" si="171"/>
        <v/>
      </c>
      <c r="BT156" s="2" t="str">
        <f t="shared" si="171"/>
        <v/>
      </c>
      <c r="BU156" s="2" t="str">
        <f t="shared" si="171"/>
        <v/>
      </c>
      <c r="BV156" s="2" t="str">
        <f t="shared" si="171"/>
        <v/>
      </c>
      <c r="BW156" s="2" t="str">
        <f t="shared" si="171"/>
        <v/>
      </c>
      <c r="BX156" s="2" t="str">
        <f t="shared" si="171"/>
        <v/>
      </c>
      <c r="BY156" s="2" t="str">
        <f t="shared" si="171"/>
        <v/>
      </c>
      <c r="BZ156" s="2" t="str">
        <f t="shared" si="171"/>
        <v/>
      </c>
      <c r="CA156" s="2" t="str">
        <f t="shared" si="171"/>
        <v/>
      </c>
      <c r="CB156" s="2" t="str">
        <f t="shared" si="171"/>
        <v/>
      </c>
      <c r="CC156" s="2" t="str">
        <f t="shared" si="171"/>
        <v/>
      </c>
      <c r="CE156" s="2" t="str">
        <f t="shared" si="172"/>
        <v/>
      </c>
      <c r="CF156" s="2" t="str">
        <f t="shared" si="172"/>
        <v/>
      </c>
      <c r="CG156" s="2" t="str">
        <f t="shared" si="172"/>
        <v/>
      </c>
      <c r="CH156" s="2" t="str">
        <f t="shared" si="172"/>
        <v/>
      </c>
      <c r="CI156" s="2" t="str">
        <f t="shared" si="172"/>
        <v/>
      </c>
      <c r="CJ156" s="2" t="str">
        <f t="shared" si="172"/>
        <v/>
      </c>
      <c r="CK156" s="2" t="str">
        <f t="shared" si="172"/>
        <v/>
      </c>
      <c r="CL156" s="2" t="str">
        <f t="shared" si="172"/>
        <v/>
      </c>
      <c r="CM156" s="2" t="str">
        <f t="shared" si="172"/>
        <v/>
      </c>
      <c r="CN156" s="2" t="str">
        <f t="shared" si="172"/>
        <v/>
      </c>
      <c r="CO156" s="2" t="str">
        <f t="shared" si="172"/>
        <v/>
      </c>
      <c r="CP156" s="2" t="str">
        <f t="shared" si="172"/>
        <v/>
      </c>
      <c r="CQ156" s="2" t="str">
        <f t="shared" si="172"/>
        <v/>
      </c>
      <c r="CR156" s="2" t="str">
        <f t="shared" si="172"/>
        <v/>
      </c>
      <c r="CS156" s="2" t="str">
        <f t="shared" si="172"/>
        <v/>
      </c>
      <c r="CU156" s="2" t="str">
        <f t="shared" si="173"/>
        <v/>
      </c>
      <c r="CV156" s="2" t="str">
        <f t="shared" si="173"/>
        <v/>
      </c>
      <c r="CW156" s="2" t="str">
        <f t="shared" si="173"/>
        <v/>
      </c>
      <c r="CX156" s="2" t="str">
        <f t="shared" si="173"/>
        <v/>
      </c>
      <c r="CY156" s="2" t="str">
        <f t="shared" si="173"/>
        <v/>
      </c>
      <c r="CZ156" s="2" t="str">
        <f t="shared" si="173"/>
        <v/>
      </c>
      <c r="DA156" s="2" t="str">
        <f t="shared" si="173"/>
        <v/>
      </c>
      <c r="DB156" s="2" t="str">
        <f t="shared" si="173"/>
        <v/>
      </c>
      <c r="DC156" s="2" t="str">
        <f t="shared" si="173"/>
        <v/>
      </c>
      <c r="DD156" s="2" t="str">
        <f t="shared" si="173"/>
        <v/>
      </c>
      <c r="DE156" s="2" t="str">
        <f t="shared" si="173"/>
        <v/>
      </c>
      <c r="DF156" s="2" t="str">
        <f t="shared" si="173"/>
        <v/>
      </c>
      <c r="DG156" s="2" t="str">
        <f t="shared" si="173"/>
        <v/>
      </c>
      <c r="DH156" s="2" t="str">
        <f t="shared" si="173"/>
        <v/>
      </c>
      <c r="DI156" s="2" t="str">
        <f t="shared" si="173"/>
        <v/>
      </c>
      <c r="DK156" s="2">
        <f t="shared" si="179"/>
        <v>79.151676502932546</v>
      </c>
      <c r="DL156" s="2">
        <f t="shared" si="179"/>
        <v>86.469105571847507</v>
      </c>
      <c r="DM156" s="2">
        <f t="shared" si="179"/>
        <v>90.260725286478234</v>
      </c>
      <c r="DN156" s="2">
        <f t="shared" si="179"/>
        <v>94.161695187165776</v>
      </c>
      <c r="DO156" s="2">
        <f t="shared" si="179"/>
        <v>104.8838054812834</v>
      </c>
      <c r="DP156" s="2">
        <f t="shared" si="179"/>
        <v>94.26225445632798</v>
      </c>
      <c r="DQ156" s="2">
        <f t="shared" si="179"/>
        <v>88.978003482404688</v>
      </c>
      <c r="DR156" s="2">
        <f t="shared" si="179"/>
        <v>92.97667430351909</v>
      </c>
      <c r="DS156" s="2">
        <f t="shared" si="179"/>
        <v>93.086237967914442</v>
      </c>
      <c r="DT156" s="2">
        <f t="shared" si="179"/>
        <v>82.176866935483886</v>
      </c>
      <c r="DU156" s="2">
        <f t="shared" si="179"/>
        <v>88.277820381231678</v>
      </c>
      <c r="DV156" s="2">
        <f t="shared" si="179"/>
        <v>88.606354838709649</v>
      </c>
      <c r="DW156" s="2">
        <f t="shared" si="179"/>
        <v>86.508464809384179</v>
      </c>
      <c r="DX156" s="2">
        <f t="shared" si="179"/>
        <v>73.329361986803534</v>
      </c>
      <c r="DY156" s="2">
        <f t="shared" si="179"/>
        <v>51.705515262515249</v>
      </c>
      <c r="EA156" s="2">
        <f t="shared" si="153"/>
        <v>47.124304802070355</v>
      </c>
      <c r="EB156" s="2">
        <f t="shared" si="153"/>
        <v>49.855649547839661</v>
      </c>
      <c r="EC156" s="2">
        <f t="shared" si="153"/>
        <v>48.435091374483406</v>
      </c>
      <c r="ED156" s="2">
        <f t="shared" si="153"/>
        <v>50.321353112033187</v>
      </c>
      <c r="EE156" s="2">
        <f t="shared" si="153"/>
        <v>50.266129452992644</v>
      </c>
      <c r="EF156" s="2">
        <f t="shared" si="153"/>
        <v>48.984736412494449</v>
      </c>
      <c r="EG156" s="2">
        <f t="shared" si="153"/>
        <v>48.339084928218107</v>
      </c>
      <c r="EH156" s="2">
        <f t="shared" si="153"/>
        <v>48.095761413629944</v>
      </c>
      <c r="EI156" s="2">
        <f t="shared" si="153"/>
        <v>46.94815804497668</v>
      </c>
      <c r="EJ156" s="2">
        <f t="shared" si="153"/>
        <v>46.819911787231078</v>
      </c>
      <c r="EK156" s="2">
        <f t="shared" si="153"/>
        <v>46.331706840518436</v>
      </c>
      <c r="EL156" s="2">
        <f t="shared" si="182"/>
        <v>46.881421590508637</v>
      </c>
      <c r="EM156" s="2">
        <f t="shared" si="135"/>
        <v>46.55894112774223</v>
      </c>
      <c r="EN156" s="2">
        <f t="shared" si="135"/>
        <v>48.057554410635632</v>
      </c>
      <c r="EO156" s="2">
        <f t="shared" si="135"/>
        <v>47.488131785672408</v>
      </c>
      <c r="EQ156" s="2">
        <f t="shared" si="180"/>
        <v>48.653352133812078</v>
      </c>
      <c r="ER156" s="2">
        <f t="shared" si="180"/>
        <v>50.000893871703425</v>
      </c>
      <c r="ES156" s="2">
        <f t="shared" si="180"/>
        <v>49.327711944301576</v>
      </c>
      <c r="ET156" s="2">
        <f t="shared" si="180"/>
        <v>49.823569136759076</v>
      </c>
      <c r="EU156" s="2">
        <f t="shared" si="180"/>
        <v>50.853949677157303</v>
      </c>
      <c r="EV156" s="2">
        <f t="shared" si="180"/>
        <v>49.295888575614185</v>
      </c>
      <c r="EW156" s="2">
        <f t="shared" si="180"/>
        <v>48.50824358986155</v>
      </c>
      <c r="EX156" s="2">
        <f t="shared" si="180"/>
        <v>48.735055840058031</v>
      </c>
      <c r="EY156" s="2">
        <f t="shared" si="180"/>
        <v>48.065468285160776</v>
      </c>
      <c r="EZ156" s="2">
        <f t="shared" si="180"/>
        <v>47.262087108688739</v>
      </c>
      <c r="FA156" s="2">
        <f t="shared" si="180"/>
        <v>47.43887505774984</v>
      </c>
      <c r="FB156" s="2">
        <f t="shared" si="180"/>
        <v>47.379964291956441</v>
      </c>
      <c r="FC156" s="2">
        <f t="shared" si="180"/>
        <v>47.911820286744458</v>
      </c>
      <c r="FD156" s="2">
        <f t="shared" si="180"/>
        <v>48.870429048122894</v>
      </c>
      <c r="FE156" s="2">
        <f t="shared" si="180"/>
        <v>47.320220046637509</v>
      </c>
      <c r="FG156" s="2">
        <f t="shared" si="181"/>
        <v>0.99999994809465931</v>
      </c>
      <c r="FH156" s="2">
        <f t="shared" si="181"/>
        <v>0.99999995976988498</v>
      </c>
      <c r="FI156" s="2">
        <f t="shared" si="181"/>
        <v>0.99999994326969133</v>
      </c>
      <c r="FJ156" s="2">
        <f t="shared" si="181"/>
        <v>0.99999995561656907</v>
      </c>
      <c r="FK156" s="2">
        <f t="shared" si="181"/>
        <v>0.99999996353566734</v>
      </c>
      <c r="FL156" s="2">
        <f t="shared" si="181"/>
        <v>0.99999995839418743</v>
      </c>
      <c r="FM156" s="2">
        <f t="shared" si="181"/>
        <v>0.99999996155755821</v>
      </c>
      <c r="FN156" s="2">
        <f t="shared" si="181"/>
        <v>0.99999996257945012</v>
      </c>
      <c r="FO156" s="2">
        <f t="shared" si="181"/>
        <v>0.99999996630224364</v>
      </c>
      <c r="FP156" s="2">
        <f t="shared" si="181"/>
        <v>0.99999996537415481</v>
      </c>
      <c r="FQ156" s="2">
        <f t="shared" si="181"/>
        <v>0.99999996016139936</v>
      </c>
      <c r="FR156" s="2">
        <f t="shared" si="181"/>
        <v>0.99999996249979239</v>
      </c>
      <c r="FS156" s="2">
        <f t="shared" si="181"/>
        <v>0.99999982500962648</v>
      </c>
      <c r="FT156" s="2">
        <f t="shared" si="181"/>
        <v>0.9999993321340539</v>
      </c>
      <c r="FU156" s="2">
        <f t="shared" si="181"/>
        <v>0.99999820117928817</v>
      </c>
      <c r="FW156" s="2">
        <f t="shared" si="174"/>
        <v>6.0365041997741425E-2</v>
      </c>
      <c r="FX156" s="2">
        <f t="shared" si="174"/>
        <v>0.10898976850618314</v>
      </c>
      <c r="FY156" s="2">
        <f t="shared" si="174"/>
        <v>8.1520387453542995E-2</v>
      </c>
      <c r="FZ156" s="2">
        <f t="shared" si="174"/>
        <v>0.10967114665318152</v>
      </c>
      <c r="GA156" s="2">
        <f t="shared" si="174"/>
        <v>0.1312259106457504</v>
      </c>
      <c r="GB156" s="2">
        <f t="shared" si="174"/>
        <v>0.10210998268599726</v>
      </c>
      <c r="GC156" s="2">
        <f t="shared" si="174"/>
        <v>0.10145312854043854</v>
      </c>
      <c r="GD156" s="2">
        <f t="shared" si="174"/>
        <v>0.1158059279682639</v>
      </c>
      <c r="GE156" s="2">
        <f t="shared" si="174"/>
        <v>0.16335496437703664</v>
      </c>
      <c r="GF156" s="2">
        <f t="shared" si="174"/>
        <v>0.19127474110175796</v>
      </c>
      <c r="GG156" s="2">
        <f t="shared" si="174"/>
        <v>0.19020601589068617</v>
      </c>
      <c r="GH156" s="2">
        <f t="shared" si="174"/>
        <v>0.18467885625246686</v>
      </c>
      <c r="GI156" s="2">
        <f t="shared" si="174"/>
        <v>0.18684380570177328</v>
      </c>
      <c r="GJ156" s="2">
        <f t="shared" si="174"/>
        <v>0.16692500807566457</v>
      </c>
      <c r="GK156" s="2">
        <f t="shared" si="174"/>
        <v>0.13935451182382022</v>
      </c>
      <c r="GM156" s="107">
        <f t="shared" si="175"/>
        <v>2.5359343317665403E-138</v>
      </c>
      <c r="GN156" s="107">
        <f t="shared" si="175"/>
        <v>8.7083315287281844E-159</v>
      </c>
      <c r="GO156" s="107">
        <f t="shared" si="175"/>
        <v>6.0916647577192972E-156</v>
      </c>
      <c r="GP156" s="107">
        <f t="shared" si="175"/>
        <v>1.4289374369807305E-173</v>
      </c>
      <c r="GQ156" s="107">
        <f t="shared" si="175"/>
        <v>5.2128301453969741E-200</v>
      </c>
      <c r="GR156" s="107">
        <f t="shared" si="175"/>
        <v>7.5460413810801937E-192</v>
      </c>
      <c r="GS156" s="107">
        <f t="shared" si="175"/>
        <v>3.2742135323545301E-201</v>
      </c>
      <c r="GT156" s="107">
        <f t="shared" si="175"/>
        <v>9.6259987527563896E-203</v>
      </c>
      <c r="GU156" s="107">
        <f t="shared" si="175"/>
        <v>2.6051662741318128E-204</v>
      </c>
      <c r="GV156" s="107">
        <f t="shared" si="175"/>
        <v>8.4385095784928023E-213</v>
      </c>
      <c r="GW156" s="107">
        <f t="shared" si="175"/>
        <v>1.6170419084499993E-206</v>
      </c>
      <c r="GX156" s="107">
        <f t="shared" si="175"/>
        <v>5.1020133378781067E-211</v>
      </c>
      <c r="GY156" s="107">
        <f t="shared" si="175"/>
        <v>8.5794821228261764E-204</v>
      </c>
      <c r="GZ156" s="107">
        <f t="shared" si="175"/>
        <v>2.4836468729884326E-200</v>
      </c>
      <c r="HA156" s="107">
        <f t="shared" si="175"/>
        <v>8.1249422577188455E-271</v>
      </c>
      <c r="HC156" s="107">
        <f t="shared" si="184"/>
        <v>4.0889011552701324E-81</v>
      </c>
      <c r="HD156" s="107">
        <f t="shared" si="184"/>
        <v>6.2960370734325355E-95</v>
      </c>
      <c r="HE156" s="107">
        <f t="shared" si="184"/>
        <v>7.5230142911281962E-92</v>
      </c>
      <c r="HF156" s="107">
        <f t="shared" si="183"/>
        <v>4.2369799485542511E-104</v>
      </c>
      <c r="HG156" s="107">
        <f t="shared" si="183"/>
        <v>2.7183055150103661E-121</v>
      </c>
      <c r="HH156" s="107">
        <f t="shared" si="183"/>
        <v>1.424178891174831E-114</v>
      </c>
      <c r="HI156" s="107">
        <f t="shared" si="183"/>
        <v>6.5258911854440504E-121</v>
      </c>
      <c r="HJ156" s="107">
        <f t="shared" si="183"/>
        <v>1.9819750333089271E-122</v>
      </c>
      <c r="HK156" s="107">
        <f t="shared" si="183"/>
        <v>9.919665127884862E-126</v>
      </c>
      <c r="HL156" s="107">
        <f t="shared" si="165"/>
        <v>2.0295813539302547E-131</v>
      </c>
      <c r="HM156" s="107">
        <f t="shared" si="165"/>
        <v>1.5762501891103318E-127</v>
      </c>
      <c r="HN156" s="107">
        <f t="shared" si="165"/>
        <v>9.8239904232577221E-130</v>
      </c>
      <c r="HO156" s="107">
        <f t="shared" si="165"/>
        <v>6.7448604533975316E-124</v>
      </c>
      <c r="HP156" s="107">
        <f t="shared" si="165"/>
        <v>6.0620208497974733E-121</v>
      </c>
      <c r="HQ156" s="107">
        <f t="shared" si="165"/>
        <v>1.442804598154181E-194</v>
      </c>
      <c r="HS156" s="107">
        <f t="shared" si="176"/>
        <v>1.5439226357432481E-7</v>
      </c>
      <c r="HT156" s="107">
        <f t="shared" si="176"/>
        <v>4.4504312880324898E-10</v>
      </c>
      <c r="HU156" s="107">
        <f t="shared" si="176"/>
        <v>6.2591869693444822E-9</v>
      </c>
      <c r="HV156" s="107">
        <f t="shared" si="176"/>
        <v>5.140598619952692E-11</v>
      </c>
      <c r="HW156" s="107">
        <f t="shared" si="176"/>
        <v>2.0092176996654082E-13</v>
      </c>
      <c r="HX156" s="107">
        <f t="shared" si="176"/>
        <v>9.1349748563350396E-12</v>
      </c>
      <c r="HY156" s="107">
        <f t="shared" si="176"/>
        <v>1.5585142842889221E-12</v>
      </c>
      <c r="HZ156" s="107">
        <f t="shared" si="176"/>
        <v>4.0352529246307282E-13</v>
      </c>
      <c r="IA156" s="107">
        <f t="shared" si="176"/>
        <v>7.0656783673689552E-15</v>
      </c>
      <c r="IB156" s="107">
        <f t="shared" si="176"/>
        <v>4.8220501405484456E-16</v>
      </c>
      <c r="IC156" s="107">
        <f t="shared" si="176"/>
        <v>1.4763956936704417E-15</v>
      </c>
      <c r="ID156" s="107">
        <f t="shared" si="176"/>
        <v>1.347124293986727E-15</v>
      </c>
      <c r="IE156" s="107">
        <f t="shared" si="176"/>
        <v>2.4873736507260286E-14</v>
      </c>
      <c r="IF156" s="107">
        <f t="shared" si="176"/>
        <v>3.3384772169543596E-13</v>
      </c>
      <c r="IG156" s="107">
        <f t="shared" si="176"/>
        <v>1.8167278876384958E-10</v>
      </c>
      <c r="II156" s="107">
        <f t="shared" si="177"/>
        <v>2.0206598056681874E-2</v>
      </c>
      <c r="IJ156" s="107">
        <f t="shared" si="177"/>
        <v>6.0231685468623723E-2</v>
      </c>
      <c r="IK156" s="107">
        <f t="shared" si="177"/>
        <v>2.8583245715785785E-2</v>
      </c>
      <c r="IL156" s="107">
        <f t="shared" si="177"/>
        <v>4.8836900847550269E-2</v>
      </c>
      <c r="IM156" s="107">
        <f t="shared" si="177"/>
        <v>5.891503421365836E-2</v>
      </c>
      <c r="IN156" s="107">
        <f t="shared" si="177"/>
        <v>3.2141114611316232E-2</v>
      </c>
      <c r="IO156" s="107">
        <f t="shared" si="177"/>
        <v>2.8390963322045246E-2</v>
      </c>
      <c r="IP156" s="107">
        <f t="shared" si="177"/>
        <v>4.0597514527483648E-2</v>
      </c>
      <c r="IQ156" s="107">
        <f t="shared" si="177"/>
        <v>9.9926067649645331E-2</v>
      </c>
      <c r="IR156" s="107">
        <f t="shared" si="177"/>
        <v>0.13652152245034216</v>
      </c>
      <c r="IS156" s="107">
        <f t="shared" si="177"/>
        <v>0.13733295837893375</v>
      </c>
      <c r="IT156" s="107">
        <f t="shared" si="177"/>
        <v>0.12538739507538652</v>
      </c>
      <c r="IU156" s="107">
        <f t="shared" si="177"/>
        <v>0.10181180026389341</v>
      </c>
      <c r="IV156" s="107">
        <f t="shared" si="177"/>
        <v>5.2838676339674741E-2</v>
      </c>
      <c r="IW156" s="107">
        <f t="shared" si="177"/>
        <v>3.7104617441085973E-2</v>
      </c>
      <c r="IY156" s="107">
        <f t="shared" si="178"/>
        <v>2.0206752448945448E-2</v>
      </c>
      <c r="IZ156" s="107">
        <f t="shared" si="178"/>
        <v>6.0231685913666851E-2</v>
      </c>
      <c r="JA156" s="107">
        <f t="shared" si="178"/>
        <v>2.8583251974972756E-2</v>
      </c>
      <c r="JB156" s="107">
        <f t="shared" si="178"/>
        <v>4.8836900898956252E-2</v>
      </c>
      <c r="JC156" s="107">
        <f t="shared" si="178"/>
        <v>5.8915034213859283E-2</v>
      </c>
      <c r="JD156" s="107">
        <f t="shared" si="178"/>
        <v>3.214111462045121E-2</v>
      </c>
      <c r="JE156" s="107">
        <f t="shared" si="178"/>
        <v>2.839096332360376E-2</v>
      </c>
      <c r="JF156" s="107">
        <f t="shared" si="178"/>
        <v>4.0597514527887173E-2</v>
      </c>
      <c r="JG156" s="107">
        <f t="shared" si="178"/>
        <v>9.9926067649652395E-2</v>
      </c>
      <c r="JH156" s="107">
        <f t="shared" si="178"/>
        <v>0.13652152245034263</v>
      </c>
      <c r="JI156" s="107">
        <f t="shared" si="178"/>
        <v>0.13733295837893522</v>
      </c>
      <c r="JJ156" s="107">
        <f t="shared" si="178"/>
        <v>0.12538739507538788</v>
      </c>
      <c r="JK156" s="107">
        <f t="shared" si="178"/>
        <v>0.10181180026391828</v>
      </c>
      <c r="JL156" s="107">
        <f t="shared" si="178"/>
        <v>5.2838676340008592E-2</v>
      </c>
      <c r="JM156" s="107">
        <f t="shared" si="178"/>
        <v>3.7104617622758761E-2</v>
      </c>
    </row>
    <row r="157" spans="2:273" x14ac:dyDescent="0.25">
      <c r="B157" s="2">
        <v>129</v>
      </c>
      <c r="C157" s="37">
        <v>46.127000000000002</v>
      </c>
      <c r="D157" s="37">
        <v>49.968000000000004</v>
      </c>
      <c r="E157" s="37">
        <v>49.143000000000001</v>
      </c>
      <c r="F157" s="37">
        <v>49.262</v>
      </c>
      <c r="G157" s="37">
        <v>53.786999999999999</v>
      </c>
      <c r="H157" s="37">
        <v>51.131</v>
      </c>
      <c r="I157" s="37">
        <v>51.203000000000003</v>
      </c>
      <c r="J157" s="37">
        <v>52.101999999999997</v>
      </c>
      <c r="K157" s="37">
        <v>60.683</v>
      </c>
      <c r="L157" s="37">
        <v>64.016999999999996</v>
      </c>
      <c r="M157" s="37">
        <v>66.849999999999994</v>
      </c>
      <c r="N157" s="37">
        <v>61.55</v>
      </c>
      <c r="O157" s="37">
        <v>61.25</v>
      </c>
      <c r="P157" s="37">
        <v>63.35</v>
      </c>
      <c r="Q157" s="37">
        <v>68.555999999999997</v>
      </c>
      <c r="S157" s="4">
        <f t="shared" si="185"/>
        <v>47.272682860152088</v>
      </c>
      <c r="T157" s="4">
        <f t="shared" si="186"/>
        <v>50.370558020279894</v>
      </c>
      <c r="U157" s="4">
        <f t="shared" si="187"/>
        <v>49.534983449469472</v>
      </c>
      <c r="V157" s="4">
        <f t="shared" si="188"/>
        <v>52.538693067582614</v>
      </c>
      <c r="W157" s="4">
        <f t="shared" si="189"/>
        <v>54.373834664723461</v>
      </c>
      <c r="X157" s="4">
        <f t="shared" si="190"/>
        <v>51.847361237570183</v>
      </c>
      <c r="Y157" s="4">
        <f t="shared" si="191"/>
        <v>51.296579878344275</v>
      </c>
      <c r="Z157" s="4">
        <f t="shared" si="192"/>
        <v>52.524062873772486</v>
      </c>
      <c r="AA157" s="4">
        <f t="shared" si="193"/>
        <v>57.311810375574922</v>
      </c>
      <c r="AB157" s="4">
        <f t="shared" si="194"/>
        <v>60.296707416904212</v>
      </c>
      <c r="AC157" s="4">
        <f t="shared" si="195"/>
        <v>63.517128218756653</v>
      </c>
      <c r="AD157" s="4">
        <f t="shared" si="196"/>
        <v>63.289337890352613</v>
      </c>
      <c r="AE157" s="4">
        <f t="shared" si="197"/>
        <v>62.512389926202339</v>
      </c>
      <c r="AF157" s="4">
        <f t="shared" si="198"/>
        <v>62.226102491803061</v>
      </c>
      <c r="AG157" s="4">
        <f t="shared" si="198"/>
        <v>65.516359242101487</v>
      </c>
      <c r="AI157" s="4">
        <f t="shared" si="199"/>
        <v>-1.1456828601520854</v>
      </c>
      <c r="AJ157" s="4">
        <f t="shared" si="200"/>
        <v>-0.40255802027989063</v>
      </c>
      <c r="AK157" s="4">
        <f t="shared" si="201"/>
        <v>-0.39198344946947117</v>
      </c>
      <c r="AL157" s="4">
        <f t="shared" si="202"/>
        <v>-3.2766930675826131</v>
      </c>
      <c r="AM157" s="4">
        <f t="shared" si="203"/>
        <v>-0.58683466472346169</v>
      </c>
      <c r="AN157" s="4">
        <f t="shared" si="204"/>
        <v>-0.71636123757018311</v>
      </c>
      <c r="AO157" s="4">
        <f t="shared" si="205"/>
        <v>-9.3579878344272061E-2</v>
      </c>
      <c r="AP157" s="4">
        <f t="shared" si="206"/>
        <v>-0.42206287377248941</v>
      </c>
      <c r="AQ157" s="4">
        <f t="shared" si="207"/>
        <v>3.3711896244250781</v>
      </c>
      <c r="AR157" s="4">
        <f t="shared" si="208"/>
        <v>3.7202925830957838</v>
      </c>
      <c r="AS157" s="4">
        <f t="shared" si="209"/>
        <v>3.332871781243341</v>
      </c>
      <c r="AT157" s="4">
        <f t="shared" si="210"/>
        <v>-1.7393378903526155</v>
      </c>
      <c r="AU157" s="4">
        <f t="shared" si="211"/>
        <v>-1.2623899262023386</v>
      </c>
      <c r="AV157" s="4">
        <f t="shared" si="212"/>
        <v>1.12389750819694</v>
      </c>
      <c r="AW157" s="4">
        <f t="shared" si="212"/>
        <v>3.0396407578985105</v>
      </c>
      <c r="AY157" s="2">
        <f t="shared" si="170"/>
        <v>47.097971868013147</v>
      </c>
      <c r="AZ157" s="2">
        <f t="shared" si="170"/>
        <v>49.741627724954157</v>
      </c>
      <c r="BA157" s="2">
        <f t="shared" si="170"/>
        <v>48.37406223961942</v>
      </c>
      <c r="BB157" s="2">
        <f t="shared" si="170"/>
        <v>50.127722970775203</v>
      </c>
      <c r="BC157" s="2">
        <f t="shared" si="170"/>
        <v>50.200325827995229</v>
      </c>
      <c r="BD157" s="2">
        <f t="shared" si="170"/>
        <v>48.869023508707784</v>
      </c>
      <c r="BE157" s="2">
        <f t="shared" si="170"/>
        <v>48.210107329508162</v>
      </c>
      <c r="BF157" s="2">
        <f t="shared" si="170"/>
        <v>48.020687608474901</v>
      </c>
      <c r="BG157" s="2">
        <f t="shared" si="170"/>
        <v>46.987567623529856</v>
      </c>
      <c r="BH157" s="2">
        <f t="shared" si="170"/>
        <v>46.75999281532178</v>
      </c>
      <c r="BI157" s="2">
        <f t="shared" si="170"/>
        <v>46.409789031720976</v>
      </c>
      <c r="BJ157" s="2">
        <f t="shared" si="170"/>
        <v>46.838587968737187</v>
      </c>
      <c r="BK157" s="2">
        <f t="shared" si="170"/>
        <v>46.691433535588502</v>
      </c>
      <c r="BL157" s="2">
        <f t="shared" si="170"/>
        <v>48.039028639387396</v>
      </c>
      <c r="BM157" s="2">
        <f t="shared" si="170"/>
        <v>47.322313231636869</v>
      </c>
      <c r="BO157" s="2" t="str">
        <f t="shared" si="171"/>
        <v/>
      </c>
      <c r="BP157" s="2" t="str">
        <f t="shared" si="171"/>
        <v/>
      </c>
      <c r="BQ157" s="2" t="str">
        <f t="shared" si="171"/>
        <v/>
      </c>
      <c r="BR157" s="2" t="str">
        <f t="shared" si="171"/>
        <v/>
      </c>
      <c r="BS157" s="2" t="str">
        <f t="shared" si="171"/>
        <v/>
      </c>
      <c r="BT157" s="2" t="str">
        <f t="shared" si="171"/>
        <v/>
      </c>
      <c r="BU157" s="2" t="str">
        <f t="shared" si="171"/>
        <v/>
      </c>
      <c r="BV157" s="2" t="str">
        <f t="shared" si="171"/>
        <v/>
      </c>
      <c r="BW157" s="2" t="str">
        <f t="shared" si="171"/>
        <v/>
      </c>
      <c r="BX157" s="2" t="str">
        <f t="shared" si="171"/>
        <v/>
      </c>
      <c r="BY157" s="2" t="str">
        <f t="shared" si="171"/>
        <v/>
      </c>
      <c r="BZ157" s="2" t="str">
        <f t="shared" si="171"/>
        <v/>
      </c>
      <c r="CA157" s="2" t="str">
        <f t="shared" si="171"/>
        <v/>
      </c>
      <c r="CB157" s="2" t="str">
        <f t="shared" si="171"/>
        <v/>
      </c>
      <c r="CC157" s="2" t="str">
        <f t="shared" si="171"/>
        <v/>
      </c>
      <c r="CE157" s="2" t="str">
        <f t="shared" si="172"/>
        <v/>
      </c>
      <c r="CF157" s="2" t="str">
        <f t="shared" si="172"/>
        <v/>
      </c>
      <c r="CG157" s="2" t="str">
        <f t="shared" si="172"/>
        <v/>
      </c>
      <c r="CH157" s="2" t="str">
        <f t="shared" si="172"/>
        <v/>
      </c>
      <c r="CI157" s="2" t="str">
        <f t="shared" si="172"/>
        <v/>
      </c>
      <c r="CJ157" s="2" t="str">
        <f t="shared" si="172"/>
        <v/>
      </c>
      <c r="CK157" s="2" t="str">
        <f t="shared" si="172"/>
        <v/>
      </c>
      <c r="CL157" s="2" t="str">
        <f t="shared" si="172"/>
        <v/>
      </c>
      <c r="CM157" s="2" t="str">
        <f t="shared" si="172"/>
        <v/>
      </c>
      <c r="CN157" s="2" t="str">
        <f t="shared" si="172"/>
        <v/>
      </c>
      <c r="CO157" s="2" t="str">
        <f t="shared" si="172"/>
        <v/>
      </c>
      <c r="CP157" s="2" t="str">
        <f t="shared" si="172"/>
        <v/>
      </c>
      <c r="CQ157" s="2" t="str">
        <f t="shared" si="172"/>
        <v/>
      </c>
      <c r="CR157" s="2" t="str">
        <f t="shared" si="172"/>
        <v/>
      </c>
      <c r="CS157" s="2" t="str">
        <f t="shared" si="172"/>
        <v/>
      </c>
      <c r="CU157" s="2" t="str">
        <f t="shared" si="173"/>
        <v/>
      </c>
      <c r="CV157" s="2" t="str">
        <f t="shared" si="173"/>
        <v/>
      </c>
      <c r="CW157" s="2" t="str">
        <f t="shared" si="173"/>
        <v/>
      </c>
      <c r="CX157" s="2" t="str">
        <f t="shared" si="173"/>
        <v/>
      </c>
      <c r="CY157" s="2" t="str">
        <f t="shared" si="173"/>
        <v/>
      </c>
      <c r="CZ157" s="2" t="str">
        <f t="shared" si="173"/>
        <v/>
      </c>
      <c r="DA157" s="2" t="str">
        <f t="shared" si="173"/>
        <v/>
      </c>
      <c r="DB157" s="2" t="str">
        <f t="shared" si="173"/>
        <v/>
      </c>
      <c r="DC157" s="2" t="str">
        <f t="shared" si="173"/>
        <v/>
      </c>
      <c r="DD157" s="2" t="str">
        <f t="shared" si="173"/>
        <v/>
      </c>
      <c r="DE157" s="2" t="str">
        <f t="shared" si="173"/>
        <v/>
      </c>
      <c r="DF157" s="2" t="str">
        <f t="shared" si="173"/>
        <v/>
      </c>
      <c r="DG157" s="2" t="str">
        <f t="shared" si="173"/>
        <v/>
      </c>
      <c r="DH157" s="2" t="str">
        <f t="shared" si="173"/>
        <v/>
      </c>
      <c r="DI157" s="2" t="str">
        <f t="shared" si="173"/>
        <v/>
      </c>
      <c r="DK157" s="2">
        <f t="shared" si="179"/>
        <v>79.2891055718475</v>
      </c>
      <c r="DL157" s="2">
        <f t="shared" si="179"/>
        <v>86.608024010263918</v>
      </c>
      <c r="DM157" s="2">
        <f t="shared" si="179"/>
        <v>90.445329258976329</v>
      </c>
      <c r="DN157" s="2">
        <f t="shared" si="179"/>
        <v>94.394253342245989</v>
      </c>
      <c r="DO157" s="2">
        <f t="shared" si="179"/>
        <v>105.18824598930479</v>
      </c>
      <c r="DP157" s="2">
        <f t="shared" si="179"/>
        <v>94.49130124777183</v>
      </c>
      <c r="DQ157" s="2">
        <f t="shared" si="179"/>
        <v>89.155314882697951</v>
      </c>
      <c r="DR157" s="2">
        <f t="shared" si="179"/>
        <v>93.171599523460443</v>
      </c>
      <c r="DS157" s="2">
        <f t="shared" si="179"/>
        <v>93.299486631016052</v>
      </c>
      <c r="DT157" s="2">
        <f t="shared" si="179"/>
        <v>82.317110887096788</v>
      </c>
      <c r="DU157" s="2">
        <f t="shared" si="179"/>
        <v>88.476975989736076</v>
      </c>
      <c r="DV157" s="2">
        <f t="shared" si="179"/>
        <v>88.810132258064485</v>
      </c>
      <c r="DW157" s="2">
        <f t="shared" si="179"/>
        <v>86.682952895894431</v>
      </c>
      <c r="DX157" s="2">
        <f t="shared" si="179"/>
        <v>73.406517412023476</v>
      </c>
      <c r="DY157" s="2">
        <f t="shared" si="179"/>
        <v>51.625645909645897</v>
      </c>
      <c r="EA157" s="2">
        <f t="shared" si="153"/>
        <v>46.97987759992332</v>
      </c>
      <c r="EB157" s="2">
        <f t="shared" si="153"/>
        <v>49.721281947080485</v>
      </c>
      <c r="EC157" s="2">
        <f t="shared" si="153"/>
        <v>48.281427569657382</v>
      </c>
      <c r="ED157" s="2">
        <f t="shared" si="153"/>
        <v>50.196036721991689</v>
      </c>
      <c r="EE157" s="2">
        <f t="shared" si="153"/>
        <v>50.103582294785213</v>
      </c>
      <c r="EF157" s="2">
        <f t="shared" si="153"/>
        <v>48.828668404251026</v>
      </c>
      <c r="EG157" s="2">
        <f t="shared" si="153"/>
        <v>48.188093185800469</v>
      </c>
      <c r="EH157" s="2">
        <f t="shared" si="153"/>
        <v>47.927186623225694</v>
      </c>
      <c r="EI157" s="2">
        <f t="shared" si="153"/>
        <v>46.760479774420389</v>
      </c>
      <c r="EJ157" s="2">
        <f t="shared" si="153"/>
        <v>46.655310334424094</v>
      </c>
      <c r="EK157" s="2">
        <f t="shared" si="153"/>
        <v>46.149344179490207</v>
      </c>
      <c r="EL157" s="2">
        <f t="shared" si="182"/>
        <v>46.724301930380989</v>
      </c>
      <c r="EM157" s="2">
        <f t="shared" si="135"/>
        <v>46.384046560786111</v>
      </c>
      <c r="EN157" s="2">
        <f t="shared" si="135"/>
        <v>47.875358912191373</v>
      </c>
      <c r="EO157" s="2">
        <f t="shared" si="135"/>
        <v>47.349836088638753</v>
      </c>
      <c r="EQ157" s="2">
        <f t="shared" si="180"/>
        <v>48.558120892021392</v>
      </c>
      <c r="ER157" s="2">
        <f t="shared" si="180"/>
        <v>49.873739711441914</v>
      </c>
      <c r="ES157" s="2">
        <f t="shared" si="180"/>
        <v>49.203085929541139</v>
      </c>
      <c r="ET157" s="2">
        <f t="shared" si="180"/>
        <v>49.687190789303074</v>
      </c>
      <c r="EU157" s="2">
        <f t="shared" si="180"/>
        <v>50.709071449477051</v>
      </c>
      <c r="EV157" s="2">
        <f t="shared" si="180"/>
        <v>49.150884419072426</v>
      </c>
      <c r="EW157" s="2">
        <f t="shared" si="180"/>
        <v>48.364970769327023</v>
      </c>
      <c r="EX157" s="2">
        <f t="shared" si="180"/>
        <v>48.587743306120629</v>
      </c>
      <c r="EY157" s="2">
        <f t="shared" si="180"/>
        <v>47.911414149529023</v>
      </c>
      <c r="EZ157" s="2">
        <f t="shared" si="180"/>
        <v>47.111563059386633</v>
      </c>
      <c r="FA157" s="2">
        <f t="shared" si="180"/>
        <v>47.290560385451613</v>
      </c>
      <c r="FB157" s="2">
        <f t="shared" si="180"/>
        <v>47.239361088134885</v>
      </c>
      <c r="FC157" s="2">
        <f t="shared" si="180"/>
        <v>47.776512311710363</v>
      </c>
      <c r="FD157" s="2">
        <f t="shared" si="180"/>
        <v>48.713170511225591</v>
      </c>
      <c r="FE157" s="2">
        <f t="shared" si="180"/>
        <v>47.179885355239925</v>
      </c>
      <c r="FG157" s="2">
        <f t="shared" si="181"/>
        <v>0.99999995877012193</v>
      </c>
      <c r="FH157" s="2">
        <f t="shared" si="181"/>
        <v>0.99999996804408342</v>
      </c>
      <c r="FI157" s="2">
        <f t="shared" si="181"/>
        <v>0.99999995493751348</v>
      </c>
      <c r="FJ157" s="2">
        <f t="shared" si="181"/>
        <v>0.99999996474498731</v>
      </c>
      <c r="FK157" s="2">
        <f t="shared" si="181"/>
        <v>0.99999997103535077</v>
      </c>
      <c r="FL157" s="2">
        <f t="shared" si="181"/>
        <v>0.99999996695132809</v>
      </c>
      <c r="FM157" s="2">
        <f t="shared" si="181"/>
        <v>0.99999996946408287</v>
      </c>
      <c r="FN157" s="2">
        <f t="shared" si="181"/>
        <v>0.99999997027580045</v>
      </c>
      <c r="FO157" s="2">
        <f t="shared" si="181"/>
        <v>0.99999997323292045</v>
      </c>
      <c r="FP157" s="2">
        <f t="shared" si="181"/>
        <v>0.99999997249571326</v>
      </c>
      <c r="FQ157" s="2">
        <f t="shared" si="181"/>
        <v>0.99999996835507443</v>
      </c>
      <c r="FR157" s="2">
        <f t="shared" si="181"/>
        <v>0.99999997021252607</v>
      </c>
      <c r="FS157" s="2">
        <f t="shared" si="181"/>
        <v>0.99999985805990832</v>
      </c>
      <c r="FT157" s="2">
        <f t="shared" si="181"/>
        <v>0.99999944874058866</v>
      </c>
      <c r="FU157" s="2">
        <f t="shared" si="181"/>
        <v>0.9999984931676712</v>
      </c>
      <c r="FW157" s="2">
        <f t="shared" si="174"/>
        <v>7.4825558629372249E-2</v>
      </c>
      <c r="FX157" s="2">
        <f t="shared" si="174"/>
        <v>0.13344416540036433</v>
      </c>
      <c r="FY157" s="2">
        <f t="shared" si="174"/>
        <v>0.10050662369456621</v>
      </c>
      <c r="FZ157" s="2">
        <f t="shared" si="174"/>
        <v>0.13425539055449934</v>
      </c>
      <c r="GA157" s="2">
        <f t="shared" si="174"/>
        <v>0.15977484807516754</v>
      </c>
      <c r="GB157" s="2">
        <f t="shared" si="174"/>
        <v>0.12523770859049677</v>
      </c>
      <c r="GC157" s="2">
        <f t="shared" si="174"/>
        <v>0.12445269941573905</v>
      </c>
      <c r="GD157" s="2">
        <f t="shared" si="174"/>
        <v>0.14154673295482584</v>
      </c>
      <c r="GE157" s="2">
        <f t="shared" si="174"/>
        <v>0.19730630026124338</v>
      </c>
      <c r="GF157" s="2">
        <f t="shared" si="174"/>
        <v>0.22943753388845728</v>
      </c>
      <c r="GG157" s="2">
        <f t="shared" si="174"/>
        <v>0.22821575036835656</v>
      </c>
      <c r="GH157" s="2">
        <f t="shared" si="174"/>
        <v>0.22188671535130822</v>
      </c>
      <c r="GI157" s="2">
        <f t="shared" si="174"/>
        <v>0.22074600726654386</v>
      </c>
      <c r="GJ157" s="2">
        <f t="shared" si="174"/>
        <v>0.19533705798925979</v>
      </c>
      <c r="GK157" s="2">
        <f t="shared" si="174"/>
        <v>0.16198400195046031</v>
      </c>
      <c r="GM157" s="107">
        <f t="shared" si="175"/>
        <v>4.3258885764686474E-142</v>
      </c>
      <c r="GN157" s="107">
        <f t="shared" si="175"/>
        <v>4.7020384566301015E-163</v>
      </c>
      <c r="GO157" s="107">
        <f t="shared" si="175"/>
        <v>3.2175674692964492E-160</v>
      </c>
      <c r="GP157" s="107">
        <f t="shared" si="175"/>
        <v>2.8712526093239145E-178</v>
      </c>
      <c r="GQ157" s="107">
        <f t="shared" si="175"/>
        <v>2.288614253914274E-205</v>
      </c>
      <c r="GR157" s="107">
        <f t="shared" si="175"/>
        <v>5.0203881147463114E-197</v>
      </c>
      <c r="GS157" s="107">
        <f t="shared" si="175"/>
        <v>1.2832668104722632E-206</v>
      </c>
      <c r="GT157" s="107">
        <f t="shared" si="175"/>
        <v>3.4974513065189303E-208</v>
      </c>
      <c r="GU157" s="107">
        <f t="shared" si="175"/>
        <v>9.2746532587454651E-210</v>
      </c>
      <c r="GV157" s="107">
        <f t="shared" si="175"/>
        <v>1.7385380314583159E-218</v>
      </c>
      <c r="GW157" s="107">
        <f t="shared" si="175"/>
        <v>4.4289305795281554E-212</v>
      </c>
      <c r="GX157" s="107">
        <f t="shared" si="175"/>
        <v>1.1046307577219422E-216</v>
      </c>
      <c r="GY157" s="107">
        <f t="shared" si="175"/>
        <v>2.9486508329239809E-209</v>
      </c>
      <c r="GZ157" s="107">
        <f t="shared" si="175"/>
        <v>1.0201083693693683E-205</v>
      </c>
      <c r="HA157" s="107">
        <f t="shared" si="175"/>
        <v>4.6472401376591441E-278</v>
      </c>
      <c r="HC157" s="107">
        <f t="shared" si="184"/>
        <v>3.5705548793723636E-84</v>
      </c>
      <c r="HD157" s="107">
        <f t="shared" si="184"/>
        <v>1.9927921640341957E-98</v>
      </c>
      <c r="HE157" s="107">
        <f t="shared" si="184"/>
        <v>2.4838153115711728E-95</v>
      </c>
      <c r="HF157" s="107">
        <f t="shared" si="183"/>
        <v>5.8640883826934293E-108</v>
      </c>
      <c r="HG157" s="107">
        <f t="shared" si="183"/>
        <v>1.0157058765244727E-125</v>
      </c>
      <c r="HH157" s="107">
        <f t="shared" si="183"/>
        <v>8.0976980626898716E-119</v>
      </c>
      <c r="HI157" s="107">
        <f t="shared" si="183"/>
        <v>2.3265555555524948E-125</v>
      </c>
      <c r="HJ157" s="107">
        <f t="shared" si="183"/>
        <v>6.4721560677821893E-127</v>
      </c>
      <c r="HK157" s="107">
        <f t="shared" si="183"/>
        <v>2.8862146021109844E-130</v>
      </c>
      <c r="HL157" s="107">
        <f t="shared" si="165"/>
        <v>3.6696768364533906E-136</v>
      </c>
      <c r="HM157" s="107">
        <f t="shared" si="165"/>
        <v>3.6172751497017701E-132</v>
      </c>
      <c r="HN157" s="107">
        <f t="shared" si="165"/>
        <v>1.8974244935369157E-134</v>
      </c>
      <c r="HO157" s="107">
        <f t="shared" si="165"/>
        <v>2.030815235464578E-128</v>
      </c>
      <c r="HP157" s="107">
        <f t="shared" si="165"/>
        <v>2.1934055515535389E-125</v>
      </c>
      <c r="HQ157" s="107">
        <f t="shared" si="165"/>
        <v>1.1064488815289805E-201</v>
      </c>
      <c r="HS157" s="107">
        <f t="shared" si="176"/>
        <v>2.5500942935751134E-8</v>
      </c>
      <c r="HT157" s="107">
        <f t="shared" si="176"/>
        <v>4.7587679243453838E-11</v>
      </c>
      <c r="HU157" s="107">
        <f t="shared" si="176"/>
        <v>7.5346256944878532E-10</v>
      </c>
      <c r="HV157" s="107">
        <f t="shared" si="176"/>
        <v>4.3427469116148352E-12</v>
      </c>
      <c r="HW157" s="107">
        <f t="shared" si="176"/>
        <v>1.0823997608751332E-14</v>
      </c>
      <c r="HX157" s="107">
        <f t="shared" si="176"/>
        <v>6.2248353399643876E-13</v>
      </c>
      <c r="HY157" s="107">
        <f t="shared" si="176"/>
        <v>9.1576939840624672E-14</v>
      </c>
      <c r="HZ157" s="107">
        <f t="shared" si="176"/>
        <v>2.1963725566842147E-14</v>
      </c>
      <c r="IA157" s="107">
        <f t="shared" si="176"/>
        <v>3.1706016053491671E-16</v>
      </c>
      <c r="IB157" s="107">
        <f t="shared" si="176"/>
        <v>1.7720923081630691E-17</v>
      </c>
      <c r="IC157" s="107">
        <f t="shared" si="176"/>
        <v>5.8539338874929628E-17</v>
      </c>
      <c r="ID157" s="107">
        <f t="shared" si="176"/>
        <v>5.1901310047316131E-17</v>
      </c>
      <c r="IE157" s="107">
        <f t="shared" si="176"/>
        <v>1.1711553451725493E-15</v>
      </c>
      <c r="IF157" s="107">
        <f t="shared" si="176"/>
        <v>1.8202600368692174E-14</v>
      </c>
      <c r="IG157" s="107">
        <f t="shared" si="176"/>
        <v>1.4380911192687869E-11</v>
      </c>
      <c r="II157" s="107">
        <f t="shared" si="177"/>
        <v>3.3343290050787393E-2</v>
      </c>
      <c r="IJ157" s="107">
        <f t="shared" si="177"/>
        <v>9.3855085715247075E-2</v>
      </c>
      <c r="IK157" s="107">
        <f t="shared" si="177"/>
        <v>4.7525292507831031E-2</v>
      </c>
      <c r="IL157" s="107">
        <f t="shared" si="177"/>
        <v>7.9257554570278901E-2</v>
      </c>
      <c r="IM157" s="107">
        <f t="shared" si="177"/>
        <v>9.6660403648467536E-2</v>
      </c>
      <c r="IN157" s="107">
        <f t="shared" si="177"/>
        <v>5.5303167932140664E-2</v>
      </c>
      <c r="IO157" s="107">
        <f t="shared" si="177"/>
        <v>4.9868946776527444E-2</v>
      </c>
      <c r="IP157" s="107">
        <f t="shared" si="177"/>
        <v>6.9227553752924997E-2</v>
      </c>
      <c r="IQ157" s="107">
        <f t="shared" si="177"/>
        <v>0.15550484029078815</v>
      </c>
      <c r="IR157" s="107">
        <f t="shared" si="177"/>
        <v>0.20607720717299952</v>
      </c>
      <c r="IS157" s="107">
        <f t="shared" si="177"/>
        <v>0.20658914481260524</v>
      </c>
      <c r="IT157" s="107">
        <f t="shared" si="177"/>
        <v>0.19147802770986827</v>
      </c>
      <c r="IU157" s="107">
        <f t="shared" si="177"/>
        <v>0.15835980136649641</v>
      </c>
      <c r="IV157" s="107">
        <f t="shared" si="177"/>
        <v>8.7785585294809371E-2</v>
      </c>
      <c r="IW157" s="107">
        <f t="shared" si="177"/>
        <v>5.979973317796658E-2</v>
      </c>
      <c r="IY157" s="107">
        <f t="shared" si="178"/>
        <v>3.3343315551730326E-2</v>
      </c>
      <c r="IZ157" s="107">
        <f t="shared" si="178"/>
        <v>9.3855085762834758E-2</v>
      </c>
      <c r="JA157" s="107">
        <f t="shared" si="178"/>
        <v>4.7525293261293601E-2</v>
      </c>
      <c r="JB157" s="107">
        <f t="shared" si="178"/>
        <v>7.925755457462165E-2</v>
      </c>
      <c r="JC157" s="107">
        <f t="shared" si="178"/>
        <v>9.666040364847836E-2</v>
      </c>
      <c r="JD157" s="107">
        <f t="shared" si="178"/>
        <v>5.5303167932763145E-2</v>
      </c>
      <c r="JE157" s="107">
        <f t="shared" si="178"/>
        <v>4.9868946776619023E-2</v>
      </c>
      <c r="JF157" s="107">
        <f t="shared" si="178"/>
        <v>6.9227553752946966E-2</v>
      </c>
      <c r="JG157" s="107">
        <f t="shared" si="178"/>
        <v>0.15550484029078845</v>
      </c>
      <c r="JH157" s="107">
        <f t="shared" si="178"/>
        <v>0.20607720717299954</v>
      </c>
      <c r="JI157" s="107">
        <f t="shared" si="178"/>
        <v>0.20658914481260529</v>
      </c>
      <c r="JJ157" s="107">
        <f t="shared" si="178"/>
        <v>0.19147802770986833</v>
      </c>
      <c r="JK157" s="107">
        <f t="shared" si="178"/>
        <v>0.15835980136649758</v>
      </c>
      <c r="JL157" s="107">
        <f t="shared" si="178"/>
        <v>8.7785585294827578E-2</v>
      </c>
      <c r="JM157" s="107">
        <f t="shared" si="178"/>
        <v>5.9799733192347493E-2</v>
      </c>
    </row>
    <row r="158" spans="2:273" x14ac:dyDescent="0.25">
      <c r="B158" s="2">
        <v>130</v>
      </c>
      <c r="C158" s="37">
        <v>46.238</v>
      </c>
      <c r="D158" s="37">
        <v>49.491999999999997</v>
      </c>
      <c r="E158" s="37">
        <v>50.698</v>
      </c>
      <c r="F158" s="37">
        <v>51.459000000000003</v>
      </c>
      <c r="G158" s="37">
        <v>55.344000000000001</v>
      </c>
      <c r="H158" s="37">
        <v>50.720999999999997</v>
      </c>
      <c r="I158" s="37">
        <v>53.203000000000003</v>
      </c>
      <c r="J158" s="37">
        <v>54.78</v>
      </c>
      <c r="K158" s="37">
        <v>65.667000000000002</v>
      </c>
      <c r="L158" s="37">
        <v>68.382999999999996</v>
      </c>
      <c r="M158" s="37">
        <v>72.5</v>
      </c>
      <c r="N158" s="37">
        <v>67.650000000000006</v>
      </c>
      <c r="O158" s="37">
        <v>66.266999999999996</v>
      </c>
      <c r="P158" s="37">
        <v>69.632999999999996</v>
      </c>
      <c r="Q158" s="37">
        <v>75.968000000000004</v>
      </c>
      <c r="S158" s="4">
        <f t="shared" si="185"/>
        <v>47.244946686853375</v>
      </c>
      <c r="T158" s="4">
        <f t="shared" si="186"/>
        <v>50.473941254587487</v>
      </c>
      <c r="U158" s="4">
        <f t="shared" si="187"/>
        <v>49.955831255185721</v>
      </c>
      <c r="V158" s="4">
        <f t="shared" si="188"/>
        <v>53.403637379802063</v>
      </c>
      <c r="W158" s="4">
        <f t="shared" si="189"/>
        <v>55.948689810865339</v>
      </c>
      <c r="X158" s="4">
        <f t="shared" si="190"/>
        <v>53.18771867412557</v>
      </c>
      <c r="Y158" s="4">
        <f t="shared" si="191"/>
        <v>52.77753086654144</v>
      </c>
      <c r="Z158" s="4">
        <f t="shared" si="192"/>
        <v>54.512483330680219</v>
      </c>
      <c r="AA158" s="4">
        <f t="shared" si="193"/>
        <v>60.461105652640967</v>
      </c>
      <c r="AB158" s="4">
        <f t="shared" si="194"/>
        <v>63.637085489418936</v>
      </c>
      <c r="AC158" s="4">
        <f t="shared" si="195"/>
        <v>67.753855341971928</v>
      </c>
      <c r="AD158" s="4">
        <f t="shared" si="196"/>
        <v>67.698758042567746</v>
      </c>
      <c r="AE158" s="4">
        <f t="shared" si="197"/>
        <v>67.390113336214498</v>
      </c>
      <c r="AF158" s="4">
        <f t="shared" si="198"/>
        <v>68.179462762615856</v>
      </c>
      <c r="AG158" s="4">
        <f t="shared" si="198"/>
        <v>73.218825911882348</v>
      </c>
      <c r="AI158" s="4">
        <f t="shared" si="199"/>
        <v>-1.0069466868533752</v>
      </c>
      <c r="AJ158" s="4">
        <f t="shared" si="200"/>
        <v>-0.98194125458748971</v>
      </c>
      <c r="AK158" s="4">
        <f t="shared" si="201"/>
        <v>0.74216874481427908</v>
      </c>
      <c r="AL158" s="4">
        <f t="shared" si="202"/>
        <v>-1.9446373798020602</v>
      </c>
      <c r="AM158" s="4">
        <f t="shared" si="203"/>
        <v>-0.60468981086533802</v>
      </c>
      <c r="AN158" s="4">
        <f t="shared" si="204"/>
        <v>-2.4667186741255733</v>
      </c>
      <c r="AO158" s="4">
        <f t="shared" si="205"/>
        <v>0.42546913345856296</v>
      </c>
      <c r="AP158" s="4">
        <f t="shared" si="206"/>
        <v>0.26751666931978235</v>
      </c>
      <c r="AQ158" s="4">
        <f t="shared" si="207"/>
        <v>5.2058943473590347</v>
      </c>
      <c r="AR158" s="4">
        <f t="shared" si="208"/>
        <v>4.7459145105810592</v>
      </c>
      <c r="AS158" s="4">
        <f t="shared" si="209"/>
        <v>4.7461446580280722</v>
      </c>
      <c r="AT158" s="4">
        <f t="shared" si="210"/>
        <v>-4.8758042567740745E-2</v>
      </c>
      <c r="AU158" s="4">
        <f t="shared" si="211"/>
        <v>-1.1231133362145016</v>
      </c>
      <c r="AV158" s="4">
        <f t="shared" si="212"/>
        <v>1.4535372373841398</v>
      </c>
      <c r="AW158" s="4">
        <f t="shared" si="212"/>
        <v>2.7491740881176554</v>
      </c>
      <c r="AY158" s="2">
        <f t="shared" si="170"/>
        <v>46.985842206584117</v>
      </c>
      <c r="AZ158" s="2">
        <f t="shared" si="170"/>
        <v>49.612843576959818</v>
      </c>
      <c r="BA158" s="2">
        <f t="shared" si="170"/>
        <v>48.245006152404692</v>
      </c>
      <c r="BB158" s="2">
        <f t="shared" si="170"/>
        <v>49.985800088135058</v>
      </c>
      <c r="BC158" s="2">
        <f t="shared" si="170"/>
        <v>50.061401819767802</v>
      </c>
      <c r="BD158" s="2">
        <f t="shared" si="170"/>
        <v>48.723497732736824</v>
      </c>
      <c r="BE158" s="2">
        <f t="shared" si="170"/>
        <v>48.065121524159537</v>
      </c>
      <c r="BF158" s="2">
        <f t="shared" si="170"/>
        <v>47.875815372882542</v>
      </c>
      <c r="BG158" s="2">
        <f t="shared" si="170"/>
        <v>46.852738372133906</v>
      </c>
      <c r="BH158" s="2">
        <f t="shared" si="170"/>
        <v>46.618944007802732</v>
      </c>
      <c r="BI158" s="2">
        <f t="shared" si="170"/>
        <v>46.285804312013951</v>
      </c>
      <c r="BJ158" s="2">
        <f t="shared" si="170"/>
        <v>46.707605432600161</v>
      </c>
      <c r="BK158" s="2">
        <f t="shared" si="170"/>
        <v>46.579831311949654</v>
      </c>
      <c r="BL158" s="2">
        <f t="shared" si="170"/>
        <v>47.889248398524877</v>
      </c>
      <c r="BM158" s="2">
        <f t="shared" si="170"/>
        <v>47.179299900683318</v>
      </c>
      <c r="BO158" s="2" t="str">
        <f t="shared" si="171"/>
        <v/>
      </c>
      <c r="BP158" s="2" t="str">
        <f t="shared" si="171"/>
        <v/>
      </c>
      <c r="BQ158" s="2" t="str">
        <f t="shared" si="171"/>
        <v/>
      </c>
      <c r="BR158" s="2" t="str">
        <f t="shared" si="171"/>
        <v/>
      </c>
      <c r="BS158" s="2" t="str">
        <f t="shared" si="171"/>
        <v/>
      </c>
      <c r="BT158" s="2" t="str">
        <f t="shared" si="171"/>
        <v/>
      </c>
      <c r="BU158" s="2" t="str">
        <f t="shared" si="171"/>
        <v/>
      </c>
      <c r="BV158" s="2" t="str">
        <f t="shared" si="171"/>
        <v/>
      </c>
      <c r="BW158" s="2" t="str">
        <f t="shared" si="171"/>
        <v/>
      </c>
      <c r="BX158" s="2" t="str">
        <f t="shared" si="171"/>
        <v/>
      </c>
      <c r="BY158" s="2" t="str">
        <f t="shared" si="171"/>
        <v/>
      </c>
      <c r="BZ158" s="2" t="str">
        <f t="shared" si="171"/>
        <v/>
      </c>
      <c r="CA158" s="2" t="str">
        <f t="shared" si="171"/>
        <v/>
      </c>
      <c r="CB158" s="2" t="str">
        <f t="shared" si="171"/>
        <v/>
      </c>
      <c r="CC158" s="2" t="str">
        <f t="shared" si="171"/>
        <v/>
      </c>
      <c r="CE158" s="2" t="str">
        <f t="shared" si="172"/>
        <v/>
      </c>
      <c r="CF158" s="2" t="str">
        <f t="shared" si="172"/>
        <v/>
      </c>
      <c r="CG158" s="2" t="str">
        <f t="shared" si="172"/>
        <v/>
      </c>
      <c r="CH158" s="2" t="str">
        <f t="shared" si="172"/>
        <v/>
      </c>
      <c r="CI158" s="2" t="str">
        <f t="shared" si="172"/>
        <v/>
      </c>
      <c r="CJ158" s="2" t="str">
        <f t="shared" si="172"/>
        <v/>
      </c>
      <c r="CK158" s="2" t="str">
        <f t="shared" si="172"/>
        <v/>
      </c>
      <c r="CL158" s="2" t="str">
        <f t="shared" si="172"/>
        <v/>
      </c>
      <c r="CM158" s="2" t="str">
        <f t="shared" si="172"/>
        <v/>
      </c>
      <c r="CN158" s="2" t="str">
        <f t="shared" si="172"/>
        <v/>
      </c>
      <c r="CO158" s="2" t="str">
        <f t="shared" si="172"/>
        <v/>
      </c>
      <c r="CP158" s="2" t="str">
        <f t="shared" si="172"/>
        <v/>
      </c>
      <c r="CQ158" s="2" t="str">
        <f t="shared" si="172"/>
        <v/>
      </c>
      <c r="CR158" s="2" t="str">
        <f t="shared" si="172"/>
        <v/>
      </c>
      <c r="CS158" s="2" t="str">
        <f t="shared" si="172"/>
        <v/>
      </c>
      <c r="CU158" s="2" t="str">
        <f t="shared" si="173"/>
        <v/>
      </c>
      <c r="CV158" s="2" t="str">
        <f t="shared" si="173"/>
        <v/>
      </c>
      <c r="CW158" s="2" t="str">
        <f t="shared" si="173"/>
        <v/>
      </c>
      <c r="CX158" s="2" t="str">
        <f t="shared" si="173"/>
        <v/>
      </c>
      <c r="CY158" s="2" t="str">
        <f t="shared" si="173"/>
        <v/>
      </c>
      <c r="CZ158" s="2" t="str">
        <f t="shared" si="173"/>
        <v/>
      </c>
      <c r="DA158" s="2" t="str">
        <f t="shared" si="173"/>
        <v/>
      </c>
      <c r="DB158" s="2" t="str">
        <f t="shared" si="173"/>
        <v/>
      </c>
      <c r="DC158" s="2" t="str">
        <f t="shared" si="173"/>
        <v/>
      </c>
      <c r="DD158" s="2" t="str">
        <f t="shared" si="173"/>
        <v/>
      </c>
      <c r="DE158" s="2" t="str">
        <f t="shared" si="173"/>
        <v/>
      </c>
      <c r="DF158" s="2" t="str">
        <f t="shared" si="173"/>
        <v/>
      </c>
      <c r="DG158" s="2" t="str">
        <f t="shared" si="173"/>
        <v/>
      </c>
      <c r="DH158" s="2" t="str">
        <f t="shared" si="173"/>
        <v/>
      </c>
      <c r="DI158" s="2" t="str">
        <f t="shared" si="173"/>
        <v/>
      </c>
      <c r="DK158" s="2">
        <f t="shared" si="179"/>
        <v>79.426534640762455</v>
      </c>
      <c r="DL158" s="2">
        <f t="shared" si="179"/>
        <v>86.746942448680343</v>
      </c>
      <c r="DM158" s="2">
        <f t="shared" si="179"/>
        <v>90.629933231474411</v>
      </c>
      <c r="DN158" s="2">
        <f t="shared" si="179"/>
        <v>94.626811497326202</v>
      </c>
      <c r="DO158" s="2">
        <f t="shared" si="179"/>
        <v>105.49268649732619</v>
      </c>
      <c r="DP158" s="2">
        <f t="shared" si="179"/>
        <v>94.720348039215679</v>
      </c>
      <c r="DQ158" s="2">
        <f t="shared" si="179"/>
        <v>89.332626282991214</v>
      </c>
      <c r="DR158" s="2">
        <f t="shared" si="179"/>
        <v>93.366524743401783</v>
      </c>
      <c r="DS158" s="2">
        <f t="shared" si="179"/>
        <v>93.512735294117647</v>
      </c>
      <c r="DT158" s="2">
        <f t="shared" si="179"/>
        <v>82.457354838709691</v>
      </c>
      <c r="DU158" s="2">
        <f t="shared" si="179"/>
        <v>88.676131598240474</v>
      </c>
      <c r="DV158" s="2">
        <f t="shared" si="179"/>
        <v>89.013909677419321</v>
      </c>
      <c r="DW158" s="2">
        <f t="shared" si="179"/>
        <v>86.857440982404697</v>
      </c>
      <c r="DX158" s="2">
        <f t="shared" si="179"/>
        <v>73.483672837243418</v>
      </c>
      <c r="DY158" s="2">
        <f t="shared" si="179"/>
        <v>51.545776556776545</v>
      </c>
      <c r="EA158" s="2">
        <f t="shared" si="153"/>
        <v>46.835450397776285</v>
      </c>
      <c r="EB158" s="2">
        <f t="shared" si="153"/>
        <v>49.586914346321301</v>
      </c>
      <c r="EC158" s="2">
        <f t="shared" si="153"/>
        <v>48.127763764831364</v>
      </c>
      <c r="ED158" s="2">
        <f t="shared" si="153"/>
        <v>50.070720331950199</v>
      </c>
      <c r="EE158" s="2">
        <f t="shared" si="153"/>
        <v>49.941035136577781</v>
      </c>
      <c r="EF158" s="2">
        <f t="shared" si="153"/>
        <v>48.672600396007603</v>
      </c>
      <c r="EG158" s="2">
        <f t="shared" si="153"/>
        <v>48.037101443382824</v>
      </c>
      <c r="EH158" s="2">
        <f t="shared" si="153"/>
        <v>47.758611832821444</v>
      </c>
      <c r="EI158" s="2">
        <f t="shared" si="153"/>
        <v>46.572801503864099</v>
      </c>
      <c r="EJ158" s="2">
        <f t="shared" si="153"/>
        <v>46.49070888161711</v>
      </c>
      <c r="EK158" s="2">
        <f t="shared" si="153"/>
        <v>45.966981518461978</v>
      </c>
      <c r="EL158" s="2">
        <f t="shared" si="182"/>
        <v>46.56718227025334</v>
      </c>
      <c r="EM158" s="2">
        <f t="shared" si="135"/>
        <v>46.209151993829984</v>
      </c>
      <c r="EN158" s="2">
        <f t="shared" si="135"/>
        <v>47.693163413747115</v>
      </c>
      <c r="EO158" s="2">
        <f t="shared" si="135"/>
        <v>47.211540391605105</v>
      </c>
      <c r="EQ158" s="2">
        <f t="shared" si="180"/>
        <v>48.4628896502307</v>
      </c>
      <c r="ER158" s="2">
        <f t="shared" si="180"/>
        <v>49.746585551180388</v>
      </c>
      <c r="ES158" s="2">
        <f t="shared" si="180"/>
        <v>49.078459914780709</v>
      </c>
      <c r="ET158" s="2">
        <f t="shared" si="180"/>
        <v>49.550812441847071</v>
      </c>
      <c r="EU158" s="2">
        <f t="shared" si="180"/>
        <v>50.564193221796799</v>
      </c>
      <c r="EV158" s="2">
        <f t="shared" si="180"/>
        <v>49.005880262530667</v>
      </c>
      <c r="EW158" s="2">
        <f t="shared" si="180"/>
        <v>48.221697948792496</v>
      </c>
      <c r="EX158" s="2">
        <f t="shared" si="180"/>
        <v>48.440430772183227</v>
      </c>
      <c r="EY158" s="2">
        <f t="shared" si="180"/>
        <v>47.757360013897262</v>
      </c>
      <c r="EZ158" s="2">
        <f t="shared" si="180"/>
        <v>46.961039010084527</v>
      </c>
      <c r="FA158" s="2">
        <f t="shared" si="180"/>
        <v>47.142245713153386</v>
      </c>
      <c r="FB158" s="2">
        <f t="shared" si="180"/>
        <v>47.098757884313315</v>
      </c>
      <c r="FC158" s="2">
        <f t="shared" si="180"/>
        <v>47.641204336676267</v>
      </c>
      <c r="FD158" s="2">
        <f t="shared" si="180"/>
        <v>48.555911974328289</v>
      </c>
      <c r="FE158" s="2">
        <f t="shared" si="180"/>
        <v>47.039550663842334</v>
      </c>
      <c r="FG158" s="2">
        <f t="shared" si="181"/>
        <v>0.99999996724994344</v>
      </c>
      <c r="FH158" s="2">
        <f t="shared" si="181"/>
        <v>0.99999997461651302</v>
      </c>
      <c r="FI158" s="2">
        <f t="shared" si="181"/>
        <v>0.99999996420559434</v>
      </c>
      <c r="FJ158" s="2">
        <f t="shared" si="181"/>
        <v>0.99999997199594781</v>
      </c>
      <c r="FK158" s="2">
        <f t="shared" si="181"/>
        <v>0.99999997699256116</v>
      </c>
      <c r="FL158" s="2">
        <f t="shared" si="181"/>
        <v>0.99999997374850658</v>
      </c>
      <c r="FM158" s="2">
        <f t="shared" si="181"/>
        <v>0.99999997574445865</v>
      </c>
      <c r="FN158" s="2">
        <f t="shared" si="181"/>
        <v>0.99999997638922888</v>
      </c>
      <c r="FO158" s="2">
        <f t="shared" si="181"/>
        <v>0.99999997873815283</v>
      </c>
      <c r="FP158" s="2">
        <f t="shared" si="181"/>
        <v>0.99999997815256836</v>
      </c>
      <c r="FQ158" s="2">
        <f t="shared" si="181"/>
        <v>0.99999997486354197</v>
      </c>
      <c r="FR158" s="2">
        <f t="shared" si="181"/>
        <v>0.99999997633896831</v>
      </c>
      <c r="FS158" s="2">
        <f t="shared" si="181"/>
        <v>0.99999988486801239</v>
      </c>
      <c r="FT158" s="2">
        <f t="shared" si="181"/>
        <v>0.99999954498813093</v>
      </c>
      <c r="FU158" s="2">
        <f t="shared" si="181"/>
        <v>0.99999873775994208</v>
      </c>
      <c r="FW158" s="2">
        <f t="shared" si="174"/>
        <v>9.24094347737833E-2</v>
      </c>
      <c r="FX158" s="2">
        <f t="shared" si="174"/>
        <v>0.16238549342887054</v>
      </c>
      <c r="FY158" s="2">
        <f t="shared" si="174"/>
        <v>0.12332106976523312</v>
      </c>
      <c r="FZ158" s="2">
        <f t="shared" si="174"/>
        <v>0.16333949375031118</v>
      </c>
      <c r="GA158" s="2">
        <f t="shared" si="174"/>
        <v>0.19315388493514679</v>
      </c>
      <c r="GB158" s="2">
        <f t="shared" si="174"/>
        <v>0.15271287893282412</v>
      </c>
      <c r="GC158" s="2">
        <f t="shared" si="174"/>
        <v>0.15178553390930746</v>
      </c>
      <c r="GD158" s="2">
        <f t="shared" si="174"/>
        <v>0.17189675507226326</v>
      </c>
      <c r="GE158" s="2">
        <f t="shared" si="174"/>
        <v>0.23632084685480745</v>
      </c>
      <c r="GF158" s="2">
        <f t="shared" si="174"/>
        <v>0.27264751425693151</v>
      </c>
      <c r="GG158" s="2">
        <f t="shared" si="174"/>
        <v>0.2712766384233507</v>
      </c>
      <c r="GH158" s="2">
        <f t="shared" si="174"/>
        <v>0.26416215172280999</v>
      </c>
      <c r="GI158" s="2">
        <f t="shared" si="174"/>
        <v>0.25884154308537993</v>
      </c>
      <c r="GJ158" s="2">
        <f t="shared" si="174"/>
        <v>0.22726580923854595</v>
      </c>
      <c r="GK158" s="2">
        <f t="shared" si="174"/>
        <v>0.1874877191082891</v>
      </c>
      <c r="GM158" s="107">
        <f t="shared" si="175"/>
        <v>6.5584250014949967E-146</v>
      </c>
      <c r="GN158" s="107">
        <f t="shared" si="175"/>
        <v>2.2257343416145344E-167</v>
      </c>
      <c r="GO158" s="107">
        <f t="shared" si="175"/>
        <v>1.4854498026804921E-164</v>
      </c>
      <c r="GP158" s="107">
        <f t="shared" si="175"/>
        <v>4.9869832507227558E-183</v>
      </c>
      <c r="GQ158" s="107">
        <f t="shared" si="175"/>
        <v>8.5246841098081047E-211</v>
      </c>
      <c r="GR158" s="107">
        <f t="shared" si="175"/>
        <v>2.8460476445257689E-202</v>
      </c>
      <c r="GS158" s="107">
        <f t="shared" si="175"/>
        <v>4.258477979748625E-212</v>
      </c>
      <c r="GT158" s="107">
        <f t="shared" si="175"/>
        <v>1.0751221832235032E-213</v>
      </c>
      <c r="GU158" s="107">
        <f t="shared" si="175"/>
        <v>2.7956379375464228E-215</v>
      </c>
      <c r="GV158" s="107">
        <f t="shared" si="175"/>
        <v>3.0098689126928302E-224</v>
      </c>
      <c r="GW158" s="107">
        <f t="shared" si="175"/>
        <v>1.0217975858133167E-217</v>
      </c>
      <c r="GX158" s="107">
        <f t="shared" si="175"/>
        <v>2.0094474137519243E-222</v>
      </c>
      <c r="GY158" s="107">
        <f t="shared" si="175"/>
        <v>8.5687868424519366E-215</v>
      </c>
      <c r="GZ158" s="107">
        <f t="shared" si="175"/>
        <v>3.5494120403982795E-211</v>
      </c>
      <c r="HA158" s="107">
        <f t="shared" si="175"/>
        <v>2.1300587825982117E-285</v>
      </c>
      <c r="HC158" s="107">
        <f t="shared" si="184"/>
        <v>2.7304174385960047E-87</v>
      </c>
      <c r="HD158" s="107">
        <f t="shared" si="184"/>
        <v>5.4389115312142972E-102</v>
      </c>
      <c r="HE158" s="107">
        <f t="shared" si="184"/>
        <v>7.0476603625180524E-99</v>
      </c>
      <c r="HF158" s="107">
        <f t="shared" si="183"/>
        <v>6.8880550704426668E-112</v>
      </c>
      <c r="HG158" s="107">
        <f t="shared" si="183"/>
        <v>3.1539836136748624E-130</v>
      </c>
      <c r="HH158" s="107">
        <f t="shared" si="183"/>
        <v>3.8450457920331631E-123</v>
      </c>
      <c r="HI158" s="107">
        <f t="shared" si="183"/>
        <v>6.8773304692364627E-130</v>
      </c>
      <c r="HJ158" s="107">
        <f t="shared" si="183"/>
        <v>1.7509073051382142E-131</v>
      </c>
      <c r="HK158" s="107">
        <f t="shared" si="183"/>
        <v>6.9627646172966156E-135</v>
      </c>
      <c r="HL158" s="107">
        <f t="shared" si="165"/>
        <v>5.4548081196438033E-141</v>
      </c>
      <c r="HM158" s="107">
        <f t="shared" si="165"/>
        <v>6.8429704280271188E-137</v>
      </c>
      <c r="HN158" s="107">
        <f t="shared" si="165"/>
        <v>3.0123385258158708E-139</v>
      </c>
      <c r="HO158" s="107">
        <f t="shared" si="165"/>
        <v>5.0620904907477509E-133</v>
      </c>
      <c r="HP158" s="107">
        <f t="shared" si="165"/>
        <v>6.5842685355411881E-130</v>
      </c>
      <c r="HQ158" s="107">
        <f t="shared" si="165"/>
        <v>6.3066935846327776E-209</v>
      </c>
      <c r="HS158" s="107">
        <f t="shared" si="176"/>
        <v>3.8045217718096464E-9</v>
      </c>
      <c r="HT158" s="107">
        <f t="shared" si="176"/>
        <v>4.5403149778310569E-12</v>
      </c>
      <c r="HU158" s="107">
        <f t="shared" si="176"/>
        <v>8.0736352753440109E-11</v>
      </c>
      <c r="HV158" s="107">
        <f t="shared" si="176"/>
        <v>3.2332162405453035E-13</v>
      </c>
      <c r="HW158" s="107">
        <f t="shared" si="176"/>
        <v>5.0543121662571511E-16</v>
      </c>
      <c r="HX158" s="107">
        <f t="shared" si="176"/>
        <v>3.6915978302049022E-14</v>
      </c>
      <c r="HY158" s="107">
        <f t="shared" si="176"/>
        <v>4.65665208527759E-15</v>
      </c>
      <c r="HZ158" s="107">
        <f t="shared" si="176"/>
        <v>1.0337771207046756E-15</v>
      </c>
      <c r="IA158" s="107">
        <f t="shared" si="176"/>
        <v>1.230789934555292E-17</v>
      </c>
      <c r="IB158" s="107">
        <f t="shared" si="176"/>
        <v>5.5960189572138942E-19</v>
      </c>
      <c r="IC158" s="107">
        <f t="shared" si="176"/>
        <v>1.9987779671902851E-18</v>
      </c>
      <c r="ID158" s="107">
        <f t="shared" si="176"/>
        <v>1.718133991101922E-18</v>
      </c>
      <c r="IE158" s="107">
        <f t="shared" si="176"/>
        <v>4.7649980887556851E-17</v>
      </c>
      <c r="IF158" s="107">
        <f t="shared" si="176"/>
        <v>8.591698029780823E-16</v>
      </c>
      <c r="IG158" s="107">
        <f t="shared" si="176"/>
        <v>9.8907988728311005E-13</v>
      </c>
      <c r="II158" s="107">
        <f t="shared" si="177"/>
        <v>5.3144212289249176E-2</v>
      </c>
      <c r="IJ158" s="107">
        <f t="shared" si="177"/>
        <v>0.14035228216283971</v>
      </c>
      <c r="IK158" s="107">
        <f t="shared" si="177"/>
        <v>7.5925016606414986E-2</v>
      </c>
      <c r="IL158" s="107">
        <f t="shared" si="177"/>
        <v>0.12300232302259914</v>
      </c>
      <c r="IM158" s="107">
        <f t="shared" si="177"/>
        <v>0.15061167403761344</v>
      </c>
      <c r="IN158" s="107">
        <f t="shared" si="177"/>
        <v>9.071182037124717E-2</v>
      </c>
      <c r="IO158" s="107">
        <f t="shared" si="177"/>
        <v>8.3365176690592027E-2</v>
      </c>
      <c r="IP158" s="107">
        <f t="shared" si="177"/>
        <v>0.11221271718129346</v>
      </c>
      <c r="IQ158" s="107">
        <f t="shared" si="177"/>
        <v>0.2285959024266333</v>
      </c>
      <c r="IR158" s="107">
        <f t="shared" si="177"/>
        <v>0.29168351078501764</v>
      </c>
      <c r="IS158" s="107">
        <f t="shared" si="177"/>
        <v>0.29164737199778062</v>
      </c>
      <c r="IT158" s="107">
        <f t="shared" si="177"/>
        <v>0.27455598327608727</v>
      </c>
      <c r="IU158" s="107">
        <f t="shared" si="177"/>
        <v>0.23250930490061147</v>
      </c>
      <c r="IV158" s="107">
        <f t="shared" si="177"/>
        <v>0.13852971340573961</v>
      </c>
      <c r="IW158" s="107">
        <f t="shared" si="177"/>
        <v>9.2816577932909636E-2</v>
      </c>
      <c r="IY158" s="107">
        <f t="shared" si="178"/>
        <v>5.314421609377095E-2</v>
      </c>
      <c r="IZ158" s="107">
        <f t="shared" si="178"/>
        <v>0.14035228216738002</v>
      </c>
      <c r="JA158" s="107">
        <f t="shared" si="178"/>
        <v>7.5925016687151334E-2</v>
      </c>
      <c r="JB158" s="107">
        <f t="shared" si="178"/>
        <v>0.12300232302292247</v>
      </c>
      <c r="JC158" s="107">
        <f t="shared" si="178"/>
        <v>0.15061167403761394</v>
      </c>
      <c r="JD158" s="107">
        <f t="shared" si="178"/>
        <v>9.0711820371284085E-2</v>
      </c>
      <c r="JE158" s="107">
        <f t="shared" si="178"/>
        <v>8.336517669059669E-2</v>
      </c>
      <c r="JF158" s="107">
        <f t="shared" si="178"/>
        <v>0.11221271718129448</v>
      </c>
      <c r="JG158" s="107">
        <f t="shared" si="178"/>
        <v>0.2285959024266333</v>
      </c>
      <c r="JH158" s="107">
        <f t="shared" si="178"/>
        <v>0.29168351078501764</v>
      </c>
      <c r="JI158" s="107">
        <f t="shared" si="178"/>
        <v>0.29164737199778062</v>
      </c>
      <c r="JJ158" s="107">
        <f t="shared" si="178"/>
        <v>0.27455598327608727</v>
      </c>
      <c r="JK158" s="107">
        <f t="shared" si="178"/>
        <v>0.23250930490061153</v>
      </c>
      <c r="JL158" s="107">
        <f t="shared" si="178"/>
        <v>0.13852971340574047</v>
      </c>
      <c r="JM158" s="107">
        <f t="shared" si="178"/>
        <v>9.281657793389872E-2</v>
      </c>
    </row>
    <row r="159" spans="2:273" x14ac:dyDescent="0.25">
      <c r="B159" s="2">
        <v>131</v>
      </c>
      <c r="C159" s="37">
        <v>47.174999999999997</v>
      </c>
      <c r="D159" s="37">
        <v>50.683</v>
      </c>
      <c r="E159" s="37">
        <v>51.634999999999998</v>
      </c>
      <c r="F159" s="37">
        <v>53.279000000000003</v>
      </c>
      <c r="G159" s="37">
        <v>58.066000000000003</v>
      </c>
      <c r="H159" s="37">
        <v>55.573999999999998</v>
      </c>
      <c r="I159" s="37">
        <v>57.168999999999997</v>
      </c>
      <c r="J159" s="37">
        <v>58.762999999999998</v>
      </c>
      <c r="K159" s="37">
        <v>66.8</v>
      </c>
      <c r="L159" s="37">
        <v>70.632999999999996</v>
      </c>
      <c r="M159" s="37">
        <v>75.05</v>
      </c>
      <c r="N159" s="37">
        <v>73.150000000000006</v>
      </c>
      <c r="O159" s="37">
        <v>72</v>
      </c>
      <c r="P159" s="37">
        <v>74.900000000000006</v>
      </c>
      <c r="Q159" s="37">
        <v>86.063000000000002</v>
      </c>
      <c r="S159" s="4">
        <f t="shared" si="185"/>
        <v>47.250840331127968</v>
      </c>
      <c r="T159" s="4">
        <f t="shared" si="186"/>
        <v>50.606227847475822</v>
      </c>
      <c r="U159" s="4">
        <f t="shared" si="187"/>
        <v>50.527621644135763</v>
      </c>
      <c r="V159" s="4">
        <f t="shared" si="188"/>
        <v>54.429435514767853</v>
      </c>
      <c r="W159" s="4">
        <f t="shared" si="189"/>
        <v>57.716085630362585</v>
      </c>
      <c r="X159" s="4">
        <f t="shared" si="190"/>
        <v>54.902155159957005</v>
      </c>
      <c r="Y159" s="4">
        <f t="shared" si="191"/>
        <v>54.708151740006429</v>
      </c>
      <c r="Z159" s="4">
        <f t="shared" si="192"/>
        <v>56.934411124630373</v>
      </c>
      <c r="AA159" s="4">
        <f t="shared" si="193"/>
        <v>63.395847474101771</v>
      </c>
      <c r="AB159" s="4">
        <f t="shared" si="194"/>
        <v>66.149202482158742</v>
      </c>
      <c r="AC159" s="4">
        <f t="shared" si="195"/>
        <v>70.964925805393264</v>
      </c>
      <c r="AD159" s="4">
        <f t="shared" si="196"/>
        <v>71.252697127612535</v>
      </c>
      <c r="AE159" s="4">
        <f t="shared" si="197"/>
        <v>71.888842273528553</v>
      </c>
      <c r="AF159" s="4">
        <f t="shared" si="198"/>
        <v>74.9789401017415</v>
      </c>
      <c r="AG159" s="4">
        <f t="shared" si="198"/>
        <v>82.683465637567735</v>
      </c>
      <c r="AI159" s="4">
        <f t="shared" si="199"/>
        <v>-7.5840331127970728E-2</v>
      </c>
      <c r="AJ159" s="4">
        <f t="shared" si="200"/>
        <v>7.6772152524178239E-2</v>
      </c>
      <c r="AK159" s="4">
        <f t="shared" si="201"/>
        <v>1.1073783558642347</v>
      </c>
      <c r="AL159" s="4">
        <f t="shared" si="202"/>
        <v>-1.1504355147678496</v>
      </c>
      <c r="AM159" s="4">
        <f t="shared" si="203"/>
        <v>0.34991436963741762</v>
      </c>
      <c r="AN159" s="4">
        <f t="shared" si="204"/>
        <v>0.6718448400429935</v>
      </c>
      <c r="AO159" s="4">
        <f t="shared" si="205"/>
        <v>2.4608482599935684</v>
      </c>
      <c r="AP159" s="4">
        <f t="shared" si="206"/>
        <v>1.8285888753696256</v>
      </c>
      <c r="AQ159" s="4">
        <f t="shared" si="207"/>
        <v>3.4041525258982261</v>
      </c>
      <c r="AR159" s="4">
        <f t="shared" si="208"/>
        <v>4.4837975178412535</v>
      </c>
      <c r="AS159" s="4">
        <f t="shared" si="209"/>
        <v>4.085074194606733</v>
      </c>
      <c r="AT159" s="4">
        <f t="shared" si="210"/>
        <v>1.8973028723874705</v>
      </c>
      <c r="AU159" s="4">
        <f t="shared" si="211"/>
        <v>0.11115772647144695</v>
      </c>
      <c r="AV159" s="4">
        <f t="shared" si="212"/>
        <v>-7.8940101741494573E-2</v>
      </c>
      <c r="AW159" s="4">
        <f t="shared" si="212"/>
        <v>3.3795343624322669</v>
      </c>
      <c r="AY159" s="2">
        <f t="shared" si="170"/>
        <v>46.881520040657179</v>
      </c>
      <c r="AZ159" s="2">
        <f t="shared" si="170"/>
        <v>49.485287361291903</v>
      </c>
      <c r="BA159" s="2">
        <f t="shared" si="170"/>
        <v>48.1215002654966</v>
      </c>
      <c r="BB159" s="2">
        <f t="shared" si="170"/>
        <v>49.840650763946428</v>
      </c>
      <c r="BC159" s="2">
        <f t="shared" si="170"/>
        <v>49.926894438996726</v>
      </c>
      <c r="BD159" s="2">
        <f t="shared" si="170"/>
        <v>48.580216735771181</v>
      </c>
      <c r="BE159" s="2">
        <f t="shared" si="170"/>
        <v>47.921469757960359</v>
      </c>
      <c r="BF159" s="2">
        <f t="shared" si="170"/>
        <v>47.73570491545658</v>
      </c>
      <c r="BG159" s="2">
        <f t="shared" si="170"/>
        <v>46.726648253730545</v>
      </c>
      <c r="BH159" s="2">
        <f t="shared" si="170"/>
        <v>46.481413641550034</v>
      </c>
      <c r="BI159" s="2">
        <f t="shared" si="170"/>
        <v>46.170515006400066</v>
      </c>
      <c r="BJ159" s="2">
        <f t="shared" si="170"/>
        <v>46.580668089180712</v>
      </c>
      <c r="BK159" s="2">
        <f t="shared" si="170"/>
        <v>46.477183711536952</v>
      </c>
      <c r="BL159" s="2">
        <f t="shared" si="170"/>
        <v>47.744181185210181</v>
      </c>
      <c r="BM159" s="2">
        <f t="shared" si="170"/>
        <v>47.035664001770684</v>
      </c>
      <c r="BO159" s="2" t="str">
        <f t="shared" si="171"/>
        <v/>
      </c>
      <c r="BP159" s="2" t="str">
        <f t="shared" si="171"/>
        <v/>
      </c>
      <c r="BQ159" s="2" t="str">
        <f t="shared" si="171"/>
        <v/>
      </c>
      <c r="BR159" s="2" t="str">
        <f t="shared" si="171"/>
        <v/>
      </c>
      <c r="BS159" s="2" t="str">
        <f t="shared" si="171"/>
        <v/>
      </c>
      <c r="BT159" s="2" t="str">
        <f t="shared" si="171"/>
        <v/>
      </c>
      <c r="BU159" s="2" t="str">
        <f t="shared" si="171"/>
        <v/>
      </c>
      <c r="BV159" s="2" t="str">
        <f t="shared" si="171"/>
        <v/>
      </c>
      <c r="BW159" s="2" t="str">
        <f t="shared" si="171"/>
        <v/>
      </c>
      <c r="BX159" s="2" t="str">
        <f t="shared" si="171"/>
        <v/>
      </c>
      <c r="BY159" s="2" t="str">
        <f t="shared" si="171"/>
        <v/>
      </c>
      <c r="BZ159" s="2" t="str">
        <f t="shared" si="171"/>
        <v/>
      </c>
      <c r="CA159" s="2" t="str">
        <f t="shared" si="171"/>
        <v/>
      </c>
      <c r="CB159" s="2" t="str">
        <f t="shared" si="171"/>
        <v/>
      </c>
      <c r="CC159" s="2" t="str">
        <f t="shared" si="171"/>
        <v/>
      </c>
      <c r="CE159" s="2" t="str">
        <f t="shared" si="172"/>
        <v/>
      </c>
      <c r="CF159" s="2" t="str">
        <f t="shared" si="172"/>
        <v/>
      </c>
      <c r="CG159" s="2" t="str">
        <f t="shared" si="172"/>
        <v/>
      </c>
      <c r="CH159" s="2" t="str">
        <f t="shared" si="172"/>
        <v/>
      </c>
      <c r="CI159" s="2" t="str">
        <f t="shared" si="172"/>
        <v/>
      </c>
      <c r="CJ159" s="2" t="str">
        <f t="shared" si="172"/>
        <v/>
      </c>
      <c r="CK159" s="2" t="str">
        <f t="shared" si="172"/>
        <v/>
      </c>
      <c r="CL159" s="2" t="str">
        <f t="shared" si="172"/>
        <v/>
      </c>
      <c r="CM159" s="2" t="str">
        <f t="shared" si="172"/>
        <v/>
      </c>
      <c r="CN159" s="2" t="str">
        <f t="shared" si="172"/>
        <v/>
      </c>
      <c r="CO159" s="2" t="str">
        <f t="shared" si="172"/>
        <v/>
      </c>
      <c r="CP159" s="2" t="str">
        <f t="shared" si="172"/>
        <v/>
      </c>
      <c r="CQ159" s="2" t="str">
        <f t="shared" si="172"/>
        <v/>
      </c>
      <c r="CR159" s="2" t="str">
        <f t="shared" si="172"/>
        <v/>
      </c>
      <c r="CS159" s="2" t="str">
        <f t="shared" si="172"/>
        <v/>
      </c>
      <c r="CU159" s="2" t="str">
        <f t="shared" si="173"/>
        <v/>
      </c>
      <c r="CV159" s="2" t="str">
        <f t="shared" si="173"/>
        <v/>
      </c>
      <c r="CW159" s="2" t="str">
        <f t="shared" si="173"/>
        <v/>
      </c>
      <c r="CX159" s="2" t="str">
        <f t="shared" si="173"/>
        <v/>
      </c>
      <c r="CY159" s="2" t="str">
        <f t="shared" si="173"/>
        <v/>
      </c>
      <c r="CZ159" s="2" t="str">
        <f t="shared" si="173"/>
        <v/>
      </c>
      <c r="DA159" s="2" t="str">
        <f t="shared" si="173"/>
        <v/>
      </c>
      <c r="DB159" s="2" t="str">
        <f t="shared" si="173"/>
        <v/>
      </c>
      <c r="DC159" s="2" t="str">
        <f t="shared" si="173"/>
        <v/>
      </c>
      <c r="DD159" s="2" t="str">
        <f t="shared" si="173"/>
        <v/>
      </c>
      <c r="DE159" s="2" t="str">
        <f t="shared" si="173"/>
        <v/>
      </c>
      <c r="DF159" s="2" t="str">
        <f t="shared" si="173"/>
        <v/>
      </c>
      <c r="DG159" s="2" t="str">
        <f t="shared" si="173"/>
        <v/>
      </c>
      <c r="DH159" s="2" t="str">
        <f t="shared" si="173"/>
        <v/>
      </c>
      <c r="DI159" s="2" t="str">
        <f t="shared" si="173"/>
        <v/>
      </c>
      <c r="DK159" s="2">
        <f t="shared" si="179"/>
        <v>79.563963709677409</v>
      </c>
      <c r="DL159" s="2">
        <f t="shared" si="179"/>
        <v>86.885860887096769</v>
      </c>
      <c r="DM159" s="2">
        <f t="shared" si="179"/>
        <v>90.814537203972506</v>
      </c>
      <c r="DN159" s="2">
        <f t="shared" si="179"/>
        <v>94.859369652406414</v>
      </c>
      <c r="DO159" s="2">
        <f t="shared" si="179"/>
        <v>105.79712700534758</v>
      </c>
      <c r="DP159" s="2">
        <f t="shared" si="179"/>
        <v>94.949394830659529</v>
      </c>
      <c r="DQ159" s="2">
        <f t="shared" si="179"/>
        <v>89.509937683284463</v>
      </c>
      <c r="DR159" s="2">
        <f t="shared" si="179"/>
        <v>93.561449963343136</v>
      </c>
      <c r="DS159" s="2">
        <f t="shared" si="179"/>
        <v>93.725983957219256</v>
      </c>
      <c r="DT159" s="2">
        <f t="shared" si="179"/>
        <v>82.597598790322593</v>
      </c>
      <c r="DU159" s="2">
        <f t="shared" si="179"/>
        <v>88.875287206744872</v>
      </c>
      <c r="DV159" s="2">
        <f t="shared" si="179"/>
        <v>89.217687096774171</v>
      </c>
      <c r="DW159" s="2">
        <f t="shared" si="179"/>
        <v>87.031929068914962</v>
      </c>
      <c r="DX159" s="2">
        <f t="shared" si="179"/>
        <v>73.56082826246336</v>
      </c>
      <c r="DY159" s="2">
        <f t="shared" si="179"/>
        <v>51.465907203907193</v>
      </c>
      <c r="EA159" s="2">
        <f t="shared" si="153"/>
        <v>46.691023195629256</v>
      </c>
      <c r="EB159" s="2">
        <f t="shared" si="153"/>
        <v>49.452546745562117</v>
      </c>
      <c r="EC159" s="2">
        <f t="shared" si="153"/>
        <v>47.97409996000534</v>
      </c>
      <c r="ED159" s="2">
        <f t="shared" si="153"/>
        <v>49.945403941908708</v>
      </c>
      <c r="EE159" s="2">
        <f t="shared" si="153"/>
        <v>49.77848797837035</v>
      </c>
      <c r="EF159" s="2">
        <f t="shared" si="153"/>
        <v>48.51653238776418</v>
      </c>
      <c r="EG159" s="2">
        <f t="shared" si="153"/>
        <v>47.886109700965179</v>
      </c>
      <c r="EH159" s="2">
        <f t="shared" si="153"/>
        <v>47.590037042417194</v>
      </c>
      <c r="EI159" s="2">
        <f t="shared" si="153"/>
        <v>46.385123233307809</v>
      </c>
      <c r="EJ159" s="2">
        <f t="shared" si="153"/>
        <v>46.326107428810133</v>
      </c>
      <c r="EK159" s="2">
        <f t="shared" si="153"/>
        <v>45.784618857433742</v>
      </c>
      <c r="EL159" s="2">
        <f t="shared" si="182"/>
        <v>46.410062610125692</v>
      </c>
      <c r="EM159" s="2">
        <f t="shared" si="135"/>
        <v>46.034257426873864</v>
      </c>
      <c r="EN159" s="2">
        <f t="shared" si="135"/>
        <v>47.510967915302864</v>
      </c>
      <c r="EO159" s="2">
        <f t="shared" si="135"/>
        <v>47.073244694571457</v>
      </c>
      <c r="EQ159" s="2">
        <f t="shared" si="180"/>
        <v>48.367658408440015</v>
      </c>
      <c r="ER159" s="2">
        <f t="shared" si="180"/>
        <v>49.619431390918869</v>
      </c>
      <c r="ES159" s="2">
        <f t="shared" si="180"/>
        <v>48.953833900020271</v>
      </c>
      <c r="ET159" s="2">
        <f t="shared" si="180"/>
        <v>49.414434094391069</v>
      </c>
      <c r="EU159" s="2">
        <f t="shared" si="180"/>
        <v>50.419314994116547</v>
      </c>
      <c r="EV159" s="2">
        <f t="shared" si="180"/>
        <v>48.860876105988908</v>
      </c>
      <c r="EW159" s="2">
        <f t="shared" si="180"/>
        <v>48.078425128257976</v>
      </c>
      <c r="EX159" s="2">
        <f t="shared" si="180"/>
        <v>48.293118238245825</v>
      </c>
      <c r="EY159" s="2">
        <f t="shared" si="180"/>
        <v>47.603305878265502</v>
      </c>
      <c r="EZ159" s="2">
        <f t="shared" si="180"/>
        <v>46.810514960782413</v>
      </c>
      <c r="FA159" s="2">
        <f t="shared" si="180"/>
        <v>46.993931040855166</v>
      </c>
      <c r="FB159" s="2">
        <f t="shared" si="180"/>
        <v>46.958154680491752</v>
      </c>
      <c r="FC159" s="2">
        <f t="shared" si="180"/>
        <v>47.505896361642179</v>
      </c>
      <c r="FD159" s="2">
        <f t="shared" si="180"/>
        <v>48.398653437430994</v>
      </c>
      <c r="FE159" s="2">
        <f t="shared" si="180"/>
        <v>46.89921597244475</v>
      </c>
      <c r="FG159" s="2">
        <f t="shared" si="181"/>
        <v>0.99999997398570517</v>
      </c>
      <c r="FH159" s="2">
        <f t="shared" si="181"/>
        <v>0.99999997983717948</v>
      </c>
      <c r="FI159" s="2">
        <f t="shared" si="181"/>
        <v>0.99999997156749276</v>
      </c>
      <c r="FJ159" s="2">
        <f t="shared" si="181"/>
        <v>0.99999997775559057</v>
      </c>
      <c r="FK159" s="2">
        <f t="shared" si="181"/>
        <v>0.99999998172454163</v>
      </c>
      <c r="FL159" s="2">
        <f t="shared" si="181"/>
        <v>0.99999997914769745</v>
      </c>
      <c r="FM159" s="2">
        <f t="shared" si="181"/>
        <v>0.99999998073313856</v>
      </c>
      <c r="FN159" s="2">
        <f t="shared" si="181"/>
        <v>0.99999998124529776</v>
      </c>
      <c r="FO159" s="2">
        <f t="shared" si="181"/>
        <v>0.99999998311111438</v>
      </c>
      <c r="FP159" s="2">
        <f t="shared" si="181"/>
        <v>0.99999998264596812</v>
      </c>
      <c r="FQ159" s="2">
        <f t="shared" si="181"/>
        <v>0.99999998003340151</v>
      </c>
      <c r="FR159" s="2">
        <f t="shared" si="181"/>
        <v>0.99999998120537437</v>
      </c>
      <c r="FS159" s="2">
        <f t="shared" si="181"/>
        <v>0.99999990661289317</v>
      </c>
      <c r="FT159" s="2">
        <f t="shared" si="181"/>
        <v>0.999999624431269</v>
      </c>
      <c r="FU159" s="2">
        <f t="shared" si="181"/>
        <v>0.9999989426495105</v>
      </c>
      <c r="FW159" s="2">
        <f t="shared" si="174"/>
        <v>0.11361802997218487</v>
      </c>
      <c r="FX159" s="2">
        <f t="shared" si="174"/>
        <v>0.19618258407539366</v>
      </c>
      <c r="FY159" s="2">
        <f t="shared" si="174"/>
        <v>0.15044807718712561</v>
      </c>
      <c r="FZ159" s="2">
        <f t="shared" si="174"/>
        <v>0.19728837246909872</v>
      </c>
      <c r="GA159" s="2">
        <f t="shared" si="174"/>
        <v>0.23158423913707535</v>
      </c>
      <c r="GB159" s="2">
        <f t="shared" si="174"/>
        <v>0.18494131417070478</v>
      </c>
      <c r="GC159" s="2">
        <f t="shared" si="174"/>
        <v>0.18386073094812277</v>
      </c>
      <c r="GD159" s="2">
        <f t="shared" si="174"/>
        <v>0.20718376728530313</v>
      </c>
      <c r="GE159" s="2">
        <f t="shared" si="174"/>
        <v>0.28035551343798693</v>
      </c>
      <c r="GF159" s="2">
        <f t="shared" si="174"/>
        <v>0.3206093486014796</v>
      </c>
      <c r="GG159" s="2">
        <f t="shared" si="174"/>
        <v>0.3191031181877827</v>
      </c>
      <c r="GH159" s="2">
        <f t="shared" si="174"/>
        <v>0.31127010173272357</v>
      </c>
      <c r="GI159" s="2">
        <f t="shared" si="174"/>
        <v>0.3009722327568593</v>
      </c>
      <c r="GJ159" s="2">
        <f t="shared" si="174"/>
        <v>0.26270957516040255</v>
      </c>
      <c r="GK159" s="2">
        <f t="shared" si="174"/>
        <v>0.21597203568077519</v>
      </c>
      <c r="GM159" s="107">
        <f t="shared" si="175"/>
        <v>8.8370764088998553E-150</v>
      </c>
      <c r="GN159" s="107">
        <f t="shared" si="175"/>
        <v>9.2362230777808706E-172</v>
      </c>
      <c r="GO159" s="107">
        <f t="shared" si="175"/>
        <v>5.9941117563672227E-169</v>
      </c>
      <c r="GP159" s="107">
        <f t="shared" si="175"/>
        <v>7.4870495471728576E-188</v>
      </c>
      <c r="GQ159" s="107">
        <f t="shared" si="175"/>
        <v>2.6939448420097054E-216</v>
      </c>
      <c r="GR159" s="107">
        <f t="shared" si="175"/>
        <v>1.3747755348581014E-207</v>
      </c>
      <c r="GS159" s="107">
        <f t="shared" si="175"/>
        <v>1.1965127993545896E-217</v>
      </c>
      <c r="GT159" s="107">
        <f t="shared" si="175"/>
        <v>2.7961615970046325E-219</v>
      </c>
      <c r="GU159" s="107">
        <f t="shared" si="175"/>
        <v>7.134823583980548E-221</v>
      </c>
      <c r="GV159" s="107">
        <f t="shared" si="175"/>
        <v>4.3787883855693132E-230</v>
      </c>
      <c r="GW159" s="107">
        <f t="shared" si="175"/>
        <v>1.9857166554022777E-223</v>
      </c>
      <c r="GX159" s="107">
        <f t="shared" si="175"/>
        <v>3.0712711224602361E-228</v>
      </c>
      <c r="GY159" s="107">
        <f t="shared" si="175"/>
        <v>2.1054604067557369E-220</v>
      </c>
      <c r="GZ159" s="107">
        <f t="shared" si="175"/>
        <v>1.0462083565875826E-216</v>
      </c>
      <c r="HA159" s="107">
        <f t="shared" si="175"/>
        <v>7.8236202009806641E-293</v>
      </c>
      <c r="HC159" s="107">
        <f t="shared" si="184"/>
        <v>1.828442077677253E-90</v>
      </c>
      <c r="HD159" s="107">
        <f t="shared" si="184"/>
        <v>1.2800065493506883E-105</v>
      </c>
      <c r="HE159" s="107">
        <f t="shared" si="184"/>
        <v>1.7185549067308771E-102</v>
      </c>
      <c r="HF159" s="107">
        <f t="shared" si="183"/>
        <v>6.8665660478146716E-116</v>
      </c>
      <c r="HG159" s="107">
        <f t="shared" si="183"/>
        <v>8.1389389748220182E-135</v>
      </c>
      <c r="HH159" s="107">
        <f t="shared" si="183"/>
        <v>1.5246819432512258E-127</v>
      </c>
      <c r="HI159" s="107">
        <f t="shared" si="183"/>
        <v>1.685598898628432E-134</v>
      </c>
      <c r="HJ159" s="107">
        <f t="shared" si="183"/>
        <v>3.9240611853976252E-136</v>
      </c>
      <c r="HK159" s="107">
        <f t="shared" si="183"/>
        <v>1.3926807835983181E-139</v>
      </c>
      <c r="HL159" s="107">
        <f t="shared" si="165"/>
        <v>6.6658682780949122E-146</v>
      </c>
      <c r="HM159" s="107">
        <f t="shared" si="165"/>
        <v>1.0671112135883609E-141</v>
      </c>
      <c r="HN159" s="107">
        <f t="shared" si="165"/>
        <v>3.9309810101009319E-144</v>
      </c>
      <c r="HO159" s="107">
        <f t="shared" si="165"/>
        <v>1.044591706042995E-137</v>
      </c>
      <c r="HP159" s="107">
        <f t="shared" si="165"/>
        <v>1.6397523162406867E-134</v>
      </c>
      <c r="HQ159" s="107">
        <f t="shared" si="165"/>
        <v>2.6718605560114041E-216</v>
      </c>
      <c r="HS159" s="107">
        <f t="shared" si="176"/>
        <v>5.1263744389604899E-10</v>
      </c>
      <c r="HT159" s="107">
        <f t="shared" si="176"/>
        <v>3.864610197048716E-13</v>
      </c>
      <c r="HU159" s="107">
        <f t="shared" si="176"/>
        <v>7.6995957499658473E-12</v>
      </c>
      <c r="HV159" s="107">
        <f t="shared" si="176"/>
        <v>2.121023069974897E-14</v>
      </c>
      <c r="HW159" s="107">
        <f t="shared" si="176"/>
        <v>2.0453691971089864E-17</v>
      </c>
      <c r="HX159" s="107">
        <f t="shared" si="176"/>
        <v>1.9049376656200693E-15</v>
      </c>
      <c r="HY159" s="107">
        <f t="shared" si="176"/>
        <v>2.0487450425864397E-16</v>
      </c>
      <c r="HZ159" s="107">
        <f t="shared" si="176"/>
        <v>4.2067928055539548E-17</v>
      </c>
      <c r="IA159" s="107">
        <f t="shared" si="176"/>
        <v>4.1324742102697735E-19</v>
      </c>
      <c r="IB159" s="107">
        <f t="shared" si="176"/>
        <v>1.5182461271438435E-20</v>
      </c>
      <c r="IC159" s="107">
        <f t="shared" si="176"/>
        <v>5.8760232461238754E-20</v>
      </c>
      <c r="ID159" s="107">
        <f t="shared" si="176"/>
        <v>4.8862208154470702E-20</v>
      </c>
      <c r="IE159" s="107">
        <f t="shared" si="176"/>
        <v>1.6749852820581543E-18</v>
      </c>
      <c r="IF159" s="107">
        <f t="shared" si="176"/>
        <v>3.5099765477916901E-17</v>
      </c>
      <c r="IG159" s="107">
        <f t="shared" si="176"/>
        <v>5.9098402173547398E-14</v>
      </c>
      <c r="II159" s="107">
        <f t="shared" si="177"/>
        <v>8.1776748020101514E-2</v>
      </c>
      <c r="IJ159" s="107">
        <f t="shared" si="177"/>
        <v>0.2008481408832799</v>
      </c>
      <c r="IK159" s="107">
        <f t="shared" si="177"/>
        <v>0.11640745159795457</v>
      </c>
      <c r="IL159" s="107">
        <f t="shared" si="177"/>
        <v>0.18203778685356056</v>
      </c>
      <c r="IM159" s="107">
        <f t="shared" si="177"/>
        <v>0.22192868946346167</v>
      </c>
      <c r="IN159" s="107">
        <f t="shared" si="177"/>
        <v>0.14155663338123933</v>
      </c>
      <c r="IO159" s="107">
        <f t="shared" si="177"/>
        <v>0.13238681166922345</v>
      </c>
      <c r="IP159" s="107">
        <f t="shared" si="177"/>
        <v>0.17238929595282529</v>
      </c>
      <c r="IQ159" s="107">
        <f t="shared" si="177"/>
        <v>0.31530624606263491</v>
      </c>
      <c r="IR159" s="107">
        <f t="shared" si="177"/>
        <v>0.38376265120650199</v>
      </c>
      <c r="IS159" s="107">
        <f t="shared" si="177"/>
        <v>0.38310440875386237</v>
      </c>
      <c r="IT159" s="107">
        <f t="shared" si="177"/>
        <v>0.36657602313220811</v>
      </c>
      <c r="IU159" s="107">
        <f t="shared" si="177"/>
        <v>0.32002610859177394</v>
      </c>
      <c r="IV159" s="107">
        <f t="shared" si="177"/>
        <v>0.20683745536094439</v>
      </c>
      <c r="IW159" s="107">
        <f t="shared" si="177"/>
        <v>0.13857069093498886</v>
      </c>
      <c r="IY159" s="107">
        <f t="shared" si="178"/>
        <v>8.177674853273896E-2</v>
      </c>
      <c r="IZ159" s="107">
        <f t="shared" si="178"/>
        <v>0.20084814088366637</v>
      </c>
      <c r="JA159" s="107">
        <f t="shared" si="178"/>
        <v>0.11640745160565416</v>
      </c>
      <c r="JB159" s="107">
        <f t="shared" si="178"/>
        <v>0.18203778685358177</v>
      </c>
      <c r="JC159" s="107">
        <f t="shared" si="178"/>
        <v>0.2219286894634617</v>
      </c>
      <c r="JD159" s="107">
        <f t="shared" si="178"/>
        <v>0.14155663338124125</v>
      </c>
      <c r="JE159" s="107">
        <f t="shared" si="178"/>
        <v>0.13238681166922364</v>
      </c>
      <c r="JF159" s="107">
        <f t="shared" si="178"/>
        <v>0.17238929595282534</v>
      </c>
      <c r="JG159" s="107">
        <f t="shared" si="178"/>
        <v>0.31530624606263491</v>
      </c>
      <c r="JH159" s="107">
        <f t="shared" si="178"/>
        <v>0.38376265120650199</v>
      </c>
      <c r="JI159" s="107">
        <f t="shared" si="178"/>
        <v>0.38310440875386237</v>
      </c>
      <c r="JJ159" s="107">
        <f t="shared" si="178"/>
        <v>0.36657602313220811</v>
      </c>
      <c r="JK159" s="107">
        <f t="shared" si="178"/>
        <v>0.32002610859177394</v>
      </c>
      <c r="JL159" s="107">
        <f t="shared" si="178"/>
        <v>0.20683745536094442</v>
      </c>
      <c r="JM159" s="107">
        <f t="shared" si="178"/>
        <v>0.13857069093504795</v>
      </c>
    </row>
    <row r="160" spans="2:273" x14ac:dyDescent="0.25">
      <c r="B160" s="2">
        <v>132</v>
      </c>
      <c r="C160" s="37">
        <v>47.841000000000001</v>
      </c>
      <c r="D160" s="37">
        <v>52.079000000000001</v>
      </c>
      <c r="E160" s="37">
        <v>51.81</v>
      </c>
      <c r="F160" s="37">
        <v>55.606999999999999</v>
      </c>
      <c r="G160" s="37">
        <v>61.148000000000003</v>
      </c>
      <c r="H160" s="37">
        <v>57.459000000000003</v>
      </c>
      <c r="I160" s="37">
        <v>60.966000000000001</v>
      </c>
      <c r="J160" s="37">
        <v>62.186</v>
      </c>
      <c r="K160" s="37">
        <v>69.917000000000002</v>
      </c>
      <c r="L160" s="37">
        <v>70.3</v>
      </c>
      <c r="M160" s="37">
        <v>74.95</v>
      </c>
      <c r="N160" s="37">
        <v>76.033000000000001</v>
      </c>
      <c r="O160" s="37">
        <v>75.382999999999996</v>
      </c>
      <c r="P160" s="37">
        <v>81.516999999999996</v>
      </c>
      <c r="Q160" s="37">
        <v>95.381</v>
      </c>
      <c r="S160" s="4">
        <f t="shared" si="185"/>
        <v>47.291531370101076</v>
      </c>
      <c r="T160" s="4">
        <f t="shared" si="186"/>
        <v>50.739458321145314</v>
      </c>
      <c r="U160" s="4">
        <f t="shared" si="187"/>
        <v>51.224263677796394</v>
      </c>
      <c r="V160" s="4">
        <f t="shared" si="188"/>
        <v>55.495773902313239</v>
      </c>
      <c r="W160" s="4">
        <f t="shared" si="189"/>
        <v>59.389732758838349</v>
      </c>
      <c r="X160" s="4">
        <f t="shared" si="190"/>
        <v>56.858036960512592</v>
      </c>
      <c r="Y160" s="4">
        <f t="shared" si="191"/>
        <v>56.956243028299554</v>
      </c>
      <c r="Z160" s="4">
        <f t="shared" si="192"/>
        <v>59.518653759275558</v>
      </c>
      <c r="AA160" s="4">
        <f t="shared" si="193"/>
        <v>65.395767569539174</v>
      </c>
      <c r="AB160" s="4">
        <f t="shared" si="194"/>
        <v>66.997901078177534</v>
      </c>
      <c r="AC160" s="4">
        <f t="shared" si="195"/>
        <v>72.116863992322379</v>
      </c>
      <c r="AD160" s="4">
        <f t="shared" si="196"/>
        <v>72.861848152276025</v>
      </c>
      <c r="AE160" s="4">
        <f t="shared" si="197"/>
        <v>74.897969460220409</v>
      </c>
      <c r="AF160" s="4">
        <f t="shared" si="198"/>
        <v>81.665714392561028</v>
      </c>
      <c r="AG160" s="4">
        <f t="shared" si="198"/>
        <v>93.421584261778932</v>
      </c>
      <c r="AI160" s="4">
        <f t="shared" si="199"/>
        <v>0.54946862989892509</v>
      </c>
      <c r="AJ160" s="4">
        <f t="shared" si="200"/>
        <v>1.3395416788546868</v>
      </c>
      <c r="AK160" s="4">
        <f t="shared" si="201"/>
        <v>0.58573632220360849</v>
      </c>
      <c r="AL160" s="4">
        <f t="shared" si="202"/>
        <v>0.11122609768676028</v>
      </c>
      <c r="AM160" s="4">
        <f t="shared" si="203"/>
        <v>1.7582672411616542</v>
      </c>
      <c r="AN160" s="4">
        <f t="shared" si="204"/>
        <v>0.60096303948741081</v>
      </c>
      <c r="AO160" s="4">
        <f t="shared" si="205"/>
        <v>4.0097569717004475</v>
      </c>
      <c r="AP160" s="4">
        <f t="shared" si="206"/>
        <v>2.6673462407244415</v>
      </c>
      <c r="AQ160" s="4">
        <f t="shared" si="207"/>
        <v>4.5212324304608273</v>
      </c>
      <c r="AR160" s="4">
        <f t="shared" si="208"/>
        <v>3.3020989218224628</v>
      </c>
      <c r="AS160" s="4">
        <f t="shared" si="209"/>
        <v>2.8331360076776235</v>
      </c>
      <c r="AT160" s="4">
        <f t="shared" si="210"/>
        <v>3.1711518477239764</v>
      </c>
      <c r="AU160" s="4">
        <f t="shared" si="211"/>
        <v>0.48503053977958643</v>
      </c>
      <c r="AV160" s="4">
        <f t="shared" si="212"/>
        <v>-0.14871439256103258</v>
      </c>
      <c r="AW160" s="4">
        <f t="shared" si="212"/>
        <v>1.9594157382210682</v>
      </c>
      <c r="AY160" s="2">
        <f t="shared" si="170"/>
        <v>46.786399094996483</v>
      </c>
      <c r="AZ160" s="2">
        <f t="shared" si="170"/>
        <v>49.359099761867974</v>
      </c>
      <c r="BA160" s="2">
        <f t="shared" si="170"/>
        <v>48.004337616817715</v>
      </c>
      <c r="BB160" s="2">
        <f t="shared" si="170"/>
        <v>49.69200600989209</v>
      </c>
      <c r="BC160" s="2">
        <f t="shared" si="170"/>
        <v>49.79706371361172</v>
      </c>
      <c r="BD160" s="2">
        <f t="shared" si="170"/>
        <v>48.439432324686827</v>
      </c>
      <c r="BE160" s="2">
        <f t="shared" si="170"/>
        <v>47.779315875578668</v>
      </c>
      <c r="BF160" s="2">
        <f t="shared" si="170"/>
        <v>47.600773513955346</v>
      </c>
      <c r="BG160" s="2">
        <f t="shared" si="170"/>
        <v>46.609364944818893</v>
      </c>
      <c r="BH160" s="2">
        <f t="shared" si="170"/>
        <v>46.347284438744225</v>
      </c>
      <c r="BI160" s="2">
        <f t="shared" si="170"/>
        <v>46.063627985667694</v>
      </c>
      <c r="BJ160" s="2">
        <f t="shared" si="170"/>
        <v>46.457692500185843</v>
      </c>
      <c r="BK160" s="2">
        <f t="shared" si="170"/>
        <v>46.383386629426653</v>
      </c>
      <c r="BL160" s="2">
        <f t="shared" si="170"/>
        <v>47.603958262357068</v>
      </c>
      <c r="BM160" s="2">
        <f t="shared" si="170"/>
        <v>46.891382194093119</v>
      </c>
      <c r="BO160" s="2" t="str">
        <f t="shared" si="171"/>
        <v/>
      </c>
      <c r="BP160" s="2" t="str">
        <f t="shared" si="171"/>
        <v/>
      </c>
      <c r="BQ160" s="2" t="str">
        <f t="shared" si="171"/>
        <v/>
      </c>
      <c r="BR160" s="2" t="str">
        <f t="shared" si="171"/>
        <v/>
      </c>
      <c r="BS160" s="2" t="str">
        <f t="shared" si="171"/>
        <v/>
      </c>
      <c r="BT160" s="2" t="str">
        <f t="shared" si="171"/>
        <v/>
      </c>
      <c r="BU160" s="2" t="str">
        <f t="shared" si="171"/>
        <v/>
      </c>
      <c r="BV160" s="2" t="str">
        <f t="shared" si="171"/>
        <v/>
      </c>
      <c r="BW160" s="2" t="str">
        <f t="shared" si="171"/>
        <v/>
      </c>
      <c r="BX160" s="2" t="str">
        <f t="shared" si="171"/>
        <v/>
      </c>
      <c r="BY160" s="2" t="str">
        <f t="shared" si="171"/>
        <v/>
      </c>
      <c r="BZ160" s="2" t="str">
        <f t="shared" si="171"/>
        <v/>
      </c>
      <c r="CA160" s="2" t="str">
        <f t="shared" si="171"/>
        <v/>
      </c>
      <c r="CB160" s="2" t="str">
        <f t="shared" si="171"/>
        <v/>
      </c>
      <c r="CC160" s="2" t="str">
        <f t="shared" si="171"/>
        <v/>
      </c>
      <c r="CE160" s="2" t="str">
        <f t="shared" si="172"/>
        <v/>
      </c>
      <c r="CF160" s="2" t="str">
        <f t="shared" si="172"/>
        <v/>
      </c>
      <c r="CG160" s="2" t="str">
        <f t="shared" si="172"/>
        <v/>
      </c>
      <c r="CH160" s="2" t="str">
        <f t="shared" si="172"/>
        <v/>
      </c>
      <c r="CI160" s="2" t="str">
        <f t="shared" si="172"/>
        <v/>
      </c>
      <c r="CJ160" s="2" t="str">
        <f t="shared" si="172"/>
        <v/>
      </c>
      <c r="CK160" s="2" t="str">
        <f t="shared" si="172"/>
        <v/>
      </c>
      <c r="CL160" s="2" t="str">
        <f t="shared" si="172"/>
        <v/>
      </c>
      <c r="CM160" s="2" t="str">
        <f t="shared" si="172"/>
        <v/>
      </c>
      <c r="CN160" s="2" t="str">
        <f t="shared" si="172"/>
        <v/>
      </c>
      <c r="CO160" s="2" t="str">
        <f t="shared" si="172"/>
        <v/>
      </c>
      <c r="CP160" s="2" t="str">
        <f t="shared" si="172"/>
        <v/>
      </c>
      <c r="CQ160" s="2" t="str">
        <f t="shared" si="172"/>
        <v/>
      </c>
      <c r="CR160" s="2" t="str">
        <f t="shared" si="172"/>
        <v/>
      </c>
      <c r="CS160" s="2" t="str">
        <f t="shared" si="172"/>
        <v/>
      </c>
      <c r="CU160" s="2" t="str">
        <f t="shared" si="173"/>
        <v/>
      </c>
      <c r="CV160" s="2" t="str">
        <f t="shared" si="173"/>
        <v/>
      </c>
      <c r="CW160" s="2" t="str">
        <f t="shared" si="173"/>
        <v/>
      </c>
      <c r="CX160" s="2" t="str">
        <f t="shared" si="173"/>
        <v/>
      </c>
      <c r="CY160" s="2" t="str">
        <f t="shared" si="173"/>
        <v/>
      </c>
      <c r="CZ160" s="2" t="str">
        <f t="shared" si="173"/>
        <v/>
      </c>
      <c r="DA160" s="2" t="str">
        <f t="shared" si="173"/>
        <v/>
      </c>
      <c r="DB160" s="2" t="str">
        <f t="shared" si="173"/>
        <v/>
      </c>
      <c r="DC160" s="2" t="str">
        <f t="shared" si="173"/>
        <v/>
      </c>
      <c r="DD160" s="2" t="str">
        <f t="shared" si="173"/>
        <v/>
      </c>
      <c r="DE160" s="2" t="str">
        <f t="shared" si="173"/>
        <v/>
      </c>
      <c r="DF160" s="2" t="str">
        <f t="shared" si="173"/>
        <v/>
      </c>
      <c r="DG160" s="2" t="str">
        <f t="shared" si="173"/>
        <v/>
      </c>
      <c r="DH160" s="2" t="str">
        <f t="shared" si="173"/>
        <v/>
      </c>
      <c r="DI160" s="2" t="str">
        <f t="shared" si="173"/>
        <v/>
      </c>
      <c r="DK160" s="2">
        <f t="shared" si="179"/>
        <v>79.701392778592364</v>
      </c>
      <c r="DL160" s="2">
        <f t="shared" si="179"/>
        <v>87.024779325513194</v>
      </c>
      <c r="DM160" s="2">
        <f t="shared" si="179"/>
        <v>90.999141176470602</v>
      </c>
      <c r="DN160" s="2">
        <f t="shared" si="179"/>
        <v>95.091927807486627</v>
      </c>
      <c r="DO160" s="2">
        <f t="shared" si="179"/>
        <v>106.10156751336896</v>
      </c>
      <c r="DP160" s="2">
        <f t="shared" si="179"/>
        <v>95.178441622103378</v>
      </c>
      <c r="DQ160" s="2">
        <f t="shared" si="179"/>
        <v>89.687249083577711</v>
      </c>
      <c r="DR160" s="2">
        <f t="shared" si="179"/>
        <v>93.75637518328449</v>
      </c>
      <c r="DS160" s="2">
        <f t="shared" si="179"/>
        <v>93.939232620320865</v>
      </c>
      <c r="DT160" s="2">
        <f t="shared" si="179"/>
        <v>82.737842741935495</v>
      </c>
      <c r="DU160" s="2">
        <f t="shared" si="179"/>
        <v>89.07444281524927</v>
      </c>
      <c r="DV160" s="2">
        <f t="shared" si="179"/>
        <v>89.421464516129006</v>
      </c>
      <c r="DW160" s="2">
        <f t="shared" si="179"/>
        <v>87.206417155425228</v>
      </c>
      <c r="DX160" s="2">
        <f t="shared" si="179"/>
        <v>73.637983687683288</v>
      </c>
      <c r="DY160" s="2">
        <f t="shared" si="179"/>
        <v>51.386037851037841</v>
      </c>
      <c r="EA160" s="2">
        <f t="shared" si="153"/>
        <v>46.546595993482214</v>
      </c>
      <c r="EB160" s="2">
        <f t="shared" si="153"/>
        <v>49.318179144802933</v>
      </c>
      <c r="EC160" s="2">
        <f t="shared" si="153"/>
        <v>47.820436155179316</v>
      </c>
      <c r="ED160" s="2">
        <f t="shared" si="153"/>
        <v>49.820087551867211</v>
      </c>
      <c r="EE160" s="2">
        <f t="shared" si="153"/>
        <v>49.615940820162919</v>
      </c>
      <c r="EF160" s="2">
        <f t="shared" si="153"/>
        <v>48.360464379520756</v>
      </c>
      <c r="EG160" s="2">
        <f t="shared" si="153"/>
        <v>47.735117958547534</v>
      </c>
      <c r="EH160" s="2">
        <f t="shared" si="153"/>
        <v>47.421462252012944</v>
      </c>
      <c r="EI160" s="2">
        <f t="shared" si="153"/>
        <v>46.197444962751518</v>
      </c>
      <c r="EJ160" s="2">
        <f t="shared" si="153"/>
        <v>46.161505976003156</v>
      </c>
      <c r="EK160" s="2">
        <f t="shared" ref="EK160:EO223" si="213">CO$229*$B160+CO$230</f>
        <v>45.602256196405513</v>
      </c>
      <c r="EL160" s="2">
        <f t="shared" si="182"/>
        <v>46.252942949998044</v>
      </c>
      <c r="EM160" s="2">
        <f t="shared" si="182"/>
        <v>45.859362859917738</v>
      </c>
      <c r="EN160" s="2">
        <f t="shared" si="182"/>
        <v>47.328772416858612</v>
      </c>
      <c r="EO160" s="2">
        <f t="shared" si="182"/>
        <v>46.934948997537802</v>
      </c>
      <c r="EQ160" s="2">
        <f t="shared" si="180"/>
        <v>48.272427166649322</v>
      </c>
      <c r="ER160" s="2">
        <f t="shared" si="180"/>
        <v>49.492277230657351</v>
      </c>
      <c r="ES160" s="2">
        <f t="shared" si="180"/>
        <v>48.829207885259834</v>
      </c>
      <c r="ET160" s="2">
        <f t="shared" si="180"/>
        <v>49.278055746935067</v>
      </c>
      <c r="EU160" s="2">
        <f t="shared" si="180"/>
        <v>50.274436766436303</v>
      </c>
      <c r="EV160" s="2">
        <f t="shared" si="180"/>
        <v>48.715871949447148</v>
      </c>
      <c r="EW160" s="2">
        <f t="shared" si="180"/>
        <v>47.935152307723449</v>
      </c>
      <c r="EX160" s="2">
        <f t="shared" si="180"/>
        <v>48.145805704308422</v>
      </c>
      <c r="EY160" s="2">
        <f t="shared" si="180"/>
        <v>47.449251742633749</v>
      </c>
      <c r="EZ160" s="2">
        <f t="shared" si="180"/>
        <v>46.659990911480307</v>
      </c>
      <c r="FA160" s="2">
        <f t="shared" si="180"/>
        <v>46.845616368556939</v>
      </c>
      <c r="FB160" s="2">
        <f t="shared" si="180"/>
        <v>46.817551476670189</v>
      </c>
      <c r="FC160" s="2">
        <f t="shared" si="180"/>
        <v>47.370588386608091</v>
      </c>
      <c r="FD160" s="2">
        <f t="shared" si="180"/>
        <v>48.241394900533692</v>
      </c>
      <c r="FE160" s="2">
        <f t="shared" si="180"/>
        <v>46.758881281047167</v>
      </c>
      <c r="FG160" s="2">
        <f t="shared" si="181"/>
        <v>0.99999997933611107</v>
      </c>
      <c r="FH160" s="2">
        <f t="shared" si="181"/>
        <v>0.99999998398410228</v>
      </c>
      <c r="FI160" s="2">
        <f t="shared" si="181"/>
        <v>0.99999997741525659</v>
      </c>
      <c r="FJ160" s="2">
        <f t="shared" si="181"/>
        <v>0.99999998233063747</v>
      </c>
      <c r="FK160" s="2">
        <f t="shared" si="181"/>
        <v>0.99999998548328739</v>
      </c>
      <c r="FL160" s="2">
        <f t="shared" si="181"/>
        <v>0.99999998343642726</v>
      </c>
      <c r="FM160" s="2">
        <f t="shared" si="181"/>
        <v>0.99999998469578788</v>
      </c>
      <c r="FN160" s="2">
        <f t="shared" si="181"/>
        <v>0.99999998510261046</v>
      </c>
      <c r="FO160" s="2">
        <f t="shared" si="181"/>
        <v>0.99999998658468126</v>
      </c>
      <c r="FP160" s="2">
        <f t="shared" si="181"/>
        <v>0.99999998621520247</v>
      </c>
      <c r="FQ160" s="2">
        <f t="shared" si="181"/>
        <v>0.99999998413996705</v>
      </c>
      <c r="FR160" s="2">
        <f t="shared" si="181"/>
        <v>0.99999998507089816</v>
      </c>
      <c r="FS160" s="2">
        <f t="shared" si="181"/>
        <v>0.99999992425083717</v>
      </c>
      <c r="FT160" s="2">
        <f t="shared" si="181"/>
        <v>0.99999969000397726</v>
      </c>
      <c r="FU160" s="2">
        <f t="shared" si="181"/>
        <v>0.9999991142809852</v>
      </c>
      <c r="FW160" s="2">
        <f t="shared" si="174"/>
        <v>0.13894894247805206</v>
      </c>
      <c r="FX160" s="2">
        <f t="shared" si="174"/>
        <v>0.23503999460513247</v>
      </c>
      <c r="FY160" s="2">
        <f t="shared" si="174"/>
        <v>0.18230138789054451</v>
      </c>
      <c r="FZ160" s="2">
        <f t="shared" si="174"/>
        <v>0.2363004176769859</v>
      </c>
      <c r="GA160" s="2">
        <f t="shared" si="174"/>
        <v>0.27505419659486124</v>
      </c>
      <c r="GB160" s="2">
        <f t="shared" si="174"/>
        <v>0.22218764138720115</v>
      </c>
      <c r="GC160" s="2">
        <f t="shared" si="174"/>
        <v>0.22094842795202266</v>
      </c>
      <c r="GD160" s="2">
        <f t="shared" si="174"/>
        <v>0.24754910271489133</v>
      </c>
      <c r="GE160" s="2">
        <f t="shared" si="174"/>
        <v>0.32905984231434837</v>
      </c>
      <c r="GF160" s="2">
        <f t="shared" si="174"/>
        <v>0.37268520134082339</v>
      </c>
      <c r="GG160" s="2">
        <f t="shared" si="174"/>
        <v>0.37106794163556356</v>
      </c>
      <c r="GH160" s="2">
        <f t="shared" si="174"/>
        <v>0.36263870637476125</v>
      </c>
      <c r="GI160" s="2">
        <f t="shared" si="174"/>
        <v>0.34675210830496439</v>
      </c>
      <c r="GJ160" s="2">
        <f t="shared" si="174"/>
        <v>0.30152411831831566</v>
      </c>
      <c r="GK160" s="2">
        <f t="shared" si="174"/>
        <v>0.2474658428425674</v>
      </c>
      <c r="GM160" s="107">
        <f t="shared" si="175"/>
        <v>1.0582797699411173E-153</v>
      </c>
      <c r="GN160" s="107">
        <f t="shared" si="175"/>
        <v>3.3600637965873558E-176</v>
      </c>
      <c r="GO160" s="107">
        <f t="shared" si="175"/>
        <v>2.1141032712831427E-173</v>
      </c>
      <c r="GP160" s="107">
        <f t="shared" si="175"/>
        <v>9.716007610652332E-193</v>
      </c>
      <c r="GQ160" s="107">
        <f t="shared" si="175"/>
        <v>7.2227390364631782E-222</v>
      </c>
      <c r="GR160" s="107">
        <f t="shared" si="175"/>
        <v>5.6585381553676835E-213</v>
      </c>
      <c r="GS160" s="107">
        <f t="shared" si="175"/>
        <v>2.8464521324271321E-223</v>
      </c>
      <c r="GT160" s="107">
        <f t="shared" si="175"/>
        <v>6.1526627601349453E-225</v>
      </c>
      <c r="GU160" s="107">
        <f t="shared" si="175"/>
        <v>1.5417102494756258E-226</v>
      </c>
      <c r="GV160" s="107">
        <f t="shared" si="175"/>
        <v>5.3530518534454299E-236</v>
      </c>
      <c r="GW160" s="107">
        <f t="shared" si="175"/>
        <v>3.2505299648095187E-229</v>
      </c>
      <c r="GX160" s="107">
        <f t="shared" si="175"/>
        <v>3.9440259674498456E-234</v>
      </c>
      <c r="GY160" s="107">
        <f t="shared" si="175"/>
        <v>4.3742608086601046E-226</v>
      </c>
      <c r="GZ160" s="107">
        <f t="shared" si="175"/>
        <v>2.6123400024614688E-222</v>
      </c>
      <c r="HA160" s="107">
        <f t="shared" si="175"/>
        <v>2.3027232933760401E-300</v>
      </c>
      <c r="HC160" s="107">
        <f t="shared" si="184"/>
        <v>1.0722277871523996E-93</v>
      </c>
      <c r="HD160" s="107">
        <f t="shared" si="184"/>
        <v>2.5975134820377203E-109</v>
      </c>
      <c r="HE160" s="107">
        <f t="shared" si="184"/>
        <v>3.601384176827319E-106</v>
      </c>
      <c r="HF160" s="107">
        <f t="shared" si="183"/>
        <v>5.8093110301758766E-120</v>
      </c>
      <c r="HG160" s="107">
        <f t="shared" si="183"/>
        <v>1.7453736560826584E-139</v>
      </c>
      <c r="HH160" s="107">
        <f t="shared" si="183"/>
        <v>5.0488209247806355E-132</v>
      </c>
      <c r="HI160" s="107">
        <f t="shared" si="183"/>
        <v>3.4254034666631839E-139</v>
      </c>
      <c r="HJ160" s="107">
        <f t="shared" si="183"/>
        <v>7.2855467951295597E-141</v>
      </c>
      <c r="HK160" s="107">
        <f t="shared" si="183"/>
        <v>2.309583966013906E-144</v>
      </c>
      <c r="HL160" s="107">
        <f t="shared" si="165"/>
        <v>6.6966113790272614E-151</v>
      </c>
      <c r="HM160" s="107">
        <f t="shared" si="165"/>
        <v>1.3717407143143989E-146</v>
      </c>
      <c r="HN160" s="107">
        <f t="shared" si="165"/>
        <v>4.216493650506685E-149</v>
      </c>
      <c r="HO160" s="107">
        <f t="shared" si="165"/>
        <v>1.7844969020283593E-142</v>
      </c>
      <c r="HP160" s="107">
        <f t="shared" si="165"/>
        <v>3.3878672530635434E-139</v>
      </c>
      <c r="HQ160" s="107">
        <f t="shared" si="165"/>
        <v>8.4132329927682959E-224</v>
      </c>
      <c r="HS160" s="107">
        <f t="shared" si="176"/>
        <v>6.2377981748314292E-11</v>
      </c>
      <c r="HT160" s="107">
        <f t="shared" si="176"/>
        <v>2.9341725841613166E-14</v>
      </c>
      <c r="HU160" s="107">
        <f t="shared" si="176"/>
        <v>6.5340823501351046E-13</v>
      </c>
      <c r="HV160" s="107">
        <f t="shared" si="176"/>
        <v>1.2258093231581088E-15</v>
      </c>
      <c r="HW160" s="107">
        <f t="shared" si="176"/>
        <v>7.1720987448567157E-19</v>
      </c>
      <c r="HX160" s="107">
        <f t="shared" si="176"/>
        <v>8.55161982657274E-17</v>
      </c>
      <c r="HY160" s="107">
        <f t="shared" si="176"/>
        <v>7.7974211780400934E-18</v>
      </c>
      <c r="HZ160" s="107">
        <f t="shared" si="176"/>
        <v>1.4798055255273267E-18</v>
      </c>
      <c r="IA160" s="107">
        <f t="shared" si="176"/>
        <v>1.1999340074989585E-20</v>
      </c>
      <c r="IB160" s="107">
        <f t="shared" si="176"/>
        <v>3.5384637021118699E-22</v>
      </c>
      <c r="IC160" s="107">
        <f t="shared" si="176"/>
        <v>1.4871087871406603E-21</v>
      </c>
      <c r="ID160" s="107">
        <f t="shared" si="176"/>
        <v>1.1936129802202449E-21</v>
      </c>
      <c r="IE160" s="107">
        <f t="shared" si="176"/>
        <v>5.0861895277906911E-20</v>
      </c>
      <c r="IF160" s="107">
        <f t="shared" si="176"/>
        <v>1.2408988644117459E-18</v>
      </c>
      <c r="IG160" s="107">
        <f t="shared" si="176"/>
        <v>3.0673545385476862E-15</v>
      </c>
      <c r="II160" s="107">
        <f t="shared" si="177"/>
        <v>0.1213510091405287</v>
      </c>
      <c r="IJ160" s="107">
        <f t="shared" si="177"/>
        <v>0.27387232788788224</v>
      </c>
      <c r="IK160" s="107">
        <f t="shared" si="177"/>
        <v>0.17088772382207448</v>
      </c>
      <c r="IL160" s="107">
        <f t="shared" si="177"/>
        <v>0.25577071653682654</v>
      </c>
      <c r="IM160" s="107">
        <f t="shared" si="177"/>
        <v>0.30727017799695289</v>
      </c>
      <c r="IN160" s="107">
        <f t="shared" si="177"/>
        <v>0.20936475361213122</v>
      </c>
      <c r="IO160" s="107">
        <f t="shared" si="177"/>
        <v>0.19898353060391222</v>
      </c>
      <c r="IP160" s="107">
        <f t="shared" si="177"/>
        <v>0.24973326383966921</v>
      </c>
      <c r="IQ160" s="107">
        <f t="shared" si="177"/>
        <v>0.40457587003841738</v>
      </c>
      <c r="IR160" s="107">
        <f t="shared" si="177"/>
        <v>0.4646200813779478</v>
      </c>
      <c r="IS160" s="107">
        <f t="shared" si="177"/>
        <v>0.46365080760860572</v>
      </c>
      <c r="IT160" s="107">
        <f t="shared" si="177"/>
        <v>0.45123688105102094</v>
      </c>
      <c r="IU160" s="107">
        <f t="shared" si="177"/>
        <v>0.40932279995010662</v>
      </c>
      <c r="IV160" s="107">
        <f t="shared" si="177"/>
        <v>0.29042733708732299</v>
      </c>
      <c r="IW160" s="107">
        <f t="shared" si="177"/>
        <v>0.19848592470676218</v>
      </c>
      <c r="IY160" s="107">
        <f t="shared" si="178"/>
        <v>0.12135100920290667</v>
      </c>
      <c r="IZ160" s="107">
        <f t="shared" si="178"/>
        <v>0.2738723278879116</v>
      </c>
      <c r="JA160" s="107">
        <f t="shared" si="178"/>
        <v>0.1708877238227279</v>
      </c>
      <c r="JB160" s="107">
        <f t="shared" si="178"/>
        <v>0.25577071653682776</v>
      </c>
      <c r="JC160" s="107">
        <f t="shared" si="178"/>
        <v>0.30727017799695289</v>
      </c>
      <c r="JD160" s="107">
        <f t="shared" si="178"/>
        <v>0.2093647536121313</v>
      </c>
      <c r="JE160" s="107">
        <f t="shared" si="178"/>
        <v>0.19898353060391222</v>
      </c>
      <c r="JF160" s="107">
        <f t="shared" si="178"/>
        <v>0.24973326383966921</v>
      </c>
      <c r="JG160" s="107">
        <f t="shared" si="178"/>
        <v>0.40457587003841738</v>
      </c>
      <c r="JH160" s="107">
        <f t="shared" si="178"/>
        <v>0.4646200813779478</v>
      </c>
      <c r="JI160" s="107">
        <f t="shared" si="178"/>
        <v>0.46365080760860572</v>
      </c>
      <c r="JJ160" s="107">
        <f t="shared" si="178"/>
        <v>0.45123688105102094</v>
      </c>
      <c r="JK160" s="107">
        <f t="shared" si="178"/>
        <v>0.40932279995010662</v>
      </c>
      <c r="JL160" s="107">
        <f t="shared" si="178"/>
        <v>0.29042733708732299</v>
      </c>
      <c r="JM160" s="107">
        <f t="shared" si="178"/>
        <v>0.19848592470676527</v>
      </c>
    </row>
    <row r="161" spans="2:273" x14ac:dyDescent="0.25">
      <c r="B161" s="2">
        <v>133</v>
      </c>
      <c r="C161" s="37">
        <v>48.667000000000002</v>
      </c>
      <c r="D161" s="37">
        <v>51.27</v>
      </c>
      <c r="E161" s="37">
        <v>53.667000000000002</v>
      </c>
      <c r="F161" s="37">
        <v>58.393000000000001</v>
      </c>
      <c r="G161" s="37">
        <v>62.655999999999999</v>
      </c>
      <c r="H161" s="37">
        <v>62.262</v>
      </c>
      <c r="I161" s="37">
        <v>63.372999999999998</v>
      </c>
      <c r="J161" s="37">
        <v>66.915000000000006</v>
      </c>
      <c r="K161" s="37">
        <v>67.966999999999999</v>
      </c>
      <c r="L161" s="37">
        <v>63.616999999999997</v>
      </c>
      <c r="M161" s="37">
        <v>71.283000000000001</v>
      </c>
      <c r="N161" s="37">
        <v>75.150000000000006</v>
      </c>
      <c r="O161" s="37">
        <v>77.95</v>
      </c>
      <c r="P161" s="37">
        <v>86.382999999999996</v>
      </c>
      <c r="Q161" s="37">
        <v>104.111</v>
      </c>
      <c r="S161" s="4">
        <f t="shared" si="185"/>
        <v>47.363117957764764</v>
      </c>
      <c r="T161" s="4">
        <f t="shared" si="186"/>
        <v>50.831943735783454</v>
      </c>
      <c r="U161" s="4">
        <f t="shared" si="187"/>
        <v>51.975902326321034</v>
      </c>
      <c r="V161" s="4">
        <f t="shared" si="188"/>
        <v>56.405323030080879</v>
      </c>
      <c r="W161" s="4">
        <f t="shared" si="189"/>
        <v>60.562751508717099</v>
      </c>
      <c r="X161" s="4">
        <f t="shared" si="190"/>
        <v>58.770228672576863</v>
      </c>
      <c r="Y161" s="4">
        <f t="shared" si="191"/>
        <v>59.20844805271409</v>
      </c>
      <c r="Z161" s="4">
        <f t="shared" si="192"/>
        <v>61.781678035056977</v>
      </c>
      <c r="AA161" s="4">
        <f t="shared" si="193"/>
        <v>65.763090622774769</v>
      </c>
      <c r="AB161" s="4">
        <f t="shared" si="194"/>
        <v>65.675549392235681</v>
      </c>
      <c r="AC161" s="4">
        <f t="shared" si="195"/>
        <v>70.574099093148419</v>
      </c>
      <c r="AD161" s="4">
        <f t="shared" si="196"/>
        <v>71.754822957242141</v>
      </c>
      <c r="AE161" s="4">
        <f t="shared" si="197"/>
        <v>75.366729296591572</v>
      </c>
      <c r="AF161" s="4">
        <f t="shared" si="198"/>
        <v>86.788833318168415</v>
      </c>
      <c r="AG161" s="4">
        <f t="shared" si="198"/>
        <v>104.36456820542112</v>
      </c>
      <c r="AI161" s="4">
        <f t="shared" si="199"/>
        <v>1.3038820422352373</v>
      </c>
      <c r="AJ161" s="4">
        <f t="shared" si="200"/>
        <v>0.43805626421654864</v>
      </c>
      <c r="AK161" s="4">
        <f t="shared" si="201"/>
        <v>1.6910976736789678</v>
      </c>
      <c r="AL161" s="4">
        <f t="shared" si="202"/>
        <v>1.9876769699191215</v>
      </c>
      <c r="AM161" s="4">
        <f t="shared" si="203"/>
        <v>2.0932484912828997</v>
      </c>
      <c r="AN161" s="4">
        <f t="shared" si="204"/>
        <v>3.4917713274231374</v>
      </c>
      <c r="AO161" s="4">
        <f t="shared" si="205"/>
        <v>4.1645519472859078</v>
      </c>
      <c r="AP161" s="4">
        <f t="shared" si="206"/>
        <v>5.1333219649430291</v>
      </c>
      <c r="AQ161" s="4">
        <f t="shared" si="207"/>
        <v>2.2039093772252301</v>
      </c>
      <c r="AR161" s="4">
        <f t="shared" si="208"/>
        <v>-2.0585493922356832</v>
      </c>
      <c r="AS161" s="4">
        <f t="shared" si="209"/>
        <v>0.70890090685158214</v>
      </c>
      <c r="AT161" s="4">
        <f t="shared" si="210"/>
        <v>3.3951770427578651</v>
      </c>
      <c r="AU161" s="4">
        <f t="shared" si="211"/>
        <v>2.5832707034084308</v>
      </c>
      <c r="AV161" s="4">
        <f t="shared" si="212"/>
        <v>-0.40583331816841905</v>
      </c>
      <c r="AW161" s="4">
        <f t="shared" si="212"/>
        <v>-0.25356820542111791</v>
      </c>
      <c r="AY161" s="2">
        <f t="shared" si="170"/>
        <v>46.7018853592472</v>
      </c>
      <c r="AZ161" s="2">
        <f t="shared" si="170"/>
        <v>49.234384011857749</v>
      </c>
      <c r="BA161" s="2">
        <f t="shared" si="170"/>
        <v>47.894218433077967</v>
      </c>
      <c r="BB161" s="2">
        <f t="shared" si="170"/>
        <v>49.539721548349775</v>
      </c>
      <c r="BC161" s="2">
        <f t="shared" si="170"/>
        <v>49.671965455095517</v>
      </c>
      <c r="BD161" s="2">
        <f t="shared" si="170"/>
        <v>48.301329021531693</v>
      </c>
      <c r="BE161" s="2">
        <f t="shared" si="170"/>
        <v>47.638787767273456</v>
      </c>
      <c r="BF161" s="2">
        <f t="shared" si="170"/>
        <v>47.471256248741525</v>
      </c>
      <c r="BG161" s="2">
        <f t="shared" si="170"/>
        <v>46.500463815900744</v>
      </c>
      <c r="BH161" s="2">
        <f t="shared" si="170"/>
        <v>46.216226386892828</v>
      </c>
      <c r="BI161" s="2">
        <f t="shared" si="170"/>
        <v>45.964323145096564</v>
      </c>
      <c r="BJ161" s="2">
        <f t="shared" si="170"/>
        <v>46.338354952458403</v>
      </c>
      <c r="BK161" s="2">
        <f t="shared" si="170"/>
        <v>46.297902423873737</v>
      </c>
      <c r="BL161" s="2">
        <f t="shared" si="170"/>
        <v>47.468543850940002</v>
      </c>
      <c r="BM161" s="2">
        <f t="shared" si="170"/>
        <v>46.746448200710077</v>
      </c>
      <c r="BO161" s="2" t="str">
        <f t="shared" si="171"/>
        <v/>
      </c>
      <c r="BP161" s="2" t="str">
        <f t="shared" si="171"/>
        <v/>
      </c>
      <c r="BQ161" s="2" t="str">
        <f t="shared" si="171"/>
        <v/>
      </c>
      <c r="BR161" s="2" t="str">
        <f t="shared" si="171"/>
        <v/>
      </c>
      <c r="BS161" s="2" t="str">
        <f t="shared" si="171"/>
        <v/>
      </c>
      <c r="BT161" s="2" t="str">
        <f t="shared" si="171"/>
        <v/>
      </c>
      <c r="BU161" s="2" t="str">
        <f t="shared" si="171"/>
        <v/>
      </c>
      <c r="BV161" s="2" t="str">
        <f t="shared" si="171"/>
        <v/>
      </c>
      <c r="BW161" s="2" t="str">
        <f t="shared" si="171"/>
        <v/>
      </c>
      <c r="BX161" s="2" t="str">
        <f t="shared" si="171"/>
        <v/>
      </c>
      <c r="BY161" s="2" t="str">
        <f t="shared" si="171"/>
        <v/>
      </c>
      <c r="BZ161" s="2" t="str">
        <f t="shared" si="171"/>
        <v/>
      </c>
      <c r="CA161" s="2" t="str">
        <f t="shared" si="171"/>
        <v/>
      </c>
      <c r="CB161" s="2" t="str">
        <f t="shared" si="171"/>
        <v/>
      </c>
      <c r="CC161" s="2" t="str">
        <f t="shared" si="171"/>
        <v/>
      </c>
      <c r="CE161" s="2" t="str">
        <f t="shared" si="172"/>
        <v/>
      </c>
      <c r="CF161" s="2" t="str">
        <f t="shared" si="172"/>
        <v/>
      </c>
      <c r="CG161" s="2" t="str">
        <f t="shared" si="172"/>
        <v/>
      </c>
      <c r="CH161" s="2" t="str">
        <f t="shared" si="172"/>
        <v/>
      </c>
      <c r="CI161" s="2" t="str">
        <f t="shared" si="172"/>
        <v/>
      </c>
      <c r="CJ161" s="2" t="str">
        <f t="shared" si="172"/>
        <v/>
      </c>
      <c r="CK161" s="2" t="str">
        <f t="shared" si="172"/>
        <v/>
      </c>
      <c r="CL161" s="2" t="str">
        <f t="shared" si="172"/>
        <v/>
      </c>
      <c r="CM161" s="2" t="str">
        <f t="shared" si="172"/>
        <v/>
      </c>
      <c r="CN161" s="2" t="str">
        <f t="shared" si="172"/>
        <v/>
      </c>
      <c r="CO161" s="2" t="str">
        <f t="shared" si="172"/>
        <v/>
      </c>
      <c r="CP161" s="2" t="str">
        <f t="shared" si="172"/>
        <v/>
      </c>
      <c r="CQ161" s="2" t="str">
        <f t="shared" si="172"/>
        <v/>
      </c>
      <c r="CR161" s="2" t="str">
        <f t="shared" si="172"/>
        <v/>
      </c>
      <c r="CS161" s="2" t="str">
        <f t="shared" si="172"/>
        <v/>
      </c>
      <c r="CU161" s="2" t="str">
        <f t="shared" si="173"/>
        <v/>
      </c>
      <c r="CV161" s="2" t="str">
        <f t="shared" si="173"/>
        <v/>
      </c>
      <c r="CW161" s="2" t="str">
        <f t="shared" si="173"/>
        <v/>
      </c>
      <c r="CX161" s="2" t="str">
        <f t="shared" si="173"/>
        <v/>
      </c>
      <c r="CY161" s="2" t="str">
        <f t="shared" si="173"/>
        <v/>
      </c>
      <c r="CZ161" s="2" t="str">
        <f t="shared" si="173"/>
        <v/>
      </c>
      <c r="DA161" s="2" t="str">
        <f t="shared" si="173"/>
        <v/>
      </c>
      <c r="DB161" s="2" t="str">
        <f t="shared" si="173"/>
        <v/>
      </c>
      <c r="DC161" s="2" t="str">
        <f t="shared" si="173"/>
        <v/>
      </c>
      <c r="DD161" s="2" t="str">
        <f t="shared" si="173"/>
        <v/>
      </c>
      <c r="DE161" s="2" t="str">
        <f t="shared" si="173"/>
        <v/>
      </c>
      <c r="DF161" s="2" t="str">
        <f t="shared" si="173"/>
        <v/>
      </c>
      <c r="DG161" s="2" t="str">
        <f t="shared" si="173"/>
        <v/>
      </c>
      <c r="DH161" s="2" t="str">
        <f t="shared" si="173"/>
        <v/>
      </c>
      <c r="DI161" s="2" t="str">
        <f t="shared" si="173"/>
        <v/>
      </c>
      <c r="DK161" s="2">
        <f t="shared" si="179"/>
        <v>79.838821847507319</v>
      </c>
      <c r="DL161" s="2">
        <f t="shared" si="179"/>
        <v>87.163697763929605</v>
      </c>
      <c r="DM161" s="2">
        <f t="shared" si="179"/>
        <v>91.183745148968683</v>
      </c>
      <c r="DN161" s="2">
        <f t="shared" si="179"/>
        <v>95.324485962566854</v>
      </c>
      <c r="DO161" s="2">
        <f t="shared" si="179"/>
        <v>106.40600802139036</v>
      </c>
      <c r="DP161" s="2">
        <f t="shared" si="179"/>
        <v>95.407488413547227</v>
      </c>
      <c r="DQ161" s="2">
        <f t="shared" si="179"/>
        <v>89.864560483870974</v>
      </c>
      <c r="DR161" s="2">
        <f t="shared" si="179"/>
        <v>93.951300403225844</v>
      </c>
      <c r="DS161" s="2">
        <f t="shared" si="179"/>
        <v>94.152481283422475</v>
      </c>
      <c r="DT161" s="2">
        <f t="shared" si="179"/>
        <v>82.878086693548397</v>
      </c>
      <c r="DU161" s="2">
        <f t="shared" si="179"/>
        <v>89.273598423753668</v>
      </c>
      <c r="DV161" s="2">
        <f t="shared" si="179"/>
        <v>89.625241935483842</v>
      </c>
      <c r="DW161" s="2">
        <f t="shared" si="179"/>
        <v>87.380905241935494</v>
      </c>
      <c r="DX161" s="2">
        <f t="shared" si="179"/>
        <v>73.715139112903245</v>
      </c>
      <c r="DY161" s="2">
        <f t="shared" si="179"/>
        <v>51.306168498168482</v>
      </c>
      <c r="EA161" s="2">
        <f t="shared" ref="EA161:EJ186" si="214">CE$229*$B161+CE$230</f>
        <v>46.402168791335185</v>
      </c>
      <c r="EB161" s="2">
        <f t="shared" si="214"/>
        <v>49.183811544043749</v>
      </c>
      <c r="EC161" s="2">
        <f t="shared" si="214"/>
        <v>47.666772350353298</v>
      </c>
      <c r="ED161" s="2">
        <f t="shared" si="214"/>
        <v>49.694771161825713</v>
      </c>
      <c r="EE161" s="2">
        <f t="shared" si="214"/>
        <v>49.453393661955488</v>
      </c>
      <c r="EF161" s="2">
        <f t="shared" si="214"/>
        <v>48.204396371277333</v>
      </c>
      <c r="EG161" s="2">
        <f t="shared" si="214"/>
        <v>47.584126216129896</v>
      </c>
      <c r="EH161" s="2">
        <f t="shared" si="214"/>
        <v>47.252887461608694</v>
      </c>
      <c r="EI161" s="2">
        <f t="shared" si="214"/>
        <v>46.009766692195228</v>
      </c>
      <c r="EJ161" s="2">
        <f t="shared" si="214"/>
        <v>45.996904523196164</v>
      </c>
      <c r="EK161" s="2">
        <f t="shared" si="213"/>
        <v>45.419893535377284</v>
      </c>
      <c r="EL161" s="2">
        <f t="shared" si="182"/>
        <v>46.095823289870395</v>
      </c>
      <c r="EM161" s="2">
        <f t="shared" si="182"/>
        <v>45.684468292961611</v>
      </c>
      <c r="EN161" s="2">
        <f t="shared" si="182"/>
        <v>47.146576918414354</v>
      </c>
      <c r="EO161" s="2">
        <f t="shared" si="182"/>
        <v>46.796653300504154</v>
      </c>
      <c r="EQ161" s="2">
        <f t="shared" si="180"/>
        <v>48.177195924858637</v>
      </c>
      <c r="ER161" s="2">
        <f t="shared" si="180"/>
        <v>49.365123070395832</v>
      </c>
      <c r="ES161" s="2">
        <f t="shared" si="180"/>
        <v>48.704581870499396</v>
      </c>
      <c r="ET161" s="2">
        <f t="shared" si="180"/>
        <v>49.141677399479065</v>
      </c>
      <c r="EU161" s="2">
        <f t="shared" si="180"/>
        <v>50.129558538756051</v>
      </c>
      <c r="EV161" s="2">
        <f t="shared" si="180"/>
        <v>48.570867792905396</v>
      </c>
      <c r="EW161" s="2">
        <f t="shared" si="180"/>
        <v>47.791879487188922</v>
      </c>
      <c r="EX161" s="2">
        <f t="shared" si="180"/>
        <v>47.99849317037102</v>
      </c>
      <c r="EY161" s="2">
        <f t="shared" si="180"/>
        <v>47.295197607001988</v>
      </c>
      <c r="EZ161" s="2">
        <f t="shared" si="180"/>
        <v>46.509466862178201</v>
      </c>
      <c r="FA161" s="2">
        <f t="shared" si="180"/>
        <v>46.697301696258712</v>
      </c>
      <c r="FB161" s="2">
        <f t="shared" si="180"/>
        <v>46.67694827284862</v>
      </c>
      <c r="FC161" s="2">
        <f t="shared" si="180"/>
        <v>47.235280411573996</v>
      </c>
      <c r="FD161" s="2">
        <f t="shared" si="180"/>
        <v>48.084136363636389</v>
      </c>
      <c r="FE161" s="2">
        <f t="shared" si="180"/>
        <v>46.618546589649583</v>
      </c>
      <c r="FG161" s="2">
        <f t="shared" si="181"/>
        <v>0.99999998358608944</v>
      </c>
      <c r="FH161" s="2">
        <f t="shared" si="181"/>
        <v>0.99999998727812023</v>
      </c>
      <c r="FI161" s="2">
        <f t="shared" si="181"/>
        <v>0.9999999820603005</v>
      </c>
      <c r="FJ161" s="2">
        <f t="shared" si="181"/>
        <v>0.99999998596472639</v>
      </c>
      <c r="FK161" s="2">
        <f t="shared" si="181"/>
        <v>0.99999998846896532</v>
      </c>
      <c r="FL161" s="2">
        <f t="shared" si="181"/>
        <v>0.99999998684308644</v>
      </c>
      <c r="FM161" s="2">
        <f t="shared" si="181"/>
        <v>0.99999998784343214</v>
      </c>
      <c r="FN161" s="2">
        <f t="shared" si="181"/>
        <v>0.99999998816658275</v>
      </c>
      <c r="FO161" s="2">
        <f t="shared" si="181"/>
        <v>0.9999999893438335</v>
      </c>
      <c r="FP161" s="2">
        <f t="shared" si="181"/>
        <v>0.99999998905034604</v>
      </c>
      <c r="FQ161" s="2">
        <f t="shared" si="181"/>
        <v>0.99999998740192797</v>
      </c>
      <c r="FR161" s="2">
        <f t="shared" si="181"/>
        <v>0.99999998814139279</v>
      </c>
      <c r="FS161" s="2">
        <f t="shared" si="181"/>
        <v>0.99999993855751768</v>
      </c>
      <c r="FT161" s="2">
        <f t="shared" si="181"/>
        <v>0.99999974412797155</v>
      </c>
      <c r="FU161" s="2">
        <f t="shared" si="181"/>
        <v>0.99999925805287926</v>
      </c>
      <c r="FW161" s="2">
        <f t="shared" si="174"/>
        <v>0.16885151411226282</v>
      </c>
      <c r="FX161" s="2">
        <f t="shared" si="174"/>
        <v>0.2789231642132583</v>
      </c>
      <c r="FY161" s="2">
        <f t="shared" si="174"/>
        <v>0.21915900522018414</v>
      </c>
      <c r="FZ161" s="2">
        <f t="shared" si="174"/>
        <v>0.28033267495844988</v>
      </c>
      <c r="GA161" s="2">
        <f t="shared" si="174"/>
        <v>0.3232512422882392</v>
      </c>
      <c r="GB161" s="2">
        <f t="shared" si="174"/>
        <v>0.26450092281886856</v>
      </c>
      <c r="GC161" s="2">
        <f t="shared" si="174"/>
        <v>0.26310554283912585</v>
      </c>
      <c r="GD161" s="2">
        <f t="shared" si="174"/>
        <v>0.29287360861749179</v>
      </c>
      <c r="GE161" s="2">
        <f t="shared" si="174"/>
        <v>0.38173705411659115</v>
      </c>
      <c r="GF161" s="2">
        <f t="shared" si="174"/>
        <v>0.42789226437521705</v>
      </c>
      <c r="GG161" s="2">
        <f t="shared" si="174"/>
        <v>0.42619819875855675</v>
      </c>
      <c r="GH161" s="2">
        <f t="shared" si="174"/>
        <v>0.4173476506667872</v>
      </c>
      <c r="GI161" s="2">
        <f t="shared" si="174"/>
        <v>0.39555505248979772</v>
      </c>
      <c r="GJ161" s="2">
        <f t="shared" si="174"/>
        <v>0.34340236879326314</v>
      </c>
      <c r="GK161" s="2">
        <f t="shared" si="174"/>
        <v>0.28190091981929422</v>
      </c>
      <c r="GM161" s="107">
        <f t="shared" si="175"/>
        <v>1.1263498101544321E-157</v>
      </c>
      <c r="GN161" s="107">
        <f t="shared" si="175"/>
        <v>1.0715953337733014E-180</v>
      </c>
      <c r="GO161" s="107">
        <f t="shared" si="175"/>
        <v>6.5171859948399911E-178</v>
      </c>
      <c r="GP161" s="107">
        <f t="shared" si="175"/>
        <v>1.0898518155791999E-197</v>
      </c>
      <c r="GQ161" s="107">
        <f t="shared" si="175"/>
        <v>1.6429189935966944E-227</v>
      </c>
      <c r="GR161" s="107">
        <f t="shared" si="175"/>
        <v>1.9845300079569334E-218</v>
      </c>
      <c r="GS161" s="107">
        <f t="shared" si="175"/>
        <v>5.7333991896096144E-229</v>
      </c>
      <c r="GT161" s="107">
        <f t="shared" si="175"/>
        <v>1.1454035654435632E-230</v>
      </c>
      <c r="GU161" s="107">
        <f t="shared" si="175"/>
        <v>2.8205752629289871E-232</v>
      </c>
      <c r="GV161" s="107">
        <f t="shared" si="175"/>
        <v>5.4990574494936826E-242</v>
      </c>
      <c r="GW161" s="107">
        <f t="shared" si="175"/>
        <v>4.4820192062248363E-235</v>
      </c>
      <c r="GX161" s="107">
        <f t="shared" si="175"/>
        <v>4.2553927214531101E-240</v>
      </c>
      <c r="GY161" s="107">
        <f t="shared" si="175"/>
        <v>7.6840521208456835E-232</v>
      </c>
      <c r="GZ161" s="107">
        <f t="shared" si="175"/>
        <v>5.5257232466033681E-228</v>
      </c>
      <c r="HA161" s="107">
        <f t="shared" si="175"/>
        <v>5.4311496693174657E-308</v>
      </c>
      <c r="HC161" s="107">
        <f t="shared" si="184"/>
        <v>5.5060701299053776E-97</v>
      </c>
      <c r="HD161" s="107">
        <f t="shared" si="184"/>
        <v>4.5451090310490121E-113</v>
      </c>
      <c r="HE161" s="107">
        <f t="shared" si="184"/>
        <v>6.4857196508654481E-110</v>
      </c>
      <c r="HF161" s="107">
        <f t="shared" si="183"/>
        <v>4.1710662609804567E-124</v>
      </c>
      <c r="HG161" s="107">
        <f t="shared" si="183"/>
        <v>3.1104047870517969E-144</v>
      </c>
      <c r="HH161" s="107">
        <f t="shared" si="183"/>
        <v>1.3961402863349661E-136</v>
      </c>
      <c r="HI161" s="107">
        <f t="shared" si="183"/>
        <v>5.7714891702882712E-144</v>
      </c>
      <c r="HJ161" s="107">
        <f t="shared" si="183"/>
        <v>1.1205670785985312E-145</v>
      </c>
      <c r="HK161" s="107">
        <f t="shared" si="183"/>
        <v>3.175586756766228E-149</v>
      </c>
      <c r="HL161" s="107">
        <f t="shared" si="165"/>
        <v>5.5305756387743702E-156</v>
      </c>
      <c r="HM161" s="107">
        <f t="shared" si="165"/>
        <v>1.4535412183513229E-151</v>
      </c>
      <c r="HN161" s="107">
        <f t="shared" si="165"/>
        <v>3.717499839167109E-154</v>
      </c>
      <c r="HO161" s="107">
        <f t="shared" si="165"/>
        <v>2.5236736369531411E-147</v>
      </c>
      <c r="HP161" s="107">
        <f t="shared" si="165"/>
        <v>5.8069416438544999E-144</v>
      </c>
      <c r="HQ161" s="107">
        <f t="shared" si="165"/>
        <v>1.9689955532581941E-231</v>
      </c>
      <c r="HS161" s="107">
        <f t="shared" si="176"/>
        <v>6.8533562209339255E-12</v>
      </c>
      <c r="HT161" s="107">
        <f t="shared" si="176"/>
        <v>1.9868370864777774E-15</v>
      </c>
      <c r="HU161" s="107">
        <f t="shared" si="176"/>
        <v>4.9334193381894511E-14</v>
      </c>
      <c r="HV161" s="107">
        <f t="shared" si="176"/>
        <v>6.2402232604693422E-17</v>
      </c>
      <c r="HW161" s="107">
        <f t="shared" si="176"/>
        <v>2.1788272201337685E-20</v>
      </c>
      <c r="HX161" s="107">
        <f t="shared" si="176"/>
        <v>3.3392298464020382E-18</v>
      </c>
      <c r="HY161" s="107">
        <f t="shared" si="176"/>
        <v>2.5668093522779716E-19</v>
      </c>
      <c r="HZ161" s="107">
        <f t="shared" si="176"/>
        <v>4.4990556893956045E-20</v>
      </c>
      <c r="IA161" s="107">
        <f t="shared" si="176"/>
        <v>3.0127933327824806E-22</v>
      </c>
      <c r="IB161" s="107">
        <f t="shared" si="176"/>
        <v>7.083416715723662E-24</v>
      </c>
      <c r="IC161" s="107">
        <f t="shared" si="176"/>
        <v>3.2395673005184955E-23</v>
      </c>
      <c r="ID161" s="107">
        <f t="shared" si="176"/>
        <v>2.5042185372885624E-23</v>
      </c>
      <c r="IE161" s="107">
        <f t="shared" si="176"/>
        <v>1.3339752998209273E-21</v>
      </c>
      <c r="IF161" s="107">
        <f t="shared" si="176"/>
        <v>3.7958632392483629E-20</v>
      </c>
      <c r="IG161" s="107">
        <f t="shared" si="176"/>
        <v>1.382731186287035E-16</v>
      </c>
      <c r="II161" s="107">
        <f t="shared" si="177"/>
        <v>0.17330588020603074</v>
      </c>
      <c r="IJ161" s="107">
        <f t="shared" si="177"/>
        <v>0.35386340688983281</v>
      </c>
      <c r="IK161" s="107">
        <f t="shared" si="177"/>
        <v>0.23930900586101697</v>
      </c>
      <c r="IL161" s="107">
        <f t="shared" si="177"/>
        <v>0.33909308445896075</v>
      </c>
      <c r="IM161" s="107">
        <f t="shared" si="177"/>
        <v>0.39643094891825215</v>
      </c>
      <c r="IN161" s="107">
        <f t="shared" si="177"/>
        <v>0.29176895293088706</v>
      </c>
      <c r="IO161" s="107">
        <f t="shared" si="177"/>
        <v>0.28141448078575754</v>
      </c>
      <c r="IP161" s="107">
        <f t="shared" si="177"/>
        <v>0.33866236373472602</v>
      </c>
      <c r="IQ161" s="107">
        <f t="shared" si="177"/>
        <v>0.47829921109589091</v>
      </c>
      <c r="IR161" s="107">
        <f t="shared" si="177"/>
        <v>0.51232983562194578</v>
      </c>
      <c r="IS161" s="107">
        <f t="shared" si="177"/>
        <v>0.51180086245011069</v>
      </c>
      <c r="IT161" s="107">
        <f t="shared" si="177"/>
        <v>0.5068210335876262</v>
      </c>
      <c r="IU161" s="107">
        <f t="shared" si="177"/>
        <v>0.48178163335271257</v>
      </c>
      <c r="IV161" s="107">
        <f t="shared" si="177"/>
        <v>0.38040251978743445</v>
      </c>
      <c r="IW161" s="107">
        <f t="shared" si="177"/>
        <v>0.2716119077363181</v>
      </c>
      <c r="IY161" s="107">
        <f t="shared" si="178"/>
        <v>0.17330588021288409</v>
      </c>
      <c r="IZ161" s="107">
        <f t="shared" si="178"/>
        <v>0.35386340688983481</v>
      </c>
      <c r="JA161" s="107">
        <f t="shared" si="178"/>
        <v>0.23930900586106629</v>
      </c>
      <c r="JB161" s="107">
        <f t="shared" si="178"/>
        <v>0.3390930844589608</v>
      </c>
      <c r="JC161" s="107">
        <f t="shared" si="178"/>
        <v>0.39643094891825215</v>
      </c>
      <c r="JD161" s="107">
        <f t="shared" si="178"/>
        <v>0.29176895293088706</v>
      </c>
      <c r="JE161" s="107">
        <f t="shared" si="178"/>
        <v>0.28141448078575754</v>
      </c>
      <c r="JF161" s="107">
        <f t="shared" si="178"/>
        <v>0.33866236373472602</v>
      </c>
      <c r="JG161" s="107">
        <f t="shared" si="178"/>
        <v>0.47829921109589091</v>
      </c>
      <c r="JH161" s="107">
        <f t="shared" si="178"/>
        <v>0.51232983562194578</v>
      </c>
      <c r="JI161" s="107">
        <f t="shared" si="178"/>
        <v>0.51180086245011069</v>
      </c>
      <c r="JJ161" s="107">
        <f t="shared" si="178"/>
        <v>0.5068210335876262</v>
      </c>
      <c r="JK161" s="107">
        <f t="shared" si="178"/>
        <v>0.48178163335271257</v>
      </c>
      <c r="JL161" s="107">
        <f t="shared" si="178"/>
        <v>0.38040251978743445</v>
      </c>
      <c r="JM161" s="107">
        <f t="shared" si="178"/>
        <v>0.27161190773631821</v>
      </c>
    </row>
    <row r="162" spans="2:273" x14ac:dyDescent="0.25">
      <c r="B162" s="2">
        <v>134</v>
      </c>
      <c r="C162" s="37">
        <v>47.793999999999997</v>
      </c>
      <c r="D162" s="37">
        <v>51.889000000000003</v>
      </c>
      <c r="E162" s="37">
        <v>54.984000000000002</v>
      </c>
      <c r="F162" s="37">
        <v>60.164000000000001</v>
      </c>
      <c r="G162" s="37">
        <v>63.524999999999999</v>
      </c>
      <c r="H162" s="37">
        <v>63.18</v>
      </c>
      <c r="I162" s="37">
        <v>65.254000000000005</v>
      </c>
      <c r="J162" s="37">
        <v>65.965999999999994</v>
      </c>
      <c r="K162" s="37">
        <v>61.082999999999998</v>
      </c>
      <c r="L162" s="37">
        <v>57.6</v>
      </c>
      <c r="M162" s="37">
        <v>61.866999999999997</v>
      </c>
      <c r="N162" s="37">
        <v>69.667000000000002</v>
      </c>
      <c r="O162" s="37">
        <v>75.733000000000004</v>
      </c>
      <c r="P162" s="37">
        <v>89.367000000000004</v>
      </c>
      <c r="Q162" s="37">
        <v>110.857</v>
      </c>
      <c r="S162" s="4">
        <f t="shared" si="185"/>
        <v>47.454572889813242</v>
      </c>
      <c r="T162" s="4">
        <f t="shared" si="186"/>
        <v>50.835811569016613</v>
      </c>
      <c r="U162" s="4">
        <f t="shared" si="187"/>
        <v>52.663137032901354</v>
      </c>
      <c r="V162" s="4">
        <f t="shared" si="188"/>
        <v>56.915189309541056</v>
      </c>
      <c r="W162" s="4">
        <f t="shared" si="189"/>
        <v>60.825778938551252</v>
      </c>
      <c r="X162" s="4">
        <f t="shared" si="190"/>
        <v>60.214299394826412</v>
      </c>
      <c r="Y162" s="4">
        <f t="shared" si="191"/>
        <v>60.973946273280873</v>
      </c>
      <c r="Z162" s="4">
        <f t="shared" si="192"/>
        <v>63.106444953987456</v>
      </c>
      <c r="AA162" s="4">
        <f t="shared" si="193"/>
        <v>64.164317627172721</v>
      </c>
      <c r="AB162" s="4">
        <f t="shared" si="194"/>
        <v>62.353723261060388</v>
      </c>
      <c r="AC162" s="4">
        <f t="shared" si="195"/>
        <v>66.531223836083768</v>
      </c>
      <c r="AD162" s="4">
        <f t="shared" si="196"/>
        <v>67.968680965231812</v>
      </c>
      <c r="AE162" s="4">
        <f t="shared" si="197"/>
        <v>72.833496254498527</v>
      </c>
      <c r="AF162" s="4">
        <f t="shared" si="198"/>
        <v>88.777910814997952</v>
      </c>
      <c r="AG162" s="4">
        <f t="shared" si="198"/>
        <v>113.81906057391907</v>
      </c>
      <c r="AI162" s="4">
        <f t="shared" si="199"/>
        <v>0.33942711018675453</v>
      </c>
      <c r="AJ162" s="4">
        <f t="shared" si="200"/>
        <v>1.0531884309833899</v>
      </c>
      <c r="AK162" s="4">
        <f t="shared" si="201"/>
        <v>2.3208629670986483</v>
      </c>
      <c r="AL162" s="4">
        <f t="shared" si="202"/>
        <v>3.2488106904589458</v>
      </c>
      <c r="AM162" s="4">
        <f t="shared" si="203"/>
        <v>2.6992210614487462</v>
      </c>
      <c r="AN162" s="4">
        <f t="shared" si="204"/>
        <v>2.9657006051735877</v>
      </c>
      <c r="AO162" s="4">
        <f t="shared" si="205"/>
        <v>4.2800537267191316</v>
      </c>
      <c r="AP162" s="4">
        <f t="shared" si="206"/>
        <v>2.8595550460125381</v>
      </c>
      <c r="AQ162" s="4">
        <f t="shared" si="207"/>
        <v>-3.081317627172723</v>
      </c>
      <c r="AR162" s="4">
        <f t="shared" si="208"/>
        <v>-4.7537232610603866</v>
      </c>
      <c r="AS162" s="4">
        <f t="shared" si="209"/>
        <v>-4.6642238360837709</v>
      </c>
      <c r="AT162" s="4">
        <f t="shared" si="210"/>
        <v>1.6983190347681898</v>
      </c>
      <c r="AU162" s="4">
        <f t="shared" si="211"/>
        <v>2.8995037455014767</v>
      </c>
      <c r="AV162" s="4">
        <f t="shared" si="212"/>
        <v>0.58908918500205232</v>
      </c>
      <c r="AW162" s="4">
        <f t="shared" si="212"/>
        <v>-2.9620605739190751</v>
      </c>
      <c r="AY162" s="2">
        <f t="shared" ref="AY162:BM178" si="215">IF(OR($B162 &lt; C$231, $B162 &gt; C$234), #N/A, ((1-FG162)*DK162) + (FG162 - FW162)*EA162 + (FW162*EQ162))</f>
        <v>46.629276338155151</v>
      </c>
      <c r="AZ162" s="2">
        <f t="shared" si="215"/>
        <v>49.11118472903074</v>
      </c>
      <c r="BA162" s="2">
        <f t="shared" si="215"/>
        <v>47.791651396463266</v>
      </c>
      <c r="BB162" s="2">
        <f t="shared" si="215"/>
        <v>49.383828391680979</v>
      </c>
      <c r="BC162" s="2">
        <f t="shared" si="215"/>
        <v>49.551394825538381</v>
      </c>
      <c r="BD162" s="2">
        <f t="shared" si="215"/>
        <v>48.165985349662648</v>
      </c>
      <c r="BE162" s="2">
        <f t="shared" si="215"/>
        <v>47.499953776650003</v>
      </c>
      <c r="BF162" s="2">
        <f t="shared" si="215"/>
        <v>47.347131779871425</v>
      </c>
      <c r="BG162" s="2">
        <f t="shared" si="215"/>
        <v>46.398977776161573</v>
      </c>
      <c r="BH162" s="2">
        <f t="shared" si="215"/>
        <v>46.087700075917425</v>
      </c>
      <c r="BI162" s="2">
        <f t="shared" si="215"/>
        <v>45.871261074986677</v>
      </c>
      <c r="BJ162" s="2">
        <f t="shared" si="215"/>
        <v>46.222087601386633</v>
      </c>
      <c r="BK162" s="2">
        <f t="shared" si="215"/>
        <v>46.219739018322201</v>
      </c>
      <c r="BL162" s="2">
        <f t="shared" si="215"/>
        <v>47.337707821911287</v>
      </c>
      <c r="BM162" s="2">
        <f t="shared" si="215"/>
        <v>46.60087669336022</v>
      </c>
      <c r="BO162" s="2" t="str">
        <f t="shared" ref="BO162:CC178" si="216">IF(AND(IY162 &lt; $CC$23, $B162 &lt; C$7, $B162 &gt; C$231), C162, "")</f>
        <v/>
      </c>
      <c r="BP162" s="2" t="str">
        <f t="shared" si="216"/>
        <v/>
      </c>
      <c r="BQ162" s="2" t="str">
        <f t="shared" si="216"/>
        <v/>
      </c>
      <c r="BR162" s="2" t="str">
        <f t="shared" si="216"/>
        <v/>
      </c>
      <c r="BS162" s="2" t="str">
        <f t="shared" si="216"/>
        <v/>
      </c>
      <c r="BT162" s="2" t="str">
        <f t="shared" si="216"/>
        <v/>
      </c>
      <c r="BU162" s="2" t="str">
        <f t="shared" si="216"/>
        <v/>
      </c>
      <c r="BV162" s="2" t="str">
        <f t="shared" si="216"/>
        <v/>
      </c>
      <c r="BW162" s="2" t="str">
        <f t="shared" si="216"/>
        <v/>
      </c>
      <c r="BX162" s="2" t="str">
        <f t="shared" si="216"/>
        <v/>
      </c>
      <c r="BY162" s="2" t="str">
        <f t="shared" si="216"/>
        <v/>
      </c>
      <c r="BZ162" s="2" t="str">
        <f t="shared" si="216"/>
        <v/>
      </c>
      <c r="CA162" s="2" t="str">
        <f t="shared" si="216"/>
        <v/>
      </c>
      <c r="CB162" s="2" t="str">
        <f t="shared" si="216"/>
        <v/>
      </c>
      <c r="CC162" s="2" t="str">
        <f t="shared" si="216"/>
        <v/>
      </c>
      <c r="CE162" s="2" t="str">
        <f t="shared" ref="CE162:CS178" si="217">IF(AND(IY162 &lt; $CS$23, $B162 &gt; C$232, $B162 &lt; C$233), C162, "")</f>
        <v/>
      </c>
      <c r="CF162" s="2" t="str">
        <f t="shared" si="217"/>
        <v/>
      </c>
      <c r="CG162" s="2" t="str">
        <f t="shared" si="217"/>
        <v/>
      </c>
      <c r="CH162" s="2" t="str">
        <f t="shared" si="217"/>
        <v/>
      </c>
      <c r="CI162" s="2" t="str">
        <f t="shared" si="217"/>
        <v/>
      </c>
      <c r="CJ162" s="2" t="str">
        <f t="shared" si="217"/>
        <v/>
      </c>
      <c r="CK162" s="2" t="str">
        <f t="shared" si="217"/>
        <v/>
      </c>
      <c r="CL162" s="2" t="str">
        <f t="shared" si="217"/>
        <v/>
      </c>
      <c r="CM162" s="2" t="str">
        <f t="shared" si="217"/>
        <v/>
      </c>
      <c r="CN162" s="2" t="str">
        <f t="shared" si="217"/>
        <v/>
      </c>
      <c r="CO162" s="2" t="str">
        <f t="shared" si="217"/>
        <v/>
      </c>
      <c r="CP162" s="2" t="str">
        <f t="shared" si="217"/>
        <v/>
      </c>
      <c r="CQ162" s="2" t="str">
        <f t="shared" si="217"/>
        <v/>
      </c>
      <c r="CR162" s="2" t="str">
        <f t="shared" si="217"/>
        <v/>
      </c>
      <c r="CS162" s="2" t="str">
        <f t="shared" si="217"/>
        <v/>
      </c>
      <c r="CU162" s="2" t="str">
        <f t="shared" ref="CU162:DI178" si="218">IF(AND(IY162 &lt; $DI$23, $B162 &gt; C$7, $B162 &lt; C$234), C162, "")</f>
        <v/>
      </c>
      <c r="CV162" s="2" t="str">
        <f t="shared" si="218"/>
        <v/>
      </c>
      <c r="CW162" s="2" t="str">
        <f t="shared" si="218"/>
        <v/>
      </c>
      <c r="CX162" s="2" t="str">
        <f t="shared" si="218"/>
        <v/>
      </c>
      <c r="CY162" s="2" t="str">
        <f t="shared" si="218"/>
        <v/>
      </c>
      <c r="CZ162" s="2" t="str">
        <f t="shared" si="218"/>
        <v/>
      </c>
      <c r="DA162" s="2" t="str">
        <f t="shared" si="218"/>
        <v/>
      </c>
      <c r="DB162" s="2" t="str">
        <f t="shared" si="218"/>
        <v/>
      </c>
      <c r="DC162" s="2" t="str">
        <f t="shared" si="218"/>
        <v/>
      </c>
      <c r="DD162" s="2" t="str">
        <f t="shared" si="218"/>
        <v/>
      </c>
      <c r="DE162" s="2" t="str">
        <f t="shared" si="218"/>
        <v/>
      </c>
      <c r="DF162" s="2" t="str">
        <f t="shared" si="218"/>
        <v/>
      </c>
      <c r="DG162" s="2" t="str">
        <f t="shared" si="218"/>
        <v/>
      </c>
      <c r="DH162" s="2" t="str">
        <f t="shared" si="218"/>
        <v/>
      </c>
      <c r="DI162" s="2" t="str">
        <f t="shared" si="218"/>
        <v/>
      </c>
      <c r="DK162" s="2">
        <f t="shared" si="179"/>
        <v>79.976250916422273</v>
      </c>
      <c r="DL162" s="2">
        <f t="shared" si="179"/>
        <v>87.30261620234603</v>
      </c>
      <c r="DM162" s="2">
        <f t="shared" si="179"/>
        <v>91.368349121466778</v>
      </c>
      <c r="DN162" s="2">
        <f t="shared" si="179"/>
        <v>95.557044117647052</v>
      </c>
      <c r="DO162" s="2">
        <f t="shared" si="179"/>
        <v>106.71044852941174</v>
      </c>
      <c r="DP162" s="2">
        <f t="shared" si="179"/>
        <v>95.636535204991077</v>
      </c>
      <c r="DQ162" s="2">
        <f t="shared" si="179"/>
        <v>90.041871884164223</v>
      </c>
      <c r="DR162" s="2">
        <f t="shared" si="179"/>
        <v>94.146225623167183</v>
      </c>
      <c r="DS162" s="2">
        <f t="shared" si="179"/>
        <v>94.36572994652407</v>
      </c>
      <c r="DT162" s="2">
        <f t="shared" si="179"/>
        <v>83.018330645161313</v>
      </c>
      <c r="DU162" s="2">
        <f t="shared" si="179"/>
        <v>89.472754032258067</v>
      </c>
      <c r="DV162" s="2">
        <f t="shared" si="179"/>
        <v>89.829019354838678</v>
      </c>
      <c r="DW162" s="2">
        <f t="shared" si="179"/>
        <v>87.55539332844576</v>
      </c>
      <c r="DX162" s="2">
        <f t="shared" si="179"/>
        <v>73.792294538123173</v>
      </c>
      <c r="DY162" s="2">
        <f t="shared" si="179"/>
        <v>51.22629914529913</v>
      </c>
      <c r="EA162" s="2">
        <f t="shared" si="214"/>
        <v>46.25774158918815</v>
      </c>
      <c r="EB162" s="2">
        <f t="shared" si="214"/>
        <v>49.049443943284572</v>
      </c>
      <c r="EC162" s="2">
        <f t="shared" si="214"/>
        <v>47.513108545527274</v>
      </c>
      <c r="ED162" s="2">
        <f t="shared" si="214"/>
        <v>49.569454771784223</v>
      </c>
      <c r="EE162" s="2">
        <f t="shared" si="214"/>
        <v>49.290846503748057</v>
      </c>
      <c r="EF162" s="2">
        <f t="shared" si="214"/>
        <v>48.04832836303391</v>
      </c>
      <c r="EG162" s="2">
        <f t="shared" si="214"/>
        <v>47.433134473712258</v>
      </c>
      <c r="EH162" s="2">
        <f t="shared" si="214"/>
        <v>47.084312671204444</v>
      </c>
      <c r="EI162" s="2">
        <f t="shared" si="214"/>
        <v>45.822088421638938</v>
      </c>
      <c r="EJ162" s="2">
        <f t="shared" si="214"/>
        <v>45.832303070389187</v>
      </c>
      <c r="EK162" s="2">
        <f t="shared" si="213"/>
        <v>45.237530874349048</v>
      </c>
      <c r="EL162" s="2">
        <f t="shared" si="182"/>
        <v>45.938703629742747</v>
      </c>
      <c r="EM162" s="2">
        <f t="shared" si="182"/>
        <v>45.509573726005485</v>
      </c>
      <c r="EN162" s="2">
        <f t="shared" si="182"/>
        <v>46.964381419970096</v>
      </c>
      <c r="EO162" s="2">
        <f t="shared" si="182"/>
        <v>46.658357603470506</v>
      </c>
      <c r="EQ162" s="2">
        <f t="shared" si="180"/>
        <v>48.081964683067952</v>
      </c>
      <c r="ER162" s="2">
        <f t="shared" si="180"/>
        <v>49.237968910134313</v>
      </c>
      <c r="ES162" s="2">
        <f t="shared" si="180"/>
        <v>48.579955855738959</v>
      </c>
      <c r="ET162" s="2">
        <f t="shared" si="180"/>
        <v>49.005299052023062</v>
      </c>
      <c r="EU162" s="2">
        <f t="shared" si="180"/>
        <v>49.984680311075799</v>
      </c>
      <c r="EV162" s="2">
        <f t="shared" si="180"/>
        <v>48.425863636363637</v>
      </c>
      <c r="EW162" s="2">
        <f t="shared" si="180"/>
        <v>47.648606666654402</v>
      </c>
      <c r="EX162" s="2">
        <f t="shared" si="180"/>
        <v>47.851180636433618</v>
      </c>
      <c r="EY162" s="2">
        <f t="shared" si="180"/>
        <v>47.141143471370228</v>
      </c>
      <c r="EZ162" s="2">
        <f t="shared" si="180"/>
        <v>46.358942812876094</v>
      </c>
      <c r="FA162" s="2">
        <f t="shared" si="180"/>
        <v>46.548987023960485</v>
      </c>
      <c r="FB162" s="2">
        <f t="shared" si="180"/>
        <v>46.536345069027064</v>
      </c>
      <c r="FC162" s="2">
        <f t="shared" si="180"/>
        <v>47.099972436539908</v>
      </c>
      <c r="FD162" s="2">
        <f t="shared" si="180"/>
        <v>47.926877826739087</v>
      </c>
      <c r="FE162" s="2">
        <f t="shared" si="180"/>
        <v>46.478211898251999</v>
      </c>
      <c r="FG162" s="2">
        <f t="shared" si="181"/>
        <v>0.99999998696196735</v>
      </c>
      <c r="FH162" s="2">
        <f t="shared" si="181"/>
        <v>0.99999998989465166</v>
      </c>
      <c r="FI162" s="2">
        <f t="shared" si="181"/>
        <v>0.99999998574999016</v>
      </c>
      <c r="FJ162" s="2">
        <f t="shared" si="181"/>
        <v>0.99999998885138586</v>
      </c>
      <c r="FK162" s="2">
        <f t="shared" si="181"/>
        <v>0.99999999084057356</v>
      </c>
      <c r="FL162" s="2">
        <f t="shared" si="181"/>
        <v>0.99999998954909208</v>
      </c>
      <c r="FM162" s="2">
        <f t="shared" si="181"/>
        <v>0.99999999034369491</v>
      </c>
      <c r="FN162" s="2">
        <f t="shared" si="181"/>
        <v>0.99999999060038258</v>
      </c>
      <c r="FO162" s="2">
        <f t="shared" si="181"/>
        <v>0.99999999153550612</v>
      </c>
      <c r="FP162" s="2">
        <f t="shared" si="181"/>
        <v>0.99999999130238071</v>
      </c>
      <c r="FQ162" s="2">
        <f t="shared" si="181"/>
        <v>0.99999998999299566</v>
      </c>
      <c r="FR162" s="2">
        <f t="shared" si="181"/>
        <v>0.99999999058037348</v>
      </c>
      <c r="FS162" s="2">
        <f t="shared" si="181"/>
        <v>0.99999995016210774</v>
      </c>
      <c r="FT162" s="2">
        <f t="shared" si="181"/>
        <v>0.99999978880214746</v>
      </c>
      <c r="FU162" s="2">
        <f t="shared" si="181"/>
        <v>0.99999937848741194</v>
      </c>
      <c r="FW162" s="2">
        <f t="shared" ref="FW162:GK178" si="219">POWER(10,($B162-C$233)/C$230)/(1+POWER(10,($B162-C$233)/C$230))</f>
        <v>0.2036671449837795</v>
      </c>
      <c r="FX162" s="2">
        <f t="shared" si="219"/>
        <v>0.32749189784367144</v>
      </c>
      <c r="FY162" s="2">
        <f t="shared" si="219"/>
        <v>0.26108912056320122</v>
      </c>
      <c r="FZ162" s="2">
        <f t="shared" si="219"/>
        <v>0.32903485030642776</v>
      </c>
      <c r="GA162" s="2">
        <f t="shared" si="219"/>
        <v>0.3755190264700185</v>
      </c>
      <c r="GB162" s="2">
        <f t="shared" si="219"/>
        <v>0.31164369954383991</v>
      </c>
      <c r="GC162" s="2">
        <f t="shared" si="219"/>
        <v>0.31010447604590413</v>
      </c>
      <c r="GD162" s="2">
        <f t="shared" si="219"/>
        <v>0.34271697113396038</v>
      </c>
      <c r="GE162" s="2">
        <f t="shared" si="219"/>
        <v>0.43735016498575879</v>
      </c>
      <c r="GF162" s="2">
        <f t="shared" si="219"/>
        <v>0.48495520085948951</v>
      </c>
      <c r="GG162" s="2">
        <f t="shared" si="219"/>
        <v>0.48322603707590539</v>
      </c>
      <c r="GH162" s="2">
        <f t="shared" si="219"/>
        <v>0.47416986103382402</v>
      </c>
      <c r="GI162" s="2">
        <f t="shared" si="219"/>
        <v>0.44653154717602167</v>
      </c>
      <c r="GJ162" s="2">
        <f t="shared" si="219"/>
        <v>0.38786714767772829</v>
      </c>
      <c r="GK162" s="2">
        <f t="shared" si="219"/>
        <v>0.31909586228396336</v>
      </c>
      <c r="GM162" s="107">
        <f t="shared" ref="GM162:HA178" si="220" xml:space="preserve"> _xlfn.NORM.DIST($B162, C$7, ABS(C$11), TRUE) * _xlfn.NORM.DIST(($B162 - C$7)*C$15, 0, ABS(C$11), TRUE) * 2</f>
        <v>1.0654305653420135E-161</v>
      </c>
      <c r="GN162" s="107">
        <f t="shared" si="220"/>
        <v>2.9960048516120366E-185</v>
      </c>
      <c r="GO162" s="107">
        <f t="shared" si="220"/>
        <v>1.7560008029212983E-182</v>
      </c>
      <c r="GP162" s="107">
        <f t="shared" si="220"/>
        <v>1.0566902976392884E-202</v>
      </c>
      <c r="GQ162" s="107">
        <f t="shared" si="220"/>
        <v>3.1705136699525947E-233</v>
      </c>
      <c r="GR162" s="107">
        <f t="shared" si="220"/>
        <v>5.9304858254386561E-224</v>
      </c>
      <c r="GS162" s="107">
        <f t="shared" si="220"/>
        <v>9.777784722463097E-235</v>
      </c>
      <c r="GT162" s="107">
        <f t="shared" si="220"/>
        <v>1.8040425136086691E-236</v>
      </c>
      <c r="GU162" s="107">
        <f t="shared" si="220"/>
        <v>4.3690429192154778E-238</v>
      </c>
      <c r="GV162" s="107">
        <f t="shared" si="220"/>
        <v>4.7469279639095476E-248</v>
      </c>
      <c r="GW162" s="107">
        <f t="shared" si="220"/>
        <v>5.2056398745398377E-241</v>
      </c>
      <c r="GX162" s="107">
        <f t="shared" si="220"/>
        <v>3.8575897562150793E-246</v>
      </c>
      <c r="GY162" s="107">
        <f t="shared" si="220"/>
        <v>1.1413062892459799E-237</v>
      </c>
      <c r="GZ162" s="107">
        <f t="shared" si="220"/>
        <v>9.9013566246322466E-234</v>
      </c>
      <c r="HA162" s="107">
        <f t="shared" si="220"/>
        <v>0</v>
      </c>
      <c r="HC162" s="107">
        <f t="shared" si="184"/>
        <v>2.4759429537031468E-100</v>
      </c>
      <c r="HD162" s="107">
        <f t="shared" si="184"/>
        <v>6.8575243827780685E-117</v>
      </c>
      <c r="HE162" s="107">
        <f t="shared" si="184"/>
        <v>1.0037485001584815E-113</v>
      </c>
      <c r="HF162" s="107">
        <f t="shared" si="183"/>
        <v>2.54157311893597E-128</v>
      </c>
      <c r="HG162" s="107">
        <f t="shared" si="183"/>
        <v>4.6062669190191612E-149</v>
      </c>
      <c r="HH162" s="107">
        <f t="shared" si="183"/>
        <v>3.2239787858142361E-141</v>
      </c>
      <c r="HI162" s="107">
        <f t="shared" si="183"/>
        <v>8.0626615276615233E-149</v>
      </c>
      <c r="HJ162" s="107">
        <f t="shared" si="183"/>
        <v>1.4277713787703877E-150</v>
      </c>
      <c r="HK162" s="107">
        <f t="shared" si="183"/>
        <v>3.6200804370234508E-154</v>
      </c>
      <c r="HL162" s="107">
        <f t="shared" si="165"/>
        <v>3.75490026509852E-161</v>
      </c>
      <c r="HM162" s="107">
        <f t="shared" si="165"/>
        <v>1.2696134611324154E-156</v>
      </c>
      <c r="HN162" s="107">
        <f t="shared" si="165"/>
        <v>2.6939860976704592E-159</v>
      </c>
      <c r="HO162" s="107">
        <f t="shared" si="165"/>
        <v>2.9545720125772061E-152</v>
      </c>
      <c r="HP162" s="107">
        <f t="shared" si="165"/>
        <v>8.2572842698762999E-149</v>
      </c>
      <c r="HQ162" s="107">
        <f t="shared" si="165"/>
        <v>3.42495669173878E-239</v>
      </c>
      <c r="HS162" s="107">
        <f t="shared" ref="HS162:IG178" si="221" xml:space="preserve"> _xlfn.NORM.DIST($B162, C$9, ABS(C$13), TRUE) * _xlfn.NORM.DIST(($B162 - C$9)*C$17, 0, ABS(C$13), TRUE) * 2</f>
        <v>6.7977635472250788E-13</v>
      </c>
      <c r="HT162" s="107">
        <f t="shared" si="221"/>
        <v>1.1997120569455895E-16</v>
      </c>
      <c r="HU162" s="107">
        <f t="shared" si="221"/>
        <v>3.3135338735264052E-15</v>
      </c>
      <c r="HV162" s="107">
        <f t="shared" si="221"/>
        <v>2.7977969950639037E-18</v>
      </c>
      <c r="HW162" s="107">
        <f t="shared" si="221"/>
        <v>5.7338336868410104E-22</v>
      </c>
      <c r="HX162" s="107">
        <f t="shared" si="221"/>
        <v>1.1339945902531211E-19</v>
      </c>
      <c r="HY162" s="107">
        <f t="shared" si="221"/>
        <v>7.3072470694203832E-21</v>
      </c>
      <c r="HZ162" s="107">
        <f t="shared" si="221"/>
        <v>1.1820675190576623E-21</v>
      </c>
      <c r="IA162" s="107">
        <f t="shared" si="221"/>
        <v>6.5402718047256088E-24</v>
      </c>
      <c r="IB162" s="107">
        <f t="shared" si="221"/>
        <v>1.2178055500676526E-25</v>
      </c>
      <c r="IC162" s="107">
        <f t="shared" si="221"/>
        <v>6.0738896182093526E-25</v>
      </c>
      <c r="ID162" s="107">
        <f t="shared" si="221"/>
        <v>4.5117912831290035E-25</v>
      </c>
      <c r="IE162" s="107">
        <f t="shared" si="221"/>
        <v>3.0215064105009618E-23</v>
      </c>
      <c r="IF162" s="107">
        <f t="shared" si="221"/>
        <v>1.0045434172612829E-21</v>
      </c>
      <c r="IG162" s="107">
        <f t="shared" si="221"/>
        <v>5.413009601019944E-18</v>
      </c>
      <c r="II162" s="107">
        <f t="shared" ref="II162:IW178" si="222" xml:space="preserve"> _xlfn.NORM.DIST($B162, C$10, ABS(C$14), TRUE) * _xlfn.NORM.DIST(($B162 - C$10)*C$18, 0, ABS(C$14), TRUE) * 2</f>
        <v>0.23745244395939405</v>
      </c>
      <c r="IJ162" s="107">
        <f t="shared" si="222"/>
        <v>0.43043298585544471</v>
      </c>
      <c r="IK162" s="107">
        <f t="shared" si="222"/>
        <v>0.31803521746906438</v>
      </c>
      <c r="IL162" s="107">
        <f t="shared" si="222"/>
        <v>0.4210702518977496</v>
      </c>
      <c r="IM162" s="107">
        <f t="shared" si="222"/>
        <v>0.47214948181193922</v>
      </c>
      <c r="IN162" s="107">
        <f t="shared" si="222"/>
        <v>0.38017003618546885</v>
      </c>
      <c r="IO162" s="107">
        <f t="shared" si="222"/>
        <v>0.37151033690173452</v>
      </c>
      <c r="IP162" s="107">
        <f t="shared" si="222"/>
        <v>0.42605490560638842</v>
      </c>
      <c r="IQ162" s="107">
        <f t="shared" si="222"/>
        <v>0.51605581220345353</v>
      </c>
      <c r="IR162" s="107">
        <f t="shared" si="222"/>
        <v>0.5097365968911578</v>
      </c>
      <c r="IS162" s="107">
        <f t="shared" si="222"/>
        <v>0.51056193454555421</v>
      </c>
      <c r="IT162" s="107">
        <f t="shared" si="222"/>
        <v>0.51443722913728329</v>
      </c>
      <c r="IU162" s="107">
        <f t="shared" si="222"/>
        <v>0.51685562667909479</v>
      </c>
      <c r="IV162" s="107">
        <f t="shared" si="222"/>
        <v>0.46043620022636267</v>
      </c>
      <c r="IW162" s="107">
        <f t="shared" si="222"/>
        <v>0.3529294039233643</v>
      </c>
      <c r="IY162" s="107">
        <f t="shared" ref="IY162:JM178" si="223">GM162+HC162+HS162+II162</f>
        <v>0.23745244396007384</v>
      </c>
      <c r="IZ162" s="107">
        <f t="shared" si="223"/>
        <v>0.43043298585544482</v>
      </c>
      <c r="JA162" s="107">
        <f t="shared" si="223"/>
        <v>0.31803521746906771</v>
      </c>
      <c r="JB162" s="107">
        <f t="shared" si="223"/>
        <v>0.4210702518977496</v>
      </c>
      <c r="JC162" s="107">
        <f t="shared" si="223"/>
        <v>0.47214948181193922</v>
      </c>
      <c r="JD162" s="107">
        <f t="shared" si="223"/>
        <v>0.38017003618546885</v>
      </c>
      <c r="JE162" s="107">
        <f t="shared" si="223"/>
        <v>0.37151033690173452</v>
      </c>
      <c r="JF162" s="107">
        <f t="shared" si="223"/>
        <v>0.42605490560638842</v>
      </c>
      <c r="JG162" s="107">
        <f t="shared" si="223"/>
        <v>0.51605581220345353</v>
      </c>
      <c r="JH162" s="107">
        <f t="shared" si="223"/>
        <v>0.5097365968911578</v>
      </c>
      <c r="JI162" s="107">
        <f t="shared" si="223"/>
        <v>0.51056193454555421</v>
      </c>
      <c r="JJ162" s="107">
        <f t="shared" si="223"/>
        <v>0.51443722913728329</v>
      </c>
      <c r="JK162" s="107">
        <f t="shared" si="223"/>
        <v>0.51685562667909479</v>
      </c>
      <c r="JL162" s="107">
        <f t="shared" si="223"/>
        <v>0.46043620022636267</v>
      </c>
      <c r="JM162" s="107">
        <f t="shared" si="223"/>
        <v>0.3529294039233643</v>
      </c>
    </row>
    <row r="163" spans="2:273" x14ac:dyDescent="0.25">
      <c r="B163" s="2">
        <v>135</v>
      </c>
      <c r="C163" s="37">
        <v>47.762</v>
      </c>
      <c r="D163" s="37">
        <v>51.634999999999998</v>
      </c>
      <c r="E163" s="37">
        <v>54.508000000000003</v>
      </c>
      <c r="F163" s="37">
        <v>60.066000000000003</v>
      </c>
      <c r="G163" s="37">
        <v>59.540999999999997</v>
      </c>
      <c r="H163" s="37">
        <v>62.851999999999997</v>
      </c>
      <c r="I163" s="37">
        <v>63.237000000000002</v>
      </c>
      <c r="J163" s="37">
        <v>63.186</v>
      </c>
      <c r="K163" s="37">
        <v>54.183</v>
      </c>
      <c r="L163" s="37">
        <v>50.616999999999997</v>
      </c>
      <c r="M163" s="37">
        <v>53.183</v>
      </c>
      <c r="N163" s="37">
        <v>59.6</v>
      </c>
      <c r="O163" s="37">
        <v>68.2</v>
      </c>
      <c r="P163" s="37">
        <v>87.516999999999996</v>
      </c>
      <c r="Q163" s="37">
        <v>115.762</v>
      </c>
      <c r="S163" s="4">
        <f t="shared" si="185"/>
        <v>47.546848898184159</v>
      </c>
      <c r="T163" s="4">
        <f t="shared" si="186"/>
        <v>50.712161922010651</v>
      </c>
      <c r="U163" s="4">
        <f t="shared" si="187"/>
        <v>53.130638332686836</v>
      </c>
      <c r="V163" s="4">
        <f t="shared" si="188"/>
        <v>56.814595713201349</v>
      </c>
      <c r="W163" s="4">
        <f t="shared" si="189"/>
        <v>59.958402749766677</v>
      </c>
      <c r="X163" s="4">
        <f t="shared" si="190"/>
        <v>60.733483632163157</v>
      </c>
      <c r="Y163" s="4">
        <f t="shared" si="191"/>
        <v>61.701115068255454</v>
      </c>
      <c r="Z163" s="4">
        <f t="shared" si="192"/>
        <v>62.963530007607012</v>
      </c>
      <c r="AA163" s="4">
        <f t="shared" si="193"/>
        <v>60.883933631328858</v>
      </c>
      <c r="AB163" s="4">
        <f t="shared" si="194"/>
        <v>57.898179246762119</v>
      </c>
      <c r="AC163" s="4">
        <f t="shared" si="195"/>
        <v>61.041170687054361</v>
      </c>
      <c r="AD163" s="4">
        <f t="shared" si="196"/>
        <v>62.471804928786078</v>
      </c>
      <c r="AE163" s="4">
        <f t="shared" si="197"/>
        <v>67.796149622558772</v>
      </c>
      <c r="AF163" s="4">
        <f t="shared" si="198"/>
        <v>86.631963767127431</v>
      </c>
      <c r="AG163" s="4">
        <f t="shared" si="198"/>
        <v>119.70268752087144</v>
      </c>
      <c r="AI163" s="4">
        <f t="shared" si="199"/>
        <v>0.21515110181584163</v>
      </c>
      <c r="AJ163" s="4">
        <f t="shared" si="200"/>
        <v>0.92283807798934703</v>
      </c>
      <c r="AK163" s="4">
        <f t="shared" si="201"/>
        <v>1.377361667313167</v>
      </c>
      <c r="AL163" s="4">
        <f t="shared" si="202"/>
        <v>3.2514042867986532</v>
      </c>
      <c r="AM163" s="4">
        <f t="shared" si="203"/>
        <v>-0.4174027497666799</v>
      </c>
      <c r="AN163" s="4">
        <f t="shared" si="204"/>
        <v>2.1185163678368397</v>
      </c>
      <c r="AO163" s="4">
        <f t="shared" si="205"/>
        <v>1.5358849317445475</v>
      </c>
      <c r="AP163" s="4">
        <f t="shared" si="206"/>
        <v>0.22246999239298759</v>
      </c>
      <c r="AQ163" s="4">
        <f t="shared" si="207"/>
        <v>-6.7009336313288586</v>
      </c>
      <c r="AR163" s="4">
        <f t="shared" si="208"/>
        <v>-7.2811792467621217</v>
      </c>
      <c r="AS163" s="4">
        <f t="shared" si="209"/>
        <v>-7.8581706870543613</v>
      </c>
      <c r="AT163" s="4">
        <f t="shared" si="210"/>
        <v>-2.8718049287860765</v>
      </c>
      <c r="AU163" s="4">
        <f t="shared" si="211"/>
        <v>0.40385037744123053</v>
      </c>
      <c r="AV163" s="4">
        <f t="shared" si="212"/>
        <v>0.88503623287256517</v>
      </c>
      <c r="AW163" s="4">
        <f t="shared" si="212"/>
        <v>-3.9406875208714354</v>
      </c>
      <c r="AY163" s="2">
        <f t="shared" si="215"/>
        <v>46.569600600500813</v>
      </c>
      <c r="AZ163" s="2">
        <f t="shared" si="215"/>
        <v>48.989469047580435</v>
      </c>
      <c r="BA163" s="2">
        <f t="shared" si="215"/>
        <v>47.696844536573181</v>
      </c>
      <c r="BB163" s="2">
        <f t="shared" si="215"/>
        <v>49.224572258512239</v>
      </c>
      <c r="BC163" s="2">
        <f t="shared" si="215"/>
        <v>49.43485609590568</v>
      </c>
      <c r="BD163" s="2">
        <f t="shared" si="215"/>
        <v>48.033338346560029</v>
      </c>
      <c r="BE163" s="2">
        <f t="shared" si="215"/>
        <v>47.362800234511759</v>
      </c>
      <c r="BF163" s="2">
        <f t="shared" si="215"/>
        <v>47.228065686750028</v>
      </c>
      <c r="BG163" s="2">
        <f t="shared" si="215"/>
        <v>46.30342397954243</v>
      </c>
      <c r="BH163" s="2">
        <f t="shared" si="215"/>
        <v>45.960993948686692</v>
      </c>
      <c r="BI163" s="2">
        <f t="shared" si="215"/>
        <v>45.782674791153539</v>
      </c>
      <c r="BJ163" s="2">
        <f t="shared" si="215"/>
        <v>46.108113028389376</v>
      </c>
      <c r="BK163" s="2">
        <f t="shared" si="215"/>
        <v>46.14748576920519</v>
      </c>
      <c r="BL163" s="2">
        <f t="shared" si="215"/>
        <v>47.211014516686603</v>
      </c>
      <c r="BM163" s="2">
        <f t="shared" si="215"/>
        <v>46.454706157734492</v>
      </c>
      <c r="BO163" s="2" t="str">
        <f t="shared" si="216"/>
        <v/>
      </c>
      <c r="BP163" s="2" t="str">
        <f t="shared" si="216"/>
        <v/>
      </c>
      <c r="BQ163" s="2" t="str">
        <f t="shared" si="216"/>
        <v/>
      </c>
      <c r="BR163" s="2" t="str">
        <f t="shared" si="216"/>
        <v/>
      </c>
      <c r="BS163" s="2" t="str">
        <f t="shared" si="216"/>
        <v/>
      </c>
      <c r="BT163" s="2" t="str">
        <f t="shared" si="216"/>
        <v/>
      </c>
      <c r="BU163" s="2" t="str">
        <f t="shared" si="216"/>
        <v/>
      </c>
      <c r="BV163" s="2" t="str">
        <f t="shared" si="216"/>
        <v/>
      </c>
      <c r="BW163" s="2" t="str">
        <f t="shared" si="216"/>
        <v/>
      </c>
      <c r="BX163" s="2" t="str">
        <f t="shared" si="216"/>
        <v/>
      </c>
      <c r="BY163" s="2" t="str">
        <f t="shared" si="216"/>
        <v/>
      </c>
      <c r="BZ163" s="2" t="str">
        <f t="shared" si="216"/>
        <v/>
      </c>
      <c r="CA163" s="2" t="str">
        <f t="shared" si="216"/>
        <v/>
      </c>
      <c r="CB163" s="2" t="str">
        <f t="shared" si="216"/>
        <v/>
      </c>
      <c r="CC163" s="2" t="str">
        <f t="shared" si="216"/>
        <v/>
      </c>
      <c r="CE163" s="2" t="str">
        <f t="shared" si="217"/>
        <v/>
      </c>
      <c r="CF163" s="2" t="str">
        <f t="shared" si="217"/>
        <v/>
      </c>
      <c r="CG163" s="2" t="str">
        <f t="shared" si="217"/>
        <v/>
      </c>
      <c r="CH163" s="2" t="str">
        <f t="shared" si="217"/>
        <v/>
      </c>
      <c r="CI163" s="2" t="str">
        <f t="shared" si="217"/>
        <v/>
      </c>
      <c r="CJ163" s="2" t="str">
        <f t="shared" si="217"/>
        <v/>
      </c>
      <c r="CK163" s="2" t="str">
        <f t="shared" si="217"/>
        <v/>
      </c>
      <c r="CL163" s="2" t="str">
        <f t="shared" si="217"/>
        <v/>
      </c>
      <c r="CM163" s="2" t="str">
        <f t="shared" si="217"/>
        <v/>
      </c>
      <c r="CN163" s="2" t="str">
        <f t="shared" si="217"/>
        <v/>
      </c>
      <c r="CO163" s="2" t="str">
        <f t="shared" si="217"/>
        <v/>
      </c>
      <c r="CP163" s="2" t="str">
        <f t="shared" si="217"/>
        <v/>
      </c>
      <c r="CQ163" s="2" t="str">
        <f t="shared" si="217"/>
        <v/>
      </c>
      <c r="CR163" s="2" t="str">
        <f t="shared" si="217"/>
        <v/>
      </c>
      <c r="CS163" s="2" t="str">
        <f t="shared" si="217"/>
        <v/>
      </c>
      <c r="CU163" s="2" t="str">
        <f t="shared" si="218"/>
        <v/>
      </c>
      <c r="CV163" s="2" t="str">
        <f t="shared" si="218"/>
        <v/>
      </c>
      <c r="CW163" s="2" t="str">
        <f t="shared" si="218"/>
        <v/>
      </c>
      <c r="CX163" s="2" t="str">
        <f t="shared" si="218"/>
        <v/>
      </c>
      <c r="CY163" s="2" t="str">
        <f t="shared" si="218"/>
        <v/>
      </c>
      <c r="CZ163" s="2" t="str">
        <f t="shared" si="218"/>
        <v/>
      </c>
      <c r="DA163" s="2" t="str">
        <f t="shared" si="218"/>
        <v/>
      </c>
      <c r="DB163" s="2" t="str">
        <f t="shared" si="218"/>
        <v/>
      </c>
      <c r="DC163" s="2" t="str">
        <f t="shared" si="218"/>
        <v/>
      </c>
      <c r="DD163" s="2" t="str">
        <f t="shared" si="218"/>
        <v/>
      </c>
      <c r="DE163" s="2" t="str">
        <f t="shared" si="218"/>
        <v/>
      </c>
      <c r="DF163" s="2" t="str">
        <f t="shared" si="218"/>
        <v/>
      </c>
      <c r="DG163" s="2" t="str">
        <f t="shared" si="218"/>
        <v/>
      </c>
      <c r="DH163" s="2" t="str">
        <f t="shared" si="218"/>
        <v/>
      </c>
      <c r="DI163" s="2" t="str">
        <f t="shared" si="218"/>
        <v/>
      </c>
      <c r="DK163" s="2">
        <f t="shared" si="179"/>
        <v>80.113679985337228</v>
      </c>
      <c r="DL163" s="2">
        <f t="shared" si="179"/>
        <v>87.441534640762455</v>
      </c>
      <c r="DM163" s="2">
        <f t="shared" si="179"/>
        <v>91.552953093964874</v>
      </c>
      <c r="DN163" s="2">
        <f t="shared" si="179"/>
        <v>95.789602272727279</v>
      </c>
      <c r="DO163" s="2">
        <f t="shared" si="179"/>
        <v>107.01488903743314</v>
      </c>
      <c r="DP163" s="2">
        <f t="shared" si="179"/>
        <v>95.865581996434926</v>
      </c>
      <c r="DQ163" s="2">
        <f t="shared" si="179"/>
        <v>90.219183284457486</v>
      </c>
      <c r="DR163" s="2">
        <f t="shared" si="179"/>
        <v>94.341150843108537</v>
      </c>
      <c r="DS163" s="2">
        <f t="shared" si="179"/>
        <v>94.578978609625679</v>
      </c>
      <c r="DT163" s="2">
        <f t="shared" si="179"/>
        <v>83.158574596774201</v>
      </c>
      <c r="DU163" s="2">
        <f t="shared" si="179"/>
        <v>89.671909640762465</v>
      </c>
      <c r="DV163" s="2">
        <f t="shared" si="179"/>
        <v>90.032796774193514</v>
      </c>
      <c r="DW163" s="2">
        <f t="shared" si="179"/>
        <v>87.729881414956026</v>
      </c>
      <c r="DX163" s="2">
        <f t="shared" si="179"/>
        <v>73.869449963343115</v>
      </c>
      <c r="DY163" s="2">
        <f t="shared" si="179"/>
        <v>51.146429792429778</v>
      </c>
      <c r="EA163" s="2">
        <f t="shared" si="214"/>
        <v>46.113314387041115</v>
      </c>
      <c r="EB163" s="2">
        <f t="shared" si="214"/>
        <v>48.915076342525381</v>
      </c>
      <c r="EC163" s="2">
        <f t="shared" si="214"/>
        <v>47.35944474070125</v>
      </c>
      <c r="ED163" s="2">
        <f t="shared" si="214"/>
        <v>49.444138381742732</v>
      </c>
      <c r="EE163" s="2">
        <f t="shared" si="214"/>
        <v>49.128299345540626</v>
      </c>
      <c r="EF163" s="2">
        <f t="shared" si="214"/>
        <v>47.89226035479048</v>
      </c>
      <c r="EG163" s="2">
        <f t="shared" si="214"/>
        <v>47.282142731294613</v>
      </c>
      <c r="EH163" s="2">
        <f t="shared" si="214"/>
        <v>46.915737880800194</v>
      </c>
      <c r="EI163" s="2">
        <f t="shared" si="214"/>
        <v>45.634410151082648</v>
      </c>
      <c r="EJ163" s="2">
        <f t="shared" si="214"/>
        <v>45.66770161758221</v>
      </c>
      <c r="EK163" s="2">
        <f t="shared" si="213"/>
        <v>45.055168213320819</v>
      </c>
      <c r="EL163" s="2">
        <f t="shared" si="182"/>
        <v>45.781583969615099</v>
      </c>
      <c r="EM163" s="2">
        <f t="shared" si="182"/>
        <v>45.334679159049365</v>
      </c>
      <c r="EN163" s="2">
        <f t="shared" si="182"/>
        <v>46.782185921525837</v>
      </c>
      <c r="EO163" s="2">
        <f t="shared" si="182"/>
        <v>46.520061906436851</v>
      </c>
      <c r="EQ163" s="2">
        <f t="shared" si="180"/>
        <v>47.986733441277259</v>
      </c>
      <c r="ER163" s="2">
        <f t="shared" si="180"/>
        <v>49.110814749872787</v>
      </c>
      <c r="ES163" s="2">
        <f t="shared" si="180"/>
        <v>48.455329840978521</v>
      </c>
      <c r="ET163" s="2">
        <f t="shared" si="180"/>
        <v>48.868920704567067</v>
      </c>
      <c r="EU163" s="2">
        <f t="shared" si="180"/>
        <v>49.839802083395547</v>
      </c>
      <c r="EV163" s="2">
        <f t="shared" si="180"/>
        <v>48.280859479821885</v>
      </c>
      <c r="EW163" s="2">
        <f t="shared" si="180"/>
        <v>47.505333846119875</v>
      </c>
      <c r="EX163" s="2">
        <f t="shared" si="180"/>
        <v>47.703868102496216</v>
      </c>
      <c r="EY163" s="2">
        <f t="shared" si="180"/>
        <v>46.987089335738474</v>
      </c>
      <c r="EZ163" s="2">
        <f t="shared" si="180"/>
        <v>46.208418763573988</v>
      </c>
      <c r="FA163" s="2">
        <f t="shared" si="180"/>
        <v>46.400672351662259</v>
      </c>
      <c r="FB163" s="2">
        <f t="shared" si="180"/>
        <v>46.395741865205494</v>
      </c>
      <c r="FC163" s="2">
        <f t="shared" si="180"/>
        <v>46.964664461505819</v>
      </c>
      <c r="FD163" s="2">
        <f t="shared" si="180"/>
        <v>47.769619289841785</v>
      </c>
      <c r="FE163" s="2">
        <f t="shared" si="180"/>
        <v>46.337877206854415</v>
      </c>
      <c r="FG163" s="2">
        <f t="shared" si="181"/>
        <v>0.99999998964352255</v>
      </c>
      <c r="FH163" s="2">
        <f t="shared" si="181"/>
        <v>0.99999999197303646</v>
      </c>
      <c r="FI163" s="2">
        <f t="shared" si="181"/>
        <v>0.99999998868081474</v>
      </c>
      <c r="FJ163" s="2">
        <f t="shared" si="181"/>
        <v>0.99999999114434102</v>
      </c>
      <c r="FK163" s="2">
        <f t="shared" si="181"/>
        <v>0.99999999272440887</v>
      </c>
      <c r="FL163" s="2">
        <f t="shared" si="181"/>
        <v>0.9999999916985487</v>
      </c>
      <c r="FM163" s="2">
        <f t="shared" si="181"/>
        <v>0.99999999232972425</v>
      </c>
      <c r="FN163" s="2">
        <f t="shared" si="181"/>
        <v>0.99999999253361849</v>
      </c>
      <c r="FO163" s="2">
        <f t="shared" si="181"/>
        <v>0.99999999327641353</v>
      </c>
      <c r="FP163" s="2">
        <f t="shared" si="181"/>
        <v>0.99999999309123544</v>
      </c>
      <c r="FQ163" s="2">
        <f t="shared" si="181"/>
        <v>0.99999999205115386</v>
      </c>
      <c r="FR163" s="2">
        <f t="shared" si="181"/>
        <v>0.99999999251772465</v>
      </c>
      <c r="FS163" s="2">
        <f t="shared" si="181"/>
        <v>0.99999995957494869</v>
      </c>
      <c r="FT163" s="2">
        <f t="shared" si="181"/>
        <v>0.99999982567640211</v>
      </c>
      <c r="FU163" s="2">
        <f t="shared" si="181"/>
        <v>0.99999947937274947</v>
      </c>
      <c r="FW163" s="2">
        <f t="shared" si="219"/>
        <v>0.2435578202879537</v>
      </c>
      <c r="FX163" s="2">
        <f t="shared" si="219"/>
        <v>0.38006028971385625</v>
      </c>
      <c r="FY163" s="2">
        <f t="shared" si="219"/>
        <v>0.30787834924670432</v>
      </c>
      <c r="FZ163" s="2">
        <f t="shared" si="219"/>
        <v>0.38171033742947102</v>
      </c>
      <c r="GA163" s="2">
        <f t="shared" si="219"/>
        <v>0.43085755387269775</v>
      </c>
      <c r="GB163" s="2">
        <f t="shared" si="219"/>
        <v>0.36304145952452049</v>
      </c>
      <c r="GC163" s="2">
        <f t="shared" si="219"/>
        <v>0.36138165240739772</v>
      </c>
      <c r="GD163" s="2">
        <f t="shared" si="219"/>
        <v>0.39628914518909408</v>
      </c>
      <c r="GE163" s="2">
        <f t="shared" si="219"/>
        <v>0.49458401294684434</v>
      </c>
      <c r="GF163" s="2">
        <f t="shared" si="219"/>
        <v>0.54241311610512533</v>
      </c>
      <c r="GG163" s="2">
        <f t="shared" si="219"/>
        <v>0.54069415503833229</v>
      </c>
      <c r="GH163" s="2">
        <f t="shared" si="219"/>
        <v>0.53166902195505084</v>
      </c>
      <c r="GI163" s="2">
        <f t="shared" si="219"/>
        <v>0.49865780697695172</v>
      </c>
      <c r="GJ163" s="2">
        <f t="shared" si="219"/>
        <v>0.43428132669123337</v>
      </c>
      <c r="GK163" s="2">
        <f t="shared" si="219"/>
        <v>0.35874668655137992</v>
      </c>
      <c r="GM163" s="107">
        <f t="shared" si="220"/>
        <v>8.9568293918323411E-166</v>
      </c>
      <c r="GN163" s="107">
        <f t="shared" si="220"/>
        <v>7.3431248338838764E-190</v>
      </c>
      <c r="GO163" s="107">
        <f t="shared" si="220"/>
        <v>4.1354062042647678E-187</v>
      </c>
      <c r="GP163" s="107">
        <f t="shared" si="220"/>
        <v>8.8557819022515935E-208</v>
      </c>
      <c r="GQ163" s="107">
        <f t="shared" si="220"/>
        <v>5.1908762709182968E-239</v>
      </c>
      <c r="GR163" s="107">
        <f t="shared" si="220"/>
        <v>1.5100813137783813E-229</v>
      </c>
      <c r="GS163" s="107">
        <f t="shared" si="220"/>
        <v>1.4118451176970652E-240</v>
      </c>
      <c r="GT163" s="107">
        <f t="shared" si="220"/>
        <v>2.4039538720766409E-242</v>
      </c>
      <c r="GU163" s="107">
        <f t="shared" si="220"/>
        <v>5.7298987843116427E-244</v>
      </c>
      <c r="GV163" s="107">
        <f t="shared" si="220"/>
        <v>3.4432846873056847E-254</v>
      </c>
      <c r="GW163" s="107">
        <f t="shared" si="220"/>
        <v>5.0927655673751717E-247</v>
      </c>
      <c r="GX163" s="107">
        <f t="shared" si="220"/>
        <v>2.938104591160851E-252</v>
      </c>
      <c r="GY163" s="107">
        <f t="shared" si="220"/>
        <v>1.4333053107153857E-243</v>
      </c>
      <c r="GZ163" s="107">
        <f t="shared" si="220"/>
        <v>1.5029506415358668E-239</v>
      </c>
      <c r="HA163" s="107">
        <f t="shared" si="220"/>
        <v>0</v>
      </c>
      <c r="HC163" s="107">
        <f t="shared" si="184"/>
        <v>9.7494330463591918E-104</v>
      </c>
      <c r="HD163" s="107">
        <f t="shared" si="184"/>
        <v>8.9211916421263478E-121</v>
      </c>
      <c r="HE163" s="107">
        <f t="shared" si="184"/>
        <v>1.3349507261068476E-117</v>
      </c>
      <c r="HF163" s="107">
        <f t="shared" si="183"/>
        <v>1.3142773720438022E-132</v>
      </c>
      <c r="HG163" s="107">
        <f t="shared" si="183"/>
        <v>5.6686678333376916E-154</v>
      </c>
      <c r="HH163" s="107">
        <f t="shared" si="183"/>
        <v>6.2169184960513667E-146</v>
      </c>
      <c r="HI163" s="107">
        <f t="shared" si="183"/>
        <v>9.3385469204027434E-154</v>
      </c>
      <c r="HJ163" s="107">
        <f t="shared" si="183"/>
        <v>1.5070254152511283E-155</v>
      </c>
      <c r="HK163" s="107">
        <f t="shared" si="183"/>
        <v>3.4214691171579478E-159</v>
      </c>
      <c r="HL163" s="107">
        <f t="shared" si="165"/>
        <v>2.0957306242350507E-166</v>
      </c>
      <c r="HM163" s="107">
        <f t="shared" si="165"/>
        <v>9.1411449750632731E-162</v>
      </c>
      <c r="HN163" s="107">
        <f t="shared" si="165"/>
        <v>1.6046514283724517E-164</v>
      </c>
      <c r="HO163" s="107">
        <f t="shared" si="165"/>
        <v>2.8634921431227535E-157</v>
      </c>
      <c r="HP163" s="107">
        <f t="shared" si="165"/>
        <v>9.7407336773626325E-154</v>
      </c>
      <c r="HQ163" s="107">
        <f t="shared" si="165"/>
        <v>4.4278204756769294E-247</v>
      </c>
      <c r="HS163" s="107">
        <f t="shared" si="221"/>
        <v>6.0864106089238872E-14</v>
      </c>
      <c r="HT163" s="107">
        <f t="shared" si="221"/>
        <v>6.4591699294774015E-18</v>
      </c>
      <c r="HU163" s="107">
        <f t="shared" si="221"/>
        <v>1.9794895972421468E-16</v>
      </c>
      <c r="HV163" s="107">
        <f t="shared" si="221"/>
        <v>1.1046288112759515E-19</v>
      </c>
      <c r="HW163" s="107">
        <f t="shared" si="221"/>
        <v>1.3069616885465154E-23</v>
      </c>
      <c r="HX163" s="107">
        <f t="shared" si="221"/>
        <v>3.3487714879031656E-21</v>
      </c>
      <c r="HY163" s="107">
        <f t="shared" si="221"/>
        <v>1.7987722148360552E-22</v>
      </c>
      <c r="HZ163" s="107">
        <f t="shared" si="221"/>
        <v>2.6835806824407326E-23</v>
      </c>
      <c r="IA163" s="107">
        <f t="shared" si="221"/>
        <v>1.2274155512772159E-25</v>
      </c>
      <c r="IB163" s="107">
        <f t="shared" si="221"/>
        <v>1.7979466594120353E-27</v>
      </c>
      <c r="IC163" s="107">
        <f t="shared" si="221"/>
        <v>9.800270978664632E-27</v>
      </c>
      <c r="ID163" s="107">
        <f t="shared" si="221"/>
        <v>6.9798949032816227E-27</v>
      </c>
      <c r="IE163" s="107">
        <f t="shared" si="221"/>
        <v>5.9097903687879461E-25</v>
      </c>
      <c r="IF163" s="107">
        <f t="shared" si="221"/>
        <v>2.2996354042730478E-23</v>
      </c>
      <c r="IG163" s="107">
        <f t="shared" si="221"/>
        <v>1.8399702536964929E-19</v>
      </c>
      <c r="II163" s="107">
        <f t="shared" si="222"/>
        <v>0.31080144972475054</v>
      </c>
      <c r="IJ163" s="107">
        <f t="shared" si="222"/>
        <v>0.48953676619885672</v>
      </c>
      <c r="IK163" s="107">
        <f t="shared" si="222"/>
        <v>0.39856178914942952</v>
      </c>
      <c r="IL163" s="107">
        <f t="shared" si="222"/>
        <v>0.48585384711609103</v>
      </c>
      <c r="IM163" s="107">
        <f t="shared" si="222"/>
        <v>0.51424880773008919</v>
      </c>
      <c r="IN163" s="107">
        <f t="shared" si="222"/>
        <v>0.45904104723714129</v>
      </c>
      <c r="IO163" s="107">
        <f t="shared" si="222"/>
        <v>0.45355525024489485</v>
      </c>
      <c r="IP163" s="107">
        <f t="shared" si="222"/>
        <v>0.49242261794588682</v>
      </c>
      <c r="IQ163" s="107">
        <f t="shared" si="222"/>
        <v>0.50384441360838594</v>
      </c>
      <c r="IR163" s="107">
        <f t="shared" si="222"/>
        <v>0.45407738375470175</v>
      </c>
      <c r="IS163" s="107">
        <f t="shared" si="222"/>
        <v>0.45679998539658201</v>
      </c>
      <c r="IT163" s="107">
        <f t="shared" si="222"/>
        <v>0.46808735132534784</v>
      </c>
      <c r="IU163" s="107">
        <f t="shared" si="222"/>
        <v>0.501096599506899</v>
      </c>
      <c r="IV163" s="107">
        <f t="shared" si="222"/>
        <v>0.51008752748661446</v>
      </c>
      <c r="IW163" s="107">
        <f t="shared" si="222"/>
        <v>0.43217313660633161</v>
      </c>
      <c r="IY163" s="107">
        <f t="shared" si="223"/>
        <v>0.31080144972481138</v>
      </c>
      <c r="IZ163" s="107">
        <f t="shared" si="223"/>
        <v>0.48953676619885672</v>
      </c>
      <c r="JA163" s="107">
        <f t="shared" si="223"/>
        <v>0.39856178914942975</v>
      </c>
      <c r="JB163" s="107">
        <f t="shared" si="223"/>
        <v>0.48585384711609103</v>
      </c>
      <c r="JC163" s="107">
        <f t="shared" si="223"/>
        <v>0.51424880773008919</v>
      </c>
      <c r="JD163" s="107">
        <f t="shared" si="223"/>
        <v>0.45904104723714129</v>
      </c>
      <c r="JE163" s="107">
        <f t="shared" si="223"/>
        <v>0.45355525024489485</v>
      </c>
      <c r="JF163" s="107">
        <f t="shared" si="223"/>
        <v>0.49242261794588682</v>
      </c>
      <c r="JG163" s="107">
        <f t="shared" si="223"/>
        <v>0.50384441360838594</v>
      </c>
      <c r="JH163" s="107">
        <f t="shared" si="223"/>
        <v>0.45407738375470175</v>
      </c>
      <c r="JI163" s="107">
        <f t="shared" si="223"/>
        <v>0.45679998539658201</v>
      </c>
      <c r="JJ163" s="107">
        <f t="shared" si="223"/>
        <v>0.46808735132534784</v>
      </c>
      <c r="JK163" s="107">
        <f t="shared" si="223"/>
        <v>0.501096599506899</v>
      </c>
      <c r="JL163" s="107">
        <f t="shared" si="223"/>
        <v>0.51008752748661446</v>
      </c>
      <c r="JM163" s="107">
        <f t="shared" si="223"/>
        <v>0.43217313660633161</v>
      </c>
    </row>
    <row r="164" spans="2:273" x14ac:dyDescent="0.25">
      <c r="B164" s="2">
        <v>136</v>
      </c>
      <c r="C164" s="37">
        <v>47.46</v>
      </c>
      <c r="D164" s="37">
        <v>51.19</v>
      </c>
      <c r="E164" s="37">
        <v>54.286000000000001</v>
      </c>
      <c r="F164" s="37">
        <v>55.508000000000003</v>
      </c>
      <c r="G164" s="37">
        <v>56.295000000000002</v>
      </c>
      <c r="H164" s="37">
        <v>60.148000000000003</v>
      </c>
      <c r="I164" s="37">
        <v>60.237000000000002</v>
      </c>
      <c r="J164" s="37">
        <v>59.203000000000003</v>
      </c>
      <c r="K164" s="37">
        <v>48.9</v>
      </c>
      <c r="L164" s="37">
        <v>46.133000000000003</v>
      </c>
      <c r="M164" s="37">
        <v>46.45</v>
      </c>
      <c r="N164" s="37">
        <v>52.232999999999997</v>
      </c>
      <c r="O164" s="37">
        <v>59.933</v>
      </c>
      <c r="P164" s="37">
        <v>80.417000000000002</v>
      </c>
      <c r="Q164" s="37">
        <v>117.143</v>
      </c>
      <c r="S164" s="4">
        <f t="shared" si="185"/>
        <v>47.614686517474063</v>
      </c>
      <c r="T164" s="4">
        <f t="shared" si="186"/>
        <v>50.448670208770181</v>
      </c>
      <c r="U164" s="4">
        <f t="shared" si="187"/>
        <v>53.227988797490923</v>
      </c>
      <c r="V164" s="4">
        <f t="shared" si="188"/>
        <v>56.024572819510865</v>
      </c>
      <c r="W164" s="4">
        <f t="shared" si="189"/>
        <v>58.084736882634779</v>
      </c>
      <c r="X164" s="4">
        <f t="shared" si="190"/>
        <v>60.032845228219678</v>
      </c>
      <c r="Y164" s="4">
        <f t="shared" si="191"/>
        <v>61.010334130014805</v>
      </c>
      <c r="Z164" s="4">
        <f t="shared" si="192"/>
        <v>61.197802103804477</v>
      </c>
      <c r="AA164" s="4">
        <f t="shared" si="193"/>
        <v>56.761178531199874</v>
      </c>
      <c r="AB164" s="4">
        <f t="shared" si="194"/>
        <v>53.459479710586294</v>
      </c>
      <c r="AC164" s="4">
        <f t="shared" si="195"/>
        <v>55.525657449517546</v>
      </c>
      <c r="AD164" s="4">
        <f t="shared" si="196"/>
        <v>56.726786209158327</v>
      </c>
      <c r="AE164" s="4">
        <f t="shared" si="197"/>
        <v>61.578393266720902</v>
      </c>
      <c r="AF164" s="4">
        <f t="shared" si="198"/>
        <v>80.568257176213891</v>
      </c>
      <c r="AG164" s="4">
        <f t="shared" si="198"/>
        <v>120.15787857936991</v>
      </c>
      <c r="AI164" s="4">
        <f t="shared" si="199"/>
        <v>-0.1546865174740617</v>
      </c>
      <c r="AJ164" s="4">
        <f t="shared" si="200"/>
        <v>0.74132979122981624</v>
      </c>
      <c r="AK164" s="4">
        <f t="shared" si="201"/>
        <v>1.0580112025090784</v>
      </c>
      <c r="AL164" s="4">
        <f t="shared" si="202"/>
        <v>-0.51657281951086276</v>
      </c>
      <c r="AM164" s="4">
        <f t="shared" si="203"/>
        <v>-1.7897368826347773</v>
      </c>
      <c r="AN164" s="4">
        <f t="shared" si="204"/>
        <v>0.1151547717803254</v>
      </c>
      <c r="AO164" s="4">
        <f t="shared" si="205"/>
        <v>-0.77333413001480267</v>
      </c>
      <c r="AP164" s="4">
        <f t="shared" si="206"/>
        <v>-1.9948021038044743</v>
      </c>
      <c r="AQ164" s="4">
        <f t="shared" si="207"/>
        <v>-7.8611785311998759</v>
      </c>
      <c r="AR164" s="4">
        <f t="shared" si="208"/>
        <v>-7.3264797105862911</v>
      </c>
      <c r="AS164" s="4">
        <f t="shared" si="209"/>
        <v>-9.0756574495175428</v>
      </c>
      <c r="AT164" s="4">
        <f t="shared" si="210"/>
        <v>-4.4937862091583298</v>
      </c>
      <c r="AU164" s="4">
        <f t="shared" si="211"/>
        <v>-1.6453932667209017</v>
      </c>
      <c r="AV164" s="4">
        <f t="shared" si="212"/>
        <v>-0.15125717621388901</v>
      </c>
      <c r="AW164" s="4">
        <f t="shared" si="212"/>
        <v>-3.0148785793699062</v>
      </c>
      <c r="AY164" s="2">
        <f t="shared" si="215"/>
        <v>46.523430533025206</v>
      </c>
      <c r="AZ164" s="2">
        <f t="shared" si="215"/>
        <v>48.86911506374031</v>
      </c>
      <c r="BA164" s="2">
        <f t="shared" si="215"/>
        <v>47.609604987796949</v>
      </c>
      <c r="BB164" s="2">
        <f t="shared" si="215"/>
        <v>49.06242915658607</v>
      </c>
      <c r="BC164" s="2">
        <f t="shared" si="215"/>
        <v>49.321572724427305</v>
      </c>
      <c r="BD164" s="2">
        <f t="shared" si="215"/>
        <v>47.903160401847316</v>
      </c>
      <c r="BE164" s="2">
        <f t="shared" si="215"/>
        <v>47.227215540269398</v>
      </c>
      <c r="BF164" s="2">
        <f t="shared" si="215"/>
        <v>47.113389798942968</v>
      </c>
      <c r="BG164" s="2">
        <f t="shared" si="215"/>
        <v>46.211916346498342</v>
      </c>
      <c r="BH164" s="2">
        <f t="shared" si="215"/>
        <v>45.835291629441819</v>
      </c>
      <c r="BI164" s="2">
        <f t="shared" si="215"/>
        <v>45.69653633423323</v>
      </c>
      <c r="BJ164" s="2">
        <f t="shared" si="215"/>
        <v>45.995515088371036</v>
      </c>
      <c r="BK164" s="2">
        <f t="shared" si="215"/>
        <v>46.07940832965329</v>
      </c>
      <c r="BL164" s="2">
        <f t="shared" si="215"/>
        <v>47.087832712830519</v>
      </c>
      <c r="BM164" s="2">
        <f t="shared" si="215"/>
        <v>46.30800010457483</v>
      </c>
      <c r="BO164" s="2" t="str">
        <f t="shared" si="216"/>
        <v/>
      </c>
      <c r="BP164" s="2" t="str">
        <f t="shared" si="216"/>
        <v/>
      </c>
      <c r="BQ164" s="2" t="str">
        <f t="shared" si="216"/>
        <v/>
      </c>
      <c r="BR164" s="2" t="str">
        <f t="shared" si="216"/>
        <v/>
      </c>
      <c r="BS164" s="2" t="str">
        <f t="shared" si="216"/>
        <v/>
      </c>
      <c r="BT164" s="2" t="str">
        <f t="shared" si="216"/>
        <v/>
      </c>
      <c r="BU164" s="2" t="str">
        <f t="shared" si="216"/>
        <v/>
      </c>
      <c r="BV164" s="2" t="str">
        <f t="shared" si="216"/>
        <v/>
      </c>
      <c r="BW164" s="2" t="str">
        <f t="shared" si="216"/>
        <v/>
      </c>
      <c r="BX164" s="2" t="str">
        <f t="shared" si="216"/>
        <v/>
      </c>
      <c r="BY164" s="2" t="str">
        <f t="shared" si="216"/>
        <v/>
      </c>
      <c r="BZ164" s="2" t="str">
        <f t="shared" si="216"/>
        <v/>
      </c>
      <c r="CA164" s="2" t="str">
        <f t="shared" si="216"/>
        <v/>
      </c>
      <c r="CB164" s="2" t="str">
        <f t="shared" si="216"/>
        <v/>
      </c>
      <c r="CC164" s="2" t="str">
        <f t="shared" si="216"/>
        <v/>
      </c>
      <c r="CE164" s="2" t="str">
        <f t="shared" si="217"/>
        <v/>
      </c>
      <c r="CF164" s="2" t="str">
        <f t="shared" si="217"/>
        <v/>
      </c>
      <c r="CG164" s="2" t="str">
        <f t="shared" si="217"/>
        <v/>
      </c>
      <c r="CH164" s="2" t="str">
        <f t="shared" si="217"/>
        <v/>
      </c>
      <c r="CI164" s="2" t="str">
        <f t="shared" si="217"/>
        <v/>
      </c>
      <c r="CJ164" s="2" t="str">
        <f t="shared" si="217"/>
        <v/>
      </c>
      <c r="CK164" s="2" t="str">
        <f t="shared" si="217"/>
        <v/>
      </c>
      <c r="CL164" s="2" t="str">
        <f t="shared" si="217"/>
        <v/>
      </c>
      <c r="CM164" s="2" t="str">
        <f t="shared" si="217"/>
        <v/>
      </c>
      <c r="CN164" s="2" t="str">
        <f t="shared" si="217"/>
        <v/>
      </c>
      <c r="CO164" s="2" t="str">
        <f t="shared" si="217"/>
        <v/>
      </c>
      <c r="CP164" s="2" t="str">
        <f t="shared" si="217"/>
        <v/>
      </c>
      <c r="CQ164" s="2" t="str">
        <f t="shared" si="217"/>
        <v/>
      </c>
      <c r="CR164" s="2" t="str">
        <f t="shared" si="217"/>
        <v/>
      </c>
      <c r="CS164" s="2" t="str">
        <f t="shared" si="217"/>
        <v/>
      </c>
      <c r="CU164" s="2" t="str">
        <f t="shared" si="218"/>
        <v/>
      </c>
      <c r="CV164" s="2" t="str">
        <f t="shared" si="218"/>
        <v/>
      </c>
      <c r="CW164" s="2" t="str">
        <f t="shared" si="218"/>
        <v/>
      </c>
      <c r="CX164" s="2" t="str">
        <f t="shared" si="218"/>
        <v/>
      </c>
      <c r="CY164" s="2" t="str">
        <f t="shared" si="218"/>
        <v/>
      </c>
      <c r="CZ164" s="2" t="str">
        <f t="shared" si="218"/>
        <v/>
      </c>
      <c r="DA164" s="2" t="str">
        <f t="shared" si="218"/>
        <v/>
      </c>
      <c r="DB164" s="2" t="str">
        <f t="shared" si="218"/>
        <v/>
      </c>
      <c r="DC164" s="2" t="str">
        <f t="shared" si="218"/>
        <v/>
      </c>
      <c r="DD164" s="2" t="str">
        <f t="shared" si="218"/>
        <v/>
      </c>
      <c r="DE164" s="2" t="str">
        <f t="shared" si="218"/>
        <v/>
      </c>
      <c r="DF164" s="2" t="str">
        <f t="shared" si="218"/>
        <v/>
      </c>
      <c r="DG164" s="2" t="str">
        <f t="shared" si="218"/>
        <v/>
      </c>
      <c r="DH164" s="2" t="str">
        <f t="shared" si="218"/>
        <v/>
      </c>
      <c r="DI164" s="2" t="str">
        <f t="shared" si="218"/>
        <v/>
      </c>
      <c r="DK164" s="2">
        <f t="shared" ref="DK164:DY180" si="224">BO$229*$B164+BO$230</f>
        <v>80.251109054252197</v>
      </c>
      <c r="DL164" s="2">
        <f t="shared" si="224"/>
        <v>87.580453079178881</v>
      </c>
      <c r="DM164" s="2">
        <f t="shared" si="224"/>
        <v>91.737557066462955</v>
      </c>
      <c r="DN164" s="2">
        <f t="shared" si="224"/>
        <v>96.022160427807492</v>
      </c>
      <c r="DO164" s="2">
        <f t="shared" si="224"/>
        <v>107.31932954545452</v>
      </c>
      <c r="DP164" s="2">
        <f t="shared" si="224"/>
        <v>96.094628787878776</v>
      </c>
      <c r="DQ164" s="2">
        <f t="shared" si="224"/>
        <v>90.396494684750735</v>
      </c>
      <c r="DR164" s="2">
        <f t="shared" si="224"/>
        <v>94.536076063049876</v>
      </c>
      <c r="DS164" s="2">
        <f t="shared" si="224"/>
        <v>94.792227272727274</v>
      </c>
      <c r="DT164" s="2">
        <f t="shared" si="224"/>
        <v>83.298818548387118</v>
      </c>
      <c r="DU164" s="2">
        <f t="shared" si="224"/>
        <v>89.871065249266877</v>
      </c>
      <c r="DV164" s="2">
        <f t="shared" si="224"/>
        <v>90.236574193548364</v>
      </c>
      <c r="DW164" s="2">
        <f t="shared" si="224"/>
        <v>87.904369501466277</v>
      </c>
      <c r="DX164" s="2">
        <f t="shared" si="224"/>
        <v>73.946605388563057</v>
      </c>
      <c r="DY164" s="2">
        <f t="shared" si="224"/>
        <v>51.066560439560426</v>
      </c>
      <c r="EA164" s="2">
        <f t="shared" si="214"/>
        <v>45.968887184894086</v>
      </c>
      <c r="EB164" s="2">
        <f t="shared" si="214"/>
        <v>48.780708741766205</v>
      </c>
      <c r="EC164" s="2">
        <f t="shared" si="214"/>
        <v>47.205780935875225</v>
      </c>
      <c r="ED164" s="2">
        <f t="shared" si="214"/>
        <v>49.318821991701235</v>
      </c>
      <c r="EE164" s="2">
        <f t="shared" si="214"/>
        <v>48.965752187333194</v>
      </c>
      <c r="EF164" s="2">
        <f t="shared" si="214"/>
        <v>47.736192346547057</v>
      </c>
      <c r="EG164" s="2">
        <f t="shared" si="214"/>
        <v>47.131150988876968</v>
      </c>
      <c r="EH164" s="2">
        <f t="shared" si="214"/>
        <v>46.747163090395944</v>
      </c>
      <c r="EI164" s="2">
        <f t="shared" si="214"/>
        <v>45.446731880526357</v>
      </c>
      <c r="EJ164" s="2">
        <f t="shared" si="214"/>
        <v>45.503100164775226</v>
      </c>
      <c r="EK164" s="2">
        <f t="shared" si="213"/>
        <v>44.87280555229259</v>
      </c>
      <c r="EL164" s="2">
        <f t="shared" si="182"/>
        <v>45.62446430948745</v>
      </c>
      <c r="EM164" s="2">
        <f t="shared" si="182"/>
        <v>45.159784592093239</v>
      </c>
      <c r="EN164" s="2">
        <f t="shared" si="182"/>
        <v>46.599990423081586</v>
      </c>
      <c r="EO164" s="2">
        <f t="shared" si="182"/>
        <v>46.38176620940321</v>
      </c>
      <c r="EQ164" s="2">
        <f t="shared" ref="EQ164:FE180" si="225">CU$229*$B164+CU$230</f>
        <v>47.891502199486574</v>
      </c>
      <c r="ER164" s="2">
        <f t="shared" si="225"/>
        <v>48.983660589611276</v>
      </c>
      <c r="ES164" s="2">
        <f t="shared" si="225"/>
        <v>48.330703826218084</v>
      </c>
      <c r="ET164" s="2">
        <f t="shared" si="225"/>
        <v>48.732542357111065</v>
      </c>
      <c r="EU164" s="2">
        <f t="shared" si="225"/>
        <v>49.694923855715295</v>
      </c>
      <c r="EV164" s="2">
        <f t="shared" si="225"/>
        <v>48.135855323280126</v>
      </c>
      <c r="EW164" s="2">
        <f t="shared" si="225"/>
        <v>47.362061025585348</v>
      </c>
      <c r="EX164" s="2">
        <f t="shared" si="225"/>
        <v>47.556555568558814</v>
      </c>
      <c r="EY164" s="2">
        <f t="shared" si="225"/>
        <v>46.833035200106714</v>
      </c>
      <c r="EZ164" s="2">
        <f t="shared" si="225"/>
        <v>46.057894714271882</v>
      </c>
      <c r="FA164" s="2">
        <f t="shared" si="225"/>
        <v>46.252357679364039</v>
      </c>
      <c r="FB164" s="2">
        <f t="shared" si="225"/>
        <v>46.255138661383938</v>
      </c>
      <c r="FC164" s="2">
        <f t="shared" si="225"/>
        <v>46.829356486471724</v>
      </c>
      <c r="FD164" s="2">
        <f t="shared" si="225"/>
        <v>47.612360752944483</v>
      </c>
      <c r="FE164" s="2">
        <f t="shared" si="225"/>
        <v>46.197542515456824</v>
      </c>
      <c r="FG164" s="2">
        <f t="shared" ref="FG164:FU180" si="226">POWER(10,($B164-C$232)/C$230)/(1+POWER(10,($B164-C$232)/C$230))</f>
        <v>0.99999999177355758</v>
      </c>
      <c r="FH164" s="2">
        <f t="shared" si="226"/>
        <v>0.9999999936239562</v>
      </c>
      <c r="FI164" s="2">
        <f t="shared" si="226"/>
        <v>0.99999999100885151</v>
      </c>
      <c r="FJ164" s="2">
        <f t="shared" si="226"/>
        <v>0.99999999296569997</v>
      </c>
      <c r="FK164" s="2">
        <f t="shared" si="226"/>
        <v>0.99999999422079255</v>
      </c>
      <c r="FL164" s="2">
        <f t="shared" si="226"/>
        <v>0.99999999340592283</v>
      </c>
      <c r="FM164" s="2">
        <f t="shared" si="226"/>
        <v>0.99999999390728334</v>
      </c>
      <c r="FN164" s="2">
        <f t="shared" si="226"/>
        <v>0.99999999406924234</v>
      </c>
      <c r="FO164" s="2">
        <f t="shared" si="226"/>
        <v>0.99999999465926537</v>
      </c>
      <c r="FP164" s="2">
        <f t="shared" si="226"/>
        <v>0.99999999451217325</v>
      </c>
      <c r="FQ164" s="2">
        <f t="shared" si="226"/>
        <v>0.99999999368600712</v>
      </c>
      <c r="FR164" s="2">
        <f t="shared" si="226"/>
        <v>0.99999999405661744</v>
      </c>
      <c r="FS164" s="2">
        <f t="shared" si="226"/>
        <v>0.99999996720999429</v>
      </c>
      <c r="FT164" s="2">
        <f t="shared" si="226"/>
        <v>0.99999985611256836</v>
      </c>
      <c r="FU164" s="2">
        <f t="shared" si="226"/>
        <v>0.99999956388215661</v>
      </c>
      <c r="FW164" s="2">
        <f t="shared" si="219"/>
        <v>0.2884316734767296</v>
      </c>
      <c r="FX164" s="2">
        <f t="shared" si="219"/>
        <v>0.43560123016336455</v>
      </c>
      <c r="FY164" s="2">
        <f t="shared" si="219"/>
        <v>0.3589789620218598</v>
      </c>
      <c r="FZ164" s="2">
        <f t="shared" si="219"/>
        <v>0.43732230920776793</v>
      </c>
      <c r="GA164" s="2">
        <f t="shared" si="219"/>
        <v>0.48797864108760564</v>
      </c>
      <c r="GB164" s="2">
        <f t="shared" si="219"/>
        <v>0.41777133770515867</v>
      </c>
      <c r="GC164" s="2">
        <f t="shared" si="219"/>
        <v>0.41602473915097871</v>
      </c>
      <c r="GD164" s="2">
        <f t="shared" si="219"/>
        <v>0.4524707543042763</v>
      </c>
      <c r="GE164" s="2">
        <f t="shared" si="219"/>
        <v>0.55196016025007433</v>
      </c>
      <c r="GF164" s="2">
        <f t="shared" si="219"/>
        <v>0.59876445713394932</v>
      </c>
      <c r="GG164" s="2">
        <f t="shared" si="219"/>
        <v>0.59709994400181654</v>
      </c>
      <c r="GH164" s="2">
        <f t="shared" si="219"/>
        <v>0.58833931112146343</v>
      </c>
      <c r="GI164" s="2">
        <f t="shared" si="219"/>
        <v>0.55081325881280097</v>
      </c>
      <c r="GJ164" s="2">
        <f t="shared" si="219"/>
        <v>0.48187737285900822</v>
      </c>
      <c r="GK164" s="2">
        <f t="shared" si="219"/>
        <v>0.40042703720944728</v>
      </c>
      <c r="GM164" s="107">
        <f t="shared" si="220"/>
        <v>6.6920477199743255E-170</v>
      </c>
      <c r="GN164" s="107">
        <f t="shared" si="220"/>
        <v>1.5777724402012974E-194</v>
      </c>
      <c r="GO164" s="107">
        <f t="shared" si="220"/>
        <v>8.5121402412406914E-192</v>
      </c>
      <c r="GP164" s="107">
        <f t="shared" si="220"/>
        <v>6.4150988961363286E-213</v>
      </c>
      <c r="GQ164" s="107">
        <f t="shared" si="220"/>
        <v>7.2102059201061414E-245</v>
      </c>
      <c r="GR164" s="107">
        <f t="shared" si="220"/>
        <v>3.2763191171960862E-235</v>
      </c>
      <c r="GS164" s="107">
        <f t="shared" si="220"/>
        <v>1.7260377834059263E-246</v>
      </c>
      <c r="GT164" s="107">
        <f t="shared" si="220"/>
        <v>2.7101603448187948E-248</v>
      </c>
      <c r="GU164" s="107">
        <f t="shared" si="220"/>
        <v>6.3623566041076725E-250</v>
      </c>
      <c r="GV164" s="107">
        <f t="shared" si="220"/>
        <v>2.0987828916253165E-260</v>
      </c>
      <c r="GW164" s="107">
        <f t="shared" si="220"/>
        <v>4.1967273886416158E-253</v>
      </c>
      <c r="GX164" s="107">
        <f t="shared" si="220"/>
        <v>1.8801463259718949E-258</v>
      </c>
      <c r="GY164" s="107">
        <f t="shared" si="220"/>
        <v>1.5219422488845461E-249</v>
      </c>
      <c r="GZ164" s="107">
        <f t="shared" si="220"/>
        <v>1.9325802369095545E-245</v>
      </c>
      <c r="HA164" s="107">
        <f t="shared" si="220"/>
        <v>0</v>
      </c>
      <c r="HC164" s="107">
        <f t="shared" si="184"/>
        <v>3.3616597331650162E-107</v>
      </c>
      <c r="HD164" s="107">
        <f t="shared" si="184"/>
        <v>1.0007069684585945E-124</v>
      </c>
      <c r="HE164" s="107">
        <f t="shared" si="184"/>
        <v>1.5257203653030337E-121</v>
      </c>
      <c r="HF164" s="107">
        <f t="shared" si="183"/>
        <v>5.7676168333696206E-137</v>
      </c>
      <c r="HG164" s="107">
        <f t="shared" si="183"/>
        <v>5.7970741531449643E-159</v>
      </c>
      <c r="HH164" s="107">
        <f t="shared" si="183"/>
        <v>1.0010922814024478E-150</v>
      </c>
      <c r="HI164" s="107">
        <f t="shared" si="183"/>
        <v>8.9678152695017613E-159</v>
      </c>
      <c r="HJ164" s="107">
        <f t="shared" si="183"/>
        <v>1.3177097295625367E-160</v>
      </c>
      <c r="HK164" s="107">
        <f t="shared" si="183"/>
        <v>2.6810414554379232E-164</v>
      </c>
      <c r="HL164" s="107">
        <f t="shared" si="165"/>
        <v>9.615631984064485E-172</v>
      </c>
      <c r="HM164" s="107">
        <f t="shared" si="165"/>
        <v>5.4251386521288766E-167</v>
      </c>
      <c r="HN164" s="107">
        <f t="shared" si="165"/>
        <v>7.8560329602010954E-170</v>
      </c>
      <c r="HO164" s="107">
        <f t="shared" si="165"/>
        <v>2.2973843658557393E-162</v>
      </c>
      <c r="HP164" s="107">
        <f t="shared" si="165"/>
        <v>9.5325022658541922E-159</v>
      </c>
      <c r="HQ164" s="107">
        <f t="shared" si="165"/>
        <v>4.2544725559056311E-255</v>
      </c>
      <c r="HS164" s="107">
        <f t="shared" si="221"/>
        <v>4.9185139051867648E-15</v>
      </c>
      <c r="HT164" s="107">
        <f t="shared" si="221"/>
        <v>3.1003669139033144E-19</v>
      </c>
      <c r="HU164" s="107">
        <f t="shared" si="221"/>
        <v>1.0516650011859413E-17</v>
      </c>
      <c r="HV164" s="107">
        <f t="shared" si="221"/>
        <v>3.8401781988440961E-21</v>
      </c>
      <c r="HW164" s="107">
        <f t="shared" si="221"/>
        <v>2.5800668878400662E-25</v>
      </c>
      <c r="HX164" s="107">
        <f t="shared" si="221"/>
        <v>8.5984263881157133E-23</v>
      </c>
      <c r="HY164" s="107">
        <f t="shared" si="221"/>
        <v>3.8283462787898504E-24</v>
      </c>
      <c r="HZ164" s="107">
        <f t="shared" si="221"/>
        <v>5.2637015057706971E-25</v>
      </c>
      <c r="IA164" s="107">
        <f t="shared" si="221"/>
        <v>1.9912061898159375E-27</v>
      </c>
      <c r="IB164" s="107">
        <f t="shared" si="221"/>
        <v>2.2792935731070103E-29</v>
      </c>
      <c r="IC164" s="107">
        <f t="shared" si="221"/>
        <v>1.3606946872492323E-28</v>
      </c>
      <c r="ID164" s="107">
        <f t="shared" si="221"/>
        <v>9.2711033810348441E-29</v>
      </c>
      <c r="IE164" s="107">
        <f t="shared" si="221"/>
        <v>9.9804621489873185E-27</v>
      </c>
      <c r="IF164" s="107">
        <f t="shared" si="221"/>
        <v>4.5533904821668283E-25</v>
      </c>
      <c r="IG164" s="107">
        <f t="shared" si="221"/>
        <v>5.4300105124605456E-21</v>
      </c>
      <c r="II164" s="107">
        <f t="shared" si="222"/>
        <v>0.38661818686720112</v>
      </c>
      <c r="IJ164" s="107">
        <f t="shared" si="222"/>
        <v>0.51714848720810103</v>
      </c>
      <c r="IK164" s="107">
        <f t="shared" si="222"/>
        <v>0.46771289880222489</v>
      </c>
      <c r="IL164" s="107">
        <f t="shared" si="222"/>
        <v>0.51691354483652918</v>
      </c>
      <c r="IM164" s="107">
        <f t="shared" si="222"/>
        <v>0.50788105779667503</v>
      </c>
      <c r="IN164" s="107">
        <f t="shared" si="222"/>
        <v>0.50898313209126511</v>
      </c>
      <c r="IO164" s="107">
        <f t="shared" si="222"/>
        <v>0.50713338242282335</v>
      </c>
      <c r="IP164" s="107">
        <f t="shared" si="222"/>
        <v>0.51796885559546879</v>
      </c>
      <c r="IQ164" s="107">
        <f t="shared" si="222"/>
        <v>0.44207543631954027</v>
      </c>
      <c r="IR164" s="107">
        <f t="shared" si="222"/>
        <v>0.36007735953391318</v>
      </c>
      <c r="IS164" s="107">
        <f t="shared" si="222"/>
        <v>0.36446252017706993</v>
      </c>
      <c r="IT164" s="107">
        <f t="shared" si="222"/>
        <v>0.37946029878093696</v>
      </c>
      <c r="IU164" s="107">
        <f t="shared" si="222"/>
        <v>0.4360326776265489</v>
      </c>
      <c r="IV164" s="107">
        <f t="shared" si="222"/>
        <v>0.51266837679329846</v>
      </c>
      <c r="IW164" s="107">
        <f t="shared" si="222"/>
        <v>0.49455982115508457</v>
      </c>
      <c r="IY164" s="107">
        <f t="shared" si="223"/>
        <v>0.38661818686720606</v>
      </c>
      <c r="IZ164" s="107">
        <f t="shared" si="223"/>
        <v>0.51714848720810103</v>
      </c>
      <c r="JA164" s="107">
        <f t="shared" si="223"/>
        <v>0.46771289880222489</v>
      </c>
      <c r="JB164" s="107">
        <f t="shared" si="223"/>
        <v>0.51691354483652918</v>
      </c>
      <c r="JC164" s="107">
        <f t="shared" si="223"/>
        <v>0.50788105779667503</v>
      </c>
      <c r="JD164" s="107">
        <f t="shared" si="223"/>
        <v>0.50898313209126511</v>
      </c>
      <c r="JE164" s="107">
        <f t="shared" si="223"/>
        <v>0.50713338242282335</v>
      </c>
      <c r="JF164" s="107">
        <f t="shared" si="223"/>
        <v>0.51796885559546879</v>
      </c>
      <c r="JG164" s="107">
        <f t="shared" si="223"/>
        <v>0.44207543631954027</v>
      </c>
      <c r="JH164" s="107">
        <f t="shared" si="223"/>
        <v>0.36007735953391318</v>
      </c>
      <c r="JI164" s="107">
        <f t="shared" si="223"/>
        <v>0.36446252017706993</v>
      </c>
      <c r="JJ164" s="107">
        <f t="shared" si="223"/>
        <v>0.37946029878093696</v>
      </c>
      <c r="JK164" s="107">
        <f t="shared" si="223"/>
        <v>0.4360326776265489</v>
      </c>
      <c r="JL164" s="107">
        <f t="shared" si="223"/>
        <v>0.51266837679329846</v>
      </c>
      <c r="JM164" s="107">
        <f t="shared" si="223"/>
        <v>0.49455982115508457</v>
      </c>
    </row>
    <row r="165" spans="2:273" x14ac:dyDescent="0.25">
      <c r="B165" s="2">
        <v>137</v>
      </c>
      <c r="C165" s="37">
        <v>46.587000000000003</v>
      </c>
      <c r="D165" s="37">
        <v>47.587000000000003</v>
      </c>
      <c r="E165" s="37">
        <v>52.491999999999997</v>
      </c>
      <c r="F165" s="37">
        <v>54.262</v>
      </c>
      <c r="G165" s="37">
        <v>53.115000000000002</v>
      </c>
      <c r="H165" s="37">
        <v>55.59</v>
      </c>
      <c r="I165" s="37">
        <v>54.508000000000003</v>
      </c>
      <c r="J165" s="37">
        <v>53.542000000000002</v>
      </c>
      <c r="K165" s="37">
        <v>46</v>
      </c>
      <c r="L165" s="37">
        <v>45.116999999999997</v>
      </c>
      <c r="M165" s="37">
        <v>43.4</v>
      </c>
      <c r="N165" s="37">
        <v>47.45</v>
      </c>
      <c r="O165" s="37">
        <v>52.966999999999999</v>
      </c>
      <c r="P165" s="37">
        <v>73.266999999999996</v>
      </c>
      <c r="Q165" s="37">
        <v>115.238</v>
      </c>
      <c r="S165" s="4">
        <f t="shared" si="185"/>
        <v>47.632206755478421</v>
      </c>
      <c r="T165" s="4">
        <f t="shared" si="186"/>
        <v>50.069546258037391</v>
      </c>
      <c r="U165" s="4">
        <f t="shared" si="187"/>
        <v>52.869523020227135</v>
      </c>
      <c r="V165" s="4">
        <f t="shared" si="188"/>
        <v>54.660474237018271</v>
      </c>
      <c r="W165" s="4">
        <f t="shared" si="189"/>
        <v>55.659747861218932</v>
      </c>
      <c r="X165" s="4">
        <f t="shared" si="190"/>
        <v>58.163327010491727</v>
      </c>
      <c r="Y165" s="4">
        <f t="shared" si="191"/>
        <v>58.930066380853972</v>
      </c>
      <c r="Z165" s="4">
        <f t="shared" si="192"/>
        <v>58.185398501582704</v>
      </c>
      <c r="AA165" s="4">
        <f t="shared" si="193"/>
        <v>52.797719870770543</v>
      </c>
      <c r="AB165" s="4">
        <f t="shared" si="194"/>
        <v>49.917549429031666</v>
      </c>
      <c r="AC165" s="4">
        <f t="shared" si="195"/>
        <v>51.094488089004706</v>
      </c>
      <c r="AD165" s="4">
        <f t="shared" si="196"/>
        <v>51.971257877016903</v>
      </c>
      <c r="AE165" s="4">
        <f t="shared" si="197"/>
        <v>55.702624923187578</v>
      </c>
      <c r="AF165" s="4">
        <f t="shared" si="198"/>
        <v>72.107716981393338</v>
      </c>
      <c r="AG165" s="4">
        <f t="shared" si="198"/>
        <v>114.38653480479412</v>
      </c>
      <c r="AI165" s="4">
        <f t="shared" si="199"/>
        <v>-1.0452067554784179</v>
      </c>
      <c r="AJ165" s="4">
        <f t="shared" si="200"/>
        <v>-2.482546258037388</v>
      </c>
      <c r="AK165" s="4">
        <f t="shared" si="201"/>
        <v>-0.37752302022713735</v>
      </c>
      <c r="AL165" s="4">
        <f t="shared" si="202"/>
        <v>-0.39847423701827012</v>
      </c>
      <c r="AM165" s="4">
        <f t="shared" si="203"/>
        <v>-2.54474786121893</v>
      </c>
      <c r="AN165" s="4">
        <f t="shared" si="204"/>
        <v>-2.5733270104917239</v>
      </c>
      <c r="AO165" s="4">
        <f t="shared" si="205"/>
        <v>-4.4220663808539697</v>
      </c>
      <c r="AP165" s="4">
        <f t="shared" si="206"/>
        <v>-4.643398501582702</v>
      </c>
      <c r="AQ165" s="4">
        <f t="shared" si="207"/>
        <v>-6.7977198707705426</v>
      </c>
      <c r="AR165" s="4">
        <f t="shared" si="208"/>
        <v>-4.800549429031669</v>
      </c>
      <c r="AS165" s="4">
        <f t="shared" si="209"/>
        <v>-7.6944880890047074</v>
      </c>
      <c r="AT165" s="4">
        <f t="shared" si="210"/>
        <v>-4.5212578770169003</v>
      </c>
      <c r="AU165" s="4">
        <f t="shared" si="211"/>
        <v>-2.7356249231875793</v>
      </c>
      <c r="AV165" s="4">
        <f t="shared" si="212"/>
        <v>1.1592830186066578</v>
      </c>
      <c r="AW165" s="4">
        <f t="shared" si="212"/>
        <v>0.8514651952058756</v>
      </c>
      <c r="AY165" s="2">
        <f t="shared" si="215"/>
        <v>46.490696271840804</v>
      </c>
      <c r="AZ165" s="2">
        <f t="shared" si="215"/>
        <v>48.749912194240807</v>
      </c>
      <c r="BA165" s="2">
        <f t="shared" si="215"/>
        <v>47.529273244369818</v>
      </c>
      <c r="BB165" s="2">
        <f t="shared" si="215"/>
        <v>48.89808716588918</v>
      </c>
      <c r="BC165" s="2">
        <f t="shared" si="215"/>
        <v>49.210543687926929</v>
      </c>
      <c r="BD165" s="2">
        <f t="shared" si="215"/>
        <v>47.775057290066869</v>
      </c>
      <c r="BE165" s="2">
        <f t="shared" si="215"/>
        <v>47.092986330006781</v>
      </c>
      <c r="BF165" s="2">
        <f t="shared" si="215"/>
        <v>47.002131194326026</v>
      </c>
      <c r="BG165" s="2">
        <f t="shared" si="215"/>
        <v>46.12234913081052</v>
      </c>
      <c r="BH165" s="2">
        <f t="shared" si="215"/>
        <v>45.709756402961339</v>
      </c>
      <c r="BI165" s="2">
        <f t="shared" si="215"/>
        <v>45.610766410990266</v>
      </c>
      <c r="BJ165" s="2">
        <f t="shared" si="215"/>
        <v>45.883333126256332</v>
      </c>
      <c r="BK165" s="2">
        <f t="shared" si="215"/>
        <v>46.013590646054936</v>
      </c>
      <c r="BL165" s="2">
        <f t="shared" si="215"/>
        <v>46.967368353864302</v>
      </c>
      <c r="BM165" s="2">
        <f t="shared" si="215"/>
        <v>46.16084611517158</v>
      </c>
      <c r="BO165" s="2" t="str">
        <f t="shared" si="216"/>
        <v/>
      </c>
      <c r="BP165" s="2" t="str">
        <f t="shared" si="216"/>
        <v/>
      </c>
      <c r="BQ165" s="2" t="str">
        <f t="shared" si="216"/>
        <v/>
      </c>
      <c r="BR165" s="2" t="str">
        <f t="shared" si="216"/>
        <v/>
      </c>
      <c r="BS165" s="2" t="str">
        <f t="shared" si="216"/>
        <v/>
      </c>
      <c r="BT165" s="2" t="str">
        <f t="shared" si="216"/>
        <v/>
      </c>
      <c r="BU165" s="2" t="str">
        <f t="shared" si="216"/>
        <v/>
      </c>
      <c r="BV165" s="2" t="str">
        <f t="shared" si="216"/>
        <v/>
      </c>
      <c r="BW165" s="2" t="str">
        <f t="shared" si="216"/>
        <v/>
      </c>
      <c r="BX165" s="2" t="str">
        <f t="shared" si="216"/>
        <v/>
      </c>
      <c r="BY165" s="2" t="str">
        <f t="shared" si="216"/>
        <v/>
      </c>
      <c r="BZ165" s="2" t="str">
        <f t="shared" si="216"/>
        <v/>
      </c>
      <c r="CA165" s="2" t="str">
        <f t="shared" si="216"/>
        <v/>
      </c>
      <c r="CB165" s="2" t="str">
        <f t="shared" si="216"/>
        <v/>
      </c>
      <c r="CC165" s="2" t="str">
        <f t="shared" si="216"/>
        <v/>
      </c>
      <c r="CE165" s="2" t="str">
        <f t="shared" si="217"/>
        <v/>
      </c>
      <c r="CF165" s="2" t="str">
        <f t="shared" si="217"/>
        <v/>
      </c>
      <c r="CG165" s="2" t="str">
        <f t="shared" si="217"/>
        <v/>
      </c>
      <c r="CH165" s="2" t="str">
        <f t="shared" si="217"/>
        <v/>
      </c>
      <c r="CI165" s="2" t="str">
        <f t="shared" si="217"/>
        <v/>
      </c>
      <c r="CJ165" s="2" t="str">
        <f t="shared" si="217"/>
        <v/>
      </c>
      <c r="CK165" s="2" t="str">
        <f t="shared" si="217"/>
        <v/>
      </c>
      <c r="CL165" s="2" t="str">
        <f t="shared" si="217"/>
        <v/>
      </c>
      <c r="CM165" s="2" t="str">
        <f t="shared" si="217"/>
        <v/>
      </c>
      <c r="CN165" s="2" t="str">
        <f t="shared" si="217"/>
        <v/>
      </c>
      <c r="CO165" s="2" t="str">
        <f t="shared" si="217"/>
        <v/>
      </c>
      <c r="CP165" s="2" t="str">
        <f t="shared" si="217"/>
        <v/>
      </c>
      <c r="CQ165" s="2" t="str">
        <f t="shared" si="217"/>
        <v/>
      </c>
      <c r="CR165" s="2" t="str">
        <f t="shared" si="217"/>
        <v/>
      </c>
      <c r="CS165" s="2" t="str">
        <f t="shared" si="217"/>
        <v/>
      </c>
      <c r="CU165" s="2" t="str">
        <f t="shared" si="218"/>
        <v/>
      </c>
      <c r="CV165" s="2" t="str">
        <f t="shared" si="218"/>
        <v/>
      </c>
      <c r="CW165" s="2" t="str">
        <f t="shared" si="218"/>
        <v/>
      </c>
      <c r="CX165" s="2" t="str">
        <f t="shared" si="218"/>
        <v/>
      </c>
      <c r="CY165" s="2" t="str">
        <f t="shared" si="218"/>
        <v/>
      </c>
      <c r="CZ165" s="2" t="str">
        <f t="shared" si="218"/>
        <v/>
      </c>
      <c r="DA165" s="2" t="str">
        <f t="shared" si="218"/>
        <v/>
      </c>
      <c r="DB165" s="2" t="str">
        <f t="shared" si="218"/>
        <v/>
      </c>
      <c r="DC165" s="2" t="str">
        <f t="shared" si="218"/>
        <v/>
      </c>
      <c r="DD165" s="2" t="str">
        <f t="shared" si="218"/>
        <v/>
      </c>
      <c r="DE165" s="2" t="str">
        <f t="shared" si="218"/>
        <v/>
      </c>
      <c r="DF165" s="2" t="str">
        <f t="shared" si="218"/>
        <v/>
      </c>
      <c r="DG165" s="2" t="str">
        <f t="shared" si="218"/>
        <v/>
      </c>
      <c r="DH165" s="2" t="str">
        <f t="shared" si="218"/>
        <v/>
      </c>
      <c r="DI165" s="2" t="str">
        <f t="shared" si="218"/>
        <v/>
      </c>
      <c r="DK165" s="2">
        <f t="shared" si="224"/>
        <v>80.388538123167137</v>
      </c>
      <c r="DL165" s="2">
        <f t="shared" si="224"/>
        <v>87.719371517595306</v>
      </c>
      <c r="DM165" s="2">
        <f t="shared" si="224"/>
        <v>91.92216103896105</v>
      </c>
      <c r="DN165" s="2">
        <f t="shared" si="224"/>
        <v>96.254718582887705</v>
      </c>
      <c r="DO165" s="2">
        <f t="shared" si="224"/>
        <v>107.62377005347591</v>
      </c>
      <c r="DP165" s="2">
        <f t="shared" si="224"/>
        <v>96.323675579322625</v>
      </c>
      <c r="DQ165" s="2">
        <f t="shared" si="224"/>
        <v>90.573806085043998</v>
      </c>
      <c r="DR165" s="2">
        <f t="shared" si="224"/>
        <v>94.73100128299123</v>
      </c>
      <c r="DS165" s="2">
        <f t="shared" si="224"/>
        <v>95.005475935828883</v>
      </c>
      <c r="DT165" s="2">
        <f t="shared" si="224"/>
        <v>83.43906250000002</v>
      </c>
      <c r="DU165" s="2">
        <f t="shared" si="224"/>
        <v>90.070220857771261</v>
      </c>
      <c r="DV165" s="2">
        <f t="shared" si="224"/>
        <v>90.4403516129032</v>
      </c>
      <c r="DW165" s="2">
        <f t="shared" si="224"/>
        <v>88.078857587976543</v>
      </c>
      <c r="DX165" s="2">
        <f t="shared" si="224"/>
        <v>74.023760813782999</v>
      </c>
      <c r="DY165" s="2">
        <f t="shared" si="224"/>
        <v>50.986691086691074</v>
      </c>
      <c r="EA165" s="2">
        <f t="shared" si="214"/>
        <v>45.824459982747051</v>
      </c>
      <c r="EB165" s="2">
        <f t="shared" si="214"/>
        <v>48.646341141007021</v>
      </c>
      <c r="EC165" s="2">
        <f t="shared" si="214"/>
        <v>47.052117131049201</v>
      </c>
      <c r="ED165" s="2">
        <f t="shared" si="214"/>
        <v>49.193505601659737</v>
      </c>
      <c r="EE165" s="2">
        <f t="shared" si="214"/>
        <v>48.803205029125763</v>
      </c>
      <c r="EF165" s="2">
        <f t="shared" si="214"/>
        <v>47.580124338303634</v>
      </c>
      <c r="EG165" s="2">
        <f t="shared" si="214"/>
        <v>46.980159246459323</v>
      </c>
      <c r="EH165" s="2">
        <f t="shared" si="214"/>
        <v>46.578588299991694</v>
      </c>
      <c r="EI165" s="2">
        <f t="shared" si="214"/>
        <v>45.259053609970067</v>
      </c>
      <c r="EJ165" s="2">
        <f t="shared" si="214"/>
        <v>45.338498711968242</v>
      </c>
      <c r="EK165" s="2">
        <f t="shared" si="213"/>
        <v>44.690442891264354</v>
      </c>
      <c r="EL165" s="2">
        <f t="shared" si="182"/>
        <v>45.467344649359802</v>
      </c>
      <c r="EM165" s="2">
        <f t="shared" si="182"/>
        <v>44.984890025137119</v>
      </c>
      <c r="EN165" s="2">
        <f t="shared" si="182"/>
        <v>46.417794924637327</v>
      </c>
      <c r="EO165" s="2">
        <f t="shared" si="182"/>
        <v>46.243470512369555</v>
      </c>
      <c r="EQ165" s="2">
        <f t="shared" si="225"/>
        <v>47.796270957695889</v>
      </c>
      <c r="ER165" s="2">
        <f t="shared" si="225"/>
        <v>48.85650642934975</v>
      </c>
      <c r="ES165" s="2">
        <f t="shared" si="225"/>
        <v>48.206077811457654</v>
      </c>
      <c r="ET165" s="2">
        <f t="shared" si="225"/>
        <v>48.59616400965507</v>
      </c>
      <c r="EU165" s="2">
        <f t="shared" si="225"/>
        <v>49.550045628035043</v>
      </c>
      <c r="EV165" s="2">
        <f t="shared" si="225"/>
        <v>47.990851166738366</v>
      </c>
      <c r="EW165" s="2">
        <f t="shared" si="225"/>
        <v>47.218788205050828</v>
      </c>
      <c r="EX165" s="2">
        <f t="shared" si="225"/>
        <v>47.409243034621412</v>
      </c>
      <c r="EY165" s="2">
        <f t="shared" si="225"/>
        <v>46.678981064474954</v>
      </c>
      <c r="EZ165" s="2">
        <f t="shared" si="225"/>
        <v>45.907370664969775</v>
      </c>
      <c r="FA165" s="2">
        <f t="shared" si="225"/>
        <v>46.104043007065812</v>
      </c>
      <c r="FB165" s="2">
        <f t="shared" si="225"/>
        <v>46.114535457562368</v>
      </c>
      <c r="FC165" s="2">
        <f t="shared" si="225"/>
        <v>46.694048511437629</v>
      </c>
      <c r="FD165" s="2">
        <f t="shared" si="225"/>
        <v>47.45510221604718</v>
      </c>
      <c r="FE165" s="2">
        <f t="shared" si="225"/>
        <v>46.05720782405924</v>
      </c>
      <c r="FG165" s="2">
        <f t="shared" si="226"/>
        <v>0.9999999934655045</v>
      </c>
      <c r="FH165" s="2">
        <f t="shared" si="226"/>
        <v>0.99999999493532843</v>
      </c>
      <c r="FI165" s="2">
        <f t="shared" si="226"/>
        <v>0.99999999285807695</v>
      </c>
      <c r="FJ165" s="2">
        <f t="shared" si="226"/>
        <v>0.99999999441245691</v>
      </c>
      <c r="FK165" s="2">
        <f t="shared" si="226"/>
        <v>0.99999999540941231</v>
      </c>
      <c r="FL165" s="2">
        <f t="shared" si="226"/>
        <v>0.9999999947621383</v>
      </c>
      <c r="FM165" s="2">
        <f t="shared" si="226"/>
        <v>0.99999999516038318</v>
      </c>
      <c r="FN165" s="2">
        <f t="shared" si="226"/>
        <v>0.99999999528903172</v>
      </c>
      <c r="FO165" s="2">
        <f t="shared" si="226"/>
        <v>0.99999999575770371</v>
      </c>
      <c r="FP165" s="2">
        <f t="shared" si="226"/>
        <v>0.99999999564086417</v>
      </c>
      <c r="FQ165" s="2">
        <f t="shared" si="226"/>
        <v>0.99999999498461711</v>
      </c>
      <c r="FR165" s="2">
        <f t="shared" si="226"/>
        <v>0.99999999527900341</v>
      </c>
      <c r="FS165" s="2">
        <f t="shared" si="226"/>
        <v>0.99999997340301527</v>
      </c>
      <c r="FT165" s="2">
        <f t="shared" si="226"/>
        <v>0.99999988123470873</v>
      </c>
      <c r="FU165" s="2">
        <f t="shared" si="226"/>
        <v>0.99999963467380826</v>
      </c>
      <c r="FW165" s="2">
        <f t="shared" si="219"/>
        <v>0.33788028959126182</v>
      </c>
      <c r="FX165" s="2">
        <f t="shared" si="219"/>
        <v>0.49280666735421197</v>
      </c>
      <c r="FY165" s="2">
        <f t="shared" si="219"/>
        <v>0.41349397857587705</v>
      </c>
      <c r="FZ165" s="2">
        <f t="shared" si="219"/>
        <v>0.49455571599440357</v>
      </c>
      <c r="GA165" s="2">
        <f t="shared" si="219"/>
        <v>0.54541543319296559</v>
      </c>
      <c r="GB165" s="2">
        <f t="shared" si="219"/>
        <v>0.47460424534267481</v>
      </c>
      <c r="GC165" s="2">
        <f t="shared" si="219"/>
        <v>0.47281299485556216</v>
      </c>
      <c r="GD165" s="2">
        <f t="shared" si="219"/>
        <v>0.50989015030250706</v>
      </c>
      <c r="GE165" s="2">
        <f t="shared" si="219"/>
        <v>0.60798550451467059</v>
      </c>
      <c r="GF165" s="2">
        <f t="shared" si="219"/>
        <v>0.65262054658996915</v>
      </c>
      <c r="GG165" s="2">
        <f t="shared" si="219"/>
        <v>0.65104924783283491</v>
      </c>
      <c r="GH165" s="2">
        <f t="shared" si="219"/>
        <v>0.64275984656585938</v>
      </c>
      <c r="GI165" s="2">
        <f t="shared" si="219"/>
        <v>0.60187483079749549</v>
      </c>
      <c r="GJ165" s="2">
        <f t="shared" si="219"/>
        <v>0.52980457685730442</v>
      </c>
      <c r="GK165" s="2">
        <f t="shared" si="219"/>
        <v>0.44360000797921401</v>
      </c>
      <c r="GM165" s="107">
        <f t="shared" si="220"/>
        <v>4.4436278970498537E-174</v>
      </c>
      <c r="GN165" s="107">
        <f t="shared" si="220"/>
        <v>2.9718801399605553E-199</v>
      </c>
      <c r="GO165" s="107">
        <f t="shared" si="220"/>
        <v>1.5313865198314713E-196</v>
      </c>
      <c r="GP165" s="107">
        <f t="shared" si="220"/>
        <v>4.0167558762972478E-218</v>
      </c>
      <c r="GQ165" s="107">
        <f t="shared" si="220"/>
        <v>8.496675598661673E-251</v>
      </c>
      <c r="GR165" s="107">
        <f t="shared" si="220"/>
        <v>6.0568422320500109E-241</v>
      </c>
      <c r="GS165" s="107">
        <f t="shared" si="220"/>
        <v>1.7866053008122561E-252</v>
      </c>
      <c r="GT165" s="107">
        <f t="shared" si="220"/>
        <v>2.5849477239007379E-254</v>
      </c>
      <c r="GU165" s="107">
        <f t="shared" si="220"/>
        <v>5.9813323582193771E-256</v>
      </c>
      <c r="GV165" s="107">
        <f t="shared" si="220"/>
        <v>1.074966276521944E-266</v>
      </c>
      <c r="GW165" s="107">
        <f t="shared" si="220"/>
        <v>2.9130219335887722E-259</v>
      </c>
      <c r="GX165" s="107">
        <f t="shared" si="220"/>
        <v>1.0108522032502264E-264</v>
      </c>
      <c r="GY165" s="107">
        <f t="shared" si="220"/>
        <v>1.3664037048110661E-255</v>
      </c>
      <c r="GZ165" s="107">
        <f t="shared" si="220"/>
        <v>2.1050943670358574E-251</v>
      </c>
      <c r="HA165" s="107">
        <f t="shared" si="220"/>
        <v>0</v>
      </c>
      <c r="HC165" s="107">
        <f t="shared" si="184"/>
        <v>1.0149855096111873E-110</v>
      </c>
      <c r="HD165" s="107">
        <f t="shared" si="184"/>
        <v>9.6786727296275719E-129</v>
      </c>
      <c r="HE165" s="107">
        <f t="shared" si="184"/>
        <v>1.4984768155885383E-125</v>
      </c>
      <c r="HF165" s="107">
        <f t="shared" si="183"/>
        <v>2.1479637744776852E-141</v>
      </c>
      <c r="HG165" s="107">
        <f t="shared" si="183"/>
        <v>4.9263927755978681E-164</v>
      </c>
      <c r="HH165" s="107">
        <f t="shared" si="183"/>
        <v>1.3461245347638305E-155</v>
      </c>
      <c r="HI165" s="107">
        <f t="shared" si="183"/>
        <v>7.1399767067779103E-164</v>
      </c>
      <c r="HJ165" s="107">
        <f t="shared" si="183"/>
        <v>9.5444863310524805E-166</v>
      </c>
      <c r="HK165" s="107">
        <f t="shared" si="183"/>
        <v>1.7417565095496583E-169</v>
      </c>
      <c r="HL165" s="107">
        <f t="shared" si="165"/>
        <v>3.626786869718654E-177</v>
      </c>
      <c r="HM165" s="107">
        <f t="shared" si="165"/>
        <v>2.6539863565177135E-172</v>
      </c>
      <c r="HN165" s="107">
        <f t="shared" si="165"/>
        <v>3.1612552464677878E-175</v>
      </c>
      <c r="HO165" s="107">
        <f t="shared" si="165"/>
        <v>1.5258223633756399E-167</v>
      </c>
      <c r="HP165" s="107">
        <f t="shared" si="165"/>
        <v>7.7389014707551329E-164</v>
      </c>
      <c r="HQ165" s="107">
        <f t="shared" si="165"/>
        <v>3.0382160956666413E-263</v>
      </c>
      <c r="HS165" s="107">
        <f t="shared" si="221"/>
        <v>3.5870138792329131E-16</v>
      </c>
      <c r="HT165" s="107">
        <f t="shared" si="221"/>
        <v>1.3266078841216861E-20</v>
      </c>
      <c r="HU165" s="107">
        <f t="shared" si="221"/>
        <v>4.9683624723124714E-19</v>
      </c>
      <c r="HV165" s="107">
        <f t="shared" si="221"/>
        <v>1.1753762540070055E-22</v>
      </c>
      <c r="HW165" s="107">
        <f t="shared" si="221"/>
        <v>4.4107131857350665E-27</v>
      </c>
      <c r="HX165" s="107">
        <f t="shared" si="221"/>
        <v>1.9194008527928624E-24</v>
      </c>
      <c r="HY165" s="107">
        <f t="shared" si="221"/>
        <v>7.0439209596526606E-26</v>
      </c>
      <c r="HZ165" s="107">
        <f t="shared" si="221"/>
        <v>8.9192767069520308E-27</v>
      </c>
      <c r="IA165" s="107">
        <f t="shared" si="221"/>
        <v>2.7921131356156813E-29</v>
      </c>
      <c r="IB165" s="107">
        <f t="shared" si="221"/>
        <v>2.4809215313133036E-31</v>
      </c>
      <c r="IC165" s="107">
        <f t="shared" si="221"/>
        <v>1.6255438979857276E-30</v>
      </c>
      <c r="ID165" s="107">
        <f t="shared" si="221"/>
        <v>1.057207223288928E-30</v>
      </c>
      <c r="IE165" s="107">
        <f t="shared" si="221"/>
        <v>1.4551932873629897E-28</v>
      </c>
      <c r="IF165" s="107">
        <f t="shared" si="221"/>
        <v>7.7974869463646691E-27</v>
      </c>
      <c r="IG165" s="107">
        <f t="shared" si="221"/>
        <v>1.3911024085214067E-22</v>
      </c>
      <c r="II165" s="107">
        <f t="shared" si="222"/>
        <v>0.45445616667294603</v>
      </c>
      <c r="IJ165" s="107">
        <f t="shared" si="222"/>
        <v>0.50449356777147047</v>
      </c>
      <c r="IK165" s="107">
        <f t="shared" si="222"/>
        <v>0.51037444857377523</v>
      </c>
      <c r="IL165" s="107">
        <f t="shared" si="222"/>
        <v>0.50362910214548251</v>
      </c>
      <c r="IM165" s="107">
        <f t="shared" si="222"/>
        <v>0.45166427226538064</v>
      </c>
      <c r="IN165" s="107">
        <f t="shared" si="222"/>
        <v>0.51390829932234039</v>
      </c>
      <c r="IO165" s="107">
        <f t="shared" si="222"/>
        <v>0.51469191353849331</v>
      </c>
      <c r="IP165" s="107">
        <f t="shared" si="222"/>
        <v>0.49182317594262909</v>
      </c>
      <c r="IQ165" s="107">
        <f t="shared" si="222"/>
        <v>0.346800611268473</v>
      </c>
      <c r="IR165" s="107">
        <f t="shared" si="222"/>
        <v>0.25320973903873722</v>
      </c>
      <c r="IS165" s="107">
        <f t="shared" si="222"/>
        <v>0.25832689076530002</v>
      </c>
      <c r="IT165" s="107">
        <f t="shared" si="222"/>
        <v>0.27291836298604694</v>
      </c>
      <c r="IU165" s="107">
        <f t="shared" si="222"/>
        <v>0.33882420629864013</v>
      </c>
      <c r="IV165" s="107">
        <f t="shared" si="222"/>
        <v>0.46403039965070697</v>
      </c>
      <c r="IW165" s="107">
        <f t="shared" si="222"/>
        <v>0.52448863702975412</v>
      </c>
      <c r="IY165" s="107">
        <f t="shared" si="223"/>
        <v>0.45445616667294636</v>
      </c>
      <c r="IZ165" s="107">
        <f t="shared" si="223"/>
        <v>0.50449356777147047</v>
      </c>
      <c r="JA165" s="107">
        <f t="shared" si="223"/>
        <v>0.51037444857377523</v>
      </c>
      <c r="JB165" s="107">
        <f t="shared" si="223"/>
        <v>0.50362910214548251</v>
      </c>
      <c r="JC165" s="107">
        <f t="shared" si="223"/>
        <v>0.45166427226538064</v>
      </c>
      <c r="JD165" s="107">
        <f t="shared" si="223"/>
        <v>0.51390829932234039</v>
      </c>
      <c r="JE165" s="107">
        <f t="shared" si="223"/>
        <v>0.51469191353849331</v>
      </c>
      <c r="JF165" s="107">
        <f t="shared" si="223"/>
        <v>0.49182317594262909</v>
      </c>
      <c r="JG165" s="107">
        <f t="shared" si="223"/>
        <v>0.346800611268473</v>
      </c>
      <c r="JH165" s="107">
        <f t="shared" si="223"/>
        <v>0.25320973903873722</v>
      </c>
      <c r="JI165" s="107">
        <f t="shared" si="223"/>
        <v>0.25832689076530002</v>
      </c>
      <c r="JJ165" s="107">
        <f t="shared" si="223"/>
        <v>0.27291836298604694</v>
      </c>
      <c r="JK165" s="107">
        <f t="shared" si="223"/>
        <v>0.33882420629864013</v>
      </c>
      <c r="JL165" s="107">
        <f t="shared" si="223"/>
        <v>0.46403039965070697</v>
      </c>
      <c r="JM165" s="107">
        <f t="shared" si="223"/>
        <v>0.52448863702975412</v>
      </c>
    </row>
    <row r="166" spans="2:273" x14ac:dyDescent="0.25">
      <c r="B166" s="2">
        <v>138</v>
      </c>
      <c r="C166" s="37">
        <v>47.570999999999998</v>
      </c>
      <c r="D166" s="37">
        <v>49.491999999999997</v>
      </c>
      <c r="E166" s="37">
        <v>50.46</v>
      </c>
      <c r="F166" s="37">
        <v>49.851999999999997</v>
      </c>
      <c r="G166" s="37">
        <v>50.573999999999998</v>
      </c>
      <c r="H166" s="37">
        <v>53.475000000000001</v>
      </c>
      <c r="I166" s="37">
        <v>50.168999999999997</v>
      </c>
      <c r="J166" s="37">
        <v>49.152999999999999</v>
      </c>
      <c r="K166" s="37">
        <v>47.3</v>
      </c>
      <c r="L166" s="37">
        <v>43.3</v>
      </c>
      <c r="M166" s="37">
        <v>44.75</v>
      </c>
      <c r="N166" s="37">
        <v>44</v>
      </c>
      <c r="O166" s="37">
        <v>45.966999999999999</v>
      </c>
      <c r="P166" s="37">
        <v>62.267000000000003</v>
      </c>
      <c r="Q166" s="37">
        <v>106.07899999999999</v>
      </c>
      <c r="S166" s="4">
        <f t="shared" si="185"/>
        <v>47.581463638500452</v>
      </c>
      <c r="T166" s="4">
        <f t="shared" si="186"/>
        <v>49.629507067194019</v>
      </c>
      <c r="U166" s="4">
        <f t="shared" si="187"/>
        <v>52.083840770885125</v>
      </c>
      <c r="V166" s="4">
        <f t="shared" si="188"/>
        <v>53.002968827824418</v>
      </c>
      <c r="W166" s="4">
        <f t="shared" si="189"/>
        <v>53.262044233486506</v>
      </c>
      <c r="X166" s="4">
        <f t="shared" si="190"/>
        <v>55.552411726278123</v>
      </c>
      <c r="Y166" s="4">
        <f t="shared" si="191"/>
        <v>55.952113341536766</v>
      </c>
      <c r="Z166" s="4">
        <f t="shared" si="192"/>
        <v>54.698936512101206</v>
      </c>
      <c r="AA166" s="4">
        <f t="shared" si="193"/>
        <v>49.703024297373823</v>
      </c>
      <c r="AB166" s="4">
        <f t="shared" si="194"/>
        <v>47.578879170601034</v>
      </c>
      <c r="AC166" s="4">
        <f t="shared" si="195"/>
        <v>48.158172110560521</v>
      </c>
      <c r="AD166" s="4">
        <f t="shared" si="196"/>
        <v>48.740550960981686</v>
      </c>
      <c r="AE166" s="4">
        <f t="shared" si="197"/>
        <v>51.20288509803833</v>
      </c>
      <c r="AF166" s="4">
        <f t="shared" si="198"/>
        <v>63.400855767312848</v>
      </c>
      <c r="AG166" s="4">
        <f t="shared" si="198"/>
        <v>103.2434525985107</v>
      </c>
      <c r="AI166" s="4">
        <f t="shared" si="199"/>
        <v>-1.0463638500453953E-2</v>
      </c>
      <c r="AJ166" s="4">
        <f t="shared" si="200"/>
        <v>-0.13750706719402217</v>
      </c>
      <c r="AK166" s="4">
        <f t="shared" si="201"/>
        <v>-1.6238407708851241</v>
      </c>
      <c r="AL166" s="4">
        <f t="shared" si="202"/>
        <v>-3.1509688278244212</v>
      </c>
      <c r="AM166" s="4">
        <f t="shared" si="203"/>
        <v>-2.688044233486508</v>
      </c>
      <c r="AN166" s="4">
        <f t="shared" si="204"/>
        <v>-2.0774117262781218</v>
      </c>
      <c r="AO166" s="4">
        <f t="shared" si="205"/>
        <v>-5.7831133415367688</v>
      </c>
      <c r="AP166" s="4">
        <f t="shared" si="206"/>
        <v>-5.545936512101207</v>
      </c>
      <c r="AQ166" s="4">
        <f t="shared" si="207"/>
        <v>-2.4030242973738254</v>
      </c>
      <c r="AR166" s="4">
        <f t="shared" si="208"/>
        <v>-4.2788791706010372</v>
      </c>
      <c r="AS166" s="4">
        <f t="shared" si="209"/>
        <v>-3.4081721105605212</v>
      </c>
      <c r="AT166" s="4">
        <f t="shared" si="210"/>
        <v>-4.740550960981686</v>
      </c>
      <c r="AU166" s="4">
        <f t="shared" si="211"/>
        <v>-5.2358850980383309</v>
      </c>
      <c r="AV166" s="4">
        <f t="shared" si="212"/>
        <v>-1.1338557673128449</v>
      </c>
      <c r="AW166" s="4">
        <f t="shared" si="212"/>
        <v>2.8355474014892934</v>
      </c>
      <c r="AY166" s="2">
        <f t="shared" si="215"/>
        <v>46.470542417906259</v>
      </c>
      <c r="AZ166" s="2">
        <f t="shared" si="215"/>
        <v>48.631575711012076</v>
      </c>
      <c r="BA166" s="2">
        <f t="shared" si="215"/>
        <v>47.454717135921101</v>
      </c>
      <c r="BB166" s="2">
        <f t="shared" si="215"/>
        <v>48.732391933598961</v>
      </c>
      <c r="BC166" s="2">
        <f t="shared" si="215"/>
        <v>49.100639436268409</v>
      </c>
      <c r="BD166" s="2">
        <f t="shared" si="215"/>
        <v>47.648492527059815</v>
      </c>
      <c r="BE166" s="2">
        <f t="shared" si="215"/>
        <v>46.959809294056789</v>
      </c>
      <c r="BF166" s="2">
        <f t="shared" si="215"/>
        <v>46.893093019286873</v>
      </c>
      <c r="BG166" s="2">
        <f t="shared" si="215"/>
        <v>46.032615001351715</v>
      </c>
      <c r="BH166" s="2">
        <f t="shared" si="215"/>
        <v>45.583614853111349</v>
      </c>
      <c r="BI166" s="2">
        <f t="shared" si="215"/>
        <v>45.523442463203693</v>
      </c>
      <c r="BJ166" s="2">
        <f t="shared" si="215"/>
        <v>45.770659596655747</v>
      </c>
      <c r="BK166" s="2">
        <f t="shared" si="215"/>
        <v>45.94810012594624</v>
      </c>
      <c r="BL166" s="2">
        <f t="shared" si="215"/>
        <v>46.848717183485562</v>
      </c>
      <c r="BM166" s="2">
        <f t="shared" si="215"/>
        <v>46.013352483742253</v>
      </c>
      <c r="BO166" s="2" t="str">
        <f t="shared" si="216"/>
        <v/>
      </c>
      <c r="BP166" s="2" t="str">
        <f t="shared" si="216"/>
        <v/>
      </c>
      <c r="BQ166" s="2" t="str">
        <f t="shared" si="216"/>
        <v/>
      </c>
      <c r="BR166" s="2" t="str">
        <f t="shared" si="216"/>
        <v/>
      </c>
      <c r="BS166" s="2" t="str">
        <f t="shared" si="216"/>
        <v/>
      </c>
      <c r="BT166" s="2" t="str">
        <f t="shared" si="216"/>
        <v/>
      </c>
      <c r="BU166" s="2" t="str">
        <f t="shared" si="216"/>
        <v/>
      </c>
      <c r="BV166" s="2" t="str">
        <f t="shared" si="216"/>
        <v/>
      </c>
      <c r="BW166" s="2" t="str">
        <f t="shared" si="216"/>
        <v/>
      </c>
      <c r="BX166" s="2" t="str">
        <f t="shared" si="216"/>
        <v/>
      </c>
      <c r="BY166" s="2" t="str">
        <f t="shared" si="216"/>
        <v/>
      </c>
      <c r="BZ166" s="2" t="str">
        <f t="shared" si="216"/>
        <v/>
      </c>
      <c r="CA166" s="2" t="str">
        <f t="shared" si="216"/>
        <v/>
      </c>
      <c r="CB166" s="2" t="str">
        <f t="shared" si="216"/>
        <v/>
      </c>
      <c r="CC166" s="2" t="str">
        <f t="shared" si="216"/>
        <v/>
      </c>
      <c r="CE166" s="2" t="str">
        <f t="shared" si="217"/>
        <v/>
      </c>
      <c r="CF166" s="2" t="str">
        <f t="shared" si="217"/>
        <v/>
      </c>
      <c r="CG166" s="2" t="str">
        <f t="shared" si="217"/>
        <v/>
      </c>
      <c r="CH166" s="2" t="str">
        <f t="shared" si="217"/>
        <v/>
      </c>
      <c r="CI166" s="2" t="str">
        <f t="shared" si="217"/>
        <v/>
      </c>
      <c r="CJ166" s="2" t="str">
        <f t="shared" si="217"/>
        <v/>
      </c>
      <c r="CK166" s="2" t="str">
        <f t="shared" si="217"/>
        <v/>
      </c>
      <c r="CL166" s="2" t="str">
        <f t="shared" si="217"/>
        <v/>
      </c>
      <c r="CM166" s="2" t="str">
        <f t="shared" si="217"/>
        <v/>
      </c>
      <c r="CN166" s="2" t="str">
        <f t="shared" si="217"/>
        <v/>
      </c>
      <c r="CO166" s="2" t="str">
        <f t="shared" si="217"/>
        <v/>
      </c>
      <c r="CP166" s="2" t="str">
        <f t="shared" si="217"/>
        <v/>
      </c>
      <c r="CQ166" s="2" t="str">
        <f t="shared" si="217"/>
        <v/>
      </c>
      <c r="CR166" s="2" t="str">
        <f t="shared" si="217"/>
        <v/>
      </c>
      <c r="CS166" s="2" t="str">
        <f t="shared" si="217"/>
        <v/>
      </c>
      <c r="CU166" s="2" t="str">
        <f t="shared" si="218"/>
        <v/>
      </c>
      <c r="CV166" s="2" t="str">
        <f t="shared" si="218"/>
        <v/>
      </c>
      <c r="CW166" s="2" t="str">
        <f t="shared" si="218"/>
        <v/>
      </c>
      <c r="CX166" s="2" t="str">
        <f t="shared" si="218"/>
        <v/>
      </c>
      <c r="CY166" s="2" t="str">
        <f t="shared" si="218"/>
        <v/>
      </c>
      <c r="CZ166" s="2" t="str">
        <f t="shared" si="218"/>
        <v/>
      </c>
      <c r="DA166" s="2" t="str">
        <f t="shared" si="218"/>
        <v/>
      </c>
      <c r="DB166" s="2" t="str">
        <f t="shared" si="218"/>
        <v/>
      </c>
      <c r="DC166" s="2" t="str">
        <f t="shared" si="218"/>
        <v/>
      </c>
      <c r="DD166" s="2" t="str">
        <f t="shared" si="218"/>
        <v/>
      </c>
      <c r="DE166" s="2" t="str">
        <f t="shared" si="218"/>
        <v/>
      </c>
      <c r="DF166" s="2" t="str">
        <f t="shared" si="218"/>
        <v/>
      </c>
      <c r="DG166" s="2" t="str">
        <f t="shared" si="218"/>
        <v/>
      </c>
      <c r="DH166" s="2" t="str">
        <f t="shared" si="218"/>
        <v/>
      </c>
      <c r="DI166" s="2" t="str">
        <f t="shared" si="218"/>
        <v/>
      </c>
      <c r="DK166" s="2">
        <f t="shared" si="224"/>
        <v>80.525967192082106</v>
      </c>
      <c r="DL166" s="2">
        <f t="shared" si="224"/>
        <v>87.858289956011731</v>
      </c>
      <c r="DM166" s="2">
        <f t="shared" si="224"/>
        <v>92.106765011459132</v>
      </c>
      <c r="DN166" s="2">
        <f t="shared" si="224"/>
        <v>96.487276737967917</v>
      </c>
      <c r="DO166" s="2">
        <f t="shared" si="224"/>
        <v>107.92821056149731</v>
      </c>
      <c r="DP166" s="2">
        <f t="shared" si="224"/>
        <v>96.552722370766475</v>
      </c>
      <c r="DQ166" s="2">
        <f t="shared" si="224"/>
        <v>90.751117485337247</v>
      </c>
      <c r="DR166" s="2">
        <f t="shared" si="224"/>
        <v>94.925926502932583</v>
      </c>
      <c r="DS166" s="2">
        <f t="shared" si="224"/>
        <v>95.218724598930493</v>
      </c>
      <c r="DT166" s="2">
        <f t="shared" si="224"/>
        <v>83.579306451612922</v>
      </c>
      <c r="DU166" s="2">
        <f t="shared" si="224"/>
        <v>90.269376466275673</v>
      </c>
      <c r="DV166" s="2">
        <f t="shared" si="224"/>
        <v>90.644129032258036</v>
      </c>
      <c r="DW166" s="2">
        <f t="shared" si="224"/>
        <v>88.253345674486809</v>
      </c>
      <c r="DX166" s="2">
        <f t="shared" si="224"/>
        <v>74.100916239002942</v>
      </c>
      <c r="DY166" s="2">
        <f t="shared" si="224"/>
        <v>50.906821733821715</v>
      </c>
      <c r="EA166" s="2">
        <f t="shared" si="214"/>
        <v>45.680032780600015</v>
      </c>
      <c r="EB166" s="2">
        <f t="shared" si="214"/>
        <v>48.511973540247837</v>
      </c>
      <c r="EC166" s="2">
        <f t="shared" si="214"/>
        <v>46.898453326223176</v>
      </c>
      <c r="ED166" s="2">
        <f t="shared" si="214"/>
        <v>49.068189211618247</v>
      </c>
      <c r="EE166" s="2">
        <f t="shared" si="214"/>
        <v>48.640657870918332</v>
      </c>
      <c r="EF166" s="2">
        <f t="shared" si="214"/>
        <v>47.42405633006021</v>
      </c>
      <c r="EG166" s="2">
        <f t="shared" si="214"/>
        <v>46.829167504041685</v>
      </c>
      <c r="EH166" s="2">
        <f t="shared" si="214"/>
        <v>46.410013509587444</v>
      </c>
      <c r="EI166" s="2">
        <f t="shared" si="214"/>
        <v>45.071375339413777</v>
      </c>
      <c r="EJ166" s="2">
        <f t="shared" si="214"/>
        <v>45.173897259161265</v>
      </c>
      <c r="EK166" s="2">
        <f t="shared" si="213"/>
        <v>44.508080230236132</v>
      </c>
      <c r="EL166" s="2">
        <f t="shared" si="182"/>
        <v>45.310224989232154</v>
      </c>
      <c r="EM166" s="2">
        <f t="shared" si="182"/>
        <v>44.809995458180993</v>
      </c>
      <c r="EN166" s="2">
        <f t="shared" si="182"/>
        <v>46.235599426193076</v>
      </c>
      <c r="EO166" s="2">
        <f t="shared" si="182"/>
        <v>46.105174815335907</v>
      </c>
      <c r="EQ166" s="2">
        <f t="shared" si="225"/>
        <v>47.701039715905196</v>
      </c>
      <c r="ER166" s="2">
        <f t="shared" si="225"/>
        <v>48.729352269088231</v>
      </c>
      <c r="ES166" s="2">
        <f t="shared" si="225"/>
        <v>48.081451796697216</v>
      </c>
      <c r="ET166" s="2">
        <f t="shared" si="225"/>
        <v>48.459785662199067</v>
      </c>
      <c r="EU166" s="2">
        <f t="shared" si="225"/>
        <v>49.405167400354792</v>
      </c>
      <c r="EV166" s="2">
        <f t="shared" si="225"/>
        <v>47.845847010196607</v>
      </c>
      <c r="EW166" s="2">
        <f t="shared" si="225"/>
        <v>47.075515384516294</v>
      </c>
      <c r="EX166" s="2">
        <f t="shared" si="225"/>
        <v>47.261930500684009</v>
      </c>
      <c r="EY166" s="2">
        <f t="shared" si="225"/>
        <v>46.5249269288432</v>
      </c>
      <c r="EZ166" s="2">
        <f t="shared" si="225"/>
        <v>45.756846615667669</v>
      </c>
      <c r="FA166" s="2">
        <f t="shared" si="225"/>
        <v>45.955728334767585</v>
      </c>
      <c r="FB166" s="2">
        <f t="shared" si="225"/>
        <v>45.973932253740806</v>
      </c>
      <c r="FC166" s="2">
        <f t="shared" si="225"/>
        <v>46.55874053640354</v>
      </c>
      <c r="FD166" s="2">
        <f t="shared" si="225"/>
        <v>47.297843679149878</v>
      </c>
      <c r="FE166" s="2">
        <f t="shared" si="225"/>
        <v>45.916873132661649</v>
      </c>
      <c r="FG166" s="2">
        <f t="shared" si="226"/>
        <v>0.99999999480946566</v>
      </c>
      <c r="FH166" s="2">
        <f t="shared" si="226"/>
        <v>0.9999999959769883</v>
      </c>
      <c r="FI166" s="2">
        <f t="shared" si="226"/>
        <v>0.99999999432696884</v>
      </c>
      <c r="FJ166" s="2">
        <f t="shared" si="226"/>
        <v>0.99999999556165675</v>
      </c>
      <c r="FK166" s="2">
        <f t="shared" si="226"/>
        <v>0.99999999635356662</v>
      </c>
      <c r="FL166" s="2">
        <f t="shared" si="226"/>
        <v>0.99999999583941857</v>
      </c>
      <c r="FM166" s="2">
        <f t="shared" si="226"/>
        <v>0.99999999615575563</v>
      </c>
      <c r="FN166" s="2">
        <f t="shared" si="226"/>
        <v>0.99999999625794489</v>
      </c>
      <c r="FO166" s="2">
        <f t="shared" si="226"/>
        <v>0.99999999663022421</v>
      </c>
      <c r="FP166" s="2">
        <f t="shared" si="226"/>
        <v>0.99999999653741534</v>
      </c>
      <c r="FQ166" s="2">
        <f t="shared" si="226"/>
        <v>0.99999999601613976</v>
      </c>
      <c r="FR166" s="2">
        <f t="shared" si="226"/>
        <v>0.99999999624997915</v>
      </c>
      <c r="FS166" s="2">
        <f t="shared" si="226"/>
        <v>0.99999997842636557</v>
      </c>
      <c r="FT166" s="2">
        <f t="shared" si="226"/>
        <v>0.99999990197062949</v>
      </c>
      <c r="FU166" s="2">
        <f t="shared" si="226"/>
        <v>0.99999969397439969</v>
      </c>
      <c r="FW166" s="2">
        <f t="shared" si="219"/>
        <v>0.3911463353379645</v>
      </c>
      <c r="FX166" s="2">
        <f t="shared" si="219"/>
        <v>0.5502010850443354</v>
      </c>
      <c r="FY166" s="2">
        <f t="shared" si="219"/>
        <v>0.47021493866078773</v>
      </c>
      <c r="FZ166" s="2">
        <f t="shared" si="219"/>
        <v>0.55193216542218992</v>
      </c>
      <c r="GA166" s="2">
        <f t="shared" si="219"/>
        <v>0.60166856193543516</v>
      </c>
      <c r="GB166" s="2">
        <f t="shared" si="219"/>
        <v>0.53210277790683302</v>
      </c>
      <c r="GC166" s="2">
        <f t="shared" si="219"/>
        <v>0.53031355868255636</v>
      </c>
      <c r="GD166" s="2">
        <f t="shared" si="219"/>
        <v>0.56704976329724377</v>
      </c>
      <c r="GE166" s="2">
        <f t="shared" si="219"/>
        <v>0.66130400870734607</v>
      </c>
      <c r="GF166" s="2">
        <f t="shared" si="219"/>
        <v>0.70283542883300132</v>
      </c>
      <c r="GG166" s="2">
        <f t="shared" si="219"/>
        <v>0.70138733818160093</v>
      </c>
      <c r="GH166" s="2">
        <f t="shared" si="219"/>
        <v>0.69373120054874027</v>
      </c>
      <c r="GI166" s="2">
        <f t="shared" si="219"/>
        <v>0.65081168473742013</v>
      </c>
      <c r="GJ166" s="2">
        <f t="shared" si="219"/>
        <v>0.57718836695645648</v>
      </c>
      <c r="GK166" s="2">
        <f t="shared" si="219"/>
        <v>0.48764195686651446</v>
      </c>
      <c r="GM166" s="107">
        <f t="shared" si="220"/>
        <v>2.6223380625457714E-178</v>
      </c>
      <c r="GN166" s="107">
        <f t="shared" si="220"/>
        <v>4.9072722638917651E-204</v>
      </c>
      <c r="GO166" s="107">
        <f t="shared" si="220"/>
        <v>2.4079901649847424E-201</v>
      </c>
      <c r="GP166" s="107">
        <f t="shared" si="220"/>
        <v>2.1739102118136821E-223</v>
      </c>
      <c r="GQ166" s="107">
        <f t="shared" si="220"/>
        <v>8.4946066784206384E-257</v>
      </c>
      <c r="GR166" s="107">
        <f t="shared" si="220"/>
        <v>9.540672513160355E-247</v>
      </c>
      <c r="GS166" s="107">
        <f t="shared" si="220"/>
        <v>1.5657430526933538E-258</v>
      </c>
      <c r="GT166" s="107">
        <f t="shared" si="220"/>
        <v>2.0859070337920676E-260</v>
      </c>
      <c r="GU166" s="107">
        <f t="shared" si="220"/>
        <v>4.7608581538730958E-262</v>
      </c>
      <c r="GV166" s="107">
        <f t="shared" si="220"/>
        <v>4.6265089459560616E-273</v>
      </c>
      <c r="GW166" s="107">
        <f t="shared" si="220"/>
        <v>1.7031431012771952E-265</v>
      </c>
      <c r="GX166" s="107">
        <f t="shared" si="220"/>
        <v>4.5661877994629779E-271</v>
      </c>
      <c r="GY166" s="107">
        <f t="shared" si="220"/>
        <v>1.0372412263973726E-261</v>
      </c>
      <c r="GZ166" s="107">
        <f t="shared" si="220"/>
        <v>1.9424296481267332E-257</v>
      </c>
      <c r="HA166" s="107">
        <f t="shared" si="220"/>
        <v>0</v>
      </c>
      <c r="HC166" s="107">
        <f t="shared" si="184"/>
        <v>2.6834521509672573E-114</v>
      </c>
      <c r="HD166" s="107">
        <f t="shared" si="184"/>
        <v>8.0713460098463562E-133</v>
      </c>
      <c r="HE166" s="107">
        <f t="shared" si="184"/>
        <v>1.2646975543858204E-129</v>
      </c>
      <c r="HF166" s="107">
        <f t="shared" si="183"/>
        <v>6.7885199431421434E-146</v>
      </c>
      <c r="HG166" s="107">
        <f t="shared" si="183"/>
        <v>3.4788692728726605E-169</v>
      </c>
      <c r="HH166" s="107">
        <f t="shared" si="183"/>
        <v>1.5114889565641926E-160</v>
      </c>
      <c r="HI166" s="107">
        <f t="shared" si="183"/>
        <v>4.7130953175074323E-169</v>
      </c>
      <c r="HJ166" s="107">
        <f t="shared" si="183"/>
        <v>5.7268463261560195E-171</v>
      </c>
      <c r="HK166" s="107">
        <f t="shared" si="183"/>
        <v>9.3812569430520839E-175</v>
      </c>
      <c r="HL166" s="107">
        <f t="shared" si="165"/>
        <v>1.1245136512509133E-182</v>
      </c>
      <c r="HM166" s="107">
        <f t="shared" si="165"/>
        <v>1.0701895973428634E-177</v>
      </c>
      <c r="HN166" s="107">
        <f t="shared" si="165"/>
        <v>1.0455531474153628E-180</v>
      </c>
      <c r="HO166" s="107">
        <f t="shared" si="165"/>
        <v>8.3888708200766114E-173</v>
      </c>
      <c r="HP166" s="107">
        <f t="shared" si="165"/>
        <v>5.212011665056197E-169</v>
      </c>
      <c r="HQ166" s="107">
        <f t="shared" si="165"/>
        <v>1.6125210079494806E-271</v>
      </c>
      <c r="HS166" s="107">
        <f t="shared" si="221"/>
        <v>2.3605432694108652E-17</v>
      </c>
      <c r="HT166" s="107">
        <f t="shared" si="221"/>
        <v>5.059711166385251E-22</v>
      </c>
      <c r="HU166" s="107">
        <f t="shared" si="221"/>
        <v>2.0869639923551039E-20</v>
      </c>
      <c r="HV166" s="107">
        <f t="shared" si="221"/>
        <v>3.1670360877598034E-24</v>
      </c>
      <c r="HW166" s="107">
        <f t="shared" si="221"/>
        <v>6.5291970464223254E-29</v>
      </c>
      <c r="HX166" s="107">
        <f t="shared" si="221"/>
        <v>3.7246418982205294E-26</v>
      </c>
      <c r="HY166" s="107">
        <f t="shared" si="221"/>
        <v>1.1203299603922112E-27</v>
      </c>
      <c r="HZ166" s="107">
        <f t="shared" si="221"/>
        <v>1.3055441569965604E-28</v>
      </c>
      <c r="IA166" s="107">
        <f t="shared" si="221"/>
        <v>3.3838320800562216E-31</v>
      </c>
      <c r="IB166" s="107">
        <f t="shared" si="221"/>
        <v>2.3183718550926994E-33</v>
      </c>
      <c r="IC166" s="107">
        <f t="shared" si="221"/>
        <v>1.6707809455615851E-32</v>
      </c>
      <c r="ID166" s="107">
        <f t="shared" si="221"/>
        <v>1.0349084593121907E-32</v>
      </c>
      <c r="IE166" s="107">
        <f t="shared" si="221"/>
        <v>1.831670337231175E-30</v>
      </c>
      <c r="IF166" s="107">
        <f t="shared" si="221"/>
        <v>1.1547303849162417E-28</v>
      </c>
      <c r="IG166" s="107">
        <f t="shared" si="221"/>
        <v>3.0934335726816745E-24</v>
      </c>
      <c r="II166" s="107">
        <f t="shared" si="222"/>
        <v>0.50188056183527219</v>
      </c>
      <c r="IJ166" s="107">
        <f t="shared" si="222"/>
        <v>0.45228548499050508</v>
      </c>
      <c r="IK166" s="107">
        <f t="shared" si="222"/>
        <v>0.51456425557212537</v>
      </c>
      <c r="IL166" s="107">
        <f t="shared" si="222"/>
        <v>0.4468336118354751</v>
      </c>
      <c r="IM166" s="107">
        <f t="shared" si="222"/>
        <v>0.35980555470080178</v>
      </c>
      <c r="IN166" s="107">
        <f t="shared" si="222"/>
        <v>0.46917404386754785</v>
      </c>
      <c r="IO166" s="107">
        <f t="shared" si="222"/>
        <v>0.47056806687333547</v>
      </c>
      <c r="IP166" s="107">
        <f t="shared" si="222"/>
        <v>0.41882996275331097</v>
      </c>
      <c r="IQ166" s="107">
        <f t="shared" si="222"/>
        <v>0.24243375101816003</v>
      </c>
      <c r="IR166" s="107">
        <f t="shared" si="222"/>
        <v>0.15756778024352514</v>
      </c>
      <c r="IS166" s="107">
        <f t="shared" si="222"/>
        <v>0.16231131384493536</v>
      </c>
      <c r="IT166" s="107">
        <f t="shared" si="222"/>
        <v>0.1737316060619214</v>
      </c>
      <c r="IU166" s="107">
        <f t="shared" si="222"/>
        <v>0.23435287707639083</v>
      </c>
      <c r="IV166" s="107">
        <f t="shared" si="222"/>
        <v>0.37613557518960683</v>
      </c>
      <c r="IW166" s="107">
        <f t="shared" si="222"/>
        <v>0.5115484336275864</v>
      </c>
      <c r="IY166" s="107">
        <f t="shared" si="223"/>
        <v>0.50188056183527219</v>
      </c>
      <c r="IZ166" s="107">
        <f t="shared" si="223"/>
        <v>0.45228548499050508</v>
      </c>
      <c r="JA166" s="107">
        <f t="shared" si="223"/>
        <v>0.51456425557212537</v>
      </c>
      <c r="JB166" s="107">
        <f t="shared" si="223"/>
        <v>0.4468336118354751</v>
      </c>
      <c r="JC166" s="107">
        <f t="shared" si="223"/>
        <v>0.35980555470080178</v>
      </c>
      <c r="JD166" s="107">
        <f t="shared" si="223"/>
        <v>0.46917404386754785</v>
      </c>
      <c r="JE166" s="107">
        <f t="shared" si="223"/>
        <v>0.47056806687333547</v>
      </c>
      <c r="JF166" s="107">
        <f t="shared" si="223"/>
        <v>0.41882996275331097</v>
      </c>
      <c r="JG166" s="107">
        <f t="shared" si="223"/>
        <v>0.24243375101816003</v>
      </c>
      <c r="JH166" s="107">
        <f t="shared" si="223"/>
        <v>0.15756778024352514</v>
      </c>
      <c r="JI166" s="107">
        <f t="shared" si="223"/>
        <v>0.16231131384493536</v>
      </c>
      <c r="JJ166" s="107">
        <f t="shared" si="223"/>
        <v>0.1737316060619214</v>
      </c>
      <c r="JK166" s="107">
        <f t="shared" si="223"/>
        <v>0.23435287707639083</v>
      </c>
      <c r="JL166" s="107">
        <f t="shared" si="223"/>
        <v>0.37613557518960683</v>
      </c>
      <c r="JM166" s="107">
        <f t="shared" si="223"/>
        <v>0.5115484336275864</v>
      </c>
    </row>
    <row r="167" spans="2:273" x14ac:dyDescent="0.25">
      <c r="B167" s="2">
        <v>139</v>
      </c>
      <c r="C167" s="37">
        <v>47.936999999999998</v>
      </c>
      <c r="D167" s="37">
        <v>47.412999999999997</v>
      </c>
      <c r="E167" s="37">
        <v>47.841000000000001</v>
      </c>
      <c r="F167" s="37">
        <v>47.360999999999997</v>
      </c>
      <c r="G167" s="37">
        <v>48.066000000000003</v>
      </c>
      <c r="H167" s="37">
        <v>47.835999999999999</v>
      </c>
      <c r="I167" s="37">
        <v>46.661000000000001</v>
      </c>
      <c r="J167" s="37">
        <v>45.746000000000002</v>
      </c>
      <c r="K167" s="37">
        <v>42.267000000000003</v>
      </c>
      <c r="L167" s="37">
        <v>45.25</v>
      </c>
      <c r="M167" s="37">
        <v>44.85</v>
      </c>
      <c r="N167" s="37">
        <v>44.383000000000003</v>
      </c>
      <c r="O167" s="37">
        <v>47.283000000000001</v>
      </c>
      <c r="P167" s="37">
        <v>56.8</v>
      </c>
      <c r="Q167" s="37">
        <v>93.697999999999993</v>
      </c>
      <c r="S167" s="4">
        <f t="shared" si="185"/>
        <v>47.460470400155387</v>
      </c>
      <c r="T167" s="4">
        <f t="shared" si="186"/>
        <v>49.193006407975211</v>
      </c>
      <c r="U167" s="4">
        <f t="shared" si="187"/>
        <v>51.017704628131732</v>
      </c>
      <c r="V167" s="4">
        <f t="shared" si="188"/>
        <v>51.381771716944144</v>
      </c>
      <c r="W167" s="4">
        <f t="shared" si="189"/>
        <v>51.329682489156042</v>
      </c>
      <c r="X167" s="4">
        <f t="shared" si="190"/>
        <v>52.822914805476856</v>
      </c>
      <c r="Y167" s="4">
        <f t="shared" si="191"/>
        <v>52.818796989603648</v>
      </c>
      <c r="Z167" s="4">
        <f t="shared" si="192"/>
        <v>51.538291251496851</v>
      </c>
      <c r="AA167" s="4">
        <f t="shared" si="193"/>
        <v>47.685332010131681</v>
      </c>
      <c r="AB167" s="4">
        <f t="shared" si="194"/>
        <v>46.265438169244156</v>
      </c>
      <c r="AC167" s="4">
        <f t="shared" si="195"/>
        <v>46.518253268903095</v>
      </c>
      <c r="AD167" s="4">
        <f t="shared" si="196"/>
        <v>46.896677726219494</v>
      </c>
      <c r="AE167" s="4">
        <f t="shared" si="197"/>
        <v>48.340810685503271</v>
      </c>
      <c r="AF167" s="4">
        <f t="shared" si="198"/>
        <v>56.220839434170223</v>
      </c>
      <c r="AG167" s="4">
        <f t="shared" si="198"/>
        <v>89.101451416824688</v>
      </c>
      <c r="AI167" s="4">
        <f t="shared" si="199"/>
        <v>0.47652959984461063</v>
      </c>
      <c r="AJ167" s="4">
        <f t="shared" si="200"/>
        <v>-1.7800064079752147</v>
      </c>
      <c r="AK167" s="4">
        <f t="shared" si="201"/>
        <v>-3.1767046281317306</v>
      </c>
      <c r="AL167" s="4">
        <f t="shared" si="202"/>
        <v>-4.0207717169441466</v>
      </c>
      <c r="AM167" s="4">
        <f t="shared" si="203"/>
        <v>-3.2636824891560394</v>
      </c>
      <c r="AN167" s="4">
        <f t="shared" si="204"/>
        <v>-4.9869148054768573</v>
      </c>
      <c r="AO167" s="4">
        <f t="shared" si="205"/>
        <v>-6.1577969896036464</v>
      </c>
      <c r="AP167" s="4">
        <f t="shared" si="206"/>
        <v>-5.7922912514968488</v>
      </c>
      <c r="AQ167" s="4">
        <f t="shared" si="207"/>
        <v>-5.4183320101316781</v>
      </c>
      <c r="AR167" s="4">
        <f t="shared" si="208"/>
        <v>-1.0154381692441561</v>
      </c>
      <c r="AS167" s="4">
        <f t="shared" si="209"/>
        <v>-1.6682532689030936</v>
      </c>
      <c r="AT167" s="4">
        <f t="shared" si="210"/>
        <v>-2.5136777262194911</v>
      </c>
      <c r="AU167" s="4">
        <f t="shared" si="211"/>
        <v>-1.0578106855032701</v>
      </c>
      <c r="AV167" s="4">
        <f t="shared" si="212"/>
        <v>0.57916056582977404</v>
      </c>
      <c r="AW167" s="4">
        <f t="shared" si="212"/>
        <v>4.5965485831753057</v>
      </c>
      <c r="AY167" s="2">
        <f t="shared" si="215"/>
        <v>46.461273875422371</v>
      </c>
      <c r="AZ167" s="2">
        <f t="shared" si="215"/>
        <v>48.513773938836081</v>
      </c>
      <c r="BA167" s="2">
        <f t="shared" si="215"/>
        <v>47.384400435041734</v>
      </c>
      <c r="BB167" s="2">
        <f t="shared" si="215"/>
        <v>48.566263654861473</v>
      </c>
      <c r="BC167" s="2">
        <f t="shared" si="215"/>
        <v>48.990718745583095</v>
      </c>
      <c r="BD167" s="2">
        <f t="shared" si="215"/>
        <v>47.522836429591507</v>
      </c>
      <c r="BE167" s="2">
        <f t="shared" si="215"/>
        <v>46.827318308706857</v>
      </c>
      <c r="BF167" s="2">
        <f t="shared" si="215"/>
        <v>46.784974421351244</v>
      </c>
      <c r="BG167" s="2">
        <f t="shared" si="215"/>
        <v>45.940811250798859</v>
      </c>
      <c r="BH167" s="2">
        <f t="shared" si="215"/>
        <v>45.456222918191415</v>
      </c>
      <c r="BI167" s="2">
        <f t="shared" si="215"/>
        <v>45.432963409662058</v>
      </c>
      <c r="BJ167" s="2">
        <f t="shared" si="215"/>
        <v>45.656721055075295</v>
      </c>
      <c r="BK167" s="2">
        <f t="shared" si="215"/>
        <v>45.8811465987053</v>
      </c>
      <c r="BL167" s="2">
        <f t="shared" si="215"/>
        <v>46.730930143923985</v>
      </c>
      <c r="BM167" s="2">
        <f t="shared" si="215"/>
        <v>45.865642606494397</v>
      </c>
      <c r="BO167" s="2" t="str">
        <f t="shared" si="216"/>
        <v/>
      </c>
      <c r="BP167" s="2" t="str">
        <f t="shared" si="216"/>
        <v/>
      </c>
      <c r="BQ167" s="2" t="str">
        <f t="shared" si="216"/>
        <v/>
      </c>
      <c r="BR167" s="2" t="str">
        <f t="shared" si="216"/>
        <v/>
      </c>
      <c r="BS167" s="2" t="str">
        <f t="shared" si="216"/>
        <v/>
      </c>
      <c r="BT167" s="2" t="str">
        <f t="shared" si="216"/>
        <v/>
      </c>
      <c r="BU167" s="2" t="str">
        <f t="shared" si="216"/>
        <v/>
      </c>
      <c r="BV167" s="2" t="str">
        <f t="shared" si="216"/>
        <v/>
      </c>
      <c r="BW167" s="2" t="str">
        <f t="shared" si="216"/>
        <v/>
      </c>
      <c r="BX167" s="2" t="str">
        <f t="shared" si="216"/>
        <v/>
      </c>
      <c r="BY167" s="2" t="str">
        <f t="shared" si="216"/>
        <v/>
      </c>
      <c r="BZ167" s="2" t="str">
        <f t="shared" si="216"/>
        <v/>
      </c>
      <c r="CA167" s="2" t="str">
        <f t="shared" si="216"/>
        <v/>
      </c>
      <c r="CB167" s="2" t="str">
        <f t="shared" si="216"/>
        <v/>
      </c>
      <c r="CC167" s="2" t="str">
        <f t="shared" si="216"/>
        <v/>
      </c>
      <c r="CE167" s="2" t="str">
        <f t="shared" si="217"/>
        <v/>
      </c>
      <c r="CF167" s="2" t="str">
        <f t="shared" si="217"/>
        <v/>
      </c>
      <c r="CG167" s="2" t="str">
        <f t="shared" si="217"/>
        <v/>
      </c>
      <c r="CH167" s="2" t="str">
        <f t="shared" si="217"/>
        <v/>
      </c>
      <c r="CI167" s="2" t="str">
        <f t="shared" si="217"/>
        <v/>
      </c>
      <c r="CJ167" s="2" t="str">
        <f t="shared" si="217"/>
        <v/>
      </c>
      <c r="CK167" s="2" t="str">
        <f t="shared" si="217"/>
        <v/>
      </c>
      <c r="CL167" s="2" t="str">
        <f t="shared" si="217"/>
        <v/>
      </c>
      <c r="CM167" s="2" t="str">
        <f t="shared" si="217"/>
        <v/>
      </c>
      <c r="CN167" s="2" t="str">
        <f t="shared" si="217"/>
        <v/>
      </c>
      <c r="CO167" s="2" t="str">
        <f t="shared" si="217"/>
        <v/>
      </c>
      <c r="CP167" s="2" t="str">
        <f t="shared" si="217"/>
        <v/>
      </c>
      <c r="CQ167" s="2" t="str">
        <f t="shared" si="217"/>
        <v/>
      </c>
      <c r="CR167" s="2" t="str">
        <f t="shared" si="217"/>
        <v/>
      </c>
      <c r="CS167" s="2" t="str">
        <f t="shared" si="217"/>
        <v/>
      </c>
      <c r="CU167" s="2" t="str">
        <f t="shared" si="218"/>
        <v/>
      </c>
      <c r="CV167" s="2" t="str">
        <f t="shared" si="218"/>
        <v/>
      </c>
      <c r="CW167" s="2" t="str">
        <f t="shared" si="218"/>
        <v/>
      </c>
      <c r="CX167" s="2" t="str">
        <f t="shared" si="218"/>
        <v/>
      </c>
      <c r="CY167" s="2" t="str">
        <f t="shared" si="218"/>
        <v/>
      </c>
      <c r="CZ167" s="2" t="str">
        <f t="shared" si="218"/>
        <v/>
      </c>
      <c r="DA167" s="2" t="str">
        <f t="shared" si="218"/>
        <v/>
      </c>
      <c r="DB167" s="2" t="str">
        <f t="shared" si="218"/>
        <v/>
      </c>
      <c r="DC167" s="2" t="str">
        <f t="shared" si="218"/>
        <v/>
      </c>
      <c r="DD167" s="2" t="str">
        <f t="shared" si="218"/>
        <v/>
      </c>
      <c r="DE167" s="2" t="str">
        <f t="shared" si="218"/>
        <v/>
      </c>
      <c r="DF167" s="2" t="str">
        <f t="shared" si="218"/>
        <v/>
      </c>
      <c r="DG167" s="2" t="str">
        <f t="shared" si="218"/>
        <v/>
      </c>
      <c r="DH167" s="2" t="str">
        <f t="shared" si="218"/>
        <v/>
      </c>
      <c r="DI167" s="2" t="str">
        <f t="shared" si="218"/>
        <v/>
      </c>
      <c r="DK167" s="2">
        <f t="shared" si="224"/>
        <v>80.663396260997061</v>
      </c>
      <c r="DL167" s="2">
        <f t="shared" si="224"/>
        <v>87.997208394428142</v>
      </c>
      <c r="DM167" s="2">
        <f t="shared" si="224"/>
        <v>92.291368983957227</v>
      </c>
      <c r="DN167" s="2">
        <f t="shared" si="224"/>
        <v>96.71983489304813</v>
      </c>
      <c r="DO167" s="2">
        <f t="shared" si="224"/>
        <v>108.2326510695187</v>
      </c>
      <c r="DP167" s="2">
        <f t="shared" si="224"/>
        <v>96.781769162210324</v>
      </c>
      <c r="DQ167" s="2">
        <f t="shared" si="224"/>
        <v>90.928428885630495</v>
      </c>
      <c r="DR167" s="2">
        <f t="shared" si="224"/>
        <v>95.120851722873937</v>
      </c>
      <c r="DS167" s="2">
        <f t="shared" si="224"/>
        <v>95.431973262032102</v>
      </c>
      <c r="DT167" s="2">
        <f t="shared" si="224"/>
        <v>83.719550403225824</v>
      </c>
      <c r="DU167" s="2">
        <f t="shared" si="224"/>
        <v>90.468532074780057</v>
      </c>
      <c r="DV167" s="2">
        <f t="shared" si="224"/>
        <v>90.847906451612872</v>
      </c>
      <c r="DW167" s="2">
        <f t="shared" si="224"/>
        <v>88.427833760997075</v>
      </c>
      <c r="DX167" s="2">
        <f t="shared" si="224"/>
        <v>74.178071664222884</v>
      </c>
      <c r="DY167" s="2">
        <f t="shared" si="224"/>
        <v>50.826952380952363</v>
      </c>
      <c r="EA167" s="2">
        <f t="shared" si="214"/>
        <v>45.535605578452987</v>
      </c>
      <c r="EB167" s="2">
        <f t="shared" si="214"/>
        <v>48.37760593948866</v>
      </c>
      <c r="EC167" s="2">
        <f t="shared" si="214"/>
        <v>46.744789521397152</v>
      </c>
      <c r="ED167" s="2">
        <f t="shared" si="214"/>
        <v>48.942872821576756</v>
      </c>
      <c r="EE167" s="2">
        <f t="shared" si="214"/>
        <v>48.478110712710901</v>
      </c>
      <c r="EF167" s="2">
        <f t="shared" si="214"/>
        <v>47.267988321816787</v>
      </c>
      <c r="EG167" s="2">
        <f t="shared" si="214"/>
        <v>46.678175761624047</v>
      </c>
      <c r="EH167" s="2">
        <f t="shared" si="214"/>
        <v>46.241438719183193</v>
      </c>
      <c r="EI167" s="2">
        <f t="shared" si="214"/>
        <v>44.883697068857487</v>
      </c>
      <c r="EJ167" s="2">
        <f t="shared" si="214"/>
        <v>45.009295806354288</v>
      </c>
      <c r="EK167" s="2">
        <f t="shared" si="213"/>
        <v>44.325717569207896</v>
      </c>
      <c r="EL167" s="2">
        <f t="shared" si="182"/>
        <v>45.153105329104505</v>
      </c>
      <c r="EM167" s="2">
        <f t="shared" si="182"/>
        <v>44.635100891224866</v>
      </c>
      <c r="EN167" s="2">
        <f t="shared" si="182"/>
        <v>46.053403927748818</v>
      </c>
      <c r="EO167" s="2">
        <f t="shared" si="182"/>
        <v>45.966879118302259</v>
      </c>
      <c r="EQ167" s="2">
        <f t="shared" si="225"/>
        <v>47.605808474114511</v>
      </c>
      <c r="ER167" s="2">
        <f t="shared" si="225"/>
        <v>48.602198108826713</v>
      </c>
      <c r="ES167" s="2">
        <f t="shared" si="225"/>
        <v>47.956825781936779</v>
      </c>
      <c r="ET167" s="2">
        <f t="shared" si="225"/>
        <v>48.323407314743065</v>
      </c>
      <c r="EU167" s="2">
        <f t="shared" si="225"/>
        <v>49.26028917267454</v>
      </c>
      <c r="EV167" s="2">
        <f t="shared" si="225"/>
        <v>47.700842853654848</v>
      </c>
      <c r="EW167" s="2">
        <f t="shared" si="225"/>
        <v>46.932242563981774</v>
      </c>
      <c r="EX167" s="2">
        <f t="shared" si="225"/>
        <v>47.114617966746607</v>
      </c>
      <c r="EY167" s="2">
        <f t="shared" si="225"/>
        <v>46.37087279321144</v>
      </c>
      <c r="EZ167" s="2">
        <f t="shared" si="225"/>
        <v>45.606322566365563</v>
      </c>
      <c r="FA167" s="2">
        <f t="shared" si="225"/>
        <v>45.807413662469358</v>
      </c>
      <c r="FB167" s="2">
        <f t="shared" si="225"/>
        <v>45.833329049919243</v>
      </c>
      <c r="FC167" s="2">
        <f t="shared" si="225"/>
        <v>46.423432561369452</v>
      </c>
      <c r="FD167" s="2">
        <f t="shared" si="225"/>
        <v>47.140585142252576</v>
      </c>
      <c r="FE167" s="2">
        <f t="shared" si="225"/>
        <v>45.776538441264066</v>
      </c>
      <c r="FG167" s="2">
        <f t="shared" si="226"/>
        <v>0.99999999587701205</v>
      </c>
      <c r="FH167" s="2">
        <f t="shared" si="226"/>
        <v>0.99999999680440821</v>
      </c>
      <c r="FI167" s="2">
        <f t="shared" si="226"/>
        <v>0.99999999549375118</v>
      </c>
      <c r="FJ167" s="2">
        <f t="shared" si="226"/>
        <v>0.99999999647449866</v>
      </c>
      <c r="FK167" s="2">
        <f t="shared" si="226"/>
        <v>0.99999999710353504</v>
      </c>
      <c r="FL167" s="2">
        <f t="shared" si="226"/>
        <v>0.99999999669513273</v>
      </c>
      <c r="FM167" s="2">
        <f t="shared" si="226"/>
        <v>0.99999999694640818</v>
      </c>
      <c r="FN167" s="2">
        <f t="shared" si="226"/>
        <v>0.99999999702757991</v>
      </c>
      <c r="FO167" s="2">
        <f t="shared" si="226"/>
        <v>0.99999999732329203</v>
      </c>
      <c r="FP167" s="2">
        <f t="shared" si="226"/>
        <v>0.99999999724957123</v>
      </c>
      <c r="FQ167" s="2">
        <f t="shared" si="226"/>
        <v>0.99999999683550733</v>
      </c>
      <c r="FR167" s="2">
        <f t="shared" si="226"/>
        <v>0.99999999702125253</v>
      </c>
      <c r="FS167" s="2">
        <f t="shared" si="226"/>
        <v>0.99999998250095989</v>
      </c>
      <c r="FT167" s="2">
        <f t="shared" si="226"/>
        <v>0.99999991908614594</v>
      </c>
      <c r="FU167" s="2">
        <f t="shared" si="226"/>
        <v>0.99999974364918465</v>
      </c>
      <c r="FW167" s="2">
        <f t="shared" si="219"/>
        <v>0.44713885488124189</v>
      </c>
      <c r="FX167" s="2">
        <f t="shared" si="219"/>
        <v>0.60628949415587952</v>
      </c>
      <c r="FY167" s="2">
        <f t="shared" si="219"/>
        <v>0.52771581942242674</v>
      </c>
      <c r="FZ167" s="2">
        <f t="shared" si="219"/>
        <v>0.6079585239184806</v>
      </c>
      <c r="GA167" s="2">
        <f t="shared" si="219"/>
        <v>0.65535921280559595</v>
      </c>
      <c r="GB167" s="2">
        <f t="shared" si="219"/>
        <v>0.58876117816318307</v>
      </c>
      <c r="GC167" s="2">
        <f t="shared" si="219"/>
        <v>0.58702046303006872</v>
      </c>
      <c r="GD167" s="2">
        <f t="shared" si="219"/>
        <v>0.62247878473363338</v>
      </c>
      <c r="GE167" s="2">
        <f t="shared" si="219"/>
        <v>0.71081986434227507</v>
      </c>
      <c r="GF167" s="2">
        <f t="shared" si="219"/>
        <v>0.74858789471830112</v>
      </c>
      <c r="GG167" s="2">
        <f t="shared" si="219"/>
        <v>0.74728259018239873</v>
      </c>
      <c r="GH167" s="2">
        <f t="shared" si="219"/>
        <v>0.74036757973436929</v>
      </c>
      <c r="GI167" s="2">
        <f t="shared" si="219"/>
        <v>0.69676389561948826</v>
      </c>
      <c r="GJ167" s="2">
        <f t="shared" si="219"/>
        <v>0.62319320041706661</v>
      </c>
      <c r="GK167" s="2">
        <f t="shared" si="219"/>
        <v>0.5318766291416045</v>
      </c>
      <c r="GM167" s="107">
        <f t="shared" si="220"/>
        <v>1.3753412809512774E-182</v>
      </c>
      <c r="GN167" s="107">
        <f t="shared" si="220"/>
        <v>7.1034525409162E-209</v>
      </c>
      <c r="GO167" s="107">
        <f t="shared" si="220"/>
        <v>3.3093818425131447E-206</v>
      </c>
      <c r="GP167" s="107">
        <f t="shared" si="220"/>
        <v>1.0169517562366567E-228</v>
      </c>
      <c r="GQ167" s="107">
        <f t="shared" si="220"/>
        <v>7.2049160285317173E-263</v>
      </c>
      <c r="GR167" s="107">
        <f t="shared" si="220"/>
        <v>1.2805097561753237E-252</v>
      </c>
      <c r="GS167" s="107">
        <f t="shared" si="220"/>
        <v>1.1617814953464776E-264</v>
      </c>
      <c r="GT167" s="107">
        <f t="shared" si="220"/>
        <v>1.4240429074437265E-266</v>
      </c>
      <c r="GU167" s="107">
        <f t="shared" si="220"/>
        <v>3.2083259881030938E-268</v>
      </c>
      <c r="GV167" s="107">
        <f t="shared" si="220"/>
        <v>1.673176546256093E-279</v>
      </c>
      <c r="GW167" s="107">
        <f t="shared" si="220"/>
        <v>8.3874788254565839E-272</v>
      </c>
      <c r="GX167" s="107">
        <f t="shared" si="220"/>
        <v>1.7329598790708415E-277</v>
      </c>
      <c r="GY167" s="107">
        <f t="shared" si="220"/>
        <v>6.657312299003966E-268</v>
      </c>
      <c r="GZ167" s="107">
        <f t="shared" si="220"/>
        <v>1.5182988039074215E-263</v>
      </c>
      <c r="HA167" s="107">
        <f t="shared" si="220"/>
        <v>0</v>
      </c>
      <c r="HC167" s="107">
        <f t="shared" si="184"/>
        <v>6.2122967798541169E-118</v>
      </c>
      <c r="HD167" s="107">
        <f t="shared" si="184"/>
        <v>5.8035539007718879E-137</v>
      </c>
      <c r="HE167" s="107">
        <f t="shared" si="184"/>
        <v>9.1723636466164726E-134</v>
      </c>
      <c r="HF167" s="107">
        <f t="shared" si="183"/>
        <v>1.8206959036363801E-150</v>
      </c>
      <c r="HG167" s="107">
        <f t="shared" si="183"/>
        <v>2.0414220431421193E-174</v>
      </c>
      <c r="HH167" s="107">
        <f t="shared" si="183"/>
        <v>1.4171960003822657E-165</v>
      </c>
      <c r="HI167" s="107">
        <f t="shared" si="183"/>
        <v>2.5793578150029264E-174</v>
      </c>
      <c r="HJ167" s="107">
        <f t="shared" si="183"/>
        <v>2.8464617295183554E-176</v>
      </c>
      <c r="HK167" s="107">
        <f t="shared" si="183"/>
        <v>4.1891037251912462E-180</v>
      </c>
      <c r="HL167" s="107">
        <f t="shared" si="165"/>
        <v>2.8661752686528963E-188</v>
      </c>
      <c r="HM167" s="107">
        <f t="shared" si="165"/>
        <v>3.5570806476891711E-183</v>
      </c>
      <c r="HN167" s="107">
        <f t="shared" si="165"/>
        <v>2.8422332204458925E-186</v>
      </c>
      <c r="HO167" s="107">
        <f t="shared" si="165"/>
        <v>3.8179389363782884E-178</v>
      </c>
      <c r="HP167" s="107">
        <f t="shared" si="165"/>
        <v>2.9119356381918035E-174</v>
      </c>
      <c r="HQ167" s="107">
        <f t="shared" si="165"/>
        <v>6.3606664626862428E-280</v>
      </c>
      <c r="HS167" s="107">
        <f t="shared" si="221"/>
        <v>1.4016126499298197E-18</v>
      </c>
      <c r="HT167" s="107">
        <f t="shared" si="221"/>
        <v>1.7199936655566477E-23</v>
      </c>
      <c r="HU167" s="107">
        <f t="shared" si="221"/>
        <v>7.7936533824231967E-22</v>
      </c>
      <c r="HV167" s="107">
        <f t="shared" si="221"/>
        <v>7.5117921434041835E-26</v>
      </c>
      <c r="HW167" s="107">
        <f t="shared" si="221"/>
        <v>8.3685587201712503E-31</v>
      </c>
      <c r="HX167" s="107">
        <f t="shared" si="221"/>
        <v>6.282585510029362E-28</v>
      </c>
      <c r="HY167" s="107">
        <f t="shared" si="221"/>
        <v>1.5401730704568861E-29</v>
      </c>
      <c r="HZ167" s="107">
        <f t="shared" si="221"/>
        <v>1.6506023620984895E-30</v>
      </c>
      <c r="IA167" s="107">
        <f t="shared" si="221"/>
        <v>3.544161530054574E-33</v>
      </c>
      <c r="IB167" s="107">
        <f t="shared" si="221"/>
        <v>1.8598648735337058E-35</v>
      </c>
      <c r="IC167" s="107">
        <f t="shared" si="221"/>
        <v>1.4773843821797992E-34</v>
      </c>
      <c r="ID167" s="107">
        <f t="shared" si="221"/>
        <v>8.6961469689880485E-35</v>
      </c>
      <c r="IE167" s="107">
        <f t="shared" si="221"/>
        <v>1.9902101697389861E-32</v>
      </c>
      <c r="IF167" s="107">
        <f t="shared" si="221"/>
        <v>1.4786950876244789E-30</v>
      </c>
      <c r="IG167" s="107">
        <f t="shared" si="221"/>
        <v>5.9704129063555123E-26</v>
      </c>
      <c r="II167" s="107">
        <f t="shared" si="222"/>
        <v>0.51790921848584059</v>
      </c>
      <c r="IJ167" s="107">
        <f t="shared" si="222"/>
        <v>0.37126731121740336</v>
      </c>
      <c r="IK167" s="107">
        <f t="shared" si="222"/>
        <v>0.47672651451407289</v>
      </c>
      <c r="IL167" s="107">
        <f t="shared" si="222"/>
        <v>0.35949205514737864</v>
      </c>
      <c r="IM167" s="107">
        <f t="shared" si="222"/>
        <v>0.25586057947369939</v>
      </c>
      <c r="IN167" s="107">
        <f t="shared" si="222"/>
        <v>0.38520947044613124</v>
      </c>
      <c r="IO167" s="107">
        <f t="shared" si="222"/>
        <v>0.38532840844630462</v>
      </c>
      <c r="IP167" s="107">
        <f t="shared" si="222"/>
        <v>0.31839760836310194</v>
      </c>
      <c r="IQ167" s="107">
        <f t="shared" si="222"/>
        <v>0.1507480474247265</v>
      </c>
      <c r="IR167" s="107">
        <f t="shared" si="222"/>
        <v>8.6705560273607346E-2</v>
      </c>
      <c r="IS167" s="107">
        <f t="shared" si="222"/>
        <v>9.0335802566357731E-2</v>
      </c>
      <c r="IT167" s="107">
        <f t="shared" si="222"/>
        <v>9.7789649137736759E-2</v>
      </c>
      <c r="IU167" s="107">
        <f t="shared" si="222"/>
        <v>0.14403249098658782</v>
      </c>
      <c r="IV167" s="107">
        <f t="shared" si="222"/>
        <v>0.27200320675893558</v>
      </c>
      <c r="IW167" s="107">
        <f t="shared" si="222"/>
        <v>0.45588908326419619</v>
      </c>
      <c r="IY167" s="107">
        <f t="shared" si="223"/>
        <v>0.51790921848584059</v>
      </c>
      <c r="IZ167" s="107">
        <f t="shared" si="223"/>
        <v>0.37126731121740336</v>
      </c>
      <c r="JA167" s="107">
        <f t="shared" si="223"/>
        <v>0.47672651451407289</v>
      </c>
      <c r="JB167" s="107">
        <f t="shared" si="223"/>
        <v>0.35949205514737864</v>
      </c>
      <c r="JC167" s="107">
        <f t="shared" si="223"/>
        <v>0.25586057947369939</v>
      </c>
      <c r="JD167" s="107">
        <f t="shared" si="223"/>
        <v>0.38520947044613124</v>
      </c>
      <c r="JE167" s="107">
        <f t="shared" si="223"/>
        <v>0.38532840844630462</v>
      </c>
      <c r="JF167" s="107">
        <f t="shared" si="223"/>
        <v>0.31839760836310194</v>
      </c>
      <c r="JG167" s="107">
        <f t="shared" si="223"/>
        <v>0.1507480474247265</v>
      </c>
      <c r="JH167" s="107">
        <f t="shared" si="223"/>
        <v>8.6705560273607346E-2</v>
      </c>
      <c r="JI167" s="107">
        <f t="shared" si="223"/>
        <v>9.0335802566357731E-2</v>
      </c>
      <c r="JJ167" s="107">
        <f t="shared" si="223"/>
        <v>9.7789649137736759E-2</v>
      </c>
      <c r="JK167" s="107">
        <f t="shared" si="223"/>
        <v>0.14403249098658782</v>
      </c>
      <c r="JL167" s="107">
        <f t="shared" si="223"/>
        <v>0.27200320675893558</v>
      </c>
      <c r="JM167" s="107">
        <f t="shared" si="223"/>
        <v>0.45588908326419619</v>
      </c>
    </row>
    <row r="168" spans="2:273" x14ac:dyDescent="0.25">
      <c r="B168" s="2">
        <v>140</v>
      </c>
      <c r="C168" s="37">
        <v>45.73</v>
      </c>
      <c r="D168" s="37">
        <v>48.555999999999997</v>
      </c>
      <c r="E168" s="37">
        <v>46.587000000000003</v>
      </c>
      <c r="F168" s="37">
        <v>47.917999999999999</v>
      </c>
      <c r="G168" s="37">
        <v>47.704999999999998</v>
      </c>
      <c r="H168" s="37">
        <v>45.738</v>
      </c>
      <c r="I168" s="37">
        <v>45.78</v>
      </c>
      <c r="J168" s="37">
        <v>45.491999999999997</v>
      </c>
      <c r="K168" s="37">
        <v>44.5</v>
      </c>
      <c r="L168" s="37">
        <v>43.582999999999998</v>
      </c>
      <c r="M168" s="37">
        <v>45.433</v>
      </c>
      <c r="N168" s="37">
        <v>44.216999999999999</v>
      </c>
      <c r="O168" s="37">
        <v>45.232999999999997</v>
      </c>
      <c r="P168" s="37">
        <v>51.883000000000003</v>
      </c>
      <c r="Q168" s="37">
        <v>77.713999999999999</v>
      </c>
      <c r="S168" s="4">
        <f t="shared" si="185"/>
        <v>47.285943051081851</v>
      </c>
      <c r="T168" s="4">
        <f t="shared" si="186"/>
        <v>48.810303020003481</v>
      </c>
      <c r="U168" s="4">
        <f t="shared" si="187"/>
        <v>49.882553075375313</v>
      </c>
      <c r="V168" s="4">
        <f t="shared" si="188"/>
        <v>50.042929046513272</v>
      </c>
      <c r="W168" s="4">
        <f t="shared" si="189"/>
        <v>50.018862371991524</v>
      </c>
      <c r="X168" s="4">
        <f t="shared" si="190"/>
        <v>50.509096096527109</v>
      </c>
      <c r="Y168" s="4">
        <f t="shared" si="191"/>
        <v>50.171961027129441</v>
      </c>
      <c r="Z168" s="4">
        <f t="shared" si="192"/>
        <v>49.186204307441315</v>
      </c>
      <c r="AA168" s="4">
        <f t="shared" si="193"/>
        <v>46.559165955709041</v>
      </c>
      <c r="AB168" s="4">
        <f t="shared" si="194"/>
        <v>45.606803912393872</v>
      </c>
      <c r="AC168" s="4">
        <f t="shared" si="195"/>
        <v>45.720056372254177</v>
      </c>
      <c r="AD168" s="4">
        <f t="shared" si="196"/>
        <v>45.982338825508549</v>
      </c>
      <c r="AE168" s="4">
        <f t="shared" si="197"/>
        <v>46.800796990902931</v>
      </c>
      <c r="AF168" s="4">
        <f t="shared" si="198"/>
        <v>51.324951182674084</v>
      </c>
      <c r="AG168" s="4">
        <f t="shared" si="198"/>
        <v>74.93120923820166</v>
      </c>
      <c r="AI168" s="4">
        <f t="shared" si="199"/>
        <v>-1.5559430510818544</v>
      </c>
      <c r="AJ168" s="4">
        <f t="shared" si="200"/>
        <v>-0.25430302000348348</v>
      </c>
      <c r="AK168" s="4">
        <f t="shared" si="201"/>
        <v>-3.2955530753753095</v>
      </c>
      <c r="AL168" s="4">
        <f t="shared" si="202"/>
        <v>-2.1249290465132731</v>
      </c>
      <c r="AM168" s="4">
        <f t="shared" si="203"/>
        <v>-2.3138623719915259</v>
      </c>
      <c r="AN168" s="4">
        <f t="shared" si="204"/>
        <v>-4.7710960965271099</v>
      </c>
      <c r="AO168" s="4">
        <f t="shared" si="205"/>
        <v>-4.3919610271294403</v>
      </c>
      <c r="AP168" s="4">
        <f t="shared" si="206"/>
        <v>-3.6942043074413178</v>
      </c>
      <c r="AQ168" s="4">
        <f t="shared" si="207"/>
        <v>-2.0591659557090409</v>
      </c>
      <c r="AR168" s="4">
        <f t="shared" si="208"/>
        <v>-2.0238039123938734</v>
      </c>
      <c r="AS168" s="4">
        <f t="shared" si="209"/>
        <v>-0.28705637225417746</v>
      </c>
      <c r="AT168" s="4">
        <f t="shared" si="210"/>
        <v>-1.7653388255085503</v>
      </c>
      <c r="AU168" s="4">
        <f t="shared" si="211"/>
        <v>-1.5677969909029343</v>
      </c>
      <c r="AV168" s="4">
        <f t="shared" si="212"/>
        <v>0.55804881732591838</v>
      </c>
      <c r="AW168" s="4">
        <f t="shared" si="212"/>
        <v>2.7827907617983385</v>
      </c>
      <c r="AY168" s="2">
        <f t="shared" si="215"/>
        <v>46.460425986525919</v>
      </c>
      <c r="AZ168" s="2">
        <f t="shared" si="215"/>
        <v>48.396162818039485</v>
      </c>
      <c r="BA168" s="2">
        <f t="shared" si="215"/>
        <v>47.316522022656784</v>
      </c>
      <c r="BB168" s="2">
        <f t="shared" si="215"/>
        <v>48.400602213884689</v>
      </c>
      <c r="BC168" s="2">
        <f t="shared" si="215"/>
        <v>48.879741603892434</v>
      </c>
      <c r="BD168" s="2">
        <f t="shared" si="215"/>
        <v>47.397430889743781</v>
      </c>
      <c r="BE168" s="2">
        <f t="shared" si="215"/>
        <v>46.695122054764127</v>
      </c>
      <c r="BF168" s="2">
        <f t="shared" si="215"/>
        <v>46.676504872019201</v>
      </c>
      <c r="BG168" s="2">
        <f t="shared" si="215"/>
        <v>45.84539411329736</v>
      </c>
      <c r="BH168" s="2">
        <f t="shared" si="215"/>
        <v>45.327104243400086</v>
      </c>
      <c r="BI168" s="2">
        <f t="shared" si="215"/>
        <v>45.338145623508893</v>
      </c>
      <c r="BJ168" s="2">
        <f t="shared" si="215"/>
        <v>45.540929075446122</v>
      </c>
      <c r="BK168" s="2">
        <f t="shared" si="215"/>
        <v>45.811208918621816</v>
      </c>
      <c r="BL168" s="2">
        <f t="shared" si="215"/>
        <v>46.613081705099589</v>
      </c>
      <c r="BM168" s="2">
        <f t="shared" si="215"/>
        <v>45.71784768156121</v>
      </c>
      <c r="BO168" s="2" t="str">
        <f t="shared" si="216"/>
        <v/>
      </c>
      <c r="BP168" s="2" t="str">
        <f t="shared" si="216"/>
        <v/>
      </c>
      <c r="BQ168" s="2" t="str">
        <f t="shared" si="216"/>
        <v/>
      </c>
      <c r="BR168" s="2" t="str">
        <f t="shared" si="216"/>
        <v/>
      </c>
      <c r="BS168" s="2" t="str">
        <f t="shared" si="216"/>
        <v/>
      </c>
      <c r="BT168" s="2" t="str">
        <f t="shared" si="216"/>
        <v/>
      </c>
      <c r="BU168" s="2" t="str">
        <f t="shared" si="216"/>
        <v/>
      </c>
      <c r="BV168" s="2" t="str">
        <f t="shared" si="216"/>
        <v/>
      </c>
      <c r="BW168" s="2" t="str">
        <f t="shared" si="216"/>
        <v/>
      </c>
      <c r="BX168" s="2" t="str">
        <f t="shared" si="216"/>
        <v/>
      </c>
      <c r="BY168" s="2" t="str">
        <f t="shared" si="216"/>
        <v/>
      </c>
      <c r="BZ168" s="2" t="str">
        <f t="shared" si="216"/>
        <v/>
      </c>
      <c r="CA168" s="2" t="str">
        <f t="shared" si="216"/>
        <v/>
      </c>
      <c r="CB168" s="2" t="str">
        <f t="shared" si="216"/>
        <v/>
      </c>
      <c r="CC168" s="2" t="str">
        <f t="shared" si="216"/>
        <v/>
      </c>
      <c r="CE168" s="2" t="str">
        <f t="shared" si="217"/>
        <v/>
      </c>
      <c r="CF168" s="2" t="str">
        <f t="shared" si="217"/>
        <v/>
      </c>
      <c r="CG168" s="2" t="str">
        <f t="shared" si="217"/>
        <v/>
      </c>
      <c r="CH168" s="2" t="str">
        <f t="shared" si="217"/>
        <v/>
      </c>
      <c r="CI168" s="2" t="str">
        <f t="shared" si="217"/>
        <v/>
      </c>
      <c r="CJ168" s="2" t="str">
        <f t="shared" si="217"/>
        <v/>
      </c>
      <c r="CK168" s="2" t="str">
        <f t="shared" si="217"/>
        <v/>
      </c>
      <c r="CL168" s="2" t="str">
        <f t="shared" si="217"/>
        <v/>
      </c>
      <c r="CM168" s="2" t="str">
        <f t="shared" si="217"/>
        <v/>
      </c>
      <c r="CN168" s="2" t="str">
        <f t="shared" si="217"/>
        <v/>
      </c>
      <c r="CO168" s="2" t="str">
        <f t="shared" si="217"/>
        <v/>
      </c>
      <c r="CP168" s="2" t="str">
        <f t="shared" si="217"/>
        <v/>
      </c>
      <c r="CQ168" s="2" t="str">
        <f t="shared" si="217"/>
        <v/>
      </c>
      <c r="CR168" s="2" t="str">
        <f t="shared" si="217"/>
        <v/>
      </c>
      <c r="CS168" s="2" t="str">
        <f t="shared" si="217"/>
        <v/>
      </c>
      <c r="CU168" s="2" t="str">
        <f t="shared" si="218"/>
        <v/>
      </c>
      <c r="CV168" s="2" t="str">
        <f t="shared" si="218"/>
        <v/>
      </c>
      <c r="CW168" s="2" t="str">
        <f t="shared" si="218"/>
        <v/>
      </c>
      <c r="CX168" s="2" t="str">
        <f t="shared" si="218"/>
        <v/>
      </c>
      <c r="CY168" s="2" t="str">
        <f t="shared" si="218"/>
        <v/>
      </c>
      <c r="CZ168" s="2" t="str">
        <f t="shared" si="218"/>
        <v/>
      </c>
      <c r="DA168" s="2" t="str">
        <f t="shared" si="218"/>
        <v/>
      </c>
      <c r="DB168" s="2" t="str">
        <f t="shared" si="218"/>
        <v/>
      </c>
      <c r="DC168" s="2" t="str">
        <f t="shared" si="218"/>
        <v/>
      </c>
      <c r="DD168" s="2" t="str">
        <f t="shared" si="218"/>
        <v/>
      </c>
      <c r="DE168" s="2" t="str">
        <f t="shared" si="218"/>
        <v/>
      </c>
      <c r="DF168" s="2" t="str">
        <f t="shared" si="218"/>
        <v/>
      </c>
      <c r="DG168" s="2" t="str">
        <f t="shared" si="218"/>
        <v/>
      </c>
      <c r="DH168" s="2" t="str">
        <f t="shared" si="218"/>
        <v/>
      </c>
      <c r="DI168" s="2" t="str">
        <f t="shared" si="218"/>
        <v/>
      </c>
      <c r="DK168" s="2">
        <f t="shared" si="224"/>
        <v>80.800825329912016</v>
      </c>
      <c r="DL168" s="2">
        <f t="shared" si="224"/>
        <v>88.136126832844568</v>
      </c>
      <c r="DM168" s="2">
        <f t="shared" si="224"/>
        <v>92.475972956455308</v>
      </c>
      <c r="DN168" s="2">
        <f t="shared" si="224"/>
        <v>96.952393048128343</v>
      </c>
      <c r="DO168" s="2">
        <f t="shared" si="224"/>
        <v>108.53709157754008</v>
      </c>
      <c r="DP168" s="2">
        <f t="shared" si="224"/>
        <v>97.010815953654173</v>
      </c>
      <c r="DQ168" s="2">
        <f t="shared" si="224"/>
        <v>91.105740285923758</v>
      </c>
      <c r="DR168" s="2">
        <f t="shared" si="224"/>
        <v>95.315776942815276</v>
      </c>
      <c r="DS168" s="2">
        <f t="shared" si="224"/>
        <v>95.645221925133697</v>
      </c>
      <c r="DT168" s="2">
        <f t="shared" si="224"/>
        <v>83.859794354838726</v>
      </c>
      <c r="DU168" s="2">
        <f t="shared" si="224"/>
        <v>90.66768768328447</v>
      </c>
      <c r="DV168" s="2">
        <f t="shared" si="224"/>
        <v>91.051683870967707</v>
      </c>
      <c r="DW168" s="2">
        <f t="shared" si="224"/>
        <v>88.602321847507341</v>
      </c>
      <c r="DX168" s="2">
        <f t="shared" si="224"/>
        <v>74.255227089442826</v>
      </c>
      <c r="DY168" s="2">
        <f t="shared" si="224"/>
        <v>50.747083028083011</v>
      </c>
      <c r="EA168" s="2">
        <f t="shared" si="214"/>
        <v>45.391178376305952</v>
      </c>
      <c r="EB168" s="2">
        <f t="shared" si="214"/>
        <v>48.243238338729469</v>
      </c>
      <c r="EC168" s="2">
        <f t="shared" si="214"/>
        <v>46.591125716571128</v>
      </c>
      <c r="ED168" s="2">
        <f t="shared" si="214"/>
        <v>48.817556431535266</v>
      </c>
      <c r="EE168" s="2">
        <f t="shared" si="214"/>
        <v>48.31556355450347</v>
      </c>
      <c r="EF168" s="2">
        <f t="shared" si="214"/>
        <v>47.111920313573364</v>
      </c>
      <c r="EG168" s="2">
        <f t="shared" si="214"/>
        <v>46.527184019206402</v>
      </c>
      <c r="EH168" s="2">
        <f t="shared" si="214"/>
        <v>46.072863928778943</v>
      </c>
      <c r="EI168" s="2">
        <f t="shared" si="214"/>
        <v>44.696018798301196</v>
      </c>
      <c r="EJ168" s="2">
        <f t="shared" si="214"/>
        <v>44.844694353547304</v>
      </c>
      <c r="EK168" s="2">
        <f t="shared" si="213"/>
        <v>44.14335490817966</v>
      </c>
      <c r="EL168" s="2">
        <f t="shared" si="182"/>
        <v>44.995985668976857</v>
      </c>
      <c r="EM168" s="2">
        <f t="shared" si="182"/>
        <v>44.460206324268739</v>
      </c>
      <c r="EN168" s="2">
        <f t="shared" si="182"/>
        <v>45.871208429304559</v>
      </c>
      <c r="EO168" s="2">
        <f t="shared" si="182"/>
        <v>45.828583421268604</v>
      </c>
      <c r="EQ168" s="2">
        <f t="shared" si="225"/>
        <v>47.510577232323826</v>
      </c>
      <c r="ER168" s="2">
        <f t="shared" si="225"/>
        <v>48.475043948565194</v>
      </c>
      <c r="ES168" s="2">
        <f t="shared" si="225"/>
        <v>47.832199767176348</v>
      </c>
      <c r="ET168" s="2">
        <f t="shared" si="225"/>
        <v>48.187028967287063</v>
      </c>
      <c r="EU168" s="2">
        <f t="shared" si="225"/>
        <v>49.115410944994295</v>
      </c>
      <c r="EV168" s="2">
        <f t="shared" si="225"/>
        <v>47.555838697113096</v>
      </c>
      <c r="EW168" s="2">
        <f t="shared" si="225"/>
        <v>46.788969743447254</v>
      </c>
      <c r="EX168" s="2">
        <f t="shared" si="225"/>
        <v>46.967305432809205</v>
      </c>
      <c r="EY168" s="2">
        <f t="shared" si="225"/>
        <v>46.21681865757968</v>
      </c>
      <c r="EZ168" s="2">
        <f t="shared" si="225"/>
        <v>45.455798517063457</v>
      </c>
      <c r="FA168" s="2">
        <f t="shared" si="225"/>
        <v>45.659098990171131</v>
      </c>
      <c r="FB168" s="2">
        <f t="shared" si="225"/>
        <v>45.692725846097673</v>
      </c>
      <c r="FC168" s="2">
        <f t="shared" si="225"/>
        <v>46.288124586335357</v>
      </c>
      <c r="FD168" s="2">
        <f t="shared" si="225"/>
        <v>46.983326605355273</v>
      </c>
      <c r="FE168" s="2">
        <f t="shared" si="225"/>
        <v>45.636203749866482</v>
      </c>
      <c r="FG168" s="2">
        <f t="shared" si="226"/>
        <v>0.99999999672499429</v>
      </c>
      <c r="FH168" s="2">
        <f t="shared" si="226"/>
        <v>0.99999999746165125</v>
      </c>
      <c r="FI168" s="2">
        <f t="shared" si="226"/>
        <v>0.99999999642055937</v>
      </c>
      <c r="FJ168" s="2">
        <f t="shared" si="226"/>
        <v>0.99999999719959476</v>
      </c>
      <c r="FK168" s="2">
        <f t="shared" si="226"/>
        <v>0.99999999769925607</v>
      </c>
      <c r="FL168" s="2">
        <f t="shared" si="226"/>
        <v>0.99999999737485057</v>
      </c>
      <c r="FM168" s="2">
        <f t="shared" si="226"/>
        <v>0.9999999975744458</v>
      </c>
      <c r="FN168" s="2">
        <f t="shared" si="226"/>
        <v>0.99999999763892289</v>
      </c>
      <c r="FO168" s="2">
        <f t="shared" si="226"/>
        <v>0.99999999787381522</v>
      </c>
      <c r="FP168" s="2">
        <f t="shared" si="226"/>
        <v>0.99999999781525684</v>
      </c>
      <c r="FQ168" s="2">
        <f t="shared" si="226"/>
        <v>0.99999999748635415</v>
      </c>
      <c r="FR168" s="2">
        <f t="shared" si="226"/>
        <v>0.9999999976338968</v>
      </c>
      <c r="FS168" s="2">
        <f t="shared" si="226"/>
        <v>0.99999998580598903</v>
      </c>
      <c r="FT168" s="2">
        <f t="shared" si="226"/>
        <v>0.99999993321336522</v>
      </c>
      <c r="FU168" s="2">
        <f t="shared" si="226"/>
        <v>0.99999978526064504</v>
      </c>
      <c r="FW168" s="2">
        <f t="shared" si="219"/>
        <v>0.50450508228648061</v>
      </c>
      <c r="FX168" s="2">
        <f t="shared" si="219"/>
        <v>0.65970956508054979</v>
      </c>
      <c r="FY168" s="2">
        <f t="shared" si="219"/>
        <v>0.58449062043463507</v>
      </c>
      <c r="FZ168" s="2">
        <f t="shared" si="219"/>
        <v>0.6612786533331676</v>
      </c>
      <c r="GA168" s="2">
        <f t="shared" si="219"/>
        <v>0.70535694376454117</v>
      </c>
      <c r="GB168" s="2">
        <f t="shared" si="219"/>
        <v>0.6431597693741552</v>
      </c>
      <c r="GC168" s="2">
        <f t="shared" si="219"/>
        <v>0.64150911176316128</v>
      </c>
      <c r="GD168" s="2">
        <f t="shared" si="219"/>
        <v>0.67488016181494137</v>
      </c>
      <c r="GE168" s="2">
        <f t="shared" si="219"/>
        <v>0.7557701953063326</v>
      </c>
      <c r="GF168" s="2">
        <f t="shared" si="219"/>
        <v>0.78940683669889189</v>
      </c>
      <c r="GG168" s="2">
        <f t="shared" si="219"/>
        <v>0.7882535136233273</v>
      </c>
      <c r="GH168" s="2">
        <f t="shared" si="219"/>
        <v>0.78213273095378777</v>
      </c>
      <c r="GI168" s="2">
        <f t="shared" si="219"/>
        <v>0.73909320555284497</v>
      </c>
      <c r="GJ168" s="2">
        <f t="shared" si="219"/>
        <v>0.66707962885422312</v>
      </c>
      <c r="GK168" s="2">
        <f t="shared" si="219"/>
        <v>0.57561589067985941</v>
      </c>
      <c r="GM168" s="107">
        <f t="shared" si="220"/>
        <v>6.4106431940693964E-187</v>
      </c>
      <c r="GN168" s="107">
        <f t="shared" si="220"/>
        <v>9.014006215709596E-214</v>
      </c>
      <c r="GO168" s="107">
        <f t="shared" si="220"/>
        <v>3.9752077518135113E-211</v>
      </c>
      <c r="GP168" s="107">
        <f t="shared" si="220"/>
        <v>4.1119728109280715E-234</v>
      </c>
      <c r="GQ168" s="107">
        <f t="shared" si="220"/>
        <v>5.1844725270606337E-269</v>
      </c>
      <c r="GR168" s="107">
        <f t="shared" si="220"/>
        <v>1.4643892612222887E-258</v>
      </c>
      <c r="GS168" s="107">
        <f t="shared" si="220"/>
        <v>7.2985919640156065E-271</v>
      </c>
      <c r="GT168" s="107">
        <f t="shared" si="220"/>
        <v>8.2249777561053837E-273</v>
      </c>
      <c r="GU168" s="107">
        <f t="shared" si="220"/>
        <v>1.8305276204978248E-274</v>
      </c>
      <c r="GV168" s="107">
        <f t="shared" si="220"/>
        <v>5.0846203316884569E-286</v>
      </c>
      <c r="GW168" s="107">
        <f t="shared" si="220"/>
        <v>3.4792306431571463E-278</v>
      </c>
      <c r="GX168" s="107">
        <f t="shared" si="220"/>
        <v>5.5257402425223687E-284</v>
      </c>
      <c r="GY168" s="107">
        <f t="shared" si="220"/>
        <v>3.6127266518683897E-274</v>
      </c>
      <c r="GZ168" s="107">
        <f t="shared" si="220"/>
        <v>1.0053238916589448E-269</v>
      </c>
      <c r="HA168" s="107">
        <f t="shared" si="220"/>
        <v>0</v>
      </c>
      <c r="HC168" s="107">
        <f t="shared" si="184"/>
        <v>1.2593064538214503E-121</v>
      </c>
      <c r="HD168" s="107">
        <f t="shared" si="184"/>
        <v>3.5979634455807793E-141</v>
      </c>
      <c r="HE168" s="107">
        <f t="shared" si="184"/>
        <v>5.716501510189874E-138</v>
      </c>
      <c r="HF168" s="107">
        <f t="shared" si="183"/>
        <v>4.1439130816753789E-155</v>
      </c>
      <c r="HG168" s="107">
        <f t="shared" si="183"/>
        <v>9.9542827919256101E-180</v>
      </c>
      <c r="HH168" s="107">
        <f t="shared" si="183"/>
        <v>1.1095753593216918E-170</v>
      </c>
      <c r="HI168" s="107">
        <f t="shared" si="183"/>
        <v>1.1703337003324411E-179</v>
      </c>
      <c r="HJ168" s="107">
        <f t="shared" si="183"/>
        <v>1.1719763779676782E-181</v>
      </c>
      <c r="HK168" s="107">
        <f t="shared" si="183"/>
        <v>1.5508316358193671E-185</v>
      </c>
      <c r="HL168" s="107">
        <f t="shared" si="165"/>
        <v>6.0052768382408763E-194</v>
      </c>
      <c r="HM168" s="107">
        <f t="shared" si="165"/>
        <v>9.7452849878856345E-189</v>
      </c>
      <c r="HN168" s="107">
        <f t="shared" si="165"/>
        <v>6.3503441732451625E-192</v>
      </c>
      <c r="HO168" s="107">
        <f t="shared" si="165"/>
        <v>1.4383920086900154E-183</v>
      </c>
      <c r="HP168" s="107">
        <f t="shared" si="165"/>
        <v>1.3496007645289296E-179</v>
      </c>
      <c r="HQ168" s="107">
        <f t="shared" si="165"/>
        <v>1.8646926758803688E-288</v>
      </c>
      <c r="HS168" s="107">
        <f t="shared" si="221"/>
        <v>7.5083140254995935E-20</v>
      </c>
      <c r="HT168" s="107">
        <f t="shared" si="221"/>
        <v>5.2109096409927746E-25</v>
      </c>
      <c r="HU168" s="107">
        <f t="shared" si="221"/>
        <v>2.5873444048677733E-23</v>
      </c>
      <c r="HV168" s="107">
        <f t="shared" si="221"/>
        <v>1.568251941603587E-27</v>
      </c>
      <c r="HW168" s="107">
        <f t="shared" si="221"/>
        <v>9.2864853347075265E-33</v>
      </c>
      <c r="HX168" s="107">
        <f t="shared" si="221"/>
        <v>9.2107239160553573E-30</v>
      </c>
      <c r="HY168" s="107">
        <f t="shared" si="221"/>
        <v>1.8300059080347686E-31</v>
      </c>
      <c r="HZ168" s="107">
        <f t="shared" si="221"/>
        <v>1.8023991551616776E-32</v>
      </c>
      <c r="IA168" s="107">
        <f t="shared" si="221"/>
        <v>3.2078918267943523E-35</v>
      </c>
      <c r="IB168" s="107">
        <f t="shared" si="221"/>
        <v>1.2808002927766467E-37</v>
      </c>
      <c r="IC168" s="107">
        <f t="shared" si="221"/>
        <v>1.12381206750451E-36</v>
      </c>
      <c r="ID168" s="107">
        <f t="shared" si="221"/>
        <v>6.2720225290434151E-37</v>
      </c>
      <c r="IE168" s="107">
        <f t="shared" si="221"/>
        <v>1.8665809865482271E-34</v>
      </c>
      <c r="IF168" s="107">
        <f t="shared" si="221"/>
        <v>1.6372607460518563E-32</v>
      </c>
      <c r="IG168" s="107">
        <f t="shared" si="221"/>
        <v>1.000027959562859E-27</v>
      </c>
      <c r="II168" s="107">
        <f t="shared" si="222"/>
        <v>0.49704334643220527</v>
      </c>
      <c r="IJ168" s="107">
        <f t="shared" si="222"/>
        <v>0.27833136096844419</v>
      </c>
      <c r="IK168" s="107">
        <f t="shared" si="222"/>
        <v>0.40412994511640482</v>
      </c>
      <c r="IL168" s="107">
        <f t="shared" si="222"/>
        <v>0.26151503922856245</v>
      </c>
      <c r="IM168" s="107">
        <f t="shared" si="222"/>
        <v>0.16209678811588149</v>
      </c>
      <c r="IN168" s="107">
        <f t="shared" si="222"/>
        <v>0.28336520158894257</v>
      </c>
      <c r="IO168" s="107">
        <f t="shared" si="222"/>
        <v>0.281474274647387</v>
      </c>
      <c r="IP168" s="107">
        <f t="shared" si="222"/>
        <v>0.21544408101750454</v>
      </c>
      <c r="IQ168" s="107">
        <f t="shared" si="222"/>
        <v>8.3331987116569015E-2</v>
      </c>
      <c r="IR168" s="107">
        <f t="shared" si="222"/>
        <v>4.2204263268370644E-2</v>
      </c>
      <c r="IS168" s="107">
        <f t="shared" si="222"/>
        <v>4.454677278137667E-2</v>
      </c>
      <c r="IT168" s="107">
        <f t="shared" si="222"/>
        <v>4.8678975633055004E-2</v>
      </c>
      <c r="IU168" s="107">
        <f t="shared" si="222"/>
        <v>7.8620652352221723E-2</v>
      </c>
      <c r="IV168" s="107">
        <f t="shared" si="222"/>
        <v>0.17509567758891584</v>
      </c>
      <c r="IW168" s="107">
        <f t="shared" si="222"/>
        <v>0.36934957481721303</v>
      </c>
      <c r="IY168" s="107">
        <f t="shared" si="223"/>
        <v>0.49704334643220527</v>
      </c>
      <c r="IZ168" s="107">
        <f t="shared" si="223"/>
        <v>0.27833136096844419</v>
      </c>
      <c r="JA168" s="107">
        <f t="shared" si="223"/>
        <v>0.40412994511640482</v>
      </c>
      <c r="JB168" s="107">
        <f t="shared" si="223"/>
        <v>0.26151503922856245</v>
      </c>
      <c r="JC168" s="107">
        <f t="shared" si="223"/>
        <v>0.16209678811588149</v>
      </c>
      <c r="JD168" s="107">
        <f t="shared" si="223"/>
        <v>0.28336520158894257</v>
      </c>
      <c r="JE168" s="107">
        <f t="shared" si="223"/>
        <v>0.281474274647387</v>
      </c>
      <c r="JF168" s="107">
        <f t="shared" si="223"/>
        <v>0.21544408101750454</v>
      </c>
      <c r="JG168" s="107">
        <f t="shared" si="223"/>
        <v>8.3331987116569015E-2</v>
      </c>
      <c r="JH168" s="107">
        <f t="shared" si="223"/>
        <v>4.2204263268370644E-2</v>
      </c>
      <c r="JI168" s="107">
        <f t="shared" si="223"/>
        <v>4.454677278137667E-2</v>
      </c>
      <c r="JJ168" s="107">
        <f t="shared" si="223"/>
        <v>4.8678975633055004E-2</v>
      </c>
      <c r="JK168" s="107">
        <f t="shared" si="223"/>
        <v>7.8620652352221723E-2</v>
      </c>
      <c r="JL168" s="107">
        <f t="shared" si="223"/>
        <v>0.17509567758891584</v>
      </c>
      <c r="JM168" s="107">
        <f t="shared" si="223"/>
        <v>0.36934957481721303</v>
      </c>
    </row>
    <row r="169" spans="2:273" x14ac:dyDescent="0.25">
      <c r="B169" s="2">
        <v>141</v>
      </c>
      <c r="C169" s="37">
        <v>47.634999999999998</v>
      </c>
      <c r="D169" s="37">
        <v>47.634999999999998</v>
      </c>
      <c r="E169" s="37">
        <v>46.317</v>
      </c>
      <c r="F169" s="37">
        <v>48.328000000000003</v>
      </c>
      <c r="G169" s="37">
        <v>46.835999999999999</v>
      </c>
      <c r="H169" s="37">
        <v>46.377000000000002</v>
      </c>
      <c r="I169" s="37">
        <v>44.067999999999998</v>
      </c>
      <c r="J169" s="37">
        <v>45.271000000000001</v>
      </c>
      <c r="K169" s="37">
        <v>45.783000000000001</v>
      </c>
      <c r="L169" s="37">
        <v>45.317</v>
      </c>
      <c r="M169" s="37">
        <v>45.183</v>
      </c>
      <c r="N169" s="37">
        <v>43.25</v>
      </c>
      <c r="O169" s="37">
        <v>45.35</v>
      </c>
      <c r="P169" s="37">
        <v>45.75</v>
      </c>
      <c r="Q169" s="37">
        <v>60.841000000000001</v>
      </c>
      <c r="S169" s="4">
        <f t="shared" si="185"/>
        <v>47.088062852282633</v>
      </c>
      <c r="T169" s="4">
        <f t="shared" si="186"/>
        <v>48.50373466282808</v>
      </c>
      <c r="U169" s="4">
        <f t="shared" si="187"/>
        <v>48.871365817483358</v>
      </c>
      <c r="V169" s="4">
        <f t="shared" si="188"/>
        <v>49.080070586897151</v>
      </c>
      <c r="W169" s="4">
        <f t="shared" si="189"/>
        <v>49.245546615434463</v>
      </c>
      <c r="X169" s="4">
        <f t="shared" si="190"/>
        <v>48.86257166442838</v>
      </c>
      <c r="Y169" s="4">
        <f t="shared" si="191"/>
        <v>48.310114054640124</v>
      </c>
      <c r="Z169" s="4">
        <f t="shared" si="192"/>
        <v>47.709843449139456</v>
      </c>
      <c r="AA169" s="4">
        <f t="shared" si="193"/>
        <v>45.995833524828981</v>
      </c>
      <c r="AB169" s="4">
        <f t="shared" si="194"/>
        <v>45.278118575499761</v>
      </c>
      <c r="AC169" s="4">
        <f t="shared" si="195"/>
        <v>45.352735074721565</v>
      </c>
      <c r="AD169" s="4">
        <f t="shared" si="196"/>
        <v>45.556484061384033</v>
      </c>
      <c r="AE169" s="4">
        <f t="shared" si="197"/>
        <v>46.078206465869599</v>
      </c>
      <c r="AF169" s="4">
        <f t="shared" si="198"/>
        <v>48.511452819564276</v>
      </c>
      <c r="AG169" s="4">
        <f t="shared" si="198"/>
        <v>63.12208929241109</v>
      </c>
      <c r="AI169" s="4">
        <f t="shared" si="199"/>
        <v>0.54693714771736524</v>
      </c>
      <c r="AJ169" s="4">
        <f t="shared" si="200"/>
        <v>-0.86873466282808209</v>
      </c>
      <c r="AK169" s="4">
        <f t="shared" si="201"/>
        <v>-2.5543658174833581</v>
      </c>
      <c r="AL169" s="4">
        <f t="shared" si="202"/>
        <v>-0.75207058689714756</v>
      </c>
      <c r="AM169" s="4">
        <f t="shared" si="203"/>
        <v>-2.4095466154344649</v>
      </c>
      <c r="AN169" s="4">
        <f t="shared" si="204"/>
        <v>-2.4855716644283774</v>
      </c>
      <c r="AO169" s="4">
        <f t="shared" si="205"/>
        <v>-4.2421140546401261</v>
      </c>
      <c r="AP169" s="4">
        <f t="shared" si="206"/>
        <v>-2.4388434491394548</v>
      </c>
      <c r="AQ169" s="4">
        <f t="shared" si="207"/>
        <v>-0.2128335248289801</v>
      </c>
      <c r="AR169" s="4">
        <f t="shared" si="208"/>
        <v>3.8881424500239348E-2</v>
      </c>
      <c r="AS169" s="4">
        <f t="shared" si="209"/>
        <v>-0.16973507472156513</v>
      </c>
      <c r="AT169" s="4">
        <f t="shared" si="210"/>
        <v>-2.3064840613840332</v>
      </c>
      <c r="AU169" s="4">
        <f t="shared" si="211"/>
        <v>-0.72820646586959725</v>
      </c>
      <c r="AV169" s="4">
        <f t="shared" si="212"/>
        <v>-2.7614528195642762</v>
      </c>
      <c r="AW169" s="4">
        <f t="shared" si="212"/>
        <v>-2.2810892924110888</v>
      </c>
      <c r="AY169" s="2">
        <f t="shared" si="215"/>
        <v>46.464965779013085</v>
      </c>
      <c r="AZ169" s="2">
        <f t="shared" si="215"/>
        <v>48.278420433949144</v>
      </c>
      <c r="BA169" s="2">
        <f t="shared" si="215"/>
        <v>47.249200489593449</v>
      </c>
      <c r="BB169" s="2">
        <f t="shared" si="215"/>
        <v>48.236200573234171</v>
      </c>
      <c r="BC169" s="2">
        <f t="shared" si="215"/>
        <v>48.766855835306075</v>
      </c>
      <c r="BD169" s="2">
        <f t="shared" si="215"/>
        <v>47.271656133984628</v>
      </c>
      <c r="BE169" s="2">
        <f t="shared" si="215"/>
        <v>46.562844157613071</v>
      </c>
      <c r="BF169" s="2">
        <f t="shared" si="215"/>
        <v>46.566564539601281</v>
      </c>
      <c r="BG169" s="2">
        <f t="shared" si="215"/>
        <v>45.745259846649226</v>
      </c>
      <c r="BH169" s="2">
        <f t="shared" si="215"/>
        <v>45.195959326607849</v>
      </c>
      <c r="BI169" s="2">
        <f t="shared" si="215"/>
        <v>45.238246138333395</v>
      </c>
      <c r="BJ169" s="2">
        <f t="shared" si="215"/>
        <v>45.422897398451966</v>
      </c>
      <c r="BK169" s="2">
        <f t="shared" si="215"/>
        <v>45.737113173870981</v>
      </c>
      <c r="BL169" s="2">
        <f t="shared" si="215"/>
        <v>46.494331064514888</v>
      </c>
      <c r="BM169" s="2">
        <f t="shared" si="215"/>
        <v>45.570098613468389</v>
      </c>
      <c r="BO169" s="2" t="str">
        <f t="shared" si="216"/>
        <v/>
      </c>
      <c r="BP169" s="2" t="str">
        <f t="shared" si="216"/>
        <v/>
      </c>
      <c r="BQ169" s="2" t="str">
        <f t="shared" si="216"/>
        <v/>
      </c>
      <c r="BR169" s="2" t="str">
        <f t="shared" si="216"/>
        <v/>
      </c>
      <c r="BS169" s="2" t="str">
        <f t="shared" si="216"/>
        <v/>
      </c>
      <c r="BT169" s="2" t="str">
        <f t="shared" si="216"/>
        <v/>
      </c>
      <c r="BU169" s="2" t="str">
        <f t="shared" si="216"/>
        <v/>
      </c>
      <c r="BV169" s="2" t="str">
        <f t="shared" si="216"/>
        <v/>
      </c>
      <c r="BW169" s="2" t="str">
        <f t="shared" si="216"/>
        <v/>
      </c>
      <c r="BX169" s="2" t="str">
        <f t="shared" si="216"/>
        <v/>
      </c>
      <c r="BY169" s="2" t="str">
        <f t="shared" si="216"/>
        <v/>
      </c>
      <c r="BZ169" s="2" t="str">
        <f t="shared" si="216"/>
        <v/>
      </c>
      <c r="CA169" s="2" t="str">
        <f t="shared" si="216"/>
        <v/>
      </c>
      <c r="CB169" s="2" t="str">
        <f t="shared" si="216"/>
        <v/>
      </c>
      <c r="CC169" s="2" t="str">
        <f t="shared" si="216"/>
        <v/>
      </c>
      <c r="CE169" s="2" t="str">
        <f t="shared" si="217"/>
        <v/>
      </c>
      <c r="CF169" s="2" t="str">
        <f t="shared" si="217"/>
        <v/>
      </c>
      <c r="CG169" s="2" t="str">
        <f t="shared" si="217"/>
        <v/>
      </c>
      <c r="CH169" s="2" t="str">
        <f t="shared" si="217"/>
        <v/>
      </c>
      <c r="CI169" s="2" t="str">
        <f t="shared" si="217"/>
        <v/>
      </c>
      <c r="CJ169" s="2" t="str">
        <f t="shared" si="217"/>
        <v/>
      </c>
      <c r="CK169" s="2" t="str">
        <f t="shared" si="217"/>
        <v/>
      </c>
      <c r="CL169" s="2" t="str">
        <f t="shared" si="217"/>
        <v/>
      </c>
      <c r="CM169" s="2" t="str">
        <f t="shared" si="217"/>
        <v/>
      </c>
      <c r="CN169" s="2" t="str">
        <f t="shared" si="217"/>
        <v/>
      </c>
      <c r="CO169" s="2" t="str">
        <f t="shared" si="217"/>
        <v/>
      </c>
      <c r="CP169" s="2" t="str">
        <f t="shared" si="217"/>
        <v/>
      </c>
      <c r="CQ169" s="2" t="str">
        <f t="shared" si="217"/>
        <v/>
      </c>
      <c r="CR169" s="2" t="str">
        <f t="shared" si="217"/>
        <v/>
      </c>
      <c r="CS169" s="2" t="str">
        <f t="shared" si="217"/>
        <v/>
      </c>
      <c r="CU169" s="2" t="str">
        <f t="shared" si="218"/>
        <v/>
      </c>
      <c r="CV169" s="2" t="str">
        <f t="shared" si="218"/>
        <v/>
      </c>
      <c r="CW169" s="2" t="str">
        <f t="shared" si="218"/>
        <v/>
      </c>
      <c r="CX169" s="2" t="str">
        <f t="shared" si="218"/>
        <v/>
      </c>
      <c r="CY169" s="2" t="str">
        <f t="shared" si="218"/>
        <v/>
      </c>
      <c r="CZ169" s="2" t="str">
        <f t="shared" si="218"/>
        <v/>
      </c>
      <c r="DA169" s="2" t="str">
        <f t="shared" si="218"/>
        <v/>
      </c>
      <c r="DB169" s="2" t="str">
        <f t="shared" si="218"/>
        <v/>
      </c>
      <c r="DC169" s="2" t="str">
        <f t="shared" si="218"/>
        <v/>
      </c>
      <c r="DD169" s="2" t="str">
        <f t="shared" si="218"/>
        <v/>
      </c>
      <c r="DE169" s="2" t="str">
        <f t="shared" si="218"/>
        <v/>
      </c>
      <c r="DF169" s="2" t="str">
        <f t="shared" si="218"/>
        <v/>
      </c>
      <c r="DG169" s="2" t="str">
        <f t="shared" si="218"/>
        <v/>
      </c>
      <c r="DH169" s="2" t="str">
        <f t="shared" si="218"/>
        <v/>
      </c>
      <c r="DI169" s="2" t="str">
        <f t="shared" si="218"/>
        <v/>
      </c>
      <c r="DK169" s="2">
        <f t="shared" si="224"/>
        <v>80.93825439882697</v>
      </c>
      <c r="DL169" s="2">
        <f t="shared" si="224"/>
        <v>88.275045271260993</v>
      </c>
      <c r="DM169" s="2">
        <f t="shared" si="224"/>
        <v>92.660576928953404</v>
      </c>
      <c r="DN169" s="2">
        <f t="shared" si="224"/>
        <v>97.184951203208556</v>
      </c>
      <c r="DO169" s="2">
        <f t="shared" si="224"/>
        <v>108.84153208556148</v>
      </c>
      <c r="DP169" s="2">
        <f t="shared" si="224"/>
        <v>97.239862745098037</v>
      </c>
      <c r="DQ169" s="2">
        <f t="shared" si="224"/>
        <v>91.283051686217007</v>
      </c>
      <c r="DR169" s="2">
        <f t="shared" si="224"/>
        <v>95.51070216275663</v>
      </c>
      <c r="DS169" s="2">
        <f t="shared" si="224"/>
        <v>95.858470588235306</v>
      </c>
      <c r="DT169" s="2">
        <f t="shared" si="224"/>
        <v>84.000038306451629</v>
      </c>
      <c r="DU169" s="2">
        <f t="shared" si="224"/>
        <v>90.866843291788868</v>
      </c>
      <c r="DV169" s="2">
        <f t="shared" si="224"/>
        <v>91.255461290322557</v>
      </c>
      <c r="DW169" s="2">
        <f t="shared" si="224"/>
        <v>88.776809934017606</v>
      </c>
      <c r="DX169" s="2">
        <f t="shared" si="224"/>
        <v>74.332382514662768</v>
      </c>
      <c r="DY169" s="2">
        <f t="shared" si="224"/>
        <v>50.667213675213659</v>
      </c>
      <c r="EA169" s="2">
        <f t="shared" si="214"/>
        <v>45.246751174158916</v>
      </c>
      <c r="EB169" s="2">
        <f t="shared" si="214"/>
        <v>48.108870737970292</v>
      </c>
      <c r="EC169" s="2">
        <f t="shared" si="214"/>
        <v>46.437461911745103</v>
      </c>
      <c r="ED169" s="2">
        <f t="shared" si="214"/>
        <v>48.692240041493768</v>
      </c>
      <c r="EE169" s="2">
        <f t="shared" si="214"/>
        <v>48.153016396296039</v>
      </c>
      <c r="EF169" s="2">
        <f t="shared" si="214"/>
        <v>46.955852305329941</v>
      </c>
      <c r="EG169" s="2">
        <f t="shared" si="214"/>
        <v>46.376192276788757</v>
      </c>
      <c r="EH169" s="2">
        <f t="shared" si="214"/>
        <v>45.904289138374693</v>
      </c>
      <c r="EI169" s="2">
        <f t="shared" si="214"/>
        <v>44.508340527744906</v>
      </c>
      <c r="EJ169" s="2">
        <f t="shared" si="214"/>
        <v>44.68009290074032</v>
      </c>
      <c r="EK169" s="2">
        <f t="shared" si="213"/>
        <v>43.960992247151438</v>
      </c>
      <c r="EL169" s="2">
        <f t="shared" si="182"/>
        <v>44.838866008849209</v>
      </c>
      <c r="EM169" s="2">
        <f t="shared" si="182"/>
        <v>44.28531175731262</v>
      </c>
      <c r="EN169" s="2">
        <f t="shared" si="182"/>
        <v>45.689012930860301</v>
      </c>
      <c r="EO169" s="2">
        <f t="shared" si="182"/>
        <v>45.690287724234956</v>
      </c>
      <c r="EQ169" s="2">
        <f t="shared" si="225"/>
        <v>47.415345990533133</v>
      </c>
      <c r="ER169" s="2">
        <f t="shared" si="225"/>
        <v>48.347889788303675</v>
      </c>
      <c r="ES169" s="2">
        <f t="shared" si="225"/>
        <v>47.707573752415911</v>
      </c>
      <c r="ET169" s="2">
        <f t="shared" si="225"/>
        <v>48.05065061983106</v>
      </c>
      <c r="EU169" s="2">
        <f t="shared" si="225"/>
        <v>48.970532717314043</v>
      </c>
      <c r="EV169" s="2">
        <f t="shared" si="225"/>
        <v>47.410834540571337</v>
      </c>
      <c r="EW169" s="2">
        <f t="shared" si="225"/>
        <v>46.64569692291272</v>
      </c>
      <c r="EX169" s="2">
        <f t="shared" si="225"/>
        <v>46.819992898871803</v>
      </c>
      <c r="EY169" s="2">
        <f t="shared" si="225"/>
        <v>46.062764521947926</v>
      </c>
      <c r="EZ169" s="2">
        <f t="shared" si="225"/>
        <v>45.30527446776135</v>
      </c>
      <c r="FA169" s="2">
        <f t="shared" si="225"/>
        <v>45.510784317872904</v>
      </c>
      <c r="FB169" s="2">
        <f t="shared" si="225"/>
        <v>45.552122642276117</v>
      </c>
      <c r="FC169" s="2">
        <f t="shared" si="225"/>
        <v>46.152816611301269</v>
      </c>
      <c r="FD169" s="2">
        <f t="shared" si="225"/>
        <v>46.826068068457971</v>
      </c>
      <c r="FE169" s="2">
        <f t="shared" si="225"/>
        <v>45.495869058468898</v>
      </c>
      <c r="FG169" s="2">
        <f t="shared" si="226"/>
        <v>0.99999999739857048</v>
      </c>
      <c r="FH169" s="2">
        <f t="shared" si="226"/>
        <v>0.99999999798371797</v>
      </c>
      <c r="FI169" s="2">
        <f t="shared" si="226"/>
        <v>0.99999999715674914</v>
      </c>
      <c r="FJ169" s="2">
        <f t="shared" si="226"/>
        <v>0.99999999777555904</v>
      </c>
      <c r="FK169" s="2">
        <f t="shared" si="226"/>
        <v>0.99999999817245411</v>
      </c>
      <c r="FL169" s="2">
        <f t="shared" si="226"/>
        <v>0.99999999791476968</v>
      </c>
      <c r="FM169" s="2">
        <f t="shared" si="226"/>
        <v>0.99999999807331386</v>
      </c>
      <c r="FN169" s="2">
        <f t="shared" si="226"/>
        <v>0.99999999812452978</v>
      </c>
      <c r="FO169" s="2">
        <f t="shared" si="226"/>
        <v>0.99999999831111142</v>
      </c>
      <c r="FP169" s="2">
        <f t="shared" si="226"/>
        <v>0.99999999826459673</v>
      </c>
      <c r="FQ169" s="2">
        <f t="shared" si="226"/>
        <v>0.99999999800334016</v>
      </c>
      <c r="FR169" s="2">
        <f t="shared" si="226"/>
        <v>0.99999999812053741</v>
      </c>
      <c r="FS169" s="2">
        <f t="shared" si="226"/>
        <v>0.99999998848680005</v>
      </c>
      <c r="FT169" s="2">
        <f t="shared" si="226"/>
        <v>0.99999994487403154</v>
      </c>
      <c r="FU169" s="2">
        <f t="shared" si="226"/>
        <v>0.99999982011763755</v>
      </c>
      <c r="FW169" s="2">
        <f t="shared" si="219"/>
        <v>0.5617529391876156</v>
      </c>
      <c r="FX169" s="2">
        <f t="shared" si="219"/>
        <v>0.70935607331729134</v>
      </c>
      <c r="FY169" s="2">
        <f t="shared" si="219"/>
        <v>0.63910784895582384</v>
      </c>
      <c r="FZ169" s="2">
        <f t="shared" si="219"/>
        <v>0.71079659472396683</v>
      </c>
      <c r="GA169" s="2">
        <f t="shared" si="219"/>
        <v>0.7508588052830717</v>
      </c>
      <c r="GB169" s="2">
        <f t="shared" si="219"/>
        <v>0.69410121833304406</v>
      </c>
      <c r="GC169" s="2">
        <f t="shared" si="219"/>
        <v>0.69257356779311141</v>
      </c>
      <c r="GD169" s="2">
        <f t="shared" si="219"/>
        <v>0.72324187882739244</v>
      </c>
      <c r="GE169" s="2">
        <f t="shared" si="219"/>
        <v>0.79574121140214449</v>
      </c>
      <c r="GF169" s="2">
        <f t="shared" si="219"/>
        <v>0.82514646119471458</v>
      </c>
      <c r="GG169" s="2">
        <f t="shared" si="219"/>
        <v>0.8241452654563769</v>
      </c>
      <c r="GH169" s="2">
        <f t="shared" si="219"/>
        <v>0.81882351315608093</v>
      </c>
      <c r="GI169" s="2">
        <f t="shared" si="219"/>
        <v>0.77740140873961305</v>
      </c>
      <c r="GJ169" s="2">
        <f t="shared" si="219"/>
        <v>0.70824758451252012</v>
      </c>
      <c r="GK169" s="2">
        <f t="shared" si="219"/>
        <v>0.61820198978419061</v>
      </c>
      <c r="GM169" s="107">
        <f t="shared" si="220"/>
        <v>2.6555875992066479E-191</v>
      </c>
      <c r="GN169" s="107">
        <f t="shared" si="220"/>
        <v>1.0027297239494769E-218</v>
      </c>
      <c r="GO169" s="107">
        <f t="shared" si="220"/>
        <v>4.1734201828046963E-216</v>
      </c>
      <c r="GP169" s="107">
        <f t="shared" si="220"/>
        <v>1.437109486994098E-239</v>
      </c>
      <c r="GQ169" s="107">
        <f t="shared" si="220"/>
        <v>3.1649647562223545E-275</v>
      </c>
      <c r="GR169" s="107">
        <f t="shared" si="220"/>
        <v>1.4269164177077399E-264</v>
      </c>
      <c r="GS169" s="107">
        <f t="shared" si="220"/>
        <v>3.882066884155111E-277</v>
      </c>
      <c r="GT169" s="107">
        <f t="shared" si="220"/>
        <v>4.0190976293590892E-279</v>
      </c>
      <c r="GU169" s="107">
        <f t="shared" si="220"/>
        <v>8.8425452558527351E-281</v>
      </c>
      <c r="GV169" s="107">
        <f t="shared" si="220"/>
        <v>1.2983815706900133E-292</v>
      </c>
      <c r="GW169" s="107">
        <f t="shared" si="220"/>
        <v>1.2156403629167369E-284</v>
      </c>
      <c r="GX169" s="107">
        <f t="shared" si="220"/>
        <v>1.4803291002421212E-290</v>
      </c>
      <c r="GY169" s="107">
        <f t="shared" si="220"/>
        <v>1.6576274370264184E-280</v>
      </c>
      <c r="GZ169" s="107">
        <f t="shared" si="220"/>
        <v>5.6388454089599061E-276</v>
      </c>
      <c r="HA169" s="107">
        <f t="shared" si="220"/>
        <v>0</v>
      </c>
      <c r="HC169" s="107">
        <f t="shared" si="184"/>
        <v>2.2352612182605892E-125</v>
      </c>
      <c r="HD169" s="107">
        <f t="shared" si="184"/>
        <v>1.9232292445313337E-145</v>
      </c>
      <c r="HE169" s="107">
        <f t="shared" si="184"/>
        <v>3.0614738170011896E-142</v>
      </c>
      <c r="HF169" s="107">
        <f t="shared" si="183"/>
        <v>8.0037155694812965E-160</v>
      </c>
      <c r="HG169" s="107">
        <f t="shared" si="183"/>
        <v>4.0333567793360371E-185</v>
      </c>
      <c r="HH169" s="107">
        <f t="shared" si="183"/>
        <v>7.2540831080429116E-176</v>
      </c>
      <c r="HI169" s="107">
        <f t="shared" si="183"/>
        <v>4.4024813726947394E-185</v>
      </c>
      <c r="HJ169" s="107">
        <f t="shared" si="183"/>
        <v>3.9971738404557421E-187</v>
      </c>
      <c r="HK169" s="107">
        <f t="shared" si="183"/>
        <v>4.7598003726356547E-191</v>
      </c>
      <c r="HL169" s="107">
        <f t="shared" si="165"/>
        <v>1.0343146891308401E-199</v>
      </c>
      <c r="HM169" s="107">
        <f t="shared" si="165"/>
        <v>2.2006970292079524E-194</v>
      </c>
      <c r="HN169" s="107">
        <f t="shared" si="165"/>
        <v>1.1661537566595104E-197</v>
      </c>
      <c r="HO169" s="107">
        <f t="shared" si="165"/>
        <v>4.485856410714105E-189</v>
      </c>
      <c r="HP169" s="107">
        <f t="shared" si="165"/>
        <v>5.188872187283825E-185</v>
      </c>
      <c r="HQ169" s="107">
        <f t="shared" si="165"/>
        <v>4.0627147108096764E-297</v>
      </c>
      <c r="HS169" s="107">
        <f t="shared" si="221"/>
        <v>3.6284404442461284E-21</v>
      </c>
      <c r="HT169" s="107">
        <f t="shared" si="221"/>
        <v>1.4068776912120095E-26</v>
      </c>
      <c r="HU169" s="107">
        <f t="shared" si="221"/>
        <v>7.6352016201393787E-25</v>
      </c>
      <c r="HV169" s="107">
        <f t="shared" si="221"/>
        <v>2.8816423937681943E-29</v>
      </c>
      <c r="HW169" s="107">
        <f t="shared" si="221"/>
        <v>8.9214301579891888E-35</v>
      </c>
      <c r="HX169" s="107">
        <f t="shared" si="221"/>
        <v>1.1736000532193951E-31</v>
      </c>
      <c r="HY169" s="107">
        <f t="shared" si="221"/>
        <v>1.8791659701443602E-33</v>
      </c>
      <c r="HZ169" s="107">
        <f t="shared" si="221"/>
        <v>1.6997638567016048E-34</v>
      </c>
      <c r="IA169" s="107">
        <f t="shared" si="221"/>
        <v>2.509010062903312E-37</v>
      </c>
      <c r="IB169" s="107">
        <f t="shared" si="221"/>
        <v>7.5710996037151496E-40</v>
      </c>
      <c r="IC169" s="107">
        <f t="shared" si="221"/>
        <v>7.3535226393978691E-39</v>
      </c>
      <c r="ID169" s="107">
        <f t="shared" si="221"/>
        <v>3.8825692933379026E-39</v>
      </c>
      <c r="IE169" s="107">
        <f t="shared" si="221"/>
        <v>1.5110011900701842E-36</v>
      </c>
      <c r="IF169" s="107">
        <f t="shared" si="221"/>
        <v>1.5673649246285039E-34</v>
      </c>
      <c r="IG169" s="107">
        <f t="shared" si="221"/>
        <v>1.4535495577228272E-29</v>
      </c>
      <c r="II169" s="107">
        <f t="shared" si="222"/>
        <v>0.44191527169167405</v>
      </c>
      <c r="IJ169" s="107">
        <f t="shared" si="222"/>
        <v>0.19026535555368002</v>
      </c>
      <c r="IK169" s="107">
        <f t="shared" si="222"/>
        <v>0.31250267182347469</v>
      </c>
      <c r="IL169" s="107">
        <f t="shared" si="222"/>
        <v>0.17173079372125907</v>
      </c>
      <c r="IM169" s="107">
        <f t="shared" si="222"/>
        <v>9.1427769208944937E-2</v>
      </c>
      <c r="IN169" s="107">
        <f t="shared" si="222"/>
        <v>0.1863425533559257</v>
      </c>
      <c r="IO169" s="107">
        <f t="shared" si="222"/>
        <v>0.18298755265122699</v>
      </c>
      <c r="IP169" s="107">
        <f t="shared" si="222"/>
        <v>0.12956986858143493</v>
      </c>
      <c r="IQ169" s="107">
        <f t="shared" si="222"/>
        <v>4.0966268062261099E-2</v>
      </c>
      <c r="IR169" s="107">
        <f t="shared" si="222"/>
        <v>1.8189421709618635E-2</v>
      </c>
      <c r="IS169" s="107">
        <f t="shared" si="222"/>
        <v>1.948134389034463E-2</v>
      </c>
      <c r="IT169" s="107">
        <f t="shared" si="222"/>
        <v>2.1448999016750347E-2</v>
      </c>
      <c r="IU169" s="107">
        <f t="shared" si="222"/>
        <v>3.8131298575694104E-2</v>
      </c>
      <c r="IV169" s="107">
        <f t="shared" si="222"/>
        <v>0.100245488820893</v>
      </c>
      <c r="IW169" s="107">
        <f t="shared" si="222"/>
        <v>0.27101880878529677</v>
      </c>
      <c r="IY169" s="107">
        <f t="shared" si="223"/>
        <v>0.44191527169167405</v>
      </c>
      <c r="IZ169" s="107">
        <f t="shared" si="223"/>
        <v>0.19026535555368002</v>
      </c>
      <c r="JA169" s="107">
        <f t="shared" si="223"/>
        <v>0.31250267182347469</v>
      </c>
      <c r="JB169" s="107">
        <f t="shared" si="223"/>
        <v>0.17173079372125907</v>
      </c>
      <c r="JC169" s="107">
        <f t="shared" si="223"/>
        <v>9.1427769208944937E-2</v>
      </c>
      <c r="JD169" s="107">
        <f t="shared" si="223"/>
        <v>0.1863425533559257</v>
      </c>
      <c r="JE169" s="107">
        <f t="shared" si="223"/>
        <v>0.18298755265122699</v>
      </c>
      <c r="JF169" s="107">
        <f t="shared" si="223"/>
        <v>0.12956986858143493</v>
      </c>
      <c r="JG169" s="107">
        <f t="shared" si="223"/>
        <v>4.0966268062261099E-2</v>
      </c>
      <c r="JH169" s="107">
        <f t="shared" si="223"/>
        <v>1.8189421709618635E-2</v>
      </c>
      <c r="JI169" s="107">
        <f t="shared" si="223"/>
        <v>1.948134389034463E-2</v>
      </c>
      <c r="JJ169" s="107">
        <f t="shared" si="223"/>
        <v>2.1448999016750347E-2</v>
      </c>
      <c r="JK169" s="107">
        <f t="shared" si="223"/>
        <v>3.8131298575694104E-2</v>
      </c>
      <c r="JL169" s="107">
        <f t="shared" si="223"/>
        <v>0.100245488820893</v>
      </c>
      <c r="JM169" s="107">
        <f t="shared" si="223"/>
        <v>0.27101880878529677</v>
      </c>
    </row>
    <row r="170" spans="2:273" x14ac:dyDescent="0.25">
      <c r="B170" s="2">
        <v>142</v>
      </c>
      <c r="C170" s="37">
        <v>46.920999999999999</v>
      </c>
      <c r="D170" s="37">
        <v>47.063000000000002</v>
      </c>
      <c r="E170" s="37">
        <v>46.381</v>
      </c>
      <c r="F170" s="37">
        <v>47.753999999999998</v>
      </c>
      <c r="G170" s="37">
        <v>47.671999999999997</v>
      </c>
      <c r="H170" s="37">
        <v>46.753999999999998</v>
      </c>
      <c r="I170" s="37">
        <v>44.932000000000002</v>
      </c>
      <c r="J170" s="37">
        <v>46.796999999999997</v>
      </c>
      <c r="K170" s="37">
        <v>44.317</v>
      </c>
      <c r="L170" s="37">
        <v>44.9</v>
      </c>
      <c r="M170" s="37">
        <v>45.317</v>
      </c>
      <c r="N170" s="37">
        <v>45.7</v>
      </c>
      <c r="O170" s="37">
        <v>44.767000000000003</v>
      </c>
      <c r="P170" s="37">
        <v>46.7</v>
      </c>
      <c r="Q170" s="37">
        <v>50.73</v>
      </c>
      <c r="S170" s="4">
        <f t="shared" si="185"/>
        <v>46.899269740636342</v>
      </c>
      <c r="T170" s="4">
        <f t="shared" si="186"/>
        <v>48.269306411707646</v>
      </c>
      <c r="U170" s="4">
        <f t="shared" si="187"/>
        <v>48.094592398120803</v>
      </c>
      <c r="V170" s="4">
        <f t="shared" si="188"/>
        <v>48.454269393436128</v>
      </c>
      <c r="W170" s="4">
        <f t="shared" si="189"/>
        <v>48.824438445277032</v>
      </c>
      <c r="X170" s="4">
        <f t="shared" si="190"/>
        <v>47.850296072917999</v>
      </c>
      <c r="Y170" s="4">
        <f t="shared" si="191"/>
        <v>47.187156865825294</v>
      </c>
      <c r="Z170" s="4">
        <f t="shared" si="192"/>
        <v>46.901864860333383</v>
      </c>
      <c r="AA170" s="4">
        <f t="shared" si="193"/>
        <v>45.715031164413219</v>
      </c>
      <c r="AB170" s="4">
        <f t="shared" si="194"/>
        <v>45.083114610653865</v>
      </c>
      <c r="AC170" s="4">
        <f t="shared" si="195"/>
        <v>45.16209957903812</v>
      </c>
      <c r="AD170" s="4">
        <f t="shared" si="196"/>
        <v>45.336719037853918</v>
      </c>
      <c r="AE170" s="4">
        <f t="shared" si="197"/>
        <v>45.758522162407758</v>
      </c>
      <c r="AF170" s="4">
        <f t="shared" si="198"/>
        <v>47.115889568913374</v>
      </c>
      <c r="AG170" s="4">
        <f t="shared" si="198"/>
        <v>54.755691041812845</v>
      </c>
      <c r="AI170" s="4">
        <f t="shared" si="199"/>
        <v>2.1730259363657467E-2</v>
      </c>
      <c r="AJ170" s="4">
        <f t="shared" si="200"/>
        <v>-1.2063064117076436</v>
      </c>
      <c r="AK170" s="4">
        <f t="shared" si="201"/>
        <v>-1.7135923981208023</v>
      </c>
      <c r="AL170" s="4">
        <f t="shared" si="202"/>
        <v>-0.70026939343613037</v>
      </c>
      <c r="AM170" s="4">
        <f t="shared" si="203"/>
        <v>-1.1524384452770349</v>
      </c>
      <c r="AN170" s="4">
        <f t="shared" si="204"/>
        <v>-1.0962960729180011</v>
      </c>
      <c r="AO170" s="4">
        <f t="shared" si="205"/>
        <v>-2.2551568658252918</v>
      </c>
      <c r="AP170" s="4">
        <f t="shared" si="206"/>
        <v>-0.10486486033338593</v>
      </c>
      <c r="AQ170" s="4">
        <f t="shared" si="207"/>
        <v>-1.3980311644132186</v>
      </c>
      <c r="AR170" s="4">
        <f t="shared" si="208"/>
        <v>-0.18311461065386681</v>
      </c>
      <c r="AS170" s="4">
        <f t="shared" si="209"/>
        <v>0.15490042096188006</v>
      </c>
      <c r="AT170" s="4">
        <f t="shared" si="210"/>
        <v>0.36328096214608507</v>
      </c>
      <c r="AU170" s="4">
        <f t="shared" si="211"/>
        <v>-0.99152216240775459</v>
      </c>
      <c r="AV170" s="4">
        <f t="shared" si="212"/>
        <v>-0.41588956891337148</v>
      </c>
      <c r="AW170" s="4">
        <f t="shared" si="212"/>
        <v>-4.0256910418128484</v>
      </c>
      <c r="AY170" s="2">
        <f t="shared" si="215"/>
        <v>46.471593719510061</v>
      </c>
      <c r="AZ170" s="2">
        <f t="shared" si="215"/>
        <v>48.160274619145497</v>
      </c>
      <c r="BA170" s="2">
        <f t="shared" si="215"/>
        <v>47.18066518099738</v>
      </c>
      <c r="BB170" s="2">
        <f t="shared" si="215"/>
        <v>48.073682914985021</v>
      </c>
      <c r="BC170" s="2">
        <f t="shared" si="215"/>
        <v>48.651444774391322</v>
      </c>
      <c r="BD170" s="2">
        <f t="shared" si="215"/>
        <v>47.1449857958576</v>
      </c>
      <c r="BE170" s="2">
        <f t="shared" si="215"/>
        <v>46.430157527607669</v>
      </c>
      <c r="BF170" s="2">
        <f t="shared" si="215"/>
        <v>46.45426854204544</v>
      </c>
      <c r="BG170" s="2">
        <f t="shared" si="215"/>
        <v>45.639753019021335</v>
      </c>
      <c r="BH170" s="2">
        <f t="shared" si="215"/>
        <v>45.062650967091891</v>
      </c>
      <c r="BI170" s="2">
        <f t="shared" si="215"/>
        <v>45.132926639466454</v>
      </c>
      <c r="BJ170" s="2">
        <f t="shared" si="215"/>
        <v>45.302430255936621</v>
      </c>
      <c r="BK170" s="2">
        <f t="shared" si="215"/>
        <v>45.658059148374527</v>
      </c>
      <c r="BL170" s="2">
        <f t="shared" si="215"/>
        <v>46.373968363035011</v>
      </c>
      <c r="BM170" s="2">
        <f t="shared" si="215"/>
        <v>45.422518163451755</v>
      </c>
      <c r="BO170" s="2" t="str">
        <f t="shared" si="216"/>
        <v/>
      </c>
      <c r="BP170" s="2" t="str">
        <f t="shared" si="216"/>
        <v/>
      </c>
      <c r="BQ170" s="2" t="str">
        <f t="shared" si="216"/>
        <v/>
      </c>
      <c r="BR170" s="2" t="str">
        <f t="shared" si="216"/>
        <v/>
      </c>
      <c r="BS170" s="2" t="str">
        <f t="shared" si="216"/>
        <v/>
      </c>
      <c r="BT170" s="2" t="str">
        <f t="shared" si="216"/>
        <v/>
      </c>
      <c r="BU170" s="2" t="str">
        <f t="shared" si="216"/>
        <v/>
      </c>
      <c r="BV170" s="2" t="str">
        <f t="shared" si="216"/>
        <v/>
      </c>
      <c r="BW170" s="2" t="str">
        <f t="shared" si="216"/>
        <v/>
      </c>
      <c r="BX170" s="2" t="str">
        <f t="shared" si="216"/>
        <v/>
      </c>
      <c r="BY170" s="2" t="str">
        <f t="shared" si="216"/>
        <v/>
      </c>
      <c r="BZ170" s="2" t="str">
        <f t="shared" si="216"/>
        <v/>
      </c>
      <c r="CA170" s="2" t="str">
        <f t="shared" si="216"/>
        <v/>
      </c>
      <c r="CB170" s="2" t="str">
        <f t="shared" si="216"/>
        <v/>
      </c>
      <c r="CC170" s="2" t="str">
        <f t="shared" si="216"/>
        <v/>
      </c>
      <c r="CE170" s="2" t="str">
        <f t="shared" si="217"/>
        <v/>
      </c>
      <c r="CF170" s="2" t="str">
        <f t="shared" si="217"/>
        <v/>
      </c>
      <c r="CG170" s="2" t="str">
        <f t="shared" si="217"/>
        <v/>
      </c>
      <c r="CH170" s="2" t="str">
        <f t="shared" si="217"/>
        <v/>
      </c>
      <c r="CI170" s="2" t="str">
        <f t="shared" si="217"/>
        <v/>
      </c>
      <c r="CJ170" s="2" t="str">
        <f t="shared" si="217"/>
        <v/>
      </c>
      <c r="CK170" s="2" t="str">
        <f t="shared" si="217"/>
        <v/>
      </c>
      <c r="CL170" s="2" t="str">
        <f t="shared" si="217"/>
        <v/>
      </c>
      <c r="CM170" s="2" t="str">
        <f t="shared" si="217"/>
        <v/>
      </c>
      <c r="CN170" s="2" t="str">
        <f t="shared" si="217"/>
        <v/>
      </c>
      <c r="CO170" s="2" t="str">
        <f t="shared" si="217"/>
        <v/>
      </c>
      <c r="CP170" s="2" t="str">
        <f t="shared" si="217"/>
        <v/>
      </c>
      <c r="CQ170" s="2" t="str">
        <f t="shared" si="217"/>
        <v/>
      </c>
      <c r="CR170" s="2" t="str">
        <f t="shared" si="217"/>
        <v/>
      </c>
      <c r="CS170" s="2" t="str">
        <f t="shared" si="217"/>
        <v/>
      </c>
      <c r="CU170" s="2" t="str">
        <f t="shared" si="218"/>
        <v/>
      </c>
      <c r="CV170" s="2" t="str">
        <f t="shared" si="218"/>
        <v/>
      </c>
      <c r="CW170" s="2" t="str">
        <f t="shared" si="218"/>
        <v/>
      </c>
      <c r="CX170" s="2" t="str">
        <f t="shared" si="218"/>
        <v/>
      </c>
      <c r="CY170" s="2" t="str">
        <f t="shared" si="218"/>
        <v/>
      </c>
      <c r="CZ170" s="2" t="str">
        <f t="shared" si="218"/>
        <v/>
      </c>
      <c r="DA170" s="2" t="str">
        <f t="shared" si="218"/>
        <v/>
      </c>
      <c r="DB170" s="2" t="str">
        <f t="shared" si="218"/>
        <v/>
      </c>
      <c r="DC170" s="2" t="str">
        <f t="shared" si="218"/>
        <v/>
      </c>
      <c r="DD170" s="2" t="str">
        <f t="shared" si="218"/>
        <v/>
      </c>
      <c r="DE170" s="2" t="str">
        <f t="shared" si="218"/>
        <v/>
      </c>
      <c r="DF170" s="2" t="str">
        <f t="shared" si="218"/>
        <v/>
      </c>
      <c r="DG170" s="2" t="str">
        <f t="shared" si="218"/>
        <v/>
      </c>
      <c r="DH170" s="2" t="str">
        <f t="shared" si="218"/>
        <v/>
      </c>
      <c r="DI170" s="2" t="str">
        <f t="shared" si="218"/>
        <v/>
      </c>
      <c r="DK170" s="2">
        <f t="shared" si="224"/>
        <v>81.075683467741925</v>
      </c>
      <c r="DL170" s="2">
        <f t="shared" si="224"/>
        <v>88.413963709677404</v>
      </c>
      <c r="DM170" s="2">
        <f t="shared" si="224"/>
        <v>92.845180901451499</v>
      </c>
      <c r="DN170" s="2">
        <f t="shared" si="224"/>
        <v>97.417509358288768</v>
      </c>
      <c r="DO170" s="2">
        <f t="shared" si="224"/>
        <v>109.14597259358287</v>
      </c>
      <c r="DP170" s="2">
        <f t="shared" si="224"/>
        <v>97.468909536541872</v>
      </c>
      <c r="DQ170" s="2">
        <f t="shared" si="224"/>
        <v>91.46036308651027</v>
      </c>
      <c r="DR170" s="2">
        <f t="shared" si="224"/>
        <v>95.705627382697969</v>
      </c>
      <c r="DS170" s="2">
        <f t="shared" si="224"/>
        <v>96.071719251336901</v>
      </c>
      <c r="DT170" s="2">
        <f t="shared" si="224"/>
        <v>84.140282258064531</v>
      </c>
      <c r="DU170" s="2">
        <f t="shared" si="224"/>
        <v>91.065998900293266</v>
      </c>
      <c r="DV170" s="2">
        <f t="shared" si="224"/>
        <v>91.459238709677393</v>
      </c>
      <c r="DW170" s="2">
        <f t="shared" si="224"/>
        <v>88.951298020527872</v>
      </c>
      <c r="DX170" s="2">
        <f t="shared" si="224"/>
        <v>74.409537939882711</v>
      </c>
      <c r="DY170" s="2">
        <f t="shared" si="224"/>
        <v>50.587344322344308</v>
      </c>
      <c r="EA170" s="2">
        <f t="shared" si="214"/>
        <v>45.102323972011888</v>
      </c>
      <c r="EB170" s="2">
        <f t="shared" si="214"/>
        <v>47.974503137211101</v>
      </c>
      <c r="EC170" s="2">
        <f t="shared" si="214"/>
        <v>46.283798106919079</v>
      </c>
      <c r="ED170" s="2">
        <f t="shared" si="214"/>
        <v>48.566923651452271</v>
      </c>
      <c r="EE170" s="2">
        <f t="shared" si="214"/>
        <v>47.990469238088608</v>
      </c>
      <c r="EF170" s="2">
        <f t="shared" si="214"/>
        <v>46.799784297086518</v>
      </c>
      <c r="EG170" s="2">
        <f t="shared" si="214"/>
        <v>46.225200534371119</v>
      </c>
      <c r="EH170" s="2">
        <f t="shared" si="214"/>
        <v>45.735714347970443</v>
      </c>
      <c r="EI170" s="2">
        <f t="shared" si="214"/>
        <v>44.320662257188616</v>
      </c>
      <c r="EJ170" s="2">
        <f t="shared" si="214"/>
        <v>44.515491447933343</v>
      </c>
      <c r="EK170" s="2">
        <f t="shared" si="213"/>
        <v>43.778629586123202</v>
      </c>
      <c r="EL170" s="2">
        <f t="shared" si="182"/>
        <v>44.68174634872156</v>
      </c>
      <c r="EM170" s="2">
        <f t="shared" si="182"/>
        <v>44.110417190356493</v>
      </c>
      <c r="EN170" s="2">
        <f t="shared" si="182"/>
        <v>45.506817432416049</v>
      </c>
      <c r="EO170" s="2">
        <f t="shared" si="182"/>
        <v>45.551992027201308</v>
      </c>
      <c r="EQ170" s="2">
        <f t="shared" si="225"/>
        <v>47.320114748742448</v>
      </c>
      <c r="ER170" s="2">
        <f t="shared" si="225"/>
        <v>48.220735628042149</v>
      </c>
      <c r="ES170" s="2">
        <f t="shared" si="225"/>
        <v>47.582947737655473</v>
      </c>
      <c r="ET170" s="2">
        <f t="shared" si="225"/>
        <v>47.914272272375058</v>
      </c>
      <c r="EU170" s="2">
        <f t="shared" si="225"/>
        <v>48.825654489633791</v>
      </c>
      <c r="EV170" s="2">
        <f t="shared" si="225"/>
        <v>47.265830384029584</v>
      </c>
      <c r="EW170" s="2">
        <f t="shared" si="225"/>
        <v>46.5024241023782</v>
      </c>
      <c r="EX170" s="2">
        <f t="shared" si="225"/>
        <v>46.672680364934401</v>
      </c>
      <c r="EY170" s="2">
        <f t="shared" si="225"/>
        <v>45.908710386316159</v>
      </c>
      <c r="EZ170" s="2">
        <f t="shared" si="225"/>
        <v>45.154750418459244</v>
      </c>
      <c r="FA170" s="2">
        <f t="shared" si="225"/>
        <v>45.362469645574677</v>
      </c>
      <c r="FB170" s="2">
        <f t="shared" si="225"/>
        <v>45.411519438454548</v>
      </c>
      <c r="FC170" s="2">
        <f t="shared" si="225"/>
        <v>46.017508636267181</v>
      </c>
      <c r="FD170" s="2">
        <f t="shared" si="225"/>
        <v>46.668809531560669</v>
      </c>
      <c r="FE170" s="2">
        <f t="shared" si="225"/>
        <v>45.355534367071314</v>
      </c>
      <c r="FG170" s="2">
        <f t="shared" si="226"/>
        <v>0.99999999793361105</v>
      </c>
      <c r="FH170" s="2">
        <f t="shared" si="226"/>
        <v>0.99999999839841025</v>
      </c>
      <c r="FI170" s="2">
        <f t="shared" si="226"/>
        <v>0.99999999774152559</v>
      </c>
      <c r="FJ170" s="2">
        <f t="shared" si="226"/>
        <v>0.99999999823306374</v>
      </c>
      <c r="FK170" s="2">
        <f t="shared" si="226"/>
        <v>0.99999999854832877</v>
      </c>
      <c r="FL170" s="2">
        <f t="shared" si="226"/>
        <v>0.99999999834364273</v>
      </c>
      <c r="FM170" s="2">
        <f t="shared" si="226"/>
        <v>0.99999999846957877</v>
      </c>
      <c r="FN170" s="2">
        <f t="shared" si="226"/>
        <v>0.999999998510261</v>
      </c>
      <c r="FO170" s="2">
        <f t="shared" si="226"/>
        <v>0.99999999865846811</v>
      </c>
      <c r="FP170" s="2">
        <f t="shared" si="226"/>
        <v>0.99999999862152023</v>
      </c>
      <c r="FQ170" s="2">
        <f t="shared" si="226"/>
        <v>0.99999999841399667</v>
      </c>
      <c r="FR170" s="2">
        <f t="shared" si="226"/>
        <v>0.99999999850708976</v>
      </c>
      <c r="FS170" s="2">
        <f t="shared" si="226"/>
        <v>0.99999999066128853</v>
      </c>
      <c r="FT170" s="2">
        <f t="shared" si="226"/>
        <v>0.99999995449879442</v>
      </c>
      <c r="FU170" s="2">
        <f t="shared" si="226"/>
        <v>0.99999984931656283</v>
      </c>
      <c r="FW170" s="2">
        <f t="shared" si="219"/>
        <v>0.61740254650250537</v>
      </c>
      <c r="FX170" s="2">
        <f t="shared" si="219"/>
        <v>0.75445533828610645</v>
      </c>
      <c r="FY170" s="2">
        <f t="shared" si="219"/>
        <v>0.69034924669319431</v>
      </c>
      <c r="FZ170" s="2">
        <f t="shared" si="219"/>
        <v>0.7557492998490587</v>
      </c>
      <c r="GA170" s="2">
        <f t="shared" si="219"/>
        <v>0.7914117811613135</v>
      </c>
      <c r="GB170" s="2">
        <f t="shared" si="219"/>
        <v>0.74070231360419003</v>
      </c>
      <c r="GC170" s="2">
        <f t="shared" si="219"/>
        <v>0.73931998452045411</v>
      </c>
      <c r="GD170" s="2">
        <f t="shared" si="219"/>
        <v>0.76689453685972342</v>
      </c>
      <c r="GE170" s="2">
        <f t="shared" si="219"/>
        <v>0.83063647015013387</v>
      </c>
      <c r="GF170" s="2">
        <f t="shared" si="219"/>
        <v>0.85592770655442119</v>
      </c>
      <c r="GG170" s="2">
        <f t="shared" si="219"/>
        <v>0.85507180492350288</v>
      </c>
      <c r="GH170" s="2">
        <f t="shared" si="219"/>
        <v>0.85051620306739806</v>
      </c>
      <c r="GI170" s="2">
        <f t="shared" si="219"/>
        <v>0.8115193126058754</v>
      </c>
      <c r="GJ170" s="2">
        <f t="shared" si="219"/>
        <v>0.74626119760080301</v>
      </c>
      <c r="GK170" s="2">
        <f t="shared" si="219"/>
        <v>0.65904593594401661</v>
      </c>
      <c r="GM170" s="107">
        <f t="shared" si="220"/>
        <v>9.7765624759736796E-196</v>
      </c>
      <c r="GN170" s="107">
        <f t="shared" si="220"/>
        <v>9.7783654028167218E-224</v>
      </c>
      <c r="GO170" s="107">
        <f t="shared" si="220"/>
        <v>3.8295022099901912E-221</v>
      </c>
      <c r="GP170" s="107">
        <f t="shared" si="220"/>
        <v>4.3412806960400604E-245</v>
      </c>
      <c r="GQ170" s="107">
        <f t="shared" si="220"/>
        <v>1.639156853676787E-281</v>
      </c>
      <c r="GR170" s="107">
        <f t="shared" si="220"/>
        <v>1.1846977187990164E-270</v>
      </c>
      <c r="GS170" s="107">
        <f t="shared" si="220"/>
        <v>1.7482153096503378E-283</v>
      </c>
      <c r="GT170" s="107">
        <f t="shared" si="220"/>
        <v>1.6615110320776087E-285</v>
      </c>
      <c r="GU170" s="107">
        <f t="shared" si="220"/>
        <v>3.616431197859614E-287</v>
      </c>
      <c r="GV170" s="107">
        <f t="shared" si="220"/>
        <v>2.785940929277884E-299</v>
      </c>
      <c r="GW170" s="107">
        <f t="shared" si="220"/>
        <v>3.5776329540851024E-291</v>
      </c>
      <c r="GX170" s="107">
        <f t="shared" si="220"/>
        <v>3.3318897558841855E-297</v>
      </c>
      <c r="GY170" s="107">
        <f t="shared" si="220"/>
        <v>6.4306235474586253E-287</v>
      </c>
      <c r="GZ170" s="107">
        <f t="shared" si="220"/>
        <v>2.6792206333364828E-282</v>
      </c>
      <c r="HA170" s="107">
        <f t="shared" si="220"/>
        <v>0</v>
      </c>
      <c r="HC170" s="107">
        <f t="shared" si="184"/>
        <v>3.4740785208603E-129</v>
      </c>
      <c r="HD170" s="107">
        <f t="shared" si="184"/>
        <v>8.8636785329709902E-150</v>
      </c>
      <c r="HE170" s="107">
        <f t="shared" si="184"/>
        <v>1.408895528131323E-146</v>
      </c>
      <c r="HF170" s="107">
        <f t="shared" si="183"/>
        <v>1.3118297073123015E-164</v>
      </c>
      <c r="HG170" s="107">
        <f t="shared" si="183"/>
        <v>1.3580005166860763E-190</v>
      </c>
      <c r="HH170" s="107">
        <f t="shared" si="183"/>
        <v>3.9600814343687791E-181</v>
      </c>
      <c r="HI170" s="107">
        <f t="shared" si="183"/>
        <v>1.3730050200359432E-190</v>
      </c>
      <c r="HJ170" s="107">
        <f t="shared" si="183"/>
        <v>1.1292887356602575E-192</v>
      </c>
      <c r="HK170" s="107">
        <f t="shared" si="183"/>
        <v>1.2111295351081187E-196</v>
      </c>
      <c r="HL170" s="107">
        <f t="shared" si="165"/>
        <v>1.4643973834949181E-205</v>
      </c>
      <c r="HM170" s="107">
        <f t="shared" si="165"/>
        <v>4.0962647311254898E-200</v>
      </c>
      <c r="HN170" s="107">
        <f t="shared" si="165"/>
        <v>1.7600805386890888E-203</v>
      </c>
      <c r="HO170" s="107">
        <f t="shared" si="165"/>
        <v>1.1580583406531895E-194</v>
      </c>
      <c r="HP170" s="107">
        <f t="shared" si="165"/>
        <v>1.6549384281720102E-190</v>
      </c>
      <c r="HQ170" s="107">
        <f t="shared" si="165"/>
        <v>6.5785011855510287E-306</v>
      </c>
      <c r="HS170" s="107">
        <f t="shared" si="221"/>
        <v>1.5817166309903412E-22</v>
      </c>
      <c r="HT170" s="107">
        <f t="shared" si="221"/>
        <v>3.3847638919800583E-28</v>
      </c>
      <c r="HU170" s="107">
        <f t="shared" si="221"/>
        <v>2.0026685907047372E-26</v>
      </c>
      <c r="HV170" s="107">
        <f t="shared" si="221"/>
        <v>4.6600353676076917E-31</v>
      </c>
      <c r="HW170" s="107">
        <f t="shared" si="221"/>
        <v>7.419505102560596E-37</v>
      </c>
      <c r="HX170" s="107">
        <f t="shared" si="221"/>
        <v>1.299540249274442E-33</v>
      </c>
      <c r="HY170" s="107">
        <f t="shared" si="221"/>
        <v>1.6675559163209124E-35</v>
      </c>
      <c r="HZ170" s="107">
        <f t="shared" si="221"/>
        <v>1.3842970851789318E-36</v>
      </c>
      <c r="IA170" s="107">
        <f t="shared" si="221"/>
        <v>1.6956595757198489E-39</v>
      </c>
      <c r="IB170" s="107">
        <f t="shared" si="221"/>
        <v>3.841420367017466E-42</v>
      </c>
      <c r="IC170" s="107">
        <f t="shared" si="221"/>
        <v>4.1388164562076074E-41</v>
      </c>
      <c r="ID170" s="107">
        <f t="shared" si="221"/>
        <v>2.0627132680313543E-41</v>
      </c>
      <c r="IE170" s="107">
        <f t="shared" si="221"/>
        <v>1.0556717516524702E-38</v>
      </c>
      <c r="IF170" s="107">
        <f t="shared" si="221"/>
        <v>1.2972085126652622E-36</v>
      </c>
      <c r="IG170" s="107">
        <f t="shared" si="221"/>
        <v>1.8332693356725808E-31</v>
      </c>
      <c r="II170" s="107">
        <f t="shared" si="222"/>
        <v>0.3629140107484769</v>
      </c>
      <c r="IJ170" s="107">
        <f t="shared" si="222"/>
        <v>0.11851370012524541</v>
      </c>
      <c r="IK170" s="107">
        <f t="shared" si="222"/>
        <v>0.21999093120063309</v>
      </c>
      <c r="IL170" s="107">
        <f t="shared" si="222"/>
        <v>0.10173222263515157</v>
      </c>
      <c r="IM170" s="107">
        <f t="shared" si="222"/>
        <v>4.5921787655721344E-2</v>
      </c>
      <c r="IN170" s="107">
        <f t="shared" si="222"/>
        <v>0.10943915891715324</v>
      </c>
      <c r="IO170" s="107">
        <f t="shared" si="222"/>
        <v>0.10576631519752623</v>
      </c>
      <c r="IP170" s="107">
        <f t="shared" si="222"/>
        <v>6.923993445069257E-2</v>
      </c>
      <c r="IQ170" s="107">
        <f t="shared" si="222"/>
        <v>1.7926766182954731E-2</v>
      </c>
      <c r="IR170" s="107">
        <f t="shared" si="222"/>
        <v>6.9501434323021001E-3</v>
      </c>
      <c r="IS170" s="107">
        <f t="shared" si="222"/>
        <v>7.5650283615893198E-3</v>
      </c>
      <c r="IT170" s="107">
        <f t="shared" si="222"/>
        <v>8.3759626304481093E-3</v>
      </c>
      <c r="IU170" s="107">
        <f t="shared" si="222"/>
        <v>1.6448363705486524E-2</v>
      </c>
      <c r="IV170" s="107">
        <f t="shared" si="222"/>
        <v>5.1049903842017623E-2</v>
      </c>
      <c r="IW170" s="107">
        <f t="shared" si="222"/>
        <v>0.17966316009743319</v>
      </c>
      <c r="IY170" s="107">
        <f t="shared" si="223"/>
        <v>0.3629140107484769</v>
      </c>
      <c r="IZ170" s="107">
        <f t="shared" si="223"/>
        <v>0.11851370012524541</v>
      </c>
      <c r="JA170" s="107">
        <f t="shared" si="223"/>
        <v>0.21999093120063309</v>
      </c>
      <c r="JB170" s="107">
        <f t="shared" si="223"/>
        <v>0.10173222263515157</v>
      </c>
      <c r="JC170" s="107">
        <f t="shared" si="223"/>
        <v>4.5921787655721344E-2</v>
      </c>
      <c r="JD170" s="107">
        <f t="shared" si="223"/>
        <v>0.10943915891715324</v>
      </c>
      <c r="JE170" s="107">
        <f t="shared" si="223"/>
        <v>0.10576631519752623</v>
      </c>
      <c r="JF170" s="107">
        <f t="shared" si="223"/>
        <v>6.923993445069257E-2</v>
      </c>
      <c r="JG170" s="107">
        <f t="shared" si="223"/>
        <v>1.7926766182954731E-2</v>
      </c>
      <c r="JH170" s="107">
        <f t="shared" si="223"/>
        <v>6.9501434323021001E-3</v>
      </c>
      <c r="JI170" s="107">
        <f t="shared" si="223"/>
        <v>7.5650283615893198E-3</v>
      </c>
      <c r="JJ170" s="107">
        <f t="shared" si="223"/>
        <v>8.3759626304481093E-3</v>
      </c>
      <c r="JK170" s="107">
        <f t="shared" si="223"/>
        <v>1.6448363705486524E-2</v>
      </c>
      <c r="JL170" s="107">
        <f t="shared" si="223"/>
        <v>5.1049903842017623E-2</v>
      </c>
      <c r="JM170" s="107">
        <f t="shared" si="223"/>
        <v>0.17966316009743319</v>
      </c>
    </row>
    <row r="171" spans="2:273" x14ac:dyDescent="0.25">
      <c r="B171" s="2">
        <v>143</v>
      </c>
      <c r="C171" s="37">
        <v>48.841000000000001</v>
      </c>
      <c r="D171" s="37">
        <v>47.412999999999997</v>
      </c>
      <c r="E171" s="37">
        <v>47.332999999999998</v>
      </c>
      <c r="F171" s="37">
        <v>46.82</v>
      </c>
      <c r="G171" s="37">
        <v>48.966999999999999</v>
      </c>
      <c r="H171" s="37">
        <v>45.048999999999999</v>
      </c>
      <c r="I171" s="37">
        <v>46</v>
      </c>
      <c r="J171" s="37">
        <v>45.746000000000002</v>
      </c>
      <c r="K171" s="37">
        <v>45.033000000000001</v>
      </c>
      <c r="L171" s="37">
        <v>44.116999999999997</v>
      </c>
      <c r="M171" s="37">
        <v>44.332999999999998</v>
      </c>
      <c r="N171" s="37">
        <v>44.567</v>
      </c>
      <c r="O171" s="37">
        <v>43.067</v>
      </c>
      <c r="P171" s="37">
        <v>44.716999999999999</v>
      </c>
      <c r="Q171" s="37">
        <v>44.031999999999996</v>
      </c>
      <c r="S171" s="4">
        <f t="shared" si="185"/>
        <v>46.742970383864851</v>
      </c>
      <c r="T171" s="4">
        <f t="shared" si="186"/>
        <v>48.088326337519199</v>
      </c>
      <c r="U171" s="4">
        <f t="shared" si="187"/>
        <v>47.566677092437885</v>
      </c>
      <c r="V171" s="4">
        <f t="shared" si="188"/>
        <v>48.06370096446512</v>
      </c>
      <c r="W171" s="4">
        <f t="shared" si="189"/>
        <v>48.586757086045886</v>
      </c>
      <c r="X171" s="4">
        <f t="shared" si="190"/>
        <v>47.28723353850819</v>
      </c>
      <c r="Y171" s="4">
        <f t="shared" si="191"/>
        <v>46.578535952443346</v>
      </c>
      <c r="Z171" s="4">
        <f t="shared" si="192"/>
        <v>46.489138020409783</v>
      </c>
      <c r="AA171" s="4">
        <f t="shared" si="193"/>
        <v>45.547931900014866</v>
      </c>
      <c r="AB171" s="4">
        <f t="shared" si="194"/>
        <v>44.931489114690365</v>
      </c>
      <c r="AC171" s="4">
        <f t="shared" si="195"/>
        <v>45.028487740176537</v>
      </c>
      <c r="AD171" s="4">
        <f t="shared" si="196"/>
        <v>45.186942343234982</v>
      </c>
      <c r="AE171" s="4">
        <f t="shared" si="197"/>
        <v>45.598834673022616</v>
      </c>
      <c r="AF171" s="4">
        <f t="shared" si="198"/>
        <v>46.485251403419248</v>
      </c>
      <c r="AG171" s="4">
        <f t="shared" si="198"/>
        <v>49.650802461326947</v>
      </c>
      <c r="AI171" s="4">
        <f t="shared" si="199"/>
        <v>2.0980296161351504</v>
      </c>
      <c r="AJ171" s="4">
        <f t="shared" si="200"/>
        <v>-0.67532633751920201</v>
      </c>
      <c r="AK171" s="4">
        <f t="shared" si="201"/>
        <v>-0.23367709243788681</v>
      </c>
      <c r="AL171" s="4">
        <f t="shared" si="202"/>
        <v>-1.2437009644651198</v>
      </c>
      <c r="AM171" s="4">
        <f t="shared" si="203"/>
        <v>0.38024291395411325</v>
      </c>
      <c r="AN171" s="4">
        <f t="shared" si="204"/>
        <v>-2.2382335385081902</v>
      </c>
      <c r="AO171" s="4">
        <f t="shared" si="205"/>
        <v>-0.57853595244334599</v>
      </c>
      <c r="AP171" s="4">
        <f t="shared" si="206"/>
        <v>-0.74313802040978061</v>
      </c>
      <c r="AQ171" s="4">
        <f t="shared" si="207"/>
        <v>-0.51493190001486511</v>
      </c>
      <c r="AR171" s="4">
        <f t="shared" si="208"/>
        <v>-0.81448911469036744</v>
      </c>
      <c r="AS171" s="4">
        <f t="shared" si="209"/>
        <v>-0.69548774017653869</v>
      </c>
      <c r="AT171" s="4">
        <f t="shared" si="210"/>
        <v>-0.61994234323498176</v>
      </c>
      <c r="AU171" s="4">
        <f t="shared" si="211"/>
        <v>-2.5318346730226153</v>
      </c>
      <c r="AV171" s="4">
        <f t="shared" si="212"/>
        <v>-1.7682514034192494</v>
      </c>
      <c r="AW171" s="4">
        <f t="shared" si="212"/>
        <v>-5.6188024613269505</v>
      </c>
      <c r="AY171" s="2">
        <f t="shared" si="215"/>
        <v>46.477084307123484</v>
      </c>
      <c r="AZ171" s="2">
        <f t="shared" si="215"/>
        <v>48.041519431198601</v>
      </c>
      <c r="BA171" s="2">
        <f t="shared" si="215"/>
        <v>47.109414407492025</v>
      </c>
      <c r="BB171" s="2">
        <f t="shared" si="215"/>
        <v>47.91347548840357</v>
      </c>
      <c r="BC171" s="2">
        <f t="shared" si="215"/>
        <v>48.533135133928873</v>
      </c>
      <c r="BD171" s="2">
        <f t="shared" si="215"/>
        <v>47.017021219242324</v>
      </c>
      <c r="BE171" s="2">
        <f t="shared" si="215"/>
        <v>46.296807018420616</v>
      </c>
      <c r="BF171" s="2">
        <f t="shared" si="215"/>
        <v>46.339005368517633</v>
      </c>
      <c r="BG171" s="2">
        <f t="shared" si="215"/>
        <v>45.528618723541648</v>
      </c>
      <c r="BH171" s="2">
        <f t="shared" si="215"/>
        <v>44.927174989919763</v>
      </c>
      <c r="BI171" s="2">
        <f t="shared" si="215"/>
        <v>45.022180553743425</v>
      </c>
      <c r="BJ171" s="2">
        <f t="shared" si="215"/>
        <v>45.179491652881318</v>
      </c>
      <c r="BK171" s="2">
        <f t="shared" si="215"/>
        <v>45.573602455115171</v>
      </c>
      <c r="BL171" s="2">
        <f t="shared" si="215"/>
        <v>46.251441809594141</v>
      </c>
      <c r="BM171" s="2">
        <f t="shared" si="215"/>
        <v>45.275214310341454</v>
      </c>
      <c r="BO171" s="2" t="str">
        <f t="shared" si="216"/>
        <v/>
      </c>
      <c r="BP171" s="2" t="str">
        <f t="shared" si="216"/>
        <v/>
      </c>
      <c r="BQ171" s="2" t="str">
        <f t="shared" si="216"/>
        <v/>
      </c>
      <c r="BR171" s="2" t="str">
        <f t="shared" si="216"/>
        <v/>
      </c>
      <c r="BS171" s="2" t="str">
        <f t="shared" si="216"/>
        <v/>
      </c>
      <c r="BT171" s="2" t="str">
        <f t="shared" si="216"/>
        <v/>
      </c>
      <c r="BU171" s="2" t="str">
        <f t="shared" si="216"/>
        <v/>
      </c>
      <c r="BV171" s="2" t="str">
        <f t="shared" si="216"/>
        <v/>
      </c>
      <c r="BW171" s="2" t="str">
        <f t="shared" si="216"/>
        <v/>
      </c>
      <c r="BX171" s="2" t="str">
        <f t="shared" si="216"/>
        <v/>
      </c>
      <c r="BY171" s="2" t="str">
        <f t="shared" si="216"/>
        <v/>
      </c>
      <c r="BZ171" s="2" t="str">
        <f t="shared" si="216"/>
        <v/>
      </c>
      <c r="CA171" s="2" t="str">
        <f t="shared" si="216"/>
        <v/>
      </c>
      <c r="CB171" s="2" t="str">
        <f t="shared" si="216"/>
        <v/>
      </c>
      <c r="CC171" s="2" t="str">
        <f t="shared" si="216"/>
        <v/>
      </c>
      <c r="CE171" s="2" t="str">
        <f t="shared" si="217"/>
        <v/>
      </c>
      <c r="CF171" s="2" t="str">
        <f t="shared" si="217"/>
        <v/>
      </c>
      <c r="CG171" s="2" t="str">
        <f t="shared" si="217"/>
        <v/>
      </c>
      <c r="CH171" s="2" t="str">
        <f t="shared" si="217"/>
        <v/>
      </c>
      <c r="CI171" s="2" t="str">
        <f t="shared" si="217"/>
        <v/>
      </c>
      <c r="CJ171" s="2" t="str">
        <f t="shared" si="217"/>
        <v/>
      </c>
      <c r="CK171" s="2" t="str">
        <f t="shared" si="217"/>
        <v/>
      </c>
      <c r="CL171" s="2" t="str">
        <f t="shared" si="217"/>
        <v/>
      </c>
      <c r="CM171" s="2" t="str">
        <f t="shared" si="217"/>
        <v/>
      </c>
      <c r="CN171" s="2" t="str">
        <f t="shared" si="217"/>
        <v/>
      </c>
      <c r="CO171" s="2" t="str">
        <f t="shared" si="217"/>
        <v/>
      </c>
      <c r="CP171" s="2" t="str">
        <f t="shared" si="217"/>
        <v/>
      </c>
      <c r="CQ171" s="2" t="str">
        <f t="shared" si="217"/>
        <v/>
      </c>
      <c r="CR171" s="2" t="str">
        <f t="shared" si="217"/>
        <v/>
      </c>
      <c r="CS171" s="2" t="str">
        <f t="shared" si="217"/>
        <v/>
      </c>
      <c r="CU171" s="2" t="str">
        <f t="shared" si="218"/>
        <v/>
      </c>
      <c r="CV171" s="2" t="str">
        <f t="shared" si="218"/>
        <v/>
      </c>
      <c r="CW171" s="2" t="str">
        <f t="shared" si="218"/>
        <v/>
      </c>
      <c r="CX171" s="2" t="str">
        <f t="shared" si="218"/>
        <v/>
      </c>
      <c r="CY171" s="2" t="str">
        <f t="shared" si="218"/>
        <v/>
      </c>
      <c r="CZ171" s="2" t="str">
        <f t="shared" si="218"/>
        <v/>
      </c>
      <c r="DA171" s="2" t="str">
        <f t="shared" si="218"/>
        <v/>
      </c>
      <c r="DB171" s="2" t="str">
        <f t="shared" si="218"/>
        <v/>
      </c>
      <c r="DC171" s="2" t="str">
        <f t="shared" si="218"/>
        <v/>
      </c>
      <c r="DD171" s="2" t="str">
        <f t="shared" si="218"/>
        <v/>
      </c>
      <c r="DE171" s="2" t="str">
        <f t="shared" si="218"/>
        <v/>
      </c>
      <c r="DF171" s="2" t="str">
        <f t="shared" si="218"/>
        <v/>
      </c>
      <c r="DG171" s="2" t="str">
        <f t="shared" si="218"/>
        <v/>
      </c>
      <c r="DH171" s="2" t="str">
        <f t="shared" si="218"/>
        <v/>
      </c>
      <c r="DI171" s="2" t="str">
        <f t="shared" si="218"/>
        <v/>
      </c>
      <c r="DK171" s="2">
        <f t="shared" si="224"/>
        <v>81.21311253665688</v>
      </c>
      <c r="DL171" s="2">
        <f t="shared" si="224"/>
        <v>88.552882148093829</v>
      </c>
      <c r="DM171" s="2">
        <f t="shared" si="224"/>
        <v>93.029784873949581</v>
      </c>
      <c r="DN171" s="2">
        <f t="shared" si="224"/>
        <v>97.650067513368981</v>
      </c>
      <c r="DO171" s="2">
        <f t="shared" si="224"/>
        <v>109.45041310160425</v>
      </c>
      <c r="DP171" s="2">
        <f t="shared" si="224"/>
        <v>97.697956327985736</v>
      </c>
      <c r="DQ171" s="2">
        <f t="shared" si="224"/>
        <v>91.637674486803519</v>
      </c>
      <c r="DR171" s="2">
        <f t="shared" si="224"/>
        <v>95.900552602639323</v>
      </c>
      <c r="DS171" s="2">
        <f t="shared" si="224"/>
        <v>96.284967914438511</v>
      </c>
      <c r="DT171" s="2">
        <f t="shared" si="224"/>
        <v>84.280526209677433</v>
      </c>
      <c r="DU171" s="2">
        <f t="shared" si="224"/>
        <v>91.265154508797664</v>
      </c>
      <c r="DV171" s="2">
        <f t="shared" si="224"/>
        <v>91.663016129032229</v>
      </c>
      <c r="DW171" s="2">
        <f t="shared" si="224"/>
        <v>89.125786107038124</v>
      </c>
      <c r="DX171" s="2">
        <f t="shared" si="224"/>
        <v>74.486693365102653</v>
      </c>
      <c r="DY171" s="2">
        <f t="shared" si="224"/>
        <v>50.507474969474956</v>
      </c>
      <c r="EA171" s="2">
        <f t="shared" si="214"/>
        <v>44.957896769864846</v>
      </c>
      <c r="EB171" s="2">
        <f t="shared" si="214"/>
        <v>47.840135536451925</v>
      </c>
      <c r="EC171" s="2">
        <f t="shared" si="214"/>
        <v>46.130134302093062</v>
      </c>
      <c r="ED171" s="2">
        <f t="shared" si="214"/>
        <v>48.44160726141078</v>
      </c>
      <c r="EE171" s="2">
        <f t="shared" si="214"/>
        <v>47.827922079881176</v>
      </c>
      <c r="EF171" s="2">
        <f t="shared" si="214"/>
        <v>46.643716288843095</v>
      </c>
      <c r="EG171" s="2">
        <f t="shared" si="214"/>
        <v>46.074208791953474</v>
      </c>
      <c r="EH171" s="2">
        <f t="shared" si="214"/>
        <v>45.567139557566193</v>
      </c>
      <c r="EI171" s="2">
        <f t="shared" si="214"/>
        <v>44.132983986632325</v>
      </c>
      <c r="EJ171" s="2">
        <f t="shared" si="214"/>
        <v>44.350889995126359</v>
      </c>
      <c r="EK171" s="2">
        <f t="shared" si="213"/>
        <v>43.596266925094966</v>
      </c>
      <c r="EL171" s="2">
        <f t="shared" si="182"/>
        <v>44.524626688593912</v>
      </c>
      <c r="EM171" s="2">
        <f t="shared" si="182"/>
        <v>43.935522623400374</v>
      </c>
      <c r="EN171" s="2">
        <f t="shared" si="182"/>
        <v>45.324621933971798</v>
      </c>
      <c r="EO171" s="2">
        <f t="shared" si="182"/>
        <v>45.413696330167653</v>
      </c>
      <c r="EQ171" s="2">
        <f t="shared" si="225"/>
        <v>47.224883506951755</v>
      </c>
      <c r="ER171" s="2">
        <f t="shared" si="225"/>
        <v>48.093581467780638</v>
      </c>
      <c r="ES171" s="2">
        <f t="shared" si="225"/>
        <v>47.458321722895036</v>
      </c>
      <c r="ET171" s="2">
        <f t="shared" si="225"/>
        <v>47.777893924919056</v>
      </c>
      <c r="EU171" s="2">
        <f t="shared" si="225"/>
        <v>48.68077626195354</v>
      </c>
      <c r="EV171" s="2">
        <f t="shared" si="225"/>
        <v>47.120826227487825</v>
      </c>
      <c r="EW171" s="2">
        <f t="shared" si="225"/>
        <v>46.35915128184368</v>
      </c>
      <c r="EX171" s="2">
        <f t="shared" si="225"/>
        <v>46.525367830996998</v>
      </c>
      <c r="EY171" s="2">
        <f t="shared" si="225"/>
        <v>45.754656250684405</v>
      </c>
      <c r="EZ171" s="2">
        <f t="shared" si="225"/>
        <v>45.004226369157138</v>
      </c>
      <c r="FA171" s="2">
        <f t="shared" si="225"/>
        <v>45.21415497327645</v>
      </c>
      <c r="FB171" s="2">
        <f t="shared" si="225"/>
        <v>45.270916234632985</v>
      </c>
      <c r="FC171" s="2">
        <f t="shared" si="225"/>
        <v>45.882200661233085</v>
      </c>
      <c r="FD171" s="2">
        <f t="shared" si="225"/>
        <v>46.511550994663374</v>
      </c>
      <c r="FE171" s="2">
        <f t="shared" si="225"/>
        <v>45.21519967567373</v>
      </c>
      <c r="FG171" s="2">
        <f t="shared" si="226"/>
        <v>0.99999999835860898</v>
      </c>
      <c r="FH171" s="2">
        <f t="shared" si="226"/>
        <v>0.99999999872781198</v>
      </c>
      <c r="FI171" s="2">
        <f t="shared" si="226"/>
        <v>0.99999999820603003</v>
      </c>
      <c r="FJ171" s="2">
        <f t="shared" si="226"/>
        <v>0.99999999859647259</v>
      </c>
      <c r="FK171" s="2">
        <f t="shared" si="226"/>
        <v>0.9999999988468965</v>
      </c>
      <c r="FL171" s="2">
        <f t="shared" si="226"/>
        <v>0.99999999868430867</v>
      </c>
      <c r="FM171" s="2">
        <f t="shared" si="226"/>
        <v>0.9999999987843432</v>
      </c>
      <c r="FN171" s="2">
        <f t="shared" si="226"/>
        <v>0.99999999881665824</v>
      </c>
      <c r="FO171" s="2">
        <f t="shared" si="226"/>
        <v>0.99999999893438329</v>
      </c>
      <c r="FP171" s="2">
        <f t="shared" si="226"/>
        <v>0.99999999890503455</v>
      </c>
      <c r="FQ171" s="2">
        <f t="shared" si="226"/>
        <v>0.99999999874019274</v>
      </c>
      <c r="FR171" s="2">
        <f t="shared" si="226"/>
        <v>0.99999999881413926</v>
      </c>
      <c r="FS171" s="2">
        <f t="shared" si="226"/>
        <v>0.9999999924250832</v>
      </c>
      <c r="FT171" s="2">
        <f t="shared" si="226"/>
        <v>0.99999996244311418</v>
      </c>
      <c r="FU171" s="2">
        <f t="shared" si="226"/>
        <v>0.99999987377585087</v>
      </c>
      <c r="FW171" s="2">
        <f t="shared" si="219"/>
        <v>0.67013514146175435</v>
      </c>
      <c r="FX171" s="2">
        <f t="shared" si="219"/>
        <v>0.79458305720922073</v>
      </c>
      <c r="FY171" s="2">
        <f t="shared" si="219"/>
        <v>0.73730559853601396</v>
      </c>
      <c r="FZ171" s="2">
        <f t="shared" si="219"/>
        <v>0.79572281139361845</v>
      </c>
      <c r="GA171" s="2">
        <f t="shared" si="219"/>
        <v>0.8268857652511965</v>
      </c>
      <c r="GB171" s="2">
        <f t="shared" si="219"/>
        <v>0.78242944233776401</v>
      </c>
      <c r="GC171" s="2">
        <f t="shared" si="219"/>
        <v>0.78120385332275533</v>
      </c>
      <c r="GD171" s="2">
        <f t="shared" si="219"/>
        <v>0.80551343849023804</v>
      </c>
      <c r="GE171" s="2">
        <f t="shared" si="219"/>
        <v>0.86061451026363078</v>
      </c>
      <c r="GF171" s="2">
        <f t="shared" si="219"/>
        <v>0.88206469741831184</v>
      </c>
      <c r="GG171" s="2">
        <f t="shared" si="219"/>
        <v>0.88134254418752112</v>
      </c>
      <c r="GH171" s="2">
        <f t="shared" si="219"/>
        <v>0.87749441468600098</v>
      </c>
      <c r="GI171" s="2">
        <f t="shared" si="219"/>
        <v>0.8414742744136704</v>
      </c>
      <c r="GJ171" s="2">
        <f t="shared" si="219"/>
        <v>0.78085440072192858</v>
      </c>
      <c r="GK171" s="2">
        <f t="shared" si="219"/>
        <v>0.69765741461556574</v>
      </c>
      <c r="GM171" s="107">
        <f t="shared" si="220"/>
        <v>3.1987250989630796E-200</v>
      </c>
      <c r="GN171" s="107">
        <f t="shared" si="220"/>
        <v>8.3591802356138522E-229</v>
      </c>
      <c r="GO171" s="107">
        <f t="shared" si="220"/>
        <v>3.0712071965046322E-226</v>
      </c>
      <c r="GP171" s="107">
        <f t="shared" si="220"/>
        <v>1.1335298540414796E-250</v>
      </c>
      <c r="GQ171" s="107">
        <f t="shared" si="220"/>
        <v>7.2020845654401462E-288</v>
      </c>
      <c r="GR171" s="107">
        <f t="shared" si="220"/>
        <v>8.3807385961534666E-277</v>
      </c>
      <c r="GS171" s="107">
        <f t="shared" si="220"/>
        <v>6.6655121327038262E-290</v>
      </c>
      <c r="GT171" s="107">
        <f t="shared" si="220"/>
        <v>5.8110883583940686E-292</v>
      </c>
      <c r="GU171" s="107">
        <f t="shared" si="220"/>
        <v>1.252229066918878E-293</v>
      </c>
      <c r="GV171" s="107">
        <f t="shared" si="220"/>
        <v>5.0230321123289311E-306</v>
      </c>
      <c r="GW171" s="107">
        <f t="shared" si="220"/>
        <v>8.8685771131106685E-298</v>
      </c>
      <c r="GX171" s="107">
        <f t="shared" si="220"/>
        <v>6.3006627119265297E-304</v>
      </c>
      <c r="GY171" s="107">
        <f t="shared" si="220"/>
        <v>2.1092706621371472E-293</v>
      </c>
      <c r="GZ171" s="107">
        <f t="shared" si="220"/>
        <v>1.0783496354057338E-288</v>
      </c>
      <c r="HA171" s="107">
        <f t="shared" si="220"/>
        <v>0</v>
      </c>
      <c r="HC171" s="107">
        <f t="shared" si="184"/>
        <v>4.7278368483406571E-133</v>
      </c>
      <c r="HD171" s="107">
        <f t="shared" si="184"/>
        <v>3.5221086931363369E-154</v>
      </c>
      <c r="HE171" s="107">
        <f t="shared" si="184"/>
        <v>5.5714986765702422E-151</v>
      </c>
      <c r="HF171" s="107">
        <f t="shared" si="183"/>
        <v>1.824589755524328E-169</v>
      </c>
      <c r="HG171" s="107">
        <f t="shared" si="183"/>
        <v>3.7993309126321217E-196</v>
      </c>
      <c r="HH171" s="107">
        <f t="shared" si="183"/>
        <v>1.8051725972640372E-186</v>
      </c>
      <c r="HI171" s="107">
        <f t="shared" si="183"/>
        <v>3.5500193109261386E-196</v>
      </c>
      <c r="HJ171" s="107">
        <f t="shared" si="183"/>
        <v>2.6428467138876181E-198</v>
      </c>
      <c r="HK171" s="107">
        <f t="shared" si="183"/>
        <v>2.5548626675551394E-202</v>
      </c>
      <c r="HL171" s="107">
        <f t="shared" si="165"/>
        <v>1.7043121017562683E-211</v>
      </c>
      <c r="HM171" s="107">
        <f t="shared" si="165"/>
        <v>6.2845633439256822E-206</v>
      </c>
      <c r="HN171" s="107">
        <f t="shared" si="165"/>
        <v>2.1833569083161485E-209</v>
      </c>
      <c r="HO171" s="107">
        <f t="shared" ref="HO171:HQ228" si="227" xml:space="preserve"> _xlfn.NORM.DIST($B171, O$8, ABS(O$12), TRUE) * _xlfn.NORM.DIST(($B171 - O$8)*O$16, 0, ABS(O$12), TRUE) * 2</f>
        <v>2.4747409168051344E-200</v>
      </c>
      <c r="HP171" s="107">
        <f t="shared" si="227"/>
        <v>4.3785381625004817E-196</v>
      </c>
      <c r="HQ171" s="107">
        <f t="shared" si="227"/>
        <v>0</v>
      </c>
      <c r="HS171" s="107">
        <f t="shared" si="221"/>
        <v>6.2192681803111617E-24</v>
      </c>
      <c r="HT171" s="107">
        <f t="shared" si="221"/>
        <v>7.2561305647721159E-30</v>
      </c>
      <c r="HU171" s="107">
        <f t="shared" si="221"/>
        <v>4.6686564906254386E-28</v>
      </c>
      <c r="HV171" s="107">
        <f t="shared" si="221"/>
        <v>6.6319074683180177E-33</v>
      </c>
      <c r="HW171" s="107">
        <f t="shared" si="221"/>
        <v>5.3413351919153385E-39</v>
      </c>
      <c r="HX171" s="107">
        <f t="shared" si="221"/>
        <v>1.2504815482532527E-35</v>
      </c>
      <c r="HY171" s="107">
        <f t="shared" si="221"/>
        <v>1.2787144544027964E-37</v>
      </c>
      <c r="HZ171" s="107">
        <f t="shared" si="221"/>
        <v>9.7353000586094731E-39</v>
      </c>
      <c r="IA171" s="107">
        <f t="shared" si="221"/>
        <v>9.9016481465876549E-42</v>
      </c>
      <c r="IB171" s="107">
        <f t="shared" si="221"/>
        <v>1.6728602974935068E-44</v>
      </c>
      <c r="IC171" s="107">
        <f t="shared" si="221"/>
        <v>2.0036191802749329E-43</v>
      </c>
      <c r="ID171" s="107">
        <f t="shared" si="221"/>
        <v>9.4047142672966994E-44</v>
      </c>
      <c r="IE171" s="107">
        <f t="shared" si="221"/>
        <v>6.3652750545734436E-41</v>
      </c>
      <c r="IF171" s="107">
        <f t="shared" si="221"/>
        <v>9.281397553323848E-39</v>
      </c>
      <c r="IG171" s="107">
        <f t="shared" si="221"/>
        <v>2.0061943631692709E-33</v>
      </c>
      <c r="II171" s="107">
        <f t="shared" si="222"/>
        <v>0.27471935938786901</v>
      </c>
      <c r="IJ171" s="107">
        <f t="shared" si="222"/>
        <v>6.726175060267206E-2</v>
      </c>
      <c r="IK171" s="107">
        <f t="shared" si="222"/>
        <v>0.14083948398540203</v>
      </c>
      <c r="IL171" s="107">
        <f t="shared" si="222"/>
        <v>5.4371978353503943E-2</v>
      </c>
      <c r="IM171" s="107">
        <f t="shared" si="222"/>
        <v>2.0557365959173488E-2</v>
      </c>
      <c r="IN171" s="107">
        <f t="shared" si="222"/>
        <v>5.740254079987972E-2</v>
      </c>
      <c r="IO171" s="107">
        <f t="shared" si="222"/>
        <v>5.4354572870710632E-2</v>
      </c>
      <c r="IP171" s="107">
        <f t="shared" si="222"/>
        <v>3.2895102665451176E-2</v>
      </c>
      <c r="IQ171" s="107">
        <f t="shared" si="222"/>
        <v>6.9913956401139541E-3</v>
      </c>
      <c r="IR171" s="107">
        <f t="shared" si="222"/>
        <v>2.3574866621716008E-3</v>
      </c>
      <c r="IS171" s="107">
        <f t="shared" si="222"/>
        <v>2.6118668316133962E-3</v>
      </c>
      <c r="IT171" s="107">
        <f t="shared" si="222"/>
        <v>2.9026849037660472E-3</v>
      </c>
      <c r="IU171" s="107">
        <f t="shared" si="222"/>
        <v>6.3182505317673872E-3</v>
      </c>
      <c r="IV171" s="107">
        <f t="shared" si="222"/>
        <v>2.3142535785412643E-2</v>
      </c>
      <c r="IW171" s="107">
        <f t="shared" si="222"/>
        <v>0.10744460774111682</v>
      </c>
      <c r="IY171" s="107">
        <f t="shared" si="223"/>
        <v>0.27471935938786901</v>
      </c>
      <c r="IZ171" s="107">
        <f t="shared" si="223"/>
        <v>6.726175060267206E-2</v>
      </c>
      <c r="JA171" s="107">
        <f t="shared" si="223"/>
        <v>0.14083948398540203</v>
      </c>
      <c r="JB171" s="107">
        <f t="shared" si="223"/>
        <v>5.4371978353503943E-2</v>
      </c>
      <c r="JC171" s="107">
        <f t="shared" si="223"/>
        <v>2.0557365959173488E-2</v>
      </c>
      <c r="JD171" s="107">
        <f t="shared" si="223"/>
        <v>5.740254079987972E-2</v>
      </c>
      <c r="JE171" s="107">
        <f t="shared" si="223"/>
        <v>5.4354572870710632E-2</v>
      </c>
      <c r="JF171" s="107">
        <f t="shared" si="223"/>
        <v>3.2895102665451176E-2</v>
      </c>
      <c r="JG171" s="107">
        <f t="shared" si="223"/>
        <v>6.9913956401139541E-3</v>
      </c>
      <c r="JH171" s="107">
        <f t="shared" si="223"/>
        <v>2.3574866621716008E-3</v>
      </c>
      <c r="JI171" s="107">
        <f t="shared" si="223"/>
        <v>2.6118668316133962E-3</v>
      </c>
      <c r="JJ171" s="107">
        <f t="shared" si="223"/>
        <v>2.9026849037660472E-3</v>
      </c>
      <c r="JK171" s="107">
        <f t="shared" si="223"/>
        <v>6.3182505317673872E-3</v>
      </c>
      <c r="JL171" s="107">
        <f t="shared" si="223"/>
        <v>2.3142535785412643E-2</v>
      </c>
      <c r="JM171" s="107">
        <f t="shared" si="223"/>
        <v>0.10744460774111682</v>
      </c>
    </row>
    <row r="172" spans="2:273" x14ac:dyDescent="0.25">
      <c r="B172" s="2">
        <v>144</v>
      </c>
      <c r="C172" s="37">
        <v>47.825000000000003</v>
      </c>
      <c r="D172" s="37">
        <v>48.158999999999999</v>
      </c>
      <c r="E172" s="37">
        <v>45.777999999999999</v>
      </c>
      <c r="F172" s="37">
        <v>47.048999999999999</v>
      </c>
      <c r="G172" s="37">
        <v>48.508000000000003</v>
      </c>
      <c r="H172" s="37">
        <v>45.115000000000002</v>
      </c>
      <c r="I172" s="37">
        <v>44.847000000000001</v>
      </c>
      <c r="J172" s="37">
        <v>45.237000000000002</v>
      </c>
      <c r="K172" s="37">
        <v>44.05</v>
      </c>
      <c r="L172" s="37">
        <v>44.866999999999997</v>
      </c>
      <c r="M172" s="37">
        <v>43.783000000000001</v>
      </c>
      <c r="N172" s="37">
        <v>43.4</v>
      </c>
      <c r="O172" s="37">
        <v>44.8</v>
      </c>
      <c r="P172" s="37">
        <v>45.517000000000003</v>
      </c>
      <c r="Q172" s="37">
        <v>42.841000000000001</v>
      </c>
      <c r="S172" s="4">
        <f t="shared" si="185"/>
        <v>46.627830305863284</v>
      </c>
      <c r="T172" s="4">
        <f t="shared" si="186"/>
        <v>47.939808262028208</v>
      </c>
      <c r="U172" s="4">
        <f t="shared" si="187"/>
        <v>47.236896268848888</v>
      </c>
      <c r="V172" s="4">
        <f t="shared" si="188"/>
        <v>47.807586028653681</v>
      </c>
      <c r="W172" s="4">
        <f t="shared" si="189"/>
        <v>48.425999091861314</v>
      </c>
      <c r="X172" s="4">
        <f t="shared" si="190"/>
        <v>46.976717306811516</v>
      </c>
      <c r="Y172" s="4">
        <f t="shared" si="191"/>
        <v>46.252429474508105</v>
      </c>
      <c r="Z172" s="4">
        <f t="shared" si="192"/>
        <v>46.263469969875203</v>
      </c>
      <c r="AA172" s="4">
        <f t="shared" si="193"/>
        <v>45.41614669722135</v>
      </c>
      <c r="AB172" s="4">
        <f t="shared" si="194"/>
        <v>44.790393922770541</v>
      </c>
      <c r="AC172" s="4">
        <f t="shared" si="195"/>
        <v>44.907400974287569</v>
      </c>
      <c r="AD172" s="4">
        <f t="shared" si="196"/>
        <v>45.05553459519583</v>
      </c>
      <c r="AE172" s="4">
        <f t="shared" si="197"/>
        <v>45.48900104917518</v>
      </c>
      <c r="AF172" s="4">
        <f t="shared" si="198"/>
        <v>46.189357243261767</v>
      </c>
      <c r="AG172" s="4">
        <f t="shared" si="198"/>
        <v>46.931369900037247</v>
      </c>
      <c r="AI172" s="4">
        <f t="shared" si="199"/>
        <v>1.1971696941367185</v>
      </c>
      <c r="AJ172" s="4">
        <f t="shared" si="200"/>
        <v>0.2191917379717907</v>
      </c>
      <c r="AK172" s="4">
        <f t="shared" si="201"/>
        <v>-1.4588962688488891</v>
      </c>
      <c r="AL172" s="4">
        <f t="shared" si="202"/>
        <v>-0.75858602865368141</v>
      </c>
      <c r="AM172" s="4">
        <f t="shared" si="203"/>
        <v>8.2000908138688544E-2</v>
      </c>
      <c r="AN172" s="4">
        <f t="shared" si="204"/>
        <v>-1.8617173068115136</v>
      </c>
      <c r="AO172" s="4">
        <f t="shared" si="205"/>
        <v>-1.4054294745081037</v>
      </c>
      <c r="AP172" s="4">
        <f t="shared" si="206"/>
        <v>-1.0264699698752011</v>
      </c>
      <c r="AQ172" s="4">
        <f t="shared" si="207"/>
        <v>-1.3661466972213532</v>
      </c>
      <c r="AR172" s="4">
        <f t="shared" si="208"/>
        <v>7.660607722945656E-2</v>
      </c>
      <c r="AS172" s="4">
        <f t="shared" si="209"/>
        <v>-1.1244009742875676</v>
      </c>
      <c r="AT172" s="4">
        <f t="shared" si="210"/>
        <v>-1.6555345951958316</v>
      </c>
      <c r="AU172" s="4">
        <f t="shared" si="211"/>
        <v>-0.68900104917518235</v>
      </c>
      <c r="AV172" s="4">
        <f t="shared" ref="AV172:AW187" si="228">IF(OR($B172 &lt; P$231, $B172 &gt; P$234), 0, P172-AF172)</f>
        <v>-0.67235724326176438</v>
      </c>
      <c r="AW172" s="4">
        <f t="shared" si="228"/>
        <v>-4.0903699000372455</v>
      </c>
      <c r="AY172" s="2">
        <f t="shared" si="215"/>
        <v>46.478593513828557</v>
      </c>
      <c r="AZ172" s="2">
        <f t="shared" si="215"/>
        <v>47.922019805522623</v>
      </c>
      <c r="BA172" s="2">
        <f t="shared" si="215"/>
        <v>47.034314364640537</v>
      </c>
      <c r="BB172" s="2">
        <f t="shared" si="215"/>
        <v>47.755808704610587</v>
      </c>
      <c r="BC172" s="2">
        <f t="shared" si="215"/>
        <v>48.411773449985418</v>
      </c>
      <c r="BD172" s="2">
        <f t="shared" si="215"/>
        <v>46.887502608197856</v>
      </c>
      <c r="BE172" s="2">
        <f t="shared" si="215"/>
        <v>46.162618421615804</v>
      </c>
      <c r="BF172" s="2">
        <f t="shared" si="215"/>
        <v>46.220432636559124</v>
      </c>
      <c r="BG172" s="2">
        <f t="shared" si="215"/>
        <v>45.41192232492434</v>
      </c>
      <c r="BH172" s="2">
        <f t="shared" si="215"/>
        <v>44.789625219639817</v>
      </c>
      <c r="BI172" s="2">
        <f t="shared" si="215"/>
        <v>44.906245648591543</v>
      </c>
      <c r="BJ172" s="2">
        <f t="shared" si="215"/>
        <v>45.054166099370818</v>
      </c>
      <c r="BK172" s="2">
        <f t="shared" si="215"/>
        <v>45.483605945845888</v>
      </c>
      <c r="BL172" s="2">
        <f t="shared" si="215"/>
        <v>46.126365616148028</v>
      </c>
      <c r="BM172" s="2">
        <f t="shared" si="215"/>
        <v>45.128275515021038</v>
      </c>
      <c r="BO172" s="2" t="str">
        <f t="shared" si="216"/>
        <v/>
      </c>
      <c r="BP172" s="2" t="str">
        <f t="shared" si="216"/>
        <v/>
      </c>
      <c r="BQ172" s="2" t="str">
        <f t="shared" si="216"/>
        <v/>
      </c>
      <c r="BR172" s="2" t="str">
        <f t="shared" si="216"/>
        <v/>
      </c>
      <c r="BS172" s="2" t="str">
        <f t="shared" si="216"/>
        <v/>
      </c>
      <c r="BT172" s="2" t="str">
        <f t="shared" si="216"/>
        <v/>
      </c>
      <c r="BU172" s="2" t="str">
        <f t="shared" si="216"/>
        <v/>
      </c>
      <c r="BV172" s="2" t="str">
        <f t="shared" si="216"/>
        <v/>
      </c>
      <c r="BW172" s="2" t="str">
        <f t="shared" si="216"/>
        <v/>
      </c>
      <c r="BX172" s="2" t="str">
        <f t="shared" si="216"/>
        <v/>
      </c>
      <c r="BY172" s="2" t="str">
        <f t="shared" si="216"/>
        <v/>
      </c>
      <c r="BZ172" s="2" t="str">
        <f t="shared" si="216"/>
        <v/>
      </c>
      <c r="CA172" s="2" t="str">
        <f t="shared" si="216"/>
        <v/>
      </c>
      <c r="CB172" s="2" t="str">
        <f t="shared" si="216"/>
        <v/>
      </c>
      <c r="CC172" s="2" t="str">
        <f t="shared" si="216"/>
        <v/>
      </c>
      <c r="CE172" s="2" t="str">
        <f t="shared" si="217"/>
        <v/>
      </c>
      <c r="CF172" s="2" t="str">
        <f t="shared" si="217"/>
        <v/>
      </c>
      <c r="CG172" s="2" t="str">
        <f t="shared" si="217"/>
        <v/>
      </c>
      <c r="CH172" s="2" t="str">
        <f t="shared" si="217"/>
        <v/>
      </c>
      <c r="CI172" s="2" t="str">
        <f t="shared" si="217"/>
        <v/>
      </c>
      <c r="CJ172" s="2" t="str">
        <f t="shared" si="217"/>
        <v/>
      </c>
      <c r="CK172" s="2" t="str">
        <f t="shared" si="217"/>
        <v/>
      </c>
      <c r="CL172" s="2" t="str">
        <f t="shared" si="217"/>
        <v/>
      </c>
      <c r="CM172" s="2" t="str">
        <f t="shared" si="217"/>
        <v/>
      </c>
      <c r="CN172" s="2" t="str">
        <f t="shared" si="217"/>
        <v/>
      </c>
      <c r="CO172" s="2" t="str">
        <f t="shared" si="217"/>
        <v/>
      </c>
      <c r="CP172" s="2" t="str">
        <f t="shared" si="217"/>
        <v/>
      </c>
      <c r="CQ172" s="2" t="str">
        <f t="shared" si="217"/>
        <v/>
      </c>
      <c r="CR172" s="2" t="str">
        <f t="shared" si="217"/>
        <v/>
      </c>
      <c r="CS172" s="2" t="str">
        <f t="shared" si="217"/>
        <v/>
      </c>
      <c r="CU172" s="2" t="str">
        <f t="shared" si="218"/>
        <v/>
      </c>
      <c r="CV172" s="2" t="str">
        <f t="shared" si="218"/>
        <v/>
      </c>
      <c r="CW172" s="2" t="str">
        <f t="shared" si="218"/>
        <v/>
      </c>
      <c r="CX172" s="2" t="str">
        <f t="shared" si="218"/>
        <v/>
      </c>
      <c r="CY172" s="2" t="str">
        <f t="shared" si="218"/>
        <v/>
      </c>
      <c r="CZ172" s="2" t="str">
        <f t="shared" si="218"/>
        <v/>
      </c>
      <c r="DA172" s="2" t="str">
        <f t="shared" si="218"/>
        <v/>
      </c>
      <c r="DB172" s="2" t="str">
        <f t="shared" si="218"/>
        <v/>
      </c>
      <c r="DC172" s="2" t="str">
        <f t="shared" si="218"/>
        <v/>
      </c>
      <c r="DD172" s="2">
        <f t="shared" si="218"/>
        <v>44.866999999999997</v>
      </c>
      <c r="DE172" s="2">
        <f t="shared" si="218"/>
        <v>43.783000000000001</v>
      </c>
      <c r="DF172" s="2">
        <f t="shared" si="218"/>
        <v>43.4</v>
      </c>
      <c r="DG172" s="2" t="str">
        <f t="shared" si="218"/>
        <v/>
      </c>
      <c r="DH172" s="2" t="str">
        <f t="shared" si="218"/>
        <v/>
      </c>
      <c r="DI172" s="2" t="str">
        <f t="shared" si="218"/>
        <v/>
      </c>
      <c r="DK172" s="2">
        <f t="shared" si="224"/>
        <v>81.350541605571834</v>
      </c>
      <c r="DL172" s="2">
        <f t="shared" si="224"/>
        <v>88.691800586510254</v>
      </c>
      <c r="DM172" s="2">
        <f t="shared" si="224"/>
        <v>93.214388846447676</v>
      </c>
      <c r="DN172" s="2">
        <f t="shared" si="224"/>
        <v>97.882625668449208</v>
      </c>
      <c r="DO172" s="2">
        <f t="shared" si="224"/>
        <v>109.75485360962566</v>
      </c>
      <c r="DP172" s="2">
        <f t="shared" si="224"/>
        <v>97.927003119429571</v>
      </c>
      <c r="DQ172" s="2">
        <f t="shared" si="224"/>
        <v>91.814985887096782</v>
      </c>
      <c r="DR172" s="2">
        <f t="shared" si="224"/>
        <v>96.095477822580676</v>
      </c>
      <c r="DS172" s="2">
        <f t="shared" si="224"/>
        <v>96.49821657754012</v>
      </c>
      <c r="DT172" s="2">
        <f t="shared" si="224"/>
        <v>84.420770161290335</v>
      </c>
      <c r="DU172" s="2">
        <f t="shared" si="224"/>
        <v>91.464310117302063</v>
      </c>
      <c r="DV172" s="2">
        <f t="shared" si="224"/>
        <v>91.866793548387065</v>
      </c>
      <c r="DW172" s="2">
        <f t="shared" si="224"/>
        <v>89.300274193548404</v>
      </c>
      <c r="DX172" s="2">
        <f t="shared" si="224"/>
        <v>74.563848790322595</v>
      </c>
      <c r="DY172" s="2">
        <f t="shared" si="224"/>
        <v>50.427605616605604</v>
      </c>
      <c r="EA172" s="2">
        <f t="shared" si="214"/>
        <v>44.813469567717817</v>
      </c>
      <c r="EB172" s="2">
        <f t="shared" si="214"/>
        <v>47.705767935692741</v>
      </c>
      <c r="EC172" s="2">
        <f t="shared" si="214"/>
        <v>45.976470497267037</v>
      </c>
      <c r="ED172" s="2">
        <f t="shared" si="214"/>
        <v>48.31629087136929</v>
      </c>
      <c r="EE172" s="2">
        <f t="shared" si="214"/>
        <v>47.665374921673745</v>
      </c>
      <c r="EF172" s="2">
        <f t="shared" si="214"/>
        <v>46.487648280599672</v>
      </c>
      <c r="EG172" s="2">
        <f t="shared" si="214"/>
        <v>45.923217049535836</v>
      </c>
      <c r="EH172" s="2">
        <f t="shared" si="214"/>
        <v>45.398564767161943</v>
      </c>
      <c r="EI172" s="2">
        <f t="shared" si="214"/>
        <v>43.945305716076035</v>
      </c>
      <c r="EJ172" s="2">
        <f t="shared" si="214"/>
        <v>44.186288542319375</v>
      </c>
      <c r="EK172" s="2">
        <f t="shared" si="213"/>
        <v>43.413904264066744</v>
      </c>
      <c r="EL172" s="2">
        <f t="shared" si="182"/>
        <v>44.367507028466264</v>
      </c>
      <c r="EM172" s="2">
        <f t="shared" si="182"/>
        <v>43.760628056444247</v>
      </c>
      <c r="EN172" s="2">
        <f t="shared" si="182"/>
        <v>45.14242643552754</v>
      </c>
      <c r="EO172" s="2">
        <f t="shared" si="182"/>
        <v>45.275400633134005</v>
      </c>
      <c r="EQ172" s="2">
        <f t="shared" si="225"/>
        <v>47.12965226516107</v>
      </c>
      <c r="ER172" s="2">
        <f t="shared" si="225"/>
        <v>47.966427307519112</v>
      </c>
      <c r="ES172" s="2">
        <f t="shared" si="225"/>
        <v>47.333695708134599</v>
      </c>
      <c r="ET172" s="2">
        <f t="shared" si="225"/>
        <v>47.641515577463053</v>
      </c>
      <c r="EU172" s="2">
        <f t="shared" si="225"/>
        <v>48.535898034273288</v>
      </c>
      <c r="EV172" s="2">
        <f t="shared" si="225"/>
        <v>46.975822070946066</v>
      </c>
      <c r="EW172" s="2">
        <f t="shared" si="225"/>
        <v>46.215878461309146</v>
      </c>
      <c r="EX172" s="2">
        <f t="shared" si="225"/>
        <v>46.378055297059596</v>
      </c>
      <c r="EY172" s="2">
        <f t="shared" si="225"/>
        <v>45.600602115052652</v>
      </c>
      <c r="EZ172" s="2">
        <f t="shared" si="225"/>
        <v>44.853702319855032</v>
      </c>
      <c r="FA172" s="2">
        <f t="shared" si="225"/>
        <v>45.065840300978223</v>
      </c>
      <c r="FB172" s="2">
        <f t="shared" si="225"/>
        <v>45.130313030811422</v>
      </c>
      <c r="FC172" s="2">
        <f t="shared" si="225"/>
        <v>45.74689268619899</v>
      </c>
      <c r="FD172" s="2">
        <f t="shared" si="225"/>
        <v>46.354292457766071</v>
      </c>
      <c r="FE172" s="2">
        <f t="shared" si="225"/>
        <v>45.074864984276147</v>
      </c>
      <c r="FG172" s="2">
        <f t="shared" si="226"/>
        <v>0.99999999869619671</v>
      </c>
      <c r="FH172" s="2">
        <f t="shared" si="226"/>
        <v>0.99999999898946512</v>
      </c>
      <c r="FI172" s="2">
        <f t="shared" si="226"/>
        <v>0.99999999857499899</v>
      </c>
      <c r="FJ172" s="2">
        <f t="shared" si="226"/>
        <v>0.99999999888513857</v>
      </c>
      <c r="FK172" s="2">
        <f t="shared" si="226"/>
        <v>0.99999999908405734</v>
      </c>
      <c r="FL172" s="2">
        <f t="shared" si="226"/>
        <v>0.99999999895490921</v>
      </c>
      <c r="FM172" s="2">
        <f t="shared" si="226"/>
        <v>0.99999999903436954</v>
      </c>
      <c r="FN172" s="2">
        <f t="shared" si="226"/>
        <v>0.99999999906003822</v>
      </c>
      <c r="FO172" s="2">
        <f t="shared" si="226"/>
        <v>0.99999999915355064</v>
      </c>
      <c r="FP172" s="2">
        <f t="shared" si="226"/>
        <v>0.99999999913023807</v>
      </c>
      <c r="FQ172" s="2">
        <f t="shared" si="226"/>
        <v>0.99999999899929959</v>
      </c>
      <c r="FR172" s="2">
        <f t="shared" si="226"/>
        <v>0.99999999905803738</v>
      </c>
      <c r="FS172" s="2">
        <f t="shared" si="226"/>
        <v>0.99999999385575145</v>
      </c>
      <c r="FT172" s="2">
        <f t="shared" si="226"/>
        <v>0.99999996900038912</v>
      </c>
      <c r="FU172" s="2">
        <f t="shared" si="226"/>
        <v>0.99999989426485048</v>
      </c>
      <c r="FW172" s="2">
        <f t="shared" si="219"/>
        <v>0.7189087028029576</v>
      </c>
      <c r="FX172" s="2">
        <f t="shared" si="219"/>
        <v>0.82963381249963608</v>
      </c>
      <c r="FY172" s="2">
        <f t="shared" si="219"/>
        <v>0.77941655636003937</v>
      </c>
      <c r="FZ172" s="2">
        <f t="shared" si="219"/>
        <v>0.83062054446851263</v>
      </c>
      <c r="GA172" s="2">
        <f t="shared" si="219"/>
        <v>0.85741373277544564</v>
      </c>
      <c r="GB172" s="2">
        <f t="shared" si="219"/>
        <v>0.81908181419502901</v>
      </c>
      <c r="GC172" s="2">
        <f t="shared" si="219"/>
        <v>0.8180146686059192</v>
      </c>
      <c r="GD172" s="2">
        <f t="shared" si="219"/>
        <v>0.83907684317264331</v>
      </c>
      <c r="GE172" s="2">
        <f t="shared" si="219"/>
        <v>0.88601447165091396</v>
      </c>
      <c r="GF172" s="2">
        <f t="shared" si="219"/>
        <v>0.90399189023901128</v>
      </c>
      <c r="GG172" s="2">
        <f t="shared" si="219"/>
        <v>0.9033892978270972</v>
      </c>
      <c r="GH172" s="2">
        <f t="shared" si="219"/>
        <v>0.90017517435749883</v>
      </c>
      <c r="GI172" s="2">
        <f t="shared" si="219"/>
        <v>0.86744615182896467</v>
      </c>
      <c r="GJ172" s="2">
        <f t="shared" si="219"/>
        <v>0.8119200064297023</v>
      </c>
      <c r="GK172" s="2">
        <f t="shared" si="219"/>
        <v>0.7336633846404812</v>
      </c>
      <c r="GM172" s="107">
        <f t="shared" si="220"/>
        <v>9.3010410238435727E-205</v>
      </c>
      <c r="GN172" s="107">
        <f t="shared" si="220"/>
        <v>6.2643343510690986E-234</v>
      </c>
      <c r="GO172" s="107">
        <f t="shared" si="220"/>
        <v>2.1527380301857654E-231</v>
      </c>
      <c r="GP172" s="107">
        <f t="shared" si="220"/>
        <v>2.5581963972460337E-256</v>
      </c>
      <c r="GQ172" s="107">
        <f t="shared" si="220"/>
        <v>2.6846072574222635E-294</v>
      </c>
      <c r="GR172" s="107">
        <f t="shared" si="220"/>
        <v>5.0515134431436326E-283</v>
      </c>
      <c r="GS172" s="107">
        <f t="shared" si="220"/>
        <v>2.1516795403844482E-296</v>
      </c>
      <c r="GT172" s="107">
        <f t="shared" si="220"/>
        <v>1.719452070371345E-298</v>
      </c>
      <c r="GU172" s="107">
        <f t="shared" si="220"/>
        <v>3.6710204106571367E-300</v>
      </c>
      <c r="GV172" s="107">
        <f t="shared" si="220"/>
        <v>0</v>
      </c>
      <c r="GW172" s="107">
        <f t="shared" si="220"/>
        <v>1.8517329829384834E-304</v>
      </c>
      <c r="GX172" s="107">
        <f t="shared" si="220"/>
        <v>0</v>
      </c>
      <c r="GY172" s="107">
        <f t="shared" si="220"/>
        <v>5.849562357526912E-300</v>
      </c>
      <c r="GZ172" s="107">
        <f t="shared" si="220"/>
        <v>3.6765654434648356E-295</v>
      </c>
      <c r="HA172" s="107">
        <f t="shared" si="220"/>
        <v>0</v>
      </c>
      <c r="HC172" s="107">
        <f t="shared" si="184"/>
        <v>5.6337033929350715E-137</v>
      </c>
      <c r="HD172" s="107">
        <f t="shared" si="184"/>
        <v>1.2066869833196357E-158</v>
      </c>
      <c r="HE172" s="107">
        <f t="shared" si="184"/>
        <v>1.8932474929532277E-155</v>
      </c>
      <c r="HF172" s="107">
        <f t="shared" si="183"/>
        <v>2.1535364680490367E-174</v>
      </c>
      <c r="HG172" s="107">
        <f t="shared" si="183"/>
        <v>8.832539258468014E-202</v>
      </c>
      <c r="HH172" s="107">
        <f t="shared" si="183"/>
        <v>6.8710586327832534E-192</v>
      </c>
      <c r="HI172" s="107">
        <f t="shared" si="183"/>
        <v>7.6097541831952399E-202</v>
      </c>
      <c r="HJ172" s="107">
        <f t="shared" si="183"/>
        <v>5.1233181644288015E-204</v>
      </c>
      <c r="HK172" s="107">
        <f t="shared" si="183"/>
        <v>4.4680403400170867E-208</v>
      </c>
      <c r="HL172" s="107">
        <f t="shared" si="183"/>
        <v>1.6304995941953988E-217</v>
      </c>
      <c r="HM172" s="107">
        <f t="shared" si="183"/>
        <v>7.9472876855124504E-212</v>
      </c>
      <c r="HN172" s="107">
        <f t="shared" si="183"/>
        <v>2.2260238160871027E-215</v>
      </c>
      <c r="HO172" s="107">
        <f t="shared" si="227"/>
        <v>4.3776461022341901E-206</v>
      </c>
      <c r="HP172" s="107">
        <f t="shared" si="227"/>
        <v>9.6097526685419703E-202</v>
      </c>
      <c r="HQ172" s="107">
        <f t="shared" si="227"/>
        <v>0</v>
      </c>
      <c r="HS172" s="107">
        <f t="shared" si="221"/>
        <v>2.2055919285823675E-25</v>
      </c>
      <c r="HT172" s="107">
        <f t="shared" si="221"/>
        <v>1.3860023410887136E-31</v>
      </c>
      <c r="HU172" s="107">
        <f t="shared" si="221"/>
        <v>9.672603867946778E-30</v>
      </c>
      <c r="HV172" s="107">
        <f t="shared" si="221"/>
        <v>8.305487779958506E-35</v>
      </c>
      <c r="HW172" s="107">
        <f t="shared" si="221"/>
        <v>3.3284200977367462E-41</v>
      </c>
      <c r="HX172" s="107">
        <f t="shared" si="221"/>
        <v>1.0455856351953844E-37</v>
      </c>
      <c r="HY172" s="107">
        <f t="shared" si="221"/>
        <v>8.4727036109197814E-40</v>
      </c>
      <c r="HZ172" s="107">
        <f t="shared" si="221"/>
        <v>5.9118976833361497E-41</v>
      </c>
      <c r="IA172" s="107">
        <f t="shared" si="221"/>
        <v>4.9956217084037504E-44</v>
      </c>
      <c r="IB172" s="107">
        <f t="shared" si="221"/>
        <v>6.2523564781377396E-47</v>
      </c>
      <c r="IC172" s="107">
        <f t="shared" si="221"/>
        <v>8.3424463097420139E-46</v>
      </c>
      <c r="ID172" s="107">
        <f t="shared" si="221"/>
        <v>3.6797658410372114E-46</v>
      </c>
      <c r="IE172" s="107">
        <f t="shared" si="221"/>
        <v>3.3121459904353839E-43</v>
      </c>
      <c r="IF172" s="107">
        <f t="shared" si="221"/>
        <v>5.7406273560738522E-41</v>
      </c>
      <c r="IG172" s="107">
        <f t="shared" si="221"/>
        <v>1.9047767521347147E-35</v>
      </c>
      <c r="II172" s="107">
        <f t="shared" si="222"/>
        <v>0.19144438018561671</v>
      </c>
      <c r="IJ172" s="107">
        <f t="shared" si="222"/>
        <v>3.4797447149036022E-2</v>
      </c>
      <c r="IK172" s="107">
        <f t="shared" si="222"/>
        <v>8.1977782010986058E-2</v>
      </c>
      <c r="IL172" s="107">
        <f t="shared" si="222"/>
        <v>2.6234559509308281E-2</v>
      </c>
      <c r="IM172" s="107">
        <f t="shared" si="222"/>
        <v>8.2116435462538558E-3</v>
      </c>
      <c r="IN172" s="107">
        <f t="shared" si="222"/>
        <v>2.6907984458379983E-2</v>
      </c>
      <c r="IO172" s="107">
        <f t="shared" si="222"/>
        <v>2.4855046790496178E-2</v>
      </c>
      <c r="IP172" s="107">
        <f t="shared" si="222"/>
        <v>1.3908585676349585E-2</v>
      </c>
      <c r="IQ172" s="107">
        <f t="shared" si="222"/>
        <v>2.4330117439356623E-3</v>
      </c>
      <c r="IR172" s="107">
        <f t="shared" si="222"/>
        <v>7.1067504035953746E-4</v>
      </c>
      <c r="IS172" s="107">
        <f t="shared" si="222"/>
        <v>8.0264911506343752E-4</v>
      </c>
      <c r="IT172" s="107">
        <f t="shared" si="222"/>
        <v>8.9373581565341286E-4</v>
      </c>
      <c r="IU172" s="107">
        <f t="shared" si="222"/>
        <v>2.1639042906968146E-3</v>
      </c>
      <c r="IV172" s="107">
        <f t="shared" si="222"/>
        <v>9.3500478693337268E-3</v>
      </c>
      <c r="IW172" s="107">
        <f t="shared" si="222"/>
        <v>5.793024817014529E-2</v>
      </c>
      <c r="IY172" s="107">
        <f t="shared" si="223"/>
        <v>0.19144438018561671</v>
      </c>
      <c r="IZ172" s="107">
        <f t="shared" si="223"/>
        <v>3.4797447149036022E-2</v>
      </c>
      <c r="JA172" s="107">
        <f t="shared" si="223"/>
        <v>8.1977782010986058E-2</v>
      </c>
      <c r="JB172" s="107">
        <f t="shared" si="223"/>
        <v>2.6234559509308281E-2</v>
      </c>
      <c r="JC172" s="107">
        <f t="shared" si="223"/>
        <v>8.2116435462538558E-3</v>
      </c>
      <c r="JD172" s="107">
        <f t="shared" si="223"/>
        <v>2.6907984458379983E-2</v>
      </c>
      <c r="JE172" s="107">
        <f t="shared" si="223"/>
        <v>2.4855046790496178E-2</v>
      </c>
      <c r="JF172" s="107">
        <f t="shared" si="223"/>
        <v>1.3908585676349585E-2</v>
      </c>
      <c r="JG172" s="107">
        <f t="shared" si="223"/>
        <v>2.4330117439356623E-3</v>
      </c>
      <c r="JH172" s="107">
        <f t="shared" si="223"/>
        <v>7.1067504035953746E-4</v>
      </c>
      <c r="JI172" s="107">
        <f t="shared" si="223"/>
        <v>8.0264911506343752E-4</v>
      </c>
      <c r="JJ172" s="107">
        <f t="shared" si="223"/>
        <v>8.9373581565341286E-4</v>
      </c>
      <c r="JK172" s="107">
        <f t="shared" si="223"/>
        <v>2.1639042906968146E-3</v>
      </c>
      <c r="JL172" s="107">
        <f t="shared" si="223"/>
        <v>9.3500478693337268E-3</v>
      </c>
      <c r="JM172" s="107">
        <f t="shared" si="223"/>
        <v>5.793024817014529E-2</v>
      </c>
    </row>
    <row r="173" spans="2:273" x14ac:dyDescent="0.25">
      <c r="B173" s="2">
        <v>145</v>
      </c>
      <c r="C173" s="37">
        <v>45.508000000000003</v>
      </c>
      <c r="D173" s="37">
        <v>47.19</v>
      </c>
      <c r="E173" s="37">
        <v>46.951999999999998</v>
      </c>
      <c r="F173" s="37">
        <v>46.869</v>
      </c>
      <c r="G173" s="37">
        <v>48.082000000000001</v>
      </c>
      <c r="H173" s="37">
        <v>45.048999999999999</v>
      </c>
      <c r="I173" s="37">
        <v>46.593000000000004</v>
      </c>
      <c r="J173" s="37">
        <v>44.61</v>
      </c>
      <c r="K173" s="37">
        <v>43.966999999999999</v>
      </c>
      <c r="L173" s="37">
        <v>42.85</v>
      </c>
      <c r="M173" s="37">
        <v>44.1</v>
      </c>
      <c r="N173" s="37">
        <v>45.033000000000001</v>
      </c>
      <c r="O173" s="37">
        <v>44.866999999999997</v>
      </c>
      <c r="P173" s="37">
        <v>45.082999999999998</v>
      </c>
      <c r="Q173" s="37">
        <v>41.46</v>
      </c>
      <c r="S173" s="4">
        <f t="shared" si="185"/>
        <v>46.549294778447305</v>
      </c>
      <c r="T173" s="4">
        <f t="shared" si="186"/>
        <v>47.807680826034193</v>
      </c>
      <c r="U173" s="4">
        <f t="shared" si="187"/>
        <v>47.033917314075815</v>
      </c>
      <c r="V173" s="4">
        <f t="shared" si="188"/>
        <v>47.616295836093329</v>
      </c>
      <c r="W173" s="4">
        <f t="shared" si="189"/>
        <v>48.290608347247904</v>
      </c>
      <c r="X173" s="4">
        <f t="shared" si="190"/>
        <v>46.781629984828399</v>
      </c>
      <c r="Y173" s="4">
        <f t="shared" si="191"/>
        <v>46.051963758334253</v>
      </c>
      <c r="Z173" s="4">
        <f t="shared" si="192"/>
        <v>46.108964971574423</v>
      </c>
      <c r="AA173" s="4">
        <f t="shared" si="193"/>
        <v>45.290745581328594</v>
      </c>
      <c r="AB173" s="4">
        <f t="shared" si="194"/>
        <v>44.650275164045553</v>
      </c>
      <c r="AC173" s="4">
        <f t="shared" si="195"/>
        <v>44.78569834006268</v>
      </c>
      <c r="AD173" s="4">
        <f t="shared" si="196"/>
        <v>44.926831404177562</v>
      </c>
      <c r="AE173" s="4">
        <f t="shared" si="197"/>
        <v>45.389156038231</v>
      </c>
      <c r="AF173" s="4">
        <f t="shared" si="198"/>
        <v>46.012994427863063</v>
      </c>
      <c r="AG173" s="4">
        <f t="shared" si="198"/>
        <v>45.633257121949079</v>
      </c>
      <c r="AI173" s="4">
        <f t="shared" si="199"/>
        <v>-1.0412947784473019</v>
      </c>
      <c r="AJ173" s="4">
        <f t="shared" si="200"/>
        <v>-0.61768082603419572</v>
      </c>
      <c r="AK173" s="4">
        <f t="shared" si="201"/>
        <v>-8.1917314075816705E-2</v>
      </c>
      <c r="AL173" s="4">
        <f t="shared" si="202"/>
        <v>-0.74729583609332906</v>
      </c>
      <c r="AM173" s="4">
        <f t="shared" si="203"/>
        <v>-0.20860834724790323</v>
      </c>
      <c r="AN173" s="4">
        <f t="shared" si="204"/>
        <v>-1.7326299848283995</v>
      </c>
      <c r="AO173" s="4">
        <f t="shared" si="205"/>
        <v>0.54103624166575059</v>
      </c>
      <c r="AP173" s="4">
        <f t="shared" si="206"/>
        <v>-1.4989649715744235</v>
      </c>
      <c r="AQ173" s="4">
        <f t="shared" si="207"/>
        <v>-1.3237455813285948</v>
      </c>
      <c r="AR173" s="4">
        <f t="shared" si="208"/>
        <v>-1.8002751640455514</v>
      </c>
      <c r="AS173" s="4">
        <f t="shared" si="209"/>
        <v>-0.68569834006267882</v>
      </c>
      <c r="AT173" s="4">
        <f t="shared" si="210"/>
        <v>0.10616859582243876</v>
      </c>
      <c r="AU173" s="4">
        <f t="shared" si="211"/>
        <v>-0.52215603823100309</v>
      </c>
      <c r="AV173" s="4">
        <f t="shared" si="228"/>
        <v>-0.92999442786306474</v>
      </c>
      <c r="AW173" s="4">
        <f t="shared" si="228"/>
        <v>-4.1732571219490779</v>
      </c>
      <c r="AY173" s="2">
        <f t="shared" si="215"/>
        <v>46.47387570987798</v>
      </c>
      <c r="AZ173" s="2">
        <f t="shared" si="215"/>
        <v>47.801706526593392</v>
      </c>
      <c r="BA173" s="2">
        <f t="shared" si="215"/>
        <v>46.954631462479682</v>
      </c>
      <c r="BB173" s="2">
        <f t="shared" si="215"/>
        <v>47.600742348937189</v>
      </c>
      <c r="BC173" s="2">
        <f t="shared" si="215"/>
        <v>48.287383726847665</v>
      </c>
      <c r="BD173" s="2">
        <f t="shared" si="215"/>
        <v>46.756300527214208</v>
      </c>
      <c r="BE173" s="2">
        <f t="shared" si="215"/>
        <v>46.027495428070488</v>
      </c>
      <c r="BF173" s="2">
        <f t="shared" si="215"/>
        <v>46.098441961467479</v>
      </c>
      <c r="BG173" s="2">
        <f t="shared" si="215"/>
        <v>45.289958887592576</v>
      </c>
      <c r="BH173" s="2">
        <f t="shared" si="215"/>
        <v>44.65015953371141</v>
      </c>
      <c r="BI173" s="2">
        <f t="shared" si="215"/>
        <v>44.785519247178584</v>
      </c>
      <c r="BJ173" s="2">
        <f t="shared" si="215"/>
        <v>44.926619195228504</v>
      </c>
      <c r="BK173" s="2">
        <f t="shared" si="215"/>
        <v>45.388175293592958</v>
      </c>
      <c r="BL173" s="2">
        <f t="shared" si="215"/>
        <v>45.998511804189661</v>
      </c>
      <c r="BM173" s="2">
        <f t="shared" si="215"/>
        <v>44.981768201294699</v>
      </c>
      <c r="BO173" s="2" t="str">
        <f t="shared" si="216"/>
        <v/>
      </c>
      <c r="BP173" s="2" t="str">
        <f t="shared" si="216"/>
        <v/>
      </c>
      <c r="BQ173" s="2" t="str">
        <f t="shared" si="216"/>
        <v/>
      </c>
      <c r="BR173" s="2" t="str">
        <f t="shared" si="216"/>
        <v/>
      </c>
      <c r="BS173" s="2" t="str">
        <f t="shared" si="216"/>
        <v/>
      </c>
      <c r="BT173" s="2" t="str">
        <f t="shared" si="216"/>
        <v/>
      </c>
      <c r="BU173" s="2" t="str">
        <f t="shared" si="216"/>
        <v/>
      </c>
      <c r="BV173" s="2" t="str">
        <f t="shared" si="216"/>
        <v/>
      </c>
      <c r="BW173" s="2" t="str">
        <f t="shared" si="216"/>
        <v/>
      </c>
      <c r="BX173" s="2" t="str">
        <f t="shared" si="216"/>
        <v/>
      </c>
      <c r="BY173" s="2" t="str">
        <f t="shared" si="216"/>
        <v/>
      </c>
      <c r="BZ173" s="2" t="str">
        <f t="shared" si="216"/>
        <v/>
      </c>
      <c r="CA173" s="2" t="str">
        <f t="shared" si="216"/>
        <v/>
      </c>
      <c r="CB173" s="2" t="str">
        <f t="shared" si="216"/>
        <v/>
      </c>
      <c r="CC173" s="2" t="str">
        <f t="shared" si="216"/>
        <v/>
      </c>
      <c r="CE173" s="2" t="str">
        <f t="shared" si="217"/>
        <v/>
      </c>
      <c r="CF173" s="2" t="str">
        <f t="shared" si="217"/>
        <v/>
      </c>
      <c r="CG173" s="2" t="str">
        <f t="shared" si="217"/>
        <v/>
      </c>
      <c r="CH173" s="2" t="str">
        <f t="shared" si="217"/>
        <v/>
      </c>
      <c r="CI173" s="2" t="str">
        <f t="shared" si="217"/>
        <v/>
      </c>
      <c r="CJ173" s="2" t="str">
        <f t="shared" si="217"/>
        <v/>
      </c>
      <c r="CK173" s="2" t="str">
        <f t="shared" si="217"/>
        <v/>
      </c>
      <c r="CL173" s="2" t="str">
        <f t="shared" si="217"/>
        <v/>
      </c>
      <c r="CM173" s="2" t="str">
        <f t="shared" si="217"/>
        <v/>
      </c>
      <c r="CN173" s="2" t="str">
        <f t="shared" si="217"/>
        <v/>
      </c>
      <c r="CO173" s="2" t="str">
        <f t="shared" si="217"/>
        <v/>
      </c>
      <c r="CP173" s="2" t="str">
        <f t="shared" si="217"/>
        <v/>
      </c>
      <c r="CQ173" s="2" t="str">
        <f t="shared" si="217"/>
        <v/>
      </c>
      <c r="CR173" s="2" t="str">
        <f t="shared" si="217"/>
        <v/>
      </c>
      <c r="CS173" s="2" t="str">
        <f t="shared" si="217"/>
        <v/>
      </c>
      <c r="CU173" s="2" t="str">
        <f t="shared" si="218"/>
        <v/>
      </c>
      <c r="CV173" s="2" t="str">
        <f t="shared" si="218"/>
        <v/>
      </c>
      <c r="CW173" s="2" t="str">
        <f t="shared" si="218"/>
        <v/>
      </c>
      <c r="CX173" s="2" t="str">
        <f t="shared" si="218"/>
        <v/>
      </c>
      <c r="CY173" s="2" t="str">
        <f t="shared" si="218"/>
        <v/>
      </c>
      <c r="CZ173" s="2" t="str">
        <f t="shared" si="218"/>
        <v/>
      </c>
      <c r="DA173" s="2" t="str">
        <f t="shared" si="218"/>
        <v/>
      </c>
      <c r="DB173" s="2" t="str">
        <f t="shared" si="218"/>
        <v/>
      </c>
      <c r="DC173" s="2">
        <f t="shared" si="218"/>
        <v>43.966999999999999</v>
      </c>
      <c r="DD173" s="2">
        <f t="shared" si="218"/>
        <v>42.85</v>
      </c>
      <c r="DE173" s="2">
        <f t="shared" si="218"/>
        <v>44.1</v>
      </c>
      <c r="DF173" s="2">
        <f t="shared" si="218"/>
        <v>45.033000000000001</v>
      </c>
      <c r="DG173" s="2">
        <f t="shared" si="218"/>
        <v>44.866999999999997</v>
      </c>
      <c r="DH173" s="2" t="str">
        <f t="shared" si="218"/>
        <v/>
      </c>
      <c r="DI173" s="2" t="str">
        <f t="shared" si="218"/>
        <v/>
      </c>
      <c r="DK173" s="2">
        <f t="shared" si="224"/>
        <v>81.487970674486789</v>
      </c>
      <c r="DL173" s="2">
        <f t="shared" si="224"/>
        <v>88.83071902492668</v>
      </c>
      <c r="DM173" s="2">
        <f t="shared" si="224"/>
        <v>93.398992818945771</v>
      </c>
      <c r="DN173" s="2">
        <f t="shared" si="224"/>
        <v>98.115183823529406</v>
      </c>
      <c r="DO173" s="2">
        <f t="shared" si="224"/>
        <v>110.05929411764703</v>
      </c>
      <c r="DP173" s="2">
        <f t="shared" si="224"/>
        <v>98.156049910873435</v>
      </c>
      <c r="DQ173" s="2">
        <f t="shared" si="224"/>
        <v>91.992297287390031</v>
      </c>
      <c r="DR173" s="2">
        <f t="shared" si="224"/>
        <v>96.29040304252203</v>
      </c>
      <c r="DS173" s="2">
        <f t="shared" si="224"/>
        <v>96.711465240641715</v>
      </c>
      <c r="DT173" s="2">
        <f t="shared" si="224"/>
        <v>84.561014112903237</v>
      </c>
      <c r="DU173" s="2">
        <f t="shared" si="224"/>
        <v>91.663465725806461</v>
      </c>
      <c r="DV173" s="2">
        <f t="shared" si="224"/>
        <v>92.070570967741901</v>
      </c>
      <c r="DW173" s="2">
        <f t="shared" si="224"/>
        <v>89.474762280058656</v>
      </c>
      <c r="DX173" s="2">
        <f t="shared" si="224"/>
        <v>74.641004215542537</v>
      </c>
      <c r="DY173" s="2">
        <f t="shared" si="224"/>
        <v>50.347736263736252</v>
      </c>
      <c r="EA173" s="2">
        <f t="shared" si="214"/>
        <v>44.669042365570782</v>
      </c>
      <c r="EB173" s="2">
        <f t="shared" si="214"/>
        <v>47.571400334933557</v>
      </c>
      <c r="EC173" s="2">
        <f t="shared" si="214"/>
        <v>45.822806692441013</v>
      </c>
      <c r="ED173" s="2">
        <f t="shared" si="214"/>
        <v>48.190974481327792</v>
      </c>
      <c r="EE173" s="2">
        <f t="shared" si="214"/>
        <v>47.502827763466314</v>
      </c>
      <c r="EF173" s="2">
        <f t="shared" si="214"/>
        <v>46.331580272356248</v>
      </c>
      <c r="EG173" s="2">
        <f t="shared" si="214"/>
        <v>45.772225307118191</v>
      </c>
      <c r="EH173" s="2">
        <f t="shared" si="214"/>
        <v>45.229989976757693</v>
      </c>
      <c r="EI173" s="2">
        <f t="shared" si="214"/>
        <v>43.757627445519745</v>
      </c>
      <c r="EJ173" s="2">
        <f t="shared" si="214"/>
        <v>44.021687089512398</v>
      </c>
      <c r="EK173" s="2">
        <f t="shared" si="213"/>
        <v>43.231541603038508</v>
      </c>
      <c r="EL173" s="2">
        <f t="shared" si="182"/>
        <v>44.210387368338615</v>
      </c>
      <c r="EM173" s="2">
        <f t="shared" si="182"/>
        <v>43.585733489488121</v>
      </c>
      <c r="EN173" s="2">
        <f t="shared" si="182"/>
        <v>44.960230937083281</v>
      </c>
      <c r="EO173" s="2">
        <f t="shared" si="182"/>
        <v>45.137104936100357</v>
      </c>
      <c r="EQ173" s="2">
        <f t="shared" si="225"/>
        <v>47.034421023370385</v>
      </c>
      <c r="ER173" s="2">
        <f t="shared" si="225"/>
        <v>47.839273147257593</v>
      </c>
      <c r="ES173" s="2">
        <f t="shared" si="225"/>
        <v>47.209069693374161</v>
      </c>
      <c r="ET173" s="2">
        <f t="shared" si="225"/>
        <v>47.505137230007058</v>
      </c>
      <c r="EU173" s="2">
        <f t="shared" si="225"/>
        <v>48.391019806593036</v>
      </c>
      <c r="EV173" s="2">
        <f t="shared" si="225"/>
        <v>46.830817914404307</v>
      </c>
      <c r="EW173" s="2">
        <f t="shared" si="225"/>
        <v>46.072605640774626</v>
      </c>
      <c r="EX173" s="2">
        <f t="shared" si="225"/>
        <v>46.230742763122194</v>
      </c>
      <c r="EY173" s="2">
        <f t="shared" si="225"/>
        <v>45.446547979420885</v>
      </c>
      <c r="EZ173" s="2">
        <f t="shared" si="225"/>
        <v>44.703178270552925</v>
      </c>
      <c r="FA173" s="2">
        <f t="shared" si="225"/>
        <v>44.917525628679996</v>
      </c>
      <c r="FB173" s="2">
        <f t="shared" si="225"/>
        <v>44.989709826989859</v>
      </c>
      <c r="FC173" s="2">
        <f t="shared" si="225"/>
        <v>45.611584711164909</v>
      </c>
      <c r="FD173" s="2">
        <f t="shared" si="225"/>
        <v>46.197033920868769</v>
      </c>
      <c r="FE173" s="2">
        <f t="shared" si="225"/>
        <v>44.934530292878556</v>
      </c>
      <c r="FG173" s="2">
        <f t="shared" si="226"/>
        <v>0.99999999896435221</v>
      </c>
      <c r="FH173" s="2">
        <f t="shared" si="226"/>
        <v>0.99999999919730365</v>
      </c>
      <c r="FI173" s="2">
        <f t="shared" si="226"/>
        <v>0.99999999886808144</v>
      </c>
      <c r="FJ173" s="2">
        <f t="shared" si="226"/>
        <v>0.99999999911443405</v>
      </c>
      <c r="FK173" s="2">
        <f t="shared" si="226"/>
        <v>0.99999999927244088</v>
      </c>
      <c r="FL173" s="2">
        <f t="shared" si="226"/>
        <v>0.99999999916985483</v>
      </c>
      <c r="FM173" s="2">
        <f t="shared" si="226"/>
        <v>0.99999999923297245</v>
      </c>
      <c r="FN173" s="2">
        <f t="shared" si="226"/>
        <v>0.9999999992533618</v>
      </c>
      <c r="FO173" s="2">
        <f t="shared" si="226"/>
        <v>0.99999999932764139</v>
      </c>
      <c r="FP173" s="2">
        <f t="shared" si="226"/>
        <v>0.99999999930912353</v>
      </c>
      <c r="FQ173" s="2">
        <f t="shared" si="226"/>
        <v>0.9999999992051154</v>
      </c>
      <c r="FR173" s="2">
        <f t="shared" si="226"/>
        <v>0.99999999925177241</v>
      </c>
      <c r="FS173" s="2">
        <f t="shared" si="226"/>
        <v>0.99999999501621051</v>
      </c>
      <c r="FT173" s="2">
        <f t="shared" si="226"/>
        <v>0.99999997441279131</v>
      </c>
      <c r="FU173" s="2">
        <f t="shared" si="226"/>
        <v>0.99999991142802791</v>
      </c>
      <c r="FW173" s="2">
        <f t="shared" si="219"/>
        <v>0.76302088049390993</v>
      </c>
      <c r="FX173" s="2">
        <f t="shared" si="219"/>
        <v>0.85975936319561808</v>
      </c>
      <c r="FY173" s="2">
        <f t="shared" si="219"/>
        <v>0.81645742216622663</v>
      </c>
      <c r="FZ173" s="2">
        <f t="shared" si="219"/>
        <v>0.86060093041776708</v>
      </c>
      <c r="GA173" s="2">
        <f t="shared" si="219"/>
        <v>0.8833178859674673</v>
      </c>
      <c r="GB173" s="2">
        <f t="shared" si="219"/>
        <v>0.85073755675506257</v>
      </c>
      <c r="GC173" s="2">
        <f t="shared" si="219"/>
        <v>0.84982289750099804</v>
      </c>
      <c r="GD173" s="2">
        <f t="shared" si="219"/>
        <v>0.86779867957301371</v>
      </c>
      <c r="GE173" s="2">
        <f t="shared" si="219"/>
        <v>0.90728449072107487</v>
      </c>
      <c r="GF173" s="2">
        <f t="shared" si="219"/>
        <v>0.92220183279814705</v>
      </c>
      <c r="GG173" s="2">
        <f t="shared" si="219"/>
        <v>0.921703635389442</v>
      </c>
      <c r="GH173" s="2">
        <f t="shared" si="219"/>
        <v>0.91904420709130485</v>
      </c>
      <c r="GI173" s="2">
        <f t="shared" si="219"/>
        <v>0.88972060540147024</v>
      </c>
      <c r="GJ173" s="2">
        <f t="shared" si="219"/>
        <v>0.83948706566050968</v>
      </c>
      <c r="GK173" s="2">
        <f t="shared" si="219"/>
        <v>0.76681461139962903</v>
      </c>
      <c r="GM173" s="107">
        <f t="shared" si="220"/>
        <v>2.4035262068326459E-209</v>
      </c>
      <c r="GN173" s="107">
        <f t="shared" si="220"/>
        <v>4.1152742521592657E-239</v>
      </c>
      <c r="GO173" s="107">
        <f t="shared" si="220"/>
        <v>1.318825274642829E-236</v>
      </c>
      <c r="GP173" s="107">
        <f t="shared" si="220"/>
        <v>4.9902167466536991E-262</v>
      </c>
      <c r="GQ173" s="107">
        <f t="shared" si="220"/>
        <v>8.4895947261547832E-301</v>
      </c>
      <c r="GR173" s="107">
        <f t="shared" si="220"/>
        <v>2.5943227188090924E-289</v>
      </c>
      <c r="GS173" s="107">
        <f t="shared" si="220"/>
        <v>5.880658032476986E-303</v>
      </c>
      <c r="GT173" s="107">
        <f t="shared" si="220"/>
        <v>4.3042731614464043E-305</v>
      </c>
      <c r="GU173" s="107">
        <f t="shared" si="220"/>
        <v>9.1114624712038246E-307</v>
      </c>
      <c r="GV173" s="107">
        <f t="shared" si="220"/>
        <v>0</v>
      </c>
      <c r="GW173" s="107">
        <f t="shared" si="220"/>
        <v>0</v>
      </c>
      <c r="GX173" s="107">
        <f t="shared" si="220"/>
        <v>0</v>
      </c>
      <c r="GY173" s="107">
        <f t="shared" si="220"/>
        <v>1.3715924539745111E-306</v>
      </c>
      <c r="GZ173" s="107">
        <f t="shared" si="220"/>
        <v>1.061830993061898E-301</v>
      </c>
      <c r="HA173" s="107">
        <f t="shared" si="220"/>
        <v>0</v>
      </c>
      <c r="HC173" s="107">
        <f t="shared" si="184"/>
        <v>5.8780244218583877E-141</v>
      </c>
      <c r="HD173" s="107">
        <f t="shared" si="184"/>
        <v>3.5644049085617143E-163</v>
      </c>
      <c r="HE173" s="107">
        <f t="shared" si="184"/>
        <v>5.5281791562310868E-160</v>
      </c>
      <c r="HF173" s="107">
        <f t="shared" si="183"/>
        <v>2.1569289770890154E-179</v>
      </c>
      <c r="HG173" s="107">
        <f t="shared" si="183"/>
        <v>1.7062112024188316E-207</v>
      </c>
      <c r="HH173" s="107">
        <f t="shared" si="183"/>
        <v>2.1838171895490311E-197</v>
      </c>
      <c r="HI173" s="107">
        <f t="shared" si="183"/>
        <v>1.3523506228672292E-207</v>
      </c>
      <c r="HJ173" s="107">
        <f t="shared" si="183"/>
        <v>8.2269814794835769E-210</v>
      </c>
      <c r="HK173" s="107">
        <f t="shared" si="183"/>
        <v>6.4779371199677651E-214</v>
      </c>
      <c r="HL173" s="107">
        <f t="shared" si="183"/>
        <v>1.2822455599100768E-223</v>
      </c>
      <c r="HM173" s="107">
        <f t="shared" si="183"/>
        <v>8.2835596935557877E-218</v>
      </c>
      <c r="HN173" s="107">
        <f t="shared" si="183"/>
        <v>1.8652853301787275E-221</v>
      </c>
      <c r="HO173" s="107">
        <f t="shared" si="227"/>
        <v>6.4100388444996607E-212</v>
      </c>
      <c r="HP173" s="107">
        <f t="shared" si="227"/>
        <v>1.7495586498861848E-207</v>
      </c>
      <c r="HQ173" s="107">
        <f t="shared" si="227"/>
        <v>0</v>
      </c>
      <c r="HS173" s="107">
        <f t="shared" si="221"/>
        <v>7.0544302387023953E-27</v>
      </c>
      <c r="HT173" s="107">
        <f t="shared" si="221"/>
        <v>2.3587631432386113E-33</v>
      </c>
      <c r="HU173" s="107">
        <f t="shared" si="221"/>
        <v>1.7809022854294757E-31</v>
      </c>
      <c r="HV173" s="107">
        <f t="shared" si="221"/>
        <v>9.1526836287484318E-37</v>
      </c>
      <c r="HW173" s="107">
        <f t="shared" si="221"/>
        <v>1.7952316966492675E-43</v>
      </c>
      <c r="HX173" s="107">
        <f t="shared" si="221"/>
        <v>7.5965332029613176E-40</v>
      </c>
      <c r="HY173" s="107">
        <f t="shared" si="221"/>
        <v>4.8507060032739816E-42</v>
      </c>
      <c r="HZ173" s="107">
        <f t="shared" si="221"/>
        <v>3.0998593131635796E-43</v>
      </c>
      <c r="IA173" s="107">
        <f t="shared" si="221"/>
        <v>2.1775443870749391E-46</v>
      </c>
      <c r="IB173" s="107">
        <f t="shared" si="221"/>
        <v>2.0055187017349546E-49</v>
      </c>
      <c r="IC173" s="107">
        <f t="shared" si="221"/>
        <v>2.9873996124994786E-48</v>
      </c>
      <c r="ID173" s="107">
        <f t="shared" si="221"/>
        <v>1.2355059559638427E-48</v>
      </c>
      <c r="IE173" s="107">
        <f t="shared" si="221"/>
        <v>1.4872611367998652E-45</v>
      </c>
      <c r="IF173" s="107">
        <f t="shared" si="221"/>
        <v>3.0692195133420801E-43</v>
      </c>
      <c r="IG173" s="107">
        <f t="shared" si="221"/>
        <v>1.5689740272021213E-37</v>
      </c>
      <c r="II173" s="107">
        <f t="shared" si="222"/>
        <v>0.12274516389225354</v>
      </c>
      <c r="IJ173" s="107">
        <f t="shared" si="222"/>
        <v>1.6421973240464814E-2</v>
      </c>
      <c r="IK173" s="107">
        <f t="shared" si="222"/>
        <v>4.3396178250665662E-2</v>
      </c>
      <c r="IL173" s="107">
        <f t="shared" si="222"/>
        <v>1.1438232285195707E-2</v>
      </c>
      <c r="IM173" s="107">
        <f t="shared" si="222"/>
        <v>2.9304500339023087E-3</v>
      </c>
      <c r="IN173" s="107">
        <f t="shared" si="222"/>
        <v>1.1284480894566993E-2</v>
      </c>
      <c r="IO173" s="107">
        <f t="shared" si="222"/>
        <v>1.0124597539963948E-2</v>
      </c>
      <c r="IP173" s="107">
        <f t="shared" si="222"/>
        <v>5.2402604916680692E-3</v>
      </c>
      <c r="IQ173" s="107">
        <f t="shared" si="222"/>
        <v>7.5630941702702114E-4</v>
      </c>
      <c r="IR173" s="107">
        <f t="shared" si="222"/>
        <v>1.9055106048896384E-4</v>
      </c>
      <c r="IS173" s="107">
        <f t="shared" si="222"/>
        <v>2.1973179363422895E-4</v>
      </c>
      <c r="IT173" s="107">
        <f t="shared" si="222"/>
        <v>2.4470436269035002E-4</v>
      </c>
      <c r="IU173" s="107">
        <f t="shared" si="222"/>
        <v>6.614504221272179E-4</v>
      </c>
      <c r="IV173" s="107">
        <f t="shared" si="222"/>
        <v>3.3708637629703006E-3</v>
      </c>
      <c r="IW173" s="107">
        <f t="shared" si="222"/>
        <v>2.8159056326215893E-2</v>
      </c>
      <c r="IY173" s="107">
        <f t="shared" si="223"/>
        <v>0.12274516389225354</v>
      </c>
      <c r="IZ173" s="107">
        <f t="shared" si="223"/>
        <v>1.6421973240464814E-2</v>
      </c>
      <c r="JA173" s="107">
        <f t="shared" si="223"/>
        <v>4.3396178250665662E-2</v>
      </c>
      <c r="JB173" s="107">
        <f t="shared" si="223"/>
        <v>1.1438232285195707E-2</v>
      </c>
      <c r="JC173" s="107">
        <f t="shared" si="223"/>
        <v>2.9304500339023087E-3</v>
      </c>
      <c r="JD173" s="107">
        <f t="shared" si="223"/>
        <v>1.1284480894566993E-2</v>
      </c>
      <c r="JE173" s="107">
        <f t="shared" si="223"/>
        <v>1.0124597539963948E-2</v>
      </c>
      <c r="JF173" s="107">
        <f t="shared" si="223"/>
        <v>5.2402604916680692E-3</v>
      </c>
      <c r="JG173" s="107">
        <f t="shared" si="223"/>
        <v>7.5630941702702114E-4</v>
      </c>
      <c r="JH173" s="107">
        <f t="shared" si="223"/>
        <v>1.9055106048896384E-4</v>
      </c>
      <c r="JI173" s="107">
        <f t="shared" si="223"/>
        <v>2.1973179363422895E-4</v>
      </c>
      <c r="JJ173" s="107">
        <f t="shared" si="223"/>
        <v>2.4470436269035002E-4</v>
      </c>
      <c r="JK173" s="107">
        <f t="shared" si="223"/>
        <v>6.614504221272179E-4</v>
      </c>
      <c r="JL173" s="107">
        <f t="shared" si="223"/>
        <v>3.3708637629703006E-3</v>
      </c>
      <c r="JM173" s="107">
        <f t="shared" si="223"/>
        <v>2.8159056326215893E-2</v>
      </c>
    </row>
    <row r="174" spans="2:273" x14ac:dyDescent="0.25">
      <c r="B174" s="2">
        <v>146</v>
      </c>
      <c r="C174" s="37">
        <v>45.856999999999999</v>
      </c>
      <c r="D174" s="37">
        <v>46.81</v>
      </c>
      <c r="E174" s="37">
        <v>46.015999999999998</v>
      </c>
      <c r="F174" s="37">
        <v>45.951000000000001</v>
      </c>
      <c r="G174" s="37">
        <v>48.426000000000002</v>
      </c>
      <c r="H174" s="37">
        <v>44.459000000000003</v>
      </c>
      <c r="I174" s="37">
        <v>47.524999999999999</v>
      </c>
      <c r="J174" s="37">
        <v>43.914999999999999</v>
      </c>
      <c r="K174" s="37">
        <v>44.383000000000003</v>
      </c>
      <c r="L174" s="37">
        <v>43.982999999999997</v>
      </c>
      <c r="M174" s="37">
        <v>44.1</v>
      </c>
      <c r="N174" s="37">
        <v>42.966999999999999</v>
      </c>
      <c r="O174" s="37">
        <v>44.35</v>
      </c>
      <c r="P174" s="37">
        <v>45.1</v>
      </c>
      <c r="Q174" s="37">
        <v>42.570999999999998</v>
      </c>
      <c r="S174" s="4">
        <f t="shared" si="185"/>
        <v>46.495624822635179</v>
      </c>
      <c r="T174" s="4">
        <f t="shared" si="186"/>
        <v>47.682335759179807</v>
      </c>
      <c r="U174" s="4">
        <f t="shared" si="187"/>
        <v>46.897368156165946</v>
      </c>
      <c r="V174" s="4">
        <f t="shared" si="188"/>
        <v>47.452269121859153</v>
      </c>
      <c r="W174" s="4">
        <f t="shared" si="189"/>
        <v>48.16074217196811</v>
      </c>
      <c r="X174" s="4">
        <f t="shared" si="190"/>
        <v>46.629567725296326</v>
      </c>
      <c r="Y174" s="4">
        <f t="shared" si="191"/>
        <v>45.897095096398552</v>
      </c>
      <c r="Z174" s="4">
        <f t="shared" si="192"/>
        <v>45.975298644736135</v>
      </c>
      <c r="AA174" s="4">
        <f t="shared" si="193"/>
        <v>45.163292897275809</v>
      </c>
      <c r="AB174" s="4">
        <f t="shared" si="194"/>
        <v>44.508985695822076</v>
      </c>
      <c r="AC174" s="4">
        <f t="shared" si="195"/>
        <v>44.660509651345293</v>
      </c>
      <c r="AD174" s="4">
        <f t="shared" si="196"/>
        <v>44.797091070413934</v>
      </c>
      <c r="AE174" s="4">
        <f t="shared" si="197"/>
        <v>45.287742804600242</v>
      </c>
      <c r="AF174" s="4">
        <f t="shared" si="198"/>
        <v>45.870628160854295</v>
      </c>
      <c r="AG174" s="4">
        <f t="shared" si="198"/>
        <v>45.041723974101103</v>
      </c>
      <c r="AI174" s="4">
        <f t="shared" si="199"/>
        <v>-0.63862482263517961</v>
      </c>
      <c r="AJ174" s="4">
        <f t="shared" si="200"/>
        <v>-0.87233575917980488</v>
      </c>
      <c r="AK174" s="4">
        <f t="shared" si="201"/>
        <v>-0.88136815616594788</v>
      </c>
      <c r="AL174" s="4">
        <f t="shared" si="202"/>
        <v>-1.5012691218591527</v>
      </c>
      <c r="AM174" s="4">
        <f t="shared" si="203"/>
        <v>0.26525782803189202</v>
      </c>
      <c r="AN174" s="4">
        <f t="shared" si="204"/>
        <v>-2.1705677252963227</v>
      </c>
      <c r="AO174" s="4">
        <f t="shared" si="205"/>
        <v>1.627904903601447</v>
      </c>
      <c r="AP174" s="4">
        <f t="shared" si="206"/>
        <v>-2.060298644736136</v>
      </c>
      <c r="AQ174" s="4">
        <f t="shared" si="207"/>
        <v>-0.78029289727580675</v>
      </c>
      <c r="AR174" s="4">
        <f t="shared" si="208"/>
        <v>-0.52598569582207944</v>
      </c>
      <c r="AS174" s="4">
        <f t="shared" si="209"/>
        <v>-0.56050965134529207</v>
      </c>
      <c r="AT174" s="4">
        <f t="shared" si="210"/>
        <v>-1.8300910704139355</v>
      </c>
      <c r="AU174" s="4">
        <f t="shared" si="211"/>
        <v>-0.93774280460024073</v>
      </c>
      <c r="AV174" s="4">
        <f t="shared" si="228"/>
        <v>-0.77062816085429375</v>
      </c>
      <c r="AW174" s="4">
        <f t="shared" si="228"/>
        <v>-2.4707239741011051</v>
      </c>
      <c r="AY174" s="2">
        <f t="shared" si="215"/>
        <v>46.461383989327523</v>
      </c>
      <c r="AZ174" s="2">
        <f t="shared" si="215"/>
        <v>47.680565076126207</v>
      </c>
      <c r="BA174" s="2">
        <f t="shared" si="215"/>
        <v>46.870007847486718</v>
      </c>
      <c r="BB174" s="2">
        <f t="shared" si="215"/>
        <v>47.448203310086839</v>
      </c>
      <c r="BC174" s="2">
        <f t="shared" si="215"/>
        <v>48.16011848793179</v>
      </c>
      <c r="BD174" s="2">
        <f t="shared" si="215"/>
        <v>46.623394512051455</v>
      </c>
      <c r="BE174" s="2">
        <f t="shared" si="215"/>
        <v>45.891408333605263</v>
      </c>
      <c r="BF174" s="2">
        <f t="shared" si="215"/>
        <v>45.973107506862554</v>
      </c>
      <c r="BG174" s="2">
        <f t="shared" si="215"/>
        <v>45.163168301227451</v>
      </c>
      <c r="BH174" s="2">
        <f t="shared" si="215"/>
        <v>44.508971026320289</v>
      </c>
      <c r="BI174" s="2">
        <f t="shared" si="215"/>
        <v>44.66048617983116</v>
      </c>
      <c r="BJ174" s="2">
        <f t="shared" si="215"/>
        <v>44.797063316477434</v>
      </c>
      <c r="BK174" s="2">
        <f t="shared" si="215"/>
        <v>45.287591396759879</v>
      </c>
      <c r="BL174" s="2">
        <f t="shared" si="215"/>
        <v>45.867790684715189</v>
      </c>
      <c r="BM174" s="2">
        <f t="shared" si="215"/>
        <v>44.835736384562381</v>
      </c>
      <c r="BO174" s="2" t="str">
        <f t="shared" si="216"/>
        <v/>
      </c>
      <c r="BP174" s="2" t="str">
        <f t="shared" si="216"/>
        <v/>
      </c>
      <c r="BQ174" s="2" t="str">
        <f t="shared" si="216"/>
        <v/>
      </c>
      <c r="BR174" s="2" t="str">
        <f t="shared" si="216"/>
        <v/>
      </c>
      <c r="BS174" s="2" t="str">
        <f t="shared" si="216"/>
        <v/>
      </c>
      <c r="BT174" s="2" t="str">
        <f t="shared" si="216"/>
        <v/>
      </c>
      <c r="BU174" s="2" t="str">
        <f t="shared" si="216"/>
        <v/>
      </c>
      <c r="BV174" s="2" t="str">
        <f t="shared" si="216"/>
        <v/>
      </c>
      <c r="BW174" s="2" t="str">
        <f t="shared" si="216"/>
        <v/>
      </c>
      <c r="BX174" s="2" t="str">
        <f t="shared" si="216"/>
        <v/>
      </c>
      <c r="BY174" s="2" t="str">
        <f t="shared" si="216"/>
        <v/>
      </c>
      <c r="BZ174" s="2" t="str">
        <f t="shared" si="216"/>
        <v/>
      </c>
      <c r="CA174" s="2" t="str">
        <f t="shared" si="216"/>
        <v/>
      </c>
      <c r="CB174" s="2" t="str">
        <f t="shared" si="216"/>
        <v/>
      </c>
      <c r="CC174" s="2" t="str">
        <f t="shared" si="216"/>
        <v/>
      </c>
      <c r="CE174" s="2" t="str">
        <f t="shared" si="217"/>
        <v/>
      </c>
      <c r="CF174" s="2" t="str">
        <f t="shared" si="217"/>
        <v/>
      </c>
      <c r="CG174" s="2" t="str">
        <f t="shared" si="217"/>
        <v/>
      </c>
      <c r="CH174" s="2" t="str">
        <f t="shared" si="217"/>
        <v/>
      </c>
      <c r="CI174" s="2" t="str">
        <f t="shared" si="217"/>
        <v/>
      </c>
      <c r="CJ174" s="2" t="str">
        <f t="shared" si="217"/>
        <v/>
      </c>
      <c r="CK174" s="2" t="str">
        <f t="shared" si="217"/>
        <v/>
      </c>
      <c r="CL174" s="2" t="str">
        <f t="shared" si="217"/>
        <v/>
      </c>
      <c r="CM174" s="2" t="str">
        <f t="shared" si="217"/>
        <v/>
      </c>
      <c r="CN174" s="2" t="str">
        <f t="shared" si="217"/>
        <v/>
      </c>
      <c r="CO174" s="2" t="str">
        <f t="shared" si="217"/>
        <v/>
      </c>
      <c r="CP174" s="2" t="str">
        <f t="shared" si="217"/>
        <v/>
      </c>
      <c r="CQ174" s="2" t="str">
        <f t="shared" si="217"/>
        <v/>
      </c>
      <c r="CR174" s="2" t="str">
        <f t="shared" si="217"/>
        <v/>
      </c>
      <c r="CS174" s="2" t="str">
        <f t="shared" si="217"/>
        <v/>
      </c>
      <c r="CU174" s="2" t="str">
        <f t="shared" si="218"/>
        <v/>
      </c>
      <c r="CV174" s="2" t="str">
        <f t="shared" si="218"/>
        <v/>
      </c>
      <c r="CW174" s="2" t="str">
        <f t="shared" si="218"/>
        <v/>
      </c>
      <c r="CX174" s="2" t="str">
        <f t="shared" si="218"/>
        <v/>
      </c>
      <c r="CY174" s="2">
        <f t="shared" si="218"/>
        <v>48.426000000000002</v>
      </c>
      <c r="CZ174" s="2" t="str">
        <f t="shared" si="218"/>
        <v/>
      </c>
      <c r="DA174" s="2" t="str">
        <f t="shared" si="218"/>
        <v/>
      </c>
      <c r="DB174" s="2">
        <f t="shared" si="218"/>
        <v>43.914999999999999</v>
      </c>
      <c r="DC174" s="2">
        <f t="shared" si="218"/>
        <v>44.383000000000003</v>
      </c>
      <c r="DD174" s="2">
        <f t="shared" si="218"/>
        <v>43.982999999999997</v>
      </c>
      <c r="DE174" s="2">
        <f t="shared" si="218"/>
        <v>44.1</v>
      </c>
      <c r="DF174" s="2">
        <f t="shared" si="218"/>
        <v>42.966999999999999</v>
      </c>
      <c r="DG174" s="2">
        <f t="shared" si="218"/>
        <v>44.35</v>
      </c>
      <c r="DH174" s="2">
        <f t="shared" si="218"/>
        <v>45.1</v>
      </c>
      <c r="DI174" s="2" t="str">
        <f t="shared" si="218"/>
        <v/>
      </c>
      <c r="DK174" s="2">
        <f t="shared" si="224"/>
        <v>81.625399743401744</v>
      </c>
      <c r="DL174" s="2">
        <f t="shared" si="224"/>
        <v>88.969637463343105</v>
      </c>
      <c r="DM174" s="2">
        <f t="shared" si="224"/>
        <v>93.583596791443853</v>
      </c>
      <c r="DN174" s="2">
        <f t="shared" si="224"/>
        <v>98.347741978609633</v>
      </c>
      <c r="DO174" s="2">
        <f t="shared" si="224"/>
        <v>110.36373462566843</v>
      </c>
      <c r="DP174" s="2">
        <f t="shared" si="224"/>
        <v>98.38509670231727</v>
      </c>
      <c r="DQ174" s="2">
        <f t="shared" si="224"/>
        <v>92.169608687683279</v>
      </c>
      <c r="DR174" s="2">
        <f t="shared" si="224"/>
        <v>96.485328262463369</v>
      </c>
      <c r="DS174" s="2">
        <f t="shared" si="224"/>
        <v>96.924713903743324</v>
      </c>
      <c r="DT174" s="2">
        <f t="shared" si="224"/>
        <v>84.701258064516139</v>
      </c>
      <c r="DU174" s="2">
        <f t="shared" si="224"/>
        <v>91.862621334310859</v>
      </c>
      <c r="DV174" s="2">
        <f t="shared" si="224"/>
        <v>92.274348387096751</v>
      </c>
      <c r="DW174" s="2">
        <f t="shared" si="224"/>
        <v>89.649250366568921</v>
      </c>
      <c r="DX174" s="2">
        <f t="shared" si="224"/>
        <v>74.71815964076248</v>
      </c>
      <c r="DY174" s="2">
        <f t="shared" si="224"/>
        <v>50.267866910866893</v>
      </c>
      <c r="EA174" s="2">
        <f t="shared" si="214"/>
        <v>44.524615163423746</v>
      </c>
      <c r="EB174" s="2">
        <f t="shared" si="214"/>
        <v>47.43703273417438</v>
      </c>
      <c r="EC174" s="2">
        <f t="shared" si="214"/>
        <v>45.669142887614996</v>
      </c>
      <c r="ED174" s="2">
        <f t="shared" si="214"/>
        <v>48.065658091286295</v>
      </c>
      <c r="EE174" s="2">
        <f t="shared" si="214"/>
        <v>47.340280605258883</v>
      </c>
      <c r="EF174" s="2">
        <f t="shared" si="214"/>
        <v>46.175512264112825</v>
      </c>
      <c r="EG174" s="2">
        <f t="shared" si="214"/>
        <v>45.621233564700546</v>
      </c>
      <c r="EH174" s="2">
        <f t="shared" si="214"/>
        <v>45.061415186353443</v>
      </c>
      <c r="EI174" s="2">
        <f t="shared" si="214"/>
        <v>43.569949174963455</v>
      </c>
      <c r="EJ174" s="2">
        <f t="shared" si="214"/>
        <v>43.85708563670542</v>
      </c>
      <c r="EK174" s="2">
        <f t="shared" si="213"/>
        <v>43.049178942010272</v>
      </c>
      <c r="EL174" s="2">
        <f t="shared" si="182"/>
        <v>44.053267708210967</v>
      </c>
      <c r="EM174" s="2">
        <f t="shared" si="182"/>
        <v>43.410838922531994</v>
      </c>
      <c r="EN174" s="2">
        <f t="shared" si="182"/>
        <v>44.778035438639023</v>
      </c>
      <c r="EO174" s="2">
        <f t="shared" si="182"/>
        <v>44.998809239066702</v>
      </c>
      <c r="EQ174" s="2">
        <f t="shared" si="225"/>
        <v>46.939189781579699</v>
      </c>
      <c r="ER174" s="2">
        <f t="shared" si="225"/>
        <v>47.712118986996074</v>
      </c>
      <c r="ES174" s="2">
        <f t="shared" si="225"/>
        <v>47.084443678613724</v>
      </c>
      <c r="ET174" s="2">
        <f t="shared" si="225"/>
        <v>47.368758882551056</v>
      </c>
      <c r="EU174" s="2">
        <f t="shared" si="225"/>
        <v>48.246141578912784</v>
      </c>
      <c r="EV174" s="2">
        <f t="shared" si="225"/>
        <v>46.685813757862547</v>
      </c>
      <c r="EW174" s="2">
        <f t="shared" si="225"/>
        <v>45.929332820240106</v>
      </c>
      <c r="EX174" s="2">
        <f t="shared" si="225"/>
        <v>46.083430229184792</v>
      </c>
      <c r="EY174" s="2">
        <f t="shared" si="225"/>
        <v>45.292493843789131</v>
      </c>
      <c r="EZ174" s="2">
        <f t="shared" si="225"/>
        <v>44.552654221250819</v>
      </c>
      <c r="FA174" s="2">
        <f t="shared" si="225"/>
        <v>44.76921095638177</v>
      </c>
      <c r="FB174" s="2">
        <f t="shared" si="225"/>
        <v>44.849106623168296</v>
      </c>
      <c r="FC174" s="2">
        <f t="shared" si="225"/>
        <v>45.476276736130814</v>
      </c>
      <c r="FD174" s="2">
        <f t="shared" si="225"/>
        <v>46.039775383971467</v>
      </c>
      <c r="FE174" s="2">
        <f t="shared" si="225"/>
        <v>44.794195601480972</v>
      </c>
      <c r="FG174" s="2">
        <f t="shared" si="226"/>
        <v>0.99999999917735571</v>
      </c>
      <c r="FH174" s="2">
        <f t="shared" si="226"/>
        <v>0.99999999936239559</v>
      </c>
      <c r="FI174" s="2">
        <f t="shared" si="226"/>
        <v>0.99999999910088511</v>
      </c>
      <c r="FJ174" s="2">
        <f t="shared" si="226"/>
        <v>0.99999999929657002</v>
      </c>
      <c r="FK174" s="2">
        <f t="shared" si="226"/>
        <v>0.99999999942207929</v>
      </c>
      <c r="FL174" s="2">
        <f t="shared" si="226"/>
        <v>0.99999999934059225</v>
      </c>
      <c r="FM174" s="2">
        <f t="shared" si="226"/>
        <v>0.99999999939072837</v>
      </c>
      <c r="FN174" s="2">
        <f t="shared" si="226"/>
        <v>0.99999999940692419</v>
      </c>
      <c r="FO174" s="2">
        <f t="shared" si="226"/>
        <v>0.99999999946592655</v>
      </c>
      <c r="FP174" s="2">
        <f t="shared" si="226"/>
        <v>0.99999999945121731</v>
      </c>
      <c r="FQ174" s="2">
        <f t="shared" si="226"/>
        <v>0.99999999936860073</v>
      </c>
      <c r="FR174" s="2">
        <f t="shared" si="226"/>
        <v>0.99999999940566175</v>
      </c>
      <c r="FS174" s="2">
        <f t="shared" si="226"/>
        <v>0.99999999595749467</v>
      </c>
      <c r="FT174" s="2">
        <f t="shared" si="226"/>
        <v>0.99999997888021075</v>
      </c>
      <c r="FU174" s="2">
        <f t="shared" si="226"/>
        <v>0.99999992580523833</v>
      </c>
      <c r="FW174" s="2">
        <f t="shared" si="219"/>
        <v>0.80211594241894713</v>
      </c>
      <c r="FX174" s="2">
        <f t="shared" si="219"/>
        <v>0.88529438666026217</v>
      </c>
      <c r="FY174" s="2">
        <f t="shared" si="219"/>
        <v>0.84848742007959377</v>
      </c>
      <c r="FZ174" s="2">
        <f t="shared" si="219"/>
        <v>0.88600303864595298</v>
      </c>
      <c r="GA174" s="2">
        <f t="shared" si="219"/>
        <v>0.90503716364270836</v>
      </c>
      <c r="GB174" s="2">
        <f t="shared" si="219"/>
        <v>0.87768156471611469</v>
      </c>
      <c r="GC174" s="2">
        <f t="shared" si="219"/>
        <v>0.87690812517859573</v>
      </c>
      <c r="GD174" s="2">
        <f t="shared" si="219"/>
        <v>0.89205368982154731</v>
      </c>
      <c r="GE174" s="2">
        <f t="shared" si="219"/>
        <v>0.92492178960722726</v>
      </c>
      <c r="GF174" s="2">
        <f t="shared" si="219"/>
        <v>0.9371978287753574</v>
      </c>
      <c r="GG174" s="2">
        <f t="shared" si="219"/>
        <v>0.93678907923634602</v>
      </c>
      <c r="GH174" s="2">
        <f t="shared" si="219"/>
        <v>0.93460569171427199</v>
      </c>
      <c r="GI174" s="2">
        <f t="shared" si="219"/>
        <v>0.90864623226724206</v>
      </c>
      <c r="GJ174" s="2">
        <f t="shared" si="219"/>
        <v>0.8636919341250815</v>
      </c>
      <c r="GK174" s="2">
        <f t="shared" si="219"/>
        <v>0.79698131251133597</v>
      </c>
      <c r="GM174" s="107">
        <f t="shared" si="220"/>
        <v>5.5198543851477992E-214</v>
      </c>
      <c r="GN174" s="107">
        <f t="shared" si="220"/>
        <v>2.369922196638244E-244</v>
      </c>
      <c r="GO174" s="107">
        <f t="shared" si="220"/>
        <v>7.0614864809294081E-242</v>
      </c>
      <c r="GP174" s="107">
        <f t="shared" si="220"/>
        <v>8.4137259683266086E-268</v>
      </c>
      <c r="GQ174" s="107">
        <f t="shared" si="220"/>
        <v>2.277590617455688E-307</v>
      </c>
      <c r="GR174" s="107">
        <f t="shared" si="220"/>
        <v>1.1352423480370329E-295</v>
      </c>
      <c r="GS174" s="107">
        <f t="shared" si="220"/>
        <v>0</v>
      </c>
      <c r="GT174" s="107">
        <f t="shared" si="220"/>
        <v>0</v>
      </c>
      <c r="GU174" s="107">
        <f t="shared" si="220"/>
        <v>0</v>
      </c>
      <c r="GV174" s="107">
        <f t="shared" si="220"/>
        <v>0</v>
      </c>
      <c r="GW174" s="107">
        <f t="shared" si="220"/>
        <v>0</v>
      </c>
      <c r="GX174" s="107">
        <f t="shared" si="220"/>
        <v>0</v>
      </c>
      <c r="GY174" s="107">
        <f t="shared" si="220"/>
        <v>0</v>
      </c>
      <c r="GZ174" s="107">
        <f t="shared" si="220"/>
        <v>0</v>
      </c>
      <c r="HA174" s="107">
        <f t="shared" si="220"/>
        <v>0</v>
      </c>
      <c r="HC174" s="107">
        <f t="shared" si="184"/>
        <v>5.3699728004636256E-145</v>
      </c>
      <c r="HD174" s="107">
        <f t="shared" si="184"/>
        <v>9.0777348350746313E-168</v>
      </c>
      <c r="HE174" s="107">
        <f t="shared" si="184"/>
        <v>1.3870545703701512E-164</v>
      </c>
      <c r="HF174" s="107">
        <f t="shared" si="183"/>
        <v>1.8332157215554799E-184</v>
      </c>
      <c r="HG174" s="107">
        <f t="shared" si="183"/>
        <v>2.7387119147885225E-213</v>
      </c>
      <c r="HH174" s="107">
        <f t="shared" si="183"/>
        <v>5.7955427632050686E-203</v>
      </c>
      <c r="HI174" s="107">
        <f t="shared" si="183"/>
        <v>1.9924356165692911E-213</v>
      </c>
      <c r="HJ174" s="107">
        <f t="shared" si="183"/>
        <v>1.0943018269313393E-215</v>
      </c>
      <c r="HK174" s="107">
        <f t="shared" si="183"/>
        <v>7.786174729872435E-220</v>
      </c>
      <c r="HL174" s="107">
        <f t="shared" si="183"/>
        <v>8.2889269519021255E-230</v>
      </c>
      <c r="HM174" s="107">
        <f t="shared" si="183"/>
        <v>7.1165079169869575E-224</v>
      </c>
      <c r="HN174" s="107">
        <f t="shared" si="183"/>
        <v>1.2846024900337232E-227</v>
      </c>
      <c r="HO174" s="107">
        <f t="shared" si="227"/>
        <v>7.7693980005005932E-218</v>
      </c>
      <c r="HP174" s="107">
        <f t="shared" si="227"/>
        <v>2.6422602103166806E-213</v>
      </c>
      <c r="HQ174" s="107">
        <f t="shared" si="227"/>
        <v>0</v>
      </c>
      <c r="HS174" s="107">
        <f t="shared" si="221"/>
        <v>2.0348259711690624E-28</v>
      </c>
      <c r="HT174" s="107">
        <f t="shared" si="221"/>
        <v>3.5764089128760145E-35</v>
      </c>
      <c r="HU174" s="107">
        <f t="shared" si="221"/>
        <v>2.9138050044934862E-33</v>
      </c>
      <c r="HV174" s="107">
        <f t="shared" si="221"/>
        <v>8.8750176293794768E-39</v>
      </c>
      <c r="HW174" s="107">
        <f t="shared" si="221"/>
        <v>8.3806774020115791E-46</v>
      </c>
      <c r="HX174" s="107">
        <f t="shared" si="221"/>
        <v>4.7954044464175308E-42</v>
      </c>
      <c r="HY174" s="107">
        <f t="shared" si="221"/>
        <v>2.3994034668104296E-44</v>
      </c>
      <c r="HZ174" s="107">
        <f t="shared" si="221"/>
        <v>1.4033827324371502E-45</v>
      </c>
      <c r="IA174" s="107">
        <f t="shared" si="221"/>
        <v>8.2001812917381029E-49</v>
      </c>
      <c r="IB174" s="107">
        <f t="shared" si="221"/>
        <v>5.5206809405288504E-52</v>
      </c>
      <c r="IC174" s="107">
        <f t="shared" si="221"/>
        <v>9.2002292985575049E-51</v>
      </c>
      <c r="ID174" s="107">
        <f t="shared" si="221"/>
        <v>3.5596163077917503E-51</v>
      </c>
      <c r="IE174" s="107">
        <f t="shared" si="221"/>
        <v>5.7627970866177691E-48</v>
      </c>
      <c r="IF174" s="107">
        <f t="shared" si="221"/>
        <v>1.4184072327955385E-45</v>
      </c>
      <c r="IG174" s="107">
        <f t="shared" si="221"/>
        <v>1.1211565228726322E-39</v>
      </c>
      <c r="II174" s="107">
        <f t="shared" si="222"/>
        <v>7.2401787635835199E-2</v>
      </c>
      <c r="IJ174" s="107">
        <f t="shared" si="222"/>
        <v>7.0758595694107593E-3</v>
      </c>
      <c r="IK174" s="107">
        <f t="shared" si="222"/>
        <v>2.0906677331024533E-2</v>
      </c>
      <c r="IL174" s="107">
        <f t="shared" si="222"/>
        <v>4.5110266069849896E-3</v>
      </c>
      <c r="IM174" s="107">
        <f t="shared" si="222"/>
        <v>9.3528686008293685E-4</v>
      </c>
      <c r="IN174" s="107">
        <f t="shared" si="222"/>
        <v>4.2388034917525607E-3</v>
      </c>
      <c r="IO174" s="107">
        <f t="shared" si="222"/>
        <v>3.6784648250360644E-3</v>
      </c>
      <c r="IP174" s="107">
        <f t="shared" si="222"/>
        <v>1.7614157091082043E-3</v>
      </c>
      <c r="IQ174" s="107">
        <f t="shared" si="222"/>
        <v>2.1016704893367553E-4</v>
      </c>
      <c r="IR174" s="107">
        <f t="shared" si="222"/>
        <v>4.5464893781893606E-5</v>
      </c>
      <c r="IS174" s="107">
        <f t="shared" si="222"/>
        <v>5.3612781217764518E-5</v>
      </c>
      <c r="IT174" s="107">
        <f t="shared" si="222"/>
        <v>5.961151126060828E-5</v>
      </c>
      <c r="IU174" s="107">
        <f t="shared" si="222"/>
        <v>1.8059222879263919E-4</v>
      </c>
      <c r="IV174" s="107">
        <f t="shared" si="222"/>
        <v>1.0856158724082913E-3</v>
      </c>
      <c r="IW174" s="107">
        <f t="shared" si="222"/>
        <v>1.2345211359667731E-2</v>
      </c>
      <c r="IY174" s="107">
        <f t="shared" si="223"/>
        <v>7.2401787635835199E-2</v>
      </c>
      <c r="IZ174" s="107">
        <f t="shared" si="223"/>
        <v>7.0758595694107593E-3</v>
      </c>
      <c r="JA174" s="107">
        <f t="shared" si="223"/>
        <v>2.0906677331024533E-2</v>
      </c>
      <c r="JB174" s="107">
        <f t="shared" si="223"/>
        <v>4.5110266069849896E-3</v>
      </c>
      <c r="JC174" s="107">
        <f t="shared" si="223"/>
        <v>9.3528686008293685E-4</v>
      </c>
      <c r="JD174" s="107">
        <f t="shared" si="223"/>
        <v>4.2388034917525607E-3</v>
      </c>
      <c r="JE174" s="107">
        <f t="shared" si="223"/>
        <v>3.6784648250360644E-3</v>
      </c>
      <c r="JF174" s="107">
        <f t="shared" si="223"/>
        <v>1.7614157091082043E-3</v>
      </c>
      <c r="JG174" s="107">
        <f t="shared" si="223"/>
        <v>2.1016704893367553E-4</v>
      </c>
      <c r="JH174" s="107">
        <f t="shared" si="223"/>
        <v>4.5464893781893606E-5</v>
      </c>
      <c r="JI174" s="107">
        <f t="shared" si="223"/>
        <v>5.3612781217764518E-5</v>
      </c>
      <c r="JJ174" s="107">
        <f t="shared" si="223"/>
        <v>5.961151126060828E-5</v>
      </c>
      <c r="JK174" s="107">
        <f t="shared" si="223"/>
        <v>1.8059222879263919E-4</v>
      </c>
      <c r="JL174" s="107">
        <f t="shared" si="223"/>
        <v>1.0856158724082913E-3</v>
      </c>
      <c r="JM174" s="107">
        <f t="shared" si="223"/>
        <v>1.2345211359667731E-2</v>
      </c>
    </row>
    <row r="175" spans="2:273" x14ac:dyDescent="0.25">
      <c r="B175" s="2">
        <v>147</v>
      </c>
      <c r="C175" s="37">
        <v>45.619</v>
      </c>
      <c r="D175" s="37">
        <v>45.762</v>
      </c>
      <c r="E175" s="37">
        <v>46.73</v>
      </c>
      <c r="F175" s="37">
        <v>46.951000000000001</v>
      </c>
      <c r="G175" s="37">
        <v>48.082000000000001</v>
      </c>
      <c r="H175" s="37">
        <v>46.540999999999997</v>
      </c>
      <c r="I175" s="37">
        <v>45.627000000000002</v>
      </c>
      <c r="J175" s="37">
        <v>44.085000000000001</v>
      </c>
      <c r="K175" s="37">
        <v>44.25</v>
      </c>
      <c r="L175" s="37">
        <v>44.15</v>
      </c>
      <c r="M175" s="37">
        <v>43.366999999999997</v>
      </c>
      <c r="N175" s="37">
        <v>44.116999999999997</v>
      </c>
      <c r="O175" s="37">
        <v>45.3</v>
      </c>
      <c r="P175" s="37">
        <v>44.332999999999998</v>
      </c>
      <c r="Q175" s="37">
        <v>43.570999999999998</v>
      </c>
      <c r="S175" s="4">
        <f t="shared" si="185"/>
        <v>46.454201107114628</v>
      </c>
      <c r="T175" s="4">
        <f t="shared" si="186"/>
        <v>47.55908453260961</v>
      </c>
      <c r="U175" s="4">
        <f t="shared" si="187"/>
        <v>46.7887113855381</v>
      </c>
      <c r="V175" s="4">
        <f t="shared" si="188"/>
        <v>47.2989500429792</v>
      </c>
      <c r="W175" s="4">
        <f t="shared" si="189"/>
        <v>48.030315084730518</v>
      </c>
      <c r="X175" s="4">
        <f t="shared" si="190"/>
        <v>46.490135645887577</v>
      </c>
      <c r="Y175" s="4">
        <f t="shared" si="191"/>
        <v>45.7555045641909</v>
      </c>
      <c r="Z175" s="4">
        <f t="shared" si="192"/>
        <v>45.845019009813292</v>
      </c>
      <c r="AA175" s="4">
        <f t="shared" si="193"/>
        <v>45.032081729240957</v>
      </c>
      <c r="AB175" s="4">
        <f t="shared" si="194"/>
        <v>44.366267440230551</v>
      </c>
      <c r="AC175" s="4">
        <f t="shared" si="195"/>
        <v>44.531666076719432</v>
      </c>
      <c r="AD175" s="4">
        <f t="shared" si="196"/>
        <v>44.665733787849156</v>
      </c>
      <c r="AE175" s="4">
        <f t="shared" si="197"/>
        <v>45.182268187962812</v>
      </c>
      <c r="AF175" s="4">
        <f t="shared" si="198"/>
        <v>45.734698326949257</v>
      </c>
      <c r="AG175" s="4">
        <f t="shared" si="198"/>
        <v>44.747104503563094</v>
      </c>
      <c r="AI175" s="4">
        <f t="shared" si="199"/>
        <v>-0.83520110711462792</v>
      </c>
      <c r="AJ175" s="4">
        <f t="shared" si="200"/>
        <v>-1.7970845326096097</v>
      </c>
      <c r="AK175" s="4">
        <f t="shared" si="201"/>
        <v>-5.87113855381034E-2</v>
      </c>
      <c r="AL175" s="4">
        <f t="shared" si="202"/>
        <v>-0.34795004297919974</v>
      </c>
      <c r="AM175" s="4">
        <f t="shared" si="203"/>
        <v>5.1684915269483156E-2</v>
      </c>
      <c r="AN175" s="4">
        <f t="shared" si="204"/>
        <v>5.0864354112420074E-2</v>
      </c>
      <c r="AO175" s="4">
        <f t="shared" si="205"/>
        <v>-0.12850456419089795</v>
      </c>
      <c r="AP175" s="4">
        <f t="shared" si="206"/>
        <v>-1.7600190098132913</v>
      </c>
      <c r="AQ175" s="4">
        <f t="shared" si="207"/>
        <v>-0.7820817292409572</v>
      </c>
      <c r="AR175" s="4">
        <f t="shared" si="208"/>
        <v>-0.21626744023055267</v>
      </c>
      <c r="AS175" s="4">
        <f t="shared" si="209"/>
        <v>-1.1646660767194348</v>
      </c>
      <c r="AT175" s="4">
        <f t="shared" si="210"/>
        <v>-0.54873378784915872</v>
      </c>
      <c r="AU175" s="4">
        <f t="shared" si="211"/>
        <v>0.11773181203718508</v>
      </c>
      <c r="AV175" s="4">
        <f t="shared" si="228"/>
        <v>-1.4016983269492584</v>
      </c>
      <c r="AW175" s="4">
        <f t="shared" si="228"/>
        <v>-1.1761045035630957</v>
      </c>
      <c r="AY175" s="2">
        <f t="shared" si="215"/>
        <v>46.440260888986224</v>
      </c>
      <c r="AZ175" s="2">
        <f t="shared" si="215"/>
        <v>47.558621945802628</v>
      </c>
      <c r="BA175" s="2">
        <f t="shared" si="215"/>
        <v>46.780399505379137</v>
      </c>
      <c r="BB175" s="2">
        <f t="shared" si="215"/>
        <v>47.298026285265095</v>
      </c>
      <c r="BC175" s="2">
        <f t="shared" si="215"/>
        <v>48.030212273091294</v>
      </c>
      <c r="BD175" s="2">
        <f t="shared" si="215"/>
        <v>46.488845984733963</v>
      </c>
      <c r="BE175" s="2">
        <f t="shared" si="215"/>
        <v>45.754378728838823</v>
      </c>
      <c r="BF175" s="2">
        <f t="shared" si="215"/>
        <v>45.844630970363873</v>
      </c>
      <c r="BG175" s="2">
        <f t="shared" si="215"/>
        <v>45.032064961930246</v>
      </c>
      <c r="BH175" s="2">
        <f t="shared" si="215"/>
        <v>44.36626587187196</v>
      </c>
      <c r="BI175" s="2">
        <f t="shared" si="215"/>
        <v>44.531663478062448</v>
      </c>
      <c r="BJ175" s="2">
        <f t="shared" si="215"/>
        <v>44.665730728918597</v>
      </c>
      <c r="BK175" s="2">
        <f t="shared" si="215"/>
        <v>45.182248355068793</v>
      </c>
      <c r="BL175" s="2">
        <f t="shared" si="215"/>
        <v>45.734225142443584</v>
      </c>
      <c r="BM175" s="2">
        <f t="shared" si="215"/>
        <v>44.690203085123905</v>
      </c>
      <c r="BO175" s="2" t="str">
        <f t="shared" si="216"/>
        <v/>
      </c>
      <c r="BP175" s="2" t="str">
        <f t="shared" si="216"/>
        <v/>
      </c>
      <c r="BQ175" s="2" t="str">
        <f t="shared" si="216"/>
        <v/>
      </c>
      <c r="BR175" s="2" t="str">
        <f t="shared" si="216"/>
        <v/>
      </c>
      <c r="BS175" s="2" t="str">
        <f t="shared" si="216"/>
        <v/>
      </c>
      <c r="BT175" s="2" t="str">
        <f t="shared" si="216"/>
        <v/>
      </c>
      <c r="BU175" s="2" t="str">
        <f t="shared" si="216"/>
        <v/>
      </c>
      <c r="BV175" s="2" t="str">
        <f t="shared" si="216"/>
        <v/>
      </c>
      <c r="BW175" s="2" t="str">
        <f t="shared" si="216"/>
        <v/>
      </c>
      <c r="BX175" s="2" t="str">
        <f t="shared" si="216"/>
        <v/>
      </c>
      <c r="BY175" s="2" t="str">
        <f t="shared" si="216"/>
        <v/>
      </c>
      <c r="BZ175" s="2" t="str">
        <f t="shared" si="216"/>
        <v/>
      </c>
      <c r="CA175" s="2" t="str">
        <f t="shared" si="216"/>
        <v/>
      </c>
      <c r="CB175" s="2" t="str">
        <f t="shared" si="216"/>
        <v/>
      </c>
      <c r="CC175" s="2" t="str">
        <f t="shared" si="216"/>
        <v/>
      </c>
      <c r="CE175" s="2" t="str">
        <f t="shared" si="217"/>
        <v/>
      </c>
      <c r="CF175" s="2" t="str">
        <f t="shared" si="217"/>
        <v/>
      </c>
      <c r="CG175" s="2" t="str">
        <f t="shared" si="217"/>
        <v/>
      </c>
      <c r="CH175" s="2" t="str">
        <f t="shared" si="217"/>
        <v/>
      </c>
      <c r="CI175" s="2" t="str">
        <f t="shared" si="217"/>
        <v/>
      </c>
      <c r="CJ175" s="2" t="str">
        <f t="shared" si="217"/>
        <v/>
      </c>
      <c r="CK175" s="2" t="str">
        <f t="shared" si="217"/>
        <v/>
      </c>
      <c r="CL175" s="2" t="str">
        <f t="shared" si="217"/>
        <v/>
      </c>
      <c r="CM175" s="2" t="str">
        <f t="shared" si="217"/>
        <v/>
      </c>
      <c r="CN175" s="2" t="str">
        <f t="shared" si="217"/>
        <v/>
      </c>
      <c r="CO175" s="2" t="str">
        <f t="shared" si="217"/>
        <v/>
      </c>
      <c r="CP175" s="2" t="str">
        <f t="shared" si="217"/>
        <v/>
      </c>
      <c r="CQ175" s="2" t="str">
        <f t="shared" si="217"/>
        <v/>
      </c>
      <c r="CR175" s="2" t="str">
        <f t="shared" si="217"/>
        <v/>
      </c>
      <c r="CS175" s="2" t="str">
        <f t="shared" si="217"/>
        <v/>
      </c>
      <c r="CU175" s="2" t="str">
        <f t="shared" si="218"/>
        <v/>
      </c>
      <c r="CV175" s="2" t="str">
        <f t="shared" si="218"/>
        <v/>
      </c>
      <c r="CW175" s="2" t="str">
        <f t="shared" si="218"/>
        <v/>
      </c>
      <c r="CX175" s="2">
        <f t="shared" si="218"/>
        <v>46.951000000000001</v>
      </c>
      <c r="CY175" s="2">
        <f t="shared" si="218"/>
        <v>48.082000000000001</v>
      </c>
      <c r="CZ175" s="2">
        <f t="shared" si="218"/>
        <v>46.540999999999997</v>
      </c>
      <c r="DA175" s="2">
        <f t="shared" si="218"/>
        <v>45.627000000000002</v>
      </c>
      <c r="DB175" s="2">
        <f t="shared" si="218"/>
        <v>44.085000000000001</v>
      </c>
      <c r="DC175" s="2">
        <f t="shared" si="218"/>
        <v>44.25</v>
      </c>
      <c r="DD175" s="2">
        <f t="shared" si="218"/>
        <v>44.15</v>
      </c>
      <c r="DE175" s="2">
        <f t="shared" si="218"/>
        <v>43.366999999999997</v>
      </c>
      <c r="DF175" s="2">
        <f t="shared" si="218"/>
        <v>44.116999999999997</v>
      </c>
      <c r="DG175" s="2">
        <f t="shared" si="218"/>
        <v>45.3</v>
      </c>
      <c r="DH175" s="2">
        <f t="shared" si="218"/>
        <v>44.332999999999998</v>
      </c>
      <c r="DI175" s="2" t="str">
        <f t="shared" si="218"/>
        <v/>
      </c>
      <c r="DK175" s="2">
        <f t="shared" si="224"/>
        <v>81.762828812316712</v>
      </c>
      <c r="DL175" s="2">
        <f t="shared" si="224"/>
        <v>89.10855590175953</v>
      </c>
      <c r="DM175" s="2">
        <f t="shared" si="224"/>
        <v>93.768200763941948</v>
      </c>
      <c r="DN175" s="2">
        <f t="shared" si="224"/>
        <v>98.580300133689832</v>
      </c>
      <c r="DO175" s="2">
        <f t="shared" si="224"/>
        <v>110.66817513368981</v>
      </c>
      <c r="DP175" s="2">
        <f t="shared" si="224"/>
        <v>98.614143493761134</v>
      </c>
      <c r="DQ175" s="2">
        <f t="shared" si="224"/>
        <v>92.346920087976542</v>
      </c>
      <c r="DR175" s="2">
        <f t="shared" si="224"/>
        <v>96.680253482404723</v>
      </c>
      <c r="DS175" s="2">
        <f t="shared" si="224"/>
        <v>97.137962566844919</v>
      </c>
      <c r="DT175" s="2">
        <f t="shared" si="224"/>
        <v>84.841502016129056</v>
      </c>
      <c r="DU175" s="2">
        <f t="shared" si="224"/>
        <v>92.061776942815257</v>
      </c>
      <c r="DV175" s="2">
        <f t="shared" si="224"/>
        <v>92.478125806451587</v>
      </c>
      <c r="DW175" s="2">
        <f t="shared" si="224"/>
        <v>89.823738453079187</v>
      </c>
      <c r="DX175" s="2">
        <f t="shared" si="224"/>
        <v>74.795315065982422</v>
      </c>
      <c r="DY175" s="2">
        <f t="shared" si="224"/>
        <v>50.187997557997541</v>
      </c>
      <c r="EA175" s="2">
        <f t="shared" si="214"/>
        <v>44.380187961276718</v>
      </c>
      <c r="EB175" s="2">
        <f t="shared" si="214"/>
        <v>47.302665133415189</v>
      </c>
      <c r="EC175" s="2">
        <f t="shared" si="214"/>
        <v>45.515479082788971</v>
      </c>
      <c r="ED175" s="2">
        <f t="shared" si="214"/>
        <v>47.940341701244805</v>
      </c>
      <c r="EE175" s="2">
        <f t="shared" si="214"/>
        <v>47.177733447051452</v>
      </c>
      <c r="EF175" s="2">
        <f t="shared" si="214"/>
        <v>46.019444255869402</v>
      </c>
      <c r="EG175" s="2">
        <f t="shared" si="214"/>
        <v>45.470241822282908</v>
      </c>
      <c r="EH175" s="2">
        <f t="shared" si="214"/>
        <v>44.892840395949193</v>
      </c>
      <c r="EI175" s="2">
        <f t="shared" si="214"/>
        <v>43.382270904407164</v>
      </c>
      <c r="EJ175" s="2">
        <f t="shared" si="214"/>
        <v>43.692484183898436</v>
      </c>
      <c r="EK175" s="2">
        <f t="shared" si="213"/>
        <v>42.86681628098205</v>
      </c>
      <c r="EL175" s="2">
        <f t="shared" si="182"/>
        <v>43.896148048083319</v>
      </c>
      <c r="EM175" s="2">
        <f t="shared" si="182"/>
        <v>43.235944355575874</v>
      </c>
      <c r="EN175" s="2">
        <f t="shared" si="182"/>
        <v>44.595839940194772</v>
      </c>
      <c r="EO175" s="2">
        <f t="shared" si="182"/>
        <v>44.860513542033061</v>
      </c>
      <c r="EQ175" s="2">
        <f t="shared" si="225"/>
        <v>46.843958539789007</v>
      </c>
      <c r="ER175" s="2">
        <f t="shared" si="225"/>
        <v>47.584964826734556</v>
      </c>
      <c r="ES175" s="2">
        <f t="shared" si="225"/>
        <v>46.959817663853286</v>
      </c>
      <c r="ET175" s="2">
        <f t="shared" si="225"/>
        <v>47.232380535095061</v>
      </c>
      <c r="EU175" s="2">
        <f t="shared" si="225"/>
        <v>48.101263351232532</v>
      </c>
      <c r="EV175" s="2">
        <f t="shared" si="225"/>
        <v>46.540809601320795</v>
      </c>
      <c r="EW175" s="2">
        <f t="shared" si="225"/>
        <v>45.786059999705571</v>
      </c>
      <c r="EX175" s="2">
        <f t="shared" si="225"/>
        <v>45.93611769524739</v>
      </c>
      <c r="EY175" s="2">
        <f t="shared" si="225"/>
        <v>45.138439708157371</v>
      </c>
      <c r="EZ175" s="2">
        <f t="shared" si="225"/>
        <v>44.402130171948713</v>
      </c>
      <c r="FA175" s="2">
        <f t="shared" si="225"/>
        <v>44.620896284083543</v>
      </c>
      <c r="FB175" s="2">
        <f t="shared" si="225"/>
        <v>44.708503419346727</v>
      </c>
      <c r="FC175" s="2">
        <f t="shared" si="225"/>
        <v>45.340968761096718</v>
      </c>
      <c r="FD175" s="2">
        <f t="shared" si="225"/>
        <v>45.882516847074164</v>
      </c>
      <c r="FE175" s="2">
        <f t="shared" si="225"/>
        <v>44.653860910083381</v>
      </c>
      <c r="FG175" s="2">
        <f t="shared" si="226"/>
        <v>0.99999999934655048</v>
      </c>
      <c r="FH175" s="2">
        <f t="shared" si="226"/>
        <v>0.9999999994935328</v>
      </c>
      <c r="FI175" s="2">
        <f t="shared" si="226"/>
        <v>0.99999999928580774</v>
      </c>
      <c r="FJ175" s="2">
        <f t="shared" si="226"/>
        <v>0.99999999944124573</v>
      </c>
      <c r="FK175" s="2">
        <f t="shared" si="226"/>
        <v>0.99999999954094121</v>
      </c>
      <c r="FL175" s="2">
        <f t="shared" si="226"/>
        <v>0.99999999947621387</v>
      </c>
      <c r="FM175" s="2">
        <f t="shared" si="226"/>
        <v>0.99999999951603835</v>
      </c>
      <c r="FN175" s="2">
        <f t="shared" si="226"/>
        <v>0.99999999952890317</v>
      </c>
      <c r="FO175" s="2">
        <f t="shared" si="226"/>
        <v>0.99999999957577035</v>
      </c>
      <c r="FP175" s="2">
        <f t="shared" si="226"/>
        <v>0.99999999956408647</v>
      </c>
      <c r="FQ175" s="2">
        <f t="shared" si="226"/>
        <v>0.99999999949846174</v>
      </c>
      <c r="FR175" s="2">
        <f t="shared" si="226"/>
        <v>0.99999999952790031</v>
      </c>
      <c r="FS175" s="2">
        <f t="shared" si="226"/>
        <v>0.99999999672099937</v>
      </c>
      <c r="FT175" s="2">
        <f t="shared" si="226"/>
        <v>0.99999998256763745</v>
      </c>
      <c r="FU175" s="2">
        <f t="shared" si="226"/>
        <v>0.99999993784870644</v>
      </c>
      <c r="FW175" s="2">
        <f t="shared" si="219"/>
        <v>0.83614640147451447</v>
      </c>
      <c r="FX175" s="2">
        <f t="shared" si="219"/>
        <v>0.90668462372207381</v>
      </c>
      <c r="FY175" s="2">
        <f t="shared" si="219"/>
        <v>0.87577830067818374</v>
      </c>
      <c r="FZ175" s="2">
        <f t="shared" si="219"/>
        <v>0.90727496787464312</v>
      </c>
      <c r="GA175" s="2">
        <f t="shared" si="219"/>
        <v>0.92306572102818318</v>
      </c>
      <c r="GB175" s="2">
        <f t="shared" si="219"/>
        <v>0.9003316108587599</v>
      </c>
      <c r="GC175" s="2">
        <f t="shared" si="219"/>
        <v>0.89968502189515576</v>
      </c>
      <c r="GD175" s="2">
        <f t="shared" si="219"/>
        <v>0.91230831022399927</v>
      </c>
      <c r="GE175" s="2">
        <f t="shared" si="219"/>
        <v>0.9394279360818133</v>
      </c>
      <c r="GF175" s="2">
        <f t="shared" si="219"/>
        <v>0.9494616772051292</v>
      </c>
      <c r="GG175" s="2">
        <f t="shared" si="219"/>
        <v>0.94912841458971331</v>
      </c>
      <c r="GH175" s="2">
        <f t="shared" si="219"/>
        <v>0.94734728805061685</v>
      </c>
      <c r="GI175" s="2">
        <f t="shared" si="219"/>
        <v>0.9245991835662043</v>
      </c>
      <c r="GJ175" s="2">
        <f t="shared" si="219"/>
        <v>0.88474788792282277</v>
      </c>
      <c r="GK175" s="2">
        <f t="shared" si="219"/>
        <v>0.82414042546840771</v>
      </c>
      <c r="GM175" s="107">
        <f t="shared" si="220"/>
        <v>1.1265920293375368E-218</v>
      </c>
      <c r="GN175" s="107">
        <f t="shared" si="220"/>
        <v>1.1964091418910673E-249</v>
      </c>
      <c r="GO175" s="107">
        <f t="shared" si="220"/>
        <v>3.3045826176213384E-247</v>
      </c>
      <c r="GP175" s="107">
        <f t="shared" si="220"/>
        <v>1.2261387108297824E-273</v>
      </c>
      <c r="GQ175" s="107">
        <f t="shared" si="220"/>
        <v>0</v>
      </c>
      <c r="GR175" s="107">
        <f t="shared" si="220"/>
        <v>4.2326673227602242E-302</v>
      </c>
      <c r="GS175" s="107">
        <f t="shared" si="220"/>
        <v>0</v>
      </c>
      <c r="GT175" s="107">
        <f t="shared" si="220"/>
        <v>0</v>
      </c>
      <c r="GU175" s="107">
        <f t="shared" si="220"/>
        <v>0</v>
      </c>
      <c r="GV175" s="107">
        <f t="shared" si="220"/>
        <v>0</v>
      </c>
      <c r="GW175" s="107">
        <f t="shared" si="220"/>
        <v>0</v>
      </c>
      <c r="GX175" s="107">
        <f t="shared" si="220"/>
        <v>0</v>
      </c>
      <c r="GY175" s="107">
        <f t="shared" si="220"/>
        <v>0</v>
      </c>
      <c r="GZ175" s="107">
        <f t="shared" si="220"/>
        <v>0</v>
      </c>
      <c r="HA175" s="107">
        <f t="shared" si="220"/>
        <v>0</v>
      </c>
      <c r="HC175" s="107">
        <f t="shared" si="184"/>
        <v>4.2954984667709743E-149</v>
      </c>
      <c r="HD175" s="107">
        <f t="shared" si="184"/>
        <v>1.9932585319782856E-172</v>
      </c>
      <c r="HE175" s="107">
        <f t="shared" si="184"/>
        <v>2.9904681190525483E-169</v>
      </c>
      <c r="HF175" s="107">
        <f t="shared" si="183"/>
        <v>1.3221569606841691E-189</v>
      </c>
      <c r="HG175" s="107">
        <f t="shared" si="183"/>
        <v>3.6527836757398345E-219</v>
      </c>
      <c r="HH175" s="107">
        <f t="shared" si="183"/>
        <v>1.2842653541106814E-208</v>
      </c>
      <c r="HI175" s="107">
        <f t="shared" si="183"/>
        <v>2.4336227193427353E-219</v>
      </c>
      <c r="HJ175" s="107">
        <f t="shared" si="183"/>
        <v>1.2056987534425896E-221</v>
      </c>
      <c r="HK175" s="107">
        <f t="shared" si="183"/>
        <v>7.7584879525780428E-226</v>
      </c>
      <c r="HL175" s="107">
        <f t="shared" si="183"/>
        <v>4.4045320365651814E-236</v>
      </c>
      <c r="HM175" s="107">
        <f t="shared" si="183"/>
        <v>5.0392561766583809E-230</v>
      </c>
      <c r="HN175" s="107">
        <f t="shared" si="183"/>
        <v>7.2710641824519943E-234</v>
      </c>
      <c r="HO175" s="107">
        <f t="shared" si="227"/>
        <v>7.7950421313382959E-224</v>
      </c>
      <c r="HP175" s="107">
        <f t="shared" si="227"/>
        <v>3.3101761550111391E-219</v>
      </c>
      <c r="HQ175" s="107">
        <f t="shared" si="227"/>
        <v>0</v>
      </c>
      <c r="HS175" s="107">
        <f t="shared" si="221"/>
        <v>5.2929843841753281E-30</v>
      </c>
      <c r="HT175" s="107">
        <f t="shared" si="221"/>
        <v>4.8309764247716943E-37</v>
      </c>
      <c r="HU175" s="107">
        <f t="shared" si="221"/>
        <v>4.2362814944986488E-35</v>
      </c>
      <c r="HV175" s="107">
        <f t="shared" si="221"/>
        <v>7.5719859828410405E-41</v>
      </c>
      <c r="HW175" s="107">
        <f t="shared" si="221"/>
        <v>3.386082392331289E-48</v>
      </c>
      <c r="HX175" s="107">
        <f t="shared" si="221"/>
        <v>2.6300923821136211E-44</v>
      </c>
      <c r="HY175" s="107">
        <f t="shared" si="221"/>
        <v>1.0254143321036708E-46</v>
      </c>
      <c r="HZ175" s="107">
        <f t="shared" si="221"/>
        <v>5.4854508706467606E-48</v>
      </c>
      <c r="IA175" s="107">
        <f t="shared" si="221"/>
        <v>2.6677408034899022E-51</v>
      </c>
      <c r="IB175" s="107">
        <f t="shared" si="221"/>
        <v>1.304147551426664E-54</v>
      </c>
      <c r="IC175" s="107">
        <f t="shared" si="221"/>
        <v>2.4366569516451806E-53</v>
      </c>
      <c r="ID175" s="107">
        <f t="shared" si="221"/>
        <v>8.7999467169547017E-54</v>
      </c>
      <c r="IE175" s="107">
        <f t="shared" si="221"/>
        <v>1.9267791407034112E-50</v>
      </c>
      <c r="IF175" s="107">
        <f t="shared" si="221"/>
        <v>5.6658033404268462E-48</v>
      </c>
      <c r="IG175" s="107">
        <f t="shared" si="221"/>
        <v>6.949851937175997E-42</v>
      </c>
      <c r="II175" s="107">
        <f t="shared" si="222"/>
        <v>3.9302892622354216E-2</v>
      </c>
      <c r="IJ175" s="107">
        <f t="shared" si="222"/>
        <v>2.786015683085443E-3</v>
      </c>
      <c r="IK175" s="107">
        <f t="shared" si="222"/>
        <v>9.1743482707869837E-3</v>
      </c>
      <c r="IL175" s="107">
        <f t="shared" si="222"/>
        <v>1.6107875492414462E-3</v>
      </c>
      <c r="IM175" s="107">
        <f t="shared" si="222"/>
        <v>2.6718533100273631E-4</v>
      </c>
      <c r="IN175" s="107">
        <f t="shared" si="222"/>
        <v>1.4277120181682419E-3</v>
      </c>
      <c r="IO175" s="107">
        <f t="shared" si="222"/>
        <v>1.1933659209107667E-3</v>
      </c>
      <c r="IP175" s="107">
        <f t="shared" si="222"/>
        <v>5.2873462964094474E-4</v>
      </c>
      <c r="IQ175" s="107">
        <f t="shared" si="222"/>
        <v>5.2232439318585983E-5</v>
      </c>
      <c r="IR175" s="107">
        <f t="shared" si="222"/>
        <v>9.654764435987234E-6</v>
      </c>
      <c r="IS175" s="107">
        <f t="shared" si="222"/>
        <v>1.1661084523201073E-5</v>
      </c>
      <c r="IT175" s="107">
        <f t="shared" si="222"/>
        <v>1.2923269700159544E-5</v>
      </c>
      <c r="IU175" s="107">
        <f t="shared" si="222"/>
        <v>4.4058728617541339E-5</v>
      </c>
      <c r="IV175" s="107">
        <f t="shared" si="222"/>
        <v>3.1260138466052633E-4</v>
      </c>
      <c r="IW175" s="107">
        <f t="shared" si="222"/>
        <v>4.8845174030876168E-3</v>
      </c>
      <c r="IY175" s="107">
        <f t="shared" si="223"/>
        <v>3.9302892622354216E-2</v>
      </c>
      <c r="IZ175" s="107">
        <f t="shared" si="223"/>
        <v>2.786015683085443E-3</v>
      </c>
      <c r="JA175" s="107">
        <f t="shared" si="223"/>
        <v>9.1743482707869837E-3</v>
      </c>
      <c r="JB175" s="107">
        <f t="shared" si="223"/>
        <v>1.6107875492414462E-3</v>
      </c>
      <c r="JC175" s="107">
        <f t="shared" si="223"/>
        <v>2.6718533100273631E-4</v>
      </c>
      <c r="JD175" s="107">
        <f t="shared" si="223"/>
        <v>1.4277120181682419E-3</v>
      </c>
      <c r="JE175" s="107">
        <f t="shared" si="223"/>
        <v>1.1933659209107667E-3</v>
      </c>
      <c r="JF175" s="107">
        <f t="shared" si="223"/>
        <v>5.2873462964094474E-4</v>
      </c>
      <c r="JG175" s="107">
        <f t="shared" si="223"/>
        <v>5.2232439318585983E-5</v>
      </c>
      <c r="JH175" s="107">
        <f t="shared" si="223"/>
        <v>9.654764435987234E-6</v>
      </c>
      <c r="JI175" s="107">
        <f t="shared" si="223"/>
        <v>1.1661084523201073E-5</v>
      </c>
      <c r="JJ175" s="107">
        <f t="shared" si="223"/>
        <v>1.2923269700159544E-5</v>
      </c>
      <c r="JK175" s="107">
        <f t="shared" si="223"/>
        <v>4.4058728617541339E-5</v>
      </c>
      <c r="JL175" s="107">
        <f t="shared" si="223"/>
        <v>3.1260138466052633E-4</v>
      </c>
      <c r="JM175" s="107">
        <f t="shared" si="223"/>
        <v>4.8845174030876168E-3</v>
      </c>
    </row>
    <row r="176" spans="2:273" x14ac:dyDescent="0.25">
      <c r="B176" s="2">
        <v>148</v>
      </c>
      <c r="C176" s="37">
        <v>46.412999999999997</v>
      </c>
      <c r="D176" s="37">
        <v>47.713999999999999</v>
      </c>
      <c r="E176" s="37">
        <v>46.110999999999997</v>
      </c>
      <c r="F176" s="37">
        <v>45.442999999999998</v>
      </c>
      <c r="G176" s="37">
        <v>48.033000000000001</v>
      </c>
      <c r="H176" s="37">
        <v>45.869</v>
      </c>
      <c r="I176" s="37">
        <v>45.762999999999998</v>
      </c>
      <c r="J176" s="37">
        <v>44.152999999999999</v>
      </c>
      <c r="K176" s="37">
        <v>44.8</v>
      </c>
      <c r="L176" s="37">
        <v>44.5</v>
      </c>
      <c r="M176" s="37">
        <v>45.65</v>
      </c>
      <c r="N176" s="37">
        <v>43.917000000000002</v>
      </c>
      <c r="O176" s="37">
        <v>43.783000000000001</v>
      </c>
      <c r="P176" s="37">
        <v>45.466999999999999</v>
      </c>
      <c r="Q176" s="37">
        <v>43.46</v>
      </c>
      <c r="S176" s="4">
        <f t="shared" si="185"/>
        <v>46.415330694919042</v>
      </c>
      <c r="T176" s="4">
        <f t="shared" si="186"/>
        <v>47.436037591716016</v>
      </c>
      <c r="U176" s="4">
        <f t="shared" si="187"/>
        <v>46.688217873255837</v>
      </c>
      <c r="V176" s="4">
        <f t="shared" si="188"/>
        <v>47.150173060394316</v>
      </c>
      <c r="W176" s="4">
        <f t="shared" si="189"/>
        <v>47.897957163938607</v>
      </c>
      <c r="X176" s="4">
        <f t="shared" si="190"/>
        <v>46.353001883296315</v>
      </c>
      <c r="Y176" s="4">
        <f t="shared" si="191"/>
        <v>45.616653312328097</v>
      </c>
      <c r="Z176" s="4">
        <f t="shared" si="192"/>
        <v>45.713350075458763</v>
      </c>
      <c r="AA176" s="4">
        <f t="shared" si="193"/>
        <v>44.897186886966935</v>
      </c>
      <c r="AB176" s="4">
        <f t="shared" si="194"/>
        <v>44.222247954875705</v>
      </c>
      <c r="AC176" s="4">
        <f t="shared" si="195"/>
        <v>44.399561884219807</v>
      </c>
      <c r="AD176" s="4">
        <f t="shared" si="196"/>
        <v>44.532854649417729</v>
      </c>
      <c r="AE176" s="4">
        <f t="shared" si="197"/>
        <v>45.072603981362121</v>
      </c>
      <c r="AF176" s="4">
        <f t="shared" si="198"/>
        <v>45.597990263288267</v>
      </c>
      <c r="AG176" s="4">
        <f t="shared" si="198"/>
        <v>44.558887653317825</v>
      </c>
      <c r="AI176" s="4">
        <f t="shared" si="199"/>
        <v>-2.3306949190455839E-3</v>
      </c>
      <c r="AJ176" s="4">
        <f t="shared" si="200"/>
        <v>0.27796240828398311</v>
      </c>
      <c r="AK176" s="4">
        <f t="shared" si="201"/>
        <v>-0.57721787325584017</v>
      </c>
      <c r="AL176" s="4">
        <f t="shared" si="202"/>
        <v>-1.707173060394318</v>
      </c>
      <c r="AM176" s="4">
        <f t="shared" si="203"/>
        <v>0.13504283606139467</v>
      </c>
      <c r="AN176" s="4">
        <f t="shared" si="204"/>
        <v>-0.48400188329631533</v>
      </c>
      <c r="AO176" s="4">
        <f t="shared" si="205"/>
        <v>0.14634668767190107</v>
      </c>
      <c r="AP176" s="4">
        <f t="shared" si="206"/>
        <v>-1.5603500754587643</v>
      </c>
      <c r="AQ176" s="4">
        <f t="shared" si="207"/>
        <v>-9.7186886966937891E-2</v>
      </c>
      <c r="AR176" s="4">
        <f t="shared" si="208"/>
        <v>0.27775204512429497</v>
      </c>
      <c r="AS176" s="4">
        <f t="shared" si="209"/>
        <v>1.2504381157801916</v>
      </c>
      <c r="AT176" s="4">
        <f t="shared" si="210"/>
        <v>-0.61585464941772727</v>
      </c>
      <c r="AU176" s="4">
        <f t="shared" si="211"/>
        <v>-1.2896039813621201</v>
      </c>
      <c r="AV176" s="4">
        <f t="shared" si="228"/>
        <v>-0.13099026328826824</v>
      </c>
      <c r="AW176" s="4">
        <f t="shared" si="228"/>
        <v>-1.0988876533178242</v>
      </c>
      <c r="AY176" s="2">
        <f t="shared" si="215"/>
        <v>46.410249091296258</v>
      </c>
      <c r="AZ176" s="2">
        <f t="shared" si="215"/>
        <v>47.435931171355747</v>
      </c>
      <c r="BA176" s="2">
        <f t="shared" si="215"/>
        <v>46.685997760159765</v>
      </c>
      <c r="BB176" s="2">
        <f t="shared" si="215"/>
        <v>47.149990832030532</v>
      </c>
      <c r="BC176" s="2">
        <f t="shared" si="215"/>
        <v>47.89794273246126</v>
      </c>
      <c r="BD176" s="2">
        <f t="shared" si="215"/>
        <v>46.352771200138491</v>
      </c>
      <c r="BE176" s="2">
        <f t="shared" si="215"/>
        <v>45.616463678583585</v>
      </c>
      <c r="BF176" s="2">
        <f t="shared" si="215"/>
        <v>45.713291690337613</v>
      </c>
      <c r="BG176" s="2">
        <f t="shared" si="215"/>
        <v>44.897184971140099</v>
      </c>
      <c r="BH176" s="2">
        <f t="shared" si="215"/>
        <v>44.222247813662456</v>
      </c>
      <c r="BI176" s="2">
        <f t="shared" si="215"/>
        <v>44.399561641326457</v>
      </c>
      <c r="BJ176" s="2">
        <f t="shared" si="215"/>
        <v>44.532854365493485</v>
      </c>
      <c r="BK176" s="2">
        <f t="shared" si="215"/>
        <v>45.072601778713825</v>
      </c>
      <c r="BL176" s="2">
        <f t="shared" si="215"/>
        <v>45.597923162736201</v>
      </c>
      <c r="BM176" s="2">
        <f t="shared" si="215"/>
        <v>44.545172999970575</v>
      </c>
      <c r="BO176" s="2" t="str">
        <f t="shared" si="216"/>
        <v/>
      </c>
      <c r="BP176" s="2" t="str">
        <f t="shared" si="216"/>
        <v/>
      </c>
      <c r="BQ176" s="2" t="str">
        <f t="shared" si="216"/>
        <v/>
      </c>
      <c r="BR176" s="2" t="str">
        <f t="shared" si="216"/>
        <v/>
      </c>
      <c r="BS176" s="2" t="str">
        <f t="shared" si="216"/>
        <v/>
      </c>
      <c r="BT176" s="2" t="str">
        <f t="shared" si="216"/>
        <v/>
      </c>
      <c r="BU176" s="2" t="str">
        <f t="shared" si="216"/>
        <v/>
      </c>
      <c r="BV176" s="2" t="str">
        <f t="shared" si="216"/>
        <v/>
      </c>
      <c r="BW176" s="2" t="str">
        <f t="shared" si="216"/>
        <v/>
      </c>
      <c r="BX176" s="2" t="str">
        <f t="shared" si="216"/>
        <v/>
      </c>
      <c r="BY176" s="2" t="str">
        <f t="shared" si="216"/>
        <v/>
      </c>
      <c r="BZ176" s="2" t="str">
        <f t="shared" si="216"/>
        <v/>
      </c>
      <c r="CA176" s="2" t="str">
        <f t="shared" si="216"/>
        <v/>
      </c>
      <c r="CB176" s="2" t="str">
        <f t="shared" si="216"/>
        <v/>
      </c>
      <c r="CC176" s="2" t="str">
        <f t="shared" si="216"/>
        <v/>
      </c>
      <c r="CE176" s="2" t="str">
        <f t="shared" si="217"/>
        <v/>
      </c>
      <c r="CF176" s="2" t="str">
        <f t="shared" si="217"/>
        <v/>
      </c>
      <c r="CG176" s="2" t="str">
        <f t="shared" si="217"/>
        <v/>
      </c>
      <c r="CH176" s="2" t="str">
        <f t="shared" si="217"/>
        <v/>
      </c>
      <c r="CI176" s="2" t="str">
        <f t="shared" si="217"/>
        <v/>
      </c>
      <c r="CJ176" s="2" t="str">
        <f t="shared" si="217"/>
        <v/>
      </c>
      <c r="CK176" s="2" t="str">
        <f t="shared" si="217"/>
        <v/>
      </c>
      <c r="CL176" s="2" t="str">
        <f t="shared" si="217"/>
        <v/>
      </c>
      <c r="CM176" s="2" t="str">
        <f t="shared" si="217"/>
        <v/>
      </c>
      <c r="CN176" s="2" t="str">
        <f t="shared" si="217"/>
        <v/>
      </c>
      <c r="CO176" s="2" t="str">
        <f t="shared" si="217"/>
        <v/>
      </c>
      <c r="CP176" s="2" t="str">
        <f t="shared" si="217"/>
        <v/>
      </c>
      <c r="CQ176" s="2" t="str">
        <f t="shared" si="217"/>
        <v/>
      </c>
      <c r="CR176" s="2" t="str">
        <f t="shared" si="217"/>
        <v/>
      </c>
      <c r="CS176" s="2" t="str">
        <f t="shared" si="217"/>
        <v/>
      </c>
      <c r="CU176" s="2" t="str">
        <f t="shared" si="218"/>
        <v/>
      </c>
      <c r="CV176" s="2">
        <f t="shared" si="218"/>
        <v>47.713999999999999</v>
      </c>
      <c r="CW176" s="2" t="str">
        <f t="shared" si="218"/>
        <v/>
      </c>
      <c r="CX176" s="2">
        <f t="shared" si="218"/>
        <v>45.442999999999998</v>
      </c>
      <c r="CY176" s="2">
        <f t="shared" si="218"/>
        <v>48.033000000000001</v>
      </c>
      <c r="CZ176" s="2">
        <f t="shared" si="218"/>
        <v>45.869</v>
      </c>
      <c r="DA176" s="2">
        <f t="shared" si="218"/>
        <v>45.762999999999998</v>
      </c>
      <c r="DB176" s="2">
        <f t="shared" si="218"/>
        <v>44.152999999999999</v>
      </c>
      <c r="DC176" s="2">
        <f t="shared" si="218"/>
        <v>44.8</v>
      </c>
      <c r="DD176" s="2">
        <f t="shared" si="218"/>
        <v>44.5</v>
      </c>
      <c r="DE176" s="2">
        <f t="shared" si="218"/>
        <v>45.65</v>
      </c>
      <c r="DF176" s="2">
        <f t="shared" si="218"/>
        <v>43.917000000000002</v>
      </c>
      <c r="DG176" s="2">
        <f t="shared" si="218"/>
        <v>43.783000000000001</v>
      </c>
      <c r="DH176" s="2">
        <f t="shared" si="218"/>
        <v>45.466999999999999</v>
      </c>
      <c r="DI176" s="2">
        <f t="shared" si="218"/>
        <v>43.46</v>
      </c>
      <c r="DK176" s="2">
        <f t="shared" si="224"/>
        <v>81.900257881231653</v>
      </c>
      <c r="DL176" s="2">
        <f t="shared" si="224"/>
        <v>89.247474340175941</v>
      </c>
      <c r="DM176" s="2">
        <f t="shared" si="224"/>
        <v>93.952804736440044</v>
      </c>
      <c r="DN176" s="2">
        <f t="shared" si="224"/>
        <v>98.812858288770059</v>
      </c>
      <c r="DO176" s="2">
        <f t="shared" si="224"/>
        <v>110.9726156417112</v>
      </c>
      <c r="DP176" s="2">
        <f t="shared" si="224"/>
        <v>98.843190285204983</v>
      </c>
      <c r="DQ176" s="2">
        <f t="shared" si="224"/>
        <v>92.524231488269805</v>
      </c>
      <c r="DR176" s="2">
        <f t="shared" si="224"/>
        <v>96.875178702346062</v>
      </c>
      <c r="DS176" s="2">
        <f t="shared" si="224"/>
        <v>97.351211229946529</v>
      </c>
      <c r="DT176" s="2">
        <f t="shared" si="224"/>
        <v>84.981745967741944</v>
      </c>
      <c r="DU176" s="2">
        <f t="shared" si="224"/>
        <v>92.260932551319655</v>
      </c>
      <c r="DV176" s="2">
        <f t="shared" si="224"/>
        <v>92.681903225806423</v>
      </c>
      <c r="DW176" s="2">
        <f t="shared" si="224"/>
        <v>89.998226539589453</v>
      </c>
      <c r="DX176" s="2">
        <f t="shared" si="224"/>
        <v>74.872470491202364</v>
      </c>
      <c r="DY176" s="2">
        <f t="shared" si="224"/>
        <v>50.108128205128189</v>
      </c>
      <c r="EA176" s="2">
        <f t="shared" si="214"/>
        <v>44.235760759129683</v>
      </c>
      <c r="EB176" s="2">
        <f t="shared" si="214"/>
        <v>47.168297532656013</v>
      </c>
      <c r="EC176" s="2">
        <f t="shared" si="214"/>
        <v>45.361815277962947</v>
      </c>
      <c r="ED176" s="2">
        <f t="shared" si="214"/>
        <v>47.815025311203314</v>
      </c>
      <c r="EE176" s="2">
        <f t="shared" si="214"/>
        <v>47.015186288844021</v>
      </c>
      <c r="EF176" s="2">
        <f t="shared" si="214"/>
        <v>45.863376247625979</v>
      </c>
      <c r="EG176" s="2">
        <f t="shared" si="214"/>
        <v>45.31925007986527</v>
      </c>
      <c r="EH176" s="2">
        <f t="shared" si="214"/>
        <v>44.724265605544943</v>
      </c>
      <c r="EI176" s="2">
        <f t="shared" si="214"/>
        <v>43.194592633850874</v>
      </c>
      <c r="EJ176" s="2">
        <f t="shared" si="214"/>
        <v>43.527882731091452</v>
      </c>
      <c r="EK176" s="2">
        <f t="shared" si="213"/>
        <v>42.684453619953814</v>
      </c>
      <c r="EL176" s="2">
        <f t="shared" si="182"/>
        <v>43.73902838795567</v>
      </c>
      <c r="EM176" s="2">
        <f t="shared" si="182"/>
        <v>43.061049788619748</v>
      </c>
      <c r="EN176" s="2">
        <f t="shared" si="182"/>
        <v>44.413644441750513</v>
      </c>
      <c r="EO176" s="2">
        <f t="shared" si="182"/>
        <v>44.722217844999406</v>
      </c>
      <c r="EQ176" s="2">
        <f t="shared" si="225"/>
        <v>46.748727297998322</v>
      </c>
      <c r="ER176" s="2">
        <f t="shared" si="225"/>
        <v>47.457810666473037</v>
      </c>
      <c r="ES176" s="2">
        <f t="shared" si="225"/>
        <v>46.835191649092856</v>
      </c>
      <c r="ET176" s="2">
        <f t="shared" si="225"/>
        <v>47.096002187639058</v>
      </c>
      <c r="EU176" s="2">
        <f t="shared" si="225"/>
        <v>47.95638512355228</v>
      </c>
      <c r="EV176" s="2">
        <f t="shared" si="225"/>
        <v>46.395805444779036</v>
      </c>
      <c r="EW176" s="2">
        <f t="shared" si="225"/>
        <v>45.642787179171052</v>
      </c>
      <c r="EX176" s="2">
        <f t="shared" si="225"/>
        <v>45.788805161309988</v>
      </c>
      <c r="EY176" s="2">
        <f t="shared" si="225"/>
        <v>44.984385572525611</v>
      </c>
      <c r="EZ176" s="2">
        <f t="shared" si="225"/>
        <v>44.251606122646606</v>
      </c>
      <c r="FA176" s="2">
        <f t="shared" si="225"/>
        <v>44.472581611785316</v>
      </c>
      <c r="FB176" s="2">
        <f t="shared" si="225"/>
        <v>44.567900215525171</v>
      </c>
      <c r="FC176" s="2">
        <f t="shared" si="225"/>
        <v>45.20566078606263</v>
      </c>
      <c r="FD176" s="2">
        <f t="shared" si="225"/>
        <v>45.725258310176869</v>
      </c>
      <c r="FE176" s="2">
        <f t="shared" si="225"/>
        <v>44.513526218685797</v>
      </c>
      <c r="FG176" s="2">
        <f t="shared" si="226"/>
        <v>0.99999999948094653</v>
      </c>
      <c r="FH176" s="2">
        <f t="shared" si="226"/>
        <v>0.99999999959769881</v>
      </c>
      <c r="FI176" s="2">
        <f t="shared" si="226"/>
        <v>0.99999999943269691</v>
      </c>
      <c r="FJ176" s="2">
        <f t="shared" si="226"/>
        <v>0.9999999995561657</v>
      </c>
      <c r="FK176" s="2">
        <f t="shared" si="226"/>
        <v>0.99999999963535668</v>
      </c>
      <c r="FL176" s="2">
        <f t="shared" si="226"/>
        <v>0.99999999958394181</v>
      </c>
      <c r="FM176" s="2">
        <f t="shared" si="226"/>
        <v>0.99999999961557562</v>
      </c>
      <c r="FN176" s="2">
        <f t="shared" si="226"/>
        <v>0.99999999962579444</v>
      </c>
      <c r="FO176" s="2">
        <f t="shared" si="226"/>
        <v>0.99999999966302244</v>
      </c>
      <c r="FP176" s="2">
        <f t="shared" si="226"/>
        <v>0.99999999965374153</v>
      </c>
      <c r="FQ176" s="2">
        <f t="shared" si="226"/>
        <v>0.99999999960161401</v>
      </c>
      <c r="FR176" s="2">
        <f t="shared" si="226"/>
        <v>0.99999999962499786</v>
      </c>
      <c r="FS176" s="2">
        <f t="shared" si="226"/>
        <v>0.99999999734030143</v>
      </c>
      <c r="FT176" s="2">
        <f t="shared" si="226"/>
        <v>0.99999998561125503</v>
      </c>
      <c r="FU176" s="2">
        <f t="shared" si="226"/>
        <v>0.99999994793725056</v>
      </c>
      <c r="FW176" s="2">
        <f t="shared" si="219"/>
        <v>0.86530730870601491</v>
      </c>
      <c r="FX176" s="2">
        <f t="shared" si="219"/>
        <v>0.92442653030166044</v>
      </c>
      <c r="FY176" s="2">
        <f t="shared" si="219"/>
        <v>0.8987401186673718</v>
      </c>
      <c r="FZ176" s="2">
        <f t="shared" si="219"/>
        <v>0.92491392837373931</v>
      </c>
      <c r="GA176" s="2">
        <f t="shared" si="219"/>
        <v>0.93790641014681364</v>
      </c>
      <c r="GB176" s="2">
        <f t="shared" si="219"/>
        <v>0.91917372880123904</v>
      </c>
      <c r="GC176" s="2">
        <f t="shared" si="219"/>
        <v>0.91863832991426353</v>
      </c>
      <c r="GD176" s="2">
        <f t="shared" si="219"/>
        <v>0.92906464576295356</v>
      </c>
      <c r="GE176" s="2">
        <f t="shared" si="219"/>
        <v>0.95127893414327402</v>
      </c>
      <c r="GF176" s="2">
        <f t="shared" si="219"/>
        <v>0.95943433129221345</v>
      </c>
      <c r="GG176" s="2">
        <f t="shared" si="219"/>
        <v>0.95916400249702438</v>
      </c>
      <c r="GH176" s="2">
        <f t="shared" si="219"/>
        <v>0.95771859143996207</v>
      </c>
      <c r="GI176" s="2">
        <f t="shared" si="219"/>
        <v>0.93795651875972097</v>
      </c>
      <c r="GJ176" s="2">
        <f t="shared" si="219"/>
        <v>0.9029168654203672</v>
      </c>
      <c r="GK176" s="2">
        <f t="shared" si="219"/>
        <v>0.84835759134907784</v>
      </c>
      <c r="GM176" s="107">
        <f t="shared" si="220"/>
        <v>2.043454138794254E-223</v>
      </c>
      <c r="GN176" s="107">
        <f t="shared" si="220"/>
        <v>5.2946175901708604E-255</v>
      </c>
      <c r="GO176" s="107">
        <f t="shared" si="220"/>
        <v>1.3515980791480374E-252</v>
      </c>
      <c r="GP176" s="107">
        <f t="shared" si="220"/>
        <v>1.5444435089613199E-279</v>
      </c>
      <c r="GQ176" s="107">
        <f t="shared" si="220"/>
        <v>0</v>
      </c>
      <c r="GR176" s="107">
        <f t="shared" si="220"/>
        <v>0</v>
      </c>
      <c r="GS176" s="107">
        <f t="shared" si="220"/>
        <v>0</v>
      </c>
      <c r="GT176" s="107">
        <f t="shared" si="220"/>
        <v>0</v>
      </c>
      <c r="GU176" s="107">
        <f t="shared" si="220"/>
        <v>0</v>
      </c>
      <c r="GV176" s="107">
        <f t="shared" si="220"/>
        <v>0</v>
      </c>
      <c r="GW176" s="107">
        <f t="shared" si="220"/>
        <v>0</v>
      </c>
      <c r="GX176" s="107">
        <f t="shared" si="220"/>
        <v>0</v>
      </c>
      <c r="GY176" s="107">
        <f t="shared" si="220"/>
        <v>0</v>
      </c>
      <c r="GZ176" s="107">
        <f t="shared" si="220"/>
        <v>0</v>
      </c>
      <c r="HA176" s="107">
        <f t="shared" si="220"/>
        <v>0</v>
      </c>
      <c r="HC176" s="107">
        <f t="shared" si="184"/>
        <v>3.0085236349872077E-153</v>
      </c>
      <c r="HD176" s="107">
        <f t="shared" si="184"/>
        <v>3.7734897250670322E-177</v>
      </c>
      <c r="HE176" s="107">
        <f t="shared" si="184"/>
        <v>5.5400868369867407E-174</v>
      </c>
      <c r="HF176" s="107">
        <f t="shared" si="183"/>
        <v>8.0917391047222924E-195</v>
      </c>
      <c r="HG176" s="107">
        <f t="shared" si="183"/>
        <v>4.0482132199843161E-225</v>
      </c>
      <c r="HH176" s="107">
        <f t="shared" si="183"/>
        <v>2.3762708583754055E-214</v>
      </c>
      <c r="HI176" s="107">
        <f t="shared" si="183"/>
        <v>2.4643019122940449E-225</v>
      </c>
      <c r="HJ176" s="107">
        <f t="shared" si="183"/>
        <v>1.1003816705681588E-227</v>
      </c>
      <c r="HK176" s="107">
        <f t="shared" si="183"/>
        <v>6.4090462242698975E-232</v>
      </c>
      <c r="HL176" s="107">
        <f t="shared" si="183"/>
        <v>1.9238598403031484E-242</v>
      </c>
      <c r="HM176" s="107">
        <f t="shared" si="183"/>
        <v>2.9411238212458435E-236</v>
      </c>
      <c r="HN176" s="107">
        <f t="shared" si="183"/>
        <v>3.3824449700429818E-240</v>
      </c>
      <c r="HO176" s="107">
        <f t="shared" si="227"/>
        <v>6.4736876209983442E-230</v>
      </c>
      <c r="HP176" s="107">
        <f t="shared" si="227"/>
        <v>3.4399554844167764E-225</v>
      </c>
      <c r="HQ176" s="107">
        <f t="shared" si="227"/>
        <v>0</v>
      </c>
      <c r="HS176" s="107">
        <f t="shared" si="221"/>
        <v>1.2415466769387069E-31</v>
      </c>
      <c r="HT176" s="107">
        <f t="shared" si="221"/>
        <v>5.8134154271134703E-39</v>
      </c>
      <c r="HU176" s="107">
        <f t="shared" si="221"/>
        <v>5.4726143948919988E-37</v>
      </c>
      <c r="HV176" s="107">
        <f t="shared" si="221"/>
        <v>5.6839972785412785E-43</v>
      </c>
      <c r="HW176" s="107">
        <f t="shared" si="221"/>
        <v>1.1840238926595918E-50</v>
      </c>
      <c r="HX176" s="107">
        <f t="shared" si="221"/>
        <v>1.2532453355787142E-46</v>
      </c>
      <c r="HY176" s="107">
        <f t="shared" si="221"/>
        <v>3.7859683688834956E-49</v>
      </c>
      <c r="HZ176" s="107">
        <f t="shared" si="221"/>
        <v>1.8511212059893416E-50</v>
      </c>
      <c r="IA176" s="107">
        <f t="shared" si="221"/>
        <v>7.4974474837929058E-54</v>
      </c>
      <c r="IB176" s="107">
        <f t="shared" si="221"/>
        <v>2.6437186399961665E-57</v>
      </c>
      <c r="IC176" s="107">
        <f t="shared" si="221"/>
        <v>5.5496629195925737E-56</v>
      </c>
      <c r="ID176" s="107">
        <f t="shared" si="221"/>
        <v>1.8666433109201656E-56</v>
      </c>
      <c r="IE176" s="107">
        <f t="shared" si="221"/>
        <v>5.5586379862029884E-53</v>
      </c>
      <c r="IF176" s="107">
        <f t="shared" si="221"/>
        <v>1.9561135923339981E-50</v>
      </c>
      <c r="IG176" s="107">
        <f t="shared" si="221"/>
        <v>3.7370184221004472E-44</v>
      </c>
      <c r="II176" s="107">
        <f t="shared" si="222"/>
        <v>1.964668475733157E-2</v>
      </c>
      <c r="IJ176" s="107">
        <f t="shared" si="222"/>
        <v>1.0031489948052598E-3</v>
      </c>
      <c r="IK176" s="107">
        <f t="shared" si="222"/>
        <v>3.6704211508238318E-3</v>
      </c>
      <c r="IL176" s="107">
        <f t="shared" si="222"/>
        <v>5.2117734893974629E-4</v>
      </c>
      <c r="IM176" s="107">
        <f t="shared" si="222"/>
        <v>6.835302786315372E-5</v>
      </c>
      <c r="IN176" s="107">
        <f t="shared" si="222"/>
        <v>4.3157161173614921E-4</v>
      </c>
      <c r="IO176" s="107">
        <f t="shared" si="222"/>
        <v>3.4600545306950566E-4</v>
      </c>
      <c r="IP176" s="107">
        <f t="shared" si="222"/>
        <v>1.4183348000547906E-4</v>
      </c>
      <c r="IQ176" s="107">
        <f t="shared" si="222"/>
        <v>1.1611990856444203E-5</v>
      </c>
      <c r="IR176" s="107">
        <f t="shared" si="222"/>
        <v>1.8246772751433893E-6</v>
      </c>
      <c r="IS176" s="107">
        <f t="shared" si="222"/>
        <v>2.2609581040800168E-6</v>
      </c>
      <c r="IT176" s="107">
        <f t="shared" si="222"/>
        <v>2.4932278811308822E-6</v>
      </c>
      <c r="IU176" s="107">
        <f t="shared" si="222"/>
        <v>9.6064905850907082E-6</v>
      </c>
      <c r="IV176" s="107">
        <f t="shared" si="222"/>
        <v>8.0523885130742655E-5</v>
      </c>
      <c r="IW176" s="107">
        <f t="shared" si="222"/>
        <v>1.7453971535217787E-3</v>
      </c>
      <c r="IY176" s="107">
        <f t="shared" si="223"/>
        <v>1.964668475733157E-2</v>
      </c>
      <c r="IZ176" s="107">
        <f t="shared" si="223"/>
        <v>1.0031489948052598E-3</v>
      </c>
      <c r="JA176" s="107">
        <f t="shared" si="223"/>
        <v>3.6704211508238318E-3</v>
      </c>
      <c r="JB176" s="107">
        <f t="shared" si="223"/>
        <v>5.2117734893974629E-4</v>
      </c>
      <c r="JC176" s="107">
        <f t="shared" si="223"/>
        <v>6.835302786315372E-5</v>
      </c>
      <c r="JD176" s="107">
        <f t="shared" si="223"/>
        <v>4.3157161173614921E-4</v>
      </c>
      <c r="JE176" s="107">
        <f t="shared" si="223"/>
        <v>3.4600545306950566E-4</v>
      </c>
      <c r="JF176" s="107">
        <f t="shared" si="223"/>
        <v>1.4183348000547906E-4</v>
      </c>
      <c r="JG176" s="107">
        <f t="shared" si="223"/>
        <v>1.1611990856444203E-5</v>
      </c>
      <c r="JH176" s="107">
        <f t="shared" si="223"/>
        <v>1.8246772751433893E-6</v>
      </c>
      <c r="JI176" s="107">
        <f t="shared" si="223"/>
        <v>2.2609581040800168E-6</v>
      </c>
      <c r="JJ176" s="107">
        <f t="shared" si="223"/>
        <v>2.4932278811308822E-6</v>
      </c>
      <c r="JK176" s="107">
        <f t="shared" si="223"/>
        <v>9.6064905850907082E-6</v>
      </c>
      <c r="JL176" s="107">
        <f t="shared" si="223"/>
        <v>8.0523885130742655E-5</v>
      </c>
      <c r="JM176" s="107">
        <f t="shared" si="223"/>
        <v>1.7453971535217787E-3</v>
      </c>
    </row>
    <row r="177" spans="2:273" x14ac:dyDescent="0.25">
      <c r="B177" s="2">
        <v>149</v>
      </c>
      <c r="C177" s="37">
        <v>45.667000000000002</v>
      </c>
      <c r="D177" s="37">
        <v>46.73</v>
      </c>
      <c r="E177" s="37">
        <v>45.381</v>
      </c>
      <c r="F177" s="37">
        <v>47.164000000000001</v>
      </c>
      <c r="G177" s="37">
        <v>45.344000000000001</v>
      </c>
      <c r="H177" s="37">
        <v>45.671999999999997</v>
      </c>
      <c r="I177" s="37">
        <v>44.814</v>
      </c>
      <c r="J177" s="37">
        <v>45.186</v>
      </c>
      <c r="K177" s="37">
        <v>44.567</v>
      </c>
      <c r="L177" s="37">
        <v>43.283000000000001</v>
      </c>
      <c r="M177" s="37">
        <v>43.683</v>
      </c>
      <c r="N177" s="37">
        <v>43.4</v>
      </c>
      <c r="O177" s="37">
        <v>45.65</v>
      </c>
      <c r="P177" s="37">
        <v>45.082999999999998</v>
      </c>
      <c r="Q177" s="37">
        <v>44.444000000000003</v>
      </c>
      <c r="S177" s="4">
        <f t="shared" si="185"/>
        <v>46.373215943022252</v>
      </c>
      <c r="T177" s="4">
        <f t="shared" si="186"/>
        <v>47.312584286197279</v>
      </c>
      <c r="U177" s="4">
        <f t="shared" si="187"/>
        <v>46.587671651695402</v>
      </c>
      <c r="V177" s="4">
        <f t="shared" si="188"/>
        <v>47.003882507071161</v>
      </c>
      <c r="W177" s="4">
        <f t="shared" si="189"/>
        <v>47.763602899744015</v>
      </c>
      <c r="X177" s="4">
        <f t="shared" si="190"/>
        <v>46.215353073436056</v>
      </c>
      <c r="Y177" s="4">
        <f t="shared" si="191"/>
        <v>45.477768810884101</v>
      </c>
      <c r="Z177" s="4">
        <f t="shared" si="192"/>
        <v>45.579413757943286</v>
      </c>
      <c r="AA177" s="4">
        <f t="shared" si="193"/>
        <v>44.759050172216043</v>
      </c>
      <c r="AB177" s="4">
        <f t="shared" si="194"/>
        <v>44.077108323586849</v>
      </c>
      <c r="AC177" s="4">
        <f t="shared" si="195"/>
        <v>44.264660086565584</v>
      </c>
      <c r="AD177" s="4">
        <f t="shared" si="196"/>
        <v>44.398655344495296</v>
      </c>
      <c r="AE177" s="4">
        <f t="shared" si="197"/>
        <v>44.959129212628831</v>
      </c>
      <c r="AF177" s="4">
        <f t="shared" si="198"/>
        <v>45.459059921064764</v>
      </c>
      <c r="AG177" s="4">
        <f t="shared" si="198"/>
        <v>44.403516985958497</v>
      </c>
      <c r="AI177" s="4">
        <f t="shared" si="199"/>
        <v>-0.70621594302225077</v>
      </c>
      <c r="AJ177" s="4">
        <f t="shared" si="200"/>
        <v>-0.58258428619728164</v>
      </c>
      <c r="AK177" s="4">
        <f t="shared" si="201"/>
        <v>-1.2066716516954017</v>
      </c>
      <c r="AL177" s="4">
        <f t="shared" si="202"/>
        <v>0.16011749292884048</v>
      </c>
      <c r="AM177" s="4">
        <f t="shared" si="203"/>
        <v>-2.4196028997440138</v>
      </c>
      <c r="AN177" s="4">
        <f t="shared" si="204"/>
        <v>-0.54335307343605876</v>
      </c>
      <c r="AO177" s="4">
        <f t="shared" si="205"/>
        <v>-0.66376881088410045</v>
      </c>
      <c r="AP177" s="4">
        <f t="shared" si="206"/>
        <v>-0.3934137579432857</v>
      </c>
      <c r="AQ177" s="4">
        <f t="shared" si="207"/>
        <v>-0.19205017221604237</v>
      </c>
      <c r="AR177" s="4">
        <f t="shared" si="208"/>
        <v>-0.79410832358684758</v>
      </c>
      <c r="AS177" s="4">
        <f t="shared" si="209"/>
        <v>-0.58166008656558432</v>
      </c>
      <c r="AT177" s="4">
        <f t="shared" si="210"/>
        <v>-0.99865534449529747</v>
      </c>
      <c r="AU177" s="4">
        <f t="shared" si="211"/>
        <v>0.69087078737116769</v>
      </c>
      <c r="AV177" s="4">
        <f t="shared" si="228"/>
        <v>-0.37605992106476549</v>
      </c>
      <c r="AW177" s="4">
        <f t="shared" si="228"/>
        <v>4.0483014041505783E-2</v>
      </c>
      <c r="AY177" s="2">
        <f t="shared" si="215"/>
        <v>46.371559428653605</v>
      </c>
      <c r="AZ177" s="2">
        <f t="shared" si="215"/>
        <v>47.31256274421257</v>
      </c>
      <c r="BA177" s="2">
        <f t="shared" si="215"/>
        <v>46.587150828515739</v>
      </c>
      <c r="BB177" s="2">
        <f t="shared" si="215"/>
        <v>47.003851321553171</v>
      </c>
      <c r="BC177" s="2">
        <f t="shared" si="215"/>
        <v>47.763601176137293</v>
      </c>
      <c r="BD177" s="2">
        <f t="shared" si="215"/>
        <v>46.21531777797982</v>
      </c>
      <c r="BE177" s="2">
        <f t="shared" si="215"/>
        <v>45.477741661321211</v>
      </c>
      <c r="BF177" s="2">
        <f t="shared" si="215"/>
        <v>45.579406300793998</v>
      </c>
      <c r="BG177" s="2">
        <f t="shared" si="215"/>
        <v>44.759049986474167</v>
      </c>
      <c r="BH177" s="2">
        <f t="shared" si="215"/>
        <v>44.077108312884839</v>
      </c>
      <c r="BI177" s="2">
        <f t="shared" si="215"/>
        <v>44.264660067409757</v>
      </c>
      <c r="BJ177" s="2">
        <f t="shared" si="215"/>
        <v>44.39865532231461</v>
      </c>
      <c r="BK177" s="2">
        <f t="shared" si="215"/>
        <v>44.959129005349979</v>
      </c>
      <c r="BL177" s="2">
        <f t="shared" si="215"/>
        <v>45.459051836159169</v>
      </c>
      <c r="BM177" s="2">
        <f t="shared" si="215"/>
        <v>44.400635874657119</v>
      </c>
      <c r="BO177" s="2" t="str">
        <f t="shared" si="216"/>
        <v/>
      </c>
      <c r="BP177" s="2" t="str">
        <f t="shared" si="216"/>
        <v/>
      </c>
      <c r="BQ177" s="2" t="str">
        <f t="shared" si="216"/>
        <v/>
      </c>
      <c r="BR177" s="2" t="str">
        <f t="shared" si="216"/>
        <v/>
      </c>
      <c r="BS177" s="2" t="str">
        <f t="shared" si="216"/>
        <v/>
      </c>
      <c r="BT177" s="2" t="str">
        <f t="shared" si="216"/>
        <v/>
      </c>
      <c r="BU177" s="2" t="str">
        <f t="shared" si="216"/>
        <v/>
      </c>
      <c r="BV177" s="2" t="str">
        <f t="shared" si="216"/>
        <v/>
      </c>
      <c r="BW177" s="2" t="str">
        <f t="shared" si="216"/>
        <v/>
      </c>
      <c r="BX177" s="2" t="str">
        <f t="shared" si="216"/>
        <v/>
      </c>
      <c r="BY177" s="2" t="str">
        <f t="shared" si="216"/>
        <v/>
      </c>
      <c r="BZ177" s="2" t="str">
        <f t="shared" si="216"/>
        <v/>
      </c>
      <c r="CA177" s="2" t="str">
        <f t="shared" si="216"/>
        <v/>
      </c>
      <c r="CB177" s="2" t="str">
        <f t="shared" si="216"/>
        <v/>
      </c>
      <c r="CC177" s="2" t="str">
        <f t="shared" si="216"/>
        <v/>
      </c>
      <c r="CE177" s="2" t="str">
        <f t="shared" si="217"/>
        <v/>
      </c>
      <c r="CF177" s="2" t="str">
        <f t="shared" si="217"/>
        <v/>
      </c>
      <c r="CG177" s="2" t="str">
        <f t="shared" si="217"/>
        <v/>
      </c>
      <c r="CH177" s="2" t="str">
        <f t="shared" si="217"/>
        <v/>
      </c>
      <c r="CI177" s="2" t="str">
        <f t="shared" si="217"/>
        <v/>
      </c>
      <c r="CJ177" s="2" t="str">
        <f t="shared" si="217"/>
        <v/>
      </c>
      <c r="CK177" s="2" t="str">
        <f t="shared" si="217"/>
        <v/>
      </c>
      <c r="CL177" s="2" t="str">
        <f t="shared" si="217"/>
        <v/>
      </c>
      <c r="CM177" s="2" t="str">
        <f t="shared" si="217"/>
        <v/>
      </c>
      <c r="CN177" s="2" t="str">
        <f t="shared" si="217"/>
        <v/>
      </c>
      <c r="CO177" s="2" t="str">
        <f t="shared" si="217"/>
        <v/>
      </c>
      <c r="CP177" s="2" t="str">
        <f t="shared" si="217"/>
        <v/>
      </c>
      <c r="CQ177" s="2" t="str">
        <f t="shared" si="217"/>
        <v/>
      </c>
      <c r="CR177" s="2" t="str">
        <f t="shared" si="217"/>
        <v/>
      </c>
      <c r="CS177" s="2" t="str">
        <f t="shared" si="217"/>
        <v/>
      </c>
      <c r="CU177" s="2" t="str">
        <f t="shared" si="218"/>
        <v/>
      </c>
      <c r="CV177" s="2">
        <f t="shared" si="218"/>
        <v>46.73</v>
      </c>
      <c r="CW177" s="2">
        <f t="shared" si="218"/>
        <v>45.381</v>
      </c>
      <c r="CX177" s="2">
        <f t="shared" si="218"/>
        <v>47.164000000000001</v>
      </c>
      <c r="CY177" s="2">
        <f t="shared" si="218"/>
        <v>45.344000000000001</v>
      </c>
      <c r="CZ177" s="2">
        <f t="shared" si="218"/>
        <v>45.671999999999997</v>
      </c>
      <c r="DA177" s="2">
        <f t="shared" si="218"/>
        <v>44.814</v>
      </c>
      <c r="DB177" s="2">
        <f t="shared" si="218"/>
        <v>45.186</v>
      </c>
      <c r="DC177" s="2">
        <f t="shared" si="218"/>
        <v>44.567</v>
      </c>
      <c r="DD177" s="2">
        <f t="shared" si="218"/>
        <v>43.283000000000001</v>
      </c>
      <c r="DE177" s="2">
        <f t="shared" si="218"/>
        <v>43.683</v>
      </c>
      <c r="DF177" s="2">
        <f t="shared" si="218"/>
        <v>43.4</v>
      </c>
      <c r="DG177" s="2">
        <f t="shared" si="218"/>
        <v>45.65</v>
      </c>
      <c r="DH177" s="2">
        <f t="shared" si="218"/>
        <v>45.082999999999998</v>
      </c>
      <c r="DI177" s="2">
        <f t="shared" si="218"/>
        <v>44.444000000000003</v>
      </c>
      <c r="DK177" s="2">
        <f t="shared" si="224"/>
        <v>82.037686950146622</v>
      </c>
      <c r="DL177" s="2">
        <f t="shared" si="224"/>
        <v>89.386392778592366</v>
      </c>
      <c r="DM177" s="2">
        <f t="shared" si="224"/>
        <v>94.137408708938125</v>
      </c>
      <c r="DN177" s="2">
        <f t="shared" si="224"/>
        <v>99.045416443850272</v>
      </c>
      <c r="DO177" s="2">
        <f t="shared" si="224"/>
        <v>111.2770561497326</v>
      </c>
      <c r="DP177" s="2">
        <f t="shared" si="224"/>
        <v>99.072237076648832</v>
      </c>
      <c r="DQ177" s="2">
        <f t="shared" si="224"/>
        <v>92.701542888563054</v>
      </c>
      <c r="DR177" s="2">
        <f t="shared" si="224"/>
        <v>97.070103922287416</v>
      </c>
      <c r="DS177" s="2">
        <f t="shared" si="224"/>
        <v>97.564459893048138</v>
      </c>
      <c r="DT177" s="2">
        <f t="shared" si="224"/>
        <v>85.12198991935486</v>
      </c>
      <c r="DU177" s="2">
        <f t="shared" si="224"/>
        <v>92.460088159824053</v>
      </c>
      <c r="DV177" s="2">
        <f t="shared" si="224"/>
        <v>92.885680645161258</v>
      </c>
      <c r="DW177" s="2">
        <f t="shared" si="224"/>
        <v>90.172714626099719</v>
      </c>
      <c r="DX177" s="2">
        <f t="shared" si="224"/>
        <v>74.949625916422292</v>
      </c>
      <c r="DY177" s="2">
        <f t="shared" si="224"/>
        <v>50.028258852258837</v>
      </c>
      <c r="EA177" s="2">
        <f t="shared" si="214"/>
        <v>44.091333556982647</v>
      </c>
      <c r="EB177" s="2">
        <f t="shared" si="214"/>
        <v>47.033929931896829</v>
      </c>
      <c r="EC177" s="2">
        <f t="shared" si="214"/>
        <v>45.208151473136923</v>
      </c>
      <c r="ED177" s="2">
        <f t="shared" si="214"/>
        <v>47.689708921161817</v>
      </c>
      <c r="EE177" s="2">
        <f t="shared" si="214"/>
        <v>46.852639130636589</v>
      </c>
      <c r="EF177" s="2">
        <f t="shared" si="214"/>
        <v>45.707308239382556</v>
      </c>
      <c r="EG177" s="2">
        <f t="shared" si="214"/>
        <v>45.168258337447625</v>
      </c>
      <c r="EH177" s="2">
        <f t="shared" si="214"/>
        <v>44.555690815140693</v>
      </c>
      <c r="EI177" s="2">
        <f t="shared" si="214"/>
        <v>43.006914363294584</v>
      </c>
      <c r="EJ177" s="2">
        <f t="shared" si="214"/>
        <v>43.363281278284475</v>
      </c>
      <c r="EK177" s="2">
        <f t="shared" si="213"/>
        <v>42.502090958925578</v>
      </c>
      <c r="EL177" s="2">
        <f t="shared" si="182"/>
        <v>43.581908727828022</v>
      </c>
      <c r="EM177" s="2">
        <f t="shared" si="182"/>
        <v>42.886155221663628</v>
      </c>
      <c r="EN177" s="2">
        <f t="shared" si="182"/>
        <v>44.231448943306262</v>
      </c>
      <c r="EO177" s="2">
        <f t="shared" si="182"/>
        <v>44.583922147965758</v>
      </c>
      <c r="EQ177" s="2">
        <f t="shared" si="225"/>
        <v>46.653496056207629</v>
      </c>
      <c r="ER177" s="2">
        <f t="shared" si="225"/>
        <v>47.330656506211511</v>
      </c>
      <c r="ES177" s="2">
        <f t="shared" si="225"/>
        <v>46.710565634332418</v>
      </c>
      <c r="ET177" s="2">
        <f t="shared" si="225"/>
        <v>46.959623840183056</v>
      </c>
      <c r="EU177" s="2">
        <f t="shared" si="225"/>
        <v>47.811506895872029</v>
      </c>
      <c r="EV177" s="2">
        <f t="shared" si="225"/>
        <v>46.250801288237284</v>
      </c>
      <c r="EW177" s="2">
        <f t="shared" si="225"/>
        <v>45.499514358636532</v>
      </c>
      <c r="EX177" s="2">
        <f t="shared" si="225"/>
        <v>45.641492627372585</v>
      </c>
      <c r="EY177" s="2">
        <f t="shared" si="225"/>
        <v>44.830331436893857</v>
      </c>
      <c r="EZ177" s="2">
        <f t="shared" si="225"/>
        <v>44.101082073344493</v>
      </c>
      <c r="FA177" s="2">
        <f t="shared" si="225"/>
        <v>44.324266939487089</v>
      </c>
      <c r="FB177" s="2">
        <f t="shared" si="225"/>
        <v>44.427297011703601</v>
      </c>
      <c r="FC177" s="2">
        <f t="shared" si="225"/>
        <v>45.070352811028542</v>
      </c>
      <c r="FD177" s="2">
        <f t="shared" si="225"/>
        <v>45.567999773279567</v>
      </c>
      <c r="FE177" s="2">
        <f t="shared" si="225"/>
        <v>44.373191527288213</v>
      </c>
      <c r="FG177" s="2">
        <f t="shared" si="226"/>
        <v>0.99999999958770125</v>
      </c>
      <c r="FH177" s="2">
        <f t="shared" si="226"/>
        <v>0.99999999968044084</v>
      </c>
      <c r="FI177" s="2">
        <f t="shared" si="226"/>
        <v>0.99999999954937513</v>
      </c>
      <c r="FJ177" s="2">
        <f t="shared" si="226"/>
        <v>0.9999999996474499</v>
      </c>
      <c r="FK177" s="2">
        <f t="shared" si="226"/>
        <v>0.99999999971035347</v>
      </c>
      <c r="FL177" s="2">
        <f t="shared" si="226"/>
        <v>0.99999999966951325</v>
      </c>
      <c r="FM177" s="2">
        <f t="shared" si="226"/>
        <v>0.99999999969464082</v>
      </c>
      <c r="FN177" s="2">
        <f t="shared" si="226"/>
        <v>0.99999999970275799</v>
      </c>
      <c r="FO177" s="2">
        <f t="shared" si="226"/>
        <v>0.99999999973232923</v>
      </c>
      <c r="FP177" s="2">
        <f t="shared" si="226"/>
        <v>0.99999999972495712</v>
      </c>
      <c r="FQ177" s="2">
        <f t="shared" si="226"/>
        <v>0.99999999968355069</v>
      </c>
      <c r="FR177" s="2">
        <f t="shared" si="226"/>
        <v>0.99999999970212528</v>
      </c>
      <c r="FS177" s="2">
        <f t="shared" si="226"/>
        <v>0.99999999784263649</v>
      </c>
      <c r="FT177" s="2">
        <f t="shared" si="226"/>
        <v>0.99999998812346957</v>
      </c>
      <c r="FU177" s="2">
        <f t="shared" si="226"/>
        <v>0.9999999563881985</v>
      </c>
      <c r="FW177" s="2">
        <f t="shared" si="219"/>
        <v>0.88996145120204462</v>
      </c>
      <c r="FX177" s="2">
        <f t="shared" si="219"/>
        <v>0.93902205902910085</v>
      </c>
      <c r="FY177" s="2">
        <f t="shared" si="219"/>
        <v>0.91785565455052487</v>
      </c>
      <c r="FZ177" s="2">
        <f t="shared" si="219"/>
        <v>0.93942149426562127</v>
      </c>
      <c r="GA177" s="2">
        <f t="shared" si="219"/>
        <v>0.95003926492066038</v>
      </c>
      <c r="GB177" s="2">
        <f t="shared" si="219"/>
        <v>0.93471208515243143</v>
      </c>
      <c r="GC177" s="2">
        <f t="shared" si="219"/>
        <v>0.93427225337096442</v>
      </c>
      <c r="GD177" s="2">
        <f t="shared" si="219"/>
        <v>0.94281982081015403</v>
      </c>
      <c r="GE177" s="2">
        <f t="shared" si="219"/>
        <v>0.96090775607225687</v>
      </c>
      <c r="GF177" s="2">
        <f t="shared" si="219"/>
        <v>0.96750644333049718</v>
      </c>
      <c r="GG177" s="2">
        <f t="shared" si="219"/>
        <v>0.96728807287420393</v>
      </c>
      <c r="GH177" s="2">
        <f t="shared" si="219"/>
        <v>0.96612006030645781</v>
      </c>
      <c r="GI177" s="2">
        <f t="shared" si="219"/>
        <v>0.94907790932723934</v>
      </c>
      <c r="GJ177" s="2">
        <f t="shared" si="219"/>
        <v>0.91848547806600334</v>
      </c>
      <c r="GK177" s="2">
        <f t="shared" si="219"/>
        <v>0.86976686234143408</v>
      </c>
      <c r="GM177" s="107">
        <f t="shared" si="220"/>
        <v>3.2939817910247359E-228</v>
      </c>
      <c r="GN177" s="107">
        <f t="shared" si="220"/>
        <v>2.0539868606127286E-260</v>
      </c>
      <c r="GO177" s="107">
        <f t="shared" si="220"/>
        <v>4.8315656163981308E-258</v>
      </c>
      <c r="GP177" s="107">
        <f t="shared" si="220"/>
        <v>1.6814523547935032E-285</v>
      </c>
      <c r="GQ177" s="107">
        <f t="shared" si="220"/>
        <v>0</v>
      </c>
      <c r="GR177" s="107">
        <f t="shared" si="220"/>
        <v>0</v>
      </c>
      <c r="GS177" s="107">
        <f t="shared" si="220"/>
        <v>0</v>
      </c>
      <c r="GT177" s="107">
        <f t="shared" si="220"/>
        <v>0</v>
      </c>
      <c r="GU177" s="107">
        <f t="shared" si="220"/>
        <v>0</v>
      </c>
      <c r="GV177" s="107">
        <f t="shared" si="220"/>
        <v>0</v>
      </c>
      <c r="GW177" s="107">
        <f t="shared" si="220"/>
        <v>0</v>
      </c>
      <c r="GX177" s="107">
        <f t="shared" si="220"/>
        <v>0</v>
      </c>
      <c r="GY177" s="107">
        <f t="shared" si="220"/>
        <v>0</v>
      </c>
      <c r="GZ177" s="107">
        <f t="shared" si="220"/>
        <v>0</v>
      </c>
      <c r="HA177" s="107">
        <f t="shared" si="220"/>
        <v>0</v>
      </c>
      <c r="HC177" s="107">
        <f t="shared" si="184"/>
        <v>1.844970201705015E-157</v>
      </c>
      <c r="HD177" s="107">
        <f t="shared" si="184"/>
        <v>6.1590527762759131E-182</v>
      </c>
      <c r="HE177" s="107">
        <f t="shared" si="184"/>
        <v>8.8190825543066781E-179</v>
      </c>
      <c r="HF177" s="107">
        <f t="shared" si="183"/>
        <v>4.2023085056591647E-200</v>
      </c>
      <c r="HG177" s="107">
        <f t="shared" si="183"/>
        <v>3.7278849377142502E-231</v>
      </c>
      <c r="HH177" s="107">
        <f t="shared" si="183"/>
        <v>3.671262505848822E-220</v>
      </c>
      <c r="HI177" s="107">
        <f t="shared" si="183"/>
        <v>2.0687314662755251E-231</v>
      </c>
      <c r="HJ177" s="107">
        <f t="shared" si="183"/>
        <v>8.3185682759459203E-234</v>
      </c>
      <c r="HK177" s="107">
        <f t="shared" si="183"/>
        <v>4.3890549076646344E-238</v>
      </c>
      <c r="HL177" s="107">
        <f t="shared" si="183"/>
        <v>6.9074413715786146E-249</v>
      </c>
      <c r="HM177" s="107">
        <f t="shared" si="183"/>
        <v>1.4148338511579884E-242</v>
      </c>
      <c r="HN177" s="107">
        <f t="shared" si="183"/>
        <v>1.293197747431018E-246</v>
      </c>
      <c r="HO177" s="107">
        <f t="shared" si="227"/>
        <v>4.4502566789995367E-236</v>
      </c>
      <c r="HP177" s="107">
        <f t="shared" si="227"/>
        <v>2.965367870976534E-231</v>
      </c>
      <c r="HQ177" s="107">
        <f t="shared" si="227"/>
        <v>0</v>
      </c>
      <c r="HS177" s="107">
        <f t="shared" si="221"/>
        <v>2.6260146008936975E-33</v>
      </c>
      <c r="HT177" s="107">
        <f t="shared" si="221"/>
        <v>6.2319142192202962E-41</v>
      </c>
      <c r="HU177" s="107">
        <f t="shared" si="221"/>
        <v>6.2816505700053305E-39</v>
      </c>
      <c r="HV177" s="107">
        <f t="shared" si="221"/>
        <v>3.7539310838728829E-45</v>
      </c>
      <c r="HW177" s="107">
        <f t="shared" si="221"/>
        <v>3.583057955514778E-53</v>
      </c>
      <c r="HX177" s="107">
        <f t="shared" si="221"/>
        <v>5.188061754566053E-49</v>
      </c>
      <c r="HY177" s="107">
        <f t="shared" si="221"/>
        <v>1.2075941767512221E-51</v>
      </c>
      <c r="HZ177" s="107">
        <f t="shared" si="221"/>
        <v>5.3929840205525239E-53</v>
      </c>
      <c r="IA177" s="107">
        <f t="shared" si="221"/>
        <v>1.8202026620506912E-56</v>
      </c>
      <c r="IB177" s="107">
        <f t="shared" si="221"/>
        <v>4.5988092652014505E-60</v>
      </c>
      <c r="IC177" s="107">
        <f t="shared" si="221"/>
        <v>1.0869319398582491E-58</v>
      </c>
      <c r="ID177" s="107">
        <f t="shared" si="221"/>
        <v>3.3973008428752835E-59</v>
      </c>
      <c r="IE177" s="107">
        <f t="shared" si="221"/>
        <v>1.3836590431017737E-55</v>
      </c>
      <c r="IF177" s="107">
        <f t="shared" si="221"/>
        <v>5.8369267773342171E-53</v>
      </c>
      <c r="IG177" s="107">
        <f t="shared" si="221"/>
        <v>1.7430036662033462E-46</v>
      </c>
      <c r="II177" s="107">
        <f t="shared" si="222"/>
        <v>9.0502130644766667E-3</v>
      </c>
      <c r="IJ177" s="107">
        <f t="shared" si="222"/>
        <v>3.3050443467988461E-4</v>
      </c>
      <c r="IK177" s="107">
        <f t="shared" si="222"/>
        <v>1.3398718731063737E-3</v>
      </c>
      <c r="IL177" s="107">
        <f t="shared" si="222"/>
        <v>1.5288154857520008E-4</v>
      </c>
      <c r="IM177" s="107">
        <f t="shared" si="222"/>
        <v>1.566314244134379E-5</v>
      </c>
      <c r="IN177" s="107">
        <f t="shared" si="222"/>
        <v>1.1714873984792656E-4</v>
      </c>
      <c r="IO177" s="107">
        <f t="shared" si="222"/>
        <v>8.9710993531889958E-5</v>
      </c>
      <c r="IP177" s="107">
        <f t="shared" si="222"/>
        <v>3.401336074301209E-5</v>
      </c>
      <c r="IQ177" s="107">
        <f t="shared" si="222"/>
        <v>2.3091448383813299E-6</v>
      </c>
      <c r="IR177" s="107">
        <f t="shared" si="222"/>
        <v>3.068488897679302E-7</v>
      </c>
      <c r="IS177" s="107">
        <f t="shared" si="222"/>
        <v>3.907074986708131E-7</v>
      </c>
      <c r="IT177" s="107">
        <f t="shared" si="222"/>
        <v>4.2797952988986479E-7</v>
      </c>
      <c r="IU177" s="107">
        <f t="shared" si="222"/>
        <v>1.8718702243632973E-6</v>
      </c>
      <c r="IV177" s="107">
        <f t="shared" si="222"/>
        <v>1.8560561259267562E-5</v>
      </c>
      <c r="IW177" s="107">
        <f t="shared" si="222"/>
        <v>5.6364182518127328E-4</v>
      </c>
      <c r="IY177" s="107">
        <f t="shared" si="223"/>
        <v>9.0502130644766667E-3</v>
      </c>
      <c r="IZ177" s="107">
        <f t="shared" si="223"/>
        <v>3.3050443467988461E-4</v>
      </c>
      <c r="JA177" s="107">
        <f t="shared" si="223"/>
        <v>1.3398718731063737E-3</v>
      </c>
      <c r="JB177" s="107">
        <f t="shared" si="223"/>
        <v>1.5288154857520008E-4</v>
      </c>
      <c r="JC177" s="107">
        <f t="shared" si="223"/>
        <v>1.566314244134379E-5</v>
      </c>
      <c r="JD177" s="107">
        <f t="shared" si="223"/>
        <v>1.1714873984792656E-4</v>
      </c>
      <c r="JE177" s="107">
        <f t="shared" si="223"/>
        <v>8.9710993531889958E-5</v>
      </c>
      <c r="JF177" s="107">
        <f t="shared" si="223"/>
        <v>3.401336074301209E-5</v>
      </c>
      <c r="JG177" s="107">
        <f t="shared" si="223"/>
        <v>2.3091448383813299E-6</v>
      </c>
      <c r="JH177" s="107">
        <f t="shared" si="223"/>
        <v>3.068488897679302E-7</v>
      </c>
      <c r="JI177" s="107">
        <f t="shared" si="223"/>
        <v>3.907074986708131E-7</v>
      </c>
      <c r="JJ177" s="107">
        <f t="shared" si="223"/>
        <v>4.2797952988986479E-7</v>
      </c>
      <c r="JK177" s="107">
        <f t="shared" si="223"/>
        <v>1.8718702243632973E-6</v>
      </c>
      <c r="JL177" s="107">
        <f t="shared" si="223"/>
        <v>1.8560561259267562E-5</v>
      </c>
      <c r="JM177" s="107">
        <f t="shared" si="223"/>
        <v>5.6364182518127328E-4</v>
      </c>
    </row>
    <row r="178" spans="2:273" x14ac:dyDescent="0.25">
      <c r="B178" s="2">
        <v>150</v>
      </c>
      <c r="C178" s="37">
        <v>46.332999999999998</v>
      </c>
      <c r="D178" s="37">
        <v>47.015999999999998</v>
      </c>
      <c r="E178" s="37">
        <v>46.524000000000001</v>
      </c>
      <c r="F178" s="37">
        <v>46.048999999999999</v>
      </c>
      <c r="G178" s="37">
        <v>46.851999999999997</v>
      </c>
      <c r="H178" s="37">
        <v>45.048999999999999</v>
      </c>
      <c r="I178" s="37">
        <v>43.186</v>
      </c>
      <c r="J178" s="37">
        <v>45.542000000000002</v>
      </c>
      <c r="K178" s="37">
        <v>43.533000000000001</v>
      </c>
      <c r="L178" s="37">
        <v>42.15</v>
      </c>
      <c r="M178" s="37">
        <v>43.832999999999998</v>
      </c>
      <c r="N178" s="37">
        <v>44.8</v>
      </c>
      <c r="O178" s="37">
        <v>44.866999999999997</v>
      </c>
      <c r="P178" s="37">
        <v>45.966999999999999</v>
      </c>
      <c r="Q178" s="37">
        <v>44.381</v>
      </c>
      <c r="S178" s="4">
        <f t="shared" si="185"/>
        <v>46.325211589961839</v>
      </c>
      <c r="T178" s="4">
        <f t="shared" si="186"/>
        <v>47.188597423021292</v>
      </c>
      <c r="U178" s="4">
        <f t="shared" si="187"/>
        <v>46.484403019204287</v>
      </c>
      <c r="V178" s="4">
        <f t="shared" si="188"/>
        <v>46.859363496155872</v>
      </c>
      <c r="W178" s="4">
        <f t="shared" si="189"/>
        <v>47.62747242974104</v>
      </c>
      <c r="X178" s="4">
        <f t="shared" si="190"/>
        <v>46.07665098865278</v>
      </c>
      <c r="Y178" s="4">
        <f t="shared" si="191"/>
        <v>45.338304649016003</v>
      </c>
      <c r="Z178" s="4">
        <f t="shared" si="192"/>
        <v>45.443299872398129</v>
      </c>
      <c r="AA178" s="4">
        <f t="shared" si="193"/>
        <v>44.618144954629201</v>
      </c>
      <c r="AB178" s="4">
        <f t="shared" si="194"/>
        <v>43.931021078834917</v>
      </c>
      <c r="AC178" s="4">
        <f t="shared" si="195"/>
        <v>44.127393443933535</v>
      </c>
      <c r="AD178" s="4">
        <f t="shared" si="196"/>
        <v>44.263335656279061</v>
      </c>
      <c r="AE178" s="4">
        <f t="shared" si="197"/>
        <v>44.84230071368431</v>
      </c>
      <c r="AF178" s="4">
        <f t="shared" si="198"/>
        <v>45.317815621284382</v>
      </c>
      <c r="AG178" s="4">
        <f t="shared" si="198"/>
        <v>44.257097146949782</v>
      </c>
      <c r="AI178" s="4">
        <f t="shared" si="199"/>
        <v>7.7884100381595545E-3</v>
      </c>
      <c r="AJ178" s="4">
        <f t="shared" si="200"/>
        <v>-0.17259742302129411</v>
      </c>
      <c r="AK178" s="4">
        <f t="shared" si="201"/>
        <v>3.9596980795714387E-2</v>
      </c>
      <c r="AL178" s="4">
        <f t="shared" si="202"/>
        <v>-0.81036349615587255</v>
      </c>
      <c r="AM178" s="4">
        <f t="shared" si="203"/>
        <v>-0.77547242974104336</v>
      </c>
      <c r="AN178" s="4">
        <f t="shared" si="204"/>
        <v>-1.0276509886527805</v>
      </c>
      <c r="AO178" s="4">
        <f t="shared" si="205"/>
        <v>-2.1523046490160027</v>
      </c>
      <c r="AP178" s="4">
        <f t="shared" si="206"/>
        <v>9.8700127601873078E-2</v>
      </c>
      <c r="AQ178" s="4">
        <f t="shared" si="207"/>
        <v>-1.0851449546292002</v>
      </c>
      <c r="AR178" s="4">
        <f t="shared" si="208"/>
        <v>-1.7810210788349181</v>
      </c>
      <c r="AS178" s="4">
        <f t="shared" si="209"/>
        <v>-0.2943934439335365</v>
      </c>
      <c r="AT178" s="4">
        <f t="shared" si="210"/>
        <v>0.53666434372093619</v>
      </c>
      <c r="AU178" s="4">
        <f t="shared" si="211"/>
        <v>2.469928631568763E-2</v>
      </c>
      <c r="AV178" s="4">
        <f t="shared" si="228"/>
        <v>0.64918437871561707</v>
      </c>
      <c r="AW178" s="4">
        <f t="shared" si="228"/>
        <v>0.1239028530502182</v>
      </c>
      <c r="AY178" s="2">
        <f t="shared" si="215"/>
        <v>46.324729196037701</v>
      </c>
      <c r="AZ178" s="2">
        <f t="shared" si="215"/>
        <v>47.188593588748077</v>
      </c>
      <c r="BA178" s="2">
        <f t="shared" si="215"/>
        <v>46.484295801973779</v>
      </c>
      <c r="BB178" s="2">
        <f t="shared" si="215"/>
        <v>46.85935886955513</v>
      </c>
      <c r="BC178" s="2">
        <f t="shared" si="215"/>
        <v>47.627472254697004</v>
      </c>
      <c r="BD178" s="2">
        <f t="shared" si="215"/>
        <v>46.076646372904136</v>
      </c>
      <c r="BE178" s="2">
        <f t="shared" si="215"/>
        <v>45.338301347861218</v>
      </c>
      <c r="BF178" s="2">
        <f t="shared" si="215"/>
        <v>45.443299064464128</v>
      </c>
      <c r="BG178" s="2">
        <f t="shared" si="215"/>
        <v>44.618144939357251</v>
      </c>
      <c r="BH178" s="2">
        <f t="shared" si="215"/>
        <v>43.931021078152561</v>
      </c>
      <c r="BI178" s="2">
        <f t="shared" si="215"/>
        <v>44.127393442659439</v>
      </c>
      <c r="BJ178" s="2">
        <f t="shared" si="215"/>
        <v>44.263335654821326</v>
      </c>
      <c r="BK178" s="2">
        <f t="shared" si="215"/>
        <v>44.84230069716515</v>
      </c>
      <c r="BL178" s="2">
        <f t="shared" si="215"/>
        <v>45.317814794122675</v>
      </c>
      <c r="BM178" s="2">
        <f t="shared" si="215"/>
        <v>44.256570082832518</v>
      </c>
      <c r="BO178" s="2" t="str">
        <f t="shared" si="216"/>
        <v/>
      </c>
      <c r="BP178" s="2" t="str">
        <f t="shared" si="216"/>
        <v/>
      </c>
      <c r="BQ178" s="2" t="str">
        <f t="shared" si="216"/>
        <v/>
      </c>
      <c r="BR178" s="2" t="str">
        <f t="shared" si="216"/>
        <v/>
      </c>
      <c r="BS178" s="2" t="str">
        <f t="shared" si="216"/>
        <v/>
      </c>
      <c r="BT178" s="2" t="str">
        <f t="shared" si="216"/>
        <v/>
      </c>
      <c r="BU178" s="2" t="str">
        <f t="shared" si="216"/>
        <v/>
      </c>
      <c r="BV178" s="2" t="str">
        <f t="shared" si="216"/>
        <v/>
      </c>
      <c r="BW178" s="2" t="str">
        <f t="shared" si="216"/>
        <v/>
      </c>
      <c r="BX178" s="2" t="str">
        <f t="shared" si="216"/>
        <v/>
      </c>
      <c r="BY178" s="2" t="str">
        <f t="shared" si="216"/>
        <v/>
      </c>
      <c r="BZ178" s="2" t="str">
        <f t="shared" si="216"/>
        <v/>
      </c>
      <c r="CA178" s="2" t="str">
        <f t="shared" si="216"/>
        <v/>
      </c>
      <c r="CB178" s="2" t="str">
        <f t="shared" si="216"/>
        <v/>
      </c>
      <c r="CC178" s="2" t="str">
        <f t="shared" si="216"/>
        <v/>
      </c>
      <c r="CE178" s="2" t="str">
        <f t="shared" si="217"/>
        <v/>
      </c>
      <c r="CF178" s="2" t="str">
        <f t="shared" si="217"/>
        <v/>
      </c>
      <c r="CG178" s="2" t="str">
        <f t="shared" si="217"/>
        <v/>
      </c>
      <c r="CH178" s="2" t="str">
        <f t="shared" si="217"/>
        <v/>
      </c>
      <c r="CI178" s="2" t="str">
        <f t="shared" si="217"/>
        <v/>
      </c>
      <c r="CJ178" s="2" t="str">
        <f t="shared" si="217"/>
        <v/>
      </c>
      <c r="CK178" s="2" t="str">
        <f t="shared" si="217"/>
        <v/>
      </c>
      <c r="CL178" s="2" t="str">
        <f t="shared" si="217"/>
        <v/>
      </c>
      <c r="CM178" s="2" t="str">
        <f t="shared" si="217"/>
        <v/>
      </c>
      <c r="CN178" s="2" t="str">
        <f t="shared" si="217"/>
        <v/>
      </c>
      <c r="CO178" s="2" t="str">
        <f t="shared" si="217"/>
        <v/>
      </c>
      <c r="CP178" s="2" t="str">
        <f t="shared" si="217"/>
        <v/>
      </c>
      <c r="CQ178" s="2" t="str">
        <f t="shared" si="217"/>
        <v/>
      </c>
      <c r="CR178" s="2" t="str">
        <f t="shared" si="217"/>
        <v/>
      </c>
      <c r="CS178" s="2" t="str">
        <f t="shared" si="217"/>
        <v/>
      </c>
      <c r="CU178" s="2" t="str">
        <f t="shared" si="218"/>
        <v/>
      </c>
      <c r="CV178" s="2">
        <f t="shared" si="218"/>
        <v>47.015999999999998</v>
      </c>
      <c r="CW178" s="2">
        <f t="shared" si="218"/>
        <v>46.524000000000001</v>
      </c>
      <c r="CX178" s="2">
        <f t="shared" si="218"/>
        <v>46.048999999999999</v>
      </c>
      <c r="CY178" s="2">
        <f t="shared" si="218"/>
        <v>46.851999999999997</v>
      </c>
      <c r="CZ178" s="2">
        <f t="shared" si="218"/>
        <v>45.048999999999999</v>
      </c>
      <c r="DA178" s="2">
        <f t="shared" si="218"/>
        <v>43.186</v>
      </c>
      <c r="DB178" s="2">
        <f t="shared" si="218"/>
        <v>45.542000000000002</v>
      </c>
      <c r="DC178" s="2">
        <f t="shared" si="218"/>
        <v>43.533000000000001</v>
      </c>
      <c r="DD178" s="2">
        <f t="shared" si="218"/>
        <v>42.15</v>
      </c>
      <c r="DE178" s="2">
        <f t="shared" si="218"/>
        <v>43.832999999999998</v>
      </c>
      <c r="DF178" s="2">
        <f t="shared" si="218"/>
        <v>44.8</v>
      </c>
      <c r="DG178" s="2">
        <f t="shared" si="218"/>
        <v>44.866999999999997</v>
      </c>
      <c r="DH178" s="2">
        <f t="shared" si="218"/>
        <v>45.966999999999999</v>
      </c>
      <c r="DI178" s="2">
        <f t="shared" si="218"/>
        <v>44.381</v>
      </c>
      <c r="DK178" s="2">
        <f t="shared" si="224"/>
        <v>82.175116019061576</v>
      </c>
      <c r="DL178" s="2">
        <f t="shared" si="224"/>
        <v>89.525311217008792</v>
      </c>
      <c r="DM178" s="2">
        <f t="shared" si="224"/>
        <v>94.32201268143622</v>
      </c>
      <c r="DN178" s="2">
        <f t="shared" si="224"/>
        <v>99.277974598930484</v>
      </c>
      <c r="DO178" s="2">
        <f t="shared" si="224"/>
        <v>111.58149665775399</v>
      </c>
      <c r="DP178" s="2">
        <f t="shared" si="224"/>
        <v>99.301283868092682</v>
      </c>
      <c r="DQ178" s="2">
        <f t="shared" si="224"/>
        <v>92.878854288856303</v>
      </c>
      <c r="DR178" s="2">
        <f t="shared" si="224"/>
        <v>97.265029142228769</v>
      </c>
      <c r="DS178" s="2">
        <f t="shared" si="224"/>
        <v>97.777708556149747</v>
      </c>
      <c r="DT178" s="2">
        <f t="shared" si="224"/>
        <v>85.262233870967762</v>
      </c>
      <c r="DU178" s="2">
        <f t="shared" si="224"/>
        <v>92.659243768328452</v>
      </c>
      <c r="DV178" s="2">
        <f t="shared" si="224"/>
        <v>93.089458064516094</v>
      </c>
      <c r="DW178" s="2">
        <f t="shared" si="224"/>
        <v>90.347202712609985</v>
      </c>
      <c r="DX178" s="2">
        <f t="shared" si="224"/>
        <v>75.026781341642234</v>
      </c>
      <c r="DY178" s="2">
        <f t="shared" si="224"/>
        <v>49.948389499389485</v>
      </c>
      <c r="EA178" s="2">
        <f t="shared" si="214"/>
        <v>43.946906354835619</v>
      </c>
      <c r="EB178" s="2">
        <f t="shared" si="214"/>
        <v>46.899562331137645</v>
      </c>
      <c r="EC178" s="2">
        <f t="shared" si="214"/>
        <v>45.054487668310898</v>
      </c>
      <c r="ED178" s="2">
        <f t="shared" si="214"/>
        <v>47.564392531120319</v>
      </c>
      <c r="EE178" s="2">
        <f t="shared" si="214"/>
        <v>46.690091972429158</v>
      </c>
      <c r="EF178" s="2">
        <f t="shared" si="214"/>
        <v>45.551240231139133</v>
      </c>
      <c r="EG178" s="2">
        <f t="shared" si="214"/>
        <v>45.01726659502998</v>
      </c>
      <c r="EH178" s="2">
        <f t="shared" si="214"/>
        <v>44.387116024736443</v>
      </c>
      <c r="EI178" s="2">
        <f t="shared" si="214"/>
        <v>42.819236092738294</v>
      </c>
      <c r="EJ178" s="2">
        <f t="shared" si="214"/>
        <v>43.198679825477498</v>
      </c>
      <c r="EK178" s="2">
        <f t="shared" si="213"/>
        <v>42.319728297897356</v>
      </c>
      <c r="EL178" s="2">
        <f t="shared" si="182"/>
        <v>43.424789067700381</v>
      </c>
      <c r="EM178" s="2">
        <f t="shared" si="182"/>
        <v>42.711260654707502</v>
      </c>
      <c r="EN178" s="2">
        <f t="shared" si="182"/>
        <v>44.049253444862003</v>
      </c>
      <c r="EO178" s="2">
        <f t="shared" si="182"/>
        <v>44.44562645093211</v>
      </c>
      <c r="EQ178" s="2">
        <f t="shared" si="225"/>
        <v>46.558264814416944</v>
      </c>
      <c r="ER178" s="2">
        <f t="shared" si="225"/>
        <v>47.20350234595</v>
      </c>
      <c r="ES178" s="2">
        <f t="shared" si="225"/>
        <v>46.585939619571988</v>
      </c>
      <c r="ET178" s="2">
        <f t="shared" si="225"/>
        <v>46.823245492727054</v>
      </c>
      <c r="EU178" s="2">
        <f t="shared" si="225"/>
        <v>47.666628668191777</v>
      </c>
      <c r="EV178" s="2">
        <f t="shared" si="225"/>
        <v>46.105797131695525</v>
      </c>
      <c r="EW178" s="2">
        <f t="shared" si="225"/>
        <v>45.356241538101997</v>
      </c>
      <c r="EX178" s="2">
        <f t="shared" si="225"/>
        <v>45.494180093435183</v>
      </c>
      <c r="EY178" s="2">
        <f t="shared" si="225"/>
        <v>44.676277301262097</v>
      </c>
      <c r="EZ178" s="2">
        <f t="shared" si="225"/>
        <v>43.950558024042387</v>
      </c>
      <c r="FA178" s="2">
        <f t="shared" si="225"/>
        <v>44.175952267188862</v>
      </c>
      <c r="FB178" s="2">
        <f t="shared" si="225"/>
        <v>44.286693807882038</v>
      </c>
      <c r="FC178" s="2">
        <f t="shared" si="225"/>
        <v>44.935044835994447</v>
      </c>
      <c r="FD178" s="2">
        <f t="shared" si="225"/>
        <v>45.410741236382265</v>
      </c>
      <c r="FE178" s="2">
        <f t="shared" si="225"/>
        <v>44.23285683589063</v>
      </c>
      <c r="FG178" s="2">
        <f t="shared" si="226"/>
        <v>0.99999999967249942</v>
      </c>
      <c r="FH178" s="2">
        <f t="shared" si="226"/>
        <v>0.99999999974616516</v>
      </c>
      <c r="FI178" s="2">
        <f t="shared" si="226"/>
        <v>0.99999999964205588</v>
      </c>
      <c r="FJ178" s="2">
        <f t="shared" si="226"/>
        <v>0.99999999971995945</v>
      </c>
      <c r="FK178" s="2">
        <f t="shared" si="226"/>
        <v>0.9999999997699256</v>
      </c>
      <c r="FL178" s="2">
        <f t="shared" si="226"/>
        <v>0.9999999997374851</v>
      </c>
      <c r="FM178" s="2">
        <f t="shared" si="226"/>
        <v>0.99999999975744458</v>
      </c>
      <c r="FN178" s="2">
        <f t="shared" si="226"/>
        <v>0.99999999976389231</v>
      </c>
      <c r="FO178" s="2">
        <f t="shared" si="226"/>
        <v>0.99999999978738152</v>
      </c>
      <c r="FP178" s="2">
        <f t="shared" si="226"/>
        <v>0.99999999978152565</v>
      </c>
      <c r="FQ178" s="2">
        <f t="shared" si="226"/>
        <v>0.9999999997486354</v>
      </c>
      <c r="FR178" s="2">
        <f t="shared" si="226"/>
        <v>0.99999999976338971</v>
      </c>
      <c r="FS178" s="2">
        <f t="shared" si="226"/>
        <v>0.999999998250096</v>
      </c>
      <c r="FT178" s="2">
        <f t="shared" si="226"/>
        <v>0.99999999019706209</v>
      </c>
      <c r="FU178" s="2">
        <f t="shared" si="226"/>
        <v>0.99999996346736886</v>
      </c>
      <c r="FW178" s="2">
        <f t="shared" si="219"/>
        <v>0.91056929390825692</v>
      </c>
      <c r="FX178" s="2">
        <f t="shared" si="219"/>
        <v>0.95094832106581673</v>
      </c>
      <c r="FY178" s="2">
        <f t="shared" si="219"/>
        <v>0.93362910592818171</v>
      </c>
      <c r="FZ178" s="2">
        <f t="shared" si="219"/>
        <v>0.951273687304386</v>
      </c>
      <c r="GA178" s="2">
        <f t="shared" si="219"/>
        <v>0.95990275778213829</v>
      </c>
      <c r="GB178" s="2">
        <f t="shared" si="219"/>
        <v>0.94743411745065076</v>
      </c>
      <c r="GC178" s="2">
        <f t="shared" si="219"/>
        <v>0.94707513868935944</v>
      </c>
      <c r="GD178" s="2">
        <f t="shared" si="219"/>
        <v>0.95403965958740977</v>
      </c>
      <c r="GE178" s="2">
        <f t="shared" si="219"/>
        <v>0.96869623930626614</v>
      </c>
      <c r="GF178" s="2">
        <f t="shared" si="219"/>
        <v>0.974015797881991</v>
      </c>
      <c r="GG178" s="2">
        <f t="shared" si="219"/>
        <v>0.97383999022406187</v>
      </c>
      <c r="GH178" s="2">
        <f t="shared" si="219"/>
        <v>0.97289936610980943</v>
      </c>
      <c r="GI178" s="2">
        <f t="shared" si="219"/>
        <v>0.95829441410364236</v>
      </c>
      <c r="GJ178" s="2">
        <f t="shared" si="219"/>
        <v>0.93174617759399236</v>
      </c>
      <c r="GK178" s="2">
        <f t="shared" si="219"/>
        <v>0.88855060010870968</v>
      </c>
      <c r="GM178" s="107">
        <f t="shared" si="220"/>
        <v>4.7188319899349609E-233</v>
      </c>
      <c r="GN178" s="107">
        <f t="shared" si="220"/>
        <v>6.985023814717955E-266</v>
      </c>
      <c r="GO178" s="107">
        <f t="shared" si="220"/>
        <v>1.5095117293881254E-263</v>
      </c>
      <c r="GP178" s="107">
        <f t="shared" si="220"/>
        <v>1.5822539281827104E-291</v>
      </c>
      <c r="GQ178" s="107">
        <f t="shared" si="220"/>
        <v>0</v>
      </c>
      <c r="GR178" s="107">
        <f t="shared" si="220"/>
        <v>0</v>
      </c>
      <c r="GS178" s="107">
        <f t="shared" si="220"/>
        <v>0</v>
      </c>
      <c r="GT178" s="107">
        <f t="shared" si="220"/>
        <v>0</v>
      </c>
      <c r="GU178" s="107">
        <f t="shared" si="220"/>
        <v>0</v>
      </c>
      <c r="GV178" s="107">
        <f t="shared" si="220"/>
        <v>0</v>
      </c>
      <c r="GW178" s="107">
        <f t="shared" si="220"/>
        <v>0</v>
      </c>
      <c r="GX178" s="107">
        <f t="shared" si="220"/>
        <v>0</v>
      </c>
      <c r="GY178" s="107">
        <f t="shared" si="220"/>
        <v>0</v>
      </c>
      <c r="GZ178" s="107">
        <f t="shared" si="220"/>
        <v>0</v>
      </c>
      <c r="HA178" s="107">
        <f t="shared" si="220"/>
        <v>0</v>
      </c>
      <c r="HC178" s="107">
        <f t="shared" si="184"/>
        <v>9.9064748007635378E-162</v>
      </c>
      <c r="HD178" s="107">
        <f t="shared" si="184"/>
        <v>8.6670996965346369E-187</v>
      </c>
      <c r="HE178" s="107">
        <f t="shared" si="184"/>
        <v>1.2063059032249778E-183</v>
      </c>
      <c r="HF178" s="107">
        <f t="shared" si="183"/>
        <v>1.851906586426478E-205</v>
      </c>
      <c r="HG178" s="107">
        <f t="shared" si="183"/>
        <v>2.8524580739440517E-237</v>
      </c>
      <c r="HH178" s="107">
        <f t="shared" si="183"/>
        <v>4.7359939922263129E-226</v>
      </c>
      <c r="HI178" s="107">
        <f t="shared" si="183"/>
        <v>1.4397324401482214E-237</v>
      </c>
      <c r="HJ178" s="107">
        <f t="shared" si="183"/>
        <v>5.208977292654965E-240</v>
      </c>
      <c r="HK178" s="107">
        <f t="shared" si="183"/>
        <v>2.4917698583000304E-244</v>
      </c>
      <c r="HL178" s="107">
        <f t="shared" si="183"/>
        <v>2.0385863720270148E-255</v>
      </c>
      <c r="HM178" s="107">
        <f t="shared" si="183"/>
        <v>5.6097151531536728E-249</v>
      </c>
      <c r="HN178" s="107">
        <f t="shared" si="183"/>
        <v>4.0634840136431778E-253</v>
      </c>
      <c r="HO178" s="107">
        <f t="shared" si="227"/>
        <v>2.5323071908151879E-242</v>
      </c>
      <c r="HP178" s="107">
        <f t="shared" si="227"/>
        <v>2.1204415215263191E-237</v>
      </c>
      <c r="HQ178" s="107">
        <f t="shared" si="227"/>
        <v>0</v>
      </c>
      <c r="HS178" s="107">
        <f t="shared" si="221"/>
        <v>5.0082584123167265E-35</v>
      </c>
      <c r="HT178" s="107">
        <f t="shared" si="221"/>
        <v>5.9510185422418609E-43</v>
      </c>
      <c r="HU178" s="107">
        <f t="shared" si="221"/>
        <v>6.4062815528818034E-41</v>
      </c>
      <c r="HV178" s="107">
        <f t="shared" si="221"/>
        <v>2.1811879514277033E-47</v>
      </c>
      <c r="HW178" s="107">
        <f t="shared" si="221"/>
        <v>9.3834922951834477E-56</v>
      </c>
      <c r="HX178" s="107">
        <f t="shared" si="221"/>
        <v>1.8657947285382211E-51</v>
      </c>
      <c r="HY178" s="107">
        <f t="shared" si="221"/>
        <v>3.3274956627833796E-54</v>
      </c>
      <c r="HZ178" s="107">
        <f t="shared" si="221"/>
        <v>1.3563808066677099E-55</v>
      </c>
      <c r="IA178" s="107">
        <f t="shared" si="221"/>
        <v>3.8172479477980346E-59</v>
      </c>
      <c r="IB178" s="107">
        <f t="shared" si="221"/>
        <v>6.8644436708039061E-63</v>
      </c>
      <c r="IC178" s="107">
        <f t="shared" si="221"/>
        <v>1.830583653586178E-61</v>
      </c>
      <c r="ID178" s="107">
        <f t="shared" si="221"/>
        <v>5.3050061121085304E-62</v>
      </c>
      <c r="IE178" s="107">
        <f t="shared" si="221"/>
        <v>2.9716754151841061E-58</v>
      </c>
      <c r="IF178" s="107">
        <f t="shared" si="221"/>
        <v>1.5052846596669363E-55</v>
      </c>
      <c r="IG178" s="107">
        <f t="shared" si="221"/>
        <v>7.0514594285691842E-49</v>
      </c>
      <c r="II178" s="107">
        <f t="shared" si="222"/>
        <v>3.8446439559676631E-3</v>
      </c>
      <c r="IJ178" s="107">
        <f t="shared" si="222"/>
        <v>9.9675197781241807E-5</v>
      </c>
      <c r="IK178" s="107">
        <f t="shared" si="222"/>
        <v>4.4658256172787949E-4</v>
      </c>
      <c r="IL178" s="107">
        <f t="shared" si="222"/>
        <v>4.0670821467006494E-5</v>
      </c>
      <c r="IM178" s="107">
        <f t="shared" si="222"/>
        <v>3.2149819456562157E-6</v>
      </c>
      <c r="IN178" s="107">
        <f t="shared" si="222"/>
        <v>2.8564821958574076E-5</v>
      </c>
      <c r="IO178" s="107">
        <f t="shared" si="222"/>
        <v>2.080582194499692E-5</v>
      </c>
      <c r="IP178" s="107">
        <f t="shared" si="222"/>
        <v>7.2929008528365113E-6</v>
      </c>
      <c r="IQ178" s="107">
        <f t="shared" si="222"/>
        <v>4.1067667576708572E-7</v>
      </c>
      <c r="IR178" s="107">
        <f t="shared" si="222"/>
        <v>4.5902832890403261E-8</v>
      </c>
      <c r="IS178" s="107">
        <f t="shared" si="222"/>
        <v>6.0159486229929058E-8</v>
      </c>
      <c r="IT178" s="107">
        <f t="shared" si="222"/>
        <v>6.5349426852952498E-8</v>
      </c>
      <c r="IU178" s="107">
        <f t="shared" si="222"/>
        <v>3.2590027452944542E-7</v>
      </c>
      <c r="IV178" s="107">
        <f t="shared" si="222"/>
        <v>3.8282665162895221E-6</v>
      </c>
      <c r="IW178" s="107">
        <f t="shared" si="222"/>
        <v>1.6458165781843133E-4</v>
      </c>
      <c r="IY178" s="107">
        <f t="shared" si="223"/>
        <v>3.8446439559676631E-3</v>
      </c>
      <c r="IZ178" s="107">
        <f t="shared" si="223"/>
        <v>9.9675197781241807E-5</v>
      </c>
      <c r="JA178" s="107">
        <f t="shared" si="223"/>
        <v>4.4658256172787949E-4</v>
      </c>
      <c r="JB178" s="107">
        <f t="shared" si="223"/>
        <v>4.0670821467006494E-5</v>
      </c>
      <c r="JC178" s="107">
        <f t="shared" si="223"/>
        <v>3.2149819456562157E-6</v>
      </c>
      <c r="JD178" s="107">
        <f t="shared" si="223"/>
        <v>2.8564821958574076E-5</v>
      </c>
      <c r="JE178" s="107">
        <f t="shared" si="223"/>
        <v>2.080582194499692E-5</v>
      </c>
      <c r="JF178" s="107">
        <f t="shared" si="223"/>
        <v>7.2929008528365113E-6</v>
      </c>
      <c r="JG178" s="107">
        <f t="shared" si="223"/>
        <v>4.1067667576708572E-7</v>
      </c>
      <c r="JH178" s="107">
        <f t="shared" si="223"/>
        <v>4.5902832890403261E-8</v>
      </c>
      <c r="JI178" s="107">
        <f t="shared" si="223"/>
        <v>6.0159486229929058E-8</v>
      </c>
      <c r="JJ178" s="107">
        <f t="shared" si="223"/>
        <v>6.5349426852952498E-8</v>
      </c>
      <c r="JK178" s="107">
        <f t="shared" si="223"/>
        <v>3.2590027452944542E-7</v>
      </c>
      <c r="JL178" s="107">
        <f t="shared" si="223"/>
        <v>3.8282665162895221E-6</v>
      </c>
      <c r="JM178" s="107">
        <f t="shared" si="223"/>
        <v>1.6458165781843133E-4</v>
      </c>
    </row>
    <row r="179" spans="2:273" x14ac:dyDescent="0.25">
      <c r="B179" s="2">
        <v>151</v>
      </c>
      <c r="C179" s="37">
        <v>45.984000000000002</v>
      </c>
      <c r="D179" s="37">
        <v>45.793999999999997</v>
      </c>
      <c r="E179" s="37">
        <v>45.491999999999997</v>
      </c>
      <c r="F179" s="37">
        <v>45.869</v>
      </c>
      <c r="G179" s="37">
        <v>47</v>
      </c>
      <c r="H179" s="37">
        <v>47.393000000000001</v>
      </c>
      <c r="I179" s="37">
        <v>44.677999999999997</v>
      </c>
      <c r="J179" s="37">
        <v>44.576000000000001</v>
      </c>
      <c r="K179" s="37">
        <v>43.883000000000003</v>
      </c>
      <c r="L179" s="37">
        <v>43.883000000000003</v>
      </c>
      <c r="M179" s="37">
        <v>44.716999999999999</v>
      </c>
      <c r="N179" s="37">
        <v>43.55</v>
      </c>
      <c r="O179" s="37">
        <v>44.85</v>
      </c>
      <c r="P179" s="37">
        <v>43.466999999999999</v>
      </c>
      <c r="Q179" s="37">
        <v>44.206000000000003</v>
      </c>
      <c r="S179" s="4">
        <f t="shared" si="185"/>
        <v>46.270618809237355</v>
      </c>
      <c r="T179" s="4">
        <f t="shared" si="186"/>
        <v>47.064101725347847</v>
      </c>
      <c r="U179" s="4">
        <f t="shared" si="187"/>
        <v>46.377924953752604</v>
      </c>
      <c r="V179" s="4">
        <f t="shared" si="188"/>
        <v>46.716276487865336</v>
      </c>
      <c r="W179" s="4">
        <f t="shared" si="189"/>
        <v>47.489821333454771</v>
      </c>
      <c r="X179" s="4">
        <f t="shared" si="190"/>
        <v>45.936918129494572</v>
      </c>
      <c r="Y179" s="4">
        <f t="shared" si="191"/>
        <v>45.198233761392629</v>
      </c>
      <c r="Z179" s="4">
        <f t="shared" si="192"/>
        <v>45.305282064127724</v>
      </c>
      <c r="AA179" s="4">
        <f t="shared" si="193"/>
        <v>44.474906270314577</v>
      </c>
      <c r="AB179" s="4">
        <f t="shared" si="194"/>
        <v>43.78413972734424</v>
      </c>
      <c r="AC179" s="4">
        <f t="shared" si="195"/>
        <v>43.988145965064014</v>
      </c>
      <c r="AD179" s="4">
        <f t="shared" si="196"/>
        <v>44.127075027549161</v>
      </c>
      <c r="AE179" s="4">
        <f t="shared" si="197"/>
        <v>44.722562171978517</v>
      </c>
      <c r="AF179" s="4">
        <f t="shared" si="198"/>
        <v>45.174434011891499</v>
      </c>
      <c r="AG179" s="4">
        <f t="shared" si="198"/>
        <v>44.113029943343008</v>
      </c>
      <c r="AI179" s="4">
        <f t="shared" si="199"/>
        <v>-0.28661880923735339</v>
      </c>
      <c r="AJ179" s="4">
        <f t="shared" si="200"/>
        <v>-1.2701017253478497</v>
      </c>
      <c r="AK179" s="4">
        <f t="shared" si="201"/>
        <v>-0.88592495375260683</v>
      </c>
      <c r="AL179" s="4">
        <f t="shared" si="202"/>
        <v>-0.84727648786533649</v>
      </c>
      <c r="AM179" s="4">
        <f t="shared" si="203"/>
        <v>-0.48982133345477052</v>
      </c>
      <c r="AN179" s="4">
        <f t="shared" si="204"/>
        <v>1.4560818705054288</v>
      </c>
      <c r="AO179" s="4">
        <f t="shared" si="205"/>
        <v>-0.52023376139263178</v>
      </c>
      <c r="AP179" s="4">
        <f t="shared" si="206"/>
        <v>-0.72928206412772312</v>
      </c>
      <c r="AQ179" s="4">
        <f t="shared" si="207"/>
        <v>-0.5919062703145741</v>
      </c>
      <c r="AR179" s="4">
        <f t="shared" si="208"/>
        <v>9.8860272655763026E-2</v>
      </c>
      <c r="AS179" s="4">
        <f t="shared" si="209"/>
        <v>0.72885403493598488</v>
      </c>
      <c r="AT179" s="4">
        <f t="shared" si="210"/>
        <v>-0.57707502754916362</v>
      </c>
      <c r="AU179" s="4">
        <f t="shared" si="211"/>
        <v>0.12743782802148473</v>
      </c>
      <c r="AV179" s="4">
        <f t="shared" si="228"/>
        <v>-1.7074340118915003</v>
      </c>
      <c r="AW179" s="4">
        <f t="shared" si="228"/>
        <v>9.2970056656994871E-2</v>
      </c>
      <c r="AY179" s="2">
        <f t="shared" ref="AY179:BM195" si="229">IF(OR($B179 &lt; C$231, $B179 &gt; C$234), #N/A, ((1-FG179)*DK179) + (FG179 - FW179)*EA179 + (FW179*EQ179))</f>
        <v>46.270493424701222</v>
      </c>
      <c r="AZ179" s="2">
        <f t="shared" si="229"/>
        <v>47.064101125599116</v>
      </c>
      <c r="BA179" s="2">
        <f t="shared" si="229"/>
        <v>46.377905599330568</v>
      </c>
      <c r="BB179" s="2">
        <f t="shared" si="229"/>
        <v>46.71627589318274</v>
      </c>
      <c r="BC179" s="2">
        <f t="shared" si="229"/>
        <v>47.489821318346834</v>
      </c>
      <c r="BD179" s="2">
        <f t="shared" si="229"/>
        <v>45.936917613909401</v>
      </c>
      <c r="BE179" s="2">
        <f t="shared" si="229"/>
        <v>45.19823342072349</v>
      </c>
      <c r="BF179" s="2">
        <f t="shared" si="229"/>
        <v>45.305281989919784</v>
      </c>
      <c r="BG179" s="2">
        <f t="shared" si="229"/>
        <v>44.474906269250148</v>
      </c>
      <c r="BH179" s="2">
        <f t="shared" si="229"/>
        <v>43.784139727307654</v>
      </c>
      <c r="BI179" s="2">
        <f t="shared" si="229"/>
        <v>43.988145964992576</v>
      </c>
      <c r="BJ179" s="2">
        <f t="shared" si="229"/>
        <v>44.127075027468599</v>
      </c>
      <c r="BK179" s="2">
        <f t="shared" si="229"/>
        <v>44.722562170864094</v>
      </c>
      <c r="BL179" s="2">
        <f t="shared" si="229"/>
        <v>45.174433940073754</v>
      </c>
      <c r="BM179" s="2">
        <f t="shared" si="229"/>
        <v>44.112946040929295</v>
      </c>
      <c r="BO179" s="2" t="str">
        <f t="shared" ref="BO179:CC195" si="230">IF(AND(IY179 &lt; $CC$23, $B179 &lt; C$7, $B179 &gt; C$231), C179, "")</f>
        <v/>
      </c>
      <c r="BP179" s="2" t="str">
        <f t="shared" si="230"/>
        <v/>
      </c>
      <c r="BQ179" s="2" t="str">
        <f t="shared" si="230"/>
        <v/>
      </c>
      <c r="BR179" s="2" t="str">
        <f t="shared" si="230"/>
        <v/>
      </c>
      <c r="BS179" s="2" t="str">
        <f t="shared" si="230"/>
        <v/>
      </c>
      <c r="BT179" s="2" t="str">
        <f t="shared" si="230"/>
        <v/>
      </c>
      <c r="BU179" s="2" t="str">
        <f t="shared" si="230"/>
        <v/>
      </c>
      <c r="BV179" s="2" t="str">
        <f t="shared" si="230"/>
        <v/>
      </c>
      <c r="BW179" s="2" t="str">
        <f t="shared" si="230"/>
        <v/>
      </c>
      <c r="BX179" s="2" t="str">
        <f t="shared" si="230"/>
        <v/>
      </c>
      <c r="BY179" s="2" t="str">
        <f t="shared" si="230"/>
        <v/>
      </c>
      <c r="BZ179" s="2" t="str">
        <f t="shared" si="230"/>
        <v/>
      </c>
      <c r="CA179" s="2" t="str">
        <f t="shared" si="230"/>
        <v/>
      </c>
      <c r="CB179" s="2" t="str">
        <f t="shared" si="230"/>
        <v/>
      </c>
      <c r="CC179" s="2" t="str">
        <f t="shared" si="230"/>
        <v/>
      </c>
      <c r="CE179" s="2" t="str">
        <f t="shared" ref="CE179:CS195" si="231">IF(AND(IY179 &lt; $CS$23, $B179 &gt; C$232, $B179 &lt; C$233), C179, "")</f>
        <v/>
      </c>
      <c r="CF179" s="2" t="str">
        <f t="shared" si="231"/>
        <v/>
      </c>
      <c r="CG179" s="2" t="str">
        <f t="shared" si="231"/>
        <v/>
      </c>
      <c r="CH179" s="2" t="str">
        <f t="shared" si="231"/>
        <v/>
      </c>
      <c r="CI179" s="2" t="str">
        <f t="shared" si="231"/>
        <v/>
      </c>
      <c r="CJ179" s="2" t="str">
        <f t="shared" si="231"/>
        <v/>
      </c>
      <c r="CK179" s="2" t="str">
        <f t="shared" si="231"/>
        <v/>
      </c>
      <c r="CL179" s="2" t="str">
        <f t="shared" si="231"/>
        <v/>
      </c>
      <c r="CM179" s="2" t="str">
        <f t="shared" si="231"/>
        <v/>
      </c>
      <c r="CN179" s="2" t="str">
        <f t="shared" si="231"/>
        <v/>
      </c>
      <c r="CO179" s="2" t="str">
        <f t="shared" si="231"/>
        <v/>
      </c>
      <c r="CP179" s="2" t="str">
        <f t="shared" si="231"/>
        <v/>
      </c>
      <c r="CQ179" s="2" t="str">
        <f t="shared" si="231"/>
        <v/>
      </c>
      <c r="CR179" s="2" t="str">
        <f t="shared" si="231"/>
        <v/>
      </c>
      <c r="CS179" s="2" t="str">
        <f t="shared" si="231"/>
        <v/>
      </c>
      <c r="CU179" s="2">
        <f t="shared" ref="CU179:DI195" si="232">IF(AND(IY179 &lt; $DI$23, $B179 &gt; C$7, $B179 &lt; C$234), C179, "")</f>
        <v>45.984000000000002</v>
      </c>
      <c r="CV179" s="2">
        <f t="shared" si="232"/>
        <v>45.793999999999997</v>
      </c>
      <c r="CW179" s="2">
        <f t="shared" si="232"/>
        <v>45.491999999999997</v>
      </c>
      <c r="CX179" s="2">
        <f t="shared" si="232"/>
        <v>45.869</v>
      </c>
      <c r="CY179" s="2">
        <f t="shared" si="232"/>
        <v>47</v>
      </c>
      <c r="CZ179" s="2">
        <f t="shared" si="232"/>
        <v>47.393000000000001</v>
      </c>
      <c r="DA179" s="2">
        <f t="shared" si="232"/>
        <v>44.677999999999997</v>
      </c>
      <c r="DB179" s="2">
        <f t="shared" si="232"/>
        <v>44.576000000000001</v>
      </c>
      <c r="DC179" s="2">
        <f t="shared" si="232"/>
        <v>43.883000000000003</v>
      </c>
      <c r="DD179" s="2">
        <f t="shared" si="232"/>
        <v>43.883000000000003</v>
      </c>
      <c r="DE179" s="2">
        <f t="shared" si="232"/>
        <v>44.716999999999999</v>
      </c>
      <c r="DF179" s="2">
        <f t="shared" si="232"/>
        <v>43.55</v>
      </c>
      <c r="DG179" s="2">
        <f t="shared" si="232"/>
        <v>44.85</v>
      </c>
      <c r="DH179" s="2">
        <f t="shared" si="232"/>
        <v>43.466999999999999</v>
      </c>
      <c r="DI179" s="2">
        <f t="shared" si="232"/>
        <v>44.206000000000003</v>
      </c>
      <c r="DK179" s="2">
        <f t="shared" si="224"/>
        <v>82.312545087976531</v>
      </c>
      <c r="DL179" s="2">
        <f t="shared" si="224"/>
        <v>89.664229655425217</v>
      </c>
      <c r="DM179" s="2">
        <f t="shared" si="224"/>
        <v>94.506616653934316</v>
      </c>
      <c r="DN179" s="2">
        <f t="shared" si="224"/>
        <v>99.510532754010697</v>
      </c>
      <c r="DO179" s="2">
        <f t="shared" si="224"/>
        <v>111.88593716577537</v>
      </c>
      <c r="DP179" s="2">
        <f t="shared" si="224"/>
        <v>99.530330659536531</v>
      </c>
      <c r="DQ179" s="2">
        <f t="shared" si="224"/>
        <v>93.056165689149566</v>
      </c>
      <c r="DR179" s="2">
        <f t="shared" si="224"/>
        <v>97.459954362170123</v>
      </c>
      <c r="DS179" s="2">
        <f t="shared" si="224"/>
        <v>97.990957219251342</v>
      </c>
      <c r="DT179" s="2">
        <f t="shared" si="224"/>
        <v>85.402477822580664</v>
      </c>
      <c r="DU179" s="2">
        <f t="shared" si="224"/>
        <v>92.85839937683285</v>
      </c>
      <c r="DV179" s="2">
        <f t="shared" si="224"/>
        <v>93.293235483870944</v>
      </c>
      <c r="DW179" s="2">
        <f t="shared" si="224"/>
        <v>90.52169079912025</v>
      </c>
      <c r="DX179" s="2">
        <f t="shared" si="224"/>
        <v>75.103936766862176</v>
      </c>
      <c r="DY179" s="2">
        <f t="shared" si="224"/>
        <v>49.868520146520126</v>
      </c>
      <c r="DZ179" s="5"/>
      <c r="EA179" s="2">
        <f t="shared" si="214"/>
        <v>43.802479152688583</v>
      </c>
      <c r="EB179" s="2">
        <f t="shared" si="214"/>
        <v>46.765194730378461</v>
      </c>
      <c r="EC179" s="2">
        <f t="shared" si="214"/>
        <v>44.900823863484874</v>
      </c>
      <c r="ED179" s="2">
        <f t="shared" si="214"/>
        <v>47.439076141078829</v>
      </c>
      <c r="EE179" s="2">
        <f t="shared" si="214"/>
        <v>46.527544814221727</v>
      </c>
      <c r="EF179" s="2">
        <f t="shared" si="214"/>
        <v>45.39517222289571</v>
      </c>
      <c r="EG179" s="2">
        <f t="shared" si="214"/>
        <v>44.866274852612335</v>
      </c>
      <c r="EH179" s="2">
        <f t="shared" si="214"/>
        <v>44.218541234332193</v>
      </c>
      <c r="EI179" s="2">
        <f t="shared" si="214"/>
        <v>42.631557822182003</v>
      </c>
      <c r="EJ179" s="2">
        <f t="shared" si="214"/>
        <v>43.034078372670514</v>
      </c>
      <c r="EK179" s="2">
        <f t="shared" si="213"/>
        <v>42.13736563686912</v>
      </c>
      <c r="EL179" s="2">
        <f t="shared" si="182"/>
        <v>43.267669407572733</v>
      </c>
      <c r="EM179" s="2">
        <f t="shared" si="182"/>
        <v>42.536366087751375</v>
      </c>
      <c r="EN179" s="2">
        <f t="shared" si="182"/>
        <v>43.867057946417745</v>
      </c>
      <c r="EO179" s="2">
        <f t="shared" si="182"/>
        <v>44.307330753898455</v>
      </c>
      <c r="EP179" s="5"/>
      <c r="EQ179" s="2">
        <f t="shared" si="225"/>
        <v>46.463033572626259</v>
      </c>
      <c r="ER179" s="2">
        <f t="shared" si="225"/>
        <v>47.076348185688474</v>
      </c>
      <c r="ES179" s="2">
        <f t="shared" si="225"/>
        <v>46.461313604811551</v>
      </c>
      <c r="ET179" s="2">
        <f t="shared" si="225"/>
        <v>46.686867145271052</v>
      </c>
      <c r="EU179" s="2">
        <f t="shared" si="225"/>
        <v>47.521750440511525</v>
      </c>
      <c r="EV179" s="2">
        <f t="shared" si="225"/>
        <v>45.960792975153765</v>
      </c>
      <c r="EW179" s="2">
        <f t="shared" si="225"/>
        <v>45.212968717567477</v>
      </c>
      <c r="EX179" s="2">
        <f t="shared" si="225"/>
        <v>45.346867559497781</v>
      </c>
      <c r="EY179" s="2">
        <f t="shared" si="225"/>
        <v>44.522223165630336</v>
      </c>
      <c r="EZ179" s="2">
        <f t="shared" si="225"/>
        <v>43.80003397474028</v>
      </c>
      <c r="FA179" s="2">
        <f t="shared" si="225"/>
        <v>44.027637594890635</v>
      </c>
      <c r="FB179" s="2">
        <f t="shared" si="225"/>
        <v>44.146090604060475</v>
      </c>
      <c r="FC179" s="2">
        <f t="shared" si="225"/>
        <v>44.799736860960351</v>
      </c>
      <c r="FD179" s="2">
        <f t="shared" si="225"/>
        <v>45.253482699484962</v>
      </c>
      <c r="FE179" s="2">
        <f t="shared" si="225"/>
        <v>44.092522144493046</v>
      </c>
      <c r="FG179" s="2">
        <f t="shared" si="226"/>
        <v>0.99999999973985709</v>
      </c>
      <c r="FH179" s="2">
        <f t="shared" si="226"/>
        <v>0.99999999979837184</v>
      </c>
      <c r="FI179" s="2">
        <f t="shared" si="226"/>
        <v>0.99999999971567488</v>
      </c>
      <c r="FJ179" s="2">
        <f t="shared" si="226"/>
        <v>0.99999999977755594</v>
      </c>
      <c r="FK179" s="2">
        <f t="shared" si="226"/>
        <v>0.99999999981724541</v>
      </c>
      <c r="FL179" s="2">
        <f t="shared" si="226"/>
        <v>0.99999999979147702</v>
      </c>
      <c r="FM179" s="2">
        <f t="shared" si="226"/>
        <v>0.99999999980733134</v>
      </c>
      <c r="FN179" s="2">
        <f t="shared" si="226"/>
        <v>0.99999999981245302</v>
      </c>
      <c r="FO179" s="2">
        <f t="shared" si="226"/>
        <v>0.9999999998311111</v>
      </c>
      <c r="FP179" s="2">
        <f t="shared" si="226"/>
        <v>0.99999999982645971</v>
      </c>
      <c r="FQ179" s="2">
        <f t="shared" si="226"/>
        <v>0.99999999980033405</v>
      </c>
      <c r="FR179" s="2">
        <f t="shared" si="226"/>
        <v>0.99999999981205379</v>
      </c>
      <c r="FS179" s="2">
        <f t="shared" si="226"/>
        <v>0.99999999858059885</v>
      </c>
      <c r="FT179" s="2">
        <f t="shared" si="226"/>
        <v>0.99999999190861399</v>
      </c>
      <c r="FU179" s="2">
        <f t="shared" si="226"/>
        <v>0.99999996939743152</v>
      </c>
      <c r="FV179" s="5"/>
      <c r="FW179" s="2">
        <f t="shared" ref="FW179:GK195" si="233">POWER(10,($B179-C$233)/C$230)/(1+POWER(10,($B179-C$233)/C$230))</f>
        <v>0.92763156562395588</v>
      </c>
      <c r="FX179" s="2">
        <f t="shared" si="233"/>
        <v>0.96063977908646003</v>
      </c>
      <c r="FY179" s="2">
        <f t="shared" si="233"/>
        <v>0.94655010066631795</v>
      </c>
      <c r="FZ179" s="2">
        <f t="shared" si="233"/>
        <v>0.96090350355738741</v>
      </c>
      <c r="GA179" s="2">
        <f t="shared" si="233"/>
        <v>0.96788477829441055</v>
      </c>
      <c r="GB179" s="2">
        <f t="shared" si="233"/>
        <v>0.95778907963069393</v>
      </c>
      <c r="GC179" s="2">
        <f t="shared" si="233"/>
        <v>0.95749764383463776</v>
      </c>
      <c r="GD179" s="2">
        <f t="shared" si="233"/>
        <v>0.96314401371681013</v>
      </c>
      <c r="GE179" s="2">
        <f t="shared" si="233"/>
        <v>0.97497341034269058</v>
      </c>
      <c r="GF179" s="2">
        <f t="shared" si="233"/>
        <v>0.97924911738709131</v>
      </c>
      <c r="GG179" s="2">
        <f t="shared" si="233"/>
        <v>0.97910795858884847</v>
      </c>
      <c r="GH179" s="2">
        <f t="shared" si="233"/>
        <v>0.97835254195820609</v>
      </c>
      <c r="GI179" s="2">
        <f t="shared" si="233"/>
        <v>0.9659027327205163</v>
      </c>
      <c r="GJ179" s="2">
        <f t="shared" si="233"/>
        <v>0.94298355393181577</v>
      </c>
      <c r="GK179" s="2">
        <f t="shared" si="233"/>
        <v>0.90492128641351111</v>
      </c>
      <c r="GL179" s="5"/>
      <c r="GM179" s="107">
        <f t="shared" ref="GM179:HA195" si="234" xml:space="preserve"> _xlfn.NORM.DIST($B179, C$7, ABS(C$11), TRUE) * _xlfn.NORM.DIST(($B179 - C$7)*C$15, 0, ABS(C$11), TRUE) * 2</f>
        <v>6.0076390987768315E-238</v>
      </c>
      <c r="GN179" s="107">
        <f t="shared" si="234"/>
        <v>2.0823047958128248E-271</v>
      </c>
      <c r="GO179" s="107">
        <f t="shared" si="234"/>
        <v>4.1218516706847815E-269</v>
      </c>
      <c r="GP179" s="107">
        <f t="shared" si="234"/>
        <v>1.2869031824871803E-297</v>
      </c>
      <c r="GQ179" s="107">
        <f t="shared" si="234"/>
        <v>0</v>
      </c>
      <c r="GR179" s="107">
        <f t="shared" si="234"/>
        <v>0</v>
      </c>
      <c r="GS179" s="107">
        <f t="shared" si="234"/>
        <v>0</v>
      </c>
      <c r="GT179" s="107">
        <f t="shared" si="234"/>
        <v>0</v>
      </c>
      <c r="GU179" s="107">
        <f t="shared" si="234"/>
        <v>0</v>
      </c>
      <c r="GV179" s="107">
        <f t="shared" si="234"/>
        <v>0</v>
      </c>
      <c r="GW179" s="107">
        <f t="shared" si="234"/>
        <v>0</v>
      </c>
      <c r="GX179" s="107">
        <f t="shared" si="234"/>
        <v>0</v>
      </c>
      <c r="GY179" s="107">
        <f t="shared" si="234"/>
        <v>0</v>
      </c>
      <c r="GZ179" s="107">
        <f t="shared" si="234"/>
        <v>0</v>
      </c>
      <c r="HA179" s="107">
        <f t="shared" si="234"/>
        <v>0</v>
      </c>
      <c r="HC179" s="107">
        <f t="shared" si="184"/>
        <v>4.6573690144326453E-166</v>
      </c>
      <c r="HD179" s="107">
        <f t="shared" si="184"/>
        <v>1.0515277858908359E-191</v>
      </c>
      <c r="HE179" s="107">
        <f t="shared" si="184"/>
        <v>1.4178051992511019E-188</v>
      </c>
      <c r="HF179" s="107">
        <f t="shared" si="183"/>
        <v>6.9252150758528083E-211</v>
      </c>
      <c r="HG179" s="107">
        <f t="shared" si="183"/>
        <v>1.8135591491135346E-243</v>
      </c>
      <c r="HH179" s="107">
        <f t="shared" si="183"/>
        <v>5.1013018488117127E-232</v>
      </c>
      <c r="HI179" s="107">
        <f t="shared" si="183"/>
        <v>8.3066311336275211E-244</v>
      </c>
      <c r="HJ179" s="107">
        <f t="shared" si="183"/>
        <v>2.7017987872583291E-246</v>
      </c>
      <c r="HK179" s="107">
        <f t="shared" si="183"/>
        <v>1.1727413288609325E-250</v>
      </c>
      <c r="HL179" s="107">
        <f t="shared" si="183"/>
        <v>4.9454662377932206E-262</v>
      </c>
      <c r="HM179" s="107">
        <f t="shared" si="183"/>
        <v>1.833232134018806E-255</v>
      </c>
      <c r="HN179" s="107">
        <f t="shared" si="183"/>
        <v>1.0493724153222399E-259</v>
      </c>
      <c r="HO179" s="107">
        <f t="shared" si="227"/>
        <v>1.192734436521804E-248</v>
      </c>
      <c r="HP179" s="107">
        <f t="shared" si="227"/>
        <v>1.2577490480021111E-243</v>
      </c>
      <c r="HQ179" s="107">
        <f t="shared" si="227"/>
        <v>0</v>
      </c>
      <c r="HS179" s="107">
        <f t="shared" ref="HS179:IG195" si="235" xml:space="preserve"> _xlfn.NORM.DIST($B179, C$9, ABS(C$13), TRUE) * _xlfn.NORM.DIST(($B179 - C$9)*C$17, 0, ABS(C$13), TRUE) * 2</f>
        <v>8.6122550060446425E-37</v>
      </c>
      <c r="HT179" s="107">
        <f t="shared" si="235"/>
        <v>5.0620672952547932E-45</v>
      </c>
      <c r="HU179" s="107">
        <f t="shared" si="235"/>
        <v>5.8046650198222218E-43</v>
      </c>
      <c r="HV179" s="107">
        <f t="shared" si="235"/>
        <v>1.1149649741306222E-49</v>
      </c>
      <c r="HW179" s="107">
        <f t="shared" si="235"/>
        <v>2.1265728540464377E-58</v>
      </c>
      <c r="HX179" s="107">
        <f t="shared" si="235"/>
        <v>5.8290667296943328E-54</v>
      </c>
      <c r="HY179" s="107">
        <f t="shared" si="235"/>
        <v>7.9205157954498413E-57</v>
      </c>
      <c r="HZ179" s="107">
        <f t="shared" si="235"/>
        <v>2.9449626185669201E-58</v>
      </c>
      <c r="IA179" s="107">
        <f t="shared" si="235"/>
        <v>6.91502792571495E-62</v>
      </c>
      <c r="IB179" s="107">
        <f t="shared" si="235"/>
        <v>8.7919255252674009E-66</v>
      </c>
      <c r="IC179" s="107">
        <f t="shared" si="235"/>
        <v>2.6510447728466208E-64</v>
      </c>
      <c r="ID179" s="107">
        <f t="shared" si="235"/>
        <v>7.10731642584054E-65</v>
      </c>
      <c r="IE179" s="107">
        <f t="shared" si="235"/>
        <v>5.5064724241346487E-61</v>
      </c>
      <c r="IF179" s="107">
        <f t="shared" si="235"/>
        <v>3.3549402955852371E-58</v>
      </c>
      <c r="IG179" s="107">
        <f t="shared" si="235"/>
        <v>2.4743025425336764E-51</v>
      </c>
      <c r="II179" s="107">
        <f t="shared" ref="II179:IW195" si="236" xml:space="preserve"> _xlfn.NORM.DIST($B179, C$10, ABS(C$14), TRUE) * _xlfn.NORM.DIST(($B179 - C$10)*C$18, 0, ABS(C$14), TRUE) * 2</f>
        <v>1.5072129200980177E-3</v>
      </c>
      <c r="IJ179" s="107">
        <f t="shared" si="236"/>
        <v>2.7522171900283357E-5</v>
      </c>
      <c r="IK179" s="107">
        <f t="shared" si="236"/>
        <v>1.3596549725431177E-4</v>
      </c>
      <c r="IL179" s="107">
        <f t="shared" si="236"/>
        <v>9.8133408700814108E-6</v>
      </c>
      <c r="IM179" s="107">
        <f t="shared" si="236"/>
        <v>5.9100845694934013E-7</v>
      </c>
      <c r="IN179" s="107">
        <f t="shared" si="236"/>
        <v>6.2570506937534023E-6</v>
      </c>
      <c r="IO179" s="107">
        <f t="shared" si="236"/>
        <v>4.3163774766349079E-6</v>
      </c>
      <c r="IP179" s="107">
        <f t="shared" si="236"/>
        <v>1.3979674743499995E-6</v>
      </c>
      <c r="IQ179" s="107">
        <f t="shared" si="236"/>
        <v>6.5304954847413153E-8</v>
      </c>
      <c r="IR179" s="107">
        <f t="shared" si="236"/>
        <v>6.1066341857982838E-9</v>
      </c>
      <c r="IS179" s="107">
        <f t="shared" si="236"/>
        <v>8.2513284633175336E-9</v>
      </c>
      <c r="IT179" s="107">
        <f t="shared" si="236"/>
        <v>8.8733999564105476E-9</v>
      </c>
      <c r="IU179" s="107">
        <f t="shared" si="236"/>
        <v>5.0685140664378397E-8</v>
      </c>
      <c r="IV179" s="107">
        <f t="shared" si="236"/>
        <v>7.0647997546117209E-7</v>
      </c>
      <c r="IW179" s="107">
        <f t="shared" si="236"/>
        <v>4.3470161526139973E-5</v>
      </c>
      <c r="IY179" s="107">
        <f t="shared" ref="IY179:JM195" si="237">GM179+HC179+HS179+II179</f>
        <v>1.5072129200980177E-3</v>
      </c>
      <c r="IZ179" s="107">
        <f t="shared" si="237"/>
        <v>2.7522171900283357E-5</v>
      </c>
      <c r="JA179" s="107">
        <f t="shared" si="237"/>
        <v>1.3596549725431177E-4</v>
      </c>
      <c r="JB179" s="107">
        <f t="shared" si="237"/>
        <v>9.8133408700814108E-6</v>
      </c>
      <c r="JC179" s="107">
        <f t="shared" si="237"/>
        <v>5.9100845694934013E-7</v>
      </c>
      <c r="JD179" s="107">
        <f t="shared" si="237"/>
        <v>6.2570506937534023E-6</v>
      </c>
      <c r="JE179" s="107">
        <f t="shared" si="237"/>
        <v>4.3163774766349079E-6</v>
      </c>
      <c r="JF179" s="107">
        <f t="shared" si="237"/>
        <v>1.3979674743499995E-6</v>
      </c>
      <c r="JG179" s="107">
        <f t="shared" si="237"/>
        <v>6.5304954847413153E-8</v>
      </c>
      <c r="JH179" s="107">
        <f t="shared" si="237"/>
        <v>6.1066341857982838E-9</v>
      </c>
      <c r="JI179" s="107">
        <f t="shared" si="237"/>
        <v>8.2513284633175336E-9</v>
      </c>
      <c r="JJ179" s="107">
        <f t="shared" si="237"/>
        <v>8.8733999564105476E-9</v>
      </c>
      <c r="JK179" s="107">
        <f t="shared" si="237"/>
        <v>5.0685140664378397E-8</v>
      </c>
      <c r="JL179" s="107">
        <f t="shared" si="237"/>
        <v>7.0647997546117209E-7</v>
      </c>
      <c r="JM179" s="107">
        <f t="shared" si="237"/>
        <v>4.3470161526139973E-5</v>
      </c>
    </row>
    <row r="180" spans="2:273" x14ac:dyDescent="0.25">
      <c r="B180" s="2">
        <v>152</v>
      </c>
      <c r="C180" s="37">
        <v>45.856999999999999</v>
      </c>
      <c r="D180" s="37">
        <v>47.094999999999999</v>
      </c>
      <c r="E180" s="37">
        <v>45.603000000000002</v>
      </c>
      <c r="F180" s="37">
        <v>45.639000000000003</v>
      </c>
      <c r="G180" s="37">
        <v>47.639000000000003</v>
      </c>
      <c r="H180" s="37">
        <v>45.082000000000001</v>
      </c>
      <c r="I180" s="37">
        <v>43.814</v>
      </c>
      <c r="J180" s="37">
        <v>44.372999999999998</v>
      </c>
      <c r="K180" s="37">
        <v>44</v>
      </c>
      <c r="L180" s="37">
        <v>43.783000000000001</v>
      </c>
      <c r="M180" s="37">
        <v>43.6</v>
      </c>
      <c r="N180" s="37">
        <v>44.332999999999998</v>
      </c>
      <c r="O180" s="37">
        <v>45.082999999999998</v>
      </c>
      <c r="P180" s="37">
        <v>44.616999999999997</v>
      </c>
      <c r="Q180" s="37">
        <v>43.286000000000001</v>
      </c>
      <c r="S180" s="4">
        <f t="shared" si="185"/>
        <v>46.209709823178017</v>
      </c>
      <c r="T180" s="4">
        <f t="shared" si="186"/>
        <v>46.939159158663301</v>
      </c>
      <c r="U180" s="4">
        <f t="shared" si="187"/>
        <v>46.268454336356648</v>
      </c>
      <c r="V180" s="4">
        <f t="shared" si="188"/>
        <v>46.574384744749118</v>
      </c>
      <c r="W180" s="4">
        <f t="shared" si="189"/>
        <v>47.350887642653795</v>
      </c>
      <c r="X180" s="4">
        <f t="shared" si="190"/>
        <v>45.796283694719214</v>
      </c>
      <c r="Y180" s="4">
        <f t="shared" si="191"/>
        <v>45.057625150253052</v>
      </c>
      <c r="Z180" s="4">
        <f t="shared" si="192"/>
        <v>45.165642908857031</v>
      </c>
      <c r="AA180" s="4">
        <f t="shared" si="193"/>
        <v>44.329717538199944</v>
      </c>
      <c r="AB180" s="4">
        <f t="shared" si="194"/>
        <v>43.636597529505309</v>
      </c>
      <c r="AC180" s="4">
        <f t="shared" si="195"/>
        <v>43.847250763917806</v>
      </c>
      <c r="AD180" s="4">
        <f t="shared" si="196"/>
        <v>43.990029966637636</v>
      </c>
      <c r="AE180" s="4">
        <f t="shared" si="197"/>
        <v>44.600322414811416</v>
      </c>
      <c r="AF180" s="4">
        <f t="shared" si="198"/>
        <v>45.029135561151321</v>
      </c>
      <c r="AG180" s="4">
        <f t="shared" si="198"/>
        <v>43.969740834330132</v>
      </c>
      <c r="AI180" s="4">
        <f t="shared" si="199"/>
        <v>-0.35270982317801725</v>
      </c>
      <c r="AJ180" s="4">
        <f t="shared" si="200"/>
        <v>0.15584084133669762</v>
      </c>
      <c r="AK180" s="4">
        <f t="shared" si="201"/>
        <v>-0.66545433635664608</v>
      </c>
      <c r="AL180" s="4">
        <f t="shared" si="202"/>
        <v>-0.93538474474911482</v>
      </c>
      <c r="AM180" s="4">
        <f t="shared" si="203"/>
        <v>0.28811235734620766</v>
      </c>
      <c r="AN180" s="4">
        <f t="shared" si="204"/>
        <v>-0.71428369471921371</v>
      </c>
      <c r="AO180" s="4">
        <f t="shared" si="205"/>
        <v>-1.2436251502530524</v>
      </c>
      <c r="AP180" s="4">
        <f t="shared" si="206"/>
        <v>-0.79264290885703304</v>
      </c>
      <c r="AQ180" s="4">
        <f t="shared" si="207"/>
        <v>-0.32971753819994376</v>
      </c>
      <c r="AR180" s="4">
        <f t="shared" si="208"/>
        <v>0.14640247049469224</v>
      </c>
      <c r="AS180" s="4">
        <f t="shared" si="209"/>
        <v>-0.24725076391780476</v>
      </c>
      <c r="AT180" s="4">
        <f t="shared" si="210"/>
        <v>0.34297003336236287</v>
      </c>
      <c r="AU180" s="4">
        <f t="shared" si="211"/>
        <v>0.48267758518858273</v>
      </c>
      <c r="AV180" s="4">
        <f t="shared" si="228"/>
        <v>-0.41213556115132377</v>
      </c>
      <c r="AW180" s="4">
        <f t="shared" si="228"/>
        <v>-0.68374083433013055</v>
      </c>
      <c r="AY180" s="2">
        <f t="shared" si="229"/>
        <v>46.209680755835713</v>
      </c>
      <c r="AZ180" s="2">
        <f t="shared" si="229"/>
        <v>46.93915907626193</v>
      </c>
      <c r="BA180" s="2">
        <f t="shared" si="229"/>
        <v>46.268451274604871</v>
      </c>
      <c r="BB180" s="2">
        <f t="shared" si="229"/>
        <v>46.574384678557287</v>
      </c>
      <c r="BC180" s="2">
        <f t="shared" si="229"/>
        <v>47.350887641546116</v>
      </c>
      <c r="BD180" s="2">
        <f t="shared" si="229"/>
        <v>45.796283645554489</v>
      </c>
      <c r="BE180" s="2">
        <f t="shared" si="229"/>
        <v>45.057625120432299</v>
      </c>
      <c r="BF180" s="2">
        <f t="shared" si="229"/>
        <v>45.165642903081711</v>
      </c>
      <c r="BG180" s="2">
        <f t="shared" si="229"/>
        <v>44.329717538137082</v>
      </c>
      <c r="BH180" s="2">
        <f t="shared" si="229"/>
        <v>43.636597529503661</v>
      </c>
      <c r="BI180" s="2">
        <f t="shared" si="229"/>
        <v>43.847250763914431</v>
      </c>
      <c r="BJ180" s="2">
        <f t="shared" si="229"/>
        <v>43.990029966633891</v>
      </c>
      <c r="BK180" s="2">
        <f t="shared" si="229"/>
        <v>44.600322414747801</v>
      </c>
      <c r="BL180" s="2">
        <f t="shared" si="229"/>
        <v>45.029135555862055</v>
      </c>
      <c r="BM180" s="2">
        <f t="shared" si="229"/>
        <v>43.969729219194157</v>
      </c>
      <c r="BO180" s="2" t="str">
        <f t="shared" si="230"/>
        <v/>
      </c>
      <c r="BP180" s="2" t="str">
        <f t="shared" si="230"/>
        <v/>
      </c>
      <c r="BQ180" s="2" t="str">
        <f t="shared" si="230"/>
        <v/>
      </c>
      <c r="BR180" s="2" t="str">
        <f t="shared" si="230"/>
        <v/>
      </c>
      <c r="BS180" s="2" t="str">
        <f t="shared" si="230"/>
        <v/>
      </c>
      <c r="BT180" s="2" t="str">
        <f t="shared" si="230"/>
        <v/>
      </c>
      <c r="BU180" s="2" t="str">
        <f t="shared" si="230"/>
        <v/>
      </c>
      <c r="BV180" s="2" t="str">
        <f t="shared" si="230"/>
        <v/>
      </c>
      <c r="BW180" s="2" t="str">
        <f t="shared" si="230"/>
        <v/>
      </c>
      <c r="BX180" s="2" t="str">
        <f t="shared" si="230"/>
        <v/>
      </c>
      <c r="BY180" s="2" t="str">
        <f t="shared" si="230"/>
        <v/>
      </c>
      <c r="BZ180" s="2" t="str">
        <f t="shared" si="230"/>
        <v/>
      </c>
      <c r="CA180" s="2" t="str">
        <f t="shared" si="230"/>
        <v/>
      </c>
      <c r="CB180" s="2" t="str">
        <f t="shared" si="230"/>
        <v/>
      </c>
      <c r="CC180" s="2" t="str">
        <f t="shared" si="230"/>
        <v/>
      </c>
      <c r="CE180" s="2" t="str">
        <f t="shared" si="231"/>
        <v/>
      </c>
      <c r="CF180" s="2" t="str">
        <f t="shared" si="231"/>
        <v/>
      </c>
      <c r="CG180" s="2" t="str">
        <f t="shared" si="231"/>
        <v/>
      </c>
      <c r="CH180" s="2" t="str">
        <f t="shared" si="231"/>
        <v/>
      </c>
      <c r="CI180" s="2" t="str">
        <f t="shared" si="231"/>
        <v/>
      </c>
      <c r="CJ180" s="2" t="str">
        <f t="shared" si="231"/>
        <v/>
      </c>
      <c r="CK180" s="2" t="str">
        <f t="shared" si="231"/>
        <v/>
      </c>
      <c r="CL180" s="2" t="str">
        <f t="shared" si="231"/>
        <v/>
      </c>
      <c r="CM180" s="2" t="str">
        <f t="shared" si="231"/>
        <v/>
      </c>
      <c r="CN180" s="2" t="str">
        <f t="shared" si="231"/>
        <v/>
      </c>
      <c r="CO180" s="2" t="str">
        <f t="shared" si="231"/>
        <v/>
      </c>
      <c r="CP180" s="2" t="str">
        <f t="shared" si="231"/>
        <v/>
      </c>
      <c r="CQ180" s="2" t="str">
        <f t="shared" si="231"/>
        <v/>
      </c>
      <c r="CR180" s="2" t="str">
        <f t="shared" si="231"/>
        <v/>
      </c>
      <c r="CS180" s="2" t="str">
        <f t="shared" si="231"/>
        <v/>
      </c>
      <c r="CU180" s="2">
        <f t="shared" si="232"/>
        <v>45.856999999999999</v>
      </c>
      <c r="CV180" s="2">
        <f t="shared" si="232"/>
        <v>47.094999999999999</v>
      </c>
      <c r="CW180" s="2">
        <f t="shared" si="232"/>
        <v>45.603000000000002</v>
      </c>
      <c r="CX180" s="2">
        <f t="shared" si="232"/>
        <v>45.639000000000003</v>
      </c>
      <c r="CY180" s="2">
        <f t="shared" si="232"/>
        <v>47.639000000000003</v>
      </c>
      <c r="CZ180" s="2">
        <f t="shared" si="232"/>
        <v>45.082000000000001</v>
      </c>
      <c r="DA180" s="2">
        <f t="shared" si="232"/>
        <v>43.814</v>
      </c>
      <c r="DB180" s="2">
        <f t="shared" si="232"/>
        <v>44.372999999999998</v>
      </c>
      <c r="DC180" s="2">
        <f t="shared" si="232"/>
        <v>44</v>
      </c>
      <c r="DD180" s="2">
        <f t="shared" si="232"/>
        <v>43.783000000000001</v>
      </c>
      <c r="DE180" s="2">
        <f t="shared" si="232"/>
        <v>43.6</v>
      </c>
      <c r="DF180" s="2">
        <f t="shared" si="232"/>
        <v>44.332999999999998</v>
      </c>
      <c r="DG180" s="2">
        <f t="shared" si="232"/>
        <v>45.082999999999998</v>
      </c>
      <c r="DH180" s="2">
        <f t="shared" si="232"/>
        <v>44.616999999999997</v>
      </c>
      <c r="DI180" s="2">
        <f t="shared" si="232"/>
        <v>43.286000000000001</v>
      </c>
      <c r="DK180" s="2">
        <f t="shared" si="224"/>
        <v>82.449974156891486</v>
      </c>
      <c r="DL180" s="2">
        <f t="shared" si="224"/>
        <v>89.803148093841628</v>
      </c>
      <c r="DM180" s="2">
        <f t="shared" si="224"/>
        <v>94.691220626432397</v>
      </c>
      <c r="DN180" s="2">
        <f t="shared" si="224"/>
        <v>99.74309090909091</v>
      </c>
      <c r="DO180" s="2">
        <f t="shared" si="224"/>
        <v>112.19037767379677</v>
      </c>
      <c r="DP180" s="2">
        <f t="shared" si="224"/>
        <v>99.759377450980381</v>
      </c>
      <c r="DQ180" s="2">
        <f t="shared" si="224"/>
        <v>93.233477089442815</v>
      </c>
      <c r="DR180" s="2">
        <f t="shared" si="224"/>
        <v>97.654879582111462</v>
      </c>
      <c r="DS180" s="2">
        <f t="shared" si="224"/>
        <v>98.204205882352952</v>
      </c>
      <c r="DT180" s="2">
        <f t="shared" si="224"/>
        <v>85.542721774193566</v>
      </c>
      <c r="DU180" s="2">
        <f t="shared" si="224"/>
        <v>93.057554985337248</v>
      </c>
      <c r="DV180" s="2">
        <f t="shared" si="224"/>
        <v>93.49701290322578</v>
      </c>
      <c r="DW180" s="2">
        <f t="shared" si="224"/>
        <v>90.696178885630502</v>
      </c>
      <c r="DX180" s="2">
        <f t="shared" si="224"/>
        <v>75.181092192082119</v>
      </c>
      <c r="DY180" s="2">
        <f t="shared" si="224"/>
        <v>49.788650793650774</v>
      </c>
      <c r="EA180" s="2">
        <f t="shared" si="214"/>
        <v>43.658051950541548</v>
      </c>
      <c r="EB180" s="2">
        <f t="shared" si="214"/>
        <v>46.630827129619277</v>
      </c>
      <c r="EC180" s="2">
        <f t="shared" si="214"/>
        <v>44.747160058658849</v>
      </c>
      <c r="ED180" s="2">
        <f t="shared" si="214"/>
        <v>47.313759751037338</v>
      </c>
      <c r="EE180" s="2">
        <f t="shared" si="214"/>
        <v>46.364997656014296</v>
      </c>
      <c r="EF180" s="2">
        <f t="shared" si="214"/>
        <v>45.239104214652286</v>
      </c>
      <c r="EG180" s="2">
        <f t="shared" si="214"/>
        <v>44.715283110194697</v>
      </c>
      <c r="EH180" s="2">
        <f t="shared" si="214"/>
        <v>44.049966443927943</v>
      </c>
      <c r="EI180" s="2">
        <f t="shared" si="214"/>
        <v>42.443879551625706</v>
      </c>
      <c r="EJ180" s="2">
        <f t="shared" si="214"/>
        <v>42.86947691986353</v>
      </c>
      <c r="EK180" s="2">
        <f t="shared" si="213"/>
        <v>41.955002975840884</v>
      </c>
      <c r="EL180" s="2">
        <f t="shared" si="182"/>
        <v>43.110549747445084</v>
      </c>
      <c r="EM180" s="2">
        <f t="shared" si="182"/>
        <v>42.361471520795249</v>
      </c>
      <c r="EN180" s="2">
        <f t="shared" si="182"/>
        <v>43.684862447973487</v>
      </c>
      <c r="EO180" s="2">
        <f t="shared" si="182"/>
        <v>44.169035056864807</v>
      </c>
      <c r="EQ180" s="2">
        <f t="shared" si="225"/>
        <v>46.367802330835573</v>
      </c>
      <c r="ER180" s="2">
        <f t="shared" si="225"/>
        <v>46.949194025426955</v>
      </c>
      <c r="ES180" s="2">
        <f t="shared" si="225"/>
        <v>46.336687590051113</v>
      </c>
      <c r="ET180" s="2">
        <f t="shared" si="225"/>
        <v>46.550488797815049</v>
      </c>
      <c r="EU180" s="2">
        <f t="shared" si="225"/>
        <v>47.376872212831273</v>
      </c>
      <c r="EV180" s="2">
        <f t="shared" si="225"/>
        <v>45.815788818612006</v>
      </c>
      <c r="EW180" s="2">
        <f t="shared" si="225"/>
        <v>45.069695897032958</v>
      </c>
      <c r="EX180" s="2">
        <f t="shared" si="225"/>
        <v>45.199555025560379</v>
      </c>
      <c r="EY180" s="2">
        <f t="shared" si="225"/>
        <v>44.368169029998583</v>
      </c>
      <c r="EZ180" s="2">
        <f t="shared" si="225"/>
        <v>43.649509925438174</v>
      </c>
      <c r="FA180" s="2">
        <f t="shared" si="225"/>
        <v>43.879322922592415</v>
      </c>
      <c r="FB180" s="2">
        <f t="shared" si="225"/>
        <v>44.005487400238913</v>
      </c>
      <c r="FC180" s="2">
        <f t="shared" si="225"/>
        <v>44.66442888592627</v>
      </c>
      <c r="FD180" s="2">
        <f t="shared" si="225"/>
        <v>45.09622416258766</v>
      </c>
      <c r="FE180" s="2">
        <f t="shared" si="225"/>
        <v>43.952187453095462</v>
      </c>
      <c r="FG180" s="2">
        <f t="shared" si="226"/>
        <v>0.99999999979336107</v>
      </c>
      <c r="FH180" s="2">
        <f t="shared" si="226"/>
        <v>0.999999999839841</v>
      </c>
      <c r="FI180" s="2">
        <f t="shared" si="226"/>
        <v>0.99999999977415255</v>
      </c>
      <c r="FJ180" s="2">
        <f t="shared" si="226"/>
        <v>0.99999999982330634</v>
      </c>
      <c r="FK180" s="2">
        <f t="shared" si="226"/>
        <v>0.9999999998548329</v>
      </c>
      <c r="FL180" s="2">
        <f t="shared" si="226"/>
        <v>0.99999999983436427</v>
      </c>
      <c r="FM180" s="2">
        <f t="shared" si="226"/>
        <v>0.99999999984695787</v>
      </c>
      <c r="FN180" s="2">
        <f t="shared" si="226"/>
        <v>0.99999999985102606</v>
      </c>
      <c r="FO180" s="2">
        <f t="shared" si="226"/>
        <v>0.99999999986584676</v>
      </c>
      <c r="FP180" s="2">
        <f t="shared" si="226"/>
        <v>0.99999999986215204</v>
      </c>
      <c r="FQ180" s="2">
        <f t="shared" si="226"/>
        <v>0.99999999984139964</v>
      </c>
      <c r="FR180" s="2">
        <f t="shared" si="226"/>
        <v>0.99999999985070898</v>
      </c>
      <c r="FS180" s="2">
        <f t="shared" si="226"/>
        <v>0.99999999884867996</v>
      </c>
      <c r="FT180" s="2">
        <f t="shared" si="226"/>
        <v>0.99999999332133616</v>
      </c>
      <c r="FU180" s="2">
        <f t="shared" si="226"/>
        <v>0.9999999743649125</v>
      </c>
      <c r="FW180" s="2">
        <f t="shared" si="233"/>
        <v>0.94164717747963644</v>
      </c>
      <c r="FX180" s="2">
        <f t="shared" si="233"/>
        <v>0.96847990098341685</v>
      </c>
      <c r="FY180" s="2">
        <f t="shared" si="233"/>
        <v>0.95707131497985753</v>
      </c>
      <c r="FZ180" s="2">
        <f t="shared" si="233"/>
        <v>0.9686928064307635</v>
      </c>
      <c r="GA180" s="2">
        <f t="shared" si="233"/>
        <v>0.97432035357962055</v>
      </c>
      <c r="GB180" s="2">
        <f t="shared" si="233"/>
        <v>0.96617703688620749</v>
      </c>
      <c r="GC180" s="2">
        <f t="shared" si="233"/>
        <v>0.96594145450092717</v>
      </c>
      <c r="GD180" s="2">
        <f t="shared" si="233"/>
        <v>0.97050063735302228</v>
      </c>
      <c r="GE180" s="2">
        <f t="shared" si="233"/>
        <v>0.98001781968145218</v>
      </c>
      <c r="GF180" s="2">
        <f t="shared" si="233"/>
        <v>0.98344633916174296</v>
      </c>
      <c r="GG180" s="2">
        <f t="shared" si="233"/>
        <v>0.98333324620107387</v>
      </c>
      <c r="GH180" s="2">
        <f t="shared" si="233"/>
        <v>0.98272791285626282</v>
      </c>
      <c r="GI180" s="2">
        <f t="shared" si="233"/>
        <v>0.9721633896494053</v>
      </c>
      <c r="GJ180" s="2">
        <f t="shared" si="233"/>
        <v>0.95246518565463967</v>
      </c>
      <c r="GK180" s="2">
        <f t="shared" si="233"/>
        <v>0.91910622144566556</v>
      </c>
      <c r="GM180" s="107">
        <f t="shared" si="234"/>
        <v>6.797170493390796E-243</v>
      </c>
      <c r="GN180" s="107">
        <f t="shared" si="234"/>
        <v>5.4415913851975636E-277</v>
      </c>
      <c r="GO180" s="107">
        <f t="shared" si="234"/>
        <v>9.8368144392294696E-275</v>
      </c>
      <c r="GP180" s="107">
        <f t="shared" si="234"/>
        <v>9.0467516933801154E-304</v>
      </c>
      <c r="GQ180" s="107">
        <f t="shared" si="234"/>
        <v>0</v>
      </c>
      <c r="GR180" s="107">
        <f t="shared" si="234"/>
        <v>0</v>
      </c>
      <c r="GS180" s="107">
        <f t="shared" si="234"/>
        <v>0</v>
      </c>
      <c r="GT180" s="107">
        <f t="shared" si="234"/>
        <v>0</v>
      </c>
      <c r="GU180" s="107">
        <f t="shared" si="234"/>
        <v>0</v>
      </c>
      <c r="GV180" s="107">
        <f t="shared" si="234"/>
        <v>0</v>
      </c>
      <c r="GW180" s="107">
        <f t="shared" si="234"/>
        <v>0</v>
      </c>
      <c r="GX180" s="107">
        <f t="shared" si="234"/>
        <v>0</v>
      </c>
      <c r="GY180" s="107">
        <f t="shared" si="234"/>
        <v>0</v>
      </c>
      <c r="GZ180" s="107">
        <f t="shared" si="234"/>
        <v>0</v>
      </c>
      <c r="HA180" s="107">
        <f t="shared" si="234"/>
        <v>0</v>
      </c>
      <c r="HC180" s="107">
        <f t="shared" si="184"/>
        <v>1.9171312372468455E-170</v>
      </c>
      <c r="HD180" s="107">
        <f t="shared" si="184"/>
        <v>1.0998991519551147E-196</v>
      </c>
      <c r="HE180" s="107">
        <f t="shared" si="184"/>
        <v>1.4318538249144699E-193</v>
      </c>
      <c r="HF180" s="107">
        <f t="shared" si="183"/>
        <v>2.1974982688174929E-216</v>
      </c>
      <c r="HG180" s="107">
        <f t="shared" si="183"/>
        <v>9.5807161467183836E-250</v>
      </c>
      <c r="HH180" s="107">
        <f t="shared" si="183"/>
        <v>4.5879969762447652E-238</v>
      </c>
      <c r="HI180" s="107">
        <f t="shared" si="183"/>
        <v>3.9731192853802996E-250</v>
      </c>
      <c r="HJ180" s="107">
        <f t="shared" si="183"/>
        <v>1.1607756646108612E-252</v>
      </c>
      <c r="HK180" s="107">
        <f t="shared" si="183"/>
        <v>4.5756424255022853E-257</v>
      </c>
      <c r="HL180" s="107">
        <f t="shared" si="183"/>
        <v>9.8616534968987595E-269</v>
      </c>
      <c r="HM180" s="107">
        <f t="shared" si="183"/>
        <v>4.9378003072597057E-262</v>
      </c>
      <c r="HN180" s="107">
        <f t="shared" si="183"/>
        <v>2.2271852120512571E-266</v>
      </c>
      <c r="HO180" s="107">
        <f t="shared" si="227"/>
        <v>4.6501320146609396E-255</v>
      </c>
      <c r="HP180" s="107">
        <f t="shared" si="227"/>
        <v>6.1884196348082972E-250</v>
      </c>
      <c r="HQ180" s="107">
        <f t="shared" si="227"/>
        <v>0</v>
      </c>
      <c r="HS180" s="107">
        <f t="shared" si="235"/>
        <v>1.3352842217066651E-38</v>
      </c>
      <c r="HT180" s="107">
        <f t="shared" si="235"/>
        <v>3.8354757343791765E-47</v>
      </c>
      <c r="HU180" s="107">
        <f t="shared" si="235"/>
        <v>4.6727634516752637E-45</v>
      </c>
      <c r="HV180" s="107">
        <f t="shared" si="235"/>
        <v>5.0139336228339773E-52</v>
      </c>
      <c r="HW180" s="107">
        <f t="shared" si="235"/>
        <v>4.1705155860363447E-61</v>
      </c>
      <c r="HX180" s="107">
        <f t="shared" si="235"/>
        <v>1.5819702514191401E-56</v>
      </c>
      <c r="HY180" s="107">
        <f t="shared" si="235"/>
        <v>1.6286089935193906E-59</v>
      </c>
      <c r="HZ180" s="107">
        <f t="shared" si="235"/>
        <v>5.5196542378233658E-61</v>
      </c>
      <c r="IA180" s="107">
        <f t="shared" si="235"/>
        <v>1.0820313323357866E-64</v>
      </c>
      <c r="IB180" s="107">
        <f t="shared" si="235"/>
        <v>9.662088662436148E-69</v>
      </c>
      <c r="IC180" s="107">
        <f t="shared" si="235"/>
        <v>3.3012188274838613E-67</v>
      </c>
      <c r="ID180" s="107">
        <f t="shared" si="235"/>
        <v>8.1692599604073272E-68</v>
      </c>
      <c r="IE180" s="107">
        <f t="shared" si="235"/>
        <v>8.8030747957726046E-64</v>
      </c>
      <c r="IF180" s="107">
        <f t="shared" si="235"/>
        <v>6.462062158305536E-61</v>
      </c>
      <c r="IG180" s="107">
        <f t="shared" si="235"/>
        <v>7.5301936853013157E-54</v>
      </c>
      <c r="II180" s="107">
        <f t="shared" si="236"/>
        <v>5.4557330250117433E-4</v>
      </c>
      <c r="IJ180" s="107">
        <f t="shared" si="236"/>
        <v>6.9580110132983201E-6</v>
      </c>
      <c r="IK180" s="107">
        <f t="shared" si="236"/>
        <v>3.7822943829494985E-5</v>
      </c>
      <c r="IL180" s="107">
        <f t="shared" si="236"/>
        <v>2.1475221099456401E-6</v>
      </c>
      <c r="IM180" s="107">
        <f t="shared" si="236"/>
        <v>9.7280079274283513E-8</v>
      </c>
      <c r="IN180" s="107">
        <f t="shared" si="236"/>
        <v>1.2311570775969729E-6</v>
      </c>
      <c r="IO180" s="107">
        <f t="shared" si="236"/>
        <v>8.0093109282429917E-7</v>
      </c>
      <c r="IP180" s="107">
        <f t="shared" si="236"/>
        <v>2.3952619878096168E-7</v>
      </c>
      <c r="IQ180" s="107">
        <f t="shared" si="236"/>
        <v>9.2825958164615937E-9</v>
      </c>
      <c r="IR180" s="107">
        <f t="shared" si="236"/>
        <v>7.222455052319554E-10</v>
      </c>
      <c r="IS180" s="107">
        <f t="shared" si="236"/>
        <v>1.0078266896864607E-9</v>
      </c>
      <c r="IT180" s="107">
        <f t="shared" si="236"/>
        <v>1.0711238301943529E-9</v>
      </c>
      <c r="IU180" s="107">
        <f t="shared" si="236"/>
        <v>7.0394944557976781E-9</v>
      </c>
      <c r="IV180" s="107">
        <f t="shared" si="236"/>
        <v>1.1662326584823254E-7</v>
      </c>
      <c r="IW180" s="107">
        <f t="shared" si="236"/>
        <v>1.038777668428632E-5</v>
      </c>
      <c r="IY180" s="107">
        <f t="shared" si="237"/>
        <v>5.4557330250117433E-4</v>
      </c>
      <c r="IZ180" s="107">
        <f t="shared" si="237"/>
        <v>6.9580110132983201E-6</v>
      </c>
      <c r="JA180" s="107">
        <f t="shared" si="237"/>
        <v>3.7822943829494985E-5</v>
      </c>
      <c r="JB180" s="107">
        <f t="shared" si="237"/>
        <v>2.1475221099456401E-6</v>
      </c>
      <c r="JC180" s="107">
        <f t="shared" si="237"/>
        <v>9.7280079274283513E-8</v>
      </c>
      <c r="JD180" s="107">
        <f t="shared" si="237"/>
        <v>1.2311570775969729E-6</v>
      </c>
      <c r="JE180" s="107">
        <f t="shared" si="237"/>
        <v>8.0093109282429917E-7</v>
      </c>
      <c r="JF180" s="107">
        <f t="shared" si="237"/>
        <v>2.3952619878096168E-7</v>
      </c>
      <c r="JG180" s="107">
        <f t="shared" si="237"/>
        <v>9.2825958164615937E-9</v>
      </c>
      <c r="JH180" s="107">
        <f t="shared" si="237"/>
        <v>7.222455052319554E-10</v>
      </c>
      <c r="JI180" s="107">
        <f t="shared" si="237"/>
        <v>1.0078266896864607E-9</v>
      </c>
      <c r="JJ180" s="107">
        <f t="shared" si="237"/>
        <v>1.0711238301943529E-9</v>
      </c>
      <c r="JK180" s="107">
        <f t="shared" si="237"/>
        <v>7.0394944557976781E-9</v>
      </c>
      <c r="JL180" s="107">
        <f t="shared" si="237"/>
        <v>1.1662326584823254E-7</v>
      </c>
      <c r="JM180" s="107">
        <f t="shared" si="237"/>
        <v>1.038777668428632E-5</v>
      </c>
    </row>
    <row r="181" spans="2:273" x14ac:dyDescent="0.25">
      <c r="B181" s="2">
        <v>153</v>
      </c>
      <c r="C181" s="37">
        <v>46.381</v>
      </c>
      <c r="D181" s="37">
        <v>46.348999999999997</v>
      </c>
      <c r="E181" s="37">
        <v>44.619</v>
      </c>
      <c r="F181" s="37">
        <v>45.426000000000002</v>
      </c>
      <c r="G181" s="37">
        <v>48.18</v>
      </c>
      <c r="H181" s="37">
        <v>44.720999999999997</v>
      </c>
      <c r="I181" s="37">
        <v>44.033999999999999</v>
      </c>
      <c r="J181" s="37">
        <v>44.627000000000002</v>
      </c>
      <c r="K181" s="37">
        <v>44.783000000000001</v>
      </c>
      <c r="L181" s="37">
        <v>43.732999999999997</v>
      </c>
      <c r="M181" s="37">
        <v>44.7</v>
      </c>
      <c r="N181" s="37">
        <v>43.732999999999997</v>
      </c>
      <c r="O181" s="37">
        <v>43.933</v>
      </c>
      <c r="P181" s="37">
        <v>44.817</v>
      </c>
      <c r="Q181" s="37">
        <v>42.19</v>
      </c>
      <c r="S181" s="4">
        <f t="shared" si="185"/>
        <v>46.143142960084916</v>
      </c>
      <c r="T181" s="4">
        <f t="shared" si="186"/>
        <v>46.813835036258446</v>
      </c>
      <c r="U181" s="4">
        <f t="shared" si="187"/>
        <v>46.156378149488262</v>
      </c>
      <c r="V181" s="4">
        <f t="shared" si="188"/>
        <v>46.433491515086921</v>
      </c>
      <c r="W181" s="4">
        <f t="shared" si="189"/>
        <v>47.210881788827919</v>
      </c>
      <c r="X181" s="4">
        <f t="shared" si="190"/>
        <v>45.654883292263456</v>
      </c>
      <c r="Y181" s="4">
        <f t="shared" si="191"/>
        <v>44.916556984098975</v>
      </c>
      <c r="Z181" s="4">
        <f t="shared" si="192"/>
        <v>45.024639441834772</v>
      </c>
      <c r="AA181" s="4">
        <f t="shared" si="193"/>
        <v>44.182909847102721</v>
      </c>
      <c r="AB181" s="4">
        <f t="shared" si="194"/>
        <v>43.488508419374675</v>
      </c>
      <c r="AC181" s="4">
        <f t="shared" si="195"/>
        <v>43.704992493219827</v>
      </c>
      <c r="AD181" s="4">
        <f t="shared" si="196"/>
        <v>43.852334739107938</v>
      </c>
      <c r="AE181" s="4">
        <f t="shared" si="197"/>
        <v>44.475948793628646</v>
      </c>
      <c r="AF181" s="4">
        <f t="shared" si="198"/>
        <v>44.882140382426186</v>
      </c>
      <c r="AG181" s="4">
        <f t="shared" si="198"/>
        <v>43.826884027613069</v>
      </c>
      <c r="AI181" s="4">
        <f t="shared" si="199"/>
        <v>0.23785703991508456</v>
      </c>
      <c r="AJ181" s="4">
        <f t="shared" si="200"/>
        <v>-0.46483503625844946</v>
      </c>
      <c r="AK181" s="4">
        <f t="shared" si="201"/>
        <v>-1.5373781494882621</v>
      </c>
      <c r="AL181" s="4">
        <f t="shared" si="202"/>
        <v>-1.0074915150869188</v>
      </c>
      <c r="AM181" s="4">
        <f t="shared" si="203"/>
        <v>0.96911821117208063</v>
      </c>
      <c r="AN181" s="4">
        <f t="shared" si="204"/>
        <v>-0.93388329226345945</v>
      </c>
      <c r="AO181" s="4">
        <f t="shared" si="205"/>
        <v>-0.88255698409897576</v>
      </c>
      <c r="AP181" s="4">
        <f t="shared" si="206"/>
        <v>-0.39763944183476951</v>
      </c>
      <c r="AQ181" s="4">
        <f t="shared" si="207"/>
        <v>0.6000901528972804</v>
      </c>
      <c r="AR181" s="4">
        <f t="shared" si="208"/>
        <v>0.24449158062532206</v>
      </c>
      <c r="AS181" s="4">
        <f t="shared" si="209"/>
        <v>0.99500750678017624</v>
      </c>
      <c r="AT181" s="4">
        <f t="shared" si="210"/>
        <v>-0.11933473910794135</v>
      </c>
      <c r="AU181" s="4">
        <f t="shared" si="211"/>
        <v>-0.54294879362864634</v>
      </c>
      <c r="AV181" s="4">
        <f t="shared" si="228"/>
        <v>-6.514038242618625E-2</v>
      </c>
      <c r="AW181" s="4">
        <f t="shared" si="228"/>
        <v>-1.6368840276130712</v>
      </c>
      <c r="AY181" s="2">
        <f t="shared" si="229"/>
        <v>46.143136953623269</v>
      </c>
      <c r="AZ181" s="2">
        <f t="shared" si="229"/>
        <v>46.813835026318159</v>
      </c>
      <c r="BA181" s="2">
        <f t="shared" si="229"/>
        <v>46.156377725252028</v>
      </c>
      <c r="BB181" s="2">
        <f t="shared" si="229"/>
        <v>46.433491508709665</v>
      </c>
      <c r="BC181" s="2">
        <f t="shared" si="229"/>
        <v>47.210881788758961</v>
      </c>
      <c r="BD181" s="2">
        <f t="shared" si="229"/>
        <v>45.6548832882631</v>
      </c>
      <c r="BE181" s="2">
        <f t="shared" si="229"/>
        <v>44.916556981885797</v>
      </c>
      <c r="BF181" s="2">
        <f t="shared" si="229"/>
        <v>45.024639441454084</v>
      </c>
      <c r="BG181" s="2">
        <f t="shared" si="229"/>
        <v>44.182909847099573</v>
      </c>
      <c r="BH181" s="2">
        <f t="shared" si="229"/>
        <v>43.488508419374611</v>
      </c>
      <c r="BI181" s="2">
        <f t="shared" si="229"/>
        <v>43.704992493219692</v>
      </c>
      <c r="BJ181" s="2">
        <f t="shared" si="229"/>
        <v>43.852334739107789</v>
      </c>
      <c r="BK181" s="2">
        <f t="shared" si="229"/>
        <v>44.475948793625577</v>
      </c>
      <c r="BL181" s="2">
        <f t="shared" si="229"/>
        <v>44.882140382095884</v>
      </c>
      <c r="BM181" s="2">
        <f t="shared" si="229"/>
        <v>43.826882630002629</v>
      </c>
      <c r="BO181" s="2" t="str">
        <f t="shared" si="230"/>
        <v/>
      </c>
      <c r="BP181" s="2" t="str">
        <f t="shared" si="230"/>
        <v/>
      </c>
      <c r="BQ181" s="2" t="str">
        <f t="shared" si="230"/>
        <v/>
      </c>
      <c r="BR181" s="2" t="str">
        <f t="shared" si="230"/>
        <v/>
      </c>
      <c r="BS181" s="2" t="str">
        <f t="shared" si="230"/>
        <v/>
      </c>
      <c r="BT181" s="2" t="str">
        <f t="shared" si="230"/>
        <v/>
      </c>
      <c r="BU181" s="2" t="str">
        <f t="shared" si="230"/>
        <v/>
      </c>
      <c r="BV181" s="2" t="str">
        <f t="shared" si="230"/>
        <v/>
      </c>
      <c r="BW181" s="2" t="str">
        <f t="shared" si="230"/>
        <v/>
      </c>
      <c r="BX181" s="2" t="str">
        <f t="shared" si="230"/>
        <v/>
      </c>
      <c r="BY181" s="2" t="str">
        <f t="shared" si="230"/>
        <v/>
      </c>
      <c r="BZ181" s="2" t="str">
        <f t="shared" si="230"/>
        <v/>
      </c>
      <c r="CA181" s="2" t="str">
        <f t="shared" si="230"/>
        <v/>
      </c>
      <c r="CB181" s="2" t="str">
        <f t="shared" si="230"/>
        <v/>
      </c>
      <c r="CC181" s="2" t="str">
        <f t="shared" si="230"/>
        <v/>
      </c>
      <c r="CE181" s="2" t="str">
        <f t="shared" si="231"/>
        <v/>
      </c>
      <c r="CF181" s="2" t="str">
        <f t="shared" si="231"/>
        <v/>
      </c>
      <c r="CG181" s="2" t="str">
        <f t="shared" si="231"/>
        <v/>
      </c>
      <c r="CH181" s="2" t="str">
        <f t="shared" si="231"/>
        <v/>
      </c>
      <c r="CI181" s="2" t="str">
        <f t="shared" si="231"/>
        <v/>
      </c>
      <c r="CJ181" s="2" t="str">
        <f t="shared" si="231"/>
        <v/>
      </c>
      <c r="CK181" s="2" t="str">
        <f t="shared" si="231"/>
        <v/>
      </c>
      <c r="CL181" s="2" t="str">
        <f t="shared" si="231"/>
        <v/>
      </c>
      <c r="CM181" s="2" t="str">
        <f t="shared" si="231"/>
        <v/>
      </c>
      <c r="CN181" s="2" t="str">
        <f t="shared" si="231"/>
        <v/>
      </c>
      <c r="CO181" s="2" t="str">
        <f t="shared" si="231"/>
        <v/>
      </c>
      <c r="CP181" s="2" t="str">
        <f t="shared" si="231"/>
        <v/>
      </c>
      <c r="CQ181" s="2" t="str">
        <f t="shared" si="231"/>
        <v/>
      </c>
      <c r="CR181" s="2" t="str">
        <f t="shared" si="231"/>
        <v/>
      </c>
      <c r="CS181" s="2" t="str">
        <f t="shared" si="231"/>
        <v/>
      </c>
      <c r="CU181" s="2">
        <f t="shared" si="232"/>
        <v>46.381</v>
      </c>
      <c r="CV181" s="2">
        <f t="shared" si="232"/>
        <v>46.348999999999997</v>
      </c>
      <c r="CW181" s="2">
        <f t="shared" si="232"/>
        <v>44.619</v>
      </c>
      <c r="CX181" s="2">
        <f t="shared" si="232"/>
        <v>45.426000000000002</v>
      </c>
      <c r="CY181" s="2">
        <f t="shared" si="232"/>
        <v>48.18</v>
      </c>
      <c r="CZ181" s="2">
        <f t="shared" si="232"/>
        <v>44.720999999999997</v>
      </c>
      <c r="DA181" s="2">
        <f t="shared" si="232"/>
        <v>44.033999999999999</v>
      </c>
      <c r="DB181" s="2">
        <f t="shared" si="232"/>
        <v>44.627000000000002</v>
      </c>
      <c r="DC181" s="2">
        <f t="shared" si="232"/>
        <v>44.783000000000001</v>
      </c>
      <c r="DD181" s="2">
        <f t="shared" si="232"/>
        <v>43.732999999999997</v>
      </c>
      <c r="DE181" s="2">
        <f t="shared" si="232"/>
        <v>44.7</v>
      </c>
      <c r="DF181" s="2">
        <f t="shared" si="232"/>
        <v>43.732999999999997</v>
      </c>
      <c r="DG181" s="2">
        <f t="shared" si="232"/>
        <v>43.933</v>
      </c>
      <c r="DH181" s="2">
        <f t="shared" si="232"/>
        <v>44.817</v>
      </c>
      <c r="DI181" s="2">
        <f t="shared" si="232"/>
        <v>42.19</v>
      </c>
      <c r="DK181" s="2">
        <f t="shared" ref="DK181:DY197" si="238">BO$229*$B181+BO$230</f>
        <v>82.58740322580644</v>
      </c>
      <c r="DL181" s="2">
        <f t="shared" si="238"/>
        <v>89.942066532258053</v>
      </c>
      <c r="DM181" s="2">
        <f t="shared" si="238"/>
        <v>94.875824598930492</v>
      </c>
      <c r="DN181" s="2">
        <f t="shared" si="238"/>
        <v>99.975649064171122</v>
      </c>
      <c r="DO181" s="2">
        <f t="shared" si="238"/>
        <v>112.49481818181816</v>
      </c>
      <c r="DP181" s="2">
        <f t="shared" si="238"/>
        <v>99.98842424242423</v>
      </c>
      <c r="DQ181" s="2">
        <f t="shared" si="238"/>
        <v>93.410788489736078</v>
      </c>
      <c r="DR181" s="2">
        <f t="shared" si="238"/>
        <v>97.849804802052816</v>
      </c>
      <c r="DS181" s="2">
        <f t="shared" si="238"/>
        <v>98.417454545454547</v>
      </c>
      <c r="DT181" s="2">
        <f t="shared" si="238"/>
        <v>85.682965725806469</v>
      </c>
      <c r="DU181" s="2">
        <f t="shared" si="238"/>
        <v>93.256710593841646</v>
      </c>
      <c r="DV181" s="2">
        <f t="shared" si="238"/>
        <v>93.700790322580616</v>
      </c>
      <c r="DW181" s="2">
        <f t="shared" si="238"/>
        <v>90.870666972140768</v>
      </c>
      <c r="DX181" s="2">
        <f t="shared" si="238"/>
        <v>75.258247617302061</v>
      </c>
      <c r="DY181" s="2">
        <f t="shared" si="238"/>
        <v>49.708781440781422</v>
      </c>
      <c r="EA181" s="2">
        <f t="shared" si="214"/>
        <v>43.51362474839452</v>
      </c>
      <c r="EB181" s="2">
        <f t="shared" si="214"/>
        <v>46.4964595288601</v>
      </c>
      <c r="EC181" s="2">
        <f t="shared" si="214"/>
        <v>44.593496253832825</v>
      </c>
      <c r="ED181" s="2">
        <f t="shared" si="214"/>
        <v>47.188443360995841</v>
      </c>
      <c r="EE181" s="2">
        <f t="shared" si="214"/>
        <v>46.202450497806865</v>
      </c>
      <c r="EF181" s="2">
        <f t="shared" si="214"/>
        <v>45.083036206408863</v>
      </c>
      <c r="EG181" s="2">
        <f t="shared" si="214"/>
        <v>44.564291367777059</v>
      </c>
      <c r="EH181" s="2">
        <f t="shared" si="214"/>
        <v>43.881391653523693</v>
      </c>
      <c r="EI181" s="2">
        <f t="shared" si="214"/>
        <v>42.256201281069416</v>
      </c>
      <c r="EJ181" s="2">
        <f t="shared" si="214"/>
        <v>42.704875467056553</v>
      </c>
      <c r="EK181" s="2">
        <f t="shared" si="213"/>
        <v>41.772640314812662</v>
      </c>
      <c r="EL181" s="2">
        <f t="shared" si="182"/>
        <v>42.953430087317436</v>
      </c>
      <c r="EM181" s="2">
        <f t="shared" si="182"/>
        <v>42.186576953839129</v>
      </c>
      <c r="EN181" s="2">
        <f t="shared" si="182"/>
        <v>43.502666949529235</v>
      </c>
      <c r="EO181" s="2">
        <f t="shared" si="182"/>
        <v>44.030739359831159</v>
      </c>
      <c r="EQ181" s="2">
        <f t="shared" ref="EQ181:FE197" si="239">CU$229*$B181+CU$230</f>
        <v>46.272571089044881</v>
      </c>
      <c r="ER181" s="2">
        <f t="shared" si="239"/>
        <v>46.822039865165436</v>
      </c>
      <c r="ES181" s="2">
        <f t="shared" si="239"/>
        <v>46.212061575290676</v>
      </c>
      <c r="ET181" s="2">
        <f t="shared" si="239"/>
        <v>46.414110450359047</v>
      </c>
      <c r="EU181" s="2">
        <f t="shared" si="239"/>
        <v>47.231993985151021</v>
      </c>
      <c r="EV181" s="2">
        <f t="shared" si="239"/>
        <v>45.670784662070247</v>
      </c>
      <c r="EW181" s="2">
        <f t="shared" si="239"/>
        <v>44.926423076498423</v>
      </c>
      <c r="EX181" s="2">
        <f t="shared" si="239"/>
        <v>45.052242491622977</v>
      </c>
      <c r="EY181" s="2">
        <f t="shared" si="239"/>
        <v>44.214114894366823</v>
      </c>
      <c r="EZ181" s="2">
        <f t="shared" si="239"/>
        <v>43.498985876136068</v>
      </c>
      <c r="FA181" s="2">
        <f t="shared" si="239"/>
        <v>43.731008250294188</v>
      </c>
      <c r="FB181" s="2">
        <f t="shared" si="239"/>
        <v>43.86488419641735</v>
      </c>
      <c r="FC181" s="2">
        <f t="shared" si="239"/>
        <v>44.529120910892175</v>
      </c>
      <c r="FD181" s="2">
        <f t="shared" si="239"/>
        <v>44.938965625690358</v>
      </c>
      <c r="FE181" s="2">
        <f t="shared" si="239"/>
        <v>43.811852761697878</v>
      </c>
      <c r="FG181" s="2">
        <f t="shared" ref="FG181:FU197" si="240">POWER(10,($B181-C$232)/C$230)/(1+POWER(10,($B181-C$232)/C$230))</f>
        <v>0.99999999983586085</v>
      </c>
      <c r="FH181" s="2">
        <f t="shared" si="240"/>
        <v>0.99999999987278121</v>
      </c>
      <c r="FI181" s="2">
        <f t="shared" si="240"/>
        <v>0.99999999982060295</v>
      </c>
      <c r="FJ181" s="2">
        <f t="shared" si="240"/>
        <v>0.99999999985964727</v>
      </c>
      <c r="FK181" s="2">
        <f t="shared" si="240"/>
        <v>0.99999999988468968</v>
      </c>
      <c r="FL181" s="2">
        <f t="shared" si="240"/>
        <v>0.99999999986843091</v>
      </c>
      <c r="FM181" s="2">
        <f t="shared" si="240"/>
        <v>0.99999999987843435</v>
      </c>
      <c r="FN181" s="2">
        <f t="shared" si="240"/>
        <v>0.99999999988166588</v>
      </c>
      <c r="FO181" s="2">
        <f t="shared" si="240"/>
        <v>0.99999999989343835</v>
      </c>
      <c r="FP181" s="2">
        <f t="shared" si="240"/>
        <v>0.99999999989050348</v>
      </c>
      <c r="FQ181" s="2">
        <f t="shared" si="240"/>
        <v>0.99999999987401933</v>
      </c>
      <c r="FR181" s="2">
        <f t="shared" si="240"/>
        <v>0.99999999988141397</v>
      </c>
      <c r="FS181" s="2">
        <f t="shared" si="240"/>
        <v>0.9999999990661288</v>
      </c>
      <c r="FT181" s="2">
        <f t="shared" si="240"/>
        <v>0.99999999448740284</v>
      </c>
      <c r="FU181" s="2">
        <f t="shared" si="240"/>
        <v>0.99999997852606037</v>
      </c>
      <c r="FW181" s="2">
        <f t="shared" si="233"/>
        <v>0.95308566175134957</v>
      </c>
      <c r="FX181" s="2">
        <f t="shared" si="233"/>
        <v>0.97479932459225194</v>
      </c>
      <c r="FY181" s="2">
        <f t="shared" si="233"/>
        <v>0.96559677986366887</v>
      </c>
      <c r="FZ181" s="2">
        <f t="shared" si="233"/>
        <v>0.97497064805646294</v>
      </c>
      <c r="GA181" s="2">
        <f t="shared" si="233"/>
        <v>0.97949362577124444</v>
      </c>
      <c r="GB181" s="2">
        <f t="shared" si="233"/>
        <v>0.97294526105882195</v>
      </c>
      <c r="GC181" s="2">
        <f t="shared" si="233"/>
        <v>0.97275549112911908</v>
      </c>
      <c r="GD181" s="2">
        <f t="shared" si="233"/>
        <v>0.97642478814807288</v>
      </c>
      <c r="GE181" s="2">
        <f t="shared" si="233"/>
        <v>0.98406208882764268</v>
      </c>
      <c r="GF181" s="2">
        <f t="shared" si="233"/>
        <v>0.98680603937737954</v>
      </c>
      <c r="GG181" s="2">
        <f t="shared" si="233"/>
        <v>0.98671558950228766</v>
      </c>
      <c r="GH181" s="2">
        <f t="shared" si="233"/>
        <v>0.98623138213739969</v>
      </c>
      <c r="GI181" s="2">
        <f t="shared" si="233"/>
        <v>0.97730153042756029</v>
      </c>
      <c r="GJ181" s="2">
        <f t="shared" si="233"/>
        <v>0.9604362103834253</v>
      </c>
      <c r="GK181" s="2">
        <f t="shared" si="233"/>
        <v>0.93133546547393087</v>
      </c>
      <c r="GM181" s="107">
        <f t="shared" si="234"/>
        <v>6.8344967171738902E-248</v>
      </c>
      <c r="GN181" s="107">
        <f t="shared" si="234"/>
        <v>1.2465561465920642E-282</v>
      </c>
      <c r="GO181" s="107">
        <f t="shared" si="234"/>
        <v>2.0517378851697664E-280</v>
      </c>
      <c r="GP181" s="107">
        <f t="shared" si="234"/>
        <v>0</v>
      </c>
      <c r="GQ181" s="107">
        <f t="shared" si="234"/>
        <v>0</v>
      </c>
      <c r="GR181" s="107">
        <f t="shared" si="234"/>
        <v>0</v>
      </c>
      <c r="GS181" s="107">
        <f t="shared" si="234"/>
        <v>0</v>
      </c>
      <c r="GT181" s="107">
        <f t="shared" si="234"/>
        <v>0</v>
      </c>
      <c r="GU181" s="107">
        <f t="shared" si="234"/>
        <v>0</v>
      </c>
      <c r="GV181" s="107">
        <f t="shared" si="234"/>
        <v>0</v>
      </c>
      <c r="GW181" s="107">
        <f t="shared" si="234"/>
        <v>0</v>
      </c>
      <c r="GX181" s="107">
        <f t="shared" si="234"/>
        <v>0</v>
      </c>
      <c r="GY181" s="107">
        <f t="shared" si="234"/>
        <v>0</v>
      </c>
      <c r="GZ181" s="107">
        <f t="shared" si="234"/>
        <v>0</v>
      </c>
      <c r="HA181" s="107">
        <f t="shared" si="234"/>
        <v>0</v>
      </c>
      <c r="HC181" s="107">
        <f t="shared" si="184"/>
        <v>6.9095657947427255E-175</v>
      </c>
      <c r="HD181" s="107">
        <f t="shared" si="184"/>
        <v>9.9190086135820465E-202</v>
      </c>
      <c r="HE181" s="107">
        <f t="shared" si="184"/>
        <v>1.2425155495475536E-198</v>
      </c>
      <c r="HF181" s="107">
        <f t="shared" si="183"/>
        <v>5.9170197565104958E-222</v>
      </c>
      <c r="HG181" s="107">
        <f t="shared" si="183"/>
        <v>4.2054860482245168E-256</v>
      </c>
      <c r="HH181" s="107">
        <f t="shared" si="183"/>
        <v>3.4453676164796255E-244</v>
      </c>
      <c r="HI181" s="107">
        <f t="shared" si="183"/>
        <v>1.5754331420331362E-256</v>
      </c>
      <c r="HJ181" s="107">
        <f t="shared" si="183"/>
        <v>4.1308222507141172E-259</v>
      </c>
      <c r="HK181" s="107">
        <f t="shared" si="183"/>
        <v>1.479979490284988E-263</v>
      </c>
      <c r="HL181" s="107">
        <f t="shared" si="183"/>
        <v>1.6164223092943917E-275</v>
      </c>
      <c r="HM181" s="107">
        <f t="shared" si="183"/>
        <v>1.096193414063324E-268</v>
      </c>
      <c r="HN181" s="107">
        <f t="shared" si="183"/>
        <v>3.8848730152224114E-273</v>
      </c>
      <c r="HO181" s="107">
        <f t="shared" si="227"/>
        <v>1.5006490694007444E-261</v>
      </c>
      <c r="HP181" s="107">
        <f t="shared" si="227"/>
        <v>2.5256998122124217E-256</v>
      </c>
      <c r="HQ181" s="107">
        <f t="shared" si="227"/>
        <v>0</v>
      </c>
      <c r="HS181" s="107">
        <f t="shared" si="235"/>
        <v>1.8665702561615368E-40</v>
      </c>
      <c r="HT181" s="107">
        <f t="shared" si="235"/>
        <v>2.5885349507093978E-49</v>
      </c>
      <c r="HU181" s="107">
        <f t="shared" si="235"/>
        <v>3.3418231281549117E-47</v>
      </c>
      <c r="HV181" s="107">
        <f t="shared" si="235"/>
        <v>1.9835075583423974E-54</v>
      </c>
      <c r="HW181" s="107">
        <f t="shared" si="235"/>
        <v>7.0775399790256314E-64</v>
      </c>
      <c r="HX181" s="107">
        <f t="shared" si="235"/>
        <v>3.7294967911535276E-59</v>
      </c>
      <c r="HY181" s="107">
        <f t="shared" si="235"/>
        <v>2.8926529400511274E-62</v>
      </c>
      <c r="HZ181" s="107">
        <f t="shared" si="235"/>
        <v>8.9303189747327122E-64</v>
      </c>
      <c r="IA181" s="107">
        <f t="shared" si="235"/>
        <v>1.4624402955564903E-67</v>
      </c>
      <c r="IB181" s="107">
        <f t="shared" si="235"/>
        <v>9.1108044200125269E-72</v>
      </c>
      <c r="IC181" s="107">
        <f t="shared" si="235"/>
        <v>3.5346916044287058E-70</v>
      </c>
      <c r="ID181" s="107">
        <f t="shared" si="235"/>
        <v>8.0557725362747926E-71</v>
      </c>
      <c r="IE181" s="107">
        <f t="shared" si="235"/>
        <v>1.2141542904250151E-66</v>
      </c>
      <c r="IF181" s="107">
        <f t="shared" si="235"/>
        <v>1.0756397021353633E-63</v>
      </c>
      <c r="IG181" s="107">
        <f t="shared" si="235"/>
        <v>1.9875884938940784E-56</v>
      </c>
      <c r="II181" s="107">
        <f t="shared" si="236"/>
        <v>1.8241645806259116E-4</v>
      </c>
      <c r="IJ181" s="107">
        <f t="shared" si="236"/>
        <v>1.6105195340717702E-6</v>
      </c>
      <c r="IK181" s="107">
        <f t="shared" si="236"/>
        <v>9.6143255720579468E-6</v>
      </c>
      <c r="IL181" s="107">
        <f t="shared" si="236"/>
        <v>4.2616878771986742E-7</v>
      </c>
      <c r="IM181" s="107">
        <f t="shared" si="236"/>
        <v>1.4333514935767414E-8</v>
      </c>
      <c r="IN181" s="107">
        <f t="shared" si="236"/>
        <v>2.1755970536250785E-7</v>
      </c>
      <c r="IO181" s="107">
        <f t="shared" si="236"/>
        <v>1.3289687864174288E-7</v>
      </c>
      <c r="IP181" s="107">
        <f t="shared" si="236"/>
        <v>3.6673693597044096E-8</v>
      </c>
      <c r="IQ181" s="107">
        <f t="shared" si="236"/>
        <v>1.1790985726355118E-9</v>
      </c>
      <c r="IR181" s="107">
        <f t="shared" si="236"/>
        <v>7.592244659802387E-11</v>
      </c>
      <c r="IS181" s="107">
        <f t="shared" si="236"/>
        <v>1.0959048110445836E-10</v>
      </c>
      <c r="IT181" s="107">
        <f t="shared" si="236"/>
        <v>1.1491335399356378E-10</v>
      </c>
      <c r="IU181" s="107">
        <f t="shared" si="236"/>
        <v>8.7286393651395598E-10</v>
      </c>
      <c r="IV181" s="107">
        <f t="shared" si="236"/>
        <v>1.7216345835810612E-8</v>
      </c>
      <c r="IW181" s="107">
        <f t="shared" si="236"/>
        <v>2.2459584507557902E-6</v>
      </c>
      <c r="IY181" s="107">
        <f t="shared" si="237"/>
        <v>1.8241645806259116E-4</v>
      </c>
      <c r="IZ181" s="107">
        <f t="shared" si="237"/>
        <v>1.6105195340717702E-6</v>
      </c>
      <c r="JA181" s="107">
        <f t="shared" si="237"/>
        <v>9.6143255720579468E-6</v>
      </c>
      <c r="JB181" s="107">
        <f t="shared" si="237"/>
        <v>4.2616878771986742E-7</v>
      </c>
      <c r="JC181" s="107">
        <f t="shared" si="237"/>
        <v>1.4333514935767414E-8</v>
      </c>
      <c r="JD181" s="107">
        <f t="shared" si="237"/>
        <v>2.1755970536250785E-7</v>
      </c>
      <c r="JE181" s="107">
        <f t="shared" si="237"/>
        <v>1.3289687864174288E-7</v>
      </c>
      <c r="JF181" s="107">
        <f t="shared" si="237"/>
        <v>3.6673693597044096E-8</v>
      </c>
      <c r="JG181" s="107">
        <f t="shared" si="237"/>
        <v>1.1790985726355118E-9</v>
      </c>
      <c r="JH181" s="107">
        <f t="shared" si="237"/>
        <v>7.592244659802387E-11</v>
      </c>
      <c r="JI181" s="107">
        <f t="shared" si="237"/>
        <v>1.0959048110445836E-10</v>
      </c>
      <c r="JJ181" s="107">
        <f t="shared" si="237"/>
        <v>1.1491335399356378E-10</v>
      </c>
      <c r="JK181" s="107">
        <f t="shared" si="237"/>
        <v>8.7286393651395598E-10</v>
      </c>
      <c r="JL181" s="107">
        <f t="shared" si="237"/>
        <v>1.7216345835810612E-8</v>
      </c>
      <c r="JM181" s="107">
        <f t="shared" si="237"/>
        <v>2.2459584507557902E-6</v>
      </c>
    </row>
    <row r="182" spans="2:273" x14ac:dyDescent="0.25">
      <c r="B182" s="2">
        <v>154</v>
      </c>
      <c r="C182" s="37">
        <v>46.015999999999998</v>
      </c>
      <c r="D182" s="37">
        <v>45.841000000000001</v>
      </c>
      <c r="E182" s="37">
        <v>45.253999999999998</v>
      </c>
      <c r="F182" s="37">
        <v>46.328000000000003</v>
      </c>
      <c r="G182" s="37">
        <v>46.622999999999998</v>
      </c>
      <c r="H182" s="37">
        <v>43.048999999999999</v>
      </c>
      <c r="I182" s="37">
        <v>43.287999999999997</v>
      </c>
      <c r="J182" s="37">
        <v>44.932000000000002</v>
      </c>
      <c r="K182" s="37">
        <v>44.933</v>
      </c>
      <c r="L182" s="37">
        <v>43.567</v>
      </c>
      <c r="M182" s="37">
        <v>43.1</v>
      </c>
      <c r="N182" s="37">
        <v>43.866999999999997</v>
      </c>
      <c r="O182" s="37">
        <v>43.866999999999997</v>
      </c>
      <c r="P182" s="37">
        <v>43.9</v>
      </c>
      <c r="Q182" s="37">
        <v>43.444000000000003</v>
      </c>
      <c r="S182" s="4">
        <f t="shared" si="185"/>
        <v>46.071674891311588</v>
      </c>
      <c r="T182" s="4">
        <f t="shared" si="186"/>
        <v>46.688189266884024</v>
      </c>
      <c r="U182" s="4">
        <f t="shared" si="187"/>
        <v>46.04208997360282</v>
      </c>
      <c r="V182" s="4">
        <f t="shared" si="188"/>
        <v>46.293427752397108</v>
      </c>
      <c r="W182" s="4">
        <f t="shared" si="189"/>
        <v>47.069985690801126</v>
      </c>
      <c r="X182" s="4">
        <f t="shared" si="190"/>
        <v>45.512839822575124</v>
      </c>
      <c r="Y182" s="4">
        <f t="shared" si="191"/>
        <v>44.775101190418781</v>
      </c>
      <c r="Z182" s="4">
        <f t="shared" si="192"/>
        <v>44.882497137625215</v>
      </c>
      <c r="AA182" s="4">
        <f t="shared" si="193"/>
        <v>44.034765110767218</v>
      </c>
      <c r="AB182" s="4">
        <f t="shared" si="194"/>
        <v>43.339968704053767</v>
      </c>
      <c r="AC182" s="4">
        <f t="shared" si="195"/>
        <v>43.561611646395441</v>
      </c>
      <c r="AD182" s="4">
        <f t="shared" si="196"/>
        <v>43.714103145343536</v>
      </c>
      <c r="AE182" s="4">
        <f t="shared" si="197"/>
        <v>44.349765714355804</v>
      </c>
      <c r="AF182" s="4">
        <f t="shared" si="198"/>
        <v>44.733657036742159</v>
      </c>
      <c r="AG182" s="4">
        <f t="shared" si="198"/>
        <v>43.684368912466795</v>
      </c>
      <c r="AI182" s="4">
        <f t="shared" si="199"/>
        <v>-5.5674891311589647E-2</v>
      </c>
      <c r="AJ182" s="4">
        <f t="shared" si="200"/>
        <v>-0.84718926688402263</v>
      </c>
      <c r="AK182" s="4">
        <f t="shared" si="201"/>
        <v>-0.78808997360282262</v>
      </c>
      <c r="AL182" s="4">
        <f t="shared" si="202"/>
        <v>3.4572247602895345E-2</v>
      </c>
      <c r="AM182" s="4">
        <f t="shared" si="203"/>
        <v>-0.44698569080112804</v>
      </c>
      <c r="AN182" s="4">
        <f t="shared" si="204"/>
        <v>-2.4638398225751246</v>
      </c>
      <c r="AO182" s="4">
        <f t="shared" si="205"/>
        <v>-1.4871011904187839</v>
      </c>
      <c r="AP182" s="4">
        <f t="shared" si="206"/>
        <v>4.9502862374787071E-2</v>
      </c>
      <c r="AQ182" s="4">
        <f t="shared" si="207"/>
        <v>0.89823488923278205</v>
      </c>
      <c r="AR182" s="4">
        <f t="shared" si="208"/>
        <v>0.22703129594623306</v>
      </c>
      <c r="AS182" s="4">
        <f t="shared" si="209"/>
        <v>-0.46161164639543983</v>
      </c>
      <c r="AT182" s="4">
        <f t="shared" si="210"/>
        <v>0.1528968546564613</v>
      </c>
      <c r="AU182" s="4">
        <f t="shared" si="211"/>
        <v>-0.48276571435580706</v>
      </c>
      <c r="AV182" s="4">
        <f t="shared" si="228"/>
        <v>-0.83365703674216007</v>
      </c>
      <c r="AW182" s="4">
        <f t="shared" si="228"/>
        <v>-0.24036891246679204</v>
      </c>
      <c r="AY182" s="2">
        <f t="shared" si="229"/>
        <v>46.071673785560961</v>
      </c>
      <c r="AZ182" s="2">
        <f t="shared" si="229"/>
        <v>46.688189265831561</v>
      </c>
      <c r="BA182" s="2">
        <f t="shared" si="229"/>
        <v>46.042089922139127</v>
      </c>
      <c r="BB182" s="2">
        <f t="shared" si="229"/>
        <v>46.293427751865472</v>
      </c>
      <c r="BC182" s="2">
        <f t="shared" si="229"/>
        <v>47.069985690797481</v>
      </c>
      <c r="BD182" s="2">
        <f t="shared" si="229"/>
        <v>45.512839822297494</v>
      </c>
      <c r="BE182" s="2">
        <f t="shared" si="229"/>
        <v>44.775101190279578</v>
      </c>
      <c r="BF182" s="2">
        <f t="shared" si="229"/>
        <v>44.88249713760397</v>
      </c>
      <c r="BG182" s="2">
        <f t="shared" si="229"/>
        <v>44.034765110767083</v>
      </c>
      <c r="BH182" s="2">
        <f t="shared" si="229"/>
        <v>43.339968704053767</v>
      </c>
      <c r="BI182" s="2">
        <f t="shared" si="229"/>
        <v>43.561611646395434</v>
      </c>
      <c r="BJ182" s="2">
        <f t="shared" si="229"/>
        <v>43.714103145343529</v>
      </c>
      <c r="BK182" s="2">
        <f t="shared" si="229"/>
        <v>44.349765714355676</v>
      </c>
      <c r="BL182" s="2">
        <f t="shared" si="229"/>
        <v>44.733657036724672</v>
      </c>
      <c r="BM182" s="2">
        <f t="shared" si="229"/>
        <v>43.684368766361075</v>
      </c>
      <c r="BO182" s="2" t="str">
        <f t="shared" si="230"/>
        <v/>
      </c>
      <c r="BP182" s="2" t="str">
        <f t="shared" si="230"/>
        <v/>
      </c>
      <c r="BQ182" s="2" t="str">
        <f t="shared" si="230"/>
        <v/>
      </c>
      <c r="BR182" s="2" t="str">
        <f t="shared" si="230"/>
        <v/>
      </c>
      <c r="BS182" s="2" t="str">
        <f t="shared" si="230"/>
        <v/>
      </c>
      <c r="BT182" s="2" t="str">
        <f t="shared" si="230"/>
        <v/>
      </c>
      <c r="BU182" s="2" t="str">
        <f t="shared" si="230"/>
        <v/>
      </c>
      <c r="BV182" s="2" t="str">
        <f t="shared" si="230"/>
        <v/>
      </c>
      <c r="BW182" s="2" t="str">
        <f t="shared" si="230"/>
        <v/>
      </c>
      <c r="BX182" s="2" t="str">
        <f t="shared" si="230"/>
        <v/>
      </c>
      <c r="BY182" s="2" t="str">
        <f t="shared" si="230"/>
        <v/>
      </c>
      <c r="BZ182" s="2" t="str">
        <f t="shared" si="230"/>
        <v/>
      </c>
      <c r="CA182" s="2" t="str">
        <f t="shared" si="230"/>
        <v/>
      </c>
      <c r="CB182" s="2" t="str">
        <f t="shared" si="230"/>
        <v/>
      </c>
      <c r="CC182" s="2" t="str">
        <f t="shared" si="230"/>
        <v/>
      </c>
      <c r="CE182" s="2" t="str">
        <f t="shared" si="231"/>
        <v/>
      </c>
      <c r="CF182" s="2" t="str">
        <f t="shared" si="231"/>
        <v/>
      </c>
      <c r="CG182" s="2" t="str">
        <f t="shared" si="231"/>
        <v/>
      </c>
      <c r="CH182" s="2" t="str">
        <f t="shared" si="231"/>
        <v/>
      </c>
      <c r="CI182" s="2" t="str">
        <f t="shared" si="231"/>
        <v/>
      </c>
      <c r="CJ182" s="2" t="str">
        <f t="shared" si="231"/>
        <v/>
      </c>
      <c r="CK182" s="2" t="str">
        <f t="shared" si="231"/>
        <v/>
      </c>
      <c r="CL182" s="2" t="str">
        <f t="shared" si="231"/>
        <v/>
      </c>
      <c r="CM182" s="2" t="str">
        <f t="shared" si="231"/>
        <v/>
      </c>
      <c r="CN182" s="2" t="str">
        <f t="shared" si="231"/>
        <v/>
      </c>
      <c r="CO182" s="2" t="str">
        <f t="shared" si="231"/>
        <v/>
      </c>
      <c r="CP182" s="2" t="str">
        <f t="shared" si="231"/>
        <v/>
      </c>
      <c r="CQ182" s="2" t="str">
        <f t="shared" si="231"/>
        <v/>
      </c>
      <c r="CR182" s="2" t="str">
        <f t="shared" si="231"/>
        <v/>
      </c>
      <c r="CS182" s="2" t="str">
        <f t="shared" si="231"/>
        <v/>
      </c>
      <c r="CU182" s="2">
        <f t="shared" si="232"/>
        <v>46.015999999999998</v>
      </c>
      <c r="CV182" s="2">
        <f t="shared" si="232"/>
        <v>45.841000000000001</v>
      </c>
      <c r="CW182" s="2">
        <f t="shared" si="232"/>
        <v>45.253999999999998</v>
      </c>
      <c r="CX182" s="2">
        <f t="shared" si="232"/>
        <v>46.328000000000003</v>
      </c>
      <c r="CY182" s="2">
        <f t="shared" si="232"/>
        <v>46.622999999999998</v>
      </c>
      <c r="CZ182" s="2">
        <f t="shared" si="232"/>
        <v>43.048999999999999</v>
      </c>
      <c r="DA182" s="2">
        <f t="shared" si="232"/>
        <v>43.287999999999997</v>
      </c>
      <c r="DB182" s="2">
        <f t="shared" si="232"/>
        <v>44.932000000000002</v>
      </c>
      <c r="DC182" s="2">
        <f t="shared" si="232"/>
        <v>44.933</v>
      </c>
      <c r="DD182" s="2">
        <f t="shared" si="232"/>
        <v>43.567</v>
      </c>
      <c r="DE182" s="2">
        <f t="shared" si="232"/>
        <v>43.1</v>
      </c>
      <c r="DF182" s="2">
        <f t="shared" si="232"/>
        <v>43.866999999999997</v>
      </c>
      <c r="DG182" s="2">
        <f t="shared" si="232"/>
        <v>43.866999999999997</v>
      </c>
      <c r="DH182" s="2">
        <f t="shared" si="232"/>
        <v>43.9</v>
      </c>
      <c r="DI182" s="2">
        <f t="shared" si="232"/>
        <v>43.444000000000003</v>
      </c>
      <c r="DK182" s="2">
        <f t="shared" si="238"/>
        <v>82.724832294721395</v>
      </c>
      <c r="DL182" s="2">
        <f t="shared" si="238"/>
        <v>90.080984970674479</v>
      </c>
      <c r="DM182" s="2">
        <f t="shared" si="238"/>
        <v>95.060428571428588</v>
      </c>
      <c r="DN182" s="2">
        <f t="shared" si="238"/>
        <v>100.20820721925134</v>
      </c>
      <c r="DO182" s="2">
        <f t="shared" si="238"/>
        <v>112.79925868983955</v>
      </c>
      <c r="DP182" s="2">
        <f t="shared" si="238"/>
        <v>100.21747103386808</v>
      </c>
      <c r="DQ182" s="2">
        <f t="shared" si="238"/>
        <v>93.588099890029326</v>
      </c>
      <c r="DR182" s="2">
        <f t="shared" si="238"/>
        <v>98.04473002199417</v>
      </c>
      <c r="DS182" s="2">
        <f t="shared" si="238"/>
        <v>98.630703208556156</v>
      </c>
      <c r="DT182" s="2">
        <f t="shared" si="238"/>
        <v>85.823209677419371</v>
      </c>
      <c r="DU182" s="2">
        <f t="shared" si="238"/>
        <v>93.455866202346044</v>
      </c>
      <c r="DV182" s="2">
        <f t="shared" si="238"/>
        <v>93.904567741935452</v>
      </c>
      <c r="DW182" s="2">
        <f t="shared" si="238"/>
        <v>91.045155058651034</v>
      </c>
      <c r="DX182" s="2">
        <f t="shared" si="238"/>
        <v>75.335403042522003</v>
      </c>
      <c r="DY182" s="2">
        <f t="shared" si="238"/>
        <v>49.62891208791207</v>
      </c>
      <c r="EA182" s="2">
        <f t="shared" si="214"/>
        <v>43.369197546247477</v>
      </c>
      <c r="EB182" s="2">
        <f t="shared" si="214"/>
        <v>46.362091928100909</v>
      </c>
      <c r="EC182" s="2">
        <f t="shared" si="214"/>
        <v>44.439832449006801</v>
      </c>
      <c r="ED182" s="2">
        <f t="shared" si="214"/>
        <v>47.063126970954343</v>
      </c>
      <c r="EE182" s="2">
        <f t="shared" si="214"/>
        <v>46.039903339599434</v>
      </c>
      <c r="EF182" s="2">
        <f t="shared" si="214"/>
        <v>44.92696819816544</v>
      </c>
      <c r="EG182" s="2">
        <f t="shared" si="214"/>
        <v>44.413299625359414</v>
      </c>
      <c r="EH182" s="2">
        <f t="shared" si="214"/>
        <v>43.712816863119443</v>
      </c>
      <c r="EI182" s="2">
        <f t="shared" si="214"/>
        <v>42.068523010513125</v>
      </c>
      <c r="EJ182" s="2">
        <f t="shared" si="214"/>
        <v>42.540274014249569</v>
      </c>
      <c r="EK182" s="2">
        <f t="shared" si="213"/>
        <v>41.590277653784426</v>
      </c>
      <c r="EL182" s="2">
        <f t="shared" si="182"/>
        <v>42.796310427189788</v>
      </c>
      <c r="EM182" s="2">
        <f t="shared" si="182"/>
        <v>42.011682386883002</v>
      </c>
      <c r="EN182" s="2">
        <f t="shared" si="182"/>
        <v>43.320471451084984</v>
      </c>
      <c r="EO182" s="2">
        <f t="shared" si="182"/>
        <v>43.892443662797504</v>
      </c>
      <c r="EQ182" s="2">
        <f t="shared" si="239"/>
        <v>46.177339847254196</v>
      </c>
      <c r="ER182" s="2">
        <f t="shared" si="239"/>
        <v>46.694885704903918</v>
      </c>
      <c r="ES182" s="2">
        <f t="shared" si="239"/>
        <v>46.087435560530238</v>
      </c>
      <c r="ET182" s="2">
        <f t="shared" si="239"/>
        <v>46.277732102903045</v>
      </c>
      <c r="EU182" s="2">
        <f t="shared" si="239"/>
        <v>47.087115757470769</v>
      </c>
      <c r="EV182" s="2">
        <f t="shared" si="239"/>
        <v>45.525780505528488</v>
      </c>
      <c r="EW182" s="2">
        <f t="shared" si="239"/>
        <v>44.783150255963903</v>
      </c>
      <c r="EX182" s="2">
        <f t="shared" si="239"/>
        <v>44.904929957685574</v>
      </c>
      <c r="EY182" s="2">
        <f t="shared" si="239"/>
        <v>44.060060758735062</v>
      </c>
      <c r="EZ182" s="2">
        <f t="shared" si="239"/>
        <v>43.348461826833962</v>
      </c>
      <c r="FA182" s="2">
        <f t="shared" si="239"/>
        <v>43.582693577995961</v>
      </c>
      <c r="FB182" s="2">
        <f t="shared" si="239"/>
        <v>43.72428099259578</v>
      </c>
      <c r="FC182" s="2">
        <f t="shared" si="239"/>
        <v>44.39381293585808</v>
      </c>
      <c r="FD182" s="2">
        <f t="shared" si="239"/>
        <v>44.781707088793056</v>
      </c>
      <c r="FE182" s="2">
        <f t="shared" si="239"/>
        <v>43.671518070300287</v>
      </c>
      <c r="FG182" s="2">
        <f t="shared" si="240"/>
        <v>0.99999999986961963</v>
      </c>
      <c r="FH182" s="2">
        <f t="shared" si="240"/>
        <v>0.9999999998989465</v>
      </c>
      <c r="FI182" s="2">
        <f t="shared" si="240"/>
        <v>0.99999999985749988</v>
      </c>
      <c r="FJ182" s="2">
        <f t="shared" si="240"/>
        <v>0.99999999988851385</v>
      </c>
      <c r="FK182" s="2">
        <f t="shared" si="240"/>
        <v>0.99999999990840571</v>
      </c>
      <c r="FL182" s="2">
        <f t="shared" si="240"/>
        <v>0.99999999989549093</v>
      </c>
      <c r="FM182" s="2">
        <f t="shared" si="240"/>
        <v>0.99999999990343691</v>
      </c>
      <c r="FN182" s="2">
        <f t="shared" si="240"/>
        <v>0.99999999990600386</v>
      </c>
      <c r="FO182" s="2">
        <f t="shared" si="240"/>
        <v>0.99999999991535504</v>
      </c>
      <c r="FP182" s="2">
        <f t="shared" si="240"/>
        <v>0.9999999999130238</v>
      </c>
      <c r="FQ182" s="2">
        <f t="shared" si="240"/>
        <v>0.99999999989992994</v>
      </c>
      <c r="FR182" s="2">
        <f t="shared" si="240"/>
        <v>0.99999999990580368</v>
      </c>
      <c r="FS182" s="2">
        <f t="shared" si="240"/>
        <v>0.99999999924250826</v>
      </c>
      <c r="FT182" s="2">
        <f t="shared" si="240"/>
        <v>0.99999999544987928</v>
      </c>
      <c r="FU182" s="2">
        <f t="shared" si="240"/>
        <v>0.99999998201176088</v>
      </c>
      <c r="FW182" s="2">
        <f t="shared" si="233"/>
        <v>0.96237154121906254</v>
      </c>
      <c r="FX182" s="2">
        <f t="shared" si="233"/>
        <v>0.97987809881952459</v>
      </c>
      <c r="FY182" s="2">
        <f t="shared" si="233"/>
        <v>0.9724778101671443</v>
      </c>
      <c r="FZ182" s="2">
        <f t="shared" si="233"/>
        <v>0.9800156027547835</v>
      </c>
      <c r="GA182" s="2">
        <f t="shared" si="233"/>
        <v>0.98364221766688964</v>
      </c>
      <c r="GB182" s="2">
        <f t="shared" si="233"/>
        <v>0.97838940708092259</v>
      </c>
      <c r="GC182" s="2">
        <f t="shared" si="233"/>
        <v>0.97823696982847863</v>
      </c>
      <c r="GD182" s="2">
        <f t="shared" si="233"/>
        <v>0.98118230116685357</v>
      </c>
      <c r="GE182" s="2">
        <f t="shared" si="233"/>
        <v>0.98729843168763964</v>
      </c>
      <c r="GF182" s="2">
        <f t="shared" si="233"/>
        <v>0.98949114746283606</v>
      </c>
      <c r="GG182" s="2">
        <f t="shared" si="233"/>
        <v>0.98941890770168262</v>
      </c>
      <c r="GH182" s="2">
        <f t="shared" si="233"/>
        <v>0.98903213911531329</v>
      </c>
      <c r="GI182" s="2">
        <f t="shared" si="233"/>
        <v>0.98150930113221446</v>
      </c>
      <c r="GJ182" s="2">
        <f t="shared" si="233"/>
        <v>0.96711673565835843</v>
      </c>
      <c r="GK182" s="2">
        <f t="shared" si="233"/>
        <v>0.94183293693337899</v>
      </c>
      <c r="GM182" s="107">
        <f t="shared" si="234"/>
        <v>6.1071421776209861E-253</v>
      </c>
      <c r="GN182" s="107">
        <f t="shared" si="234"/>
        <v>2.5032322763992918E-288</v>
      </c>
      <c r="GO182" s="107">
        <f t="shared" si="234"/>
        <v>3.7401895408982356E-286</v>
      </c>
      <c r="GP182" s="107">
        <f t="shared" si="234"/>
        <v>0</v>
      </c>
      <c r="GQ182" s="107">
        <f t="shared" si="234"/>
        <v>0</v>
      </c>
      <c r="GR182" s="107">
        <f t="shared" si="234"/>
        <v>0</v>
      </c>
      <c r="GS182" s="107">
        <f t="shared" si="234"/>
        <v>0</v>
      </c>
      <c r="GT182" s="107">
        <f t="shared" si="234"/>
        <v>0</v>
      </c>
      <c r="GU182" s="107">
        <f t="shared" si="234"/>
        <v>0</v>
      </c>
      <c r="GV182" s="107">
        <f t="shared" si="234"/>
        <v>0</v>
      </c>
      <c r="GW182" s="107">
        <f t="shared" si="234"/>
        <v>0</v>
      </c>
      <c r="GX182" s="107">
        <f t="shared" si="234"/>
        <v>0</v>
      </c>
      <c r="GY182" s="107">
        <f t="shared" si="234"/>
        <v>0</v>
      </c>
      <c r="GZ182" s="107">
        <f t="shared" si="234"/>
        <v>0</v>
      </c>
      <c r="HA182" s="107">
        <f t="shared" si="234"/>
        <v>0</v>
      </c>
      <c r="HC182" s="107">
        <f t="shared" si="184"/>
        <v>2.1803966154680417E-179</v>
      </c>
      <c r="HD182" s="107">
        <f t="shared" si="184"/>
        <v>7.7119668978108171E-207</v>
      </c>
      <c r="HE182" s="107">
        <f t="shared" si="184"/>
        <v>9.2645452547486166E-204</v>
      </c>
      <c r="HF182" s="107">
        <f t="shared" si="183"/>
        <v>1.3519321179119412E-227</v>
      </c>
      <c r="HG182" s="107">
        <f t="shared" si="183"/>
        <v>1.5338561893724035E-262</v>
      </c>
      <c r="HH182" s="107">
        <f t="shared" si="183"/>
        <v>2.1603123439653726E-250</v>
      </c>
      <c r="HI182" s="107">
        <f t="shared" si="183"/>
        <v>5.1787895838658169E-263</v>
      </c>
      <c r="HJ182" s="107">
        <f t="shared" si="183"/>
        <v>1.217631505919926E-265</v>
      </c>
      <c r="HK182" s="107">
        <f t="shared" si="183"/>
        <v>3.9683628791515898E-270</v>
      </c>
      <c r="HL182" s="107">
        <f t="shared" si="183"/>
        <v>2.1778141938330502E-282</v>
      </c>
      <c r="HM182" s="107">
        <f t="shared" si="183"/>
        <v>2.0057496372432381E-275</v>
      </c>
      <c r="HN182" s="107">
        <f t="shared" si="183"/>
        <v>5.5691560978052648E-280</v>
      </c>
      <c r="HO182" s="107">
        <f t="shared" si="227"/>
        <v>4.0085157214973321E-268</v>
      </c>
      <c r="HP182" s="107">
        <f t="shared" si="227"/>
        <v>8.5506307779295962E-263</v>
      </c>
      <c r="HQ182" s="107">
        <f t="shared" si="227"/>
        <v>0</v>
      </c>
      <c r="HS182" s="107">
        <f t="shared" si="235"/>
        <v>2.3524301760115743E-42</v>
      </c>
      <c r="HT182" s="107">
        <f t="shared" si="235"/>
        <v>1.5560437149544676E-51</v>
      </c>
      <c r="HU182" s="107">
        <f t="shared" si="235"/>
        <v>2.1232177731922066E-49</v>
      </c>
      <c r="HV182" s="107">
        <f t="shared" si="235"/>
        <v>6.9026605195206829E-57</v>
      </c>
      <c r="HW182" s="107">
        <f t="shared" si="235"/>
        <v>1.0393171336579511E-66</v>
      </c>
      <c r="HX182" s="107">
        <f t="shared" si="235"/>
        <v>7.6373745439895823E-62</v>
      </c>
      <c r="HY182" s="107">
        <f t="shared" si="235"/>
        <v>4.43794029731386E-65</v>
      </c>
      <c r="HZ182" s="107">
        <f t="shared" si="235"/>
        <v>1.2471964708848024E-66</v>
      </c>
      <c r="IA182" s="107">
        <f t="shared" si="235"/>
        <v>1.7072596458425511E-70</v>
      </c>
      <c r="IB182" s="107">
        <f t="shared" si="235"/>
        <v>7.3710957852849728E-75</v>
      </c>
      <c r="IC182" s="107">
        <f t="shared" si="235"/>
        <v>3.2541646816535947E-73</v>
      </c>
      <c r="ID182" s="107">
        <f t="shared" si="235"/>
        <v>6.8150622764871466E-74</v>
      </c>
      <c r="IE182" s="107">
        <f t="shared" si="235"/>
        <v>1.4447154904656744E-69</v>
      </c>
      <c r="IF182" s="107">
        <f t="shared" si="235"/>
        <v>1.5472545377366414E-66</v>
      </c>
      <c r="IG182" s="107">
        <f t="shared" si="235"/>
        <v>4.5499023067547631E-59</v>
      </c>
      <c r="II182" s="107">
        <f t="shared" si="236"/>
        <v>5.6352412639858906E-5</v>
      </c>
      <c r="IJ182" s="107">
        <f t="shared" si="236"/>
        <v>3.4124392306598577E-7</v>
      </c>
      <c r="IK182" s="107">
        <f t="shared" si="236"/>
        <v>2.2330594666440826E-6</v>
      </c>
      <c r="IL182" s="107">
        <f t="shared" si="236"/>
        <v>7.6676201750100236E-8</v>
      </c>
      <c r="IM182" s="107">
        <f t="shared" si="236"/>
        <v>1.8899991094529535E-9</v>
      </c>
      <c r="IN182" s="107">
        <f t="shared" si="236"/>
        <v>3.4518925777248065E-8</v>
      </c>
      <c r="IO182" s="107">
        <f t="shared" si="236"/>
        <v>1.9713387334847821E-8</v>
      </c>
      <c r="IP182" s="107">
        <f t="shared" si="236"/>
        <v>5.0162609976235371E-9</v>
      </c>
      <c r="IQ182" s="107">
        <f t="shared" si="236"/>
        <v>1.3380598112247479E-10</v>
      </c>
      <c r="IR182" s="107">
        <f t="shared" si="236"/>
        <v>7.0917151288891072E-12</v>
      </c>
      <c r="IS182" s="107">
        <f t="shared" si="236"/>
        <v>1.0606657208571844E-11</v>
      </c>
      <c r="IT182" s="107">
        <f t="shared" si="236"/>
        <v>1.0954021335010211E-11</v>
      </c>
      <c r="IU182" s="107">
        <f t="shared" si="236"/>
        <v>9.6601356212783012E-11</v>
      </c>
      <c r="IV182" s="107">
        <f t="shared" si="236"/>
        <v>2.2722016688636481E-9</v>
      </c>
      <c r="IW182" s="107">
        <f t="shared" si="236"/>
        <v>4.3934478232064596E-7</v>
      </c>
      <c r="IY182" s="107">
        <f t="shared" si="237"/>
        <v>5.6352412639858906E-5</v>
      </c>
      <c r="IZ182" s="107">
        <f t="shared" si="237"/>
        <v>3.4124392306598577E-7</v>
      </c>
      <c r="JA182" s="107">
        <f t="shared" si="237"/>
        <v>2.2330594666440826E-6</v>
      </c>
      <c r="JB182" s="107">
        <f t="shared" si="237"/>
        <v>7.6676201750100236E-8</v>
      </c>
      <c r="JC182" s="107">
        <f t="shared" si="237"/>
        <v>1.8899991094529535E-9</v>
      </c>
      <c r="JD182" s="107">
        <f t="shared" si="237"/>
        <v>3.4518925777248065E-8</v>
      </c>
      <c r="JE182" s="107">
        <f t="shared" si="237"/>
        <v>1.9713387334847821E-8</v>
      </c>
      <c r="JF182" s="107">
        <f t="shared" si="237"/>
        <v>5.0162609976235371E-9</v>
      </c>
      <c r="JG182" s="107">
        <f t="shared" si="237"/>
        <v>1.3380598112247479E-10</v>
      </c>
      <c r="JH182" s="107">
        <f t="shared" si="237"/>
        <v>7.0917151288891072E-12</v>
      </c>
      <c r="JI182" s="107">
        <f t="shared" si="237"/>
        <v>1.0606657208571844E-11</v>
      </c>
      <c r="JJ182" s="107">
        <f t="shared" si="237"/>
        <v>1.0954021335010211E-11</v>
      </c>
      <c r="JK182" s="107">
        <f t="shared" si="237"/>
        <v>9.6601356212783012E-11</v>
      </c>
      <c r="JL182" s="107">
        <f t="shared" si="237"/>
        <v>2.2722016688636481E-9</v>
      </c>
      <c r="JM182" s="107">
        <f t="shared" si="237"/>
        <v>4.3934478232064596E-7</v>
      </c>
    </row>
    <row r="183" spans="2:273" x14ac:dyDescent="0.25">
      <c r="B183" s="2">
        <v>155</v>
      </c>
      <c r="C183" s="37">
        <v>44.81</v>
      </c>
      <c r="D183" s="37">
        <v>45.619</v>
      </c>
      <c r="E183" s="37">
        <v>44.793999999999997</v>
      </c>
      <c r="F183" s="37">
        <v>46.917999999999999</v>
      </c>
      <c r="G183" s="37">
        <v>47.639000000000003</v>
      </c>
      <c r="H183" s="37">
        <v>45.246000000000002</v>
      </c>
      <c r="I183" s="37">
        <v>43.831000000000003</v>
      </c>
      <c r="J183" s="37">
        <v>43.881</v>
      </c>
      <c r="K183" s="37">
        <v>44.517000000000003</v>
      </c>
      <c r="L183" s="37">
        <v>44.232999999999997</v>
      </c>
      <c r="M183" s="37">
        <v>43.183</v>
      </c>
      <c r="N183" s="37">
        <v>42.567</v>
      </c>
      <c r="O183" s="37">
        <v>44.2</v>
      </c>
      <c r="P183" s="37">
        <v>45.616999999999997</v>
      </c>
      <c r="Q183" s="37">
        <v>43.762</v>
      </c>
      <c r="S183" s="4">
        <f t="shared" si="185"/>
        <v>45.996038709405568</v>
      </c>
      <c r="T183" s="4">
        <f t="shared" si="186"/>
        <v>46.562274494817927</v>
      </c>
      <c r="U183" s="4">
        <f t="shared" si="187"/>
        <v>45.925946753021933</v>
      </c>
      <c r="V183" s="4">
        <f t="shared" si="188"/>
        <v>46.154049032495152</v>
      </c>
      <c r="W183" s="4">
        <f t="shared" si="189"/>
        <v>46.928354346184236</v>
      </c>
      <c r="X183" s="4">
        <f t="shared" si="190"/>
        <v>45.370260538424581</v>
      </c>
      <c r="Y183" s="4">
        <f t="shared" si="191"/>
        <v>44.633321051747366</v>
      </c>
      <c r="Z183" s="4">
        <f t="shared" si="192"/>
        <v>44.739410118129086</v>
      </c>
      <c r="AA183" s="4">
        <f t="shared" si="193"/>
        <v>43.885520818446288</v>
      </c>
      <c r="AB183" s="4">
        <f t="shared" si="194"/>
        <v>43.191059072044112</v>
      </c>
      <c r="AC183" s="4">
        <f t="shared" si="195"/>
        <v>43.417309616883784</v>
      </c>
      <c r="AD183" s="4">
        <f t="shared" si="196"/>
        <v>43.575430741117223</v>
      </c>
      <c r="AE183" s="4">
        <f t="shared" si="197"/>
        <v>44.222055874995533</v>
      </c>
      <c r="AF183" s="4">
        <f t="shared" si="198"/>
        <v>44.583878072990977</v>
      </c>
      <c r="AG183" s="4">
        <f t="shared" si="198"/>
        <v>43.542151037961212</v>
      </c>
      <c r="AI183" s="4">
        <f t="shared" si="199"/>
        <v>-1.1860387094055653</v>
      </c>
      <c r="AJ183" s="4">
        <f t="shared" si="200"/>
        <v>-0.94327449481792769</v>
      </c>
      <c r="AK183" s="4">
        <f t="shared" si="201"/>
        <v>-1.1319467530219356</v>
      </c>
      <c r="AL183" s="4">
        <f t="shared" si="202"/>
        <v>0.76395096750484726</v>
      </c>
      <c r="AM183" s="4">
        <f t="shared" si="203"/>
        <v>0.71064565381576728</v>
      </c>
      <c r="AN183" s="4">
        <f t="shared" si="204"/>
        <v>-0.12426053842457918</v>
      </c>
      <c r="AO183" s="4">
        <f t="shared" si="205"/>
        <v>-0.8023210517473629</v>
      </c>
      <c r="AP183" s="4">
        <f t="shared" si="206"/>
        <v>-0.85841011812908619</v>
      </c>
      <c r="AQ183" s="4">
        <f t="shared" si="207"/>
        <v>0.63147918155371485</v>
      </c>
      <c r="AR183" s="4">
        <f t="shared" si="208"/>
        <v>1.0419409279558849</v>
      </c>
      <c r="AS183" s="4">
        <f t="shared" si="209"/>
        <v>-0.2343096168837846</v>
      </c>
      <c r="AT183" s="4">
        <f t="shared" si="210"/>
        <v>-1.0084307411172233</v>
      </c>
      <c r="AU183" s="4">
        <f t="shared" si="211"/>
        <v>-2.2055874995530189E-2</v>
      </c>
      <c r="AV183" s="4">
        <f t="shared" si="228"/>
        <v>1.0331219270090202</v>
      </c>
      <c r="AW183" s="4">
        <f t="shared" si="228"/>
        <v>0.2198489620387889</v>
      </c>
      <c r="AY183" s="2">
        <f t="shared" si="229"/>
        <v>45.996038528135152</v>
      </c>
      <c r="AZ183" s="2">
        <f t="shared" si="229"/>
        <v>46.56227449472015</v>
      </c>
      <c r="BA183" s="2">
        <f t="shared" si="229"/>
        <v>45.925946747558264</v>
      </c>
      <c r="BB183" s="2">
        <f t="shared" si="229"/>
        <v>46.154049032456818</v>
      </c>
      <c r="BC183" s="2">
        <f t="shared" si="229"/>
        <v>46.928354346184072</v>
      </c>
      <c r="BD183" s="2">
        <f t="shared" si="229"/>
        <v>45.370260538408154</v>
      </c>
      <c r="BE183" s="2">
        <f t="shared" si="229"/>
        <v>44.633321051739948</v>
      </c>
      <c r="BF183" s="2">
        <f t="shared" si="229"/>
        <v>44.739410118128085</v>
      </c>
      <c r="BG183" s="2">
        <f t="shared" si="229"/>
        <v>43.885520818446281</v>
      </c>
      <c r="BH183" s="2">
        <f t="shared" si="229"/>
        <v>43.191059072044112</v>
      </c>
      <c r="BI183" s="2">
        <f t="shared" si="229"/>
        <v>43.417309616883784</v>
      </c>
      <c r="BJ183" s="2">
        <f t="shared" si="229"/>
        <v>43.575430741117223</v>
      </c>
      <c r="BK183" s="2">
        <f t="shared" si="229"/>
        <v>44.222055874995526</v>
      </c>
      <c r="BL183" s="2">
        <f t="shared" si="229"/>
        <v>44.583878072990196</v>
      </c>
      <c r="BM183" s="2">
        <f t="shared" si="229"/>
        <v>43.542151024696352</v>
      </c>
      <c r="BO183" s="2" t="str">
        <f t="shared" si="230"/>
        <v/>
      </c>
      <c r="BP183" s="2" t="str">
        <f t="shared" si="230"/>
        <v/>
      </c>
      <c r="BQ183" s="2" t="str">
        <f t="shared" si="230"/>
        <v/>
      </c>
      <c r="BR183" s="2" t="str">
        <f t="shared" si="230"/>
        <v/>
      </c>
      <c r="BS183" s="2" t="str">
        <f t="shared" si="230"/>
        <v/>
      </c>
      <c r="BT183" s="2" t="str">
        <f t="shared" si="230"/>
        <v/>
      </c>
      <c r="BU183" s="2" t="str">
        <f t="shared" si="230"/>
        <v/>
      </c>
      <c r="BV183" s="2" t="str">
        <f t="shared" si="230"/>
        <v/>
      </c>
      <c r="BW183" s="2" t="str">
        <f t="shared" si="230"/>
        <v/>
      </c>
      <c r="BX183" s="2" t="str">
        <f t="shared" si="230"/>
        <v/>
      </c>
      <c r="BY183" s="2" t="str">
        <f t="shared" si="230"/>
        <v/>
      </c>
      <c r="BZ183" s="2" t="str">
        <f t="shared" si="230"/>
        <v/>
      </c>
      <c r="CA183" s="2" t="str">
        <f t="shared" si="230"/>
        <v/>
      </c>
      <c r="CB183" s="2" t="str">
        <f t="shared" si="230"/>
        <v/>
      </c>
      <c r="CC183" s="2" t="str">
        <f t="shared" si="230"/>
        <v/>
      </c>
      <c r="CE183" s="2" t="str">
        <f t="shared" si="231"/>
        <v/>
      </c>
      <c r="CF183" s="2" t="str">
        <f t="shared" si="231"/>
        <v/>
      </c>
      <c r="CG183" s="2" t="str">
        <f t="shared" si="231"/>
        <v/>
      </c>
      <c r="CH183" s="2" t="str">
        <f t="shared" si="231"/>
        <v/>
      </c>
      <c r="CI183" s="2" t="str">
        <f t="shared" si="231"/>
        <v/>
      </c>
      <c r="CJ183" s="2" t="str">
        <f t="shared" si="231"/>
        <v/>
      </c>
      <c r="CK183" s="2" t="str">
        <f t="shared" si="231"/>
        <v/>
      </c>
      <c r="CL183" s="2" t="str">
        <f t="shared" si="231"/>
        <v/>
      </c>
      <c r="CM183" s="2" t="str">
        <f t="shared" si="231"/>
        <v/>
      </c>
      <c r="CN183" s="2" t="str">
        <f t="shared" si="231"/>
        <v/>
      </c>
      <c r="CO183" s="2" t="str">
        <f t="shared" si="231"/>
        <v/>
      </c>
      <c r="CP183" s="2" t="str">
        <f t="shared" si="231"/>
        <v/>
      </c>
      <c r="CQ183" s="2" t="str">
        <f t="shared" si="231"/>
        <v/>
      </c>
      <c r="CR183" s="2" t="str">
        <f t="shared" si="231"/>
        <v/>
      </c>
      <c r="CS183" s="2" t="str">
        <f t="shared" si="231"/>
        <v/>
      </c>
      <c r="CU183" s="2">
        <f t="shared" si="232"/>
        <v>44.81</v>
      </c>
      <c r="CV183" s="2">
        <f t="shared" si="232"/>
        <v>45.619</v>
      </c>
      <c r="CW183" s="2">
        <f t="shared" si="232"/>
        <v>44.793999999999997</v>
      </c>
      <c r="CX183" s="2">
        <f t="shared" si="232"/>
        <v>46.917999999999999</v>
      </c>
      <c r="CY183" s="2">
        <f t="shared" si="232"/>
        <v>47.639000000000003</v>
      </c>
      <c r="CZ183" s="2">
        <f t="shared" si="232"/>
        <v>45.246000000000002</v>
      </c>
      <c r="DA183" s="2">
        <f t="shared" si="232"/>
        <v>43.831000000000003</v>
      </c>
      <c r="DB183" s="2">
        <f t="shared" si="232"/>
        <v>43.881</v>
      </c>
      <c r="DC183" s="2">
        <f t="shared" si="232"/>
        <v>44.517000000000003</v>
      </c>
      <c r="DD183" s="2">
        <f t="shared" si="232"/>
        <v>44.232999999999997</v>
      </c>
      <c r="DE183" s="2">
        <f t="shared" si="232"/>
        <v>43.183</v>
      </c>
      <c r="DF183" s="2">
        <f t="shared" si="232"/>
        <v>42.567</v>
      </c>
      <c r="DG183" s="2">
        <f t="shared" si="232"/>
        <v>44.2</v>
      </c>
      <c r="DH183" s="2">
        <f t="shared" si="232"/>
        <v>45.616999999999997</v>
      </c>
      <c r="DI183" s="2">
        <f t="shared" si="232"/>
        <v>43.762</v>
      </c>
      <c r="DK183" s="2">
        <f t="shared" si="238"/>
        <v>82.86226136363635</v>
      </c>
      <c r="DL183" s="2">
        <f t="shared" si="238"/>
        <v>90.219903409090904</v>
      </c>
      <c r="DM183" s="2">
        <f t="shared" si="238"/>
        <v>95.245032543926669</v>
      </c>
      <c r="DN183" s="2">
        <f t="shared" si="238"/>
        <v>100.44076537433156</v>
      </c>
      <c r="DO183" s="2">
        <f t="shared" si="238"/>
        <v>113.10369919786095</v>
      </c>
      <c r="DP183" s="2">
        <f t="shared" si="238"/>
        <v>100.44651782531193</v>
      </c>
      <c r="DQ183" s="2">
        <f t="shared" si="238"/>
        <v>93.765411290322589</v>
      </c>
      <c r="DR183" s="2">
        <f t="shared" si="238"/>
        <v>98.239655241935509</v>
      </c>
      <c r="DS183" s="2">
        <f t="shared" si="238"/>
        <v>98.843951871657765</v>
      </c>
      <c r="DT183" s="2">
        <f t="shared" si="238"/>
        <v>85.963453629032273</v>
      </c>
      <c r="DU183" s="2">
        <f t="shared" si="238"/>
        <v>93.655021810850442</v>
      </c>
      <c r="DV183" s="2">
        <f t="shared" si="238"/>
        <v>94.108345161290288</v>
      </c>
      <c r="DW183" s="2">
        <f t="shared" si="238"/>
        <v>91.219643145161299</v>
      </c>
      <c r="DX183" s="2">
        <f t="shared" si="238"/>
        <v>75.412558467741945</v>
      </c>
      <c r="DY183" s="2">
        <f t="shared" si="238"/>
        <v>49.549042735042718</v>
      </c>
      <c r="EA183" s="2">
        <f t="shared" si="214"/>
        <v>43.224770344100449</v>
      </c>
      <c r="EB183" s="2">
        <f t="shared" si="214"/>
        <v>46.227724327341733</v>
      </c>
      <c r="EC183" s="2">
        <f t="shared" si="214"/>
        <v>44.286168644180783</v>
      </c>
      <c r="ED183" s="2">
        <f t="shared" si="214"/>
        <v>46.937810580912853</v>
      </c>
      <c r="EE183" s="2">
        <f t="shared" si="214"/>
        <v>45.877356181392003</v>
      </c>
      <c r="EF183" s="2">
        <f t="shared" si="214"/>
        <v>44.770900189922017</v>
      </c>
      <c r="EG183" s="2">
        <f t="shared" si="214"/>
        <v>44.262307882941769</v>
      </c>
      <c r="EH183" s="2">
        <f t="shared" si="214"/>
        <v>43.544242072715193</v>
      </c>
      <c r="EI183" s="2">
        <f t="shared" si="214"/>
        <v>41.880844739956835</v>
      </c>
      <c r="EJ183" s="2">
        <f t="shared" si="214"/>
        <v>42.375672561442585</v>
      </c>
      <c r="EK183" s="2">
        <f t="shared" si="213"/>
        <v>41.40791499275619</v>
      </c>
      <c r="EL183" s="2">
        <f t="shared" si="182"/>
        <v>42.639190767062139</v>
      </c>
      <c r="EM183" s="2">
        <f t="shared" si="182"/>
        <v>41.836787819926883</v>
      </c>
      <c r="EN183" s="2">
        <f t="shared" si="182"/>
        <v>43.138275952640726</v>
      </c>
      <c r="EO183" s="2">
        <f t="shared" si="182"/>
        <v>43.754147965763856</v>
      </c>
      <c r="EQ183" s="2">
        <f t="shared" si="239"/>
        <v>46.082108605463503</v>
      </c>
      <c r="ER183" s="2">
        <f t="shared" si="239"/>
        <v>46.567731544642399</v>
      </c>
      <c r="ES183" s="2">
        <f t="shared" si="239"/>
        <v>45.962809545769801</v>
      </c>
      <c r="ET183" s="2">
        <f t="shared" si="239"/>
        <v>46.141353755447049</v>
      </c>
      <c r="EU183" s="2">
        <f t="shared" si="239"/>
        <v>46.942237529790518</v>
      </c>
      <c r="EV183" s="2">
        <f t="shared" si="239"/>
        <v>45.380776348986736</v>
      </c>
      <c r="EW183" s="2">
        <f t="shared" si="239"/>
        <v>44.639877435429383</v>
      </c>
      <c r="EX183" s="2">
        <f t="shared" si="239"/>
        <v>44.757617423748172</v>
      </c>
      <c r="EY183" s="2">
        <f t="shared" si="239"/>
        <v>43.906006623103309</v>
      </c>
      <c r="EZ183" s="2">
        <f t="shared" si="239"/>
        <v>43.197937777531848</v>
      </c>
      <c r="FA183" s="2">
        <f t="shared" si="239"/>
        <v>43.434378905697734</v>
      </c>
      <c r="FB183" s="2">
        <f t="shared" si="239"/>
        <v>43.583677788774224</v>
      </c>
      <c r="FC183" s="2">
        <f t="shared" si="239"/>
        <v>44.258504960823991</v>
      </c>
      <c r="FD183" s="2">
        <f t="shared" si="239"/>
        <v>44.624448551895753</v>
      </c>
      <c r="FE183" s="2">
        <f t="shared" si="239"/>
        <v>43.531183378902703</v>
      </c>
      <c r="FG183" s="2">
        <f t="shared" si="240"/>
        <v>0.99999999989643518</v>
      </c>
      <c r="FH183" s="2">
        <f t="shared" si="240"/>
        <v>0.99999999991973032</v>
      </c>
      <c r="FI183" s="2">
        <f t="shared" si="240"/>
        <v>0.9999999998868081</v>
      </c>
      <c r="FJ183" s="2">
        <f t="shared" si="240"/>
        <v>0.99999999991144339</v>
      </c>
      <c r="FK183" s="2">
        <f t="shared" si="240"/>
        <v>0.99999999992724409</v>
      </c>
      <c r="FL183" s="2">
        <f t="shared" si="240"/>
        <v>0.99999999991698552</v>
      </c>
      <c r="FM183" s="2">
        <f t="shared" si="240"/>
        <v>0.99999999992329724</v>
      </c>
      <c r="FN183" s="2">
        <f t="shared" si="240"/>
        <v>0.99999999992533617</v>
      </c>
      <c r="FO183" s="2">
        <f t="shared" si="240"/>
        <v>0.99999999993276412</v>
      </c>
      <c r="FP183" s="2">
        <f t="shared" si="240"/>
        <v>0.99999999993091238</v>
      </c>
      <c r="FQ183" s="2">
        <f t="shared" si="240"/>
        <v>0.99999999992051158</v>
      </c>
      <c r="FR183" s="2">
        <f t="shared" si="240"/>
        <v>0.9999999999251773</v>
      </c>
      <c r="FS183" s="2">
        <f t="shared" si="240"/>
        <v>0.99999999938557516</v>
      </c>
      <c r="FT183" s="2">
        <f t="shared" si="240"/>
        <v>0.99999999624431124</v>
      </c>
      <c r="FU183" s="2">
        <f t="shared" si="240"/>
        <v>0.99999998493165421</v>
      </c>
      <c r="FW183" s="2">
        <f t="shared" si="233"/>
        <v>0.96987753161841472</v>
      </c>
      <c r="FX183" s="2">
        <f t="shared" si="233"/>
        <v>0.98395018347901497</v>
      </c>
      <c r="FY183" s="2">
        <f t="shared" si="233"/>
        <v>0.97801389436179742</v>
      </c>
      <c r="FZ183" s="2">
        <f t="shared" si="233"/>
        <v>0.98406031329531829</v>
      </c>
      <c r="GA183" s="2">
        <f t="shared" si="233"/>
        <v>0.98696268976967128</v>
      </c>
      <c r="GB183" s="2">
        <f t="shared" si="233"/>
        <v>0.98275745814266524</v>
      </c>
      <c r="GC183" s="2">
        <f t="shared" si="233"/>
        <v>0.98263528549040358</v>
      </c>
      <c r="GD183" s="2">
        <f t="shared" si="233"/>
        <v>0.98499449515901472</v>
      </c>
      <c r="GE183" s="2">
        <f t="shared" si="233"/>
        <v>0.98988436003191671</v>
      </c>
      <c r="GF183" s="2">
        <f t="shared" si="233"/>
        <v>0.99163444061050587</v>
      </c>
      <c r="GG183" s="2">
        <f t="shared" si="233"/>
        <v>0.99157680881560195</v>
      </c>
      <c r="GH183" s="2">
        <f t="shared" si="233"/>
        <v>0.99126822145939875</v>
      </c>
      <c r="GI183" s="2">
        <f t="shared" si="233"/>
        <v>0.98494906132719684</v>
      </c>
      <c r="GJ183" s="2">
        <f t="shared" si="233"/>
        <v>0.97270128641985587</v>
      </c>
      <c r="GK183" s="2">
        <f t="shared" si="233"/>
        <v>0.95081031194875565</v>
      </c>
      <c r="GM183" s="107">
        <f t="shared" si="234"/>
        <v>4.8497766049482664E-258</v>
      </c>
      <c r="GN183" s="107">
        <f t="shared" si="234"/>
        <v>4.4064918200964093E-294</v>
      </c>
      <c r="GO183" s="107">
        <f t="shared" si="234"/>
        <v>5.958936595158008E-292</v>
      </c>
      <c r="GP183" s="107">
        <f t="shared" si="234"/>
        <v>0</v>
      </c>
      <c r="GQ183" s="107">
        <f t="shared" si="234"/>
        <v>0</v>
      </c>
      <c r="GR183" s="107">
        <f t="shared" si="234"/>
        <v>0</v>
      </c>
      <c r="GS183" s="107">
        <f t="shared" si="234"/>
        <v>0</v>
      </c>
      <c r="GT183" s="107">
        <f t="shared" si="234"/>
        <v>0</v>
      </c>
      <c r="GU183" s="107">
        <f t="shared" si="234"/>
        <v>0</v>
      </c>
      <c r="GV183" s="107">
        <f t="shared" si="234"/>
        <v>0</v>
      </c>
      <c r="GW183" s="107">
        <f t="shared" si="234"/>
        <v>0</v>
      </c>
      <c r="GX183" s="107">
        <f t="shared" si="234"/>
        <v>0</v>
      </c>
      <c r="GY183" s="107">
        <f t="shared" si="234"/>
        <v>0</v>
      </c>
      <c r="GZ183" s="107">
        <f t="shared" si="234"/>
        <v>0</v>
      </c>
      <c r="HA183" s="107">
        <f t="shared" si="234"/>
        <v>0</v>
      </c>
      <c r="HC183" s="107">
        <f t="shared" si="184"/>
        <v>6.0242675683466598E-184</v>
      </c>
      <c r="HD183" s="107">
        <f t="shared" si="184"/>
        <v>5.1694198373230618E-212</v>
      </c>
      <c r="HE183" s="107">
        <f t="shared" si="184"/>
        <v>5.9355870254284161E-209</v>
      </c>
      <c r="HF183" s="107">
        <f t="shared" si="183"/>
        <v>2.6210927846915878E-233</v>
      </c>
      <c r="HG183" s="107">
        <f t="shared" si="183"/>
        <v>4.6483800249658915E-269</v>
      </c>
      <c r="HH183" s="107">
        <f t="shared" si="183"/>
        <v>1.1310044710532645E-256</v>
      </c>
      <c r="HI183" s="107">
        <f t="shared" si="183"/>
        <v>1.4112850984151605E-269</v>
      </c>
      <c r="HJ183" s="107">
        <f t="shared" si="183"/>
        <v>2.972930130443135E-272</v>
      </c>
      <c r="HK183" s="107">
        <f t="shared" si="183"/>
        <v>8.8209929884005766E-277</v>
      </c>
      <c r="HL183" s="107">
        <f t="shared" si="183"/>
        <v>2.4118264736798299E-289</v>
      </c>
      <c r="HM183" s="107">
        <f t="shared" si="183"/>
        <v>3.0248263695551657E-282</v>
      </c>
      <c r="HN183" s="107">
        <f t="shared" si="183"/>
        <v>6.561337164108784E-287</v>
      </c>
      <c r="HO183" s="107">
        <f t="shared" si="227"/>
        <v>8.8629222889672046E-275</v>
      </c>
      <c r="HP183" s="107">
        <f t="shared" si="227"/>
        <v>2.4011943514246783E-269</v>
      </c>
      <c r="HQ183" s="107">
        <f t="shared" si="227"/>
        <v>0</v>
      </c>
      <c r="HS183" s="107">
        <f t="shared" si="235"/>
        <v>2.6728815753261099E-44</v>
      </c>
      <c r="HT183" s="107">
        <f t="shared" si="235"/>
        <v>8.3312985738242605E-54</v>
      </c>
      <c r="HU183" s="107">
        <f t="shared" si="235"/>
        <v>1.1983845482559389E-51</v>
      </c>
      <c r="HV183" s="107">
        <f t="shared" si="235"/>
        <v>2.113083613658338E-59</v>
      </c>
      <c r="HW183" s="107">
        <f t="shared" si="235"/>
        <v>1.3206195503627603E-69</v>
      </c>
      <c r="HX183" s="107">
        <f t="shared" si="235"/>
        <v>1.3585319387154599E-64</v>
      </c>
      <c r="HY183" s="107">
        <f t="shared" si="235"/>
        <v>5.8811515980507354E-68</v>
      </c>
      <c r="HZ183" s="107">
        <f t="shared" si="235"/>
        <v>1.5035089914608595E-69</v>
      </c>
      <c r="IA183" s="107">
        <f t="shared" si="235"/>
        <v>1.7214539930054111E-73</v>
      </c>
      <c r="IB183" s="107">
        <f t="shared" si="235"/>
        <v>5.1166830035776529E-78</v>
      </c>
      <c r="IC183" s="107">
        <f t="shared" si="235"/>
        <v>2.5759041674225828E-76</v>
      </c>
      <c r="ID183" s="107">
        <f t="shared" si="235"/>
        <v>4.9460891310807132E-77</v>
      </c>
      <c r="IE183" s="107">
        <f t="shared" si="235"/>
        <v>1.4830327777312824E-72</v>
      </c>
      <c r="IF183" s="107">
        <f t="shared" si="235"/>
        <v>1.9232976248332685E-69</v>
      </c>
      <c r="IG183" s="107">
        <f t="shared" si="235"/>
        <v>9.0327921336092031E-62</v>
      </c>
      <c r="II183" s="107">
        <f t="shared" si="236"/>
        <v>1.6085852521848237E-5</v>
      </c>
      <c r="IJ183" s="107">
        <f t="shared" si="236"/>
        <v>6.6176515033067252E-8</v>
      </c>
      <c r="IK183" s="107">
        <f t="shared" si="236"/>
        <v>4.7385259123745912E-7</v>
      </c>
      <c r="IL183" s="107">
        <f t="shared" si="236"/>
        <v>1.2504784131130118E-8</v>
      </c>
      <c r="IM183" s="107">
        <f t="shared" si="236"/>
        <v>2.229657242633873E-10</v>
      </c>
      <c r="IN183" s="107">
        <f t="shared" si="236"/>
        <v>4.9162689340090574E-9</v>
      </c>
      <c r="IO183" s="107">
        <f t="shared" si="236"/>
        <v>2.6134462088355793E-9</v>
      </c>
      <c r="IP183" s="107">
        <f t="shared" si="236"/>
        <v>6.1278831543237232E-10</v>
      </c>
      <c r="IQ183" s="107">
        <f t="shared" si="236"/>
        <v>1.3562609562619198E-11</v>
      </c>
      <c r="IR183" s="107">
        <f t="shared" si="236"/>
        <v>5.8848199802824333E-13</v>
      </c>
      <c r="IS183" s="107">
        <f t="shared" si="236"/>
        <v>9.1349915471582555E-13</v>
      </c>
      <c r="IT183" s="107">
        <f t="shared" si="236"/>
        <v>9.2758092834568698E-13</v>
      </c>
      <c r="IU183" s="107">
        <f t="shared" si="236"/>
        <v>9.5400222889954639E-12</v>
      </c>
      <c r="IV183" s="107">
        <f t="shared" si="236"/>
        <v>2.6803289317993292E-10</v>
      </c>
      <c r="IW183" s="107">
        <f t="shared" si="236"/>
        <v>7.7745826823770462E-8</v>
      </c>
      <c r="IY183" s="107">
        <f t="shared" si="237"/>
        <v>1.6085852521848237E-5</v>
      </c>
      <c r="IZ183" s="107">
        <f t="shared" si="237"/>
        <v>6.6176515033067252E-8</v>
      </c>
      <c r="JA183" s="107">
        <f t="shared" si="237"/>
        <v>4.7385259123745912E-7</v>
      </c>
      <c r="JB183" s="107">
        <f t="shared" si="237"/>
        <v>1.2504784131130118E-8</v>
      </c>
      <c r="JC183" s="107">
        <f t="shared" si="237"/>
        <v>2.229657242633873E-10</v>
      </c>
      <c r="JD183" s="107">
        <f t="shared" si="237"/>
        <v>4.9162689340090574E-9</v>
      </c>
      <c r="JE183" s="107">
        <f t="shared" si="237"/>
        <v>2.6134462088355793E-9</v>
      </c>
      <c r="JF183" s="107">
        <f t="shared" si="237"/>
        <v>6.1278831543237232E-10</v>
      </c>
      <c r="JG183" s="107">
        <f t="shared" si="237"/>
        <v>1.3562609562619198E-11</v>
      </c>
      <c r="JH183" s="107">
        <f t="shared" si="237"/>
        <v>5.8848199802824333E-13</v>
      </c>
      <c r="JI183" s="107">
        <f t="shared" si="237"/>
        <v>9.1349915471582555E-13</v>
      </c>
      <c r="JJ183" s="107">
        <f t="shared" si="237"/>
        <v>9.2758092834568698E-13</v>
      </c>
      <c r="JK183" s="107">
        <f t="shared" si="237"/>
        <v>9.5400222889954639E-12</v>
      </c>
      <c r="JL183" s="107">
        <f t="shared" si="237"/>
        <v>2.6803289317993292E-10</v>
      </c>
      <c r="JM183" s="107">
        <f t="shared" si="237"/>
        <v>7.7745826823770462E-8</v>
      </c>
    </row>
    <row r="184" spans="2:273" x14ac:dyDescent="0.25">
      <c r="B184" s="2">
        <v>156</v>
      </c>
      <c r="C184" s="37">
        <v>44.206000000000003</v>
      </c>
      <c r="D184" s="37">
        <v>45.429000000000002</v>
      </c>
      <c r="E184" s="37">
        <v>45.905000000000001</v>
      </c>
      <c r="F184" s="37">
        <v>45.246000000000002</v>
      </c>
      <c r="G184" s="37">
        <v>47.557000000000002</v>
      </c>
      <c r="H184" s="37">
        <v>43.704999999999998</v>
      </c>
      <c r="I184" s="37">
        <v>44.61</v>
      </c>
      <c r="J184" s="37">
        <v>45.271000000000001</v>
      </c>
      <c r="K184" s="37">
        <v>42.767000000000003</v>
      </c>
      <c r="L184" s="37">
        <v>42.332999999999998</v>
      </c>
      <c r="M184" s="37">
        <v>43.017000000000003</v>
      </c>
      <c r="N184" s="37">
        <v>45.332999999999998</v>
      </c>
      <c r="O184" s="37">
        <v>43.067</v>
      </c>
      <c r="P184" s="37">
        <v>46.116999999999997</v>
      </c>
      <c r="Q184" s="37">
        <v>42.286000000000001</v>
      </c>
      <c r="S184" s="4">
        <f t="shared" si="185"/>
        <v>45.916898838536014</v>
      </c>
      <c r="T184" s="4">
        <f t="shared" si="186"/>
        <v>46.436136071947281</v>
      </c>
      <c r="U184" s="4">
        <f t="shared" si="187"/>
        <v>45.808259936636617</v>
      </c>
      <c r="V184" s="4">
        <f t="shared" si="188"/>
        <v>46.015233313158753</v>
      </c>
      <c r="W184" s="4">
        <f t="shared" si="189"/>
        <v>46.78611837817094</v>
      </c>
      <c r="X184" s="4">
        <f t="shared" si="190"/>
        <v>45.227237387045527</v>
      </c>
      <c r="Y184" s="4">
        <f t="shared" si="191"/>
        <v>44.491271176939719</v>
      </c>
      <c r="Z184" s="4">
        <f t="shared" si="192"/>
        <v>44.595543324487018</v>
      </c>
      <c r="AA184" s="4">
        <f t="shared" si="193"/>
        <v>43.735375371141579</v>
      </c>
      <c r="AB184" s="4">
        <f t="shared" si="194"/>
        <v>43.041846655429211</v>
      </c>
      <c r="AC184" s="4">
        <f t="shared" si="195"/>
        <v>43.272253882586668</v>
      </c>
      <c r="AD184" s="4">
        <f t="shared" si="196"/>
        <v>43.436397173870311</v>
      </c>
      <c r="AE184" s="4">
        <f t="shared" si="197"/>
        <v>44.093063063967676</v>
      </c>
      <c r="AF184" s="4">
        <f t="shared" si="198"/>
        <v>44.432978018209425</v>
      </c>
      <c r="AG184" s="4">
        <f t="shared" si="198"/>
        <v>43.400194681198478</v>
      </c>
      <c r="AI184" s="4">
        <f t="shared" si="199"/>
        <v>-1.7108988385360107</v>
      </c>
      <c r="AJ184" s="4">
        <f t="shared" si="200"/>
        <v>-1.0071360719472793</v>
      </c>
      <c r="AK184" s="4">
        <f t="shared" si="201"/>
        <v>9.6740063363384365E-2</v>
      </c>
      <c r="AL184" s="4">
        <f t="shared" si="202"/>
        <v>-0.76923331315875032</v>
      </c>
      <c r="AM184" s="4">
        <f t="shared" si="203"/>
        <v>0.77088162182906217</v>
      </c>
      <c r="AN184" s="4">
        <f t="shared" si="204"/>
        <v>-1.5222373870455286</v>
      </c>
      <c r="AO184" s="4">
        <f t="shared" si="205"/>
        <v>0.11872882306028032</v>
      </c>
      <c r="AP184" s="4">
        <f t="shared" si="206"/>
        <v>0.67545667551298294</v>
      </c>
      <c r="AQ184" s="4">
        <f t="shared" si="207"/>
        <v>-0.96837537114157612</v>
      </c>
      <c r="AR184" s="4">
        <f t="shared" si="208"/>
        <v>-0.70884665542921255</v>
      </c>
      <c r="AS184" s="4">
        <f t="shared" si="209"/>
        <v>-0.25525388258666482</v>
      </c>
      <c r="AT184" s="4">
        <f t="shared" si="210"/>
        <v>1.896602826129687</v>
      </c>
      <c r="AU184" s="4">
        <f t="shared" si="211"/>
        <v>-1.0260630639676762</v>
      </c>
      <c r="AV184" s="4">
        <f t="shared" si="228"/>
        <v>1.6840219817905719</v>
      </c>
      <c r="AW184" s="4">
        <f t="shared" si="228"/>
        <v>-1.1141946811984766</v>
      </c>
      <c r="AY184" s="2">
        <f t="shared" si="229"/>
        <v>45.916898812083836</v>
      </c>
      <c r="AZ184" s="2">
        <f t="shared" si="229"/>
        <v>46.436136071939316</v>
      </c>
      <c r="BA184" s="2">
        <f t="shared" si="229"/>
        <v>45.80825993612914</v>
      </c>
      <c r="BB184" s="2">
        <f t="shared" si="229"/>
        <v>46.015233313156365</v>
      </c>
      <c r="BC184" s="2">
        <f t="shared" si="229"/>
        <v>46.786118378170933</v>
      </c>
      <c r="BD184" s="2">
        <f t="shared" si="229"/>
        <v>45.227237387044696</v>
      </c>
      <c r="BE184" s="2">
        <f t="shared" si="229"/>
        <v>44.491271176939385</v>
      </c>
      <c r="BF184" s="2">
        <f t="shared" si="229"/>
        <v>44.595543324486975</v>
      </c>
      <c r="BG184" s="2">
        <f t="shared" si="229"/>
        <v>43.735375371141579</v>
      </c>
      <c r="BH184" s="2">
        <f t="shared" si="229"/>
        <v>43.041846655429211</v>
      </c>
      <c r="BI184" s="2">
        <f t="shared" si="229"/>
        <v>43.272253882586668</v>
      </c>
      <c r="BJ184" s="2">
        <f t="shared" si="229"/>
        <v>43.436397173870311</v>
      </c>
      <c r="BK184" s="2">
        <f t="shared" si="229"/>
        <v>44.093063063967676</v>
      </c>
      <c r="BL184" s="2">
        <f t="shared" si="229"/>
        <v>44.432978018209397</v>
      </c>
      <c r="BM184" s="2">
        <f t="shared" si="229"/>
        <v>43.400194680152914</v>
      </c>
      <c r="BO184" s="2" t="str">
        <f t="shared" si="230"/>
        <v/>
      </c>
      <c r="BP184" s="2" t="str">
        <f t="shared" si="230"/>
        <v/>
      </c>
      <c r="BQ184" s="2" t="str">
        <f t="shared" si="230"/>
        <v/>
      </c>
      <c r="BR184" s="2" t="str">
        <f t="shared" si="230"/>
        <v/>
      </c>
      <c r="BS184" s="2" t="str">
        <f t="shared" si="230"/>
        <v/>
      </c>
      <c r="BT184" s="2" t="str">
        <f t="shared" si="230"/>
        <v/>
      </c>
      <c r="BU184" s="2" t="str">
        <f t="shared" si="230"/>
        <v/>
      </c>
      <c r="BV184" s="2" t="str">
        <f t="shared" si="230"/>
        <v/>
      </c>
      <c r="BW184" s="2" t="str">
        <f t="shared" si="230"/>
        <v/>
      </c>
      <c r="BX184" s="2" t="str">
        <f t="shared" si="230"/>
        <v/>
      </c>
      <c r="BY184" s="2" t="str">
        <f t="shared" si="230"/>
        <v/>
      </c>
      <c r="BZ184" s="2" t="str">
        <f t="shared" si="230"/>
        <v/>
      </c>
      <c r="CA184" s="2" t="str">
        <f t="shared" si="230"/>
        <v/>
      </c>
      <c r="CB184" s="2" t="str">
        <f t="shared" si="230"/>
        <v/>
      </c>
      <c r="CC184" s="2" t="str">
        <f t="shared" si="230"/>
        <v/>
      </c>
      <c r="CE184" s="2" t="str">
        <f t="shared" si="231"/>
        <v/>
      </c>
      <c r="CF184" s="2" t="str">
        <f t="shared" si="231"/>
        <v/>
      </c>
      <c r="CG184" s="2" t="str">
        <f t="shared" si="231"/>
        <v/>
      </c>
      <c r="CH184" s="2" t="str">
        <f t="shared" si="231"/>
        <v/>
      </c>
      <c r="CI184" s="2" t="str">
        <f t="shared" si="231"/>
        <v/>
      </c>
      <c r="CJ184" s="2" t="str">
        <f t="shared" si="231"/>
        <v/>
      </c>
      <c r="CK184" s="2" t="str">
        <f t="shared" si="231"/>
        <v/>
      </c>
      <c r="CL184" s="2" t="str">
        <f t="shared" si="231"/>
        <v/>
      </c>
      <c r="CM184" s="2" t="str">
        <f t="shared" si="231"/>
        <v/>
      </c>
      <c r="CN184" s="2" t="str">
        <f t="shared" si="231"/>
        <v/>
      </c>
      <c r="CO184" s="2" t="str">
        <f t="shared" si="231"/>
        <v/>
      </c>
      <c r="CP184" s="2" t="str">
        <f t="shared" si="231"/>
        <v/>
      </c>
      <c r="CQ184" s="2" t="str">
        <f t="shared" si="231"/>
        <v/>
      </c>
      <c r="CR184" s="2" t="str">
        <f t="shared" si="231"/>
        <v/>
      </c>
      <c r="CS184" s="2" t="str">
        <f t="shared" si="231"/>
        <v/>
      </c>
      <c r="CU184" s="2">
        <f t="shared" si="232"/>
        <v>44.206000000000003</v>
      </c>
      <c r="CV184" s="2">
        <f t="shared" si="232"/>
        <v>45.429000000000002</v>
      </c>
      <c r="CW184" s="2">
        <f t="shared" si="232"/>
        <v>45.905000000000001</v>
      </c>
      <c r="CX184" s="2">
        <f t="shared" si="232"/>
        <v>45.246000000000002</v>
      </c>
      <c r="CY184" s="2">
        <f t="shared" si="232"/>
        <v>47.557000000000002</v>
      </c>
      <c r="CZ184" s="2">
        <f t="shared" si="232"/>
        <v>43.704999999999998</v>
      </c>
      <c r="DA184" s="2">
        <f t="shared" si="232"/>
        <v>44.61</v>
      </c>
      <c r="DB184" s="2">
        <f t="shared" si="232"/>
        <v>45.271000000000001</v>
      </c>
      <c r="DC184" s="2">
        <f t="shared" si="232"/>
        <v>42.767000000000003</v>
      </c>
      <c r="DD184" s="2">
        <f t="shared" si="232"/>
        <v>42.332999999999998</v>
      </c>
      <c r="DE184" s="2">
        <f t="shared" si="232"/>
        <v>43.017000000000003</v>
      </c>
      <c r="DF184" s="2">
        <f t="shared" si="232"/>
        <v>45.332999999999998</v>
      </c>
      <c r="DG184" s="2">
        <f t="shared" si="232"/>
        <v>43.067</v>
      </c>
      <c r="DH184" s="2">
        <f t="shared" si="232"/>
        <v>46.116999999999997</v>
      </c>
      <c r="DI184" s="2">
        <f t="shared" si="232"/>
        <v>42.286000000000001</v>
      </c>
      <c r="DK184" s="2">
        <f t="shared" si="238"/>
        <v>82.999690432551304</v>
      </c>
      <c r="DL184" s="2">
        <f t="shared" si="238"/>
        <v>90.358821847507329</v>
      </c>
      <c r="DM184" s="2">
        <f t="shared" si="238"/>
        <v>95.429636516424765</v>
      </c>
      <c r="DN184" s="2">
        <f t="shared" si="238"/>
        <v>100.67332352941176</v>
      </c>
      <c r="DO184" s="2">
        <f t="shared" si="238"/>
        <v>113.40813970588232</v>
      </c>
      <c r="DP184" s="2">
        <f t="shared" si="238"/>
        <v>100.67556461675578</v>
      </c>
      <c r="DQ184" s="2">
        <f t="shared" si="238"/>
        <v>93.942722690615838</v>
      </c>
      <c r="DR184" s="2">
        <f t="shared" si="238"/>
        <v>98.434580461876863</v>
      </c>
      <c r="DS184" s="2">
        <f t="shared" si="238"/>
        <v>99.057200534759374</v>
      </c>
      <c r="DT184" s="2">
        <f t="shared" si="238"/>
        <v>86.103697580645175</v>
      </c>
      <c r="DU184" s="2">
        <f t="shared" si="238"/>
        <v>93.854177419354841</v>
      </c>
      <c r="DV184" s="2">
        <f t="shared" si="238"/>
        <v>94.312122580645138</v>
      </c>
      <c r="DW184" s="2">
        <f t="shared" si="238"/>
        <v>91.394131231671565</v>
      </c>
      <c r="DX184" s="2">
        <f t="shared" si="238"/>
        <v>75.489713892961888</v>
      </c>
      <c r="DY184" s="2">
        <f t="shared" si="238"/>
        <v>49.469173382173366</v>
      </c>
      <c r="EA184" s="2">
        <f t="shared" si="214"/>
        <v>43.080343141953421</v>
      </c>
      <c r="EB184" s="2">
        <f t="shared" si="214"/>
        <v>46.093356726582549</v>
      </c>
      <c r="EC184" s="2">
        <f t="shared" si="214"/>
        <v>44.132504839354759</v>
      </c>
      <c r="ED184" s="2">
        <f t="shared" si="214"/>
        <v>46.812494190871362</v>
      </c>
      <c r="EE184" s="2">
        <f t="shared" si="214"/>
        <v>45.714809023184571</v>
      </c>
      <c r="EF184" s="2">
        <f t="shared" si="214"/>
        <v>44.614832181678594</v>
      </c>
      <c r="EG184" s="2">
        <f t="shared" si="214"/>
        <v>44.111316140524124</v>
      </c>
      <c r="EH184" s="2">
        <f t="shared" si="214"/>
        <v>43.375667282310943</v>
      </c>
      <c r="EI184" s="2">
        <f t="shared" si="214"/>
        <v>41.693166469400545</v>
      </c>
      <c r="EJ184" s="2">
        <f t="shared" si="214"/>
        <v>42.211071108635608</v>
      </c>
      <c r="EK184" s="2">
        <f t="shared" si="213"/>
        <v>41.225552331727968</v>
      </c>
      <c r="EL184" s="2">
        <f t="shared" si="182"/>
        <v>42.482071106934491</v>
      </c>
      <c r="EM184" s="2">
        <f t="shared" si="182"/>
        <v>41.661893252970756</v>
      </c>
      <c r="EN184" s="2">
        <f t="shared" si="182"/>
        <v>42.956080454196467</v>
      </c>
      <c r="EO184" s="2">
        <f t="shared" si="182"/>
        <v>43.615852268730208</v>
      </c>
      <c r="EQ184" s="2">
        <f t="shared" si="239"/>
        <v>45.986877363672818</v>
      </c>
      <c r="ER184" s="2">
        <f t="shared" si="239"/>
        <v>46.440577384380873</v>
      </c>
      <c r="ES184" s="2">
        <f t="shared" si="239"/>
        <v>45.838183531009363</v>
      </c>
      <c r="ET184" s="2">
        <f t="shared" si="239"/>
        <v>46.004975407991047</v>
      </c>
      <c r="EU184" s="2">
        <f t="shared" si="239"/>
        <v>46.797359302110266</v>
      </c>
      <c r="EV184" s="2">
        <f t="shared" si="239"/>
        <v>45.235772192444983</v>
      </c>
      <c r="EW184" s="2">
        <f t="shared" si="239"/>
        <v>44.496604614894849</v>
      </c>
      <c r="EX184" s="2">
        <f t="shared" si="239"/>
        <v>44.61030488981077</v>
      </c>
      <c r="EY184" s="2">
        <f t="shared" si="239"/>
        <v>43.751952487471549</v>
      </c>
      <c r="EZ184" s="2">
        <f t="shared" si="239"/>
        <v>43.047413728229742</v>
      </c>
      <c r="FA184" s="2">
        <f t="shared" si="239"/>
        <v>43.286064233399507</v>
      </c>
      <c r="FB184" s="2">
        <f t="shared" si="239"/>
        <v>43.443074584952655</v>
      </c>
      <c r="FC184" s="2">
        <f t="shared" si="239"/>
        <v>44.123196985789903</v>
      </c>
      <c r="FD184" s="2">
        <f t="shared" si="239"/>
        <v>44.467190014998451</v>
      </c>
      <c r="FE184" s="2">
        <f t="shared" si="239"/>
        <v>43.390848687505112</v>
      </c>
      <c r="FG184" s="2">
        <f t="shared" si="240"/>
        <v>0.99999999991773558</v>
      </c>
      <c r="FH184" s="2">
        <f t="shared" si="240"/>
        <v>0.99999999993623956</v>
      </c>
      <c r="FI184" s="2">
        <f t="shared" si="240"/>
        <v>0.99999999991008848</v>
      </c>
      <c r="FJ184" s="2">
        <f t="shared" si="240"/>
        <v>0.99999999992965705</v>
      </c>
      <c r="FK184" s="2">
        <f t="shared" si="240"/>
        <v>0.9999999999422079</v>
      </c>
      <c r="FL184" s="2">
        <f t="shared" si="240"/>
        <v>0.99999999993405919</v>
      </c>
      <c r="FM184" s="2">
        <f t="shared" si="240"/>
        <v>0.99999999993907285</v>
      </c>
      <c r="FN184" s="2">
        <f t="shared" si="240"/>
        <v>0.99999999994069244</v>
      </c>
      <c r="FO184" s="2">
        <f t="shared" si="240"/>
        <v>0.99999999994659261</v>
      </c>
      <c r="FP184" s="2">
        <f t="shared" si="240"/>
        <v>0.99999999994512179</v>
      </c>
      <c r="FQ184" s="2">
        <f t="shared" si="240"/>
        <v>0.99999999993686006</v>
      </c>
      <c r="FR184" s="2">
        <f t="shared" si="240"/>
        <v>0.99999999994056621</v>
      </c>
      <c r="FS184" s="2">
        <f t="shared" si="240"/>
        <v>0.99999999950162111</v>
      </c>
      <c r="FT184" s="2">
        <f t="shared" si="240"/>
        <v>0.99999999690003882</v>
      </c>
      <c r="FU184" s="2">
        <f t="shared" si="240"/>
        <v>0.99999998737758367</v>
      </c>
      <c r="FW184" s="2">
        <f t="shared" si="233"/>
        <v>0.97592371204508765</v>
      </c>
      <c r="FX184" s="2">
        <f t="shared" si="233"/>
        <v>0.98720895440925782</v>
      </c>
      <c r="FY184" s="2">
        <f t="shared" si="233"/>
        <v>0.98245648512886086</v>
      </c>
      <c r="FZ184" s="2">
        <f t="shared" si="233"/>
        <v>0.98729701203977038</v>
      </c>
      <c r="GA184" s="2">
        <f t="shared" si="233"/>
        <v>0.98961625333224368</v>
      </c>
      <c r="GB184" s="2">
        <f t="shared" si="233"/>
        <v>0.986255018280354</v>
      </c>
      <c r="GC184" s="2">
        <f t="shared" si="233"/>
        <v>0.98615727864619662</v>
      </c>
      <c r="GD184" s="2">
        <f t="shared" si="233"/>
        <v>0.98804380451435148</v>
      </c>
      <c r="GE184" s="2">
        <f t="shared" si="233"/>
        <v>0.9919481095907372</v>
      </c>
      <c r="GF184" s="2">
        <f t="shared" si="233"/>
        <v>0.9933435471553681</v>
      </c>
      <c r="GG184" s="2">
        <f t="shared" si="233"/>
        <v>0.99329761011105722</v>
      </c>
      <c r="GH184" s="2">
        <f t="shared" si="233"/>
        <v>0.99305162331298691</v>
      </c>
      <c r="GI184" s="2">
        <f t="shared" si="233"/>
        <v>0.98775691670803556</v>
      </c>
      <c r="GJ184" s="2">
        <f t="shared" si="233"/>
        <v>0.97735961803861682</v>
      </c>
      <c r="GK184" s="2">
        <f t="shared" si="233"/>
        <v>0.95846324438987451</v>
      </c>
      <c r="GM184" s="107">
        <f t="shared" si="234"/>
        <v>3.4226049385548887E-263</v>
      </c>
      <c r="GN184" s="107">
        <f t="shared" si="234"/>
        <v>6.7996483008914912E-300</v>
      </c>
      <c r="GO184" s="107">
        <f t="shared" si="234"/>
        <v>8.2974844748372405E-298</v>
      </c>
      <c r="GP184" s="107">
        <f t="shared" si="234"/>
        <v>0</v>
      </c>
      <c r="GQ184" s="107">
        <f t="shared" si="234"/>
        <v>0</v>
      </c>
      <c r="GR184" s="107">
        <f t="shared" si="234"/>
        <v>0</v>
      </c>
      <c r="GS184" s="107">
        <f t="shared" si="234"/>
        <v>0</v>
      </c>
      <c r="GT184" s="107">
        <f t="shared" si="234"/>
        <v>0</v>
      </c>
      <c r="GU184" s="107">
        <f t="shared" si="234"/>
        <v>0</v>
      </c>
      <c r="GV184" s="107">
        <f t="shared" si="234"/>
        <v>0</v>
      </c>
      <c r="GW184" s="107">
        <f t="shared" si="234"/>
        <v>0</v>
      </c>
      <c r="GX184" s="107">
        <f t="shared" si="234"/>
        <v>0</v>
      </c>
      <c r="GY184" s="107">
        <f t="shared" si="234"/>
        <v>0</v>
      </c>
      <c r="GZ184" s="107">
        <f t="shared" si="234"/>
        <v>0</v>
      </c>
      <c r="HA184" s="107">
        <f t="shared" si="234"/>
        <v>0</v>
      </c>
      <c r="HC184" s="107">
        <f t="shared" si="184"/>
        <v>1.4573211467852361E-188</v>
      </c>
      <c r="HD184" s="107">
        <f t="shared" si="184"/>
        <v>2.9874217977454953E-217</v>
      </c>
      <c r="HE184" s="107">
        <f t="shared" si="184"/>
        <v>3.2675239472263352E-214</v>
      </c>
      <c r="HF184" s="107">
        <f t="shared" si="183"/>
        <v>4.3120507679566802E-239</v>
      </c>
      <c r="HG184" s="107">
        <f t="shared" si="183"/>
        <v>1.170484105410348E-275</v>
      </c>
      <c r="HH184" s="107">
        <f t="shared" si="183"/>
        <v>4.9439857976933734E-263</v>
      </c>
      <c r="HI184" s="107">
        <f t="shared" si="183"/>
        <v>3.1882898509317424E-276</v>
      </c>
      <c r="HJ184" s="107">
        <f t="shared" si="183"/>
        <v>6.0123097548163369E-279</v>
      </c>
      <c r="HK184" s="107">
        <f t="shared" si="183"/>
        <v>1.6254454738114363E-283</v>
      </c>
      <c r="HL184" s="107">
        <f t="shared" si="183"/>
        <v>2.1954773021474152E-296</v>
      </c>
      <c r="HM184" s="107">
        <f t="shared" si="183"/>
        <v>3.7597308860339926E-289</v>
      </c>
      <c r="HN184" s="107">
        <f t="shared" si="183"/>
        <v>6.3530768970532268E-294</v>
      </c>
      <c r="HO184" s="107">
        <f t="shared" si="227"/>
        <v>1.6220250980585433E-281</v>
      </c>
      <c r="HP184" s="107">
        <f t="shared" si="227"/>
        <v>5.5932929314528008E-276</v>
      </c>
      <c r="HQ184" s="107">
        <f t="shared" si="227"/>
        <v>0</v>
      </c>
      <c r="HS184" s="107">
        <f t="shared" si="235"/>
        <v>2.7379329241620361E-46</v>
      </c>
      <c r="HT184" s="107">
        <f t="shared" si="235"/>
        <v>3.9729907071692978E-56</v>
      </c>
      <c r="HU184" s="107">
        <f t="shared" si="235"/>
        <v>6.0086694159709363E-54</v>
      </c>
      <c r="HV184" s="107">
        <f t="shared" si="235"/>
        <v>5.6901684825666965E-62</v>
      </c>
      <c r="HW184" s="107">
        <f t="shared" si="235"/>
        <v>1.4519863215285899E-72</v>
      </c>
      <c r="HX184" s="107">
        <f t="shared" si="235"/>
        <v>2.0990276312059133E-67</v>
      </c>
      <c r="HY184" s="107">
        <f t="shared" si="235"/>
        <v>6.7317795005836242E-71</v>
      </c>
      <c r="HZ184" s="107">
        <f t="shared" si="235"/>
        <v>1.5644853230892595E-72</v>
      </c>
      <c r="IA184" s="107">
        <f t="shared" si="235"/>
        <v>1.4991928676919135E-76</v>
      </c>
      <c r="IB184" s="107">
        <f t="shared" si="235"/>
        <v>3.0473203538286729E-81</v>
      </c>
      <c r="IC184" s="107">
        <f t="shared" si="235"/>
        <v>1.7531293856720401E-79</v>
      </c>
      <c r="ID184" s="107">
        <f t="shared" si="235"/>
        <v>3.0794657307304816E-80</v>
      </c>
      <c r="IE184" s="107">
        <f t="shared" si="235"/>
        <v>1.3133204395076286E-75</v>
      </c>
      <c r="IF184" s="107">
        <f t="shared" si="235"/>
        <v>2.0659135758147021E-72</v>
      </c>
      <c r="IG184" s="107">
        <f t="shared" si="235"/>
        <v>1.5551636655524511E-64</v>
      </c>
      <c r="II184" s="107">
        <f t="shared" si="236"/>
        <v>4.2428404745484957E-6</v>
      </c>
      <c r="IJ184" s="107">
        <f t="shared" si="236"/>
        <v>1.1743513385707783E-8</v>
      </c>
      <c r="IK184" s="107">
        <f t="shared" si="236"/>
        <v>9.1848039259621672E-8</v>
      </c>
      <c r="IL184" s="107">
        <f t="shared" si="236"/>
        <v>1.8481181890683043E-9</v>
      </c>
      <c r="IM184" s="107">
        <f t="shared" si="236"/>
        <v>2.352768975762658E-11</v>
      </c>
      <c r="IN184" s="107">
        <f t="shared" si="236"/>
        <v>6.2835079796494467E-10</v>
      </c>
      <c r="IO184" s="107">
        <f t="shared" si="236"/>
        <v>3.0956783625354912E-10</v>
      </c>
      <c r="IP184" s="107">
        <f t="shared" si="236"/>
        <v>6.6839821883115476E-11</v>
      </c>
      <c r="IQ184" s="107">
        <f t="shared" si="236"/>
        <v>1.2276136470605072E-12</v>
      </c>
      <c r="IR184" s="107">
        <f t="shared" si="236"/>
        <v>4.3374239968059069E-14</v>
      </c>
      <c r="IS184" s="107">
        <f t="shared" si="236"/>
        <v>6.9996715752880943E-14</v>
      </c>
      <c r="IT184" s="107">
        <f t="shared" si="236"/>
        <v>6.9762042727026008E-14</v>
      </c>
      <c r="IU184" s="107">
        <f t="shared" si="236"/>
        <v>8.4053133075846268E-13</v>
      </c>
      <c r="IV184" s="107">
        <f t="shared" si="236"/>
        <v>2.8252662496304217E-11</v>
      </c>
      <c r="IW184" s="107">
        <f t="shared" si="236"/>
        <v>1.244343207952386E-8</v>
      </c>
      <c r="IY184" s="107">
        <f t="shared" si="237"/>
        <v>4.2428404745484957E-6</v>
      </c>
      <c r="IZ184" s="107">
        <f t="shared" si="237"/>
        <v>1.1743513385707783E-8</v>
      </c>
      <c r="JA184" s="107">
        <f t="shared" si="237"/>
        <v>9.1848039259621672E-8</v>
      </c>
      <c r="JB184" s="107">
        <f t="shared" si="237"/>
        <v>1.8481181890683043E-9</v>
      </c>
      <c r="JC184" s="107">
        <f t="shared" si="237"/>
        <v>2.352768975762658E-11</v>
      </c>
      <c r="JD184" s="107">
        <f t="shared" si="237"/>
        <v>6.2835079796494467E-10</v>
      </c>
      <c r="JE184" s="107">
        <f t="shared" si="237"/>
        <v>3.0956783625354912E-10</v>
      </c>
      <c r="JF184" s="107">
        <f t="shared" si="237"/>
        <v>6.6839821883115476E-11</v>
      </c>
      <c r="JG184" s="107">
        <f t="shared" si="237"/>
        <v>1.2276136470605072E-12</v>
      </c>
      <c r="JH184" s="107">
        <f t="shared" si="237"/>
        <v>4.3374239968059069E-14</v>
      </c>
      <c r="JI184" s="107">
        <f t="shared" si="237"/>
        <v>6.9996715752880943E-14</v>
      </c>
      <c r="JJ184" s="107">
        <f t="shared" si="237"/>
        <v>6.9762042727026008E-14</v>
      </c>
      <c r="JK184" s="107">
        <f t="shared" si="237"/>
        <v>8.4053133075846268E-13</v>
      </c>
      <c r="JL184" s="107">
        <f t="shared" si="237"/>
        <v>2.8252662496304217E-11</v>
      </c>
      <c r="JM184" s="107">
        <f t="shared" si="237"/>
        <v>1.244343207952386E-8</v>
      </c>
    </row>
    <row r="185" spans="2:273" x14ac:dyDescent="0.25">
      <c r="B185" s="2">
        <v>157</v>
      </c>
      <c r="C185" s="37">
        <v>44.412999999999997</v>
      </c>
      <c r="D185" s="37">
        <v>46.031999999999996</v>
      </c>
      <c r="E185" s="37">
        <v>46.158999999999999</v>
      </c>
      <c r="F185" s="37">
        <v>46.59</v>
      </c>
      <c r="G185" s="37">
        <v>47.23</v>
      </c>
      <c r="H185" s="37">
        <v>45.475000000000001</v>
      </c>
      <c r="I185" s="37">
        <v>45.253999999999998</v>
      </c>
      <c r="J185" s="37">
        <v>46.203000000000003</v>
      </c>
      <c r="K185" s="37">
        <v>43.167000000000002</v>
      </c>
      <c r="L185" s="37">
        <v>44.082999999999998</v>
      </c>
      <c r="M185" s="37">
        <v>42.567</v>
      </c>
      <c r="N185" s="37">
        <v>44.116999999999997</v>
      </c>
      <c r="O185" s="37">
        <v>45.167000000000002</v>
      </c>
      <c r="P185" s="37">
        <v>44.332999999999998</v>
      </c>
      <c r="Q185" s="37">
        <v>43.158999999999999</v>
      </c>
      <c r="S185" s="4">
        <f t="shared" si="185"/>
        <v>45.834838036026149</v>
      </c>
      <c r="T185" s="4">
        <f t="shared" si="186"/>
        <v>46.309812574878052</v>
      </c>
      <c r="U185" s="4">
        <f t="shared" si="187"/>
        <v>45.689296169491037</v>
      </c>
      <c r="V185" s="4">
        <f t="shared" si="188"/>
        <v>45.876878459546376</v>
      </c>
      <c r="W185" s="4">
        <f t="shared" si="189"/>
        <v>46.643386934172042</v>
      </c>
      <c r="X185" s="4">
        <f t="shared" si="190"/>
        <v>45.083848241630797</v>
      </c>
      <c r="Y185" s="4">
        <f t="shared" si="191"/>
        <v>44.348998081009803</v>
      </c>
      <c r="Z185" s="4">
        <f t="shared" si="192"/>
        <v>44.451035494512752</v>
      </c>
      <c r="AA185" s="4">
        <f t="shared" si="193"/>
        <v>43.584493426403412</v>
      </c>
      <c r="AB185" s="4">
        <f t="shared" si="194"/>
        <v>42.892386998476503</v>
      </c>
      <c r="AC185" s="4">
        <f t="shared" si="195"/>
        <v>43.126582948441367</v>
      </c>
      <c r="AD185" s="4">
        <f t="shared" si="196"/>
        <v>43.297068444590373</v>
      </c>
      <c r="AE185" s="4">
        <f t="shared" si="197"/>
        <v>43.962995771907771</v>
      </c>
      <c r="AF185" s="4">
        <f t="shared" si="198"/>
        <v>44.281112826769231</v>
      </c>
      <c r="AG185" s="4">
        <f t="shared" si="198"/>
        <v>43.25846749628473</v>
      </c>
      <c r="AI185" s="4">
        <f t="shared" si="199"/>
        <v>-1.421838036026152</v>
      </c>
      <c r="AJ185" s="4">
        <f t="shared" si="200"/>
        <v>-0.27781257487805533</v>
      </c>
      <c r="AK185" s="4">
        <f t="shared" si="201"/>
        <v>0.46970383050896203</v>
      </c>
      <c r="AL185" s="4">
        <f t="shared" si="202"/>
        <v>0.71312154045362774</v>
      </c>
      <c r="AM185" s="4">
        <f t="shared" si="203"/>
        <v>0.58661306582795447</v>
      </c>
      <c r="AN185" s="4">
        <f t="shared" si="204"/>
        <v>0.39115175836920457</v>
      </c>
      <c r="AO185" s="4">
        <f t="shared" si="205"/>
        <v>0.90500191899019455</v>
      </c>
      <c r="AP185" s="4">
        <f t="shared" si="206"/>
        <v>1.7519645054872512</v>
      </c>
      <c r="AQ185" s="4">
        <f t="shared" si="207"/>
        <v>-0.41749342640341069</v>
      </c>
      <c r="AR185" s="4">
        <f t="shared" si="208"/>
        <v>1.190613001523495</v>
      </c>
      <c r="AS185" s="4">
        <f t="shared" si="209"/>
        <v>-0.55958294844136702</v>
      </c>
      <c r="AT185" s="4">
        <f t="shared" si="210"/>
        <v>0.81993155540962448</v>
      </c>
      <c r="AU185" s="4">
        <f t="shared" si="211"/>
        <v>1.2040042280922307</v>
      </c>
      <c r="AV185" s="4">
        <f t="shared" si="228"/>
        <v>5.1887173230767303E-2</v>
      </c>
      <c r="AW185" s="4">
        <f t="shared" si="228"/>
        <v>-9.9467496284731283E-2</v>
      </c>
      <c r="AY185" s="2">
        <f t="shared" si="229"/>
        <v>45.834838032591229</v>
      </c>
      <c r="AZ185" s="2">
        <f t="shared" si="229"/>
        <v>46.309812574877483</v>
      </c>
      <c r="BA185" s="2">
        <f t="shared" si="229"/>
        <v>45.689296169449811</v>
      </c>
      <c r="BB185" s="2">
        <f t="shared" si="229"/>
        <v>45.876878459546248</v>
      </c>
      <c r="BC185" s="2">
        <f t="shared" si="229"/>
        <v>46.643386934172042</v>
      </c>
      <c r="BD185" s="2">
        <f t="shared" si="229"/>
        <v>45.083848241630761</v>
      </c>
      <c r="BE185" s="2">
        <f t="shared" si="229"/>
        <v>44.348998081009789</v>
      </c>
      <c r="BF185" s="2">
        <f t="shared" si="229"/>
        <v>44.451035494512752</v>
      </c>
      <c r="BG185" s="2">
        <f t="shared" si="229"/>
        <v>43.584493426403412</v>
      </c>
      <c r="BH185" s="2">
        <f t="shared" si="229"/>
        <v>42.892386998476503</v>
      </c>
      <c r="BI185" s="2">
        <f t="shared" si="229"/>
        <v>43.126582948441367</v>
      </c>
      <c r="BJ185" s="2">
        <f t="shared" si="229"/>
        <v>43.297068444590373</v>
      </c>
      <c r="BK185" s="2">
        <f t="shared" si="229"/>
        <v>43.962995771907771</v>
      </c>
      <c r="BL185" s="2">
        <f t="shared" si="229"/>
        <v>44.281112826769231</v>
      </c>
      <c r="BM185" s="2">
        <f t="shared" si="229"/>
        <v>43.2584674962132</v>
      </c>
      <c r="BO185" s="2" t="str">
        <f t="shared" si="230"/>
        <v/>
      </c>
      <c r="BP185" s="2" t="str">
        <f t="shared" si="230"/>
        <v/>
      </c>
      <c r="BQ185" s="2" t="str">
        <f t="shared" si="230"/>
        <v/>
      </c>
      <c r="BR185" s="2" t="str">
        <f t="shared" si="230"/>
        <v/>
      </c>
      <c r="BS185" s="2" t="str">
        <f t="shared" si="230"/>
        <v/>
      </c>
      <c r="BT185" s="2" t="str">
        <f t="shared" si="230"/>
        <v/>
      </c>
      <c r="BU185" s="2" t="str">
        <f t="shared" si="230"/>
        <v/>
      </c>
      <c r="BV185" s="2" t="str">
        <f t="shared" si="230"/>
        <v/>
      </c>
      <c r="BW185" s="2" t="str">
        <f t="shared" si="230"/>
        <v/>
      </c>
      <c r="BX185" s="2" t="str">
        <f t="shared" si="230"/>
        <v/>
      </c>
      <c r="BY185" s="2" t="str">
        <f t="shared" si="230"/>
        <v/>
      </c>
      <c r="BZ185" s="2" t="str">
        <f t="shared" si="230"/>
        <v/>
      </c>
      <c r="CA185" s="2" t="str">
        <f t="shared" si="230"/>
        <v/>
      </c>
      <c r="CB185" s="2" t="str">
        <f t="shared" si="230"/>
        <v/>
      </c>
      <c r="CC185" s="2" t="str">
        <f t="shared" si="230"/>
        <v/>
      </c>
      <c r="CE185" s="2" t="str">
        <f t="shared" si="231"/>
        <v/>
      </c>
      <c r="CF185" s="2" t="str">
        <f t="shared" si="231"/>
        <v/>
      </c>
      <c r="CG185" s="2" t="str">
        <f t="shared" si="231"/>
        <v/>
      </c>
      <c r="CH185" s="2" t="str">
        <f t="shared" si="231"/>
        <v/>
      </c>
      <c r="CI185" s="2" t="str">
        <f t="shared" si="231"/>
        <v/>
      </c>
      <c r="CJ185" s="2" t="str">
        <f t="shared" si="231"/>
        <v/>
      </c>
      <c r="CK185" s="2" t="str">
        <f t="shared" si="231"/>
        <v/>
      </c>
      <c r="CL185" s="2" t="str">
        <f t="shared" si="231"/>
        <v/>
      </c>
      <c r="CM185" s="2" t="str">
        <f t="shared" si="231"/>
        <v/>
      </c>
      <c r="CN185" s="2" t="str">
        <f t="shared" si="231"/>
        <v/>
      </c>
      <c r="CO185" s="2" t="str">
        <f t="shared" si="231"/>
        <v/>
      </c>
      <c r="CP185" s="2" t="str">
        <f t="shared" si="231"/>
        <v/>
      </c>
      <c r="CQ185" s="2" t="str">
        <f t="shared" si="231"/>
        <v/>
      </c>
      <c r="CR185" s="2" t="str">
        <f t="shared" si="231"/>
        <v/>
      </c>
      <c r="CS185" s="2" t="str">
        <f t="shared" si="231"/>
        <v/>
      </c>
      <c r="CU185" s="2">
        <f t="shared" si="232"/>
        <v>44.412999999999997</v>
      </c>
      <c r="CV185" s="2">
        <f t="shared" si="232"/>
        <v>46.031999999999996</v>
      </c>
      <c r="CW185" s="2">
        <f t="shared" si="232"/>
        <v>46.158999999999999</v>
      </c>
      <c r="CX185" s="2">
        <f t="shared" si="232"/>
        <v>46.59</v>
      </c>
      <c r="CY185" s="2">
        <f t="shared" si="232"/>
        <v>47.23</v>
      </c>
      <c r="CZ185" s="2">
        <f t="shared" si="232"/>
        <v>45.475000000000001</v>
      </c>
      <c r="DA185" s="2">
        <f t="shared" si="232"/>
        <v>45.253999999999998</v>
      </c>
      <c r="DB185" s="2">
        <f t="shared" si="232"/>
        <v>46.203000000000003</v>
      </c>
      <c r="DC185" s="2">
        <f t="shared" si="232"/>
        <v>43.167000000000002</v>
      </c>
      <c r="DD185" s="2">
        <f t="shared" si="232"/>
        <v>44.082999999999998</v>
      </c>
      <c r="DE185" s="2">
        <f t="shared" si="232"/>
        <v>42.567</v>
      </c>
      <c r="DF185" s="2">
        <f t="shared" si="232"/>
        <v>44.116999999999997</v>
      </c>
      <c r="DG185" s="2">
        <f t="shared" si="232"/>
        <v>45.167000000000002</v>
      </c>
      <c r="DH185" s="2">
        <f t="shared" si="232"/>
        <v>44.332999999999998</v>
      </c>
      <c r="DI185" s="2">
        <f t="shared" si="232"/>
        <v>43.158999999999999</v>
      </c>
      <c r="DK185" s="2">
        <f t="shared" si="238"/>
        <v>83.137119501466259</v>
      </c>
      <c r="DL185" s="2">
        <f t="shared" si="238"/>
        <v>90.497740285923754</v>
      </c>
      <c r="DM185" s="2">
        <f t="shared" si="238"/>
        <v>95.614240488922846</v>
      </c>
      <c r="DN185" s="2">
        <f t="shared" si="238"/>
        <v>100.90588168449199</v>
      </c>
      <c r="DO185" s="2">
        <f t="shared" si="238"/>
        <v>113.71258021390372</v>
      </c>
      <c r="DP185" s="2">
        <f t="shared" si="238"/>
        <v>100.90461140819963</v>
      </c>
      <c r="DQ185" s="2">
        <f t="shared" si="238"/>
        <v>94.120034090909087</v>
      </c>
      <c r="DR185" s="2">
        <f t="shared" si="238"/>
        <v>98.629505681818216</v>
      </c>
      <c r="DS185" s="2">
        <f t="shared" si="238"/>
        <v>99.27044919786097</v>
      </c>
      <c r="DT185" s="2">
        <f t="shared" si="238"/>
        <v>86.243941532258077</v>
      </c>
      <c r="DU185" s="2">
        <f t="shared" si="238"/>
        <v>94.053333027859253</v>
      </c>
      <c r="DV185" s="2">
        <f t="shared" si="238"/>
        <v>94.515899999999974</v>
      </c>
      <c r="DW185" s="2">
        <f t="shared" si="238"/>
        <v>91.568619318181831</v>
      </c>
      <c r="DX185" s="2">
        <f t="shared" si="238"/>
        <v>75.56686931818183</v>
      </c>
      <c r="DY185" s="2">
        <f t="shared" si="238"/>
        <v>49.389304029304014</v>
      </c>
      <c r="EA185" s="2">
        <f t="shared" si="214"/>
        <v>42.935915939806378</v>
      </c>
      <c r="EB185" s="2">
        <f t="shared" si="214"/>
        <v>45.958989125823365</v>
      </c>
      <c r="EC185" s="2">
        <f t="shared" si="214"/>
        <v>43.978841034528735</v>
      </c>
      <c r="ED185" s="2">
        <f t="shared" si="214"/>
        <v>46.687177800829865</v>
      </c>
      <c r="EE185" s="2">
        <f t="shared" si="214"/>
        <v>45.55226186497714</v>
      </c>
      <c r="EF185" s="2">
        <f t="shared" si="214"/>
        <v>44.458764173435171</v>
      </c>
      <c r="EG185" s="2">
        <f t="shared" si="214"/>
        <v>43.960324398106486</v>
      </c>
      <c r="EH185" s="2">
        <f t="shared" si="214"/>
        <v>43.207092491906693</v>
      </c>
      <c r="EI185" s="2">
        <f t="shared" si="214"/>
        <v>41.505488198844255</v>
      </c>
      <c r="EJ185" s="2">
        <f t="shared" si="214"/>
        <v>42.046469655828631</v>
      </c>
      <c r="EK185" s="2">
        <f t="shared" si="213"/>
        <v>41.043189670699732</v>
      </c>
      <c r="EL185" s="2">
        <f t="shared" si="182"/>
        <v>42.324951446806843</v>
      </c>
      <c r="EM185" s="2">
        <f t="shared" si="182"/>
        <v>41.48699868601463</v>
      </c>
      <c r="EN185" s="2">
        <f t="shared" si="182"/>
        <v>42.773884955752209</v>
      </c>
      <c r="EO185" s="2">
        <f t="shared" si="182"/>
        <v>43.477556571696553</v>
      </c>
      <c r="EQ185" s="2">
        <f t="shared" si="239"/>
        <v>45.891646121882133</v>
      </c>
      <c r="ER185" s="2">
        <f t="shared" si="239"/>
        <v>46.313423224119362</v>
      </c>
      <c r="ES185" s="2">
        <f t="shared" si="239"/>
        <v>45.713557516248926</v>
      </c>
      <c r="ET185" s="2">
        <f t="shared" si="239"/>
        <v>45.868597060535052</v>
      </c>
      <c r="EU185" s="2">
        <f t="shared" si="239"/>
        <v>46.652481074430014</v>
      </c>
      <c r="EV185" s="2">
        <f t="shared" si="239"/>
        <v>45.090768035903224</v>
      </c>
      <c r="EW185" s="2">
        <f t="shared" si="239"/>
        <v>44.353331794360329</v>
      </c>
      <c r="EX185" s="2">
        <f t="shared" si="239"/>
        <v>44.462992355873368</v>
      </c>
      <c r="EY185" s="2">
        <f t="shared" si="239"/>
        <v>43.597898351839788</v>
      </c>
      <c r="EZ185" s="2">
        <f t="shared" si="239"/>
        <v>42.896889678927636</v>
      </c>
      <c r="FA185" s="2">
        <f t="shared" si="239"/>
        <v>43.137749561101288</v>
      </c>
      <c r="FB185" s="2">
        <f t="shared" si="239"/>
        <v>43.302471381131092</v>
      </c>
      <c r="FC185" s="2">
        <f t="shared" si="239"/>
        <v>43.987889010755808</v>
      </c>
      <c r="FD185" s="2">
        <f t="shared" si="239"/>
        <v>44.309931478101149</v>
      </c>
      <c r="FE185" s="2">
        <f t="shared" si="239"/>
        <v>43.250513996107529</v>
      </c>
      <c r="FG185" s="2">
        <f t="shared" si="240"/>
        <v>0.99999999993465505</v>
      </c>
      <c r="FH185" s="2">
        <f t="shared" si="240"/>
        <v>0.99999999994935329</v>
      </c>
      <c r="FI185" s="2">
        <f t="shared" si="240"/>
        <v>0.9999999999285808</v>
      </c>
      <c r="FJ185" s="2">
        <f t="shared" si="240"/>
        <v>0.99999999994412458</v>
      </c>
      <c r="FK185" s="2">
        <f t="shared" si="240"/>
        <v>0.99999999995409417</v>
      </c>
      <c r="FL185" s="2">
        <f t="shared" si="240"/>
        <v>0.99999999994762134</v>
      </c>
      <c r="FM185" s="2">
        <f t="shared" si="240"/>
        <v>0.99999999995160382</v>
      </c>
      <c r="FN185" s="2">
        <f t="shared" si="240"/>
        <v>0.99999999995289035</v>
      </c>
      <c r="FO185" s="2">
        <f t="shared" si="240"/>
        <v>0.99999999995757705</v>
      </c>
      <c r="FP185" s="2">
        <f t="shared" si="240"/>
        <v>0.99999999995640865</v>
      </c>
      <c r="FQ185" s="2">
        <f t="shared" si="240"/>
        <v>0.99999999994984612</v>
      </c>
      <c r="FR185" s="2">
        <f t="shared" si="240"/>
        <v>0.99999999995278999</v>
      </c>
      <c r="FS185" s="2">
        <f t="shared" si="240"/>
        <v>0.99999999959574948</v>
      </c>
      <c r="FT185" s="2">
        <f t="shared" si="240"/>
        <v>0.9999999974412791</v>
      </c>
      <c r="FU185" s="2">
        <f t="shared" si="240"/>
        <v>0.99999998942648405</v>
      </c>
      <c r="FW185" s="2">
        <f t="shared" si="233"/>
        <v>0.9807803525970189</v>
      </c>
      <c r="FX185" s="2">
        <f t="shared" si="233"/>
        <v>0.9898129115822133</v>
      </c>
      <c r="FY185" s="2">
        <f t="shared" si="233"/>
        <v>0.98601422725700072</v>
      </c>
      <c r="FZ185" s="2">
        <f t="shared" si="233"/>
        <v>0.9898832264503038</v>
      </c>
      <c r="GA185" s="2">
        <f t="shared" si="233"/>
        <v>0.99173424413172373</v>
      </c>
      <c r="GB185" s="2">
        <f t="shared" si="233"/>
        <v>0.98905102066623241</v>
      </c>
      <c r="GC185" s="2">
        <f t="shared" si="233"/>
        <v>0.98897294091819909</v>
      </c>
      <c r="GD185" s="2">
        <f t="shared" si="233"/>
        <v>0.99047944480718253</v>
      </c>
      <c r="GE185" s="2">
        <f t="shared" si="233"/>
        <v>0.99359354672039424</v>
      </c>
      <c r="GF185" s="2">
        <f t="shared" si="233"/>
        <v>0.99470534294176549</v>
      </c>
      <c r="GG185" s="2">
        <f t="shared" si="233"/>
        <v>0.9946687533883587</v>
      </c>
      <c r="GH185" s="2">
        <f t="shared" si="233"/>
        <v>0.99447280938736704</v>
      </c>
      <c r="GI185" s="2">
        <f t="shared" si="233"/>
        <v>0.99004624119366891</v>
      </c>
      <c r="GJ185" s="2">
        <f t="shared" si="233"/>
        <v>0.9812383708301069</v>
      </c>
      <c r="GK185" s="2">
        <f t="shared" si="233"/>
        <v>0.96496940022338151</v>
      </c>
      <c r="GM185" s="107">
        <f t="shared" si="234"/>
        <v>2.1465563564084557E-268</v>
      </c>
      <c r="GN185" s="107">
        <f t="shared" si="234"/>
        <v>9.197732424926195E-306</v>
      </c>
      <c r="GO185" s="107">
        <f t="shared" si="234"/>
        <v>1.0097777606480212E-303</v>
      </c>
      <c r="GP185" s="107">
        <f t="shared" si="234"/>
        <v>0</v>
      </c>
      <c r="GQ185" s="107">
        <f t="shared" si="234"/>
        <v>0</v>
      </c>
      <c r="GR185" s="107">
        <f t="shared" si="234"/>
        <v>0</v>
      </c>
      <c r="GS185" s="107">
        <f t="shared" si="234"/>
        <v>0</v>
      </c>
      <c r="GT185" s="107">
        <f t="shared" si="234"/>
        <v>0</v>
      </c>
      <c r="GU185" s="107">
        <f t="shared" si="234"/>
        <v>0</v>
      </c>
      <c r="GV185" s="107">
        <f t="shared" si="234"/>
        <v>0</v>
      </c>
      <c r="GW185" s="107">
        <f t="shared" si="234"/>
        <v>0</v>
      </c>
      <c r="GX185" s="107">
        <f t="shared" si="234"/>
        <v>0</v>
      </c>
      <c r="GY185" s="107">
        <f t="shared" si="234"/>
        <v>0</v>
      </c>
      <c r="GZ185" s="107">
        <f t="shared" si="234"/>
        <v>0</v>
      </c>
      <c r="HA185" s="107">
        <f t="shared" si="234"/>
        <v>0</v>
      </c>
      <c r="HC185" s="107">
        <f t="shared" si="184"/>
        <v>3.086646219647753E-193</v>
      </c>
      <c r="HD185" s="107">
        <f t="shared" si="184"/>
        <v>1.488427795680027E-222</v>
      </c>
      <c r="HE185" s="107">
        <f t="shared" si="184"/>
        <v>1.545566573053813E-219</v>
      </c>
      <c r="HF185" s="107">
        <f t="shared" si="183"/>
        <v>6.0194619933018228E-245</v>
      </c>
      <c r="HG185" s="107">
        <f t="shared" si="183"/>
        <v>2.4489209081599847E-282</v>
      </c>
      <c r="HH185" s="107">
        <f t="shared" si="183"/>
        <v>1.8044863853432065E-269</v>
      </c>
      <c r="HI185" s="107">
        <f t="shared" si="183"/>
        <v>5.9711199711399946E-283</v>
      </c>
      <c r="HJ185" s="107">
        <f t="shared" si="183"/>
        <v>1.0071269854350704E-285</v>
      </c>
      <c r="HK185" s="107">
        <f t="shared" si="183"/>
        <v>2.4829880791112539E-290</v>
      </c>
      <c r="HL185" s="107">
        <f t="shared" si="183"/>
        <v>1.6427367587617079E-303</v>
      </c>
      <c r="HM185" s="107">
        <f t="shared" si="183"/>
        <v>3.8516258837527713E-296</v>
      </c>
      <c r="HN185" s="107">
        <f t="shared" si="183"/>
        <v>5.0554883107245486E-301</v>
      </c>
      <c r="HO185" s="107">
        <f t="shared" si="227"/>
        <v>2.4571061073893433E-288</v>
      </c>
      <c r="HP185" s="107">
        <f t="shared" si="227"/>
        <v>1.0807302881440861E-282</v>
      </c>
      <c r="HQ185" s="107">
        <f t="shared" si="227"/>
        <v>0</v>
      </c>
      <c r="HS185" s="107">
        <f t="shared" si="235"/>
        <v>2.528344300423144E-48</v>
      </c>
      <c r="HT185" s="107">
        <f t="shared" si="235"/>
        <v>1.6874375823130648E-58</v>
      </c>
      <c r="HU185" s="107">
        <f t="shared" si="235"/>
        <v>2.6762790286029224E-56</v>
      </c>
      <c r="HV185" s="107">
        <f t="shared" si="235"/>
        <v>1.3478239989684485E-64</v>
      </c>
      <c r="HW185" s="107">
        <f t="shared" si="235"/>
        <v>1.381320054778929E-75</v>
      </c>
      <c r="HX185" s="107">
        <f t="shared" si="235"/>
        <v>2.8169569583030787E-70</v>
      </c>
      <c r="HY185" s="107">
        <f t="shared" si="235"/>
        <v>6.6554181769550191E-74</v>
      </c>
      <c r="HZ185" s="107">
        <f t="shared" si="235"/>
        <v>1.4051505891223195E-75</v>
      </c>
      <c r="IA185" s="107">
        <f t="shared" si="235"/>
        <v>1.1276599439170708E-79</v>
      </c>
      <c r="IB185" s="107">
        <f t="shared" si="235"/>
        <v>1.5570886923879448E-84</v>
      </c>
      <c r="IC185" s="107">
        <f t="shared" si="235"/>
        <v>1.0258520528866317E-82</v>
      </c>
      <c r="ID185" s="107">
        <f t="shared" si="235"/>
        <v>1.6447597960463875E-83</v>
      </c>
      <c r="IE185" s="107">
        <f t="shared" si="235"/>
        <v>1.0033079766476385E-78</v>
      </c>
      <c r="IF185" s="107">
        <f t="shared" si="235"/>
        <v>1.9175663910959984E-75</v>
      </c>
      <c r="IG185" s="107">
        <f t="shared" si="235"/>
        <v>2.3219602295703431E-67</v>
      </c>
      <c r="II185" s="107">
        <f t="shared" si="236"/>
        <v>1.0339854382779444E-6</v>
      </c>
      <c r="IJ185" s="107">
        <f t="shared" si="236"/>
        <v>1.9066138268918265E-9</v>
      </c>
      <c r="IK185" s="107">
        <f t="shared" si="236"/>
        <v>1.6258975135387379E-8</v>
      </c>
      <c r="IL185" s="107">
        <f t="shared" si="236"/>
        <v>2.4747283488849661E-10</v>
      </c>
      <c r="IM185" s="107">
        <f t="shared" si="236"/>
        <v>2.2202033594330301E-12</v>
      </c>
      <c r="IN185" s="107">
        <f t="shared" si="236"/>
        <v>7.2053222201703273E-11</v>
      </c>
      <c r="IO185" s="107">
        <f t="shared" si="236"/>
        <v>3.2755301734090799E-11</v>
      </c>
      <c r="IP185" s="107">
        <f t="shared" si="236"/>
        <v>6.5081087380254716E-12</v>
      </c>
      <c r="IQ185" s="107">
        <f t="shared" si="236"/>
        <v>9.9208643952542587E-14</v>
      </c>
      <c r="IR185" s="107">
        <f t="shared" si="236"/>
        <v>2.8390500163326297E-15</v>
      </c>
      <c r="IS185" s="107">
        <f t="shared" si="236"/>
        <v>4.7710360191858248E-15</v>
      </c>
      <c r="IT185" s="107">
        <f t="shared" si="236"/>
        <v>4.6590745145363274E-15</v>
      </c>
      <c r="IU185" s="107">
        <f t="shared" si="236"/>
        <v>6.6056552873425659E-14</v>
      </c>
      <c r="IV185" s="107">
        <f t="shared" si="236"/>
        <v>2.6605180506989165E-12</v>
      </c>
      <c r="IW185" s="107">
        <f t="shared" si="236"/>
        <v>1.8009835623487639E-9</v>
      </c>
      <c r="IY185" s="107">
        <f t="shared" si="237"/>
        <v>1.0339854382779444E-6</v>
      </c>
      <c r="IZ185" s="107">
        <f t="shared" si="237"/>
        <v>1.9066138268918265E-9</v>
      </c>
      <c r="JA185" s="107">
        <f t="shared" si="237"/>
        <v>1.6258975135387379E-8</v>
      </c>
      <c r="JB185" s="107">
        <f t="shared" si="237"/>
        <v>2.4747283488849661E-10</v>
      </c>
      <c r="JC185" s="107">
        <f t="shared" si="237"/>
        <v>2.2202033594330301E-12</v>
      </c>
      <c r="JD185" s="107">
        <f t="shared" si="237"/>
        <v>7.2053222201703273E-11</v>
      </c>
      <c r="JE185" s="107">
        <f t="shared" si="237"/>
        <v>3.2755301734090799E-11</v>
      </c>
      <c r="JF185" s="107">
        <f t="shared" si="237"/>
        <v>6.5081087380254716E-12</v>
      </c>
      <c r="JG185" s="107">
        <f t="shared" si="237"/>
        <v>9.9208643952542587E-14</v>
      </c>
      <c r="JH185" s="107">
        <f t="shared" si="237"/>
        <v>2.8390500163326297E-15</v>
      </c>
      <c r="JI185" s="107">
        <f t="shared" si="237"/>
        <v>4.7710360191858248E-15</v>
      </c>
      <c r="JJ185" s="107">
        <f t="shared" si="237"/>
        <v>4.6590745145363274E-15</v>
      </c>
      <c r="JK185" s="107">
        <f t="shared" si="237"/>
        <v>6.6056552873425659E-14</v>
      </c>
      <c r="JL185" s="107">
        <f t="shared" si="237"/>
        <v>2.6605180506989165E-12</v>
      </c>
      <c r="JM185" s="107">
        <f t="shared" si="237"/>
        <v>1.8009835623487639E-9</v>
      </c>
    </row>
    <row r="186" spans="2:273" x14ac:dyDescent="0.25">
      <c r="B186" s="2">
        <v>158</v>
      </c>
      <c r="C186" s="37">
        <v>45.619</v>
      </c>
      <c r="D186" s="37">
        <v>46.968000000000004</v>
      </c>
      <c r="E186" s="37">
        <v>45.825000000000003</v>
      </c>
      <c r="F186" s="37">
        <v>44.786999999999999</v>
      </c>
      <c r="G186" s="37">
        <v>45.802999999999997</v>
      </c>
      <c r="H186" s="37">
        <v>44.984000000000002</v>
      </c>
      <c r="I186" s="37">
        <v>45.305</v>
      </c>
      <c r="J186" s="37">
        <v>44.966000000000001</v>
      </c>
      <c r="K186" s="37">
        <v>43.017000000000003</v>
      </c>
      <c r="L186" s="37">
        <v>43.283000000000001</v>
      </c>
      <c r="M186" s="37">
        <v>41.95</v>
      </c>
      <c r="N186" s="37">
        <v>42.45</v>
      </c>
      <c r="O186" s="37">
        <v>45.317</v>
      </c>
      <c r="P186" s="37">
        <v>44.317</v>
      </c>
      <c r="Q186" s="37">
        <v>43.015999999999998</v>
      </c>
      <c r="S186" s="4">
        <f t="shared" si="185"/>
        <v>45.750357488768131</v>
      </c>
      <c r="T186" s="4">
        <f t="shared" si="186"/>
        <v>46.183336508565958</v>
      </c>
      <c r="U186" s="4">
        <f t="shared" si="187"/>
        <v>45.569280914883912</v>
      </c>
      <c r="V186" s="4">
        <f t="shared" si="188"/>
        <v>45.738899657740546</v>
      </c>
      <c r="W186" s="4">
        <f t="shared" si="189"/>
        <v>46.500250606027905</v>
      </c>
      <c r="X186" s="4">
        <f t="shared" si="190"/>
        <v>44.940158445307787</v>
      </c>
      <c r="Y186" s="4">
        <f t="shared" si="191"/>
        <v>44.206540993496006</v>
      </c>
      <c r="Z186" s="4">
        <f t="shared" si="192"/>
        <v>44.30600240526546</v>
      </c>
      <c r="AA186" s="4">
        <f t="shared" si="193"/>
        <v>43.433010923830366</v>
      </c>
      <c r="AB186" s="4">
        <f t="shared" si="194"/>
        <v>42.742725854571461</v>
      </c>
      <c r="AC186" s="4">
        <f t="shared" si="195"/>
        <v>42.980410853306324</v>
      </c>
      <c r="AD186" s="4">
        <f t="shared" si="196"/>
        <v>43.157498991533686</v>
      </c>
      <c r="AE186" s="4">
        <f t="shared" si="197"/>
        <v>43.832031115054768</v>
      </c>
      <c r="AF186" s="4">
        <f t="shared" si="198"/>
        <v>44.128420289670245</v>
      </c>
      <c r="AG186" s="4">
        <f t="shared" si="198"/>
        <v>43.116940050381899</v>
      </c>
      <c r="AI186" s="4">
        <f t="shared" si="199"/>
        <v>-0.13135748876813125</v>
      </c>
      <c r="AJ186" s="4">
        <f t="shared" si="200"/>
        <v>0.78466349143404557</v>
      </c>
      <c r="AK186" s="4">
        <f t="shared" si="201"/>
        <v>0.25571908511609109</v>
      </c>
      <c r="AL186" s="4">
        <f t="shared" si="202"/>
        <v>-0.95189965774054741</v>
      </c>
      <c r="AM186" s="4">
        <f t="shared" si="203"/>
        <v>-0.69725060602790734</v>
      </c>
      <c r="AN186" s="4">
        <f t="shared" si="204"/>
        <v>4.3841554692214402E-2</v>
      </c>
      <c r="AO186" s="4">
        <f t="shared" si="205"/>
        <v>1.0984590065039939</v>
      </c>
      <c r="AP186" s="4">
        <f t="shared" si="206"/>
        <v>0.65999759473454134</v>
      </c>
      <c r="AQ186" s="4">
        <f t="shared" si="207"/>
        <v>-0.41601092383036331</v>
      </c>
      <c r="AR186" s="4">
        <f t="shared" si="208"/>
        <v>0.54027414542854046</v>
      </c>
      <c r="AS186" s="4">
        <f t="shared" si="209"/>
        <v>-1.0304108533063214</v>
      </c>
      <c r="AT186" s="4">
        <f t="shared" si="210"/>
        <v>-0.7074989915336829</v>
      </c>
      <c r="AU186" s="4">
        <f t="shared" si="211"/>
        <v>1.484968884945232</v>
      </c>
      <c r="AV186" s="4">
        <f t="shared" si="228"/>
        <v>0.18857971032975485</v>
      </c>
      <c r="AW186" s="4">
        <f t="shared" si="228"/>
        <v>-0.1009400503819009</v>
      </c>
      <c r="AY186" s="2">
        <f t="shared" si="229"/>
        <v>45.750357488371336</v>
      </c>
      <c r="AZ186" s="2">
        <f t="shared" si="229"/>
        <v>46.183336508565922</v>
      </c>
      <c r="BA186" s="2">
        <f t="shared" si="229"/>
        <v>45.569280914880984</v>
      </c>
      <c r="BB186" s="2">
        <f t="shared" si="229"/>
        <v>45.738899657740539</v>
      </c>
      <c r="BC186" s="2">
        <f t="shared" si="229"/>
        <v>46.500250606027905</v>
      </c>
      <c r="BD186" s="2">
        <f t="shared" si="229"/>
        <v>44.940158445307787</v>
      </c>
      <c r="BE186" s="2">
        <f t="shared" si="229"/>
        <v>44.206540993496006</v>
      </c>
      <c r="BF186" s="2">
        <f t="shared" si="229"/>
        <v>44.30600240526546</v>
      </c>
      <c r="BG186" s="2">
        <f t="shared" si="229"/>
        <v>43.433010923830366</v>
      </c>
      <c r="BH186" s="2">
        <f t="shared" si="229"/>
        <v>42.742725854571461</v>
      </c>
      <c r="BI186" s="2">
        <f t="shared" si="229"/>
        <v>42.980410853306324</v>
      </c>
      <c r="BJ186" s="2">
        <f t="shared" si="229"/>
        <v>43.157498991533686</v>
      </c>
      <c r="BK186" s="2">
        <f t="shared" si="229"/>
        <v>43.832031115054768</v>
      </c>
      <c r="BL186" s="2">
        <f t="shared" si="229"/>
        <v>44.128420289670245</v>
      </c>
      <c r="BM186" s="2">
        <f t="shared" si="229"/>
        <v>43.11694005037765</v>
      </c>
      <c r="BO186" s="2" t="str">
        <f t="shared" si="230"/>
        <v/>
      </c>
      <c r="BP186" s="2" t="str">
        <f t="shared" si="230"/>
        <v/>
      </c>
      <c r="BQ186" s="2" t="str">
        <f t="shared" si="230"/>
        <v/>
      </c>
      <c r="BR186" s="2" t="str">
        <f t="shared" si="230"/>
        <v/>
      </c>
      <c r="BS186" s="2" t="str">
        <f t="shared" si="230"/>
        <v/>
      </c>
      <c r="BT186" s="2" t="str">
        <f t="shared" si="230"/>
        <v/>
      </c>
      <c r="BU186" s="2" t="str">
        <f t="shared" si="230"/>
        <v/>
      </c>
      <c r="BV186" s="2" t="str">
        <f t="shared" si="230"/>
        <v/>
      </c>
      <c r="BW186" s="2" t="str">
        <f t="shared" si="230"/>
        <v/>
      </c>
      <c r="BX186" s="2" t="str">
        <f t="shared" si="230"/>
        <v/>
      </c>
      <c r="BY186" s="2" t="str">
        <f t="shared" si="230"/>
        <v/>
      </c>
      <c r="BZ186" s="2" t="str">
        <f t="shared" si="230"/>
        <v/>
      </c>
      <c r="CA186" s="2" t="str">
        <f t="shared" si="230"/>
        <v/>
      </c>
      <c r="CB186" s="2" t="str">
        <f t="shared" si="230"/>
        <v/>
      </c>
      <c r="CC186" s="2" t="str">
        <f t="shared" si="230"/>
        <v/>
      </c>
      <c r="CE186" s="2" t="str">
        <f t="shared" si="231"/>
        <v/>
      </c>
      <c r="CF186" s="2" t="str">
        <f t="shared" si="231"/>
        <v/>
      </c>
      <c r="CG186" s="2" t="str">
        <f t="shared" si="231"/>
        <v/>
      </c>
      <c r="CH186" s="2" t="str">
        <f t="shared" si="231"/>
        <v/>
      </c>
      <c r="CI186" s="2" t="str">
        <f t="shared" si="231"/>
        <v/>
      </c>
      <c r="CJ186" s="2" t="str">
        <f t="shared" si="231"/>
        <v/>
      </c>
      <c r="CK186" s="2" t="str">
        <f t="shared" si="231"/>
        <v/>
      </c>
      <c r="CL186" s="2" t="str">
        <f t="shared" si="231"/>
        <v/>
      </c>
      <c r="CM186" s="2" t="str">
        <f t="shared" si="231"/>
        <v/>
      </c>
      <c r="CN186" s="2" t="str">
        <f t="shared" si="231"/>
        <v/>
      </c>
      <c r="CO186" s="2" t="str">
        <f t="shared" si="231"/>
        <v/>
      </c>
      <c r="CP186" s="2" t="str">
        <f t="shared" si="231"/>
        <v/>
      </c>
      <c r="CQ186" s="2" t="str">
        <f t="shared" si="231"/>
        <v/>
      </c>
      <c r="CR186" s="2" t="str">
        <f t="shared" si="231"/>
        <v/>
      </c>
      <c r="CS186" s="2" t="str">
        <f t="shared" si="231"/>
        <v/>
      </c>
      <c r="CU186" s="2">
        <f t="shared" si="232"/>
        <v>45.619</v>
      </c>
      <c r="CV186" s="2">
        <f t="shared" si="232"/>
        <v>46.968000000000004</v>
      </c>
      <c r="CW186" s="2">
        <f t="shared" si="232"/>
        <v>45.825000000000003</v>
      </c>
      <c r="CX186" s="2">
        <f t="shared" si="232"/>
        <v>44.786999999999999</v>
      </c>
      <c r="CY186" s="2">
        <f t="shared" si="232"/>
        <v>45.802999999999997</v>
      </c>
      <c r="CZ186" s="2">
        <f t="shared" si="232"/>
        <v>44.984000000000002</v>
      </c>
      <c r="DA186" s="2">
        <f t="shared" si="232"/>
        <v>45.305</v>
      </c>
      <c r="DB186" s="2">
        <f t="shared" si="232"/>
        <v>44.966000000000001</v>
      </c>
      <c r="DC186" s="2">
        <f t="shared" si="232"/>
        <v>43.017000000000003</v>
      </c>
      <c r="DD186" s="2">
        <f t="shared" si="232"/>
        <v>43.283000000000001</v>
      </c>
      <c r="DE186" s="2">
        <f t="shared" si="232"/>
        <v>41.95</v>
      </c>
      <c r="DF186" s="2">
        <f t="shared" si="232"/>
        <v>42.45</v>
      </c>
      <c r="DG186" s="2">
        <f t="shared" si="232"/>
        <v>45.317</v>
      </c>
      <c r="DH186" s="2">
        <f t="shared" si="232"/>
        <v>44.317</v>
      </c>
      <c r="DI186" s="2">
        <f t="shared" si="232"/>
        <v>43.015999999999998</v>
      </c>
      <c r="DK186" s="2">
        <f t="shared" si="238"/>
        <v>83.274548570381228</v>
      </c>
      <c r="DL186" s="2">
        <f t="shared" si="238"/>
        <v>90.636658724340165</v>
      </c>
      <c r="DM186" s="2">
        <f t="shared" si="238"/>
        <v>95.798844461420941</v>
      </c>
      <c r="DN186" s="2">
        <f t="shared" si="238"/>
        <v>101.13843983957219</v>
      </c>
      <c r="DO186" s="2">
        <f t="shared" si="238"/>
        <v>114.01702072192511</v>
      </c>
      <c r="DP186" s="2">
        <f t="shared" si="238"/>
        <v>101.13365819964349</v>
      </c>
      <c r="DQ186" s="2">
        <f t="shared" si="238"/>
        <v>94.29734549120235</v>
      </c>
      <c r="DR186" s="2">
        <f t="shared" si="238"/>
        <v>98.82443090175957</v>
      </c>
      <c r="DS186" s="2">
        <f t="shared" si="238"/>
        <v>99.483697860962579</v>
      </c>
      <c r="DT186" s="2">
        <f t="shared" si="238"/>
        <v>86.384185483870979</v>
      </c>
      <c r="DU186" s="2">
        <f t="shared" si="238"/>
        <v>94.252488636363637</v>
      </c>
      <c r="DV186" s="2">
        <f t="shared" si="238"/>
        <v>94.719677419354809</v>
      </c>
      <c r="DW186" s="2">
        <f t="shared" si="238"/>
        <v>91.743107404692097</v>
      </c>
      <c r="DX186" s="2">
        <f t="shared" si="238"/>
        <v>75.644024743401772</v>
      </c>
      <c r="DY186" s="2">
        <f t="shared" si="238"/>
        <v>49.309434676434662</v>
      </c>
      <c r="EA186" s="2">
        <f t="shared" si="214"/>
        <v>42.79148873765935</v>
      </c>
      <c r="EB186" s="2">
        <f t="shared" si="214"/>
        <v>45.824621525064188</v>
      </c>
      <c r="EC186" s="2">
        <f t="shared" si="214"/>
        <v>43.825177229702717</v>
      </c>
      <c r="ED186" s="2">
        <f t="shared" si="214"/>
        <v>46.561861410788367</v>
      </c>
      <c r="EE186" s="2">
        <f t="shared" si="214"/>
        <v>45.389714706769709</v>
      </c>
      <c r="EF186" s="2">
        <f t="shared" ref="EF186:EO228" si="241">CJ$229*$B186+CJ$230</f>
        <v>44.302696165191747</v>
      </c>
      <c r="EG186" s="2">
        <f t="shared" si="241"/>
        <v>43.809332655688848</v>
      </c>
      <c r="EH186" s="2">
        <f t="shared" si="241"/>
        <v>43.038517701502442</v>
      </c>
      <c r="EI186" s="2">
        <f t="shared" si="241"/>
        <v>41.317809928287964</v>
      </c>
      <c r="EJ186" s="2">
        <f t="shared" si="241"/>
        <v>41.881868203021646</v>
      </c>
      <c r="EK186" s="2">
        <f t="shared" si="213"/>
        <v>40.860827009671503</v>
      </c>
      <c r="EL186" s="2">
        <f t="shared" si="182"/>
        <v>42.167831786679201</v>
      </c>
      <c r="EM186" s="2">
        <f t="shared" si="182"/>
        <v>41.312104119058503</v>
      </c>
      <c r="EN186" s="2">
        <f t="shared" si="182"/>
        <v>42.591689457307957</v>
      </c>
      <c r="EO186" s="2">
        <f t="shared" si="182"/>
        <v>43.339260874662912</v>
      </c>
      <c r="EQ186" s="2">
        <f t="shared" si="239"/>
        <v>45.796414880091447</v>
      </c>
      <c r="ER186" s="2">
        <f t="shared" si="239"/>
        <v>46.186269063857836</v>
      </c>
      <c r="ES186" s="2">
        <f t="shared" si="239"/>
        <v>45.588931501488496</v>
      </c>
      <c r="ET186" s="2">
        <f t="shared" si="239"/>
        <v>45.73221871307905</v>
      </c>
      <c r="EU186" s="2">
        <f t="shared" si="239"/>
        <v>46.507602846749762</v>
      </c>
      <c r="EV186" s="2">
        <f t="shared" si="239"/>
        <v>44.945763879361465</v>
      </c>
      <c r="EW186" s="2">
        <f t="shared" si="239"/>
        <v>44.210058973825802</v>
      </c>
      <c r="EX186" s="2">
        <f t="shared" si="239"/>
        <v>44.315679821935966</v>
      </c>
      <c r="EY186" s="2">
        <f t="shared" si="239"/>
        <v>43.443844216208035</v>
      </c>
      <c r="EZ186" s="2">
        <f t="shared" si="239"/>
        <v>42.746365629625529</v>
      </c>
      <c r="FA186" s="2">
        <f t="shared" si="239"/>
        <v>42.989434888803061</v>
      </c>
      <c r="FB186" s="2">
        <f t="shared" si="239"/>
        <v>43.161868177309529</v>
      </c>
      <c r="FC186" s="2">
        <f t="shared" si="239"/>
        <v>43.852581035721713</v>
      </c>
      <c r="FD186" s="2">
        <f t="shared" si="239"/>
        <v>44.152672941203846</v>
      </c>
      <c r="FE186" s="2">
        <f t="shared" si="239"/>
        <v>43.110179304709945</v>
      </c>
      <c r="FG186" s="2">
        <f t="shared" si="240"/>
        <v>0.99999999994809463</v>
      </c>
      <c r="FH186" s="2">
        <f t="shared" si="240"/>
        <v>0.99999999995976985</v>
      </c>
      <c r="FI186" s="2">
        <f t="shared" si="240"/>
        <v>0.99999999994326971</v>
      </c>
      <c r="FJ186" s="2">
        <f t="shared" si="240"/>
        <v>0.99999999995561661</v>
      </c>
      <c r="FK186" s="2">
        <f t="shared" si="240"/>
        <v>0.99999999996353561</v>
      </c>
      <c r="FL186" s="2">
        <f t="shared" si="240"/>
        <v>0.99999999995839417</v>
      </c>
      <c r="FM186" s="2">
        <f t="shared" si="240"/>
        <v>0.99999999996155753</v>
      </c>
      <c r="FN186" s="2">
        <f t="shared" si="240"/>
        <v>0.99999999996257949</v>
      </c>
      <c r="FO186" s="2">
        <f t="shared" si="240"/>
        <v>0.99999999996630229</v>
      </c>
      <c r="FP186" s="2">
        <f t="shared" si="240"/>
        <v>0.99999999996537414</v>
      </c>
      <c r="FQ186" s="2">
        <f t="shared" si="240"/>
        <v>0.99999999996016142</v>
      </c>
      <c r="FR186" s="2">
        <f t="shared" si="240"/>
        <v>0.99999999996249977</v>
      </c>
      <c r="FS186" s="2">
        <f t="shared" si="240"/>
        <v>0.99999999967209996</v>
      </c>
      <c r="FT186" s="2">
        <f t="shared" si="240"/>
        <v>0.99999999788802107</v>
      </c>
      <c r="FU186" s="2">
        <f t="shared" si="240"/>
        <v>0.99999999114280214</v>
      </c>
      <c r="FW186" s="2">
        <f t="shared" si="233"/>
        <v>0.98467270354135317</v>
      </c>
      <c r="FX186" s="2">
        <f t="shared" si="233"/>
        <v>0.99189111833998767</v>
      </c>
      <c r="FY186" s="2">
        <f t="shared" si="233"/>
        <v>0.98885865799429129</v>
      </c>
      <c r="FZ186" s="2">
        <f t="shared" si="233"/>
        <v>0.99194720539620285</v>
      </c>
      <c r="GA186" s="2">
        <f t="shared" si="233"/>
        <v>0.9934230957809056</v>
      </c>
      <c r="GB186" s="2">
        <f t="shared" si="233"/>
        <v>0.99128328744444461</v>
      </c>
      <c r="GC186" s="2">
        <f t="shared" si="233"/>
        <v>0.9912209852174525</v>
      </c>
      <c r="GD186" s="2">
        <f t="shared" si="233"/>
        <v>0.99242271705117935</v>
      </c>
      <c r="GE186" s="2">
        <f t="shared" si="233"/>
        <v>0.99490445925576965</v>
      </c>
      <c r="GF186" s="2">
        <f t="shared" si="233"/>
        <v>0.99578971957232498</v>
      </c>
      <c r="GG186" s="2">
        <f t="shared" si="233"/>
        <v>0.99576059183457066</v>
      </c>
      <c r="GH186" s="2">
        <f t="shared" si="233"/>
        <v>0.99560459980365845</v>
      </c>
      <c r="GI186" s="2">
        <f t="shared" si="233"/>
        <v>0.99191099235404034</v>
      </c>
      <c r="GJ186" s="2">
        <f t="shared" si="233"/>
        <v>0.9844631787654099</v>
      </c>
      <c r="GK186" s="2">
        <f t="shared" si="233"/>
        <v>0.97048783631926627</v>
      </c>
      <c r="GM186" s="107">
        <f t="shared" si="234"/>
        <v>1.1964029495925161E-273</v>
      </c>
      <c r="GN186" s="107">
        <f t="shared" si="234"/>
        <v>0</v>
      </c>
      <c r="GO186" s="107">
        <f t="shared" si="234"/>
        <v>0</v>
      </c>
      <c r="GP186" s="107">
        <f t="shared" si="234"/>
        <v>0</v>
      </c>
      <c r="GQ186" s="107">
        <f t="shared" si="234"/>
        <v>0</v>
      </c>
      <c r="GR186" s="107">
        <f t="shared" si="234"/>
        <v>0</v>
      </c>
      <c r="GS186" s="107">
        <f t="shared" si="234"/>
        <v>0</v>
      </c>
      <c r="GT186" s="107">
        <f t="shared" si="234"/>
        <v>0</v>
      </c>
      <c r="GU186" s="107">
        <f t="shared" si="234"/>
        <v>0</v>
      </c>
      <c r="GV186" s="107">
        <f t="shared" si="234"/>
        <v>0</v>
      </c>
      <c r="GW186" s="107">
        <f t="shared" si="234"/>
        <v>0</v>
      </c>
      <c r="GX186" s="107">
        <f t="shared" si="234"/>
        <v>0</v>
      </c>
      <c r="GY186" s="107">
        <f t="shared" si="234"/>
        <v>0</v>
      </c>
      <c r="GZ186" s="107">
        <f t="shared" si="234"/>
        <v>0</v>
      </c>
      <c r="HA186" s="107">
        <f t="shared" si="234"/>
        <v>0</v>
      </c>
      <c r="HC186" s="107">
        <f t="shared" si="184"/>
        <v>5.7239705736070816E-198</v>
      </c>
      <c r="HD186" s="107">
        <f t="shared" si="184"/>
        <v>6.393430295987705E-228</v>
      </c>
      <c r="HE186" s="107">
        <f t="shared" si="184"/>
        <v>6.2815793888695527E-225</v>
      </c>
      <c r="HF186" s="107">
        <f t="shared" si="183"/>
        <v>7.1302091072606427E-251</v>
      </c>
      <c r="HG186" s="107">
        <f t="shared" si="183"/>
        <v>4.2572370261971423E-289</v>
      </c>
      <c r="HH186" s="107">
        <f t="shared" si="183"/>
        <v>5.4991042078535168E-276</v>
      </c>
      <c r="HI186" s="107">
        <f t="shared" si="183"/>
        <v>9.2705867592355146E-290</v>
      </c>
      <c r="HJ186" s="107">
        <f t="shared" si="183"/>
        <v>1.3973713559784793E-292</v>
      </c>
      <c r="HK186" s="107">
        <f t="shared" si="183"/>
        <v>3.1442906763920839E-297</v>
      </c>
      <c r="HL186" s="107">
        <f t="shared" si="183"/>
        <v>0</v>
      </c>
      <c r="HM186" s="107">
        <f t="shared" si="183"/>
        <v>3.2520780503930364E-303</v>
      </c>
      <c r="HN186" s="107">
        <f t="shared" si="183"/>
        <v>0</v>
      </c>
      <c r="HO186" s="107">
        <f t="shared" si="227"/>
        <v>3.0808776822170332E-295</v>
      </c>
      <c r="HP186" s="107">
        <f t="shared" si="227"/>
        <v>1.7321083630675399E-289</v>
      </c>
      <c r="HQ186" s="107">
        <f t="shared" si="227"/>
        <v>0</v>
      </c>
      <c r="HS186" s="107">
        <f t="shared" si="235"/>
        <v>2.104799722534527E-50</v>
      </c>
      <c r="HT186" s="107">
        <f t="shared" si="235"/>
        <v>6.3831507516889275E-61</v>
      </c>
      <c r="HU186" s="107">
        <f t="shared" si="235"/>
        <v>1.0588795382171801E-58</v>
      </c>
      <c r="HV186" s="107">
        <f t="shared" si="235"/>
        <v>2.8082303477522626E-67</v>
      </c>
      <c r="HW186" s="107">
        <f t="shared" si="235"/>
        <v>1.1370129513851685E-78</v>
      </c>
      <c r="HX186" s="107">
        <f t="shared" si="235"/>
        <v>3.2835813008117303E-73</v>
      </c>
      <c r="HY186" s="107">
        <f t="shared" si="235"/>
        <v>5.6831702973261896E-77</v>
      </c>
      <c r="HZ186" s="107">
        <f t="shared" si="235"/>
        <v>1.0893119643063328E-78</v>
      </c>
      <c r="IA186" s="107">
        <f t="shared" si="235"/>
        <v>7.3257168821198239E-83</v>
      </c>
      <c r="IB186" s="107">
        <f t="shared" si="235"/>
        <v>6.8260137743953485E-88</v>
      </c>
      <c r="IC186" s="107">
        <f t="shared" si="235"/>
        <v>5.161011624527849E-86</v>
      </c>
      <c r="ID186" s="107">
        <f t="shared" si="235"/>
        <v>7.5359160086313159E-87</v>
      </c>
      <c r="IE186" s="107">
        <f t="shared" si="235"/>
        <v>6.6120173079967742E-82</v>
      </c>
      <c r="IF186" s="107">
        <f t="shared" si="235"/>
        <v>1.5379898112644334E-78</v>
      </c>
      <c r="IG186" s="107">
        <f t="shared" si="235"/>
        <v>3.0064161575244217E-70</v>
      </c>
      <c r="II186" s="107">
        <f t="shared" si="236"/>
        <v>2.3278763058133479E-7</v>
      </c>
      <c r="IJ186" s="107">
        <f t="shared" si="236"/>
        <v>2.8315065042548956E-10</v>
      </c>
      <c r="IK186" s="107">
        <f t="shared" si="236"/>
        <v>2.6279984795668046E-9</v>
      </c>
      <c r="IL186" s="107">
        <f t="shared" si="236"/>
        <v>3.0018118112847413E-11</v>
      </c>
      <c r="IM186" s="107">
        <f t="shared" si="236"/>
        <v>1.873252522901453E-13</v>
      </c>
      <c r="IN186" s="107">
        <f t="shared" si="236"/>
        <v>7.4113213764964468E-12</v>
      </c>
      <c r="IO186" s="107">
        <f t="shared" si="236"/>
        <v>3.0952462788666885E-12</v>
      </c>
      <c r="IP186" s="107">
        <f t="shared" si="236"/>
        <v>5.6556183727595655E-13</v>
      </c>
      <c r="IQ186" s="107">
        <f t="shared" si="236"/>
        <v>7.1570578364670336E-15</v>
      </c>
      <c r="IR186" s="107">
        <f t="shared" si="236"/>
        <v>1.650026016972153E-16</v>
      </c>
      <c r="IS186" s="107">
        <f t="shared" si="236"/>
        <v>2.89232630893421E-16</v>
      </c>
      <c r="IT186" s="107">
        <f t="shared" si="236"/>
        <v>2.762649719812336E-16</v>
      </c>
      <c r="IU186" s="107">
        <f t="shared" si="236"/>
        <v>4.629815697824305E-15</v>
      </c>
      <c r="IV186" s="107">
        <f t="shared" si="236"/>
        <v>2.2378165858073935E-13</v>
      </c>
      <c r="IW186" s="107">
        <f t="shared" si="236"/>
        <v>2.3566750446887449E-10</v>
      </c>
      <c r="IY186" s="107">
        <f t="shared" si="237"/>
        <v>2.3278763058133479E-7</v>
      </c>
      <c r="IZ186" s="107">
        <f t="shared" si="237"/>
        <v>2.8315065042548956E-10</v>
      </c>
      <c r="JA186" s="107">
        <f t="shared" si="237"/>
        <v>2.6279984795668046E-9</v>
      </c>
      <c r="JB186" s="107">
        <f t="shared" si="237"/>
        <v>3.0018118112847413E-11</v>
      </c>
      <c r="JC186" s="107">
        <f t="shared" si="237"/>
        <v>1.873252522901453E-13</v>
      </c>
      <c r="JD186" s="107">
        <f t="shared" si="237"/>
        <v>7.4113213764964468E-12</v>
      </c>
      <c r="JE186" s="107">
        <f t="shared" si="237"/>
        <v>3.0952462788666885E-12</v>
      </c>
      <c r="JF186" s="107">
        <f t="shared" si="237"/>
        <v>5.6556183727595655E-13</v>
      </c>
      <c r="JG186" s="107">
        <f t="shared" si="237"/>
        <v>7.1570578364670336E-15</v>
      </c>
      <c r="JH186" s="107">
        <f t="shared" si="237"/>
        <v>1.650026016972153E-16</v>
      </c>
      <c r="JI186" s="107">
        <f t="shared" si="237"/>
        <v>2.89232630893421E-16</v>
      </c>
      <c r="JJ186" s="107">
        <f t="shared" si="237"/>
        <v>2.762649719812336E-16</v>
      </c>
      <c r="JK186" s="107">
        <f t="shared" si="237"/>
        <v>4.629815697824305E-15</v>
      </c>
      <c r="JL186" s="107">
        <f t="shared" si="237"/>
        <v>2.2378165858073935E-13</v>
      </c>
      <c r="JM186" s="107">
        <f t="shared" si="237"/>
        <v>2.3566750446887449E-10</v>
      </c>
    </row>
    <row r="187" spans="2:273" x14ac:dyDescent="0.25">
      <c r="B187" s="2">
        <v>159</v>
      </c>
      <c r="C187" s="37">
        <v>43.683</v>
      </c>
      <c r="D187" s="37">
        <v>45.905000000000001</v>
      </c>
      <c r="E187" s="37">
        <v>45.698</v>
      </c>
      <c r="F187" s="37">
        <v>45.738</v>
      </c>
      <c r="G187" s="37">
        <v>47.279000000000003</v>
      </c>
      <c r="H187" s="37">
        <v>44.738</v>
      </c>
      <c r="I187" s="37">
        <v>45.322000000000003</v>
      </c>
      <c r="J187" s="37">
        <v>44.39</v>
      </c>
      <c r="K187" s="37">
        <v>44.366999999999997</v>
      </c>
      <c r="L187" s="37">
        <v>42.466999999999999</v>
      </c>
      <c r="M187" s="37">
        <v>43.2</v>
      </c>
      <c r="N187" s="37">
        <v>43.2</v>
      </c>
      <c r="O187" s="37">
        <v>43.75</v>
      </c>
      <c r="P187" s="37">
        <v>44.9</v>
      </c>
      <c r="Q187" s="37">
        <v>40.936999999999998</v>
      </c>
      <c r="S187" s="4">
        <f t="shared" si="185"/>
        <v>45.663882407469345</v>
      </c>
      <c r="T187" s="4">
        <f t="shared" si="186"/>
        <v>46.056735060518164</v>
      </c>
      <c r="U187" s="4">
        <f t="shared" si="187"/>
        <v>45.448403050146865</v>
      </c>
      <c r="V187" s="4">
        <f t="shared" si="188"/>
        <v>45.60122690847674</v>
      </c>
      <c r="W187" s="4">
        <f t="shared" si="189"/>
        <v>46.356784184766063</v>
      </c>
      <c r="X187" s="4">
        <f t="shared" si="190"/>
        <v>44.796222428569777</v>
      </c>
      <c r="Y187" s="4">
        <f t="shared" si="191"/>
        <v>44.063932742809349</v>
      </c>
      <c r="Z187" s="4">
        <f t="shared" si="192"/>
        <v>44.160540070182556</v>
      </c>
      <c r="AA187" s="4">
        <f t="shared" si="193"/>
        <v>43.281039625261869</v>
      </c>
      <c r="AB187" s="4">
        <f t="shared" si="194"/>
        <v>42.592900778002544</v>
      </c>
      <c r="AC187" s="4">
        <f t="shared" si="195"/>
        <v>42.833831158830506</v>
      </c>
      <c r="AD187" s="4">
        <f t="shared" si="196"/>
        <v>43.017733548031565</v>
      </c>
      <c r="AE187" s="4">
        <f t="shared" si="197"/>
        <v>43.700318747075464</v>
      </c>
      <c r="AF187" s="4">
        <f t="shared" si="198"/>
        <v>43.975021048683807</v>
      </c>
      <c r="AG187" s="4">
        <f t="shared" si="198"/>
        <v>42.975585849674502</v>
      </c>
      <c r="AI187" s="4">
        <f t="shared" si="199"/>
        <v>-1.9808824074693447</v>
      </c>
      <c r="AJ187" s="4">
        <f t="shared" si="200"/>
        <v>-0.15173506051816332</v>
      </c>
      <c r="AK187" s="4">
        <f t="shared" si="201"/>
        <v>0.24959694985313519</v>
      </c>
      <c r="AL187" s="4">
        <f t="shared" si="202"/>
        <v>0.13677309152325989</v>
      </c>
      <c r="AM187" s="4">
        <f t="shared" si="203"/>
        <v>0.92221581523394036</v>
      </c>
      <c r="AN187" s="4">
        <f t="shared" si="204"/>
        <v>-5.8222428569777662E-2</v>
      </c>
      <c r="AO187" s="4">
        <f t="shared" si="205"/>
        <v>1.2580672571906533</v>
      </c>
      <c r="AP187" s="4">
        <f t="shared" si="206"/>
        <v>0.22945992981744467</v>
      </c>
      <c r="AQ187" s="4">
        <f t="shared" si="207"/>
        <v>1.0859603747381286</v>
      </c>
      <c r="AR187" s="4">
        <f t="shared" si="208"/>
        <v>-0.12590077800254562</v>
      </c>
      <c r="AS187" s="4">
        <f t="shared" si="209"/>
        <v>0.36616884116949677</v>
      </c>
      <c r="AT187" s="4">
        <f t="shared" si="210"/>
        <v>0.18226645196843805</v>
      </c>
      <c r="AU187" s="4">
        <f t="shared" si="211"/>
        <v>4.9681252924536068E-2</v>
      </c>
      <c r="AV187" s="4">
        <f t="shared" si="228"/>
        <v>0.92497895131619146</v>
      </c>
      <c r="AW187" s="4">
        <f t="shared" si="228"/>
        <v>-2.0385858496745044</v>
      </c>
      <c r="AY187" s="2">
        <f t="shared" si="229"/>
        <v>45.663882407428581</v>
      </c>
      <c r="AZ187" s="2">
        <f t="shared" si="229"/>
        <v>46.056735060518164</v>
      </c>
      <c r="BA187" s="2">
        <f t="shared" si="229"/>
        <v>45.44840305014668</v>
      </c>
      <c r="BB187" s="2">
        <f t="shared" si="229"/>
        <v>45.60122690847674</v>
      </c>
      <c r="BC187" s="2">
        <f t="shared" si="229"/>
        <v>46.356784184766063</v>
      </c>
      <c r="BD187" s="2">
        <f t="shared" si="229"/>
        <v>44.796222428569777</v>
      </c>
      <c r="BE187" s="2">
        <f t="shared" si="229"/>
        <v>44.063932742809349</v>
      </c>
      <c r="BF187" s="2">
        <f t="shared" si="229"/>
        <v>44.160540070182556</v>
      </c>
      <c r="BG187" s="2">
        <f t="shared" si="229"/>
        <v>43.281039625261869</v>
      </c>
      <c r="BH187" s="2">
        <f t="shared" si="229"/>
        <v>42.592900778002544</v>
      </c>
      <c r="BI187" s="2">
        <f t="shared" si="229"/>
        <v>42.833831158830506</v>
      </c>
      <c r="BJ187" s="2">
        <f t="shared" si="229"/>
        <v>43.017733548031565</v>
      </c>
      <c r="BK187" s="2">
        <f t="shared" si="229"/>
        <v>43.700318747075464</v>
      </c>
      <c r="BL187" s="2">
        <f t="shared" si="229"/>
        <v>43.975021048683807</v>
      </c>
      <c r="BM187" s="2">
        <f t="shared" si="229"/>
        <v>42.975585849674282</v>
      </c>
      <c r="BO187" s="2" t="str">
        <f t="shared" si="230"/>
        <v/>
      </c>
      <c r="BP187" s="2" t="str">
        <f t="shared" si="230"/>
        <v/>
      </c>
      <c r="BQ187" s="2" t="str">
        <f t="shared" si="230"/>
        <v/>
      </c>
      <c r="BR187" s="2" t="str">
        <f t="shared" si="230"/>
        <v/>
      </c>
      <c r="BS187" s="2" t="str">
        <f t="shared" si="230"/>
        <v/>
      </c>
      <c r="BT187" s="2" t="str">
        <f t="shared" si="230"/>
        <v/>
      </c>
      <c r="BU187" s="2" t="str">
        <f t="shared" si="230"/>
        <v/>
      </c>
      <c r="BV187" s="2" t="str">
        <f t="shared" si="230"/>
        <v/>
      </c>
      <c r="BW187" s="2" t="str">
        <f t="shared" si="230"/>
        <v/>
      </c>
      <c r="BX187" s="2" t="str">
        <f t="shared" si="230"/>
        <v/>
      </c>
      <c r="BY187" s="2" t="str">
        <f t="shared" si="230"/>
        <v/>
      </c>
      <c r="BZ187" s="2" t="str">
        <f t="shared" si="230"/>
        <v/>
      </c>
      <c r="CA187" s="2" t="str">
        <f t="shared" si="230"/>
        <v/>
      </c>
      <c r="CB187" s="2" t="str">
        <f t="shared" si="230"/>
        <v/>
      </c>
      <c r="CC187" s="2" t="str">
        <f t="shared" si="230"/>
        <v/>
      </c>
      <c r="CE187" s="2" t="str">
        <f t="shared" si="231"/>
        <v/>
      </c>
      <c r="CF187" s="2" t="str">
        <f t="shared" si="231"/>
        <v/>
      </c>
      <c r="CG187" s="2" t="str">
        <f t="shared" si="231"/>
        <v/>
      </c>
      <c r="CH187" s="2" t="str">
        <f t="shared" si="231"/>
        <v/>
      </c>
      <c r="CI187" s="2" t="str">
        <f t="shared" si="231"/>
        <v/>
      </c>
      <c r="CJ187" s="2" t="str">
        <f t="shared" si="231"/>
        <v/>
      </c>
      <c r="CK187" s="2" t="str">
        <f t="shared" si="231"/>
        <v/>
      </c>
      <c r="CL187" s="2" t="str">
        <f t="shared" si="231"/>
        <v/>
      </c>
      <c r="CM187" s="2" t="str">
        <f t="shared" si="231"/>
        <v/>
      </c>
      <c r="CN187" s="2" t="str">
        <f t="shared" si="231"/>
        <v/>
      </c>
      <c r="CO187" s="2" t="str">
        <f t="shared" si="231"/>
        <v/>
      </c>
      <c r="CP187" s="2" t="str">
        <f t="shared" si="231"/>
        <v/>
      </c>
      <c r="CQ187" s="2" t="str">
        <f t="shared" si="231"/>
        <v/>
      </c>
      <c r="CR187" s="2" t="str">
        <f t="shared" si="231"/>
        <v/>
      </c>
      <c r="CS187" s="2" t="str">
        <f t="shared" si="231"/>
        <v/>
      </c>
      <c r="CU187" s="2">
        <f t="shared" si="232"/>
        <v>43.683</v>
      </c>
      <c r="CV187" s="2">
        <f t="shared" si="232"/>
        <v>45.905000000000001</v>
      </c>
      <c r="CW187" s="2">
        <f t="shared" si="232"/>
        <v>45.698</v>
      </c>
      <c r="CX187" s="2">
        <f t="shared" si="232"/>
        <v>45.738</v>
      </c>
      <c r="CY187" s="2">
        <f t="shared" si="232"/>
        <v>47.279000000000003</v>
      </c>
      <c r="CZ187" s="2">
        <f t="shared" si="232"/>
        <v>44.738</v>
      </c>
      <c r="DA187" s="2">
        <f t="shared" si="232"/>
        <v>45.322000000000003</v>
      </c>
      <c r="DB187" s="2">
        <f t="shared" si="232"/>
        <v>44.39</v>
      </c>
      <c r="DC187" s="2">
        <f t="shared" si="232"/>
        <v>44.366999999999997</v>
      </c>
      <c r="DD187" s="2">
        <f t="shared" si="232"/>
        <v>42.466999999999999</v>
      </c>
      <c r="DE187" s="2">
        <f t="shared" si="232"/>
        <v>43.2</v>
      </c>
      <c r="DF187" s="2">
        <f t="shared" si="232"/>
        <v>43.2</v>
      </c>
      <c r="DG187" s="2">
        <f t="shared" si="232"/>
        <v>43.75</v>
      </c>
      <c r="DH187" s="2">
        <f t="shared" si="232"/>
        <v>44.9</v>
      </c>
      <c r="DI187" s="2">
        <f t="shared" si="232"/>
        <v>40.936999999999998</v>
      </c>
      <c r="DK187" s="2">
        <f t="shared" si="238"/>
        <v>83.411977639296168</v>
      </c>
      <c r="DL187" s="2">
        <f t="shared" si="238"/>
        <v>90.775577162756591</v>
      </c>
      <c r="DM187" s="2">
        <f t="shared" si="238"/>
        <v>95.983448433919023</v>
      </c>
      <c r="DN187" s="2">
        <f t="shared" si="238"/>
        <v>101.37099799465241</v>
      </c>
      <c r="DO187" s="2">
        <f t="shared" si="238"/>
        <v>114.32146122994649</v>
      </c>
      <c r="DP187" s="2">
        <f t="shared" si="238"/>
        <v>101.36270499108733</v>
      </c>
      <c r="DQ187" s="2">
        <f t="shared" si="238"/>
        <v>94.474656891495613</v>
      </c>
      <c r="DR187" s="2">
        <f t="shared" si="238"/>
        <v>99.019356121700909</v>
      </c>
      <c r="DS187" s="2">
        <f t="shared" si="238"/>
        <v>99.696946524064174</v>
      </c>
      <c r="DT187" s="2">
        <f t="shared" si="238"/>
        <v>86.524429435483881</v>
      </c>
      <c r="DU187" s="2">
        <f t="shared" si="238"/>
        <v>94.451644244868049</v>
      </c>
      <c r="DV187" s="2">
        <f t="shared" si="238"/>
        <v>94.923454838709645</v>
      </c>
      <c r="DW187" s="2">
        <f t="shared" si="238"/>
        <v>91.917595491202349</v>
      </c>
      <c r="DX187" s="2">
        <f t="shared" si="238"/>
        <v>75.721180168621714</v>
      </c>
      <c r="DY187" s="2">
        <f t="shared" si="238"/>
        <v>49.229565323565311</v>
      </c>
      <c r="EA187" s="2">
        <f t="shared" ref="EA187:EE228" si="242">CE$229*$B187+CE$230</f>
        <v>42.647061535512314</v>
      </c>
      <c r="EB187" s="2">
        <f t="shared" si="242"/>
        <v>45.690253924304997</v>
      </c>
      <c r="EC187" s="2">
        <f t="shared" si="242"/>
        <v>43.671513424876693</v>
      </c>
      <c r="ED187" s="2">
        <f t="shared" si="242"/>
        <v>46.436545020746877</v>
      </c>
      <c r="EE187" s="2">
        <f t="shared" si="242"/>
        <v>45.227167548562278</v>
      </c>
      <c r="EF187" s="2">
        <f t="shared" si="241"/>
        <v>44.146628156948324</v>
      </c>
      <c r="EG187" s="2">
        <f t="shared" si="241"/>
        <v>43.658340913271203</v>
      </c>
      <c r="EH187" s="2">
        <f t="shared" si="241"/>
        <v>42.869942911098192</v>
      </c>
      <c r="EI187" s="2">
        <f t="shared" si="241"/>
        <v>41.130131657731674</v>
      </c>
      <c r="EJ187" s="2">
        <f t="shared" si="241"/>
        <v>41.717266750214662</v>
      </c>
      <c r="EK187" s="2">
        <f t="shared" si="213"/>
        <v>40.678464348643274</v>
      </c>
      <c r="EL187" s="2">
        <f t="shared" si="182"/>
        <v>42.010712126551553</v>
      </c>
      <c r="EM187" s="2">
        <f t="shared" si="182"/>
        <v>41.137209552102384</v>
      </c>
      <c r="EN187" s="2">
        <f t="shared" si="182"/>
        <v>42.409493958863699</v>
      </c>
      <c r="EO187" s="2">
        <f t="shared" si="182"/>
        <v>43.200965177629257</v>
      </c>
      <c r="EQ187" s="2">
        <f t="shared" si="239"/>
        <v>45.701183638300755</v>
      </c>
      <c r="ER187" s="2">
        <f t="shared" si="239"/>
        <v>46.059114903596324</v>
      </c>
      <c r="ES187" s="2">
        <f t="shared" si="239"/>
        <v>45.464305486728058</v>
      </c>
      <c r="ET187" s="2">
        <f t="shared" si="239"/>
        <v>45.595840365623047</v>
      </c>
      <c r="EU187" s="2">
        <f t="shared" si="239"/>
        <v>46.36272461906951</v>
      </c>
      <c r="EV187" s="2">
        <f t="shared" si="239"/>
        <v>44.800759722819706</v>
      </c>
      <c r="EW187" s="2">
        <f t="shared" si="239"/>
        <v>44.066786153291275</v>
      </c>
      <c r="EX187" s="2">
        <f t="shared" si="239"/>
        <v>44.168367287998564</v>
      </c>
      <c r="EY187" s="2">
        <f t="shared" si="239"/>
        <v>43.289790080576275</v>
      </c>
      <c r="EZ187" s="2">
        <f t="shared" si="239"/>
        <v>42.595841580323423</v>
      </c>
      <c r="FA187" s="2">
        <f t="shared" si="239"/>
        <v>42.841120216504834</v>
      </c>
      <c r="FB187" s="2">
        <f t="shared" si="239"/>
        <v>43.021264973487966</v>
      </c>
      <c r="FC187" s="2">
        <f t="shared" si="239"/>
        <v>43.717273060687631</v>
      </c>
      <c r="FD187" s="2">
        <f t="shared" si="239"/>
        <v>43.995414404306544</v>
      </c>
      <c r="FE187" s="2">
        <f t="shared" si="239"/>
        <v>42.969844613312361</v>
      </c>
      <c r="FG187" s="2">
        <f t="shared" si="240"/>
        <v>0.99999999995877009</v>
      </c>
      <c r="FH187" s="2">
        <f t="shared" si="240"/>
        <v>0.99999999996804412</v>
      </c>
      <c r="FI187" s="2">
        <f t="shared" si="240"/>
        <v>0.99999999995493749</v>
      </c>
      <c r="FJ187" s="2">
        <f t="shared" si="240"/>
        <v>0.99999999996474498</v>
      </c>
      <c r="FK187" s="2">
        <f t="shared" si="240"/>
        <v>0.99999999997103539</v>
      </c>
      <c r="FL187" s="2">
        <f t="shared" si="240"/>
        <v>0.99999999996695133</v>
      </c>
      <c r="FM187" s="2">
        <f t="shared" si="240"/>
        <v>0.99999999996946409</v>
      </c>
      <c r="FN187" s="2">
        <f t="shared" si="240"/>
        <v>0.99999999997027578</v>
      </c>
      <c r="FO187" s="2">
        <f t="shared" si="240"/>
        <v>0.99999999997323297</v>
      </c>
      <c r="FP187" s="2">
        <f t="shared" si="240"/>
        <v>0.99999999997249567</v>
      </c>
      <c r="FQ187" s="2">
        <f t="shared" si="240"/>
        <v>0.99999999996835509</v>
      </c>
      <c r="FR187" s="2">
        <f t="shared" si="240"/>
        <v>0.99999999997021249</v>
      </c>
      <c r="FS187" s="2">
        <f t="shared" si="240"/>
        <v>0.9999999997340302</v>
      </c>
      <c r="FT187" s="2">
        <f t="shared" si="240"/>
        <v>0.99999999825676367</v>
      </c>
      <c r="FU187" s="2">
        <f t="shared" si="240"/>
        <v>0.9999999925805233</v>
      </c>
      <c r="FW187" s="2">
        <f t="shared" si="233"/>
        <v>0.98778659421676329</v>
      </c>
      <c r="FX187" s="2">
        <f t="shared" si="233"/>
        <v>0.9935481261165765</v>
      </c>
      <c r="FY187" s="2">
        <f t="shared" si="233"/>
        <v>0.99112979174937954</v>
      </c>
      <c r="FZ187" s="2">
        <f t="shared" si="233"/>
        <v>0.99359282610825406</v>
      </c>
      <c r="GA187" s="2">
        <f t="shared" si="233"/>
        <v>0.99476870299254638</v>
      </c>
      <c r="GB187" s="2">
        <f t="shared" si="233"/>
        <v>0.99306363371288919</v>
      </c>
      <c r="GC187" s="2">
        <f t="shared" si="233"/>
        <v>0.9930139667351604</v>
      </c>
      <c r="GD187" s="2">
        <f t="shared" si="233"/>
        <v>0.9939717555952795</v>
      </c>
      <c r="GE187" s="2">
        <f t="shared" si="233"/>
        <v>0.99594822181623488</v>
      </c>
      <c r="GF187" s="2">
        <f t="shared" si="233"/>
        <v>0.99665275688251764</v>
      </c>
      <c r="GG187" s="2">
        <f t="shared" si="233"/>
        <v>0.99662957963664189</v>
      </c>
      <c r="GH187" s="2">
        <f t="shared" si="233"/>
        <v>0.99650545041434968</v>
      </c>
      <c r="GI187" s="2">
        <f t="shared" si="233"/>
        <v>0.9934287171374665</v>
      </c>
      <c r="GJ187" s="2">
        <f t="shared" si="233"/>
        <v>0.98714096047410316</v>
      </c>
      <c r="GK187" s="2">
        <f t="shared" si="233"/>
        <v>0.97515932150033713</v>
      </c>
      <c r="GM187" s="107">
        <f t="shared" si="234"/>
        <v>5.925998130263865E-279</v>
      </c>
      <c r="GN187" s="107">
        <f t="shared" si="234"/>
        <v>0</v>
      </c>
      <c r="GO187" s="107">
        <f t="shared" si="234"/>
        <v>0</v>
      </c>
      <c r="GP187" s="107">
        <f t="shared" si="234"/>
        <v>0</v>
      </c>
      <c r="GQ187" s="107">
        <f t="shared" si="234"/>
        <v>0</v>
      </c>
      <c r="GR187" s="107">
        <f t="shared" si="234"/>
        <v>0</v>
      </c>
      <c r="GS187" s="107">
        <f t="shared" si="234"/>
        <v>0</v>
      </c>
      <c r="GT187" s="107">
        <f t="shared" si="234"/>
        <v>0</v>
      </c>
      <c r="GU187" s="107">
        <f t="shared" si="234"/>
        <v>0</v>
      </c>
      <c r="GV187" s="107">
        <f t="shared" si="234"/>
        <v>0</v>
      </c>
      <c r="GW187" s="107">
        <f t="shared" si="234"/>
        <v>0</v>
      </c>
      <c r="GX187" s="107">
        <f t="shared" si="234"/>
        <v>0</v>
      </c>
      <c r="GY187" s="107">
        <f t="shared" si="234"/>
        <v>0</v>
      </c>
      <c r="GZ187" s="107">
        <f t="shared" si="234"/>
        <v>0</v>
      </c>
      <c r="HA187" s="107">
        <f t="shared" si="234"/>
        <v>0</v>
      </c>
      <c r="HC187" s="107">
        <f t="shared" si="184"/>
        <v>9.293628590601112E-203</v>
      </c>
      <c r="HD187" s="107">
        <f t="shared" si="184"/>
        <v>2.3676283981715745E-233</v>
      </c>
      <c r="HE187" s="107">
        <f t="shared" si="184"/>
        <v>2.1936160338264756E-230</v>
      </c>
      <c r="HF187" s="107">
        <f t="shared" si="183"/>
        <v>7.1666488953814341E-257</v>
      </c>
      <c r="HG187" s="107">
        <f t="shared" si="183"/>
        <v>6.1492659609950376E-296</v>
      </c>
      <c r="HH187" s="107">
        <f t="shared" si="183"/>
        <v>1.3992352316868277E-282</v>
      </c>
      <c r="HI187" s="107">
        <f t="shared" si="183"/>
        <v>1.1931927151630557E-296</v>
      </c>
      <c r="HJ187" s="107">
        <f t="shared" si="183"/>
        <v>1.605915501216834E-299</v>
      </c>
      <c r="HK187" s="107">
        <f t="shared" si="183"/>
        <v>3.3007690713205239E-304</v>
      </c>
      <c r="HL187" s="107">
        <f t="shared" si="183"/>
        <v>0</v>
      </c>
      <c r="HM187" s="107">
        <f t="shared" si="183"/>
        <v>0</v>
      </c>
      <c r="HN187" s="107">
        <f t="shared" si="183"/>
        <v>0</v>
      </c>
      <c r="HO187" s="107">
        <f t="shared" si="227"/>
        <v>3.1974793434933288E-302</v>
      </c>
      <c r="HP187" s="107">
        <f t="shared" si="227"/>
        <v>2.3027102608229753E-296</v>
      </c>
      <c r="HQ187" s="107">
        <f t="shared" si="227"/>
        <v>0</v>
      </c>
      <c r="HS187" s="107">
        <f t="shared" si="235"/>
        <v>1.5795664252366584E-52</v>
      </c>
      <c r="HT187" s="107">
        <f t="shared" si="235"/>
        <v>2.1504635368577551E-63</v>
      </c>
      <c r="HU187" s="107">
        <f t="shared" si="235"/>
        <v>3.7214780966800778E-61</v>
      </c>
      <c r="HV187" s="107">
        <f t="shared" si="235"/>
        <v>5.1465489896182341E-70</v>
      </c>
      <c r="HW187" s="107">
        <f t="shared" si="235"/>
        <v>8.0978284957532985E-82</v>
      </c>
      <c r="HX187" s="107">
        <f t="shared" si="235"/>
        <v>3.3243986230262999E-76</v>
      </c>
      <c r="HY187" s="107">
        <f t="shared" si="235"/>
        <v>4.1914880174904869E-80</v>
      </c>
      <c r="HZ187" s="107">
        <f t="shared" si="235"/>
        <v>7.288737132526019E-82</v>
      </c>
      <c r="IA187" s="107">
        <f t="shared" si="235"/>
        <v>4.1102347368202146E-86</v>
      </c>
      <c r="IB187" s="107">
        <f t="shared" si="235"/>
        <v>2.5672778865491423E-91</v>
      </c>
      <c r="IC187" s="107">
        <f t="shared" si="235"/>
        <v>2.2323256313902057E-89</v>
      </c>
      <c r="ID187" s="107">
        <f t="shared" si="235"/>
        <v>2.9618924694597523E-90</v>
      </c>
      <c r="IE187" s="107">
        <f t="shared" si="235"/>
        <v>3.7589178570774478E-85</v>
      </c>
      <c r="IF187" s="107">
        <f t="shared" si="235"/>
        <v>1.0658938193673217E-81</v>
      </c>
      <c r="IG187" s="107">
        <f t="shared" si="235"/>
        <v>3.3755975758655299E-73</v>
      </c>
      <c r="II187" s="107">
        <f t="shared" si="236"/>
        <v>4.840882851642377E-8</v>
      </c>
      <c r="IJ187" s="107">
        <f t="shared" si="236"/>
        <v>3.8458142428718602E-11</v>
      </c>
      <c r="IK187" s="107">
        <f t="shared" si="236"/>
        <v>3.8777658621587357E-10</v>
      </c>
      <c r="IL187" s="107">
        <f t="shared" si="236"/>
        <v>3.2977651658015254E-12</v>
      </c>
      <c r="IM187" s="107">
        <f t="shared" si="236"/>
        <v>1.4129183111264297E-14</v>
      </c>
      <c r="IN187" s="107">
        <f t="shared" si="236"/>
        <v>6.8366781136038847E-13</v>
      </c>
      <c r="IO187" s="107">
        <f t="shared" si="236"/>
        <v>2.6116292318001741E-13</v>
      </c>
      <c r="IP187" s="107">
        <f t="shared" si="236"/>
        <v>4.3856329652943706E-14</v>
      </c>
      <c r="IQ187" s="107">
        <f t="shared" si="236"/>
        <v>4.6084265654956483E-16</v>
      </c>
      <c r="IR187" s="107">
        <f t="shared" si="236"/>
        <v>8.5138604685782517E-18</v>
      </c>
      <c r="IS187" s="107">
        <f t="shared" si="236"/>
        <v>1.5592752101890856E-17</v>
      </c>
      <c r="IT187" s="107">
        <f t="shared" si="236"/>
        <v>1.4542457383486516E-17</v>
      </c>
      <c r="IU187" s="107">
        <f t="shared" si="236"/>
        <v>2.8935676316450963E-16</v>
      </c>
      <c r="IV187" s="107">
        <f t="shared" si="236"/>
        <v>1.6809686923614469E-14</v>
      </c>
      <c r="IW187" s="107">
        <f t="shared" si="236"/>
        <v>2.7875808441509531E-11</v>
      </c>
      <c r="IY187" s="107">
        <f t="shared" si="237"/>
        <v>4.840882851642377E-8</v>
      </c>
      <c r="IZ187" s="107">
        <f t="shared" si="237"/>
        <v>3.8458142428718602E-11</v>
      </c>
      <c r="JA187" s="107">
        <f t="shared" si="237"/>
        <v>3.8777658621587357E-10</v>
      </c>
      <c r="JB187" s="107">
        <f t="shared" si="237"/>
        <v>3.2977651658015254E-12</v>
      </c>
      <c r="JC187" s="107">
        <f t="shared" si="237"/>
        <v>1.4129183111264297E-14</v>
      </c>
      <c r="JD187" s="107">
        <f t="shared" si="237"/>
        <v>6.8366781136038847E-13</v>
      </c>
      <c r="JE187" s="107">
        <f t="shared" si="237"/>
        <v>2.6116292318001741E-13</v>
      </c>
      <c r="JF187" s="107">
        <f t="shared" si="237"/>
        <v>4.3856329652943706E-14</v>
      </c>
      <c r="JG187" s="107">
        <f t="shared" si="237"/>
        <v>4.6084265654956483E-16</v>
      </c>
      <c r="JH187" s="107">
        <f t="shared" si="237"/>
        <v>8.5138604685782517E-18</v>
      </c>
      <c r="JI187" s="107">
        <f t="shared" si="237"/>
        <v>1.5592752101890856E-17</v>
      </c>
      <c r="JJ187" s="107">
        <f t="shared" si="237"/>
        <v>1.4542457383486516E-17</v>
      </c>
      <c r="JK187" s="107">
        <f t="shared" si="237"/>
        <v>2.8935676316450963E-16</v>
      </c>
      <c r="JL187" s="107">
        <f t="shared" si="237"/>
        <v>1.6809686923614469E-14</v>
      </c>
      <c r="JM187" s="107">
        <f t="shared" si="237"/>
        <v>2.7875808441509531E-11</v>
      </c>
    </row>
    <row r="188" spans="2:273" x14ac:dyDescent="0.25">
      <c r="B188" s="2">
        <v>160</v>
      </c>
      <c r="C188" s="37">
        <v>43.920999999999999</v>
      </c>
      <c r="D188" s="37">
        <v>46.127000000000002</v>
      </c>
      <c r="E188" s="37">
        <v>45.936999999999998</v>
      </c>
      <c r="F188" s="37">
        <v>44.917999999999999</v>
      </c>
      <c r="G188" s="37">
        <v>46.148000000000003</v>
      </c>
      <c r="H188" s="37">
        <v>44.917999999999999</v>
      </c>
      <c r="I188" s="37">
        <v>42.712000000000003</v>
      </c>
      <c r="J188" s="37">
        <v>44.982999999999997</v>
      </c>
      <c r="K188" s="37">
        <v>43.8</v>
      </c>
      <c r="L188" s="37">
        <v>41.25</v>
      </c>
      <c r="M188" s="37">
        <v>42.85</v>
      </c>
      <c r="N188" s="37">
        <v>45.082999999999998</v>
      </c>
      <c r="O188" s="37">
        <v>44</v>
      </c>
      <c r="P188" s="37">
        <v>42.216999999999999</v>
      </c>
      <c r="Q188" s="37">
        <v>43.619</v>
      </c>
      <c r="S188" s="4">
        <f t="shared" si="185"/>
        <v>45.575769886309146</v>
      </c>
      <c r="T188" s="4">
        <f t="shared" si="186"/>
        <v>45.930030837663836</v>
      </c>
      <c r="U188" s="4">
        <f t="shared" si="187"/>
        <v>45.326819660671823</v>
      </c>
      <c r="V188" s="4">
        <f t="shared" si="188"/>
        <v>45.463802720035055</v>
      </c>
      <c r="W188" s="4">
        <f t="shared" si="189"/>
        <v>46.21304915432345</v>
      </c>
      <c r="X188" s="4">
        <f t="shared" si="190"/>
        <v>44.652085270181075</v>
      </c>
      <c r="Y188" s="4">
        <f t="shared" si="191"/>
        <v>43.921200631425599</v>
      </c>
      <c r="Z188" s="4">
        <f t="shared" si="192"/>
        <v>44.014727717156589</v>
      </c>
      <c r="AA188" s="4">
        <f t="shared" si="193"/>
        <v>43.128671106520507</v>
      </c>
      <c r="AB188" s="4">
        <f t="shared" si="194"/>
        <v>42.442942504526286</v>
      </c>
      <c r="AC188" s="4">
        <f t="shared" si="195"/>
        <v>42.686920406362304</v>
      </c>
      <c r="AD188" s="4">
        <f t="shared" si="196"/>
        <v>42.877808761482214</v>
      </c>
      <c r="AE188" s="4">
        <f t="shared" si="197"/>
        <v>43.56798456455703</v>
      </c>
      <c r="AF188" s="4">
        <f t="shared" si="198"/>
        <v>43.821019955622937</v>
      </c>
      <c r="AG188" s="4">
        <f t="shared" si="198"/>
        <v>42.834381298178926</v>
      </c>
      <c r="AI188" s="4">
        <f t="shared" si="199"/>
        <v>-1.6547698863091469</v>
      </c>
      <c r="AJ188" s="4">
        <f t="shared" si="200"/>
        <v>0.1969691623361669</v>
      </c>
      <c r="AK188" s="4">
        <f t="shared" si="201"/>
        <v>0.61018033932817417</v>
      </c>
      <c r="AL188" s="4">
        <f t="shared" si="202"/>
        <v>-0.5458027200350557</v>
      </c>
      <c r="AM188" s="4">
        <f t="shared" si="203"/>
        <v>-6.5049154323446601E-2</v>
      </c>
      <c r="AN188" s="4">
        <f t="shared" si="204"/>
        <v>0.26591472981892395</v>
      </c>
      <c r="AO188" s="4">
        <f t="shared" si="205"/>
        <v>-1.2092006314255954</v>
      </c>
      <c r="AP188" s="4">
        <f t="shared" si="206"/>
        <v>0.96827228284340805</v>
      </c>
      <c r="AQ188" s="4">
        <f t="shared" si="207"/>
        <v>0.67132889347949032</v>
      </c>
      <c r="AR188" s="4">
        <f t="shared" si="208"/>
        <v>-1.192942504526286</v>
      </c>
      <c r="AS188" s="4">
        <f t="shared" si="209"/>
        <v>0.16307959363769697</v>
      </c>
      <c r="AT188" s="4">
        <f t="shared" si="210"/>
        <v>2.2051912385177843</v>
      </c>
      <c r="AU188" s="4">
        <f t="shared" si="211"/>
        <v>0.43201543544297039</v>
      </c>
      <c r="AV188" s="4">
        <f t="shared" ref="AV188:AW203" si="243">IF(OR($B188 &lt; P$231, $B188 &gt; P$234), 0, P188-AF188)</f>
        <v>-1.6040199556229382</v>
      </c>
      <c r="AW188" s="4">
        <f t="shared" si="243"/>
        <v>0.78461870182107418</v>
      </c>
      <c r="AY188" s="2">
        <f t="shared" si="229"/>
        <v>45.575769886305423</v>
      </c>
      <c r="AZ188" s="2">
        <f t="shared" si="229"/>
        <v>45.930030837663836</v>
      </c>
      <c r="BA188" s="2">
        <f t="shared" si="229"/>
        <v>45.326819660671816</v>
      </c>
      <c r="BB188" s="2">
        <f t="shared" si="229"/>
        <v>45.463802720035055</v>
      </c>
      <c r="BC188" s="2">
        <f t="shared" si="229"/>
        <v>46.21304915432345</v>
      </c>
      <c r="BD188" s="2">
        <f t="shared" si="229"/>
        <v>44.652085270181075</v>
      </c>
      <c r="BE188" s="2">
        <f t="shared" si="229"/>
        <v>43.921200631425599</v>
      </c>
      <c r="BF188" s="2">
        <f t="shared" si="229"/>
        <v>44.014727717156589</v>
      </c>
      <c r="BG188" s="2">
        <f t="shared" si="229"/>
        <v>43.128671106520507</v>
      </c>
      <c r="BH188" s="2">
        <f t="shared" si="229"/>
        <v>42.442942504526286</v>
      </c>
      <c r="BI188" s="2">
        <f t="shared" si="229"/>
        <v>42.686920406362304</v>
      </c>
      <c r="BJ188" s="2">
        <f t="shared" si="229"/>
        <v>42.877808761482214</v>
      </c>
      <c r="BK188" s="2">
        <f t="shared" si="229"/>
        <v>43.56798456455703</v>
      </c>
      <c r="BL188" s="2">
        <f t="shared" si="229"/>
        <v>43.821019955622937</v>
      </c>
      <c r="BM188" s="2">
        <f t="shared" si="229"/>
        <v>42.834381298178918</v>
      </c>
      <c r="BO188" s="2" t="str">
        <f t="shared" si="230"/>
        <v/>
      </c>
      <c r="BP188" s="2" t="str">
        <f t="shared" si="230"/>
        <v/>
      </c>
      <c r="BQ188" s="2" t="str">
        <f t="shared" si="230"/>
        <v/>
      </c>
      <c r="BR188" s="2" t="str">
        <f t="shared" si="230"/>
        <v/>
      </c>
      <c r="BS188" s="2" t="str">
        <f t="shared" si="230"/>
        <v/>
      </c>
      <c r="BT188" s="2" t="str">
        <f t="shared" si="230"/>
        <v/>
      </c>
      <c r="BU188" s="2" t="str">
        <f t="shared" si="230"/>
        <v/>
      </c>
      <c r="BV188" s="2" t="str">
        <f t="shared" si="230"/>
        <v/>
      </c>
      <c r="BW188" s="2" t="str">
        <f t="shared" si="230"/>
        <v/>
      </c>
      <c r="BX188" s="2" t="str">
        <f t="shared" si="230"/>
        <v/>
      </c>
      <c r="BY188" s="2" t="str">
        <f t="shared" si="230"/>
        <v/>
      </c>
      <c r="BZ188" s="2" t="str">
        <f t="shared" si="230"/>
        <v/>
      </c>
      <c r="CA188" s="2" t="str">
        <f t="shared" si="230"/>
        <v/>
      </c>
      <c r="CB188" s="2" t="str">
        <f t="shared" si="230"/>
        <v/>
      </c>
      <c r="CC188" s="2" t="str">
        <f t="shared" si="230"/>
        <v/>
      </c>
      <c r="CE188" s="2" t="str">
        <f t="shared" si="231"/>
        <v/>
      </c>
      <c r="CF188" s="2" t="str">
        <f t="shared" si="231"/>
        <v/>
      </c>
      <c r="CG188" s="2" t="str">
        <f t="shared" si="231"/>
        <v/>
      </c>
      <c r="CH188" s="2" t="str">
        <f t="shared" si="231"/>
        <v/>
      </c>
      <c r="CI188" s="2" t="str">
        <f t="shared" si="231"/>
        <v/>
      </c>
      <c r="CJ188" s="2" t="str">
        <f t="shared" si="231"/>
        <v/>
      </c>
      <c r="CK188" s="2" t="str">
        <f t="shared" si="231"/>
        <v/>
      </c>
      <c r="CL188" s="2" t="str">
        <f t="shared" si="231"/>
        <v/>
      </c>
      <c r="CM188" s="2" t="str">
        <f t="shared" si="231"/>
        <v/>
      </c>
      <c r="CN188" s="2" t="str">
        <f t="shared" si="231"/>
        <v/>
      </c>
      <c r="CO188" s="2" t="str">
        <f t="shared" si="231"/>
        <v/>
      </c>
      <c r="CP188" s="2" t="str">
        <f t="shared" si="231"/>
        <v/>
      </c>
      <c r="CQ188" s="2" t="str">
        <f t="shared" si="231"/>
        <v/>
      </c>
      <c r="CR188" s="2" t="str">
        <f t="shared" si="231"/>
        <v/>
      </c>
      <c r="CS188" s="2" t="str">
        <f t="shared" si="231"/>
        <v/>
      </c>
      <c r="CU188" s="2">
        <f t="shared" si="232"/>
        <v>43.920999999999999</v>
      </c>
      <c r="CV188" s="2">
        <f t="shared" si="232"/>
        <v>46.127000000000002</v>
      </c>
      <c r="CW188" s="2">
        <f t="shared" si="232"/>
        <v>45.936999999999998</v>
      </c>
      <c r="CX188" s="2">
        <f t="shared" si="232"/>
        <v>44.917999999999999</v>
      </c>
      <c r="CY188" s="2">
        <f t="shared" si="232"/>
        <v>46.148000000000003</v>
      </c>
      <c r="CZ188" s="2">
        <f t="shared" si="232"/>
        <v>44.917999999999999</v>
      </c>
      <c r="DA188" s="2">
        <f t="shared" si="232"/>
        <v>42.712000000000003</v>
      </c>
      <c r="DB188" s="2">
        <f t="shared" si="232"/>
        <v>44.982999999999997</v>
      </c>
      <c r="DC188" s="2">
        <f t="shared" si="232"/>
        <v>43.8</v>
      </c>
      <c r="DD188" s="2">
        <f t="shared" si="232"/>
        <v>41.25</v>
      </c>
      <c r="DE188" s="2">
        <f t="shared" si="232"/>
        <v>42.85</v>
      </c>
      <c r="DF188" s="2">
        <f t="shared" si="232"/>
        <v>45.082999999999998</v>
      </c>
      <c r="DG188" s="2">
        <f t="shared" si="232"/>
        <v>44</v>
      </c>
      <c r="DH188" s="2">
        <f t="shared" si="232"/>
        <v>42.216999999999999</v>
      </c>
      <c r="DI188" s="2">
        <f t="shared" si="232"/>
        <v>43.619</v>
      </c>
      <c r="DK188" s="2">
        <f t="shared" si="238"/>
        <v>83.549406708211137</v>
      </c>
      <c r="DL188" s="2">
        <f t="shared" si="238"/>
        <v>90.914495601173016</v>
      </c>
      <c r="DM188" s="2">
        <f t="shared" si="238"/>
        <v>96.168052406417118</v>
      </c>
      <c r="DN188" s="2">
        <f t="shared" si="238"/>
        <v>101.60355614973263</v>
      </c>
      <c r="DO188" s="2">
        <f t="shared" si="238"/>
        <v>114.62590173796789</v>
      </c>
      <c r="DP188" s="2">
        <f t="shared" si="238"/>
        <v>101.59175178253119</v>
      </c>
      <c r="DQ188" s="2">
        <f t="shared" si="238"/>
        <v>94.651968291788862</v>
      </c>
      <c r="DR188" s="2">
        <f t="shared" si="238"/>
        <v>99.214281341642263</v>
      </c>
      <c r="DS188" s="2">
        <f t="shared" si="238"/>
        <v>99.910195187165783</v>
      </c>
      <c r="DT188" s="2">
        <f t="shared" si="238"/>
        <v>86.664673387096798</v>
      </c>
      <c r="DU188" s="2">
        <f t="shared" si="238"/>
        <v>94.650799853372433</v>
      </c>
      <c r="DV188" s="2">
        <f t="shared" si="238"/>
        <v>95.127232258064481</v>
      </c>
      <c r="DW188" s="2">
        <f t="shared" si="238"/>
        <v>92.092083577712629</v>
      </c>
      <c r="DX188" s="2">
        <f t="shared" si="238"/>
        <v>75.798335593841657</v>
      </c>
      <c r="DY188" s="2">
        <f t="shared" si="238"/>
        <v>49.149695970695952</v>
      </c>
      <c r="EA188" s="2">
        <f t="shared" si="242"/>
        <v>42.502634333365279</v>
      </c>
      <c r="EB188" s="2">
        <f t="shared" si="242"/>
        <v>45.55588632354582</v>
      </c>
      <c r="EC188" s="2">
        <f t="shared" si="242"/>
        <v>43.517849620050669</v>
      </c>
      <c r="ED188" s="2">
        <f t="shared" si="242"/>
        <v>46.311228630705386</v>
      </c>
      <c r="EE188" s="2">
        <f t="shared" si="242"/>
        <v>45.064620390354847</v>
      </c>
      <c r="EF188" s="2">
        <f t="shared" si="241"/>
        <v>43.990560148704901</v>
      </c>
      <c r="EG188" s="2">
        <f t="shared" si="241"/>
        <v>43.507349170853558</v>
      </c>
      <c r="EH188" s="2">
        <f t="shared" si="241"/>
        <v>42.701368120693942</v>
      </c>
      <c r="EI188" s="2">
        <f t="shared" si="241"/>
        <v>40.942453387175384</v>
      </c>
      <c r="EJ188" s="2">
        <f t="shared" si="241"/>
        <v>41.552665297407685</v>
      </c>
      <c r="EK188" s="2">
        <f t="shared" si="213"/>
        <v>40.496101687615038</v>
      </c>
      <c r="EL188" s="2">
        <f t="shared" si="182"/>
        <v>41.853592466423905</v>
      </c>
      <c r="EM188" s="2">
        <f t="shared" si="182"/>
        <v>40.962314985146257</v>
      </c>
      <c r="EN188" s="2">
        <f t="shared" si="182"/>
        <v>42.227298460419448</v>
      </c>
      <c r="EO188" s="2">
        <f t="shared" si="182"/>
        <v>43.062669480595609</v>
      </c>
      <c r="EQ188" s="2">
        <f t="shared" si="239"/>
        <v>45.605952396510069</v>
      </c>
      <c r="ER188" s="2">
        <f t="shared" si="239"/>
        <v>45.931960743334798</v>
      </c>
      <c r="ES188" s="2">
        <f t="shared" si="239"/>
        <v>45.339679471967621</v>
      </c>
      <c r="ET188" s="2">
        <f t="shared" si="239"/>
        <v>45.459462018167045</v>
      </c>
      <c r="EU188" s="2">
        <f t="shared" si="239"/>
        <v>46.217846391389259</v>
      </c>
      <c r="EV188" s="2">
        <f t="shared" si="239"/>
        <v>44.655755566277946</v>
      </c>
      <c r="EW188" s="2">
        <f t="shared" si="239"/>
        <v>43.923513332756755</v>
      </c>
      <c r="EX188" s="2">
        <f t="shared" si="239"/>
        <v>44.021054754061161</v>
      </c>
      <c r="EY188" s="2">
        <f t="shared" si="239"/>
        <v>43.135735944944514</v>
      </c>
      <c r="EZ188" s="2">
        <f t="shared" si="239"/>
        <v>42.445317531021317</v>
      </c>
      <c r="FA188" s="2">
        <f t="shared" si="239"/>
        <v>42.692805544206607</v>
      </c>
      <c r="FB188" s="2">
        <f t="shared" si="239"/>
        <v>42.880661769666403</v>
      </c>
      <c r="FC188" s="2">
        <f t="shared" si="239"/>
        <v>43.581965085653536</v>
      </c>
      <c r="FD188" s="2">
        <f t="shared" si="239"/>
        <v>43.838155867409249</v>
      </c>
      <c r="FE188" s="2">
        <f t="shared" si="239"/>
        <v>42.829509921914777</v>
      </c>
      <c r="FG188" s="2">
        <f t="shared" si="240"/>
        <v>0.99999999996724998</v>
      </c>
      <c r="FH188" s="2">
        <f t="shared" si="240"/>
        <v>0.99999999997461653</v>
      </c>
      <c r="FI188" s="2">
        <f t="shared" si="240"/>
        <v>0.99999999996420563</v>
      </c>
      <c r="FJ188" s="2">
        <f t="shared" si="240"/>
        <v>0.99999999997199596</v>
      </c>
      <c r="FK188" s="2">
        <f t="shared" si="240"/>
        <v>0.99999999997699252</v>
      </c>
      <c r="FL188" s="2">
        <f t="shared" si="240"/>
        <v>0.99999999997374855</v>
      </c>
      <c r="FM188" s="2">
        <f t="shared" si="240"/>
        <v>0.99999999997574451</v>
      </c>
      <c r="FN188" s="2">
        <f t="shared" si="240"/>
        <v>0.99999999997638922</v>
      </c>
      <c r="FO188" s="2">
        <f t="shared" si="240"/>
        <v>0.99999999997873812</v>
      </c>
      <c r="FP188" s="2">
        <f t="shared" si="240"/>
        <v>0.99999999997815259</v>
      </c>
      <c r="FQ188" s="2">
        <f t="shared" si="240"/>
        <v>0.99999999997486355</v>
      </c>
      <c r="FR188" s="2">
        <f t="shared" si="240"/>
        <v>0.99999999997633893</v>
      </c>
      <c r="FS188" s="2">
        <f t="shared" si="240"/>
        <v>0.99999999978426368</v>
      </c>
      <c r="FT188" s="2">
        <f t="shared" si="240"/>
        <v>0.99999999856112542</v>
      </c>
      <c r="FU188" s="2">
        <f t="shared" si="240"/>
        <v>0.99999999378487026</v>
      </c>
      <c r="FW188" s="2">
        <f t="shared" si="233"/>
        <v>0.99027411598334769</v>
      </c>
      <c r="FX188" s="2">
        <f t="shared" si="233"/>
        <v>0.99486828478414691</v>
      </c>
      <c r="FY188" s="2">
        <f t="shared" si="233"/>
        <v>0.99294126552660489</v>
      </c>
      <c r="FZ188" s="2">
        <f t="shared" si="233"/>
        <v>0.99490388534170304</v>
      </c>
      <c r="GA188" s="2">
        <f t="shared" si="233"/>
        <v>0.99584015738290865</v>
      </c>
      <c r="GB188" s="2">
        <f t="shared" si="233"/>
        <v>0.99448237688952601</v>
      </c>
      <c r="GC188" s="2">
        <f t="shared" si="233"/>
        <v>0.99444281179543248</v>
      </c>
      <c r="GD188" s="2">
        <f t="shared" si="233"/>
        <v>0.99520565103948722</v>
      </c>
      <c r="GE188" s="2">
        <f t="shared" si="233"/>
        <v>0.99677887390626418</v>
      </c>
      <c r="GF188" s="2">
        <f t="shared" si="233"/>
        <v>0.99733935860889611</v>
      </c>
      <c r="GG188" s="2">
        <f t="shared" si="233"/>
        <v>0.99732092280536422</v>
      </c>
      <c r="GH188" s="2">
        <f t="shared" si="233"/>
        <v>0.99722218409634356</v>
      </c>
      <c r="GI188" s="2">
        <f t="shared" si="233"/>
        <v>0.99466320630974669</v>
      </c>
      <c r="GJ188" s="2">
        <f t="shared" si="233"/>
        <v>0.98936221169144667</v>
      </c>
      <c r="GK188" s="2">
        <f t="shared" si="233"/>
        <v>0.97910727546388676</v>
      </c>
      <c r="GM188" s="107">
        <f t="shared" si="234"/>
        <v>2.6085166951803409E-284</v>
      </c>
      <c r="GN188" s="107">
        <f t="shared" si="234"/>
        <v>0</v>
      </c>
      <c r="GO188" s="107">
        <f t="shared" si="234"/>
        <v>0</v>
      </c>
      <c r="GP188" s="107">
        <f t="shared" si="234"/>
        <v>0</v>
      </c>
      <c r="GQ188" s="107">
        <f t="shared" si="234"/>
        <v>0</v>
      </c>
      <c r="GR188" s="107">
        <f t="shared" si="234"/>
        <v>0</v>
      </c>
      <c r="GS188" s="107">
        <f t="shared" si="234"/>
        <v>0</v>
      </c>
      <c r="GT188" s="107">
        <f t="shared" si="234"/>
        <v>0</v>
      </c>
      <c r="GU188" s="107">
        <f t="shared" si="234"/>
        <v>0</v>
      </c>
      <c r="GV188" s="107">
        <f t="shared" si="234"/>
        <v>0</v>
      </c>
      <c r="GW188" s="107">
        <f t="shared" si="234"/>
        <v>0</v>
      </c>
      <c r="GX188" s="107">
        <f t="shared" si="234"/>
        <v>0</v>
      </c>
      <c r="GY188" s="107">
        <f t="shared" si="234"/>
        <v>0</v>
      </c>
      <c r="GZ188" s="107">
        <f t="shared" si="234"/>
        <v>0</v>
      </c>
      <c r="HA188" s="107">
        <f t="shared" si="234"/>
        <v>0</v>
      </c>
      <c r="HC188" s="107">
        <f t="shared" si="184"/>
        <v>1.3211407974609829E-207</v>
      </c>
      <c r="HD188" s="107">
        <f t="shared" si="184"/>
        <v>7.5590139541864412E-239</v>
      </c>
      <c r="HE188" s="107">
        <f t="shared" si="184"/>
        <v>6.5820544782551978E-236</v>
      </c>
      <c r="HF188" s="107">
        <f t="shared" si="183"/>
        <v>6.1122035367699523E-263</v>
      </c>
      <c r="HG188" s="107">
        <f t="shared" si="183"/>
        <v>7.3800565697419343E-303</v>
      </c>
      <c r="HH188" s="107">
        <f t="shared" si="183"/>
        <v>2.9726823631302482E-289</v>
      </c>
      <c r="HI188" s="107">
        <f t="shared" ref="HI188:HN228" si="244" xml:space="preserve"> _xlfn.NORM.DIST($B188, I$8, ABS(I$12), TRUE) * _xlfn.NORM.DIST(($B188 - I$8)*I$16, 0, ABS(I$12), TRUE) * 2</f>
        <v>1.2731057516546328E-303</v>
      </c>
      <c r="HJ188" s="107">
        <f t="shared" si="244"/>
        <v>1.5286757490831048E-306</v>
      </c>
      <c r="HK188" s="107">
        <f t="shared" si="244"/>
        <v>0</v>
      </c>
      <c r="HL188" s="107">
        <f t="shared" si="244"/>
        <v>0</v>
      </c>
      <c r="HM188" s="107">
        <f t="shared" si="244"/>
        <v>0</v>
      </c>
      <c r="HN188" s="107">
        <f t="shared" si="244"/>
        <v>0</v>
      </c>
      <c r="HO188" s="107">
        <f t="shared" si="227"/>
        <v>0</v>
      </c>
      <c r="HP188" s="107">
        <f t="shared" si="227"/>
        <v>2.5392684221014308E-303</v>
      </c>
      <c r="HQ188" s="107">
        <f t="shared" si="227"/>
        <v>0</v>
      </c>
      <c r="HS188" s="107">
        <f t="shared" si="235"/>
        <v>1.0685860098933514E-54</v>
      </c>
      <c r="HT188" s="107">
        <f t="shared" si="235"/>
        <v>6.4522545293304104E-66</v>
      </c>
      <c r="HU188" s="107">
        <f t="shared" si="235"/>
        <v>1.1617971007530978E-63</v>
      </c>
      <c r="HV188" s="107">
        <f t="shared" si="235"/>
        <v>8.2961412553961678E-73</v>
      </c>
      <c r="HW188" s="107">
        <f t="shared" si="235"/>
        <v>4.9899591516055048E-85</v>
      </c>
      <c r="HX188" s="107">
        <f t="shared" si="235"/>
        <v>2.9232696608964166E-79</v>
      </c>
      <c r="HY188" s="107">
        <f t="shared" si="235"/>
        <v>2.6699360267254981E-83</v>
      </c>
      <c r="HZ188" s="107">
        <f t="shared" si="235"/>
        <v>4.2093586177316969E-85</v>
      </c>
      <c r="IA188" s="107">
        <f t="shared" si="235"/>
        <v>1.9916875725309292E-89</v>
      </c>
      <c r="IB188" s="107">
        <f t="shared" si="235"/>
        <v>8.2836973741094727E-95</v>
      </c>
      <c r="IC188" s="107">
        <f t="shared" si="235"/>
        <v>8.3013074558665287E-93</v>
      </c>
      <c r="ID188" s="107">
        <f t="shared" si="235"/>
        <v>9.9860972315161779E-94</v>
      </c>
      <c r="IE188" s="107">
        <f t="shared" si="235"/>
        <v>1.8433771914502865E-88</v>
      </c>
      <c r="IF188" s="107">
        <f t="shared" si="235"/>
        <v>6.3830014091164492E-85</v>
      </c>
      <c r="IG188" s="107">
        <f t="shared" si="235"/>
        <v>3.2866359357787392E-76</v>
      </c>
      <c r="II188" s="107">
        <f t="shared" si="236"/>
        <v>9.2968545086723257E-9</v>
      </c>
      <c r="IJ188" s="107">
        <f t="shared" si="236"/>
        <v>4.7764751596992108E-12</v>
      </c>
      <c r="IK188" s="107">
        <f t="shared" si="236"/>
        <v>5.2225749792189463E-11</v>
      </c>
      <c r="IL188" s="107">
        <f t="shared" si="236"/>
        <v>3.2807006499460035E-13</v>
      </c>
      <c r="IM188" s="107">
        <f t="shared" si="236"/>
        <v>9.5255518177853614E-16</v>
      </c>
      <c r="IN188" s="107">
        <f t="shared" si="236"/>
        <v>5.6549317855872278E-14</v>
      </c>
      <c r="IO188" s="107">
        <f t="shared" si="236"/>
        <v>1.9672295304195793E-14</v>
      </c>
      <c r="IP188" s="107">
        <f t="shared" si="236"/>
        <v>3.0341804120165678E-15</v>
      </c>
      <c r="IQ188" s="107">
        <f t="shared" si="236"/>
        <v>2.6481762160636424E-17</v>
      </c>
      <c r="IR188" s="107">
        <f t="shared" si="236"/>
        <v>3.8996708852898985E-19</v>
      </c>
      <c r="IS188" s="107">
        <f t="shared" si="236"/>
        <v>7.4745799038584396E-19</v>
      </c>
      <c r="IT188" s="107">
        <f t="shared" si="236"/>
        <v>6.7948859033097761E-19</v>
      </c>
      <c r="IU188" s="107">
        <f t="shared" si="236"/>
        <v>1.6123859761643501E-17</v>
      </c>
      <c r="IV188" s="107">
        <f t="shared" si="236"/>
        <v>1.1274710665600578E-15</v>
      </c>
      <c r="IW188" s="107">
        <f t="shared" si="236"/>
        <v>2.9800006887967452E-12</v>
      </c>
      <c r="IY188" s="107">
        <f t="shared" si="237"/>
        <v>9.2968545086723257E-9</v>
      </c>
      <c r="IZ188" s="107">
        <f t="shared" si="237"/>
        <v>4.7764751596992108E-12</v>
      </c>
      <c r="JA188" s="107">
        <f t="shared" si="237"/>
        <v>5.2225749792189463E-11</v>
      </c>
      <c r="JB188" s="107">
        <f t="shared" si="237"/>
        <v>3.2807006499460035E-13</v>
      </c>
      <c r="JC188" s="107">
        <f t="shared" si="237"/>
        <v>9.5255518177853614E-16</v>
      </c>
      <c r="JD188" s="107">
        <f t="shared" si="237"/>
        <v>5.6549317855872278E-14</v>
      </c>
      <c r="JE188" s="107">
        <f t="shared" si="237"/>
        <v>1.9672295304195793E-14</v>
      </c>
      <c r="JF188" s="107">
        <f t="shared" si="237"/>
        <v>3.0341804120165678E-15</v>
      </c>
      <c r="JG188" s="107">
        <f t="shared" si="237"/>
        <v>2.6481762160636424E-17</v>
      </c>
      <c r="JH188" s="107">
        <f t="shared" si="237"/>
        <v>3.8996708852898985E-19</v>
      </c>
      <c r="JI188" s="107">
        <f t="shared" si="237"/>
        <v>7.4745799038584396E-19</v>
      </c>
      <c r="JJ188" s="107">
        <f t="shared" si="237"/>
        <v>6.7948859033097761E-19</v>
      </c>
      <c r="JK188" s="107">
        <f t="shared" si="237"/>
        <v>1.6123859761643501E-17</v>
      </c>
      <c r="JL188" s="107">
        <f t="shared" si="237"/>
        <v>1.1274710665600578E-15</v>
      </c>
      <c r="JM188" s="107">
        <f t="shared" si="237"/>
        <v>2.9800006887967452E-12</v>
      </c>
    </row>
    <row r="189" spans="2:273" x14ac:dyDescent="0.25">
      <c r="B189" s="2">
        <v>161</v>
      </c>
      <c r="C189" s="37">
        <v>45.19</v>
      </c>
      <c r="D189" s="37">
        <v>45.317</v>
      </c>
      <c r="E189" s="37">
        <v>46.253999999999998</v>
      </c>
      <c r="F189" s="37">
        <v>45.344000000000001</v>
      </c>
      <c r="G189" s="37">
        <v>45.689</v>
      </c>
      <c r="H189" s="37">
        <v>45.655999999999999</v>
      </c>
      <c r="I189" s="37">
        <v>43.524999999999999</v>
      </c>
      <c r="J189" s="37">
        <v>44.863999999999997</v>
      </c>
      <c r="K189" s="37">
        <v>43.917000000000002</v>
      </c>
      <c r="L189" s="37">
        <v>42.95</v>
      </c>
      <c r="M189" s="37">
        <v>43.582999999999998</v>
      </c>
      <c r="N189" s="37">
        <v>43.482999999999997</v>
      </c>
      <c r="O189" s="37">
        <v>43.4</v>
      </c>
      <c r="P189" s="37">
        <v>43.7</v>
      </c>
      <c r="Q189" s="37">
        <v>42.429000000000002</v>
      </c>
      <c r="S189" s="4">
        <f t="shared" si="185"/>
        <v>45.486317453410827</v>
      </c>
      <c r="T189" s="4">
        <f t="shared" si="186"/>
        <v>45.803242549851511</v>
      </c>
      <c r="U189" s="4">
        <f t="shared" si="187"/>
        <v>45.204660644408833</v>
      </c>
      <c r="V189" s="4">
        <f t="shared" si="188"/>
        <v>45.326580056093775</v>
      </c>
      <c r="W189" s="4">
        <f t="shared" si="189"/>
        <v>46.06909588679116</v>
      </c>
      <c r="X189" s="4">
        <f t="shared" si="190"/>
        <v>44.507784131907641</v>
      </c>
      <c r="Y189" s="4">
        <f t="shared" si="191"/>
        <v>43.778367254100566</v>
      </c>
      <c r="Z189" s="4">
        <f t="shared" si="192"/>
        <v>43.868630462793824</v>
      </c>
      <c r="AA189" s="4">
        <f t="shared" si="193"/>
        <v>42.975980199631238</v>
      </c>
      <c r="AB189" s="4">
        <f t="shared" si="194"/>
        <v>42.292876130407713</v>
      </c>
      <c r="AC189" s="4">
        <f t="shared" si="195"/>
        <v>42.539741067178362</v>
      </c>
      <c r="AD189" s="4">
        <f t="shared" si="196"/>
        <v>42.737754581066518</v>
      </c>
      <c r="AE189" s="4">
        <f t="shared" si="197"/>
        <v>43.435134100355263</v>
      </c>
      <c r="AF189" s="4">
        <f t="shared" si="198"/>
        <v>43.666507592819862</v>
      </c>
      <c r="AG189" s="4">
        <f t="shared" si="198"/>
        <v>42.693305566317335</v>
      </c>
      <c r="AI189" s="4">
        <f t="shared" si="199"/>
        <v>-0.29631745341082905</v>
      </c>
      <c r="AJ189" s="4">
        <f t="shared" si="200"/>
        <v>-0.48624254985151083</v>
      </c>
      <c r="AK189" s="4">
        <f t="shared" si="201"/>
        <v>1.0493393555911652</v>
      </c>
      <c r="AL189" s="4">
        <f t="shared" si="202"/>
        <v>1.7419943906226365E-2</v>
      </c>
      <c r="AM189" s="4">
        <f t="shared" si="203"/>
        <v>-0.38009588679116035</v>
      </c>
      <c r="AN189" s="4">
        <f t="shared" si="204"/>
        <v>1.1482158680923575</v>
      </c>
      <c r="AO189" s="4">
        <f t="shared" si="205"/>
        <v>-0.25336725410056715</v>
      </c>
      <c r="AP189" s="4">
        <f t="shared" si="206"/>
        <v>0.99536953720617305</v>
      </c>
      <c r="AQ189" s="4">
        <f t="shared" si="207"/>
        <v>0.94101980036876398</v>
      </c>
      <c r="AR189" s="4">
        <f t="shared" si="208"/>
        <v>0.65712386959229008</v>
      </c>
      <c r="AS189" s="4">
        <f t="shared" si="209"/>
        <v>1.0432589328216366</v>
      </c>
      <c r="AT189" s="4">
        <f t="shared" si="210"/>
        <v>0.74524541893347873</v>
      </c>
      <c r="AU189" s="4">
        <f t="shared" si="211"/>
        <v>-3.5134100355264763E-2</v>
      </c>
      <c r="AV189" s="4">
        <f t="shared" si="243"/>
        <v>3.3492407180141015E-2</v>
      </c>
      <c r="AW189" s="4">
        <f t="shared" si="243"/>
        <v>-0.26430556631733282</v>
      </c>
      <c r="AY189" s="2">
        <f t="shared" si="229"/>
        <v>45.486317453410521</v>
      </c>
      <c r="AZ189" s="2">
        <f t="shared" si="229"/>
        <v>45.803242549851511</v>
      </c>
      <c r="BA189" s="2">
        <f t="shared" si="229"/>
        <v>45.204660644408833</v>
      </c>
      <c r="BB189" s="2">
        <f t="shared" si="229"/>
        <v>45.326580056093775</v>
      </c>
      <c r="BC189" s="2">
        <f t="shared" si="229"/>
        <v>46.06909588679116</v>
      </c>
      <c r="BD189" s="2">
        <f t="shared" si="229"/>
        <v>44.507784131907641</v>
      </c>
      <c r="BE189" s="2">
        <f t="shared" si="229"/>
        <v>43.778367254100566</v>
      </c>
      <c r="BF189" s="2">
        <f t="shared" si="229"/>
        <v>43.868630462793824</v>
      </c>
      <c r="BG189" s="2">
        <f t="shared" si="229"/>
        <v>42.975980199631238</v>
      </c>
      <c r="BH189" s="2">
        <f t="shared" si="229"/>
        <v>42.292876130407713</v>
      </c>
      <c r="BI189" s="2">
        <f t="shared" si="229"/>
        <v>42.539741067178362</v>
      </c>
      <c r="BJ189" s="2">
        <f t="shared" si="229"/>
        <v>42.737754581066518</v>
      </c>
      <c r="BK189" s="2">
        <f t="shared" si="229"/>
        <v>43.435134100355263</v>
      </c>
      <c r="BL189" s="2">
        <f t="shared" si="229"/>
        <v>43.666507592819862</v>
      </c>
      <c r="BM189" s="2">
        <f t="shared" si="229"/>
        <v>42.693305566317335</v>
      </c>
      <c r="BO189" s="2" t="str">
        <f t="shared" si="230"/>
        <v/>
      </c>
      <c r="BP189" s="2" t="str">
        <f t="shared" si="230"/>
        <v/>
      </c>
      <c r="BQ189" s="2" t="str">
        <f t="shared" si="230"/>
        <v/>
      </c>
      <c r="BR189" s="2" t="str">
        <f t="shared" si="230"/>
        <v/>
      </c>
      <c r="BS189" s="2" t="str">
        <f t="shared" si="230"/>
        <v/>
      </c>
      <c r="BT189" s="2" t="str">
        <f t="shared" si="230"/>
        <v/>
      </c>
      <c r="BU189" s="2" t="str">
        <f t="shared" si="230"/>
        <v/>
      </c>
      <c r="BV189" s="2" t="str">
        <f t="shared" si="230"/>
        <v/>
      </c>
      <c r="BW189" s="2" t="str">
        <f t="shared" si="230"/>
        <v/>
      </c>
      <c r="BX189" s="2" t="str">
        <f t="shared" si="230"/>
        <v/>
      </c>
      <c r="BY189" s="2" t="str">
        <f t="shared" si="230"/>
        <v/>
      </c>
      <c r="BZ189" s="2" t="str">
        <f t="shared" si="230"/>
        <v/>
      </c>
      <c r="CA189" s="2" t="str">
        <f t="shared" si="230"/>
        <v/>
      </c>
      <c r="CB189" s="2" t="str">
        <f t="shared" si="230"/>
        <v/>
      </c>
      <c r="CC189" s="2" t="str">
        <f t="shared" si="230"/>
        <v/>
      </c>
      <c r="CE189" s="2" t="str">
        <f t="shared" si="231"/>
        <v/>
      </c>
      <c r="CF189" s="2" t="str">
        <f t="shared" si="231"/>
        <v/>
      </c>
      <c r="CG189" s="2" t="str">
        <f t="shared" si="231"/>
        <v/>
      </c>
      <c r="CH189" s="2" t="str">
        <f t="shared" si="231"/>
        <v/>
      </c>
      <c r="CI189" s="2" t="str">
        <f t="shared" si="231"/>
        <v/>
      </c>
      <c r="CJ189" s="2" t="str">
        <f t="shared" si="231"/>
        <v/>
      </c>
      <c r="CK189" s="2" t="str">
        <f t="shared" si="231"/>
        <v/>
      </c>
      <c r="CL189" s="2" t="str">
        <f t="shared" si="231"/>
        <v/>
      </c>
      <c r="CM189" s="2" t="str">
        <f t="shared" si="231"/>
        <v/>
      </c>
      <c r="CN189" s="2" t="str">
        <f t="shared" si="231"/>
        <v/>
      </c>
      <c r="CO189" s="2" t="str">
        <f t="shared" si="231"/>
        <v/>
      </c>
      <c r="CP189" s="2" t="str">
        <f t="shared" si="231"/>
        <v/>
      </c>
      <c r="CQ189" s="2" t="str">
        <f t="shared" si="231"/>
        <v/>
      </c>
      <c r="CR189" s="2" t="str">
        <f t="shared" si="231"/>
        <v/>
      </c>
      <c r="CS189" s="2" t="str">
        <f t="shared" si="231"/>
        <v/>
      </c>
      <c r="CU189" s="2">
        <f t="shared" si="232"/>
        <v>45.19</v>
      </c>
      <c r="CV189" s="2">
        <f t="shared" si="232"/>
        <v>45.317</v>
      </c>
      <c r="CW189" s="2">
        <f t="shared" si="232"/>
        <v>46.253999999999998</v>
      </c>
      <c r="CX189" s="2">
        <f t="shared" si="232"/>
        <v>45.344000000000001</v>
      </c>
      <c r="CY189" s="2">
        <f t="shared" si="232"/>
        <v>45.689</v>
      </c>
      <c r="CZ189" s="2">
        <f t="shared" si="232"/>
        <v>45.655999999999999</v>
      </c>
      <c r="DA189" s="2">
        <f t="shared" si="232"/>
        <v>43.524999999999999</v>
      </c>
      <c r="DB189" s="2">
        <f t="shared" si="232"/>
        <v>44.863999999999997</v>
      </c>
      <c r="DC189" s="2">
        <f t="shared" si="232"/>
        <v>43.917000000000002</v>
      </c>
      <c r="DD189" s="2">
        <f t="shared" si="232"/>
        <v>42.95</v>
      </c>
      <c r="DE189" s="2">
        <f t="shared" si="232"/>
        <v>43.582999999999998</v>
      </c>
      <c r="DF189" s="2">
        <f t="shared" si="232"/>
        <v>43.482999999999997</v>
      </c>
      <c r="DG189" s="2">
        <f t="shared" si="232"/>
        <v>43.4</v>
      </c>
      <c r="DH189" s="2">
        <f t="shared" si="232"/>
        <v>43.7</v>
      </c>
      <c r="DI189" s="2">
        <f t="shared" si="232"/>
        <v>42.429000000000002</v>
      </c>
      <c r="DK189" s="2">
        <f t="shared" si="238"/>
        <v>83.686835777126092</v>
      </c>
      <c r="DL189" s="2">
        <f t="shared" si="238"/>
        <v>91.053414039589441</v>
      </c>
      <c r="DM189" s="2">
        <f t="shared" si="238"/>
        <v>96.352656378915214</v>
      </c>
      <c r="DN189" s="2">
        <f t="shared" si="238"/>
        <v>101.83611430481284</v>
      </c>
      <c r="DO189" s="2">
        <f t="shared" si="238"/>
        <v>114.93034224598928</v>
      </c>
      <c r="DP189" s="2">
        <f t="shared" si="238"/>
        <v>101.82079857397503</v>
      </c>
      <c r="DQ189" s="2">
        <f t="shared" si="238"/>
        <v>94.82927969208211</v>
      </c>
      <c r="DR189" s="2">
        <f t="shared" si="238"/>
        <v>99.409206561583602</v>
      </c>
      <c r="DS189" s="2">
        <f t="shared" si="238"/>
        <v>100.12344385026739</v>
      </c>
      <c r="DT189" s="2">
        <f t="shared" si="238"/>
        <v>86.804917338709686</v>
      </c>
      <c r="DU189" s="2">
        <f t="shared" si="238"/>
        <v>94.849955461876846</v>
      </c>
      <c r="DV189" s="2">
        <f t="shared" si="238"/>
        <v>95.331009677419331</v>
      </c>
      <c r="DW189" s="2">
        <f t="shared" si="238"/>
        <v>92.26657166422288</v>
      </c>
      <c r="DX189" s="2">
        <f t="shared" si="238"/>
        <v>75.875491019061599</v>
      </c>
      <c r="DY189" s="2">
        <f t="shared" si="238"/>
        <v>49.0698266178266</v>
      </c>
      <c r="EA189" s="2">
        <f t="shared" si="242"/>
        <v>42.358207131218251</v>
      </c>
      <c r="EB189" s="2">
        <f t="shared" si="242"/>
        <v>45.421518722786637</v>
      </c>
      <c r="EC189" s="2">
        <f t="shared" si="242"/>
        <v>43.364185815224644</v>
      </c>
      <c r="ED189" s="2">
        <f t="shared" si="242"/>
        <v>46.185912240663896</v>
      </c>
      <c r="EE189" s="2">
        <f t="shared" si="242"/>
        <v>44.902073232147416</v>
      </c>
      <c r="EF189" s="2">
        <f t="shared" si="241"/>
        <v>43.834492140461478</v>
      </c>
      <c r="EG189" s="2">
        <f t="shared" si="241"/>
        <v>43.356357428435913</v>
      </c>
      <c r="EH189" s="2">
        <f t="shared" si="241"/>
        <v>42.532793330289692</v>
      </c>
      <c r="EI189" s="2">
        <f t="shared" si="241"/>
        <v>40.754775116619093</v>
      </c>
      <c r="EJ189" s="2">
        <f t="shared" si="241"/>
        <v>41.388063844600708</v>
      </c>
      <c r="EK189" s="2">
        <f t="shared" si="213"/>
        <v>40.313739026586809</v>
      </c>
      <c r="EL189" s="2">
        <f t="shared" si="182"/>
        <v>41.696472806296256</v>
      </c>
      <c r="EM189" s="2">
        <f t="shared" si="182"/>
        <v>40.787420418190138</v>
      </c>
      <c r="EN189" s="2">
        <f t="shared" si="182"/>
        <v>42.045102961975189</v>
      </c>
      <c r="EO189" s="2">
        <f t="shared" si="182"/>
        <v>42.924373783561961</v>
      </c>
      <c r="EQ189" s="2">
        <f t="shared" si="239"/>
        <v>45.510721154719377</v>
      </c>
      <c r="ER189" s="2">
        <f t="shared" si="239"/>
        <v>45.80480658307328</v>
      </c>
      <c r="ES189" s="2">
        <f t="shared" si="239"/>
        <v>45.21505345720719</v>
      </c>
      <c r="ET189" s="2">
        <f t="shared" si="239"/>
        <v>45.323083670711043</v>
      </c>
      <c r="EU189" s="2">
        <f t="shared" si="239"/>
        <v>46.072968163709007</v>
      </c>
      <c r="EV189" s="2">
        <f t="shared" si="239"/>
        <v>44.510751409736187</v>
      </c>
      <c r="EW189" s="2">
        <f t="shared" si="239"/>
        <v>43.780240512222228</v>
      </c>
      <c r="EX189" s="2">
        <f t="shared" si="239"/>
        <v>43.873742220123759</v>
      </c>
      <c r="EY189" s="2">
        <f t="shared" si="239"/>
        <v>42.981681809312761</v>
      </c>
      <c r="EZ189" s="2">
        <f t="shared" si="239"/>
        <v>42.294793481719211</v>
      </c>
      <c r="FA189" s="2">
        <f t="shared" si="239"/>
        <v>42.54449087190838</v>
      </c>
      <c r="FB189" s="2">
        <f t="shared" si="239"/>
        <v>42.740058565844834</v>
      </c>
      <c r="FC189" s="2">
        <f t="shared" si="239"/>
        <v>43.446657110619441</v>
      </c>
      <c r="FD189" s="2">
        <f t="shared" si="239"/>
        <v>43.680897330511947</v>
      </c>
      <c r="FE189" s="2">
        <f t="shared" si="239"/>
        <v>42.689175230517193</v>
      </c>
      <c r="FG189" s="2">
        <f t="shared" si="240"/>
        <v>0.9999999999739857</v>
      </c>
      <c r="FH189" s="2">
        <f t="shared" si="240"/>
        <v>0.99999999997983713</v>
      </c>
      <c r="FI189" s="2">
        <f t="shared" si="240"/>
        <v>0.99999999997156752</v>
      </c>
      <c r="FJ189" s="2">
        <f t="shared" si="240"/>
        <v>0.99999999997775557</v>
      </c>
      <c r="FK189" s="2">
        <f t="shared" si="240"/>
        <v>0.99999999998172451</v>
      </c>
      <c r="FL189" s="2">
        <f t="shared" si="240"/>
        <v>0.99999999997914768</v>
      </c>
      <c r="FM189" s="2">
        <f t="shared" si="240"/>
        <v>0.99999999998073319</v>
      </c>
      <c r="FN189" s="2">
        <f t="shared" si="240"/>
        <v>0.99999999998124534</v>
      </c>
      <c r="FO189" s="2">
        <f t="shared" si="240"/>
        <v>0.99999999998311107</v>
      </c>
      <c r="FP189" s="2">
        <f t="shared" si="240"/>
        <v>0.99999999998264599</v>
      </c>
      <c r="FQ189" s="2">
        <f t="shared" si="240"/>
        <v>0.99999999998003342</v>
      </c>
      <c r="FR189" s="2">
        <f t="shared" si="240"/>
        <v>0.99999999998120537</v>
      </c>
      <c r="FS189" s="2">
        <f t="shared" si="240"/>
        <v>0.99999999982500964</v>
      </c>
      <c r="FT189" s="2">
        <f t="shared" si="240"/>
        <v>0.99999999881234691</v>
      </c>
      <c r="FU189" s="2">
        <f t="shared" si="240"/>
        <v>0.99999999479372481</v>
      </c>
      <c r="FW189" s="2">
        <f t="shared" si="233"/>
        <v>0.99225897103008442</v>
      </c>
      <c r="FX189" s="2">
        <f t="shared" si="233"/>
        <v>0.99591942687495594</v>
      </c>
      <c r="FY189" s="2">
        <f t="shared" si="233"/>
        <v>0.99438489599730895</v>
      </c>
      <c r="FZ189" s="2">
        <f t="shared" si="233"/>
        <v>0.99594776498300486</v>
      </c>
      <c r="GA189" s="2">
        <f t="shared" si="233"/>
        <v>0.99669289011911466</v>
      </c>
      <c r="GB189" s="2">
        <f t="shared" si="233"/>
        <v>0.99561221683382684</v>
      </c>
      <c r="GC189" s="2">
        <f t="shared" si="233"/>
        <v>0.9955807174548057</v>
      </c>
      <c r="GD189" s="2">
        <f t="shared" si="233"/>
        <v>0.99618795433935947</v>
      </c>
      <c r="GE189" s="2">
        <f t="shared" si="233"/>
        <v>0.99743967239269438</v>
      </c>
      <c r="GF189" s="2">
        <f t="shared" si="233"/>
        <v>0.99788542028277005</v>
      </c>
      <c r="GG189" s="2">
        <f t="shared" si="233"/>
        <v>0.99787076010768072</v>
      </c>
      <c r="GH189" s="2">
        <f t="shared" si="233"/>
        <v>0.99779224106377618</v>
      </c>
      <c r="GI189" s="2">
        <f t="shared" si="233"/>
        <v>0.99566679442061645</v>
      </c>
      <c r="GJ189" s="2">
        <f t="shared" si="233"/>
        <v>0.99120318656939588</v>
      </c>
      <c r="GK189" s="2">
        <f t="shared" si="233"/>
        <v>0.98243907646641737</v>
      </c>
      <c r="GM189" s="107">
        <f t="shared" si="234"/>
        <v>1.020406107108511E-289</v>
      </c>
      <c r="GN189" s="107">
        <f t="shared" si="234"/>
        <v>0</v>
      </c>
      <c r="GO189" s="107">
        <f t="shared" si="234"/>
        <v>0</v>
      </c>
      <c r="GP189" s="107">
        <f t="shared" si="234"/>
        <v>0</v>
      </c>
      <c r="GQ189" s="107">
        <f t="shared" si="234"/>
        <v>0</v>
      </c>
      <c r="GR189" s="107">
        <f t="shared" si="234"/>
        <v>0</v>
      </c>
      <c r="GS189" s="107">
        <f t="shared" si="234"/>
        <v>0</v>
      </c>
      <c r="GT189" s="107">
        <f t="shared" si="234"/>
        <v>0</v>
      </c>
      <c r="GU189" s="107">
        <f t="shared" si="234"/>
        <v>0</v>
      </c>
      <c r="GV189" s="107">
        <f t="shared" si="234"/>
        <v>0</v>
      </c>
      <c r="GW189" s="107">
        <f t="shared" si="234"/>
        <v>0</v>
      </c>
      <c r="GX189" s="107">
        <f t="shared" si="234"/>
        <v>0</v>
      </c>
      <c r="GY189" s="107">
        <f t="shared" si="234"/>
        <v>0</v>
      </c>
      <c r="GZ189" s="107">
        <f t="shared" si="234"/>
        <v>0</v>
      </c>
      <c r="HA189" s="107">
        <f t="shared" si="234"/>
        <v>0</v>
      </c>
      <c r="HC189" s="107">
        <f t="shared" si="184"/>
        <v>1.6443236727645279E-212</v>
      </c>
      <c r="HD189" s="107">
        <f t="shared" si="184"/>
        <v>2.0805941000972431E-244</v>
      </c>
      <c r="HE189" s="107">
        <f t="shared" si="184"/>
        <v>1.696953601000823E-241</v>
      </c>
      <c r="HF189" s="107">
        <f t="shared" si="184"/>
        <v>4.4232949727205749E-269</v>
      </c>
      <c r="HG189" s="107">
        <f t="shared" si="184"/>
        <v>0</v>
      </c>
      <c r="HH189" s="107">
        <f t="shared" si="184"/>
        <v>5.2730740970555059E-296</v>
      </c>
      <c r="HI189" s="107">
        <f t="shared" si="244"/>
        <v>0</v>
      </c>
      <c r="HJ189" s="107">
        <f t="shared" si="244"/>
        <v>0</v>
      </c>
      <c r="HK189" s="107">
        <f t="shared" si="244"/>
        <v>0</v>
      </c>
      <c r="HL189" s="107">
        <f t="shared" si="244"/>
        <v>0</v>
      </c>
      <c r="HM189" s="107">
        <f t="shared" si="244"/>
        <v>0</v>
      </c>
      <c r="HN189" s="107">
        <f t="shared" si="244"/>
        <v>0</v>
      </c>
      <c r="HO189" s="107">
        <f t="shared" si="227"/>
        <v>0</v>
      </c>
      <c r="HP189" s="107">
        <f t="shared" si="227"/>
        <v>0</v>
      </c>
      <c r="HQ189" s="107">
        <f t="shared" si="227"/>
        <v>0</v>
      </c>
      <c r="HS189" s="107">
        <f t="shared" si="235"/>
        <v>6.5165532882161028E-57</v>
      </c>
      <c r="HT189" s="107">
        <f t="shared" si="235"/>
        <v>1.7241163350678298E-68</v>
      </c>
      <c r="HU189" s="107">
        <f t="shared" si="235"/>
        <v>3.2216892421843839E-66</v>
      </c>
      <c r="HV189" s="107">
        <f t="shared" si="235"/>
        <v>1.1762673119640988E-75</v>
      </c>
      <c r="HW189" s="107">
        <f t="shared" si="235"/>
        <v>2.6603834069379161E-88</v>
      </c>
      <c r="HX189" s="107">
        <f t="shared" si="235"/>
        <v>2.2325863293431273E-82</v>
      </c>
      <c r="HY189" s="107">
        <f t="shared" si="235"/>
        <v>1.468864697776511E-86</v>
      </c>
      <c r="HZ189" s="107">
        <f t="shared" si="235"/>
        <v>2.0981503547624711E-88</v>
      </c>
      <c r="IA189" s="107">
        <f t="shared" si="235"/>
        <v>8.3350426820569792E-93</v>
      </c>
      <c r="IB189" s="107">
        <f t="shared" si="235"/>
        <v>2.2930591447266619E-98</v>
      </c>
      <c r="IC189" s="107">
        <f t="shared" si="235"/>
        <v>2.6539680606621009E-96</v>
      </c>
      <c r="ID189" s="107">
        <f t="shared" si="235"/>
        <v>2.8880819255436855E-97</v>
      </c>
      <c r="IE189" s="107">
        <f t="shared" si="235"/>
        <v>7.7979753964203055E-92</v>
      </c>
      <c r="IF189" s="107">
        <f t="shared" si="235"/>
        <v>3.3027820601477726E-88</v>
      </c>
      <c r="IG189" s="107">
        <f t="shared" si="235"/>
        <v>2.7748817374087352E-79</v>
      </c>
      <c r="II189" s="107">
        <f t="shared" si="236"/>
        <v>1.648628628169506E-9</v>
      </c>
      <c r="IJ189" s="107">
        <f t="shared" si="236"/>
        <v>5.4239344753862639E-13</v>
      </c>
      <c r="IK189" s="107">
        <f t="shared" si="236"/>
        <v>6.4189437005999643E-12</v>
      </c>
      <c r="IL189" s="107">
        <f t="shared" si="236"/>
        <v>2.9550292607975329E-14</v>
      </c>
      <c r="IM189" s="107">
        <f t="shared" si="236"/>
        <v>5.7392863830890361E-17</v>
      </c>
      <c r="IN189" s="107">
        <f t="shared" si="236"/>
        <v>4.1934950167704335E-15</v>
      </c>
      <c r="IO189" s="107">
        <f t="shared" si="236"/>
        <v>1.3226920731895802E-15</v>
      </c>
      <c r="IP189" s="107">
        <f t="shared" si="236"/>
        <v>1.8726011554041458E-16</v>
      </c>
      <c r="IQ189" s="107">
        <f t="shared" si="236"/>
        <v>1.3578949061474376E-18</v>
      </c>
      <c r="IR189" s="107">
        <f t="shared" si="236"/>
        <v>1.585434228832933E-20</v>
      </c>
      <c r="IS189" s="107">
        <f t="shared" si="236"/>
        <v>3.1856086536189997E-20</v>
      </c>
      <c r="IT189" s="107">
        <f t="shared" si="236"/>
        <v>2.8178061650771404E-20</v>
      </c>
      <c r="IU189" s="107">
        <f t="shared" si="236"/>
        <v>8.0097535743261152E-19</v>
      </c>
      <c r="IV189" s="107">
        <f t="shared" si="236"/>
        <v>6.7515409769017027E-17</v>
      </c>
      <c r="IW189" s="107">
        <f t="shared" si="236"/>
        <v>2.8787004070968684E-13</v>
      </c>
      <c r="IY189" s="107">
        <f t="shared" si="237"/>
        <v>1.648628628169506E-9</v>
      </c>
      <c r="IZ189" s="107">
        <f t="shared" si="237"/>
        <v>5.4239344753862639E-13</v>
      </c>
      <c r="JA189" s="107">
        <f t="shared" si="237"/>
        <v>6.4189437005999643E-12</v>
      </c>
      <c r="JB189" s="107">
        <f t="shared" si="237"/>
        <v>2.9550292607975329E-14</v>
      </c>
      <c r="JC189" s="107">
        <f t="shared" si="237"/>
        <v>5.7392863830890361E-17</v>
      </c>
      <c r="JD189" s="107">
        <f t="shared" si="237"/>
        <v>4.1934950167704335E-15</v>
      </c>
      <c r="JE189" s="107">
        <f t="shared" si="237"/>
        <v>1.3226920731895802E-15</v>
      </c>
      <c r="JF189" s="107">
        <f t="shared" si="237"/>
        <v>1.8726011554041458E-16</v>
      </c>
      <c r="JG189" s="107">
        <f t="shared" si="237"/>
        <v>1.3578949061474376E-18</v>
      </c>
      <c r="JH189" s="107">
        <f t="shared" si="237"/>
        <v>1.585434228832933E-20</v>
      </c>
      <c r="JI189" s="107">
        <f t="shared" si="237"/>
        <v>3.1856086536189997E-20</v>
      </c>
      <c r="JJ189" s="107">
        <f t="shared" si="237"/>
        <v>2.8178061650771404E-20</v>
      </c>
      <c r="JK189" s="107">
        <f t="shared" si="237"/>
        <v>8.0097535743261152E-19</v>
      </c>
      <c r="JL189" s="107">
        <f t="shared" si="237"/>
        <v>6.7515409769017027E-17</v>
      </c>
      <c r="JM189" s="107">
        <f t="shared" si="237"/>
        <v>2.8787004070968684E-13</v>
      </c>
    </row>
    <row r="190" spans="2:273" x14ac:dyDescent="0.25">
      <c r="B190" s="2">
        <v>162</v>
      </c>
      <c r="C190" s="37">
        <v>45.238</v>
      </c>
      <c r="D190" s="37">
        <v>45.683</v>
      </c>
      <c r="E190" s="37">
        <v>46.174999999999997</v>
      </c>
      <c r="F190" s="37">
        <v>43.655999999999999</v>
      </c>
      <c r="G190" s="37">
        <v>46.917999999999999</v>
      </c>
      <c r="H190" s="37">
        <v>45.59</v>
      </c>
      <c r="I190" s="37">
        <v>43.712000000000003</v>
      </c>
      <c r="J190" s="37">
        <v>43.948999999999998</v>
      </c>
      <c r="K190" s="37">
        <v>42.033000000000001</v>
      </c>
      <c r="L190" s="37">
        <v>42.417000000000002</v>
      </c>
      <c r="M190" s="37">
        <v>42.567</v>
      </c>
      <c r="N190" s="37">
        <v>42.267000000000003</v>
      </c>
      <c r="O190" s="37">
        <v>42.55</v>
      </c>
      <c r="P190" s="37">
        <v>43.683</v>
      </c>
      <c r="Q190" s="37">
        <v>42.19</v>
      </c>
      <c r="S190" s="4">
        <f t="shared" si="185"/>
        <v>45.39577146807688</v>
      </c>
      <c r="T190" s="4">
        <f t="shared" si="186"/>
        <v>45.676385622865666</v>
      </c>
      <c r="U190" s="4">
        <f t="shared" si="187"/>
        <v>45.082032927863381</v>
      </c>
      <c r="V190" s="4">
        <f t="shared" si="188"/>
        <v>45.189520553468142</v>
      </c>
      <c r="W190" s="4">
        <f t="shared" si="189"/>
        <v>45.924965536938295</v>
      </c>
      <c r="X190" s="4">
        <f t="shared" si="190"/>
        <v>44.363349535551166</v>
      </c>
      <c r="Y190" s="4">
        <f t="shared" si="191"/>
        <v>43.635451235333456</v>
      </c>
      <c r="Z190" s="4">
        <f t="shared" si="192"/>
        <v>43.722301654071039</v>
      </c>
      <c r="AA190" s="4">
        <f t="shared" si="193"/>
        <v>42.823027919195894</v>
      </c>
      <c r="AB190" s="4">
        <f t="shared" si="194"/>
        <v>42.142722107794881</v>
      </c>
      <c r="AC190" s="4">
        <f t="shared" si="195"/>
        <v>42.392344031522455</v>
      </c>
      <c r="AD190" s="4">
        <f t="shared" si="196"/>
        <v>42.597595432655588</v>
      </c>
      <c r="AE190" s="4">
        <f t="shared" si="197"/>
        <v>43.301855558291294</v>
      </c>
      <c r="AF190" s="4">
        <f t="shared" si="198"/>
        <v>43.511561829804222</v>
      </c>
      <c r="AG190" s="4">
        <f t="shared" si="198"/>
        <v>42.552340400112115</v>
      </c>
      <c r="AI190" s="4">
        <f t="shared" si="199"/>
        <v>-0.15777146807688069</v>
      </c>
      <c r="AJ190" s="4">
        <f t="shared" si="200"/>
        <v>6.6143771343334379E-3</v>
      </c>
      <c r="AK190" s="4">
        <f t="shared" si="201"/>
        <v>1.0929670721366165</v>
      </c>
      <c r="AL190" s="4">
        <f t="shared" si="202"/>
        <v>-1.5335205534681435</v>
      </c>
      <c r="AM190" s="4">
        <f t="shared" si="203"/>
        <v>0.99303446306170429</v>
      </c>
      <c r="AN190" s="4">
        <f t="shared" si="204"/>
        <v>1.2266504644488379</v>
      </c>
      <c r="AO190" s="4">
        <f t="shared" si="205"/>
        <v>7.6548764666547697E-2</v>
      </c>
      <c r="AP190" s="4">
        <f t="shared" si="206"/>
        <v>0.2266983459289591</v>
      </c>
      <c r="AQ190" s="4">
        <f t="shared" si="207"/>
        <v>-0.79002791919589299</v>
      </c>
      <c r="AR190" s="4">
        <f t="shared" si="208"/>
        <v>0.27427789220512011</v>
      </c>
      <c r="AS190" s="4">
        <f t="shared" si="209"/>
        <v>0.17465596847754483</v>
      </c>
      <c r="AT190" s="4">
        <f t="shared" si="210"/>
        <v>-0.33059543265558489</v>
      </c>
      <c r="AU190" s="4">
        <f t="shared" si="211"/>
        <v>-0.75185555829129669</v>
      </c>
      <c r="AV190" s="4">
        <f t="shared" si="243"/>
        <v>0.17143817019577767</v>
      </c>
      <c r="AW190" s="4">
        <f t="shared" si="243"/>
        <v>-0.36234040011211732</v>
      </c>
      <c r="AY190" s="2">
        <f t="shared" si="229"/>
        <v>45.395771468076859</v>
      </c>
      <c r="AZ190" s="2">
        <f t="shared" si="229"/>
        <v>45.676385622865666</v>
      </c>
      <c r="BA190" s="2">
        <f t="shared" si="229"/>
        <v>45.082032927863381</v>
      </c>
      <c r="BB190" s="2">
        <f t="shared" si="229"/>
        <v>45.189520553468142</v>
      </c>
      <c r="BC190" s="2">
        <f t="shared" si="229"/>
        <v>45.924965536938295</v>
      </c>
      <c r="BD190" s="2">
        <f t="shared" si="229"/>
        <v>44.363349535551166</v>
      </c>
      <c r="BE190" s="2">
        <f t="shared" si="229"/>
        <v>43.635451235333456</v>
      </c>
      <c r="BF190" s="2">
        <f t="shared" si="229"/>
        <v>43.722301654071039</v>
      </c>
      <c r="BG190" s="2">
        <f t="shared" si="229"/>
        <v>42.823027919195894</v>
      </c>
      <c r="BH190" s="2">
        <f t="shared" si="229"/>
        <v>42.142722107794881</v>
      </c>
      <c r="BI190" s="2">
        <f t="shared" si="229"/>
        <v>42.392344031522455</v>
      </c>
      <c r="BJ190" s="2">
        <f t="shared" si="229"/>
        <v>42.597595432655588</v>
      </c>
      <c r="BK190" s="2">
        <f t="shared" si="229"/>
        <v>43.301855558291294</v>
      </c>
      <c r="BL190" s="2">
        <f t="shared" si="229"/>
        <v>43.511561829804222</v>
      </c>
      <c r="BM190" s="2">
        <f t="shared" si="229"/>
        <v>42.552340400112115</v>
      </c>
      <c r="BO190" s="2" t="str">
        <f t="shared" si="230"/>
        <v/>
      </c>
      <c r="BP190" s="2" t="str">
        <f t="shared" si="230"/>
        <v/>
      </c>
      <c r="BQ190" s="2" t="str">
        <f t="shared" si="230"/>
        <v/>
      </c>
      <c r="BR190" s="2" t="str">
        <f t="shared" si="230"/>
        <v/>
      </c>
      <c r="BS190" s="2" t="str">
        <f t="shared" si="230"/>
        <v/>
      </c>
      <c r="BT190" s="2" t="str">
        <f t="shared" si="230"/>
        <v/>
      </c>
      <c r="BU190" s="2" t="str">
        <f t="shared" si="230"/>
        <v/>
      </c>
      <c r="BV190" s="2" t="str">
        <f t="shared" si="230"/>
        <v/>
      </c>
      <c r="BW190" s="2" t="str">
        <f t="shared" si="230"/>
        <v/>
      </c>
      <c r="BX190" s="2" t="str">
        <f t="shared" si="230"/>
        <v/>
      </c>
      <c r="BY190" s="2" t="str">
        <f t="shared" si="230"/>
        <v/>
      </c>
      <c r="BZ190" s="2" t="str">
        <f t="shared" si="230"/>
        <v/>
      </c>
      <c r="CA190" s="2" t="str">
        <f t="shared" si="230"/>
        <v/>
      </c>
      <c r="CB190" s="2" t="str">
        <f t="shared" si="230"/>
        <v/>
      </c>
      <c r="CC190" s="2" t="str">
        <f t="shared" si="230"/>
        <v/>
      </c>
      <c r="CE190" s="2" t="str">
        <f t="shared" si="231"/>
        <v/>
      </c>
      <c r="CF190" s="2" t="str">
        <f t="shared" si="231"/>
        <v/>
      </c>
      <c r="CG190" s="2" t="str">
        <f t="shared" si="231"/>
        <v/>
      </c>
      <c r="CH190" s="2" t="str">
        <f t="shared" si="231"/>
        <v/>
      </c>
      <c r="CI190" s="2" t="str">
        <f t="shared" si="231"/>
        <v/>
      </c>
      <c r="CJ190" s="2" t="str">
        <f t="shared" si="231"/>
        <v/>
      </c>
      <c r="CK190" s="2" t="str">
        <f t="shared" si="231"/>
        <v/>
      </c>
      <c r="CL190" s="2" t="str">
        <f t="shared" si="231"/>
        <v/>
      </c>
      <c r="CM190" s="2" t="str">
        <f t="shared" si="231"/>
        <v/>
      </c>
      <c r="CN190" s="2" t="str">
        <f t="shared" si="231"/>
        <v/>
      </c>
      <c r="CO190" s="2" t="str">
        <f t="shared" si="231"/>
        <v/>
      </c>
      <c r="CP190" s="2" t="str">
        <f t="shared" si="231"/>
        <v/>
      </c>
      <c r="CQ190" s="2" t="str">
        <f t="shared" si="231"/>
        <v/>
      </c>
      <c r="CR190" s="2" t="str">
        <f t="shared" si="231"/>
        <v/>
      </c>
      <c r="CS190" s="2" t="str">
        <f t="shared" si="231"/>
        <v/>
      </c>
      <c r="CU190" s="2">
        <f t="shared" si="232"/>
        <v>45.238</v>
      </c>
      <c r="CV190" s="2">
        <f t="shared" si="232"/>
        <v>45.683</v>
      </c>
      <c r="CW190" s="2">
        <f t="shared" si="232"/>
        <v>46.174999999999997</v>
      </c>
      <c r="CX190" s="2">
        <f t="shared" si="232"/>
        <v>43.655999999999999</v>
      </c>
      <c r="CY190" s="2">
        <f t="shared" si="232"/>
        <v>46.917999999999999</v>
      </c>
      <c r="CZ190" s="2">
        <f t="shared" si="232"/>
        <v>45.59</v>
      </c>
      <c r="DA190" s="2">
        <f t="shared" si="232"/>
        <v>43.712000000000003</v>
      </c>
      <c r="DB190" s="2">
        <f t="shared" si="232"/>
        <v>43.948999999999998</v>
      </c>
      <c r="DC190" s="2">
        <f t="shared" si="232"/>
        <v>42.033000000000001</v>
      </c>
      <c r="DD190" s="2">
        <f t="shared" si="232"/>
        <v>42.417000000000002</v>
      </c>
      <c r="DE190" s="2">
        <f t="shared" si="232"/>
        <v>42.567</v>
      </c>
      <c r="DF190" s="2">
        <f t="shared" si="232"/>
        <v>42.267000000000003</v>
      </c>
      <c r="DG190" s="2">
        <f t="shared" si="232"/>
        <v>42.55</v>
      </c>
      <c r="DH190" s="2">
        <f t="shared" si="232"/>
        <v>43.683</v>
      </c>
      <c r="DI190" s="2">
        <f t="shared" si="232"/>
        <v>42.19</v>
      </c>
      <c r="DK190" s="2">
        <f t="shared" si="238"/>
        <v>83.824264846041046</v>
      </c>
      <c r="DL190" s="2">
        <f t="shared" si="238"/>
        <v>91.192332478005852</v>
      </c>
      <c r="DM190" s="2">
        <f t="shared" si="238"/>
        <v>96.537260351413295</v>
      </c>
      <c r="DN190" s="2">
        <f t="shared" si="238"/>
        <v>102.06867245989305</v>
      </c>
      <c r="DO190" s="2">
        <f t="shared" si="238"/>
        <v>115.23478275401067</v>
      </c>
      <c r="DP190" s="2">
        <f t="shared" si="238"/>
        <v>102.04984536541889</v>
      </c>
      <c r="DQ190" s="2">
        <f t="shared" si="238"/>
        <v>95.006591092375373</v>
      </c>
      <c r="DR190" s="2">
        <f t="shared" si="238"/>
        <v>99.604131781524956</v>
      </c>
      <c r="DS190" s="2">
        <f t="shared" si="238"/>
        <v>100.336692513369</v>
      </c>
      <c r="DT190" s="2">
        <f t="shared" si="238"/>
        <v>86.945161290322602</v>
      </c>
      <c r="DU190" s="2">
        <f t="shared" si="238"/>
        <v>95.04911107038123</v>
      </c>
      <c r="DV190" s="2">
        <f t="shared" si="238"/>
        <v>95.534787096774167</v>
      </c>
      <c r="DW190" s="2">
        <f t="shared" si="238"/>
        <v>92.441059750733146</v>
      </c>
      <c r="DX190" s="2">
        <f t="shared" si="238"/>
        <v>75.952646444281541</v>
      </c>
      <c r="DY190" s="2">
        <f t="shared" si="238"/>
        <v>48.989957264957248</v>
      </c>
      <c r="EA190" s="2">
        <f t="shared" si="242"/>
        <v>42.213779929071215</v>
      </c>
      <c r="EB190" s="2">
        <f t="shared" si="242"/>
        <v>45.287151122027453</v>
      </c>
      <c r="EC190" s="2">
        <f t="shared" si="242"/>
        <v>43.21052201039862</v>
      </c>
      <c r="ED190" s="2">
        <f t="shared" si="242"/>
        <v>46.060595850622398</v>
      </c>
      <c r="EE190" s="2">
        <f t="shared" si="242"/>
        <v>44.739526073939984</v>
      </c>
      <c r="EF190" s="2">
        <f t="shared" si="241"/>
        <v>43.678424132218055</v>
      </c>
      <c r="EG190" s="2">
        <f t="shared" si="241"/>
        <v>43.205365686018276</v>
      </c>
      <c r="EH190" s="2">
        <f t="shared" si="241"/>
        <v>42.364218539885442</v>
      </c>
      <c r="EI190" s="2">
        <f t="shared" si="241"/>
        <v>40.567096846062803</v>
      </c>
      <c r="EJ190" s="2">
        <f t="shared" si="241"/>
        <v>41.223462391793724</v>
      </c>
      <c r="EK190" s="2">
        <f t="shared" si="213"/>
        <v>40.13137636555858</v>
      </c>
      <c r="EL190" s="2">
        <f t="shared" si="182"/>
        <v>41.539353146168608</v>
      </c>
      <c r="EM190" s="2">
        <f t="shared" si="182"/>
        <v>40.612525851234011</v>
      </c>
      <c r="EN190" s="2">
        <f t="shared" si="182"/>
        <v>41.862907463530931</v>
      </c>
      <c r="EO190" s="2">
        <f t="shared" si="182"/>
        <v>42.786078086528306</v>
      </c>
      <c r="EQ190" s="2">
        <f t="shared" si="239"/>
        <v>45.415489912928692</v>
      </c>
      <c r="ER190" s="2">
        <f t="shared" si="239"/>
        <v>45.677652422811761</v>
      </c>
      <c r="ES190" s="2">
        <f t="shared" si="239"/>
        <v>45.090427442446753</v>
      </c>
      <c r="ET190" s="2">
        <f t="shared" si="239"/>
        <v>45.18670532325504</v>
      </c>
      <c r="EU190" s="2">
        <f t="shared" si="239"/>
        <v>45.928089936028762</v>
      </c>
      <c r="EV190" s="2">
        <f t="shared" si="239"/>
        <v>44.365747253194435</v>
      </c>
      <c r="EW190" s="2">
        <f t="shared" si="239"/>
        <v>43.636967691687701</v>
      </c>
      <c r="EX190" s="2">
        <f t="shared" si="239"/>
        <v>43.72642968618635</v>
      </c>
      <c r="EY190" s="2">
        <f t="shared" si="239"/>
        <v>42.827627673680993</v>
      </c>
      <c r="EZ190" s="2">
        <f t="shared" si="239"/>
        <v>42.144269432417104</v>
      </c>
      <c r="FA190" s="2">
        <f t="shared" si="239"/>
        <v>42.396176199610153</v>
      </c>
      <c r="FB190" s="2">
        <f t="shared" si="239"/>
        <v>42.599455362023278</v>
      </c>
      <c r="FC190" s="2">
        <f t="shared" si="239"/>
        <v>43.311349135585353</v>
      </c>
      <c r="FD190" s="2">
        <f t="shared" si="239"/>
        <v>43.523638793614644</v>
      </c>
      <c r="FE190" s="2">
        <f t="shared" si="239"/>
        <v>42.54884053911961</v>
      </c>
      <c r="FG190" s="2">
        <f t="shared" si="240"/>
        <v>0.99999999997933608</v>
      </c>
      <c r="FH190" s="2">
        <f t="shared" si="240"/>
        <v>0.99999999998398414</v>
      </c>
      <c r="FI190" s="2">
        <f t="shared" si="240"/>
        <v>0.99999999997741529</v>
      </c>
      <c r="FJ190" s="2">
        <f t="shared" si="240"/>
        <v>0.99999999998233069</v>
      </c>
      <c r="FK190" s="2">
        <f t="shared" si="240"/>
        <v>0.99999999998548328</v>
      </c>
      <c r="FL190" s="2">
        <f t="shared" si="240"/>
        <v>0.99999999998343647</v>
      </c>
      <c r="FM190" s="2">
        <f t="shared" si="240"/>
        <v>0.9999999999846958</v>
      </c>
      <c r="FN190" s="2">
        <f t="shared" si="240"/>
        <v>0.99999999998510258</v>
      </c>
      <c r="FO190" s="2">
        <f t="shared" si="240"/>
        <v>0.99999999998658473</v>
      </c>
      <c r="FP190" s="2">
        <f t="shared" si="240"/>
        <v>0.99999999998621525</v>
      </c>
      <c r="FQ190" s="2">
        <f t="shared" si="240"/>
        <v>0.99999999998414002</v>
      </c>
      <c r="FR190" s="2">
        <f t="shared" si="240"/>
        <v>0.99999999998507094</v>
      </c>
      <c r="FS190" s="2">
        <f t="shared" si="240"/>
        <v>0.99999999985805987</v>
      </c>
      <c r="FT190" s="2">
        <f t="shared" si="240"/>
        <v>0.99999999901970615</v>
      </c>
      <c r="FU190" s="2">
        <f t="shared" si="240"/>
        <v>0.99999999563881969</v>
      </c>
      <c r="FW190" s="2">
        <f t="shared" si="233"/>
        <v>0.99384127675177347</v>
      </c>
      <c r="FX190" s="2">
        <f t="shared" si="233"/>
        <v>0.99675596296668856</v>
      </c>
      <c r="FY190" s="2">
        <f t="shared" si="233"/>
        <v>0.99553460740916488</v>
      </c>
      <c r="FZ190" s="2">
        <f t="shared" si="233"/>
        <v>0.9967785104251452</v>
      </c>
      <c r="GA190" s="2">
        <f t="shared" si="233"/>
        <v>0.99737128124664987</v>
      </c>
      <c r="GB190" s="2">
        <f t="shared" si="233"/>
        <v>0.9965115117811052</v>
      </c>
      <c r="GC190" s="2">
        <f t="shared" si="233"/>
        <v>0.99648644555144816</v>
      </c>
      <c r="GD190" s="2">
        <f t="shared" si="233"/>
        <v>0.99696960858142525</v>
      </c>
      <c r="GE190" s="2">
        <f t="shared" si="233"/>
        <v>0.99796518798561806</v>
      </c>
      <c r="GF190" s="2">
        <f t="shared" si="233"/>
        <v>0.99831959880384835</v>
      </c>
      <c r="GG190" s="2">
        <f t="shared" si="233"/>
        <v>0.99830794364204867</v>
      </c>
      <c r="GH190" s="2">
        <f t="shared" si="233"/>
        <v>0.99824551807743345</v>
      </c>
      <c r="GI190" s="2">
        <f t="shared" si="233"/>
        <v>0.99648232446131102</v>
      </c>
      <c r="GJ190" s="2">
        <f t="shared" si="233"/>
        <v>0.99272790426144641</v>
      </c>
      <c r="GK190" s="2">
        <f t="shared" si="233"/>
        <v>0.98524755472100567</v>
      </c>
      <c r="GM190" s="107">
        <f t="shared" si="234"/>
        <v>3.54730931571159E-295</v>
      </c>
      <c r="GN190" s="107">
        <f t="shared" si="234"/>
        <v>0</v>
      </c>
      <c r="GO190" s="107">
        <f t="shared" si="234"/>
        <v>0</v>
      </c>
      <c r="GP190" s="107">
        <f t="shared" si="234"/>
        <v>0</v>
      </c>
      <c r="GQ190" s="107">
        <f t="shared" si="234"/>
        <v>0</v>
      </c>
      <c r="GR190" s="107">
        <f t="shared" si="234"/>
        <v>0</v>
      </c>
      <c r="GS190" s="107">
        <f t="shared" si="234"/>
        <v>0</v>
      </c>
      <c r="GT190" s="107">
        <f t="shared" si="234"/>
        <v>0</v>
      </c>
      <c r="GU190" s="107">
        <f t="shared" si="234"/>
        <v>0</v>
      </c>
      <c r="GV190" s="107">
        <f t="shared" si="234"/>
        <v>0</v>
      </c>
      <c r="GW190" s="107">
        <f t="shared" si="234"/>
        <v>0</v>
      </c>
      <c r="GX190" s="107">
        <f t="shared" si="234"/>
        <v>0</v>
      </c>
      <c r="GY190" s="107">
        <f t="shared" si="234"/>
        <v>0</v>
      </c>
      <c r="GZ190" s="107">
        <f t="shared" si="234"/>
        <v>0</v>
      </c>
      <c r="HA190" s="107">
        <f t="shared" si="234"/>
        <v>0</v>
      </c>
      <c r="HC190" s="107">
        <f t="shared" si="184"/>
        <v>1.7918370846687043E-217</v>
      </c>
      <c r="HD190" s="107">
        <f t="shared" si="184"/>
        <v>4.9371786547573484E-250</v>
      </c>
      <c r="HE190" s="107">
        <f t="shared" si="184"/>
        <v>3.7591069449634181E-247</v>
      </c>
      <c r="HF190" s="107">
        <f t="shared" si="184"/>
        <v>2.7161831749044309E-275</v>
      </c>
      <c r="HG190" s="107">
        <f t="shared" si="184"/>
        <v>0</v>
      </c>
      <c r="HH190" s="107">
        <f t="shared" si="184"/>
        <v>7.8097203503985206E-303</v>
      </c>
      <c r="HI190" s="107">
        <f t="shared" si="244"/>
        <v>0</v>
      </c>
      <c r="HJ190" s="107">
        <f t="shared" si="244"/>
        <v>0</v>
      </c>
      <c r="HK190" s="107">
        <f t="shared" si="244"/>
        <v>0</v>
      </c>
      <c r="HL190" s="107">
        <f t="shared" si="244"/>
        <v>0</v>
      </c>
      <c r="HM190" s="107">
        <f t="shared" si="244"/>
        <v>0</v>
      </c>
      <c r="HN190" s="107">
        <f t="shared" si="244"/>
        <v>0</v>
      </c>
      <c r="HO190" s="107">
        <f t="shared" si="227"/>
        <v>0</v>
      </c>
      <c r="HP190" s="107">
        <f t="shared" si="227"/>
        <v>0</v>
      </c>
      <c r="HQ190" s="107">
        <f t="shared" si="227"/>
        <v>0</v>
      </c>
      <c r="HS190" s="107">
        <f t="shared" si="235"/>
        <v>3.5822520667191138E-59</v>
      </c>
      <c r="HT190" s="107">
        <f t="shared" si="235"/>
        <v>4.102899999421359E-71</v>
      </c>
      <c r="HU190" s="107">
        <f t="shared" si="235"/>
        <v>7.9353958885096712E-69</v>
      </c>
      <c r="HV190" s="107">
        <f t="shared" si="235"/>
        <v>1.4668962051414696E-78</v>
      </c>
      <c r="HW190" s="107">
        <f t="shared" si="235"/>
        <v>1.227168570756208E-91</v>
      </c>
      <c r="HX190" s="107">
        <f t="shared" si="235"/>
        <v>1.4808966842764148E-85</v>
      </c>
      <c r="HY190" s="107">
        <f t="shared" si="235"/>
        <v>6.9791843190507252E-90</v>
      </c>
      <c r="HZ190" s="107">
        <f t="shared" si="235"/>
        <v>9.0262656505949747E-92</v>
      </c>
      <c r="IA190" s="107">
        <f t="shared" si="235"/>
        <v>3.0124561502023026E-96</v>
      </c>
      <c r="IB190" s="107">
        <f t="shared" si="235"/>
        <v>5.4455325902082885E-102</v>
      </c>
      <c r="IC190" s="107">
        <f t="shared" si="235"/>
        <v>7.2945658119921759E-100</v>
      </c>
      <c r="ID190" s="107">
        <f t="shared" si="235"/>
        <v>7.1648107592833617E-101</v>
      </c>
      <c r="IE190" s="107">
        <f t="shared" si="235"/>
        <v>2.8455085125836685E-95</v>
      </c>
      <c r="IF190" s="107">
        <f t="shared" si="235"/>
        <v>1.476633473270447E-91</v>
      </c>
      <c r="IG190" s="107">
        <f t="shared" si="235"/>
        <v>2.0315256895896401E-82</v>
      </c>
      <c r="II190" s="107">
        <f t="shared" si="236"/>
        <v>2.6990893276614128E-10</v>
      </c>
      <c r="IJ190" s="107">
        <f t="shared" si="236"/>
        <v>5.6305963825532559E-14</v>
      </c>
      <c r="IK190" s="107">
        <f t="shared" si="236"/>
        <v>7.1987051999708689E-13</v>
      </c>
      <c r="IL190" s="107">
        <f t="shared" si="236"/>
        <v>2.4096255376947229E-15</v>
      </c>
      <c r="IM190" s="107">
        <f t="shared" si="236"/>
        <v>3.0900731343421824E-18</v>
      </c>
      <c r="IN190" s="107">
        <f t="shared" si="236"/>
        <v>2.7876126916172562E-16</v>
      </c>
      <c r="IO190" s="107">
        <f t="shared" si="236"/>
        <v>7.9371221826365614E-17</v>
      </c>
      <c r="IP190" s="107">
        <f t="shared" si="236"/>
        <v>1.0308335312171218E-17</v>
      </c>
      <c r="IQ190" s="107">
        <f t="shared" si="236"/>
        <v>6.2124767692857053E-20</v>
      </c>
      <c r="IR190" s="107">
        <f t="shared" si="236"/>
        <v>5.720648203631098E-22</v>
      </c>
      <c r="IS190" s="107">
        <f t="shared" si="236"/>
        <v>1.2069728662771616E-21</v>
      </c>
      <c r="IT190" s="107">
        <f t="shared" si="236"/>
        <v>1.0370069936702646E-21</v>
      </c>
      <c r="IU190" s="107">
        <f t="shared" si="236"/>
        <v>3.5468156841710395E-20</v>
      </c>
      <c r="IV190" s="107">
        <f t="shared" si="236"/>
        <v>3.609105072533219E-18</v>
      </c>
      <c r="IW190" s="107">
        <f t="shared" si="236"/>
        <v>2.5124919324905818E-14</v>
      </c>
      <c r="IY190" s="107">
        <f t="shared" si="237"/>
        <v>2.6990893276614128E-10</v>
      </c>
      <c r="IZ190" s="107">
        <f t="shared" si="237"/>
        <v>5.6305963825532559E-14</v>
      </c>
      <c r="JA190" s="107">
        <f t="shared" si="237"/>
        <v>7.1987051999708689E-13</v>
      </c>
      <c r="JB190" s="107">
        <f t="shared" si="237"/>
        <v>2.4096255376947229E-15</v>
      </c>
      <c r="JC190" s="107">
        <f t="shared" si="237"/>
        <v>3.0900731343421824E-18</v>
      </c>
      <c r="JD190" s="107">
        <f t="shared" si="237"/>
        <v>2.7876126916172562E-16</v>
      </c>
      <c r="JE190" s="107">
        <f t="shared" si="237"/>
        <v>7.9371221826365614E-17</v>
      </c>
      <c r="JF190" s="107">
        <f t="shared" si="237"/>
        <v>1.0308335312171218E-17</v>
      </c>
      <c r="JG190" s="107">
        <f t="shared" si="237"/>
        <v>6.2124767692857053E-20</v>
      </c>
      <c r="JH190" s="107">
        <f t="shared" si="237"/>
        <v>5.720648203631098E-22</v>
      </c>
      <c r="JI190" s="107">
        <f t="shared" si="237"/>
        <v>1.2069728662771616E-21</v>
      </c>
      <c r="JJ190" s="107">
        <f t="shared" si="237"/>
        <v>1.0370069936702646E-21</v>
      </c>
      <c r="JK190" s="107">
        <f t="shared" si="237"/>
        <v>3.5468156841710395E-20</v>
      </c>
      <c r="JL190" s="107">
        <f t="shared" si="237"/>
        <v>3.609105072533219E-18</v>
      </c>
      <c r="JM190" s="107">
        <f t="shared" si="237"/>
        <v>2.5124919324905818E-14</v>
      </c>
    </row>
    <row r="191" spans="2:273" x14ac:dyDescent="0.25">
      <c r="B191" s="2">
        <v>163</v>
      </c>
      <c r="C191" s="37">
        <v>45.587000000000003</v>
      </c>
      <c r="D191" s="37">
        <v>45.396999999999998</v>
      </c>
      <c r="E191" s="37">
        <v>43.332999999999998</v>
      </c>
      <c r="F191" s="37">
        <v>44.573999999999998</v>
      </c>
      <c r="G191" s="37">
        <v>45.77</v>
      </c>
      <c r="H191" s="37">
        <v>42.655999999999999</v>
      </c>
      <c r="I191" s="37">
        <v>42.966000000000001</v>
      </c>
      <c r="J191" s="37">
        <v>44.966000000000001</v>
      </c>
      <c r="K191" s="37">
        <v>43.7</v>
      </c>
      <c r="L191" s="37">
        <v>41.232999999999997</v>
      </c>
      <c r="M191" s="37">
        <v>42.65</v>
      </c>
      <c r="N191" s="37">
        <v>42.55</v>
      </c>
      <c r="O191" s="37">
        <v>43.75</v>
      </c>
      <c r="P191" s="37">
        <v>44.732999999999997</v>
      </c>
      <c r="Q191" s="37">
        <v>41.619</v>
      </c>
      <c r="S191" s="4">
        <f t="shared" si="185"/>
        <v>45.304334914430939</v>
      </c>
      <c r="T191" s="4">
        <f t="shared" si="186"/>
        <v>45.549472735538387</v>
      </c>
      <c r="U191" s="4">
        <f t="shared" si="187"/>
        <v>44.959024206830513</v>
      </c>
      <c r="V191" s="4">
        <f t="shared" si="188"/>
        <v>45.052593000713408</v>
      </c>
      <c r="W191" s="4">
        <f t="shared" si="189"/>
        <v>45.780691653578877</v>
      </c>
      <c r="X191" s="4">
        <f t="shared" si="190"/>
        <v>44.2188064743547</v>
      </c>
      <c r="Y191" s="4">
        <f t="shared" si="191"/>
        <v>43.492467877525677</v>
      </c>
      <c r="Z191" s="4">
        <f t="shared" si="192"/>
        <v>43.575784881980184</v>
      </c>
      <c r="AA191" s="4">
        <f t="shared" si="193"/>
        <v>42.669863923727171</v>
      </c>
      <c r="AB191" s="4">
        <f t="shared" si="194"/>
        <v>41.992497077675196</v>
      </c>
      <c r="AC191" s="4">
        <f t="shared" si="195"/>
        <v>42.244770690231597</v>
      </c>
      <c r="AD191" s="4">
        <f t="shared" si="196"/>
        <v>42.457351204275298</v>
      </c>
      <c r="AE191" s="4">
        <f t="shared" si="197"/>
        <v>43.168222480543562</v>
      </c>
      <c r="AF191" s="4">
        <f t="shared" si="198"/>
        <v>43.356249335341431</v>
      </c>
      <c r="AG191" s="4">
        <f t="shared" si="198"/>
        <v>42.41146989851822</v>
      </c>
      <c r="AI191" s="4">
        <f t="shared" si="199"/>
        <v>0.28266508556906444</v>
      </c>
      <c r="AJ191" s="4">
        <f t="shared" si="200"/>
        <v>-0.1524727355383888</v>
      </c>
      <c r="AK191" s="4">
        <f t="shared" si="201"/>
        <v>-1.6260242068305146</v>
      </c>
      <c r="AL191" s="4">
        <f t="shared" si="202"/>
        <v>-0.47859300071340982</v>
      </c>
      <c r="AM191" s="4">
        <f t="shared" si="203"/>
        <v>-1.0691653578874138E-2</v>
      </c>
      <c r="AN191" s="4">
        <f t="shared" si="204"/>
        <v>-1.5628064743547014</v>
      </c>
      <c r="AO191" s="4">
        <f t="shared" si="205"/>
        <v>-0.52646787752567548</v>
      </c>
      <c r="AP191" s="4">
        <f t="shared" si="206"/>
        <v>1.3902151180198175</v>
      </c>
      <c r="AQ191" s="4">
        <f t="shared" si="207"/>
        <v>1.0301360762728322</v>
      </c>
      <c r="AR191" s="4">
        <f t="shared" si="208"/>
        <v>-0.75949707767519925</v>
      </c>
      <c r="AS191" s="4">
        <f t="shared" si="209"/>
        <v>0.40522930976840144</v>
      </c>
      <c r="AT191" s="4">
        <f t="shared" si="210"/>
        <v>9.2648795724699085E-2</v>
      </c>
      <c r="AU191" s="4">
        <f t="shared" si="211"/>
        <v>0.58177751945643763</v>
      </c>
      <c r="AV191" s="4">
        <f t="shared" si="243"/>
        <v>1.3767506646585659</v>
      </c>
      <c r="AW191" s="4">
        <f t="shared" si="243"/>
        <v>-0.79246989851822036</v>
      </c>
      <c r="AY191" s="2">
        <f t="shared" si="229"/>
        <v>45.304334914430939</v>
      </c>
      <c r="AZ191" s="2">
        <f t="shared" si="229"/>
        <v>45.549472735538387</v>
      </c>
      <c r="BA191" s="2">
        <f t="shared" si="229"/>
        <v>44.959024206830513</v>
      </c>
      <c r="BB191" s="2">
        <f t="shared" si="229"/>
        <v>45.052593000713408</v>
      </c>
      <c r="BC191" s="2">
        <f t="shared" si="229"/>
        <v>45.780691653578877</v>
      </c>
      <c r="BD191" s="2">
        <f t="shared" si="229"/>
        <v>44.2188064743547</v>
      </c>
      <c r="BE191" s="2">
        <f t="shared" si="229"/>
        <v>43.492467877525677</v>
      </c>
      <c r="BF191" s="2">
        <f t="shared" si="229"/>
        <v>43.575784881980184</v>
      </c>
      <c r="BG191" s="2">
        <f t="shared" si="229"/>
        <v>42.669863923727171</v>
      </c>
      <c r="BH191" s="2">
        <f t="shared" si="229"/>
        <v>41.992497077675196</v>
      </c>
      <c r="BI191" s="2">
        <f t="shared" si="229"/>
        <v>42.244770690231597</v>
      </c>
      <c r="BJ191" s="2">
        <f t="shared" si="229"/>
        <v>42.457351204275298</v>
      </c>
      <c r="BK191" s="2">
        <f t="shared" si="229"/>
        <v>43.168222480543562</v>
      </c>
      <c r="BL191" s="2">
        <f t="shared" si="229"/>
        <v>43.356249335341431</v>
      </c>
      <c r="BM191" s="2">
        <f t="shared" si="229"/>
        <v>42.41146989851822</v>
      </c>
      <c r="BO191" s="2" t="str">
        <f t="shared" si="230"/>
        <v/>
      </c>
      <c r="BP191" s="2" t="str">
        <f t="shared" si="230"/>
        <v/>
      </c>
      <c r="BQ191" s="2" t="str">
        <f t="shared" si="230"/>
        <v/>
      </c>
      <c r="BR191" s="2" t="str">
        <f t="shared" si="230"/>
        <v/>
      </c>
      <c r="BS191" s="2" t="str">
        <f t="shared" si="230"/>
        <v/>
      </c>
      <c r="BT191" s="2" t="str">
        <f t="shared" si="230"/>
        <v/>
      </c>
      <c r="BU191" s="2" t="str">
        <f t="shared" si="230"/>
        <v/>
      </c>
      <c r="BV191" s="2" t="str">
        <f t="shared" si="230"/>
        <v/>
      </c>
      <c r="BW191" s="2" t="str">
        <f t="shared" si="230"/>
        <v/>
      </c>
      <c r="BX191" s="2" t="str">
        <f t="shared" si="230"/>
        <v/>
      </c>
      <c r="BY191" s="2" t="str">
        <f t="shared" si="230"/>
        <v/>
      </c>
      <c r="BZ191" s="2" t="str">
        <f t="shared" si="230"/>
        <v/>
      </c>
      <c r="CA191" s="2" t="str">
        <f t="shared" si="230"/>
        <v/>
      </c>
      <c r="CB191" s="2" t="str">
        <f t="shared" si="230"/>
        <v/>
      </c>
      <c r="CC191" s="2" t="str">
        <f t="shared" si="230"/>
        <v/>
      </c>
      <c r="CE191" s="2" t="str">
        <f t="shared" si="231"/>
        <v/>
      </c>
      <c r="CF191" s="2" t="str">
        <f t="shared" si="231"/>
        <v/>
      </c>
      <c r="CG191" s="2" t="str">
        <f t="shared" si="231"/>
        <v/>
      </c>
      <c r="CH191" s="2" t="str">
        <f t="shared" si="231"/>
        <v/>
      </c>
      <c r="CI191" s="2" t="str">
        <f t="shared" si="231"/>
        <v/>
      </c>
      <c r="CJ191" s="2" t="str">
        <f t="shared" si="231"/>
        <v/>
      </c>
      <c r="CK191" s="2" t="str">
        <f t="shared" si="231"/>
        <v/>
      </c>
      <c r="CL191" s="2" t="str">
        <f t="shared" si="231"/>
        <v/>
      </c>
      <c r="CM191" s="2" t="str">
        <f t="shared" si="231"/>
        <v/>
      </c>
      <c r="CN191" s="2" t="str">
        <f t="shared" si="231"/>
        <v/>
      </c>
      <c r="CO191" s="2" t="str">
        <f t="shared" si="231"/>
        <v/>
      </c>
      <c r="CP191" s="2" t="str">
        <f t="shared" si="231"/>
        <v/>
      </c>
      <c r="CQ191" s="2" t="str">
        <f t="shared" si="231"/>
        <v/>
      </c>
      <c r="CR191" s="2" t="str">
        <f t="shared" si="231"/>
        <v/>
      </c>
      <c r="CS191" s="2" t="str">
        <f t="shared" si="231"/>
        <v/>
      </c>
      <c r="CU191" s="2">
        <f t="shared" si="232"/>
        <v>45.587000000000003</v>
      </c>
      <c r="CV191" s="2">
        <f t="shared" si="232"/>
        <v>45.396999999999998</v>
      </c>
      <c r="CW191" s="2">
        <f t="shared" si="232"/>
        <v>43.332999999999998</v>
      </c>
      <c r="CX191" s="2">
        <f t="shared" si="232"/>
        <v>44.573999999999998</v>
      </c>
      <c r="CY191" s="2">
        <f t="shared" si="232"/>
        <v>45.77</v>
      </c>
      <c r="CZ191" s="2">
        <f t="shared" si="232"/>
        <v>42.655999999999999</v>
      </c>
      <c r="DA191" s="2">
        <f t="shared" si="232"/>
        <v>42.966000000000001</v>
      </c>
      <c r="DB191" s="2">
        <f t="shared" si="232"/>
        <v>44.966000000000001</v>
      </c>
      <c r="DC191" s="2">
        <f t="shared" si="232"/>
        <v>43.7</v>
      </c>
      <c r="DD191" s="2">
        <f t="shared" si="232"/>
        <v>41.232999999999997</v>
      </c>
      <c r="DE191" s="2">
        <f t="shared" si="232"/>
        <v>42.65</v>
      </c>
      <c r="DF191" s="2">
        <f t="shared" si="232"/>
        <v>42.55</v>
      </c>
      <c r="DG191" s="2">
        <f t="shared" si="232"/>
        <v>43.75</v>
      </c>
      <c r="DH191" s="2">
        <f t="shared" si="232"/>
        <v>44.732999999999997</v>
      </c>
      <c r="DI191" s="2">
        <f t="shared" si="232"/>
        <v>41.619</v>
      </c>
      <c r="DK191" s="2">
        <f t="shared" si="238"/>
        <v>83.961693914956001</v>
      </c>
      <c r="DL191" s="2">
        <f t="shared" si="238"/>
        <v>91.331250916422277</v>
      </c>
      <c r="DM191" s="2">
        <f t="shared" si="238"/>
        <v>96.72186432391139</v>
      </c>
      <c r="DN191" s="2">
        <f t="shared" si="238"/>
        <v>102.30123061497326</v>
      </c>
      <c r="DO191" s="2">
        <f t="shared" si="238"/>
        <v>115.53922326203207</v>
      </c>
      <c r="DP191" s="2">
        <f t="shared" si="238"/>
        <v>102.27889215686272</v>
      </c>
      <c r="DQ191" s="2">
        <f t="shared" si="238"/>
        <v>95.183902492668622</v>
      </c>
      <c r="DR191" s="2">
        <f t="shared" si="238"/>
        <v>99.799057001466309</v>
      </c>
      <c r="DS191" s="2">
        <f t="shared" si="238"/>
        <v>100.5499411764706</v>
      </c>
      <c r="DT191" s="2">
        <f t="shared" si="238"/>
        <v>87.085405241935504</v>
      </c>
      <c r="DU191" s="2">
        <f t="shared" si="238"/>
        <v>95.248266678885642</v>
      </c>
      <c r="DV191" s="2">
        <f t="shared" si="238"/>
        <v>95.738564516129003</v>
      </c>
      <c r="DW191" s="2">
        <f t="shared" si="238"/>
        <v>92.615547837243412</v>
      </c>
      <c r="DX191" s="2">
        <f t="shared" si="238"/>
        <v>76.029801869501483</v>
      </c>
      <c r="DY191" s="2">
        <f t="shared" si="238"/>
        <v>48.910087912087896</v>
      </c>
      <c r="EA191" s="2">
        <f t="shared" si="242"/>
        <v>42.06935272692418</v>
      </c>
      <c r="EB191" s="2">
        <f t="shared" si="242"/>
        <v>45.152783521268269</v>
      </c>
      <c r="EC191" s="2">
        <f t="shared" si="242"/>
        <v>43.056858205572595</v>
      </c>
      <c r="ED191" s="2">
        <f t="shared" si="242"/>
        <v>45.935279460580901</v>
      </c>
      <c r="EE191" s="2">
        <f t="shared" si="242"/>
        <v>44.576978915732553</v>
      </c>
      <c r="EF191" s="2">
        <f t="shared" si="241"/>
        <v>43.522356123974632</v>
      </c>
      <c r="EG191" s="2">
        <f t="shared" si="241"/>
        <v>43.054373943600638</v>
      </c>
      <c r="EH191" s="2">
        <f t="shared" si="241"/>
        <v>42.195643749481192</v>
      </c>
      <c r="EI191" s="2">
        <f t="shared" si="241"/>
        <v>40.379418575506513</v>
      </c>
      <c r="EJ191" s="2">
        <f t="shared" si="241"/>
        <v>41.05886093898674</v>
      </c>
      <c r="EK191" s="2">
        <f t="shared" si="213"/>
        <v>39.949013704530344</v>
      </c>
      <c r="EL191" s="2">
        <f t="shared" si="182"/>
        <v>41.38223348604096</v>
      </c>
      <c r="EM191" s="2">
        <f t="shared" si="182"/>
        <v>40.437631284277884</v>
      </c>
      <c r="EN191" s="2">
        <f t="shared" si="182"/>
        <v>41.680711965086672</v>
      </c>
      <c r="EO191" s="2">
        <f t="shared" si="182"/>
        <v>42.647782389494658</v>
      </c>
      <c r="EQ191" s="2">
        <f t="shared" si="239"/>
        <v>45.320258671138006</v>
      </c>
      <c r="ER191" s="2">
        <f t="shared" si="239"/>
        <v>45.550498262550235</v>
      </c>
      <c r="ES191" s="2">
        <f t="shared" si="239"/>
        <v>44.965801427686316</v>
      </c>
      <c r="ET191" s="2">
        <f t="shared" si="239"/>
        <v>45.050326975799038</v>
      </c>
      <c r="EU191" s="2">
        <f t="shared" si="239"/>
        <v>45.78321170834851</v>
      </c>
      <c r="EV191" s="2">
        <f t="shared" si="239"/>
        <v>44.220743096652676</v>
      </c>
      <c r="EW191" s="2">
        <f t="shared" si="239"/>
        <v>43.493694871153181</v>
      </c>
      <c r="EX191" s="2">
        <f t="shared" si="239"/>
        <v>43.579117152248955</v>
      </c>
      <c r="EY191" s="2">
        <f t="shared" si="239"/>
        <v>42.67357353804924</v>
      </c>
      <c r="EZ191" s="2">
        <f t="shared" si="239"/>
        <v>41.993745383114998</v>
      </c>
      <c r="FA191" s="2">
        <f t="shared" si="239"/>
        <v>42.247861527311926</v>
      </c>
      <c r="FB191" s="2">
        <f t="shared" si="239"/>
        <v>42.458852158201708</v>
      </c>
      <c r="FC191" s="2">
        <f t="shared" si="239"/>
        <v>43.176041160551264</v>
      </c>
      <c r="FD191" s="2">
        <f t="shared" si="239"/>
        <v>43.366380256717342</v>
      </c>
      <c r="FE191" s="2">
        <f t="shared" si="239"/>
        <v>42.408505847722019</v>
      </c>
      <c r="FG191" s="2">
        <f t="shared" si="240"/>
        <v>0.99999999998358613</v>
      </c>
      <c r="FH191" s="2">
        <f t="shared" si="240"/>
        <v>0.99999999998727807</v>
      </c>
      <c r="FI191" s="2">
        <f t="shared" si="240"/>
        <v>0.99999999998206035</v>
      </c>
      <c r="FJ191" s="2">
        <f t="shared" si="240"/>
        <v>0.99999999998596467</v>
      </c>
      <c r="FK191" s="2">
        <f t="shared" si="240"/>
        <v>0.999999999988469</v>
      </c>
      <c r="FL191" s="2">
        <f t="shared" si="240"/>
        <v>0.99999999998684308</v>
      </c>
      <c r="FM191" s="2">
        <f t="shared" si="240"/>
        <v>0.99999999998784339</v>
      </c>
      <c r="FN191" s="2">
        <f t="shared" si="240"/>
        <v>0.99999999998816658</v>
      </c>
      <c r="FO191" s="2">
        <f t="shared" si="240"/>
        <v>0.99999999998934386</v>
      </c>
      <c r="FP191" s="2">
        <f t="shared" si="240"/>
        <v>0.99999999998905031</v>
      </c>
      <c r="FQ191" s="2">
        <f t="shared" si="240"/>
        <v>0.99999999998740197</v>
      </c>
      <c r="FR191" s="2">
        <f t="shared" si="240"/>
        <v>0.99999999998814137</v>
      </c>
      <c r="FS191" s="2">
        <f t="shared" si="240"/>
        <v>0.99999999988486798</v>
      </c>
      <c r="FT191" s="2">
        <f t="shared" si="240"/>
        <v>0.99999999919086136</v>
      </c>
      <c r="FU191" s="2">
        <f t="shared" si="240"/>
        <v>0.99999999634673675</v>
      </c>
      <c r="FW191" s="2">
        <f t="shared" si="233"/>
        <v>0.99510174773803439</v>
      </c>
      <c r="FX191" s="2">
        <f t="shared" si="233"/>
        <v>0.99742144936337063</v>
      </c>
      <c r="FY191" s="2">
        <f t="shared" si="233"/>
        <v>0.99644975201984709</v>
      </c>
      <c r="FZ191" s="2">
        <f t="shared" si="233"/>
        <v>0.99743938328642134</v>
      </c>
      <c r="GA191" s="2">
        <f t="shared" si="233"/>
        <v>0.99791080494301665</v>
      </c>
      <c r="GB191" s="2">
        <f t="shared" si="233"/>
        <v>0.99722700573351353</v>
      </c>
      <c r="GC191" s="2">
        <f t="shared" si="233"/>
        <v>0.99720706621454769</v>
      </c>
      <c r="GD191" s="2">
        <f t="shared" si="233"/>
        <v>0.99759137331895731</v>
      </c>
      <c r="GE191" s="2">
        <f t="shared" si="233"/>
        <v>0.99838301465078783</v>
      </c>
      <c r="GF191" s="2">
        <f t="shared" si="233"/>
        <v>0.99866474840648645</v>
      </c>
      <c r="GG191" s="2">
        <f t="shared" si="233"/>
        <v>0.99865548395750237</v>
      </c>
      <c r="GH191" s="2">
        <f t="shared" si="233"/>
        <v>0.99860586240067228</v>
      </c>
      <c r="GI191" s="2">
        <f t="shared" si="233"/>
        <v>0.99714480798407956</v>
      </c>
      <c r="GJ191" s="2">
        <f t="shared" si="233"/>
        <v>0.993989950917753</v>
      </c>
      <c r="GK191" s="2">
        <f t="shared" si="233"/>
        <v>0.987612542807629</v>
      </c>
      <c r="GM191" s="107">
        <f t="shared" si="234"/>
        <v>1.0959000217203714E-300</v>
      </c>
      <c r="GN191" s="107">
        <f t="shared" si="234"/>
        <v>0</v>
      </c>
      <c r="GO191" s="107">
        <f t="shared" si="234"/>
        <v>0</v>
      </c>
      <c r="GP191" s="107">
        <f t="shared" si="234"/>
        <v>0</v>
      </c>
      <c r="GQ191" s="107">
        <f t="shared" si="234"/>
        <v>0</v>
      </c>
      <c r="GR191" s="107">
        <f t="shared" si="234"/>
        <v>0</v>
      </c>
      <c r="GS191" s="107">
        <f t="shared" si="234"/>
        <v>0</v>
      </c>
      <c r="GT191" s="107">
        <f t="shared" si="234"/>
        <v>0</v>
      </c>
      <c r="GU191" s="107">
        <f t="shared" si="234"/>
        <v>0</v>
      </c>
      <c r="GV191" s="107">
        <f t="shared" si="234"/>
        <v>0</v>
      </c>
      <c r="GW191" s="107">
        <f t="shared" si="234"/>
        <v>0</v>
      </c>
      <c r="GX191" s="107">
        <f t="shared" si="234"/>
        <v>0</v>
      </c>
      <c r="GY191" s="107">
        <f t="shared" si="234"/>
        <v>0</v>
      </c>
      <c r="GZ191" s="107">
        <f t="shared" si="234"/>
        <v>0</v>
      </c>
      <c r="HA191" s="107">
        <f t="shared" si="234"/>
        <v>0</v>
      </c>
      <c r="HC191" s="107">
        <f t="shared" si="184"/>
        <v>1.7095483150089524E-222</v>
      </c>
      <c r="HD191" s="107">
        <f t="shared" si="184"/>
        <v>1.0100393374101708E-255</v>
      </c>
      <c r="HE191" s="107">
        <f t="shared" si="184"/>
        <v>7.1549111635078744E-253</v>
      </c>
      <c r="HF191" s="107">
        <f t="shared" si="184"/>
        <v>1.4152591035940491E-281</v>
      </c>
      <c r="HG191" s="107">
        <f t="shared" si="184"/>
        <v>0</v>
      </c>
      <c r="HH191" s="107">
        <f t="shared" si="184"/>
        <v>0</v>
      </c>
      <c r="HI191" s="107">
        <f t="shared" si="244"/>
        <v>0</v>
      </c>
      <c r="HJ191" s="107">
        <f t="shared" si="244"/>
        <v>0</v>
      </c>
      <c r="HK191" s="107">
        <f t="shared" si="244"/>
        <v>0</v>
      </c>
      <c r="HL191" s="107">
        <f t="shared" si="244"/>
        <v>0</v>
      </c>
      <c r="HM191" s="107">
        <f t="shared" si="244"/>
        <v>0</v>
      </c>
      <c r="HN191" s="107">
        <f t="shared" si="244"/>
        <v>0</v>
      </c>
      <c r="HO191" s="107">
        <f t="shared" si="227"/>
        <v>0</v>
      </c>
      <c r="HP191" s="107">
        <f t="shared" si="227"/>
        <v>0</v>
      </c>
      <c r="HQ191" s="107">
        <f t="shared" si="227"/>
        <v>0</v>
      </c>
      <c r="HS191" s="107">
        <f t="shared" si="235"/>
        <v>1.775077480313029E-61</v>
      </c>
      <c r="HT191" s="107">
        <f t="shared" si="235"/>
        <v>8.6951797348107282E-74</v>
      </c>
      <c r="HU191" s="107">
        <f t="shared" si="235"/>
        <v>1.7361154134753392E-71</v>
      </c>
      <c r="HV191" s="107">
        <f t="shared" si="235"/>
        <v>1.6089782254660955E-81</v>
      </c>
      <c r="HW191" s="107">
        <f t="shared" si="235"/>
        <v>4.8974637780414981E-95</v>
      </c>
      <c r="HX191" s="107">
        <f t="shared" si="235"/>
        <v>8.53124199717014E-89</v>
      </c>
      <c r="HY191" s="107">
        <f t="shared" si="235"/>
        <v>2.8639370004426027E-93</v>
      </c>
      <c r="HZ191" s="107">
        <f t="shared" si="235"/>
        <v>3.3513868952391386E-95</v>
      </c>
      <c r="IA191" s="107">
        <f t="shared" si="235"/>
        <v>9.4027416667170298E-100</v>
      </c>
      <c r="IB191" s="107">
        <f t="shared" si="235"/>
        <v>1.1094154883094312E-105</v>
      </c>
      <c r="IC191" s="107">
        <f t="shared" si="235"/>
        <v>1.7236631240208355E-103</v>
      </c>
      <c r="ID191" s="107">
        <f t="shared" si="235"/>
        <v>1.5246705990729687E-104</v>
      </c>
      <c r="IE191" s="107">
        <f t="shared" si="235"/>
        <v>8.9565904493640356E-99</v>
      </c>
      <c r="IF191" s="107">
        <f t="shared" si="235"/>
        <v>5.7042360741223821E-95</v>
      </c>
      <c r="IG191" s="107">
        <f t="shared" si="235"/>
        <v>1.2896698090582702E-85</v>
      </c>
      <c r="II191" s="107">
        <f t="shared" si="236"/>
        <v>4.0790274288021871E-11</v>
      </c>
      <c r="IJ191" s="107">
        <f t="shared" si="236"/>
        <v>5.3429154424259623E-15</v>
      </c>
      <c r="IK191" s="107">
        <f t="shared" si="236"/>
        <v>7.3654591292197343E-14</v>
      </c>
      <c r="IL191" s="107">
        <f t="shared" si="236"/>
        <v>1.778607043748383E-16</v>
      </c>
      <c r="IM191" s="107">
        <f t="shared" si="236"/>
        <v>1.4865397071609816E-19</v>
      </c>
      <c r="IN191" s="107">
        <f t="shared" si="236"/>
        <v>1.6609004221221049E-17</v>
      </c>
      <c r="IO191" s="107">
        <f t="shared" si="236"/>
        <v>4.2502530513151271E-18</v>
      </c>
      <c r="IP191" s="107">
        <f t="shared" si="236"/>
        <v>5.060828218960157E-19</v>
      </c>
      <c r="IQ191" s="107">
        <f t="shared" si="236"/>
        <v>2.5357217155353689E-21</v>
      </c>
      <c r="IR191" s="107">
        <f t="shared" si="236"/>
        <v>1.8318124638467071E-23</v>
      </c>
      <c r="IS191" s="107">
        <f t="shared" si="236"/>
        <v>4.0650323792261193E-23</v>
      </c>
      <c r="IT191" s="107">
        <f t="shared" si="236"/>
        <v>3.3865318378347762E-23</v>
      </c>
      <c r="IU191" s="107">
        <f t="shared" si="236"/>
        <v>1.3998661446595492E-21</v>
      </c>
      <c r="IV191" s="107">
        <f t="shared" si="236"/>
        <v>1.7220594169727726E-19</v>
      </c>
      <c r="IW191" s="107">
        <f t="shared" si="236"/>
        <v>1.9809990066111271E-15</v>
      </c>
      <c r="IY191" s="107">
        <f t="shared" si="237"/>
        <v>4.0790274288021871E-11</v>
      </c>
      <c r="IZ191" s="107">
        <f t="shared" si="237"/>
        <v>5.3429154424259623E-15</v>
      </c>
      <c r="JA191" s="107">
        <f t="shared" si="237"/>
        <v>7.3654591292197343E-14</v>
      </c>
      <c r="JB191" s="107">
        <f t="shared" si="237"/>
        <v>1.778607043748383E-16</v>
      </c>
      <c r="JC191" s="107">
        <f t="shared" si="237"/>
        <v>1.4865397071609816E-19</v>
      </c>
      <c r="JD191" s="107">
        <f t="shared" si="237"/>
        <v>1.6609004221221049E-17</v>
      </c>
      <c r="JE191" s="107">
        <f t="shared" si="237"/>
        <v>4.2502530513151271E-18</v>
      </c>
      <c r="JF191" s="107">
        <f t="shared" si="237"/>
        <v>5.060828218960157E-19</v>
      </c>
      <c r="JG191" s="107">
        <f t="shared" si="237"/>
        <v>2.5357217155353689E-21</v>
      </c>
      <c r="JH191" s="107">
        <f t="shared" si="237"/>
        <v>1.8318124638467071E-23</v>
      </c>
      <c r="JI191" s="107">
        <f t="shared" si="237"/>
        <v>4.0650323792261193E-23</v>
      </c>
      <c r="JJ191" s="107">
        <f t="shared" si="237"/>
        <v>3.3865318378347762E-23</v>
      </c>
      <c r="JK191" s="107">
        <f t="shared" si="237"/>
        <v>1.3998661446595492E-21</v>
      </c>
      <c r="JL191" s="107">
        <f t="shared" si="237"/>
        <v>1.7220594169727726E-19</v>
      </c>
      <c r="JM191" s="107">
        <f t="shared" si="237"/>
        <v>1.9809990066111271E-15</v>
      </c>
    </row>
    <row r="192" spans="2:273" x14ac:dyDescent="0.25">
      <c r="B192" s="2">
        <v>164</v>
      </c>
      <c r="C192" s="37">
        <v>43.968000000000004</v>
      </c>
      <c r="D192" s="37">
        <v>45.094999999999999</v>
      </c>
      <c r="E192" s="37">
        <v>45</v>
      </c>
      <c r="F192" s="37">
        <v>44.393000000000001</v>
      </c>
      <c r="G192" s="37">
        <v>46.295000000000002</v>
      </c>
      <c r="H192" s="37">
        <v>44.033000000000001</v>
      </c>
      <c r="I192" s="37">
        <v>43.441000000000003</v>
      </c>
      <c r="J192" s="37">
        <v>43.457999999999998</v>
      </c>
      <c r="K192" s="37">
        <v>42.966999999999999</v>
      </c>
      <c r="L192" s="37">
        <v>43.017000000000003</v>
      </c>
      <c r="M192" s="37">
        <v>41.966999999999999</v>
      </c>
      <c r="N192" s="37">
        <v>43.5</v>
      </c>
      <c r="O192" s="37">
        <v>44.966999999999999</v>
      </c>
      <c r="P192" s="37">
        <v>42.567</v>
      </c>
      <c r="Q192" s="37">
        <v>43.143000000000001</v>
      </c>
      <c r="S192" s="4">
        <f t="shared" si="185"/>
        <v>45.212174378588024</v>
      </c>
      <c r="T192" s="4">
        <f t="shared" si="186"/>
        <v>45.422514282466523</v>
      </c>
      <c r="U192" s="4">
        <f t="shared" si="187"/>
        <v>44.835706193130498</v>
      </c>
      <c r="V192" s="4">
        <f t="shared" si="188"/>
        <v>44.915772055909848</v>
      </c>
      <c r="W192" s="4">
        <f t="shared" si="189"/>
        <v>45.636301535205007</v>
      </c>
      <c r="X192" s="4">
        <f t="shared" si="190"/>
        <v>44.074175364606454</v>
      </c>
      <c r="Y192" s="4">
        <f t="shared" si="191"/>
        <v>43.349429720441741</v>
      </c>
      <c r="Z192" s="4">
        <f t="shared" si="192"/>
        <v>43.429115690092345</v>
      </c>
      <c r="AA192" s="4">
        <f t="shared" si="193"/>
        <v>42.516528568954087</v>
      </c>
      <c r="AB192" s="4">
        <f t="shared" si="194"/>
        <v>41.842214562186932</v>
      </c>
      <c r="AC192" s="4">
        <f t="shared" si="195"/>
        <v>42.097054663881238</v>
      </c>
      <c r="AD192" s="4">
        <f t="shared" si="196"/>
        <v>42.317038066726148</v>
      </c>
      <c r="AE192" s="4">
        <f t="shared" si="197"/>
        <v>43.034296061923136</v>
      </c>
      <c r="AF192" s="4">
        <f t="shared" si="198"/>
        <v>43.200626996025576</v>
      </c>
      <c r="AG192" s="4">
        <f t="shared" si="198"/>
        <v>42.27068027881117</v>
      </c>
      <c r="AI192" s="4">
        <f t="shared" si="199"/>
        <v>-1.2441743785880206</v>
      </c>
      <c r="AJ192" s="4">
        <f t="shared" si="200"/>
        <v>-0.32751428246652381</v>
      </c>
      <c r="AK192" s="4">
        <f t="shared" si="201"/>
        <v>0.16429380686950168</v>
      </c>
      <c r="AL192" s="4">
        <f t="shared" si="202"/>
        <v>-0.52277205590984721</v>
      </c>
      <c r="AM192" s="4">
        <f t="shared" si="203"/>
        <v>0.65869846479499472</v>
      </c>
      <c r="AN192" s="4">
        <f t="shared" si="204"/>
        <v>-4.1175364606452547E-2</v>
      </c>
      <c r="AO192" s="4">
        <f t="shared" si="205"/>
        <v>9.1570279558261802E-2</v>
      </c>
      <c r="AP192" s="4">
        <f t="shared" si="206"/>
        <v>2.8884309907653005E-2</v>
      </c>
      <c r="AQ192" s="4">
        <f t="shared" si="207"/>
        <v>0.45047143104591214</v>
      </c>
      <c r="AR192" s="4">
        <f t="shared" si="208"/>
        <v>1.1747854378130711</v>
      </c>
      <c r="AS192" s="4">
        <f t="shared" si="209"/>
        <v>-0.13005466388123921</v>
      </c>
      <c r="AT192" s="4">
        <f t="shared" si="210"/>
        <v>1.1829619332738517</v>
      </c>
      <c r="AU192" s="4">
        <f t="shared" si="211"/>
        <v>1.9327039380768625</v>
      </c>
      <c r="AV192" s="4">
        <f t="shared" si="243"/>
        <v>-0.63362699602557626</v>
      </c>
      <c r="AW192" s="4">
        <f t="shared" si="243"/>
        <v>0.8723197211888305</v>
      </c>
      <c r="AY192" s="2">
        <f t="shared" si="229"/>
        <v>45.212174378588024</v>
      </c>
      <c r="AZ192" s="2">
        <f t="shared" si="229"/>
        <v>45.422514282466523</v>
      </c>
      <c r="BA192" s="2">
        <f t="shared" si="229"/>
        <v>44.835706193130498</v>
      </c>
      <c r="BB192" s="2">
        <f t="shared" si="229"/>
        <v>44.915772055909848</v>
      </c>
      <c r="BC192" s="2">
        <f t="shared" si="229"/>
        <v>45.636301535205007</v>
      </c>
      <c r="BD192" s="2">
        <f t="shared" si="229"/>
        <v>44.074175364606454</v>
      </c>
      <c r="BE192" s="2">
        <f t="shared" si="229"/>
        <v>43.349429720441741</v>
      </c>
      <c r="BF192" s="2">
        <f t="shared" si="229"/>
        <v>43.429115690092345</v>
      </c>
      <c r="BG192" s="2">
        <f t="shared" si="229"/>
        <v>42.516528568954087</v>
      </c>
      <c r="BH192" s="2">
        <f t="shared" si="229"/>
        <v>41.842214562186932</v>
      </c>
      <c r="BI192" s="2">
        <f t="shared" si="229"/>
        <v>42.097054663881238</v>
      </c>
      <c r="BJ192" s="2">
        <f t="shared" si="229"/>
        <v>42.317038066726148</v>
      </c>
      <c r="BK192" s="2">
        <f t="shared" si="229"/>
        <v>43.034296061923136</v>
      </c>
      <c r="BL192" s="2">
        <f t="shared" si="229"/>
        <v>43.200626996025576</v>
      </c>
      <c r="BM192" s="2">
        <f t="shared" si="229"/>
        <v>42.27068027881117</v>
      </c>
      <c r="BO192" s="2" t="str">
        <f t="shared" si="230"/>
        <v/>
      </c>
      <c r="BP192" s="2" t="str">
        <f t="shared" si="230"/>
        <v/>
      </c>
      <c r="BQ192" s="2" t="str">
        <f t="shared" si="230"/>
        <v/>
      </c>
      <c r="BR192" s="2" t="str">
        <f t="shared" si="230"/>
        <v/>
      </c>
      <c r="BS192" s="2" t="str">
        <f t="shared" si="230"/>
        <v/>
      </c>
      <c r="BT192" s="2" t="str">
        <f t="shared" si="230"/>
        <v/>
      </c>
      <c r="BU192" s="2" t="str">
        <f t="shared" si="230"/>
        <v/>
      </c>
      <c r="BV192" s="2" t="str">
        <f t="shared" si="230"/>
        <v/>
      </c>
      <c r="BW192" s="2" t="str">
        <f t="shared" si="230"/>
        <v/>
      </c>
      <c r="BX192" s="2" t="str">
        <f t="shared" si="230"/>
        <v/>
      </c>
      <c r="BY192" s="2" t="str">
        <f t="shared" si="230"/>
        <v/>
      </c>
      <c r="BZ192" s="2" t="str">
        <f t="shared" si="230"/>
        <v/>
      </c>
      <c r="CA192" s="2" t="str">
        <f t="shared" si="230"/>
        <v/>
      </c>
      <c r="CB192" s="2" t="str">
        <f t="shared" si="230"/>
        <v/>
      </c>
      <c r="CC192" s="2" t="str">
        <f t="shared" si="230"/>
        <v/>
      </c>
      <c r="CE192" s="2" t="str">
        <f t="shared" si="231"/>
        <v/>
      </c>
      <c r="CF192" s="2" t="str">
        <f t="shared" si="231"/>
        <v/>
      </c>
      <c r="CG192" s="2" t="str">
        <f t="shared" si="231"/>
        <v/>
      </c>
      <c r="CH192" s="2" t="str">
        <f t="shared" si="231"/>
        <v/>
      </c>
      <c r="CI192" s="2" t="str">
        <f t="shared" si="231"/>
        <v/>
      </c>
      <c r="CJ192" s="2" t="str">
        <f t="shared" si="231"/>
        <v/>
      </c>
      <c r="CK192" s="2" t="str">
        <f t="shared" si="231"/>
        <v/>
      </c>
      <c r="CL192" s="2" t="str">
        <f t="shared" si="231"/>
        <v/>
      </c>
      <c r="CM192" s="2" t="str">
        <f t="shared" si="231"/>
        <v/>
      </c>
      <c r="CN192" s="2" t="str">
        <f t="shared" si="231"/>
        <v/>
      </c>
      <c r="CO192" s="2" t="str">
        <f t="shared" si="231"/>
        <v/>
      </c>
      <c r="CP192" s="2" t="str">
        <f t="shared" si="231"/>
        <v/>
      </c>
      <c r="CQ192" s="2" t="str">
        <f t="shared" si="231"/>
        <v/>
      </c>
      <c r="CR192" s="2" t="str">
        <f t="shared" si="231"/>
        <v/>
      </c>
      <c r="CS192" s="2" t="str">
        <f t="shared" si="231"/>
        <v/>
      </c>
      <c r="CU192" s="2">
        <f t="shared" si="232"/>
        <v>43.968000000000004</v>
      </c>
      <c r="CV192" s="2">
        <f t="shared" si="232"/>
        <v>45.094999999999999</v>
      </c>
      <c r="CW192" s="2">
        <f t="shared" si="232"/>
        <v>45</v>
      </c>
      <c r="CX192" s="2">
        <f t="shared" si="232"/>
        <v>44.393000000000001</v>
      </c>
      <c r="CY192" s="2">
        <f t="shared" si="232"/>
        <v>46.295000000000002</v>
      </c>
      <c r="CZ192" s="2">
        <f t="shared" si="232"/>
        <v>44.033000000000001</v>
      </c>
      <c r="DA192" s="2">
        <f t="shared" si="232"/>
        <v>43.441000000000003</v>
      </c>
      <c r="DB192" s="2">
        <f t="shared" si="232"/>
        <v>43.457999999999998</v>
      </c>
      <c r="DC192" s="2">
        <f t="shared" si="232"/>
        <v>42.966999999999999</v>
      </c>
      <c r="DD192" s="2">
        <f t="shared" si="232"/>
        <v>43.017000000000003</v>
      </c>
      <c r="DE192" s="2">
        <f t="shared" si="232"/>
        <v>41.966999999999999</v>
      </c>
      <c r="DF192" s="2">
        <f t="shared" si="232"/>
        <v>43.5</v>
      </c>
      <c r="DG192" s="2">
        <f t="shared" si="232"/>
        <v>44.966999999999999</v>
      </c>
      <c r="DH192" s="2">
        <f t="shared" si="232"/>
        <v>42.567</v>
      </c>
      <c r="DI192" s="2">
        <f t="shared" si="232"/>
        <v>43.143000000000001</v>
      </c>
      <c r="DK192" s="2">
        <f t="shared" si="238"/>
        <v>84.099122983870956</v>
      </c>
      <c r="DL192" s="2">
        <f t="shared" si="238"/>
        <v>91.470169354838703</v>
      </c>
      <c r="DM192" s="2">
        <f t="shared" si="238"/>
        <v>96.906468296409486</v>
      </c>
      <c r="DN192" s="2">
        <f t="shared" si="238"/>
        <v>102.53378877005348</v>
      </c>
      <c r="DO192" s="2">
        <f t="shared" si="238"/>
        <v>115.84366377005345</v>
      </c>
      <c r="DP192" s="2">
        <f t="shared" si="238"/>
        <v>102.50793894830659</v>
      </c>
      <c r="DQ192" s="2">
        <f t="shared" si="238"/>
        <v>95.361213892961885</v>
      </c>
      <c r="DR192" s="2">
        <f t="shared" si="238"/>
        <v>99.993982221407663</v>
      </c>
      <c r="DS192" s="2">
        <f t="shared" si="238"/>
        <v>100.76318983957219</v>
      </c>
      <c r="DT192" s="2">
        <f t="shared" si="238"/>
        <v>87.225649193548406</v>
      </c>
      <c r="DU192" s="2">
        <f t="shared" si="238"/>
        <v>95.44742228739004</v>
      </c>
      <c r="DV192" s="2">
        <f t="shared" si="238"/>
        <v>95.942341935483839</v>
      </c>
      <c r="DW192" s="2">
        <f t="shared" si="238"/>
        <v>92.790035923753678</v>
      </c>
      <c r="DX192" s="2">
        <f t="shared" si="238"/>
        <v>76.106957294721425</v>
      </c>
      <c r="DY192" s="2">
        <f t="shared" si="238"/>
        <v>48.830218559218544</v>
      </c>
      <c r="EA192" s="2">
        <f t="shared" si="242"/>
        <v>41.924925524777152</v>
      </c>
      <c r="EB192" s="2">
        <f t="shared" si="242"/>
        <v>45.018415920509085</v>
      </c>
      <c r="EC192" s="2">
        <f t="shared" si="242"/>
        <v>42.903194400746571</v>
      </c>
      <c r="ED192" s="2">
        <f t="shared" si="242"/>
        <v>45.809963070539411</v>
      </c>
      <c r="EE192" s="2">
        <f t="shared" si="242"/>
        <v>44.414431757525122</v>
      </c>
      <c r="EF192" s="2">
        <f t="shared" si="241"/>
        <v>43.366288115731209</v>
      </c>
      <c r="EG192" s="2">
        <f t="shared" si="241"/>
        <v>42.903382201182993</v>
      </c>
      <c r="EH192" s="2">
        <f t="shared" si="241"/>
        <v>42.027068959076942</v>
      </c>
      <c r="EI192" s="2">
        <f t="shared" si="241"/>
        <v>40.191740304950223</v>
      </c>
      <c r="EJ192" s="2">
        <f t="shared" si="241"/>
        <v>40.894259486179763</v>
      </c>
      <c r="EK192" s="2">
        <f t="shared" si="213"/>
        <v>39.766651043502115</v>
      </c>
      <c r="EL192" s="2">
        <f t="shared" si="182"/>
        <v>41.225113825913311</v>
      </c>
      <c r="EM192" s="2">
        <f t="shared" si="182"/>
        <v>40.262736717321758</v>
      </c>
      <c r="EN192" s="2">
        <f t="shared" si="182"/>
        <v>41.498516466642421</v>
      </c>
      <c r="EO192" s="2">
        <f t="shared" si="182"/>
        <v>42.50948669246101</v>
      </c>
      <c r="EQ192" s="2">
        <f t="shared" si="239"/>
        <v>45.225027429347314</v>
      </c>
      <c r="ER192" s="2">
        <f t="shared" si="239"/>
        <v>45.423344102288723</v>
      </c>
      <c r="ES192" s="2">
        <f t="shared" si="239"/>
        <v>44.841175412925878</v>
      </c>
      <c r="ET192" s="2">
        <f t="shared" si="239"/>
        <v>44.913948628343036</v>
      </c>
      <c r="EU192" s="2">
        <f t="shared" si="239"/>
        <v>45.638333480668258</v>
      </c>
      <c r="EV192" s="2">
        <f t="shared" si="239"/>
        <v>44.075738940110924</v>
      </c>
      <c r="EW192" s="2">
        <f t="shared" si="239"/>
        <v>43.350422050618654</v>
      </c>
      <c r="EX192" s="2">
        <f t="shared" si="239"/>
        <v>43.431804618311546</v>
      </c>
      <c r="EY192" s="2">
        <f t="shared" si="239"/>
        <v>42.519519402417487</v>
      </c>
      <c r="EZ192" s="2">
        <f t="shared" si="239"/>
        <v>41.843221333812892</v>
      </c>
      <c r="FA192" s="2">
        <f t="shared" si="239"/>
        <v>42.099546855013699</v>
      </c>
      <c r="FB192" s="2">
        <f t="shared" si="239"/>
        <v>42.318248954380145</v>
      </c>
      <c r="FC192" s="2">
        <f t="shared" si="239"/>
        <v>43.040733185517169</v>
      </c>
      <c r="FD192" s="2">
        <f t="shared" si="239"/>
        <v>43.20912171982004</v>
      </c>
      <c r="FE192" s="2">
        <f t="shared" si="239"/>
        <v>42.268171156324435</v>
      </c>
      <c r="FG192" s="2">
        <f t="shared" si="240"/>
        <v>0.99999999998696198</v>
      </c>
      <c r="FH192" s="2">
        <f t="shared" si="240"/>
        <v>0.99999999998989464</v>
      </c>
      <c r="FI192" s="2">
        <f t="shared" si="240"/>
        <v>0.99999999998574995</v>
      </c>
      <c r="FJ192" s="2">
        <f t="shared" si="240"/>
        <v>0.99999999998885136</v>
      </c>
      <c r="FK192" s="2">
        <f t="shared" si="240"/>
        <v>0.99999999999084055</v>
      </c>
      <c r="FL192" s="2">
        <f t="shared" si="240"/>
        <v>0.99999999998954914</v>
      </c>
      <c r="FM192" s="2">
        <f t="shared" si="240"/>
        <v>0.99999999999034372</v>
      </c>
      <c r="FN192" s="2">
        <f t="shared" si="240"/>
        <v>0.99999999999060041</v>
      </c>
      <c r="FO192" s="2">
        <f t="shared" si="240"/>
        <v>0.99999999999153555</v>
      </c>
      <c r="FP192" s="2">
        <f t="shared" si="240"/>
        <v>0.9999999999913024</v>
      </c>
      <c r="FQ192" s="2">
        <f t="shared" si="240"/>
        <v>0.999999999989993</v>
      </c>
      <c r="FR192" s="2">
        <f t="shared" si="240"/>
        <v>0.99999999999058042</v>
      </c>
      <c r="FS192" s="2">
        <f t="shared" si="240"/>
        <v>0.99999999990661292</v>
      </c>
      <c r="FT192" s="2">
        <f t="shared" si="240"/>
        <v>0.99999999933213357</v>
      </c>
      <c r="FU192" s="2">
        <f t="shared" si="240"/>
        <v>0.99999999693974306</v>
      </c>
      <c r="FW192" s="2">
        <f t="shared" si="233"/>
        <v>0.99610525623728219</v>
      </c>
      <c r="FX192" s="2">
        <f t="shared" si="233"/>
        <v>0.99795069760774924</v>
      </c>
      <c r="FY192" s="2">
        <f t="shared" si="233"/>
        <v>0.99717787711512207</v>
      </c>
      <c r="FZ192" s="2">
        <f t="shared" si="233"/>
        <v>0.99796495809828123</v>
      </c>
      <c r="GA192" s="2">
        <f t="shared" si="233"/>
        <v>0.99833978000105794</v>
      </c>
      <c r="GB192" s="2">
        <f t="shared" si="233"/>
        <v>0.99779607540252191</v>
      </c>
      <c r="GC192" s="2">
        <f t="shared" si="233"/>
        <v>0.9977802187328253</v>
      </c>
      <c r="GD192" s="2">
        <f t="shared" si="233"/>
        <v>0.99808581155722187</v>
      </c>
      <c r="GE192" s="2">
        <f t="shared" si="233"/>
        <v>0.99871515558355028</v>
      </c>
      <c r="GF192" s="2">
        <f t="shared" si="233"/>
        <v>0.99893908060535874</v>
      </c>
      <c r="GG192" s="2">
        <f t="shared" si="233"/>
        <v>0.99893171753433541</v>
      </c>
      <c r="GH192" s="2">
        <f t="shared" si="233"/>
        <v>0.99889227951981818</v>
      </c>
      <c r="GI192" s="2">
        <f t="shared" si="233"/>
        <v>0.99768281616873711</v>
      </c>
      <c r="GJ192" s="2">
        <f t="shared" si="233"/>
        <v>0.99503406943682893</v>
      </c>
      <c r="GK192" s="2">
        <f t="shared" si="233"/>
        <v>0.98960239699506836</v>
      </c>
      <c r="GM192" s="107">
        <f t="shared" si="234"/>
        <v>3.0087630116995987E-306</v>
      </c>
      <c r="GN192" s="107">
        <f t="shared" si="234"/>
        <v>0</v>
      </c>
      <c r="GO192" s="107">
        <f t="shared" si="234"/>
        <v>0</v>
      </c>
      <c r="GP192" s="107">
        <f t="shared" si="234"/>
        <v>0</v>
      </c>
      <c r="GQ192" s="107">
        <f t="shared" si="234"/>
        <v>0</v>
      </c>
      <c r="GR192" s="107">
        <f t="shared" si="234"/>
        <v>0</v>
      </c>
      <c r="GS192" s="107">
        <f t="shared" si="234"/>
        <v>0</v>
      </c>
      <c r="GT192" s="107">
        <f t="shared" si="234"/>
        <v>0</v>
      </c>
      <c r="GU192" s="107">
        <f t="shared" si="234"/>
        <v>0</v>
      </c>
      <c r="GV192" s="107">
        <f t="shared" si="234"/>
        <v>0</v>
      </c>
      <c r="GW192" s="107">
        <f t="shared" si="234"/>
        <v>0</v>
      </c>
      <c r="GX192" s="107">
        <f t="shared" si="234"/>
        <v>0</v>
      </c>
      <c r="GY192" s="107">
        <f t="shared" si="234"/>
        <v>0</v>
      </c>
      <c r="GZ192" s="107">
        <f t="shared" si="234"/>
        <v>0</v>
      </c>
      <c r="HA192" s="107">
        <f t="shared" si="234"/>
        <v>0</v>
      </c>
      <c r="HC192" s="107">
        <f t="shared" si="184"/>
        <v>1.42802092700801E-227</v>
      </c>
      <c r="HD192" s="107">
        <f t="shared" si="184"/>
        <v>1.7814122889055914E-261</v>
      </c>
      <c r="HE192" s="107">
        <f t="shared" si="184"/>
        <v>1.1701117493074279E-258</v>
      </c>
      <c r="HF192" s="107">
        <f t="shared" si="184"/>
        <v>6.25713238414438E-288</v>
      </c>
      <c r="HG192" s="107">
        <f t="shared" si="184"/>
        <v>0</v>
      </c>
      <c r="HH192" s="107">
        <f t="shared" si="184"/>
        <v>0</v>
      </c>
      <c r="HI192" s="107">
        <f t="shared" si="244"/>
        <v>0</v>
      </c>
      <c r="HJ192" s="107">
        <f t="shared" si="244"/>
        <v>0</v>
      </c>
      <c r="HK192" s="107">
        <f t="shared" si="244"/>
        <v>0</v>
      </c>
      <c r="HL192" s="107">
        <f t="shared" si="244"/>
        <v>0</v>
      </c>
      <c r="HM192" s="107">
        <f t="shared" si="244"/>
        <v>0</v>
      </c>
      <c r="HN192" s="107">
        <f t="shared" si="244"/>
        <v>0</v>
      </c>
      <c r="HO192" s="107">
        <f t="shared" si="227"/>
        <v>0</v>
      </c>
      <c r="HP192" s="107">
        <f t="shared" si="227"/>
        <v>0</v>
      </c>
      <c r="HQ192" s="107">
        <f t="shared" si="227"/>
        <v>0</v>
      </c>
      <c r="HS192" s="107">
        <f t="shared" si="235"/>
        <v>7.9285743951379119E-64</v>
      </c>
      <c r="HT192" s="107">
        <f t="shared" si="235"/>
        <v>1.6410573767152808E-76</v>
      </c>
      <c r="HU192" s="107">
        <f t="shared" si="235"/>
        <v>3.3737076669106927E-74</v>
      </c>
      <c r="HV192" s="107">
        <f t="shared" si="235"/>
        <v>1.5522178080699483E-84</v>
      </c>
      <c r="HW192" s="107">
        <f t="shared" si="235"/>
        <v>1.6909852777938163E-98</v>
      </c>
      <c r="HX192" s="107">
        <f t="shared" si="235"/>
        <v>4.2683987252165408E-92</v>
      </c>
      <c r="HY192" s="107">
        <f t="shared" si="235"/>
        <v>1.0149683008216942E-96</v>
      </c>
      <c r="HZ192" s="107">
        <f t="shared" si="235"/>
        <v>1.0739409940313229E-98</v>
      </c>
      <c r="IA192" s="107">
        <f t="shared" si="235"/>
        <v>2.5345683021605092E-103</v>
      </c>
      <c r="IB192" s="107">
        <f t="shared" si="235"/>
        <v>1.9389732176837423E-109</v>
      </c>
      <c r="IC192" s="107">
        <f t="shared" si="235"/>
        <v>3.5014621213225196E-107</v>
      </c>
      <c r="ID192" s="107">
        <f t="shared" si="235"/>
        <v>2.7830325643328511E-108</v>
      </c>
      <c r="IE192" s="107">
        <f t="shared" si="235"/>
        <v>2.4317843506891211E-102</v>
      </c>
      <c r="IF192" s="107">
        <f t="shared" si="235"/>
        <v>1.903920241776551E-98</v>
      </c>
      <c r="IG192" s="107">
        <f t="shared" si="235"/>
        <v>7.0991590523067945E-89</v>
      </c>
      <c r="II192" s="107">
        <f t="shared" si="236"/>
        <v>5.6896261271487406E-12</v>
      </c>
      <c r="IJ192" s="107">
        <f t="shared" si="236"/>
        <v>4.6338496168957109E-16</v>
      </c>
      <c r="IK192" s="107">
        <f t="shared" si="236"/>
        <v>6.8746155123226263E-15</v>
      </c>
      <c r="IL192" s="107">
        <f t="shared" si="236"/>
        <v>1.1882513014729667E-17</v>
      </c>
      <c r="IM192" s="107">
        <f t="shared" si="236"/>
        <v>6.3890985918274126E-21</v>
      </c>
      <c r="IN192" s="107">
        <f t="shared" si="236"/>
        <v>8.8687499680387934E-19</v>
      </c>
      <c r="IO192" s="107">
        <f t="shared" si="236"/>
        <v>2.0307959136351311E-19</v>
      </c>
      <c r="IP192" s="107">
        <f t="shared" si="236"/>
        <v>2.2156440432890126E-20</v>
      </c>
      <c r="IQ192" s="107">
        <f t="shared" si="236"/>
        <v>9.2329280397127915E-23</v>
      </c>
      <c r="IR192" s="107">
        <f t="shared" si="236"/>
        <v>5.205005248587196E-25</v>
      </c>
      <c r="IS192" s="107">
        <f t="shared" si="236"/>
        <v>1.2169073577517762E-24</v>
      </c>
      <c r="IT192" s="107">
        <f t="shared" si="236"/>
        <v>9.8128811236285154E-25</v>
      </c>
      <c r="IU192" s="107">
        <f t="shared" si="236"/>
        <v>4.9240890625226727E-23</v>
      </c>
      <c r="IV192" s="107">
        <f t="shared" si="236"/>
        <v>7.3334166435699384E-21</v>
      </c>
      <c r="IW192" s="107">
        <f t="shared" si="236"/>
        <v>1.4108611259570184E-16</v>
      </c>
      <c r="IY192" s="107">
        <f t="shared" si="237"/>
        <v>5.6896261271487406E-12</v>
      </c>
      <c r="IZ192" s="107">
        <f t="shared" si="237"/>
        <v>4.6338496168957109E-16</v>
      </c>
      <c r="JA192" s="107">
        <f t="shared" si="237"/>
        <v>6.8746155123226263E-15</v>
      </c>
      <c r="JB192" s="107">
        <f t="shared" si="237"/>
        <v>1.1882513014729667E-17</v>
      </c>
      <c r="JC192" s="107">
        <f t="shared" si="237"/>
        <v>6.3890985918274126E-21</v>
      </c>
      <c r="JD192" s="107">
        <f t="shared" si="237"/>
        <v>8.8687499680387934E-19</v>
      </c>
      <c r="JE192" s="107">
        <f t="shared" si="237"/>
        <v>2.0307959136351311E-19</v>
      </c>
      <c r="JF192" s="107">
        <f t="shared" si="237"/>
        <v>2.2156440432890126E-20</v>
      </c>
      <c r="JG192" s="107">
        <f t="shared" si="237"/>
        <v>9.2329280397127915E-23</v>
      </c>
      <c r="JH192" s="107">
        <f t="shared" si="237"/>
        <v>5.205005248587196E-25</v>
      </c>
      <c r="JI192" s="107">
        <f t="shared" si="237"/>
        <v>1.2169073577517762E-24</v>
      </c>
      <c r="JJ192" s="107">
        <f t="shared" si="237"/>
        <v>9.8128811236285154E-25</v>
      </c>
      <c r="JK192" s="107">
        <f t="shared" si="237"/>
        <v>4.9240890625226727E-23</v>
      </c>
      <c r="JL192" s="107">
        <f t="shared" si="237"/>
        <v>7.3334166435699384E-21</v>
      </c>
      <c r="JM192" s="107">
        <f t="shared" si="237"/>
        <v>1.4108611259570184E-16</v>
      </c>
    </row>
    <row r="193" spans="2:273" x14ac:dyDescent="0.25">
      <c r="B193" s="2">
        <v>165</v>
      </c>
      <c r="C193" s="37">
        <v>45.158999999999999</v>
      </c>
      <c r="D193" s="37">
        <v>44.365000000000002</v>
      </c>
      <c r="E193" s="37">
        <v>43.841000000000001</v>
      </c>
      <c r="F193" s="37">
        <v>45.966999999999999</v>
      </c>
      <c r="G193" s="37">
        <v>46.786999999999999</v>
      </c>
      <c r="H193" s="37">
        <v>44.41</v>
      </c>
      <c r="I193" s="37">
        <v>43.762999999999998</v>
      </c>
      <c r="J193" s="37">
        <v>42.661000000000001</v>
      </c>
      <c r="K193" s="37">
        <v>43.133000000000003</v>
      </c>
      <c r="L193" s="37">
        <v>42.65</v>
      </c>
      <c r="M193" s="37">
        <v>43.417000000000002</v>
      </c>
      <c r="N193" s="37">
        <v>42</v>
      </c>
      <c r="O193" s="37">
        <v>43.183</v>
      </c>
      <c r="P193" s="37">
        <v>42.232999999999997</v>
      </c>
      <c r="Q193" s="37">
        <v>39.81</v>
      </c>
      <c r="S193" s="4">
        <f t="shared" si="185"/>
        <v>45.119426141844045</v>
      </c>
      <c r="T193" s="4">
        <f t="shared" si="186"/>
        <v>45.295518767651998</v>
      </c>
      <c r="U193" s="4">
        <f t="shared" si="187"/>
        <v>44.712137387817492</v>
      </c>
      <c r="V193" s="4">
        <f t="shared" si="188"/>
        <v>44.77903717641766</v>
      </c>
      <c r="W193" s="4">
        <f t="shared" si="189"/>
        <v>45.491817360991007</v>
      </c>
      <c r="X193" s="4">
        <f t="shared" si="190"/>
        <v>43.929472850570242</v>
      </c>
      <c r="Y193" s="4">
        <f t="shared" si="191"/>
        <v>43.20634701768892</v>
      </c>
      <c r="Z193" s="4">
        <f t="shared" si="192"/>
        <v>43.282323009686401</v>
      </c>
      <c r="AA193" s="4">
        <f t="shared" si="193"/>
        <v>42.363054609896651</v>
      </c>
      <c r="AB193" s="4">
        <f t="shared" si="194"/>
        <v>41.69188553697559</v>
      </c>
      <c r="AC193" s="4">
        <f t="shared" si="195"/>
        <v>41.949223231540664</v>
      </c>
      <c r="AD193" s="4">
        <f t="shared" si="196"/>
        <v>42.176669153088355</v>
      </c>
      <c r="AE193" s="4">
        <f t="shared" si="197"/>
        <v>42.900127137873127</v>
      </c>
      <c r="AF193" s="4">
        <f t="shared" si="198"/>
        <v>43.044743215137345</v>
      </c>
      <c r="AG193" s="4">
        <f t="shared" si="198"/>
        <v>42.129959643589459</v>
      </c>
      <c r="AI193" s="4">
        <f t="shared" si="199"/>
        <v>3.9573858155954156E-2</v>
      </c>
      <c r="AJ193" s="4">
        <f t="shared" si="200"/>
        <v>-0.93051876765199637</v>
      </c>
      <c r="AK193" s="4">
        <f t="shared" si="201"/>
        <v>-0.87113738781749106</v>
      </c>
      <c r="AL193" s="4">
        <f t="shared" si="202"/>
        <v>1.187962823582339</v>
      </c>
      <c r="AM193" s="4">
        <f t="shared" si="203"/>
        <v>1.295182639008992</v>
      </c>
      <c r="AN193" s="4">
        <f t="shared" si="204"/>
        <v>0.48052714942975427</v>
      </c>
      <c r="AO193" s="4">
        <f t="shared" si="205"/>
        <v>0.5566529823110784</v>
      </c>
      <c r="AP193" s="4">
        <f t="shared" si="206"/>
        <v>-0.62132300968639953</v>
      </c>
      <c r="AQ193" s="4">
        <f t="shared" si="207"/>
        <v>0.76994539010335217</v>
      </c>
      <c r="AR193" s="4">
        <f t="shared" si="208"/>
        <v>0.95811446302440828</v>
      </c>
      <c r="AS193" s="4">
        <f t="shared" si="209"/>
        <v>1.4677767684593377</v>
      </c>
      <c r="AT193" s="4">
        <f t="shared" si="210"/>
        <v>-0.17666915308835485</v>
      </c>
      <c r="AU193" s="4">
        <f t="shared" si="211"/>
        <v>0.28287286212687235</v>
      </c>
      <c r="AV193" s="4">
        <f t="shared" si="243"/>
        <v>-0.81174321513734782</v>
      </c>
      <c r="AW193" s="4">
        <f t="shared" si="243"/>
        <v>-2.3199596435894563</v>
      </c>
      <c r="AY193" s="2">
        <f t="shared" si="229"/>
        <v>45.119426141844045</v>
      </c>
      <c r="AZ193" s="2">
        <f t="shared" si="229"/>
        <v>45.295518767651998</v>
      </c>
      <c r="BA193" s="2">
        <f t="shared" si="229"/>
        <v>44.712137387817492</v>
      </c>
      <c r="BB193" s="2">
        <f t="shared" si="229"/>
        <v>44.77903717641766</v>
      </c>
      <c r="BC193" s="2">
        <f t="shared" si="229"/>
        <v>45.491817360991007</v>
      </c>
      <c r="BD193" s="2">
        <f t="shared" si="229"/>
        <v>43.929472850570242</v>
      </c>
      <c r="BE193" s="2">
        <f t="shared" si="229"/>
        <v>43.20634701768892</v>
      </c>
      <c r="BF193" s="2">
        <f t="shared" si="229"/>
        <v>43.282323009686401</v>
      </c>
      <c r="BG193" s="2">
        <f t="shared" si="229"/>
        <v>42.363054609896651</v>
      </c>
      <c r="BH193" s="2">
        <f t="shared" si="229"/>
        <v>41.69188553697559</v>
      </c>
      <c r="BI193" s="2">
        <f t="shared" si="229"/>
        <v>41.949223231540664</v>
      </c>
      <c r="BJ193" s="2">
        <f t="shared" si="229"/>
        <v>42.176669153088355</v>
      </c>
      <c r="BK193" s="2">
        <f t="shared" si="229"/>
        <v>42.900127137873127</v>
      </c>
      <c r="BL193" s="2">
        <f t="shared" si="229"/>
        <v>43.044743215137345</v>
      </c>
      <c r="BM193" s="2">
        <f t="shared" si="229"/>
        <v>42.129959643589459</v>
      </c>
      <c r="BO193" s="2" t="str">
        <f t="shared" si="230"/>
        <v/>
      </c>
      <c r="BP193" s="2" t="str">
        <f t="shared" si="230"/>
        <v/>
      </c>
      <c r="BQ193" s="2" t="str">
        <f t="shared" si="230"/>
        <v/>
      </c>
      <c r="BR193" s="2" t="str">
        <f t="shared" si="230"/>
        <v/>
      </c>
      <c r="BS193" s="2" t="str">
        <f t="shared" si="230"/>
        <v/>
      </c>
      <c r="BT193" s="2" t="str">
        <f t="shared" si="230"/>
        <v/>
      </c>
      <c r="BU193" s="2" t="str">
        <f t="shared" si="230"/>
        <v/>
      </c>
      <c r="BV193" s="2" t="str">
        <f t="shared" si="230"/>
        <v/>
      </c>
      <c r="BW193" s="2" t="str">
        <f t="shared" si="230"/>
        <v/>
      </c>
      <c r="BX193" s="2" t="str">
        <f t="shared" si="230"/>
        <v/>
      </c>
      <c r="BY193" s="2" t="str">
        <f t="shared" si="230"/>
        <v/>
      </c>
      <c r="BZ193" s="2" t="str">
        <f t="shared" si="230"/>
        <v/>
      </c>
      <c r="CA193" s="2" t="str">
        <f t="shared" si="230"/>
        <v/>
      </c>
      <c r="CB193" s="2" t="str">
        <f t="shared" si="230"/>
        <v/>
      </c>
      <c r="CC193" s="2" t="str">
        <f t="shared" si="230"/>
        <v/>
      </c>
      <c r="CE193" s="2" t="str">
        <f t="shared" si="231"/>
        <v/>
      </c>
      <c r="CF193" s="2" t="str">
        <f t="shared" si="231"/>
        <v/>
      </c>
      <c r="CG193" s="2" t="str">
        <f t="shared" si="231"/>
        <v/>
      </c>
      <c r="CH193" s="2" t="str">
        <f t="shared" si="231"/>
        <v/>
      </c>
      <c r="CI193" s="2" t="str">
        <f t="shared" si="231"/>
        <v/>
      </c>
      <c r="CJ193" s="2" t="str">
        <f t="shared" si="231"/>
        <v/>
      </c>
      <c r="CK193" s="2" t="str">
        <f t="shared" si="231"/>
        <v/>
      </c>
      <c r="CL193" s="2" t="str">
        <f t="shared" si="231"/>
        <v/>
      </c>
      <c r="CM193" s="2" t="str">
        <f t="shared" si="231"/>
        <v/>
      </c>
      <c r="CN193" s="2" t="str">
        <f t="shared" si="231"/>
        <v/>
      </c>
      <c r="CO193" s="2" t="str">
        <f t="shared" si="231"/>
        <v/>
      </c>
      <c r="CP193" s="2" t="str">
        <f t="shared" si="231"/>
        <v/>
      </c>
      <c r="CQ193" s="2" t="str">
        <f t="shared" si="231"/>
        <v/>
      </c>
      <c r="CR193" s="2" t="str">
        <f t="shared" si="231"/>
        <v/>
      </c>
      <c r="CS193" s="2" t="str">
        <f t="shared" si="231"/>
        <v/>
      </c>
      <c r="CU193" s="2">
        <f t="shared" si="232"/>
        <v>45.158999999999999</v>
      </c>
      <c r="CV193" s="2">
        <f t="shared" si="232"/>
        <v>44.365000000000002</v>
      </c>
      <c r="CW193" s="2">
        <f t="shared" si="232"/>
        <v>43.841000000000001</v>
      </c>
      <c r="CX193" s="2">
        <f t="shared" si="232"/>
        <v>45.966999999999999</v>
      </c>
      <c r="CY193" s="2">
        <f t="shared" si="232"/>
        <v>46.786999999999999</v>
      </c>
      <c r="CZ193" s="2">
        <f t="shared" si="232"/>
        <v>44.41</v>
      </c>
      <c r="DA193" s="2">
        <f t="shared" si="232"/>
        <v>43.762999999999998</v>
      </c>
      <c r="DB193" s="2">
        <f t="shared" si="232"/>
        <v>42.661000000000001</v>
      </c>
      <c r="DC193" s="2">
        <f t="shared" si="232"/>
        <v>43.133000000000003</v>
      </c>
      <c r="DD193" s="2">
        <f t="shared" si="232"/>
        <v>42.65</v>
      </c>
      <c r="DE193" s="2">
        <f t="shared" si="232"/>
        <v>43.417000000000002</v>
      </c>
      <c r="DF193" s="2">
        <f t="shared" si="232"/>
        <v>42</v>
      </c>
      <c r="DG193" s="2">
        <f t="shared" si="232"/>
        <v>43.183</v>
      </c>
      <c r="DH193" s="2">
        <f t="shared" si="232"/>
        <v>42.232999999999997</v>
      </c>
      <c r="DI193" s="2">
        <f t="shared" si="232"/>
        <v>39.81</v>
      </c>
      <c r="DK193" s="2">
        <f t="shared" si="238"/>
        <v>84.23655205278591</v>
      </c>
      <c r="DL193" s="2">
        <f t="shared" si="238"/>
        <v>91.609087793255128</v>
      </c>
      <c r="DM193" s="2">
        <f t="shared" si="238"/>
        <v>97.091072268907567</v>
      </c>
      <c r="DN193" s="2">
        <f t="shared" si="238"/>
        <v>102.76634692513369</v>
      </c>
      <c r="DO193" s="2">
        <f t="shared" si="238"/>
        <v>116.14810427807484</v>
      </c>
      <c r="DP193" s="2">
        <f t="shared" si="238"/>
        <v>102.73698573975042</v>
      </c>
      <c r="DQ193" s="2">
        <f t="shared" si="238"/>
        <v>95.538525293255134</v>
      </c>
      <c r="DR193" s="2">
        <f t="shared" si="238"/>
        <v>100.188907441349</v>
      </c>
      <c r="DS193" s="2">
        <f t="shared" si="238"/>
        <v>100.9764385026738</v>
      </c>
      <c r="DT193" s="2">
        <f t="shared" si="238"/>
        <v>87.365893145161309</v>
      </c>
      <c r="DU193" s="2">
        <f t="shared" si="238"/>
        <v>95.646577895894438</v>
      </c>
      <c r="DV193" s="2">
        <f t="shared" si="238"/>
        <v>96.146119354838675</v>
      </c>
      <c r="DW193" s="2">
        <f t="shared" si="238"/>
        <v>92.964524010263943</v>
      </c>
      <c r="DX193" s="2">
        <f t="shared" si="238"/>
        <v>76.184112719941368</v>
      </c>
      <c r="DY193" s="2">
        <f t="shared" si="238"/>
        <v>48.750349206349185</v>
      </c>
      <c r="EA193" s="2">
        <f t="shared" si="242"/>
        <v>41.780498322630116</v>
      </c>
      <c r="EB193" s="2">
        <f t="shared" si="242"/>
        <v>44.884048319749908</v>
      </c>
      <c r="EC193" s="2">
        <f t="shared" si="242"/>
        <v>42.749530595920547</v>
      </c>
      <c r="ED193" s="2">
        <f t="shared" si="242"/>
        <v>45.68464668049792</v>
      </c>
      <c r="EE193" s="2">
        <f t="shared" si="242"/>
        <v>44.251884599317691</v>
      </c>
      <c r="EF193" s="2">
        <f t="shared" si="241"/>
        <v>43.210220107487785</v>
      </c>
      <c r="EG193" s="2">
        <f t="shared" si="241"/>
        <v>42.752390458765348</v>
      </c>
      <c r="EH193" s="2">
        <f t="shared" si="241"/>
        <v>41.858494168672692</v>
      </c>
      <c r="EI193" s="2">
        <f t="shared" si="241"/>
        <v>40.004062034393932</v>
      </c>
      <c r="EJ193" s="2">
        <f t="shared" si="241"/>
        <v>40.729658033372779</v>
      </c>
      <c r="EK193" s="2">
        <f t="shared" si="213"/>
        <v>39.584288382473886</v>
      </c>
      <c r="EL193" s="2">
        <f t="shared" si="182"/>
        <v>41.067994165785663</v>
      </c>
      <c r="EM193" s="2">
        <f t="shared" si="182"/>
        <v>40.087842150365638</v>
      </c>
      <c r="EN193" s="2">
        <f t="shared" si="182"/>
        <v>41.31632096819817</v>
      </c>
      <c r="EO193" s="2">
        <f t="shared" si="182"/>
        <v>42.371190995427355</v>
      </c>
      <c r="EQ193" s="2">
        <f t="shared" si="239"/>
        <v>45.129796187556629</v>
      </c>
      <c r="ER193" s="2">
        <f t="shared" si="239"/>
        <v>45.296189942027198</v>
      </c>
      <c r="ES193" s="2">
        <f t="shared" si="239"/>
        <v>44.716549398165441</v>
      </c>
      <c r="ET193" s="2">
        <f t="shared" si="239"/>
        <v>44.777570280887041</v>
      </c>
      <c r="EU193" s="2">
        <f t="shared" si="239"/>
        <v>45.493455252988007</v>
      </c>
      <c r="EV193" s="2">
        <f t="shared" si="239"/>
        <v>43.930734783569164</v>
      </c>
      <c r="EW193" s="2">
        <f t="shared" si="239"/>
        <v>43.207149230084127</v>
      </c>
      <c r="EX193" s="2">
        <f t="shared" si="239"/>
        <v>43.284492084374151</v>
      </c>
      <c r="EY193" s="2">
        <f t="shared" si="239"/>
        <v>42.365465266785719</v>
      </c>
      <c r="EZ193" s="2">
        <f t="shared" si="239"/>
        <v>41.692697284510785</v>
      </c>
      <c r="FA193" s="2">
        <f t="shared" si="239"/>
        <v>41.951232182715472</v>
      </c>
      <c r="FB193" s="2">
        <f t="shared" si="239"/>
        <v>42.177645750558582</v>
      </c>
      <c r="FC193" s="2">
        <f t="shared" si="239"/>
        <v>42.905425210483074</v>
      </c>
      <c r="FD193" s="2">
        <f t="shared" si="239"/>
        <v>43.051863182922744</v>
      </c>
      <c r="FE193" s="2">
        <f t="shared" si="239"/>
        <v>42.127836464926844</v>
      </c>
      <c r="FG193" s="2">
        <f t="shared" si="240"/>
        <v>0.99999999998964351</v>
      </c>
      <c r="FH193" s="2">
        <f t="shared" si="240"/>
        <v>0.99999999999197309</v>
      </c>
      <c r="FI193" s="2">
        <f t="shared" si="240"/>
        <v>0.99999999998868083</v>
      </c>
      <c r="FJ193" s="2">
        <f t="shared" si="240"/>
        <v>0.99999999999114431</v>
      </c>
      <c r="FK193" s="2">
        <f t="shared" si="240"/>
        <v>0.99999999999272438</v>
      </c>
      <c r="FL193" s="2">
        <f t="shared" si="240"/>
        <v>0.99999999999169853</v>
      </c>
      <c r="FM193" s="2">
        <f t="shared" si="240"/>
        <v>0.99999999999232969</v>
      </c>
      <c r="FN193" s="2">
        <f t="shared" si="240"/>
        <v>0.99999999999253364</v>
      </c>
      <c r="FO193" s="2">
        <f t="shared" si="240"/>
        <v>0.99999999999327638</v>
      </c>
      <c r="FP193" s="2">
        <f t="shared" si="240"/>
        <v>0.99999999999309119</v>
      </c>
      <c r="FQ193" s="2">
        <f t="shared" si="240"/>
        <v>0.99999999999205114</v>
      </c>
      <c r="FR193" s="2">
        <f t="shared" si="240"/>
        <v>0.99999999999251776</v>
      </c>
      <c r="FS193" s="2">
        <f t="shared" si="240"/>
        <v>0.99999999992425082</v>
      </c>
      <c r="FT193" s="2">
        <f t="shared" si="240"/>
        <v>0.9999999994487403</v>
      </c>
      <c r="FU193" s="2">
        <f t="shared" si="240"/>
        <v>0.99999999743649115</v>
      </c>
      <c r="FW193" s="2">
        <f t="shared" si="233"/>
        <v>0.9969038148977809</v>
      </c>
      <c r="FX193" s="2">
        <f t="shared" si="233"/>
        <v>0.99837149486007215</v>
      </c>
      <c r="FY193" s="2">
        <f t="shared" si="233"/>
        <v>0.99775700620755992</v>
      </c>
      <c r="FZ193" s="2">
        <f t="shared" si="233"/>
        <v>0.99838283189183819</v>
      </c>
      <c r="GA193" s="2">
        <f t="shared" si="233"/>
        <v>0.99868078992101428</v>
      </c>
      <c r="GB193" s="2">
        <f t="shared" si="233"/>
        <v>0.99824856656640637</v>
      </c>
      <c r="GC193" s="2">
        <f t="shared" si="233"/>
        <v>0.99823595969844237</v>
      </c>
      <c r="GD193" s="2">
        <f t="shared" si="233"/>
        <v>0.99847890722743537</v>
      </c>
      <c r="GE193" s="2">
        <f t="shared" si="233"/>
        <v>0.99897914203471982</v>
      </c>
      <c r="GF193" s="2">
        <f t="shared" si="233"/>
        <v>0.99915709784783846</v>
      </c>
      <c r="GG193" s="2">
        <f t="shared" si="233"/>
        <v>0.99915124659054755</v>
      </c>
      <c r="GH193" s="2">
        <f t="shared" si="233"/>
        <v>0.999119905837349</v>
      </c>
      <c r="GI193" s="2">
        <f t="shared" si="233"/>
        <v>0.99811963782353075</v>
      </c>
      <c r="GJ193" s="2">
        <f t="shared" si="233"/>
        <v>0.9958975431734246</v>
      </c>
      <c r="GK193" s="2">
        <f t="shared" si="233"/>
        <v>0.99127543545123487</v>
      </c>
      <c r="GM193" s="107">
        <f t="shared" si="234"/>
        <v>0</v>
      </c>
      <c r="GN193" s="107">
        <f t="shared" si="234"/>
        <v>0</v>
      </c>
      <c r="GO193" s="107">
        <f t="shared" si="234"/>
        <v>0</v>
      </c>
      <c r="GP193" s="107">
        <f t="shared" si="234"/>
        <v>0</v>
      </c>
      <c r="GQ193" s="107">
        <f t="shared" si="234"/>
        <v>0</v>
      </c>
      <c r="GR193" s="107">
        <f t="shared" si="234"/>
        <v>0</v>
      </c>
      <c r="GS193" s="107">
        <f t="shared" si="234"/>
        <v>0</v>
      </c>
      <c r="GT193" s="107">
        <f t="shared" si="234"/>
        <v>0</v>
      </c>
      <c r="GU193" s="107">
        <f t="shared" si="234"/>
        <v>0</v>
      </c>
      <c r="GV193" s="107">
        <f t="shared" si="234"/>
        <v>0</v>
      </c>
      <c r="GW193" s="107">
        <f t="shared" si="234"/>
        <v>0</v>
      </c>
      <c r="GX193" s="107">
        <f t="shared" si="234"/>
        <v>0</v>
      </c>
      <c r="GY193" s="107">
        <f t="shared" si="234"/>
        <v>0</v>
      </c>
      <c r="GZ193" s="107">
        <f t="shared" si="234"/>
        <v>0</v>
      </c>
      <c r="HA193" s="107">
        <f t="shared" si="234"/>
        <v>0</v>
      </c>
      <c r="HC193" s="107">
        <f t="shared" si="184"/>
        <v>1.0443758710986354E-232</v>
      </c>
      <c r="HD193" s="107">
        <f t="shared" si="184"/>
        <v>2.7086699860360826E-267</v>
      </c>
      <c r="HE193" s="107">
        <f t="shared" si="184"/>
        <v>1.6441925944191901E-264</v>
      </c>
      <c r="HF193" s="107">
        <f t="shared" si="184"/>
        <v>2.3473399511594238E-294</v>
      </c>
      <c r="HG193" s="107">
        <f t="shared" si="184"/>
        <v>0</v>
      </c>
      <c r="HH193" s="107">
        <f t="shared" si="184"/>
        <v>0</v>
      </c>
      <c r="HI193" s="107">
        <f t="shared" si="244"/>
        <v>0</v>
      </c>
      <c r="HJ193" s="107">
        <f t="shared" si="244"/>
        <v>0</v>
      </c>
      <c r="HK193" s="107">
        <f t="shared" si="244"/>
        <v>0</v>
      </c>
      <c r="HL193" s="107">
        <f t="shared" si="244"/>
        <v>0</v>
      </c>
      <c r="HM193" s="107">
        <f t="shared" si="244"/>
        <v>0</v>
      </c>
      <c r="HN193" s="107">
        <f t="shared" si="244"/>
        <v>0</v>
      </c>
      <c r="HO193" s="107">
        <f t="shared" si="227"/>
        <v>0</v>
      </c>
      <c r="HP193" s="107">
        <f t="shared" si="227"/>
        <v>0</v>
      </c>
      <c r="HQ193" s="107">
        <f t="shared" si="227"/>
        <v>0</v>
      </c>
      <c r="HS193" s="107">
        <f t="shared" si="235"/>
        <v>3.1921515760920896E-66</v>
      </c>
      <c r="HT193" s="107">
        <f t="shared" si="235"/>
        <v>2.758170742661073E-79</v>
      </c>
      <c r="HU193" s="107">
        <f t="shared" si="235"/>
        <v>5.8230339288261565E-77</v>
      </c>
      <c r="HV193" s="107">
        <f t="shared" si="235"/>
        <v>1.317047578389373E-87</v>
      </c>
      <c r="HW193" s="107">
        <f t="shared" si="235"/>
        <v>5.0513197769478522E-102</v>
      </c>
      <c r="HX193" s="107">
        <f t="shared" si="235"/>
        <v>1.8547161407855801E-95</v>
      </c>
      <c r="HY193" s="107">
        <f t="shared" si="235"/>
        <v>3.1064640873051728E-100</v>
      </c>
      <c r="HZ193" s="107">
        <f t="shared" si="235"/>
        <v>2.9700954863157436E-102</v>
      </c>
      <c r="IA193" s="107">
        <f t="shared" si="235"/>
        <v>5.900167558324111E-107</v>
      </c>
      <c r="IB193" s="107">
        <f t="shared" si="235"/>
        <v>2.9071560396459732E-113</v>
      </c>
      <c r="IC193" s="107">
        <f t="shared" si="235"/>
        <v>6.114849132867148E-111</v>
      </c>
      <c r="ID193" s="107">
        <f t="shared" si="235"/>
        <v>4.357392201909764E-112</v>
      </c>
      <c r="IE193" s="107">
        <f t="shared" si="235"/>
        <v>5.6951073372547745E-106</v>
      </c>
      <c r="IF193" s="107">
        <f t="shared" si="235"/>
        <v>5.4906185311977752E-102</v>
      </c>
      <c r="IG193" s="107">
        <f t="shared" si="235"/>
        <v>3.3884537683477544E-92</v>
      </c>
      <c r="II193" s="107">
        <f t="shared" si="236"/>
        <v>7.3239725322698729E-13</v>
      </c>
      <c r="IJ193" s="107">
        <f t="shared" si="236"/>
        <v>3.6728687180145687E-17</v>
      </c>
      <c r="IK193" s="107">
        <f t="shared" si="236"/>
        <v>5.8526681359659715E-16</v>
      </c>
      <c r="IL193" s="107">
        <f t="shared" si="236"/>
        <v>7.1844582612199382E-19</v>
      </c>
      <c r="IM193" s="107">
        <f t="shared" si="236"/>
        <v>2.4531294402122469E-22</v>
      </c>
      <c r="IN193" s="107">
        <f t="shared" si="236"/>
        <v>4.2437172134954078E-20</v>
      </c>
      <c r="IO193" s="107">
        <f t="shared" si="236"/>
        <v>8.6571459040596935E-21</v>
      </c>
      <c r="IP193" s="107">
        <f t="shared" si="236"/>
        <v>8.6493538552810459E-22</v>
      </c>
      <c r="IQ193" s="107">
        <f t="shared" si="236"/>
        <v>2.9987808149794082E-24</v>
      </c>
      <c r="IR193" s="107">
        <f t="shared" si="236"/>
        <v>1.3123042704354684E-26</v>
      </c>
      <c r="IS193" s="107">
        <f t="shared" si="236"/>
        <v>3.2377760054962269E-26</v>
      </c>
      <c r="IT193" s="107">
        <f t="shared" si="236"/>
        <v>2.5227490734146593E-26</v>
      </c>
      <c r="IU193" s="107">
        <f t="shared" si="236"/>
        <v>1.5435593910490023E-24</v>
      </c>
      <c r="IV193" s="107">
        <f t="shared" si="236"/>
        <v>2.7869937673224271E-22</v>
      </c>
      <c r="IW193" s="107">
        <f t="shared" si="236"/>
        <v>9.0752562286665063E-18</v>
      </c>
      <c r="IY193" s="107">
        <f t="shared" si="237"/>
        <v>7.3239725322698729E-13</v>
      </c>
      <c r="IZ193" s="107">
        <f t="shared" si="237"/>
        <v>3.6728687180145687E-17</v>
      </c>
      <c r="JA193" s="107">
        <f t="shared" si="237"/>
        <v>5.8526681359659715E-16</v>
      </c>
      <c r="JB193" s="107">
        <f t="shared" si="237"/>
        <v>7.1844582612199382E-19</v>
      </c>
      <c r="JC193" s="107">
        <f t="shared" si="237"/>
        <v>2.4531294402122469E-22</v>
      </c>
      <c r="JD193" s="107">
        <f t="shared" si="237"/>
        <v>4.2437172134954078E-20</v>
      </c>
      <c r="JE193" s="107">
        <f t="shared" si="237"/>
        <v>8.6571459040596935E-21</v>
      </c>
      <c r="JF193" s="107">
        <f t="shared" si="237"/>
        <v>8.6493538552810459E-22</v>
      </c>
      <c r="JG193" s="107">
        <f t="shared" si="237"/>
        <v>2.9987808149794082E-24</v>
      </c>
      <c r="JH193" s="107">
        <f t="shared" si="237"/>
        <v>1.3123042704354684E-26</v>
      </c>
      <c r="JI193" s="107">
        <f t="shared" si="237"/>
        <v>3.2377760054962269E-26</v>
      </c>
      <c r="JJ193" s="107">
        <f t="shared" si="237"/>
        <v>2.5227490734146593E-26</v>
      </c>
      <c r="JK193" s="107">
        <f t="shared" si="237"/>
        <v>1.5435593910490023E-24</v>
      </c>
      <c r="JL193" s="107">
        <f t="shared" si="237"/>
        <v>2.7869937673224271E-22</v>
      </c>
      <c r="JM193" s="107">
        <f t="shared" si="237"/>
        <v>9.0752562286665063E-18</v>
      </c>
    </row>
    <row r="194" spans="2:273" x14ac:dyDescent="0.25">
      <c r="B194" s="2">
        <v>166</v>
      </c>
      <c r="C194" s="37">
        <v>46.491999999999997</v>
      </c>
      <c r="D194" s="37">
        <v>45.698</v>
      </c>
      <c r="E194" s="37">
        <v>45.793999999999997</v>
      </c>
      <c r="F194" s="37">
        <v>44.835999999999999</v>
      </c>
      <c r="G194" s="37">
        <v>45.213000000000001</v>
      </c>
      <c r="H194" s="37">
        <v>43.884999999999998</v>
      </c>
      <c r="I194" s="37">
        <v>44.593000000000004</v>
      </c>
      <c r="J194" s="37">
        <v>42.22</v>
      </c>
      <c r="K194" s="37">
        <v>43.466999999999999</v>
      </c>
      <c r="L194" s="37">
        <v>41.95</v>
      </c>
      <c r="M194" s="37">
        <v>43.25</v>
      </c>
      <c r="N194" s="37">
        <v>42.267000000000003</v>
      </c>
      <c r="O194" s="37">
        <v>42.1</v>
      </c>
      <c r="P194" s="37">
        <v>43.95</v>
      </c>
      <c r="Q194" s="37">
        <v>41.555999999999997</v>
      </c>
      <c r="S194" s="4">
        <f t="shared" si="185"/>
        <v>45.026201407862658</v>
      </c>
      <c r="T194" s="4">
        <f t="shared" si="186"/>
        <v>45.168493136185305</v>
      </c>
      <c r="U194" s="4">
        <f t="shared" si="187"/>
        <v>44.588365421800702</v>
      </c>
      <c r="V194" s="4">
        <f t="shared" si="188"/>
        <v>44.642371732152029</v>
      </c>
      <c r="W194" s="4">
        <f t="shared" si="189"/>
        <v>45.34725712830997</v>
      </c>
      <c r="X194" s="4">
        <f t="shared" si="190"/>
        <v>43.784712479086139</v>
      </c>
      <c r="Y194" s="4">
        <f t="shared" si="191"/>
        <v>43.063228138432457</v>
      </c>
      <c r="Z194" s="4">
        <f t="shared" si="192"/>
        <v>43.135430355886605</v>
      </c>
      <c r="AA194" s="4">
        <f t="shared" si="193"/>
        <v>42.209468604781968</v>
      </c>
      <c r="AB194" s="4">
        <f t="shared" si="194"/>
        <v>41.541518902389207</v>
      </c>
      <c r="AC194" s="4">
        <f t="shared" si="195"/>
        <v>41.801298506385869</v>
      </c>
      <c r="AD194" s="4">
        <f t="shared" si="196"/>
        <v>42.036255118877371</v>
      </c>
      <c r="AE194" s="4">
        <f t="shared" si="197"/>
        <v>42.765757878987898</v>
      </c>
      <c r="AF194" s="4">
        <f t="shared" si="198"/>
        <v>42.888639080790867</v>
      </c>
      <c r="AG194" s="4">
        <f t="shared" si="198"/>
        <v>41.989297758116152</v>
      </c>
      <c r="AI194" s="4">
        <f t="shared" si="199"/>
        <v>1.4657985921373395</v>
      </c>
      <c r="AJ194" s="4">
        <f t="shared" si="200"/>
        <v>0.52950686381469581</v>
      </c>
      <c r="AK194" s="4">
        <f t="shared" si="201"/>
        <v>1.2056345781992945</v>
      </c>
      <c r="AL194" s="4">
        <f t="shared" si="202"/>
        <v>0.19362826784796994</v>
      </c>
      <c r="AM194" s="4">
        <f t="shared" si="203"/>
        <v>-0.13425712830996872</v>
      </c>
      <c r="AN194" s="4">
        <f t="shared" si="204"/>
        <v>0.1002875209138594</v>
      </c>
      <c r="AO194" s="4">
        <f t="shared" si="205"/>
        <v>1.5297718615675464</v>
      </c>
      <c r="AP194" s="4">
        <f t="shared" si="206"/>
        <v>-0.91543035588660615</v>
      </c>
      <c r="AQ194" s="4">
        <f t="shared" si="207"/>
        <v>1.2575313952180309</v>
      </c>
      <c r="AR194" s="4">
        <f t="shared" si="208"/>
        <v>0.40848109761079598</v>
      </c>
      <c r="AS194" s="4">
        <f t="shared" si="209"/>
        <v>1.4487014936141307</v>
      </c>
      <c r="AT194" s="4">
        <f t="shared" si="210"/>
        <v>0.23074488112263225</v>
      </c>
      <c r="AU194" s="4">
        <f t="shared" si="211"/>
        <v>-0.66575787898789685</v>
      </c>
      <c r="AV194" s="4">
        <f t="shared" si="243"/>
        <v>1.061360919209136</v>
      </c>
      <c r="AW194" s="4">
        <f t="shared" si="243"/>
        <v>-0.43329775811615434</v>
      </c>
      <c r="AY194" s="2">
        <f t="shared" si="229"/>
        <v>45.026201407862658</v>
      </c>
      <c r="AZ194" s="2">
        <f t="shared" si="229"/>
        <v>45.168493136185305</v>
      </c>
      <c r="BA194" s="2">
        <f t="shared" si="229"/>
        <v>44.588365421800702</v>
      </c>
      <c r="BB194" s="2">
        <f t="shared" si="229"/>
        <v>44.642371732152029</v>
      </c>
      <c r="BC194" s="2">
        <f t="shared" si="229"/>
        <v>45.34725712830997</v>
      </c>
      <c r="BD194" s="2">
        <f t="shared" si="229"/>
        <v>43.784712479086139</v>
      </c>
      <c r="BE194" s="2">
        <f t="shared" si="229"/>
        <v>43.063228138432457</v>
      </c>
      <c r="BF194" s="2">
        <f t="shared" si="229"/>
        <v>43.135430355886605</v>
      </c>
      <c r="BG194" s="2">
        <f t="shared" si="229"/>
        <v>42.209468604781968</v>
      </c>
      <c r="BH194" s="2">
        <f t="shared" si="229"/>
        <v>41.541518902389207</v>
      </c>
      <c r="BI194" s="2">
        <f t="shared" si="229"/>
        <v>41.801298506385869</v>
      </c>
      <c r="BJ194" s="2">
        <f t="shared" si="229"/>
        <v>42.036255118877371</v>
      </c>
      <c r="BK194" s="2">
        <f t="shared" si="229"/>
        <v>42.765757878987898</v>
      </c>
      <c r="BL194" s="2">
        <f t="shared" si="229"/>
        <v>42.888639080790867</v>
      </c>
      <c r="BM194" s="2">
        <f t="shared" si="229"/>
        <v>41.989297758116152</v>
      </c>
      <c r="BO194" s="2" t="str">
        <f t="shared" si="230"/>
        <v/>
      </c>
      <c r="BP194" s="2" t="str">
        <f t="shared" si="230"/>
        <v/>
      </c>
      <c r="BQ194" s="2" t="str">
        <f t="shared" si="230"/>
        <v/>
      </c>
      <c r="BR194" s="2" t="str">
        <f t="shared" si="230"/>
        <v/>
      </c>
      <c r="BS194" s="2" t="str">
        <f t="shared" si="230"/>
        <v/>
      </c>
      <c r="BT194" s="2" t="str">
        <f t="shared" si="230"/>
        <v/>
      </c>
      <c r="BU194" s="2" t="str">
        <f t="shared" si="230"/>
        <v/>
      </c>
      <c r="BV194" s="2" t="str">
        <f t="shared" si="230"/>
        <v/>
      </c>
      <c r="BW194" s="2" t="str">
        <f t="shared" si="230"/>
        <v/>
      </c>
      <c r="BX194" s="2" t="str">
        <f t="shared" si="230"/>
        <v/>
      </c>
      <c r="BY194" s="2" t="str">
        <f t="shared" si="230"/>
        <v/>
      </c>
      <c r="BZ194" s="2" t="str">
        <f t="shared" si="230"/>
        <v/>
      </c>
      <c r="CA194" s="2" t="str">
        <f t="shared" si="230"/>
        <v/>
      </c>
      <c r="CB194" s="2" t="str">
        <f t="shared" si="230"/>
        <v/>
      </c>
      <c r="CC194" s="2" t="str">
        <f t="shared" si="230"/>
        <v/>
      </c>
      <c r="CE194" s="2" t="str">
        <f t="shared" si="231"/>
        <v/>
      </c>
      <c r="CF194" s="2" t="str">
        <f t="shared" si="231"/>
        <v/>
      </c>
      <c r="CG194" s="2" t="str">
        <f t="shared" si="231"/>
        <v/>
      </c>
      <c r="CH194" s="2" t="str">
        <f t="shared" si="231"/>
        <v/>
      </c>
      <c r="CI194" s="2" t="str">
        <f t="shared" si="231"/>
        <v/>
      </c>
      <c r="CJ194" s="2" t="str">
        <f t="shared" si="231"/>
        <v/>
      </c>
      <c r="CK194" s="2" t="str">
        <f t="shared" si="231"/>
        <v/>
      </c>
      <c r="CL194" s="2" t="str">
        <f t="shared" si="231"/>
        <v/>
      </c>
      <c r="CM194" s="2" t="str">
        <f t="shared" si="231"/>
        <v/>
      </c>
      <c r="CN194" s="2" t="str">
        <f t="shared" si="231"/>
        <v/>
      </c>
      <c r="CO194" s="2" t="str">
        <f t="shared" si="231"/>
        <v/>
      </c>
      <c r="CP194" s="2" t="str">
        <f t="shared" si="231"/>
        <v/>
      </c>
      <c r="CQ194" s="2" t="str">
        <f t="shared" si="231"/>
        <v/>
      </c>
      <c r="CR194" s="2" t="str">
        <f t="shared" si="231"/>
        <v/>
      </c>
      <c r="CS194" s="2" t="str">
        <f t="shared" si="231"/>
        <v/>
      </c>
      <c r="CU194" s="2">
        <f t="shared" si="232"/>
        <v>46.491999999999997</v>
      </c>
      <c r="CV194" s="2">
        <f t="shared" si="232"/>
        <v>45.698</v>
      </c>
      <c r="CW194" s="2">
        <f t="shared" si="232"/>
        <v>45.793999999999997</v>
      </c>
      <c r="CX194" s="2">
        <f t="shared" si="232"/>
        <v>44.835999999999999</v>
      </c>
      <c r="CY194" s="2">
        <f t="shared" si="232"/>
        <v>45.213000000000001</v>
      </c>
      <c r="CZ194" s="2">
        <f t="shared" si="232"/>
        <v>43.884999999999998</v>
      </c>
      <c r="DA194" s="2">
        <f t="shared" si="232"/>
        <v>44.593000000000004</v>
      </c>
      <c r="DB194" s="2">
        <f t="shared" si="232"/>
        <v>42.22</v>
      </c>
      <c r="DC194" s="2">
        <f t="shared" si="232"/>
        <v>43.466999999999999</v>
      </c>
      <c r="DD194" s="2">
        <f t="shared" si="232"/>
        <v>41.95</v>
      </c>
      <c r="DE194" s="2">
        <f t="shared" si="232"/>
        <v>43.25</v>
      </c>
      <c r="DF194" s="2">
        <f t="shared" si="232"/>
        <v>42.267000000000003</v>
      </c>
      <c r="DG194" s="2">
        <f t="shared" si="232"/>
        <v>42.1</v>
      </c>
      <c r="DH194" s="2">
        <f t="shared" si="232"/>
        <v>43.95</v>
      </c>
      <c r="DI194" s="2">
        <f t="shared" si="232"/>
        <v>41.555999999999997</v>
      </c>
      <c r="DK194" s="2">
        <f t="shared" si="238"/>
        <v>84.373981121700865</v>
      </c>
      <c r="DL194" s="2">
        <f t="shared" si="238"/>
        <v>91.748006231671553</v>
      </c>
      <c r="DM194" s="2">
        <f t="shared" si="238"/>
        <v>97.275676241405662</v>
      </c>
      <c r="DN194" s="2">
        <f t="shared" si="238"/>
        <v>102.99890508021392</v>
      </c>
      <c r="DO194" s="2">
        <f t="shared" si="238"/>
        <v>116.45254478609624</v>
      </c>
      <c r="DP194" s="2">
        <f t="shared" si="238"/>
        <v>102.96603253119429</v>
      </c>
      <c r="DQ194" s="2">
        <f t="shared" si="238"/>
        <v>95.715836693548397</v>
      </c>
      <c r="DR194" s="2">
        <f t="shared" si="238"/>
        <v>100.38383266129036</v>
      </c>
      <c r="DS194" s="2">
        <f t="shared" si="238"/>
        <v>101.18968716577541</v>
      </c>
      <c r="DT194" s="2">
        <f t="shared" si="238"/>
        <v>87.506137096774211</v>
      </c>
      <c r="DU194" s="2">
        <f t="shared" si="238"/>
        <v>95.845733504398837</v>
      </c>
      <c r="DV194" s="2">
        <f t="shared" si="238"/>
        <v>96.349896774193525</v>
      </c>
      <c r="DW194" s="2">
        <f t="shared" si="238"/>
        <v>93.139012096774195</v>
      </c>
      <c r="DX194" s="2">
        <f t="shared" si="238"/>
        <v>76.261268145161296</v>
      </c>
      <c r="DY194" s="2">
        <f t="shared" si="238"/>
        <v>48.670479853479833</v>
      </c>
      <c r="EA194" s="2">
        <f t="shared" si="242"/>
        <v>41.636071120483081</v>
      </c>
      <c r="EB194" s="2">
        <f t="shared" si="242"/>
        <v>44.749680718990717</v>
      </c>
      <c r="EC194" s="2">
        <f t="shared" si="242"/>
        <v>42.595866791094522</v>
      </c>
      <c r="ED194" s="2">
        <f t="shared" si="242"/>
        <v>45.559330290456423</v>
      </c>
      <c r="EE194" s="2">
        <f t="shared" si="242"/>
        <v>44.08933744111026</v>
      </c>
      <c r="EF194" s="2">
        <f t="shared" si="241"/>
        <v>43.054152099244362</v>
      </c>
      <c r="EG194" s="2">
        <f t="shared" si="241"/>
        <v>42.601398716347703</v>
      </c>
      <c r="EH194" s="2">
        <f t="shared" si="241"/>
        <v>41.689919378268442</v>
      </c>
      <c r="EI194" s="2">
        <f t="shared" si="241"/>
        <v>39.816383763837642</v>
      </c>
      <c r="EJ194" s="2">
        <f t="shared" si="241"/>
        <v>40.565056580565795</v>
      </c>
      <c r="EK194" s="2">
        <f t="shared" si="213"/>
        <v>39.40192572144565</v>
      </c>
      <c r="EL194" s="2">
        <f t="shared" si="182"/>
        <v>40.910874505658015</v>
      </c>
      <c r="EM194" s="2">
        <f t="shared" si="182"/>
        <v>39.912947583409512</v>
      </c>
      <c r="EN194" s="2">
        <f t="shared" si="182"/>
        <v>41.134125469753911</v>
      </c>
      <c r="EO194" s="2">
        <f t="shared" si="182"/>
        <v>42.232895298393714</v>
      </c>
      <c r="EQ194" s="2">
        <f t="shared" si="239"/>
        <v>45.034564945765936</v>
      </c>
      <c r="ER194" s="2">
        <f t="shared" si="239"/>
        <v>45.169035781765686</v>
      </c>
      <c r="ES194" s="2">
        <f t="shared" si="239"/>
        <v>44.591923383405003</v>
      </c>
      <c r="ET194" s="2">
        <f t="shared" si="239"/>
        <v>44.641191933431038</v>
      </c>
      <c r="EU194" s="2">
        <f t="shared" si="239"/>
        <v>45.348577025307755</v>
      </c>
      <c r="EV194" s="2">
        <f t="shared" si="239"/>
        <v>43.785730627027405</v>
      </c>
      <c r="EW194" s="2">
        <f t="shared" si="239"/>
        <v>43.063876409549607</v>
      </c>
      <c r="EX194" s="2">
        <f t="shared" si="239"/>
        <v>43.137179550436741</v>
      </c>
      <c r="EY194" s="2">
        <f t="shared" si="239"/>
        <v>42.211411131153966</v>
      </c>
      <c r="EZ194" s="2">
        <f t="shared" si="239"/>
        <v>41.542173235208679</v>
      </c>
      <c r="FA194" s="2">
        <f t="shared" si="239"/>
        <v>41.802917510417245</v>
      </c>
      <c r="FB194" s="2">
        <f t="shared" si="239"/>
        <v>42.037042546737013</v>
      </c>
      <c r="FC194" s="2">
        <f t="shared" si="239"/>
        <v>42.770117235448993</v>
      </c>
      <c r="FD194" s="2">
        <f t="shared" si="239"/>
        <v>42.894604646025442</v>
      </c>
      <c r="FE194" s="2">
        <f t="shared" si="239"/>
        <v>41.98750177352926</v>
      </c>
      <c r="FG194" s="2">
        <f t="shared" si="240"/>
        <v>0.99999999999177358</v>
      </c>
      <c r="FH194" s="2">
        <f t="shared" si="240"/>
        <v>0.99999999999362399</v>
      </c>
      <c r="FI194" s="2">
        <f t="shared" si="240"/>
        <v>0.99999999999100886</v>
      </c>
      <c r="FJ194" s="2">
        <f t="shared" si="240"/>
        <v>0.99999999999296574</v>
      </c>
      <c r="FK194" s="2">
        <f t="shared" si="240"/>
        <v>0.99999999999422085</v>
      </c>
      <c r="FL194" s="2">
        <f t="shared" si="240"/>
        <v>0.99999999999340594</v>
      </c>
      <c r="FM194" s="2">
        <f t="shared" si="240"/>
        <v>0.99999999999390732</v>
      </c>
      <c r="FN194" s="2">
        <f t="shared" si="240"/>
        <v>0.99999999999406919</v>
      </c>
      <c r="FO194" s="2">
        <f t="shared" si="240"/>
        <v>0.99999999999465927</v>
      </c>
      <c r="FP194" s="2">
        <f t="shared" si="240"/>
        <v>0.99999999999451217</v>
      </c>
      <c r="FQ194" s="2">
        <f t="shared" si="240"/>
        <v>0.99999999999368605</v>
      </c>
      <c r="FR194" s="2">
        <f t="shared" si="240"/>
        <v>0.99999999999405664</v>
      </c>
      <c r="FS194" s="2">
        <f t="shared" si="240"/>
        <v>0.99999999993855748</v>
      </c>
      <c r="FT194" s="2">
        <f t="shared" si="240"/>
        <v>0.99999999954498797</v>
      </c>
      <c r="FU194" s="2">
        <f t="shared" si="240"/>
        <v>0.99999999785260596</v>
      </c>
      <c r="FW194" s="2">
        <f t="shared" si="233"/>
        <v>0.99753904562290463</v>
      </c>
      <c r="FX194" s="2">
        <f t="shared" si="233"/>
        <v>0.99870599897745937</v>
      </c>
      <c r="FY194" s="2">
        <f t="shared" si="233"/>
        <v>0.99821750439860435</v>
      </c>
      <c r="FZ194" s="2">
        <f t="shared" si="233"/>
        <v>0.99871501031634458</v>
      </c>
      <c r="GA194" s="2">
        <f t="shared" si="233"/>
        <v>0.99895182979271702</v>
      </c>
      <c r="GB194" s="2">
        <f t="shared" si="233"/>
        <v>0.99860828564854764</v>
      </c>
      <c r="GC194" s="2">
        <f t="shared" si="233"/>
        <v>0.99859826441299127</v>
      </c>
      <c r="GD194" s="2">
        <f t="shared" si="233"/>
        <v>0.99879137494980308</v>
      </c>
      <c r="GE194" s="2">
        <f t="shared" si="233"/>
        <v>0.99918893340164561</v>
      </c>
      <c r="GF194" s="2">
        <f t="shared" si="233"/>
        <v>0.99933034292889256</v>
      </c>
      <c r="GG194" s="2">
        <f t="shared" si="233"/>
        <v>0.99932569349249956</v>
      </c>
      <c r="GH194" s="2">
        <f t="shared" si="233"/>
        <v>0.99930078979298709</v>
      </c>
      <c r="GI194" s="2">
        <f t="shared" si="233"/>
        <v>0.99847423840291538</v>
      </c>
      <c r="GJ194" s="2">
        <f t="shared" si="233"/>
        <v>0.99661138779812897</v>
      </c>
      <c r="GK194" s="2">
        <f t="shared" si="233"/>
        <v>0.99268126262152256</v>
      </c>
      <c r="GM194" s="107">
        <f t="shared" si="234"/>
        <v>0</v>
      </c>
      <c r="GN194" s="107">
        <f t="shared" si="234"/>
        <v>0</v>
      </c>
      <c r="GO194" s="107">
        <f t="shared" si="234"/>
        <v>0</v>
      </c>
      <c r="GP194" s="107">
        <f t="shared" si="234"/>
        <v>0</v>
      </c>
      <c r="GQ194" s="107">
        <f t="shared" si="234"/>
        <v>0</v>
      </c>
      <c r="GR194" s="107">
        <f t="shared" si="234"/>
        <v>0</v>
      </c>
      <c r="GS194" s="107">
        <f t="shared" si="234"/>
        <v>0</v>
      </c>
      <c r="GT194" s="107">
        <f t="shared" si="234"/>
        <v>0</v>
      </c>
      <c r="GU194" s="107">
        <f t="shared" si="234"/>
        <v>0</v>
      </c>
      <c r="GV194" s="107">
        <f t="shared" si="234"/>
        <v>0</v>
      </c>
      <c r="GW194" s="107">
        <f t="shared" si="234"/>
        <v>0</v>
      </c>
      <c r="GX194" s="107">
        <f t="shared" si="234"/>
        <v>0</v>
      </c>
      <c r="GY194" s="107">
        <f t="shared" si="234"/>
        <v>0</v>
      </c>
      <c r="GZ194" s="107">
        <f t="shared" si="234"/>
        <v>0</v>
      </c>
      <c r="HA194" s="107">
        <f t="shared" si="234"/>
        <v>0</v>
      </c>
      <c r="HC194" s="107">
        <f t="shared" si="184"/>
        <v>6.6872402330217961E-238</v>
      </c>
      <c r="HD194" s="107">
        <f t="shared" si="184"/>
        <v>3.5506843719780975E-273</v>
      </c>
      <c r="HE194" s="107">
        <f t="shared" si="184"/>
        <v>1.9850847564310169E-270</v>
      </c>
      <c r="HF194" s="107">
        <f t="shared" si="184"/>
        <v>7.4719974360037997E-301</v>
      </c>
      <c r="HG194" s="107">
        <f t="shared" si="184"/>
        <v>0</v>
      </c>
      <c r="HH194" s="107">
        <f t="shared" si="184"/>
        <v>0</v>
      </c>
      <c r="HI194" s="107">
        <f t="shared" si="244"/>
        <v>0</v>
      </c>
      <c r="HJ194" s="107">
        <f t="shared" si="244"/>
        <v>0</v>
      </c>
      <c r="HK194" s="107">
        <f t="shared" si="244"/>
        <v>0</v>
      </c>
      <c r="HL194" s="107">
        <f t="shared" si="244"/>
        <v>0</v>
      </c>
      <c r="HM194" s="107">
        <f t="shared" si="244"/>
        <v>0</v>
      </c>
      <c r="HN194" s="107">
        <f t="shared" si="244"/>
        <v>0</v>
      </c>
      <c r="HO194" s="107">
        <f t="shared" si="227"/>
        <v>0</v>
      </c>
      <c r="HP194" s="107">
        <f t="shared" si="227"/>
        <v>0</v>
      </c>
      <c r="HQ194" s="107">
        <f t="shared" si="227"/>
        <v>0</v>
      </c>
      <c r="HS194" s="107">
        <f t="shared" si="235"/>
        <v>1.1584487605236127E-68</v>
      </c>
      <c r="HT194" s="107">
        <f t="shared" si="235"/>
        <v>4.1282463095361801E-82</v>
      </c>
      <c r="HU194" s="107">
        <f t="shared" si="235"/>
        <v>8.9268591475763855E-80</v>
      </c>
      <c r="HV194" s="107">
        <f t="shared" si="235"/>
        <v>9.8285953133766914E-91</v>
      </c>
      <c r="HW194" s="107">
        <f t="shared" si="235"/>
        <v>1.3054536748332544E-105</v>
      </c>
      <c r="HX194" s="107">
        <f t="shared" si="235"/>
        <v>6.9991369419964752E-99</v>
      </c>
      <c r="HY194" s="107">
        <f t="shared" si="235"/>
        <v>8.2110733899737683E-104</v>
      </c>
      <c r="HZ194" s="107">
        <f t="shared" si="235"/>
        <v>7.089074774863296E-106</v>
      </c>
      <c r="IA194" s="107">
        <f t="shared" si="235"/>
        <v>1.1861262528531653E-110</v>
      </c>
      <c r="IB194" s="107">
        <f t="shared" si="235"/>
        <v>3.7392051117597856E-117</v>
      </c>
      <c r="IC194" s="107">
        <f t="shared" si="235"/>
        <v>9.1802974173324786E-115</v>
      </c>
      <c r="ID194" s="107">
        <f t="shared" si="235"/>
        <v>5.8518947395214487E-116</v>
      </c>
      <c r="IE194" s="107">
        <f t="shared" si="235"/>
        <v>1.1504520754864832E-109</v>
      </c>
      <c r="IF194" s="107">
        <f t="shared" si="235"/>
        <v>1.3680756266184509E-105</v>
      </c>
      <c r="IG194" s="107">
        <f t="shared" si="235"/>
        <v>1.402351722252306E-95</v>
      </c>
      <c r="II194" s="107">
        <f t="shared" si="236"/>
        <v>8.6995877904550562E-14</v>
      </c>
      <c r="IJ194" s="107">
        <f t="shared" si="236"/>
        <v>2.6603122472247806E-18</v>
      </c>
      <c r="IK194" s="107">
        <f t="shared" si="236"/>
        <v>4.5443795504503764E-17</v>
      </c>
      <c r="IL194" s="107">
        <f t="shared" si="236"/>
        <v>3.9309785338966164E-20</v>
      </c>
      <c r="IM194" s="107">
        <f t="shared" si="236"/>
        <v>8.4136641001670466E-24</v>
      </c>
      <c r="IN194" s="107">
        <f t="shared" si="236"/>
        <v>1.8195223065152533E-21</v>
      </c>
      <c r="IO194" s="107">
        <f t="shared" si="236"/>
        <v>3.2923163511017982E-22</v>
      </c>
      <c r="IP194" s="107">
        <f t="shared" si="236"/>
        <v>3.0104847824264951E-23</v>
      </c>
      <c r="IQ194" s="107">
        <f t="shared" si="236"/>
        <v>8.6873408075930517E-26</v>
      </c>
      <c r="IR194" s="107">
        <f t="shared" si="236"/>
        <v>2.9355720149519695E-28</v>
      </c>
      <c r="IS194" s="107">
        <f t="shared" si="236"/>
        <v>7.6560266572135997E-28</v>
      </c>
      <c r="IT194" s="107">
        <f t="shared" si="236"/>
        <v>5.7538539172316941E-28</v>
      </c>
      <c r="IU194" s="107">
        <f t="shared" si="236"/>
        <v>4.3116993158139151E-26</v>
      </c>
      <c r="IV194" s="107">
        <f t="shared" si="236"/>
        <v>9.4515377004999075E-24</v>
      </c>
      <c r="IW194" s="107">
        <f t="shared" si="236"/>
        <v>5.2718963641096643E-19</v>
      </c>
      <c r="IY194" s="107">
        <f t="shared" si="237"/>
        <v>8.6995877904550562E-14</v>
      </c>
      <c r="IZ194" s="107">
        <f t="shared" si="237"/>
        <v>2.6603122472247806E-18</v>
      </c>
      <c r="JA194" s="107">
        <f t="shared" si="237"/>
        <v>4.5443795504503764E-17</v>
      </c>
      <c r="JB194" s="107">
        <f t="shared" si="237"/>
        <v>3.9309785338966164E-20</v>
      </c>
      <c r="JC194" s="107">
        <f t="shared" si="237"/>
        <v>8.4136641001670466E-24</v>
      </c>
      <c r="JD194" s="107">
        <f t="shared" si="237"/>
        <v>1.8195223065152533E-21</v>
      </c>
      <c r="JE194" s="107">
        <f t="shared" si="237"/>
        <v>3.2923163511017982E-22</v>
      </c>
      <c r="JF194" s="107">
        <f t="shared" si="237"/>
        <v>3.0104847824264951E-23</v>
      </c>
      <c r="JG194" s="107">
        <f t="shared" si="237"/>
        <v>8.6873408075930517E-26</v>
      </c>
      <c r="JH194" s="107">
        <f t="shared" si="237"/>
        <v>2.9355720149519695E-28</v>
      </c>
      <c r="JI194" s="107">
        <f t="shared" si="237"/>
        <v>7.6560266572135997E-28</v>
      </c>
      <c r="JJ194" s="107">
        <f t="shared" si="237"/>
        <v>5.7538539172316941E-28</v>
      </c>
      <c r="JK194" s="107">
        <f t="shared" si="237"/>
        <v>4.3116993158139151E-26</v>
      </c>
      <c r="JL194" s="107">
        <f t="shared" si="237"/>
        <v>9.4515377004999075E-24</v>
      </c>
      <c r="JM194" s="107">
        <f t="shared" si="237"/>
        <v>5.2718963641096643E-19</v>
      </c>
    </row>
    <row r="195" spans="2:273" x14ac:dyDescent="0.25">
      <c r="B195" s="2">
        <v>167</v>
      </c>
      <c r="C195" s="37">
        <v>46.698</v>
      </c>
      <c r="D195" s="37">
        <v>43.746000000000002</v>
      </c>
      <c r="E195" s="37">
        <v>42.570999999999998</v>
      </c>
      <c r="F195" s="37">
        <v>44.77</v>
      </c>
      <c r="G195" s="37">
        <v>43.869</v>
      </c>
      <c r="H195" s="37">
        <v>45.066000000000003</v>
      </c>
      <c r="I195" s="37">
        <v>42.542000000000002</v>
      </c>
      <c r="J195" s="37">
        <v>43.423999999999999</v>
      </c>
      <c r="K195" s="37">
        <v>42.2</v>
      </c>
      <c r="L195" s="37">
        <v>40.9</v>
      </c>
      <c r="M195" s="37">
        <v>41.9</v>
      </c>
      <c r="N195" s="37">
        <v>41.616999999999997</v>
      </c>
      <c r="O195" s="37">
        <v>42.567</v>
      </c>
      <c r="P195" s="37">
        <v>43.267000000000003</v>
      </c>
      <c r="Q195" s="37">
        <v>40.651000000000003</v>
      </c>
      <c r="S195" s="4">
        <f t="shared" si="185"/>
        <v>44.932590728192736</v>
      </c>
      <c r="T195" s="4">
        <f t="shared" si="186"/>
        <v>45.041443051660679</v>
      </c>
      <c r="U195" s="4">
        <f t="shared" si="187"/>
        <v>44.46442901350423</v>
      </c>
      <c r="V195" s="4">
        <f t="shared" si="188"/>
        <v>44.505762275117291</v>
      </c>
      <c r="W195" s="4">
        <f t="shared" si="189"/>
        <v>45.202635425940777</v>
      </c>
      <c r="X195" s="4">
        <f t="shared" si="190"/>
        <v>43.639905260925971</v>
      </c>
      <c r="Y195" s="4">
        <f t="shared" si="191"/>
        <v>42.920079903445142</v>
      </c>
      <c r="Z195" s="4">
        <f t="shared" si="192"/>
        <v>42.988456818611674</v>
      </c>
      <c r="AA195" s="4">
        <f t="shared" si="193"/>
        <v>42.055792068475796</v>
      </c>
      <c r="AB195" s="4">
        <f t="shared" si="194"/>
        <v>41.391121870089165</v>
      </c>
      <c r="AC195" s="4">
        <f t="shared" si="195"/>
        <v>41.653298399792071</v>
      </c>
      <c r="AD195" s="4">
        <f t="shared" si="196"/>
        <v>41.895804602175112</v>
      </c>
      <c r="AE195" s="4">
        <f t="shared" si="197"/>
        <v>42.631223226558355</v>
      </c>
      <c r="AF195" s="4">
        <f t="shared" si="198"/>
        <v>42.732349402416077</v>
      </c>
      <c r="AG195" s="4">
        <f t="shared" si="198"/>
        <v>41.848685843183077</v>
      </c>
      <c r="AI195" s="4">
        <f t="shared" si="199"/>
        <v>1.7654092718072647</v>
      </c>
      <c r="AJ195" s="4">
        <f t="shared" si="200"/>
        <v>-1.2954430516606763</v>
      </c>
      <c r="AK195" s="4">
        <f t="shared" si="201"/>
        <v>-1.8934290135042318</v>
      </c>
      <c r="AL195" s="4">
        <f t="shared" si="202"/>
        <v>0.26423772488271169</v>
      </c>
      <c r="AM195" s="4">
        <f t="shared" si="203"/>
        <v>-1.333635425940777</v>
      </c>
      <c r="AN195" s="4">
        <f t="shared" si="204"/>
        <v>1.4260947390740313</v>
      </c>
      <c r="AO195" s="4">
        <f t="shared" si="205"/>
        <v>-0.37807990344514053</v>
      </c>
      <c r="AP195" s="4">
        <f t="shared" si="206"/>
        <v>0.43554318138832571</v>
      </c>
      <c r="AQ195" s="4">
        <f t="shared" si="207"/>
        <v>0.14420793152420686</v>
      </c>
      <c r="AR195" s="4">
        <f t="shared" si="208"/>
        <v>-0.49112187008916663</v>
      </c>
      <c r="AS195" s="4">
        <f t="shared" si="209"/>
        <v>0.24670160020792764</v>
      </c>
      <c r="AT195" s="4">
        <f t="shared" si="210"/>
        <v>-0.27880460217511427</v>
      </c>
      <c r="AU195" s="4">
        <f t="shared" si="211"/>
        <v>-6.422322655835444E-2</v>
      </c>
      <c r="AV195" s="4">
        <f t="shared" si="243"/>
        <v>0.53465059758392641</v>
      </c>
      <c r="AW195" s="4">
        <f t="shared" si="243"/>
        <v>-1.1976858431830735</v>
      </c>
      <c r="AY195" s="2">
        <f t="shared" si="229"/>
        <v>44.932590728192736</v>
      </c>
      <c r="AZ195" s="2">
        <f t="shared" si="229"/>
        <v>45.041443051660679</v>
      </c>
      <c r="BA195" s="2">
        <f t="shared" si="229"/>
        <v>44.46442901350423</v>
      </c>
      <c r="BB195" s="2">
        <f t="shared" si="229"/>
        <v>44.505762275117291</v>
      </c>
      <c r="BC195" s="2">
        <f t="shared" si="229"/>
        <v>45.202635425940777</v>
      </c>
      <c r="BD195" s="2">
        <f t="shared" si="229"/>
        <v>43.639905260925971</v>
      </c>
      <c r="BE195" s="2">
        <f t="shared" si="229"/>
        <v>42.920079903445142</v>
      </c>
      <c r="BF195" s="2">
        <f t="shared" si="229"/>
        <v>42.988456818611674</v>
      </c>
      <c r="BG195" s="2">
        <f t="shared" si="229"/>
        <v>42.055792068475796</v>
      </c>
      <c r="BH195" s="2">
        <f t="shared" si="229"/>
        <v>41.391121870089165</v>
      </c>
      <c r="BI195" s="2">
        <f t="shared" si="229"/>
        <v>41.653298399792071</v>
      </c>
      <c r="BJ195" s="2">
        <f t="shared" si="229"/>
        <v>41.895804602175112</v>
      </c>
      <c r="BK195" s="2">
        <f t="shared" si="229"/>
        <v>42.631223226558355</v>
      </c>
      <c r="BL195" s="2">
        <f t="shared" si="229"/>
        <v>42.732349402416077</v>
      </c>
      <c r="BM195" s="2">
        <f t="shared" si="229"/>
        <v>41.848685843183077</v>
      </c>
      <c r="BO195" s="2" t="str">
        <f t="shared" si="230"/>
        <v/>
      </c>
      <c r="BP195" s="2" t="str">
        <f t="shared" si="230"/>
        <v/>
      </c>
      <c r="BQ195" s="2" t="str">
        <f t="shared" si="230"/>
        <v/>
      </c>
      <c r="BR195" s="2" t="str">
        <f t="shared" si="230"/>
        <v/>
      </c>
      <c r="BS195" s="2" t="str">
        <f t="shared" si="230"/>
        <v/>
      </c>
      <c r="BT195" s="2" t="str">
        <f t="shared" si="230"/>
        <v/>
      </c>
      <c r="BU195" s="2" t="str">
        <f t="shared" si="230"/>
        <v/>
      </c>
      <c r="BV195" s="2" t="str">
        <f t="shared" si="230"/>
        <v/>
      </c>
      <c r="BW195" s="2" t="str">
        <f t="shared" si="230"/>
        <v/>
      </c>
      <c r="BX195" s="2" t="str">
        <f t="shared" si="230"/>
        <v/>
      </c>
      <c r="BY195" s="2" t="str">
        <f t="shared" si="230"/>
        <v/>
      </c>
      <c r="BZ195" s="2" t="str">
        <f t="shared" si="230"/>
        <v/>
      </c>
      <c r="CA195" s="2" t="str">
        <f t="shared" si="230"/>
        <v/>
      </c>
      <c r="CB195" s="2" t="str">
        <f t="shared" si="230"/>
        <v/>
      </c>
      <c r="CC195" s="2" t="str">
        <f t="shared" si="230"/>
        <v/>
      </c>
      <c r="CE195" s="2" t="str">
        <f t="shared" si="231"/>
        <v/>
      </c>
      <c r="CF195" s="2" t="str">
        <f t="shared" si="231"/>
        <v/>
      </c>
      <c r="CG195" s="2" t="str">
        <f t="shared" si="231"/>
        <v/>
      </c>
      <c r="CH195" s="2" t="str">
        <f t="shared" si="231"/>
        <v/>
      </c>
      <c r="CI195" s="2" t="str">
        <f t="shared" si="231"/>
        <v/>
      </c>
      <c r="CJ195" s="2" t="str">
        <f t="shared" si="231"/>
        <v/>
      </c>
      <c r="CK195" s="2" t="str">
        <f t="shared" si="231"/>
        <v/>
      </c>
      <c r="CL195" s="2" t="str">
        <f t="shared" si="231"/>
        <v/>
      </c>
      <c r="CM195" s="2" t="str">
        <f t="shared" si="231"/>
        <v/>
      </c>
      <c r="CN195" s="2" t="str">
        <f t="shared" si="231"/>
        <v/>
      </c>
      <c r="CO195" s="2" t="str">
        <f t="shared" si="231"/>
        <v/>
      </c>
      <c r="CP195" s="2" t="str">
        <f t="shared" si="231"/>
        <v/>
      </c>
      <c r="CQ195" s="2" t="str">
        <f t="shared" si="231"/>
        <v/>
      </c>
      <c r="CR195" s="2" t="str">
        <f t="shared" si="231"/>
        <v/>
      </c>
      <c r="CS195" s="2" t="str">
        <f t="shared" si="231"/>
        <v/>
      </c>
      <c r="CU195" s="2">
        <f t="shared" si="232"/>
        <v>46.698</v>
      </c>
      <c r="CV195" s="2">
        <f t="shared" si="232"/>
        <v>43.746000000000002</v>
      </c>
      <c r="CW195" s="2">
        <f t="shared" si="232"/>
        <v>42.570999999999998</v>
      </c>
      <c r="CX195" s="2">
        <f t="shared" si="232"/>
        <v>44.77</v>
      </c>
      <c r="CY195" s="2">
        <f t="shared" si="232"/>
        <v>43.869</v>
      </c>
      <c r="CZ195" s="2">
        <f t="shared" si="232"/>
        <v>45.066000000000003</v>
      </c>
      <c r="DA195" s="2">
        <f t="shared" si="232"/>
        <v>42.542000000000002</v>
      </c>
      <c r="DB195" s="2">
        <f t="shared" si="232"/>
        <v>43.423999999999999</v>
      </c>
      <c r="DC195" s="2">
        <f t="shared" si="232"/>
        <v>42.2</v>
      </c>
      <c r="DD195" s="2">
        <f t="shared" si="232"/>
        <v>40.9</v>
      </c>
      <c r="DE195" s="2">
        <f t="shared" si="232"/>
        <v>41.9</v>
      </c>
      <c r="DF195" s="2">
        <f t="shared" si="232"/>
        <v>41.616999999999997</v>
      </c>
      <c r="DG195" s="2">
        <f t="shared" si="232"/>
        <v>42.567</v>
      </c>
      <c r="DH195" s="2">
        <f t="shared" si="232"/>
        <v>43.267000000000003</v>
      </c>
      <c r="DI195" s="2">
        <f t="shared" si="232"/>
        <v>40.651000000000003</v>
      </c>
      <c r="DK195" s="2">
        <f t="shared" si="238"/>
        <v>84.51141019061582</v>
      </c>
      <c r="DL195" s="2">
        <f t="shared" si="238"/>
        <v>91.886924670087978</v>
      </c>
      <c r="DM195" s="2">
        <f t="shared" si="238"/>
        <v>97.460280213903758</v>
      </c>
      <c r="DN195" s="2">
        <f t="shared" si="238"/>
        <v>103.23146323529411</v>
      </c>
      <c r="DO195" s="2">
        <f t="shared" si="238"/>
        <v>116.75698529411761</v>
      </c>
      <c r="DP195" s="2">
        <f t="shared" si="238"/>
        <v>103.19507932263814</v>
      </c>
      <c r="DQ195" s="2">
        <f t="shared" si="238"/>
        <v>95.893148093841646</v>
      </c>
      <c r="DR195" s="2">
        <f t="shared" si="238"/>
        <v>100.5787578812317</v>
      </c>
      <c r="DS195" s="2">
        <f t="shared" si="238"/>
        <v>101.40293582887702</v>
      </c>
      <c r="DT195" s="2">
        <f t="shared" si="238"/>
        <v>87.646381048387113</v>
      </c>
      <c r="DU195" s="2">
        <f t="shared" si="238"/>
        <v>96.044889112903235</v>
      </c>
      <c r="DV195" s="2">
        <f t="shared" si="238"/>
        <v>96.55367419354836</v>
      </c>
      <c r="DW195" s="2">
        <f t="shared" si="238"/>
        <v>93.313500183284475</v>
      </c>
      <c r="DX195" s="2">
        <f t="shared" si="238"/>
        <v>76.338423570381238</v>
      </c>
      <c r="DY195" s="2">
        <f t="shared" si="238"/>
        <v>48.590610500610481</v>
      </c>
      <c r="EA195" s="2">
        <f t="shared" si="242"/>
        <v>41.491643918336052</v>
      </c>
      <c r="EB195" s="2">
        <f t="shared" si="242"/>
        <v>44.615313118231541</v>
      </c>
      <c r="EC195" s="2">
        <f t="shared" si="242"/>
        <v>42.442202986268498</v>
      </c>
      <c r="ED195" s="2">
        <f t="shared" si="242"/>
        <v>45.434013900414925</v>
      </c>
      <c r="EE195" s="2">
        <f t="shared" si="242"/>
        <v>43.926790282902829</v>
      </c>
      <c r="EF195" s="2">
        <f t="shared" si="241"/>
        <v>42.898084091000939</v>
      </c>
      <c r="EG195" s="2">
        <f t="shared" si="241"/>
        <v>42.450406973930065</v>
      </c>
      <c r="EH195" s="2">
        <f t="shared" si="241"/>
        <v>41.521344587864192</v>
      </c>
      <c r="EI195" s="2">
        <f t="shared" si="241"/>
        <v>39.628705493281352</v>
      </c>
      <c r="EJ195" s="2">
        <f t="shared" si="241"/>
        <v>40.400455127758818</v>
      </c>
      <c r="EK195" s="2">
        <f t="shared" si="213"/>
        <v>39.219563060417421</v>
      </c>
      <c r="EL195" s="2">
        <f t="shared" si="182"/>
        <v>40.753754845530366</v>
      </c>
      <c r="EM195" s="2">
        <f t="shared" si="182"/>
        <v>39.738053016453392</v>
      </c>
      <c r="EN195" s="2">
        <f t="shared" si="182"/>
        <v>40.951929971309653</v>
      </c>
      <c r="EO195" s="2">
        <f t="shared" si="182"/>
        <v>42.094599601360059</v>
      </c>
      <c r="EQ195" s="2">
        <f t="shared" si="239"/>
        <v>44.939333703975251</v>
      </c>
      <c r="ER195" s="2">
        <f t="shared" si="239"/>
        <v>45.04188162150416</v>
      </c>
      <c r="ES195" s="2">
        <f t="shared" si="239"/>
        <v>44.467297368644566</v>
      </c>
      <c r="ET195" s="2">
        <f t="shared" si="239"/>
        <v>44.504813585975043</v>
      </c>
      <c r="EU195" s="2">
        <f t="shared" si="239"/>
        <v>45.203698797627503</v>
      </c>
      <c r="EV195" s="2">
        <f t="shared" si="239"/>
        <v>43.640726470485646</v>
      </c>
      <c r="EW195" s="2">
        <f t="shared" si="239"/>
        <v>42.92060358901508</v>
      </c>
      <c r="EX195" s="2">
        <f t="shared" si="239"/>
        <v>42.989867016499346</v>
      </c>
      <c r="EY195" s="2">
        <f t="shared" si="239"/>
        <v>42.057356995522206</v>
      </c>
      <c r="EZ195" s="2">
        <f t="shared" si="239"/>
        <v>41.391649185906573</v>
      </c>
      <c r="FA195" s="2">
        <f t="shared" si="239"/>
        <v>41.654602838119018</v>
      </c>
      <c r="FB195" s="2">
        <f t="shared" si="239"/>
        <v>41.896439342915457</v>
      </c>
      <c r="FC195" s="2">
        <f t="shared" si="239"/>
        <v>42.634809260414897</v>
      </c>
      <c r="FD195" s="2">
        <f t="shared" si="239"/>
        <v>42.73734610912814</v>
      </c>
      <c r="FE195" s="2">
        <f t="shared" si="239"/>
        <v>41.847167082131676</v>
      </c>
      <c r="FG195" s="2">
        <f t="shared" si="240"/>
        <v>0.99999999999346545</v>
      </c>
      <c r="FH195" s="2">
        <f t="shared" si="240"/>
        <v>0.99999999999493527</v>
      </c>
      <c r="FI195" s="2">
        <f t="shared" si="240"/>
        <v>0.99999999999285805</v>
      </c>
      <c r="FJ195" s="2">
        <f t="shared" si="240"/>
        <v>0.99999999999441247</v>
      </c>
      <c r="FK195" s="2">
        <f t="shared" si="240"/>
        <v>0.99999999999540945</v>
      </c>
      <c r="FL195" s="2">
        <f t="shared" si="240"/>
        <v>0.99999999999476219</v>
      </c>
      <c r="FM195" s="2">
        <f t="shared" si="240"/>
        <v>0.99999999999516043</v>
      </c>
      <c r="FN195" s="2">
        <f t="shared" si="240"/>
        <v>0.99999999999528899</v>
      </c>
      <c r="FO195" s="2">
        <f t="shared" si="240"/>
        <v>0.99999999999575773</v>
      </c>
      <c r="FP195" s="2">
        <f t="shared" si="240"/>
        <v>0.99999999999564082</v>
      </c>
      <c r="FQ195" s="2">
        <f t="shared" si="240"/>
        <v>0.99999999999498457</v>
      </c>
      <c r="FR195" s="2">
        <f t="shared" si="240"/>
        <v>0.999999999995279</v>
      </c>
      <c r="FS195" s="2">
        <f t="shared" si="240"/>
        <v>0.99999999995016209</v>
      </c>
      <c r="FT195" s="2">
        <f t="shared" si="240"/>
        <v>0.99999999962443109</v>
      </c>
      <c r="FU195" s="2">
        <f t="shared" si="240"/>
        <v>0.99999999820117602</v>
      </c>
      <c r="FW195" s="2">
        <f t="shared" si="233"/>
        <v>0.99804420453031417</v>
      </c>
      <c r="FX195" s="2">
        <f t="shared" si="233"/>
        <v>0.99897186482467859</v>
      </c>
      <c r="FY195" s="2">
        <f t="shared" si="233"/>
        <v>0.99858359414838271</v>
      </c>
      <c r="FZ195" s="2">
        <f t="shared" si="233"/>
        <v>0.99897902658386417</v>
      </c>
      <c r="GA195" s="2">
        <f t="shared" si="233"/>
        <v>0.99916722928166557</v>
      </c>
      <c r="GB195" s="2">
        <f t="shared" si="233"/>
        <v>0.99889420547738528</v>
      </c>
      <c r="GC195" s="2">
        <f t="shared" si="233"/>
        <v>0.9988862407516893</v>
      </c>
      <c r="GD195" s="2">
        <f t="shared" si="233"/>
        <v>0.99903971629006316</v>
      </c>
      <c r="GE195" s="2">
        <f t="shared" si="233"/>
        <v>0.99935563941264116</v>
      </c>
      <c r="GF195" s="2">
        <f t="shared" si="233"/>
        <v>0.99946799920860596</v>
      </c>
      <c r="GG195" s="2">
        <f t="shared" si="233"/>
        <v>0.99946430500894046</v>
      </c>
      <c r="GH195" s="2">
        <f t="shared" si="233"/>
        <v>0.99944451770787723</v>
      </c>
      <c r="GI195" s="2">
        <f t="shared" si="233"/>
        <v>0.99876205098923854</v>
      </c>
      <c r="GJ195" s="2">
        <f t="shared" si="233"/>
        <v>0.99720136953156868</v>
      </c>
      <c r="GK195" s="2">
        <f t="shared" si="233"/>
        <v>0.99386196539179328</v>
      </c>
      <c r="GM195" s="107">
        <f t="shared" si="234"/>
        <v>0</v>
      </c>
      <c r="GN195" s="107">
        <f t="shared" si="234"/>
        <v>0</v>
      </c>
      <c r="GO195" s="107">
        <f t="shared" si="234"/>
        <v>0</v>
      </c>
      <c r="GP195" s="107">
        <f t="shared" si="234"/>
        <v>0</v>
      </c>
      <c r="GQ195" s="107">
        <f t="shared" si="234"/>
        <v>0</v>
      </c>
      <c r="GR195" s="107">
        <f t="shared" si="234"/>
        <v>0</v>
      </c>
      <c r="GS195" s="107">
        <f t="shared" si="234"/>
        <v>0</v>
      </c>
      <c r="GT195" s="107">
        <f t="shared" si="234"/>
        <v>0</v>
      </c>
      <c r="GU195" s="107">
        <f t="shared" si="234"/>
        <v>0</v>
      </c>
      <c r="GV195" s="107">
        <f t="shared" si="234"/>
        <v>0</v>
      </c>
      <c r="GW195" s="107">
        <f t="shared" si="234"/>
        <v>0</v>
      </c>
      <c r="GX195" s="107">
        <f t="shared" si="234"/>
        <v>0</v>
      </c>
      <c r="GY195" s="107">
        <f t="shared" si="234"/>
        <v>0</v>
      </c>
      <c r="GZ195" s="107">
        <f t="shared" si="234"/>
        <v>0</v>
      </c>
      <c r="HA195" s="107">
        <f t="shared" si="234"/>
        <v>0</v>
      </c>
      <c r="HC195" s="107">
        <f t="shared" si="184"/>
        <v>3.7488984124763198E-243</v>
      </c>
      <c r="HD195" s="107">
        <f t="shared" si="184"/>
        <v>4.012649506972033E-279</v>
      </c>
      <c r="HE195" s="107">
        <f t="shared" si="184"/>
        <v>2.0592318484514247E-276</v>
      </c>
      <c r="HF195" s="107">
        <f t="shared" si="184"/>
        <v>2.0181636044793854E-307</v>
      </c>
      <c r="HG195" s="107">
        <f t="shared" si="184"/>
        <v>0</v>
      </c>
      <c r="HH195" s="107">
        <f t="shared" si="184"/>
        <v>0</v>
      </c>
      <c r="HI195" s="107">
        <f t="shared" si="244"/>
        <v>0</v>
      </c>
      <c r="HJ195" s="107">
        <f t="shared" si="244"/>
        <v>0</v>
      </c>
      <c r="HK195" s="107">
        <f t="shared" si="244"/>
        <v>0</v>
      </c>
      <c r="HL195" s="107">
        <f t="shared" si="244"/>
        <v>0</v>
      </c>
      <c r="HM195" s="107">
        <f t="shared" si="244"/>
        <v>0</v>
      </c>
      <c r="HN195" s="107">
        <f t="shared" si="244"/>
        <v>0</v>
      </c>
      <c r="HO195" s="107">
        <f t="shared" si="227"/>
        <v>0</v>
      </c>
      <c r="HP195" s="107">
        <f t="shared" si="227"/>
        <v>0</v>
      </c>
      <c r="HQ195" s="107">
        <f t="shared" si="227"/>
        <v>0</v>
      </c>
      <c r="HS195" s="107">
        <f t="shared" si="235"/>
        <v>3.7893934260755466E-71</v>
      </c>
      <c r="HT195" s="107">
        <f t="shared" si="235"/>
        <v>5.5024015941970578E-85</v>
      </c>
      <c r="HU195" s="107">
        <f t="shared" si="235"/>
        <v>1.2154869441727349E-82</v>
      </c>
      <c r="HV195" s="107">
        <f t="shared" si="235"/>
        <v>6.4508623461362732E-94</v>
      </c>
      <c r="HW195" s="107">
        <f t="shared" si="235"/>
        <v>2.9188044984631408E-109</v>
      </c>
      <c r="HX195" s="107">
        <f t="shared" si="235"/>
        <v>2.2938297912006393E-102</v>
      </c>
      <c r="HY195" s="107">
        <f t="shared" si="235"/>
        <v>1.8743402466252843E-107</v>
      </c>
      <c r="HZ195" s="107">
        <f t="shared" si="235"/>
        <v>1.4602698860613413E-109</v>
      </c>
      <c r="IA195" s="107">
        <f t="shared" si="235"/>
        <v>2.0592037775950299E-114</v>
      </c>
      <c r="IB195" s="107">
        <f t="shared" si="235"/>
        <v>4.1257256105818474E-121</v>
      </c>
      <c r="IC195" s="107">
        <f t="shared" si="235"/>
        <v>1.1848356033017792E-118</v>
      </c>
      <c r="ID195" s="107">
        <f t="shared" si="235"/>
        <v>6.7409866903718477E-120</v>
      </c>
      <c r="IE195" s="107">
        <f t="shared" si="235"/>
        <v>2.0045662163530197E-113</v>
      </c>
      <c r="IF195" s="107">
        <f t="shared" si="235"/>
        <v>2.9451713091663155E-109</v>
      </c>
      <c r="IG195" s="107">
        <f t="shared" si="235"/>
        <v>5.0323148987328895E-99</v>
      </c>
      <c r="II195" s="107">
        <f t="shared" si="236"/>
        <v>9.5344854302416345E-15</v>
      </c>
      <c r="IJ195" s="107">
        <f t="shared" si="236"/>
        <v>1.7607220788674367E-19</v>
      </c>
      <c r="IK195" s="107">
        <f t="shared" si="236"/>
        <v>3.2179022320098222E-18</v>
      </c>
      <c r="IL195" s="107">
        <f t="shared" si="236"/>
        <v>1.9462343498782681E-21</v>
      </c>
      <c r="IM195" s="107">
        <f t="shared" si="236"/>
        <v>2.577524855356348E-25</v>
      </c>
      <c r="IN195" s="107">
        <f t="shared" si="236"/>
        <v>6.9897333867971333E-23</v>
      </c>
      <c r="IO195" s="107">
        <f t="shared" si="236"/>
        <v>1.1168936839525518E-23</v>
      </c>
      <c r="IP195" s="107">
        <f t="shared" si="236"/>
        <v>9.3416912618973758E-25</v>
      </c>
      <c r="IQ195" s="107">
        <f t="shared" si="236"/>
        <v>2.2445952233617318E-27</v>
      </c>
      <c r="IR195" s="107">
        <f t="shared" si="236"/>
        <v>5.8259917122443401E-30</v>
      </c>
      <c r="IS195" s="107">
        <f t="shared" si="236"/>
        <v>1.6087978987231223E-29</v>
      </c>
      <c r="IT195" s="107">
        <f t="shared" si="236"/>
        <v>1.1641917602138701E-29</v>
      </c>
      <c r="IU195" s="107">
        <f t="shared" si="236"/>
        <v>1.0731825346773374E-27</v>
      </c>
      <c r="IV195" s="107">
        <f t="shared" si="236"/>
        <v>2.8600551303569264E-25</v>
      </c>
      <c r="IW195" s="107">
        <f t="shared" si="236"/>
        <v>2.7654822715665084E-20</v>
      </c>
      <c r="IY195" s="107">
        <f t="shared" si="237"/>
        <v>9.5344854302416345E-15</v>
      </c>
      <c r="IZ195" s="107">
        <f t="shared" si="237"/>
        <v>1.7607220788674367E-19</v>
      </c>
      <c r="JA195" s="107">
        <f t="shared" si="237"/>
        <v>3.2179022320098222E-18</v>
      </c>
      <c r="JB195" s="107">
        <f t="shared" si="237"/>
        <v>1.9462343498782681E-21</v>
      </c>
      <c r="JC195" s="107">
        <f t="shared" si="237"/>
        <v>2.577524855356348E-25</v>
      </c>
      <c r="JD195" s="107">
        <f t="shared" si="237"/>
        <v>6.9897333867971333E-23</v>
      </c>
      <c r="JE195" s="107">
        <f t="shared" si="237"/>
        <v>1.1168936839525518E-23</v>
      </c>
      <c r="JF195" s="107">
        <f t="shared" si="237"/>
        <v>9.3416912618973758E-25</v>
      </c>
      <c r="JG195" s="107">
        <f t="shared" si="237"/>
        <v>2.2445952233617318E-27</v>
      </c>
      <c r="JH195" s="107">
        <f t="shared" si="237"/>
        <v>5.8259917122443401E-30</v>
      </c>
      <c r="JI195" s="107">
        <f t="shared" si="237"/>
        <v>1.6087978987231223E-29</v>
      </c>
      <c r="JJ195" s="107">
        <f t="shared" si="237"/>
        <v>1.1641917602138701E-29</v>
      </c>
      <c r="JK195" s="107">
        <f t="shared" si="237"/>
        <v>1.0731825346773374E-27</v>
      </c>
      <c r="JL195" s="107">
        <f t="shared" si="237"/>
        <v>2.8600551303569264E-25</v>
      </c>
      <c r="JM195" s="107">
        <f t="shared" si="237"/>
        <v>2.7654822715665084E-20</v>
      </c>
    </row>
    <row r="196" spans="2:273" x14ac:dyDescent="0.25">
      <c r="B196" s="2">
        <v>168</v>
      </c>
      <c r="C196" s="37">
        <v>46.984000000000002</v>
      </c>
      <c r="D196" s="37">
        <v>43.872999999999998</v>
      </c>
      <c r="E196" s="37">
        <v>44.286000000000001</v>
      </c>
      <c r="F196" s="37">
        <v>43.802999999999997</v>
      </c>
      <c r="G196" s="37">
        <v>45.048999999999999</v>
      </c>
      <c r="H196" s="37">
        <v>45.23</v>
      </c>
      <c r="I196" s="37">
        <v>43.796999999999997</v>
      </c>
      <c r="J196" s="37">
        <v>43.271000000000001</v>
      </c>
      <c r="K196" s="37">
        <v>41.082999999999998</v>
      </c>
      <c r="L196" s="37">
        <v>42.582999999999998</v>
      </c>
      <c r="M196" s="37">
        <v>42.45</v>
      </c>
      <c r="N196" s="37">
        <v>42.332999999999998</v>
      </c>
      <c r="O196" s="37">
        <v>43.582999999999998</v>
      </c>
      <c r="P196" s="37">
        <v>43.133000000000003</v>
      </c>
      <c r="Q196" s="37">
        <v>43.508000000000003</v>
      </c>
      <c r="S196" s="4">
        <f t="shared" si="185"/>
        <v>44.838667711929631</v>
      </c>
      <c r="T196" s="4">
        <f t="shared" si="186"/>
        <v>44.914373126857654</v>
      </c>
      <c r="U196" s="4">
        <f t="shared" si="187"/>
        <v>44.340359594800489</v>
      </c>
      <c r="V196" s="4">
        <f t="shared" si="188"/>
        <v>44.369197940363343</v>
      </c>
      <c r="W196" s="4">
        <f t="shared" si="189"/>
        <v>45.057964069215828</v>
      </c>
      <c r="X196" s="4">
        <f t="shared" si="190"/>
        <v>43.495060135318859</v>
      </c>
      <c r="Y196" s="4">
        <f t="shared" si="191"/>
        <v>42.776907864517113</v>
      </c>
      <c r="Z196" s="4">
        <f t="shared" si="192"/>
        <v>42.841417879647899</v>
      </c>
      <c r="AA196" s="4">
        <f t="shared" si="193"/>
        <v>41.902042417142091</v>
      </c>
      <c r="AB196" s="4">
        <f t="shared" si="194"/>
        <v>41.240700279401366</v>
      </c>
      <c r="AC196" s="4">
        <f t="shared" si="195"/>
        <v>41.505237409838863</v>
      </c>
      <c r="AD196" s="4">
        <f t="shared" si="196"/>
        <v>41.755324600518634</v>
      </c>
      <c r="AE196" s="4">
        <f t="shared" si="197"/>
        <v>42.496552102798191</v>
      </c>
      <c r="AF196" s="4">
        <f t="shared" si="198"/>
        <v>42.575903620858838</v>
      </c>
      <c r="AG196" s="4">
        <f t="shared" si="198"/>
        <v>41.708116386167795</v>
      </c>
      <c r="AI196" s="4">
        <f t="shared" si="199"/>
        <v>2.1453322880703709</v>
      </c>
      <c r="AJ196" s="4">
        <f t="shared" si="200"/>
        <v>-1.0413731268576569</v>
      </c>
      <c r="AK196" s="4">
        <f t="shared" si="201"/>
        <v>-5.4359594800487798E-2</v>
      </c>
      <c r="AL196" s="4">
        <f t="shared" si="202"/>
        <v>-0.56619794036334525</v>
      </c>
      <c r="AM196" s="4">
        <f t="shared" si="203"/>
        <v>-8.9640692158283741E-3</v>
      </c>
      <c r="AN196" s="4">
        <f t="shared" si="204"/>
        <v>1.734939864681138</v>
      </c>
      <c r="AO196" s="4">
        <f t="shared" si="205"/>
        <v>1.0200921354828836</v>
      </c>
      <c r="AP196" s="4">
        <f t="shared" si="206"/>
        <v>0.42958212035210153</v>
      </c>
      <c r="AQ196" s="4">
        <f t="shared" si="207"/>
        <v>-0.81904241714209292</v>
      </c>
      <c r="AR196" s="4">
        <f t="shared" si="208"/>
        <v>1.342299720598632</v>
      </c>
      <c r="AS196" s="4">
        <f t="shared" si="209"/>
        <v>0.94476259016114028</v>
      </c>
      <c r="AT196" s="4">
        <f t="shared" si="210"/>
        <v>0.57767539948136459</v>
      </c>
      <c r="AU196" s="4">
        <f t="shared" si="211"/>
        <v>1.0864478972018077</v>
      </c>
      <c r="AV196" s="4">
        <f t="shared" si="243"/>
        <v>0.55709637914116428</v>
      </c>
      <c r="AW196" s="4">
        <f t="shared" si="243"/>
        <v>1.7998836138322076</v>
      </c>
      <c r="AY196" s="2">
        <f t="shared" ref="AY196:BM212" si="245">IF(OR($B196 &lt; C$231, $B196 &gt; C$234), #N/A, ((1-FG196)*DK196) + (FG196 - FW196)*EA196 + (FW196*EQ196))</f>
        <v>44.838667711929631</v>
      </c>
      <c r="AZ196" s="2">
        <f t="shared" si="245"/>
        <v>44.914373126857654</v>
      </c>
      <c r="BA196" s="2">
        <f t="shared" si="245"/>
        <v>44.340359594800489</v>
      </c>
      <c r="BB196" s="2">
        <f t="shared" si="245"/>
        <v>44.369197940363343</v>
      </c>
      <c r="BC196" s="2">
        <f t="shared" si="245"/>
        <v>45.057964069215828</v>
      </c>
      <c r="BD196" s="2">
        <f t="shared" si="245"/>
        <v>43.495060135318859</v>
      </c>
      <c r="BE196" s="2">
        <f t="shared" si="245"/>
        <v>42.776907864517113</v>
      </c>
      <c r="BF196" s="2">
        <f t="shared" si="245"/>
        <v>42.841417879647899</v>
      </c>
      <c r="BG196" s="2">
        <f t="shared" si="245"/>
        <v>41.902042417142091</v>
      </c>
      <c r="BH196" s="2">
        <f t="shared" si="245"/>
        <v>41.240700279401366</v>
      </c>
      <c r="BI196" s="2">
        <f t="shared" si="245"/>
        <v>41.505237409838863</v>
      </c>
      <c r="BJ196" s="2">
        <f t="shared" si="245"/>
        <v>41.755324600518634</v>
      </c>
      <c r="BK196" s="2">
        <f t="shared" si="245"/>
        <v>42.496552102798191</v>
      </c>
      <c r="BL196" s="2">
        <f t="shared" si="245"/>
        <v>42.575903620858838</v>
      </c>
      <c r="BM196" s="2">
        <f t="shared" si="245"/>
        <v>41.708116386167795</v>
      </c>
      <c r="BO196" s="2" t="str">
        <f t="shared" ref="BO196:CC212" si="246">IF(AND(IY196 &lt; $CC$23, $B196 &lt; C$7, $B196 &gt; C$231), C196, "")</f>
        <v/>
      </c>
      <c r="BP196" s="2" t="str">
        <f t="shared" si="246"/>
        <v/>
      </c>
      <c r="BQ196" s="2" t="str">
        <f t="shared" si="246"/>
        <v/>
      </c>
      <c r="BR196" s="2" t="str">
        <f t="shared" si="246"/>
        <v/>
      </c>
      <c r="BS196" s="2" t="str">
        <f t="shared" si="246"/>
        <v/>
      </c>
      <c r="BT196" s="2" t="str">
        <f t="shared" si="246"/>
        <v/>
      </c>
      <c r="BU196" s="2" t="str">
        <f t="shared" si="246"/>
        <v/>
      </c>
      <c r="BV196" s="2" t="str">
        <f t="shared" si="246"/>
        <v/>
      </c>
      <c r="BW196" s="2" t="str">
        <f t="shared" si="246"/>
        <v/>
      </c>
      <c r="BX196" s="2" t="str">
        <f t="shared" si="246"/>
        <v/>
      </c>
      <c r="BY196" s="2" t="str">
        <f t="shared" si="246"/>
        <v/>
      </c>
      <c r="BZ196" s="2" t="str">
        <f t="shared" si="246"/>
        <v/>
      </c>
      <c r="CA196" s="2" t="str">
        <f t="shared" si="246"/>
        <v/>
      </c>
      <c r="CB196" s="2" t="str">
        <f t="shared" si="246"/>
        <v/>
      </c>
      <c r="CC196" s="2" t="str">
        <f t="shared" si="246"/>
        <v/>
      </c>
      <c r="CE196" s="2" t="str">
        <f t="shared" ref="CE196:CS212" si="247">IF(AND(IY196 &lt; $CS$23, $B196 &gt; C$232, $B196 &lt; C$233), C196, "")</f>
        <v/>
      </c>
      <c r="CF196" s="2" t="str">
        <f t="shared" si="247"/>
        <v/>
      </c>
      <c r="CG196" s="2" t="str">
        <f t="shared" si="247"/>
        <v/>
      </c>
      <c r="CH196" s="2" t="str">
        <f t="shared" si="247"/>
        <v/>
      </c>
      <c r="CI196" s="2" t="str">
        <f t="shared" si="247"/>
        <v/>
      </c>
      <c r="CJ196" s="2" t="str">
        <f t="shared" si="247"/>
        <v/>
      </c>
      <c r="CK196" s="2" t="str">
        <f t="shared" si="247"/>
        <v/>
      </c>
      <c r="CL196" s="2" t="str">
        <f t="shared" si="247"/>
        <v/>
      </c>
      <c r="CM196" s="2" t="str">
        <f t="shared" si="247"/>
        <v/>
      </c>
      <c r="CN196" s="2" t="str">
        <f t="shared" si="247"/>
        <v/>
      </c>
      <c r="CO196" s="2" t="str">
        <f t="shared" si="247"/>
        <v/>
      </c>
      <c r="CP196" s="2" t="str">
        <f t="shared" si="247"/>
        <v/>
      </c>
      <c r="CQ196" s="2" t="str">
        <f t="shared" si="247"/>
        <v/>
      </c>
      <c r="CR196" s="2" t="str">
        <f t="shared" si="247"/>
        <v/>
      </c>
      <c r="CS196" s="2" t="str">
        <f t="shared" si="247"/>
        <v/>
      </c>
      <c r="CU196" s="2">
        <f t="shared" ref="CU196:DI212" si="248">IF(AND(IY196 &lt; $DI$23, $B196 &gt; C$7, $B196 &lt; C$234), C196, "")</f>
        <v>46.984000000000002</v>
      </c>
      <c r="CV196" s="2">
        <f t="shared" si="248"/>
        <v>43.872999999999998</v>
      </c>
      <c r="CW196" s="2">
        <f t="shared" si="248"/>
        <v>44.286000000000001</v>
      </c>
      <c r="CX196" s="2">
        <f t="shared" si="248"/>
        <v>43.802999999999997</v>
      </c>
      <c r="CY196" s="2">
        <f t="shared" si="248"/>
        <v>45.048999999999999</v>
      </c>
      <c r="CZ196" s="2">
        <f t="shared" si="248"/>
        <v>45.23</v>
      </c>
      <c r="DA196" s="2">
        <f t="shared" si="248"/>
        <v>43.796999999999997</v>
      </c>
      <c r="DB196" s="2">
        <f t="shared" si="248"/>
        <v>43.271000000000001</v>
      </c>
      <c r="DC196" s="2">
        <f t="shared" si="248"/>
        <v>41.082999999999998</v>
      </c>
      <c r="DD196" s="2">
        <f t="shared" si="248"/>
        <v>42.582999999999998</v>
      </c>
      <c r="DE196" s="2">
        <f t="shared" si="248"/>
        <v>42.45</v>
      </c>
      <c r="DF196" s="2">
        <f t="shared" si="248"/>
        <v>42.332999999999998</v>
      </c>
      <c r="DG196" s="2">
        <f t="shared" si="248"/>
        <v>43.582999999999998</v>
      </c>
      <c r="DH196" s="2">
        <f t="shared" si="248"/>
        <v>43.133000000000003</v>
      </c>
      <c r="DI196" s="2">
        <f t="shared" si="248"/>
        <v>43.508000000000003</v>
      </c>
      <c r="DK196" s="2">
        <f t="shared" si="238"/>
        <v>84.648839259530774</v>
      </c>
      <c r="DL196" s="2">
        <f t="shared" si="238"/>
        <v>92.02584310850439</v>
      </c>
      <c r="DM196" s="2">
        <f t="shared" si="238"/>
        <v>97.644884186401839</v>
      </c>
      <c r="DN196" s="2">
        <f t="shared" si="238"/>
        <v>103.46402139037434</v>
      </c>
      <c r="DO196" s="2">
        <f t="shared" si="238"/>
        <v>117.06142580213901</v>
      </c>
      <c r="DP196" s="2">
        <f t="shared" si="238"/>
        <v>103.42412611408199</v>
      </c>
      <c r="DQ196" s="2">
        <f t="shared" si="238"/>
        <v>96.070459494134894</v>
      </c>
      <c r="DR196" s="2">
        <f t="shared" si="238"/>
        <v>100.77368310117305</v>
      </c>
      <c r="DS196" s="2">
        <f t="shared" si="238"/>
        <v>101.61618449197863</v>
      </c>
      <c r="DT196" s="2">
        <f t="shared" si="238"/>
        <v>87.786625000000015</v>
      </c>
      <c r="DU196" s="2">
        <f t="shared" si="238"/>
        <v>96.244044721407633</v>
      </c>
      <c r="DV196" s="2">
        <f t="shared" si="238"/>
        <v>96.757451612903196</v>
      </c>
      <c r="DW196" s="2">
        <f t="shared" si="238"/>
        <v>93.487988269794727</v>
      </c>
      <c r="DX196" s="2">
        <f t="shared" si="238"/>
        <v>76.41557899560118</v>
      </c>
      <c r="DY196" s="2">
        <f t="shared" si="238"/>
        <v>48.510741147741129</v>
      </c>
      <c r="EA196" s="2">
        <f t="shared" si="242"/>
        <v>41.34721671618901</v>
      </c>
      <c r="EB196" s="2">
        <f t="shared" si="242"/>
        <v>44.480945517472357</v>
      </c>
      <c r="EC196" s="2">
        <f t="shared" si="242"/>
        <v>42.288539181442481</v>
      </c>
      <c r="ED196" s="2">
        <f t="shared" si="242"/>
        <v>45.308697510373435</v>
      </c>
      <c r="EE196" s="2">
        <f t="shared" si="242"/>
        <v>43.764243124695398</v>
      </c>
      <c r="EF196" s="2">
        <f t="shared" si="241"/>
        <v>42.742016082757516</v>
      </c>
      <c r="EG196" s="2">
        <f t="shared" si="241"/>
        <v>42.299415231512427</v>
      </c>
      <c r="EH196" s="2">
        <f t="shared" si="241"/>
        <v>41.352769797459942</v>
      </c>
      <c r="EI196" s="2">
        <f t="shared" si="241"/>
        <v>39.441027222725062</v>
      </c>
      <c r="EJ196" s="2">
        <f t="shared" si="241"/>
        <v>40.235853674951841</v>
      </c>
      <c r="EK196" s="2">
        <f t="shared" si="213"/>
        <v>39.037200399389192</v>
      </c>
      <c r="EL196" s="2">
        <f t="shared" si="182"/>
        <v>40.596635185402718</v>
      </c>
      <c r="EM196" s="2">
        <f t="shared" si="182"/>
        <v>39.563158449497266</v>
      </c>
      <c r="EN196" s="2">
        <f t="shared" si="182"/>
        <v>40.769734472865395</v>
      </c>
      <c r="EO196" s="2">
        <f t="shared" si="182"/>
        <v>41.956303904326404</v>
      </c>
      <c r="EQ196" s="2">
        <f t="shared" si="239"/>
        <v>44.844102462184566</v>
      </c>
      <c r="ER196" s="2">
        <f t="shared" si="239"/>
        <v>44.914727461242641</v>
      </c>
      <c r="ES196" s="2">
        <f t="shared" si="239"/>
        <v>44.342671353884135</v>
      </c>
      <c r="ET196" s="2">
        <f t="shared" si="239"/>
        <v>44.368435238519041</v>
      </c>
      <c r="EU196" s="2">
        <f t="shared" si="239"/>
        <v>45.058820569947251</v>
      </c>
      <c r="EV196" s="2">
        <f t="shared" si="239"/>
        <v>43.495722313943887</v>
      </c>
      <c r="EW196" s="2">
        <f t="shared" si="239"/>
        <v>42.777330768480553</v>
      </c>
      <c r="EX196" s="2">
        <f t="shared" si="239"/>
        <v>42.842554482561937</v>
      </c>
      <c r="EY196" s="2">
        <f t="shared" si="239"/>
        <v>41.903302859890445</v>
      </c>
      <c r="EZ196" s="2">
        <f t="shared" si="239"/>
        <v>41.241125136604467</v>
      </c>
      <c r="FA196" s="2">
        <f t="shared" si="239"/>
        <v>41.506288165820791</v>
      </c>
      <c r="FB196" s="2">
        <f t="shared" si="239"/>
        <v>41.755836139093887</v>
      </c>
      <c r="FC196" s="2">
        <f t="shared" si="239"/>
        <v>42.499501285380802</v>
      </c>
      <c r="FD196" s="2">
        <f t="shared" si="239"/>
        <v>42.580087572230838</v>
      </c>
      <c r="FE196" s="2">
        <f t="shared" si="239"/>
        <v>41.706832390734093</v>
      </c>
      <c r="FG196" s="2">
        <f t="shared" si="240"/>
        <v>0.99999999999480949</v>
      </c>
      <c r="FH196" s="2">
        <f t="shared" si="240"/>
        <v>0.999999999995977</v>
      </c>
      <c r="FI196" s="2">
        <f t="shared" si="240"/>
        <v>0.99999999999432698</v>
      </c>
      <c r="FJ196" s="2">
        <f t="shared" si="240"/>
        <v>0.99999999999556166</v>
      </c>
      <c r="FK196" s="2">
        <f t="shared" si="240"/>
        <v>0.99999999999635358</v>
      </c>
      <c r="FL196" s="2">
        <f t="shared" si="240"/>
        <v>0.99999999999583944</v>
      </c>
      <c r="FM196" s="2">
        <f t="shared" si="240"/>
        <v>0.99999999999615574</v>
      </c>
      <c r="FN196" s="2">
        <f t="shared" si="240"/>
        <v>0.99999999999625799</v>
      </c>
      <c r="FO196" s="2">
        <f t="shared" si="240"/>
        <v>0.99999999999663025</v>
      </c>
      <c r="FP196" s="2">
        <f t="shared" si="240"/>
        <v>0.99999999999653744</v>
      </c>
      <c r="FQ196" s="2">
        <f t="shared" si="240"/>
        <v>0.99999999999601619</v>
      </c>
      <c r="FR196" s="2">
        <f t="shared" si="240"/>
        <v>0.99999999999625</v>
      </c>
      <c r="FS196" s="2">
        <f t="shared" si="240"/>
        <v>0.99999999995957489</v>
      </c>
      <c r="FT196" s="2">
        <f t="shared" si="240"/>
        <v>0.99999999969000386</v>
      </c>
      <c r="FU196" s="2">
        <f t="shared" si="240"/>
        <v>0.99999999849316545</v>
      </c>
      <c r="FW196" s="2">
        <f t="shared" ref="FW196:GK212" si="249">POWER(10,($B196-C$233)/C$230)/(1+POWER(10,($B196-C$233)/C$230))</f>
        <v>0.99844583126974751</v>
      </c>
      <c r="FX196" s="2">
        <f t="shared" si="249"/>
        <v>0.9991831504714539</v>
      </c>
      <c r="FY196" s="2">
        <f t="shared" si="249"/>
        <v>0.99887458098913939</v>
      </c>
      <c r="FZ196" s="2">
        <f t="shared" si="249"/>
        <v>0.99918884165724753</v>
      </c>
      <c r="GA196" s="2">
        <f t="shared" si="249"/>
        <v>0.99933839338709918</v>
      </c>
      <c r="GB196" s="2">
        <f t="shared" si="249"/>
        <v>0.99912143637653372</v>
      </c>
      <c r="GC196" s="2">
        <f t="shared" si="249"/>
        <v>0.9991151068809494</v>
      </c>
      <c r="GD196" s="2">
        <f t="shared" si="249"/>
        <v>0.99923706885447383</v>
      </c>
      <c r="GE196" s="2">
        <f t="shared" si="249"/>
        <v>0.99948809835144037</v>
      </c>
      <c r="GF196" s="2">
        <f t="shared" si="249"/>
        <v>0.99957737050741979</v>
      </c>
      <c r="GG196" s="2">
        <f t="shared" si="249"/>
        <v>0.99957443545583391</v>
      </c>
      <c r="GH196" s="2">
        <f t="shared" si="249"/>
        <v>0.9995587143159016</v>
      </c>
      <c r="GI196" s="2">
        <f t="shared" si="249"/>
        <v>0.99899562655746832</v>
      </c>
      <c r="GJ196" s="2">
        <f t="shared" si="249"/>
        <v>0.99768886941252488</v>
      </c>
      <c r="GK196" s="2">
        <f t="shared" si="249"/>
        <v>0.99485317766842474</v>
      </c>
      <c r="GM196" s="107">
        <f t="shared" ref="GM196:HA212" si="250" xml:space="preserve"> _xlfn.NORM.DIST($B196, C$7, ABS(C$11), TRUE) * _xlfn.NORM.DIST(($B196 - C$7)*C$15, 0, ABS(C$11), TRUE) * 2</f>
        <v>0</v>
      </c>
      <c r="GN196" s="107">
        <f t="shared" si="250"/>
        <v>0</v>
      </c>
      <c r="GO196" s="107">
        <f t="shared" si="250"/>
        <v>0</v>
      </c>
      <c r="GP196" s="107">
        <f t="shared" si="250"/>
        <v>0</v>
      </c>
      <c r="GQ196" s="107">
        <f t="shared" si="250"/>
        <v>0</v>
      </c>
      <c r="GR196" s="107">
        <f t="shared" si="250"/>
        <v>0</v>
      </c>
      <c r="GS196" s="107">
        <f t="shared" si="250"/>
        <v>0</v>
      </c>
      <c r="GT196" s="107">
        <f t="shared" si="250"/>
        <v>0</v>
      </c>
      <c r="GU196" s="107">
        <f t="shared" si="250"/>
        <v>0</v>
      </c>
      <c r="GV196" s="107">
        <f t="shared" si="250"/>
        <v>0</v>
      </c>
      <c r="GW196" s="107">
        <f t="shared" si="250"/>
        <v>0</v>
      </c>
      <c r="GX196" s="107">
        <f t="shared" si="250"/>
        <v>0</v>
      </c>
      <c r="GY196" s="107">
        <f t="shared" si="250"/>
        <v>0</v>
      </c>
      <c r="GZ196" s="107">
        <f t="shared" si="250"/>
        <v>0</v>
      </c>
      <c r="HA196" s="107">
        <f t="shared" si="250"/>
        <v>0</v>
      </c>
      <c r="HC196" s="107">
        <f t="shared" si="184"/>
        <v>1.8400343145485961E-248</v>
      </c>
      <c r="HD196" s="107">
        <f t="shared" si="184"/>
        <v>3.9094212632541381E-285</v>
      </c>
      <c r="HE196" s="107">
        <f t="shared" si="184"/>
        <v>1.8353973876951627E-282</v>
      </c>
      <c r="HF196" s="107">
        <f t="shared" si="184"/>
        <v>0</v>
      </c>
      <c r="HG196" s="107">
        <f t="shared" si="184"/>
        <v>0</v>
      </c>
      <c r="HH196" s="107">
        <f t="shared" si="184"/>
        <v>0</v>
      </c>
      <c r="HI196" s="107">
        <f t="shared" si="244"/>
        <v>0</v>
      </c>
      <c r="HJ196" s="107">
        <f t="shared" si="244"/>
        <v>0</v>
      </c>
      <c r="HK196" s="107">
        <f t="shared" si="244"/>
        <v>0</v>
      </c>
      <c r="HL196" s="107">
        <f t="shared" si="244"/>
        <v>0</v>
      </c>
      <c r="HM196" s="107">
        <f t="shared" si="244"/>
        <v>0</v>
      </c>
      <c r="HN196" s="107">
        <f t="shared" si="244"/>
        <v>0</v>
      </c>
      <c r="HO196" s="107">
        <f t="shared" si="227"/>
        <v>0</v>
      </c>
      <c r="HP196" s="107">
        <f t="shared" si="227"/>
        <v>0</v>
      </c>
      <c r="HQ196" s="107">
        <f t="shared" si="227"/>
        <v>0</v>
      </c>
      <c r="HS196" s="107">
        <f t="shared" ref="HS196:IG212" si="251" xml:space="preserve"> _xlfn.NORM.DIST($B196, C$9, ABS(C$13), TRUE) * _xlfn.NORM.DIST(($B196 - C$9)*C$17, 0, ABS(C$13), TRUE) * 2</f>
        <v>1.1172671036418923E-73</v>
      </c>
      <c r="HT196" s="107">
        <f t="shared" si="251"/>
        <v>6.5309536160759325E-88</v>
      </c>
      <c r="HU196" s="107">
        <f t="shared" si="251"/>
        <v>1.4699386414152708E-85</v>
      </c>
      <c r="HV196" s="107">
        <f t="shared" si="251"/>
        <v>3.7237097269779929E-97</v>
      </c>
      <c r="HW196" s="107">
        <f t="shared" si="251"/>
        <v>5.6458728536655417E-113</v>
      </c>
      <c r="HX196" s="107">
        <f t="shared" si="251"/>
        <v>6.528642474297894E-106</v>
      </c>
      <c r="HY196" s="107">
        <f t="shared" si="251"/>
        <v>3.694938687755253E-111</v>
      </c>
      <c r="HZ196" s="107">
        <f t="shared" si="251"/>
        <v>2.5959518867200657E-113</v>
      </c>
      <c r="IA196" s="107">
        <f t="shared" si="251"/>
        <v>3.0872044665287743E-118</v>
      </c>
      <c r="IB196" s="107">
        <f t="shared" si="251"/>
        <v>3.9050572393618648E-125</v>
      </c>
      <c r="IC196" s="107">
        <f t="shared" si="251"/>
        <v>1.3145758294193322E-122</v>
      </c>
      <c r="ID196" s="107">
        <f t="shared" si="251"/>
        <v>6.6604470508473013E-124</v>
      </c>
      <c r="IE196" s="107">
        <f t="shared" si="251"/>
        <v>3.0126817439980719E-117</v>
      </c>
      <c r="IF196" s="107">
        <f t="shared" si="251"/>
        <v>5.4779514897134457E-113</v>
      </c>
      <c r="IG196" s="107">
        <f t="shared" si="251"/>
        <v>1.5657742670965439E-102</v>
      </c>
      <c r="II196" s="107">
        <f t="shared" ref="II196:IW212" si="252" xml:space="preserve"> _xlfn.NORM.DIST($B196, C$10, ABS(C$14), TRUE) * _xlfn.NORM.DIST(($B196 - C$10)*C$18, 0, ABS(C$14), TRUE) * 2</f>
        <v>9.6406010727782079E-16</v>
      </c>
      <c r="IJ196" s="107">
        <f t="shared" si="252"/>
        <v>1.0647562519105264E-20</v>
      </c>
      <c r="IK196" s="107">
        <f t="shared" si="252"/>
        <v>2.0778515557739065E-19</v>
      </c>
      <c r="IL196" s="107">
        <f t="shared" si="252"/>
        <v>8.7186112752092946E-23</v>
      </c>
      <c r="IM196" s="107">
        <f t="shared" si="252"/>
        <v>7.0525383609279003E-27</v>
      </c>
      <c r="IN196" s="107">
        <f t="shared" si="252"/>
        <v>2.4056069696310788E-24</v>
      </c>
      <c r="IO196" s="107">
        <f t="shared" si="252"/>
        <v>3.3796668552647193E-25</v>
      </c>
      <c r="IP196" s="107">
        <f t="shared" si="252"/>
        <v>2.5841700018402037E-26</v>
      </c>
      <c r="IQ196" s="107">
        <f t="shared" si="252"/>
        <v>5.1721705996625403E-29</v>
      </c>
      <c r="IR196" s="107">
        <f t="shared" si="252"/>
        <v>1.0257516349711887E-31</v>
      </c>
      <c r="IS196" s="107">
        <f t="shared" si="252"/>
        <v>3.0041196899981448E-31</v>
      </c>
      <c r="IT196" s="107">
        <f t="shared" si="252"/>
        <v>2.0895224088198607E-31</v>
      </c>
      <c r="IU196" s="107">
        <f t="shared" si="252"/>
        <v>2.3799808388606534E-29</v>
      </c>
      <c r="IV196" s="107">
        <f t="shared" si="252"/>
        <v>7.721883484565523E-27</v>
      </c>
      <c r="IW196" s="107">
        <f t="shared" si="252"/>
        <v>1.3098970077935953E-21</v>
      </c>
      <c r="IY196" s="107">
        <f t="shared" ref="IY196:JM212" si="253">GM196+HC196+HS196+II196</f>
        <v>9.6406010727782079E-16</v>
      </c>
      <c r="IZ196" s="107">
        <f t="shared" si="253"/>
        <v>1.0647562519105264E-20</v>
      </c>
      <c r="JA196" s="107">
        <f t="shared" si="253"/>
        <v>2.0778515557739065E-19</v>
      </c>
      <c r="JB196" s="107">
        <f t="shared" si="253"/>
        <v>8.7186112752092946E-23</v>
      </c>
      <c r="JC196" s="107">
        <f t="shared" si="253"/>
        <v>7.0525383609279003E-27</v>
      </c>
      <c r="JD196" s="107">
        <f t="shared" si="253"/>
        <v>2.4056069696310788E-24</v>
      </c>
      <c r="JE196" s="107">
        <f t="shared" si="253"/>
        <v>3.3796668552647193E-25</v>
      </c>
      <c r="JF196" s="107">
        <f t="shared" si="253"/>
        <v>2.5841700018402037E-26</v>
      </c>
      <c r="JG196" s="107">
        <f t="shared" si="253"/>
        <v>5.1721705996625403E-29</v>
      </c>
      <c r="JH196" s="107">
        <f t="shared" si="253"/>
        <v>1.0257516349711887E-31</v>
      </c>
      <c r="JI196" s="107">
        <f t="shared" si="253"/>
        <v>3.0041196899981448E-31</v>
      </c>
      <c r="JJ196" s="107">
        <f t="shared" si="253"/>
        <v>2.0895224088198607E-31</v>
      </c>
      <c r="JK196" s="107">
        <f t="shared" si="253"/>
        <v>2.3799808388606534E-29</v>
      </c>
      <c r="JL196" s="107">
        <f t="shared" si="253"/>
        <v>7.721883484565523E-27</v>
      </c>
      <c r="JM196" s="107">
        <f t="shared" si="253"/>
        <v>1.3098970077935953E-21</v>
      </c>
    </row>
    <row r="197" spans="2:273" x14ac:dyDescent="0.25">
      <c r="B197" s="2">
        <v>169</v>
      </c>
      <c r="C197" s="37">
        <v>43.143000000000001</v>
      </c>
      <c r="D197" s="37">
        <v>46.619</v>
      </c>
      <c r="E197" s="37">
        <v>44.396999999999998</v>
      </c>
      <c r="F197" s="37">
        <v>43.851999999999997</v>
      </c>
      <c r="G197" s="37">
        <v>45.917999999999999</v>
      </c>
      <c r="H197" s="37">
        <v>43.835999999999999</v>
      </c>
      <c r="I197" s="37">
        <v>43.39</v>
      </c>
      <c r="J197" s="37">
        <v>44.542000000000002</v>
      </c>
      <c r="K197" s="37">
        <v>43.667000000000002</v>
      </c>
      <c r="L197" s="37">
        <v>43.466999999999999</v>
      </c>
      <c r="M197" s="37">
        <v>41.466999999999999</v>
      </c>
      <c r="N197" s="37">
        <v>42.067</v>
      </c>
      <c r="O197" s="37">
        <v>43.017000000000003</v>
      </c>
      <c r="P197" s="37">
        <v>42.883000000000003</v>
      </c>
      <c r="Q197" s="37">
        <v>42.286000000000001</v>
      </c>
      <c r="S197" s="4">
        <f t="shared" si="185"/>
        <v>44.744492111640632</v>
      </c>
      <c r="T197" s="4">
        <f t="shared" si="186"/>
        <v>44.787287114678655</v>
      </c>
      <c r="U197" s="4">
        <f t="shared" si="187"/>
        <v>44.216182654069883</v>
      </c>
      <c r="V197" s="4">
        <f t="shared" si="188"/>
        <v>44.232669956459517</v>
      </c>
      <c r="W197" s="4">
        <f t="shared" si="189"/>
        <v>44.913252620098419</v>
      </c>
      <c r="X197" s="4">
        <f t="shared" si="190"/>
        <v>43.350184352661984</v>
      </c>
      <c r="Y197" s="4">
        <f t="shared" si="191"/>
        <v>42.633716535655928</v>
      </c>
      <c r="Z197" s="4">
        <f t="shared" si="192"/>
        <v>42.694326083823022</v>
      </c>
      <c r="AA197" s="4">
        <f t="shared" si="193"/>
        <v>41.748233739958927</v>
      </c>
      <c r="AB197" s="4" t="e">
        <f t="shared" si="194"/>
        <v>#N/A</v>
      </c>
      <c r="AC197" s="4" t="e">
        <f t="shared" si="195"/>
        <v>#N/A</v>
      </c>
      <c r="AD197" s="4" t="e">
        <f t="shared" si="196"/>
        <v>#N/A</v>
      </c>
      <c r="AE197" s="4">
        <f t="shared" si="197"/>
        <v>42.361768427114768</v>
      </c>
      <c r="AF197" s="4">
        <f t="shared" si="198"/>
        <v>42.419326600974159</v>
      </c>
      <c r="AG197" s="4">
        <f t="shared" si="198"/>
        <v>41.567582971227722</v>
      </c>
      <c r="AI197" s="4">
        <f t="shared" si="199"/>
        <v>-1.6014921116406313</v>
      </c>
      <c r="AJ197" s="4">
        <f t="shared" si="200"/>
        <v>1.8317128853213447</v>
      </c>
      <c r="AK197" s="4">
        <f t="shared" si="201"/>
        <v>0.18081734593011589</v>
      </c>
      <c r="AL197" s="4">
        <f t="shared" si="202"/>
        <v>-0.38066995645952062</v>
      </c>
      <c r="AM197" s="4">
        <f t="shared" si="203"/>
        <v>1.0047473799015805</v>
      </c>
      <c r="AN197" s="4">
        <f t="shared" si="204"/>
        <v>0.48581564733801486</v>
      </c>
      <c r="AO197" s="4">
        <f t="shared" si="205"/>
        <v>0.75628346434407234</v>
      </c>
      <c r="AP197" s="4">
        <f t="shared" si="206"/>
        <v>1.84767391617698</v>
      </c>
      <c r="AQ197" s="4">
        <f t="shared" si="207"/>
        <v>1.9187662600410746</v>
      </c>
      <c r="AR197" s="4">
        <f t="shared" si="208"/>
        <v>0</v>
      </c>
      <c r="AS197" s="4">
        <f t="shared" si="209"/>
        <v>0</v>
      </c>
      <c r="AT197" s="4">
        <f t="shared" si="210"/>
        <v>0</v>
      </c>
      <c r="AU197" s="4">
        <f t="shared" si="211"/>
        <v>0.65523157288523493</v>
      </c>
      <c r="AV197" s="4">
        <f t="shared" si="243"/>
        <v>0.46367339902584348</v>
      </c>
      <c r="AW197" s="4">
        <f t="shared" si="243"/>
        <v>0.71841702877227931</v>
      </c>
      <c r="AY197" s="2">
        <f t="shared" si="245"/>
        <v>44.744492111640632</v>
      </c>
      <c r="AZ197" s="2">
        <f t="shared" si="245"/>
        <v>44.787287114678655</v>
      </c>
      <c r="BA197" s="2">
        <f t="shared" si="245"/>
        <v>44.216182654069883</v>
      </c>
      <c r="BB197" s="2">
        <f t="shared" si="245"/>
        <v>44.232669956459517</v>
      </c>
      <c r="BC197" s="2">
        <f t="shared" si="245"/>
        <v>44.913252620098419</v>
      </c>
      <c r="BD197" s="2">
        <f t="shared" si="245"/>
        <v>43.350184352661984</v>
      </c>
      <c r="BE197" s="2">
        <f t="shared" si="245"/>
        <v>42.633716535655928</v>
      </c>
      <c r="BF197" s="2">
        <f t="shared" si="245"/>
        <v>42.694326083823022</v>
      </c>
      <c r="BG197" s="2">
        <f t="shared" si="245"/>
        <v>41.748233739958927</v>
      </c>
      <c r="BH197" s="2" t="e">
        <f t="shared" si="245"/>
        <v>#N/A</v>
      </c>
      <c r="BI197" s="2" t="e">
        <f t="shared" si="245"/>
        <v>#N/A</v>
      </c>
      <c r="BJ197" s="2" t="e">
        <f t="shared" si="245"/>
        <v>#N/A</v>
      </c>
      <c r="BK197" s="2">
        <f t="shared" si="245"/>
        <v>42.361768427114768</v>
      </c>
      <c r="BL197" s="2">
        <f t="shared" si="245"/>
        <v>42.419326600974159</v>
      </c>
      <c r="BM197" s="2">
        <f t="shared" si="245"/>
        <v>41.567582971227722</v>
      </c>
      <c r="BO197" s="2" t="str">
        <f t="shared" si="246"/>
        <v/>
      </c>
      <c r="BP197" s="2" t="str">
        <f t="shared" si="246"/>
        <v/>
      </c>
      <c r="BQ197" s="2" t="str">
        <f t="shared" si="246"/>
        <v/>
      </c>
      <c r="BR197" s="2" t="str">
        <f t="shared" si="246"/>
        <v/>
      </c>
      <c r="BS197" s="2" t="str">
        <f t="shared" si="246"/>
        <v/>
      </c>
      <c r="BT197" s="2" t="str">
        <f t="shared" si="246"/>
        <v/>
      </c>
      <c r="BU197" s="2" t="str">
        <f t="shared" si="246"/>
        <v/>
      </c>
      <c r="BV197" s="2" t="str">
        <f t="shared" si="246"/>
        <v/>
      </c>
      <c r="BW197" s="2" t="str">
        <f t="shared" si="246"/>
        <v/>
      </c>
      <c r="BX197" s="2" t="str">
        <f t="shared" si="246"/>
        <v/>
      </c>
      <c r="BY197" s="2" t="str">
        <f t="shared" si="246"/>
        <v/>
      </c>
      <c r="BZ197" s="2" t="str">
        <f t="shared" si="246"/>
        <v/>
      </c>
      <c r="CA197" s="2" t="str">
        <f t="shared" si="246"/>
        <v/>
      </c>
      <c r="CB197" s="2" t="str">
        <f t="shared" si="246"/>
        <v/>
      </c>
      <c r="CC197" s="2" t="str">
        <f t="shared" si="246"/>
        <v/>
      </c>
      <c r="CE197" s="2" t="str">
        <f t="shared" si="247"/>
        <v/>
      </c>
      <c r="CF197" s="2" t="str">
        <f t="shared" si="247"/>
        <v/>
      </c>
      <c r="CG197" s="2" t="str">
        <f t="shared" si="247"/>
        <v/>
      </c>
      <c r="CH197" s="2" t="str">
        <f t="shared" si="247"/>
        <v/>
      </c>
      <c r="CI197" s="2" t="str">
        <f t="shared" si="247"/>
        <v/>
      </c>
      <c r="CJ197" s="2" t="str">
        <f t="shared" si="247"/>
        <v/>
      </c>
      <c r="CK197" s="2" t="str">
        <f t="shared" si="247"/>
        <v/>
      </c>
      <c r="CL197" s="2" t="str">
        <f t="shared" si="247"/>
        <v/>
      </c>
      <c r="CM197" s="2" t="str">
        <f t="shared" si="247"/>
        <v/>
      </c>
      <c r="CN197" s="2" t="str">
        <f t="shared" si="247"/>
        <v/>
      </c>
      <c r="CO197" s="2" t="str">
        <f t="shared" si="247"/>
        <v/>
      </c>
      <c r="CP197" s="2" t="str">
        <f t="shared" si="247"/>
        <v/>
      </c>
      <c r="CQ197" s="2" t="str">
        <f t="shared" si="247"/>
        <v/>
      </c>
      <c r="CR197" s="2" t="str">
        <f t="shared" si="247"/>
        <v/>
      </c>
      <c r="CS197" s="2" t="str">
        <f t="shared" si="247"/>
        <v/>
      </c>
      <c r="CU197" s="2">
        <f t="shared" si="248"/>
        <v>43.143000000000001</v>
      </c>
      <c r="CV197" s="2">
        <f t="shared" si="248"/>
        <v>46.619</v>
      </c>
      <c r="CW197" s="2">
        <f t="shared" si="248"/>
        <v>44.396999999999998</v>
      </c>
      <c r="CX197" s="2">
        <f t="shared" si="248"/>
        <v>43.851999999999997</v>
      </c>
      <c r="CY197" s="2">
        <f t="shared" si="248"/>
        <v>45.917999999999999</v>
      </c>
      <c r="CZ197" s="2">
        <f t="shared" si="248"/>
        <v>43.835999999999999</v>
      </c>
      <c r="DA197" s="2">
        <f t="shared" si="248"/>
        <v>43.39</v>
      </c>
      <c r="DB197" s="2">
        <f t="shared" si="248"/>
        <v>44.542000000000002</v>
      </c>
      <c r="DC197" s="2">
        <f t="shared" si="248"/>
        <v>43.667000000000002</v>
      </c>
      <c r="DD197" s="2" t="str">
        <f t="shared" si="248"/>
        <v/>
      </c>
      <c r="DE197" s="2" t="str">
        <f t="shared" si="248"/>
        <v/>
      </c>
      <c r="DF197" s="2" t="str">
        <f t="shared" si="248"/>
        <v/>
      </c>
      <c r="DG197" s="2">
        <f t="shared" si="248"/>
        <v>43.017000000000003</v>
      </c>
      <c r="DH197" s="2">
        <f t="shared" si="248"/>
        <v>42.883000000000003</v>
      </c>
      <c r="DI197" s="2">
        <f t="shared" si="248"/>
        <v>42.286000000000001</v>
      </c>
      <c r="DK197" s="2">
        <f t="shared" si="238"/>
        <v>84.786268328445743</v>
      </c>
      <c r="DL197" s="2">
        <f t="shared" si="238"/>
        <v>92.164761546920815</v>
      </c>
      <c r="DM197" s="2">
        <f t="shared" si="238"/>
        <v>97.829488158899935</v>
      </c>
      <c r="DN197" s="2">
        <f t="shared" si="238"/>
        <v>103.69657954545454</v>
      </c>
      <c r="DO197" s="2">
        <f t="shared" si="238"/>
        <v>117.3658663101604</v>
      </c>
      <c r="DP197" s="2">
        <f t="shared" si="238"/>
        <v>103.65317290552584</v>
      </c>
      <c r="DQ197" s="2">
        <f t="shared" si="238"/>
        <v>96.247770894428157</v>
      </c>
      <c r="DR197" s="2">
        <f t="shared" si="238"/>
        <v>100.9686083211144</v>
      </c>
      <c r="DS197" s="2">
        <f t="shared" si="238"/>
        <v>101.82943315508022</v>
      </c>
      <c r="DT197" s="2">
        <f t="shared" si="238"/>
        <v>87.926868951612917</v>
      </c>
      <c r="DU197" s="2">
        <f t="shared" si="238"/>
        <v>96.443200329912031</v>
      </c>
      <c r="DV197" s="2">
        <f t="shared" si="238"/>
        <v>96.961229032258032</v>
      </c>
      <c r="DW197" s="2">
        <f t="shared" si="238"/>
        <v>93.662476356304992</v>
      </c>
      <c r="DX197" s="2">
        <f t="shared" si="238"/>
        <v>76.492734420821122</v>
      </c>
      <c r="DY197" s="2">
        <f t="shared" si="238"/>
        <v>48.430871794871777</v>
      </c>
      <c r="EA197" s="2">
        <f t="shared" si="242"/>
        <v>41.202789514041982</v>
      </c>
      <c r="EB197" s="2">
        <f t="shared" si="242"/>
        <v>44.346577916713173</v>
      </c>
      <c r="EC197" s="2">
        <f t="shared" si="242"/>
        <v>42.134875376616456</v>
      </c>
      <c r="ED197" s="2">
        <f t="shared" si="242"/>
        <v>45.183381120331944</v>
      </c>
      <c r="EE197" s="2">
        <f t="shared" si="242"/>
        <v>43.601695966487966</v>
      </c>
      <c r="EF197" s="2">
        <f t="shared" si="241"/>
        <v>42.585948074514093</v>
      </c>
      <c r="EG197" s="2">
        <f t="shared" si="241"/>
        <v>42.148423489094782</v>
      </c>
      <c r="EH197" s="2">
        <f t="shared" si="241"/>
        <v>41.184195007055692</v>
      </c>
      <c r="EI197" s="2">
        <f t="shared" si="241"/>
        <v>39.253348952168764</v>
      </c>
      <c r="EJ197" s="2">
        <f t="shared" si="241"/>
        <v>40.071252222144857</v>
      </c>
      <c r="EK197" s="2">
        <f t="shared" si="213"/>
        <v>38.854837738360956</v>
      </c>
      <c r="EL197" s="2">
        <f t="shared" si="182"/>
        <v>40.43951552527507</v>
      </c>
      <c r="EM197" s="2">
        <f t="shared" si="182"/>
        <v>39.388263882541139</v>
      </c>
      <c r="EN197" s="2">
        <f t="shared" si="182"/>
        <v>40.587538974421136</v>
      </c>
      <c r="EO197" s="2">
        <f t="shared" si="182"/>
        <v>41.818008207292763</v>
      </c>
      <c r="EQ197" s="2">
        <f t="shared" si="239"/>
        <v>44.74887122039388</v>
      </c>
      <c r="ER197" s="2">
        <f t="shared" si="239"/>
        <v>44.787573300981123</v>
      </c>
      <c r="ES197" s="2">
        <f t="shared" si="239"/>
        <v>44.218045339123698</v>
      </c>
      <c r="ET197" s="2">
        <f t="shared" si="239"/>
        <v>44.232056891063039</v>
      </c>
      <c r="EU197" s="2">
        <f t="shared" si="239"/>
        <v>44.913942342266999</v>
      </c>
      <c r="EV197" s="2">
        <f t="shared" si="239"/>
        <v>43.350718157402135</v>
      </c>
      <c r="EW197" s="2">
        <f t="shared" si="239"/>
        <v>42.634057947946033</v>
      </c>
      <c r="EX197" s="2">
        <f t="shared" si="239"/>
        <v>42.695241948624542</v>
      </c>
      <c r="EY197" s="2">
        <f t="shared" si="239"/>
        <v>41.749248724258692</v>
      </c>
      <c r="EZ197" s="2">
        <f t="shared" si="239"/>
        <v>41.09060108730236</v>
      </c>
      <c r="FA197" s="2">
        <f t="shared" si="239"/>
        <v>41.357973493522564</v>
      </c>
      <c r="FB197" s="2">
        <f t="shared" si="239"/>
        <v>41.615232935272331</v>
      </c>
      <c r="FC197" s="2">
        <f t="shared" si="239"/>
        <v>42.364193310346714</v>
      </c>
      <c r="FD197" s="2">
        <f t="shared" si="239"/>
        <v>42.422829035333535</v>
      </c>
      <c r="FE197" s="2">
        <f t="shared" si="239"/>
        <v>41.566497699336509</v>
      </c>
      <c r="FG197" s="2">
        <f t="shared" si="240"/>
        <v>0.99999999999587696</v>
      </c>
      <c r="FH197" s="2">
        <f t="shared" si="240"/>
        <v>0.99999999999680445</v>
      </c>
      <c r="FI197" s="2">
        <f t="shared" si="240"/>
        <v>0.99999999999549372</v>
      </c>
      <c r="FJ197" s="2">
        <f t="shared" si="240"/>
        <v>0.99999999999647449</v>
      </c>
      <c r="FK197" s="2">
        <f t="shared" si="240"/>
        <v>0.99999999999710354</v>
      </c>
      <c r="FL197" s="2">
        <f t="shared" si="240"/>
        <v>0.99999999999669509</v>
      </c>
      <c r="FM197" s="2">
        <f t="shared" si="240"/>
        <v>0.99999999999694644</v>
      </c>
      <c r="FN197" s="2">
        <f t="shared" si="240"/>
        <v>0.9999999999970276</v>
      </c>
      <c r="FO197" s="2">
        <f t="shared" si="240"/>
        <v>0.99999999999732325</v>
      </c>
      <c r="FP197" s="2">
        <f t="shared" si="240"/>
        <v>0.99999999999724953</v>
      </c>
      <c r="FQ197" s="2">
        <f t="shared" si="240"/>
        <v>0.99999999999683553</v>
      </c>
      <c r="FR197" s="2">
        <f t="shared" si="240"/>
        <v>0.99999999999702127</v>
      </c>
      <c r="FS197" s="2">
        <f t="shared" si="240"/>
        <v>0.99999999996721001</v>
      </c>
      <c r="FT197" s="2">
        <f t="shared" si="240"/>
        <v>0.9999999997441279</v>
      </c>
      <c r="FU197" s="2">
        <f t="shared" si="240"/>
        <v>0.99999999873775836</v>
      </c>
      <c r="FW197" s="2">
        <f t="shared" si="249"/>
        <v>0.99876508515720175</v>
      </c>
      <c r="FX197" s="2">
        <f t="shared" si="249"/>
        <v>0.99935104432953004</v>
      </c>
      <c r="FY197" s="2">
        <f t="shared" si="249"/>
        <v>0.99910584093553811</v>
      </c>
      <c r="FZ197" s="2">
        <f t="shared" si="249"/>
        <v>0.99935556651315471</v>
      </c>
      <c r="GA197" s="2">
        <f t="shared" si="249"/>
        <v>0.99947439566611362</v>
      </c>
      <c r="GB197" s="2">
        <f t="shared" si="249"/>
        <v>0.99930200598333974</v>
      </c>
      <c r="GC197" s="2">
        <f t="shared" si="249"/>
        <v>0.99929697646227755</v>
      </c>
      <c r="GD197" s="2">
        <f t="shared" si="249"/>
        <v>0.99939388714273159</v>
      </c>
      <c r="GE197" s="2">
        <f t="shared" si="249"/>
        <v>0.99959333925239269</v>
      </c>
      <c r="GF197" s="2">
        <f t="shared" si="249"/>
        <v>0.99966426427807575</v>
      </c>
      <c r="GG197" s="2">
        <f t="shared" si="249"/>
        <v>0.99966193247696677</v>
      </c>
      <c r="GH197" s="2">
        <f t="shared" si="249"/>
        <v>0.99964944250494081</v>
      </c>
      <c r="GI197" s="2">
        <f t="shared" si="249"/>
        <v>0.99918516716527683</v>
      </c>
      <c r="GJ197" s="2">
        <f t="shared" si="249"/>
        <v>0.99809161308007688</v>
      </c>
      <c r="GK197" s="2">
        <f t="shared" si="249"/>
        <v>0.99568501708735346</v>
      </c>
      <c r="GM197" s="107">
        <f t="shared" si="250"/>
        <v>0</v>
      </c>
      <c r="GN197" s="107">
        <f t="shared" si="250"/>
        <v>0</v>
      </c>
      <c r="GO197" s="107">
        <f t="shared" si="250"/>
        <v>0</v>
      </c>
      <c r="GP197" s="107">
        <f t="shared" si="250"/>
        <v>0</v>
      </c>
      <c r="GQ197" s="107">
        <f t="shared" si="250"/>
        <v>0</v>
      </c>
      <c r="GR197" s="107">
        <f t="shared" si="250"/>
        <v>0</v>
      </c>
      <c r="GS197" s="107">
        <f t="shared" si="250"/>
        <v>0</v>
      </c>
      <c r="GT197" s="107">
        <f t="shared" si="250"/>
        <v>0</v>
      </c>
      <c r="GU197" s="107">
        <f t="shared" si="250"/>
        <v>0</v>
      </c>
      <c r="GV197" s="107">
        <f t="shared" si="250"/>
        <v>0</v>
      </c>
      <c r="GW197" s="107">
        <f t="shared" si="250"/>
        <v>0</v>
      </c>
      <c r="GX197" s="107">
        <f t="shared" si="250"/>
        <v>0</v>
      </c>
      <c r="GY197" s="107">
        <f t="shared" si="250"/>
        <v>0</v>
      </c>
      <c r="GZ197" s="107">
        <f t="shared" si="250"/>
        <v>0</v>
      </c>
      <c r="HA197" s="107">
        <f t="shared" si="250"/>
        <v>0</v>
      </c>
      <c r="HC197" s="107">
        <f t="shared" si="184"/>
        <v>7.9070150254785039E-254</v>
      </c>
      <c r="HD197" s="107">
        <f t="shared" si="184"/>
        <v>3.2836339298518612E-291</v>
      </c>
      <c r="HE197" s="107">
        <f t="shared" si="184"/>
        <v>1.4055701485006631E-288</v>
      </c>
      <c r="HF197" s="107">
        <f t="shared" si="184"/>
        <v>0</v>
      </c>
      <c r="HG197" s="107">
        <f t="shared" si="184"/>
        <v>0</v>
      </c>
      <c r="HH197" s="107">
        <f t="shared" si="184"/>
        <v>0</v>
      </c>
      <c r="HI197" s="107">
        <f t="shared" si="244"/>
        <v>0</v>
      </c>
      <c r="HJ197" s="107">
        <f t="shared" si="244"/>
        <v>0</v>
      </c>
      <c r="HK197" s="107">
        <f t="shared" si="244"/>
        <v>0</v>
      </c>
      <c r="HL197" s="107">
        <f t="shared" si="244"/>
        <v>0</v>
      </c>
      <c r="HM197" s="107">
        <f t="shared" si="244"/>
        <v>0</v>
      </c>
      <c r="HN197" s="107">
        <f t="shared" si="244"/>
        <v>0</v>
      </c>
      <c r="HO197" s="107">
        <f t="shared" si="227"/>
        <v>0</v>
      </c>
      <c r="HP197" s="107">
        <f t="shared" si="227"/>
        <v>0</v>
      </c>
      <c r="HQ197" s="107">
        <f t="shared" si="227"/>
        <v>0</v>
      </c>
      <c r="HS197" s="107">
        <f t="shared" si="251"/>
        <v>2.9691623009511162E-76</v>
      </c>
      <c r="HT197" s="107">
        <f t="shared" si="251"/>
        <v>6.9029412858230446E-91</v>
      </c>
      <c r="HU197" s="107">
        <f t="shared" si="251"/>
        <v>1.5788493754177575E-88</v>
      </c>
      <c r="HV197" s="107">
        <f t="shared" si="251"/>
        <v>1.8904326531029185E-100</v>
      </c>
      <c r="HW197" s="107">
        <f t="shared" si="251"/>
        <v>9.4479056467240768E-117</v>
      </c>
      <c r="HX197" s="107">
        <f t="shared" si="251"/>
        <v>1.6137087641984439E-109</v>
      </c>
      <c r="HY197" s="107">
        <f t="shared" si="251"/>
        <v>6.2903091389162905E-115</v>
      </c>
      <c r="HZ197" s="107">
        <f t="shared" si="251"/>
        <v>3.9826837436695142E-117</v>
      </c>
      <c r="IA197" s="107">
        <f t="shared" si="251"/>
        <v>3.9969171777656961E-122</v>
      </c>
      <c r="IB197" s="107">
        <f t="shared" si="251"/>
        <v>3.1707104233720407E-129</v>
      </c>
      <c r="IC197" s="107">
        <f t="shared" si="251"/>
        <v>1.253820758233304E-126</v>
      </c>
      <c r="ID197" s="107">
        <f t="shared" si="251"/>
        <v>5.6445883580082273E-128</v>
      </c>
      <c r="IE197" s="107">
        <f t="shared" si="251"/>
        <v>3.9053773780662041E-121</v>
      </c>
      <c r="IF197" s="107">
        <f t="shared" si="251"/>
        <v>8.802960109154798E-117</v>
      </c>
      <c r="IG197" s="107">
        <f t="shared" si="251"/>
        <v>4.2241200208927003E-106</v>
      </c>
      <c r="II197" s="107">
        <f t="shared" si="252"/>
        <v>8.9925830899310221E-17</v>
      </c>
      <c r="IJ197" s="107">
        <f t="shared" si="252"/>
        <v>5.882793465069348E-22</v>
      </c>
      <c r="IK197" s="107">
        <f t="shared" si="252"/>
        <v>1.2234003714239698E-20</v>
      </c>
      <c r="IL197" s="107">
        <f t="shared" si="252"/>
        <v>3.5337008742708062E-24</v>
      </c>
      <c r="IM197" s="107">
        <f t="shared" si="252"/>
        <v>1.723404867138674E-28</v>
      </c>
      <c r="IN197" s="107">
        <f t="shared" si="252"/>
        <v>7.416874946597991E-26</v>
      </c>
      <c r="IO197" s="107">
        <f t="shared" si="252"/>
        <v>9.1213456875624252E-27</v>
      </c>
      <c r="IP197" s="107">
        <f t="shared" si="252"/>
        <v>6.3722966308344613E-28</v>
      </c>
      <c r="IQ197" s="107">
        <f t="shared" si="252"/>
        <v>1.0628403174544036E-30</v>
      </c>
      <c r="IR197" s="107">
        <f t="shared" si="252"/>
        <v>1.602094296906734E-33</v>
      </c>
      <c r="IS197" s="107">
        <f t="shared" si="252"/>
        <v>4.9845837797658346E-33</v>
      </c>
      <c r="IT197" s="107">
        <f t="shared" si="252"/>
        <v>3.3266283412691785E-33</v>
      </c>
      <c r="IU197" s="107">
        <f t="shared" si="252"/>
        <v>4.7024579621373419E-31</v>
      </c>
      <c r="IV197" s="107">
        <f t="shared" si="252"/>
        <v>1.8600427832833653E-28</v>
      </c>
      <c r="IW197" s="107">
        <f t="shared" si="252"/>
        <v>5.6018951986363221E-23</v>
      </c>
      <c r="IY197" s="107">
        <f t="shared" si="253"/>
        <v>8.9925830899310221E-17</v>
      </c>
      <c r="IZ197" s="107">
        <f t="shared" si="253"/>
        <v>5.882793465069348E-22</v>
      </c>
      <c r="JA197" s="107">
        <f t="shared" si="253"/>
        <v>1.2234003714239698E-20</v>
      </c>
      <c r="JB197" s="107">
        <f t="shared" si="253"/>
        <v>3.5337008742708062E-24</v>
      </c>
      <c r="JC197" s="107">
        <f t="shared" si="253"/>
        <v>1.723404867138674E-28</v>
      </c>
      <c r="JD197" s="107">
        <f t="shared" si="253"/>
        <v>7.416874946597991E-26</v>
      </c>
      <c r="JE197" s="107">
        <f t="shared" si="253"/>
        <v>9.1213456875624252E-27</v>
      </c>
      <c r="JF197" s="107">
        <f t="shared" si="253"/>
        <v>6.3722966308344613E-28</v>
      </c>
      <c r="JG197" s="107">
        <f t="shared" si="253"/>
        <v>1.0628403174544036E-30</v>
      </c>
      <c r="JH197" s="107">
        <f t="shared" si="253"/>
        <v>1.602094296906734E-33</v>
      </c>
      <c r="JI197" s="107">
        <f t="shared" si="253"/>
        <v>4.9845837797658346E-33</v>
      </c>
      <c r="JJ197" s="107">
        <f t="shared" si="253"/>
        <v>3.3266283412691785E-33</v>
      </c>
      <c r="JK197" s="107">
        <f t="shared" si="253"/>
        <v>4.7024579621373419E-31</v>
      </c>
      <c r="JL197" s="107">
        <f t="shared" si="253"/>
        <v>1.8600427832833653E-28</v>
      </c>
      <c r="JM197" s="107">
        <f t="shared" si="253"/>
        <v>5.6018951986363221E-23</v>
      </c>
    </row>
    <row r="198" spans="2:273" x14ac:dyDescent="0.25">
      <c r="B198" s="2">
        <v>170</v>
      </c>
      <c r="C198" s="37">
        <v>44.936999999999998</v>
      </c>
      <c r="D198" s="37">
        <v>45.143000000000001</v>
      </c>
      <c r="E198" s="37">
        <v>44.54</v>
      </c>
      <c r="F198" s="37">
        <v>44.704999999999998</v>
      </c>
      <c r="G198" s="37">
        <v>44.197000000000003</v>
      </c>
      <c r="H198" s="37">
        <v>41.786999999999999</v>
      </c>
      <c r="I198" s="37">
        <v>42.728999999999999</v>
      </c>
      <c r="J198" s="37">
        <v>43.491999999999997</v>
      </c>
      <c r="K198" s="37">
        <v>41.082999999999998</v>
      </c>
      <c r="L198" s="37">
        <v>41.3</v>
      </c>
      <c r="M198" s="37">
        <v>40.549999999999997</v>
      </c>
      <c r="N198" s="37">
        <v>44.067</v>
      </c>
      <c r="O198" s="37">
        <v>42.417000000000002</v>
      </c>
      <c r="P198" s="37">
        <v>43.466999999999999</v>
      </c>
      <c r="Q198" s="37">
        <v>43.412999999999997</v>
      </c>
      <c r="S198" s="4">
        <f t="shared" si="185"/>
        <v>44.650112375231053</v>
      </c>
      <c r="T198" s="4">
        <f t="shared" si="186"/>
        <v>44.660188065606008</v>
      </c>
      <c r="U198" s="4">
        <f t="shared" si="187"/>
        <v>44.091918840831404</v>
      </c>
      <c r="V198" s="4">
        <f t="shared" si="188"/>
        <v>44.096171246590238</v>
      </c>
      <c r="W198" s="4">
        <f t="shared" si="189"/>
        <v>44.768508811945637</v>
      </c>
      <c r="X198" s="4">
        <f t="shared" si="190"/>
        <v>43.205283788722568</v>
      </c>
      <c r="Y198" s="4">
        <f t="shared" si="191"/>
        <v>42.490509583660412</v>
      </c>
      <c r="Z198" s="4">
        <f t="shared" si="192"/>
        <v>42.547191588671609</v>
      </c>
      <c r="AA198" s="4" t="e">
        <f t="shared" si="193"/>
        <v>#N/A</v>
      </c>
      <c r="AB198" s="4" t="e">
        <f t="shared" si="194"/>
        <v>#N/A</v>
      </c>
      <c r="AC198" s="4" t="e">
        <f t="shared" si="195"/>
        <v>#N/A</v>
      </c>
      <c r="AD198" s="4" t="e">
        <f t="shared" si="196"/>
        <v>#N/A</v>
      </c>
      <c r="AE198" s="4" t="e">
        <f t="shared" si="197"/>
        <v>#N/A</v>
      </c>
      <c r="AF198" s="4">
        <f t="shared" si="198"/>
        <v>42.262639317384533</v>
      </c>
      <c r="AG198" s="4">
        <f t="shared" si="198"/>
        <v>41.427080128437382</v>
      </c>
      <c r="AI198" s="4">
        <f t="shared" si="199"/>
        <v>0.28688762476894425</v>
      </c>
      <c r="AJ198" s="4">
        <f t="shared" si="200"/>
        <v>0.48281193439399317</v>
      </c>
      <c r="AK198" s="4">
        <f t="shared" si="201"/>
        <v>0.44808115916859492</v>
      </c>
      <c r="AL198" s="4">
        <f t="shared" si="202"/>
        <v>0.60882875340976028</v>
      </c>
      <c r="AM198" s="4">
        <f t="shared" si="203"/>
        <v>-0.57150881194563397</v>
      </c>
      <c r="AN198" s="4">
        <f t="shared" si="204"/>
        <v>-1.4182837887225688</v>
      </c>
      <c r="AO198" s="4">
        <f t="shared" si="205"/>
        <v>0.23849041633958734</v>
      </c>
      <c r="AP198" s="4">
        <f t="shared" si="206"/>
        <v>0.94480841132838833</v>
      </c>
      <c r="AQ198" s="4">
        <f t="shared" si="207"/>
        <v>0</v>
      </c>
      <c r="AR198" s="4">
        <f t="shared" si="208"/>
        <v>0</v>
      </c>
      <c r="AS198" s="4">
        <f t="shared" si="209"/>
        <v>0</v>
      </c>
      <c r="AT198" s="4">
        <f t="shared" si="210"/>
        <v>0</v>
      </c>
      <c r="AU198" s="4">
        <f t="shared" si="211"/>
        <v>0</v>
      </c>
      <c r="AV198" s="4">
        <f t="shared" si="243"/>
        <v>1.2043606826154658</v>
      </c>
      <c r="AW198" s="4">
        <f t="shared" si="243"/>
        <v>1.985919871562615</v>
      </c>
      <c r="AY198" s="2">
        <f t="shared" si="245"/>
        <v>44.650112375231053</v>
      </c>
      <c r="AZ198" s="2">
        <f t="shared" si="245"/>
        <v>44.660188065606008</v>
      </c>
      <c r="BA198" s="2">
        <f t="shared" si="245"/>
        <v>44.091918840831404</v>
      </c>
      <c r="BB198" s="2">
        <f t="shared" si="245"/>
        <v>44.096171246590238</v>
      </c>
      <c r="BC198" s="2">
        <f t="shared" si="245"/>
        <v>44.768508811945637</v>
      </c>
      <c r="BD198" s="2">
        <f t="shared" si="245"/>
        <v>43.205283788722568</v>
      </c>
      <c r="BE198" s="2">
        <f t="shared" si="245"/>
        <v>42.490509583660412</v>
      </c>
      <c r="BF198" s="2">
        <f t="shared" si="245"/>
        <v>42.547191588671609</v>
      </c>
      <c r="BG198" s="2" t="e">
        <f t="shared" si="245"/>
        <v>#N/A</v>
      </c>
      <c r="BH198" s="2" t="e">
        <f t="shared" si="245"/>
        <v>#N/A</v>
      </c>
      <c r="BI198" s="2" t="e">
        <f t="shared" si="245"/>
        <v>#N/A</v>
      </c>
      <c r="BJ198" s="2" t="e">
        <f t="shared" si="245"/>
        <v>#N/A</v>
      </c>
      <c r="BK198" s="2" t="e">
        <f t="shared" si="245"/>
        <v>#N/A</v>
      </c>
      <c r="BL198" s="2">
        <f t="shared" si="245"/>
        <v>42.262639317384533</v>
      </c>
      <c r="BM198" s="2">
        <f t="shared" si="245"/>
        <v>41.427080128437382</v>
      </c>
      <c r="BO198" s="2" t="str">
        <f t="shared" si="246"/>
        <v/>
      </c>
      <c r="BP198" s="2" t="str">
        <f t="shared" si="246"/>
        <v/>
      </c>
      <c r="BQ198" s="2" t="str">
        <f t="shared" si="246"/>
        <v/>
      </c>
      <c r="BR198" s="2" t="str">
        <f t="shared" si="246"/>
        <v/>
      </c>
      <c r="BS198" s="2" t="str">
        <f t="shared" si="246"/>
        <v/>
      </c>
      <c r="BT198" s="2" t="str">
        <f t="shared" si="246"/>
        <v/>
      </c>
      <c r="BU198" s="2" t="str">
        <f t="shared" si="246"/>
        <v/>
      </c>
      <c r="BV198" s="2" t="str">
        <f t="shared" si="246"/>
        <v/>
      </c>
      <c r="BW198" s="2" t="str">
        <f t="shared" si="246"/>
        <v/>
      </c>
      <c r="BX198" s="2" t="str">
        <f t="shared" si="246"/>
        <v/>
      </c>
      <c r="BY198" s="2" t="str">
        <f t="shared" si="246"/>
        <v/>
      </c>
      <c r="BZ198" s="2" t="str">
        <f t="shared" si="246"/>
        <v/>
      </c>
      <c r="CA198" s="2" t="str">
        <f t="shared" si="246"/>
        <v/>
      </c>
      <c r="CB198" s="2" t="str">
        <f t="shared" si="246"/>
        <v/>
      </c>
      <c r="CC198" s="2" t="str">
        <f t="shared" si="246"/>
        <v/>
      </c>
      <c r="CE198" s="2" t="str">
        <f t="shared" si="247"/>
        <v/>
      </c>
      <c r="CF198" s="2" t="str">
        <f t="shared" si="247"/>
        <v/>
      </c>
      <c r="CG198" s="2" t="str">
        <f t="shared" si="247"/>
        <v/>
      </c>
      <c r="CH198" s="2" t="str">
        <f t="shared" si="247"/>
        <v/>
      </c>
      <c r="CI198" s="2" t="str">
        <f t="shared" si="247"/>
        <v/>
      </c>
      <c r="CJ198" s="2" t="str">
        <f t="shared" si="247"/>
        <v/>
      </c>
      <c r="CK198" s="2" t="str">
        <f t="shared" si="247"/>
        <v/>
      </c>
      <c r="CL198" s="2" t="str">
        <f t="shared" si="247"/>
        <v/>
      </c>
      <c r="CM198" s="2" t="str">
        <f t="shared" si="247"/>
        <v/>
      </c>
      <c r="CN198" s="2" t="str">
        <f t="shared" si="247"/>
        <v/>
      </c>
      <c r="CO198" s="2" t="str">
        <f t="shared" si="247"/>
        <v/>
      </c>
      <c r="CP198" s="2" t="str">
        <f t="shared" si="247"/>
        <v/>
      </c>
      <c r="CQ198" s="2" t="str">
        <f t="shared" si="247"/>
        <v/>
      </c>
      <c r="CR198" s="2" t="str">
        <f t="shared" si="247"/>
        <v/>
      </c>
      <c r="CS198" s="2" t="str">
        <f t="shared" si="247"/>
        <v/>
      </c>
      <c r="CU198" s="2">
        <f t="shared" si="248"/>
        <v>44.936999999999998</v>
      </c>
      <c r="CV198" s="2">
        <f t="shared" si="248"/>
        <v>45.143000000000001</v>
      </c>
      <c r="CW198" s="2">
        <f t="shared" si="248"/>
        <v>44.54</v>
      </c>
      <c r="CX198" s="2">
        <f t="shared" si="248"/>
        <v>44.704999999999998</v>
      </c>
      <c r="CY198" s="2">
        <f t="shared" si="248"/>
        <v>44.197000000000003</v>
      </c>
      <c r="CZ198" s="2">
        <f t="shared" si="248"/>
        <v>41.786999999999999</v>
      </c>
      <c r="DA198" s="2">
        <f t="shared" si="248"/>
        <v>42.728999999999999</v>
      </c>
      <c r="DB198" s="2">
        <f t="shared" si="248"/>
        <v>43.491999999999997</v>
      </c>
      <c r="DC198" s="2" t="str">
        <f t="shared" si="248"/>
        <v/>
      </c>
      <c r="DD198" s="2" t="str">
        <f t="shared" si="248"/>
        <v/>
      </c>
      <c r="DE198" s="2" t="str">
        <f t="shared" si="248"/>
        <v/>
      </c>
      <c r="DF198" s="2" t="str">
        <f t="shared" si="248"/>
        <v/>
      </c>
      <c r="DG198" s="2" t="str">
        <f t="shared" si="248"/>
        <v/>
      </c>
      <c r="DH198" s="2">
        <f t="shared" si="248"/>
        <v>43.466999999999999</v>
      </c>
      <c r="DI198" s="2">
        <f t="shared" si="248"/>
        <v>43.412999999999997</v>
      </c>
      <c r="DK198" s="2">
        <f t="shared" ref="DK198:DY214" si="254">BO$229*$B198+BO$230</f>
        <v>84.923697397360684</v>
      </c>
      <c r="DL198" s="2">
        <f t="shared" si="254"/>
        <v>92.30367998533724</v>
      </c>
      <c r="DM198" s="2">
        <f t="shared" si="254"/>
        <v>98.01409213139803</v>
      </c>
      <c r="DN198" s="2">
        <f t="shared" si="254"/>
        <v>103.92913770053477</v>
      </c>
      <c r="DO198" s="2">
        <f t="shared" si="254"/>
        <v>117.67030681818179</v>
      </c>
      <c r="DP198" s="2">
        <f t="shared" si="254"/>
        <v>103.88221969696968</v>
      </c>
      <c r="DQ198" s="2">
        <f t="shared" si="254"/>
        <v>96.425082294721406</v>
      </c>
      <c r="DR198" s="2">
        <f t="shared" si="254"/>
        <v>101.16353354105576</v>
      </c>
      <c r="DS198" s="2">
        <f t="shared" si="254"/>
        <v>102.04268181818182</v>
      </c>
      <c r="DT198" s="2">
        <f t="shared" si="254"/>
        <v>88.067112903225819</v>
      </c>
      <c r="DU198" s="2">
        <f t="shared" si="254"/>
        <v>96.642355938416429</v>
      </c>
      <c r="DV198" s="2">
        <f t="shared" si="254"/>
        <v>97.165006451612868</v>
      </c>
      <c r="DW198" s="2">
        <f t="shared" si="254"/>
        <v>93.836964442815258</v>
      </c>
      <c r="DX198" s="2">
        <f t="shared" si="254"/>
        <v>76.569889846041065</v>
      </c>
      <c r="DY198" s="2">
        <f t="shared" si="254"/>
        <v>48.351002442002425</v>
      </c>
      <c r="EA198" s="2">
        <f t="shared" si="242"/>
        <v>41.058362311894946</v>
      </c>
      <c r="EB198" s="2">
        <f t="shared" si="242"/>
        <v>44.212210315953989</v>
      </c>
      <c r="EC198" s="2">
        <f t="shared" si="242"/>
        <v>41.981211571790432</v>
      </c>
      <c r="ED198" s="2">
        <f t="shared" si="242"/>
        <v>45.058064730290447</v>
      </c>
      <c r="EE198" s="2">
        <f t="shared" si="242"/>
        <v>43.439148808280535</v>
      </c>
      <c r="EF198" s="2">
        <f t="shared" si="241"/>
        <v>42.42988006627067</v>
      </c>
      <c r="EG198" s="2">
        <f t="shared" si="241"/>
        <v>41.997431746677137</v>
      </c>
      <c r="EH198" s="2">
        <f t="shared" si="241"/>
        <v>41.015620216651442</v>
      </c>
      <c r="EI198" s="2">
        <f t="shared" si="241"/>
        <v>39.065670681612474</v>
      </c>
      <c r="EJ198" s="2">
        <f t="shared" si="241"/>
        <v>39.906650769337872</v>
      </c>
      <c r="EK198" s="2">
        <f t="shared" si="213"/>
        <v>38.672475077332727</v>
      </c>
      <c r="EL198" s="2">
        <f t="shared" si="182"/>
        <v>40.282395865147421</v>
      </c>
      <c r="EM198" s="2">
        <f t="shared" si="182"/>
        <v>39.213369315585012</v>
      </c>
      <c r="EN198" s="2">
        <f t="shared" si="182"/>
        <v>40.405343475976885</v>
      </c>
      <c r="EO198" s="2">
        <f t="shared" si="182"/>
        <v>41.679712510259108</v>
      </c>
      <c r="EQ198" s="2">
        <f t="shared" ref="EQ198:FE214" si="255">CU$229*$B198+CU$230</f>
        <v>44.653639978603188</v>
      </c>
      <c r="ER198" s="2">
        <f t="shared" si="255"/>
        <v>44.660419140719604</v>
      </c>
      <c r="ES198" s="2">
        <f t="shared" si="255"/>
        <v>44.093419324363261</v>
      </c>
      <c r="ET198" s="2">
        <f t="shared" si="255"/>
        <v>44.095678543607036</v>
      </c>
      <c r="EU198" s="2">
        <f t="shared" si="255"/>
        <v>44.769064114586754</v>
      </c>
      <c r="EV198" s="2">
        <f t="shared" si="255"/>
        <v>43.205714000860375</v>
      </c>
      <c r="EW198" s="2">
        <f t="shared" si="255"/>
        <v>42.490785127411506</v>
      </c>
      <c r="EX198" s="2">
        <f t="shared" si="255"/>
        <v>42.547929414687133</v>
      </c>
      <c r="EY198" s="2">
        <f t="shared" si="255"/>
        <v>41.595194588626931</v>
      </c>
      <c r="EZ198" s="2">
        <f t="shared" si="255"/>
        <v>40.940077038000254</v>
      </c>
      <c r="FA198" s="2">
        <f t="shared" si="255"/>
        <v>41.209658821224338</v>
      </c>
      <c r="FB198" s="2">
        <f t="shared" si="255"/>
        <v>41.474629731450761</v>
      </c>
      <c r="FC198" s="2">
        <f t="shared" si="255"/>
        <v>42.228885335312626</v>
      </c>
      <c r="FD198" s="2">
        <f t="shared" si="255"/>
        <v>42.265570498436233</v>
      </c>
      <c r="FE198" s="2">
        <f t="shared" si="255"/>
        <v>41.426163007938925</v>
      </c>
      <c r="FG198" s="2">
        <f t="shared" ref="FG198:FU214" si="256">POWER(10,($B198-C$232)/C$230)/(1+POWER(10,($B198-C$232)/C$230))</f>
        <v>0.99999999999672495</v>
      </c>
      <c r="FH198" s="2">
        <f t="shared" si="256"/>
        <v>0.9999999999974617</v>
      </c>
      <c r="FI198" s="2">
        <f t="shared" si="256"/>
        <v>0.99999999999642053</v>
      </c>
      <c r="FJ198" s="2">
        <f t="shared" si="256"/>
        <v>0.99999999999719957</v>
      </c>
      <c r="FK198" s="2">
        <f t="shared" si="256"/>
        <v>0.99999999999769928</v>
      </c>
      <c r="FL198" s="2">
        <f t="shared" si="256"/>
        <v>0.99999999999737488</v>
      </c>
      <c r="FM198" s="2">
        <f t="shared" si="256"/>
        <v>0.9999999999975745</v>
      </c>
      <c r="FN198" s="2">
        <f t="shared" si="256"/>
        <v>0.99999999999763889</v>
      </c>
      <c r="FO198" s="2">
        <f t="shared" si="256"/>
        <v>0.99999999999787381</v>
      </c>
      <c r="FP198" s="2">
        <f t="shared" si="256"/>
        <v>0.9999999999978153</v>
      </c>
      <c r="FQ198" s="2">
        <f t="shared" si="256"/>
        <v>0.99999999999748634</v>
      </c>
      <c r="FR198" s="2">
        <f t="shared" si="256"/>
        <v>0.99999999999763389</v>
      </c>
      <c r="FS198" s="2">
        <f t="shared" si="256"/>
        <v>0.99999999997340305</v>
      </c>
      <c r="FT198" s="2">
        <f t="shared" si="256"/>
        <v>0.99999999978880205</v>
      </c>
      <c r="FU198" s="2">
        <f t="shared" si="256"/>
        <v>0.99999999894264835</v>
      </c>
      <c r="FW198" s="2">
        <f t="shared" si="249"/>
        <v>0.99901882306658596</v>
      </c>
      <c r="FX198" s="2">
        <f t="shared" si="249"/>
        <v>0.99948444737609454</v>
      </c>
      <c r="FY198" s="2">
        <f t="shared" si="249"/>
        <v>0.9992896135663728</v>
      </c>
      <c r="FZ198" s="2">
        <f t="shared" si="249"/>
        <v>0.99948804042996797</v>
      </c>
      <c r="GA198" s="2">
        <f t="shared" si="249"/>
        <v>0.99958245249959266</v>
      </c>
      <c r="GB198" s="2">
        <f t="shared" si="249"/>
        <v>0.99944548403988365</v>
      </c>
      <c r="GC198" s="2">
        <f t="shared" si="249"/>
        <v>0.99944148779786357</v>
      </c>
      <c r="GD198" s="2">
        <f t="shared" si="249"/>
        <v>0.99951848741853877</v>
      </c>
      <c r="GE198" s="2">
        <f t="shared" si="249"/>
        <v>0.99967695086683328</v>
      </c>
      <c r="GF198" s="2">
        <f t="shared" si="249"/>
        <v>0.99973329722048077</v>
      </c>
      <c r="GG198" s="2">
        <f t="shared" si="249"/>
        <v>0.9997314447483111</v>
      </c>
      <c r="GH198" s="2">
        <f t="shared" si="249"/>
        <v>0.99972152220559285</v>
      </c>
      <c r="GI198" s="2">
        <f t="shared" si="249"/>
        <v>0.99933896223421903</v>
      </c>
      <c r="GJ198" s="2">
        <f t="shared" si="249"/>
        <v>0.99842428442647679</v>
      </c>
      <c r="GK198" s="2">
        <f t="shared" si="249"/>
        <v>0.99638290181536537</v>
      </c>
      <c r="GM198" s="107">
        <f t="shared" si="250"/>
        <v>0</v>
      </c>
      <c r="GN198" s="107">
        <f t="shared" si="250"/>
        <v>0</v>
      </c>
      <c r="GO198" s="107">
        <f t="shared" si="250"/>
        <v>0</v>
      </c>
      <c r="GP198" s="107">
        <f t="shared" si="250"/>
        <v>0</v>
      </c>
      <c r="GQ198" s="107">
        <f t="shared" si="250"/>
        <v>0</v>
      </c>
      <c r="GR198" s="107">
        <f t="shared" si="250"/>
        <v>0</v>
      </c>
      <c r="GS198" s="107">
        <f t="shared" si="250"/>
        <v>0</v>
      </c>
      <c r="GT198" s="107">
        <f t="shared" si="250"/>
        <v>0</v>
      </c>
      <c r="GU198" s="107">
        <f t="shared" si="250"/>
        <v>0</v>
      </c>
      <c r="GV198" s="107">
        <f t="shared" si="250"/>
        <v>0</v>
      </c>
      <c r="GW198" s="107">
        <f t="shared" si="250"/>
        <v>0</v>
      </c>
      <c r="GX198" s="107">
        <f t="shared" si="250"/>
        <v>0</v>
      </c>
      <c r="GY198" s="107">
        <f t="shared" si="250"/>
        <v>0</v>
      </c>
      <c r="GZ198" s="107">
        <f t="shared" si="250"/>
        <v>0</v>
      </c>
      <c r="HA198" s="107">
        <f t="shared" si="250"/>
        <v>0</v>
      </c>
      <c r="HC198" s="107">
        <f t="shared" si="184"/>
        <v>2.9748325289355301E-259</v>
      </c>
      <c r="HD198" s="107">
        <f t="shared" si="184"/>
        <v>2.3776996114814797E-297</v>
      </c>
      <c r="HE198" s="107">
        <f t="shared" si="184"/>
        <v>9.2485023626338588E-295</v>
      </c>
      <c r="HF198" s="107">
        <f t="shared" si="184"/>
        <v>0</v>
      </c>
      <c r="HG198" s="107">
        <f t="shared" si="184"/>
        <v>0</v>
      </c>
      <c r="HH198" s="107">
        <f t="shared" si="184"/>
        <v>0</v>
      </c>
      <c r="HI198" s="107">
        <f t="shared" si="244"/>
        <v>0</v>
      </c>
      <c r="HJ198" s="107">
        <f t="shared" si="244"/>
        <v>0</v>
      </c>
      <c r="HK198" s="107">
        <f t="shared" si="244"/>
        <v>0</v>
      </c>
      <c r="HL198" s="107">
        <f t="shared" si="244"/>
        <v>0</v>
      </c>
      <c r="HM198" s="107">
        <f t="shared" si="244"/>
        <v>0</v>
      </c>
      <c r="HN198" s="107">
        <f t="shared" si="244"/>
        <v>0</v>
      </c>
      <c r="HO198" s="107">
        <f t="shared" si="227"/>
        <v>0</v>
      </c>
      <c r="HP198" s="107">
        <f t="shared" si="227"/>
        <v>0</v>
      </c>
      <c r="HQ198" s="107">
        <f t="shared" si="227"/>
        <v>0</v>
      </c>
      <c r="HS198" s="107">
        <f t="shared" si="251"/>
        <v>7.1120677649463403E-79</v>
      </c>
      <c r="HT198" s="107">
        <f t="shared" si="251"/>
        <v>6.4971197664839531E-94</v>
      </c>
      <c r="HU198" s="107">
        <f t="shared" si="251"/>
        <v>1.5061572160201342E-91</v>
      </c>
      <c r="HV198" s="107">
        <f t="shared" si="251"/>
        <v>8.4405313283504517E-104</v>
      </c>
      <c r="HW198" s="107">
        <f t="shared" si="251"/>
        <v>1.3677741589682987E-120</v>
      </c>
      <c r="HX198" s="107">
        <f t="shared" si="251"/>
        <v>3.4638876519306336E-113</v>
      </c>
      <c r="HY198" s="107">
        <f t="shared" si="251"/>
        <v>9.2478024511185415E-119</v>
      </c>
      <c r="HZ198" s="107">
        <f t="shared" si="251"/>
        <v>5.2731074358618704E-121</v>
      </c>
      <c r="IA198" s="107">
        <f t="shared" si="251"/>
        <v>4.4686342498775253E-126</v>
      </c>
      <c r="IB198" s="107">
        <f t="shared" si="251"/>
        <v>2.2084326422490508E-133</v>
      </c>
      <c r="IC198" s="107">
        <f t="shared" si="251"/>
        <v>1.0280252600572054E-130</v>
      </c>
      <c r="ID198" s="107">
        <f t="shared" si="251"/>
        <v>4.1030459867152125E-132</v>
      </c>
      <c r="IE198" s="107">
        <f t="shared" si="251"/>
        <v>4.3666238463781948E-125</v>
      </c>
      <c r="IF198" s="107">
        <f t="shared" si="251"/>
        <v>1.2221884880562145E-120</v>
      </c>
      <c r="IG198" s="107">
        <f t="shared" si="251"/>
        <v>9.8806294913608295E-110</v>
      </c>
      <c r="II198" s="107">
        <f t="shared" si="252"/>
        <v>7.7376074505540272E-18</v>
      </c>
      <c r="IJ198" s="107">
        <f t="shared" si="252"/>
        <v>2.9693826353364844E-23</v>
      </c>
      <c r="IK198" s="107">
        <f t="shared" si="252"/>
        <v>6.5676025965384287E-22</v>
      </c>
      <c r="IL198" s="107">
        <f t="shared" si="252"/>
        <v>1.2957388190431965E-25</v>
      </c>
      <c r="IM198" s="107">
        <f t="shared" si="252"/>
        <v>3.7610141598993301E-30</v>
      </c>
      <c r="IN198" s="107">
        <f t="shared" si="252"/>
        <v>2.0484404649955971E-27</v>
      </c>
      <c r="IO198" s="107">
        <f t="shared" si="252"/>
        <v>2.1955362633020156E-28</v>
      </c>
      <c r="IP198" s="107">
        <f t="shared" si="252"/>
        <v>1.4006363655213428E-29</v>
      </c>
      <c r="IQ198" s="107">
        <f t="shared" si="252"/>
        <v>1.9476110400104688E-32</v>
      </c>
      <c r="IR198" s="107">
        <f t="shared" si="252"/>
        <v>2.2196651183989269E-35</v>
      </c>
      <c r="IS198" s="107">
        <f t="shared" si="252"/>
        <v>7.3488010740344053E-35</v>
      </c>
      <c r="IT198" s="107">
        <f t="shared" si="252"/>
        <v>4.6975994219842034E-35</v>
      </c>
      <c r="IU198" s="107">
        <f t="shared" si="252"/>
        <v>8.2776440021201409E-33</v>
      </c>
      <c r="IV198" s="107">
        <f t="shared" si="252"/>
        <v>3.9971425381283761E-30</v>
      </c>
      <c r="IW198" s="107">
        <f t="shared" si="252"/>
        <v>2.1628998036955561E-24</v>
      </c>
      <c r="IY198" s="107">
        <f t="shared" si="253"/>
        <v>7.7376074505540272E-18</v>
      </c>
      <c r="IZ198" s="107">
        <f t="shared" si="253"/>
        <v>2.9693826353364844E-23</v>
      </c>
      <c r="JA198" s="107">
        <f t="shared" si="253"/>
        <v>6.5676025965384287E-22</v>
      </c>
      <c r="JB198" s="107">
        <f t="shared" si="253"/>
        <v>1.2957388190431965E-25</v>
      </c>
      <c r="JC198" s="107">
        <f t="shared" si="253"/>
        <v>3.7610141598993301E-30</v>
      </c>
      <c r="JD198" s="107">
        <f t="shared" si="253"/>
        <v>2.0484404649955971E-27</v>
      </c>
      <c r="JE198" s="107">
        <f t="shared" si="253"/>
        <v>2.1955362633020156E-28</v>
      </c>
      <c r="JF198" s="107">
        <f t="shared" si="253"/>
        <v>1.4006363655213428E-29</v>
      </c>
      <c r="JG198" s="107">
        <f t="shared" si="253"/>
        <v>1.9476110400104688E-32</v>
      </c>
      <c r="JH198" s="107">
        <f t="shared" si="253"/>
        <v>2.2196651183989269E-35</v>
      </c>
      <c r="JI198" s="107">
        <f t="shared" si="253"/>
        <v>7.3488010740344053E-35</v>
      </c>
      <c r="JJ198" s="107">
        <f t="shared" si="253"/>
        <v>4.6975994219842034E-35</v>
      </c>
      <c r="JK198" s="107">
        <f t="shared" si="253"/>
        <v>8.2776440021201409E-33</v>
      </c>
      <c r="JL198" s="107">
        <f t="shared" si="253"/>
        <v>3.9971425381283761E-30</v>
      </c>
      <c r="JM198" s="107">
        <f t="shared" si="253"/>
        <v>2.1628998036955561E-24</v>
      </c>
    </row>
    <row r="199" spans="2:273" x14ac:dyDescent="0.25">
      <c r="B199" s="2">
        <v>171</v>
      </c>
      <c r="C199" s="37">
        <v>44.127000000000002</v>
      </c>
      <c r="D199" s="37">
        <v>44.984000000000002</v>
      </c>
      <c r="E199" s="37">
        <v>44.683</v>
      </c>
      <c r="F199" s="37">
        <v>45.115000000000002</v>
      </c>
      <c r="G199" s="37">
        <v>46.295000000000002</v>
      </c>
      <c r="H199" s="37">
        <v>44.573999999999998</v>
      </c>
      <c r="I199" s="37">
        <v>43.61</v>
      </c>
      <c r="J199" s="37">
        <v>42.136000000000003</v>
      </c>
      <c r="K199" s="37">
        <v>41.982999999999997</v>
      </c>
      <c r="L199" s="37">
        <v>42.4</v>
      </c>
      <c r="M199" s="37">
        <v>43.167000000000002</v>
      </c>
      <c r="N199" s="37">
        <v>43.35</v>
      </c>
      <c r="O199" s="37">
        <v>42</v>
      </c>
      <c r="P199" s="37">
        <v>42.4</v>
      </c>
      <c r="Q199" s="37">
        <v>41.063000000000002</v>
      </c>
      <c r="S199" s="4">
        <f t="shared" si="185"/>
        <v>44.555567746363394</v>
      </c>
      <c r="T199" s="4">
        <f t="shared" si="186"/>
        <v>44.53307845715986</v>
      </c>
      <c r="U199" s="4">
        <f t="shared" si="187"/>
        <v>43.967584871163808</v>
      </c>
      <c r="V199" s="4">
        <f t="shared" si="188"/>
        <v>43.959696104229302</v>
      </c>
      <c r="W199" s="4" t="e">
        <f t="shared" si="189"/>
        <v>#N/A</v>
      </c>
      <c r="X199" s="4">
        <f t="shared" si="190"/>
        <v>43.06036320186832</v>
      </c>
      <c r="Y199" s="4">
        <f t="shared" si="191"/>
        <v>42.347289984719986</v>
      </c>
      <c r="Z199" s="4">
        <f t="shared" si="192"/>
        <v>42.400022613494151</v>
      </c>
      <c r="AA199" s="4" t="e">
        <f t="shared" si="193"/>
        <v>#N/A</v>
      </c>
      <c r="AB199" s="4" t="e">
        <f t="shared" si="194"/>
        <v>#N/A</v>
      </c>
      <c r="AC199" s="4" t="e">
        <f t="shared" si="195"/>
        <v>#N/A</v>
      </c>
      <c r="AD199" s="4" t="e">
        <f t="shared" si="196"/>
        <v>#N/A</v>
      </c>
      <c r="AE199" s="4" t="e">
        <f t="shared" si="197"/>
        <v>#N/A</v>
      </c>
      <c r="AF199" s="4">
        <f t="shared" si="198"/>
        <v>42.105859444686651</v>
      </c>
      <c r="AG199" s="4">
        <f t="shared" si="198"/>
        <v>41.286603200962865</v>
      </c>
      <c r="AI199" s="4">
        <f t="shared" si="199"/>
        <v>-0.42856774636339168</v>
      </c>
      <c r="AJ199" s="4">
        <f t="shared" si="200"/>
        <v>0.45092154284014185</v>
      </c>
      <c r="AK199" s="4">
        <f t="shared" si="201"/>
        <v>0.71541512883619163</v>
      </c>
      <c r="AL199" s="4">
        <f t="shared" si="202"/>
        <v>1.1553038957707003</v>
      </c>
      <c r="AM199" s="4">
        <f t="shared" si="203"/>
        <v>0</v>
      </c>
      <c r="AN199" s="4">
        <f t="shared" si="204"/>
        <v>1.5136367981316781</v>
      </c>
      <c r="AO199" s="4">
        <f t="shared" si="205"/>
        <v>1.2627100152800139</v>
      </c>
      <c r="AP199" s="4">
        <f t="shared" si="206"/>
        <v>-0.26402261349414857</v>
      </c>
      <c r="AQ199" s="4">
        <f t="shared" si="207"/>
        <v>0</v>
      </c>
      <c r="AR199" s="4">
        <f t="shared" si="208"/>
        <v>0</v>
      </c>
      <c r="AS199" s="4">
        <f t="shared" si="209"/>
        <v>0</v>
      </c>
      <c r="AT199" s="4">
        <f t="shared" si="210"/>
        <v>0</v>
      </c>
      <c r="AU199" s="4">
        <f t="shared" si="211"/>
        <v>0</v>
      </c>
      <c r="AV199" s="4">
        <f t="shared" si="243"/>
        <v>0.29414055531334782</v>
      </c>
      <c r="AW199" s="4">
        <f t="shared" si="243"/>
        <v>-0.22360320096286301</v>
      </c>
      <c r="AY199" s="2">
        <f t="shared" si="245"/>
        <v>44.555567746363394</v>
      </c>
      <c r="AZ199" s="2">
        <f t="shared" si="245"/>
        <v>44.53307845715986</v>
      </c>
      <c r="BA199" s="2">
        <f t="shared" si="245"/>
        <v>43.967584871163808</v>
      </c>
      <c r="BB199" s="2">
        <f t="shared" si="245"/>
        <v>43.959696104229302</v>
      </c>
      <c r="BC199" s="2" t="e">
        <f t="shared" si="245"/>
        <v>#N/A</v>
      </c>
      <c r="BD199" s="2">
        <f t="shared" si="245"/>
        <v>43.06036320186832</v>
      </c>
      <c r="BE199" s="2">
        <f t="shared" si="245"/>
        <v>42.347289984719986</v>
      </c>
      <c r="BF199" s="2">
        <f t="shared" si="245"/>
        <v>42.400022613494151</v>
      </c>
      <c r="BG199" s="2" t="e">
        <f t="shared" si="245"/>
        <v>#N/A</v>
      </c>
      <c r="BH199" s="2" t="e">
        <f t="shared" si="245"/>
        <v>#N/A</v>
      </c>
      <c r="BI199" s="2" t="e">
        <f t="shared" si="245"/>
        <v>#N/A</v>
      </c>
      <c r="BJ199" s="2" t="e">
        <f t="shared" si="245"/>
        <v>#N/A</v>
      </c>
      <c r="BK199" s="2" t="e">
        <f t="shared" si="245"/>
        <v>#N/A</v>
      </c>
      <c r="BL199" s="2">
        <f t="shared" si="245"/>
        <v>42.105859444686651</v>
      </c>
      <c r="BM199" s="2">
        <f t="shared" si="245"/>
        <v>41.286603200962865</v>
      </c>
      <c r="BO199" s="2" t="str">
        <f t="shared" si="246"/>
        <v/>
      </c>
      <c r="BP199" s="2" t="str">
        <f t="shared" si="246"/>
        <v/>
      </c>
      <c r="BQ199" s="2" t="str">
        <f t="shared" si="246"/>
        <v/>
      </c>
      <c r="BR199" s="2" t="str">
        <f t="shared" si="246"/>
        <v/>
      </c>
      <c r="BS199" s="2" t="str">
        <f t="shared" si="246"/>
        <v/>
      </c>
      <c r="BT199" s="2" t="str">
        <f t="shared" si="246"/>
        <v/>
      </c>
      <c r="BU199" s="2" t="str">
        <f t="shared" si="246"/>
        <v/>
      </c>
      <c r="BV199" s="2" t="str">
        <f t="shared" si="246"/>
        <v/>
      </c>
      <c r="BW199" s="2" t="str">
        <f t="shared" si="246"/>
        <v/>
      </c>
      <c r="BX199" s="2" t="str">
        <f t="shared" si="246"/>
        <v/>
      </c>
      <c r="BY199" s="2" t="str">
        <f t="shared" si="246"/>
        <v/>
      </c>
      <c r="BZ199" s="2" t="str">
        <f t="shared" si="246"/>
        <v/>
      </c>
      <c r="CA199" s="2" t="str">
        <f t="shared" si="246"/>
        <v/>
      </c>
      <c r="CB199" s="2" t="str">
        <f t="shared" si="246"/>
        <v/>
      </c>
      <c r="CC199" s="2" t="str">
        <f t="shared" si="246"/>
        <v/>
      </c>
      <c r="CE199" s="2" t="str">
        <f t="shared" si="247"/>
        <v/>
      </c>
      <c r="CF199" s="2" t="str">
        <f t="shared" si="247"/>
        <v/>
      </c>
      <c r="CG199" s="2" t="str">
        <f t="shared" si="247"/>
        <v/>
      </c>
      <c r="CH199" s="2" t="str">
        <f t="shared" si="247"/>
        <v/>
      </c>
      <c r="CI199" s="2" t="str">
        <f t="shared" si="247"/>
        <v/>
      </c>
      <c r="CJ199" s="2" t="str">
        <f t="shared" si="247"/>
        <v/>
      </c>
      <c r="CK199" s="2" t="str">
        <f t="shared" si="247"/>
        <v/>
      </c>
      <c r="CL199" s="2" t="str">
        <f t="shared" si="247"/>
        <v/>
      </c>
      <c r="CM199" s="2" t="str">
        <f t="shared" si="247"/>
        <v/>
      </c>
      <c r="CN199" s="2" t="str">
        <f t="shared" si="247"/>
        <v/>
      </c>
      <c r="CO199" s="2" t="str">
        <f t="shared" si="247"/>
        <v/>
      </c>
      <c r="CP199" s="2" t="str">
        <f t="shared" si="247"/>
        <v/>
      </c>
      <c r="CQ199" s="2" t="str">
        <f t="shared" si="247"/>
        <v/>
      </c>
      <c r="CR199" s="2" t="str">
        <f t="shared" si="247"/>
        <v/>
      </c>
      <c r="CS199" s="2" t="str">
        <f t="shared" si="247"/>
        <v/>
      </c>
      <c r="CU199" s="2">
        <f t="shared" si="248"/>
        <v>44.127000000000002</v>
      </c>
      <c r="CV199" s="2">
        <f t="shared" si="248"/>
        <v>44.984000000000002</v>
      </c>
      <c r="CW199" s="2">
        <f t="shared" si="248"/>
        <v>44.683</v>
      </c>
      <c r="CX199" s="2">
        <f t="shared" si="248"/>
        <v>45.115000000000002</v>
      </c>
      <c r="CY199" s="2" t="str">
        <f t="shared" si="248"/>
        <v/>
      </c>
      <c r="CZ199" s="2">
        <f t="shared" si="248"/>
        <v>44.573999999999998</v>
      </c>
      <c r="DA199" s="2">
        <f t="shared" si="248"/>
        <v>43.61</v>
      </c>
      <c r="DB199" s="2">
        <f t="shared" si="248"/>
        <v>42.136000000000003</v>
      </c>
      <c r="DC199" s="2" t="str">
        <f t="shared" si="248"/>
        <v/>
      </c>
      <c r="DD199" s="2" t="str">
        <f t="shared" si="248"/>
        <v/>
      </c>
      <c r="DE199" s="2" t="str">
        <f t="shared" si="248"/>
        <v/>
      </c>
      <c r="DF199" s="2" t="str">
        <f t="shared" si="248"/>
        <v/>
      </c>
      <c r="DG199" s="2" t="str">
        <f t="shared" si="248"/>
        <v/>
      </c>
      <c r="DH199" s="2">
        <f t="shared" si="248"/>
        <v>42.4</v>
      </c>
      <c r="DI199" s="2">
        <f t="shared" si="248"/>
        <v>41.063000000000002</v>
      </c>
      <c r="DK199" s="2">
        <f t="shared" si="254"/>
        <v>85.061126466275653</v>
      </c>
      <c r="DL199" s="2">
        <f t="shared" si="254"/>
        <v>92.442598423753651</v>
      </c>
      <c r="DM199" s="2">
        <f t="shared" si="254"/>
        <v>98.198696103896111</v>
      </c>
      <c r="DN199" s="2">
        <f t="shared" si="254"/>
        <v>104.16169585561497</v>
      </c>
      <c r="DO199" s="2">
        <f t="shared" si="254"/>
        <v>117.97474732620319</v>
      </c>
      <c r="DP199" s="2">
        <f t="shared" si="254"/>
        <v>104.11126648841353</v>
      </c>
      <c r="DQ199" s="2">
        <f t="shared" si="254"/>
        <v>96.602393695014669</v>
      </c>
      <c r="DR199" s="2">
        <f t="shared" si="254"/>
        <v>101.3584587609971</v>
      </c>
      <c r="DS199" s="2">
        <f t="shared" si="254"/>
        <v>102.25593048128343</v>
      </c>
      <c r="DT199" s="2">
        <f t="shared" si="254"/>
        <v>88.207356854838721</v>
      </c>
      <c r="DU199" s="2">
        <f t="shared" si="254"/>
        <v>96.841511546920827</v>
      </c>
      <c r="DV199" s="2">
        <f t="shared" si="254"/>
        <v>97.368783870967718</v>
      </c>
      <c r="DW199" s="2">
        <f t="shared" si="254"/>
        <v>94.011452529325524</v>
      </c>
      <c r="DX199" s="2">
        <f t="shared" si="254"/>
        <v>76.647045271261007</v>
      </c>
      <c r="DY199" s="2">
        <f t="shared" si="254"/>
        <v>48.271133089133073</v>
      </c>
      <c r="EA199" s="2">
        <f t="shared" si="242"/>
        <v>40.913935109747911</v>
      </c>
      <c r="EB199" s="2">
        <f t="shared" si="242"/>
        <v>44.077842715194805</v>
      </c>
      <c r="EC199" s="2">
        <f t="shared" si="242"/>
        <v>41.827547766964415</v>
      </c>
      <c r="ED199" s="2">
        <f t="shared" si="242"/>
        <v>44.932748340248949</v>
      </c>
      <c r="EE199" s="2">
        <f t="shared" si="242"/>
        <v>43.276601650073104</v>
      </c>
      <c r="EF199" s="2">
        <f t="shared" si="241"/>
        <v>42.273812058027247</v>
      </c>
      <c r="EG199" s="2">
        <f t="shared" si="241"/>
        <v>41.846440004259499</v>
      </c>
      <c r="EH199" s="2">
        <f t="shared" si="241"/>
        <v>40.847045426247192</v>
      </c>
      <c r="EI199" s="2">
        <f t="shared" si="241"/>
        <v>38.877992411056191</v>
      </c>
      <c r="EJ199" s="2">
        <f t="shared" si="241"/>
        <v>39.742049316530895</v>
      </c>
      <c r="EK199" s="2">
        <f t="shared" si="213"/>
        <v>38.490112416304498</v>
      </c>
      <c r="EL199" s="2">
        <f t="shared" si="182"/>
        <v>40.125276205019773</v>
      </c>
      <c r="EM199" s="2">
        <f t="shared" si="182"/>
        <v>39.038474748628893</v>
      </c>
      <c r="EN199" s="2">
        <f t="shared" si="182"/>
        <v>40.223147977532633</v>
      </c>
      <c r="EO199" s="2">
        <f t="shared" si="182"/>
        <v>41.54141681322546</v>
      </c>
      <c r="EQ199" s="2">
        <f t="shared" si="255"/>
        <v>44.558408736812503</v>
      </c>
      <c r="ER199" s="2">
        <f t="shared" si="255"/>
        <v>44.533264980458085</v>
      </c>
      <c r="ES199" s="2">
        <f t="shared" si="255"/>
        <v>43.96879330960283</v>
      </c>
      <c r="ET199" s="2">
        <f t="shared" si="255"/>
        <v>43.959300196151034</v>
      </c>
      <c r="EU199" s="2">
        <f t="shared" si="255"/>
        <v>44.624185886906503</v>
      </c>
      <c r="EV199" s="2">
        <f t="shared" si="255"/>
        <v>43.060709844318623</v>
      </c>
      <c r="EW199" s="2">
        <f t="shared" si="255"/>
        <v>42.347512306876979</v>
      </c>
      <c r="EX199" s="2">
        <f t="shared" si="255"/>
        <v>42.400616880749737</v>
      </c>
      <c r="EY199" s="2">
        <f t="shared" si="255"/>
        <v>41.441140452995171</v>
      </c>
      <c r="EZ199" s="2">
        <f t="shared" si="255"/>
        <v>40.789552988698148</v>
      </c>
      <c r="FA199" s="2">
        <f t="shared" si="255"/>
        <v>41.061344148926111</v>
      </c>
      <c r="FB199" s="2">
        <f t="shared" si="255"/>
        <v>41.334026527629199</v>
      </c>
      <c r="FC199" s="2">
        <f t="shared" si="255"/>
        <v>42.09357736027853</v>
      </c>
      <c r="FD199" s="2">
        <f t="shared" si="255"/>
        <v>42.108311961538931</v>
      </c>
      <c r="FE199" s="2">
        <f t="shared" si="255"/>
        <v>41.285828316541341</v>
      </c>
      <c r="FG199" s="2">
        <f t="shared" si="256"/>
        <v>0.99999999999739853</v>
      </c>
      <c r="FH199" s="2">
        <f t="shared" si="256"/>
        <v>0.99999999999798372</v>
      </c>
      <c r="FI199" s="2">
        <f t="shared" si="256"/>
        <v>0.99999999999715672</v>
      </c>
      <c r="FJ199" s="2">
        <f t="shared" si="256"/>
        <v>0.99999999999777556</v>
      </c>
      <c r="FK199" s="2">
        <f t="shared" si="256"/>
        <v>0.99999999999817246</v>
      </c>
      <c r="FL199" s="2">
        <f t="shared" si="256"/>
        <v>0.99999999999791478</v>
      </c>
      <c r="FM199" s="2">
        <f t="shared" si="256"/>
        <v>0.99999999999807332</v>
      </c>
      <c r="FN199" s="2">
        <f t="shared" si="256"/>
        <v>0.9999999999981245</v>
      </c>
      <c r="FO199" s="2">
        <f t="shared" si="256"/>
        <v>0.99999999999831113</v>
      </c>
      <c r="FP199" s="2">
        <f t="shared" si="256"/>
        <v>0.99999999999826461</v>
      </c>
      <c r="FQ199" s="2">
        <f t="shared" si="256"/>
        <v>0.99999999999800337</v>
      </c>
      <c r="FR199" s="2">
        <f t="shared" si="256"/>
        <v>0.9999999999981205</v>
      </c>
      <c r="FS199" s="2">
        <f t="shared" si="256"/>
        <v>0.99999999997842637</v>
      </c>
      <c r="FT199" s="2">
        <f t="shared" si="256"/>
        <v>0.99999999982567633</v>
      </c>
      <c r="FU199" s="2">
        <f t="shared" si="256"/>
        <v>0.99999999911428017</v>
      </c>
      <c r="FW199" s="2">
        <f t="shared" si="249"/>
        <v>0.9992204661482923</v>
      </c>
      <c r="FX199" s="2">
        <f t="shared" si="249"/>
        <v>0.99959043856665541</v>
      </c>
      <c r="FY199" s="2">
        <f t="shared" si="249"/>
        <v>0.99943563754121978</v>
      </c>
      <c r="FZ199" s="2">
        <f t="shared" si="249"/>
        <v>0.99959329323404167</v>
      </c>
      <c r="GA199" s="2">
        <f t="shared" si="249"/>
        <v>0.99966830174559429</v>
      </c>
      <c r="GB199" s="2">
        <f t="shared" si="249"/>
        <v>0.99955948207596435</v>
      </c>
      <c r="GC199" s="2">
        <f t="shared" si="249"/>
        <v>0.99955630702130804</v>
      </c>
      <c r="GD199" s="2">
        <f t="shared" si="249"/>
        <v>0.99961748307916454</v>
      </c>
      <c r="GE199" s="2">
        <f t="shared" si="249"/>
        <v>0.99974337590168216</v>
      </c>
      <c r="GF199" s="2">
        <f t="shared" si="249"/>
        <v>0.99978813883067863</v>
      </c>
      <c r="GG199" s="2">
        <f t="shared" si="249"/>
        <v>0.99978666719772646</v>
      </c>
      <c r="GH199" s="2">
        <f t="shared" si="249"/>
        <v>0.99977878455503977</v>
      </c>
      <c r="GI199" s="2">
        <f t="shared" si="249"/>
        <v>0.99946374493659984</v>
      </c>
      <c r="GJ199" s="2">
        <f t="shared" si="249"/>
        <v>0.99869903985932684</v>
      </c>
      <c r="GK199" s="2">
        <f t="shared" si="249"/>
        <v>0.99696825768400599</v>
      </c>
      <c r="GM199" s="107">
        <f t="shared" si="250"/>
        <v>0</v>
      </c>
      <c r="GN199" s="107">
        <f t="shared" si="250"/>
        <v>0</v>
      </c>
      <c r="GO199" s="107">
        <f t="shared" si="250"/>
        <v>0</v>
      </c>
      <c r="GP199" s="107">
        <f t="shared" si="250"/>
        <v>0</v>
      </c>
      <c r="GQ199" s="107">
        <f t="shared" si="250"/>
        <v>0</v>
      </c>
      <c r="GR199" s="107">
        <f t="shared" si="250"/>
        <v>0</v>
      </c>
      <c r="GS199" s="107">
        <f t="shared" si="250"/>
        <v>0</v>
      </c>
      <c r="GT199" s="107">
        <f t="shared" si="250"/>
        <v>0</v>
      </c>
      <c r="GU199" s="107">
        <f t="shared" si="250"/>
        <v>0</v>
      </c>
      <c r="GV199" s="107">
        <f t="shared" si="250"/>
        <v>0</v>
      </c>
      <c r="GW199" s="107">
        <f t="shared" si="250"/>
        <v>0</v>
      </c>
      <c r="GX199" s="107">
        <f t="shared" si="250"/>
        <v>0</v>
      </c>
      <c r="GY199" s="107">
        <f t="shared" si="250"/>
        <v>0</v>
      </c>
      <c r="GZ199" s="107">
        <f t="shared" si="250"/>
        <v>0</v>
      </c>
      <c r="HA199" s="107">
        <f t="shared" si="250"/>
        <v>0</v>
      </c>
      <c r="HC199" s="107">
        <f t="shared" si="184"/>
        <v>9.7988419530885642E-265</v>
      </c>
      <c r="HD199" s="107">
        <f t="shared" si="184"/>
        <v>1.4842881755380474E-303</v>
      </c>
      <c r="HE199" s="107">
        <f t="shared" si="184"/>
        <v>5.2286036494995282E-301</v>
      </c>
      <c r="HF199" s="107">
        <f t="shared" si="184"/>
        <v>0</v>
      </c>
      <c r="HG199" s="107">
        <f t="shared" si="184"/>
        <v>0</v>
      </c>
      <c r="HH199" s="107">
        <f t="shared" si="184"/>
        <v>0</v>
      </c>
      <c r="HI199" s="107">
        <f t="shared" si="244"/>
        <v>0</v>
      </c>
      <c r="HJ199" s="107">
        <f t="shared" si="244"/>
        <v>0</v>
      </c>
      <c r="HK199" s="107">
        <f t="shared" si="244"/>
        <v>0</v>
      </c>
      <c r="HL199" s="107">
        <f t="shared" si="244"/>
        <v>0</v>
      </c>
      <c r="HM199" s="107">
        <f t="shared" si="244"/>
        <v>0</v>
      </c>
      <c r="HN199" s="107">
        <f t="shared" si="244"/>
        <v>0</v>
      </c>
      <c r="HO199" s="107">
        <f t="shared" si="227"/>
        <v>0</v>
      </c>
      <c r="HP199" s="107">
        <f t="shared" si="227"/>
        <v>0</v>
      </c>
      <c r="HQ199" s="107">
        <f t="shared" si="227"/>
        <v>0</v>
      </c>
      <c r="HS199" s="107">
        <f t="shared" si="251"/>
        <v>1.5354599621818093E-81</v>
      </c>
      <c r="HT199" s="107">
        <f t="shared" si="251"/>
        <v>5.4454368715337499E-97</v>
      </c>
      <c r="HU199" s="107">
        <f t="shared" si="251"/>
        <v>1.2760972701870556E-94</v>
      </c>
      <c r="HV199" s="107">
        <f t="shared" si="251"/>
        <v>3.3143440405572308E-107</v>
      </c>
      <c r="HW199" s="107">
        <f t="shared" si="251"/>
        <v>1.7130255885680652E-124</v>
      </c>
      <c r="HX199" s="107">
        <f t="shared" si="251"/>
        <v>6.4570597464902294E-117</v>
      </c>
      <c r="HY199" s="107">
        <f t="shared" si="251"/>
        <v>1.1740942316309711E-122</v>
      </c>
      <c r="HZ199" s="107">
        <f t="shared" si="251"/>
        <v>6.0251126797503817E-125</v>
      </c>
      <c r="IA199" s="107">
        <f t="shared" si="251"/>
        <v>4.3143042839602699E-130</v>
      </c>
      <c r="IB199" s="107">
        <f t="shared" si="251"/>
        <v>1.3194915032710533E-137</v>
      </c>
      <c r="IC199" s="107">
        <f t="shared" si="251"/>
        <v>7.2458119935053814E-135</v>
      </c>
      <c r="ID199" s="107">
        <f t="shared" si="251"/>
        <v>2.5581270638791642E-136</v>
      </c>
      <c r="IE199" s="107">
        <f t="shared" si="251"/>
        <v>4.2111226569461221E-129</v>
      </c>
      <c r="IF199" s="107">
        <f t="shared" si="251"/>
        <v>1.4660295101556442E-124</v>
      </c>
      <c r="IG199" s="107">
        <f t="shared" si="251"/>
        <v>2.0038720122117767E-113</v>
      </c>
      <c r="II199" s="107">
        <f t="shared" si="252"/>
        <v>6.1410412161005272E-19</v>
      </c>
      <c r="IJ199" s="107">
        <f t="shared" si="252"/>
        <v>1.3692259040318865E-24</v>
      </c>
      <c r="IK199" s="107">
        <f t="shared" si="252"/>
        <v>3.2144264107761884E-23</v>
      </c>
      <c r="IL199" s="107">
        <f t="shared" si="252"/>
        <v>4.2982077672627366E-27</v>
      </c>
      <c r="IM199" s="107">
        <f t="shared" si="252"/>
        <v>7.3295428268925151E-32</v>
      </c>
      <c r="IN199" s="107">
        <f t="shared" si="252"/>
        <v>5.0676656255344613E-29</v>
      </c>
      <c r="IO199" s="107">
        <f t="shared" si="252"/>
        <v>4.7129729502107453E-30</v>
      </c>
      <c r="IP199" s="107">
        <f t="shared" si="252"/>
        <v>2.7440156548147211E-31</v>
      </c>
      <c r="IQ199" s="107">
        <f t="shared" si="252"/>
        <v>3.182407813705906E-34</v>
      </c>
      <c r="IR199" s="107">
        <f t="shared" si="252"/>
        <v>2.7278592929366701E-37</v>
      </c>
      <c r="IS199" s="107">
        <f t="shared" si="252"/>
        <v>9.6263484847252529E-37</v>
      </c>
      <c r="IT199" s="107">
        <f t="shared" si="252"/>
        <v>5.883604072391481E-37</v>
      </c>
      <c r="IU199" s="107">
        <f t="shared" si="252"/>
        <v>1.2980738354795282E-34</v>
      </c>
      <c r="IV199" s="107">
        <f t="shared" si="252"/>
        <v>7.6626941196876829E-32</v>
      </c>
      <c r="IW199" s="107">
        <f t="shared" si="252"/>
        <v>7.5390369393261603E-26</v>
      </c>
      <c r="IY199" s="107">
        <f t="shared" si="253"/>
        <v>6.1410412161005272E-19</v>
      </c>
      <c r="IZ199" s="107">
        <f t="shared" si="253"/>
        <v>1.3692259040318865E-24</v>
      </c>
      <c r="JA199" s="107">
        <f t="shared" si="253"/>
        <v>3.2144264107761884E-23</v>
      </c>
      <c r="JB199" s="107">
        <f t="shared" si="253"/>
        <v>4.2982077672627366E-27</v>
      </c>
      <c r="JC199" s="107">
        <f t="shared" si="253"/>
        <v>7.3295428268925151E-32</v>
      </c>
      <c r="JD199" s="107">
        <f t="shared" si="253"/>
        <v>5.0676656255344613E-29</v>
      </c>
      <c r="JE199" s="107">
        <f t="shared" si="253"/>
        <v>4.7129729502107453E-30</v>
      </c>
      <c r="JF199" s="107">
        <f t="shared" si="253"/>
        <v>2.7440156548147211E-31</v>
      </c>
      <c r="JG199" s="107">
        <f t="shared" si="253"/>
        <v>3.182407813705906E-34</v>
      </c>
      <c r="JH199" s="107">
        <f t="shared" si="253"/>
        <v>2.7278592929366701E-37</v>
      </c>
      <c r="JI199" s="107">
        <f t="shared" si="253"/>
        <v>9.6263484847252529E-37</v>
      </c>
      <c r="JJ199" s="107">
        <f t="shared" si="253"/>
        <v>5.883604072391481E-37</v>
      </c>
      <c r="JK199" s="107">
        <f t="shared" si="253"/>
        <v>1.2980738354795282E-34</v>
      </c>
      <c r="JL199" s="107">
        <f t="shared" si="253"/>
        <v>7.6626941196876829E-32</v>
      </c>
      <c r="JM199" s="107">
        <f t="shared" si="253"/>
        <v>7.5390369393261603E-26</v>
      </c>
    </row>
    <row r="200" spans="2:273" x14ac:dyDescent="0.25">
      <c r="B200" s="2">
        <v>172</v>
      </c>
      <c r="C200" s="37">
        <v>45</v>
      </c>
      <c r="D200" s="37">
        <v>45.475999999999999</v>
      </c>
      <c r="E200" s="37">
        <v>45.619</v>
      </c>
      <c r="F200" s="37">
        <v>45.148000000000003</v>
      </c>
      <c r="G200" s="37">
        <v>46.869</v>
      </c>
      <c r="H200" s="37">
        <v>43.23</v>
      </c>
      <c r="I200" s="37">
        <v>42.558999999999997</v>
      </c>
      <c r="J200" s="37">
        <v>44.356000000000002</v>
      </c>
      <c r="K200" s="37">
        <v>41.65</v>
      </c>
      <c r="L200" s="37">
        <v>41.466999999999999</v>
      </c>
      <c r="M200" s="37">
        <v>42.866999999999997</v>
      </c>
      <c r="N200" s="37">
        <v>43</v>
      </c>
      <c r="O200" s="37">
        <v>41.433</v>
      </c>
      <c r="P200" s="37">
        <v>43.582999999999998</v>
      </c>
      <c r="Q200" s="37">
        <v>41.094999999999999</v>
      </c>
      <c r="S200" s="4">
        <f t="shared" si="185"/>
        <v>44.460889986920783</v>
      </c>
      <c r="T200" s="4">
        <f t="shared" si="186"/>
        <v>44.405960300074426</v>
      </c>
      <c r="U200" s="4">
        <f t="shared" si="187"/>
        <v>43.843194267805622</v>
      </c>
      <c r="V200" s="4">
        <f t="shared" si="188"/>
        <v>43.82323992992869</v>
      </c>
      <c r="W200" s="4" t="e">
        <f t="shared" si="189"/>
        <v>#N/A</v>
      </c>
      <c r="X200" s="4">
        <f t="shared" si="190"/>
        <v>42.915426443174923</v>
      </c>
      <c r="Y200" s="4">
        <f t="shared" si="191"/>
        <v>42.204060152771028</v>
      </c>
      <c r="Z200" s="4" t="e">
        <f t="shared" si="192"/>
        <v>#N/A</v>
      </c>
      <c r="AA200" s="4" t="e">
        <f t="shared" si="193"/>
        <v>#N/A</v>
      </c>
      <c r="AB200" s="4" t="e">
        <f t="shared" si="194"/>
        <v>#N/A</v>
      </c>
      <c r="AC200" s="4" t="e">
        <f t="shared" si="195"/>
        <v>#N/A</v>
      </c>
      <c r="AD200" s="4" t="e">
        <f t="shared" si="196"/>
        <v>#N/A</v>
      </c>
      <c r="AE200" s="4" t="e">
        <f t="shared" si="197"/>
        <v>#N/A</v>
      </c>
      <c r="AF200" s="4" t="e">
        <f t="shared" si="198"/>
        <v>#N/A</v>
      </c>
      <c r="AG200" s="4">
        <f t="shared" si="198"/>
        <v>41.146148228957983</v>
      </c>
      <c r="AI200" s="4">
        <f t="shared" si="199"/>
        <v>0.5391100130792168</v>
      </c>
      <c r="AJ200" s="4">
        <f t="shared" si="200"/>
        <v>1.070039699925573</v>
      </c>
      <c r="AK200" s="4">
        <f t="shared" si="201"/>
        <v>1.7758057321943781</v>
      </c>
      <c r="AL200" s="4">
        <f t="shared" si="202"/>
        <v>1.3247600700713136</v>
      </c>
      <c r="AM200" s="4">
        <f t="shared" si="203"/>
        <v>0</v>
      </c>
      <c r="AN200" s="4">
        <f t="shared" si="204"/>
        <v>0.31457355682507426</v>
      </c>
      <c r="AO200" s="4">
        <f t="shared" si="205"/>
        <v>0.35493984722896954</v>
      </c>
      <c r="AP200" s="4">
        <f t="shared" si="206"/>
        <v>0</v>
      </c>
      <c r="AQ200" s="4">
        <f t="shared" si="207"/>
        <v>0</v>
      </c>
      <c r="AR200" s="4">
        <f t="shared" si="208"/>
        <v>0</v>
      </c>
      <c r="AS200" s="4">
        <f t="shared" si="209"/>
        <v>0</v>
      </c>
      <c r="AT200" s="4">
        <f t="shared" si="210"/>
        <v>0</v>
      </c>
      <c r="AU200" s="4">
        <f t="shared" si="211"/>
        <v>0</v>
      </c>
      <c r="AV200" s="4">
        <f t="shared" si="243"/>
        <v>0</v>
      </c>
      <c r="AW200" s="4">
        <f t="shared" si="243"/>
        <v>-5.1148228957984543E-2</v>
      </c>
      <c r="AY200" s="2">
        <f t="shared" si="245"/>
        <v>44.460889986920783</v>
      </c>
      <c r="AZ200" s="2">
        <f t="shared" si="245"/>
        <v>44.405960300074426</v>
      </c>
      <c r="BA200" s="2">
        <f t="shared" si="245"/>
        <v>43.843194267805622</v>
      </c>
      <c r="BB200" s="2">
        <f t="shared" si="245"/>
        <v>43.82323992992869</v>
      </c>
      <c r="BC200" s="2" t="e">
        <f t="shared" si="245"/>
        <v>#N/A</v>
      </c>
      <c r="BD200" s="2">
        <f t="shared" si="245"/>
        <v>42.915426443174923</v>
      </c>
      <c r="BE200" s="2">
        <f t="shared" si="245"/>
        <v>42.204060152771028</v>
      </c>
      <c r="BF200" s="2" t="e">
        <f t="shared" si="245"/>
        <v>#N/A</v>
      </c>
      <c r="BG200" s="2" t="e">
        <f t="shared" si="245"/>
        <v>#N/A</v>
      </c>
      <c r="BH200" s="2" t="e">
        <f t="shared" si="245"/>
        <v>#N/A</v>
      </c>
      <c r="BI200" s="2" t="e">
        <f t="shared" si="245"/>
        <v>#N/A</v>
      </c>
      <c r="BJ200" s="2" t="e">
        <f t="shared" si="245"/>
        <v>#N/A</v>
      </c>
      <c r="BK200" s="2" t="e">
        <f t="shared" si="245"/>
        <v>#N/A</v>
      </c>
      <c r="BL200" s="2" t="e">
        <f t="shared" si="245"/>
        <v>#N/A</v>
      </c>
      <c r="BM200" s="2">
        <f t="shared" si="245"/>
        <v>41.146148228957983</v>
      </c>
      <c r="BO200" s="2" t="str">
        <f t="shared" si="246"/>
        <v/>
      </c>
      <c r="BP200" s="2" t="str">
        <f t="shared" si="246"/>
        <v/>
      </c>
      <c r="BQ200" s="2" t="str">
        <f t="shared" si="246"/>
        <v/>
      </c>
      <c r="BR200" s="2" t="str">
        <f t="shared" si="246"/>
        <v/>
      </c>
      <c r="BS200" s="2" t="str">
        <f t="shared" si="246"/>
        <v/>
      </c>
      <c r="BT200" s="2" t="str">
        <f t="shared" si="246"/>
        <v/>
      </c>
      <c r="BU200" s="2" t="str">
        <f t="shared" si="246"/>
        <v/>
      </c>
      <c r="BV200" s="2" t="str">
        <f t="shared" si="246"/>
        <v/>
      </c>
      <c r="BW200" s="2" t="str">
        <f t="shared" si="246"/>
        <v/>
      </c>
      <c r="BX200" s="2" t="str">
        <f t="shared" si="246"/>
        <v/>
      </c>
      <c r="BY200" s="2" t="str">
        <f t="shared" si="246"/>
        <v/>
      </c>
      <c r="BZ200" s="2" t="str">
        <f t="shared" si="246"/>
        <v/>
      </c>
      <c r="CA200" s="2" t="str">
        <f t="shared" si="246"/>
        <v/>
      </c>
      <c r="CB200" s="2" t="str">
        <f t="shared" si="246"/>
        <v/>
      </c>
      <c r="CC200" s="2" t="str">
        <f t="shared" si="246"/>
        <v/>
      </c>
      <c r="CE200" s="2" t="str">
        <f t="shared" si="247"/>
        <v/>
      </c>
      <c r="CF200" s="2" t="str">
        <f t="shared" si="247"/>
        <v/>
      </c>
      <c r="CG200" s="2" t="str">
        <f t="shared" si="247"/>
        <v/>
      </c>
      <c r="CH200" s="2" t="str">
        <f t="shared" si="247"/>
        <v/>
      </c>
      <c r="CI200" s="2" t="str">
        <f t="shared" si="247"/>
        <v/>
      </c>
      <c r="CJ200" s="2" t="str">
        <f t="shared" si="247"/>
        <v/>
      </c>
      <c r="CK200" s="2" t="str">
        <f t="shared" si="247"/>
        <v/>
      </c>
      <c r="CL200" s="2" t="str">
        <f t="shared" si="247"/>
        <v/>
      </c>
      <c r="CM200" s="2" t="str">
        <f t="shared" si="247"/>
        <v/>
      </c>
      <c r="CN200" s="2" t="str">
        <f t="shared" si="247"/>
        <v/>
      </c>
      <c r="CO200" s="2" t="str">
        <f t="shared" si="247"/>
        <v/>
      </c>
      <c r="CP200" s="2" t="str">
        <f t="shared" si="247"/>
        <v/>
      </c>
      <c r="CQ200" s="2" t="str">
        <f t="shared" si="247"/>
        <v/>
      </c>
      <c r="CR200" s="2" t="str">
        <f t="shared" si="247"/>
        <v/>
      </c>
      <c r="CS200" s="2" t="str">
        <f t="shared" si="247"/>
        <v/>
      </c>
      <c r="CU200" s="2">
        <f t="shared" si="248"/>
        <v>45</v>
      </c>
      <c r="CV200" s="2">
        <f t="shared" si="248"/>
        <v>45.475999999999999</v>
      </c>
      <c r="CW200" s="2">
        <f t="shared" si="248"/>
        <v>45.619</v>
      </c>
      <c r="CX200" s="2">
        <f t="shared" si="248"/>
        <v>45.148000000000003</v>
      </c>
      <c r="CY200" s="2" t="str">
        <f t="shared" si="248"/>
        <v/>
      </c>
      <c r="CZ200" s="2">
        <f t="shared" si="248"/>
        <v>43.23</v>
      </c>
      <c r="DA200" s="2">
        <f t="shared" si="248"/>
        <v>42.558999999999997</v>
      </c>
      <c r="DB200" s="2" t="str">
        <f t="shared" si="248"/>
        <v/>
      </c>
      <c r="DC200" s="2" t="str">
        <f t="shared" si="248"/>
        <v/>
      </c>
      <c r="DD200" s="2" t="str">
        <f t="shared" si="248"/>
        <v/>
      </c>
      <c r="DE200" s="2" t="str">
        <f t="shared" si="248"/>
        <v/>
      </c>
      <c r="DF200" s="2" t="str">
        <f t="shared" si="248"/>
        <v/>
      </c>
      <c r="DG200" s="2" t="str">
        <f t="shared" si="248"/>
        <v/>
      </c>
      <c r="DH200" s="2" t="str">
        <f t="shared" si="248"/>
        <v/>
      </c>
      <c r="DI200" s="2">
        <f t="shared" si="248"/>
        <v>41.094999999999999</v>
      </c>
      <c r="DK200" s="2">
        <f t="shared" si="254"/>
        <v>85.198555535190607</v>
      </c>
      <c r="DL200" s="2">
        <f t="shared" si="254"/>
        <v>92.581516862170076</v>
      </c>
      <c r="DM200" s="2">
        <f t="shared" si="254"/>
        <v>98.383300076394207</v>
      </c>
      <c r="DN200" s="2">
        <f t="shared" si="254"/>
        <v>104.39425401069519</v>
      </c>
      <c r="DO200" s="2">
        <f t="shared" si="254"/>
        <v>118.27918783422457</v>
      </c>
      <c r="DP200" s="2">
        <f t="shared" si="254"/>
        <v>104.34031327985738</v>
      </c>
      <c r="DQ200" s="2">
        <f t="shared" si="254"/>
        <v>96.779705095307918</v>
      </c>
      <c r="DR200" s="2">
        <f t="shared" si="254"/>
        <v>101.55338398093845</v>
      </c>
      <c r="DS200" s="2">
        <f t="shared" si="254"/>
        <v>102.46917914438504</v>
      </c>
      <c r="DT200" s="2">
        <f t="shared" si="254"/>
        <v>88.347600806451624</v>
      </c>
      <c r="DU200" s="2">
        <f t="shared" si="254"/>
        <v>97.040667155425226</v>
      </c>
      <c r="DV200" s="2">
        <f t="shared" si="254"/>
        <v>97.572561290322554</v>
      </c>
      <c r="DW200" s="2">
        <f t="shared" si="254"/>
        <v>94.18594061583579</v>
      </c>
      <c r="DX200" s="2">
        <f t="shared" si="254"/>
        <v>76.724200696480949</v>
      </c>
      <c r="DY200" s="2">
        <f t="shared" si="254"/>
        <v>48.191263736263721</v>
      </c>
      <c r="EA200" s="2">
        <f t="shared" si="242"/>
        <v>40.769507907600882</v>
      </c>
      <c r="EB200" s="2">
        <f t="shared" si="242"/>
        <v>43.943475114435628</v>
      </c>
      <c r="EC200" s="2">
        <f t="shared" si="242"/>
        <v>41.67388396213839</v>
      </c>
      <c r="ED200" s="2">
        <f t="shared" si="242"/>
        <v>44.807431950207459</v>
      </c>
      <c r="EE200" s="2">
        <f t="shared" si="242"/>
        <v>43.114054491865673</v>
      </c>
      <c r="EF200" s="2">
        <f t="shared" si="241"/>
        <v>42.117744049783823</v>
      </c>
      <c r="EG200" s="2">
        <f t="shared" si="241"/>
        <v>41.695448261841854</v>
      </c>
      <c r="EH200" s="2">
        <f t="shared" si="241"/>
        <v>40.678470635842942</v>
      </c>
      <c r="EI200" s="2">
        <f t="shared" si="241"/>
        <v>38.6903141404999</v>
      </c>
      <c r="EJ200" s="2">
        <f t="shared" si="241"/>
        <v>39.577447863723918</v>
      </c>
      <c r="EK200" s="2">
        <f t="shared" si="213"/>
        <v>38.307749755276262</v>
      </c>
      <c r="EL200" s="2">
        <f t="shared" si="182"/>
        <v>39.968156544892125</v>
      </c>
      <c r="EM200" s="2">
        <f t="shared" si="182"/>
        <v>38.863580181672766</v>
      </c>
      <c r="EN200" s="2">
        <f t="shared" si="182"/>
        <v>40.040952479088375</v>
      </c>
      <c r="EO200" s="2">
        <f t="shared" si="182"/>
        <v>41.403121116191812</v>
      </c>
      <c r="EQ200" s="2">
        <f t="shared" si="255"/>
        <v>44.46317749502181</v>
      </c>
      <c r="ER200" s="2">
        <f t="shared" si="255"/>
        <v>44.40611082019656</v>
      </c>
      <c r="ES200" s="2">
        <f t="shared" si="255"/>
        <v>43.844167294842393</v>
      </c>
      <c r="ET200" s="2">
        <f t="shared" si="255"/>
        <v>43.822921848695032</v>
      </c>
      <c r="EU200" s="2">
        <f t="shared" si="255"/>
        <v>44.479307659226251</v>
      </c>
      <c r="EV200" s="2">
        <f t="shared" si="255"/>
        <v>42.915705687776864</v>
      </c>
      <c r="EW200" s="2">
        <f t="shared" si="255"/>
        <v>42.204239486342459</v>
      </c>
      <c r="EX200" s="2">
        <f t="shared" si="255"/>
        <v>42.253304346812328</v>
      </c>
      <c r="EY200" s="2">
        <f t="shared" si="255"/>
        <v>41.287086317363418</v>
      </c>
      <c r="EZ200" s="2">
        <f t="shared" si="255"/>
        <v>40.639028939396034</v>
      </c>
      <c r="FA200" s="2">
        <f t="shared" si="255"/>
        <v>40.913029476627891</v>
      </c>
      <c r="FB200" s="2">
        <f t="shared" si="255"/>
        <v>41.193423323807636</v>
      </c>
      <c r="FC200" s="2">
        <f t="shared" si="255"/>
        <v>41.958269385244442</v>
      </c>
      <c r="FD200" s="2">
        <f t="shared" si="255"/>
        <v>41.951053424641628</v>
      </c>
      <c r="FE200" s="2">
        <f t="shared" si="255"/>
        <v>41.14549362514375</v>
      </c>
      <c r="FG200" s="2">
        <f t="shared" si="256"/>
        <v>0.99999999999793365</v>
      </c>
      <c r="FH200" s="2">
        <f t="shared" si="256"/>
        <v>0.99999999999839839</v>
      </c>
      <c r="FI200" s="2">
        <f t="shared" si="256"/>
        <v>0.99999999999774147</v>
      </c>
      <c r="FJ200" s="2">
        <f t="shared" si="256"/>
        <v>0.99999999999823308</v>
      </c>
      <c r="FK200" s="2">
        <f t="shared" si="256"/>
        <v>0.99999999999854838</v>
      </c>
      <c r="FL200" s="2">
        <f t="shared" si="256"/>
        <v>0.99999999999834366</v>
      </c>
      <c r="FM200" s="2">
        <f t="shared" si="256"/>
        <v>0.99999999999846956</v>
      </c>
      <c r="FN200" s="2">
        <f t="shared" si="256"/>
        <v>0.9999999999985103</v>
      </c>
      <c r="FO200" s="2">
        <f t="shared" si="256"/>
        <v>0.99999999999865852</v>
      </c>
      <c r="FP200" s="2">
        <f t="shared" si="256"/>
        <v>0.99999999999862155</v>
      </c>
      <c r="FQ200" s="2">
        <f t="shared" si="256"/>
        <v>0.99999999999841405</v>
      </c>
      <c r="FR200" s="2">
        <f t="shared" si="256"/>
        <v>0.99999999999850708</v>
      </c>
      <c r="FS200" s="2">
        <f t="shared" si="256"/>
        <v>0.999999999982501</v>
      </c>
      <c r="FT200" s="2">
        <f t="shared" si="256"/>
        <v>0.99999999985611254</v>
      </c>
      <c r="FU200" s="2">
        <f t="shared" si="256"/>
        <v>0.99999999925805227</v>
      </c>
      <c r="FW200" s="2">
        <f t="shared" si="249"/>
        <v>0.99938069495966264</v>
      </c>
      <c r="FX200" s="2">
        <f t="shared" si="249"/>
        <v>0.99967464638340586</v>
      </c>
      <c r="FY200" s="2">
        <f t="shared" si="249"/>
        <v>0.99955165892388897</v>
      </c>
      <c r="FZ200" s="2">
        <f t="shared" si="249"/>
        <v>0.99967691430704209</v>
      </c>
      <c r="GA200" s="2">
        <f t="shared" si="249"/>
        <v>0.99973650473521547</v>
      </c>
      <c r="GB200" s="2">
        <f t="shared" si="249"/>
        <v>0.99965005246905547</v>
      </c>
      <c r="GC200" s="2">
        <f t="shared" si="249"/>
        <v>0.99964752997478223</v>
      </c>
      <c r="GD200" s="2">
        <f t="shared" si="249"/>
        <v>0.99969613210334274</v>
      </c>
      <c r="GE200" s="2">
        <f t="shared" si="249"/>
        <v>0.99979614547348605</v>
      </c>
      <c r="GF200" s="2">
        <f t="shared" si="249"/>
        <v>0.99983170535811905</v>
      </c>
      <c r="GG200" s="2">
        <f t="shared" si="249"/>
        <v>0.99983053629628127</v>
      </c>
      <c r="GH200" s="2">
        <f t="shared" si="249"/>
        <v>0.99982427433098464</v>
      </c>
      <c r="GI200" s="2">
        <f t="shared" si="249"/>
        <v>0.99956498292548868</v>
      </c>
      <c r="GJ200" s="2">
        <f t="shared" si="249"/>
        <v>0.99892593809024099</v>
      </c>
      <c r="GK200" s="2">
        <f t="shared" si="249"/>
        <v>0.9974591268380415</v>
      </c>
      <c r="GM200" s="107">
        <f t="shared" si="250"/>
        <v>0</v>
      </c>
      <c r="GN200" s="107">
        <f t="shared" si="250"/>
        <v>0</v>
      </c>
      <c r="GO200" s="107">
        <f t="shared" si="250"/>
        <v>0</v>
      </c>
      <c r="GP200" s="107">
        <f t="shared" si="250"/>
        <v>0</v>
      </c>
      <c r="GQ200" s="107">
        <f t="shared" si="250"/>
        <v>0</v>
      </c>
      <c r="GR200" s="107">
        <f t="shared" si="250"/>
        <v>0</v>
      </c>
      <c r="GS200" s="107">
        <f t="shared" si="250"/>
        <v>0</v>
      </c>
      <c r="GT200" s="107">
        <f t="shared" si="250"/>
        <v>0</v>
      </c>
      <c r="GU200" s="107">
        <f t="shared" si="250"/>
        <v>0</v>
      </c>
      <c r="GV200" s="107">
        <f t="shared" si="250"/>
        <v>0</v>
      </c>
      <c r="GW200" s="107">
        <f t="shared" si="250"/>
        <v>0</v>
      </c>
      <c r="GX200" s="107">
        <f t="shared" si="250"/>
        <v>0</v>
      </c>
      <c r="GY200" s="107">
        <f t="shared" si="250"/>
        <v>0</v>
      </c>
      <c r="GZ200" s="107">
        <f t="shared" si="250"/>
        <v>0</v>
      </c>
      <c r="HA200" s="107">
        <f t="shared" si="250"/>
        <v>0</v>
      </c>
      <c r="HC200" s="107">
        <f t="shared" si="184"/>
        <v>2.8258444218866689E-270</v>
      </c>
      <c r="HD200" s="107">
        <f t="shared" si="184"/>
        <v>0</v>
      </c>
      <c r="HE200" s="107">
        <f t="shared" si="184"/>
        <v>2.5397702946203356E-307</v>
      </c>
      <c r="HF200" s="107">
        <f t="shared" si="184"/>
        <v>0</v>
      </c>
      <c r="HG200" s="107">
        <f t="shared" si="184"/>
        <v>0</v>
      </c>
      <c r="HH200" s="107">
        <f t="shared" si="184"/>
        <v>0</v>
      </c>
      <c r="HI200" s="107">
        <f t="shared" si="244"/>
        <v>0</v>
      </c>
      <c r="HJ200" s="107">
        <f t="shared" si="244"/>
        <v>0</v>
      </c>
      <c r="HK200" s="107">
        <f t="shared" si="244"/>
        <v>0</v>
      </c>
      <c r="HL200" s="107">
        <f t="shared" si="244"/>
        <v>0</v>
      </c>
      <c r="HM200" s="107">
        <f t="shared" si="244"/>
        <v>0</v>
      </c>
      <c r="HN200" s="107">
        <f t="shared" si="244"/>
        <v>0</v>
      </c>
      <c r="HO200" s="107">
        <f t="shared" si="227"/>
        <v>0</v>
      </c>
      <c r="HP200" s="107">
        <f t="shared" si="227"/>
        <v>0</v>
      </c>
      <c r="HQ200" s="107">
        <f t="shared" si="227"/>
        <v>0</v>
      </c>
      <c r="HS200" s="107">
        <f t="shared" si="251"/>
        <v>2.98784196931997E-84</v>
      </c>
      <c r="HT200" s="107">
        <f t="shared" si="251"/>
        <v>4.0641149426190388E-100</v>
      </c>
      <c r="HU200" s="107">
        <f t="shared" si="251"/>
        <v>9.6023399391974582E-98</v>
      </c>
      <c r="HV200" s="107">
        <f t="shared" si="251"/>
        <v>1.1445660096669499E-110</v>
      </c>
      <c r="HW200" s="107">
        <f t="shared" si="251"/>
        <v>1.8560099893268319E-128</v>
      </c>
      <c r="HX200" s="107">
        <f t="shared" si="251"/>
        <v>1.0452841627341555E-120</v>
      </c>
      <c r="HY200" s="107">
        <f t="shared" si="251"/>
        <v>1.2872457423088845E-126</v>
      </c>
      <c r="HZ200" s="107">
        <f t="shared" si="251"/>
        <v>5.9411128791815133E-129</v>
      </c>
      <c r="IA200" s="107">
        <f t="shared" si="251"/>
        <v>3.5969102346964922E-134</v>
      </c>
      <c r="IB200" s="107">
        <f t="shared" si="251"/>
        <v>6.7627062909888162E-142</v>
      </c>
      <c r="IC200" s="107">
        <f t="shared" si="251"/>
        <v>4.390175423495883E-139</v>
      </c>
      <c r="ID200" s="107">
        <f t="shared" si="251"/>
        <v>1.367968293678584E-140</v>
      </c>
      <c r="IE200" s="107">
        <f t="shared" si="251"/>
        <v>3.5028038155818561E-133</v>
      </c>
      <c r="IF200" s="107">
        <f t="shared" si="251"/>
        <v>1.5192829084359259E-128</v>
      </c>
      <c r="IG200" s="107">
        <f t="shared" si="251"/>
        <v>3.5236136861299212E-117</v>
      </c>
      <c r="II200" s="107">
        <f t="shared" si="252"/>
        <v>4.4953561881967949E-20</v>
      </c>
      <c r="IJ200" s="107">
        <f t="shared" si="252"/>
        <v>5.7675251673168122E-26</v>
      </c>
      <c r="IK200" s="107">
        <f t="shared" si="252"/>
        <v>1.434282984265867E-24</v>
      </c>
      <c r="IL200" s="107">
        <f t="shared" si="252"/>
        <v>1.2897884894338831E-28</v>
      </c>
      <c r="IM200" s="107">
        <f t="shared" si="252"/>
        <v>1.2755082491782868E-33</v>
      </c>
      <c r="IN200" s="107">
        <f t="shared" si="252"/>
        <v>1.1229304595452946E-30</v>
      </c>
      <c r="IO200" s="107">
        <f t="shared" si="252"/>
        <v>9.0219386323274101E-32</v>
      </c>
      <c r="IP200" s="107">
        <f t="shared" si="252"/>
        <v>4.7913584951518186E-33</v>
      </c>
      <c r="IQ200" s="107">
        <f t="shared" si="252"/>
        <v>4.6367186008876843E-36</v>
      </c>
      <c r="IR200" s="107">
        <f t="shared" si="252"/>
        <v>2.9735456537591058E-39</v>
      </c>
      <c r="IS200" s="107">
        <f t="shared" si="252"/>
        <v>1.1203330640407148E-38</v>
      </c>
      <c r="IT200" s="107">
        <f t="shared" si="252"/>
        <v>6.5356595207810753E-39</v>
      </c>
      <c r="IU200" s="107">
        <f t="shared" si="252"/>
        <v>1.8133635028036914E-36</v>
      </c>
      <c r="IV200" s="107">
        <f t="shared" si="252"/>
        <v>1.3103834618261668E-33</v>
      </c>
      <c r="IW200" s="107">
        <f t="shared" si="252"/>
        <v>2.3721928997068943E-27</v>
      </c>
      <c r="IY200" s="107">
        <f t="shared" si="253"/>
        <v>4.4953561881967949E-20</v>
      </c>
      <c r="IZ200" s="107">
        <f t="shared" si="253"/>
        <v>5.7675251673168122E-26</v>
      </c>
      <c r="JA200" s="107">
        <f t="shared" si="253"/>
        <v>1.434282984265867E-24</v>
      </c>
      <c r="JB200" s="107">
        <f t="shared" si="253"/>
        <v>1.2897884894338831E-28</v>
      </c>
      <c r="JC200" s="107">
        <f t="shared" si="253"/>
        <v>1.2755082491782868E-33</v>
      </c>
      <c r="JD200" s="107">
        <f t="shared" si="253"/>
        <v>1.1229304595452946E-30</v>
      </c>
      <c r="JE200" s="107">
        <f t="shared" si="253"/>
        <v>9.0219386323274101E-32</v>
      </c>
      <c r="JF200" s="107">
        <f t="shared" si="253"/>
        <v>4.7913584951518186E-33</v>
      </c>
      <c r="JG200" s="107">
        <f t="shared" si="253"/>
        <v>4.6367186008876843E-36</v>
      </c>
      <c r="JH200" s="107">
        <f t="shared" si="253"/>
        <v>2.9735456537591058E-39</v>
      </c>
      <c r="JI200" s="107">
        <f t="shared" si="253"/>
        <v>1.1203330640407148E-38</v>
      </c>
      <c r="JJ200" s="107">
        <f t="shared" si="253"/>
        <v>6.5356595207810753E-39</v>
      </c>
      <c r="JK200" s="107">
        <f t="shared" si="253"/>
        <v>1.8133635028036914E-36</v>
      </c>
      <c r="JL200" s="107">
        <f t="shared" si="253"/>
        <v>1.3103834618261668E-33</v>
      </c>
      <c r="JM200" s="107">
        <f t="shared" si="253"/>
        <v>2.3721928997068943E-27</v>
      </c>
    </row>
    <row r="201" spans="2:273" x14ac:dyDescent="0.25">
      <c r="B201" s="2">
        <v>173</v>
      </c>
      <c r="C201" s="37">
        <v>43.793999999999997</v>
      </c>
      <c r="D201" s="37">
        <v>46.762</v>
      </c>
      <c r="E201" s="37">
        <v>44.253999999999998</v>
      </c>
      <c r="F201" s="37">
        <v>44.902000000000001</v>
      </c>
      <c r="G201" s="37">
        <v>45.59</v>
      </c>
      <c r="H201" s="37">
        <v>42.671999999999997</v>
      </c>
      <c r="I201" s="37">
        <v>42.712000000000003</v>
      </c>
      <c r="J201" s="37">
        <v>42.168999999999997</v>
      </c>
      <c r="K201" s="37">
        <v>41.767000000000003</v>
      </c>
      <c r="L201" s="37">
        <v>40.883000000000003</v>
      </c>
      <c r="M201" s="37">
        <v>43.35</v>
      </c>
      <c r="N201" s="37">
        <v>40.067</v>
      </c>
      <c r="O201" s="37">
        <v>42.2</v>
      </c>
      <c r="P201" s="37">
        <v>42.817</v>
      </c>
      <c r="Q201" s="37">
        <v>41.555999999999997</v>
      </c>
      <c r="S201" s="4">
        <f t="shared" si="185"/>
        <v>44.366104785363888</v>
      </c>
      <c r="T201" s="4">
        <f t="shared" si="186"/>
        <v>44.278835225202563</v>
      </c>
      <c r="U201" s="4">
        <f t="shared" si="187"/>
        <v>43.718757963776177</v>
      </c>
      <c r="V201" s="4">
        <f t="shared" si="188"/>
        <v>43.686799018020821</v>
      </c>
      <c r="W201" s="4" t="e">
        <f t="shared" si="189"/>
        <v>#N/A</v>
      </c>
      <c r="X201" s="4" t="e">
        <f t="shared" si="190"/>
        <v>#N/A</v>
      </c>
      <c r="Y201" s="4" t="e">
        <f t="shared" si="191"/>
        <v>#N/A</v>
      </c>
      <c r="Z201" s="4" t="e">
        <f t="shared" si="192"/>
        <v>#N/A</v>
      </c>
      <c r="AA201" s="4" t="e">
        <f t="shared" si="193"/>
        <v>#N/A</v>
      </c>
      <c r="AB201" s="4" t="e">
        <f t="shared" si="194"/>
        <v>#N/A</v>
      </c>
      <c r="AC201" s="4" t="e">
        <f t="shared" si="195"/>
        <v>#N/A</v>
      </c>
      <c r="AD201" s="4" t="e">
        <f t="shared" si="196"/>
        <v>#N/A</v>
      </c>
      <c r="AE201" s="4" t="e">
        <f t="shared" si="197"/>
        <v>#N/A</v>
      </c>
      <c r="AF201" s="4" t="e">
        <f t="shared" si="198"/>
        <v>#N/A</v>
      </c>
      <c r="AG201" s="4">
        <f t="shared" si="198"/>
        <v>41.005711848665676</v>
      </c>
      <c r="AI201" s="4">
        <f t="shared" si="199"/>
        <v>-0.57210478536389076</v>
      </c>
      <c r="AJ201" s="4">
        <f t="shared" si="200"/>
        <v>2.4831647747974372</v>
      </c>
      <c r="AK201" s="4">
        <f t="shared" si="201"/>
        <v>0.53524203622382061</v>
      </c>
      <c r="AL201" s="4">
        <f t="shared" si="202"/>
        <v>1.21520098197918</v>
      </c>
      <c r="AM201" s="4">
        <f t="shared" si="203"/>
        <v>0</v>
      </c>
      <c r="AN201" s="4">
        <f t="shared" si="204"/>
        <v>0</v>
      </c>
      <c r="AO201" s="4">
        <f t="shared" si="205"/>
        <v>0</v>
      </c>
      <c r="AP201" s="4">
        <f t="shared" si="206"/>
        <v>0</v>
      </c>
      <c r="AQ201" s="4">
        <f t="shared" si="207"/>
        <v>0</v>
      </c>
      <c r="AR201" s="4">
        <f t="shared" si="208"/>
        <v>0</v>
      </c>
      <c r="AS201" s="4">
        <f t="shared" si="209"/>
        <v>0</v>
      </c>
      <c r="AT201" s="4">
        <f t="shared" si="210"/>
        <v>0</v>
      </c>
      <c r="AU201" s="4">
        <f t="shared" si="211"/>
        <v>0</v>
      </c>
      <c r="AV201" s="4">
        <f t="shared" si="243"/>
        <v>0</v>
      </c>
      <c r="AW201" s="4">
        <f t="shared" si="243"/>
        <v>0.55028815133432119</v>
      </c>
      <c r="AY201" s="2">
        <f t="shared" si="245"/>
        <v>44.366104785363888</v>
      </c>
      <c r="AZ201" s="2">
        <f t="shared" si="245"/>
        <v>44.278835225202563</v>
      </c>
      <c r="BA201" s="2">
        <f t="shared" si="245"/>
        <v>43.718757963776177</v>
      </c>
      <c r="BB201" s="2">
        <f t="shared" si="245"/>
        <v>43.686799018020821</v>
      </c>
      <c r="BC201" s="2" t="e">
        <f t="shared" si="245"/>
        <v>#N/A</v>
      </c>
      <c r="BD201" s="2" t="e">
        <f t="shared" si="245"/>
        <v>#N/A</v>
      </c>
      <c r="BE201" s="2" t="e">
        <f t="shared" si="245"/>
        <v>#N/A</v>
      </c>
      <c r="BF201" s="2" t="e">
        <f t="shared" si="245"/>
        <v>#N/A</v>
      </c>
      <c r="BG201" s="2" t="e">
        <f t="shared" si="245"/>
        <v>#N/A</v>
      </c>
      <c r="BH201" s="2" t="e">
        <f t="shared" si="245"/>
        <v>#N/A</v>
      </c>
      <c r="BI201" s="2" t="e">
        <f t="shared" si="245"/>
        <v>#N/A</v>
      </c>
      <c r="BJ201" s="2" t="e">
        <f t="shared" si="245"/>
        <v>#N/A</v>
      </c>
      <c r="BK201" s="2" t="e">
        <f t="shared" si="245"/>
        <v>#N/A</v>
      </c>
      <c r="BL201" s="2" t="e">
        <f t="shared" si="245"/>
        <v>#N/A</v>
      </c>
      <c r="BM201" s="2">
        <f t="shared" si="245"/>
        <v>41.005711848665676</v>
      </c>
      <c r="BO201" s="2" t="str">
        <f t="shared" si="246"/>
        <v/>
      </c>
      <c r="BP201" s="2" t="str">
        <f t="shared" si="246"/>
        <v/>
      </c>
      <c r="BQ201" s="2" t="str">
        <f t="shared" si="246"/>
        <v/>
      </c>
      <c r="BR201" s="2" t="str">
        <f t="shared" si="246"/>
        <v/>
      </c>
      <c r="BS201" s="2" t="str">
        <f t="shared" si="246"/>
        <v/>
      </c>
      <c r="BT201" s="2" t="str">
        <f t="shared" si="246"/>
        <v/>
      </c>
      <c r="BU201" s="2" t="str">
        <f t="shared" si="246"/>
        <v/>
      </c>
      <c r="BV201" s="2" t="str">
        <f t="shared" si="246"/>
        <v/>
      </c>
      <c r="BW201" s="2" t="str">
        <f t="shared" si="246"/>
        <v/>
      </c>
      <c r="BX201" s="2" t="str">
        <f t="shared" si="246"/>
        <v/>
      </c>
      <c r="BY201" s="2" t="str">
        <f t="shared" si="246"/>
        <v/>
      </c>
      <c r="BZ201" s="2" t="str">
        <f t="shared" si="246"/>
        <v/>
      </c>
      <c r="CA201" s="2" t="str">
        <f t="shared" si="246"/>
        <v/>
      </c>
      <c r="CB201" s="2" t="str">
        <f t="shared" si="246"/>
        <v/>
      </c>
      <c r="CC201" s="2" t="str">
        <f t="shared" si="246"/>
        <v/>
      </c>
      <c r="CE201" s="2" t="str">
        <f t="shared" si="247"/>
        <v/>
      </c>
      <c r="CF201" s="2" t="str">
        <f t="shared" si="247"/>
        <v/>
      </c>
      <c r="CG201" s="2" t="str">
        <f t="shared" si="247"/>
        <v/>
      </c>
      <c r="CH201" s="2" t="str">
        <f t="shared" si="247"/>
        <v/>
      </c>
      <c r="CI201" s="2" t="str">
        <f t="shared" si="247"/>
        <v/>
      </c>
      <c r="CJ201" s="2" t="str">
        <f t="shared" si="247"/>
        <v/>
      </c>
      <c r="CK201" s="2" t="str">
        <f t="shared" si="247"/>
        <v/>
      </c>
      <c r="CL201" s="2" t="str">
        <f t="shared" si="247"/>
        <v/>
      </c>
      <c r="CM201" s="2" t="str">
        <f t="shared" si="247"/>
        <v/>
      </c>
      <c r="CN201" s="2" t="str">
        <f t="shared" si="247"/>
        <v/>
      </c>
      <c r="CO201" s="2" t="str">
        <f t="shared" si="247"/>
        <v/>
      </c>
      <c r="CP201" s="2" t="str">
        <f t="shared" si="247"/>
        <v/>
      </c>
      <c r="CQ201" s="2" t="str">
        <f t="shared" si="247"/>
        <v/>
      </c>
      <c r="CR201" s="2" t="str">
        <f t="shared" si="247"/>
        <v/>
      </c>
      <c r="CS201" s="2" t="str">
        <f t="shared" si="247"/>
        <v/>
      </c>
      <c r="CU201" s="2">
        <f t="shared" si="248"/>
        <v>43.793999999999997</v>
      </c>
      <c r="CV201" s="2">
        <f t="shared" si="248"/>
        <v>46.762</v>
      </c>
      <c r="CW201" s="2">
        <f t="shared" si="248"/>
        <v>44.253999999999998</v>
      </c>
      <c r="CX201" s="2">
        <f t="shared" si="248"/>
        <v>44.902000000000001</v>
      </c>
      <c r="CY201" s="2" t="str">
        <f t="shared" si="248"/>
        <v/>
      </c>
      <c r="CZ201" s="2" t="str">
        <f t="shared" si="248"/>
        <v/>
      </c>
      <c r="DA201" s="2" t="str">
        <f t="shared" si="248"/>
        <v/>
      </c>
      <c r="DB201" s="2" t="str">
        <f t="shared" si="248"/>
        <v/>
      </c>
      <c r="DC201" s="2" t="str">
        <f t="shared" si="248"/>
        <v/>
      </c>
      <c r="DD201" s="2" t="str">
        <f t="shared" si="248"/>
        <v/>
      </c>
      <c r="DE201" s="2" t="str">
        <f t="shared" si="248"/>
        <v/>
      </c>
      <c r="DF201" s="2" t="str">
        <f t="shared" si="248"/>
        <v/>
      </c>
      <c r="DG201" s="2" t="str">
        <f t="shared" si="248"/>
        <v/>
      </c>
      <c r="DH201" s="2" t="str">
        <f t="shared" si="248"/>
        <v/>
      </c>
      <c r="DI201" s="2">
        <f t="shared" si="248"/>
        <v>41.555999999999997</v>
      </c>
      <c r="DK201" s="2">
        <f t="shared" si="254"/>
        <v>85.335984604105562</v>
      </c>
      <c r="DL201" s="2">
        <f t="shared" si="254"/>
        <v>92.720435300586502</v>
      </c>
      <c r="DM201" s="2">
        <f t="shared" si="254"/>
        <v>98.567904048892302</v>
      </c>
      <c r="DN201" s="2">
        <f t="shared" si="254"/>
        <v>104.62681216577541</v>
      </c>
      <c r="DO201" s="2">
        <f t="shared" si="254"/>
        <v>118.58362834224596</v>
      </c>
      <c r="DP201" s="2">
        <f t="shared" si="254"/>
        <v>104.56936007130123</v>
      </c>
      <c r="DQ201" s="2">
        <f t="shared" si="254"/>
        <v>96.957016495601181</v>
      </c>
      <c r="DR201" s="2">
        <f t="shared" si="254"/>
        <v>101.74830920087979</v>
      </c>
      <c r="DS201" s="2">
        <f t="shared" si="254"/>
        <v>102.68242780748665</v>
      </c>
      <c r="DT201" s="2">
        <f t="shared" si="254"/>
        <v>88.48784475806454</v>
      </c>
      <c r="DU201" s="2">
        <f t="shared" si="254"/>
        <v>97.239822763929624</v>
      </c>
      <c r="DV201" s="2">
        <f t="shared" si="254"/>
        <v>97.77633870967739</v>
      </c>
      <c r="DW201" s="2">
        <f t="shared" si="254"/>
        <v>94.360428702346056</v>
      </c>
      <c r="DX201" s="2">
        <f t="shared" si="254"/>
        <v>76.801356121700891</v>
      </c>
      <c r="DY201" s="2">
        <f t="shared" si="254"/>
        <v>48.111394383394362</v>
      </c>
      <c r="EA201" s="2">
        <f t="shared" si="242"/>
        <v>40.625080705453847</v>
      </c>
      <c r="EB201" s="2">
        <f t="shared" si="242"/>
        <v>43.809107513676437</v>
      </c>
      <c r="EC201" s="2">
        <f t="shared" si="242"/>
        <v>41.520220157312366</v>
      </c>
      <c r="ED201" s="2">
        <f t="shared" si="242"/>
        <v>44.682115560165968</v>
      </c>
      <c r="EE201" s="2">
        <f t="shared" si="242"/>
        <v>42.951507333658242</v>
      </c>
      <c r="EF201" s="2">
        <f t="shared" si="241"/>
        <v>41.961676041540393</v>
      </c>
      <c r="EG201" s="2">
        <f t="shared" si="241"/>
        <v>41.544456519424216</v>
      </c>
      <c r="EH201" s="2">
        <f t="shared" si="241"/>
        <v>40.509895845438692</v>
      </c>
      <c r="EI201" s="2">
        <f t="shared" si="241"/>
        <v>38.50263586994361</v>
      </c>
      <c r="EJ201" s="2">
        <f t="shared" si="241"/>
        <v>39.412846410916927</v>
      </c>
      <c r="EK201" s="2">
        <f t="shared" si="213"/>
        <v>38.125387094248033</v>
      </c>
      <c r="EL201" s="2">
        <f t="shared" si="182"/>
        <v>39.811036884764476</v>
      </c>
      <c r="EM201" s="2">
        <f t="shared" si="182"/>
        <v>38.688685614716647</v>
      </c>
      <c r="EN201" s="2">
        <f t="shared" si="182"/>
        <v>39.858756980644117</v>
      </c>
      <c r="EO201" s="2">
        <f t="shared" si="182"/>
        <v>41.264825419158157</v>
      </c>
      <c r="EQ201" s="2">
        <f t="shared" si="255"/>
        <v>44.367946253231125</v>
      </c>
      <c r="ER201" s="2">
        <f t="shared" si="255"/>
        <v>44.278956659935048</v>
      </c>
      <c r="ES201" s="2">
        <f t="shared" si="255"/>
        <v>43.719541280081955</v>
      </c>
      <c r="ET201" s="2">
        <f t="shared" si="255"/>
        <v>43.686543501239029</v>
      </c>
      <c r="EU201" s="2">
        <f t="shared" si="255"/>
        <v>44.334429431545999</v>
      </c>
      <c r="EV201" s="2">
        <f t="shared" si="255"/>
        <v>42.770701531235105</v>
      </c>
      <c r="EW201" s="2">
        <f t="shared" si="255"/>
        <v>42.060966665807932</v>
      </c>
      <c r="EX201" s="2">
        <f t="shared" si="255"/>
        <v>42.105991812874933</v>
      </c>
      <c r="EY201" s="2">
        <f t="shared" si="255"/>
        <v>41.133032181731657</v>
      </c>
      <c r="EZ201" s="2">
        <f t="shared" si="255"/>
        <v>40.488504890093928</v>
      </c>
      <c r="FA201" s="2">
        <f t="shared" si="255"/>
        <v>40.764714804329664</v>
      </c>
      <c r="FB201" s="2">
        <f t="shared" si="255"/>
        <v>41.052820119986066</v>
      </c>
      <c r="FC201" s="2">
        <f t="shared" si="255"/>
        <v>41.822961410210354</v>
      </c>
      <c r="FD201" s="2">
        <f t="shared" si="255"/>
        <v>41.793794887744326</v>
      </c>
      <c r="FE201" s="2">
        <f t="shared" si="255"/>
        <v>41.005158933746166</v>
      </c>
      <c r="FG201" s="2">
        <f t="shared" si="256"/>
        <v>0.99999999999835865</v>
      </c>
      <c r="FH201" s="2">
        <f t="shared" si="256"/>
        <v>0.9999999999987278</v>
      </c>
      <c r="FI201" s="2">
        <f t="shared" si="256"/>
        <v>0.99999999999820599</v>
      </c>
      <c r="FJ201" s="2">
        <f t="shared" si="256"/>
        <v>0.99999999999859646</v>
      </c>
      <c r="FK201" s="2">
        <f t="shared" si="256"/>
        <v>0.99999999999884692</v>
      </c>
      <c r="FL201" s="2">
        <f t="shared" si="256"/>
        <v>0.99999999999868427</v>
      </c>
      <c r="FM201" s="2">
        <f t="shared" si="256"/>
        <v>0.99999999999878431</v>
      </c>
      <c r="FN201" s="2">
        <f t="shared" si="256"/>
        <v>0.99999999999881661</v>
      </c>
      <c r="FO201" s="2">
        <f t="shared" si="256"/>
        <v>0.99999999999893441</v>
      </c>
      <c r="FP201" s="2">
        <f t="shared" si="256"/>
        <v>0.99999999999890499</v>
      </c>
      <c r="FQ201" s="2">
        <f t="shared" si="256"/>
        <v>0.99999999999874023</v>
      </c>
      <c r="FR201" s="2">
        <f t="shared" si="256"/>
        <v>0.99999999999881417</v>
      </c>
      <c r="FS201" s="2">
        <f t="shared" si="256"/>
        <v>0.99999999998580602</v>
      </c>
      <c r="FT201" s="2">
        <f t="shared" si="256"/>
        <v>0.99999999988123467</v>
      </c>
      <c r="FU201" s="2">
        <f t="shared" si="256"/>
        <v>0.99999999937848705</v>
      </c>
      <c r="FW201" s="2">
        <f t="shared" si="249"/>
        <v>0.99950800585350663</v>
      </c>
      <c r="FX201" s="2">
        <f t="shared" si="249"/>
        <v>0.99974154514129066</v>
      </c>
      <c r="FY201" s="2">
        <f t="shared" si="249"/>
        <v>0.99964383718229299</v>
      </c>
      <c r="FZ201" s="2">
        <f t="shared" si="249"/>
        <v>0.99974334685734811</v>
      </c>
      <c r="GA201" s="2">
        <f t="shared" si="249"/>
        <v>0.99979068692804995</v>
      </c>
      <c r="GB201" s="2">
        <f t="shared" si="249"/>
        <v>0.99972200678712442</v>
      </c>
      <c r="GC201" s="2">
        <f t="shared" si="249"/>
        <v>0.99972000280920215</v>
      </c>
      <c r="GD201" s="2">
        <f t="shared" si="249"/>
        <v>0.99975861406415079</v>
      </c>
      <c r="GE201" s="2">
        <f t="shared" si="249"/>
        <v>0.99983806580437906</v>
      </c>
      <c r="GF201" s="2">
        <f t="shared" si="249"/>
        <v>0.99986631418687311</v>
      </c>
      <c r="GG201" s="2">
        <f t="shared" si="249"/>
        <v>0.99986538550353521</v>
      </c>
      <c r="GH201" s="2">
        <f t="shared" si="249"/>
        <v>0.99986041109453982</v>
      </c>
      <c r="GI201" s="2">
        <f t="shared" si="249"/>
        <v>0.99964711524546901</v>
      </c>
      <c r="GJ201" s="2">
        <f t="shared" si="249"/>
        <v>0.9991132985242337</v>
      </c>
      <c r="GK201" s="2">
        <f t="shared" si="249"/>
        <v>0.99787068915188748</v>
      </c>
      <c r="GM201" s="107">
        <f t="shared" si="250"/>
        <v>0</v>
      </c>
      <c r="GN201" s="107">
        <f t="shared" si="250"/>
        <v>0</v>
      </c>
      <c r="GO201" s="107">
        <f t="shared" si="250"/>
        <v>0</v>
      </c>
      <c r="GP201" s="107">
        <f t="shared" si="250"/>
        <v>0</v>
      </c>
      <c r="GQ201" s="107">
        <f t="shared" si="250"/>
        <v>0</v>
      </c>
      <c r="GR201" s="107">
        <f t="shared" si="250"/>
        <v>0</v>
      </c>
      <c r="GS201" s="107">
        <f t="shared" si="250"/>
        <v>0</v>
      </c>
      <c r="GT201" s="107">
        <f t="shared" si="250"/>
        <v>0</v>
      </c>
      <c r="GU201" s="107">
        <f t="shared" si="250"/>
        <v>0</v>
      </c>
      <c r="GV201" s="107">
        <f t="shared" si="250"/>
        <v>0</v>
      </c>
      <c r="GW201" s="107">
        <f t="shared" si="250"/>
        <v>0</v>
      </c>
      <c r="GX201" s="107">
        <f t="shared" si="250"/>
        <v>0</v>
      </c>
      <c r="GY201" s="107">
        <f t="shared" si="250"/>
        <v>0</v>
      </c>
      <c r="GZ201" s="107">
        <f t="shared" si="250"/>
        <v>0</v>
      </c>
      <c r="HA201" s="107">
        <f t="shared" si="250"/>
        <v>0</v>
      </c>
      <c r="HC201" s="107">
        <f t="shared" si="184"/>
        <v>7.1348036849816096E-276</v>
      </c>
      <c r="HD201" s="107">
        <f t="shared" si="184"/>
        <v>0</v>
      </c>
      <c r="HE201" s="107">
        <f t="shared" si="184"/>
        <v>0</v>
      </c>
      <c r="HF201" s="107">
        <f t="shared" si="184"/>
        <v>0</v>
      </c>
      <c r="HG201" s="107">
        <f t="shared" si="184"/>
        <v>0</v>
      </c>
      <c r="HH201" s="107">
        <f t="shared" si="184"/>
        <v>0</v>
      </c>
      <c r="HI201" s="107">
        <f t="shared" si="244"/>
        <v>0</v>
      </c>
      <c r="HJ201" s="107">
        <f t="shared" si="244"/>
        <v>0</v>
      </c>
      <c r="HK201" s="107">
        <f t="shared" si="244"/>
        <v>0</v>
      </c>
      <c r="HL201" s="107">
        <f t="shared" si="244"/>
        <v>0</v>
      </c>
      <c r="HM201" s="107">
        <f t="shared" si="244"/>
        <v>0</v>
      </c>
      <c r="HN201" s="107">
        <f t="shared" si="244"/>
        <v>0</v>
      </c>
      <c r="HO201" s="107">
        <f t="shared" si="227"/>
        <v>0</v>
      </c>
      <c r="HP201" s="107">
        <f t="shared" si="227"/>
        <v>0</v>
      </c>
      <c r="HQ201" s="107">
        <f t="shared" si="227"/>
        <v>0</v>
      </c>
      <c r="HS201" s="107">
        <f t="shared" si="251"/>
        <v>5.2402175985609959E-87</v>
      </c>
      <c r="HT201" s="107">
        <f t="shared" si="251"/>
        <v>2.700953146502862E-103</v>
      </c>
      <c r="HU201" s="107">
        <f t="shared" si="251"/>
        <v>6.4172114653464876E-101</v>
      </c>
      <c r="HV201" s="107">
        <f t="shared" si="251"/>
        <v>3.4761296279794379E-114</v>
      </c>
      <c r="HW201" s="107">
        <f t="shared" si="251"/>
        <v>1.7396437969702196E-132</v>
      </c>
      <c r="HX201" s="107">
        <f t="shared" si="251"/>
        <v>1.4694637084353694E-124</v>
      </c>
      <c r="HY201" s="107">
        <f t="shared" si="251"/>
        <v>1.218738393404635E-130</v>
      </c>
      <c r="HZ201" s="107">
        <f t="shared" si="251"/>
        <v>5.055580211736863E-133</v>
      </c>
      <c r="IA201" s="107">
        <f t="shared" si="251"/>
        <v>2.5895721295322736E-138</v>
      </c>
      <c r="IB201" s="107">
        <f t="shared" si="251"/>
        <v>2.9731903910825555E-146</v>
      </c>
      <c r="IC201" s="107">
        <f t="shared" si="251"/>
        <v>2.2865724844390399E-143</v>
      </c>
      <c r="ID201" s="107">
        <f t="shared" si="251"/>
        <v>6.2742940878834923E-145</v>
      </c>
      <c r="IE201" s="107">
        <f t="shared" si="251"/>
        <v>2.5130214368809266E-137</v>
      </c>
      <c r="IF201" s="107">
        <f t="shared" si="251"/>
        <v>1.360261872842522E-132</v>
      </c>
      <c r="IG201" s="107">
        <f t="shared" si="251"/>
        <v>5.3719959679131761E-121</v>
      </c>
      <c r="II201" s="107">
        <f t="shared" si="252"/>
        <v>3.0349315035313201E-21</v>
      </c>
      <c r="IJ201" s="107">
        <f t="shared" si="252"/>
        <v>2.2191674201196176E-27</v>
      </c>
      <c r="IK201" s="107">
        <f t="shared" si="252"/>
        <v>5.834172368568492E-26</v>
      </c>
      <c r="IL201" s="107">
        <f t="shared" si="252"/>
        <v>3.5009937566409278E-30</v>
      </c>
      <c r="IM201" s="107">
        <f t="shared" si="252"/>
        <v>1.9820101690381134E-35</v>
      </c>
      <c r="IN201" s="107">
        <f t="shared" si="252"/>
        <v>2.2286298290565403E-32</v>
      </c>
      <c r="IO201" s="107">
        <f t="shared" si="252"/>
        <v>1.5400510662115965E-33</v>
      </c>
      <c r="IP201" s="107">
        <f t="shared" si="252"/>
        <v>7.4562838160358137E-35</v>
      </c>
      <c r="IQ201" s="107">
        <f t="shared" si="252"/>
        <v>6.0235183630031608E-38</v>
      </c>
      <c r="IR201" s="107">
        <f t="shared" si="252"/>
        <v>2.8749459351508944E-41</v>
      </c>
      <c r="IS201" s="107">
        <f t="shared" si="252"/>
        <v>1.1583971454147062E-40</v>
      </c>
      <c r="IT201" s="107">
        <f t="shared" si="252"/>
        <v>6.4386968202694122E-41</v>
      </c>
      <c r="IU201" s="107">
        <f t="shared" si="252"/>
        <v>2.2565581823579826E-38</v>
      </c>
      <c r="IV201" s="107">
        <f t="shared" si="252"/>
        <v>1.9988576524412917E-35</v>
      </c>
      <c r="IW201" s="107">
        <f t="shared" si="252"/>
        <v>6.7377877713488818E-29</v>
      </c>
      <c r="IY201" s="107">
        <f t="shared" si="253"/>
        <v>3.0349315035313201E-21</v>
      </c>
      <c r="IZ201" s="107">
        <f t="shared" si="253"/>
        <v>2.2191674201196176E-27</v>
      </c>
      <c r="JA201" s="107">
        <f t="shared" si="253"/>
        <v>5.834172368568492E-26</v>
      </c>
      <c r="JB201" s="107">
        <f t="shared" si="253"/>
        <v>3.5009937566409278E-30</v>
      </c>
      <c r="JC201" s="107">
        <f t="shared" si="253"/>
        <v>1.9820101690381134E-35</v>
      </c>
      <c r="JD201" s="107">
        <f t="shared" si="253"/>
        <v>2.2286298290565403E-32</v>
      </c>
      <c r="JE201" s="107">
        <f t="shared" si="253"/>
        <v>1.5400510662115965E-33</v>
      </c>
      <c r="JF201" s="107">
        <f t="shared" si="253"/>
        <v>7.4562838160358137E-35</v>
      </c>
      <c r="JG201" s="107">
        <f t="shared" si="253"/>
        <v>6.0235183630031608E-38</v>
      </c>
      <c r="JH201" s="107">
        <f t="shared" si="253"/>
        <v>2.8749459351508944E-41</v>
      </c>
      <c r="JI201" s="107">
        <f t="shared" si="253"/>
        <v>1.1583971454147062E-40</v>
      </c>
      <c r="JJ201" s="107">
        <f t="shared" si="253"/>
        <v>6.4386968202694122E-41</v>
      </c>
      <c r="JK201" s="107">
        <f t="shared" si="253"/>
        <v>2.2565581823579826E-38</v>
      </c>
      <c r="JL201" s="107">
        <f t="shared" si="253"/>
        <v>1.9988576524412917E-35</v>
      </c>
      <c r="JM201" s="107">
        <f t="shared" si="253"/>
        <v>6.7377877713488818E-29</v>
      </c>
    </row>
    <row r="202" spans="2:273" x14ac:dyDescent="0.25">
      <c r="B202" s="2">
        <v>174</v>
      </c>
      <c r="C202" s="37">
        <v>44.238</v>
      </c>
      <c r="D202" s="37">
        <v>44.555999999999997</v>
      </c>
      <c r="E202" s="37">
        <v>44.793999999999997</v>
      </c>
      <c r="F202" s="37">
        <v>44.557000000000002</v>
      </c>
      <c r="G202" s="37">
        <v>45.097999999999999</v>
      </c>
      <c r="H202" s="37">
        <v>43.164000000000001</v>
      </c>
      <c r="I202" s="37">
        <v>42.796999999999997</v>
      </c>
      <c r="J202" s="37">
        <v>42.067999999999998</v>
      </c>
      <c r="K202" s="37">
        <v>42.3</v>
      </c>
      <c r="L202" s="37">
        <v>41.466999999999999</v>
      </c>
      <c r="M202" s="37">
        <v>43.667000000000002</v>
      </c>
      <c r="N202" s="37">
        <v>41.3</v>
      </c>
      <c r="O202" s="37">
        <v>41.883000000000003</v>
      </c>
      <c r="P202" s="37">
        <v>42.417000000000002</v>
      </c>
      <c r="Q202" s="37">
        <v>42.206000000000003</v>
      </c>
      <c r="S202" s="4">
        <f t="shared" si="185"/>
        <v>44.271232905527746</v>
      </c>
      <c r="T202" s="4">
        <f t="shared" si="186"/>
        <v>44.1517045545258</v>
      </c>
      <c r="U202" s="4">
        <f t="shared" si="187"/>
        <v>43.594284793793406</v>
      </c>
      <c r="V202" s="4">
        <f t="shared" si="188"/>
        <v>43.550370383977267</v>
      </c>
      <c r="W202" s="4" t="e">
        <f t="shared" si="189"/>
        <v>#N/A</v>
      </c>
      <c r="X202" s="4" t="e">
        <f t="shared" si="190"/>
        <v>#N/A</v>
      </c>
      <c r="Y202" s="4" t="e">
        <f t="shared" si="191"/>
        <v>#N/A</v>
      </c>
      <c r="Z202" s="4" t="e">
        <f t="shared" si="192"/>
        <v>#N/A</v>
      </c>
      <c r="AA202" s="4" t="e">
        <f t="shared" si="193"/>
        <v>#N/A</v>
      </c>
      <c r="AB202" s="4" t="e">
        <f t="shared" si="194"/>
        <v>#N/A</v>
      </c>
      <c r="AC202" s="4" t="e">
        <f t="shared" si="195"/>
        <v>#N/A</v>
      </c>
      <c r="AD202" s="4" t="e">
        <f t="shared" si="196"/>
        <v>#N/A</v>
      </c>
      <c r="AE202" s="4" t="e">
        <f t="shared" si="197"/>
        <v>#N/A</v>
      </c>
      <c r="AF202" s="4" t="e">
        <f t="shared" si="198"/>
        <v>#N/A</v>
      </c>
      <c r="AG202" s="4">
        <f t="shared" si="198"/>
        <v>40.865291205146747</v>
      </c>
      <c r="AI202" s="4">
        <f t="shared" si="199"/>
        <v>-3.3232905527746937E-2</v>
      </c>
      <c r="AJ202" s="4">
        <f t="shared" si="200"/>
        <v>0.40429544547419738</v>
      </c>
      <c r="AK202" s="4">
        <f t="shared" si="201"/>
        <v>1.1997152062065908</v>
      </c>
      <c r="AL202" s="4">
        <f t="shared" si="202"/>
        <v>1.0066296160227353</v>
      </c>
      <c r="AM202" s="4">
        <f t="shared" si="203"/>
        <v>0</v>
      </c>
      <c r="AN202" s="4">
        <f t="shared" si="204"/>
        <v>0</v>
      </c>
      <c r="AO202" s="4">
        <f t="shared" si="205"/>
        <v>0</v>
      </c>
      <c r="AP202" s="4">
        <f t="shared" si="206"/>
        <v>0</v>
      </c>
      <c r="AQ202" s="4">
        <f t="shared" si="207"/>
        <v>0</v>
      </c>
      <c r="AR202" s="4">
        <f t="shared" si="208"/>
        <v>0</v>
      </c>
      <c r="AS202" s="4">
        <f t="shared" si="209"/>
        <v>0</v>
      </c>
      <c r="AT202" s="4">
        <f t="shared" si="210"/>
        <v>0</v>
      </c>
      <c r="AU202" s="4">
        <f t="shared" si="211"/>
        <v>0</v>
      </c>
      <c r="AV202" s="4">
        <f t="shared" si="243"/>
        <v>0</v>
      </c>
      <c r="AW202" s="4">
        <f t="shared" si="243"/>
        <v>1.3407087948532563</v>
      </c>
      <c r="AY202" s="2">
        <f t="shared" si="245"/>
        <v>44.271232905527746</v>
      </c>
      <c r="AZ202" s="2">
        <f t="shared" si="245"/>
        <v>44.1517045545258</v>
      </c>
      <c r="BA202" s="2">
        <f t="shared" si="245"/>
        <v>43.594284793793406</v>
      </c>
      <c r="BB202" s="2">
        <f t="shared" si="245"/>
        <v>43.550370383977267</v>
      </c>
      <c r="BC202" s="2" t="e">
        <f t="shared" si="245"/>
        <v>#N/A</v>
      </c>
      <c r="BD202" s="2" t="e">
        <f t="shared" si="245"/>
        <v>#N/A</v>
      </c>
      <c r="BE202" s="2" t="e">
        <f t="shared" si="245"/>
        <v>#N/A</v>
      </c>
      <c r="BF202" s="2" t="e">
        <f t="shared" si="245"/>
        <v>#N/A</v>
      </c>
      <c r="BG202" s="2" t="e">
        <f t="shared" si="245"/>
        <v>#N/A</v>
      </c>
      <c r="BH202" s="2" t="e">
        <f t="shared" si="245"/>
        <v>#N/A</v>
      </c>
      <c r="BI202" s="2" t="e">
        <f t="shared" si="245"/>
        <v>#N/A</v>
      </c>
      <c r="BJ202" s="2" t="e">
        <f t="shared" si="245"/>
        <v>#N/A</v>
      </c>
      <c r="BK202" s="2" t="e">
        <f t="shared" si="245"/>
        <v>#N/A</v>
      </c>
      <c r="BL202" s="2" t="e">
        <f t="shared" si="245"/>
        <v>#N/A</v>
      </c>
      <c r="BM202" s="2">
        <f t="shared" si="245"/>
        <v>40.865291205146747</v>
      </c>
      <c r="BO202" s="2" t="str">
        <f t="shared" si="246"/>
        <v/>
      </c>
      <c r="BP202" s="2" t="str">
        <f t="shared" si="246"/>
        <v/>
      </c>
      <c r="BQ202" s="2" t="str">
        <f t="shared" si="246"/>
        <v/>
      </c>
      <c r="BR202" s="2" t="str">
        <f t="shared" si="246"/>
        <v/>
      </c>
      <c r="BS202" s="2" t="str">
        <f t="shared" si="246"/>
        <v/>
      </c>
      <c r="BT202" s="2" t="str">
        <f t="shared" si="246"/>
        <v/>
      </c>
      <c r="BU202" s="2" t="str">
        <f t="shared" si="246"/>
        <v/>
      </c>
      <c r="BV202" s="2" t="str">
        <f t="shared" si="246"/>
        <v/>
      </c>
      <c r="BW202" s="2" t="str">
        <f t="shared" si="246"/>
        <v/>
      </c>
      <c r="BX202" s="2" t="str">
        <f t="shared" si="246"/>
        <v/>
      </c>
      <c r="BY202" s="2" t="str">
        <f t="shared" si="246"/>
        <v/>
      </c>
      <c r="BZ202" s="2" t="str">
        <f t="shared" si="246"/>
        <v/>
      </c>
      <c r="CA202" s="2" t="str">
        <f t="shared" si="246"/>
        <v/>
      </c>
      <c r="CB202" s="2" t="str">
        <f t="shared" si="246"/>
        <v/>
      </c>
      <c r="CC202" s="2" t="str">
        <f t="shared" si="246"/>
        <v/>
      </c>
      <c r="CE202" s="2" t="str">
        <f t="shared" si="247"/>
        <v/>
      </c>
      <c r="CF202" s="2" t="str">
        <f t="shared" si="247"/>
        <v/>
      </c>
      <c r="CG202" s="2" t="str">
        <f t="shared" si="247"/>
        <v/>
      </c>
      <c r="CH202" s="2" t="str">
        <f t="shared" si="247"/>
        <v/>
      </c>
      <c r="CI202" s="2" t="str">
        <f t="shared" si="247"/>
        <v/>
      </c>
      <c r="CJ202" s="2" t="str">
        <f t="shared" si="247"/>
        <v/>
      </c>
      <c r="CK202" s="2" t="str">
        <f t="shared" si="247"/>
        <v/>
      </c>
      <c r="CL202" s="2" t="str">
        <f t="shared" si="247"/>
        <v/>
      </c>
      <c r="CM202" s="2" t="str">
        <f t="shared" si="247"/>
        <v/>
      </c>
      <c r="CN202" s="2" t="str">
        <f t="shared" si="247"/>
        <v/>
      </c>
      <c r="CO202" s="2" t="str">
        <f t="shared" si="247"/>
        <v/>
      </c>
      <c r="CP202" s="2" t="str">
        <f t="shared" si="247"/>
        <v/>
      </c>
      <c r="CQ202" s="2" t="str">
        <f t="shared" si="247"/>
        <v/>
      </c>
      <c r="CR202" s="2" t="str">
        <f t="shared" si="247"/>
        <v/>
      </c>
      <c r="CS202" s="2" t="str">
        <f t="shared" si="247"/>
        <v/>
      </c>
      <c r="CU202" s="2">
        <f t="shared" si="248"/>
        <v>44.238</v>
      </c>
      <c r="CV202" s="2">
        <f t="shared" si="248"/>
        <v>44.555999999999997</v>
      </c>
      <c r="CW202" s="2">
        <f t="shared" si="248"/>
        <v>44.793999999999997</v>
      </c>
      <c r="CX202" s="2">
        <f t="shared" si="248"/>
        <v>44.557000000000002</v>
      </c>
      <c r="CY202" s="2" t="str">
        <f t="shared" si="248"/>
        <v/>
      </c>
      <c r="CZ202" s="2" t="str">
        <f t="shared" si="248"/>
        <v/>
      </c>
      <c r="DA202" s="2" t="str">
        <f t="shared" si="248"/>
        <v/>
      </c>
      <c r="DB202" s="2" t="str">
        <f t="shared" si="248"/>
        <v/>
      </c>
      <c r="DC202" s="2" t="str">
        <f t="shared" si="248"/>
        <v/>
      </c>
      <c r="DD202" s="2" t="str">
        <f t="shared" si="248"/>
        <v/>
      </c>
      <c r="DE202" s="2" t="str">
        <f t="shared" si="248"/>
        <v/>
      </c>
      <c r="DF202" s="2" t="str">
        <f t="shared" si="248"/>
        <v/>
      </c>
      <c r="DG202" s="2" t="str">
        <f t="shared" si="248"/>
        <v/>
      </c>
      <c r="DH202" s="2" t="str">
        <f t="shared" si="248"/>
        <v/>
      </c>
      <c r="DI202" s="2">
        <f t="shared" si="248"/>
        <v>42.206000000000003</v>
      </c>
      <c r="DK202" s="2">
        <f t="shared" si="254"/>
        <v>85.473413673020517</v>
      </c>
      <c r="DL202" s="2">
        <f t="shared" si="254"/>
        <v>92.859353739002927</v>
      </c>
      <c r="DM202" s="2">
        <f t="shared" si="254"/>
        <v>98.752508021390383</v>
      </c>
      <c r="DN202" s="2">
        <f t="shared" si="254"/>
        <v>104.85937032085562</v>
      </c>
      <c r="DO202" s="2">
        <f t="shared" si="254"/>
        <v>118.88806885026736</v>
      </c>
      <c r="DP202" s="2">
        <f t="shared" si="254"/>
        <v>104.79840686274508</v>
      </c>
      <c r="DQ202" s="2">
        <f t="shared" si="254"/>
        <v>97.13432789589443</v>
      </c>
      <c r="DR202" s="2">
        <f t="shared" si="254"/>
        <v>101.94323442082114</v>
      </c>
      <c r="DS202" s="2">
        <f t="shared" si="254"/>
        <v>102.89567647058824</v>
      </c>
      <c r="DT202" s="2">
        <f t="shared" si="254"/>
        <v>88.628088709677428</v>
      </c>
      <c r="DU202" s="2">
        <f t="shared" si="254"/>
        <v>97.438978372434036</v>
      </c>
      <c r="DV202" s="2">
        <f t="shared" si="254"/>
        <v>97.980116129032226</v>
      </c>
      <c r="DW202" s="2">
        <f t="shared" si="254"/>
        <v>94.534916788856322</v>
      </c>
      <c r="DX202" s="2">
        <f t="shared" si="254"/>
        <v>76.878511546920834</v>
      </c>
      <c r="DY202" s="2">
        <f t="shared" si="254"/>
        <v>48.03152503052501</v>
      </c>
      <c r="EA202" s="2">
        <f t="shared" si="242"/>
        <v>40.480653503306812</v>
      </c>
      <c r="EB202" s="2">
        <f t="shared" si="242"/>
        <v>43.674739912917261</v>
      </c>
      <c r="EC202" s="2">
        <f t="shared" si="242"/>
        <v>41.366556352486342</v>
      </c>
      <c r="ED202" s="2">
        <f t="shared" si="242"/>
        <v>44.556799170124471</v>
      </c>
      <c r="EE202" s="2">
        <f t="shared" si="242"/>
        <v>42.788960175450811</v>
      </c>
      <c r="EF202" s="2">
        <f t="shared" si="241"/>
        <v>41.80560803329697</v>
      </c>
      <c r="EG202" s="2">
        <f t="shared" si="241"/>
        <v>41.393464777006571</v>
      </c>
      <c r="EH202" s="2">
        <f t="shared" si="241"/>
        <v>40.341321055034442</v>
      </c>
      <c r="EI202" s="2">
        <f t="shared" si="241"/>
        <v>38.31495759938732</v>
      </c>
      <c r="EJ202" s="2">
        <f t="shared" si="241"/>
        <v>39.24824495810995</v>
      </c>
      <c r="EK202" s="2">
        <f t="shared" si="213"/>
        <v>37.943024433219804</v>
      </c>
      <c r="EL202" s="2">
        <f t="shared" si="182"/>
        <v>39.653917224636828</v>
      </c>
      <c r="EM202" s="2">
        <f t="shared" si="182"/>
        <v>38.51379104776052</v>
      </c>
      <c r="EN202" s="2">
        <f t="shared" si="182"/>
        <v>39.676561482199858</v>
      </c>
      <c r="EO202" s="2">
        <f t="shared" si="182"/>
        <v>41.126529722124509</v>
      </c>
      <c r="EQ202" s="2">
        <f t="shared" si="255"/>
        <v>44.27271501144044</v>
      </c>
      <c r="ER202" s="2">
        <f t="shared" si="255"/>
        <v>44.151802499673522</v>
      </c>
      <c r="ES202" s="2">
        <f t="shared" si="255"/>
        <v>43.594915265321518</v>
      </c>
      <c r="ET202" s="2">
        <f t="shared" si="255"/>
        <v>43.550165153783027</v>
      </c>
      <c r="EU202" s="2">
        <f t="shared" si="255"/>
        <v>44.189551203865747</v>
      </c>
      <c r="EV202" s="2">
        <f t="shared" si="255"/>
        <v>42.625697374693345</v>
      </c>
      <c r="EW202" s="2">
        <f t="shared" si="255"/>
        <v>41.917693845273405</v>
      </c>
      <c r="EX202" s="2">
        <f t="shared" si="255"/>
        <v>41.958679278937524</v>
      </c>
      <c r="EY202" s="2">
        <f t="shared" si="255"/>
        <v>40.978978046099897</v>
      </c>
      <c r="EZ202" s="2">
        <f t="shared" si="255"/>
        <v>40.337980840791822</v>
      </c>
      <c r="FA202" s="2">
        <f t="shared" si="255"/>
        <v>40.616400132031437</v>
      </c>
      <c r="FB202" s="2">
        <f t="shared" si="255"/>
        <v>40.91221691616451</v>
      </c>
      <c r="FC202" s="2">
        <f t="shared" si="255"/>
        <v>41.687653435176259</v>
      </c>
      <c r="FD202" s="2">
        <f t="shared" si="255"/>
        <v>41.636536350847024</v>
      </c>
      <c r="FE202" s="2">
        <f t="shared" si="255"/>
        <v>40.864824242348575</v>
      </c>
      <c r="FG202" s="2">
        <f t="shared" si="256"/>
        <v>0.99999999999869615</v>
      </c>
      <c r="FH202" s="2">
        <f t="shared" si="256"/>
        <v>0.99999999999898948</v>
      </c>
      <c r="FI202" s="2">
        <f t="shared" si="256"/>
        <v>0.99999999999857503</v>
      </c>
      <c r="FJ202" s="2">
        <f t="shared" si="256"/>
        <v>0.99999999999888511</v>
      </c>
      <c r="FK202" s="2">
        <f t="shared" si="256"/>
        <v>0.99999999999908407</v>
      </c>
      <c r="FL202" s="2">
        <f t="shared" si="256"/>
        <v>0.99999999999895495</v>
      </c>
      <c r="FM202" s="2">
        <f t="shared" si="256"/>
        <v>0.99999999999903433</v>
      </c>
      <c r="FN202" s="2">
        <f t="shared" si="256"/>
        <v>0.99999999999906009</v>
      </c>
      <c r="FO202" s="2">
        <f t="shared" si="256"/>
        <v>0.99999999999915357</v>
      </c>
      <c r="FP202" s="2">
        <f t="shared" si="256"/>
        <v>0.99999999999913025</v>
      </c>
      <c r="FQ202" s="2">
        <f t="shared" si="256"/>
        <v>0.99999999999899924</v>
      </c>
      <c r="FR202" s="2">
        <f t="shared" si="256"/>
        <v>0.99999999999905809</v>
      </c>
      <c r="FS202" s="2">
        <f t="shared" si="256"/>
        <v>0.99999999998848677</v>
      </c>
      <c r="FT202" s="2">
        <f t="shared" si="256"/>
        <v>0.99999999990197064</v>
      </c>
      <c r="FU202" s="2">
        <f t="shared" si="256"/>
        <v>0.99999999947937246</v>
      </c>
      <c r="FW202" s="2">
        <f t="shared" si="249"/>
        <v>0.99960915560884911</v>
      </c>
      <c r="FX202" s="2">
        <f t="shared" si="249"/>
        <v>0.99979469109474728</v>
      </c>
      <c r="FY202" s="2">
        <f t="shared" si="249"/>
        <v>0.99971706909230174</v>
      </c>
      <c r="FZ202" s="2">
        <f t="shared" si="249"/>
        <v>0.99979612240031579</v>
      </c>
      <c r="GA202" s="2">
        <f t="shared" si="249"/>
        <v>0.99983372955914573</v>
      </c>
      <c r="GB202" s="2">
        <f t="shared" si="249"/>
        <v>0.99977916951588996</v>
      </c>
      <c r="GC202" s="2">
        <f t="shared" si="249"/>
        <v>0.9997775775169474</v>
      </c>
      <c r="GD202" s="2">
        <f t="shared" si="249"/>
        <v>0.99980825081605751</v>
      </c>
      <c r="GE202" s="2">
        <f t="shared" si="249"/>
        <v>0.99987136681208511</v>
      </c>
      <c r="GF202" s="2">
        <f t="shared" si="249"/>
        <v>0.99989380666422334</v>
      </c>
      <c r="GG202" s="2">
        <f t="shared" si="249"/>
        <v>0.99989306894411867</v>
      </c>
      <c r="GH202" s="2">
        <f t="shared" si="249"/>
        <v>0.99988911740775532</v>
      </c>
      <c r="GI202" s="2">
        <f t="shared" si="249"/>
        <v>0.99971374521727485</v>
      </c>
      <c r="GJ202" s="2">
        <f t="shared" si="249"/>
        <v>0.99926799956663581</v>
      </c>
      <c r="GK202" s="2">
        <f t="shared" si="249"/>
        <v>0.99821570720016428</v>
      </c>
      <c r="GM202" s="107">
        <f t="shared" si="250"/>
        <v>0</v>
      </c>
      <c r="GN202" s="107">
        <f t="shared" si="250"/>
        <v>0</v>
      </c>
      <c r="GO202" s="107">
        <f t="shared" si="250"/>
        <v>0</v>
      </c>
      <c r="GP202" s="107">
        <f t="shared" si="250"/>
        <v>0</v>
      </c>
      <c r="GQ202" s="107">
        <f t="shared" si="250"/>
        <v>0</v>
      </c>
      <c r="GR202" s="107">
        <f t="shared" si="250"/>
        <v>0</v>
      </c>
      <c r="GS202" s="107">
        <f t="shared" si="250"/>
        <v>0</v>
      </c>
      <c r="GT202" s="107">
        <f t="shared" si="250"/>
        <v>0</v>
      </c>
      <c r="GU202" s="107">
        <f t="shared" si="250"/>
        <v>0</v>
      </c>
      <c r="GV202" s="107">
        <f t="shared" si="250"/>
        <v>0</v>
      </c>
      <c r="GW202" s="107">
        <f t="shared" si="250"/>
        <v>0</v>
      </c>
      <c r="GX202" s="107">
        <f t="shared" si="250"/>
        <v>0</v>
      </c>
      <c r="GY202" s="107">
        <f t="shared" si="250"/>
        <v>0</v>
      </c>
      <c r="GZ202" s="107">
        <f t="shared" si="250"/>
        <v>0</v>
      </c>
      <c r="HA202" s="107">
        <f t="shared" si="250"/>
        <v>0</v>
      </c>
      <c r="HC202" s="107">
        <f t="shared" si="184"/>
        <v>1.5771577857979972E-281</v>
      </c>
      <c r="HD202" s="107">
        <f t="shared" si="184"/>
        <v>0</v>
      </c>
      <c r="HE202" s="107">
        <f t="shared" si="184"/>
        <v>0</v>
      </c>
      <c r="HF202" s="107">
        <f t="shared" si="184"/>
        <v>0</v>
      </c>
      <c r="HG202" s="107">
        <f t="shared" si="184"/>
        <v>0</v>
      </c>
      <c r="HH202" s="107">
        <f t="shared" si="184"/>
        <v>0</v>
      </c>
      <c r="HI202" s="107">
        <f t="shared" si="244"/>
        <v>0</v>
      </c>
      <c r="HJ202" s="107">
        <f t="shared" si="244"/>
        <v>0</v>
      </c>
      <c r="HK202" s="107">
        <f t="shared" si="244"/>
        <v>0</v>
      </c>
      <c r="HL202" s="107">
        <f t="shared" si="244"/>
        <v>0</v>
      </c>
      <c r="HM202" s="107">
        <f t="shared" si="244"/>
        <v>0</v>
      </c>
      <c r="HN202" s="107">
        <f t="shared" si="244"/>
        <v>0</v>
      </c>
      <c r="HO202" s="107">
        <f t="shared" si="227"/>
        <v>0</v>
      </c>
      <c r="HP202" s="107">
        <f t="shared" si="227"/>
        <v>0</v>
      </c>
      <c r="HQ202" s="107">
        <f t="shared" si="227"/>
        <v>0</v>
      </c>
      <c r="HS202" s="107">
        <f t="shared" si="251"/>
        <v>8.2834228722486144E-90</v>
      </c>
      <c r="HT202" s="107">
        <f t="shared" si="251"/>
        <v>1.598389110982602E-106</v>
      </c>
      <c r="HU202" s="107">
        <f t="shared" si="251"/>
        <v>3.8087979669943376E-104</v>
      </c>
      <c r="HV202" s="107">
        <f t="shared" si="251"/>
        <v>9.2845213139246522E-118</v>
      </c>
      <c r="HW202" s="107">
        <f t="shared" si="251"/>
        <v>1.4105894765339715E-136</v>
      </c>
      <c r="HX202" s="107">
        <f t="shared" si="251"/>
        <v>1.7939272513689748E-128</v>
      </c>
      <c r="HY202" s="107">
        <f t="shared" si="251"/>
        <v>9.96429613339196E-135</v>
      </c>
      <c r="HZ202" s="107">
        <f t="shared" si="251"/>
        <v>3.7125424873327169E-137</v>
      </c>
      <c r="IA202" s="107">
        <f t="shared" si="251"/>
        <v>1.6099147460069751E-142</v>
      </c>
      <c r="IB202" s="107">
        <f t="shared" si="251"/>
        <v>1.1212697451906202E-150</v>
      </c>
      <c r="IC202" s="107">
        <f t="shared" si="251"/>
        <v>1.0237484377468661E-147</v>
      </c>
      <c r="ID202" s="107">
        <f t="shared" si="251"/>
        <v>2.4682293194262845E-149</v>
      </c>
      <c r="IE202" s="107">
        <f t="shared" si="251"/>
        <v>1.5550194432921464E-141</v>
      </c>
      <c r="IF202" s="107">
        <f t="shared" si="251"/>
        <v>1.0521823417181768E-136</v>
      </c>
      <c r="IG202" s="107">
        <f t="shared" si="251"/>
        <v>7.1008194535016635E-125</v>
      </c>
      <c r="II202" s="107">
        <f t="shared" si="252"/>
        <v>1.8896190593101465E-22</v>
      </c>
      <c r="IJ202" s="107">
        <f t="shared" si="252"/>
        <v>7.7993612298335271E-29</v>
      </c>
      <c r="IK202" s="107">
        <f t="shared" si="252"/>
        <v>2.1633001007577551E-27</v>
      </c>
      <c r="IL202" s="107">
        <f t="shared" si="252"/>
        <v>8.5958340420358165E-32</v>
      </c>
      <c r="IM202" s="107">
        <f t="shared" si="252"/>
        <v>2.7499693845569933E-37</v>
      </c>
      <c r="IN202" s="107">
        <f t="shared" si="252"/>
        <v>3.9613628983199539E-34</v>
      </c>
      <c r="IO202" s="107">
        <f t="shared" si="252"/>
        <v>2.3441319259378451E-35</v>
      </c>
      <c r="IP202" s="107">
        <f t="shared" si="252"/>
        <v>1.0340943351966155E-36</v>
      </c>
      <c r="IQ202" s="107">
        <f t="shared" si="252"/>
        <v>6.9768416111373034E-40</v>
      </c>
      <c r="IR202" s="107">
        <f t="shared" si="252"/>
        <v>2.4653161317780489E-43</v>
      </c>
      <c r="IS202" s="107">
        <f t="shared" si="252"/>
        <v>1.0640890503676602E-42</v>
      </c>
      <c r="IT202" s="107">
        <f t="shared" si="252"/>
        <v>5.6254120668176722E-43</v>
      </c>
      <c r="IU202" s="107">
        <f t="shared" si="252"/>
        <v>2.5013185198412955E-40</v>
      </c>
      <c r="IV202" s="107">
        <f t="shared" si="252"/>
        <v>2.7196611397502486E-37</v>
      </c>
      <c r="IW202" s="107">
        <f t="shared" si="252"/>
        <v>1.7274206372843799E-30</v>
      </c>
      <c r="IY202" s="107">
        <f t="shared" si="253"/>
        <v>1.8896190593101465E-22</v>
      </c>
      <c r="IZ202" s="107">
        <f t="shared" si="253"/>
        <v>7.7993612298335271E-29</v>
      </c>
      <c r="JA202" s="107">
        <f t="shared" si="253"/>
        <v>2.1633001007577551E-27</v>
      </c>
      <c r="JB202" s="107">
        <f t="shared" si="253"/>
        <v>8.5958340420358165E-32</v>
      </c>
      <c r="JC202" s="107">
        <f t="shared" si="253"/>
        <v>2.7499693845569933E-37</v>
      </c>
      <c r="JD202" s="107">
        <f t="shared" si="253"/>
        <v>3.9613628983199539E-34</v>
      </c>
      <c r="JE202" s="107">
        <f t="shared" si="253"/>
        <v>2.3441319259378451E-35</v>
      </c>
      <c r="JF202" s="107">
        <f t="shared" si="253"/>
        <v>1.0340943351966155E-36</v>
      </c>
      <c r="JG202" s="107">
        <f t="shared" si="253"/>
        <v>6.9768416111373034E-40</v>
      </c>
      <c r="JH202" s="107">
        <f t="shared" si="253"/>
        <v>2.4653161317780489E-43</v>
      </c>
      <c r="JI202" s="107">
        <f t="shared" si="253"/>
        <v>1.0640890503676602E-42</v>
      </c>
      <c r="JJ202" s="107">
        <f t="shared" si="253"/>
        <v>5.6254120668176722E-43</v>
      </c>
      <c r="JK202" s="107">
        <f t="shared" si="253"/>
        <v>2.5013185198412955E-40</v>
      </c>
      <c r="JL202" s="107">
        <f t="shared" si="253"/>
        <v>2.7196611397502486E-37</v>
      </c>
      <c r="JM202" s="107">
        <f t="shared" si="253"/>
        <v>1.7274206372843799E-30</v>
      </c>
    </row>
    <row r="203" spans="2:273" x14ac:dyDescent="0.25">
      <c r="B203" s="2">
        <v>175</v>
      </c>
      <c r="C203" s="37">
        <v>44.508000000000003</v>
      </c>
      <c r="D203" s="37">
        <v>44.317</v>
      </c>
      <c r="E203" s="37">
        <v>43.429000000000002</v>
      </c>
      <c r="F203" s="37">
        <v>43.540999999999997</v>
      </c>
      <c r="G203" s="37">
        <v>43.902000000000001</v>
      </c>
      <c r="H203" s="37">
        <v>43.213000000000001</v>
      </c>
      <c r="I203" s="37">
        <v>41.898000000000003</v>
      </c>
      <c r="J203" s="37">
        <v>43.695</v>
      </c>
      <c r="K203" s="37">
        <v>42.033000000000001</v>
      </c>
      <c r="L203" s="37">
        <v>42.35</v>
      </c>
      <c r="M203" s="37">
        <v>41.2</v>
      </c>
      <c r="N203" s="37">
        <v>41.783000000000001</v>
      </c>
      <c r="O203" s="37">
        <v>42.283000000000001</v>
      </c>
      <c r="P203" s="37">
        <v>42.317</v>
      </c>
      <c r="Q203" s="37">
        <v>42.365000000000002</v>
      </c>
      <c r="S203" s="4">
        <f t="shared" si="185"/>
        <v>44.176291121889335</v>
      </c>
      <c r="T203" s="4">
        <f t="shared" si="186"/>
        <v>44.024569359093825</v>
      </c>
      <c r="U203" s="4">
        <f t="shared" si="187"/>
        <v>43.469781893748753</v>
      </c>
      <c r="V203" s="4" t="e">
        <f t="shared" si="188"/>
        <v>#N/A</v>
      </c>
      <c r="W203" s="4" t="e">
        <f t="shared" si="189"/>
        <v>#N/A</v>
      </c>
      <c r="X203" s="4" t="e">
        <f t="shared" si="190"/>
        <v>#N/A</v>
      </c>
      <c r="Y203" s="4" t="e">
        <f t="shared" si="191"/>
        <v>#N/A</v>
      </c>
      <c r="Z203" s="4" t="e">
        <f t="shared" si="192"/>
        <v>#N/A</v>
      </c>
      <c r="AA203" s="4" t="e">
        <f t="shared" si="193"/>
        <v>#N/A</v>
      </c>
      <c r="AB203" s="4" t="e">
        <f t="shared" si="194"/>
        <v>#N/A</v>
      </c>
      <c r="AC203" s="4" t="e">
        <f t="shared" si="195"/>
        <v>#N/A</v>
      </c>
      <c r="AD203" s="4" t="e">
        <f t="shared" si="196"/>
        <v>#N/A</v>
      </c>
      <c r="AE203" s="4" t="e">
        <f t="shared" si="197"/>
        <v>#N/A</v>
      </c>
      <c r="AF203" s="4" t="e">
        <f t="shared" si="198"/>
        <v>#N/A</v>
      </c>
      <c r="AG203" s="4">
        <f t="shared" si="198"/>
        <v>40.724883877087052</v>
      </c>
      <c r="AI203" s="4">
        <f t="shared" si="199"/>
        <v>0.33170887811066763</v>
      </c>
      <c r="AJ203" s="4">
        <f t="shared" si="200"/>
        <v>0.29243064090617565</v>
      </c>
      <c r="AK203" s="4">
        <f t="shared" si="201"/>
        <v>-4.078189374875052E-2</v>
      </c>
      <c r="AL203" s="4">
        <f t="shared" si="202"/>
        <v>0</v>
      </c>
      <c r="AM203" s="4">
        <f t="shared" si="203"/>
        <v>0</v>
      </c>
      <c r="AN203" s="4">
        <f t="shared" si="204"/>
        <v>0</v>
      </c>
      <c r="AO203" s="4">
        <f t="shared" si="205"/>
        <v>0</v>
      </c>
      <c r="AP203" s="4">
        <f t="shared" si="206"/>
        <v>0</v>
      </c>
      <c r="AQ203" s="4">
        <f t="shared" si="207"/>
        <v>0</v>
      </c>
      <c r="AR203" s="4">
        <f t="shared" si="208"/>
        <v>0</v>
      </c>
      <c r="AS203" s="4">
        <f t="shared" si="209"/>
        <v>0</v>
      </c>
      <c r="AT203" s="4">
        <f t="shared" si="210"/>
        <v>0</v>
      </c>
      <c r="AU203" s="4">
        <f t="shared" si="211"/>
        <v>0</v>
      </c>
      <c r="AV203" s="4">
        <f t="shared" si="243"/>
        <v>0</v>
      </c>
      <c r="AW203" s="4">
        <f t="shared" si="243"/>
        <v>1.6401161229129499</v>
      </c>
      <c r="AY203" s="2">
        <f t="shared" si="245"/>
        <v>44.176291121889335</v>
      </c>
      <c r="AZ203" s="2">
        <f t="shared" si="245"/>
        <v>44.024569359093825</v>
      </c>
      <c r="BA203" s="2">
        <f t="shared" si="245"/>
        <v>43.469781893748753</v>
      </c>
      <c r="BB203" s="2" t="e">
        <f t="shared" si="245"/>
        <v>#N/A</v>
      </c>
      <c r="BC203" s="2" t="e">
        <f t="shared" si="245"/>
        <v>#N/A</v>
      </c>
      <c r="BD203" s="2" t="e">
        <f t="shared" si="245"/>
        <v>#N/A</v>
      </c>
      <c r="BE203" s="2" t="e">
        <f t="shared" si="245"/>
        <v>#N/A</v>
      </c>
      <c r="BF203" s="2" t="e">
        <f t="shared" si="245"/>
        <v>#N/A</v>
      </c>
      <c r="BG203" s="2" t="e">
        <f t="shared" si="245"/>
        <v>#N/A</v>
      </c>
      <c r="BH203" s="2" t="e">
        <f t="shared" si="245"/>
        <v>#N/A</v>
      </c>
      <c r="BI203" s="2" t="e">
        <f t="shared" si="245"/>
        <v>#N/A</v>
      </c>
      <c r="BJ203" s="2" t="e">
        <f t="shared" si="245"/>
        <v>#N/A</v>
      </c>
      <c r="BK203" s="2" t="e">
        <f t="shared" si="245"/>
        <v>#N/A</v>
      </c>
      <c r="BL203" s="2" t="e">
        <f t="shared" si="245"/>
        <v>#N/A</v>
      </c>
      <c r="BM203" s="2">
        <f t="shared" si="245"/>
        <v>40.724883877087052</v>
      </c>
      <c r="BO203" s="2" t="str">
        <f t="shared" si="246"/>
        <v/>
      </c>
      <c r="BP203" s="2" t="str">
        <f t="shared" si="246"/>
        <v/>
      </c>
      <c r="BQ203" s="2" t="str">
        <f t="shared" si="246"/>
        <v/>
      </c>
      <c r="BR203" s="2" t="str">
        <f t="shared" si="246"/>
        <v/>
      </c>
      <c r="BS203" s="2" t="str">
        <f t="shared" si="246"/>
        <v/>
      </c>
      <c r="BT203" s="2" t="str">
        <f t="shared" si="246"/>
        <v/>
      </c>
      <c r="BU203" s="2" t="str">
        <f t="shared" si="246"/>
        <v/>
      </c>
      <c r="BV203" s="2" t="str">
        <f t="shared" si="246"/>
        <v/>
      </c>
      <c r="BW203" s="2" t="str">
        <f t="shared" si="246"/>
        <v/>
      </c>
      <c r="BX203" s="2" t="str">
        <f t="shared" si="246"/>
        <v/>
      </c>
      <c r="BY203" s="2" t="str">
        <f t="shared" si="246"/>
        <v/>
      </c>
      <c r="BZ203" s="2" t="str">
        <f t="shared" si="246"/>
        <v/>
      </c>
      <c r="CA203" s="2" t="str">
        <f t="shared" si="246"/>
        <v/>
      </c>
      <c r="CB203" s="2" t="str">
        <f t="shared" si="246"/>
        <v/>
      </c>
      <c r="CC203" s="2" t="str">
        <f t="shared" si="246"/>
        <v/>
      </c>
      <c r="CE203" s="2" t="str">
        <f t="shared" si="247"/>
        <v/>
      </c>
      <c r="CF203" s="2" t="str">
        <f t="shared" si="247"/>
        <v/>
      </c>
      <c r="CG203" s="2" t="str">
        <f t="shared" si="247"/>
        <v/>
      </c>
      <c r="CH203" s="2" t="str">
        <f t="shared" si="247"/>
        <v/>
      </c>
      <c r="CI203" s="2" t="str">
        <f t="shared" si="247"/>
        <v/>
      </c>
      <c r="CJ203" s="2" t="str">
        <f t="shared" si="247"/>
        <v/>
      </c>
      <c r="CK203" s="2" t="str">
        <f t="shared" si="247"/>
        <v/>
      </c>
      <c r="CL203" s="2" t="str">
        <f t="shared" si="247"/>
        <v/>
      </c>
      <c r="CM203" s="2" t="str">
        <f t="shared" si="247"/>
        <v/>
      </c>
      <c r="CN203" s="2" t="str">
        <f t="shared" si="247"/>
        <v/>
      </c>
      <c r="CO203" s="2" t="str">
        <f t="shared" si="247"/>
        <v/>
      </c>
      <c r="CP203" s="2" t="str">
        <f t="shared" si="247"/>
        <v/>
      </c>
      <c r="CQ203" s="2" t="str">
        <f t="shared" si="247"/>
        <v/>
      </c>
      <c r="CR203" s="2" t="str">
        <f t="shared" si="247"/>
        <v/>
      </c>
      <c r="CS203" s="2" t="str">
        <f t="shared" si="247"/>
        <v/>
      </c>
      <c r="CU203" s="2">
        <f t="shared" si="248"/>
        <v>44.508000000000003</v>
      </c>
      <c r="CV203" s="2">
        <f t="shared" si="248"/>
        <v>44.317</v>
      </c>
      <c r="CW203" s="2">
        <f t="shared" si="248"/>
        <v>43.429000000000002</v>
      </c>
      <c r="CX203" s="2" t="str">
        <f t="shared" si="248"/>
        <v/>
      </c>
      <c r="CY203" s="2" t="str">
        <f t="shared" si="248"/>
        <v/>
      </c>
      <c r="CZ203" s="2" t="str">
        <f t="shared" si="248"/>
        <v/>
      </c>
      <c r="DA203" s="2" t="str">
        <f t="shared" si="248"/>
        <v/>
      </c>
      <c r="DB203" s="2" t="str">
        <f t="shared" si="248"/>
        <v/>
      </c>
      <c r="DC203" s="2" t="str">
        <f t="shared" si="248"/>
        <v/>
      </c>
      <c r="DD203" s="2" t="str">
        <f t="shared" si="248"/>
        <v/>
      </c>
      <c r="DE203" s="2" t="str">
        <f t="shared" si="248"/>
        <v/>
      </c>
      <c r="DF203" s="2" t="str">
        <f t="shared" si="248"/>
        <v/>
      </c>
      <c r="DG203" s="2" t="str">
        <f t="shared" si="248"/>
        <v/>
      </c>
      <c r="DH203" s="2" t="str">
        <f t="shared" si="248"/>
        <v/>
      </c>
      <c r="DI203" s="2">
        <f t="shared" si="248"/>
        <v>42.365000000000002</v>
      </c>
      <c r="DK203" s="2">
        <f t="shared" si="254"/>
        <v>85.610842741935471</v>
      </c>
      <c r="DL203" s="2">
        <f t="shared" si="254"/>
        <v>92.998272177419352</v>
      </c>
      <c r="DM203" s="2">
        <f t="shared" si="254"/>
        <v>98.937111993888465</v>
      </c>
      <c r="DN203" s="2">
        <f t="shared" si="254"/>
        <v>105.09192847593583</v>
      </c>
      <c r="DO203" s="2">
        <f t="shared" si="254"/>
        <v>119.19250935828875</v>
      </c>
      <c r="DP203" s="2">
        <f t="shared" si="254"/>
        <v>105.02745365418893</v>
      </c>
      <c r="DQ203" s="2">
        <f t="shared" si="254"/>
        <v>97.311639296187678</v>
      </c>
      <c r="DR203" s="2">
        <f t="shared" si="254"/>
        <v>102.1381596407625</v>
      </c>
      <c r="DS203" s="2">
        <f t="shared" si="254"/>
        <v>103.10892513368985</v>
      </c>
      <c r="DT203" s="2">
        <f t="shared" si="254"/>
        <v>88.768332661290344</v>
      </c>
      <c r="DU203" s="2">
        <f t="shared" si="254"/>
        <v>97.63813398093842</v>
      </c>
      <c r="DV203" s="2">
        <f t="shared" si="254"/>
        <v>98.183893548387061</v>
      </c>
      <c r="DW203" s="2">
        <f t="shared" si="254"/>
        <v>94.709404875366573</v>
      </c>
      <c r="DX203" s="2">
        <f t="shared" si="254"/>
        <v>76.955666972140776</v>
      </c>
      <c r="DY203" s="2">
        <f t="shared" si="254"/>
        <v>47.951655677655658</v>
      </c>
      <c r="EA203" s="2">
        <f t="shared" si="242"/>
        <v>40.336226301159783</v>
      </c>
      <c r="EB203" s="2">
        <f t="shared" si="242"/>
        <v>43.540372312158077</v>
      </c>
      <c r="EC203" s="2">
        <f t="shared" si="242"/>
        <v>41.212892547660317</v>
      </c>
      <c r="ED203" s="2">
        <f t="shared" si="242"/>
        <v>44.431482780082973</v>
      </c>
      <c r="EE203" s="2">
        <f t="shared" si="242"/>
        <v>42.626413017243379</v>
      </c>
      <c r="EF203" s="2">
        <f t="shared" si="241"/>
        <v>41.649540025053547</v>
      </c>
      <c r="EG203" s="2">
        <f t="shared" si="241"/>
        <v>41.242473034588926</v>
      </c>
      <c r="EH203" s="2">
        <f t="shared" si="241"/>
        <v>40.172746264630192</v>
      </c>
      <c r="EI203" s="2">
        <f t="shared" si="241"/>
        <v>38.12727932883103</v>
      </c>
      <c r="EJ203" s="2">
        <f t="shared" si="241"/>
        <v>39.083643505302973</v>
      </c>
      <c r="EK203" s="2">
        <f t="shared" si="213"/>
        <v>37.760661772191568</v>
      </c>
      <c r="EL203" s="2">
        <f t="shared" si="182"/>
        <v>39.49679756450918</v>
      </c>
      <c r="EM203" s="2">
        <f t="shared" si="182"/>
        <v>38.338896480804394</v>
      </c>
      <c r="EN203" s="2">
        <f t="shared" si="182"/>
        <v>39.494365983755607</v>
      </c>
      <c r="EO203" s="2">
        <f t="shared" si="182"/>
        <v>40.988234025090861</v>
      </c>
      <c r="EQ203" s="2">
        <f t="shared" si="255"/>
        <v>44.177483769649754</v>
      </c>
      <c r="ER203" s="2">
        <f t="shared" si="255"/>
        <v>44.024648339412003</v>
      </c>
      <c r="ES203" s="2">
        <f t="shared" si="255"/>
        <v>43.470289250561081</v>
      </c>
      <c r="ET203" s="2">
        <f t="shared" si="255"/>
        <v>43.413786806327032</v>
      </c>
      <c r="EU203" s="2">
        <f t="shared" si="255"/>
        <v>44.044672976185495</v>
      </c>
      <c r="EV203" s="2">
        <f t="shared" si="255"/>
        <v>42.480693218151586</v>
      </c>
      <c r="EW203" s="2">
        <f t="shared" si="255"/>
        <v>41.774421024738885</v>
      </c>
      <c r="EX203" s="2">
        <f t="shared" si="255"/>
        <v>41.811366745000129</v>
      </c>
      <c r="EY203" s="2">
        <f t="shared" si="255"/>
        <v>40.824923910468144</v>
      </c>
      <c r="EZ203" s="2">
        <f t="shared" si="255"/>
        <v>40.187456791489716</v>
      </c>
      <c r="FA203" s="2">
        <f t="shared" si="255"/>
        <v>40.46808545973321</v>
      </c>
      <c r="FB203" s="2">
        <f t="shared" si="255"/>
        <v>40.771613712342941</v>
      </c>
      <c r="FC203" s="2">
        <f t="shared" si="255"/>
        <v>41.552345460142163</v>
      </c>
      <c r="FD203" s="2">
        <f t="shared" si="255"/>
        <v>41.479277813949722</v>
      </c>
      <c r="FE203" s="2">
        <f t="shared" si="255"/>
        <v>40.724489550950992</v>
      </c>
      <c r="FG203" s="2">
        <f t="shared" si="256"/>
        <v>0.99999999999896438</v>
      </c>
      <c r="FH203" s="2">
        <f t="shared" si="256"/>
        <v>0.99999999999919731</v>
      </c>
      <c r="FI203" s="2">
        <f t="shared" si="256"/>
        <v>0.99999999999886813</v>
      </c>
      <c r="FJ203" s="2">
        <f t="shared" si="256"/>
        <v>0.99999999999911449</v>
      </c>
      <c r="FK203" s="2">
        <f t="shared" si="256"/>
        <v>0.99999999999927247</v>
      </c>
      <c r="FL203" s="2">
        <f t="shared" si="256"/>
        <v>0.99999999999916989</v>
      </c>
      <c r="FM203" s="2">
        <f t="shared" si="256"/>
        <v>0.99999999999923295</v>
      </c>
      <c r="FN203" s="2">
        <f t="shared" si="256"/>
        <v>0.99999999999925338</v>
      </c>
      <c r="FO203" s="2">
        <f t="shared" si="256"/>
        <v>0.99999999999932765</v>
      </c>
      <c r="FP203" s="2">
        <f t="shared" si="256"/>
        <v>0.99999999999930911</v>
      </c>
      <c r="FQ203" s="2">
        <f t="shared" si="256"/>
        <v>0.99999999999920508</v>
      </c>
      <c r="FR203" s="2">
        <f t="shared" si="256"/>
        <v>0.99999999999925182</v>
      </c>
      <c r="FS203" s="2">
        <f t="shared" si="256"/>
        <v>0.99999999999066125</v>
      </c>
      <c r="FT203" s="2">
        <f t="shared" si="256"/>
        <v>0.99999999991908617</v>
      </c>
      <c r="FU203" s="2">
        <f t="shared" si="256"/>
        <v>0.99999999956388197</v>
      </c>
      <c r="FW203" s="2">
        <f t="shared" si="249"/>
        <v>0.99968951630628988</v>
      </c>
      <c r="FX203" s="2">
        <f t="shared" si="249"/>
        <v>0.99983691045305834</v>
      </c>
      <c r="FY203" s="2">
        <f t="shared" si="249"/>
        <v>0.99977524691295483</v>
      </c>
      <c r="FZ203" s="2">
        <f t="shared" si="249"/>
        <v>0.99983804747517147</v>
      </c>
      <c r="GA203" s="2">
        <f t="shared" si="249"/>
        <v>0.99986792217754628</v>
      </c>
      <c r="GB203" s="2">
        <f t="shared" si="249"/>
        <v>0.99982458014406006</v>
      </c>
      <c r="GC203" s="2">
        <f t="shared" si="249"/>
        <v>0.99982331545905845</v>
      </c>
      <c r="GD203" s="2">
        <f t="shared" si="249"/>
        <v>0.99984768220219233</v>
      </c>
      <c r="GE203" s="2">
        <f t="shared" si="249"/>
        <v>0.99989782032362917</v>
      </c>
      <c r="GF203" s="2">
        <f t="shared" si="249"/>
        <v>0.99991564579267522</v>
      </c>
      <c r="GG203" s="2">
        <f t="shared" si="249"/>
        <v>0.99991505977507977</v>
      </c>
      <c r="GH203" s="2">
        <f t="shared" si="249"/>
        <v>0.99991192081755798</v>
      </c>
      <c r="GI203" s="2">
        <f t="shared" si="249"/>
        <v>0.99976779736630417</v>
      </c>
      <c r="GJ203" s="2">
        <f t="shared" si="249"/>
        <v>0.99939572654999098</v>
      </c>
      <c r="GK203" s="2">
        <f t="shared" si="249"/>
        <v>0.99850490479289378</v>
      </c>
      <c r="GM203" s="107">
        <f t="shared" si="250"/>
        <v>0</v>
      </c>
      <c r="GN203" s="107">
        <f t="shared" si="250"/>
        <v>0</v>
      </c>
      <c r="GO203" s="107">
        <f t="shared" si="250"/>
        <v>0</v>
      </c>
      <c r="GP203" s="107">
        <f t="shared" si="250"/>
        <v>0</v>
      </c>
      <c r="GQ203" s="107">
        <f t="shared" si="250"/>
        <v>0</v>
      </c>
      <c r="GR203" s="107">
        <f t="shared" si="250"/>
        <v>0</v>
      </c>
      <c r="GS203" s="107">
        <f t="shared" si="250"/>
        <v>0</v>
      </c>
      <c r="GT203" s="107">
        <f t="shared" si="250"/>
        <v>0</v>
      </c>
      <c r="GU203" s="107">
        <f t="shared" si="250"/>
        <v>0</v>
      </c>
      <c r="GV203" s="107">
        <f t="shared" si="250"/>
        <v>0</v>
      </c>
      <c r="GW203" s="107">
        <f t="shared" si="250"/>
        <v>0</v>
      </c>
      <c r="GX203" s="107">
        <f t="shared" si="250"/>
        <v>0</v>
      </c>
      <c r="GY203" s="107">
        <f t="shared" si="250"/>
        <v>0</v>
      </c>
      <c r="GZ203" s="107">
        <f t="shared" si="250"/>
        <v>0</v>
      </c>
      <c r="HA203" s="107">
        <f t="shared" si="250"/>
        <v>0</v>
      </c>
      <c r="HC203" s="107">
        <f t="shared" si="184"/>
        <v>3.0522962037339094E-287</v>
      </c>
      <c r="HD203" s="107">
        <f t="shared" si="184"/>
        <v>0</v>
      </c>
      <c r="HE203" s="107">
        <f t="shared" si="184"/>
        <v>0</v>
      </c>
      <c r="HF203" s="107">
        <f t="shared" si="184"/>
        <v>0</v>
      </c>
      <c r="HG203" s="107">
        <f t="shared" si="184"/>
        <v>0</v>
      </c>
      <c r="HH203" s="107">
        <f t="shared" si="184"/>
        <v>0</v>
      </c>
      <c r="HI203" s="107">
        <f t="shared" si="244"/>
        <v>0</v>
      </c>
      <c r="HJ203" s="107">
        <f t="shared" si="244"/>
        <v>0</v>
      </c>
      <c r="HK203" s="107">
        <f t="shared" si="244"/>
        <v>0</v>
      </c>
      <c r="HL203" s="107">
        <f t="shared" si="244"/>
        <v>0</v>
      </c>
      <c r="HM203" s="107">
        <f t="shared" si="244"/>
        <v>0</v>
      </c>
      <c r="HN203" s="107">
        <f t="shared" si="244"/>
        <v>0</v>
      </c>
      <c r="HO203" s="107">
        <f t="shared" si="227"/>
        <v>0</v>
      </c>
      <c r="HP203" s="107">
        <f t="shared" si="227"/>
        <v>0</v>
      </c>
      <c r="HQ203" s="107">
        <f t="shared" si="227"/>
        <v>0</v>
      </c>
      <c r="HS203" s="107">
        <f t="shared" si="251"/>
        <v>1.1801455595742365E-92</v>
      </c>
      <c r="HT203" s="107">
        <f t="shared" si="251"/>
        <v>8.4228507104732632E-110</v>
      </c>
      <c r="HU203" s="107">
        <f t="shared" si="251"/>
        <v>2.0076977846361324E-107</v>
      </c>
      <c r="HV203" s="107">
        <f t="shared" si="251"/>
        <v>2.1808622585293126E-121</v>
      </c>
      <c r="HW203" s="107">
        <f t="shared" si="251"/>
        <v>9.8945966661092769E-141</v>
      </c>
      <c r="HX203" s="107">
        <f t="shared" si="251"/>
        <v>1.9018180100125692E-132</v>
      </c>
      <c r="HY203" s="107">
        <f t="shared" si="251"/>
        <v>7.0350405524546272E-139</v>
      </c>
      <c r="HZ203" s="107">
        <f t="shared" si="251"/>
        <v>2.3526964232253679E-141</v>
      </c>
      <c r="IA203" s="107">
        <f t="shared" si="251"/>
        <v>8.6427351509421926E-147</v>
      </c>
      <c r="IB203" s="107">
        <f t="shared" si="251"/>
        <v>3.6272687521537758E-155</v>
      </c>
      <c r="IC203" s="107">
        <f t="shared" si="251"/>
        <v>3.9400682308671081E-152</v>
      </c>
      <c r="ID203" s="107">
        <f t="shared" si="251"/>
        <v>8.327889493549797E-154</v>
      </c>
      <c r="IE203" s="107">
        <f t="shared" si="251"/>
        <v>8.2991123372262936E-146</v>
      </c>
      <c r="IF203" s="107">
        <f t="shared" si="251"/>
        <v>7.0313858496656463E-141</v>
      </c>
      <c r="IG203" s="107">
        <f t="shared" si="251"/>
        <v>8.1377277834758245E-129</v>
      </c>
      <c r="II203" s="107">
        <f t="shared" si="252"/>
        <v>1.0849753628621192E-23</v>
      </c>
      <c r="IJ203" s="107">
        <f t="shared" si="252"/>
        <v>2.5036865912000832E-30</v>
      </c>
      <c r="IK203" s="107">
        <f t="shared" si="252"/>
        <v>7.3118791125327016E-29</v>
      </c>
      <c r="IL203" s="107">
        <f t="shared" si="252"/>
        <v>1.9089388287932076E-33</v>
      </c>
      <c r="IM203" s="107">
        <f t="shared" si="252"/>
        <v>3.4066979132321698E-39</v>
      </c>
      <c r="IN203" s="107">
        <f t="shared" si="252"/>
        <v>6.3060267510057575E-36</v>
      </c>
      <c r="IO203" s="107">
        <f t="shared" si="252"/>
        <v>3.1814377842305676E-37</v>
      </c>
      <c r="IP203" s="107">
        <f t="shared" si="252"/>
        <v>1.278072466009623E-38</v>
      </c>
      <c r="IQ203" s="107">
        <f t="shared" si="252"/>
        <v>7.204805750653898E-42</v>
      </c>
      <c r="IR203" s="107">
        <f t="shared" si="252"/>
        <v>1.8749508983445549E-45</v>
      </c>
      <c r="IS203" s="107">
        <f t="shared" si="252"/>
        <v>8.6835058899360518E-45</v>
      </c>
      <c r="IT203" s="107">
        <f t="shared" si="252"/>
        <v>4.3585778317048798E-45</v>
      </c>
      <c r="IU203" s="107">
        <f t="shared" si="252"/>
        <v>2.4696646552242452E-42</v>
      </c>
      <c r="IV203" s="107">
        <f t="shared" si="252"/>
        <v>3.3005125349734107E-39</v>
      </c>
      <c r="IW203" s="107">
        <f t="shared" si="252"/>
        <v>3.9973679895582355E-32</v>
      </c>
      <c r="IY203" s="107">
        <f t="shared" si="253"/>
        <v>1.0849753628621192E-23</v>
      </c>
      <c r="IZ203" s="107">
        <f t="shared" si="253"/>
        <v>2.5036865912000832E-30</v>
      </c>
      <c r="JA203" s="107">
        <f t="shared" si="253"/>
        <v>7.3118791125327016E-29</v>
      </c>
      <c r="JB203" s="107">
        <f t="shared" si="253"/>
        <v>1.9089388287932076E-33</v>
      </c>
      <c r="JC203" s="107">
        <f t="shared" si="253"/>
        <v>3.4066979132321698E-39</v>
      </c>
      <c r="JD203" s="107">
        <f t="shared" si="253"/>
        <v>6.3060267510057575E-36</v>
      </c>
      <c r="JE203" s="107">
        <f t="shared" si="253"/>
        <v>3.1814377842305676E-37</v>
      </c>
      <c r="JF203" s="107">
        <f t="shared" si="253"/>
        <v>1.278072466009623E-38</v>
      </c>
      <c r="JG203" s="107">
        <f t="shared" si="253"/>
        <v>7.204805750653898E-42</v>
      </c>
      <c r="JH203" s="107">
        <f t="shared" si="253"/>
        <v>1.8749508983445549E-45</v>
      </c>
      <c r="JI203" s="107">
        <f t="shared" si="253"/>
        <v>8.6835058899360518E-45</v>
      </c>
      <c r="JJ203" s="107">
        <f t="shared" si="253"/>
        <v>4.3585778317048798E-45</v>
      </c>
      <c r="JK203" s="107">
        <f t="shared" si="253"/>
        <v>2.4696646552242452E-42</v>
      </c>
      <c r="JL203" s="107">
        <f t="shared" si="253"/>
        <v>3.3005125349734107E-39</v>
      </c>
      <c r="JM203" s="107">
        <f t="shared" si="253"/>
        <v>3.9973679895582355E-32</v>
      </c>
    </row>
    <row r="204" spans="2:273" x14ac:dyDescent="0.25">
      <c r="B204" s="2">
        <v>176</v>
      </c>
      <c r="C204" s="37">
        <v>45.713999999999999</v>
      </c>
      <c r="D204" s="37">
        <v>44.396999999999998</v>
      </c>
      <c r="E204" s="37">
        <v>44.143000000000001</v>
      </c>
      <c r="F204" s="37">
        <v>43.951000000000001</v>
      </c>
      <c r="G204" s="37">
        <v>44.951000000000001</v>
      </c>
      <c r="H204" s="37">
        <v>42.033000000000001</v>
      </c>
      <c r="I204" s="37">
        <v>43.627000000000002</v>
      </c>
      <c r="J204" s="37">
        <v>43.152999999999999</v>
      </c>
      <c r="K204" s="37">
        <v>42.533000000000001</v>
      </c>
      <c r="L204" s="37">
        <v>40.716999999999999</v>
      </c>
      <c r="M204" s="37">
        <v>41.2</v>
      </c>
      <c r="N204" s="37">
        <v>40.4</v>
      </c>
      <c r="O204" s="37">
        <v>43.067</v>
      </c>
      <c r="P204" s="37">
        <v>41.082999999999998</v>
      </c>
      <c r="Q204" s="37">
        <v>39.936999999999998</v>
      </c>
      <c r="S204" s="4">
        <f t="shared" si="185"/>
        <v>44.081292979793382</v>
      </c>
      <c r="T204" s="4" t="e">
        <f t="shared" si="186"/>
        <v>#N/A</v>
      </c>
      <c r="U204" s="4">
        <f t="shared" si="187"/>
        <v>43.345255025039606</v>
      </c>
      <c r="V204" s="4" t="e">
        <f t="shared" si="188"/>
        <v>#N/A</v>
      </c>
      <c r="W204" s="4" t="e">
        <f t="shared" si="189"/>
        <v>#N/A</v>
      </c>
      <c r="X204" s="4" t="e">
        <f t="shared" si="190"/>
        <v>#N/A</v>
      </c>
      <c r="Y204" s="4" t="e">
        <f t="shared" si="191"/>
        <v>#N/A</v>
      </c>
      <c r="Z204" s="4" t="e">
        <f t="shared" si="192"/>
        <v>#N/A</v>
      </c>
      <c r="AA204" s="4" t="e">
        <f t="shared" si="193"/>
        <v>#N/A</v>
      </c>
      <c r="AB204" s="4" t="e">
        <f t="shared" si="194"/>
        <v>#N/A</v>
      </c>
      <c r="AC204" s="4" t="e">
        <f t="shared" si="195"/>
        <v>#N/A</v>
      </c>
      <c r="AD204" s="4" t="e">
        <f t="shared" si="196"/>
        <v>#N/A</v>
      </c>
      <c r="AE204" s="4" t="e">
        <f t="shared" si="197"/>
        <v>#N/A</v>
      </c>
      <c r="AF204" s="4" t="e">
        <f t="shared" si="198"/>
        <v>#N/A</v>
      </c>
      <c r="AG204" s="4">
        <f t="shared" si="198"/>
        <v>40.584487812217105</v>
      </c>
      <c r="AI204" s="4">
        <f t="shared" si="199"/>
        <v>1.6327070202066167</v>
      </c>
      <c r="AJ204" s="4">
        <f t="shared" si="200"/>
        <v>0</v>
      </c>
      <c r="AK204" s="4">
        <f t="shared" si="201"/>
        <v>0.79774497496039487</v>
      </c>
      <c r="AL204" s="4">
        <f t="shared" si="202"/>
        <v>0</v>
      </c>
      <c r="AM204" s="4">
        <f t="shared" si="203"/>
        <v>0</v>
      </c>
      <c r="AN204" s="4">
        <f t="shared" si="204"/>
        <v>0</v>
      </c>
      <c r="AO204" s="4">
        <f t="shared" si="205"/>
        <v>0</v>
      </c>
      <c r="AP204" s="4">
        <f t="shared" si="206"/>
        <v>0</v>
      </c>
      <c r="AQ204" s="4">
        <f t="shared" si="207"/>
        <v>0</v>
      </c>
      <c r="AR204" s="4">
        <f t="shared" si="208"/>
        <v>0</v>
      </c>
      <c r="AS204" s="4">
        <f t="shared" si="209"/>
        <v>0</v>
      </c>
      <c r="AT204" s="4">
        <f t="shared" si="210"/>
        <v>0</v>
      </c>
      <c r="AU204" s="4">
        <f t="shared" si="211"/>
        <v>0</v>
      </c>
      <c r="AV204" s="4">
        <f t="shared" ref="AV204:AW219" si="257">IF(OR($B204 &lt; P$231, $B204 &gt; P$234), 0, P204-AF204)</f>
        <v>0</v>
      </c>
      <c r="AW204" s="4">
        <f t="shared" si="257"/>
        <v>-0.64748781221710772</v>
      </c>
      <c r="AY204" s="2">
        <f t="shared" si="245"/>
        <v>44.081292979793382</v>
      </c>
      <c r="AZ204" s="2" t="e">
        <f t="shared" si="245"/>
        <v>#N/A</v>
      </c>
      <c r="BA204" s="2">
        <f t="shared" si="245"/>
        <v>43.345255025039606</v>
      </c>
      <c r="BB204" s="2" t="e">
        <f t="shared" si="245"/>
        <v>#N/A</v>
      </c>
      <c r="BC204" s="2" t="e">
        <f t="shared" si="245"/>
        <v>#N/A</v>
      </c>
      <c r="BD204" s="2" t="e">
        <f t="shared" si="245"/>
        <v>#N/A</v>
      </c>
      <c r="BE204" s="2" t="e">
        <f t="shared" si="245"/>
        <v>#N/A</v>
      </c>
      <c r="BF204" s="2" t="e">
        <f t="shared" si="245"/>
        <v>#N/A</v>
      </c>
      <c r="BG204" s="2" t="e">
        <f t="shared" si="245"/>
        <v>#N/A</v>
      </c>
      <c r="BH204" s="2" t="e">
        <f t="shared" si="245"/>
        <v>#N/A</v>
      </c>
      <c r="BI204" s="2" t="e">
        <f t="shared" si="245"/>
        <v>#N/A</v>
      </c>
      <c r="BJ204" s="2" t="e">
        <f t="shared" si="245"/>
        <v>#N/A</v>
      </c>
      <c r="BK204" s="2" t="e">
        <f t="shared" si="245"/>
        <v>#N/A</v>
      </c>
      <c r="BL204" s="2" t="e">
        <f t="shared" si="245"/>
        <v>#N/A</v>
      </c>
      <c r="BM204" s="2">
        <f t="shared" si="245"/>
        <v>40.584487812217105</v>
      </c>
      <c r="BO204" s="2" t="str">
        <f t="shared" si="246"/>
        <v/>
      </c>
      <c r="BP204" s="2" t="str">
        <f t="shared" si="246"/>
        <v/>
      </c>
      <c r="BQ204" s="2" t="str">
        <f t="shared" si="246"/>
        <v/>
      </c>
      <c r="BR204" s="2" t="str">
        <f t="shared" si="246"/>
        <v/>
      </c>
      <c r="BS204" s="2" t="str">
        <f t="shared" si="246"/>
        <v/>
      </c>
      <c r="BT204" s="2" t="str">
        <f t="shared" si="246"/>
        <v/>
      </c>
      <c r="BU204" s="2" t="str">
        <f t="shared" si="246"/>
        <v/>
      </c>
      <c r="BV204" s="2" t="str">
        <f t="shared" si="246"/>
        <v/>
      </c>
      <c r="BW204" s="2" t="str">
        <f t="shared" si="246"/>
        <v/>
      </c>
      <c r="BX204" s="2" t="str">
        <f t="shared" si="246"/>
        <v/>
      </c>
      <c r="BY204" s="2" t="str">
        <f t="shared" si="246"/>
        <v/>
      </c>
      <c r="BZ204" s="2" t="str">
        <f t="shared" si="246"/>
        <v/>
      </c>
      <c r="CA204" s="2" t="str">
        <f t="shared" si="246"/>
        <v/>
      </c>
      <c r="CB204" s="2" t="str">
        <f t="shared" si="246"/>
        <v/>
      </c>
      <c r="CC204" s="2" t="str">
        <f t="shared" si="246"/>
        <v/>
      </c>
      <c r="CE204" s="2" t="str">
        <f t="shared" si="247"/>
        <v/>
      </c>
      <c r="CF204" s="2" t="str">
        <f t="shared" si="247"/>
        <v/>
      </c>
      <c r="CG204" s="2" t="str">
        <f t="shared" si="247"/>
        <v/>
      </c>
      <c r="CH204" s="2" t="str">
        <f t="shared" si="247"/>
        <v/>
      </c>
      <c r="CI204" s="2" t="str">
        <f t="shared" si="247"/>
        <v/>
      </c>
      <c r="CJ204" s="2" t="str">
        <f t="shared" si="247"/>
        <v/>
      </c>
      <c r="CK204" s="2" t="str">
        <f t="shared" si="247"/>
        <v/>
      </c>
      <c r="CL204" s="2" t="str">
        <f t="shared" si="247"/>
        <v/>
      </c>
      <c r="CM204" s="2" t="str">
        <f t="shared" si="247"/>
        <v/>
      </c>
      <c r="CN204" s="2" t="str">
        <f t="shared" si="247"/>
        <v/>
      </c>
      <c r="CO204" s="2" t="str">
        <f t="shared" si="247"/>
        <v/>
      </c>
      <c r="CP204" s="2" t="str">
        <f t="shared" si="247"/>
        <v/>
      </c>
      <c r="CQ204" s="2" t="str">
        <f t="shared" si="247"/>
        <v/>
      </c>
      <c r="CR204" s="2" t="str">
        <f t="shared" si="247"/>
        <v/>
      </c>
      <c r="CS204" s="2" t="str">
        <f t="shared" si="247"/>
        <v/>
      </c>
      <c r="CU204" s="2">
        <f t="shared" si="248"/>
        <v>45.713999999999999</v>
      </c>
      <c r="CV204" s="2" t="str">
        <f t="shared" si="248"/>
        <v/>
      </c>
      <c r="CW204" s="2">
        <f t="shared" si="248"/>
        <v>44.143000000000001</v>
      </c>
      <c r="CX204" s="2" t="str">
        <f t="shared" si="248"/>
        <v/>
      </c>
      <c r="CY204" s="2" t="str">
        <f t="shared" si="248"/>
        <v/>
      </c>
      <c r="CZ204" s="2" t="str">
        <f t="shared" si="248"/>
        <v/>
      </c>
      <c r="DA204" s="2" t="str">
        <f t="shared" si="248"/>
        <v/>
      </c>
      <c r="DB204" s="2" t="str">
        <f t="shared" si="248"/>
        <v/>
      </c>
      <c r="DC204" s="2" t="str">
        <f t="shared" si="248"/>
        <v/>
      </c>
      <c r="DD204" s="2" t="str">
        <f t="shared" si="248"/>
        <v/>
      </c>
      <c r="DE204" s="2" t="str">
        <f t="shared" si="248"/>
        <v/>
      </c>
      <c r="DF204" s="2" t="str">
        <f t="shared" si="248"/>
        <v/>
      </c>
      <c r="DG204" s="2" t="str">
        <f t="shared" si="248"/>
        <v/>
      </c>
      <c r="DH204" s="2" t="str">
        <f t="shared" si="248"/>
        <v/>
      </c>
      <c r="DI204" s="2">
        <f t="shared" si="248"/>
        <v>39.936999999999998</v>
      </c>
      <c r="DK204" s="2">
        <f t="shared" si="254"/>
        <v>85.748271810850426</v>
      </c>
      <c r="DL204" s="2">
        <f t="shared" si="254"/>
        <v>93.137190615835777</v>
      </c>
      <c r="DM204" s="2">
        <f t="shared" si="254"/>
        <v>99.121715966386574</v>
      </c>
      <c r="DN204" s="2">
        <f t="shared" si="254"/>
        <v>105.32448663101604</v>
      </c>
      <c r="DO204" s="2">
        <f t="shared" si="254"/>
        <v>119.49694986631013</v>
      </c>
      <c r="DP204" s="2">
        <f t="shared" si="254"/>
        <v>105.25650044563278</v>
      </c>
      <c r="DQ204" s="2">
        <f t="shared" si="254"/>
        <v>97.488950696480941</v>
      </c>
      <c r="DR204" s="2">
        <f t="shared" si="254"/>
        <v>102.33308486070385</v>
      </c>
      <c r="DS204" s="2">
        <f t="shared" si="254"/>
        <v>103.32217379679145</v>
      </c>
      <c r="DT204" s="2">
        <f t="shared" si="254"/>
        <v>88.908576612903246</v>
      </c>
      <c r="DU204" s="2">
        <f t="shared" si="254"/>
        <v>97.837289589442832</v>
      </c>
      <c r="DV204" s="2">
        <f t="shared" si="254"/>
        <v>98.387670967741911</v>
      </c>
      <c r="DW204" s="2">
        <f t="shared" si="254"/>
        <v>94.883892961876839</v>
      </c>
      <c r="DX204" s="2">
        <f t="shared" si="254"/>
        <v>77.032822397360718</v>
      </c>
      <c r="DY204" s="2">
        <f t="shared" si="254"/>
        <v>47.871786324786306</v>
      </c>
      <c r="EA204" s="2">
        <f t="shared" si="242"/>
        <v>40.191799099012748</v>
      </c>
      <c r="EB204" s="2">
        <f t="shared" si="242"/>
        <v>43.406004711398893</v>
      </c>
      <c r="EC204" s="2">
        <f t="shared" si="242"/>
        <v>41.059228742834293</v>
      </c>
      <c r="ED204" s="2">
        <f t="shared" si="242"/>
        <v>44.306166390041483</v>
      </c>
      <c r="EE204" s="2">
        <f t="shared" si="242"/>
        <v>42.463865859035948</v>
      </c>
      <c r="EF204" s="2">
        <f t="shared" si="241"/>
        <v>41.493472016810124</v>
      </c>
      <c r="EG204" s="2">
        <f t="shared" si="241"/>
        <v>41.091481292171288</v>
      </c>
      <c r="EH204" s="2">
        <f t="shared" si="241"/>
        <v>40.004171474225942</v>
      </c>
      <c r="EI204" s="2">
        <f t="shared" si="241"/>
        <v>37.939601058274732</v>
      </c>
      <c r="EJ204" s="2">
        <f t="shared" si="241"/>
        <v>38.919042052495989</v>
      </c>
      <c r="EK204" s="2">
        <f t="shared" si="213"/>
        <v>37.578299111163339</v>
      </c>
      <c r="EL204" s="2">
        <f t="shared" si="182"/>
        <v>39.339677904381531</v>
      </c>
      <c r="EM204" s="2">
        <f t="shared" si="182"/>
        <v>38.164001913848267</v>
      </c>
      <c r="EN204" s="2">
        <f t="shared" si="182"/>
        <v>39.312170485311349</v>
      </c>
      <c r="EO204" s="2">
        <f t="shared" si="182"/>
        <v>40.849938328057206</v>
      </c>
      <c r="EQ204" s="2">
        <f t="shared" si="255"/>
        <v>44.082252527859062</v>
      </c>
      <c r="ER204" s="2">
        <f t="shared" si="255"/>
        <v>43.897494179150485</v>
      </c>
      <c r="ES204" s="2">
        <f t="shared" si="255"/>
        <v>43.345663235800643</v>
      </c>
      <c r="ET204" s="2">
        <f t="shared" si="255"/>
        <v>43.277408458871029</v>
      </c>
      <c r="EU204" s="2">
        <f t="shared" si="255"/>
        <v>43.899794748505244</v>
      </c>
      <c r="EV204" s="2">
        <f t="shared" si="255"/>
        <v>42.335689061609834</v>
      </c>
      <c r="EW204" s="2">
        <f t="shared" si="255"/>
        <v>41.631148204204358</v>
      </c>
      <c r="EX204" s="2">
        <f t="shared" si="255"/>
        <v>41.664054211062719</v>
      </c>
      <c r="EY204" s="2">
        <f t="shared" si="255"/>
        <v>40.670869774836383</v>
      </c>
      <c r="EZ204" s="2">
        <f t="shared" si="255"/>
        <v>40.036932742187609</v>
      </c>
      <c r="FA204" s="2">
        <f t="shared" si="255"/>
        <v>40.319770787434983</v>
      </c>
      <c r="FB204" s="2">
        <f t="shared" si="255"/>
        <v>40.631010508521378</v>
      </c>
      <c r="FC204" s="2">
        <f t="shared" si="255"/>
        <v>41.417037485108075</v>
      </c>
      <c r="FD204" s="2">
        <f t="shared" si="255"/>
        <v>41.322019277052419</v>
      </c>
      <c r="FE204" s="2">
        <f t="shared" si="255"/>
        <v>40.584154859553408</v>
      </c>
      <c r="FG204" s="2">
        <f t="shared" si="256"/>
        <v>0.99999999999917732</v>
      </c>
      <c r="FH204" s="2">
        <f t="shared" si="256"/>
        <v>0.9999999999993624</v>
      </c>
      <c r="FI204" s="2">
        <f t="shared" si="256"/>
        <v>0.99999999999910083</v>
      </c>
      <c r="FJ204" s="2">
        <f t="shared" si="256"/>
        <v>0.99999999999929656</v>
      </c>
      <c r="FK204" s="2">
        <f t="shared" si="256"/>
        <v>0.99999999999942213</v>
      </c>
      <c r="FL204" s="2">
        <f t="shared" si="256"/>
        <v>0.99999999999934064</v>
      </c>
      <c r="FM204" s="2">
        <f t="shared" si="256"/>
        <v>0.99999999999939071</v>
      </c>
      <c r="FN204" s="2">
        <f t="shared" si="256"/>
        <v>0.99999999999940692</v>
      </c>
      <c r="FO204" s="2">
        <f t="shared" si="256"/>
        <v>0.99999999999946587</v>
      </c>
      <c r="FP204" s="2">
        <f t="shared" si="256"/>
        <v>0.99999999999945122</v>
      </c>
      <c r="FQ204" s="2">
        <f t="shared" si="256"/>
        <v>0.99999999999936862</v>
      </c>
      <c r="FR204" s="2">
        <f t="shared" si="256"/>
        <v>0.9999999999994057</v>
      </c>
      <c r="FS204" s="2">
        <f t="shared" si="256"/>
        <v>0.99999999999242506</v>
      </c>
      <c r="FT204" s="2">
        <f t="shared" si="256"/>
        <v>0.99999999993321331</v>
      </c>
      <c r="FU204" s="2">
        <f t="shared" si="256"/>
        <v>0.99999999963467368</v>
      </c>
      <c r="FW204" s="2">
        <f t="shared" si="249"/>
        <v>0.99975335828568468</v>
      </c>
      <c r="FX204" s="2">
        <f t="shared" si="249"/>
        <v>0.99987044902255839</v>
      </c>
      <c r="FY204" s="2">
        <f t="shared" si="249"/>
        <v>0.99982146402422811</v>
      </c>
      <c r="FZ204" s="2">
        <f t="shared" si="249"/>
        <v>0.99987135225170798</v>
      </c>
      <c r="GA204" s="2">
        <f t="shared" si="249"/>
        <v>0.9998950840064349</v>
      </c>
      <c r="GB204" s="2">
        <f t="shared" si="249"/>
        <v>0.99986065402804469</v>
      </c>
      <c r="GC204" s="2">
        <f t="shared" si="249"/>
        <v>0.9998596493802866</v>
      </c>
      <c r="GD204" s="2">
        <f t="shared" si="249"/>
        <v>0.99987900588211065</v>
      </c>
      <c r="GE204" s="2">
        <f t="shared" si="249"/>
        <v>0.99991883409230353</v>
      </c>
      <c r="GF204" s="2">
        <f t="shared" si="249"/>
        <v>0.99993299390889678</v>
      </c>
      <c r="GG204" s="2">
        <f t="shared" si="249"/>
        <v>0.99993252840236635</v>
      </c>
      <c r="GH204" s="2">
        <f t="shared" si="249"/>
        <v>0.99993003495105004</v>
      </c>
      <c r="GI204" s="2">
        <f t="shared" si="249"/>
        <v>0.99981164502433828</v>
      </c>
      <c r="GJ204" s="2">
        <f t="shared" si="249"/>
        <v>0.99950117753774304</v>
      </c>
      <c r="GK204" s="2">
        <f t="shared" si="249"/>
        <v>0.99874728815787606</v>
      </c>
      <c r="GM204" s="107">
        <f t="shared" si="250"/>
        <v>0</v>
      </c>
      <c r="GN204" s="107">
        <f t="shared" si="250"/>
        <v>0</v>
      </c>
      <c r="GO204" s="107">
        <f t="shared" si="250"/>
        <v>0</v>
      </c>
      <c r="GP204" s="107">
        <f t="shared" si="250"/>
        <v>0</v>
      </c>
      <c r="GQ204" s="107">
        <f t="shared" si="250"/>
        <v>0</v>
      </c>
      <c r="GR204" s="107">
        <f t="shared" si="250"/>
        <v>0</v>
      </c>
      <c r="GS204" s="107">
        <f t="shared" si="250"/>
        <v>0</v>
      </c>
      <c r="GT204" s="107">
        <f t="shared" si="250"/>
        <v>0</v>
      </c>
      <c r="GU204" s="107">
        <f t="shared" si="250"/>
        <v>0</v>
      </c>
      <c r="GV204" s="107">
        <f t="shared" si="250"/>
        <v>0</v>
      </c>
      <c r="GW204" s="107">
        <f t="shared" si="250"/>
        <v>0</v>
      </c>
      <c r="GX204" s="107">
        <f t="shared" si="250"/>
        <v>0</v>
      </c>
      <c r="GY204" s="107">
        <f t="shared" si="250"/>
        <v>0</v>
      </c>
      <c r="GZ204" s="107">
        <f t="shared" si="250"/>
        <v>0</v>
      </c>
      <c r="HA204" s="107">
        <f t="shared" si="250"/>
        <v>0</v>
      </c>
      <c r="HC204" s="107">
        <f t="shared" si="184"/>
        <v>5.1717286722306145E-293</v>
      </c>
      <c r="HD204" s="107">
        <f t="shared" si="184"/>
        <v>0</v>
      </c>
      <c r="HE204" s="107">
        <f t="shared" si="184"/>
        <v>0</v>
      </c>
      <c r="HF204" s="107">
        <f t="shared" si="184"/>
        <v>0</v>
      </c>
      <c r="HG204" s="107">
        <f t="shared" si="184"/>
        <v>0</v>
      </c>
      <c r="HH204" s="107">
        <f t="shared" si="184"/>
        <v>0</v>
      </c>
      <c r="HI204" s="107">
        <f t="shared" si="244"/>
        <v>0</v>
      </c>
      <c r="HJ204" s="107">
        <f t="shared" si="244"/>
        <v>0</v>
      </c>
      <c r="HK204" s="107">
        <f t="shared" si="244"/>
        <v>0</v>
      </c>
      <c r="HL204" s="107">
        <f t="shared" si="244"/>
        <v>0</v>
      </c>
      <c r="HM204" s="107">
        <f t="shared" si="244"/>
        <v>0</v>
      </c>
      <c r="HN204" s="107">
        <f t="shared" si="244"/>
        <v>0</v>
      </c>
      <c r="HO204" s="107">
        <f t="shared" si="227"/>
        <v>0</v>
      </c>
      <c r="HP204" s="107">
        <f t="shared" si="227"/>
        <v>0</v>
      </c>
      <c r="HQ204" s="107">
        <f t="shared" si="227"/>
        <v>0</v>
      </c>
      <c r="HS204" s="107">
        <f t="shared" si="251"/>
        <v>1.51538553281774E-95</v>
      </c>
      <c r="HT204" s="107">
        <f t="shared" si="251"/>
        <v>3.9522436053668133E-113</v>
      </c>
      <c r="HU204" s="107">
        <f t="shared" si="251"/>
        <v>9.398839336686656E-111</v>
      </c>
      <c r="HV204" s="107">
        <f t="shared" si="251"/>
        <v>4.5050435902702154E-125</v>
      </c>
      <c r="HW204" s="107">
        <f t="shared" si="251"/>
        <v>6.0041247452923937E-145</v>
      </c>
      <c r="HX204" s="107">
        <f t="shared" si="251"/>
        <v>1.750846600034217E-136</v>
      </c>
      <c r="HY204" s="107">
        <f t="shared" si="251"/>
        <v>4.2891113177488022E-143</v>
      </c>
      <c r="HZ204" s="107">
        <f t="shared" si="251"/>
        <v>1.2866230675778101E-145</v>
      </c>
      <c r="IA204" s="107">
        <f t="shared" si="251"/>
        <v>4.0065459604166188E-151</v>
      </c>
      <c r="IB204" s="107">
        <f t="shared" si="251"/>
        <v>1.0065348096398846E-159</v>
      </c>
      <c r="IC204" s="107">
        <f t="shared" si="251"/>
        <v>1.3035077151816612E-156</v>
      </c>
      <c r="ID204" s="107">
        <f t="shared" si="251"/>
        <v>2.409962898028158E-158</v>
      </c>
      <c r="IE204" s="107">
        <f t="shared" si="251"/>
        <v>3.8201527190872795E-150</v>
      </c>
      <c r="IF204" s="107">
        <f t="shared" si="251"/>
        <v>4.0594692782310671E-145</v>
      </c>
      <c r="IG204" s="107">
        <f t="shared" si="251"/>
        <v>8.0856771301349173E-133</v>
      </c>
      <c r="II204" s="107">
        <f t="shared" si="252"/>
        <v>5.744695325618091E-25</v>
      </c>
      <c r="IJ204" s="107">
        <f t="shared" si="252"/>
        <v>7.3407025722125021E-32</v>
      </c>
      <c r="IK204" s="107">
        <f t="shared" si="252"/>
        <v>2.2526772287623151E-30</v>
      </c>
      <c r="IL204" s="107">
        <f t="shared" si="252"/>
        <v>3.8343167730958051E-35</v>
      </c>
      <c r="IM204" s="107">
        <f t="shared" si="252"/>
        <v>3.7679811788893619E-41</v>
      </c>
      <c r="IN204" s="107">
        <f t="shared" si="252"/>
        <v>8.9899160504708511E-38</v>
      </c>
      <c r="IO204" s="107">
        <f t="shared" si="252"/>
        <v>3.8498459700913565E-39</v>
      </c>
      <c r="IP204" s="107">
        <f t="shared" si="252"/>
        <v>1.4076452871993893E-40</v>
      </c>
      <c r="IQ204" s="107">
        <f t="shared" si="252"/>
        <v>6.633262111891132E-44</v>
      </c>
      <c r="IR204" s="107">
        <f t="shared" si="252"/>
        <v>1.2646459381511783E-47</v>
      </c>
      <c r="IS204" s="107">
        <f t="shared" si="252"/>
        <v>6.2950078515173011E-47</v>
      </c>
      <c r="IT204" s="107">
        <f t="shared" si="252"/>
        <v>2.9947227913153955E-47</v>
      </c>
      <c r="IU204" s="107">
        <f t="shared" si="252"/>
        <v>2.1719020779196785E-44</v>
      </c>
      <c r="IV204" s="107">
        <f t="shared" si="252"/>
        <v>3.572456877367689E-41</v>
      </c>
      <c r="IW204" s="107">
        <f t="shared" si="252"/>
        <v>8.3488872422285757E-34</v>
      </c>
      <c r="IY204" s="107">
        <f t="shared" si="253"/>
        <v>5.744695325618091E-25</v>
      </c>
      <c r="IZ204" s="107">
        <f t="shared" si="253"/>
        <v>7.3407025722125021E-32</v>
      </c>
      <c r="JA204" s="107">
        <f t="shared" si="253"/>
        <v>2.2526772287623151E-30</v>
      </c>
      <c r="JB204" s="107">
        <f t="shared" si="253"/>
        <v>3.8343167730958051E-35</v>
      </c>
      <c r="JC204" s="107">
        <f t="shared" si="253"/>
        <v>3.7679811788893619E-41</v>
      </c>
      <c r="JD204" s="107">
        <f t="shared" si="253"/>
        <v>8.9899160504708511E-38</v>
      </c>
      <c r="JE204" s="107">
        <f t="shared" si="253"/>
        <v>3.8498459700913565E-39</v>
      </c>
      <c r="JF204" s="107">
        <f t="shared" si="253"/>
        <v>1.4076452871993893E-40</v>
      </c>
      <c r="JG204" s="107">
        <f t="shared" si="253"/>
        <v>6.633262111891132E-44</v>
      </c>
      <c r="JH204" s="107">
        <f t="shared" si="253"/>
        <v>1.2646459381511783E-47</v>
      </c>
      <c r="JI204" s="107">
        <f t="shared" si="253"/>
        <v>6.2950078515173011E-47</v>
      </c>
      <c r="JJ204" s="107">
        <f t="shared" si="253"/>
        <v>2.9947227913153955E-47</v>
      </c>
      <c r="JK204" s="107">
        <f t="shared" si="253"/>
        <v>2.1719020779196785E-44</v>
      </c>
      <c r="JL204" s="107">
        <f t="shared" si="253"/>
        <v>3.572456877367689E-41</v>
      </c>
      <c r="JM204" s="107">
        <f t="shared" si="253"/>
        <v>8.3488872422285757E-34</v>
      </c>
    </row>
    <row r="205" spans="2:273" x14ac:dyDescent="0.25">
      <c r="B205" s="2">
        <v>177</v>
      </c>
      <c r="C205" s="37">
        <v>44.444000000000003</v>
      </c>
      <c r="D205" s="37">
        <v>45.475999999999999</v>
      </c>
      <c r="E205" s="37">
        <v>44.508000000000003</v>
      </c>
      <c r="F205" s="37">
        <v>44.655999999999999</v>
      </c>
      <c r="G205" s="37">
        <v>45.18</v>
      </c>
      <c r="H205" s="37">
        <v>43.18</v>
      </c>
      <c r="I205" s="37">
        <v>41.067999999999998</v>
      </c>
      <c r="J205" s="37">
        <v>42.948999999999998</v>
      </c>
      <c r="K205" s="37">
        <v>41.866999999999997</v>
      </c>
      <c r="L205" s="37">
        <v>39.832999999999998</v>
      </c>
      <c r="M205" s="37">
        <v>42.35</v>
      </c>
      <c r="N205" s="37">
        <v>40.933</v>
      </c>
      <c r="O205" s="37">
        <v>42.45</v>
      </c>
      <c r="P205" s="37">
        <v>41.417000000000002</v>
      </c>
      <c r="Q205" s="37">
        <v>41.587000000000003</v>
      </c>
      <c r="S205" s="4">
        <f t="shared" si="185"/>
        <v>43.986249412591533</v>
      </c>
      <c r="T205" s="4" t="e">
        <f t="shared" si="186"/>
        <v>#N/A</v>
      </c>
      <c r="U205" s="4" t="e">
        <f t="shared" si="187"/>
        <v>#N/A</v>
      </c>
      <c r="V205" s="4" t="e">
        <f t="shared" si="188"/>
        <v>#N/A</v>
      </c>
      <c r="W205" s="4" t="e">
        <f t="shared" si="189"/>
        <v>#N/A</v>
      </c>
      <c r="X205" s="4" t="e">
        <f t="shared" si="190"/>
        <v>#N/A</v>
      </c>
      <c r="Y205" s="4" t="e">
        <f t="shared" si="191"/>
        <v>#N/A</v>
      </c>
      <c r="Z205" s="4" t="e">
        <f t="shared" si="192"/>
        <v>#N/A</v>
      </c>
      <c r="AA205" s="4" t="e">
        <f t="shared" si="193"/>
        <v>#N/A</v>
      </c>
      <c r="AB205" s="4" t="e">
        <f t="shared" si="194"/>
        <v>#N/A</v>
      </c>
      <c r="AC205" s="4" t="e">
        <f t="shared" si="195"/>
        <v>#N/A</v>
      </c>
      <c r="AD205" s="4" t="e">
        <f t="shared" si="196"/>
        <v>#N/A</v>
      </c>
      <c r="AE205" s="4" t="e">
        <f t="shared" si="197"/>
        <v>#N/A</v>
      </c>
      <c r="AF205" s="4" t="e">
        <f t="shared" si="198"/>
        <v>#N/A</v>
      </c>
      <c r="AG205" s="4">
        <f t="shared" si="198"/>
        <v>40.444101271992245</v>
      </c>
      <c r="AI205" s="4">
        <f t="shared" si="199"/>
        <v>0.4577505874084693</v>
      </c>
      <c r="AJ205" s="4">
        <f t="shared" si="200"/>
        <v>0</v>
      </c>
      <c r="AK205" s="4">
        <f t="shared" si="201"/>
        <v>0</v>
      </c>
      <c r="AL205" s="4">
        <f t="shared" si="202"/>
        <v>0</v>
      </c>
      <c r="AM205" s="4">
        <f t="shared" si="203"/>
        <v>0</v>
      </c>
      <c r="AN205" s="4">
        <f t="shared" si="204"/>
        <v>0</v>
      </c>
      <c r="AO205" s="4">
        <f t="shared" si="205"/>
        <v>0</v>
      </c>
      <c r="AP205" s="4">
        <f t="shared" si="206"/>
        <v>0</v>
      </c>
      <c r="AQ205" s="4">
        <f t="shared" si="207"/>
        <v>0</v>
      </c>
      <c r="AR205" s="4">
        <f t="shared" si="208"/>
        <v>0</v>
      </c>
      <c r="AS205" s="4">
        <f t="shared" si="209"/>
        <v>0</v>
      </c>
      <c r="AT205" s="4">
        <f t="shared" si="210"/>
        <v>0</v>
      </c>
      <c r="AU205" s="4">
        <f t="shared" si="211"/>
        <v>0</v>
      </c>
      <c r="AV205" s="4">
        <f t="shared" si="257"/>
        <v>0</v>
      </c>
      <c r="AW205" s="4">
        <f t="shared" si="257"/>
        <v>1.1428987280077578</v>
      </c>
      <c r="AY205" s="2">
        <f t="shared" si="245"/>
        <v>43.986249412591533</v>
      </c>
      <c r="AZ205" s="2" t="e">
        <f t="shared" si="245"/>
        <v>#N/A</v>
      </c>
      <c r="BA205" s="2" t="e">
        <f t="shared" si="245"/>
        <v>#N/A</v>
      </c>
      <c r="BB205" s="2" t="e">
        <f t="shared" si="245"/>
        <v>#N/A</v>
      </c>
      <c r="BC205" s="2" t="e">
        <f t="shared" si="245"/>
        <v>#N/A</v>
      </c>
      <c r="BD205" s="2" t="e">
        <f t="shared" si="245"/>
        <v>#N/A</v>
      </c>
      <c r="BE205" s="2" t="e">
        <f t="shared" si="245"/>
        <v>#N/A</v>
      </c>
      <c r="BF205" s="2" t="e">
        <f t="shared" si="245"/>
        <v>#N/A</v>
      </c>
      <c r="BG205" s="2" t="e">
        <f t="shared" si="245"/>
        <v>#N/A</v>
      </c>
      <c r="BH205" s="2" t="e">
        <f t="shared" si="245"/>
        <v>#N/A</v>
      </c>
      <c r="BI205" s="2" t="e">
        <f t="shared" si="245"/>
        <v>#N/A</v>
      </c>
      <c r="BJ205" s="2" t="e">
        <f t="shared" si="245"/>
        <v>#N/A</v>
      </c>
      <c r="BK205" s="2" t="e">
        <f t="shared" si="245"/>
        <v>#N/A</v>
      </c>
      <c r="BL205" s="2" t="e">
        <f t="shared" si="245"/>
        <v>#N/A</v>
      </c>
      <c r="BM205" s="2">
        <f t="shared" si="245"/>
        <v>40.444101271992245</v>
      </c>
      <c r="BO205" s="2" t="str">
        <f t="shared" si="246"/>
        <v/>
      </c>
      <c r="BP205" s="2" t="str">
        <f t="shared" si="246"/>
        <v/>
      </c>
      <c r="BQ205" s="2" t="str">
        <f t="shared" si="246"/>
        <v/>
      </c>
      <c r="BR205" s="2" t="str">
        <f t="shared" si="246"/>
        <v/>
      </c>
      <c r="BS205" s="2" t="str">
        <f t="shared" si="246"/>
        <v/>
      </c>
      <c r="BT205" s="2" t="str">
        <f t="shared" si="246"/>
        <v/>
      </c>
      <c r="BU205" s="2" t="str">
        <f t="shared" si="246"/>
        <v/>
      </c>
      <c r="BV205" s="2" t="str">
        <f t="shared" si="246"/>
        <v/>
      </c>
      <c r="BW205" s="2" t="str">
        <f t="shared" si="246"/>
        <v/>
      </c>
      <c r="BX205" s="2" t="str">
        <f t="shared" si="246"/>
        <v/>
      </c>
      <c r="BY205" s="2" t="str">
        <f t="shared" si="246"/>
        <v/>
      </c>
      <c r="BZ205" s="2" t="str">
        <f t="shared" si="246"/>
        <v/>
      </c>
      <c r="CA205" s="2" t="str">
        <f t="shared" si="246"/>
        <v/>
      </c>
      <c r="CB205" s="2" t="str">
        <f t="shared" si="246"/>
        <v/>
      </c>
      <c r="CC205" s="2" t="str">
        <f t="shared" si="246"/>
        <v/>
      </c>
      <c r="CE205" s="2" t="str">
        <f t="shared" si="247"/>
        <v/>
      </c>
      <c r="CF205" s="2" t="str">
        <f t="shared" si="247"/>
        <v/>
      </c>
      <c r="CG205" s="2" t="str">
        <f t="shared" si="247"/>
        <v/>
      </c>
      <c r="CH205" s="2" t="str">
        <f t="shared" si="247"/>
        <v/>
      </c>
      <c r="CI205" s="2" t="str">
        <f t="shared" si="247"/>
        <v/>
      </c>
      <c r="CJ205" s="2" t="str">
        <f t="shared" si="247"/>
        <v/>
      </c>
      <c r="CK205" s="2" t="str">
        <f t="shared" si="247"/>
        <v/>
      </c>
      <c r="CL205" s="2" t="str">
        <f t="shared" si="247"/>
        <v/>
      </c>
      <c r="CM205" s="2" t="str">
        <f t="shared" si="247"/>
        <v/>
      </c>
      <c r="CN205" s="2" t="str">
        <f t="shared" si="247"/>
        <v/>
      </c>
      <c r="CO205" s="2" t="str">
        <f t="shared" si="247"/>
        <v/>
      </c>
      <c r="CP205" s="2" t="str">
        <f t="shared" si="247"/>
        <v/>
      </c>
      <c r="CQ205" s="2" t="str">
        <f t="shared" si="247"/>
        <v/>
      </c>
      <c r="CR205" s="2" t="str">
        <f t="shared" si="247"/>
        <v/>
      </c>
      <c r="CS205" s="2" t="str">
        <f t="shared" si="247"/>
        <v/>
      </c>
      <c r="CU205" s="2">
        <f t="shared" si="248"/>
        <v>44.444000000000003</v>
      </c>
      <c r="CV205" s="2" t="str">
        <f t="shared" si="248"/>
        <v/>
      </c>
      <c r="CW205" s="2" t="str">
        <f t="shared" si="248"/>
        <v/>
      </c>
      <c r="CX205" s="2" t="str">
        <f t="shared" si="248"/>
        <v/>
      </c>
      <c r="CY205" s="2" t="str">
        <f t="shared" si="248"/>
        <v/>
      </c>
      <c r="CZ205" s="2" t="str">
        <f t="shared" si="248"/>
        <v/>
      </c>
      <c r="DA205" s="2" t="str">
        <f t="shared" si="248"/>
        <v/>
      </c>
      <c r="DB205" s="2" t="str">
        <f t="shared" si="248"/>
        <v/>
      </c>
      <c r="DC205" s="2" t="str">
        <f t="shared" si="248"/>
        <v/>
      </c>
      <c r="DD205" s="2" t="str">
        <f t="shared" si="248"/>
        <v/>
      </c>
      <c r="DE205" s="2" t="str">
        <f t="shared" si="248"/>
        <v/>
      </c>
      <c r="DF205" s="2" t="str">
        <f t="shared" si="248"/>
        <v/>
      </c>
      <c r="DG205" s="2" t="str">
        <f t="shared" si="248"/>
        <v/>
      </c>
      <c r="DH205" s="2" t="str">
        <f t="shared" si="248"/>
        <v/>
      </c>
      <c r="DI205" s="2">
        <f t="shared" si="248"/>
        <v>41.587000000000003</v>
      </c>
      <c r="DK205" s="2">
        <f t="shared" si="254"/>
        <v>85.88570087976538</v>
      </c>
      <c r="DL205" s="2">
        <f t="shared" si="254"/>
        <v>93.276109054252188</v>
      </c>
      <c r="DM205" s="2">
        <f t="shared" si="254"/>
        <v>99.306319938884656</v>
      </c>
      <c r="DN205" s="2">
        <f t="shared" si="254"/>
        <v>105.55704478609626</v>
      </c>
      <c r="DO205" s="2">
        <f t="shared" si="254"/>
        <v>119.80139037433153</v>
      </c>
      <c r="DP205" s="2">
        <f t="shared" si="254"/>
        <v>105.48554723707664</v>
      </c>
      <c r="DQ205" s="2">
        <f t="shared" si="254"/>
        <v>97.666262096774204</v>
      </c>
      <c r="DR205" s="2">
        <f t="shared" si="254"/>
        <v>102.5280100806452</v>
      </c>
      <c r="DS205" s="2">
        <f t="shared" si="254"/>
        <v>103.53542245989306</v>
      </c>
      <c r="DT205" s="2">
        <f t="shared" si="254"/>
        <v>89.048820564516149</v>
      </c>
      <c r="DU205" s="2">
        <f t="shared" si="254"/>
        <v>98.036445197947216</v>
      </c>
      <c r="DV205" s="2">
        <f t="shared" si="254"/>
        <v>98.591448387096747</v>
      </c>
      <c r="DW205" s="2">
        <f t="shared" si="254"/>
        <v>95.058381048387105</v>
      </c>
      <c r="DX205" s="2">
        <f t="shared" si="254"/>
        <v>77.10997782258066</v>
      </c>
      <c r="DY205" s="2">
        <f t="shared" si="254"/>
        <v>47.791916971916955</v>
      </c>
      <c r="EA205" s="2">
        <f t="shared" si="242"/>
        <v>40.047371896865712</v>
      </c>
      <c r="EB205" s="2">
        <f t="shared" si="242"/>
        <v>43.271637110639716</v>
      </c>
      <c r="EC205" s="2">
        <f t="shared" si="242"/>
        <v>40.905564938008268</v>
      </c>
      <c r="ED205" s="2">
        <f t="shared" si="242"/>
        <v>44.180849999999992</v>
      </c>
      <c r="EE205" s="2">
        <f t="shared" si="242"/>
        <v>42.301318700828517</v>
      </c>
      <c r="EF205" s="2">
        <f t="shared" si="241"/>
        <v>41.3374040085667</v>
      </c>
      <c r="EG205" s="2">
        <f t="shared" si="241"/>
        <v>40.94048954975365</v>
      </c>
      <c r="EH205" s="2">
        <f t="shared" si="241"/>
        <v>39.835596683821691</v>
      </c>
      <c r="EI205" s="2">
        <f t="shared" si="241"/>
        <v>37.751922787718442</v>
      </c>
      <c r="EJ205" s="2">
        <f t="shared" si="241"/>
        <v>38.754440599689005</v>
      </c>
      <c r="EK205" s="2">
        <f t="shared" si="213"/>
        <v>37.39593645013511</v>
      </c>
      <c r="EL205" s="2">
        <f t="shared" si="182"/>
        <v>39.182558244253883</v>
      </c>
      <c r="EM205" s="2">
        <f t="shared" si="182"/>
        <v>37.989107346892148</v>
      </c>
      <c r="EN205" s="2">
        <f t="shared" si="182"/>
        <v>39.129974986867097</v>
      </c>
      <c r="EO205" s="2">
        <f t="shared" si="182"/>
        <v>40.711642631023565</v>
      </c>
      <c r="EQ205" s="2">
        <f t="shared" si="255"/>
        <v>43.987021286068376</v>
      </c>
      <c r="ER205" s="2">
        <f t="shared" si="255"/>
        <v>43.770340018888966</v>
      </c>
      <c r="ES205" s="2">
        <f t="shared" si="255"/>
        <v>43.221037221040206</v>
      </c>
      <c r="ET205" s="2">
        <f t="shared" si="255"/>
        <v>43.141030111415034</v>
      </c>
      <c r="EU205" s="2">
        <f t="shared" si="255"/>
        <v>43.754916520824992</v>
      </c>
      <c r="EV205" s="2">
        <f t="shared" si="255"/>
        <v>42.190684905068075</v>
      </c>
      <c r="EW205" s="2">
        <f t="shared" si="255"/>
        <v>41.487875383669831</v>
      </c>
      <c r="EX205" s="2">
        <f t="shared" si="255"/>
        <v>41.516741677125324</v>
      </c>
      <c r="EY205" s="2">
        <f t="shared" si="255"/>
        <v>40.516815639204623</v>
      </c>
      <c r="EZ205" s="2">
        <f t="shared" si="255"/>
        <v>39.886408692885503</v>
      </c>
      <c r="FA205" s="2">
        <f t="shared" si="255"/>
        <v>40.171456115136763</v>
      </c>
      <c r="FB205" s="2">
        <f t="shared" si="255"/>
        <v>40.490407304699815</v>
      </c>
      <c r="FC205" s="2">
        <f t="shared" si="255"/>
        <v>41.281729510073987</v>
      </c>
      <c r="FD205" s="2">
        <f t="shared" si="255"/>
        <v>41.164760740155117</v>
      </c>
      <c r="FE205" s="2">
        <f t="shared" si="255"/>
        <v>40.443820168155824</v>
      </c>
      <c r="FG205" s="2">
        <f t="shared" si="256"/>
        <v>0.99999999999934652</v>
      </c>
      <c r="FH205" s="2">
        <f t="shared" si="256"/>
        <v>0.99999999999949352</v>
      </c>
      <c r="FI205" s="2">
        <f t="shared" si="256"/>
        <v>0.99999999999928579</v>
      </c>
      <c r="FJ205" s="2">
        <f t="shared" si="256"/>
        <v>0.99999999999944122</v>
      </c>
      <c r="FK205" s="2">
        <f t="shared" si="256"/>
        <v>0.99999999999954092</v>
      </c>
      <c r="FL205" s="2">
        <f t="shared" si="256"/>
        <v>0.9999999999994762</v>
      </c>
      <c r="FM205" s="2">
        <f t="shared" si="256"/>
        <v>0.99999999999951605</v>
      </c>
      <c r="FN205" s="2">
        <f t="shared" si="256"/>
        <v>0.99999999999952893</v>
      </c>
      <c r="FO205" s="2">
        <f t="shared" si="256"/>
        <v>0.99999999999957578</v>
      </c>
      <c r="FP205" s="2">
        <f t="shared" si="256"/>
        <v>0.99999999999956413</v>
      </c>
      <c r="FQ205" s="2">
        <f t="shared" si="256"/>
        <v>0.99999999999949851</v>
      </c>
      <c r="FR205" s="2">
        <f t="shared" si="256"/>
        <v>0.99999999999952793</v>
      </c>
      <c r="FS205" s="2">
        <f t="shared" si="256"/>
        <v>0.9999999999938558</v>
      </c>
      <c r="FT205" s="2">
        <f t="shared" si="256"/>
        <v>0.99999999994487399</v>
      </c>
      <c r="FU205" s="2">
        <f t="shared" si="256"/>
        <v>0.99999999969397435</v>
      </c>
      <c r="FW205" s="2">
        <f t="shared" si="249"/>
        <v>0.99980407558375428</v>
      </c>
      <c r="FX205" s="2">
        <f t="shared" si="249"/>
        <v>0.99989709125878079</v>
      </c>
      <c r="FY205" s="2">
        <f t="shared" si="249"/>
        <v>0.99985817862587645</v>
      </c>
      <c r="FZ205" s="2">
        <f t="shared" si="249"/>
        <v>0.9998978087572985</v>
      </c>
      <c r="GA205" s="2">
        <f t="shared" si="249"/>
        <v>0.99991666046571515</v>
      </c>
      <c r="GB205" s="2">
        <f t="shared" si="249"/>
        <v>0.99988931038776829</v>
      </c>
      <c r="GC205" s="2">
        <f t="shared" si="249"/>
        <v>0.99988851232177955</v>
      </c>
      <c r="GD205" s="2">
        <f t="shared" si="249"/>
        <v>0.99990388856418477</v>
      </c>
      <c r="GE205" s="2">
        <f t="shared" si="249"/>
        <v>0.99993552655152995</v>
      </c>
      <c r="GF205" s="2">
        <f t="shared" si="249"/>
        <v>0.99994677443642288</v>
      </c>
      <c r="GG205" s="2">
        <f t="shared" si="249"/>
        <v>0.99994640466121498</v>
      </c>
      <c r="GH205" s="2">
        <f t="shared" si="249"/>
        <v>0.99994442398644545</v>
      </c>
      <c r="GI205" s="2">
        <f t="shared" si="249"/>
        <v>0.99984721403683186</v>
      </c>
      <c r="GJ205" s="2">
        <f t="shared" si="249"/>
        <v>0.99958823399029273</v>
      </c>
      <c r="GK205" s="2">
        <f t="shared" si="249"/>
        <v>0.99895041787507644</v>
      </c>
      <c r="GM205" s="107">
        <f t="shared" si="250"/>
        <v>0</v>
      </c>
      <c r="GN205" s="107">
        <f t="shared" si="250"/>
        <v>0</v>
      </c>
      <c r="GO205" s="107">
        <f t="shared" si="250"/>
        <v>0</v>
      </c>
      <c r="GP205" s="107">
        <f t="shared" si="250"/>
        <v>0</v>
      </c>
      <c r="GQ205" s="107">
        <f t="shared" si="250"/>
        <v>0</v>
      </c>
      <c r="GR205" s="107">
        <f t="shared" si="250"/>
        <v>0</v>
      </c>
      <c r="GS205" s="107">
        <f t="shared" si="250"/>
        <v>0</v>
      </c>
      <c r="GT205" s="107">
        <f t="shared" si="250"/>
        <v>0</v>
      </c>
      <c r="GU205" s="107">
        <f t="shared" si="250"/>
        <v>0</v>
      </c>
      <c r="GV205" s="107">
        <f t="shared" si="250"/>
        <v>0</v>
      </c>
      <c r="GW205" s="107">
        <f t="shared" si="250"/>
        <v>0</v>
      </c>
      <c r="GX205" s="107">
        <f t="shared" si="250"/>
        <v>0</v>
      </c>
      <c r="GY205" s="107">
        <f t="shared" si="250"/>
        <v>0</v>
      </c>
      <c r="GZ205" s="107">
        <f t="shared" si="250"/>
        <v>0</v>
      </c>
      <c r="HA205" s="107">
        <f t="shared" si="250"/>
        <v>0</v>
      </c>
      <c r="HC205" s="107">
        <f t="shared" si="184"/>
        <v>7.6718737031419995E-299</v>
      </c>
      <c r="HD205" s="107">
        <f t="shared" si="184"/>
        <v>0</v>
      </c>
      <c r="HE205" s="107">
        <f t="shared" si="184"/>
        <v>0</v>
      </c>
      <c r="HF205" s="107">
        <f t="shared" si="184"/>
        <v>0</v>
      </c>
      <c r="HG205" s="107">
        <f t="shared" si="184"/>
        <v>0</v>
      </c>
      <c r="HH205" s="107">
        <f t="shared" si="184"/>
        <v>0</v>
      </c>
      <c r="HI205" s="107">
        <f t="shared" si="244"/>
        <v>0</v>
      </c>
      <c r="HJ205" s="107">
        <f t="shared" si="244"/>
        <v>0</v>
      </c>
      <c r="HK205" s="107">
        <f t="shared" si="244"/>
        <v>0</v>
      </c>
      <c r="HL205" s="107">
        <f t="shared" si="244"/>
        <v>0</v>
      </c>
      <c r="HM205" s="107">
        <f t="shared" si="244"/>
        <v>0</v>
      </c>
      <c r="HN205" s="107">
        <f t="shared" si="244"/>
        <v>0</v>
      </c>
      <c r="HO205" s="107">
        <f t="shared" si="227"/>
        <v>0</v>
      </c>
      <c r="HP205" s="107">
        <f t="shared" si="227"/>
        <v>0</v>
      </c>
      <c r="HQ205" s="107">
        <f t="shared" si="227"/>
        <v>0</v>
      </c>
      <c r="HS205" s="107">
        <f t="shared" si="251"/>
        <v>1.7537563344929872E-98</v>
      </c>
      <c r="HT205" s="107">
        <f t="shared" si="251"/>
        <v>1.6513279782928307E-116</v>
      </c>
      <c r="HU205" s="107">
        <f t="shared" si="251"/>
        <v>3.9076207877583003E-114</v>
      </c>
      <c r="HV205" s="107">
        <f t="shared" si="251"/>
        <v>8.1840601889002074E-129</v>
      </c>
      <c r="HW205" s="107">
        <f t="shared" si="251"/>
        <v>3.1517561513968028E-149</v>
      </c>
      <c r="HX205" s="107">
        <f t="shared" si="251"/>
        <v>1.3997137800282326E-140</v>
      </c>
      <c r="HY205" s="107">
        <f t="shared" si="251"/>
        <v>2.258113616260897E-147</v>
      </c>
      <c r="HZ205" s="107">
        <f t="shared" si="251"/>
        <v>6.0719032055700424E-150</v>
      </c>
      <c r="IA205" s="107">
        <f t="shared" si="251"/>
        <v>1.6038247558103422E-155</v>
      </c>
      <c r="IB205" s="107">
        <f t="shared" si="251"/>
        <v>2.3958223060843644E-164</v>
      </c>
      <c r="IC205" s="107">
        <f t="shared" si="251"/>
        <v>3.7069789956592533E-161</v>
      </c>
      <c r="ID205" s="107">
        <f t="shared" si="251"/>
        <v>5.9814845252450306E-163</v>
      </c>
      <c r="IE205" s="107">
        <f t="shared" si="251"/>
        <v>1.5166321893846909E-154</v>
      </c>
      <c r="IF205" s="107">
        <f t="shared" si="251"/>
        <v>2.0247578712448818E-149</v>
      </c>
      <c r="IG205" s="107">
        <f t="shared" si="251"/>
        <v>6.9653827865140017E-137</v>
      </c>
      <c r="II205" s="107">
        <f t="shared" si="252"/>
        <v>2.8047769182807146E-26</v>
      </c>
      <c r="IJ205" s="107">
        <f t="shared" si="252"/>
        <v>1.9657030070568779E-33</v>
      </c>
      <c r="IK205" s="107">
        <f t="shared" si="252"/>
        <v>6.3257343926206599E-32</v>
      </c>
      <c r="IL205" s="107">
        <f t="shared" si="252"/>
        <v>6.9656515882518819E-37</v>
      </c>
      <c r="IM205" s="107">
        <f t="shared" si="252"/>
        <v>3.720829248992201E-43</v>
      </c>
      <c r="IN205" s="107">
        <f t="shared" si="252"/>
        <v>1.1477027801620342E-39</v>
      </c>
      <c r="IO205" s="107">
        <f t="shared" si="252"/>
        <v>4.1536228109953571E-41</v>
      </c>
      <c r="IP205" s="107">
        <f t="shared" si="252"/>
        <v>1.3815269246764831E-42</v>
      </c>
      <c r="IQ205" s="107">
        <f t="shared" si="252"/>
        <v>5.4445390930743748E-46</v>
      </c>
      <c r="IR205" s="107">
        <f t="shared" si="252"/>
        <v>7.5648107878047585E-50</v>
      </c>
      <c r="IS205" s="107">
        <f t="shared" si="252"/>
        <v>4.0538695156686788E-49</v>
      </c>
      <c r="IT205" s="107">
        <f t="shared" si="252"/>
        <v>1.8246431424297716E-49</v>
      </c>
      <c r="IU205" s="107">
        <f t="shared" si="252"/>
        <v>1.7012315408346945E-46</v>
      </c>
      <c r="IV205" s="107">
        <f t="shared" si="252"/>
        <v>3.4487207276696338E-43</v>
      </c>
      <c r="IW205" s="107">
        <f t="shared" si="252"/>
        <v>1.5737869539675086E-35</v>
      </c>
      <c r="IY205" s="107">
        <f t="shared" si="253"/>
        <v>2.8047769182807146E-26</v>
      </c>
      <c r="IZ205" s="107">
        <f t="shared" si="253"/>
        <v>1.9657030070568779E-33</v>
      </c>
      <c r="JA205" s="107">
        <f t="shared" si="253"/>
        <v>6.3257343926206599E-32</v>
      </c>
      <c r="JB205" s="107">
        <f t="shared" si="253"/>
        <v>6.9656515882518819E-37</v>
      </c>
      <c r="JC205" s="107">
        <f t="shared" si="253"/>
        <v>3.720829248992201E-43</v>
      </c>
      <c r="JD205" s="107">
        <f t="shared" si="253"/>
        <v>1.1477027801620342E-39</v>
      </c>
      <c r="JE205" s="107">
        <f t="shared" si="253"/>
        <v>4.1536228109953571E-41</v>
      </c>
      <c r="JF205" s="107">
        <f t="shared" si="253"/>
        <v>1.3815269246764831E-42</v>
      </c>
      <c r="JG205" s="107">
        <f t="shared" si="253"/>
        <v>5.4445390930743748E-46</v>
      </c>
      <c r="JH205" s="107">
        <f t="shared" si="253"/>
        <v>7.5648107878047585E-50</v>
      </c>
      <c r="JI205" s="107">
        <f t="shared" si="253"/>
        <v>4.0538695156686788E-49</v>
      </c>
      <c r="JJ205" s="107">
        <f t="shared" si="253"/>
        <v>1.8246431424297716E-49</v>
      </c>
      <c r="JK205" s="107">
        <f t="shared" si="253"/>
        <v>1.7012315408346945E-46</v>
      </c>
      <c r="JL205" s="107">
        <f t="shared" si="253"/>
        <v>3.4487207276696338E-43</v>
      </c>
      <c r="JM205" s="107">
        <f t="shared" si="253"/>
        <v>1.5737869539675086E-35</v>
      </c>
    </row>
    <row r="206" spans="2:273" x14ac:dyDescent="0.25">
      <c r="B206" s="2">
        <v>178</v>
      </c>
      <c r="C206" s="37">
        <v>46.332999999999998</v>
      </c>
      <c r="D206" s="37">
        <v>43.158999999999999</v>
      </c>
      <c r="E206" s="37">
        <v>44.920999999999999</v>
      </c>
      <c r="F206" s="37">
        <v>42.704999999999998</v>
      </c>
      <c r="G206" s="37">
        <v>43.131</v>
      </c>
      <c r="H206" s="37">
        <v>43.704999999999998</v>
      </c>
      <c r="I206" s="37">
        <v>41.322000000000003</v>
      </c>
      <c r="J206" s="37">
        <v>43.136000000000003</v>
      </c>
      <c r="K206" s="37">
        <v>43.732999999999997</v>
      </c>
      <c r="L206" s="37">
        <v>41.216999999999999</v>
      </c>
      <c r="M206" s="37">
        <v>42.082999999999998</v>
      </c>
      <c r="N206" s="37">
        <v>41.383000000000003</v>
      </c>
      <c r="O206" s="37">
        <v>42.067</v>
      </c>
      <c r="P206" s="37">
        <v>43.2</v>
      </c>
      <c r="Q206" s="37">
        <v>43.984000000000002</v>
      </c>
      <c r="S206" s="4">
        <f t="shared" si="185"/>
        <v>43.891169242082157</v>
      </c>
      <c r="T206" s="4" t="e">
        <f t="shared" si="186"/>
        <v>#N/A</v>
      </c>
      <c r="U206" s="4" t="e">
        <f t="shared" si="187"/>
        <v>#N/A</v>
      </c>
      <c r="V206" s="4" t="e">
        <f t="shared" si="188"/>
        <v>#N/A</v>
      </c>
      <c r="W206" s="4" t="e">
        <f t="shared" si="189"/>
        <v>#N/A</v>
      </c>
      <c r="X206" s="4" t="e">
        <f t="shared" si="190"/>
        <v>#N/A</v>
      </c>
      <c r="Y206" s="4" t="e">
        <f t="shared" si="191"/>
        <v>#N/A</v>
      </c>
      <c r="Z206" s="4" t="e">
        <f t="shared" si="192"/>
        <v>#N/A</v>
      </c>
      <c r="AA206" s="4" t="e">
        <f t="shared" si="193"/>
        <v>#N/A</v>
      </c>
      <c r="AB206" s="4" t="e">
        <f t="shared" si="194"/>
        <v>#N/A</v>
      </c>
      <c r="AC206" s="4" t="e">
        <f t="shared" si="195"/>
        <v>#N/A</v>
      </c>
      <c r="AD206" s="4" t="e">
        <f t="shared" si="196"/>
        <v>#N/A</v>
      </c>
      <c r="AE206" s="4" t="e">
        <f t="shared" si="197"/>
        <v>#N/A</v>
      </c>
      <c r="AF206" s="4" t="e">
        <f t="shared" si="198"/>
        <v>#N/A</v>
      </c>
      <c r="AG206" s="4" t="e">
        <f t="shared" si="198"/>
        <v>#N/A</v>
      </c>
      <c r="AI206" s="4">
        <f t="shared" si="199"/>
        <v>2.4418307579178418</v>
      </c>
      <c r="AJ206" s="4">
        <f t="shared" si="200"/>
        <v>0</v>
      </c>
      <c r="AK206" s="4">
        <f t="shared" si="201"/>
        <v>0</v>
      </c>
      <c r="AL206" s="4">
        <f t="shared" si="202"/>
        <v>0</v>
      </c>
      <c r="AM206" s="4">
        <f t="shared" si="203"/>
        <v>0</v>
      </c>
      <c r="AN206" s="4">
        <f t="shared" si="204"/>
        <v>0</v>
      </c>
      <c r="AO206" s="4">
        <f t="shared" si="205"/>
        <v>0</v>
      </c>
      <c r="AP206" s="4">
        <f t="shared" si="206"/>
        <v>0</v>
      </c>
      <c r="AQ206" s="4">
        <f t="shared" si="207"/>
        <v>0</v>
      </c>
      <c r="AR206" s="4">
        <f t="shared" si="208"/>
        <v>0</v>
      </c>
      <c r="AS206" s="4">
        <f t="shared" si="209"/>
        <v>0</v>
      </c>
      <c r="AT206" s="4">
        <f t="shared" si="210"/>
        <v>0</v>
      </c>
      <c r="AU206" s="4">
        <f t="shared" si="211"/>
        <v>0</v>
      </c>
      <c r="AV206" s="4">
        <f t="shared" si="257"/>
        <v>0</v>
      </c>
      <c r="AW206" s="4">
        <f t="shared" si="257"/>
        <v>0</v>
      </c>
      <c r="AY206" s="2">
        <f t="shared" si="245"/>
        <v>43.891169242082157</v>
      </c>
      <c r="AZ206" s="2" t="e">
        <f t="shared" si="245"/>
        <v>#N/A</v>
      </c>
      <c r="BA206" s="2" t="e">
        <f t="shared" si="245"/>
        <v>#N/A</v>
      </c>
      <c r="BB206" s="2" t="e">
        <f t="shared" si="245"/>
        <v>#N/A</v>
      </c>
      <c r="BC206" s="2" t="e">
        <f t="shared" si="245"/>
        <v>#N/A</v>
      </c>
      <c r="BD206" s="2" t="e">
        <f t="shared" si="245"/>
        <v>#N/A</v>
      </c>
      <c r="BE206" s="2" t="e">
        <f t="shared" si="245"/>
        <v>#N/A</v>
      </c>
      <c r="BF206" s="2" t="e">
        <f t="shared" si="245"/>
        <v>#N/A</v>
      </c>
      <c r="BG206" s="2" t="e">
        <f t="shared" si="245"/>
        <v>#N/A</v>
      </c>
      <c r="BH206" s="2" t="e">
        <f t="shared" si="245"/>
        <v>#N/A</v>
      </c>
      <c r="BI206" s="2" t="e">
        <f t="shared" si="245"/>
        <v>#N/A</v>
      </c>
      <c r="BJ206" s="2" t="e">
        <f t="shared" si="245"/>
        <v>#N/A</v>
      </c>
      <c r="BK206" s="2" t="e">
        <f t="shared" si="245"/>
        <v>#N/A</v>
      </c>
      <c r="BL206" s="2" t="e">
        <f t="shared" si="245"/>
        <v>#N/A</v>
      </c>
      <c r="BM206" s="2" t="e">
        <f t="shared" si="245"/>
        <v>#N/A</v>
      </c>
      <c r="BO206" s="2" t="str">
        <f t="shared" si="246"/>
        <v/>
      </c>
      <c r="BP206" s="2" t="str">
        <f t="shared" si="246"/>
        <v/>
      </c>
      <c r="BQ206" s="2" t="str">
        <f t="shared" si="246"/>
        <v/>
      </c>
      <c r="BR206" s="2" t="str">
        <f t="shared" si="246"/>
        <v/>
      </c>
      <c r="BS206" s="2" t="str">
        <f t="shared" si="246"/>
        <v/>
      </c>
      <c r="BT206" s="2" t="str">
        <f t="shared" si="246"/>
        <v/>
      </c>
      <c r="BU206" s="2" t="str">
        <f t="shared" si="246"/>
        <v/>
      </c>
      <c r="BV206" s="2" t="str">
        <f t="shared" si="246"/>
        <v/>
      </c>
      <c r="BW206" s="2" t="str">
        <f t="shared" si="246"/>
        <v/>
      </c>
      <c r="BX206" s="2" t="str">
        <f t="shared" si="246"/>
        <v/>
      </c>
      <c r="BY206" s="2" t="str">
        <f t="shared" si="246"/>
        <v/>
      </c>
      <c r="BZ206" s="2" t="str">
        <f t="shared" si="246"/>
        <v/>
      </c>
      <c r="CA206" s="2" t="str">
        <f t="shared" si="246"/>
        <v/>
      </c>
      <c r="CB206" s="2" t="str">
        <f t="shared" si="246"/>
        <v/>
      </c>
      <c r="CC206" s="2" t="str">
        <f t="shared" si="246"/>
        <v/>
      </c>
      <c r="CE206" s="2" t="str">
        <f t="shared" si="247"/>
        <v/>
      </c>
      <c r="CF206" s="2" t="str">
        <f t="shared" si="247"/>
        <v/>
      </c>
      <c r="CG206" s="2" t="str">
        <f t="shared" si="247"/>
        <v/>
      </c>
      <c r="CH206" s="2" t="str">
        <f t="shared" si="247"/>
        <v/>
      </c>
      <c r="CI206" s="2" t="str">
        <f t="shared" si="247"/>
        <v/>
      </c>
      <c r="CJ206" s="2" t="str">
        <f t="shared" si="247"/>
        <v/>
      </c>
      <c r="CK206" s="2" t="str">
        <f t="shared" si="247"/>
        <v/>
      </c>
      <c r="CL206" s="2" t="str">
        <f t="shared" si="247"/>
        <v/>
      </c>
      <c r="CM206" s="2" t="str">
        <f t="shared" si="247"/>
        <v/>
      </c>
      <c r="CN206" s="2" t="str">
        <f t="shared" si="247"/>
        <v/>
      </c>
      <c r="CO206" s="2" t="str">
        <f t="shared" si="247"/>
        <v/>
      </c>
      <c r="CP206" s="2" t="str">
        <f t="shared" si="247"/>
        <v/>
      </c>
      <c r="CQ206" s="2" t="str">
        <f t="shared" si="247"/>
        <v/>
      </c>
      <c r="CR206" s="2" t="str">
        <f t="shared" si="247"/>
        <v/>
      </c>
      <c r="CS206" s="2" t="str">
        <f t="shared" si="247"/>
        <v/>
      </c>
      <c r="CU206" s="2">
        <f t="shared" si="248"/>
        <v>46.332999999999998</v>
      </c>
      <c r="CV206" s="2" t="str">
        <f t="shared" si="248"/>
        <v/>
      </c>
      <c r="CW206" s="2" t="str">
        <f t="shared" si="248"/>
        <v/>
      </c>
      <c r="CX206" s="2" t="str">
        <f t="shared" si="248"/>
        <v/>
      </c>
      <c r="CY206" s="2" t="str">
        <f t="shared" si="248"/>
        <v/>
      </c>
      <c r="CZ206" s="2" t="str">
        <f t="shared" si="248"/>
        <v/>
      </c>
      <c r="DA206" s="2" t="str">
        <f t="shared" si="248"/>
        <v/>
      </c>
      <c r="DB206" s="2" t="str">
        <f t="shared" si="248"/>
        <v/>
      </c>
      <c r="DC206" s="2" t="str">
        <f t="shared" si="248"/>
        <v/>
      </c>
      <c r="DD206" s="2" t="str">
        <f t="shared" si="248"/>
        <v/>
      </c>
      <c r="DE206" s="2" t="str">
        <f t="shared" si="248"/>
        <v/>
      </c>
      <c r="DF206" s="2" t="str">
        <f t="shared" si="248"/>
        <v/>
      </c>
      <c r="DG206" s="2" t="str">
        <f t="shared" si="248"/>
        <v/>
      </c>
      <c r="DH206" s="2" t="str">
        <f t="shared" si="248"/>
        <v/>
      </c>
      <c r="DI206" s="2" t="str">
        <f t="shared" si="248"/>
        <v/>
      </c>
      <c r="DK206" s="2">
        <f t="shared" si="254"/>
        <v>86.023129948680335</v>
      </c>
      <c r="DL206" s="2">
        <f t="shared" si="254"/>
        <v>93.415027492668614</v>
      </c>
      <c r="DM206" s="2">
        <f t="shared" si="254"/>
        <v>99.490923911382737</v>
      </c>
      <c r="DN206" s="2">
        <f t="shared" si="254"/>
        <v>105.78960294117647</v>
      </c>
      <c r="DO206" s="2">
        <f t="shared" si="254"/>
        <v>120.1058308823529</v>
      </c>
      <c r="DP206" s="2">
        <f t="shared" si="254"/>
        <v>105.71459402852048</v>
      </c>
      <c r="DQ206" s="2">
        <f t="shared" si="254"/>
        <v>97.843573497067453</v>
      </c>
      <c r="DR206" s="2">
        <f t="shared" si="254"/>
        <v>102.72293530058654</v>
      </c>
      <c r="DS206" s="2">
        <f t="shared" si="254"/>
        <v>103.74867112299466</v>
      </c>
      <c r="DT206" s="2">
        <f t="shared" si="254"/>
        <v>89.189064516129051</v>
      </c>
      <c r="DU206" s="2">
        <f t="shared" si="254"/>
        <v>98.235600806451629</v>
      </c>
      <c r="DV206" s="2">
        <f t="shared" si="254"/>
        <v>98.795225806451583</v>
      </c>
      <c r="DW206" s="2">
        <f t="shared" si="254"/>
        <v>95.232869134897371</v>
      </c>
      <c r="DX206" s="2">
        <f t="shared" si="254"/>
        <v>77.187133247800602</v>
      </c>
      <c r="DY206" s="2">
        <f t="shared" si="254"/>
        <v>47.712047619047596</v>
      </c>
      <c r="EA206" s="2">
        <f t="shared" si="242"/>
        <v>39.902944694718684</v>
      </c>
      <c r="EB206" s="2">
        <f t="shared" si="242"/>
        <v>43.137269509880525</v>
      </c>
      <c r="EC206" s="2">
        <f t="shared" si="242"/>
        <v>40.751901133182244</v>
      </c>
      <c r="ED206" s="2">
        <f t="shared" si="242"/>
        <v>44.055533609958495</v>
      </c>
      <c r="EE206" s="2">
        <f t="shared" si="242"/>
        <v>42.138771542621086</v>
      </c>
      <c r="EF206" s="2">
        <f t="shared" si="241"/>
        <v>41.181336000323277</v>
      </c>
      <c r="EG206" s="2">
        <f t="shared" si="241"/>
        <v>40.789497807336005</v>
      </c>
      <c r="EH206" s="2">
        <f t="shared" si="241"/>
        <v>39.667021893417441</v>
      </c>
      <c r="EI206" s="2">
        <f t="shared" si="241"/>
        <v>37.564244517162152</v>
      </c>
      <c r="EJ206" s="2">
        <f t="shared" si="241"/>
        <v>38.589839146882028</v>
      </c>
      <c r="EK206" s="2">
        <f t="shared" si="213"/>
        <v>37.213573789106874</v>
      </c>
      <c r="EL206" s="2">
        <f t="shared" si="182"/>
        <v>39.025438584126235</v>
      </c>
      <c r="EM206" s="2">
        <f t="shared" si="182"/>
        <v>37.814212779936021</v>
      </c>
      <c r="EN206" s="2">
        <f t="shared" si="182"/>
        <v>38.947779488422839</v>
      </c>
      <c r="EO206" s="2">
        <f t="shared" si="182"/>
        <v>40.57334693398991</v>
      </c>
      <c r="EQ206" s="2">
        <f t="shared" si="255"/>
        <v>43.891790044277684</v>
      </c>
      <c r="ER206" s="2">
        <f t="shared" si="255"/>
        <v>43.643185858627447</v>
      </c>
      <c r="ES206" s="2">
        <f t="shared" si="255"/>
        <v>43.096411206279775</v>
      </c>
      <c r="ET206" s="2">
        <f t="shared" si="255"/>
        <v>43.004651763959032</v>
      </c>
      <c r="EU206" s="2">
        <f t="shared" si="255"/>
        <v>43.61003829314474</v>
      </c>
      <c r="EV206" s="2">
        <f t="shared" si="255"/>
        <v>42.045680748526323</v>
      </c>
      <c r="EW206" s="2">
        <f t="shared" si="255"/>
        <v>41.344602563135311</v>
      </c>
      <c r="EX206" s="2">
        <f t="shared" si="255"/>
        <v>41.369429143187915</v>
      </c>
      <c r="EY206" s="2">
        <f t="shared" si="255"/>
        <v>40.36276150357287</v>
      </c>
      <c r="EZ206" s="2">
        <f t="shared" si="255"/>
        <v>39.73588464358339</v>
      </c>
      <c r="FA206" s="2">
        <f t="shared" si="255"/>
        <v>40.023141442838536</v>
      </c>
      <c r="FB206" s="2">
        <f t="shared" si="255"/>
        <v>40.349804100878252</v>
      </c>
      <c r="FC206" s="2">
        <f t="shared" si="255"/>
        <v>41.146421535039892</v>
      </c>
      <c r="FD206" s="2">
        <f t="shared" si="255"/>
        <v>41.007502203257822</v>
      </c>
      <c r="FE206" s="2">
        <f t="shared" si="255"/>
        <v>40.30348547675824</v>
      </c>
      <c r="FG206" s="2">
        <f t="shared" si="256"/>
        <v>0.99999999999948097</v>
      </c>
      <c r="FH206" s="2">
        <f t="shared" si="256"/>
        <v>0.99999999999959766</v>
      </c>
      <c r="FI206" s="2">
        <f t="shared" si="256"/>
        <v>0.99999999999943268</v>
      </c>
      <c r="FJ206" s="2">
        <f t="shared" si="256"/>
        <v>0.99999999999955613</v>
      </c>
      <c r="FK206" s="2">
        <f t="shared" si="256"/>
        <v>0.9999999999996354</v>
      </c>
      <c r="FL206" s="2">
        <f t="shared" si="256"/>
        <v>0.99999999999958389</v>
      </c>
      <c r="FM206" s="2">
        <f t="shared" si="256"/>
        <v>0.99999999999961553</v>
      </c>
      <c r="FN206" s="2">
        <f t="shared" si="256"/>
        <v>0.99999999999962574</v>
      </c>
      <c r="FO206" s="2">
        <f t="shared" si="256"/>
        <v>0.99999999999966305</v>
      </c>
      <c r="FP206" s="2">
        <f t="shared" si="256"/>
        <v>0.99999999999965372</v>
      </c>
      <c r="FQ206" s="2">
        <f t="shared" si="256"/>
        <v>0.99999999999960165</v>
      </c>
      <c r="FR206" s="2">
        <f t="shared" si="256"/>
        <v>0.99999999999962497</v>
      </c>
      <c r="FS206" s="2">
        <f t="shared" si="256"/>
        <v>0.99999999999501621</v>
      </c>
      <c r="FT206" s="2">
        <f t="shared" si="256"/>
        <v>0.99999999995449884</v>
      </c>
      <c r="FU206" s="2">
        <f t="shared" si="256"/>
        <v>0.99999999974364917</v>
      </c>
      <c r="FW206" s="2">
        <f t="shared" si="249"/>
        <v>0.99984436543283484</v>
      </c>
      <c r="FX206" s="2">
        <f t="shared" si="249"/>
        <v>0.99991825495108122</v>
      </c>
      <c r="FY206" s="2">
        <f t="shared" si="249"/>
        <v>0.99988734399222234</v>
      </c>
      <c r="FZ206" s="2">
        <f t="shared" si="249"/>
        <v>0.99991882490445438</v>
      </c>
      <c r="GA206" s="2">
        <f t="shared" si="249"/>
        <v>0.99993379992014042</v>
      </c>
      <c r="GB206" s="2">
        <f t="shared" si="249"/>
        <v>0.99991207411401684</v>
      </c>
      <c r="GC206" s="2">
        <f t="shared" si="249"/>
        <v>0.99991144015870015</v>
      </c>
      <c r="GD206" s="2">
        <f t="shared" si="249"/>
        <v>0.99992365446369869</v>
      </c>
      <c r="GE206" s="2">
        <f t="shared" si="249"/>
        <v>0.99994878624037686</v>
      </c>
      <c r="GF206" s="2">
        <f t="shared" si="249"/>
        <v>0.9999577209692132</v>
      </c>
      <c r="GG206" s="2">
        <f t="shared" si="249"/>
        <v>0.99995742723987191</v>
      </c>
      <c r="GH206" s="2">
        <f t="shared" si="249"/>
        <v>0.99995585389865183</v>
      </c>
      <c r="GI206" s="2">
        <f t="shared" si="249"/>
        <v>0.99987606701848319</v>
      </c>
      <c r="GJ206" s="2">
        <f t="shared" si="249"/>
        <v>0.9996601021760908</v>
      </c>
      <c r="GK206" s="2">
        <f t="shared" si="249"/>
        <v>0.99912063870518297</v>
      </c>
      <c r="GM206" s="107">
        <f t="shared" si="250"/>
        <v>0</v>
      </c>
      <c r="GN206" s="107">
        <f t="shared" si="250"/>
        <v>0</v>
      </c>
      <c r="GO206" s="107">
        <f t="shared" si="250"/>
        <v>0</v>
      </c>
      <c r="GP206" s="107">
        <f t="shared" si="250"/>
        <v>0</v>
      </c>
      <c r="GQ206" s="107">
        <f t="shared" si="250"/>
        <v>0</v>
      </c>
      <c r="GR206" s="107">
        <f t="shared" si="250"/>
        <v>0</v>
      </c>
      <c r="GS206" s="107">
        <f t="shared" si="250"/>
        <v>0</v>
      </c>
      <c r="GT206" s="107">
        <f t="shared" si="250"/>
        <v>0</v>
      </c>
      <c r="GU206" s="107">
        <f t="shared" si="250"/>
        <v>0</v>
      </c>
      <c r="GV206" s="107">
        <f t="shared" si="250"/>
        <v>0</v>
      </c>
      <c r="GW206" s="107">
        <f t="shared" si="250"/>
        <v>0</v>
      </c>
      <c r="GX206" s="107">
        <f t="shared" si="250"/>
        <v>0</v>
      </c>
      <c r="GY206" s="107">
        <f t="shared" si="250"/>
        <v>0</v>
      </c>
      <c r="GZ206" s="107">
        <f t="shared" si="250"/>
        <v>0</v>
      </c>
      <c r="HA206" s="107">
        <f t="shared" si="250"/>
        <v>0</v>
      </c>
      <c r="HC206" s="107">
        <f t="shared" si="184"/>
        <v>9.9637534701546289E-305</v>
      </c>
      <c r="HD206" s="107">
        <f t="shared" si="184"/>
        <v>0</v>
      </c>
      <c r="HE206" s="107">
        <f t="shared" si="184"/>
        <v>0</v>
      </c>
      <c r="HF206" s="107">
        <f t="shared" si="184"/>
        <v>0</v>
      </c>
      <c r="HG206" s="107">
        <f t="shared" si="184"/>
        <v>0</v>
      </c>
      <c r="HH206" s="107">
        <f t="shared" si="184"/>
        <v>0</v>
      </c>
      <c r="HI206" s="107">
        <f t="shared" si="244"/>
        <v>0</v>
      </c>
      <c r="HJ206" s="107">
        <f t="shared" si="244"/>
        <v>0</v>
      </c>
      <c r="HK206" s="107">
        <f t="shared" si="244"/>
        <v>0</v>
      </c>
      <c r="HL206" s="107">
        <f t="shared" si="244"/>
        <v>0</v>
      </c>
      <c r="HM206" s="107">
        <f t="shared" si="244"/>
        <v>0</v>
      </c>
      <c r="HN206" s="107">
        <f t="shared" si="244"/>
        <v>0</v>
      </c>
      <c r="HO206" s="107">
        <f t="shared" si="227"/>
        <v>0</v>
      </c>
      <c r="HP206" s="107">
        <f t="shared" si="227"/>
        <v>0</v>
      </c>
      <c r="HQ206" s="107">
        <f t="shared" si="227"/>
        <v>0</v>
      </c>
      <c r="HS206" s="107">
        <f t="shared" si="251"/>
        <v>1.8292405072475787E-101</v>
      </c>
      <c r="HT206" s="107">
        <f t="shared" si="251"/>
        <v>6.1436314413058889E-120</v>
      </c>
      <c r="HU206" s="107">
        <f t="shared" si="251"/>
        <v>1.4428123605935246E-117</v>
      </c>
      <c r="HV206" s="107">
        <f t="shared" si="251"/>
        <v>1.3074793349961294E-132</v>
      </c>
      <c r="HW206" s="107">
        <f t="shared" si="251"/>
        <v>1.4312123081721221E-153</v>
      </c>
      <c r="HX206" s="107">
        <f t="shared" si="251"/>
        <v>9.7171632243720906E-145</v>
      </c>
      <c r="HY206" s="107">
        <f t="shared" si="251"/>
        <v>1.0265950725607284E-151</v>
      </c>
      <c r="HZ206" s="107">
        <f t="shared" si="251"/>
        <v>2.4727694162156691E-154</v>
      </c>
      <c r="IA206" s="107">
        <f t="shared" si="251"/>
        <v>5.543817605155316E-160</v>
      </c>
      <c r="IB206" s="107">
        <f t="shared" si="251"/>
        <v>4.8916409354183691E-169</v>
      </c>
      <c r="IC206" s="107">
        <f t="shared" si="251"/>
        <v>9.0619299085176233E-166</v>
      </c>
      <c r="ID206" s="107">
        <f t="shared" si="251"/>
        <v>1.2732926103710939E-167</v>
      </c>
      <c r="IE206" s="107">
        <f t="shared" si="251"/>
        <v>5.1931108825366466E-159</v>
      </c>
      <c r="IF206" s="107">
        <f t="shared" si="251"/>
        <v>8.7246832454680932E-154</v>
      </c>
      <c r="IG206" s="107">
        <f t="shared" si="251"/>
        <v>5.2021861068541548E-141</v>
      </c>
      <c r="II206" s="107">
        <f t="shared" si="252"/>
        <v>1.2626931781278642E-27</v>
      </c>
      <c r="IJ206" s="107">
        <f t="shared" si="252"/>
        <v>4.8073711789425942E-35</v>
      </c>
      <c r="IK206" s="107">
        <f t="shared" si="252"/>
        <v>1.6190131691747601E-33</v>
      </c>
      <c r="IL206" s="107">
        <f t="shared" si="252"/>
        <v>1.1444585982986301E-38</v>
      </c>
      <c r="IM206" s="107">
        <f t="shared" si="252"/>
        <v>3.2803047148376182E-45</v>
      </c>
      <c r="IN206" s="107">
        <f t="shared" si="252"/>
        <v>1.3120898452226219E-41</v>
      </c>
      <c r="IO206" s="107">
        <f t="shared" si="252"/>
        <v>3.9954053581263979E-43</v>
      </c>
      <c r="IP206" s="107">
        <f t="shared" si="252"/>
        <v>1.208205423431817E-44</v>
      </c>
      <c r="IQ206" s="107">
        <f t="shared" si="252"/>
        <v>3.9839384023366378E-48</v>
      </c>
      <c r="IR206" s="107">
        <f t="shared" si="252"/>
        <v>4.0129737676570177E-52</v>
      </c>
      <c r="IS206" s="107">
        <f t="shared" si="252"/>
        <v>2.3190207266913964E-51</v>
      </c>
      <c r="IT206" s="107">
        <f t="shared" si="252"/>
        <v>9.8582010392191791E-52</v>
      </c>
      <c r="IU206" s="107">
        <f t="shared" si="252"/>
        <v>1.1868505753697124E-48</v>
      </c>
      <c r="IV206" s="107">
        <f t="shared" si="252"/>
        <v>2.9692163299532685E-45</v>
      </c>
      <c r="IW206" s="107">
        <f t="shared" si="252"/>
        <v>2.6773906362331818E-37</v>
      </c>
      <c r="IY206" s="107">
        <f t="shared" si="253"/>
        <v>1.2626931781278642E-27</v>
      </c>
      <c r="IZ206" s="107">
        <f t="shared" si="253"/>
        <v>4.8073711789425942E-35</v>
      </c>
      <c r="JA206" s="107">
        <f t="shared" si="253"/>
        <v>1.6190131691747601E-33</v>
      </c>
      <c r="JB206" s="107">
        <f t="shared" si="253"/>
        <v>1.1444585982986301E-38</v>
      </c>
      <c r="JC206" s="107">
        <f t="shared" si="253"/>
        <v>3.2803047148376182E-45</v>
      </c>
      <c r="JD206" s="107">
        <f t="shared" si="253"/>
        <v>1.3120898452226219E-41</v>
      </c>
      <c r="JE206" s="107">
        <f t="shared" si="253"/>
        <v>3.9954053581263979E-43</v>
      </c>
      <c r="JF206" s="107">
        <f t="shared" si="253"/>
        <v>1.208205423431817E-44</v>
      </c>
      <c r="JG206" s="107">
        <f t="shared" si="253"/>
        <v>3.9839384023366378E-48</v>
      </c>
      <c r="JH206" s="107">
        <f t="shared" si="253"/>
        <v>4.0129737676570177E-52</v>
      </c>
      <c r="JI206" s="107">
        <f t="shared" si="253"/>
        <v>2.3190207266913964E-51</v>
      </c>
      <c r="JJ206" s="107">
        <f t="shared" si="253"/>
        <v>9.8582010392191791E-52</v>
      </c>
      <c r="JK206" s="107">
        <f t="shared" si="253"/>
        <v>1.1868505753697124E-48</v>
      </c>
      <c r="JL206" s="107">
        <f t="shared" si="253"/>
        <v>2.9692163299532685E-45</v>
      </c>
      <c r="JM206" s="107">
        <f t="shared" si="253"/>
        <v>2.6773906362331818E-37</v>
      </c>
    </row>
    <row r="207" spans="2:273" x14ac:dyDescent="0.25">
      <c r="B207" s="2">
        <v>179</v>
      </c>
      <c r="C207" s="37">
        <v>44.158999999999999</v>
      </c>
      <c r="D207" s="37">
        <v>45.841000000000001</v>
      </c>
      <c r="E207" s="37">
        <v>43.238</v>
      </c>
      <c r="F207" s="37">
        <v>42.966999999999999</v>
      </c>
      <c r="G207" s="37">
        <v>45.344000000000001</v>
      </c>
      <c r="H207" s="37">
        <v>42.18</v>
      </c>
      <c r="I207" s="37">
        <v>41.661000000000001</v>
      </c>
      <c r="J207" s="37">
        <v>42.728999999999999</v>
      </c>
      <c r="K207" s="37">
        <v>40.65</v>
      </c>
      <c r="L207" s="37">
        <v>40.933</v>
      </c>
      <c r="M207" s="37">
        <v>40.200000000000003</v>
      </c>
      <c r="N207" s="37">
        <v>40.799999999999997</v>
      </c>
      <c r="O207" s="37">
        <v>41.366999999999997</v>
      </c>
      <c r="P207" s="37">
        <v>43.582999999999998</v>
      </c>
      <c r="Q207" s="37">
        <v>40.777999999999999</v>
      </c>
      <c r="S207" s="4">
        <f t="shared" si="185"/>
        <v>43.796059583948022</v>
      </c>
      <c r="T207" s="4" t="e">
        <f t="shared" si="186"/>
        <v>#N/A</v>
      </c>
      <c r="U207" s="4" t="e">
        <f t="shared" si="187"/>
        <v>#N/A</v>
      </c>
      <c r="V207" s="4" t="e">
        <f t="shared" si="188"/>
        <v>#N/A</v>
      </c>
      <c r="W207" s="4" t="e">
        <f t="shared" si="189"/>
        <v>#N/A</v>
      </c>
      <c r="X207" s="4" t="e">
        <f t="shared" si="190"/>
        <v>#N/A</v>
      </c>
      <c r="Y207" s="4" t="e">
        <f t="shared" si="191"/>
        <v>#N/A</v>
      </c>
      <c r="Z207" s="4" t="e">
        <f t="shared" si="192"/>
        <v>#N/A</v>
      </c>
      <c r="AA207" s="4" t="e">
        <f t="shared" si="193"/>
        <v>#N/A</v>
      </c>
      <c r="AB207" s="4" t="e">
        <f t="shared" si="194"/>
        <v>#N/A</v>
      </c>
      <c r="AC207" s="4" t="e">
        <f t="shared" si="195"/>
        <v>#N/A</v>
      </c>
      <c r="AD207" s="4" t="e">
        <f t="shared" si="196"/>
        <v>#N/A</v>
      </c>
      <c r="AE207" s="4" t="e">
        <f t="shared" si="197"/>
        <v>#N/A</v>
      </c>
      <c r="AF207" s="4" t="e">
        <f t="shared" si="198"/>
        <v>#N/A</v>
      </c>
      <c r="AG207" s="4" t="e">
        <f t="shared" si="198"/>
        <v>#N/A</v>
      </c>
      <c r="AI207" s="4">
        <f t="shared" si="199"/>
        <v>0.36294041605197691</v>
      </c>
      <c r="AJ207" s="4">
        <f t="shared" si="200"/>
        <v>0</v>
      </c>
      <c r="AK207" s="4">
        <f t="shared" si="201"/>
        <v>0</v>
      </c>
      <c r="AL207" s="4">
        <f t="shared" si="202"/>
        <v>0</v>
      </c>
      <c r="AM207" s="4">
        <f t="shared" si="203"/>
        <v>0</v>
      </c>
      <c r="AN207" s="4">
        <f t="shared" si="204"/>
        <v>0</v>
      </c>
      <c r="AO207" s="4">
        <f t="shared" si="205"/>
        <v>0</v>
      </c>
      <c r="AP207" s="4">
        <f t="shared" si="206"/>
        <v>0</v>
      </c>
      <c r="AQ207" s="4">
        <f t="shared" si="207"/>
        <v>0</v>
      </c>
      <c r="AR207" s="4">
        <f t="shared" si="208"/>
        <v>0</v>
      </c>
      <c r="AS207" s="4">
        <f t="shared" si="209"/>
        <v>0</v>
      </c>
      <c r="AT207" s="4">
        <f t="shared" si="210"/>
        <v>0</v>
      </c>
      <c r="AU207" s="4">
        <f t="shared" si="211"/>
        <v>0</v>
      </c>
      <c r="AV207" s="4">
        <f t="shared" si="257"/>
        <v>0</v>
      </c>
      <c r="AW207" s="4">
        <f t="shared" si="257"/>
        <v>0</v>
      </c>
      <c r="AY207" s="2">
        <f t="shared" si="245"/>
        <v>43.796059583948022</v>
      </c>
      <c r="AZ207" s="2" t="e">
        <f t="shared" si="245"/>
        <v>#N/A</v>
      </c>
      <c r="BA207" s="2" t="e">
        <f t="shared" si="245"/>
        <v>#N/A</v>
      </c>
      <c r="BB207" s="2" t="e">
        <f t="shared" si="245"/>
        <v>#N/A</v>
      </c>
      <c r="BC207" s="2" t="e">
        <f t="shared" si="245"/>
        <v>#N/A</v>
      </c>
      <c r="BD207" s="2" t="e">
        <f t="shared" si="245"/>
        <v>#N/A</v>
      </c>
      <c r="BE207" s="2" t="e">
        <f t="shared" si="245"/>
        <v>#N/A</v>
      </c>
      <c r="BF207" s="2" t="e">
        <f t="shared" si="245"/>
        <v>#N/A</v>
      </c>
      <c r="BG207" s="2" t="e">
        <f t="shared" si="245"/>
        <v>#N/A</v>
      </c>
      <c r="BH207" s="2" t="e">
        <f t="shared" si="245"/>
        <v>#N/A</v>
      </c>
      <c r="BI207" s="2" t="e">
        <f t="shared" si="245"/>
        <v>#N/A</v>
      </c>
      <c r="BJ207" s="2" t="e">
        <f t="shared" si="245"/>
        <v>#N/A</v>
      </c>
      <c r="BK207" s="2" t="e">
        <f t="shared" si="245"/>
        <v>#N/A</v>
      </c>
      <c r="BL207" s="2" t="e">
        <f t="shared" si="245"/>
        <v>#N/A</v>
      </c>
      <c r="BM207" s="2" t="e">
        <f t="shared" si="245"/>
        <v>#N/A</v>
      </c>
      <c r="BO207" s="2" t="str">
        <f t="shared" si="246"/>
        <v/>
      </c>
      <c r="BP207" s="2" t="str">
        <f t="shared" si="246"/>
        <v/>
      </c>
      <c r="BQ207" s="2" t="str">
        <f t="shared" si="246"/>
        <v/>
      </c>
      <c r="BR207" s="2" t="str">
        <f t="shared" si="246"/>
        <v/>
      </c>
      <c r="BS207" s="2" t="str">
        <f t="shared" si="246"/>
        <v/>
      </c>
      <c r="BT207" s="2" t="str">
        <f t="shared" si="246"/>
        <v/>
      </c>
      <c r="BU207" s="2" t="str">
        <f t="shared" si="246"/>
        <v/>
      </c>
      <c r="BV207" s="2" t="str">
        <f t="shared" si="246"/>
        <v/>
      </c>
      <c r="BW207" s="2" t="str">
        <f t="shared" si="246"/>
        <v/>
      </c>
      <c r="BX207" s="2" t="str">
        <f t="shared" si="246"/>
        <v/>
      </c>
      <c r="BY207" s="2" t="str">
        <f t="shared" si="246"/>
        <v/>
      </c>
      <c r="BZ207" s="2" t="str">
        <f t="shared" si="246"/>
        <v/>
      </c>
      <c r="CA207" s="2" t="str">
        <f t="shared" si="246"/>
        <v/>
      </c>
      <c r="CB207" s="2" t="str">
        <f t="shared" si="246"/>
        <v/>
      </c>
      <c r="CC207" s="2" t="str">
        <f t="shared" si="246"/>
        <v/>
      </c>
      <c r="CE207" s="2" t="str">
        <f t="shared" si="247"/>
        <v/>
      </c>
      <c r="CF207" s="2" t="str">
        <f t="shared" si="247"/>
        <v/>
      </c>
      <c r="CG207" s="2" t="str">
        <f t="shared" si="247"/>
        <v/>
      </c>
      <c r="CH207" s="2" t="str">
        <f t="shared" si="247"/>
        <v/>
      </c>
      <c r="CI207" s="2" t="str">
        <f t="shared" si="247"/>
        <v/>
      </c>
      <c r="CJ207" s="2" t="str">
        <f t="shared" si="247"/>
        <v/>
      </c>
      <c r="CK207" s="2" t="str">
        <f t="shared" si="247"/>
        <v/>
      </c>
      <c r="CL207" s="2" t="str">
        <f t="shared" si="247"/>
        <v/>
      </c>
      <c r="CM207" s="2" t="str">
        <f t="shared" si="247"/>
        <v/>
      </c>
      <c r="CN207" s="2" t="str">
        <f t="shared" si="247"/>
        <v/>
      </c>
      <c r="CO207" s="2" t="str">
        <f t="shared" si="247"/>
        <v/>
      </c>
      <c r="CP207" s="2" t="str">
        <f t="shared" si="247"/>
        <v/>
      </c>
      <c r="CQ207" s="2" t="str">
        <f t="shared" si="247"/>
        <v/>
      </c>
      <c r="CR207" s="2" t="str">
        <f t="shared" si="247"/>
        <v/>
      </c>
      <c r="CS207" s="2" t="str">
        <f t="shared" si="247"/>
        <v/>
      </c>
      <c r="CU207" s="2">
        <f t="shared" si="248"/>
        <v>44.158999999999999</v>
      </c>
      <c r="CV207" s="2" t="str">
        <f t="shared" si="248"/>
        <v/>
      </c>
      <c r="CW207" s="2" t="str">
        <f t="shared" si="248"/>
        <v/>
      </c>
      <c r="CX207" s="2" t="str">
        <f t="shared" si="248"/>
        <v/>
      </c>
      <c r="CY207" s="2" t="str">
        <f t="shared" si="248"/>
        <v/>
      </c>
      <c r="CZ207" s="2" t="str">
        <f t="shared" si="248"/>
        <v/>
      </c>
      <c r="DA207" s="2" t="str">
        <f t="shared" si="248"/>
        <v/>
      </c>
      <c r="DB207" s="2" t="str">
        <f t="shared" si="248"/>
        <v/>
      </c>
      <c r="DC207" s="2" t="str">
        <f t="shared" si="248"/>
        <v/>
      </c>
      <c r="DD207" s="2" t="str">
        <f t="shared" si="248"/>
        <v/>
      </c>
      <c r="DE207" s="2" t="str">
        <f t="shared" si="248"/>
        <v/>
      </c>
      <c r="DF207" s="2" t="str">
        <f t="shared" si="248"/>
        <v/>
      </c>
      <c r="DG207" s="2" t="str">
        <f t="shared" si="248"/>
        <v/>
      </c>
      <c r="DH207" s="2" t="str">
        <f t="shared" si="248"/>
        <v/>
      </c>
      <c r="DI207" s="2" t="str">
        <f t="shared" si="248"/>
        <v/>
      </c>
      <c r="DK207" s="2">
        <f t="shared" si="254"/>
        <v>86.16055901759529</v>
      </c>
      <c r="DL207" s="2">
        <f t="shared" si="254"/>
        <v>93.553945931085039</v>
      </c>
      <c r="DM207" s="2">
        <f t="shared" si="254"/>
        <v>99.675527883880847</v>
      </c>
      <c r="DN207" s="2">
        <f t="shared" si="254"/>
        <v>106.0221610962567</v>
      </c>
      <c r="DO207" s="2">
        <f t="shared" si="254"/>
        <v>120.41027139037431</v>
      </c>
      <c r="DP207" s="2">
        <f t="shared" si="254"/>
        <v>105.94364081996434</v>
      </c>
      <c r="DQ207" s="2">
        <f t="shared" si="254"/>
        <v>98.020884897360702</v>
      </c>
      <c r="DR207" s="2">
        <f t="shared" si="254"/>
        <v>102.91786052052788</v>
      </c>
      <c r="DS207" s="2">
        <f t="shared" si="254"/>
        <v>103.96191978609627</v>
      </c>
      <c r="DT207" s="2">
        <f t="shared" si="254"/>
        <v>89.329308467741953</v>
      </c>
      <c r="DU207" s="2">
        <f t="shared" si="254"/>
        <v>98.434756414956013</v>
      </c>
      <c r="DV207" s="2">
        <f t="shared" si="254"/>
        <v>98.999003225806419</v>
      </c>
      <c r="DW207" s="2">
        <f t="shared" si="254"/>
        <v>95.407357221407636</v>
      </c>
      <c r="DX207" s="2">
        <f t="shared" si="254"/>
        <v>77.264288673020545</v>
      </c>
      <c r="DY207" s="2">
        <f t="shared" si="254"/>
        <v>47.632178266178244</v>
      </c>
      <c r="EA207" s="2">
        <f t="shared" si="242"/>
        <v>39.758517492571642</v>
      </c>
      <c r="EB207" s="2">
        <f t="shared" si="242"/>
        <v>43.002901909121348</v>
      </c>
      <c r="EC207" s="2">
        <f t="shared" si="242"/>
        <v>40.59823732835622</v>
      </c>
      <c r="ED207" s="2">
        <f t="shared" si="242"/>
        <v>43.930217219916997</v>
      </c>
      <c r="EE207" s="2">
        <f t="shared" si="242"/>
        <v>41.976224384413655</v>
      </c>
      <c r="EF207" s="2">
        <f t="shared" si="241"/>
        <v>41.025267992079854</v>
      </c>
      <c r="EG207" s="2">
        <f t="shared" si="241"/>
        <v>40.63850606491836</v>
      </c>
      <c r="EH207" s="2">
        <f t="shared" si="241"/>
        <v>39.498447103013191</v>
      </c>
      <c r="EI207" s="2">
        <f t="shared" si="241"/>
        <v>37.376566246605861</v>
      </c>
      <c r="EJ207" s="2">
        <f t="shared" si="241"/>
        <v>38.425237694075051</v>
      </c>
      <c r="EK207" s="2">
        <f t="shared" si="213"/>
        <v>37.031211128078645</v>
      </c>
      <c r="EL207" s="2">
        <f t="shared" si="182"/>
        <v>38.868318923998586</v>
      </c>
      <c r="EM207" s="2">
        <f t="shared" si="182"/>
        <v>37.639318212979902</v>
      </c>
      <c r="EN207" s="2">
        <f t="shared" si="182"/>
        <v>38.76558398997858</v>
      </c>
      <c r="EO207" s="2">
        <f t="shared" si="182"/>
        <v>40.435051236956262</v>
      </c>
      <c r="EQ207" s="2">
        <f t="shared" si="255"/>
        <v>43.796558802486999</v>
      </c>
      <c r="ER207" s="2">
        <f t="shared" si="255"/>
        <v>43.516031698365921</v>
      </c>
      <c r="ES207" s="2">
        <f t="shared" si="255"/>
        <v>42.971785191519338</v>
      </c>
      <c r="ET207" s="2">
        <f t="shared" si="255"/>
        <v>42.86827341650303</v>
      </c>
      <c r="EU207" s="2">
        <f t="shared" si="255"/>
        <v>43.465160065464488</v>
      </c>
      <c r="EV207" s="2">
        <f t="shared" si="255"/>
        <v>41.900676591984563</v>
      </c>
      <c r="EW207" s="2">
        <f t="shared" si="255"/>
        <v>41.201329742600784</v>
      </c>
      <c r="EX207" s="2">
        <f t="shared" si="255"/>
        <v>41.22211660925052</v>
      </c>
      <c r="EY207" s="2">
        <f t="shared" si="255"/>
        <v>40.208707367941109</v>
      </c>
      <c r="EZ207" s="2">
        <f t="shared" si="255"/>
        <v>39.585360594281283</v>
      </c>
      <c r="FA207" s="2">
        <f t="shared" si="255"/>
        <v>39.874826770540309</v>
      </c>
      <c r="FB207" s="2">
        <f t="shared" si="255"/>
        <v>40.209200897056689</v>
      </c>
      <c r="FC207" s="2">
        <f t="shared" si="255"/>
        <v>41.011113560005803</v>
      </c>
      <c r="FD207" s="2">
        <f t="shared" si="255"/>
        <v>40.85024366636052</v>
      </c>
      <c r="FE207" s="2">
        <f t="shared" si="255"/>
        <v>40.163150785360656</v>
      </c>
      <c r="FG207" s="2">
        <f t="shared" si="256"/>
        <v>0.99999999999958766</v>
      </c>
      <c r="FH207" s="2">
        <f t="shared" si="256"/>
        <v>0.99999999999968048</v>
      </c>
      <c r="FI207" s="2">
        <f t="shared" si="256"/>
        <v>0.99999999999954936</v>
      </c>
      <c r="FJ207" s="2">
        <f t="shared" si="256"/>
        <v>0.9999999999996475</v>
      </c>
      <c r="FK207" s="2">
        <f t="shared" si="256"/>
        <v>0.99999999999971034</v>
      </c>
      <c r="FL207" s="2">
        <f t="shared" si="256"/>
        <v>0.99999999999966949</v>
      </c>
      <c r="FM207" s="2">
        <f t="shared" si="256"/>
        <v>0.99999999999969469</v>
      </c>
      <c r="FN207" s="2">
        <f t="shared" si="256"/>
        <v>0.99999999999970279</v>
      </c>
      <c r="FO207" s="2">
        <f t="shared" si="256"/>
        <v>0.99999999999973233</v>
      </c>
      <c r="FP207" s="2">
        <f t="shared" si="256"/>
        <v>0.999999999999725</v>
      </c>
      <c r="FQ207" s="2">
        <f t="shared" si="256"/>
        <v>0.99999999999968359</v>
      </c>
      <c r="FR207" s="2">
        <f t="shared" si="256"/>
        <v>0.99999999999970213</v>
      </c>
      <c r="FS207" s="2">
        <f t="shared" si="256"/>
        <v>0.99999999999595746</v>
      </c>
      <c r="FT207" s="2">
        <f t="shared" si="256"/>
        <v>0.99999999996244315</v>
      </c>
      <c r="FU207" s="2">
        <f t="shared" si="256"/>
        <v>0.99999999978526055</v>
      </c>
      <c r="FW207" s="2">
        <f t="shared" si="249"/>
        <v>0.99987637111168592</v>
      </c>
      <c r="FX207" s="2">
        <f t="shared" si="249"/>
        <v>0.99993506650789088</v>
      </c>
      <c r="FY207" s="2">
        <f t="shared" si="249"/>
        <v>0.99991051207876147</v>
      </c>
      <c r="FZ207" s="2">
        <f t="shared" si="249"/>
        <v>0.99993551925311819</v>
      </c>
      <c r="GA207" s="2">
        <f t="shared" si="249"/>
        <v>0.99994741469145187</v>
      </c>
      <c r="GB207" s="2">
        <f t="shared" si="249"/>
        <v>0.99993015672316354</v>
      </c>
      <c r="GC207" s="2">
        <f t="shared" si="249"/>
        <v>0.99992965313627691</v>
      </c>
      <c r="GD207" s="2">
        <f t="shared" si="249"/>
        <v>0.99993935563267544</v>
      </c>
      <c r="GE207" s="2">
        <f t="shared" si="249"/>
        <v>0.99995931903622326</v>
      </c>
      <c r="GF207" s="2">
        <f t="shared" si="249"/>
        <v>0.99996641628007854</v>
      </c>
      <c r="GG207" s="2">
        <f t="shared" si="249"/>
        <v>0.9999661829584976</v>
      </c>
      <c r="GH207" s="2">
        <f t="shared" si="249"/>
        <v>0.99996493318685331</v>
      </c>
      <c r="GI207" s="2">
        <f t="shared" si="249"/>
        <v>0.9998994717846641</v>
      </c>
      <c r="GJ207" s="2">
        <f t="shared" si="249"/>
        <v>0.99971943026324439</v>
      </c>
      <c r="GK207" s="2">
        <f t="shared" si="249"/>
        <v>0.99926327354545574</v>
      </c>
      <c r="GM207" s="107">
        <f t="shared" si="250"/>
        <v>0</v>
      </c>
      <c r="GN207" s="107">
        <f t="shared" si="250"/>
        <v>0</v>
      </c>
      <c r="GO207" s="107">
        <f t="shared" si="250"/>
        <v>0</v>
      </c>
      <c r="GP207" s="107">
        <f t="shared" si="250"/>
        <v>0</v>
      </c>
      <c r="GQ207" s="107">
        <f t="shared" si="250"/>
        <v>0</v>
      </c>
      <c r="GR207" s="107">
        <f t="shared" si="250"/>
        <v>0</v>
      </c>
      <c r="GS207" s="107">
        <f t="shared" si="250"/>
        <v>0</v>
      </c>
      <c r="GT207" s="107">
        <f t="shared" si="250"/>
        <v>0</v>
      </c>
      <c r="GU207" s="107">
        <f t="shared" si="250"/>
        <v>0</v>
      </c>
      <c r="GV207" s="107">
        <f t="shared" si="250"/>
        <v>0</v>
      </c>
      <c r="GW207" s="107">
        <f t="shared" si="250"/>
        <v>0</v>
      </c>
      <c r="GX207" s="107">
        <f t="shared" si="250"/>
        <v>0</v>
      </c>
      <c r="GY207" s="107">
        <f t="shared" si="250"/>
        <v>0</v>
      </c>
      <c r="GZ207" s="107">
        <f t="shared" si="250"/>
        <v>0</v>
      </c>
      <c r="HA207" s="107">
        <f t="shared" si="250"/>
        <v>0</v>
      </c>
      <c r="HC207" s="107">
        <f t="shared" si="184"/>
        <v>0</v>
      </c>
      <c r="HD207" s="107">
        <f t="shared" si="184"/>
        <v>0</v>
      </c>
      <c r="HE207" s="107">
        <f t="shared" si="184"/>
        <v>0</v>
      </c>
      <c r="HF207" s="107">
        <f t="shared" si="184"/>
        <v>0</v>
      </c>
      <c r="HG207" s="107">
        <f t="shared" si="184"/>
        <v>0</v>
      </c>
      <c r="HH207" s="107">
        <f t="shared" si="184"/>
        <v>0</v>
      </c>
      <c r="HI207" s="107">
        <f t="shared" si="244"/>
        <v>0</v>
      </c>
      <c r="HJ207" s="107">
        <f t="shared" si="244"/>
        <v>0</v>
      </c>
      <c r="HK207" s="107">
        <f t="shared" si="244"/>
        <v>0</v>
      </c>
      <c r="HL207" s="107">
        <f t="shared" si="244"/>
        <v>0</v>
      </c>
      <c r="HM207" s="107">
        <f t="shared" si="244"/>
        <v>0</v>
      </c>
      <c r="HN207" s="107">
        <f t="shared" si="244"/>
        <v>0</v>
      </c>
      <c r="HO207" s="107">
        <f t="shared" si="227"/>
        <v>0</v>
      </c>
      <c r="HP207" s="107">
        <f t="shared" si="227"/>
        <v>0</v>
      </c>
      <c r="HQ207" s="107">
        <f t="shared" si="227"/>
        <v>0</v>
      </c>
      <c r="HS207" s="107">
        <f t="shared" si="251"/>
        <v>1.7195896866661379E-104</v>
      </c>
      <c r="HT207" s="107">
        <f t="shared" si="251"/>
        <v>2.035243720115232E-123</v>
      </c>
      <c r="HU207" s="107">
        <f t="shared" si="251"/>
        <v>4.7311165447135869E-121</v>
      </c>
      <c r="HV207" s="107">
        <f t="shared" si="251"/>
        <v>1.8369372537072685E-136</v>
      </c>
      <c r="HW207" s="107">
        <f t="shared" si="251"/>
        <v>5.6221372418673335E-158</v>
      </c>
      <c r="HX207" s="107">
        <f t="shared" si="251"/>
        <v>5.8579561909628838E-149</v>
      </c>
      <c r="HY207" s="107">
        <f t="shared" si="251"/>
        <v>4.0301828737876638E-156</v>
      </c>
      <c r="HZ207" s="107">
        <f t="shared" si="251"/>
        <v>8.6901046298052452E-159</v>
      </c>
      <c r="IA207" s="107">
        <f t="shared" si="251"/>
        <v>1.6547168075572127E-164</v>
      </c>
      <c r="IB207" s="107">
        <f t="shared" si="251"/>
        <v>8.5669499041282452E-174</v>
      </c>
      <c r="IC207" s="107">
        <f t="shared" si="251"/>
        <v>1.9042011955120178E-170</v>
      </c>
      <c r="ID207" s="107">
        <f t="shared" si="251"/>
        <v>2.3246927201084009E-172</v>
      </c>
      <c r="IE207" s="107">
        <f t="shared" si="251"/>
        <v>1.5336283821696878E-163</v>
      </c>
      <c r="IF207" s="107">
        <f t="shared" si="251"/>
        <v>3.2478526856505827E-158</v>
      </c>
      <c r="IG207" s="107">
        <f t="shared" si="251"/>
        <v>3.36849702303856E-145</v>
      </c>
      <c r="II207" s="107">
        <f t="shared" si="252"/>
        <v>5.2414407669429967E-29</v>
      </c>
      <c r="IJ207" s="107">
        <f t="shared" si="252"/>
        <v>1.0737289512149617E-36</v>
      </c>
      <c r="IK207" s="107">
        <f t="shared" si="252"/>
        <v>3.7766237561508866E-35</v>
      </c>
      <c r="IL207" s="107">
        <f t="shared" si="252"/>
        <v>1.7005551378775857E-40</v>
      </c>
      <c r="IM207" s="107">
        <f t="shared" si="252"/>
        <v>2.5817871600348668E-47</v>
      </c>
      <c r="IN207" s="107">
        <f t="shared" si="252"/>
        <v>1.3432145454964121E-43</v>
      </c>
      <c r="IO207" s="107">
        <f t="shared" si="252"/>
        <v>3.4263521653921133E-45</v>
      </c>
      <c r="IP207" s="107">
        <f t="shared" si="252"/>
        <v>9.4151089881203073E-47</v>
      </c>
      <c r="IQ207" s="107">
        <f t="shared" si="252"/>
        <v>2.5987880728483317E-50</v>
      </c>
      <c r="IR207" s="107">
        <f t="shared" si="252"/>
        <v>1.8878326621114082E-54</v>
      </c>
      <c r="IS207" s="107">
        <f t="shared" si="252"/>
        <v>1.1783943343161353E-53</v>
      </c>
      <c r="IT207" s="107">
        <f t="shared" si="252"/>
        <v>4.7228644476114391E-54</v>
      </c>
      <c r="IU207" s="107">
        <f t="shared" si="252"/>
        <v>7.3744114530200893E-51</v>
      </c>
      <c r="IV207" s="107">
        <f t="shared" si="252"/>
        <v>2.279852018004652E-47</v>
      </c>
      <c r="IW207" s="107">
        <f t="shared" si="252"/>
        <v>4.1106698176493661E-39</v>
      </c>
      <c r="IY207" s="107">
        <f t="shared" si="253"/>
        <v>5.2414407669429967E-29</v>
      </c>
      <c r="IZ207" s="107">
        <f t="shared" si="253"/>
        <v>1.0737289512149617E-36</v>
      </c>
      <c r="JA207" s="107">
        <f t="shared" si="253"/>
        <v>3.7766237561508866E-35</v>
      </c>
      <c r="JB207" s="107">
        <f t="shared" si="253"/>
        <v>1.7005551378775857E-40</v>
      </c>
      <c r="JC207" s="107">
        <f t="shared" si="253"/>
        <v>2.5817871600348668E-47</v>
      </c>
      <c r="JD207" s="107">
        <f t="shared" si="253"/>
        <v>1.3432145454964121E-43</v>
      </c>
      <c r="JE207" s="107">
        <f t="shared" si="253"/>
        <v>3.4263521653921133E-45</v>
      </c>
      <c r="JF207" s="107">
        <f t="shared" si="253"/>
        <v>9.4151089881203073E-47</v>
      </c>
      <c r="JG207" s="107">
        <f t="shared" si="253"/>
        <v>2.5987880728483317E-50</v>
      </c>
      <c r="JH207" s="107">
        <f t="shared" si="253"/>
        <v>1.8878326621114082E-54</v>
      </c>
      <c r="JI207" s="107">
        <f t="shared" si="253"/>
        <v>1.1783943343161353E-53</v>
      </c>
      <c r="JJ207" s="107">
        <f t="shared" si="253"/>
        <v>4.7228644476114391E-54</v>
      </c>
      <c r="JK207" s="107">
        <f t="shared" si="253"/>
        <v>7.3744114530200893E-51</v>
      </c>
      <c r="JL207" s="107">
        <f t="shared" si="253"/>
        <v>2.279852018004652E-47</v>
      </c>
      <c r="JM207" s="107">
        <f t="shared" si="253"/>
        <v>4.1106698176493661E-39</v>
      </c>
    </row>
    <row r="208" spans="2:273" x14ac:dyDescent="0.25">
      <c r="B208" s="2">
        <v>180</v>
      </c>
      <c r="C208" s="37">
        <v>44.872999999999998</v>
      </c>
      <c r="D208" s="37">
        <v>43.46</v>
      </c>
      <c r="E208" s="37">
        <v>44.031999999999996</v>
      </c>
      <c r="F208" s="37">
        <v>43.917999999999999</v>
      </c>
      <c r="G208" s="37">
        <v>44.82</v>
      </c>
      <c r="H208" s="37">
        <v>43.984000000000002</v>
      </c>
      <c r="I208" s="37">
        <v>41.966000000000001</v>
      </c>
      <c r="J208" s="37">
        <v>41.305</v>
      </c>
      <c r="K208" s="37">
        <v>41.383000000000003</v>
      </c>
      <c r="L208" s="37">
        <v>40.783000000000001</v>
      </c>
      <c r="M208" s="37">
        <v>40.1</v>
      </c>
      <c r="N208" s="37">
        <v>42.567</v>
      </c>
      <c r="O208" s="37">
        <v>41.216999999999999</v>
      </c>
      <c r="P208" s="37">
        <v>40.783000000000001</v>
      </c>
      <c r="Q208" s="37">
        <v>41.429000000000002</v>
      </c>
      <c r="S208" s="4">
        <f t="shared" si="185"/>
        <v>43.700926175972</v>
      </c>
      <c r="T208" s="4" t="e">
        <f t="shared" si="186"/>
        <v>#N/A</v>
      </c>
      <c r="U208" s="4" t="e">
        <f t="shared" si="187"/>
        <v>#N/A</v>
      </c>
      <c r="V208" s="4" t="e">
        <f t="shared" si="188"/>
        <v>#N/A</v>
      </c>
      <c r="W208" s="4" t="e">
        <f t="shared" si="189"/>
        <v>#N/A</v>
      </c>
      <c r="X208" s="4" t="e">
        <f t="shared" si="190"/>
        <v>#N/A</v>
      </c>
      <c r="Y208" s="4" t="e">
        <f t="shared" si="191"/>
        <v>#N/A</v>
      </c>
      <c r="Z208" s="4" t="e">
        <f t="shared" si="192"/>
        <v>#N/A</v>
      </c>
      <c r="AA208" s="4" t="e">
        <f t="shared" si="193"/>
        <v>#N/A</v>
      </c>
      <c r="AB208" s="4" t="e">
        <f t="shared" si="194"/>
        <v>#N/A</v>
      </c>
      <c r="AC208" s="4" t="e">
        <f t="shared" si="195"/>
        <v>#N/A</v>
      </c>
      <c r="AD208" s="4" t="e">
        <f t="shared" si="196"/>
        <v>#N/A</v>
      </c>
      <c r="AE208" s="4" t="e">
        <f t="shared" si="197"/>
        <v>#N/A</v>
      </c>
      <c r="AF208" s="4" t="e">
        <f t="shared" si="198"/>
        <v>#N/A</v>
      </c>
      <c r="AG208" s="4" t="e">
        <f t="shared" si="198"/>
        <v>#N/A</v>
      </c>
      <c r="AI208" s="4">
        <f t="shared" si="199"/>
        <v>1.1720738240279971</v>
      </c>
      <c r="AJ208" s="4">
        <f t="shared" si="200"/>
        <v>0</v>
      </c>
      <c r="AK208" s="4">
        <f t="shared" si="201"/>
        <v>0</v>
      </c>
      <c r="AL208" s="4">
        <f t="shared" si="202"/>
        <v>0</v>
      </c>
      <c r="AM208" s="4">
        <f t="shared" si="203"/>
        <v>0</v>
      </c>
      <c r="AN208" s="4">
        <f t="shared" si="204"/>
        <v>0</v>
      </c>
      <c r="AO208" s="4">
        <f t="shared" si="205"/>
        <v>0</v>
      </c>
      <c r="AP208" s="4">
        <f t="shared" si="206"/>
        <v>0</v>
      </c>
      <c r="AQ208" s="4">
        <f t="shared" si="207"/>
        <v>0</v>
      </c>
      <c r="AR208" s="4">
        <f t="shared" si="208"/>
        <v>0</v>
      </c>
      <c r="AS208" s="4">
        <f t="shared" si="209"/>
        <v>0</v>
      </c>
      <c r="AT208" s="4">
        <f t="shared" si="210"/>
        <v>0</v>
      </c>
      <c r="AU208" s="4">
        <f t="shared" si="211"/>
        <v>0</v>
      </c>
      <c r="AV208" s="4">
        <f t="shared" si="257"/>
        <v>0</v>
      </c>
      <c r="AW208" s="4">
        <f t="shared" si="257"/>
        <v>0</v>
      </c>
      <c r="AY208" s="2">
        <f t="shared" si="245"/>
        <v>43.700926175972</v>
      </c>
      <c r="AZ208" s="2" t="e">
        <f t="shared" si="245"/>
        <v>#N/A</v>
      </c>
      <c r="BA208" s="2" t="e">
        <f t="shared" si="245"/>
        <v>#N/A</v>
      </c>
      <c r="BB208" s="2" t="e">
        <f t="shared" si="245"/>
        <v>#N/A</v>
      </c>
      <c r="BC208" s="2" t="e">
        <f t="shared" si="245"/>
        <v>#N/A</v>
      </c>
      <c r="BD208" s="2" t="e">
        <f t="shared" si="245"/>
        <v>#N/A</v>
      </c>
      <c r="BE208" s="2" t="e">
        <f t="shared" si="245"/>
        <v>#N/A</v>
      </c>
      <c r="BF208" s="2" t="e">
        <f t="shared" si="245"/>
        <v>#N/A</v>
      </c>
      <c r="BG208" s="2" t="e">
        <f t="shared" si="245"/>
        <v>#N/A</v>
      </c>
      <c r="BH208" s="2" t="e">
        <f t="shared" si="245"/>
        <v>#N/A</v>
      </c>
      <c r="BI208" s="2" t="e">
        <f t="shared" si="245"/>
        <v>#N/A</v>
      </c>
      <c r="BJ208" s="2" t="e">
        <f t="shared" si="245"/>
        <v>#N/A</v>
      </c>
      <c r="BK208" s="2" t="e">
        <f t="shared" si="245"/>
        <v>#N/A</v>
      </c>
      <c r="BL208" s="2" t="e">
        <f t="shared" si="245"/>
        <v>#N/A</v>
      </c>
      <c r="BM208" s="2" t="e">
        <f t="shared" si="245"/>
        <v>#N/A</v>
      </c>
      <c r="BO208" s="2" t="str">
        <f t="shared" si="246"/>
        <v/>
      </c>
      <c r="BP208" s="2" t="str">
        <f t="shared" si="246"/>
        <v/>
      </c>
      <c r="BQ208" s="2" t="str">
        <f t="shared" si="246"/>
        <v/>
      </c>
      <c r="BR208" s="2" t="str">
        <f t="shared" si="246"/>
        <v/>
      </c>
      <c r="BS208" s="2" t="str">
        <f t="shared" si="246"/>
        <v/>
      </c>
      <c r="BT208" s="2" t="str">
        <f t="shared" si="246"/>
        <v/>
      </c>
      <c r="BU208" s="2" t="str">
        <f t="shared" si="246"/>
        <v/>
      </c>
      <c r="BV208" s="2" t="str">
        <f t="shared" si="246"/>
        <v/>
      </c>
      <c r="BW208" s="2" t="str">
        <f t="shared" si="246"/>
        <v/>
      </c>
      <c r="BX208" s="2" t="str">
        <f t="shared" si="246"/>
        <v/>
      </c>
      <c r="BY208" s="2" t="str">
        <f t="shared" si="246"/>
        <v/>
      </c>
      <c r="BZ208" s="2" t="str">
        <f t="shared" si="246"/>
        <v/>
      </c>
      <c r="CA208" s="2" t="str">
        <f t="shared" si="246"/>
        <v/>
      </c>
      <c r="CB208" s="2" t="str">
        <f t="shared" si="246"/>
        <v/>
      </c>
      <c r="CC208" s="2" t="str">
        <f t="shared" si="246"/>
        <v/>
      </c>
      <c r="CE208" s="2" t="str">
        <f t="shared" si="247"/>
        <v/>
      </c>
      <c r="CF208" s="2" t="str">
        <f t="shared" si="247"/>
        <v/>
      </c>
      <c r="CG208" s="2" t="str">
        <f t="shared" si="247"/>
        <v/>
      </c>
      <c r="CH208" s="2" t="str">
        <f t="shared" si="247"/>
        <v/>
      </c>
      <c r="CI208" s="2" t="str">
        <f t="shared" si="247"/>
        <v/>
      </c>
      <c r="CJ208" s="2" t="str">
        <f t="shared" si="247"/>
        <v/>
      </c>
      <c r="CK208" s="2" t="str">
        <f t="shared" si="247"/>
        <v/>
      </c>
      <c r="CL208" s="2" t="str">
        <f t="shared" si="247"/>
        <v/>
      </c>
      <c r="CM208" s="2" t="str">
        <f t="shared" si="247"/>
        <v/>
      </c>
      <c r="CN208" s="2" t="str">
        <f t="shared" si="247"/>
        <v/>
      </c>
      <c r="CO208" s="2" t="str">
        <f t="shared" si="247"/>
        <v/>
      </c>
      <c r="CP208" s="2" t="str">
        <f t="shared" si="247"/>
        <v/>
      </c>
      <c r="CQ208" s="2" t="str">
        <f t="shared" si="247"/>
        <v/>
      </c>
      <c r="CR208" s="2" t="str">
        <f t="shared" si="247"/>
        <v/>
      </c>
      <c r="CS208" s="2" t="str">
        <f t="shared" si="247"/>
        <v/>
      </c>
      <c r="CU208" s="2">
        <f t="shared" si="248"/>
        <v>44.872999999999998</v>
      </c>
      <c r="CV208" s="2" t="str">
        <f t="shared" si="248"/>
        <v/>
      </c>
      <c r="CW208" s="2" t="str">
        <f t="shared" si="248"/>
        <v/>
      </c>
      <c r="CX208" s="2" t="str">
        <f t="shared" si="248"/>
        <v/>
      </c>
      <c r="CY208" s="2" t="str">
        <f t="shared" si="248"/>
        <v/>
      </c>
      <c r="CZ208" s="2" t="str">
        <f t="shared" si="248"/>
        <v/>
      </c>
      <c r="DA208" s="2" t="str">
        <f t="shared" si="248"/>
        <v/>
      </c>
      <c r="DB208" s="2" t="str">
        <f t="shared" si="248"/>
        <v/>
      </c>
      <c r="DC208" s="2" t="str">
        <f t="shared" si="248"/>
        <v/>
      </c>
      <c r="DD208" s="2" t="str">
        <f t="shared" si="248"/>
        <v/>
      </c>
      <c r="DE208" s="2" t="str">
        <f t="shared" si="248"/>
        <v/>
      </c>
      <c r="DF208" s="2" t="str">
        <f t="shared" si="248"/>
        <v/>
      </c>
      <c r="DG208" s="2" t="str">
        <f t="shared" si="248"/>
        <v/>
      </c>
      <c r="DH208" s="2" t="str">
        <f t="shared" si="248"/>
        <v/>
      </c>
      <c r="DI208" s="2" t="str">
        <f t="shared" si="248"/>
        <v/>
      </c>
      <c r="DK208" s="2">
        <f t="shared" si="254"/>
        <v>86.297988086510259</v>
      </c>
      <c r="DL208" s="2">
        <f t="shared" si="254"/>
        <v>93.692864369501464</v>
      </c>
      <c r="DM208" s="2">
        <f t="shared" si="254"/>
        <v>99.860131856378928</v>
      </c>
      <c r="DN208" s="2">
        <f t="shared" si="254"/>
        <v>106.25471925133689</v>
      </c>
      <c r="DO208" s="2">
        <f t="shared" si="254"/>
        <v>120.71471189839569</v>
      </c>
      <c r="DP208" s="2">
        <f t="shared" si="254"/>
        <v>106.17268761140818</v>
      </c>
      <c r="DQ208" s="2">
        <f t="shared" si="254"/>
        <v>98.198196297653965</v>
      </c>
      <c r="DR208" s="2">
        <f t="shared" si="254"/>
        <v>103.11278574046923</v>
      </c>
      <c r="DS208" s="2">
        <f t="shared" si="254"/>
        <v>104.17516844919787</v>
      </c>
      <c r="DT208" s="2">
        <f t="shared" si="254"/>
        <v>89.469552419354855</v>
      </c>
      <c r="DU208" s="2">
        <f t="shared" si="254"/>
        <v>98.633912023460425</v>
      </c>
      <c r="DV208" s="2">
        <f t="shared" si="254"/>
        <v>99.202780645161255</v>
      </c>
      <c r="DW208" s="2">
        <f t="shared" si="254"/>
        <v>95.581845307917902</v>
      </c>
      <c r="DX208" s="2">
        <f t="shared" si="254"/>
        <v>77.341444098240487</v>
      </c>
      <c r="DY208" s="2">
        <f t="shared" si="254"/>
        <v>47.552308913308892</v>
      </c>
      <c r="EA208" s="2">
        <f t="shared" si="242"/>
        <v>39.614090290424613</v>
      </c>
      <c r="EB208" s="2">
        <f t="shared" si="242"/>
        <v>42.868534308362165</v>
      </c>
      <c r="EC208" s="2">
        <f t="shared" si="242"/>
        <v>40.444573523530202</v>
      </c>
      <c r="ED208" s="2">
        <f t="shared" si="242"/>
        <v>43.804900829875507</v>
      </c>
      <c r="EE208" s="2">
        <f t="shared" si="242"/>
        <v>41.813677226206224</v>
      </c>
      <c r="EF208" s="2">
        <f t="shared" si="241"/>
        <v>40.869199983836431</v>
      </c>
      <c r="EG208" s="2">
        <f t="shared" si="241"/>
        <v>40.487514322500715</v>
      </c>
      <c r="EH208" s="2">
        <f t="shared" si="241"/>
        <v>39.329872312608941</v>
      </c>
      <c r="EI208" s="2">
        <f t="shared" si="241"/>
        <v>37.188887976049571</v>
      </c>
      <c r="EJ208" s="2">
        <f t="shared" si="241"/>
        <v>38.260636241268067</v>
      </c>
      <c r="EK208" s="2">
        <f t="shared" si="213"/>
        <v>36.848848467050416</v>
      </c>
      <c r="EL208" s="2">
        <f t="shared" si="182"/>
        <v>38.711199263870938</v>
      </c>
      <c r="EM208" s="2">
        <f t="shared" si="182"/>
        <v>37.464423646023775</v>
      </c>
      <c r="EN208" s="2">
        <f t="shared" si="182"/>
        <v>38.583388491534329</v>
      </c>
      <c r="EO208" s="2">
        <f t="shared" si="182"/>
        <v>40.296755539922614</v>
      </c>
      <c r="EQ208" s="2">
        <f t="shared" si="255"/>
        <v>43.701327560696313</v>
      </c>
      <c r="ER208" s="2">
        <f t="shared" si="255"/>
        <v>43.38887753810441</v>
      </c>
      <c r="ES208" s="2">
        <f t="shared" si="255"/>
        <v>42.8471591767589</v>
      </c>
      <c r="ET208" s="2">
        <f t="shared" si="255"/>
        <v>42.731895069047027</v>
      </c>
      <c r="EU208" s="2">
        <f t="shared" si="255"/>
        <v>43.320281837784236</v>
      </c>
      <c r="EV208" s="2">
        <f t="shared" si="255"/>
        <v>41.755672435442804</v>
      </c>
      <c r="EW208" s="2">
        <f t="shared" si="255"/>
        <v>41.058056922066257</v>
      </c>
      <c r="EX208" s="2">
        <f t="shared" si="255"/>
        <v>41.074804075313111</v>
      </c>
      <c r="EY208" s="2">
        <f t="shared" si="255"/>
        <v>40.054653232309349</v>
      </c>
      <c r="EZ208" s="2">
        <f t="shared" si="255"/>
        <v>39.434836544979177</v>
      </c>
      <c r="FA208" s="2">
        <f t="shared" si="255"/>
        <v>39.726512098242083</v>
      </c>
      <c r="FB208" s="2">
        <f t="shared" si="255"/>
        <v>40.06859769323512</v>
      </c>
      <c r="FC208" s="2">
        <f t="shared" si="255"/>
        <v>40.875805584971715</v>
      </c>
      <c r="FD208" s="2">
        <f t="shared" si="255"/>
        <v>40.692985129463217</v>
      </c>
      <c r="FE208" s="2">
        <f t="shared" si="255"/>
        <v>40.022816093963065</v>
      </c>
      <c r="FG208" s="2">
        <f t="shared" si="256"/>
        <v>0.99999999999967248</v>
      </c>
      <c r="FH208" s="2">
        <f t="shared" si="256"/>
        <v>0.9999999999997462</v>
      </c>
      <c r="FI208" s="2">
        <f t="shared" si="256"/>
        <v>0.99999999999964206</v>
      </c>
      <c r="FJ208" s="2">
        <f t="shared" si="256"/>
        <v>0.99999999999972</v>
      </c>
      <c r="FK208" s="2">
        <f t="shared" si="256"/>
        <v>0.99999999999976996</v>
      </c>
      <c r="FL208" s="2">
        <f t="shared" si="256"/>
        <v>0.99999999999973743</v>
      </c>
      <c r="FM208" s="2">
        <f t="shared" si="256"/>
        <v>0.99999999999975742</v>
      </c>
      <c r="FN208" s="2">
        <f t="shared" si="256"/>
        <v>0.99999999999976386</v>
      </c>
      <c r="FO208" s="2">
        <f t="shared" si="256"/>
        <v>0.99999999999978739</v>
      </c>
      <c r="FP208" s="2">
        <f t="shared" si="256"/>
        <v>0.99999999999978151</v>
      </c>
      <c r="FQ208" s="2">
        <f t="shared" si="256"/>
        <v>0.99999999999974865</v>
      </c>
      <c r="FR208" s="2">
        <f t="shared" si="256"/>
        <v>0.99999999999976341</v>
      </c>
      <c r="FS208" s="2">
        <f t="shared" si="256"/>
        <v>0.99999999999672096</v>
      </c>
      <c r="FT208" s="2">
        <f t="shared" si="256"/>
        <v>0.99999999996900035</v>
      </c>
      <c r="FU208" s="2">
        <f t="shared" si="256"/>
        <v>0.99999999982011756</v>
      </c>
      <c r="FW208" s="2">
        <f t="shared" si="249"/>
        <v>0.99990179558634373</v>
      </c>
      <c r="FX208" s="2">
        <f t="shared" si="249"/>
        <v>0.99994842080499902</v>
      </c>
      <c r="FY208" s="2">
        <f t="shared" si="249"/>
        <v>0.99992891590918087</v>
      </c>
      <c r="FZ208" s="2">
        <f t="shared" si="249"/>
        <v>0.9999487804428886</v>
      </c>
      <c r="GA208" s="2">
        <f t="shared" si="249"/>
        <v>0.99995822955292812</v>
      </c>
      <c r="GB208" s="2">
        <f t="shared" si="249"/>
        <v>0.99994452071625495</v>
      </c>
      <c r="GC208" s="2">
        <f t="shared" si="249"/>
        <v>0.99994412069143823</v>
      </c>
      <c r="GD208" s="2">
        <f t="shared" si="249"/>
        <v>0.99995182786591408</v>
      </c>
      <c r="GE208" s="2">
        <f t="shared" si="249"/>
        <v>0.99996768569148486</v>
      </c>
      <c r="GF208" s="2">
        <f t="shared" si="249"/>
        <v>0.99997332331877753</v>
      </c>
      <c r="GG208" s="2">
        <f t="shared" si="249"/>
        <v>0.99997313798228882</v>
      </c>
      <c r="GH208" s="2">
        <f t="shared" si="249"/>
        <v>0.99997214523932021</v>
      </c>
      <c r="GI208" s="2">
        <f t="shared" si="249"/>
        <v>0.99991845691694436</v>
      </c>
      <c r="GJ208" s="2">
        <f t="shared" si="249"/>
        <v>0.99976840522005062</v>
      </c>
      <c r="GK208" s="2">
        <f t="shared" si="249"/>
        <v>0.9993827869114108</v>
      </c>
      <c r="GM208" s="107">
        <f t="shared" si="250"/>
        <v>0</v>
      </c>
      <c r="GN208" s="107">
        <f t="shared" si="250"/>
        <v>0</v>
      </c>
      <c r="GO208" s="107">
        <f t="shared" si="250"/>
        <v>0</v>
      </c>
      <c r="GP208" s="107">
        <f t="shared" si="250"/>
        <v>0</v>
      </c>
      <c r="GQ208" s="107">
        <f t="shared" si="250"/>
        <v>0</v>
      </c>
      <c r="GR208" s="107">
        <f t="shared" si="250"/>
        <v>0</v>
      </c>
      <c r="GS208" s="107">
        <f t="shared" si="250"/>
        <v>0</v>
      </c>
      <c r="GT208" s="107">
        <f t="shared" si="250"/>
        <v>0</v>
      </c>
      <c r="GU208" s="107">
        <f t="shared" si="250"/>
        <v>0</v>
      </c>
      <c r="GV208" s="107">
        <f t="shared" si="250"/>
        <v>0</v>
      </c>
      <c r="GW208" s="107">
        <f t="shared" si="250"/>
        <v>0</v>
      </c>
      <c r="GX208" s="107">
        <f t="shared" si="250"/>
        <v>0</v>
      </c>
      <c r="GY208" s="107">
        <f t="shared" si="250"/>
        <v>0</v>
      </c>
      <c r="GZ208" s="107">
        <f t="shared" si="250"/>
        <v>0</v>
      </c>
      <c r="HA208" s="107">
        <f t="shared" si="250"/>
        <v>0</v>
      </c>
      <c r="HC208" s="107">
        <f t="shared" si="184"/>
        <v>0</v>
      </c>
      <c r="HD208" s="107">
        <f t="shared" si="184"/>
        <v>0</v>
      </c>
      <c r="HE208" s="107">
        <f t="shared" si="184"/>
        <v>0</v>
      </c>
      <c r="HF208" s="107">
        <f t="shared" si="184"/>
        <v>0</v>
      </c>
      <c r="HG208" s="107">
        <f t="shared" si="184"/>
        <v>0</v>
      </c>
      <c r="HH208" s="107">
        <f t="shared" si="184"/>
        <v>0</v>
      </c>
      <c r="HI208" s="107">
        <f t="shared" si="244"/>
        <v>0</v>
      </c>
      <c r="HJ208" s="107">
        <f t="shared" si="244"/>
        <v>0</v>
      </c>
      <c r="HK208" s="107">
        <f t="shared" si="244"/>
        <v>0</v>
      </c>
      <c r="HL208" s="107">
        <f t="shared" si="244"/>
        <v>0</v>
      </c>
      <c r="HM208" s="107">
        <f t="shared" si="244"/>
        <v>0</v>
      </c>
      <c r="HN208" s="107">
        <f t="shared" si="244"/>
        <v>0</v>
      </c>
      <c r="HO208" s="107">
        <f t="shared" si="227"/>
        <v>0</v>
      </c>
      <c r="HP208" s="107">
        <f t="shared" si="227"/>
        <v>0</v>
      </c>
      <c r="HQ208" s="107">
        <f t="shared" si="227"/>
        <v>0</v>
      </c>
      <c r="HS208" s="107">
        <f t="shared" si="251"/>
        <v>1.4568957313206439E-107</v>
      </c>
      <c r="HT208" s="107">
        <f t="shared" si="251"/>
        <v>6.0035002685369608E-127</v>
      </c>
      <c r="HU208" s="107">
        <f t="shared" si="251"/>
        <v>1.3777518578097574E-124</v>
      </c>
      <c r="HV208" s="107">
        <f t="shared" si="251"/>
        <v>2.2695756529292555E-140</v>
      </c>
      <c r="HW208" s="107">
        <f t="shared" si="251"/>
        <v>1.9104788620342074E-162</v>
      </c>
      <c r="HX208" s="107">
        <f t="shared" si="251"/>
        <v>3.0665952856720471E-153</v>
      </c>
      <c r="HY208" s="107">
        <f t="shared" si="251"/>
        <v>1.366217726284819E-160</v>
      </c>
      <c r="HZ208" s="107">
        <f t="shared" si="251"/>
        <v>2.6353993580397542E-163</v>
      </c>
      <c r="IA208" s="107">
        <f t="shared" si="251"/>
        <v>4.264800680713927E-169</v>
      </c>
      <c r="IB208" s="107">
        <f t="shared" si="251"/>
        <v>1.2869663866288187E-178</v>
      </c>
      <c r="IC208" s="107">
        <f t="shared" si="251"/>
        <v>3.4394906999366782E-175</v>
      </c>
      <c r="ID208" s="107">
        <f t="shared" si="251"/>
        <v>3.6401442300114447E-177</v>
      </c>
      <c r="IE208" s="107">
        <f t="shared" si="251"/>
        <v>3.9062086180412242E-168</v>
      </c>
      <c r="IF208" s="107">
        <f t="shared" si="251"/>
        <v>1.0445049798625395E-162</v>
      </c>
      <c r="IG208" s="107">
        <f t="shared" si="251"/>
        <v>1.8910066072645198E-149</v>
      </c>
      <c r="II208" s="107">
        <f t="shared" si="252"/>
        <v>2.0060561370798464E-30</v>
      </c>
      <c r="IJ208" s="107">
        <f t="shared" si="252"/>
        <v>2.1901180558428298E-38</v>
      </c>
      <c r="IK208" s="107">
        <f t="shared" si="252"/>
        <v>8.0289430723528883E-37</v>
      </c>
      <c r="IL208" s="107">
        <f t="shared" si="252"/>
        <v>2.2851893312660094E-42</v>
      </c>
      <c r="IM208" s="107">
        <f t="shared" si="252"/>
        <v>1.8140432245369753E-49</v>
      </c>
      <c r="IN208" s="107">
        <f t="shared" si="252"/>
        <v>1.2312976909066656E-45</v>
      </c>
      <c r="IO208" s="107">
        <f t="shared" si="252"/>
        <v>2.6195618129172372E-47</v>
      </c>
      <c r="IP208" s="107">
        <f t="shared" si="252"/>
        <v>6.5373498615390024E-49</v>
      </c>
      <c r="IQ208" s="107">
        <f t="shared" si="252"/>
        <v>1.511213401583999E-52</v>
      </c>
      <c r="IR208" s="107">
        <f t="shared" si="252"/>
        <v>7.8755345232676694E-57</v>
      </c>
      <c r="IS208" s="107">
        <f t="shared" si="252"/>
        <v>5.3188561501388773E-56</v>
      </c>
      <c r="IT208" s="107">
        <f t="shared" si="252"/>
        <v>2.006280705086781E-56</v>
      </c>
      <c r="IU208" s="107">
        <f t="shared" si="252"/>
        <v>4.0808192145373298E-53</v>
      </c>
      <c r="IV208" s="107">
        <f t="shared" si="252"/>
        <v>1.561138718024953E-49</v>
      </c>
      <c r="IW208" s="107">
        <f t="shared" si="252"/>
        <v>5.6955548182230709E-41</v>
      </c>
      <c r="IY208" s="107">
        <f t="shared" si="253"/>
        <v>2.0060561370798464E-30</v>
      </c>
      <c r="IZ208" s="107">
        <f t="shared" si="253"/>
        <v>2.1901180558428298E-38</v>
      </c>
      <c r="JA208" s="107">
        <f t="shared" si="253"/>
        <v>8.0289430723528883E-37</v>
      </c>
      <c r="JB208" s="107">
        <f t="shared" si="253"/>
        <v>2.2851893312660094E-42</v>
      </c>
      <c r="JC208" s="107">
        <f t="shared" si="253"/>
        <v>1.8140432245369753E-49</v>
      </c>
      <c r="JD208" s="107">
        <f t="shared" si="253"/>
        <v>1.2312976909066656E-45</v>
      </c>
      <c r="JE208" s="107">
        <f t="shared" si="253"/>
        <v>2.6195618129172372E-47</v>
      </c>
      <c r="JF208" s="107">
        <f t="shared" si="253"/>
        <v>6.5373498615390024E-49</v>
      </c>
      <c r="JG208" s="107">
        <f t="shared" si="253"/>
        <v>1.511213401583999E-52</v>
      </c>
      <c r="JH208" s="107">
        <f t="shared" si="253"/>
        <v>7.8755345232676694E-57</v>
      </c>
      <c r="JI208" s="107">
        <f t="shared" si="253"/>
        <v>5.3188561501388773E-56</v>
      </c>
      <c r="JJ208" s="107">
        <f t="shared" si="253"/>
        <v>2.006280705086781E-56</v>
      </c>
      <c r="JK208" s="107">
        <f t="shared" si="253"/>
        <v>4.0808192145373298E-53</v>
      </c>
      <c r="JL208" s="107">
        <f t="shared" si="253"/>
        <v>1.561138718024953E-49</v>
      </c>
      <c r="JM208" s="107">
        <f t="shared" si="253"/>
        <v>5.6955548182230709E-41</v>
      </c>
    </row>
    <row r="209" spans="2:273" x14ac:dyDescent="0.25">
      <c r="B209" s="2">
        <v>181</v>
      </c>
      <c r="C209" s="37">
        <v>43.951999999999998</v>
      </c>
      <c r="D209" s="37">
        <v>42.667000000000002</v>
      </c>
      <c r="E209" s="37">
        <v>42.905000000000001</v>
      </c>
      <c r="F209" s="37">
        <v>43.23</v>
      </c>
      <c r="G209" s="37">
        <v>43.851999999999997</v>
      </c>
      <c r="H209" s="37">
        <v>42.951000000000001</v>
      </c>
      <c r="I209" s="37">
        <v>41.831000000000003</v>
      </c>
      <c r="J209" s="37">
        <v>42.661000000000001</v>
      </c>
      <c r="K209" s="37">
        <v>41.017000000000003</v>
      </c>
      <c r="L209" s="37">
        <v>39.683</v>
      </c>
      <c r="M209" s="37">
        <v>40.966999999999999</v>
      </c>
      <c r="N209" s="37">
        <v>41.183</v>
      </c>
      <c r="O209" s="37">
        <v>42.2</v>
      </c>
      <c r="P209" s="37">
        <v>41.033000000000001</v>
      </c>
      <c r="Q209" s="37">
        <v>40.587000000000003</v>
      </c>
      <c r="S209" s="4" t="e">
        <f t="shared" si="185"/>
        <v>#N/A</v>
      </c>
      <c r="T209" s="4" t="e">
        <f t="shared" si="186"/>
        <v>#N/A</v>
      </c>
      <c r="U209" s="4" t="e">
        <f t="shared" si="187"/>
        <v>#N/A</v>
      </c>
      <c r="V209" s="4" t="e">
        <f t="shared" si="188"/>
        <v>#N/A</v>
      </c>
      <c r="W209" s="4" t="e">
        <f t="shared" si="189"/>
        <v>#N/A</v>
      </c>
      <c r="X209" s="4" t="e">
        <f t="shared" si="190"/>
        <v>#N/A</v>
      </c>
      <c r="Y209" s="4" t="e">
        <f t="shared" si="191"/>
        <v>#N/A</v>
      </c>
      <c r="Z209" s="4" t="e">
        <f t="shared" si="192"/>
        <v>#N/A</v>
      </c>
      <c r="AA209" s="4" t="e">
        <f t="shared" si="193"/>
        <v>#N/A</v>
      </c>
      <c r="AB209" s="4" t="e">
        <f t="shared" si="194"/>
        <v>#N/A</v>
      </c>
      <c r="AC209" s="4" t="e">
        <f t="shared" si="195"/>
        <v>#N/A</v>
      </c>
      <c r="AD209" s="4" t="e">
        <f t="shared" si="196"/>
        <v>#N/A</v>
      </c>
      <c r="AE209" s="4" t="e">
        <f t="shared" si="197"/>
        <v>#N/A</v>
      </c>
      <c r="AF209" s="4" t="e">
        <f t="shared" si="198"/>
        <v>#N/A</v>
      </c>
      <c r="AG209" s="4" t="e">
        <f t="shared" si="198"/>
        <v>#N/A</v>
      </c>
      <c r="AI209" s="4">
        <f t="shared" si="199"/>
        <v>0</v>
      </c>
      <c r="AJ209" s="4">
        <f t="shared" si="200"/>
        <v>0</v>
      </c>
      <c r="AK209" s="4">
        <f t="shared" si="201"/>
        <v>0</v>
      </c>
      <c r="AL209" s="4">
        <f t="shared" si="202"/>
        <v>0</v>
      </c>
      <c r="AM209" s="4">
        <f t="shared" si="203"/>
        <v>0</v>
      </c>
      <c r="AN209" s="4">
        <f t="shared" si="204"/>
        <v>0</v>
      </c>
      <c r="AO209" s="4">
        <f t="shared" si="205"/>
        <v>0</v>
      </c>
      <c r="AP209" s="4">
        <f t="shared" si="206"/>
        <v>0</v>
      </c>
      <c r="AQ209" s="4">
        <f t="shared" si="207"/>
        <v>0</v>
      </c>
      <c r="AR209" s="4">
        <f t="shared" si="208"/>
        <v>0</v>
      </c>
      <c r="AS209" s="4">
        <f t="shared" si="209"/>
        <v>0</v>
      </c>
      <c r="AT209" s="4">
        <f t="shared" si="210"/>
        <v>0</v>
      </c>
      <c r="AU209" s="4">
        <f t="shared" si="211"/>
        <v>0</v>
      </c>
      <c r="AV209" s="4">
        <f t="shared" si="257"/>
        <v>0</v>
      </c>
      <c r="AW209" s="4">
        <f t="shared" si="257"/>
        <v>0</v>
      </c>
      <c r="AY209" s="2" t="e">
        <f t="shared" si="245"/>
        <v>#N/A</v>
      </c>
      <c r="AZ209" s="2" t="e">
        <f t="shared" si="245"/>
        <v>#N/A</v>
      </c>
      <c r="BA209" s="2" t="e">
        <f t="shared" si="245"/>
        <v>#N/A</v>
      </c>
      <c r="BB209" s="2" t="e">
        <f t="shared" si="245"/>
        <v>#N/A</v>
      </c>
      <c r="BC209" s="2" t="e">
        <f t="shared" si="245"/>
        <v>#N/A</v>
      </c>
      <c r="BD209" s="2" t="e">
        <f t="shared" si="245"/>
        <v>#N/A</v>
      </c>
      <c r="BE209" s="2" t="e">
        <f t="shared" si="245"/>
        <v>#N/A</v>
      </c>
      <c r="BF209" s="2" t="e">
        <f t="shared" si="245"/>
        <v>#N/A</v>
      </c>
      <c r="BG209" s="2" t="e">
        <f t="shared" si="245"/>
        <v>#N/A</v>
      </c>
      <c r="BH209" s="2" t="e">
        <f t="shared" si="245"/>
        <v>#N/A</v>
      </c>
      <c r="BI209" s="2" t="e">
        <f t="shared" si="245"/>
        <v>#N/A</v>
      </c>
      <c r="BJ209" s="2" t="e">
        <f t="shared" si="245"/>
        <v>#N/A</v>
      </c>
      <c r="BK209" s="2" t="e">
        <f t="shared" si="245"/>
        <v>#N/A</v>
      </c>
      <c r="BL209" s="2" t="e">
        <f t="shared" si="245"/>
        <v>#N/A</v>
      </c>
      <c r="BM209" s="2" t="e">
        <f t="shared" si="245"/>
        <v>#N/A</v>
      </c>
      <c r="BO209" s="2" t="str">
        <f t="shared" si="246"/>
        <v/>
      </c>
      <c r="BP209" s="2" t="str">
        <f t="shared" si="246"/>
        <v/>
      </c>
      <c r="BQ209" s="2" t="str">
        <f t="shared" si="246"/>
        <v/>
      </c>
      <c r="BR209" s="2" t="str">
        <f t="shared" si="246"/>
        <v/>
      </c>
      <c r="BS209" s="2" t="str">
        <f t="shared" si="246"/>
        <v/>
      </c>
      <c r="BT209" s="2" t="str">
        <f t="shared" si="246"/>
        <v/>
      </c>
      <c r="BU209" s="2" t="str">
        <f t="shared" si="246"/>
        <v/>
      </c>
      <c r="BV209" s="2" t="str">
        <f t="shared" si="246"/>
        <v/>
      </c>
      <c r="BW209" s="2" t="str">
        <f t="shared" si="246"/>
        <v/>
      </c>
      <c r="BX209" s="2" t="str">
        <f t="shared" si="246"/>
        <v/>
      </c>
      <c r="BY209" s="2" t="str">
        <f t="shared" si="246"/>
        <v/>
      </c>
      <c r="BZ209" s="2" t="str">
        <f t="shared" si="246"/>
        <v/>
      </c>
      <c r="CA209" s="2" t="str">
        <f t="shared" si="246"/>
        <v/>
      </c>
      <c r="CB209" s="2" t="str">
        <f t="shared" si="246"/>
        <v/>
      </c>
      <c r="CC209" s="2" t="str">
        <f t="shared" si="246"/>
        <v/>
      </c>
      <c r="CE209" s="2" t="str">
        <f t="shared" si="247"/>
        <v/>
      </c>
      <c r="CF209" s="2" t="str">
        <f t="shared" si="247"/>
        <v/>
      </c>
      <c r="CG209" s="2" t="str">
        <f t="shared" si="247"/>
        <v/>
      </c>
      <c r="CH209" s="2" t="str">
        <f t="shared" si="247"/>
        <v/>
      </c>
      <c r="CI209" s="2" t="str">
        <f t="shared" si="247"/>
        <v/>
      </c>
      <c r="CJ209" s="2" t="str">
        <f t="shared" si="247"/>
        <v/>
      </c>
      <c r="CK209" s="2" t="str">
        <f t="shared" si="247"/>
        <v/>
      </c>
      <c r="CL209" s="2" t="str">
        <f t="shared" si="247"/>
        <v/>
      </c>
      <c r="CM209" s="2" t="str">
        <f t="shared" si="247"/>
        <v/>
      </c>
      <c r="CN209" s="2" t="str">
        <f t="shared" si="247"/>
        <v/>
      </c>
      <c r="CO209" s="2" t="str">
        <f t="shared" si="247"/>
        <v/>
      </c>
      <c r="CP209" s="2" t="str">
        <f t="shared" si="247"/>
        <v/>
      </c>
      <c r="CQ209" s="2" t="str">
        <f t="shared" si="247"/>
        <v/>
      </c>
      <c r="CR209" s="2" t="str">
        <f t="shared" si="247"/>
        <v/>
      </c>
      <c r="CS209" s="2" t="str">
        <f t="shared" si="247"/>
        <v/>
      </c>
      <c r="CU209" s="2" t="str">
        <f t="shared" si="248"/>
        <v/>
      </c>
      <c r="CV209" s="2" t="str">
        <f t="shared" si="248"/>
        <v/>
      </c>
      <c r="CW209" s="2" t="str">
        <f t="shared" si="248"/>
        <v/>
      </c>
      <c r="CX209" s="2" t="str">
        <f t="shared" si="248"/>
        <v/>
      </c>
      <c r="CY209" s="2" t="str">
        <f t="shared" si="248"/>
        <v/>
      </c>
      <c r="CZ209" s="2" t="str">
        <f t="shared" si="248"/>
        <v/>
      </c>
      <c r="DA209" s="2" t="str">
        <f t="shared" si="248"/>
        <v/>
      </c>
      <c r="DB209" s="2" t="str">
        <f t="shared" si="248"/>
        <v/>
      </c>
      <c r="DC209" s="2" t="str">
        <f t="shared" si="248"/>
        <v/>
      </c>
      <c r="DD209" s="2" t="str">
        <f t="shared" si="248"/>
        <v/>
      </c>
      <c r="DE209" s="2" t="str">
        <f t="shared" si="248"/>
        <v/>
      </c>
      <c r="DF209" s="2" t="str">
        <f t="shared" si="248"/>
        <v/>
      </c>
      <c r="DG209" s="2" t="str">
        <f t="shared" si="248"/>
        <v/>
      </c>
      <c r="DH209" s="2" t="str">
        <f t="shared" si="248"/>
        <v/>
      </c>
      <c r="DI209" s="2" t="str">
        <f t="shared" si="248"/>
        <v/>
      </c>
      <c r="DK209" s="2">
        <f t="shared" si="254"/>
        <v>86.435417155425199</v>
      </c>
      <c r="DL209" s="2">
        <f t="shared" si="254"/>
        <v>93.831782807917875</v>
      </c>
      <c r="DM209" s="2">
        <f t="shared" si="254"/>
        <v>100.04473582887701</v>
      </c>
      <c r="DN209" s="2">
        <f t="shared" si="254"/>
        <v>106.48727740641712</v>
      </c>
      <c r="DO209" s="2">
        <f t="shared" si="254"/>
        <v>121.01915240641708</v>
      </c>
      <c r="DP209" s="2">
        <f t="shared" si="254"/>
        <v>106.40173440285204</v>
      </c>
      <c r="DQ209" s="2">
        <f t="shared" si="254"/>
        <v>98.375507697947228</v>
      </c>
      <c r="DR209" s="2">
        <f t="shared" si="254"/>
        <v>103.30771096041059</v>
      </c>
      <c r="DS209" s="2">
        <f t="shared" si="254"/>
        <v>104.38841711229946</v>
      </c>
      <c r="DT209" s="2">
        <f t="shared" si="254"/>
        <v>89.609796370967757</v>
      </c>
      <c r="DU209" s="2">
        <f t="shared" si="254"/>
        <v>98.833067631964809</v>
      </c>
      <c r="DV209" s="2">
        <f t="shared" si="254"/>
        <v>99.406558064516105</v>
      </c>
      <c r="DW209" s="2">
        <f t="shared" si="254"/>
        <v>95.756333394428168</v>
      </c>
      <c r="DX209" s="2">
        <f t="shared" si="254"/>
        <v>77.418599523460415</v>
      </c>
      <c r="DY209" s="2">
        <f t="shared" si="254"/>
        <v>47.47243956043954</v>
      </c>
      <c r="EA209" s="2">
        <f t="shared" si="242"/>
        <v>39.469663088277578</v>
      </c>
      <c r="EB209" s="2">
        <f t="shared" si="242"/>
        <v>42.734166707602981</v>
      </c>
      <c r="EC209" s="2">
        <f t="shared" si="242"/>
        <v>40.290909718704178</v>
      </c>
      <c r="ED209" s="2">
        <f t="shared" si="242"/>
        <v>43.679584439834017</v>
      </c>
      <c r="EE209" s="2">
        <f t="shared" si="242"/>
        <v>41.651130067998793</v>
      </c>
      <c r="EF209" s="2">
        <f t="shared" si="241"/>
        <v>40.713131975593008</v>
      </c>
      <c r="EG209" s="2">
        <f t="shared" si="241"/>
        <v>40.336522580083077</v>
      </c>
      <c r="EH209" s="2">
        <f t="shared" si="241"/>
        <v>39.161297522204691</v>
      </c>
      <c r="EI209" s="2">
        <f t="shared" si="241"/>
        <v>37.001209705493281</v>
      </c>
      <c r="EJ209" s="2">
        <f t="shared" si="241"/>
        <v>38.096034788461083</v>
      </c>
      <c r="EK209" s="2">
        <f t="shared" si="213"/>
        <v>36.66648580602218</v>
      </c>
      <c r="EL209" s="2">
        <f t="shared" si="182"/>
        <v>38.55407960374329</v>
      </c>
      <c r="EM209" s="2">
        <f t="shared" si="182"/>
        <v>37.289529079067648</v>
      </c>
      <c r="EN209" s="2">
        <f t="shared" si="182"/>
        <v>38.401192993090071</v>
      </c>
      <c r="EO209" s="2">
        <f t="shared" si="182"/>
        <v>40.158459842888959</v>
      </c>
      <c r="EQ209" s="2">
        <f t="shared" si="255"/>
        <v>43.606096318905628</v>
      </c>
      <c r="ER209" s="2">
        <f t="shared" si="255"/>
        <v>43.261723377842884</v>
      </c>
      <c r="ES209" s="2">
        <f t="shared" si="255"/>
        <v>42.72253316199847</v>
      </c>
      <c r="ET209" s="2">
        <f t="shared" si="255"/>
        <v>42.595516721591025</v>
      </c>
      <c r="EU209" s="2">
        <f t="shared" si="255"/>
        <v>43.175403610103984</v>
      </c>
      <c r="EV209" s="2">
        <f t="shared" si="255"/>
        <v>41.610668278901045</v>
      </c>
      <c r="EW209" s="2">
        <f t="shared" si="255"/>
        <v>40.914784101531737</v>
      </c>
      <c r="EX209" s="2">
        <f t="shared" si="255"/>
        <v>40.927491541375716</v>
      </c>
      <c r="EY209" s="2">
        <f t="shared" si="255"/>
        <v>39.900599096677595</v>
      </c>
      <c r="EZ209" s="2">
        <f t="shared" si="255"/>
        <v>39.284312495677071</v>
      </c>
      <c r="FA209" s="2">
        <f t="shared" si="255"/>
        <v>39.578197425943856</v>
      </c>
      <c r="FB209" s="2">
        <f t="shared" si="255"/>
        <v>39.927994489413564</v>
      </c>
      <c r="FC209" s="2">
        <f t="shared" si="255"/>
        <v>40.74049760993762</v>
      </c>
      <c r="FD209" s="2">
        <f t="shared" si="255"/>
        <v>40.535726592565915</v>
      </c>
      <c r="FE209" s="2">
        <f t="shared" si="255"/>
        <v>39.882481402565482</v>
      </c>
      <c r="FG209" s="2">
        <f t="shared" si="256"/>
        <v>0.99999999999973987</v>
      </c>
      <c r="FH209" s="2">
        <f t="shared" si="256"/>
        <v>0.99999999999979838</v>
      </c>
      <c r="FI209" s="2">
        <f t="shared" si="256"/>
        <v>0.99999999999971567</v>
      </c>
      <c r="FJ209" s="2">
        <f t="shared" si="256"/>
        <v>0.99999999999977751</v>
      </c>
      <c r="FK209" s="2">
        <f t="shared" si="256"/>
        <v>0.99999999999981726</v>
      </c>
      <c r="FL209" s="2">
        <f t="shared" si="256"/>
        <v>0.9999999999997915</v>
      </c>
      <c r="FM209" s="2">
        <f t="shared" si="256"/>
        <v>0.99999999999980738</v>
      </c>
      <c r="FN209" s="2">
        <f t="shared" si="256"/>
        <v>0.99999999999981248</v>
      </c>
      <c r="FO209" s="2">
        <f t="shared" si="256"/>
        <v>0.99999999999983114</v>
      </c>
      <c r="FP209" s="2">
        <f t="shared" si="256"/>
        <v>0.99999999999982647</v>
      </c>
      <c r="FQ209" s="2">
        <f t="shared" si="256"/>
        <v>0.99999999999980038</v>
      </c>
      <c r="FR209" s="2">
        <f t="shared" si="256"/>
        <v>0.99999999999981204</v>
      </c>
      <c r="FS209" s="2">
        <f t="shared" si="256"/>
        <v>0.99999999999734035</v>
      </c>
      <c r="FT209" s="2">
        <f t="shared" si="256"/>
        <v>0.9999999999744128</v>
      </c>
      <c r="FU209" s="2">
        <f t="shared" si="256"/>
        <v>0.99999999984931653</v>
      </c>
      <c r="FW209" s="2">
        <f t="shared" si="249"/>
        <v>0.99992199188586006</v>
      </c>
      <c r="FX209" s="2">
        <f t="shared" si="249"/>
        <v>0.99995902875444764</v>
      </c>
      <c r="FY209" s="2">
        <f t="shared" si="249"/>
        <v>0.99994353507410605</v>
      </c>
      <c r="FZ209" s="2">
        <f t="shared" si="249"/>
        <v>0.9999593144310176</v>
      </c>
      <c r="GA209" s="2">
        <f t="shared" si="249"/>
        <v>0.99996682026946659</v>
      </c>
      <c r="GB209" s="2">
        <f t="shared" si="249"/>
        <v>0.99995593073562561</v>
      </c>
      <c r="GC209" s="2">
        <f t="shared" si="249"/>
        <v>0.99995561297734148</v>
      </c>
      <c r="GD209" s="2">
        <f t="shared" si="249"/>
        <v>0.99996173513465381</v>
      </c>
      <c r="GE209" s="2">
        <f t="shared" si="249"/>
        <v>0.99997433166176553</v>
      </c>
      <c r="GF209" s="2">
        <f t="shared" si="249"/>
        <v>0.99997880984263354</v>
      </c>
      <c r="GG209" s="2">
        <f t="shared" si="249"/>
        <v>0.9999786626230065</v>
      </c>
      <c r="GH209" s="2">
        <f t="shared" si="249"/>
        <v>0.99997787405036231</v>
      </c>
      <c r="GI209" s="2">
        <f t="shared" si="249"/>
        <v>0.99993385687262726</v>
      </c>
      <c r="GJ209" s="2">
        <f t="shared" si="249"/>
        <v>0.99980883296941303</v>
      </c>
      <c r="GK209" s="2">
        <f t="shared" si="249"/>
        <v>0.99948292259184612</v>
      </c>
      <c r="GM209" s="107">
        <f t="shared" si="250"/>
        <v>0</v>
      </c>
      <c r="GN209" s="107">
        <f t="shared" si="250"/>
        <v>0</v>
      </c>
      <c r="GO209" s="107">
        <f t="shared" si="250"/>
        <v>0</v>
      </c>
      <c r="GP209" s="107">
        <f t="shared" si="250"/>
        <v>0</v>
      </c>
      <c r="GQ209" s="107">
        <f t="shared" si="250"/>
        <v>0</v>
      </c>
      <c r="GR209" s="107">
        <f t="shared" si="250"/>
        <v>0</v>
      </c>
      <c r="GS209" s="107">
        <f t="shared" si="250"/>
        <v>0</v>
      </c>
      <c r="GT209" s="107">
        <f t="shared" si="250"/>
        <v>0</v>
      </c>
      <c r="GU209" s="107">
        <f t="shared" si="250"/>
        <v>0</v>
      </c>
      <c r="GV209" s="107">
        <f t="shared" si="250"/>
        <v>0</v>
      </c>
      <c r="GW209" s="107">
        <f t="shared" si="250"/>
        <v>0</v>
      </c>
      <c r="GX209" s="107">
        <f t="shared" si="250"/>
        <v>0</v>
      </c>
      <c r="GY209" s="107">
        <f t="shared" si="250"/>
        <v>0</v>
      </c>
      <c r="GZ209" s="107">
        <f t="shared" si="250"/>
        <v>0</v>
      </c>
      <c r="HA209" s="107">
        <f t="shared" si="250"/>
        <v>0</v>
      </c>
      <c r="HC209" s="107">
        <f t="shared" si="184"/>
        <v>0</v>
      </c>
      <c r="HD209" s="107">
        <f t="shared" si="184"/>
        <v>0</v>
      </c>
      <c r="HE209" s="107">
        <f t="shared" si="184"/>
        <v>0</v>
      </c>
      <c r="HF209" s="107">
        <f t="shared" si="184"/>
        <v>0</v>
      </c>
      <c r="HG209" s="107">
        <f t="shared" si="184"/>
        <v>0</v>
      </c>
      <c r="HH209" s="107">
        <f t="shared" si="184"/>
        <v>0</v>
      </c>
      <c r="HI209" s="107">
        <f t="shared" si="244"/>
        <v>0</v>
      </c>
      <c r="HJ209" s="107">
        <f t="shared" si="244"/>
        <v>0</v>
      </c>
      <c r="HK209" s="107">
        <f t="shared" si="244"/>
        <v>0</v>
      </c>
      <c r="HL209" s="107">
        <f t="shared" si="244"/>
        <v>0</v>
      </c>
      <c r="HM209" s="107">
        <f t="shared" si="244"/>
        <v>0</v>
      </c>
      <c r="HN209" s="107">
        <f t="shared" si="244"/>
        <v>0</v>
      </c>
      <c r="HO209" s="107">
        <f t="shared" si="227"/>
        <v>0</v>
      </c>
      <c r="HP209" s="107">
        <f t="shared" si="227"/>
        <v>0</v>
      </c>
      <c r="HQ209" s="107">
        <f t="shared" si="227"/>
        <v>0</v>
      </c>
      <c r="HS209" s="107">
        <f t="shared" si="251"/>
        <v>1.112446162480614E-110</v>
      </c>
      <c r="HT209" s="107">
        <f t="shared" si="251"/>
        <v>1.5768376632071805E-130</v>
      </c>
      <c r="HU209" s="107">
        <f t="shared" si="251"/>
        <v>3.5631103037912283E-128</v>
      </c>
      <c r="HV209" s="107">
        <f t="shared" si="251"/>
        <v>2.4659448123484478E-144</v>
      </c>
      <c r="HW209" s="107">
        <f t="shared" si="251"/>
        <v>5.6159603702363809E-167</v>
      </c>
      <c r="HX209" s="107">
        <f t="shared" si="251"/>
        <v>1.3940167819462482E-157</v>
      </c>
      <c r="HY209" s="107">
        <f t="shared" si="251"/>
        <v>3.9992832641021347E-165</v>
      </c>
      <c r="HZ209" s="107">
        <f t="shared" si="251"/>
        <v>6.8967655041874897E-168</v>
      </c>
      <c r="IA209" s="107">
        <f t="shared" si="251"/>
        <v>9.4914334014638101E-174</v>
      </c>
      <c r="IB209" s="107">
        <f t="shared" si="251"/>
        <v>1.6583463032937096E-183</v>
      </c>
      <c r="IC209" s="107">
        <f t="shared" si="251"/>
        <v>5.3402590406510337E-180</v>
      </c>
      <c r="ID209" s="107">
        <f t="shared" si="251"/>
        <v>4.8886058359746523E-182</v>
      </c>
      <c r="IE209" s="107">
        <f t="shared" si="251"/>
        <v>8.5808661258819334E-173</v>
      </c>
      <c r="IF209" s="107">
        <f t="shared" si="251"/>
        <v>2.9019492189478687E-167</v>
      </c>
      <c r="IG209" s="107">
        <f t="shared" si="251"/>
        <v>9.2035176297045862E-154</v>
      </c>
      <c r="II209" s="107">
        <f t="shared" si="252"/>
        <v>7.0788418353344245E-32</v>
      </c>
      <c r="IJ209" s="107">
        <f t="shared" si="252"/>
        <v>4.0795813344341754E-40</v>
      </c>
      <c r="IK209" s="107">
        <f t="shared" si="252"/>
        <v>1.5556167881333133E-38</v>
      </c>
      <c r="IL209" s="107">
        <f t="shared" si="252"/>
        <v>2.7770506540541311E-44</v>
      </c>
      <c r="IM209" s="107">
        <f t="shared" si="252"/>
        <v>1.137851605577989E-51</v>
      </c>
      <c r="IN209" s="107">
        <f t="shared" si="252"/>
        <v>1.0106612130033607E-47</v>
      </c>
      <c r="IO209" s="107">
        <f t="shared" si="252"/>
        <v>1.7854173254213844E-49</v>
      </c>
      <c r="IP209" s="107">
        <f t="shared" si="252"/>
        <v>4.0444486217336024E-51</v>
      </c>
      <c r="IQ209" s="107">
        <f t="shared" si="252"/>
        <v>7.8337188159808062E-55</v>
      </c>
      <c r="IR209" s="107">
        <f t="shared" si="252"/>
        <v>2.9134461727585412E-59</v>
      </c>
      <c r="IS209" s="107">
        <f t="shared" si="252"/>
        <v>2.1324480616876461E-58</v>
      </c>
      <c r="IT209" s="107">
        <f t="shared" si="252"/>
        <v>7.5569622713093224E-59</v>
      </c>
      <c r="IU209" s="107">
        <f t="shared" si="252"/>
        <v>2.011160001626894E-55</v>
      </c>
      <c r="IV209" s="107">
        <f t="shared" si="252"/>
        <v>9.5331424817105618E-52</v>
      </c>
      <c r="IW209" s="107">
        <f t="shared" si="252"/>
        <v>7.1214830980935096E-43</v>
      </c>
      <c r="IY209" s="107">
        <f t="shared" si="253"/>
        <v>7.0788418353344245E-32</v>
      </c>
      <c r="IZ209" s="107">
        <f t="shared" si="253"/>
        <v>4.0795813344341754E-40</v>
      </c>
      <c r="JA209" s="107">
        <f t="shared" si="253"/>
        <v>1.5556167881333133E-38</v>
      </c>
      <c r="JB209" s="107">
        <f t="shared" si="253"/>
        <v>2.7770506540541311E-44</v>
      </c>
      <c r="JC209" s="107">
        <f t="shared" si="253"/>
        <v>1.137851605577989E-51</v>
      </c>
      <c r="JD209" s="107">
        <f t="shared" si="253"/>
        <v>1.0106612130033607E-47</v>
      </c>
      <c r="JE209" s="107">
        <f t="shared" si="253"/>
        <v>1.7854173254213844E-49</v>
      </c>
      <c r="JF209" s="107">
        <f t="shared" si="253"/>
        <v>4.0444486217336024E-51</v>
      </c>
      <c r="JG209" s="107">
        <f t="shared" si="253"/>
        <v>7.8337188159808062E-55</v>
      </c>
      <c r="JH209" s="107">
        <f t="shared" si="253"/>
        <v>2.9134461727585412E-59</v>
      </c>
      <c r="JI209" s="107">
        <f t="shared" si="253"/>
        <v>2.1324480616876461E-58</v>
      </c>
      <c r="JJ209" s="107">
        <f t="shared" si="253"/>
        <v>7.5569622713093224E-59</v>
      </c>
      <c r="JK209" s="107">
        <f t="shared" si="253"/>
        <v>2.011160001626894E-55</v>
      </c>
      <c r="JL209" s="107">
        <f t="shared" si="253"/>
        <v>9.5331424817105618E-52</v>
      </c>
      <c r="JM209" s="107">
        <f t="shared" si="253"/>
        <v>7.1214830980935096E-43</v>
      </c>
    </row>
    <row r="210" spans="2:273" x14ac:dyDescent="0.25">
      <c r="B210" s="2">
        <v>182</v>
      </c>
      <c r="C210" s="37">
        <v>42.936999999999998</v>
      </c>
      <c r="D210" s="37">
        <v>43.587000000000003</v>
      </c>
      <c r="E210" s="37">
        <v>43.031999999999996</v>
      </c>
      <c r="F210" s="37">
        <v>43.540999999999997</v>
      </c>
      <c r="G210" s="37">
        <v>45.131</v>
      </c>
      <c r="H210" s="37">
        <v>41.573999999999998</v>
      </c>
      <c r="I210" s="37">
        <v>42.051000000000002</v>
      </c>
      <c r="J210" s="37">
        <v>41.491999999999997</v>
      </c>
      <c r="K210" s="37">
        <v>40.683</v>
      </c>
      <c r="L210" s="37">
        <v>42.366999999999997</v>
      </c>
      <c r="M210" s="37">
        <v>39.450000000000003</v>
      </c>
      <c r="N210" s="37">
        <v>40.517000000000003</v>
      </c>
      <c r="O210" s="37">
        <v>40.049999999999997</v>
      </c>
      <c r="P210" s="37">
        <v>41.167000000000002</v>
      </c>
      <c r="Q210" s="37">
        <v>40.634999999999998</v>
      </c>
      <c r="S210" s="4" t="e">
        <f t="shared" si="185"/>
        <v>#N/A</v>
      </c>
      <c r="T210" s="4" t="e">
        <f t="shared" si="186"/>
        <v>#N/A</v>
      </c>
      <c r="U210" s="4" t="e">
        <f t="shared" si="187"/>
        <v>#N/A</v>
      </c>
      <c r="V210" s="4" t="e">
        <f t="shared" si="188"/>
        <v>#N/A</v>
      </c>
      <c r="W210" s="4" t="e">
        <f t="shared" si="189"/>
        <v>#N/A</v>
      </c>
      <c r="X210" s="4" t="e">
        <f t="shared" si="190"/>
        <v>#N/A</v>
      </c>
      <c r="Y210" s="4" t="e">
        <f t="shared" si="191"/>
        <v>#N/A</v>
      </c>
      <c r="Z210" s="4" t="e">
        <f t="shared" si="192"/>
        <v>#N/A</v>
      </c>
      <c r="AA210" s="4" t="e">
        <f t="shared" si="193"/>
        <v>#N/A</v>
      </c>
      <c r="AB210" s="4" t="e">
        <f t="shared" si="194"/>
        <v>#N/A</v>
      </c>
      <c r="AC210" s="4" t="e">
        <f t="shared" si="195"/>
        <v>#N/A</v>
      </c>
      <c r="AD210" s="4" t="e">
        <f t="shared" si="196"/>
        <v>#N/A</v>
      </c>
      <c r="AE210" s="4" t="e">
        <f t="shared" si="197"/>
        <v>#N/A</v>
      </c>
      <c r="AF210" s="4" t="e">
        <f t="shared" si="198"/>
        <v>#N/A</v>
      </c>
      <c r="AG210" s="4" t="e">
        <f t="shared" si="198"/>
        <v>#N/A</v>
      </c>
      <c r="AI210" s="4">
        <f t="shared" si="199"/>
        <v>0</v>
      </c>
      <c r="AJ210" s="4">
        <f t="shared" si="200"/>
        <v>0</v>
      </c>
      <c r="AK210" s="4">
        <f t="shared" si="201"/>
        <v>0</v>
      </c>
      <c r="AL210" s="4">
        <f t="shared" si="202"/>
        <v>0</v>
      </c>
      <c r="AM210" s="4">
        <f t="shared" si="203"/>
        <v>0</v>
      </c>
      <c r="AN210" s="4">
        <f t="shared" si="204"/>
        <v>0</v>
      </c>
      <c r="AO210" s="4">
        <f t="shared" si="205"/>
        <v>0</v>
      </c>
      <c r="AP210" s="4">
        <f t="shared" si="206"/>
        <v>0</v>
      </c>
      <c r="AQ210" s="4">
        <f t="shared" si="207"/>
        <v>0</v>
      </c>
      <c r="AR210" s="4">
        <f t="shared" si="208"/>
        <v>0</v>
      </c>
      <c r="AS210" s="4">
        <f t="shared" si="209"/>
        <v>0</v>
      </c>
      <c r="AT210" s="4">
        <f t="shared" si="210"/>
        <v>0</v>
      </c>
      <c r="AU210" s="4">
        <f t="shared" si="211"/>
        <v>0</v>
      </c>
      <c r="AV210" s="4">
        <f t="shared" si="257"/>
        <v>0</v>
      </c>
      <c r="AW210" s="4">
        <f t="shared" si="257"/>
        <v>0</v>
      </c>
      <c r="AY210" s="2" t="e">
        <f t="shared" si="245"/>
        <v>#N/A</v>
      </c>
      <c r="AZ210" s="2" t="e">
        <f t="shared" si="245"/>
        <v>#N/A</v>
      </c>
      <c r="BA210" s="2" t="e">
        <f t="shared" si="245"/>
        <v>#N/A</v>
      </c>
      <c r="BB210" s="2" t="e">
        <f t="shared" si="245"/>
        <v>#N/A</v>
      </c>
      <c r="BC210" s="2" t="e">
        <f t="shared" si="245"/>
        <v>#N/A</v>
      </c>
      <c r="BD210" s="2" t="e">
        <f t="shared" si="245"/>
        <v>#N/A</v>
      </c>
      <c r="BE210" s="2" t="e">
        <f t="shared" si="245"/>
        <v>#N/A</v>
      </c>
      <c r="BF210" s="2" t="e">
        <f t="shared" si="245"/>
        <v>#N/A</v>
      </c>
      <c r="BG210" s="2" t="e">
        <f t="shared" si="245"/>
        <v>#N/A</v>
      </c>
      <c r="BH210" s="2" t="e">
        <f t="shared" si="245"/>
        <v>#N/A</v>
      </c>
      <c r="BI210" s="2" t="e">
        <f t="shared" si="245"/>
        <v>#N/A</v>
      </c>
      <c r="BJ210" s="2" t="e">
        <f t="shared" si="245"/>
        <v>#N/A</v>
      </c>
      <c r="BK210" s="2" t="e">
        <f t="shared" si="245"/>
        <v>#N/A</v>
      </c>
      <c r="BL210" s="2" t="e">
        <f t="shared" si="245"/>
        <v>#N/A</v>
      </c>
      <c r="BM210" s="2" t="e">
        <f t="shared" si="245"/>
        <v>#N/A</v>
      </c>
      <c r="BO210" s="2" t="str">
        <f t="shared" si="246"/>
        <v/>
      </c>
      <c r="BP210" s="2" t="str">
        <f t="shared" si="246"/>
        <v/>
      </c>
      <c r="BQ210" s="2" t="str">
        <f t="shared" si="246"/>
        <v/>
      </c>
      <c r="BR210" s="2" t="str">
        <f t="shared" si="246"/>
        <v/>
      </c>
      <c r="BS210" s="2" t="str">
        <f t="shared" si="246"/>
        <v/>
      </c>
      <c r="BT210" s="2" t="str">
        <f t="shared" si="246"/>
        <v/>
      </c>
      <c r="BU210" s="2" t="str">
        <f t="shared" si="246"/>
        <v/>
      </c>
      <c r="BV210" s="2" t="str">
        <f t="shared" si="246"/>
        <v/>
      </c>
      <c r="BW210" s="2" t="str">
        <f t="shared" si="246"/>
        <v/>
      </c>
      <c r="BX210" s="2" t="str">
        <f t="shared" si="246"/>
        <v/>
      </c>
      <c r="BY210" s="2" t="str">
        <f t="shared" si="246"/>
        <v/>
      </c>
      <c r="BZ210" s="2" t="str">
        <f t="shared" si="246"/>
        <v/>
      </c>
      <c r="CA210" s="2" t="str">
        <f t="shared" si="246"/>
        <v/>
      </c>
      <c r="CB210" s="2" t="str">
        <f t="shared" si="246"/>
        <v/>
      </c>
      <c r="CC210" s="2" t="str">
        <f t="shared" si="246"/>
        <v/>
      </c>
      <c r="CE210" s="2" t="str">
        <f t="shared" si="247"/>
        <v/>
      </c>
      <c r="CF210" s="2" t="str">
        <f t="shared" si="247"/>
        <v/>
      </c>
      <c r="CG210" s="2" t="str">
        <f t="shared" si="247"/>
        <v/>
      </c>
      <c r="CH210" s="2" t="str">
        <f t="shared" si="247"/>
        <v/>
      </c>
      <c r="CI210" s="2" t="str">
        <f t="shared" si="247"/>
        <v/>
      </c>
      <c r="CJ210" s="2" t="str">
        <f t="shared" si="247"/>
        <v/>
      </c>
      <c r="CK210" s="2" t="str">
        <f t="shared" si="247"/>
        <v/>
      </c>
      <c r="CL210" s="2" t="str">
        <f t="shared" si="247"/>
        <v/>
      </c>
      <c r="CM210" s="2" t="str">
        <f t="shared" si="247"/>
        <v/>
      </c>
      <c r="CN210" s="2" t="str">
        <f t="shared" si="247"/>
        <v/>
      </c>
      <c r="CO210" s="2" t="str">
        <f t="shared" si="247"/>
        <v/>
      </c>
      <c r="CP210" s="2" t="str">
        <f t="shared" si="247"/>
        <v/>
      </c>
      <c r="CQ210" s="2" t="str">
        <f t="shared" si="247"/>
        <v/>
      </c>
      <c r="CR210" s="2" t="str">
        <f t="shared" si="247"/>
        <v/>
      </c>
      <c r="CS210" s="2" t="str">
        <f t="shared" si="247"/>
        <v/>
      </c>
      <c r="CU210" s="2" t="str">
        <f t="shared" si="248"/>
        <v/>
      </c>
      <c r="CV210" s="2" t="str">
        <f t="shared" si="248"/>
        <v/>
      </c>
      <c r="CW210" s="2" t="str">
        <f t="shared" si="248"/>
        <v/>
      </c>
      <c r="CX210" s="2" t="str">
        <f t="shared" si="248"/>
        <v/>
      </c>
      <c r="CY210" s="2" t="str">
        <f t="shared" si="248"/>
        <v/>
      </c>
      <c r="CZ210" s="2" t="str">
        <f t="shared" si="248"/>
        <v/>
      </c>
      <c r="DA210" s="2" t="str">
        <f t="shared" si="248"/>
        <v/>
      </c>
      <c r="DB210" s="2" t="str">
        <f t="shared" si="248"/>
        <v/>
      </c>
      <c r="DC210" s="2" t="str">
        <f t="shared" si="248"/>
        <v/>
      </c>
      <c r="DD210" s="2" t="str">
        <f t="shared" si="248"/>
        <v/>
      </c>
      <c r="DE210" s="2" t="str">
        <f t="shared" si="248"/>
        <v/>
      </c>
      <c r="DF210" s="2" t="str">
        <f t="shared" si="248"/>
        <v/>
      </c>
      <c r="DG210" s="2" t="str">
        <f t="shared" si="248"/>
        <v/>
      </c>
      <c r="DH210" s="2" t="str">
        <f t="shared" si="248"/>
        <v/>
      </c>
      <c r="DI210" s="2" t="str">
        <f t="shared" si="248"/>
        <v/>
      </c>
      <c r="DK210" s="2">
        <f t="shared" si="254"/>
        <v>86.572846224340168</v>
      </c>
      <c r="DL210" s="2">
        <f t="shared" si="254"/>
        <v>93.970701246334301</v>
      </c>
      <c r="DM210" s="2">
        <f t="shared" si="254"/>
        <v>100.2293398013751</v>
      </c>
      <c r="DN210" s="2">
        <f t="shared" si="254"/>
        <v>106.71983556149732</v>
      </c>
      <c r="DO210" s="2">
        <f t="shared" si="254"/>
        <v>121.32359291443848</v>
      </c>
      <c r="DP210" s="2">
        <f t="shared" si="254"/>
        <v>106.63078119429588</v>
      </c>
      <c r="DQ210" s="2">
        <f t="shared" si="254"/>
        <v>98.552819098240477</v>
      </c>
      <c r="DR210" s="2">
        <f t="shared" si="254"/>
        <v>103.50263618035194</v>
      </c>
      <c r="DS210" s="2">
        <f t="shared" si="254"/>
        <v>104.60166577540107</v>
      </c>
      <c r="DT210" s="2">
        <f t="shared" si="254"/>
        <v>89.750040322580659</v>
      </c>
      <c r="DU210" s="2">
        <f t="shared" si="254"/>
        <v>99.032223240469222</v>
      </c>
      <c r="DV210" s="2">
        <f t="shared" si="254"/>
        <v>99.610335483870941</v>
      </c>
      <c r="DW210" s="2">
        <f t="shared" si="254"/>
        <v>95.93082148093842</v>
      </c>
      <c r="DX210" s="2">
        <f t="shared" si="254"/>
        <v>77.495754948680371</v>
      </c>
      <c r="DY210" s="2">
        <f t="shared" si="254"/>
        <v>47.392570207570188</v>
      </c>
      <c r="EA210" s="2">
        <f t="shared" si="242"/>
        <v>39.325235886130542</v>
      </c>
      <c r="EB210" s="2">
        <f t="shared" si="242"/>
        <v>42.599799106843797</v>
      </c>
      <c r="EC210" s="2">
        <f t="shared" si="242"/>
        <v>40.137245913878154</v>
      </c>
      <c r="ED210" s="2">
        <f t="shared" si="242"/>
        <v>43.554268049792526</v>
      </c>
      <c r="EE210" s="2">
        <f t="shared" si="242"/>
        <v>41.488582909791361</v>
      </c>
      <c r="EF210" s="2">
        <f t="shared" si="241"/>
        <v>40.557063967349585</v>
      </c>
      <c r="EG210" s="2">
        <f t="shared" si="241"/>
        <v>40.185530837665439</v>
      </c>
      <c r="EH210" s="2">
        <f t="shared" si="241"/>
        <v>38.992722731800441</v>
      </c>
      <c r="EI210" s="2">
        <f t="shared" si="241"/>
        <v>36.813531434936991</v>
      </c>
      <c r="EJ210" s="2">
        <f t="shared" si="241"/>
        <v>37.931433335654106</v>
      </c>
      <c r="EK210" s="2">
        <f t="shared" si="213"/>
        <v>36.484123144993951</v>
      </c>
      <c r="EL210" s="2">
        <f t="shared" si="182"/>
        <v>38.396959943615641</v>
      </c>
      <c r="EM210" s="2">
        <f t="shared" si="182"/>
        <v>37.114634512111522</v>
      </c>
      <c r="EN210" s="2">
        <f t="shared" si="182"/>
        <v>38.218997494645812</v>
      </c>
      <c r="EO210" s="2">
        <f t="shared" si="182"/>
        <v>40.020164145855311</v>
      </c>
      <c r="EQ210" s="2">
        <f t="shared" si="255"/>
        <v>43.510865077114936</v>
      </c>
      <c r="ER210" s="2">
        <f t="shared" si="255"/>
        <v>43.134569217581365</v>
      </c>
      <c r="ES210" s="2">
        <f t="shared" si="255"/>
        <v>42.597907147238033</v>
      </c>
      <c r="ET210" s="2">
        <f t="shared" si="255"/>
        <v>42.459138374135023</v>
      </c>
      <c r="EU210" s="2">
        <f t="shared" si="255"/>
        <v>43.030525382423733</v>
      </c>
      <c r="EV210" s="2">
        <f t="shared" si="255"/>
        <v>41.465664122359286</v>
      </c>
      <c r="EW210" s="2">
        <f t="shared" si="255"/>
        <v>40.77151128099721</v>
      </c>
      <c r="EX210" s="2">
        <f t="shared" si="255"/>
        <v>40.780179007438306</v>
      </c>
      <c r="EY210" s="2">
        <f t="shared" si="255"/>
        <v>39.746544961045828</v>
      </c>
      <c r="EZ210" s="2">
        <f t="shared" si="255"/>
        <v>39.133788446374965</v>
      </c>
      <c r="FA210" s="2">
        <f t="shared" si="255"/>
        <v>39.429882753645629</v>
      </c>
      <c r="FB210" s="2">
        <f t="shared" si="255"/>
        <v>39.787391285591994</v>
      </c>
      <c r="FC210" s="2">
        <f t="shared" si="255"/>
        <v>40.605189634903525</v>
      </c>
      <c r="FD210" s="2">
        <f t="shared" si="255"/>
        <v>40.37846805566862</v>
      </c>
      <c r="FE210" s="2">
        <f t="shared" si="255"/>
        <v>39.742146711167898</v>
      </c>
      <c r="FG210" s="2">
        <f t="shared" si="256"/>
        <v>0.99999999999979339</v>
      </c>
      <c r="FH210" s="2">
        <f t="shared" si="256"/>
        <v>0.99999999999983979</v>
      </c>
      <c r="FI210" s="2">
        <f t="shared" si="256"/>
        <v>0.99999999999977418</v>
      </c>
      <c r="FJ210" s="2">
        <f t="shared" si="256"/>
        <v>0.99999999999982325</v>
      </c>
      <c r="FK210" s="2">
        <f t="shared" si="256"/>
        <v>0.99999999999985478</v>
      </c>
      <c r="FL210" s="2">
        <f t="shared" si="256"/>
        <v>0.99999999999983435</v>
      </c>
      <c r="FM210" s="2">
        <f t="shared" si="256"/>
        <v>0.99999999999984701</v>
      </c>
      <c r="FN210" s="2">
        <f t="shared" si="256"/>
        <v>0.99999999999985101</v>
      </c>
      <c r="FO210" s="2">
        <f t="shared" si="256"/>
        <v>0.99999999999986589</v>
      </c>
      <c r="FP210" s="2">
        <f t="shared" si="256"/>
        <v>0.99999999999986211</v>
      </c>
      <c r="FQ210" s="2">
        <f t="shared" si="256"/>
        <v>0.99999999999984135</v>
      </c>
      <c r="FR210" s="2">
        <f t="shared" si="256"/>
        <v>0.99999999999985068</v>
      </c>
      <c r="FS210" s="2">
        <f t="shared" si="256"/>
        <v>0.99999999999784261</v>
      </c>
      <c r="FT210" s="2">
        <f t="shared" si="256"/>
        <v>0.99999999997888023</v>
      </c>
      <c r="FU210" s="2">
        <f t="shared" si="256"/>
        <v>0.99999999987377586</v>
      </c>
      <c r="FW210" s="2">
        <f t="shared" si="249"/>
        <v>0.99993803495822986</v>
      </c>
      <c r="FX210" s="2">
        <f t="shared" si="249"/>
        <v>0.9999674551086023</v>
      </c>
      <c r="FY210" s="2">
        <f t="shared" si="249"/>
        <v>0.99995514779421135</v>
      </c>
      <c r="FZ210" s="2">
        <f t="shared" si="249"/>
        <v>0.99996768203337882</v>
      </c>
      <c r="GA210" s="2">
        <f t="shared" si="249"/>
        <v>0.99997364422336144</v>
      </c>
      <c r="GB210" s="2">
        <f t="shared" si="249"/>
        <v>0.99996499422173846</v>
      </c>
      <c r="GC210" s="2">
        <f t="shared" si="249"/>
        <v>0.99996474181276951</v>
      </c>
      <c r="GD210" s="2">
        <f t="shared" si="249"/>
        <v>0.99996960489784814</v>
      </c>
      <c r="GE210" s="2">
        <f t="shared" si="249"/>
        <v>0.99997961080656217</v>
      </c>
      <c r="GF210" s="2">
        <f t="shared" si="249"/>
        <v>0.99998316798634801</v>
      </c>
      <c r="GG210" s="2">
        <f t="shared" si="249"/>
        <v>0.9999830510446186</v>
      </c>
      <c r="GH210" s="2">
        <f t="shared" si="249"/>
        <v>0.99998242465350295</v>
      </c>
      <c r="GI210" s="2">
        <f t="shared" si="249"/>
        <v>0.9999463485999085</v>
      </c>
      <c r="GJ210" s="2">
        <f t="shared" si="249"/>
        <v>0.99984220466613916</v>
      </c>
      <c r="GK210" s="2">
        <f t="shared" si="249"/>
        <v>0.99956681945876513</v>
      </c>
      <c r="GM210" s="107">
        <f t="shared" si="250"/>
        <v>0</v>
      </c>
      <c r="GN210" s="107">
        <f t="shared" si="250"/>
        <v>0</v>
      </c>
      <c r="GO210" s="107">
        <f t="shared" si="250"/>
        <v>0</v>
      </c>
      <c r="GP210" s="107">
        <f t="shared" si="250"/>
        <v>0</v>
      </c>
      <c r="GQ210" s="107">
        <f t="shared" si="250"/>
        <v>0</v>
      </c>
      <c r="GR210" s="107">
        <f t="shared" si="250"/>
        <v>0</v>
      </c>
      <c r="GS210" s="107">
        <f t="shared" si="250"/>
        <v>0</v>
      </c>
      <c r="GT210" s="107">
        <f t="shared" si="250"/>
        <v>0</v>
      </c>
      <c r="GU210" s="107">
        <f t="shared" si="250"/>
        <v>0</v>
      </c>
      <c r="GV210" s="107">
        <f t="shared" si="250"/>
        <v>0</v>
      </c>
      <c r="GW210" s="107">
        <f t="shared" si="250"/>
        <v>0</v>
      </c>
      <c r="GX210" s="107">
        <f t="shared" si="250"/>
        <v>0</v>
      </c>
      <c r="GY210" s="107">
        <f t="shared" si="250"/>
        <v>0</v>
      </c>
      <c r="GZ210" s="107">
        <f t="shared" si="250"/>
        <v>0</v>
      </c>
      <c r="HA210" s="107">
        <f t="shared" si="250"/>
        <v>0</v>
      </c>
      <c r="HC210" s="107">
        <f t="shared" si="184"/>
        <v>0</v>
      </c>
      <c r="HD210" s="107">
        <f t="shared" si="184"/>
        <v>0</v>
      </c>
      <c r="HE210" s="107">
        <f t="shared" si="184"/>
        <v>0</v>
      </c>
      <c r="HF210" s="107">
        <f t="shared" si="184"/>
        <v>0</v>
      </c>
      <c r="HG210" s="107">
        <f t="shared" si="184"/>
        <v>0</v>
      </c>
      <c r="HH210" s="107">
        <f t="shared" si="184"/>
        <v>0</v>
      </c>
      <c r="HI210" s="107">
        <f t="shared" si="244"/>
        <v>0</v>
      </c>
      <c r="HJ210" s="107">
        <f t="shared" si="244"/>
        <v>0</v>
      </c>
      <c r="HK210" s="107">
        <f t="shared" si="244"/>
        <v>0</v>
      </c>
      <c r="HL210" s="107">
        <f t="shared" si="244"/>
        <v>0</v>
      </c>
      <c r="HM210" s="107">
        <f t="shared" si="244"/>
        <v>0</v>
      </c>
      <c r="HN210" s="107">
        <f t="shared" si="244"/>
        <v>0</v>
      </c>
      <c r="HO210" s="107">
        <f t="shared" si="227"/>
        <v>0</v>
      </c>
      <c r="HP210" s="107">
        <f t="shared" si="227"/>
        <v>0</v>
      </c>
      <c r="HQ210" s="107">
        <f t="shared" si="227"/>
        <v>0</v>
      </c>
      <c r="HS210" s="107">
        <f t="shared" si="251"/>
        <v>7.6555045027620031E-114</v>
      </c>
      <c r="HT210" s="107">
        <f t="shared" si="251"/>
        <v>3.6877491751673963E-134</v>
      </c>
      <c r="HU210" s="107">
        <f t="shared" si="251"/>
        <v>8.1834395748948568E-132</v>
      </c>
      <c r="HV210" s="107">
        <f t="shared" si="251"/>
        <v>2.3561773989552035E-148</v>
      </c>
      <c r="HW210" s="107">
        <f t="shared" si="251"/>
        <v>1.428053651568174E-171</v>
      </c>
      <c r="HX210" s="107">
        <f t="shared" si="251"/>
        <v>5.5027313537435046E-162</v>
      </c>
      <c r="HY210" s="107">
        <f t="shared" si="251"/>
        <v>1.0109021215162582E-169</v>
      </c>
      <c r="HZ210" s="107">
        <f t="shared" si="251"/>
        <v>1.5574701299390991E-172</v>
      </c>
      <c r="IA210" s="107">
        <f t="shared" si="251"/>
        <v>1.8239824637348396E-178</v>
      </c>
      <c r="IB210" s="107">
        <f t="shared" si="251"/>
        <v>1.8329394290345783E-188</v>
      </c>
      <c r="IC210" s="107">
        <f t="shared" si="251"/>
        <v>7.1271382959490469E-185</v>
      </c>
      <c r="ID210" s="107">
        <f t="shared" si="251"/>
        <v>5.6307031791600451E-187</v>
      </c>
      <c r="IE210" s="107">
        <f t="shared" si="251"/>
        <v>1.6257170157737936E-177</v>
      </c>
      <c r="IF210" s="107">
        <f t="shared" si="251"/>
        <v>6.9651723251083991E-172</v>
      </c>
      <c r="IG210" s="107">
        <f t="shared" si="251"/>
        <v>3.8834347788346148E-158</v>
      </c>
      <c r="II210" s="107">
        <f t="shared" si="252"/>
        <v>2.3030115377957317E-33</v>
      </c>
      <c r="IJ210" s="107">
        <f t="shared" si="252"/>
        <v>6.9395117756207149E-42</v>
      </c>
      <c r="IK210" s="107">
        <f t="shared" si="252"/>
        <v>2.7467902522618777E-40</v>
      </c>
      <c r="IL210" s="107">
        <f t="shared" si="252"/>
        <v>3.0518666846786669E-46</v>
      </c>
      <c r="IM210" s="107">
        <f t="shared" si="252"/>
        <v>6.3712541263525556E-54</v>
      </c>
      <c r="IN210" s="107">
        <f t="shared" si="252"/>
        <v>7.4278426913827626E-50</v>
      </c>
      <c r="IO210" s="107">
        <f t="shared" si="252"/>
        <v>1.0848131658466961E-51</v>
      </c>
      <c r="IP210" s="107">
        <f t="shared" si="252"/>
        <v>2.2294012323595712E-53</v>
      </c>
      <c r="IQ210" s="107">
        <f t="shared" si="252"/>
        <v>3.6198333166526231E-57</v>
      </c>
      <c r="IR210" s="107">
        <f t="shared" si="252"/>
        <v>9.557316563953014E-62</v>
      </c>
      <c r="IS210" s="107">
        <f t="shared" si="252"/>
        <v>7.5938652294880559E-61</v>
      </c>
      <c r="IT210" s="107">
        <f t="shared" si="252"/>
        <v>2.5238506475924051E-61</v>
      </c>
      <c r="IU210" s="107">
        <f t="shared" si="252"/>
        <v>8.8270657955761107E-58</v>
      </c>
      <c r="IV210" s="107">
        <f t="shared" si="252"/>
        <v>5.1913560988875754E-54</v>
      </c>
      <c r="IW210" s="107">
        <f t="shared" si="252"/>
        <v>8.0353534601797614E-45</v>
      </c>
      <c r="IY210" s="107">
        <f t="shared" si="253"/>
        <v>2.3030115377957317E-33</v>
      </c>
      <c r="IZ210" s="107">
        <f t="shared" si="253"/>
        <v>6.9395117756207149E-42</v>
      </c>
      <c r="JA210" s="107">
        <f t="shared" si="253"/>
        <v>2.7467902522618777E-40</v>
      </c>
      <c r="JB210" s="107">
        <f t="shared" si="253"/>
        <v>3.0518666846786669E-46</v>
      </c>
      <c r="JC210" s="107">
        <f t="shared" si="253"/>
        <v>6.3712541263525556E-54</v>
      </c>
      <c r="JD210" s="107">
        <f t="shared" si="253"/>
        <v>7.4278426913827626E-50</v>
      </c>
      <c r="JE210" s="107">
        <f t="shared" si="253"/>
        <v>1.0848131658466961E-51</v>
      </c>
      <c r="JF210" s="107">
        <f t="shared" si="253"/>
        <v>2.2294012323595712E-53</v>
      </c>
      <c r="JG210" s="107">
        <f t="shared" si="253"/>
        <v>3.6198333166526231E-57</v>
      </c>
      <c r="JH210" s="107">
        <f t="shared" si="253"/>
        <v>9.557316563953014E-62</v>
      </c>
      <c r="JI210" s="107">
        <f t="shared" si="253"/>
        <v>7.5938652294880559E-61</v>
      </c>
      <c r="JJ210" s="107">
        <f t="shared" si="253"/>
        <v>2.5238506475924051E-61</v>
      </c>
      <c r="JK210" s="107">
        <f t="shared" si="253"/>
        <v>8.8270657955761107E-58</v>
      </c>
      <c r="JL210" s="107">
        <f t="shared" si="253"/>
        <v>5.1913560988875754E-54</v>
      </c>
      <c r="JM210" s="107">
        <f t="shared" si="253"/>
        <v>8.0353534601797614E-45</v>
      </c>
    </row>
    <row r="211" spans="2:273" x14ac:dyDescent="0.25">
      <c r="B211" s="2">
        <v>183</v>
      </c>
      <c r="C211" s="37">
        <v>43.412999999999997</v>
      </c>
      <c r="D211" s="37">
        <v>44.651000000000003</v>
      </c>
      <c r="E211" s="37">
        <v>43.73</v>
      </c>
      <c r="F211" s="37">
        <v>45.18</v>
      </c>
      <c r="G211" s="37">
        <v>43.18</v>
      </c>
      <c r="H211" s="37">
        <v>42.884999999999998</v>
      </c>
      <c r="I211" s="37">
        <v>41.695</v>
      </c>
      <c r="J211" s="37">
        <v>41.338999999999999</v>
      </c>
      <c r="K211" s="37">
        <v>41.45</v>
      </c>
      <c r="L211" s="37">
        <v>41.917000000000002</v>
      </c>
      <c r="M211" s="37">
        <v>40.85</v>
      </c>
      <c r="N211" s="37">
        <v>40.049999999999997</v>
      </c>
      <c r="O211" s="37">
        <v>39.35</v>
      </c>
      <c r="P211" s="37">
        <v>41.5</v>
      </c>
      <c r="Q211" s="37">
        <v>43</v>
      </c>
      <c r="S211" s="4" t="e">
        <f t="shared" si="185"/>
        <v>#N/A</v>
      </c>
      <c r="T211" s="4" t="e">
        <f t="shared" si="186"/>
        <v>#N/A</v>
      </c>
      <c r="U211" s="4" t="e">
        <f t="shared" si="187"/>
        <v>#N/A</v>
      </c>
      <c r="V211" s="4" t="e">
        <f t="shared" si="188"/>
        <v>#N/A</v>
      </c>
      <c r="W211" s="4" t="e">
        <f t="shared" si="189"/>
        <v>#N/A</v>
      </c>
      <c r="X211" s="4" t="e">
        <f t="shared" si="190"/>
        <v>#N/A</v>
      </c>
      <c r="Y211" s="4" t="e">
        <f t="shared" si="191"/>
        <v>#N/A</v>
      </c>
      <c r="Z211" s="4" t="e">
        <f t="shared" si="192"/>
        <v>#N/A</v>
      </c>
      <c r="AA211" s="4" t="e">
        <f t="shared" si="193"/>
        <v>#N/A</v>
      </c>
      <c r="AB211" s="4" t="e">
        <f t="shared" si="194"/>
        <v>#N/A</v>
      </c>
      <c r="AC211" s="4" t="e">
        <f t="shared" si="195"/>
        <v>#N/A</v>
      </c>
      <c r="AD211" s="4" t="e">
        <f t="shared" si="196"/>
        <v>#N/A</v>
      </c>
      <c r="AE211" s="4" t="e">
        <f t="shared" si="197"/>
        <v>#N/A</v>
      </c>
      <c r="AF211" s="4" t="e">
        <f t="shared" si="198"/>
        <v>#N/A</v>
      </c>
      <c r="AG211" s="4" t="e">
        <f t="shared" si="198"/>
        <v>#N/A</v>
      </c>
      <c r="AI211" s="4">
        <f t="shared" si="199"/>
        <v>0</v>
      </c>
      <c r="AJ211" s="4">
        <f t="shared" si="200"/>
        <v>0</v>
      </c>
      <c r="AK211" s="4">
        <f t="shared" si="201"/>
        <v>0</v>
      </c>
      <c r="AL211" s="4">
        <f t="shared" si="202"/>
        <v>0</v>
      </c>
      <c r="AM211" s="4">
        <f t="shared" si="203"/>
        <v>0</v>
      </c>
      <c r="AN211" s="4">
        <f t="shared" si="204"/>
        <v>0</v>
      </c>
      <c r="AO211" s="4">
        <f t="shared" si="205"/>
        <v>0</v>
      </c>
      <c r="AP211" s="4">
        <f t="shared" si="206"/>
        <v>0</v>
      </c>
      <c r="AQ211" s="4">
        <f t="shared" si="207"/>
        <v>0</v>
      </c>
      <c r="AR211" s="4">
        <f t="shared" si="208"/>
        <v>0</v>
      </c>
      <c r="AS211" s="4">
        <f t="shared" si="209"/>
        <v>0</v>
      </c>
      <c r="AT211" s="4">
        <f t="shared" si="210"/>
        <v>0</v>
      </c>
      <c r="AU211" s="4">
        <f t="shared" si="211"/>
        <v>0</v>
      </c>
      <c r="AV211" s="4">
        <f t="shared" si="257"/>
        <v>0</v>
      </c>
      <c r="AW211" s="4">
        <f t="shared" si="257"/>
        <v>0</v>
      </c>
      <c r="AY211" s="2" t="e">
        <f t="shared" si="245"/>
        <v>#N/A</v>
      </c>
      <c r="AZ211" s="2" t="e">
        <f t="shared" si="245"/>
        <v>#N/A</v>
      </c>
      <c r="BA211" s="2" t="e">
        <f t="shared" si="245"/>
        <v>#N/A</v>
      </c>
      <c r="BB211" s="2" t="e">
        <f t="shared" si="245"/>
        <v>#N/A</v>
      </c>
      <c r="BC211" s="2" t="e">
        <f t="shared" si="245"/>
        <v>#N/A</v>
      </c>
      <c r="BD211" s="2" t="e">
        <f t="shared" si="245"/>
        <v>#N/A</v>
      </c>
      <c r="BE211" s="2" t="e">
        <f t="shared" si="245"/>
        <v>#N/A</v>
      </c>
      <c r="BF211" s="2" t="e">
        <f t="shared" si="245"/>
        <v>#N/A</v>
      </c>
      <c r="BG211" s="2" t="e">
        <f t="shared" si="245"/>
        <v>#N/A</v>
      </c>
      <c r="BH211" s="2" t="e">
        <f t="shared" si="245"/>
        <v>#N/A</v>
      </c>
      <c r="BI211" s="2" t="e">
        <f t="shared" si="245"/>
        <v>#N/A</v>
      </c>
      <c r="BJ211" s="2" t="e">
        <f t="shared" si="245"/>
        <v>#N/A</v>
      </c>
      <c r="BK211" s="2" t="e">
        <f t="shared" si="245"/>
        <v>#N/A</v>
      </c>
      <c r="BL211" s="2" t="e">
        <f t="shared" si="245"/>
        <v>#N/A</v>
      </c>
      <c r="BM211" s="2" t="e">
        <f t="shared" si="245"/>
        <v>#N/A</v>
      </c>
      <c r="BO211" s="2" t="str">
        <f t="shared" si="246"/>
        <v/>
      </c>
      <c r="BP211" s="2" t="str">
        <f t="shared" si="246"/>
        <v/>
      </c>
      <c r="BQ211" s="2" t="str">
        <f t="shared" si="246"/>
        <v/>
      </c>
      <c r="BR211" s="2" t="str">
        <f t="shared" si="246"/>
        <v/>
      </c>
      <c r="BS211" s="2" t="str">
        <f t="shared" si="246"/>
        <v/>
      </c>
      <c r="BT211" s="2" t="str">
        <f t="shared" si="246"/>
        <v/>
      </c>
      <c r="BU211" s="2" t="str">
        <f t="shared" si="246"/>
        <v/>
      </c>
      <c r="BV211" s="2" t="str">
        <f t="shared" si="246"/>
        <v/>
      </c>
      <c r="BW211" s="2" t="str">
        <f t="shared" si="246"/>
        <v/>
      </c>
      <c r="BX211" s="2" t="str">
        <f t="shared" si="246"/>
        <v/>
      </c>
      <c r="BY211" s="2" t="str">
        <f t="shared" si="246"/>
        <v/>
      </c>
      <c r="BZ211" s="2" t="str">
        <f t="shared" si="246"/>
        <v/>
      </c>
      <c r="CA211" s="2" t="str">
        <f t="shared" si="246"/>
        <v/>
      </c>
      <c r="CB211" s="2" t="str">
        <f t="shared" si="246"/>
        <v/>
      </c>
      <c r="CC211" s="2" t="str">
        <f t="shared" si="246"/>
        <v/>
      </c>
      <c r="CE211" s="2" t="str">
        <f t="shared" si="247"/>
        <v/>
      </c>
      <c r="CF211" s="2" t="str">
        <f t="shared" si="247"/>
        <v/>
      </c>
      <c r="CG211" s="2" t="str">
        <f t="shared" si="247"/>
        <v/>
      </c>
      <c r="CH211" s="2" t="str">
        <f t="shared" si="247"/>
        <v/>
      </c>
      <c r="CI211" s="2" t="str">
        <f t="shared" si="247"/>
        <v/>
      </c>
      <c r="CJ211" s="2" t="str">
        <f t="shared" si="247"/>
        <v/>
      </c>
      <c r="CK211" s="2" t="str">
        <f t="shared" si="247"/>
        <v/>
      </c>
      <c r="CL211" s="2" t="str">
        <f t="shared" si="247"/>
        <v/>
      </c>
      <c r="CM211" s="2" t="str">
        <f t="shared" si="247"/>
        <v/>
      </c>
      <c r="CN211" s="2" t="str">
        <f t="shared" si="247"/>
        <v/>
      </c>
      <c r="CO211" s="2" t="str">
        <f t="shared" si="247"/>
        <v/>
      </c>
      <c r="CP211" s="2" t="str">
        <f t="shared" si="247"/>
        <v/>
      </c>
      <c r="CQ211" s="2" t="str">
        <f t="shared" si="247"/>
        <v/>
      </c>
      <c r="CR211" s="2" t="str">
        <f t="shared" si="247"/>
        <v/>
      </c>
      <c r="CS211" s="2" t="str">
        <f t="shared" si="247"/>
        <v/>
      </c>
      <c r="CU211" s="2" t="str">
        <f t="shared" si="248"/>
        <v/>
      </c>
      <c r="CV211" s="2" t="str">
        <f t="shared" si="248"/>
        <v/>
      </c>
      <c r="CW211" s="2" t="str">
        <f t="shared" si="248"/>
        <v/>
      </c>
      <c r="CX211" s="2" t="str">
        <f t="shared" si="248"/>
        <v/>
      </c>
      <c r="CY211" s="2" t="str">
        <f t="shared" si="248"/>
        <v/>
      </c>
      <c r="CZ211" s="2" t="str">
        <f t="shared" si="248"/>
        <v/>
      </c>
      <c r="DA211" s="2" t="str">
        <f t="shared" si="248"/>
        <v/>
      </c>
      <c r="DB211" s="2" t="str">
        <f t="shared" si="248"/>
        <v/>
      </c>
      <c r="DC211" s="2" t="str">
        <f t="shared" si="248"/>
        <v/>
      </c>
      <c r="DD211" s="2" t="str">
        <f t="shared" si="248"/>
        <v/>
      </c>
      <c r="DE211" s="2" t="str">
        <f t="shared" si="248"/>
        <v/>
      </c>
      <c r="DF211" s="2" t="str">
        <f t="shared" si="248"/>
        <v/>
      </c>
      <c r="DG211" s="2" t="str">
        <f t="shared" si="248"/>
        <v/>
      </c>
      <c r="DH211" s="2" t="str">
        <f t="shared" si="248"/>
        <v/>
      </c>
      <c r="DI211" s="2" t="str">
        <f t="shared" si="248"/>
        <v/>
      </c>
      <c r="DK211" s="2">
        <f t="shared" si="254"/>
        <v>86.710275293255123</v>
      </c>
      <c r="DL211" s="2">
        <f t="shared" si="254"/>
        <v>94.109619684750726</v>
      </c>
      <c r="DM211" s="2">
        <f t="shared" si="254"/>
        <v>100.4139437738732</v>
      </c>
      <c r="DN211" s="2">
        <f t="shared" si="254"/>
        <v>106.95239371657755</v>
      </c>
      <c r="DO211" s="2">
        <f t="shared" si="254"/>
        <v>121.62803342245986</v>
      </c>
      <c r="DP211" s="2">
        <f t="shared" si="254"/>
        <v>106.85982798573974</v>
      </c>
      <c r="DQ211" s="2">
        <f t="shared" si="254"/>
        <v>98.730130498533725</v>
      </c>
      <c r="DR211" s="2">
        <f t="shared" si="254"/>
        <v>103.6975614002933</v>
      </c>
      <c r="DS211" s="2">
        <f t="shared" si="254"/>
        <v>104.81491443850268</v>
      </c>
      <c r="DT211" s="2">
        <f t="shared" si="254"/>
        <v>89.890284274193561</v>
      </c>
      <c r="DU211" s="2">
        <f t="shared" si="254"/>
        <v>99.23137884897362</v>
      </c>
      <c r="DV211" s="2">
        <f t="shared" si="254"/>
        <v>99.814112903225777</v>
      </c>
      <c r="DW211" s="2">
        <f t="shared" si="254"/>
        <v>96.1053095674487</v>
      </c>
      <c r="DX211" s="2">
        <f t="shared" si="254"/>
        <v>77.572910373900299</v>
      </c>
      <c r="DY211" s="2">
        <f t="shared" si="254"/>
        <v>47.312700854700836</v>
      </c>
      <c r="EA211" s="2">
        <f t="shared" si="242"/>
        <v>39.180808683983514</v>
      </c>
      <c r="EB211" s="2">
        <f t="shared" si="242"/>
        <v>42.465431506084613</v>
      </c>
      <c r="EC211" s="2">
        <f t="shared" si="242"/>
        <v>39.983582109052136</v>
      </c>
      <c r="ED211" s="2">
        <f t="shared" si="242"/>
        <v>43.428951659751029</v>
      </c>
      <c r="EE211" s="2">
        <f t="shared" si="242"/>
        <v>41.32603575158393</v>
      </c>
      <c r="EF211" s="2">
        <f t="shared" si="241"/>
        <v>40.400995959106162</v>
      </c>
      <c r="EG211" s="2">
        <f t="shared" si="241"/>
        <v>40.034539095247794</v>
      </c>
      <c r="EH211" s="2">
        <f t="shared" si="241"/>
        <v>38.824147941396191</v>
      </c>
      <c r="EI211" s="2">
        <f t="shared" si="241"/>
        <v>36.6258531643807</v>
      </c>
      <c r="EJ211" s="2">
        <f t="shared" si="241"/>
        <v>37.766831882847121</v>
      </c>
      <c r="EK211" s="2">
        <f t="shared" si="213"/>
        <v>36.301760483965722</v>
      </c>
      <c r="EL211" s="2">
        <f t="shared" si="182"/>
        <v>38.239840283487993</v>
      </c>
      <c r="EM211" s="2">
        <f t="shared" si="182"/>
        <v>36.939739945155402</v>
      </c>
      <c r="EN211" s="2">
        <f t="shared" si="182"/>
        <v>38.036801996201561</v>
      </c>
      <c r="EO211" s="2">
        <f t="shared" si="182"/>
        <v>39.881868448821663</v>
      </c>
      <c r="EQ211" s="2">
        <f t="shared" si="255"/>
        <v>43.415633835324243</v>
      </c>
      <c r="ER211" s="2">
        <f t="shared" si="255"/>
        <v>43.007415057319847</v>
      </c>
      <c r="ES211" s="2">
        <f t="shared" si="255"/>
        <v>42.473281132477595</v>
      </c>
      <c r="ET211" s="2">
        <f t="shared" si="255"/>
        <v>42.32276002667902</v>
      </c>
      <c r="EU211" s="2">
        <f t="shared" si="255"/>
        <v>42.885647154743481</v>
      </c>
      <c r="EV211" s="2">
        <f t="shared" si="255"/>
        <v>41.320659965817534</v>
      </c>
      <c r="EW211" s="2">
        <f t="shared" si="255"/>
        <v>40.628238460462683</v>
      </c>
      <c r="EX211" s="2">
        <f t="shared" si="255"/>
        <v>40.632866473500911</v>
      </c>
      <c r="EY211" s="2">
        <f t="shared" si="255"/>
        <v>39.592490825414075</v>
      </c>
      <c r="EZ211" s="2">
        <f t="shared" si="255"/>
        <v>38.983264397072858</v>
      </c>
      <c r="FA211" s="2">
        <f t="shared" si="255"/>
        <v>39.281568081347402</v>
      </c>
      <c r="FB211" s="2">
        <f t="shared" si="255"/>
        <v>39.646788081770431</v>
      </c>
      <c r="FC211" s="2">
        <f t="shared" si="255"/>
        <v>40.469881659869436</v>
      </c>
      <c r="FD211" s="2">
        <f t="shared" si="255"/>
        <v>40.221209518771317</v>
      </c>
      <c r="FE211" s="2">
        <f t="shared" si="255"/>
        <v>39.601812019770307</v>
      </c>
      <c r="FG211" s="2">
        <f t="shared" si="256"/>
        <v>0.99999999999983591</v>
      </c>
      <c r="FH211" s="2">
        <f t="shared" si="256"/>
        <v>0.99999999999987277</v>
      </c>
      <c r="FI211" s="2">
        <f t="shared" si="256"/>
        <v>0.99999999999982059</v>
      </c>
      <c r="FJ211" s="2">
        <f t="shared" si="256"/>
        <v>0.99999999999985967</v>
      </c>
      <c r="FK211" s="2">
        <f t="shared" si="256"/>
        <v>0.99999999999988465</v>
      </c>
      <c r="FL211" s="2">
        <f t="shared" si="256"/>
        <v>0.99999999999986844</v>
      </c>
      <c r="FM211" s="2">
        <f t="shared" si="256"/>
        <v>0.99999999999987843</v>
      </c>
      <c r="FN211" s="2">
        <f t="shared" si="256"/>
        <v>0.99999999999988165</v>
      </c>
      <c r="FO211" s="2">
        <f t="shared" si="256"/>
        <v>0.99999999999989342</v>
      </c>
      <c r="FP211" s="2">
        <f t="shared" si="256"/>
        <v>0.99999999999989053</v>
      </c>
      <c r="FQ211" s="2">
        <f t="shared" si="256"/>
        <v>0.99999999999987399</v>
      </c>
      <c r="FR211" s="2">
        <f t="shared" si="256"/>
        <v>0.99999999999988143</v>
      </c>
      <c r="FS211" s="2">
        <f t="shared" si="256"/>
        <v>0.99999999999825007</v>
      </c>
      <c r="FT211" s="2">
        <f t="shared" si="256"/>
        <v>0.99999999998256761</v>
      </c>
      <c r="FU211" s="2">
        <f t="shared" si="256"/>
        <v>0.9999999998942648</v>
      </c>
      <c r="FW211" s="2">
        <f t="shared" si="249"/>
        <v>0.99995077879045835</v>
      </c>
      <c r="FX211" s="2">
        <f t="shared" si="249"/>
        <v>0.99997414850082811</v>
      </c>
      <c r="FY211" s="2">
        <f t="shared" si="249"/>
        <v>0.99996437229789281</v>
      </c>
      <c r="FZ211" s="2">
        <f t="shared" si="249"/>
        <v>0.99997432875598991</v>
      </c>
      <c r="GA211" s="2">
        <f t="shared" si="249"/>
        <v>0.99997906474898546</v>
      </c>
      <c r="GB211" s="2">
        <f t="shared" si="249"/>
        <v>0.9999721937217515</v>
      </c>
      <c r="GC211" s="2">
        <f t="shared" si="249"/>
        <v>0.99997199322328334</v>
      </c>
      <c r="GD211" s="2">
        <f t="shared" si="249"/>
        <v>0.9999758561612303</v>
      </c>
      <c r="GE211" s="2">
        <f t="shared" si="249"/>
        <v>0.9999838042200524</v>
      </c>
      <c r="GF211" s="2">
        <f t="shared" si="249"/>
        <v>0.99998662981002306</v>
      </c>
      <c r="GG211" s="2">
        <f t="shared" si="249"/>
        <v>0.99998653691926032</v>
      </c>
      <c r="GH211" s="2">
        <f t="shared" si="249"/>
        <v>0.99998603935557806</v>
      </c>
      <c r="GI211" s="2">
        <f t="shared" si="249"/>
        <v>0.99995648125429115</v>
      </c>
      <c r="GJ211" s="2">
        <f t="shared" si="249"/>
        <v>0.99986975148261614</v>
      </c>
      <c r="GK211" s="2">
        <f t="shared" si="249"/>
        <v>0.99963710882984302</v>
      </c>
      <c r="GM211" s="107">
        <f t="shared" si="250"/>
        <v>0</v>
      </c>
      <c r="GN211" s="107">
        <f t="shared" si="250"/>
        <v>0</v>
      </c>
      <c r="GO211" s="107">
        <f t="shared" si="250"/>
        <v>0</v>
      </c>
      <c r="GP211" s="107">
        <f t="shared" si="250"/>
        <v>0</v>
      </c>
      <c r="GQ211" s="107">
        <f t="shared" si="250"/>
        <v>0</v>
      </c>
      <c r="GR211" s="107">
        <f t="shared" si="250"/>
        <v>0</v>
      </c>
      <c r="GS211" s="107">
        <f t="shared" si="250"/>
        <v>0</v>
      </c>
      <c r="GT211" s="107">
        <f t="shared" si="250"/>
        <v>0</v>
      </c>
      <c r="GU211" s="107">
        <f t="shared" si="250"/>
        <v>0</v>
      </c>
      <c r="GV211" s="107">
        <f t="shared" si="250"/>
        <v>0</v>
      </c>
      <c r="GW211" s="107">
        <f t="shared" si="250"/>
        <v>0</v>
      </c>
      <c r="GX211" s="107">
        <f t="shared" si="250"/>
        <v>0</v>
      </c>
      <c r="GY211" s="107">
        <f t="shared" si="250"/>
        <v>0</v>
      </c>
      <c r="GZ211" s="107">
        <f t="shared" si="250"/>
        <v>0</v>
      </c>
      <c r="HA211" s="107">
        <f t="shared" si="250"/>
        <v>0</v>
      </c>
      <c r="HC211" s="107">
        <f t="shared" si="184"/>
        <v>0</v>
      </c>
      <c r="HD211" s="107">
        <f t="shared" si="184"/>
        <v>0</v>
      </c>
      <c r="HE211" s="107">
        <f t="shared" si="184"/>
        <v>0</v>
      </c>
      <c r="HF211" s="107">
        <f t="shared" si="184"/>
        <v>0</v>
      </c>
      <c r="HG211" s="107">
        <f t="shared" si="184"/>
        <v>0</v>
      </c>
      <c r="HH211" s="107">
        <f t="shared" si="184"/>
        <v>0</v>
      </c>
      <c r="HI211" s="107">
        <f t="shared" si="244"/>
        <v>0</v>
      </c>
      <c r="HJ211" s="107">
        <f t="shared" si="244"/>
        <v>0</v>
      </c>
      <c r="HK211" s="107">
        <f t="shared" si="244"/>
        <v>0</v>
      </c>
      <c r="HL211" s="107">
        <f t="shared" si="244"/>
        <v>0</v>
      </c>
      <c r="HM211" s="107">
        <f t="shared" si="244"/>
        <v>0</v>
      </c>
      <c r="HN211" s="107">
        <f t="shared" si="244"/>
        <v>0</v>
      </c>
      <c r="HO211" s="107">
        <f t="shared" si="227"/>
        <v>0</v>
      </c>
      <c r="HP211" s="107">
        <f t="shared" si="227"/>
        <v>0</v>
      </c>
      <c r="HQ211" s="107">
        <f t="shared" si="227"/>
        <v>0</v>
      </c>
      <c r="HS211" s="107">
        <f t="shared" si="251"/>
        <v>4.7479967425762582E-117</v>
      </c>
      <c r="HT211" s="107">
        <f t="shared" si="251"/>
        <v>7.6793666281768619E-138</v>
      </c>
      <c r="HU211" s="107">
        <f t="shared" si="251"/>
        <v>1.6691232175334341E-135</v>
      </c>
      <c r="HV211" s="107">
        <f t="shared" si="251"/>
        <v>1.9797769218721862E-152</v>
      </c>
      <c r="HW211" s="107">
        <f t="shared" si="251"/>
        <v>3.1412426626036001E-176</v>
      </c>
      <c r="HX211" s="107">
        <f t="shared" si="251"/>
        <v>1.8861883810940229E-166</v>
      </c>
      <c r="HY211" s="107">
        <f t="shared" si="251"/>
        <v>2.2064721251697718E-174</v>
      </c>
      <c r="HZ211" s="107">
        <f t="shared" si="251"/>
        <v>3.035057887990404E-177</v>
      </c>
      <c r="IA211" s="107">
        <f t="shared" si="251"/>
        <v>3.02665675042698E-183</v>
      </c>
      <c r="IB211" s="107">
        <f t="shared" si="251"/>
        <v>1.7377358760691136E-193</v>
      </c>
      <c r="IC211" s="107">
        <f t="shared" si="251"/>
        <v>8.1761831660991538E-190</v>
      </c>
      <c r="ID211" s="107">
        <f t="shared" si="251"/>
        <v>5.5622346265759927E-192</v>
      </c>
      <c r="IE211" s="107">
        <f t="shared" si="251"/>
        <v>2.656407732154858E-182</v>
      </c>
      <c r="IF211" s="107">
        <f t="shared" si="251"/>
        <v>1.444223620555524E-176</v>
      </c>
      <c r="IG211" s="107">
        <f t="shared" si="251"/>
        <v>1.4206172869422131E-162</v>
      </c>
      <c r="II211" s="107">
        <f t="shared" si="252"/>
        <v>6.9077028405221898E-35</v>
      </c>
      <c r="IJ211" s="107">
        <f t="shared" si="252"/>
        <v>1.0779488721568074E-43</v>
      </c>
      <c r="IK211" s="107">
        <f t="shared" si="252"/>
        <v>4.4199440399550256E-42</v>
      </c>
      <c r="IL211" s="107">
        <f t="shared" si="252"/>
        <v>3.0329000217095037E-48</v>
      </c>
      <c r="IM211" s="107">
        <f t="shared" si="252"/>
        <v>3.1846127901504001E-56</v>
      </c>
      <c r="IN211" s="107">
        <f t="shared" si="252"/>
        <v>4.8879272491501448E-52</v>
      </c>
      <c r="IO211" s="107">
        <f t="shared" si="252"/>
        <v>5.8757673435749705E-54</v>
      </c>
      <c r="IP211" s="107">
        <f t="shared" si="252"/>
        <v>1.094911960393585E-55</v>
      </c>
      <c r="IQ211" s="107">
        <f t="shared" si="252"/>
        <v>1.4910056224835467E-59</v>
      </c>
      <c r="IR211" s="107">
        <f t="shared" si="252"/>
        <v>2.7800913301825288E-64</v>
      </c>
      <c r="IS211" s="107">
        <f t="shared" si="252"/>
        <v>2.4019480515831031E-63</v>
      </c>
      <c r="IT211" s="107">
        <f t="shared" si="252"/>
        <v>7.4736525266754174E-64</v>
      </c>
      <c r="IU211" s="107">
        <f t="shared" si="252"/>
        <v>3.4502321097387097E-60</v>
      </c>
      <c r="IV211" s="107">
        <f t="shared" si="252"/>
        <v>2.5209643395851661E-56</v>
      </c>
      <c r="IW211" s="107">
        <f t="shared" si="252"/>
        <v>8.1814355200315658E-47</v>
      </c>
      <c r="IY211" s="107">
        <f t="shared" si="253"/>
        <v>6.9077028405221898E-35</v>
      </c>
      <c r="IZ211" s="107">
        <f t="shared" si="253"/>
        <v>1.0779488721568074E-43</v>
      </c>
      <c r="JA211" s="107">
        <f t="shared" si="253"/>
        <v>4.4199440399550256E-42</v>
      </c>
      <c r="JB211" s="107">
        <f t="shared" si="253"/>
        <v>3.0329000217095037E-48</v>
      </c>
      <c r="JC211" s="107">
        <f t="shared" si="253"/>
        <v>3.1846127901504001E-56</v>
      </c>
      <c r="JD211" s="107">
        <f t="shared" si="253"/>
        <v>4.8879272491501448E-52</v>
      </c>
      <c r="JE211" s="107">
        <f t="shared" si="253"/>
        <v>5.8757673435749705E-54</v>
      </c>
      <c r="JF211" s="107">
        <f t="shared" si="253"/>
        <v>1.094911960393585E-55</v>
      </c>
      <c r="JG211" s="107">
        <f t="shared" si="253"/>
        <v>1.4910056224835467E-59</v>
      </c>
      <c r="JH211" s="107">
        <f t="shared" si="253"/>
        <v>2.7800913301825288E-64</v>
      </c>
      <c r="JI211" s="107">
        <f t="shared" si="253"/>
        <v>2.4019480515831031E-63</v>
      </c>
      <c r="JJ211" s="107">
        <f t="shared" si="253"/>
        <v>7.4736525266754174E-64</v>
      </c>
      <c r="JK211" s="107">
        <f t="shared" si="253"/>
        <v>3.4502321097387097E-60</v>
      </c>
      <c r="JL211" s="107">
        <f t="shared" si="253"/>
        <v>2.5209643395851661E-56</v>
      </c>
      <c r="JM211" s="107">
        <f t="shared" si="253"/>
        <v>8.1814355200315658E-47</v>
      </c>
    </row>
    <row r="212" spans="2:273" x14ac:dyDescent="0.25">
      <c r="B212" s="2">
        <v>184</v>
      </c>
      <c r="C212" s="37">
        <v>43.031999999999996</v>
      </c>
      <c r="D212" s="37">
        <v>44.634999999999998</v>
      </c>
      <c r="E212" s="37">
        <v>42.777999999999999</v>
      </c>
      <c r="F212" s="37">
        <v>43.426000000000002</v>
      </c>
      <c r="G212" s="37">
        <v>41.984000000000002</v>
      </c>
      <c r="H212" s="37">
        <v>43</v>
      </c>
      <c r="I212" s="37">
        <v>42.356000000000002</v>
      </c>
      <c r="J212" s="37">
        <v>42.271000000000001</v>
      </c>
      <c r="K212" s="37">
        <v>42.4</v>
      </c>
      <c r="L212" s="37">
        <v>39.982999999999997</v>
      </c>
      <c r="M212" s="37">
        <v>40.133000000000003</v>
      </c>
      <c r="N212" s="37">
        <v>39.317</v>
      </c>
      <c r="O212" s="37">
        <v>40.799999999999997</v>
      </c>
      <c r="P212" s="37">
        <v>42.167000000000002</v>
      </c>
      <c r="Q212" s="37">
        <v>40.936999999999998</v>
      </c>
      <c r="S212" s="4" t="e">
        <f t="shared" si="185"/>
        <v>#N/A</v>
      </c>
      <c r="T212" s="4" t="e">
        <f t="shared" si="186"/>
        <v>#N/A</v>
      </c>
      <c r="U212" s="4" t="e">
        <f t="shared" si="187"/>
        <v>#N/A</v>
      </c>
      <c r="V212" s="4" t="e">
        <f t="shared" si="188"/>
        <v>#N/A</v>
      </c>
      <c r="W212" s="4" t="e">
        <f t="shared" si="189"/>
        <v>#N/A</v>
      </c>
      <c r="X212" s="4" t="e">
        <f t="shared" si="190"/>
        <v>#N/A</v>
      </c>
      <c r="Y212" s="4" t="e">
        <f t="shared" si="191"/>
        <v>#N/A</v>
      </c>
      <c r="Z212" s="4" t="e">
        <f t="shared" si="192"/>
        <v>#N/A</v>
      </c>
      <c r="AA212" s="4" t="e">
        <f t="shared" si="193"/>
        <v>#N/A</v>
      </c>
      <c r="AB212" s="4" t="e">
        <f t="shared" si="194"/>
        <v>#N/A</v>
      </c>
      <c r="AC212" s="4" t="e">
        <f t="shared" si="195"/>
        <v>#N/A</v>
      </c>
      <c r="AD212" s="4" t="e">
        <f t="shared" si="196"/>
        <v>#N/A</v>
      </c>
      <c r="AE212" s="4" t="e">
        <f t="shared" si="197"/>
        <v>#N/A</v>
      </c>
      <c r="AF212" s="4" t="e">
        <f t="shared" si="198"/>
        <v>#N/A</v>
      </c>
      <c r="AG212" s="4" t="e">
        <f t="shared" si="198"/>
        <v>#N/A</v>
      </c>
      <c r="AI212" s="4">
        <f t="shared" si="199"/>
        <v>0</v>
      </c>
      <c r="AJ212" s="4">
        <f t="shared" si="200"/>
        <v>0</v>
      </c>
      <c r="AK212" s="4">
        <f t="shared" si="201"/>
        <v>0</v>
      </c>
      <c r="AL212" s="4">
        <f t="shared" si="202"/>
        <v>0</v>
      </c>
      <c r="AM212" s="4">
        <f t="shared" si="203"/>
        <v>0</v>
      </c>
      <c r="AN212" s="4">
        <f t="shared" si="204"/>
        <v>0</v>
      </c>
      <c r="AO212" s="4">
        <f t="shared" si="205"/>
        <v>0</v>
      </c>
      <c r="AP212" s="4">
        <f t="shared" si="206"/>
        <v>0</v>
      </c>
      <c r="AQ212" s="4">
        <f t="shared" si="207"/>
        <v>0</v>
      </c>
      <c r="AR212" s="4">
        <f t="shared" si="208"/>
        <v>0</v>
      </c>
      <c r="AS212" s="4">
        <f t="shared" si="209"/>
        <v>0</v>
      </c>
      <c r="AT212" s="4">
        <f t="shared" si="210"/>
        <v>0</v>
      </c>
      <c r="AU212" s="4">
        <f t="shared" si="211"/>
        <v>0</v>
      </c>
      <c r="AV212" s="4">
        <f t="shared" si="257"/>
        <v>0</v>
      </c>
      <c r="AW212" s="4">
        <f t="shared" si="257"/>
        <v>0</v>
      </c>
      <c r="AY212" s="2" t="e">
        <f t="shared" si="245"/>
        <v>#N/A</v>
      </c>
      <c r="AZ212" s="2" t="e">
        <f t="shared" si="245"/>
        <v>#N/A</v>
      </c>
      <c r="BA212" s="2" t="e">
        <f t="shared" si="245"/>
        <v>#N/A</v>
      </c>
      <c r="BB212" s="2" t="e">
        <f t="shared" si="245"/>
        <v>#N/A</v>
      </c>
      <c r="BC212" s="2" t="e">
        <f t="shared" si="245"/>
        <v>#N/A</v>
      </c>
      <c r="BD212" s="2" t="e">
        <f t="shared" si="245"/>
        <v>#N/A</v>
      </c>
      <c r="BE212" s="2" t="e">
        <f t="shared" si="245"/>
        <v>#N/A</v>
      </c>
      <c r="BF212" s="2" t="e">
        <f t="shared" si="245"/>
        <v>#N/A</v>
      </c>
      <c r="BG212" s="2" t="e">
        <f t="shared" si="245"/>
        <v>#N/A</v>
      </c>
      <c r="BH212" s="2" t="e">
        <f t="shared" si="245"/>
        <v>#N/A</v>
      </c>
      <c r="BI212" s="2" t="e">
        <f t="shared" si="245"/>
        <v>#N/A</v>
      </c>
      <c r="BJ212" s="2" t="e">
        <f t="shared" si="245"/>
        <v>#N/A</v>
      </c>
      <c r="BK212" s="2" t="e">
        <f t="shared" si="245"/>
        <v>#N/A</v>
      </c>
      <c r="BL212" s="2" t="e">
        <f t="shared" si="245"/>
        <v>#N/A</v>
      </c>
      <c r="BM212" s="2" t="e">
        <f t="shared" si="245"/>
        <v>#N/A</v>
      </c>
      <c r="BO212" s="2" t="str">
        <f t="shared" si="246"/>
        <v/>
      </c>
      <c r="BP212" s="2" t="str">
        <f t="shared" si="246"/>
        <v/>
      </c>
      <c r="BQ212" s="2" t="str">
        <f t="shared" si="246"/>
        <v/>
      </c>
      <c r="BR212" s="2" t="str">
        <f t="shared" si="246"/>
        <v/>
      </c>
      <c r="BS212" s="2" t="str">
        <f t="shared" si="246"/>
        <v/>
      </c>
      <c r="BT212" s="2" t="str">
        <f t="shared" si="246"/>
        <v/>
      </c>
      <c r="BU212" s="2" t="str">
        <f t="shared" si="246"/>
        <v/>
      </c>
      <c r="BV212" s="2" t="str">
        <f t="shared" si="246"/>
        <v/>
      </c>
      <c r="BW212" s="2" t="str">
        <f t="shared" si="246"/>
        <v/>
      </c>
      <c r="BX212" s="2" t="str">
        <f t="shared" si="246"/>
        <v/>
      </c>
      <c r="BY212" s="2" t="str">
        <f t="shared" si="246"/>
        <v/>
      </c>
      <c r="BZ212" s="2" t="str">
        <f t="shared" si="246"/>
        <v/>
      </c>
      <c r="CA212" s="2" t="str">
        <f t="shared" si="246"/>
        <v/>
      </c>
      <c r="CB212" s="2" t="str">
        <f t="shared" si="246"/>
        <v/>
      </c>
      <c r="CC212" s="2" t="str">
        <f t="shared" si="246"/>
        <v/>
      </c>
      <c r="CE212" s="2" t="str">
        <f t="shared" si="247"/>
        <v/>
      </c>
      <c r="CF212" s="2" t="str">
        <f t="shared" si="247"/>
        <v/>
      </c>
      <c r="CG212" s="2" t="str">
        <f t="shared" si="247"/>
        <v/>
      </c>
      <c r="CH212" s="2" t="str">
        <f t="shared" si="247"/>
        <v/>
      </c>
      <c r="CI212" s="2" t="str">
        <f t="shared" si="247"/>
        <v/>
      </c>
      <c r="CJ212" s="2" t="str">
        <f t="shared" si="247"/>
        <v/>
      </c>
      <c r="CK212" s="2" t="str">
        <f t="shared" si="247"/>
        <v/>
      </c>
      <c r="CL212" s="2" t="str">
        <f t="shared" si="247"/>
        <v/>
      </c>
      <c r="CM212" s="2" t="str">
        <f t="shared" si="247"/>
        <v/>
      </c>
      <c r="CN212" s="2" t="str">
        <f t="shared" si="247"/>
        <v/>
      </c>
      <c r="CO212" s="2" t="str">
        <f t="shared" si="247"/>
        <v/>
      </c>
      <c r="CP212" s="2" t="str">
        <f t="shared" si="247"/>
        <v/>
      </c>
      <c r="CQ212" s="2" t="str">
        <f t="shared" si="247"/>
        <v/>
      </c>
      <c r="CR212" s="2" t="str">
        <f t="shared" si="247"/>
        <v/>
      </c>
      <c r="CS212" s="2" t="str">
        <f t="shared" si="247"/>
        <v/>
      </c>
      <c r="CU212" s="2" t="str">
        <f t="shared" si="248"/>
        <v/>
      </c>
      <c r="CV212" s="2" t="str">
        <f t="shared" si="248"/>
        <v/>
      </c>
      <c r="CW212" s="2" t="str">
        <f t="shared" si="248"/>
        <v/>
      </c>
      <c r="CX212" s="2" t="str">
        <f t="shared" si="248"/>
        <v/>
      </c>
      <c r="CY212" s="2" t="str">
        <f t="shared" si="248"/>
        <v/>
      </c>
      <c r="CZ212" s="2" t="str">
        <f t="shared" si="248"/>
        <v/>
      </c>
      <c r="DA212" s="2" t="str">
        <f t="shared" si="248"/>
        <v/>
      </c>
      <c r="DB212" s="2" t="str">
        <f t="shared" si="248"/>
        <v/>
      </c>
      <c r="DC212" s="2" t="str">
        <f t="shared" si="248"/>
        <v/>
      </c>
      <c r="DD212" s="2" t="str">
        <f t="shared" si="248"/>
        <v/>
      </c>
      <c r="DE212" s="2" t="str">
        <f t="shared" si="248"/>
        <v/>
      </c>
      <c r="DF212" s="2" t="str">
        <f t="shared" si="248"/>
        <v/>
      </c>
      <c r="DG212" s="2" t="str">
        <f t="shared" si="248"/>
        <v/>
      </c>
      <c r="DH212" s="2" t="str">
        <f t="shared" si="248"/>
        <v/>
      </c>
      <c r="DI212" s="2" t="str">
        <f t="shared" si="248"/>
        <v/>
      </c>
      <c r="DK212" s="2">
        <f t="shared" si="254"/>
        <v>86.847704362170077</v>
      </c>
      <c r="DL212" s="2">
        <f t="shared" si="254"/>
        <v>94.248538123167151</v>
      </c>
      <c r="DM212" s="2">
        <f t="shared" si="254"/>
        <v>100.59854774637128</v>
      </c>
      <c r="DN212" s="2">
        <f t="shared" si="254"/>
        <v>107.18495187165776</v>
      </c>
      <c r="DO212" s="2">
        <f t="shared" si="254"/>
        <v>121.93247393048125</v>
      </c>
      <c r="DP212" s="2">
        <f t="shared" si="254"/>
        <v>107.08887477718358</v>
      </c>
      <c r="DQ212" s="2">
        <f t="shared" si="254"/>
        <v>98.907441898826988</v>
      </c>
      <c r="DR212" s="2">
        <f t="shared" si="254"/>
        <v>103.89248662023464</v>
      </c>
      <c r="DS212" s="2">
        <f t="shared" si="254"/>
        <v>105.02816310160429</v>
      </c>
      <c r="DT212" s="2">
        <f t="shared" si="254"/>
        <v>90.030528225806478</v>
      </c>
      <c r="DU212" s="2">
        <f t="shared" si="254"/>
        <v>99.430534457478018</v>
      </c>
      <c r="DV212" s="2">
        <f t="shared" si="254"/>
        <v>100.01789032258061</v>
      </c>
      <c r="DW212" s="2">
        <f t="shared" si="254"/>
        <v>96.279797653958951</v>
      </c>
      <c r="DX212" s="2">
        <f t="shared" si="254"/>
        <v>77.650065799120242</v>
      </c>
      <c r="DY212" s="2">
        <f t="shared" si="254"/>
        <v>47.232831501831484</v>
      </c>
      <c r="EA212" s="2">
        <f t="shared" si="242"/>
        <v>39.036381481836479</v>
      </c>
      <c r="EB212" s="2">
        <f t="shared" si="242"/>
        <v>42.331063905325436</v>
      </c>
      <c r="EC212" s="2">
        <f t="shared" si="242"/>
        <v>39.829918304226112</v>
      </c>
      <c r="ED212" s="2">
        <f t="shared" si="242"/>
        <v>43.303635269709531</v>
      </c>
      <c r="EE212" s="2">
        <f t="shared" si="242"/>
        <v>41.163488593376499</v>
      </c>
      <c r="EF212" s="2">
        <f t="shared" si="241"/>
        <v>40.244927950862738</v>
      </c>
      <c r="EG212" s="2">
        <f t="shared" si="241"/>
        <v>39.883547352830149</v>
      </c>
      <c r="EH212" s="2">
        <f t="shared" si="241"/>
        <v>38.655573150991941</v>
      </c>
      <c r="EI212" s="2">
        <f t="shared" si="241"/>
        <v>36.43817489382441</v>
      </c>
      <c r="EJ212" s="2">
        <f t="shared" si="241"/>
        <v>37.602230430040137</v>
      </c>
      <c r="EK212" s="2">
        <f t="shared" si="213"/>
        <v>36.119397822937486</v>
      </c>
      <c r="EL212" s="2">
        <f t="shared" si="213"/>
        <v>38.082720623360352</v>
      </c>
      <c r="EM212" s="2">
        <f t="shared" si="213"/>
        <v>36.764845378199276</v>
      </c>
      <c r="EN212" s="2">
        <f t="shared" si="213"/>
        <v>37.854606497757302</v>
      </c>
      <c r="EO212" s="2">
        <f t="shared" si="213"/>
        <v>39.743572751788008</v>
      </c>
      <c r="EQ212" s="2">
        <f t="shared" si="255"/>
        <v>43.320402593533558</v>
      </c>
      <c r="ER212" s="2">
        <f t="shared" si="255"/>
        <v>42.880260897058328</v>
      </c>
      <c r="ES212" s="2">
        <f t="shared" si="255"/>
        <v>42.348655117717158</v>
      </c>
      <c r="ET212" s="2">
        <f t="shared" si="255"/>
        <v>42.186381679223018</v>
      </c>
      <c r="EU212" s="2">
        <f t="shared" si="255"/>
        <v>42.740768927063229</v>
      </c>
      <c r="EV212" s="2">
        <f t="shared" si="255"/>
        <v>41.175655809275774</v>
      </c>
      <c r="EW212" s="2">
        <f t="shared" si="255"/>
        <v>40.484965639928163</v>
      </c>
      <c r="EX212" s="2">
        <f t="shared" si="255"/>
        <v>40.485553939563502</v>
      </c>
      <c r="EY212" s="2">
        <f t="shared" si="255"/>
        <v>39.438436689782321</v>
      </c>
      <c r="EZ212" s="2">
        <f t="shared" si="255"/>
        <v>38.832740347770752</v>
      </c>
      <c r="FA212" s="2">
        <f t="shared" si="255"/>
        <v>39.133253409049175</v>
      </c>
      <c r="FB212" s="2">
        <f t="shared" si="255"/>
        <v>39.506184877948868</v>
      </c>
      <c r="FC212" s="2">
        <f t="shared" si="255"/>
        <v>40.334573684835348</v>
      </c>
      <c r="FD212" s="2">
        <f t="shared" si="255"/>
        <v>40.063950981874015</v>
      </c>
      <c r="FE212" s="2">
        <f t="shared" si="255"/>
        <v>39.461477328372723</v>
      </c>
      <c r="FG212" s="2">
        <f t="shared" si="256"/>
        <v>0.99999999999986966</v>
      </c>
      <c r="FH212" s="2">
        <f t="shared" si="256"/>
        <v>0.99999999999989897</v>
      </c>
      <c r="FI212" s="2">
        <f t="shared" si="256"/>
        <v>0.99999999999985745</v>
      </c>
      <c r="FJ212" s="2">
        <f t="shared" si="256"/>
        <v>0.99999999999988853</v>
      </c>
      <c r="FK212" s="2">
        <f t="shared" si="256"/>
        <v>0.99999999999990841</v>
      </c>
      <c r="FL212" s="2">
        <f t="shared" si="256"/>
        <v>0.99999999999989553</v>
      </c>
      <c r="FM212" s="2">
        <f t="shared" si="256"/>
        <v>0.99999999999990341</v>
      </c>
      <c r="FN212" s="2">
        <f t="shared" si="256"/>
        <v>0.99999999999990596</v>
      </c>
      <c r="FO212" s="2">
        <f t="shared" si="256"/>
        <v>0.9999999999999154</v>
      </c>
      <c r="FP212" s="2">
        <f t="shared" si="256"/>
        <v>0.99999999999991307</v>
      </c>
      <c r="FQ212" s="2">
        <f t="shared" si="256"/>
        <v>0.99999999999989997</v>
      </c>
      <c r="FR212" s="2">
        <f t="shared" si="256"/>
        <v>0.99999999999990585</v>
      </c>
      <c r="FS212" s="2">
        <f t="shared" si="256"/>
        <v>0.99999999999858058</v>
      </c>
      <c r="FT212" s="2">
        <f t="shared" si="256"/>
        <v>0.99999999998561129</v>
      </c>
      <c r="FU212" s="2">
        <f t="shared" si="256"/>
        <v>0.99999999991142807</v>
      </c>
      <c r="FW212" s="2">
        <f t="shared" si="249"/>
        <v>0.99996090180770669</v>
      </c>
      <c r="FX212" s="2">
        <f t="shared" si="249"/>
        <v>0.99997946531511639</v>
      </c>
      <c r="FY212" s="2">
        <f t="shared" si="249"/>
        <v>0.99997169970290434</v>
      </c>
      <c r="FZ212" s="2">
        <f t="shared" si="249"/>
        <v>0.99997960849839818</v>
      </c>
      <c r="GA212" s="2">
        <f t="shared" si="249"/>
        <v>0.99998337046741481</v>
      </c>
      <c r="GB212" s="2">
        <f t="shared" si="249"/>
        <v>0.99997791256176727</v>
      </c>
      <c r="GC212" s="2">
        <f t="shared" si="249"/>
        <v>0.99997775329834482</v>
      </c>
      <c r="GD212" s="2">
        <f t="shared" si="249"/>
        <v>0.99998082177193715</v>
      </c>
      <c r="GE212" s="2">
        <f t="shared" si="249"/>
        <v>0.99998713519185134</v>
      </c>
      <c r="GF212" s="2">
        <f t="shared" si="249"/>
        <v>0.99998937965139312</v>
      </c>
      <c r="GG212" s="2">
        <f t="shared" si="249"/>
        <v>0.99998930586523027</v>
      </c>
      <c r="GH212" s="2">
        <f t="shared" si="249"/>
        <v>0.99998891063411965</v>
      </c>
      <c r="GI212" s="2">
        <f t="shared" si="249"/>
        <v>0.99996470031349782</v>
      </c>
      <c r="GJ212" s="2">
        <f t="shared" si="249"/>
        <v>0.99989248988375545</v>
      </c>
      <c r="GK212" s="2">
        <f t="shared" si="249"/>
        <v>0.999695996273535</v>
      </c>
      <c r="GM212" s="107">
        <f t="shared" si="250"/>
        <v>0</v>
      </c>
      <c r="GN212" s="107">
        <f t="shared" si="250"/>
        <v>0</v>
      </c>
      <c r="GO212" s="107">
        <f t="shared" si="250"/>
        <v>0</v>
      </c>
      <c r="GP212" s="107">
        <f t="shared" si="250"/>
        <v>0</v>
      </c>
      <c r="GQ212" s="107">
        <f t="shared" si="250"/>
        <v>0</v>
      </c>
      <c r="GR212" s="107">
        <f t="shared" si="250"/>
        <v>0</v>
      </c>
      <c r="GS212" s="107">
        <f t="shared" si="250"/>
        <v>0</v>
      </c>
      <c r="GT212" s="107">
        <f t="shared" si="250"/>
        <v>0</v>
      </c>
      <c r="GU212" s="107">
        <f t="shared" si="250"/>
        <v>0</v>
      </c>
      <c r="GV212" s="107">
        <f t="shared" si="250"/>
        <v>0</v>
      </c>
      <c r="GW212" s="107">
        <f t="shared" si="250"/>
        <v>0</v>
      </c>
      <c r="GX212" s="107">
        <f t="shared" si="250"/>
        <v>0</v>
      </c>
      <c r="GY212" s="107">
        <f t="shared" si="250"/>
        <v>0</v>
      </c>
      <c r="GZ212" s="107">
        <f t="shared" si="250"/>
        <v>0</v>
      </c>
      <c r="HA212" s="107">
        <f t="shared" si="250"/>
        <v>0</v>
      </c>
      <c r="HC212" s="107">
        <f t="shared" si="184"/>
        <v>0</v>
      </c>
      <c r="HD212" s="107">
        <f t="shared" si="184"/>
        <v>0</v>
      </c>
      <c r="HE212" s="107">
        <f t="shared" si="184"/>
        <v>0</v>
      </c>
      <c r="HF212" s="107">
        <f t="shared" si="184"/>
        <v>0</v>
      </c>
      <c r="HG212" s="107">
        <f t="shared" si="184"/>
        <v>0</v>
      </c>
      <c r="HH212" s="107">
        <f t="shared" si="184"/>
        <v>0</v>
      </c>
      <c r="HI212" s="107">
        <f t="shared" si="244"/>
        <v>0</v>
      </c>
      <c r="HJ212" s="107">
        <f t="shared" si="244"/>
        <v>0</v>
      </c>
      <c r="HK212" s="107">
        <f t="shared" si="244"/>
        <v>0</v>
      </c>
      <c r="HL212" s="107">
        <f t="shared" si="244"/>
        <v>0</v>
      </c>
      <c r="HM212" s="107">
        <f t="shared" si="244"/>
        <v>0</v>
      </c>
      <c r="HN212" s="107">
        <f t="shared" si="244"/>
        <v>0</v>
      </c>
      <c r="HO212" s="107">
        <f t="shared" si="227"/>
        <v>0</v>
      </c>
      <c r="HP212" s="107">
        <f t="shared" si="227"/>
        <v>0</v>
      </c>
      <c r="HQ212" s="107">
        <f t="shared" si="227"/>
        <v>0</v>
      </c>
      <c r="HS212" s="107">
        <f t="shared" si="251"/>
        <v>2.6539112334404658E-120</v>
      </c>
      <c r="HT212" s="107">
        <f t="shared" si="251"/>
        <v>1.4238913704119299E-141</v>
      </c>
      <c r="HU212" s="107">
        <f t="shared" si="251"/>
        <v>3.0233224989388569E-139</v>
      </c>
      <c r="HV212" s="107">
        <f t="shared" si="251"/>
        <v>1.4628707458166298E-156</v>
      </c>
      <c r="HW212" s="107">
        <f t="shared" si="251"/>
        <v>5.9771312622520777E-181</v>
      </c>
      <c r="HX212" s="107">
        <f t="shared" si="251"/>
        <v>5.6141761429667799E-171</v>
      </c>
      <c r="HY212" s="107">
        <f t="shared" si="251"/>
        <v>4.1586078849620797E-179</v>
      </c>
      <c r="HZ212" s="107">
        <f t="shared" si="251"/>
        <v>5.1036989808902638E-182</v>
      </c>
      <c r="IA212" s="107">
        <f t="shared" si="251"/>
        <v>4.3366791891059808E-188</v>
      </c>
      <c r="IB212" s="107">
        <f t="shared" si="251"/>
        <v>1.4131236787848002E-198</v>
      </c>
      <c r="IC212" s="107">
        <f t="shared" si="251"/>
        <v>8.0624414072402657E-195</v>
      </c>
      <c r="ID212" s="107">
        <f t="shared" si="251"/>
        <v>4.7124091560658185E-197</v>
      </c>
      <c r="IE212" s="107">
        <f t="shared" si="251"/>
        <v>3.7435047810352285E-187</v>
      </c>
      <c r="IF212" s="107">
        <f t="shared" si="251"/>
        <v>2.5869938042511763E-181</v>
      </c>
      <c r="IG212" s="107">
        <f t="shared" si="251"/>
        <v>4.5054143177682726E-167</v>
      </c>
      <c r="II212" s="107">
        <f t="shared" si="252"/>
        <v>1.910136429097935E-36</v>
      </c>
      <c r="IJ212" s="107">
        <f t="shared" si="252"/>
        <v>1.5290249979779018E-45</v>
      </c>
      <c r="IK212" s="107">
        <f t="shared" si="252"/>
        <v>6.4813706794179199E-44</v>
      </c>
      <c r="IL212" s="107">
        <f t="shared" si="252"/>
        <v>2.7255404303566685E-50</v>
      </c>
      <c r="IM212" s="107">
        <f t="shared" si="252"/>
        <v>1.4209290577573128E-58</v>
      </c>
      <c r="IN212" s="107">
        <f t="shared" si="252"/>
        <v>2.8799349889419677E-54</v>
      </c>
      <c r="IO212" s="107">
        <f t="shared" si="252"/>
        <v>2.8370018483756404E-56</v>
      </c>
      <c r="IP212" s="107">
        <f t="shared" si="252"/>
        <v>4.7909707446554991E-58</v>
      </c>
      <c r="IQ212" s="107">
        <f t="shared" si="252"/>
        <v>5.4743467891622186E-62</v>
      </c>
      <c r="IR212" s="107">
        <f t="shared" si="252"/>
        <v>7.1708204659170242E-67</v>
      </c>
      <c r="IS212" s="107">
        <f t="shared" si="252"/>
        <v>6.7479709207382389E-66</v>
      </c>
      <c r="IT212" s="107">
        <f t="shared" si="252"/>
        <v>1.9622190863548637E-66</v>
      </c>
      <c r="IU212" s="107">
        <f t="shared" si="252"/>
        <v>1.2009770316998778E-62</v>
      </c>
      <c r="IV212" s="107">
        <f t="shared" si="252"/>
        <v>1.0916546909668401E-58</v>
      </c>
      <c r="IW212" s="107">
        <f t="shared" si="252"/>
        <v>7.5168267218593092E-49</v>
      </c>
      <c r="IY212" s="107">
        <f t="shared" si="253"/>
        <v>1.910136429097935E-36</v>
      </c>
      <c r="IZ212" s="107">
        <f t="shared" si="253"/>
        <v>1.5290249979779018E-45</v>
      </c>
      <c r="JA212" s="107">
        <f t="shared" si="253"/>
        <v>6.4813706794179199E-44</v>
      </c>
      <c r="JB212" s="107">
        <f t="shared" si="253"/>
        <v>2.7255404303566685E-50</v>
      </c>
      <c r="JC212" s="107">
        <f t="shared" si="253"/>
        <v>1.4209290577573128E-58</v>
      </c>
      <c r="JD212" s="107">
        <f t="shared" si="253"/>
        <v>2.8799349889419677E-54</v>
      </c>
      <c r="JE212" s="107">
        <f t="shared" si="253"/>
        <v>2.8370018483756404E-56</v>
      </c>
      <c r="JF212" s="107">
        <f t="shared" si="253"/>
        <v>4.7909707446554991E-58</v>
      </c>
      <c r="JG212" s="107">
        <f t="shared" si="253"/>
        <v>5.4743467891622186E-62</v>
      </c>
      <c r="JH212" s="107">
        <f t="shared" si="253"/>
        <v>7.1708204659170242E-67</v>
      </c>
      <c r="JI212" s="107">
        <f t="shared" si="253"/>
        <v>6.7479709207382389E-66</v>
      </c>
      <c r="JJ212" s="107">
        <f t="shared" si="253"/>
        <v>1.9622190863548637E-66</v>
      </c>
      <c r="JK212" s="107">
        <f t="shared" si="253"/>
        <v>1.2009770316998778E-62</v>
      </c>
      <c r="JL212" s="107">
        <f t="shared" si="253"/>
        <v>1.0916546909668401E-58</v>
      </c>
      <c r="JM212" s="107">
        <f t="shared" si="253"/>
        <v>7.5168267218593092E-49</v>
      </c>
    </row>
    <row r="213" spans="2:273" x14ac:dyDescent="0.25">
      <c r="B213" s="2">
        <v>185</v>
      </c>
      <c r="C213" s="37">
        <v>43.46</v>
      </c>
      <c r="D213" s="37">
        <v>45.063000000000002</v>
      </c>
      <c r="E213" s="37">
        <v>42.634999999999998</v>
      </c>
      <c r="F213" s="37">
        <v>43.23</v>
      </c>
      <c r="G213" s="37">
        <v>44.426000000000002</v>
      </c>
      <c r="H213" s="37">
        <v>42.048999999999999</v>
      </c>
      <c r="I213" s="37">
        <v>41.152999999999999</v>
      </c>
      <c r="J213" s="37">
        <v>41.695</v>
      </c>
      <c r="K213" s="37">
        <v>40.616999999999997</v>
      </c>
      <c r="L213" s="37">
        <v>40.966999999999999</v>
      </c>
      <c r="M213" s="37">
        <v>40.982999999999997</v>
      </c>
      <c r="N213" s="37">
        <v>40.200000000000003</v>
      </c>
      <c r="O213" s="37">
        <v>40.082999999999998</v>
      </c>
      <c r="P213" s="37">
        <v>41.65</v>
      </c>
      <c r="Q213" s="37">
        <v>41.143000000000001</v>
      </c>
      <c r="S213" s="4" t="e">
        <f t="shared" si="185"/>
        <v>#N/A</v>
      </c>
      <c r="T213" s="4" t="e">
        <f t="shared" si="186"/>
        <v>#N/A</v>
      </c>
      <c r="U213" s="4" t="e">
        <f t="shared" si="187"/>
        <v>#N/A</v>
      </c>
      <c r="V213" s="4" t="e">
        <f t="shared" si="188"/>
        <v>#N/A</v>
      </c>
      <c r="W213" s="4" t="e">
        <f t="shared" si="189"/>
        <v>#N/A</v>
      </c>
      <c r="X213" s="4" t="e">
        <f t="shared" si="190"/>
        <v>#N/A</v>
      </c>
      <c r="Y213" s="4" t="e">
        <f t="shared" si="191"/>
        <v>#N/A</v>
      </c>
      <c r="Z213" s="4" t="e">
        <f t="shared" si="192"/>
        <v>#N/A</v>
      </c>
      <c r="AA213" s="4" t="e">
        <f t="shared" si="193"/>
        <v>#N/A</v>
      </c>
      <c r="AB213" s="4" t="e">
        <f t="shared" si="194"/>
        <v>#N/A</v>
      </c>
      <c r="AC213" s="4" t="e">
        <f t="shared" si="195"/>
        <v>#N/A</v>
      </c>
      <c r="AD213" s="4" t="e">
        <f t="shared" si="196"/>
        <v>#N/A</v>
      </c>
      <c r="AE213" s="4" t="e">
        <f t="shared" si="197"/>
        <v>#N/A</v>
      </c>
      <c r="AF213" s="4" t="e">
        <f t="shared" si="198"/>
        <v>#N/A</v>
      </c>
      <c r="AG213" s="4" t="e">
        <f t="shared" si="198"/>
        <v>#N/A</v>
      </c>
      <c r="AI213" s="4">
        <f t="shared" si="199"/>
        <v>0</v>
      </c>
      <c r="AJ213" s="4">
        <f t="shared" si="200"/>
        <v>0</v>
      </c>
      <c r="AK213" s="4">
        <f t="shared" si="201"/>
        <v>0</v>
      </c>
      <c r="AL213" s="4">
        <f t="shared" si="202"/>
        <v>0</v>
      </c>
      <c r="AM213" s="4">
        <f t="shared" si="203"/>
        <v>0</v>
      </c>
      <c r="AN213" s="4">
        <f t="shared" si="204"/>
        <v>0</v>
      </c>
      <c r="AO213" s="4">
        <f t="shared" si="205"/>
        <v>0</v>
      </c>
      <c r="AP213" s="4">
        <f t="shared" si="206"/>
        <v>0</v>
      </c>
      <c r="AQ213" s="4">
        <f t="shared" si="207"/>
        <v>0</v>
      </c>
      <c r="AR213" s="4">
        <f t="shared" si="208"/>
        <v>0</v>
      </c>
      <c r="AS213" s="4">
        <f t="shared" si="209"/>
        <v>0</v>
      </c>
      <c r="AT213" s="4">
        <f t="shared" si="210"/>
        <v>0</v>
      </c>
      <c r="AU213" s="4">
        <f t="shared" si="211"/>
        <v>0</v>
      </c>
      <c r="AV213" s="4">
        <f t="shared" si="257"/>
        <v>0</v>
      </c>
      <c r="AW213" s="4">
        <f t="shared" si="257"/>
        <v>0</v>
      </c>
      <c r="AY213" s="2" t="e">
        <f t="shared" ref="AY213:BM228" si="258">IF(OR($B213 &lt; C$231, $B213 &gt; C$234), #N/A, ((1-FG213)*DK213) + (FG213 - FW213)*EA213 + (FW213*EQ213))</f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ref="BO213:CC228" si="259">IF(AND(IY213 &lt; $CC$23, $B213 &lt; C$7, $B213 &gt; C$231), C213, "")</f>
        <v/>
      </c>
      <c r="BP213" s="2" t="str">
        <f t="shared" si="259"/>
        <v/>
      </c>
      <c r="BQ213" s="2" t="str">
        <f t="shared" si="259"/>
        <v/>
      </c>
      <c r="BR213" s="2" t="str">
        <f t="shared" si="259"/>
        <v/>
      </c>
      <c r="BS213" s="2" t="str">
        <f t="shared" si="259"/>
        <v/>
      </c>
      <c r="BT213" s="2" t="str">
        <f t="shared" si="259"/>
        <v/>
      </c>
      <c r="BU213" s="2" t="str">
        <f t="shared" si="259"/>
        <v/>
      </c>
      <c r="BV213" s="2" t="str">
        <f t="shared" si="259"/>
        <v/>
      </c>
      <c r="BW213" s="2" t="str">
        <f t="shared" si="259"/>
        <v/>
      </c>
      <c r="BX213" s="2" t="str">
        <f t="shared" si="259"/>
        <v/>
      </c>
      <c r="BY213" s="2" t="str">
        <f t="shared" si="259"/>
        <v/>
      </c>
      <c r="BZ213" s="2" t="str">
        <f t="shared" si="259"/>
        <v/>
      </c>
      <c r="CA213" s="2" t="str">
        <f t="shared" si="259"/>
        <v/>
      </c>
      <c r="CB213" s="2" t="str">
        <f t="shared" si="259"/>
        <v/>
      </c>
      <c r="CC213" s="2" t="str">
        <f t="shared" si="259"/>
        <v/>
      </c>
      <c r="CE213" s="2" t="str">
        <f t="shared" ref="CE213:CS228" si="260">IF(AND(IY213 &lt; $CS$23, $B213 &gt; C$232, $B213 &lt; C$233), C213, "")</f>
        <v/>
      </c>
      <c r="CF213" s="2" t="str">
        <f t="shared" si="260"/>
        <v/>
      </c>
      <c r="CG213" s="2" t="str">
        <f t="shared" si="260"/>
        <v/>
      </c>
      <c r="CH213" s="2" t="str">
        <f t="shared" si="260"/>
        <v/>
      </c>
      <c r="CI213" s="2" t="str">
        <f t="shared" si="260"/>
        <v/>
      </c>
      <c r="CJ213" s="2" t="str">
        <f t="shared" si="260"/>
        <v/>
      </c>
      <c r="CK213" s="2" t="str">
        <f t="shared" si="260"/>
        <v/>
      </c>
      <c r="CL213" s="2" t="str">
        <f t="shared" si="260"/>
        <v/>
      </c>
      <c r="CM213" s="2" t="str">
        <f t="shared" si="260"/>
        <v/>
      </c>
      <c r="CN213" s="2" t="str">
        <f t="shared" si="260"/>
        <v/>
      </c>
      <c r="CO213" s="2" t="str">
        <f t="shared" si="260"/>
        <v/>
      </c>
      <c r="CP213" s="2" t="str">
        <f t="shared" si="260"/>
        <v/>
      </c>
      <c r="CQ213" s="2" t="str">
        <f t="shared" si="260"/>
        <v/>
      </c>
      <c r="CR213" s="2" t="str">
        <f t="shared" si="260"/>
        <v/>
      </c>
      <c r="CS213" s="2" t="str">
        <f t="shared" si="260"/>
        <v/>
      </c>
      <c r="CU213" s="2" t="str">
        <f t="shared" ref="CU213:DI228" si="261">IF(AND(IY213 &lt; $DI$23, $B213 &gt; C$7, $B213 &lt; C$234), C213, "")</f>
        <v/>
      </c>
      <c r="CV213" s="2" t="str">
        <f t="shared" si="261"/>
        <v/>
      </c>
      <c r="CW213" s="2" t="str">
        <f t="shared" si="261"/>
        <v/>
      </c>
      <c r="CX213" s="2" t="str">
        <f t="shared" si="261"/>
        <v/>
      </c>
      <c r="CY213" s="2" t="str">
        <f t="shared" si="261"/>
        <v/>
      </c>
      <c r="CZ213" s="2" t="str">
        <f t="shared" si="261"/>
        <v/>
      </c>
      <c r="DA213" s="2" t="str">
        <f t="shared" si="261"/>
        <v/>
      </c>
      <c r="DB213" s="2" t="str">
        <f t="shared" si="261"/>
        <v/>
      </c>
      <c r="DC213" s="2" t="str">
        <f t="shared" si="261"/>
        <v/>
      </c>
      <c r="DD213" s="2" t="str">
        <f t="shared" si="261"/>
        <v/>
      </c>
      <c r="DE213" s="2" t="str">
        <f t="shared" si="261"/>
        <v/>
      </c>
      <c r="DF213" s="2" t="str">
        <f t="shared" si="261"/>
        <v/>
      </c>
      <c r="DG213" s="2" t="str">
        <f t="shared" si="261"/>
        <v/>
      </c>
      <c r="DH213" s="2" t="str">
        <f t="shared" si="261"/>
        <v/>
      </c>
      <c r="DI213" s="2" t="str">
        <f t="shared" si="261"/>
        <v/>
      </c>
      <c r="DK213" s="2">
        <f t="shared" si="254"/>
        <v>86.985133431085032</v>
      </c>
      <c r="DL213" s="2">
        <f t="shared" si="254"/>
        <v>94.387456561583576</v>
      </c>
      <c r="DM213" s="2">
        <f t="shared" si="254"/>
        <v>100.78315171886938</v>
      </c>
      <c r="DN213" s="2">
        <f t="shared" si="254"/>
        <v>107.41751002673797</v>
      </c>
      <c r="DO213" s="2">
        <f t="shared" si="254"/>
        <v>122.23691443850265</v>
      </c>
      <c r="DP213" s="2">
        <f t="shared" si="254"/>
        <v>107.31792156862744</v>
      </c>
      <c r="DQ213" s="2">
        <f t="shared" si="254"/>
        <v>99.084753299120237</v>
      </c>
      <c r="DR213" s="2">
        <f t="shared" si="254"/>
        <v>104.08741184017597</v>
      </c>
      <c r="DS213" s="2">
        <f t="shared" si="254"/>
        <v>105.2414117647059</v>
      </c>
      <c r="DT213" s="2">
        <f t="shared" si="254"/>
        <v>90.170772177419366</v>
      </c>
      <c r="DU213" s="2">
        <f t="shared" si="254"/>
        <v>99.629690065982416</v>
      </c>
      <c r="DV213" s="2">
        <f t="shared" si="254"/>
        <v>100.22166774193545</v>
      </c>
      <c r="DW213" s="2">
        <f t="shared" si="254"/>
        <v>96.454285740469217</v>
      </c>
      <c r="DX213" s="2">
        <f t="shared" si="254"/>
        <v>77.727221224340184</v>
      </c>
      <c r="DY213" s="2">
        <f t="shared" si="254"/>
        <v>47.152962148962132</v>
      </c>
      <c r="EA213" s="2">
        <f t="shared" si="242"/>
        <v>38.891954279689443</v>
      </c>
      <c r="EB213" s="2">
        <f t="shared" si="242"/>
        <v>42.196696304566245</v>
      </c>
      <c r="EC213" s="2">
        <f t="shared" si="242"/>
        <v>39.676254499400088</v>
      </c>
      <c r="ED213" s="2">
        <f t="shared" si="242"/>
        <v>43.178318879668041</v>
      </c>
      <c r="EE213" s="2">
        <f t="shared" si="242"/>
        <v>41.000941435169068</v>
      </c>
      <c r="EF213" s="2">
        <f t="shared" si="241"/>
        <v>40.088859942619315</v>
      </c>
      <c r="EG213" s="2">
        <f t="shared" si="241"/>
        <v>39.732555610412504</v>
      </c>
      <c r="EH213" s="2">
        <f t="shared" si="241"/>
        <v>38.486998360587691</v>
      </c>
      <c r="EI213" s="2">
        <f t="shared" si="241"/>
        <v>36.25049662326812</v>
      </c>
      <c r="EJ213" s="2">
        <f t="shared" si="241"/>
        <v>37.43762897723316</v>
      </c>
      <c r="EK213" s="2">
        <f t="shared" si="213"/>
        <v>35.937035161909257</v>
      </c>
      <c r="EL213" s="2">
        <f t="shared" si="213"/>
        <v>37.925600963232704</v>
      </c>
      <c r="EM213" s="2">
        <f t="shared" si="213"/>
        <v>36.589950811243149</v>
      </c>
      <c r="EN213" s="2">
        <f t="shared" si="213"/>
        <v>37.672410999313044</v>
      </c>
      <c r="EO213" s="2">
        <f t="shared" si="213"/>
        <v>39.60527705475436</v>
      </c>
      <c r="EQ213" s="2">
        <f t="shared" si="255"/>
        <v>43.225171351742873</v>
      </c>
      <c r="ER213" s="2">
        <f t="shared" si="255"/>
        <v>42.753106736796809</v>
      </c>
      <c r="ES213" s="2">
        <f t="shared" si="255"/>
        <v>42.22402910295672</v>
      </c>
      <c r="ET213" s="2">
        <f t="shared" si="255"/>
        <v>42.050003331767023</v>
      </c>
      <c r="EU213" s="2">
        <f t="shared" si="255"/>
        <v>42.595890699382977</v>
      </c>
      <c r="EV213" s="2">
        <f t="shared" si="255"/>
        <v>41.030651652734022</v>
      </c>
      <c r="EW213" s="2">
        <f t="shared" si="255"/>
        <v>40.341692819393636</v>
      </c>
      <c r="EX213" s="2">
        <f t="shared" si="255"/>
        <v>40.338241405626107</v>
      </c>
      <c r="EY213" s="2">
        <f t="shared" si="255"/>
        <v>39.284382554150554</v>
      </c>
      <c r="EZ213" s="2">
        <f t="shared" si="255"/>
        <v>38.682216298468646</v>
      </c>
      <c r="FA213" s="2">
        <f t="shared" si="255"/>
        <v>38.984938736750948</v>
      </c>
      <c r="FB213" s="2">
        <f t="shared" si="255"/>
        <v>39.365581674127306</v>
      </c>
      <c r="FC213" s="2">
        <f t="shared" si="255"/>
        <v>40.199265709801253</v>
      </c>
      <c r="FD213" s="2">
        <f t="shared" si="255"/>
        <v>39.906692444976713</v>
      </c>
      <c r="FE213" s="2">
        <f t="shared" si="255"/>
        <v>39.321142636975139</v>
      </c>
      <c r="FG213" s="2">
        <f t="shared" si="256"/>
        <v>0.99999999999989642</v>
      </c>
      <c r="FH213" s="2">
        <f t="shared" si="256"/>
        <v>0.99999999999991973</v>
      </c>
      <c r="FI213" s="2">
        <f t="shared" si="256"/>
        <v>0.99999999999988676</v>
      </c>
      <c r="FJ213" s="2">
        <f t="shared" si="256"/>
        <v>0.9999999999999114</v>
      </c>
      <c r="FK213" s="2">
        <f t="shared" si="256"/>
        <v>0.99999999999992728</v>
      </c>
      <c r="FL213" s="2">
        <f t="shared" si="256"/>
        <v>0.99999999999991696</v>
      </c>
      <c r="FM213" s="2">
        <f t="shared" si="256"/>
        <v>0.99999999999992328</v>
      </c>
      <c r="FN213" s="2">
        <f t="shared" si="256"/>
        <v>0.99999999999992528</v>
      </c>
      <c r="FO213" s="2">
        <f t="shared" si="256"/>
        <v>0.99999999999993272</v>
      </c>
      <c r="FP213" s="2">
        <f t="shared" si="256"/>
        <v>0.99999999999993094</v>
      </c>
      <c r="FQ213" s="2">
        <f t="shared" si="256"/>
        <v>0.99999999999992051</v>
      </c>
      <c r="FR213" s="2">
        <f t="shared" si="256"/>
        <v>0.99999999999992517</v>
      </c>
      <c r="FS213" s="2">
        <f t="shared" si="256"/>
        <v>0.9999999999988487</v>
      </c>
      <c r="FT213" s="2">
        <f t="shared" si="256"/>
        <v>0.9999999999881235</v>
      </c>
      <c r="FU213" s="2">
        <f t="shared" si="256"/>
        <v>0.99999999992580524</v>
      </c>
      <c r="FW213" s="2">
        <f t="shared" ref="FW213:GK228" si="262">POWER(10,($B213-C$233)/C$230)/(1+POWER(10,($B213-C$233)/C$230))</f>
        <v>0.99996894295219274</v>
      </c>
      <c r="FX213" s="2">
        <f t="shared" si="262"/>
        <v>0.99998368865111642</v>
      </c>
      <c r="FY213" s="2">
        <f t="shared" si="262"/>
        <v>0.99997752014412022</v>
      </c>
      <c r="FZ213" s="2">
        <f t="shared" si="262"/>
        <v>0.99998380238659723</v>
      </c>
      <c r="GA213" s="2">
        <f t="shared" si="262"/>
        <v>0.99998679064755835</v>
      </c>
      <c r="GB213" s="2">
        <f t="shared" si="262"/>
        <v>0.99998245524447738</v>
      </c>
      <c r="GC213" s="2">
        <f t="shared" si="262"/>
        <v>0.99998232873589055</v>
      </c>
      <c r="GD213" s="2">
        <f t="shared" si="262"/>
        <v>0.99998476613186893</v>
      </c>
      <c r="GE213" s="2">
        <f t="shared" si="262"/>
        <v>0.99998978109261472</v>
      </c>
      <c r="GF213" s="2">
        <f t="shared" si="262"/>
        <v>0.99999156393881194</v>
      </c>
      <c r="GG213" s="2">
        <f t="shared" si="262"/>
        <v>0.99999150532812253</v>
      </c>
      <c r="GH213" s="2">
        <f t="shared" si="262"/>
        <v>0.99999119138348569</v>
      </c>
      <c r="GI213" s="2">
        <f t="shared" si="262"/>
        <v>0.99997136714506496</v>
      </c>
      <c r="GJ213" s="2">
        <f t="shared" si="262"/>
        <v>0.99991125903435274</v>
      </c>
      <c r="GK213" s="2">
        <f t="shared" si="262"/>
        <v>0.99974533030875889</v>
      </c>
      <c r="GM213" s="107">
        <f t="shared" ref="GM213:HA228" si="263" xml:space="preserve"> _xlfn.NORM.DIST($B213, C$7, ABS(C$11), TRUE) * _xlfn.NORM.DIST(($B213 - C$7)*C$15, 0, ABS(C$11), TRUE) * 2</f>
        <v>0</v>
      </c>
      <c r="GN213" s="107">
        <f t="shared" si="263"/>
        <v>0</v>
      </c>
      <c r="GO213" s="107">
        <f t="shared" si="263"/>
        <v>0</v>
      </c>
      <c r="GP213" s="107">
        <f t="shared" si="263"/>
        <v>0</v>
      </c>
      <c r="GQ213" s="107">
        <f t="shared" si="263"/>
        <v>0</v>
      </c>
      <c r="GR213" s="107">
        <f t="shared" si="263"/>
        <v>0</v>
      </c>
      <c r="GS213" s="107">
        <f t="shared" si="263"/>
        <v>0</v>
      </c>
      <c r="GT213" s="107">
        <f t="shared" si="263"/>
        <v>0</v>
      </c>
      <c r="GU213" s="107">
        <f t="shared" si="263"/>
        <v>0</v>
      </c>
      <c r="GV213" s="107">
        <f t="shared" si="263"/>
        <v>0</v>
      </c>
      <c r="GW213" s="107">
        <f t="shared" si="263"/>
        <v>0</v>
      </c>
      <c r="GX213" s="107">
        <f t="shared" si="263"/>
        <v>0</v>
      </c>
      <c r="GY213" s="107">
        <f t="shared" si="263"/>
        <v>0</v>
      </c>
      <c r="GZ213" s="107">
        <f t="shared" si="263"/>
        <v>0</v>
      </c>
      <c r="HA213" s="107">
        <f t="shared" si="263"/>
        <v>0</v>
      </c>
      <c r="HC213" s="107">
        <f t="shared" si="184"/>
        <v>0</v>
      </c>
      <c r="HD213" s="107">
        <f t="shared" si="184"/>
        <v>0</v>
      </c>
      <c r="HE213" s="107">
        <f t="shared" si="184"/>
        <v>0</v>
      </c>
      <c r="HF213" s="107">
        <f t="shared" si="184"/>
        <v>0</v>
      </c>
      <c r="HG213" s="107">
        <f t="shared" si="184"/>
        <v>0</v>
      </c>
      <c r="HH213" s="107">
        <f t="shared" si="184"/>
        <v>0</v>
      </c>
      <c r="HI213" s="107">
        <f t="shared" si="244"/>
        <v>0</v>
      </c>
      <c r="HJ213" s="107">
        <f t="shared" si="244"/>
        <v>0</v>
      </c>
      <c r="HK213" s="107">
        <f t="shared" si="244"/>
        <v>0</v>
      </c>
      <c r="HL213" s="107">
        <f t="shared" si="244"/>
        <v>0</v>
      </c>
      <c r="HM213" s="107">
        <f t="shared" si="244"/>
        <v>0</v>
      </c>
      <c r="HN213" s="107">
        <f t="shared" si="244"/>
        <v>0</v>
      </c>
      <c r="HO213" s="107">
        <f t="shared" si="227"/>
        <v>0</v>
      </c>
      <c r="HP213" s="107">
        <f t="shared" si="227"/>
        <v>0</v>
      </c>
      <c r="HQ213" s="107">
        <f t="shared" si="227"/>
        <v>0</v>
      </c>
      <c r="HS213" s="107">
        <f t="shared" ref="HS213:IG228" si="264" xml:space="preserve"> _xlfn.NORM.DIST($B213, C$9, ABS(C$13), TRUE) * _xlfn.NORM.DIST(($B213 - C$9)*C$17, 0, ABS(C$13), TRUE) * 2</f>
        <v>1.3369016436826345E-123</v>
      </c>
      <c r="HT213" s="107">
        <f t="shared" si="264"/>
        <v>2.3507888380249126E-145</v>
      </c>
      <c r="HU213" s="107">
        <f t="shared" si="264"/>
        <v>4.8631969987287616E-143</v>
      </c>
      <c r="HV213" s="107">
        <f t="shared" si="264"/>
        <v>9.505499732403465E-161</v>
      </c>
      <c r="HW213" s="107">
        <f t="shared" si="264"/>
        <v>9.8382169615054861E-186</v>
      </c>
      <c r="HX213" s="107">
        <f t="shared" si="264"/>
        <v>1.4510389686003894E-175</v>
      </c>
      <c r="HY213" s="107">
        <f t="shared" si="264"/>
        <v>6.7679255489950334E-184</v>
      </c>
      <c r="HZ213" s="107">
        <f t="shared" si="264"/>
        <v>7.4057980268099568E-187</v>
      </c>
      <c r="IA213" s="107">
        <f t="shared" si="264"/>
        <v>5.3653871746743748E-193</v>
      </c>
      <c r="IB213" s="107">
        <f t="shared" si="264"/>
        <v>9.8567875367280967E-204</v>
      </c>
      <c r="IC213" s="107">
        <f t="shared" si="264"/>
        <v>6.8337818582467621E-200</v>
      </c>
      <c r="ID213" s="107">
        <f t="shared" si="264"/>
        <v>3.4240628872545485E-202</v>
      </c>
      <c r="IE213" s="107">
        <f t="shared" si="264"/>
        <v>4.5498168490504862E-192</v>
      </c>
      <c r="IF213" s="107">
        <f t="shared" si="264"/>
        <v>4.0032492557038405E-186</v>
      </c>
      <c r="IG213" s="107">
        <f t="shared" si="264"/>
        <v>1.2387585872210202E-171</v>
      </c>
      <c r="II213" s="107">
        <f t="shared" ref="II213:IW228" si="265" xml:space="preserve"> _xlfn.NORM.DIST($B213, C$10, ABS(C$14), TRUE) * _xlfn.NORM.DIST(($B213 - C$10)*C$18, 0, ABS(C$14), TRUE) * 2</f>
        <v>4.8694351248476732E-38</v>
      </c>
      <c r="IJ213" s="107">
        <f t="shared" si="265"/>
        <v>1.9804777759711576E-47</v>
      </c>
      <c r="IK213" s="107">
        <f t="shared" si="265"/>
        <v>8.6609749923423023E-46</v>
      </c>
      <c r="IL213" s="107">
        <f t="shared" si="265"/>
        <v>2.2148326546563623E-52</v>
      </c>
      <c r="IM213" s="107">
        <f t="shared" si="265"/>
        <v>5.6593214264102019E-61</v>
      </c>
      <c r="IN213" s="107">
        <f t="shared" si="265"/>
        <v>1.5192459427069271E-56</v>
      </c>
      <c r="IO213" s="107">
        <f t="shared" si="265"/>
        <v>1.2210446153889102E-58</v>
      </c>
      <c r="IP213" s="107">
        <f t="shared" si="265"/>
        <v>1.8677254299783065E-60</v>
      </c>
      <c r="IQ213" s="107">
        <f t="shared" si="265"/>
        <v>1.7915969268928235E-64</v>
      </c>
      <c r="IR213" s="107">
        <f t="shared" si="265"/>
        <v>1.6400547079411549E-69</v>
      </c>
      <c r="IS213" s="107">
        <f t="shared" si="265"/>
        <v>1.6837773332508246E-68</v>
      </c>
      <c r="IT213" s="107">
        <f t="shared" si="265"/>
        <v>4.5677293109599892E-69</v>
      </c>
      <c r="IU213" s="107">
        <f t="shared" si="265"/>
        <v>3.7227872784137178E-65</v>
      </c>
      <c r="IV213" s="107">
        <f t="shared" si="265"/>
        <v>4.2153014178786579E-61</v>
      </c>
      <c r="IW213" s="107">
        <f t="shared" si="265"/>
        <v>6.2317664940372354E-51</v>
      </c>
      <c r="IY213" s="107">
        <f t="shared" ref="IY213:JM228" si="266">GM213+HC213+HS213+II213</f>
        <v>4.8694351248476732E-38</v>
      </c>
      <c r="IZ213" s="107">
        <f t="shared" si="266"/>
        <v>1.9804777759711576E-47</v>
      </c>
      <c r="JA213" s="107">
        <f t="shared" si="266"/>
        <v>8.6609749923423023E-46</v>
      </c>
      <c r="JB213" s="107">
        <f t="shared" si="266"/>
        <v>2.2148326546563623E-52</v>
      </c>
      <c r="JC213" s="107">
        <f t="shared" si="266"/>
        <v>5.6593214264102019E-61</v>
      </c>
      <c r="JD213" s="107">
        <f t="shared" si="266"/>
        <v>1.5192459427069271E-56</v>
      </c>
      <c r="JE213" s="107">
        <f t="shared" si="266"/>
        <v>1.2210446153889102E-58</v>
      </c>
      <c r="JF213" s="107">
        <f t="shared" si="266"/>
        <v>1.8677254299783065E-60</v>
      </c>
      <c r="JG213" s="107">
        <f t="shared" si="266"/>
        <v>1.7915969268928235E-64</v>
      </c>
      <c r="JH213" s="107">
        <f t="shared" si="266"/>
        <v>1.6400547079411549E-69</v>
      </c>
      <c r="JI213" s="107">
        <f t="shared" si="266"/>
        <v>1.6837773332508246E-68</v>
      </c>
      <c r="JJ213" s="107">
        <f t="shared" si="266"/>
        <v>4.5677293109599892E-69</v>
      </c>
      <c r="JK213" s="107">
        <f t="shared" si="266"/>
        <v>3.7227872784137178E-65</v>
      </c>
      <c r="JL213" s="107">
        <f t="shared" si="266"/>
        <v>4.2153014178786579E-61</v>
      </c>
      <c r="JM213" s="107">
        <f t="shared" si="266"/>
        <v>6.2317664940372354E-51</v>
      </c>
    </row>
    <row r="214" spans="2:273" x14ac:dyDescent="0.25">
      <c r="B214" s="2">
        <v>186</v>
      </c>
      <c r="C214" s="37">
        <v>44.079000000000001</v>
      </c>
      <c r="D214" s="37">
        <v>43.713999999999999</v>
      </c>
      <c r="E214" s="37">
        <v>44.143000000000001</v>
      </c>
      <c r="F214" s="37">
        <v>44.246000000000002</v>
      </c>
      <c r="G214" s="37">
        <v>44.262</v>
      </c>
      <c r="H214" s="37">
        <v>42.622999999999998</v>
      </c>
      <c r="I214" s="37">
        <v>41.305</v>
      </c>
      <c r="J214" s="37">
        <v>42.457999999999998</v>
      </c>
      <c r="K214" s="37">
        <v>42.517000000000003</v>
      </c>
      <c r="L214" s="37">
        <v>41.317</v>
      </c>
      <c r="M214" s="37">
        <v>39.799999999999997</v>
      </c>
      <c r="N214" s="37">
        <v>39.5</v>
      </c>
      <c r="O214" s="37">
        <v>40.366999999999997</v>
      </c>
      <c r="P214" s="37">
        <v>41.55</v>
      </c>
      <c r="Q214" s="37">
        <v>41.698</v>
      </c>
      <c r="S214" s="4" t="e">
        <f t="shared" si="185"/>
        <v>#N/A</v>
      </c>
      <c r="T214" s="4" t="e">
        <f t="shared" si="186"/>
        <v>#N/A</v>
      </c>
      <c r="U214" s="4" t="e">
        <f t="shared" si="187"/>
        <v>#N/A</v>
      </c>
      <c r="V214" s="4" t="e">
        <f t="shared" si="188"/>
        <v>#N/A</v>
      </c>
      <c r="W214" s="4" t="e">
        <f t="shared" si="189"/>
        <v>#N/A</v>
      </c>
      <c r="X214" s="4" t="e">
        <f t="shared" si="190"/>
        <v>#N/A</v>
      </c>
      <c r="Y214" s="4" t="e">
        <f t="shared" si="191"/>
        <v>#N/A</v>
      </c>
      <c r="Z214" s="4" t="e">
        <f t="shared" si="192"/>
        <v>#N/A</v>
      </c>
      <c r="AA214" s="4" t="e">
        <f t="shared" si="193"/>
        <v>#N/A</v>
      </c>
      <c r="AB214" s="4" t="e">
        <f t="shared" si="194"/>
        <v>#N/A</v>
      </c>
      <c r="AC214" s="4" t="e">
        <f t="shared" si="195"/>
        <v>#N/A</v>
      </c>
      <c r="AD214" s="4" t="e">
        <f t="shared" si="196"/>
        <v>#N/A</v>
      </c>
      <c r="AE214" s="4" t="e">
        <f t="shared" si="197"/>
        <v>#N/A</v>
      </c>
      <c r="AF214" s="4" t="e">
        <f t="shared" si="198"/>
        <v>#N/A</v>
      </c>
      <c r="AG214" s="4" t="e">
        <f t="shared" si="198"/>
        <v>#N/A</v>
      </c>
      <c r="AI214" s="4">
        <f t="shared" si="199"/>
        <v>0</v>
      </c>
      <c r="AJ214" s="4">
        <f t="shared" si="200"/>
        <v>0</v>
      </c>
      <c r="AK214" s="4">
        <f t="shared" si="201"/>
        <v>0</v>
      </c>
      <c r="AL214" s="4">
        <f t="shared" si="202"/>
        <v>0</v>
      </c>
      <c r="AM214" s="4">
        <f t="shared" si="203"/>
        <v>0</v>
      </c>
      <c r="AN214" s="4">
        <f t="shared" si="204"/>
        <v>0</v>
      </c>
      <c r="AO214" s="4">
        <f t="shared" si="205"/>
        <v>0</v>
      </c>
      <c r="AP214" s="4">
        <f t="shared" si="206"/>
        <v>0</v>
      </c>
      <c r="AQ214" s="4">
        <f t="shared" si="207"/>
        <v>0</v>
      </c>
      <c r="AR214" s="4">
        <f t="shared" si="208"/>
        <v>0</v>
      </c>
      <c r="AS214" s="4">
        <f t="shared" si="209"/>
        <v>0</v>
      </c>
      <c r="AT214" s="4">
        <f t="shared" si="210"/>
        <v>0</v>
      </c>
      <c r="AU214" s="4">
        <f t="shared" si="211"/>
        <v>0</v>
      </c>
      <c r="AV214" s="4">
        <f t="shared" si="257"/>
        <v>0</v>
      </c>
      <c r="AW214" s="4">
        <f t="shared" si="25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259"/>
        <v/>
      </c>
      <c r="BP214" s="2" t="str">
        <f t="shared" si="259"/>
        <v/>
      </c>
      <c r="BQ214" s="2" t="str">
        <f t="shared" si="259"/>
        <v/>
      </c>
      <c r="BR214" s="2" t="str">
        <f t="shared" si="259"/>
        <v/>
      </c>
      <c r="BS214" s="2" t="str">
        <f t="shared" si="259"/>
        <v/>
      </c>
      <c r="BT214" s="2" t="str">
        <f t="shared" si="259"/>
        <v/>
      </c>
      <c r="BU214" s="2" t="str">
        <f t="shared" si="259"/>
        <v/>
      </c>
      <c r="BV214" s="2" t="str">
        <f t="shared" si="259"/>
        <v/>
      </c>
      <c r="BW214" s="2" t="str">
        <f t="shared" si="259"/>
        <v/>
      </c>
      <c r="BX214" s="2" t="str">
        <f t="shared" si="259"/>
        <v/>
      </c>
      <c r="BY214" s="2" t="str">
        <f t="shared" si="259"/>
        <v/>
      </c>
      <c r="BZ214" s="2" t="str">
        <f t="shared" si="259"/>
        <v/>
      </c>
      <c r="CA214" s="2" t="str">
        <f t="shared" si="259"/>
        <v/>
      </c>
      <c r="CB214" s="2" t="str">
        <f t="shared" si="259"/>
        <v/>
      </c>
      <c r="CC214" s="2" t="str">
        <f t="shared" si="259"/>
        <v/>
      </c>
      <c r="CE214" s="2" t="str">
        <f t="shared" si="260"/>
        <v/>
      </c>
      <c r="CF214" s="2" t="str">
        <f t="shared" si="260"/>
        <v/>
      </c>
      <c r="CG214" s="2" t="str">
        <f t="shared" si="260"/>
        <v/>
      </c>
      <c r="CH214" s="2" t="str">
        <f t="shared" si="260"/>
        <v/>
      </c>
      <c r="CI214" s="2" t="str">
        <f t="shared" si="260"/>
        <v/>
      </c>
      <c r="CJ214" s="2" t="str">
        <f t="shared" si="260"/>
        <v/>
      </c>
      <c r="CK214" s="2" t="str">
        <f t="shared" si="260"/>
        <v/>
      </c>
      <c r="CL214" s="2" t="str">
        <f t="shared" si="260"/>
        <v/>
      </c>
      <c r="CM214" s="2" t="str">
        <f t="shared" si="260"/>
        <v/>
      </c>
      <c r="CN214" s="2" t="str">
        <f t="shared" si="260"/>
        <v/>
      </c>
      <c r="CO214" s="2" t="str">
        <f t="shared" si="260"/>
        <v/>
      </c>
      <c r="CP214" s="2" t="str">
        <f t="shared" si="260"/>
        <v/>
      </c>
      <c r="CQ214" s="2" t="str">
        <f t="shared" si="260"/>
        <v/>
      </c>
      <c r="CR214" s="2" t="str">
        <f t="shared" si="260"/>
        <v/>
      </c>
      <c r="CS214" s="2" t="str">
        <f t="shared" si="260"/>
        <v/>
      </c>
      <c r="CU214" s="2" t="str">
        <f t="shared" si="261"/>
        <v/>
      </c>
      <c r="CV214" s="2" t="str">
        <f t="shared" si="261"/>
        <v/>
      </c>
      <c r="CW214" s="2" t="str">
        <f t="shared" si="261"/>
        <v/>
      </c>
      <c r="CX214" s="2" t="str">
        <f t="shared" si="261"/>
        <v/>
      </c>
      <c r="CY214" s="2" t="str">
        <f t="shared" si="261"/>
        <v/>
      </c>
      <c r="CZ214" s="2" t="str">
        <f t="shared" si="261"/>
        <v/>
      </c>
      <c r="DA214" s="2" t="str">
        <f t="shared" si="261"/>
        <v/>
      </c>
      <c r="DB214" s="2" t="str">
        <f t="shared" si="261"/>
        <v/>
      </c>
      <c r="DC214" s="2" t="str">
        <f t="shared" si="261"/>
        <v/>
      </c>
      <c r="DD214" s="2" t="str">
        <f t="shared" si="261"/>
        <v/>
      </c>
      <c r="DE214" s="2" t="str">
        <f t="shared" si="261"/>
        <v/>
      </c>
      <c r="DF214" s="2" t="str">
        <f t="shared" si="261"/>
        <v/>
      </c>
      <c r="DG214" s="2" t="str">
        <f t="shared" si="261"/>
        <v/>
      </c>
      <c r="DH214" s="2" t="str">
        <f t="shared" si="261"/>
        <v/>
      </c>
      <c r="DI214" s="2" t="str">
        <f t="shared" si="261"/>
        <v/>
      </c>
      <c r="DK214" s="2">
        <f t="shared" si="254"/>
        <v>87.122562499999987</v>
      </c>
      <c r="DL214" s="2">
        <f t="shared" si="254"/>
        <v>94.526375000000002</v>
      </c>
      <c r="DM214" s="2">
        <f t="shared" si="254"/>
        <v>100.96775569136747</v>
      </c>
      <c r="DN214" s="2">
        <f t="shared" si="254"/>
        <v>107.65006818181818</v>
      </c>
      <c r="DO214" s="2">
        <f t="shared" si="254"/>
        <v>122.54135494652404</v>
      </c>
      <c r="DP214" s="2">
        <f t="shared" si="254"/>
        <v>107.54696836007129</v>
      </c>
      <c r="DQ214" s="2">
        <f t="shared" si="254"/>
        <v>99.262064699413486</v>
      </c>
      <c r="DR214" s="2">
        <f t="shared" si="254"/>
        <v>104.28233706011733</v>
      </c>
      <c r="DS214" s="2">
        <f t="shared" si="254"/>
        <v>105.4546604278075</v>
      </c>
      <c r="DT214" s="2">
        <f t="shared" si="254"/>
        <v>90.311016129032282</v>
      </c>
      <c r="DU214" s="2">
        <f t="shared" si="254"/>
        <v>99.828845674486814</v>
      </c>
      <c r="DV214" s="2">
        <f t="shared" si="254"/>
        <v>100.4254451612903</v>
      </c>
      <c r="DW214" s="2">
        <f t="shared" si="254"/>
        <v>96.628773826979483</v>
      </c>
      <c r="DX214" s="2">
        <f t="shared" si="254"/>
        <v>77.804376649560126</v>
      </c>
      <c r="DY214" s="2">
        <f t="shared" si="254"/>
        <v>47.07309279609278</v>
      </c>
      <c r="EA214" s="2">
        <f t="shared" si="242"/>
        <v>38.747527077542415</v>
      </c>
      <c r="EB214" s="2">
        <f t="shared" si="242"/>
        <v>42.062328703807069</v>
      </c>
      <c r="EC214" s="2">
        <f t="shared" si="242"/>
        <v>39.522590694574063</v>
      </c>
      <c r="ED214" s="2">
        <f t="shared" si="242"/>
        <v>43.05300248962655</v>
      </c>
      <c r="EE214" s="2">
        <f t="shared" si="242"/>
        <v>40.838394276961637</v>
      </c>
      <c r="EF214" s="2">
        <f t="shared" si="241"/>
        <v>39.932791934375885</v>
      </c>
      <c r="EG214" s="2">
        <f t="shared" si="241"/>
        <v>39.581563867994866</v>
      </c>
      <c r="EH214" s="2">
        <f t="shared" si="241"/>
        <v>38.318423570183441</v>
      </c>
      <c r="EI214" s="2">
        <f t="shared" si="241"/>
        <v>36.06281835271183</v>
      </c>
      <c r="EJ214" s="2">
        <f t="shared" si="241"/>
        <v>37.273027524426183</v>
      </c>
      <c r="EK214" s="2">
        <f t="shared" si="213"/>
        <v>35.754672500881028</v>
      </c>
      <c r="EL214" s="2">
        <f t="shared" si="213"/>
        <v>37.768481303105055</v>
      </c>
      <c r="EM214" s="2">
        <f t="shared" si="213"/>
        <v>36.41505624428703</v>
      </c>
      <c r="EN214" s="2">
        <f t="shared" si="213"/>
        <v>37.490215500868793</v>
      </c>
      <c r="EO214" s="2">
        <f t="shared" si="213"/>
        <v>39.466981357720712</v>
      </c>
      <c r="EQ214" s="2">
        <f t="shared" si="255"/>
        <v>43.129940109952187</v>
      </c>
      <c r="ER214" s="2">
        <f t="shared" si="255"/>
        <v>42.625952576535283</v>
      </c>
      <c r="ES214" s="2">
        <f t="shared" si="255"/>
        <v>42.099403088196283</v>
      </c>
      <c r="ET214" s="2">
        <f t="shared" si="255"/>
        <v>41.913624984311021</v>
      </c>
      <c r="EU214" s="2">
        <f t="shared" si="255"/>
        <v>42.451012471702725</v>
      </c>
      <c r="EV214" s="2">
        <f t="shared" si="255"/>
        <v>40.885647496192263</v>
      </c>
      <c r="EW214" s="2">
        <f t="shared" si="255"/>
        <v>40.198419998859109</v>
      </c>
      <c r="EX214" s="2">
        <f t="shared" si="255"/>
        <v>40.190928871688698</v>
      </c>
      <c r="EY214" s="2">
        <f t="shared" si="255"/>
        <v>39.130328418518801</v>
      </c>
      <c r="EZ214" s="2">
        <f t="shared" si="255"/>
        <v>38.531692249166539</v>
      </c>
      <c r="FA214" s="2">
        <f t="shared" si="255"/>
        <v>38.836624064452721</v>
      </c>
      <c r="FB214" s="2">
        <f t="shared" si="255"/>
        <v>39.224978470305743</v>
      </c>
      <c r="FC214" s="2">
        <f t="shared" si="255"/>
        <v>40.063957734767165</v>
      </c>
      <c r="FD214" s="2">
        <f t="shared" si="255"/>
        <v>39.749433908079411</v>
      </c>
      <c r="FE214" s="2">
        <f t="shared" si="255"/>
        <v>39.180807945577556</v>
      </c>
      <c r="FG214" s="2">
        <f t="shared" si="256"/>
        <v>0.99999999999991773</v>
      </c>
      <c r="FH214" s="2">
        <f t="shared" si="256"/>
        <v>0.99999999999993627</v>
      </c>
      <c r="FI214" s="2">
        <f t="shared" si="256"/>
        <v>0.99999999999991007</v>
      </c>
      <c r="FJ214" s="2">
        <f t="shared" si="256"/>
        <v>0.99999999999992961</v>
      </c>
      <c r="FK214" s="2">
        <f t="shared" si="256"/>
        <v>0.99999999999994216</v>
      </c>
      <c r="FL214" s="2">
        <f t="shared" si="256"/>
        <v>0.99999999999993405</v>
      </c>
      <c r="FM214" s="2">
        <f t="shared" si="256"/>
        <v>0.99999999999993905</v>
      </c>
      <c r="FN214" s="2">
        <f t="shared" si="256"/>
        <v>0.99999999999994071</v>
      </c>
      <c r="FO214" s="2">
        <f t="shared" si="256"/>
        <v>0.9999999999999466</v>
      </c>
      <c r="FP214" s="2">
        <f t="shared" si="256"/>
        <v>0.99999999999994515</v>
      </c>
      <c r="FQ214" s="2">
        <f t="shared" si="256"/>
        <v>0.99999999999993683</v>
      </c>
      <c r="FR214" s="2">
        <f t="shared" si="256"/>
        <v>0.9999999999999406</v>
      </c>
      <c r="FS214" s="2">
        <f t="shared" si="256"/>
        <v>0.99999999999906608</v>
      </c>
      <c r="FT214" s="2">
        <f t="shared" si="256"/>
        <v>0.99999999999019706</v>
      </c>
      <c r="FU214" s="2">
        <f t="shared" si="256"/>
        <v>0.99999999993784872</v>
      </c>
      <c r="FW214" s="2">
        <f t="shared" si="262"/>
        <v>0.99997533035246078</v>
      </c>
      <c r="FX214" s="2">
        <f t="shared" si="262"/>
        <v>0.99998704339156863</v>
      </c>
      <c r="FY214" s="2">
        <f t="shared" si="262"/>
        <v>0.99998214353320325</v>
      </c>
      <c r="FZ214" s="2">
        <f t="shared" si="262"/>
        <v>0.99998713373547643</v>
      </c>
      <c r="GA214" s="2">
        <f t="shared" si="262"/>
        <v>0.99998950740988701</v>
      </c>
      <c r="GB214" s="2">
        <f t="shared" si="262"/>
        <v>0.99998606365502829</v>
      </c>
      <c r="GC214" s="2">
        <f t="shared" si="262"/>
        <v>0.99998596316495802</v>
      </c>
      <c r="GD214" s="2">
        <f t="shared" si="262"/>
        <v>0.99998789927050569</v>
      </c>
      <c r="GE214" s="2">
        <f t="shared" si="262"/>
        <v>0.9999918828162756</v>
      </c>
      <c r="GF214" s="2">
        <f t="shared" si="262"/>
        <v>0.9999932989867818</v>
      </c>
      <c r="GG214" s="2">
        <f t="shared" si="262"/>
        <v>0.99999325243049431</v>
      </c>
      <c r="GH214" s="2">
        <f t="shared" si="262"/>
        <v>0.99999300305451755</v>
      </c>
      <c r="GI214" s="2">
        <f t="shared" si="262"/>
        <v>0.99997677488299042</v>
      </c>
      <c r="GJ214" s="2">
        <f t="shared" si="262"/>
        <v>0.99992675170065537</v>
      </c>
      <c r="GK214" s="2">
        <f t="shared" si="262"/>
        <v>0.99978666007487349</v>
      </c>
      <c r="GM214" s="107">
        <f t="shared" si="263"/>
        <v>0</v>
      </c>
      <c r="GN214" s="107">
        <f t="shared" si="263"/>
        <v>0</v>
      </c>
      <c r="GO214" s="107">
        <f t="shared" si="263"/>
        <v>0</v>
      </c>
      <c r="GP214" s="107">
        <f t="shared" si="263"/>
        <v>0</v>
      </c>
      <c r="GQ214" s="107">
        <f t="shared" si="263"/>
        <v>0</v>
      </c>
      <c r="GR214" s="107">
        <f t="shared" si="263"/>
        <v>0</v>
      </c>
      <c r="GS214" s="107">
        <f t="shared" si="263"/>
        <v>0</v>
      </c>
      <c r="GT214" s="107">
        <f t="shared" si="263"/>
        <v>0</v>
      </c>
      <c r="GU214" s="107">
        <f t="shared" si="263"/>
        <v>0</v>
      </c>
      <c r="GV214" s="107">
        <f t="shared" si="263"/>
        <v>0</v>
      </c>
      <c r="GW214" s="107">
        <f t="shared" si="263"/>
        <v>0</v>
      </c>
      <c r="GX214" s="107">
        <f t="shared" si="263"/>
        <v>0</v>
      </c>
      <c r="GY214" s="107">
        <f t="shared" si="263"/>
        <v>0</v>
      </c>
      <c r="GZ214" s="107">
        <f t="shared" si="263"/>
        <v>0</v>
      </c>
      <c r="HA214" s="107">
        <f t="shared" si="263"/>
        <v>0</v>
      </c>
      <c r="HC214" s="107">
        <f t="shared" si="184"/>
        <v>0</v>
      </c>
      <c r="HD214" s="107">
        <f t="shared" si="184"/>
        <v>0</v>
      </c>
      <c r="HE214" s="107">
        <f t="shared" si="184"/>
        <v>0</v>
      </c>
      <c r="HF214" s="107">
        <f t="shared" ref="HF214:HH228" si="267" xml:space="preserve"> _xlfn.NORM.DIST($B214, F$8, ABS(F$12), TRUE) * _xlfn.NORM.DIST(($B214 - F$8)*F$16, 0, ABS(F$12), TRUE) * 2</f>
        <v>0</v>
      </c>
      <c r="HG214" s="107">
        <f t="shared" si="267"/>
        <v>0</v>
      </c>
      <c r="HH214" s="107">
        <f t="shared" si="267"/>
        <v>0</v>
      </c>
      <c r="HI214" s="107">
        <f t="shared" si="244"/>
        <v>0</v>
      </c>
      <c r="HJ214" s="107">
        <f t="shared" si="244"/>
        <v>0</v>
      </c>
      <c r="HK214" s="107">
        <f t="shared" si="244"/>
        <v>0</v>
      </c>
      <c r="HL214" s="107">
        <f t="shared" si="244"/>
        <v>0</v>
      </c>
      <c r="HM214" s="107">
        <f t="shared" si="244"/>
        <v>0</v>
      </c>
      <c r="HN214" s="107">
        <f t="shared" si="244"/>
        <v>0</v>
      </c>
      <c r="HO214" s="107">
        <f t="shared" si="227"/>
        <v>0</v>
      </c>
      <c r="HP214" s="107">
        <f t="shared" si="227"/>
        <v>0</v>
      </c>
      <c r="HQ214" s="107">
        <f t="shared" si="227"/>
        <v>0</v>
      </c>
      <c r="HS214" s="107">
        <f t="shared" si="264"/>
        <v>6.0694228853451178E-127</v>
      </c>
      <c r="HT214" s="107">
        <f t="shared" si="264"/>
        <v>3.4556810312202535E-149</v>
      </c>
      <c r="HU214" s="107">
        <f t="shared" si="264"/>
        <v>6.9470175501225608E-147</v>
      </c>
      <c r="HV214" s="107">
        <f t="shared" si="264"/>
        <v>5.4315178659742324E-165</v>
      </c>
      <c r="HW214" s="107">
        <f t="shared" si="264"/>
        <v>1.4007812721656468E-190</v>
      </c>
      <c r="HX214" s="107">
        <f t="shared" si="264"/>
        <v>3.256582851517719E-180</v>
      </c>
      <c r="HY214" s="107">
        <f t="shared" si="264"/>
        <v>9.5108473276779544E-189</v>
      </c>
      <c r="HZ214" s="107">
        <f t="shared" si="264"/>
        <v>9.2731100853592711E-192</v>
      </c>
      <c r="IA214" s="107">
        <f t="shared" si="264"/>
        <v>5.731820640860236E-198</v>
      </c>
      <c r="IB214" s="107">
        <f t="shared" si="264"/>
        <v>5.8972232533971656E-209</v>
      </c>
      <c r="IC214" s="107">
        <f t="shared" si="264"/>
        <v>4.978887969519486E-205</v>
      </c>
      <c r="ID214" s="107">
        <f t="shared" si="264"/>
        <v>2.1337505254359251E-207</v>
      </c>
      <c r="IE214" s="107">
        <f t="shared" si="264"/>
        <v>4.7691323457766216E-197</v>
      </c>
      <c r="IF214" s="107">
        <f t="shared" si="264"/>
        <v>5.3516066416530227E-191</v>
      </c>
      <c r="IG214" s="107">
        <f t="shared" si="264"/>
        <v>2.9527777394982722E-176</v>
      </c>
      <c r="II214" s="107">
        <f t="shared" si="265"/>
        <v>1.1443716710497078E-39</v>
      </c>
      <c r="IJ214" s="107">
        <f t="shared" si="265"/>
        <v>2.3423759616563821E-49</v>
      </c>
      <c r="IK214" s="107">
        <f t="shared" si="265"/>
        <v>1.0546494138751553E-47</v>
      </c>
      <c r="IL214" s="107">
        <f t="shared" si="265"/>
        <v>1.6274783215572093E-54</v>
      </c>
      <c r="IM214" s="107">
        <f t="shared" si="265"/>
        <v>2.0119868870468003E-63</v>
      </c>
      <c r="IN214" s="107">
        <f t="shared" si="265"/>
        <v>7.1755134641263884E-59</v>
      </c>
      <c r="IO214" s="107">
        <f t="shared" si="265"/>
        <v>4.684598242528796E-61</v>
      </c>
      <c r="IP214" s="107">
        <f t="shared" si="265"/>
        <v>6.4869427578637382E-63</v>
      </c>
      <c r="IQ214" s="107">
        <f t="shared" si="265"/>
        <v>5.2263245811856106E-67</v>
      </c>
      <c r="IR214" s="107">
        <f t="shared" si="265"/>
        <v>3.3259899039087704E-72</v>
      </c>
      <c r="IS214" s="107">
        <f t="shared" si="265"/>
        <v>3.7315681455941922E-71</v>
      </c>
      <c r="IT214" s="107">
        <f t="shared" si="265"/>
        <v>9.4272456819529415E-72</v>
      </c>
      <c r="IU214" s="107">
        <f t="shared" si="265"/>
        <v>1.0276423271571876E-67</v>
      </c>
      <c r="IV214" s="107">
        <f t="shared" si="265"/>
        <v>1.4514072451331551E-63</v>
      </c>
      <c r="IW214" s="107">
        <f t="shared" si="265"/>
        <v>4.6617723524779869E-53</v>
      </c>
      <c r="IY214" s="107">
        <f t="shared" si="266"/>
        <v>1.1443716710497078E-39</v>
      </c>
      <c r="IZ214" s="107">
        <f t="shared" si="266"/>
        <v>2.3423759616563821E-49</v>
      </c>
      <c r="JA214" s="107">
        <f t="shared" si="266"/>
        <v>1.0546494138751553E-47</v>
      </c>
      <c r="JB214" s="107">
        <f t="shared" si="266"/>
        <v>1.6274783215572093E-54</v>
      </c>
      <c r="JC214" s="107">
        <f t="shared" si="266"/>
        <v>2.0119868870468003E-63</v>
      </c>
      <c r="JD214" s="107">
        <f t="shared" si="266"/>
        <v>7.1755134641263884E-59</v>
      </c>
      <c r="JE214" s="107">
        <f t="shared" si="266"/>
        <v>4.684598242528796E-61</v>
      </c>
      <c r="JF214" s="107">
        <f t="shared" si="266"/>
        <v>6.4869427578637382E-63</v>
      </c>
      <c r="JG214" s="107">
        <f t="shared" si="266"/>
        <v>5.2263245811856106E-67</v>
      </c>
      <c r="JH214" s="107">
        <f t="shared" si="266"/>
        <v>3.3259899039087704E-72</v>
      </c>
      <c r="JI214" s="107">
        <f t="shared" si="266"/>
        <v>3.7315681455941922E-71</v>
      </c>
      <c r="JJ214" s="107">
        <f t="shared" si="266"/>
        <v>9.4272456819529415E-72</v>
      </c>
      <c r="JK214" s="107">
        <f t="shared" si="266"/>
        <v>1.0276423271571876E-67</v>
      </c>
      <c r="JL214" s="107">
        <f t="shared" si="266"/>
        <v>1.4514072451331551E-63</v>
      </c>
      <c r="JM214" s="107">
        <f t="shared" si="266"/>
        <v>4.6617723524779869E-53</v>
      </c>
    </row>
    <row r="215" spans="2:273" x14ac:dyDescent="0.25">
      <c r="B215" s="2">
        <v>187</v>
      </c>
      <c r="C215" s="37">
        <v>42.587000000000003</v>
      </c>
      <c r="D215" s="37">
        <v>41.603000000000002</v>
      </c>
      <c r="E215" s="37">
        <v>43.094999999999999</v>
      </c>
      <c r="F215" s="37">
        <v>42.491999999999997</v>
      </c>
      <c r="G215" s="37">
        <v>43.655999999999999</v>
      </c>
      <c r="H215" s="37">
        <v>43.720999999999997</v>
      </c>
      <c r="I215" s="37">
        <v>39.796999999999997</v>
      </c>
      <c r="J215" s="37">
        <v>41.677999999999997</v>
      </c>
      <c r="K215" s="37">
        <v>40.4</v>
      </c>
      <c r="L215" s="37">
        <v>40.450000000000003</v>
      </c>
      <c r="M215" s="37">
        <v>40.633000000000003</v>
      </c>
      <c r="N215" s="37">
        <v>40.732999999999997</v>
      </c>
      <c r="O215" s="37">
        <v>41.3</v>
      </c>
      <c r="P215" s="37">
        <v>40.716999999999999</v>
      </c>
      <c r="Q215" s="37">
        <v>41.46</v>
      </c>
      <c r="S215" s="4" t="e">
        <f t="shared" si="185"/>
        <v>#N/A</v>
      </c>
      <c r="T215" s="4" t="e">
        <f t="shared" si="186"/>
        <v>#N/A</v>
      </c>
      <c r="U215" s="4" t="e">
        <f t="shared" si="187"/>
        <v>#N/A</v>
      </c>
      <c r="V215" s="4" t="e">
        <f t="shared" si="188"/>
        <v>#N/A</v>
      </c>
      <c r="W215" s="4" t="e">
        <f t="shared" si="189"/>
        <v>#N/A</v>
      </c>
      <c r="X215" s="4" t="e">
        <f t="shared" si="190"/>
        <v>#N/A</v>
      </c>
      <c r="Y215" s="4" t="e">
        <f t="shared" si="191"/>
        <v>#N/A</v>
      </c>
      <c r="Z215" s="4" t="e">
        <f t="shared" si="192"/>
        <v>#N/A</v>
      </c>
      <c r="AA215" s="4" t="e">
        <f t="shared" si="193"/>
        <v>#N/A</v>
      </c>
      <c r="AB215" s="4" t="e">
        <f t="shared" si="194"/>
        <v>#N/A</v>
      </c>
      <c r="AC215" s="4" t="e">
        <f t="shared" si="195"/>
        <v>#N/A</v>
      </c>
      <c r="AD215" s="4" t="e">
        <f t="shared" si="196"/>
        <v>#N/A</v>
      </c>
      <c r="AE215" s="4" t="e">
        <f t="shared" si="197"/>
        <v>#N/A</v>
      </c>
      <c r="AF215" s="4" t="e">
        <f t="shared" si="198"/>
        <v>#N/A</v>
      </c>
      <c r="AG215" s="4" t="e">
        <f t="shared" si="198"/>
        <v>#N/A</v>
      </c>
      <c r="AI215" s="4">
        <f t="shared" si="199"/>
        <v>0</v>
      </c>
      <c r="AJ215" s="4">
        <f t="shared" si="200"/>
        <v>0</v>
      </c>
      <c r="AK215" s="4">
        <f t="shared" si="201"/>
        <v>0</v>
      </c>
      <c r="AL215" s="4">
        <f t="shared" si="202"/>
        <v>0</v>
      </c>
      <c r="AM215" s="4">
        <f t="shared" si="203"/>
        <v>0</v>
      </c>
      <c r="AN215" s="4">
        <f t="shared" si="204"/>
        <v>0</v>
      </c>
      <c r="AO215" s="4">
        <f t="shared" si="205"/>
        <v>0</v>
      </c>
      <c r="AP215" s="4">
        <f t="shared" si="206"/>
        <v>0</v>
      </c>
      <c r="AQ215" s="4">
        <f t="shared" si="207"/>
        <v>0</v>
      </c>
      <c r="AR215" s="4">
        <f t="shared" si="208"/>
        <v>0</v>
      </c>
      <c r="AS215" s="4">
        <f t="shared" si="209"/>
        <v>0</v>
      </c>
      <c r="AT215" s="4">
        <f t="shared" si="210"/>
        <v>0</v>
      </c>
      <c r="AU215" s="4">
        <f t="shared" si="211"/>
        <v>0</v>
      </c>
      <c r="AV215" s="4">
        <f t="shared" si="257"/>
        <v>0</v>
      </c>
      <c r="AW215" s="4">
        <f t="shared" si="25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259"/>
        <v/>
      </c>
      <c r="BP215" s="2" t="str">
        <f t="shared" si="259"/>
        <v/>
      </c>
      <c r="BQ215" s="2" t="str">
        <f t="shared" si="259"/>
        <v/>
      </c>
      <c r="BR215" s="2" t="str">
        <f t="shared" si="259"/>
        <v/>
      </c>
      <c r="BS215" s="2" t="str">
        <f t="shared" si="259"/>
        <v/>
      </c>
      <c r="BT215" s="2" t="str">
        <f t="shared" si="259"/>
        <v/>
      </c>
      <c r="BU215" s="2" t="str">
        <f t="shared" si="259"/>
        <v/>
      </c>
      <c r="BV215" s="2" t="str">
        <f t="shared" si="259"/>
        <v/>
      </c>
      <c r="BW215" s="2" t="str">
        <f t="shared" si="259"/>
        <v/>
      </c>
      <c r="BX215" s="2" t="str">
        <f t="shared" si="259"/>
        <v/>
      </c>
      <c r="BY215" s="2" t="str">
        <f t="shared" si="259"/>
        <v/>
      </c>
      <c r="BZ215" s="2" t="str">
        <f t="shared" si="259"/>
        <v/>
      </c>
      <c r="CA215" s="2" t="str">
        <f t="shared" si="259"/>
        <v/>
      </c>
      <c r="CB215" s="2" t="str">
        <f t="shared" si="259"/>
        <v/>
      </c>
      <c r="CC215" s="2" t="str">
        <f t="shared" si="259"/>
        <v/>
      </c>
      <c r="CE215" s="2" t="str">
        <f t="shared" si="260"/>
        <v/>
      </c>
      <c r="CF215" s="2" t="str">
        <f t="shared" si="260"/>
        <v/>
      </c>
      <c r="CG215" s="2" t="str">
        <f t="shared" si="260"/>
        <v/>
      </c>
      <c r="CH215" s="2" t="str">
        <f t="shared" si="260"/>
        <v/>
      </c>
      <c r="CI215" s="2" t="str">
        <f t="shared" si="260"/>
        <v/>
      </c>
      <c r="CJ215" s="2" t="str">
        <f t="shared" si="260"/>
        <v/>
      </c>
      <c r="CK215" s="2" t="str">
        <f t="shared" si="260"/>
        <v/>
      </c>
      <c r="CL215" s="2" t="str">
        <f t="shared" si="260"/>
        <v/>
      </c>
      <c r="CM215" s="2" t="str">
        <f t="shared" si="260"/>
        <v/>
      </c>
      <c r="CN215" s="2" t="str">
        <f t="shared" si="260"/>
        <v/>
      </c>
      <c r="CO215" s="2" t="str">
        <f t="shared" si="260"/>
        <v/>
      </c>
      <c r="CP215" s="2" t="str">
        <f t="shared" si="260"/>
        <v/>
      </c>
      <c r="CQ215" s="2" t="str">
        <f t="shared" si="260"/>
        <v/>
      </c>
      <c r="CR215" s="2" t="str">
        <f t="shared" si="260"/>
        <v/>
      </c>
      <c r="CS215" s="2" t="str">
        <f t="shared" si="260"/>
        <v/>
      </c>
      <c r="CU215" s="2" t="str">
        <f t="shared" si="261"/>
        <v/>
      </c>
      <c r="CV215" s="2" t="str">
        <f t="shared" si="261"/>
        <v/>
      </c>
      <c r="CW215" s="2" t="str">
        <f t="shared" si="261"/>
        <v/>
      </c>
      <c r="CX215" s="2" t="str">
        <f t="shared" si="261"/>
        <v/>
      </c>
      <c r="CY215" s="2" t="str">
        <f t="shared" si="261"/>
        <v/>
      </c>
      <c r="CZ215" s="2" t="str">
        <f t="shared" si="261"/>
        <v/>
      </c>
      <c r="DA215" s="2" t="str">
        <f t="shared" si="261"/>
        <v/>
      </c>
      <c r="DB215" s="2" t="str">
        <f t="shared" si="261"/>
        <v/>
      </c>
      <c r="DC215" s="2" t="str">
        <f t="shared" si="261"/>
        <v/>
      </c>
      <c r="DD215" s="2" t="str">
        <f t="shared" si="261"/>
        <v/>
      </c>
      <c r="DE215" s="2" t="str">
        <f t="shared" si="261"/>
        <v/>
      </c>
      <c r="DF215" s="2" t="str">
        <f t="shared" si="261"/>
        <v/>
      </c>
      <c r="DG215" s="2" t="str">
        <f t="shared" si="261"/>
        <v/>
      </c>
      <c r="DH215" s="2" t="str">
        <f t="shared" si="261"/>
        <v/>
      </c>
      <c r="DI215" s="2" t="str">
        <f t="shared" si="261"/>
        <v/>
      </c>
      <c r="DK215" s="2">
        <f t="shared" ref="DK215:DY228" si="268">BO$229*$B215+BO$230</f>
        <v>87.259991568914941</v>
      </c>
      <c r="DL215" s="2">
        <f t="shared" si="268"/>
        <v>94.665293438416413</v>
      </c>
      <c r="DM215" s="2">
        <f t="shared" si="268"/>
        <v>101.15235966386555</v>
      </c>
      <c r="DN215" s="2">
        <f t="shared" si="268"/>
        <v>107.8826263368984</v>
      </c>
      <c r="DO215" s="2">
        <f t="shared" si="268"/>
        <v>122.84579545454542</v>
      </c>
      <c r="DP215" s="2">
        <f t="shared" si="268"/>
        <v>107.77601515151514</v>
      </c>
      <c r="DQ215" s="2">
        <f t="shared" si="268"/>
        <v>99.439376099706749</v>
      </c>
      <c r="DR215" s="2">
        <f t="shared" si="268"/>
        <v>104.47726228005868</v>
      </c>
      <c r="DS215" s="2">
        <f t="shared" si="268"/>
        <v>105.66790909090909</v>
      </c>
      <c r="DT215" s="2">
        <f t="shared" si="268"/>
        <v>90.45126008064517</v>
      </c>
      <c r="DU215" s="2">
        <f t="shared" si="268"/>
        <v>100.02800128299121</v>
      </c>
      <c r="DV215" s="2">
        <f t="shared" si="268"/>
        <v>100.62922258064513</v>
      </c>
      <c r="DW215" s="2">
        <f t="shared" si="268"/>
        <v>96.803261913489749</v>
      </c>
      <c r="DX215" s="2">
        <f t="shared" si="268"/>
        <v>77.881532074780068</v>
      </c>
      <c r="DY215" s="2">
        <f t="shared" si="268"/>
        <v>46.993223443223421</v>
      </c>
      <c r="EA215" s="2">
        <f t="shared" si="242"/>
        <v>38.60309987539538</v>
      </c>
      <c r="EB215" s="2">
        <f t="shared" si="242"/>
        <v>41.927961103047885</v>
      </c>
      <c r="EC215" s="2">
        <f t="shared" si="242"/>
        <v>39.368926889748039</v>
      </c>
      <c r="ED215" s="2">
        <f t="shared" si="242"/>
        <v>42.927686099585053</v>
      </c>
      <c r="EE215" s="2">
        <f t="shared" si="242"/>
        <v>40.675847118754206</v>
      </c>
      <c r="EF215" s="2">
        <f t="shared" si="241"/>
        <v>39.776723926132462</v>
      </c>
      <c r="EG215" s="2">
        <f t="shared" si="241"/>
        <v>39.430572125577228</v>
      </c>
      <c r="EH215" s="2">
        <f t="shared" si="241"/>
        <v>38.149848779779191</v>
      </c>
      <c r="EI215" s="2">
        <f t="shared" si="241"/>
        <v>35.875140082155539</v>
      </c>
      <c r="EJ215" s="2">
        <f t="shared" si="241"/>
        <v>37.108426071619199</v>
      </c>
      <c r="EK215" s="2">
        <f t="shared" si="213"/>
        <v>35.572309839852792</v>
      </c>
      <c r="EL215" s="2">
        <f t="shared" si="213"/>
        <v>37.611361642977407</v>
      </c>
      <c r="EM215" s="2">
        <f t="shared" si="213"/>
        <v>36.240161677330903</v>
      </c>
      <c r="EN215" s="2">
        <f t="shared" si="213"/>
        <v>37.308020002424534</v>
      </c>
      <c r="EO215" s="2">
        <f t="shared" si="213"/>
        <v>39.328685660687057</v>
      </c>
      <c r="EQ215" s="2">
        <f t="shared" ref="EQ215:FE228" si="269">CU$229*$B215+CU$230</f>
        <v>43.034708868161502</v>
      </c>
      <c r="ER215" s="2">
        <f t="shared" si="269"/>
        <v>42.498798416273772</v>
      </c>
      <c r="ES215" s="2">
        <f t="shared" si="269"/>
        <v>41.974777073435845</v>
      </c>
      <c r="ET215" s="2">
        <f t="shared" si="269"/>
        <v>41.777246636855025</v>
      </c>
      <c r="EU215" s="2">
        <f t="shared" si="269"/>
        <v>42.306134244022473</v>
      </c>
      <c r="EV215" s="2">
        <f t="shared" si="269"/>
        <v>40.740643339650504</v>
      </c>
      <c r="EW215" s="2">
        <f t="shared" si="269"/>
        <v>40.055147178324589</v>
      </c>
      <c r="EX215" s="2">
        <f t="shared" si="269"/>
        <v>40.043616337751303</v>
      </c>
      <c r="EY215" s="2">
        <f t="shared" si="269"/>
        <v>38.97627428288704</v>
      </c>
      <c r="EZ215" s="2">
        <f t="shared" si="269"/>
        <v>38.381168199864433</v>
      </c>
      <c r="FA215" s="2">
        <f t="shared" si="269"/>
        <v>38.688309392154494</v>
      </c>
      <c r="FB215" s="2">
        <f t="shared" si="269"/>
        <v>39.084375266484173</v>
      </c>
      <c r="FC215" s="2">
        <f t="shared" si="269"/>
        <v>39.928649759733077</v>
      </c>
      <c r="FD215" s="2">
        <f t="shared" si="269"/>
        <v>39.592175371182108</v>
      </c>
      <c r="FE215" s="2">
        <f t="shared" si="269"/>
        <v>39.040473254179972</v>
      </c>
      <c r="FG215" s="2">
        <f t="shared" ref="FG215:FU228" si="270">POWER(10,($B215-C$232)/C$230)/(1+POWER(10,($B215-C$232)/C$230))</f>
        <v>0.99999999999993461</v>
      </c>
      <c r="FH215" s="2">
        <f t="shared" si="270"/>
        <v>0.99999999999994937</v>
      </c>
      <c r="FI215" s="2">
        <f t="shared" si="270"/>
        <v>0.99999999999992861</v>
      </c>
      <c r="FJ215" s="2">
        <f t="shared" si="270"/>
        <v>0.99999999999994416</v>
      </c>
      <c r="FK215" s="2">
        <f t="shared" si="270"/>
        <v>0.99999999999995415</v>
      </c>
      <c r="FL215" s="2">
        <f t="shared" si="270"/>
        <v>0.9999999999999476</v>
      </c>
      <c r="FM215" s="2">
        <f t="shared" si="270"/>
        <v>0.99999999999995159</v>
      </c>
      <c r="FN215" s="2">
        <f t="shared" si="270"/>
        <v>0.99999999999995293</v>
      </c>
      <c r="FO215" s="2">
        <f t="shared" si="270"/>
        <v>0.99999999999995759</v>
      </c>
      <c r="FP215" s="2">
        <f t="shared" si="270"/>
        <v>0.99999999999995637</v>
      </c>
      <c r="FQ215" s="2">
        <f t="shared" si="270"/>
        <v>0.99999999999994982</v>
      </c>
      <c r="FR215" s="2">
        <f t="shared" si="270"/>
        <v>0.99999999999995282</v>
      </c>
      <c r="FS215" s="2">
        <f t="shared" si="270"/>
        <v>0.99999999999924249</v>
      </c>
      <c r="FT215" s="2">
        <f t="shared" si="270"/>
        <v>0.99999999999190858</v>
      </c>
      <c r="FU215" s="2">
        <f t="shared" si="270"/>
        <v>0.9999999999479372</v>
      </c>
      <c r="FW215" s="2">
        <f t="shared" si="262"/>
        <v>0.99998040410299216</v>
      </c>
      <c r="FX215" s="2">
        <f t="shared" si="262"/>
        <v>0.99998970817267097</v>
      </c>
      <c r="FY215" s="2">
        <f t="shared" si="262"/>
        <v>0.99998581605215942</v>
      </c>
      <c r="FZ215" s="2">
        <f t="shared" si="262"/>
        <v>0.99998977993576887</v>
      </c>
      <c r="GA215" s="2">
        <f t="shared" si="262"/>
        <v>0.99999166542143159</v>
      </c>
      <c r="GB215" s="2">
        <f t="shared" si="262"/>
        <v>0.99998892993596988</v>
      </c>
      <c r="GC215" s="2">
        <f t="shared" si="262"/>
        <v>0.99998885011341043</v>
      </c>
      <c r="GD215" s="2">
        <f t="shared" si="262"/>
        <v>0.99999038802497986</v>
      </c>
      <c r="GE215" s="2">
        <f t="shared" si="262"/>
        <v>0.99999355228101694</v>
      </c>
      <c r="GF215" s="2">
        <f t="shared" si="262"/>
        <v>0.99999467718866364</v>
      </c>
      <c r="GG215" s="2">
        <f t="shared" si="262"/>
        <v>0.99999464020758755</v>
      </c>
      <c r="GH215" s="2">
        <f t="shared" si="262"/>
        <v>0.99999444212064825</v>
      </c>
      <c r="GI215" s="2">
        <f t="shared" si="262"/>
        <v>0.99998116130890879</v>
      </c>
      <c r="GJ215" s="2">
        <f t="shared" si="262"/>
        <v>0.99993953977394068</v>
      </c>
      <c r="GK215" s="2">
        <f t="shared" si="262"/>
        <v>0.99982128372607171</v>
      </c>
      <c r="GM215" s="107">
        <f t="shared" si="263"/>
        <v>0</v>
      </c>
      <c r="GN215" s="107">
        <f t="shared" si="263"/>
        <v>0</v>
      </c>
      <c r="GO215" s="107">
        <f t="shared" si="263"/>
        <v>0</v>
      </c>
      <c r="GP215" s="107">
        <f t="shared" si="263"/>
        <v>0</v>
      </c>
      <c r="GQ215" s="107">
        <f t="shared" si="263"/>
        <v>0</v>
      </c>
      <c r="GR215" s="107">
        <f t="shared" si="263"/>
        <v>0</v>
      </c>
      <c r="GS215" s="107">
        <f t="shared" si="263"/>
        <v>0</v>
      </c>
      <c r="GT215" s="107">
        <f t="shared" si="263"/>
        <v>0</v>
      </c>
      <c r="GU215" s="107">
        <f t="shared" si="263"/>
        <v>0</v>
      </c>
      <c r="GV215" s="107">
        <f t="shared" si="263"/>
        <v>0</v>
      </c>
      <c r="GW215" s="107">
        <f t="shared" si="263"/>
        <v>0</v>
      </c>
      <c r="GX215" s="107">
        <f t="shared" si="263"/>
        <v>0</v>
      </c>
      <c r="GY215" s="107">
        <f t="shared" si="263"/>
        <v>0</v>
      </c>
      <c r="GZ215" s="107">
        <f t="shared" si="263"/>
        <v>0</v>
      </c>
      <c r="HA215" s="107">
        <f t="shared" si="263"/>
        <v>0</v>
      </c>
      <c r="HC215" s="107">
        <f t="shared" ref="HC215:HE228" si="271" xml:space="preserve"> _xlfn.NORM.DIST($B215, C$8, ABS(C$12), TRUE) * _xlfn.NORM.DIST(($B215 - C$8)*C$16, 0, ABS(C$12), TRUE) * 2</f>
        <v>0</v>
      </c>
      <c r="HD215" s="107">
        <f t="shared" si="271"/>
        <v>0</v>
      </c>
      <c r="HE215" s="107">
        <f t="shared" si="271"/>
        <v>0</v>
      </c>
      <c r="HF215" s="107">
        <f t="shared" si="267"/>
        <v>0</v>
      </c>
      <c r="HG215" s="107">
        <f t="shared" si="267"/>
        <v>0</v>
      </c>
      <c r="HH215" s="107">
        <f t="shared" si="267"/>
        <v>0</v>
      </c>
      <c r="HI215" s="107">
        <f t="shared" si="244"/>
        <v>0</v>
      </c>
      <c r="HJ215" s="107">
        <f t="shared" si="244"/>
        <v>0</v>
      </c>
      <c r="HK215" s="107">
        <f t="shared" si="244"/>
        <v>0</v>
      </c>
      <c r="HL215" s="107">
        <f t="shared" si="244"/>
        <v>0</v>
      </c>
      <c r="HM215" s="107">
        <f t="shared" si="244"/>
        <v>0</v>
      </c>
      <c r="HN215" s="107">
        <f t="shared" si="244"/>
        <v>0</v>
      </c>
      <c r="HO215" s="107">
        <f t="shared" si="227"/>
        <v>0</v>
      </c>
      <c r="HP215" s="107">
        <f t="shared" si="227"/>
        <v>0</v>
      </c>
      <c r="HQ215" s="107">
        <f t="shared" si="227"/>
        <v>0</v>
      </c>
      <c r="HS215" s="107">
        <f t="shared" si="264"/>
        <v>2.4832937420293379E-130</v>
      </c>
      <c r="HT215" s="107">
        <f t="shared" si="264"/>
        <v>4.5230874563618439E-153</v>
      </c>
      <c r="HU215" s="107">
        <f t="shared" si="264"/>
        <v>8.8127611719253815E-151</v>
      </c>
      <c r="HV215" s="107">
        <f t="shared" si="264"/>
        <v>2.7292465354103196E-169</v>
      </c>
      <c r="HW215" s="107">
        <f t="shared" si="264"/>
        <v>1.7252526131594468E-195</v>
      </c>
      <c r="HX215" s="107">
        <f t="shared" si="264"/>
        <v>6.3464844952936171E-185</v>
      </c>
      <c r="HY215" s="107">
        <f t="shared" si="264"/>
        <v>1.1540826965219637E-193</v>
      </c>
      <c r="HZ215" s="107">
        <f t="shared" si="264"/>
        <v>1.0019447735978387E-196</v>
      </c>
      <c r="IA215" s="107">
        <f t="shared" si="264"/>
        <v>5.287252503788136E-203</v>
      </c>
      <c r="IB215" s="107">
        <f t="shared" si="264"/>
        <v>3.0263203764374803E-214</v>
      </c>
      <c r="IC215" s="107">
        <f t="shared" si="264"/>
        <v>3.118017098330988E-210</v>
      </c>
      <c r="ID215" s="107">
        <f t="shared" si="264"/>
        <v>1.1403729337457086E-212</v>
      </c>
      <c r="IE215" s="107">
        <f t="shared" si="264"/>
        <v>4.3113463787391246E-202</v>
      </c>
      <c r="IF215" s="107">
        <f t="shared" si="264"/>
        <v>6.180279748122707E-196</v>
      </c>
      <c r="IG215" s="107">
        <f t="shared" si="264"/>
        <v>6.101897298248728E-181</v>
      </c>
      <c r="II215" s="107">
        <f t="shared" si="265"/>
        <v>2.479255892875666E-41</v>
      </c>
      <c r="IJ215" s="107">
        <f t="shared" si="265"/>
        <v>2.5296894149078744E-51</v>
      </c>
      <c r="IK215" s="107">
        <f t="shared" si="265"/>
        <v>1.1702615399751994E-49</v>
      </c>
      <c r="IL215" s="107">
        <f t="shared" si="265"/>
        <v>1.0813548138241142E-56</v>
      </c>
      <c r="IM215" s="107">
        <f t="shared" si="265"/>
        <v>6.3848073067678926E-66</v>
      </c>
      <c r="IN215" s="107">
        <f t="shared" si="265"/>
        <v>3.0342397888601771E-61</v>
      </c>
      <c r="IO215" s="107">
        <f t="shared" si="265"/>
        <v>1.6020444665797038E-63</v>
      </c>
      <c r="IP215" s="107">
        <f t="shared" si="265"/>
        <v>2.0072311926913971E-65</v>
      </c>
      <c r="IQ215" s="107">
        <f t="shared" si="265"/>
        <v>1.3589203237713971E-69</v>
      </c>
      <c r="IR215" s="107">
        <f t="shared" si="265"/>
        <v>5.9806776958795187E-75</v>
      </c>
      <c r="IS215" s="107">
        <f t="shared" si="265"/>
        <v>7.3449209287478036E-74</v>
      </c>
      <c r="IT215" s="107">
        <f t="shared" si="265"/>
        <v>1.7250218553433643E-74</v>
      </c>
      <c r="IU215" s="107">
        <f t="shared" si="265"/>
        <v>2.5260939241867498E-70</v>
      </c>
      <c r="IV215" s="107">
        <f t="shared" si="265"/>
        <v>4.4561542203013151E-66</v>
      </c>
      <c r="IW215" s="107">
        <f t="shared" si="265"/>
        <v>3.1466349565658689E-55</v>
      </c>
      <c r="IY215" s="107">
        <f t="shared" si="266"/>
        <v>2.479255892875666E-41</v>
      </c>
      <c r="IZ215" s="107">
        <f t="shared" si="266"/>
        <v>2.5296894149078744E-51</v>
      </c>
      <c r="JA215" s="107">
        <f t="shared" si="266"/>
        <v>1.1702615399751994E-49</v>
      </c>
      <c r="JB215" s="107">
        <f t="shared" si="266"/>
        <v>1.0813548138241142E-56</v>
      </c>
      <c r="JC215" s="107">
        <f t="shared" si="266"/>
        <v>6.3848073067678926E-66</v>
      </c>
      <c r="JD215" s="107">
        <f t="shared" si="266"/>
        <v>3.0342397888601771E-61</v>
      </c>
      <c r="JE215" s="107">
        <f t="shared" si="266"/>
        <v>1.6020444665797038E-63</v>
      </c>
      <c r="JF215" s="107">
        <f t="shared" si="266"/>
        <v>2.0072311926913971E-65</v>
      </c>
      <c r="JG215" s="107">
        <f t="shared" si="266"/>
        <v>1.3589203237713971E-69</v>
      </c>
      <c r="JH215" s="107">
        <f t="shared" si="266"/>
        <v>5.9806776958795187E-75</v>
      </c>
      <c r="JI215" s="107">
        <f t="shared" si="266"/>
        <v>7.3449209287478036E-74</v>
      </c>
      <c r="JJ215" s="107">
        <f t="shared" si="266"/>
        <v>1.7250218553433643E-74</v>
      </c>
      <c r="JK215" s="107">
        <f t="shared" si="266"/>
        <v>2.5260939241867498E-70</v>
      </c>
      <c r="JL215" s="107">
        <f t="shared" si="266"/>
        <v>4.4561542203013151E-66</v>
      </c>
      <c r="JM215" s="107">
        <f t="shared" si="266"/>
        <v>3.1466349565658689E-55</v>
      </c>
    </row>
    <row r="216" spans="2:273" x14ac:dyDescent="0.25">
      <c r="B216" s="2">
        <v>188</v>
      </c>
      <c r="C216" s="37">
        <v>42.19</v>
      </c>
      <c r="D216" s="37">
        <v>44</v>
      </c>
      <c r="E216" s="37">
        <v>42.762</v>
      </c>
      <c r="F216" s="37">
        <v>42.738</v>
      </c>
      <c r="G216" s="37">
        <v>43.966999999999999</v>
      </c>
      <c r="H216" s="37">
        <v>42.131</v>
      </c>
      <c r="I216" s="37">
        <v>41.119</v>
      </c>
      <c r="J216" s="37">
        <v>41.406999999999996</v>
      </c>
      <c r="K216" s="37">
        <v>40.232999999999997</v>
      </c>
      <c r="L216" s="37">
        <v>40.033000000000001</v>
      </c>
      <c r="M216" s="37">
        <v>40.966999999999999</v>
      </c>
      <c r="N216" s="37">
        <v>39.4</v>
      </c>
      <c r="O216" s="37">
        <v>39.783000000000001</v>
      </c>
      <c r="P216" s="37">
        <v>41.633000000000003</v>
      </c>
      <c r="Q216" s="37">
        <v>40.777999999999999</v>
      </c>
      <c r="S216" s="4" t="e">
        <f t="shared" si="185"/>
        <v>#N/A</v>
      </c>
      <c r="T216" s="4" t="e">
        <f t="shared" si="186"/>
        <v>#N/A</v>
      </c>
      <c r="U216" s="4" t="e">
        <f t="shared" si="187"/>
        <v>#N/A</v>
      </c>
      <c r="V216" s="4" t="e">
        <f t="shared" si="188"/>
        <v>#N/A</v>
      </c>
      <c r="W216" s="4" t="e">
        <f t="shared" si="189"/>
        <v>#N/A</v>
      </c>
      <c r="X216" s="4" t="e">
        <f t="shared" si="190"/>
        <v>#N/A</v>
      </c>
      <c r="Y216" s="4" t="e">
        <f t="shared" si="191"/>
        <v>#N/A</v>
      </c>
      <c r="Z216" s="4" t="e">
        <f t="shared" si="192"/>
        <v>#N/A</v>
      </c>
      <c r="AA216" s="4" t="e">
        <f t="shared" si="193"/>
        <v>#N/A</v>
      </c>
      <c r="AB216" s="4" t="e">
        <f t="shared" si="194"/>
        <v>#N/A</v>
      </c>
      <c r="AC216" s="4" t="e">
        <f t="shared" si="195"/>
        <v>#N/A</v>
      </c>
      <c r="AD216" s="4" t="e">
        <f t="shared" si="196"/>
        <v>#N/A</v>
      </c>
      <c r="AE216" s="4" t="e">
        <f t="shared" si="197"/>
        <v>#N/A</v>
      </c>
      <c r="AF216" s="4" t="e">
        <f t="shared" si="198"/>
        <v>#N/A</v>
      </c>
      <c r="AG216" s="4" t="e">
        <f t="shared" si="198"/>
        <v>#N/A</v>
      </c>
      <c r="AI216" s="4">
        <f t="shared" si="199"/>
        <v>0</v>
      </c>
      <c r="AJ216" s="4">
        <f t="shared" si="200"/>
        <v>0</v>
      </c>
      <c r="AK216" s="4">
        <f t="shared" si="201"/>
        <v>0</v>
      </c>
      <c r="AL216" s="4">
        <f t="shared" si="202"/>
        <v>0</v>
      </c>
      <c r="AM216" s="4">
        <f t="shared" si="203"/>
        <v>0</v>
      </c>
      <c r="AN216" s="4">
        <f t="shared" si="204"/>
        <v>0</v>
      </c>
      <c r="AO216" s="4">
        <f t="shared" si="205"/>
        <v>0</v>
      </c>
      <c r="AP216" s="4">
        <f t="shared" si="206"/>
        <v>0</v>
      </c>
      <c r="AQ216" s="4">
        <f t="shared" si="207"/>
        <v>0</v>
      </c>
      <c r="AR216" s="4">
        <f t="shared" si="208"/>
        <v>0</v>
      </c>
      <c r="AS216" s="4">
        <f t="shared" si="209"/>
        <v>0</v>
      </c>
      <c r="AT216" s="4">
        <f t="shared" si="210"/>
        <v>0</v>
      </c>
      <c r="AU216" s="4">
        <f t="shared" si="211"/>
        <v>0</v>
      </c>
      <c r="AV216" s="4">
        <f t="shared" si="257"/>
        <v>0</v>
      </c>
      <c r="AW216" s="4">
        <f t="shared" si="25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259"/>
        <v/>
      </c>
      <c r="BP216" s="2" t="str">
        <f t="shared" si="259"/>
        <v/>
      </c>
      <c r="BQ216" s="2" t="str">
        <f t="shared" si="259"/>
        <v/>
      </c>
      <c r="BR216" s="2" t="str">
        <f t="shared" si="259"/>
        <v/>
      </c>
      <c r="BS216" s="2" t="str">
        <f t="shared" si="259"/>
        <v/>
      </c>
      <c r="BT216" s="2" t="str">
        <f t="shared" si="259"/>
        <v/>
      </c>
      <c r="BU216" s="2" t="str">
        <f t="shared" si="259"/>
        <v/>
      </c>
      <c r="BV216" s="2" t="str">
        <f t="shared" si="259"/>
        <v/>
      </c>
      <c r="BW216" s="2" t="str">
        <f t="shared" si="259"/>
        <v/>
      </c>
      <c r="BX216" s="2" t="str">
        <f t="shared" si="259"/>
        <v/>
      </c>
      <c r="BY216" s="2" t="str">
        <f t="shared" si="259"/>
        <v/>
      </c>
      <c r="BZ216" s="2" t="str">
        <f t="shared" si="259"/>
        <v/>
      </c>
      <c r="CA216" s="2" t="str">
        <f t="shared" si="259"/>
        <v/>
      </c>
      <c r="CB216" s="2" t="str">
        <f t="shared" si="259"/>
        <v/>
      </c>
      <c r="CC216" s="2" t="str">
        <f t="shared" si="259"/>
        <v/>
      </c>
      <c r="CE216" s="2" t="str">
        <f t="shared" si="260"/>
        <v/>
      </c>
      <c r="CF216" s="2" t="str">
        <f t="shared" si="260"/>
        <v/>
      </c>
      <c r="CG216" s="2" t="str">
        <f t="shared" si="260"/>
        <v/>
      </c>
      <c r="CH216" s="2" t="str">
        <f t="shared" si="260"/>
        <v/>
      </c>
      <c r="CI216" s="2" t="str">
        <f t="shared" si="260"/>
        <v/>
      </c>
      <c r="CJ216" s="2" t="str">
        <f t="shared" si="260"/>
        <v/>
      </c>
      <c r="CK216" s="2" t="str">
        <f t="shared" si="260"/>
        <v/>
      </c>
      <c r="CL216" s="2" t="str">
        <f t="shared" si="260"/>
        <v/>
      </c>
      <c r="CM216" s="2" t="str">
        <f t="shared" si="260"/>
        <v/>
      </c>
      <c r="CN216" s="2" t="str">
        <f t="shared" si="260"/>
        <v/>
      </c>
      <c r="CO216" s="2" t="str">
        <f t="shared" si="260"/>
        <v/>
      </c>
      <c r="CP216" s="2" t="str">
        <f t="shared" si="260"/>
        <v/>
      </c>
      <c r="CQ216" s="2" t="str">
        <f t="shared" si="260"/>
        <v/>
      </c>
      <c r="CR216" s="2" t="str">
        <f t="shared" si="260"/>
        <v/>
      </c>
      <c r="CS216" s="2" t="str">
        <f t="shared" si="260"/>
        <v/>
      </c>
      <c r="CU216" s="2" t="str">
        <f t="shared" si="261"/>
        <v/>
      </c>
      <c r="CV216" s="2" t="str">
        <f t="shared" si="261"/>
        <v/>
      </c>
      <c r="CW216" s="2" t="str">
        <f t="shared" si="261"/>
        <v/>
      </c>
      <c r="CX216" s="2" t="str">
        <f t="shared" si="261"/>
        <v/>
      </c>
      <c r="CY216" s="2" t="str">
        <f t="shared" si="261"/>
        <v/>
      </c>
      <c r="CZ216" s="2" t="str">
        <f t="shared" si="261"/>
        <v/>
      </c>
      <c r="DA216" s="2" t="str">
        <f t="shared" si="261"/>
        <v/>
      </c>
      <c r="DB216" s="2" t="str">
        <f t="shared" si="261"/>
        <v/>
      </c>
      <c r="DC216" s="2" t="str">
        <f t="shared" si="261"/>
        <v/>
      </c>
      <c r="DD216" s="2" t="str">
        <f t="shared" si="261"/>
        <v/>
      </c>
      <c r="DE216" s="2" t="str">
        <f t="shared" si="261"/>
        <v/>
      </c>
      <c r="DF216" s="2" t="str">
        <f t="shared" si="261"/>
        <v/>
      </c>
      <c r="DG216" s="2" t="str">
        <f t="shared" si="261"/>
        <v/>
      </c>
      <c r="DH216" s="2" t="str">
        <f t="shared" si="261"/>
        <v/>
      </c>
      <c r="DI216" s="2" t="str">
        <f t="shared" si="261"/>
        <v/>
      </c>
      <c r="DK216" s="2">
        <f t="shared" si="268"/>
        <v>87.397420637829896</v>
      </c>
      <c r="DL216" s="2">
        <f t="shared" si="268"/>
        <v>94.804211876832838</v>
      </c>
      <c r="DM216" s="2">
        <f t="shared" si="268"/>
        <v>101.33696363636365</v>
      </c>
      <c r="DN216" s="2">
        <f t="shared" si="268"/>
        <v>108.11518449197861</v>
      </c>
      <c r="DO216" s="2">
        <f t="shared" si="268"/>
        <v>123.15023596256682</v>
      </c>
      <c r="DP216" s="2">
        <f t="shared" si="268"/>
        <v>108.00506194295899</v>
      </c>
      <c r="DQ216" s="2">
        <f t="shared" si="268"/>
        <v>99.616687500000012</v>
      </c>
      <c r="DR216" s="2">
        <f t="shared" si="268"/>
        <v>104.67218750000004</v>
      </c>
      <c r="DS216" s="2">
        <f t="shared" si="268"/>
        <v>105.8811577540107</v>
      </c>
      <c r="DT216" s="2">
        <f t="shared" si="268"/>
        <v>90.591504032258086</v>
      </c>
      <c r="DU216" s="2">
        <f t="shared" si="268"/>
        <v>100.22715689149561</v>
      </c>
      <c r="DV216" s="2">
        <f t="shared" si="268"/>
        <v>100.83299999999997</v>
      </c>
      <c r="DW216" s="2">
        <f t="shared" si="268"/>
        <v>96.977750000000015</v>
      </c>
      <c r="DX216" s="2">
        <f t="shared" si="268"/>
        <v>77.958687500000011</v>
      </c>
      <c r="DY216" s="2">
        <f t="shared" si="268"/>
        <v>46.913354090354069</v>
      </c>
      <c r="EA216" s="2">
        <f t="shared" si="242"/>
        <v>38.458672673248344</v>
      </c>
      <c r="EB216" s="2">
        <f t="shared" si="242"/>
        <v>41.793593502288701</v>
      </c>
      <c r="EC216" s="2">
        <f t="shared" si="242"/>
        <v>39.215263084922015</v>
      </c>
      <c r="ED216" s="2">
        <f t="shared" si="242"/>
        <v>42.802369709543555</v>
      </c>
      <c r="EE216" s="2">
        <f t="shared" si="242"/>
        <v>40.513299960546775</v>
      </c>
      <c r="EF216" s="2">
        <f t="shared" si="241"/>
        <v>39.620655917889039</v>
      </c>
      <c r="EG216" s="2">
        <f t="shared" si="241"/>
        <v>39.279580383159583</v>
      </c>
      <c r="EH216" s="2">
        <f t="shared" si="241"/>
        <v>37.981273989374941</v>
      </c>
      <c r="EI216" s="2">
        <f t="shared" si="241"/>
        <v>35.687461811599249</v>
      </c>
      <c r="EJ216" s="2">
        <f t="shared" si="241"/>
        <v>36.943824618812215</v>
      </c>
      <c r="EK216" s="2">
        <f t="shared" si="213"/>
        <v>35.389947178824563</v>
      </c>
      <c r="EL216" s="2">
        <f t="shared" si="213"/>
        <v>37.454241982849759</v>
      </c>
      <c r="EM216" s="2">
        <f t="shared" si="213"/>
        <v>36.065267110374776</v>
      </c>
      <c r="EN216" s="2">
        <f t="shared" si="213"/>
        <v>37.125824503980283</v>
      </c>
      <c r="EO216" s="2">
        <f t="shared" si="213"/>
        <v>39.190389963653416</v>
      </c>
      <c r="EQ216" s="2">
        <f t="shared" si="269"/>
        <v>42.93947762637081</v>
      </c>
      <c r="ER216" s="2">
        <f t="shared" si="269"/>
        <v>42.371644256012246</v>
      </c>
      <c r="ES216" s="2">
        <f t="shared" si="269"/>
        <v>41.850151058675408</v>
      </c>
      <c r="ET216" s="2">
        <f t="shared" si="269"/>
        <v>41.640868289399023</v>
      </c>
      <c r="EU216" s="2">
        <f t="shared" si="269"/>
        <v>42.161256016342222</v>
      </c>
      <c r="EV216" s="2">
        <f t="shared" si="269"/>
        <v>40.595639183108744</v>
      </c>
      <c r="EW216" s="2">
        <f t="shared" si="269"/>
        <v>39.911874357790062</v>
      </c>
      <c r="EX216" s="2">
        <f t="shared" si="269"/>
        <v>39.896303803813893</v>
      </c>
      <c r="EY216" s="2">
        <f t="shared" si="269"/>
        <v>38.82222014725528</v>
      </c>
      <c r="EZ216" s="2">
        <f t="shared" si="269"/>
        <v>38.230644150562327</v>
      </c>
      <c r="FA216" s="2">
        <f t="shared" si="269"/>
        <v>38.539994719856267</v>
      </c>
      <c r="FB216" s="2">
        <f t="shared" si="269"/>
        <v>38.943772062662617</v>
      </c>
      <c r="FC216" s="2">
        <f t="shared" si="269"/>
        <v>39.793341784698981</v>
      </c>
      <c r="FD216" s="2">
        <f t="shared" si="269"/>
        <v>39.434916834284806</v>
      </c>
      <c r="FE216" s="2">
        <f t="shared" si="269"/>
        <v>38.900138562782388</v>
      </c>
      <c r="FG216" s="2">
        <f t="shared" si="270"/>
        <v>0.99999999999994804</v>
      </c>
      <c r="FH216" s="2">
        <f t="shared" si="270"/>
        <v>0.99999999999995981</v>
      </c>
      <c r="FI216" s="2">
        <f t="shared" si="270"/>
        <v>0.99999999999994327</v>
      </c>
      <c r="FJ216" s="2">
        <f t="shared" si="270"/>
        <v>0.99999999999995559</v>
      </c>
      <c r="FK216" s="2">
        <f t="shared" si="270"/>
        <v>0.99999999999996358</v>
      </c>
      <c r="FL216" s="2">
        <f t="shared" si="270"/>
        <v>0.99999999999995837</v>
      </c>
      <c r="FM216" s="2">
        <f t="shared" si="270"/>
        <v>0.99999999999996159</v>
      </c>
      <c r="FN216" s="2">
        <f t="shared" si="270"/>
        <v>0.99999999999996259</v>
      </c>
      <c r="FO216" s="2">
        <f t="shared" si="270"/>
        <v>0.99999999999996625</v>
      </c>
      <c r="FP216" s="2">
        <f t="shared" si="270"/>
        <v>0.99999999999996536</v>
      </c>
      <c r="FQ216" s="2">
        <f t="shared" si="270"/>
        <v>0.99999999999996014</v>
      </c>
      <c r="FR216" s="2">
        <f t="shared" si="270"/>
        <v>0.99999999999996247</v>
      </c>
      <c r="FS216" s="2">
        <f t="shared" si="270"/>
        <v>0.9999999999993856</v>
      </c>
      <c r="FT216" s="2">
        <f t="shared" si="270"/>
        <v>0.99999999999332134</v>
      </c>
      <c r="FU216" s="2">
        <f t="shared" si="270"/>
        <v>0.99999999995638822</v>
      </c>
      <c r="FW216" s="2">
        <f t="shared" si="262"/>
        <v>0.99998443436298745</v>
      </c>
      <c r="FX216" s="2">
        <f t="shared" si="262"/>
        <v>0.99999182489366112</v>
      </c>
      <c r="FY216" s="2">
        <f t="shared" si="262"/>
        <v>0.99998873325688253</v>
      </c>
      <c r="FZ216" s="2">
        <f t="shared" si="262"/>
        <v>0.99999188189735644</v>
      </c>
      <c r="GA216" s="2">
        <f t="shared" si="262"/>
        <v>0.99999337959756995</v>
      </c>
      <c r="GB216" s="2">
        <f t="shared" si="262"/>
        <v>0.99999120671556008</v>
      </c>
      <c r="GC216" s="2">
        <f t="shared" si="262"/>
        <v>0.99999114330995764</v>
      </c>
      <c r="GD216" s="2">
        <f t="shared" si="262"/>
        <v>0.99999236492175614</v>
      </c>
      <c r="GE216" s="2">
        <f t="shared" si="262"/>
        <v>0.99999487838797041</v>
      </c>
      <c r="GF216" s="2">
        <f t="shared" si="262"/>
        <v>0.99999577193603872</v>
      </c>
      <c r="GG216" s="2">
        <f t="shared" si="262"/>
        <v>0.99999574256086132</v>
      </c>
      <c r="GH216" s="2">
        <f t="shared" si="262"/>
        <v>0.99999558521445919</v>
      </c>
      <c r="GI216" s="2">
        <f t="shared" si="262"/>
        <v>0.99998471930247468</v>
      </c>
      <c r="GJ216" s="2">
        <f t="shared" si="262"/>
        <v>0.9999500953495698</v>
      </c>
      <c r="GK216" s="2">
        <f t="shared" si="262"/>
        <v>0.99985028903035156</v>
      </c>
      <c r="GM216" s="107">
        <f t="shared" si="263"/>
        <v>0</v>
      </c>
      <c r="GN216" s="107">
        <f t="shared" si="263"/>
        <v>0</v>
      </c>
      <c r="GO216" s="107">
        <f t="shared" si="263"/>
        <v>0</v>
      </c>
      <c r="GP216" s="107">
        <f t="shared" si="263"/>
        <v>0</v>
      </c>
      <c r="GQ216" s="107">
        <f t="shared" si="263"/>
        <v>0</v>
      </c>
      <c r="GR216" s="107">
        <f t="shared" si="263"/>
        <v>0</v>
      </c>
      <c r="GS216" s="107">
        <f t="shared" si="263"/>
        <v>0</v>
      </c>
      <c r="GT216" s="107">
        <f t="shared" si="263"/>
        <v>0</v>
      </c>
      <c r="GU216" s="107">
        <f t="shared" si="263"/>
        <v>0</v>
      </c>
      <c r="GV216" s="107">
        <f t="shared" si="263"/>
        <v>0</v>
      </c>
      <c r="GW216" s="107">
        <f t="shared" si="263"/>
        <v>0</v>
      </c>
      <c r="GX216" s="107">
        <f t="shared" si="263"/>
        <v>0</v>
      </c>
      <c r="GY216" s="107">
        <f t="shared" si="263"/>
        <v>0</v>
      </c>
      <c r="GZ216" s="107">
        <f t="shared" si="263"/>
        <v>0</v>
      </c>
      <c r="HA216" s="107">
        <f t="shared" si="263"/>
        <v>0</v>
      </c>
      <c r="HC216" s="107">
        <f t="shared" si="271"/>
        <v>0</v>
      </c>
      <c r="HD216" s="107">
        <f t="shared" si="271"/>
        <v>0</v>
      </c>
      <c r="HE216" s="107">
        <f t="shared" si="271"/>
        <v>0</v>
      </c>
      <c r="HF216" s="107">
        <f t="shared" si="267"/>
        <v>0</v>
      </c>
      <c r="HG216" s="107">
        <f t="shared" si="267"/>
        <v>0</v>
      </c>
      <c r="HH216" s="107">
        <f t="shared" si="267"/>
        <v>0</v>
      </c>
      <c r="HI216" s="107">
        <f t="shared" si="244"/>
        <v>0</v>
      </c>
      <c r="HJ216" s="107">
        <f t="shared" si="244"/>
        <v>0</v>
      </c>
      <c r="HK216" s="107">
        <f t="shared" si="244"/>
        <v>0</v>
      </c>
      <c r="HL216" s="107">
        <f t="shared" si="244"/>
        <v>0</v>
      </c>
      <c r="HM216" s="107">
        <f t="shared" si="244"/>
        <v>0</v>
      </c>
      <c r="HN216" s="107">
        <f t="shared" si="244"/>
        <v>0</v>
      </c>
      <c r="HO216" s="107">
        <f t="shared" si="227"/>
        <v>0</v>
      </c>
      <c r="HP216" s="107">
        <f t="shared" si="227"/>
        <v>0</v>
      </c>
      <c r="HQ216" s="107">
        <f t="shared" si="227"/>
        <v>0</v>
      </c>
      <c r="HS216" s="107">
        <f t="shared" si="264"/>
        <v>9.1567110159142537E-134</v>
      </c>
      <c r="HT216" s="107">
        <f t="shared" si="264"/>
        <v>5.271275835300477E-157</v>
      </c>
      <c r="HU216" s="107">
        <f t="shared" si="264"/>
        <v>9.9279751415779452E-155</v>
      </c>
      <c r="HV216" s="107">
        <f t="shared" si="264"/>
        <v>1.2059734088088292E-173</v>
      </c>
      <c r="HW216" s="107">
        <f t="shared" si="264"/>
        <v>1.8380684309217752E-200</v>
      </c>
      <c r="HX216" s="107">
        <f t="shared" si="264"/>
        <v>1.0739657921944782E-189</v>
      </c>
      <c r="HY216" s="107">
        <f t="shared" si="264"/>
        <v>1.2092242529828659E-198</v>
      </c>
      <c r="HZ216" s="107">
        <f t="shared" si="264"/>
        <v>9.3416828696434279E-202</v>
      </c>
      <c r="IA216" s="107">
        <f t="shared" si="264"/>
        <v>4.2112564860234204E-208</v>
      </c>
      <c r="IB216" s="107">
        <f t="shared" si="264"/>
        <v>1.3320964365912489E-219</v>
      </c>
      <c r="IC216" s="107">
        <f t="shared" si="264"/>
        <v>1.6784089466056617E-215</v>
      </c>
      <c r="ID216" s="107">
        <f t="shared" si="264"/>
        <v>5.2269670667195262E-218</v>
      </c>
      <c r="IE216" s="107">
        <f t="shared" si="264"/>
        <v>3.3613423959343527E-207</v>
      </c>
      <c r="IF216" s="107">
        <f t="shared" si="264"/>
        <v>6.165703562463655E-201</v>
      </c>
      <c r="IG216" s="107">
        <f t="shared" si="264"/>
        <v>1.0931684387454824E-185</v>
      </c>
      <c r="II216" s="107">
        <f t="shared" si="265"/>
        <v>4.9514602216964866E-43</v>
      </c>
      <c r="IJ216" s="107">
        <f t="shared" si="265"/>
        <v>2.4945655759647198E-53</v>
      </c>
      <c r="IK216" s="107">
        <f t="shared" si="265"/>
        <v>1.1832698058500034E-51</v>
      </c>
      <c r="IL216" s="107">
        <f t="shared" si="265"/>
        <v>6.4967037230470568E-59</v>
      </c>
      <c r="IM216" s="107">
        <f t="shared" si="265"/>
        <v>1.8085301259963365E-68</v>
      </c>
      <c r="IN216" s="107">
        <f t="shared" si="265"/>
        <v>1.1487136624838591E-63</v>
      </c>
      <c r="IO216" s="107">
        <f t="shared" si="265"/>
        <v>4.8834990613491514E-66</v>
      </c>
      <c r="IP216" s="107">
        <f t="shared" si="265"/>
        <v>5.5332236029095504E-68</v>
      </c>
      <c r="IQ216" s="107">
        <f t="shared" si="265"/>
        <v>3.1493940353248559E-72</v>
      </c>
      <c r="IR216" s="107">
        <f t="shared" si="265"/>
        <v>9.5354428780358753E-78</v>
      </c>
      <c r="IS216" s="107">
        <f t="shared" si="265"/>
        <v>1.2840029238983786E-76</v>
      </c>
      <c r="IT216" s="107">
        <f t="shared" si="265"/>
        <v>2.7984899003093638E-77</v>
      </c>
      <c r="IU216" s="107">
        <f t="shared" si="265"/>
        <v>5.5294841636181765E-73</v>
      </c>
      <c r="IV216" s="107">
        <f t="shared" si="265"/>
        <v>1.2199296458669808E-68</v>
      </c>
      <c r="IW216" s="107">
        <f t="shared" si="265"/>
        <v>1.9164155780047521E-57</v>
      </c>
      <c r="IY216" s="107">
        <f t="shared" si="266"/>
        <v>4.9514602216964866E-43</v>
      </c>
      <c r="IZ216" s="107">
        <f t="shared" si="266"/>
        <v>2.4945655759647198E-53</v>
      </c>
      <c r="JA216" s="107">
        <f t="shared" si="266"/>
        <v>1.1832698058500034E-51</v>
      </c>
      <c r="JB216" s="107">
        <f t="shared" si="266"/>
        <v>6.4967037230470568E-59</v>
      </c>
      <c r="JC216" s="107">
        <f t="shared" si="266"/>
        <v>1.8085301259963365E-68</v>
      </c>
      <c r="JD216" s="107">
        <f t="shared" si="266"/>
        <v>1.1487136624838591E-63</v>
      </c>
      <c r="JE216" s="107">
        <f t="shared" si="266"/>
        <v>4.8834990613491514E-66</v>
      </c>
      <c r="JF216" s="107">
        <f t="shared" si="266"/>
        <v>5.5332236029095504E-68</v>
      </c>
      <c r="JG216" s="107">
        <f t="shared" si="266"/>
        <v>3.1493940353248559E-72</v>
      </c>
      <c r="JH216" s="107">
        <f t="shared" si="266"/>
        <v>9.5354428780358753E-78</v>
      </c>
      <c r="JI216" s="107">
        <f t="shared" si="266"/>
        <v>1.2840029238983786E-76</v>
      </c>
      <c r="JJ216" s="107">
        <f t="shared" si="266"/>
        <v>2.7984899003093638E-77</v>
      </c>
      <c r="JK216" s="107">
        <f t="shared" si="266"/>
        <v>5.5294841636181765E-73</v>
      </c>
      <c r="JL216" s="107">
        <f t="shared" si="266"/>
        <v>1.2199296458669808E-68</v>
      </c>
      <c r="JM216" s="107">
        <f t="shared" si="266"/>
        <v>1.9164155780047521E-57</v>
      </c>
    </row>
    <row r="217" spans="2:273" x14ac:dyDescent="0.25">
      <c r="B217" s="2">
        <v>189</v>
      </c>
      <c r="C217" s="37">
        <v>43.619</v>
      </c>
      <c r="D217" s="37">
        <v>41.54</v>
      </c>
      <c r="E217" s="37">
        <v>43.920999999999999</v>
      </c>
      <c r="F217" s="37">
        <v>43.18</v>
      </c>
      <c r="G217" s="37">
        <v>43.262</v>
      </c>
      <c r="H217" s="37">
        <v>42.164000000000001</v>
      </c>
      <c r="I217" s="37">
        <v>40.576000000000001</v>
      </c>
      <c r="J217" s="37">
        <v>42.067999999999998</v>
      </c>
      <c r="K217" s="37">
        <v>41.332999999999998</v>
      </c>
      <c r="L217" s="37">
        <v>39.582999999999998</v>
      </c>
      <c r="M217" s="37">
        <v>39.683</v>
      </c>
      <c r="N217" s="37">
        <v>40.466999999999999</v>
      </c>
      <c r="O217" s="37">
        <v>40.067</v>
      </c>
      <c r="P217" s="37">
        <v>40.4</v>
      </c>
      <c r="Q217" s="37">
        <v>40.634999999999998</v>
      </c>
      <c r="S217" s="4" t="e">
        <f t="shared" si="185"/>
        <v>#N/A</v>
      </c>
      <c r="T217" s="4" t="e">
        <f t="shared" si="186"/>
        <v>#N/A</v>
      </c>
      <c r="U217" s="4" t="e">
        <f t="shared" si="187"/>
        <v>#N/A</v>
      </c>
      <c r="V217" s="4" t="e">
        <f t="shared" si="188"/>
        <v>#N/A</v>
      </c>
      <c r="W217" s="4" t="e">
        <f t="shared" si="189"/>
        <v>#N/A</v>
      </c>
      <c r="X217" s="4" t="e">
        <f t="shared" si="190"/>
        <v>#N/A</v>
      </c>
      <c r="Y217" s="4" t="e">
        <f t="shared" si="191"/>
        <v>#N/A</v>
      </c>
      <c r="Z217" s="4" t="e">
        <f t="shared" si="192"/>
        <v>#N/A</v>
      </c>
      <c r="AA217" s="4" t="e">
        <f t="shared" si="193"/>
        <v>#N/A</v>
      </c>
      <c r="AB217" s="4" t="e">
        <f t="shared" si="194"/>
        <v>#N/A</v>
      </c>
      <c r="AC217" s="4" t="e">
        <f t="shared" si="195"/>
        <v>#N/A</v>
      </c>
      <c r="AD217" s="4" t="e">
        <f t="shared" si="196"/>
        <v>#N/A</v>
      </c>
      <c r="AE217" s="4" t="e">
        <f t="shared" si="197"/>
        <v>#N/A</v>
      </c>
      <c r="AF217" s="4" t="e">
        <f t="shared" si="198"/>
        <v>#N/A</v>
      </c>
      <c r="AG217" s="4" t="e">
        <f t="shared" si="198"/>
        <v>#N/A</v>
      </c>
      <c r="AI217" s="4">
        <f t="shared" si="199"/>
        <v>0</v>
      </c>
      <c r="AJ217" s="4">
        <f t="shared" si="200"/>
        <v>0</v>
      </c>
      <c r="AK217" s="4">
        <f t="shared" si="201"/>
        <v>0</v>
      </c>
      <c r="AL217" s="4">
        <f t="shared" si="202"/>
        <v>0</v>
      </c>
      <c r="AM217" s="4">
        <f t="shared" si="203"/>
        <v>0</v>
      </c>
      <c r="AN217" s="4">
        <f t="shared" si="204"/>
        <v>0</v>
      </c>
      <c r="AO217" s="4">
        <f t="shared" si="205"/>
        <v>0</v>
      </c>
      <c r="AP217" s="4">
        <f t="shared" si="206"/>
        <v>0</v>
      </c>
      <c r="AQ217" s="4">
        <f t="shared" si="207"/>
        <v>0</v>
      </c>
      <c r="AR217" s="4">
        <f t="shared" si="208"/>
        <v>0</v>
      </c>
      <c r="AS217" s="4">
        <f t="shared" si="209"/>
        <v>0</v>
      </c>
      <c r="AT217" s="4">
        <f t="shared" si="210"/>
        <v>0</v>
      </c>
      <c r="AU217" s="4">
        <f t="shared" si="211"/>
        <v>0</v>
      </c>
      <c r="AV217" s="4">
        <f t="shared" si="257"/>
        <v>0</v>
      </c>
      <c r="AW217" s="4">
        <f t="shared" si="25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259"/>
        <v/>
      </c>
      <c r="BP217" s="2" t="str">
        <f t="shared" si="259"/>
        <v/>
      </c>
      <c r="BQ217" s="2" t="str">
        <f t="shared" si="259"/>
        <v/>
      </c>
      <c r="BR217" s="2" t="str">
        <f t="shared" si="259"/>
        <v/>
      </c>
      <c r="BS217" s="2" t="str">
        <f t="shared" si="259"/>
        <v/>
      </c>
      <c r="BT217" s="2" t="str">
        <f t="shared" si="259"/>
        <v/>
      </c>
      <c r="BU217" s="2" t="str">
        <f t="shared" si="259"/>
        <v/>
      </c>
      <c r="BV217" s="2" t="str">
        <f t="shared" si="259"/>
        <v/>
      </c>
      <c r="BW217" s="2" t="str">
        <f t="shared" si="259"/>
        <v/>
      </c>
      <c r="BX217" s="2" t="str">
        <f t="shared" si="259"/>
        <v/>
      </c>
      <c r="BY217" s="2" t="str">
        <f t="shared" si="259"/>
        <v/>
      </c>
      <c r="BZ217" s="2" t="str">
        <f t="shared" si="259"/>
        <v/>
      </c>
      <c r="CA217" s="2" t="str">
        <f t="shared" si="259"/>
        <v/>
      </c>
      <c r="CB217" s="2" t="str">
        <f t="shared" si="259"/>
        <v/>
      </c>
      <c r="CC217" s="2" t="str">
        <f t="shared" si="259"/>
        <v/>
      </c>
      <c r="CE217" s="2" t="str">
        <f t="shared" si="260"/>
        <v/>
      </c>
      <c r="CF217" s="2" t="str">
        <f t="shared" si="260"/>
        <v/>
      </c>
      <c r="CG217" s="2" t="str">
        <f t="shared" si="260"/>
        <v/>
      </c>
      <c r="CH217" s="2" t="str">
        <f t="shared" si="260"/>
        <v/>
      </c>
      <c r="CI217" s="2" t="str">
        <f t="shared" si="260"/>
        <v/>
      </c>
      <c r="CJ217" s="2" t="str">
        <f t="shared" si="260"/>
        <v/>
      </c>
      <c r="CK217" s="2" t="str">
        <f t="shared" si="260"/>
        <v/>
      </c>
      <c r="CL217" s="2" t="str">
        <f t="shared" si="260"/>
        <v/>
      </c>
      <c r="CM217" s="2" t="str">
        <f t="shared" si="260"/>
        <v/>
      </c>
      <c r="CN217" s="2" t="str">
        <f t="shared" si="260"/>
        <v/>
      </c>
      <c r="CO217" s="2" t="str">
        <f t="shared" si="260"/>
        <v/>
      </c>
      <c r="CP217" s="2" t="str">
        <f t="shared" si="260"/>
        <v/>
      </c>
      <c r="CQ217" s="2" t="str">
        <f t="shared" si="260"/>
        <v/>
      </c>
      <c r="CR217" s="2" t="str">
        <f t="shared" si="260"/>
        <v/>
      </c>
      <c r="CS217" s="2" t="str">
        <f t="shared" si="260"/>
        <v/>
      </c>
      <c r="CU217" s="2" t="str">
        <f t="shared" si="261"/>
        <v/>
      </c>
      <c r="CV217" s="2" t="str">
        <f t="shared" si="261"/>
        <v/>
      </c>
      <c r="CW217" s="2" t="str">
        <f t="shared" si="261"/>
        <v/>
      </c>
      <c r="CX217" s="2" t="str">
        <f t="shared" si="261"/>
        <v/>
      </c>
      <c r="CY217" s="2" t="str">
        <f t="shared" si="261"/>
        <v/>
      </c>
      <c r="CZ217" s="2" t="str">
        <f t="shared" si="261"/>
        <v/>
      </c>
      <c r="DA217" s="2" t="str">
        <f t="shared" si="261"/>
        <v/>
      </c>
      <c r="DB217" s="2" t="str">
        <f t="shared" si="261"/>
        <v/>
      </c>
      <c r="DC217" s="2" t="str">
        <f t="shared" si="261"/>
        <v/>
      </c>
      <c r="DD217" s="2" t="str">
        <f t="shared" si="261"/>
        <v/>
      </c>
      <c r="DE217" s="2" t="str">
        <f t="shared" si="261"/>
        <v/>
      </c>
      <c r="DF217" s="2" t="str">
        <f t="shared" si="261"/>
        <v/>
      </c>
      <c r="DG217" s="2" t="str">
        <f t="shared" si="261"/>
        <v/>
      </c>
      <c r="DH217" s="2" t="str">
        <f t="shared" si="261"/>
        <v/>
      </c>
      <c r="DI217" s="2" t="str">
        <f t="shared" si="261"/>
        <v/>
      </c>
      <c r="DK217" s="2">
        <f t="shared" si="268"/>
        <v>87.534849706744851</v>
      </c>
      <c r="DL217" s="2">
        <f t="shared" si="268"/>
        <v>94.943130315249263</v>
      </c>
      <c r="DM217" s="2">
        <f t="shared" si="268"/>
        <v>101.52156760886174</v>
      </c>
      <c r="DN217" s="2">
        <f t="shared" si="268"/>
        <v>108.34774264705882</v>
      </c>
      <c r="DO217" s="2">
        <f t="shared" si="268"/>
        <v>123.4546764705882</v>
      </c>
      <c r="DP217" s="2">
        <f t="shared" si="268"/>
        <v>108.23410873440284</v>
      </c>
      <c r="DQ217" s="2">
        <f t="shared" si="268"/>
        <v>99.793998900293261</v>
      </c>
      <c r="DR217" s="2">
        <f t="shared" si="268"/>
        <v>104.86711271994139</v>
      </c>
      <c r="DS217" s="2">
        <f t="shared" si="268"/>
        <v>106.09440641711231</v>
      </c>
      <c r="DT217" s="2">
        <f t="shared" si="268"/>
        <v>90.731747983870989</v>
      </c>
      <c r="DU217" s="2">
        <f t="shared" si="268"/>
        <v>100.42631250000001</v>
      </c>
      <c r="DV217" s="2">
        <f t="shared" si="268"/>
        <v>101.03677741935481</v>
      </c>
      <c r="DW217" s="2">
        <f t="shared" si="268"/>
        <v>97.152238086510266</v>
      </c>
      <c r="DX217" s="2">
        <f t="shared" si="268"/>
        <v>78.035842925219953</v>
      </c>
      <c r="DY217" s="2">
        <f t="shared" si="268"/>
        <v>46.833484737484717</v>
      </c>
      <c r="EA217" s="2">
        <f t="shared" si="242"/>
        <v>38.314245471101316</v>
      </c>
      <c r="EB217" s="2">
        <f t="shared" si="242"/>
        <v>41.659225901529524</v>
      </c>
      <c r="EC217" s="2">
        <f t="shared" si="242"/>
        <v>39.06159928009599</v>
      </c>
      <c r="ED217" s="2">
        <f t="shared" si="242"/>
        <v>42.677053319502065</v>
      </c>
      <c r="EE217" s="2">
        <f t="shared" si="242"/>
        <v>40.350752802339343</v>
      </c>
      <c r="EF217" s="2">
        <f t="shared" si="241"/>
        <v>39.464587909645616</v>
      </c>
      <c r="EG217" s="2">
        <f t="shared" si="241"/>
        <v>39.128588640741938</v>
      </c>
      <c r="EH217" s="2">
        <f t="shared" si="241"/>
        <v>37.812699198970691</v>
      </c>
      <c r="EI217" s="2">
        <f t="shared" si="241"/>
        <v>35.499783541042959</v>
      </c>
      <c r="EJ217" s="2">
        <f t="shared" si="241"/>
        <v>36.779223166005238</v>
      </c>
      <c r="EK217" s="2">
        <f t="shared" si="213"/>
        <v>35.207584517796334</v>
      </c>
      <c r="EL217" s="2">
        <f t="shared" si="213"/>
        <v>37.29712232272211</v>
      </c>
      <c r="EM217" s="2">
        <f t="shared" si="213"/>
        <v>35.890372543418657</v>
      </c>
      <c r="EN217" s="2">
        <f t="shared" si="213"/>
        <v>36.943629005536025</v>
      </c>
      <c r="EO217" s="2">
        <f t="shared" si="213"/>
        <v>39.052094266619761</v>
      </c>
      <c r="EQ217" s="2">
        <f t="shared" si="269"/>
        <v>42.844246384580117</v>
      </c>
      <c r="ER217" s="2">
        <f t="shared" si="269"/>
        <v>42.244490095750727</v>
      </c>
      <c r="ES217" s="2">
        <f t="shared" si="269"/>
        <v>41.725525043914978</v>
      </c>
      <c r="ET217" s="2">
        <f t="shared" si="269"/>
        <v>41.504489941943021</v>
      </c>
      <c r="EU217" s="2">
        <f t="shared" si="269"/>
        <v>42.01637778866197</v>
      </c>
      <c r="EV217" s="2">
        <f t="shared" si="269"/>
        <v>40.450635026566985</v>
      </c>
      <c r="EW217" s="2">
        <f t="shared" si="269"/>
        <v>39.768601537255535</v>
      </c>
      <c r="EX217" s="2">
        <f t="shared" si="269"/>
        <v>39.748991269876498</v>
      </c>
      <c r="EY217" s="2">
        <f t="shared" si="269"/>
        <v>38.668166011623526</v>
      </c>
      <c r="EZ217" s="2">
        <f t="shared" si="269"/>
        <v>38.080120101260221</v>
      </c>
      <c r="FA217" s="2">
        <f t="shared" si="269"/>
        <v>38.39168004755804</v>
      </c>
      <c r="FB217" s="2">
        <f t="shared" si="269"/>
        <v>38.803168858841047</v>
      </c>
      <c r="FC217" s="2">
        <f t="shared" si="269"/>
        <v>39.658033809664886</v>
      </c>
      <c r="FD217" s="2">
        <f t="shared" si="269"/>
        <v>39.277658297387504</v>
      </c>
      <c r="FE217" s="2">
        <f t="shared" si="269"/>
        <v>38.759803871384797</v>
      </c>
      <c r="FG217" s="2">
        <f t="shared" si="270"/>
        <v>0.99999999999995881</v>
      </c>
      <c r="FH217" s="2">
        <f t="shared" si="270"/>
        <v>0.99999999999996803</v>
      </c>
      <c r="FI217" s="2">
        <f t="shared" si="270"/>
        <v>0.99999999999995492</v>
      </c>
      <c r="FJ217" s="2">
        <f t="shared" si="270"/>
        <v>0.99999999999996469</v>
      </c>
      <c r="FK217" s="2">
        <f t="shared" si="270"/>
        <v>0.99999999999997102</v>
      </c>
      <c r="FL217" s="2">
        <f t="shared" si="270"/>
        <v>0.99999999999996692</v>
      </c>
      <c r="FM217" s="2">
        <f t="shared" si="270"/>
        <v>0.99999999999996947</v>
      </c>
      <c r="FN217" s="2">
        <f t="shared" si="270"/>
        <v>0.99999999999997025</v>
      </c>
      <c r="FO217" s="2">
        <f t="shared" si="270"/>
        <v>0.99999999999997324</v>
      </c>
      <c r="FP217" s="2">
        <f t="shared" si="270"/>
        <v>0.99999999999997247</v>
      </c>
      <c r="FQ217" s="2">
        <f t="shared" si="270"/>
        <v>0.99999999999996836</v>
      </c>
      <c r="FR217" s="2">
        <f t="shared" si="270"/>
        <v>0.99999999999997025</v>
      </c>
      <c r="FS217" s="2">
        <f t="shared" si="270"/>
        <v>0.99999999999950162</v>
      </c>
      <c r="FT217" s="2">
        <f t="shared" si="270"/>
        <v>0.99999999999448741</v>
      </c>
      <c r="FU217" s="2">
        <f t="shared" si="270"/>
        <v>0.99999999996346733</v>
      </c>
      <c r="FW217" s="2">
        <f t="shared" si="262"/>
        <v>0.99998763573544636</v>
      </c>
      <c r="FX217" s="2">
        <f t="shared" si="262"/>
        <v>0.99999350627129469</v>
      </c>
      <c r="FY217" s="2">
        <f t="shared" si="262"/>
        <v>0.99999105048709014</v>
      </c>
      <c r="FZ217" s="2">
        <f t="shared" si="262"/>
        <v>0.99999355155109104</v>
      </c>
      <c r="GA217" s="2">
        <f t="shared" si="262"/>
        <v>0.99999474122026411</v>
      </c>
      <c r="GB217" s="2">
        <f t="shared" si="262"/>
        <v>0.99999301523326123</v>
      </c>
      <c r="GC217" s="2">
        <f t="shared" si="262"/>
        <v>0.9999929648682182</v>
      </c>
      <c r="GD217" s="2">
        <f t="shared" si="262"/>
        <v>0.999993935232253</v>
      </c>
      <c r="GE217" s="2">
        <f t="shared" si="262"/>
        <v>0.99999593175467216</v>
      </c>
      <c r="GF217" s="2">
        <f t="shared" si="262"/>
        <v>0.99999664152649681</v>
      </c>
      <c r="GG217" s="2">
        <f t="shared" si="262"/>
        <v>0.99999661819292329</v>
      </c>
      <c r="GH217" s="2">
        <f t="shared" si="262"/>
        <v>0.99999649320801054</v>
      </c>
      <c r="GI217" s="2">
        <f t="shared" si="262"/>
        <v>0.9999876053193496</v>
      </c>
      <c r="GJ217" s="2">
        <f t="shared" si="262"/>
        <v>0.99995880813375992</v>
      </c>
      <c r="GK217" s="2">
        <f t="shared" si="262"/>
        <v>0.99987458742054647</v>
      </c>
      <c r="GM217" s="107">
        <f t="shared" si="263"/>
        <v>0</v>
      </c>
      <c r="GN217" s="107">
        <f t="shared" si="263"/>
        <v>0</v>
      </c>
      <c r="GO217" s="107">
        <f t="shared" si="263"/>
        <v>0</v>
      </c>
      <c r="GP217" s="107">
        <f t="shared" si="263"/>
        <v>0</v>
      </c>
      <c r="GQ217" s="107">
        <f t="shared" si="263"/>
        <v>0</v>
      </c>
      <c r="GR217" s="107">
        <f t="shared" si="263"/>
        <v>0</v>
      </c>
      <c r="GS217" s="107">
        <f t="shared" si="263"/>
        <v>0</v>
      </c>
      <c r="GT217" s="107">
        <f t="shared" si="263"/>
        <v>0</v>
      </c>
      <c r="GU217" s="107">
        <f t="shared" si="263"/>
        <v>0</v>
      </c>
      <c r="GV217" s="107">
        <f t="shared" si="263"/>
        <v>0</v>
      </c>
      <c r="GW217" s="107">
        <f t="shared" si="263"/>
        <v>0</v>
      </c>
      <c r="GX217" s="107">
        <f t="shared" si="263"/>
        <v>0</v>
      </c>
      <c r="GY217" s="107">
        <f t="shared" si="263"/>
        <v>0</v>
      </c>
      <c r="GZ217" s="107">
        <f t="shared" si="263"/>
        <v>0</v>
      </c>
      <c r="HA217" s="107">
        <f t="shared" si="263"/>
        <v>0</v>
      </c>
      <c r="HC217" s="107">
        <f t="shared" si="271"/>
        <v>0</v>
      </c>
      <c r="HD217" s="107">
        <f t="shared" si="271"/>
        <v>0</v>
      </c>
      <c r="HE217" s="107">
        <f t="shared" si="271"/>
        <v>0</v>
      </c>
      <c r="HF217" s="107">
        <f t="shared" si="267"/>
        <v>0</v>
      </c>
      <c r="HG217" s="107">
        <f t="shared" si="267"/>
        <v>0</v>
      </c>
      <c r="HH217" s="107">
        <f t="shared" si="267"/>
        <v>0</v>
      </c>
      <c r="HI217" s="107">
        <f t="shared" si="244"/>
        <v>0</v>
      </c>
      <c r="HJ217" s="107">
        <f t="shared" si="244"/>
        <v>0</v>
      </c>
      <c r="HK217" s="107">
        <f t="shared" si="244"/>
        <v>0</v>
      </c>
      <c r="HL217" s="107">
        <f t="shared" si="244"/>
        <v>0</v>
      </c>
      <c r="HM217" s="107">
        <f t="shared" si="244"/>
        <v>0</v>
      </c>
      <c r="HN217" s="107">
        <f t="shared" si="244"/>
        <v>0</v>
      </c>
      <c r="HO217" s="107">
        <f t="shared" si="227"/>
        <v>0</v>
      </c>
      <c r="HP217" s="107">
        <f t="shared" si="227"/>
        <v>0</v>
      </c>
      <c r="HQ217" s="107">
        <f t="shared" si="227"/>
        <v>0</v>
      </c>
      <c r="HS217" s="107">
        <f t="shared" si="264"/>
        <v>3.0428439533502187E-137</v>
      </c>
      <c r="HT217" s="107">
        <f t="shared" si="264"/>
        <v>5.4698335009117485E-161</v>
      </c>
      <c r="HU217" s="107">
        <f t="shared" si="264"/>
        <v>9.9321328014994867E-159</v>
      </c>
      <c r="HV217" s="107">
        <f t="shared" si="264"/>
        <v>4.6860216246622985E-178</v>
      </c>
      <c r="HW217" s="107">
        <f t="shared" si="264"/>
        <v>1.6939302361650248E-205</v>
      </c>
      <c r="HX217" s="107">
        <f t="shared" si="264"/>
        <v>1.5780907575105283E-194</v>
      </c>
      <c r="HY217" s="107">
        <f t="shared" si="264"/>
        <v>1.0940247778034531E-203</v>
      </c>
      <c r="HZ217" s="107">
        <f t="shared" si="264"/>
        <v>7.5156689437972478E-207</v>
      </c>
      <c r="IA217" s="107">
        <f t="shared" si="264"/>
        <v>2.8962485425613581E-213</v>
      </c>
      <c r="IB217" s="107">
        <f t="shared" si="264"/>
        <v>5.0293076106113488E-225</v>
      </c>
      <c r="IC217" s="107">
        <f t="shared" si="264"/>
        <v>7.7658421430419091E-221</v>
      </c>
      <c r="ID217" s="107">
        <f t="shared" si="264"/>
        <v>2.0547100512545695E-223</v>
      </c>
      <c r="IE217" s="107">
        <f t="shared" si="264"/>
        <v>2.2601494963509076E-212</v>
      </c>
      <c r="IF217" s="107">
        <f t="shared" si="264"/>
        <v>5.3138089245459218E-206</v>
      </c>
      <c r="IG217" s="107">
        <f t="shared" si="264"/>
        <v>1.6978347070025161E-190</v>
      </c>
      <c r="II217" s="107">
        <f t="shared" si="265"/>
        <v>9.1158115710603025E-45</v>
      </c>
      <c r="IJ217" s="107">
        <f t="shared" si="265"/>
        <v>2.2461217980105636E-55</v>
      </c>
      <c r="IK217" s="107">
        <f t="shared" si="265"/>
        <v>1.0901936446294231E-53</v>
      </c>
      <c r="IL217" s="107">
        <f t="shared" si="265"/>
        <v>3.5292567956026319E-61</v>
      </c>
      <c r="IM217" s="107">
        <f t="shared" si="265"/>
        <v>4.5724904905750184E-71</v>
      </c>
      <c r="IN217" s="107">
        <f t="shared" si="265"/>
        <v>3.8934267076270428E-66</v>
      </c>
      <c r="IO217" s="107">
        <f t="shared" si="265"/>
        <v>1.3268911983822106E-68</v>
      </c>
      <c r="IP217" s="107">
        <f t="shared" si="265"/>
        <v>1.3588643808263978E-70</v>
      </c>
      <c r="IQ217" s="107">
        <f t="shared" si="265"/>
        <v>6.5056333027948409E-75</v>
      </c>
      <c r="IR217" s="107">
        <f t="shared" si="265"/>
        <v>1.3479903199902262E-80</v>
      </c>
      <c r="IS217" s="107">
        <f t="shared" si="265"/>
        <v>1.9935285978994959E-79</v>
      </c>
      <c r="IT217" s="107">
        <f t="shared" si="265"/>
        <v>4.0250069022558355E-80</v>
      </c>
      <c r="IU217" s="107">
        <f t="shared" si="265"/>
        <v>1.0778083882377251E-75</v>
      </c>
      <c r="IV217" s="107">
        <f t="shared" si="265"/>
        <v>2.9778769585221773E-71</v>
      </c>
      <c r="IW217" s="107">
        <f t="shared" si="265"/>
        <v>1.053110869281243E-59</v>
      </c>
      <c r="IY217" s="107">
        <f t="shared" si="266"/>
        <v>9.1158115710603025E-45</v>
      </c>
      <c r="IZ217" s="107">
        <f t="shared" si="266"/>
        <v>2.2461217980105636E-55</v>
      </c>
      <c r="JA217" s="107">
        <f t="shared" si="266"/>
        <v>1.0901936446294231E-53</v>
      </c>
      <c r="JB217" s="107">
        <f t="shared" si="266"/>
        <v>3.5292567956026319E-61</v>
      </c>
      <c r="JC217" s="107">
        <f t="shared" si="266"/>
        <v>4.5724904905750184E-71</v>
      </c>
      <c r="JD217" s="107">
        <f t="shared" si="266"/>
        <v>3.8934267076270428E-66</v>
      </c>
      <c r="JE217" s="107">
        <f t="shared" si="266"/>
        <v>1.3268911983822106E-68</v>
      </c>
      <c r="JF217" s="107">
        <f t="shared" si="266"/>
        <v>1.3588643808263978E-70</v>
      </c>
      <c r="JG217" s="107">
        <f t="shared" si="266"/>
        <v>6.5056333027948409E-75</v>
      </c>
      <c r="JH217" s="107">
        <f t="shared" si="266"/>
        <v>1.3479903199902262E-80</v>
      </c>
      <c r="JI217" s="107">
        <f t="shared" si="266"/>
        <v>1.9935285978994959E-79</v>
      </c>
      <c r="JJ217" s="107">
        <f t="shared" si="266"/>
        <v>4.0250069022558355E-80</v>
      </c>
      <c r="JK217" s="107">
        <f t="shared" si="266"/>
        <v>1.0778083882377251E-75</v>
      </c>
      <c r="JL217" s="107">
        <f t="shared" si="266"/>
        <v>2.9778769585221773E-71</v>
      </c>
      <c r="JM217" s="107">
        <f t="shared" si="266"/>
        <v>1.053110869281243E-59</v>
      </c>
    </row>
    <row r="218" spans="2:273" x14ac:dyDescent="0.25">
      <c r="B218" s="2">
        <v>190</v>
      </c>
      <c r="C218" s="37">
        <v>42.508000000000003</v>
      </c>
      <c r="D218" s="37">
        <v>43</v>
      </c>
      <c r="E218" s="37">
        <v>43.094999999999999</v>
      </c>
      <c r="F218" s="37">
        <v>43.148000000000003</v>
      </c>
      <c r="G218" s="37">
        <v>43.311</v>
      </c>
      <c r="H218" s="37">
        <v>42.442999999999998</v>
      </c>
      <c r="I218" s="37">
        <v>41.661000000000001</v>
      </c>
      <c r="J218" s="37">
        <v>41.39</v>
      </c>
      <c r="K218" s="37">
        <v>40.533000000000001</v>
      </c>
      <c r="L218" s="37">
        <v>40.35</v>
      </c>
      <c r="M218" s="37">
        <v>39.482999999999997</v>
      </c>
      <c r="N218" s="37">
        <v>40.450000000000003</v>
      </c>
      <c r="O218" s="37">
        <v>40.567</v>
      </c>
      <c r="P218" s="37">
        <v>40.332999999999998</v>
      </c>
      <c r="Q218" s="37">
        <v>41.396999999999998</v>
      </c>
      <c r="S218" s="4" t="e">
        <f t="shared" si="185"/>
        <v>#N/A</v>
      </c>
      <c r="T218" s="4" t="e">
        <f t="shared" si="186"/>
        <v>#N/A</v>
      </c>
      <c r="U218" s="4" t="e">
        <f t="shared" si="187"/>
        <v>#N/A</v>
      </c>
      <c r="V218" s="4" t="e">
        <f t="shared" si="188"/>
        <v>#N/A</v>
      </c>
      <c r="W218" s="4" t="e">
        <f t="shared" si="189"/>
        <v>#N/A</v>
      </c>
      <c r="X218" s="4" t="e">
        <f t="shared" si="190"/>
        <v>#N/A</v>
      </c>
      <c r="Y218" s="4" t="e">
        <f t="shared" si="191"/>
        <v>#N/A</v>
      </c>
      <c r="Z218" s="4" t="e">
        <f t="shared" si="192"/>
        <v>#N/A</v>
      </c>
      <c r="AA218" s="4" t="e">
        <f t="shared" si="193"/>
        <v>#N/A</v>
      </c>
      <c r="AB218" s="4" t="e">
        <f t="shared" si="194"/>
        <v>#N/A</v>
      </c>
      <c r="AC218" s="4" t="e">
        <f t="shared" si="195"/>
        <v>#N/A</v>
      </c>
      <c r="AD218" s="4" t="e">
        <f t="shared" si="196"/>
        <v>#N/A</v>
      </c>
      <c r="AE218" s="4" t="e">
        <f t="shared" si="197"/>
        <v>#N/A</v>
      </c>
      <c r="AF218" s="4" t="e">
        <f t="shared" si="198"/>
        <v>#N/A</v>
      </c>
      <c r="AG218" s="4" t="e">
        <f t="shared" si="198"/>
        <v>#N/A</v>
      </c>
      <c r="AI218" s="4">
        <f t="shared" si="199"/>
        <v>0</v>
      </c>
      <c r="AJ218" s="4">
        <f t="shared" si="200"/>
        <v>0</v>
      </c>
      <c r="AK218" s="4">
        <f t="shared" si="201"/>
        <v>0</v>
      </c>
      <c r="AL218" s="4">
        <f t="shared" si="202"/>
        <v>0</v>
      </c>
      <c r="AM218" s="4">
        <f t="shared" si="203"/>
        <v>0</v>
      </c>
      <c r="AN218" s="4">
        <f t="shared" si="204"/>
        <v>0</v>
      </c>
      <c r="AO218" s="4">
        <f t="shared" si="205"/>
        <v>0</v>
      </c>
      <c r="AP218" s="4">
        <f t="shared" si="206"/>
        <v>0</v>
      </c>
      <c r="AQ218" s="4">
        <f t="shared" si="207"/>
        <v>0</v>
      </c>
      <c r="AR218" s="4">
        <f t="shared" si="208"/>
        <v>0</v>
      </c>
      <c r="AS218" s="4">
        <f t="shared" si="209"/>
        <v>0</v>
      </c>
      <c r="AT218" s="4">
        <f t="shared" si="210"/>
        <v>0</v>
      </c>
      <c r="AU218" s="4">
        <f t="shared" si="211"/>
        <v>0</v>
      </c>
      <c r="AV218" s="4">
        <f t="shared" si="257"/>
        <v>0</v>
      </c>
      <c r="AW218" s="4">
        <f t="shared" si="25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259"/>
        <v/>
      </c>
      <c r="BP218" s="2" t="str">
        <f t="shared" si="259"/>
        <v/>
      </c>
      <c r="BQ218" s="2" t="str">
        <f t="shared" si="259"/>
        <v/>
      </c>
      <c r="BR218" s="2" t="str">
        <f t="shared" si="259"/>
        <v/>
      </c>
      <c r="BS218" s="2" t="str">
        <f t="shared" si="259"/>
        <v/>
      </c>
      <c r="BT218" s="2" t="str">
        <f t="shared" si="259"/>
        <v/>
      </c>
      <c r="BU218" s="2" t="str">
        <f t="shared" si="259"/>
        <v/>
      </c>
      <c r="BV218" s="2" t="str">
        <f t="shared" si="259"/>
        <v/>
      </c>
      <c r="BW218" s="2" t="str">
        <f t="shared" si="259"/>
        <v/>
      </c>
      <c r="BX218" s="2" t="str">
        <f t="shared" si="259"/>
        <v/>
      </c>
      <c r="BY218" s="2" t="str">
        <f t="shared" si="259"/>
        <v/>
      </c>
      <c r="BZ218" s="2" t="str">
        <f t="shared" si="259"/>
        <v/>
      </c>
      <c r="CA218" s="2" t="str">
        <f t="shared" si="259"/>
        <v/>
      </c>
      <c r="CB218" s="2" t="str">
        <f t="shared" si="259"/>
        <v/>
      </c>
      <c r="CC218" s="2" t="str">
        <f t="shared" si="259"/>
        <v/>
      </c>
      <c r="CE218" s="2" t="str">
        <f t="shared" si="260"/>
        <v/>
      </c>
      <c r="CF218" s="2" t="str">
        <f t="shared" si="260"/>
        <v/>
      </c>
      <c r="CG218" s="2" t="str">
        <f t="shared" si="260"/>
        <v/>
      </c>
      <c r="CH218" s="2" t="str">
        <f t="shared" si="260"/>
        <v/>
      </c>
      <c r="CI218" s="2" t="str">
        <f t="shared" si="260"/>
        <v/>
      </c>
      <c r="CJ218" s="2" t="str">
        <f t="shared" si="260"/>
        <v/>
      </c>
      <c r="CK218" s="2" t="str">
        <f t="shared" si="260"/>
        <v/>
      </c>
      <c r="CL218" s="2" t="str">
        <f t="shared" si="260"/>
        <v/>
      </c>
      <c r="CM218" s="2" t="str">
        <f t="shared" si="260"/>
        <v/>
      </c>
      <c r="CN218" s="2" t="str">
        <f t="shared" si="260"/>
        <v/>
      </c>
      <c r="CO218" s="2" t="str">
        <f t="shared" si="260"/>
        <v/>
      </c>
      <c r="CP218" s="2" t="str">
        <f t="shared" si="260"/>
        <v/>
      </c>
      <c r="CQ218" s="2" t="str">
        <f t="shared" si="260"/>
        <v/>
      </c>
      <c r="CR218" s="2" t="str">
        <f t="shared" si="260"/>
        <v/>
      </c>
      <c r="CS218" s="2" t="str">
        <f t="shared" si="260"/>
        <v/>
      </c>
      <c r="CU218" s="2" t="str">
        <f t="shared" si="261"/>
        <v/>
      </c>
      <c r="CV218" s="2" t="str">
        <f t="shared" si="261"/>
        <v/>
      </c>
      <c r="CW218" s="2" t="str">
        <f t="shared" si="261"/>
        <v/>
      </c>
      <c r="CX218" s="2" t="str">
        <f t="shared" si="261"/>
        <v/>
      </c>
      <c r="CY218" s="2" t="str">
        <f t="shared" si="261"/>
        <v/>
      </c>
      <c r="CZ218" s="2" t="str">
        <f t="shared" si="261"/>
        <v/>
      </c>
      <c r="DA218" s="2" t="str">
        <f t="shared" si="261"/>
        <v/>
      </c>
      <c r="DB218" s="2" t="str">
        <f t="shared" si="261"/>
        <v/>
      </c>
      <c r="DC218" s="2" t="str">
        <f t="shared" si="261"/>
        <v/>
      </c>
      <c r="DD218" s="2" t="str">
        <f t="shared" si="261"/>
        <v/>
      </c>
      <c r="DE218" s="2" t="str">
        <f t="shared" si="261"/>
        <v/>
      </c>
      <c r="DF218" s="2" t="str">
        <f t="shared" si="261"/>
        <v/>
      </c>
      <c r="DG218" s="2" t="str">
        <f t="shared" si="261"/>
        <v/>
      </c>
      <c r="DH218" s="2" t="str">
        <f t="shared" si="261"/>
        <v/>
      </c>
      <c r="DI218" s="2" t="str">
        <f t="shared" si="261"/>
        <v/>
      </c>
      <c r="DK218" s="2">
        <f t="shared" si="268"/>
        <v>87.672278775659805</v>
      </c>
      <c r="DL218" s="2">
        <f t="shared" si="268"/>
        <v>95.082048753665688</v>
      </c>
      <c r="DM218" s="2">
        <f t="shared" si="268"/>
        <v>101.70617158135983</v>
      </c>
      <c r="DN218" s="2">
        <f t="shared" si="268"/>
        <v>108.58030080213905</v>
      </c>
      <c r="DO218" s="2">
        <f t="shared" si="268"/>
        <v>123.7591169786096</v>
      </c>
      <c r="DP218" s="2">
        <f t="shared" si="268"/>
        <v>108.46315552584669</v>
      </c>
      <c r="DQ218" s="2">
        <f t="shared" si="268"/>
        <v>99.971310300586509</v>
      </c>
      <c r="DR218" s="2">
        <f t="shared" si="268"/>
        <v>105.06203793988273</v>
      </c>
      <c r="DS218" s="2">
        <f t="shared" si="268"/>
        <v>106.30765508021392</v>
      </c>
      <c r="DT218" s="2">
        <f t="shared" si="268"/>
        <v>90.871991935483891</v>
      </c>
      <c r="DU218" s="2">
        <f t="shared" si="268"/>
        <v>100.62546810850441</v>
      </c>
      <c r="DV218" s="2">
        <f t="shared" si="268"/>
        <v>101.24055483870964</v>
      </c>
      <c r="DW218" s="2">
        <f t="shared" si="268"/>
        <v>97.326726173020546</v>
      </c>
      <c r="DX218" s="2">
        <f t="shared" si="268"/>
        <v>78.112998350439895</v>
      </c>
      <c r="DY218" s="2">
        <f t="shared" si="268"/>
        <v>46.753615384615365</v>
      </c>
      <c r="EA218" s="2">
        <f t="shared" si="242"/>
        <v>38.169818268954273</v>
      </c>
      <c r="EB218" s="2">
        <f t="shared" si="242"/>
        <v>41.524858300770333</v>
      </c>
      <c r="EC218" s="2">
        <f t="shared" si="242"/>
        <v>38.907935475269966</v>
      </c>
      <c r="ED218" s="2">
        <f t="shared" si="242"/>
        <v>42.551736929460574</v>
      </c>
      <c r="EE218" s="2">
        <f t="shared" si="242"/>
        <v>40.188205644131912</v>
      </c>
      <c r="EF218" s="2">
        <f t="shared" si="241"/>
        <v>39.308519901402192</v>
      </c>
      <c r="EG218" s="2">
        <f t="shared" si="241"/>
        <v>38.977596898324293</v>
      </c>
      <c r="EH218" s="2">
        <f t="shared" si="241"/>
        <v>37.644124408566441</v>
      </c>
      <c r="EI218" s="2">
        <f t="shared" si="241"/>
        <v>35.312105270486668</v>
      </c>
      <c r="EJ218" s="2">
        <f t="shared" si="241"/>
        <v>36.614621713198261</v>
      </c>
      <c r="EK218" s="2">
        <f t="shared" si="213"/>
        <v>35.025221856768098</v>
      </c>
      <c r="EL218" s="2">
        <f t="shared" si="213"/>
        <v>37.140002662594462</v>
      </c>
      <c r="EM218" s="2">
        <f t="shared" si="213"/>
        <v>35.71547797646253</v>
      </c>
      <c r="EN218" s="2">
        <f t="shared" si="213"/>
        <v>36.761433507091766</v>
      </c>
      <c r="EO218" s="2">
        <f t="shared" si="213"/>
        <v>38.913798569586113</v>
      </c>
      <c r="EQ218" s="2">
        <f t="shared" si="269"/>
        <v>42.749015142789432</v>
      </c>
      <c r="ER218" s="2">
        <f t="shared" si="269"/>
        <v>42.117335935489209</v>
      </c>
      <c r="ES218" s="2">
        <f t="shared" si="269"/>
        <v>41.60089902915454</v>
      </c>
      <c r="ET218" s="2">
        <f t="shared" si="269"/>
        <v>41.368111594487019</v>
      </c>
      <c r="EU218" s="2">
        <f t="shared" si="269"/>
        <v>41.871499560981718</v>
      </c>
      <c r="EV218" s="2">
        <f t="shared" si="269"/>
        <v>40.305630870025226</v>
      </c>
      <c r="EW218" s="2">
        <f t="shared" si="269"/>
        <v>39.625328716721015</v>
      </c>
      <c r="EX218" s="2">
        <f t="shared" si="269"/>
        <v>39.601678735939089</v>
      </c>
      <c r="EY218" s="2">
        <f t="shared" si="269"/>
        <v>38.514111875991766</v>
      </c>
      <c r="EZ218" s="2">
        <f t="shared" si="269"/>
        <v>37.929596051958114</v>
      </c>
      <c r="FA218" s="2">
        <f t="shared" si="269"/>
        <v>38.243365375259813</v>
      </c>
      <c r="FB218" s="2">
        <f t="shared" si="269"/>
        <v>38.662565655019485</v>
      </c>
      <c r="FC218" s="2">
        <f t="shared" si="269"/>
        <v>39.522725834630798</v>
      </c>
      <c r="FD218" s="2">
        <f t="shared" si="269"/>
        <v>39.120399760490201</v>
      </c>
      <c r="FE218" s="2">
        <f t="shared" si="269"/>
        <v>38.619469179987213</v>
      </c>
      <c r="FG218" s="2">
        <f t="shared" si="270"/>
        <v>0.99999999999996725</v>
      </c>
      <c r="FH218" s="2">
        <f t="shared" si="270"/>
        <v>0.99999999999997458</v>
      </c>
      <c r="FI218" s="2">
        <f t="shared" si="270"/>
        <v>0.99999999999996425</v>
      </c>
      <c r="FJ218" s="2">
        <f t="shared" si="270"/>
        <v>0.99999999999997202</v>
      </c>
      <c r="FK218" s="2">
        <f t="shared" si="270"/>
        <v>0.99999999999997702</v>
      </c>
      <c r="FL218" s="2">
        <f t="shared" si="270"/>
        <v>0.9999999999999738</v>
      </c>
      <c r="FM218" s="2">
        <f t="shared" si="270"/>
        <v>0.9999999999999758</v>
      </c>
      <c r="FN218" s="2">
        <f t="shared" si="270"/>
        <v>0.99999999999997635</v>
      </c>
      <c r="FO218" s="2">
        <f t="shared" si="270"/>
        <v>0.99999999999997868</v>
      </c>
      <c r="FP218" s="2">
        <f t="shared" si="270"/>
        <v>0.99999999999997813</v>
      </c>
      <c r="FQ218" s="2">
        <f t="shared" si="270"/>
        <v>0.99999999999997491</v>
      </c>
      <c r="FR218" s="2">
        <f t="shared" si="270"/>
        <v>0.99999999999997635</v>
      </c>
      <c r="FS218" s="2">
        <f t="shared" si="270"/>
        <v>0.99999999999959577</v>
      </c>
      <c r="FT218" s="2">
        <f t="shared" si="270"/>
        <v>0.99999999999544986</v>
      </c>
      <c r="FU218" s="2">
        <f t="shared" si="270"/>
        <v>0.99999999996939748</v>
      </c>
      <c r="FW218" s="2">
        <f t="shared" si="262"/>
        <v>0.99999017869058804</v>
      </c>
      <c r="FX218" s="2">
        <f t="shared" si="262"/>
        <v>0.99999484184105158</v>
      </c>
      <c r="FY218" s="2">
        <f t="shared" si="262"/>
        <v>0.99999289113612366</v>
      </c>
      <c r="FZ218" s="2">
        <f t="shared" si="262"/>
        <v>0.99999487780816809</v>
      </c>
      <c r="GA218" s="2">
        <f t="shared" si="262"/>
        <v>0.99999582279825761</v>
      </c>
      <c r="GB218" s="2">
        <f t="shared" si="262"/>
        <v>0.99999445179459612</v>
      </c>
      <c r="GC218" s="2">
        <f t="shared" si="262"/>
        <v>0.999994411788105</v>
      </c>
      <c r="GD218" s="2">
        <f t="shared" si="262"/>
        <v>0.99999518257773246</v>
      </c>
      <c r="GE218" s="2">
        <f t="shared" si="262"/>
        <v>0.9999967684751665</v>
      </c>
      <c r="GF218" s="2">
        <f t="shared" si="262"/>
        <v>0.99999733226782817</v>
      </c>
      <c r="GG218" s="2">
        <f t="shared" si="262"/>
        <v>0.99999731373328615</v>
      </c>
      <c r="GH218" s="2">
        <f t="shared" si="262"/>
        <v>0.99999721445410039</v>
      </c>
      <c r="GI218" s="2">
        <f t="shared" si="262"/>
        <v>0.99998994626885107</v>
      </c>
      <c r="GJ218" s="2">
        <f t="shared" si="262"/>
        <v>0.99996599981667955</v>
      </c>
      <c r="GK218" s="2">
        <f t="shared" si="262"/>
        <v>0.99989494254772604</v>
      </c>
      <c r="GM218" s="107">
        <f t="shared" si="263"/>
        <v>0</v>
      </c>
      <c r="GN218" s="107">
        <f t="shared" si="263"/>
        <v>0</v>
      </c>
      <c r="GO218" s="107">
        <f t="shared" si="263"/>
        <v>0</v>
      </c>
      <c r="GP218" s="107">
        <f t="shared" si="263"/>
        <v>0</v>
      </c>
      <c r="GQ218" s="107">
        <f t="shared" si="263"/>
        <v>0</v>
      </c>
      <c r="GR218" s="107">
        <f t="shared" si="263"/>
        <v>0</v>
      </c>
      <c r="GS218" s="107">
        <f t="shared" si="263"/>
        <v>0</v>
      </c>
      <c r="GT218" s="107">
        <f t="shared" si="263"/>
        <v>0</v>
      </c>
      <c r="GU218" s="107">
        <f t="shared" si="263"/>
        <v>0</v>
      </c>
      <c r="GV218" s="107">
        <f t="shared" si="263"/>
        <v>0</v>
      </c>
      <c r="GW218" s="107">
        <f t="shared" si="263"/>
        <v>0</v>
      </c>
      <c r="GX218" s="107">
        <f t="shared" si="263"/>
        <v>0</v>
      </c>
      <c r="GY218" s="107">
        <f t="shared" si="263"/>
        <v>0</v>
      </c>
      <c r="GZ218" s="107">
        <f t="shared" si="263"/>
        <v>0</v>
      </c>
      <c r="HA218" s="107">
        <f t="shared" si="263"/>
        <v>0</v>
      </c>
      <c r="HC218" s="107">
        <f t="shared" si="271"/>
        <v>0</v>
      </c>
      <c r="HD218" s="107">
        <f t="shared" si="271"/>
        <v>0</v>
      </c>
      <c r="HE218" s="107">
        <f t="shared" si="271"/>
        <v>0</v>
      </c>
      <c r="HF218" s="107">
        <f t="shared" si="267"/>
        <v>0</v>
      </c>
      <c r="HG218" s="107">
        <f t="shared" si="267"/>
        <v>0</v>
      </c>
      <c r="HH218" s="107">
        <f t="shared" si="267"/>
        <v>0</v>
      </c>
      <c r="HI218" s="107">
        <f t="shared" si="244"/>
        <v>0</v>
      </c>
      <c r="HJ218" s="107">
        <f t="shared" si="244"/>
        <v>0</v>
      </c>
      <c r="HK218" s="107">
        <f t="shared" si="244"/>
        <v>0</v>
      </c>
      <c r="HL218" s="107">
        <f t="shared" si="244"/>
        <v>0</v>
      </c>
      <c r="HM218" s="107">
        <f t="shared" si="244"/>
        <v>0</v>
      </c>
      <c r="HN218" s="107">
        <f t="shared" si="244"/>
        <v>0</v>
      </c>
      <c r="HO218" s="107">
        <f t="shared" si="227"/>
        <v>0</v>
      </c>
      <c r="HP218" s="107">
        <f t="shared" si="227"/>
        <v>0</v>
      </c>
      <c r="HQ218" s="107">
        <f t="shared" si="227"/>
        <v>0</v>
      </c>
      <c r="HS218" s="107">
        <f t="shared" si="264"/>
        <v>9.1126927593213767E-141</v>
      </c>
      <c r="HT218" s="107">
        <f t="shared" si="264"/>
        <v>5.0536868889200411E-165</v>
      </c>
      <c r="HU218" s="107">
        <f t="shared" si="264"/>
        <v>8.8238001798477077E-163</v>
      </c>
      <c r="HV218" s="107">
        <f t="shared" si="264"/>
        <v>1.6011819589742086E-182</v>
      </c>
      <c r="HW218" s="107">
        <f t="shared" si="264"/>
        <v>1.3503692427154651E-210</v>
      </c>
      <c r="HX218" s="107">
        <f t="shared" si="264"/>
        <v>2.0135204481550975E-199</v>
      </c>
      <c r="HY218" s="107">
        <f t="shared" si="264"/>
        <v>8.5466538234464986E-209</v>
      </c>
      <c r="HZ218" s="107">
        <f t="shared" si="264"/>
        <v>5.2175862279238551E-212</v>
      </c>
      <c r="IA218" s="107">
        <f t="shared" si="264"/>
        <v>1.7198906331801912E-218</v>
      </c>
      <c r="IB218" s="107">
        <f t="shared" si="264"/>
        <v>1.6286617520084736E-230</v>
      </c>
      <c r="IC218" s="107">
        <f t="shared" si="264"/>
        <v>3.0885113003656356E-226</v>
      </c>
      <c r="ID218" s="107">
        <f t="shared" si="264"/>
        <v>6.9270388458239807E-229</v>
      </c>
      <c r="IE218" s="107">
        <f t="shared" si="264"/>
        <v>1.3106432594994542E-217</v>
      </c>
      <c r="IF218" s="107">
        <f t="shared" si="264"/>
        <v>3.9561824098067375E-211</v>
      </c>
      <c r="IG218" s="107">
        <f t="shared" si="264"/>
        <v>2.286062033759659E-195</v>
      </c>
      <c r="II218" s="107">
        <f t="shared" si="265"/>
        <v>1.547035753602391E-46</v>
      </c>
      <c r="IJ218" s="107">
        <f t="shared" si="265"/>
        <v>1.8466144553430926E-57</v>
      </c>
      <c r="IK218" s="107">
        <f t="shared" si="265"/>
        <v>9.1524191781736633E-56</v>
      </c>
      <c r="IL218" s="107">
        <f t="shared" si="265"/>
        <v>1.7335352978533817E-63</v>
      </c>
      <c r="IM218" s="107">
        <f t="shared" si="265"/>
        <v>1.031865594850805E-73</v>
      </c>
      <c r="IN218" s="107">
        <f t="shared" si="265"/>
        <v>1.1814198981998439E-68</v>
      </c>
      <c r="IO218" s="107">
        <f t="shared" si="265"/>
        <v>3.2135191349978282E-71</v>
      </c>
      <c r="IP218" s="107">
        <f t="shared" si="265"/>
        <v>2.9729322696898661E-73</v>
      </c>
      <c r="IQ218" s="107">
        <f t="shared" si="265"/>
        <v>1.197777712527165E-77</v>
      </c>
      <c r="IR218" s="107">
        <f t="shared" si="265"/>
        <v>1.6895958887903684E-83</v>
      </c>
      <c r="IS218" s="107">
        <f t="shared" si="265"/>
        <v>2.7488511444805394E-82</v>
      </c>
      <c r="IT218" s="107">
        <f t="shared" si="265"/>
        <v>5.1323697438955307E-83</v>
      </c>
      <c r="IU218" s="107">
        <f t="shared" si="265"/>
        <v>1.8707460230445398E-78</v>
      </c>
      <c r="IV218" s="107">
        <f t="shared" si="265"/>
        <v>6.481420435026002E-74</v>
      </c>
      <c r="IW218" s="107">
        <f t="shared" si="265"/>
        <v>5.2214727013932589E-62</v>
      </c>
      <c r="IY218" s="107">
        <f t="shared" si="266"/>
        <v>1.547035753602391E-46</v>
      </c>
      <c r="IZ218" s="107">
        <f t="shared" si="266"/>
        <v>1.8466144553430926E-57</v>
      </c>
      <c r="JA218" s="107">
        <f t="shared" si="266"/>
        <v>9.1524191781736633E-56</v>
      </c>
      <c r="JB218" s="107">
        <f t="shared" si="266"/>
        <v>1.7335352978533817E-63</v>
      </c>
      <c r="JC218" s="107">
        <f t="shared" si="266"/>
        <v>1.031865594850805E-73</v>
      </c>
      <c r="JD218" s="107">
        <f t="shared" si="266"/>
        <v>1.1814198981998439E-68</v>
      </c>
      <c r="JE218" s="107">
        <f t="shared" si="266"/>
        <v>3.2135191349978282E-71</v>
      </c>
      <c r="JF218" s="107">
        <f t="shared" si="266"/>
        <v>2.9729322696898661E-73</v>
      </c>
      <c r="JG218" s="107">
        <f t="shared" si="266"/>
        <v>1.197777712527165E-77</v>
      </c>
      <c r="JH218" s="107">
        <f t="shared" si="266"/>
        <v>1.6895958887903684E-83</v>
      </c>
      <c r="JI218" s="107">
        <f t="shared" si="266"/>
        <v>2.7488511444805394E-82</v>
      </c>
      <c r="JJ218" s="107">
        <f t="shared" si="266"/>
        <v>5.1323697438955307E-83</v>
      </c>
      <c r="JK218" s="107">
        <f t="shared" si="266"/>
        <v>1.8707460230445398E-78</v>
      </c>
      <c r="JL218" s="107">
        <f t="shared" si="266"/>
        <v>6.481420435026002E-74</v>
      </c>
      <c r="JM218" s="107">
        <f t="shared" si="266"/>
        <v>5.2214727013932589E-62</v>
      </c>
    </row>
    <row r="219" spans="2:273" x14ac:dyDescent="0.25">
      <c r="B219" s="2">
        <v>191</v>
      </c>
      <c r="C219" s="37">
        <v>42.825000000000003</v>
      </c>
      <c r="D219" s="37">
        <v>43.698</v>
      </c>
      <c r="E219" s="37">
        <v>42.094999999999999</v>
      </c>
      <c r="F219" s="37">
        <v>42.573999999999998</v>
      </c>
      <c r="G219" s="37">
        <v>42.671999999999997</v>
      </c>
      <c r="H219" s="37">
        <v>41.851999999999997</v>
      </c>
      <c r="I219" s="37">
        <v>40.524999999999999</v>
      </c>
      <c r="J219" s="37">
        <v>40.914999999999999</v>
      </c>
      <c r="K219" s="37">
        <v>39.200000000000003</v>
      </c>
      <c r="L219" s="37">
        <v>40.067</v>
      </c>
      <c r="M219" s="37">
        <v>41.167000000000002</v>
      </c>
      <c r="N219" s="37">
        <v>40.1</v>
      </c>
      <c r="O219" s="37">
        <v>41.017000000000003</v>
      </c>
      <c r="P219" s="37">
        <v>40.366999999999997</v>
      </c>
      <c r="Q219" s="37">
        <v>39.905000000000001</v>
      </c>
      <c r="S219" s="4" t="e">
        <f t="shared" si="185"/>
        <v>#N/A</v>
      </c>
      <c r="T219" s="4" t="e">
        <f t="shared" si="186"/>
        <v>#N/A</v>
      </c>
      <c r="U219" s="4" t="e">
        <f t="shared" si="187"/>
        <v>#N/A</v>
      </c>
      <c r="V219" s="4" t="e">
        <f t="shared" si="188"/>
        <v>#N/A</v>
      </c>
      <c r="W219" s="4" t="e">
        <f t="shared" si="189"/>
        <v>#N/A</v>
      </c>
      <c r="X219" s="4" t="e">
        <f t="shared" si="190"/>
        <v>#N/A</v>
      </c>
      <c r="Y219" s="4" t="e">
        <f t="shared" si="191"/>
        <v>#N/A</v>
      </c>
      <c r="Z219" s="4" t="e">
        <f t="shared" si="192"/>
        <v>#N/A</v>
      </c>
      <c r="AA219" s="4" t="e">
        <f t="shared" si="193"/>
        <v>#N/A</v>
      </c>
      <c r="AB219" s="4" t="e">
        <f t="shared" si="194"/>
        <v>#N/A</v>
      </c>
      <c r="AC219" s="4" t="e">
        <f t="shared" si="195"/>
        <v>#N/A</v>
      </c>
      <c r="AD219" s="4" t="e">
        <f t="shared" si="196"/>
        <v>#N/A</v>
      </c>
      <c r="AE219" s="4" t="e">
        <f t="shared" si="197"/>
        <v>#N/A</v>
      </c>
      <c r="AF219" s="4" t="e">
        <f t="shared" si="198"/>
        <v>#N/A</v>
      </c>
      <c r="AG219" s="4" t="e">
        <f t="shared" si="198"/>
        <v>#N/A</v>
      </c>
      <c r="AI219" s="4">
        <f t="shared" si="199"/>
        <v>0</v>
      </c>
      <c r="AJ219" s="4">
        <f t="shared" si="200"/>
        <v>0</v>
      </c>
      <c r="AK219" s="4">
        <f t="shared" si="201"/>
        <v>0</v>
      </c>
      <c r="AL219" s="4">
        <f t="shared" si="202"/>
        <v>0</v>
      </c>
      <c r="AM219" s="4">
        <f t="shared" si="203"/>
        <v>0</v>
      </c>
      <c r="AN219" s="4">
        <f t="shared" si="204"/>
        <v>0</v>
      </c>
      <c r="AO219" s="4">
        <f t="shared" si="205"/>
        <v>0</v>
      </c>
      <c r="AP219" s="4">
        <f t="shared" si="206"/>
        <v>0</v>
      </c>
      <c r="AQ219" s="4">
        <f t="shared" si="207"/>
        <v>0</v>
      </c>
      <c r="AR219" s="4">
        <f t="shared" si="208"/>
        <v>0</v>
      </c>
      <c r="AS219" s="4">
        <f t="shared" si="209"/>
        <v>0</v>
      </c>
      <c r="AT219" s="4">
        <f t="shared" si="210"/>
        <v>0</v>
      </c>
      <c r="AU219" s="4">
        <f t="shared" si="211"/>
        <v>0</v>
      </c>
      <c r="AV219" s="4">
        <f t="shared" si="257"/>
        <v>0</v>
      </c>
      <c r="AW219" s="4">
        <f t="shared" si="25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si="259"/>
        <v/>
      </c>
      <c r="BP219" s="2" t="str">
        <f t="shared" si="259"/>
        <v/>
      </c>
      <c r="BQ219" s="2" t="str">
        <f t="shared" si="259"/>
        <v/>
      </c>
      <c r="BR219" s="2" t="str">
        <f t="shared" si="259"/>
        <v/>
      </c>
      <c r="BS219" s="2" t="str">
        <f t="shared" si="259"/>
        <v/>
      </c>
      <c r="BT219" s="2" t="str">
        <f t="shared" si="259"/>
        <v/>
      </c>
      <c r="BU219" s="2" t="str">
        <f t="shared" si="259"/>
        <v/>
      </c>
      <c r="BV219" s="2" t="str">
        <f t="shared" si="259"/>
        <v/>
      </c>
      <c r="BW219" s="2" t="str">
        <f t="shared" si="259"/>
        <v/>
      </c>
      <c r="BX219" s="2" t="str">
        <f t="shared" si="259"/>
        <v/>
      </c>
      <c r="BY219" s="2" t="str">
        <f t="shared" si="259"/>
        <v/>
      </c>
      <c r="BZ219" s="2" t="str">
        <f t="shared" si="259"/>
        <v/>
      </c>
      <c r="CA219" s="2" t="str">
        <f t="shared" si="259"/>
        <v/>
      </c>
      <c r="CB219" s="2" t="str">
        <f t="shared" si="259"/>
        <v/>
      </c>
      <c r="CC219" s="2" t="str">
        <f t="shared" si="259"/>
        <v/>
      </c>
      <c r="CE219" s="2" t="str">
        <f t="shared" si="260"/>
        <v/>
      </c>
      <c r="CF219" s="2" t="str">
        <f t="shared" si="260"/>
        <v/>
      </c>
      <c r="CG219" s="2" t="str">
        <f t="shared" si="260"/>
        <v/>
      </c>
      <c r="CH219" s="2" t="str">
        <f t="shared" si="260"/>
        <v/>
      </c>
      <c r="CI219" s="2" t="str">
        <f t="shared" si="260"/>
        <v/>
      </c>
      <c r="CJ219" s="2" t="str">
        <f t="shared" si="260"/>
        <v/>
      </c>
      <c r="CK219" s="2" t="str">
        <f t="shared" si="260"/>
        <v/>
      </c>
      <c r="CL219" s="2" t="str">
        <f t="shared" si="260"/>
        <v/>
      </c>
      <c r="CM219" s="2" t="str">
        <f t="shared" si="260"/>
        <v/>
      </c>
      <c r="CN219" s="2" t="str">
        <f t="shared" si="260"/>
        <v/>
      </c>
      <c r="CO219" s="2" t="str">
        <f t="shared" si="260"/>
        <v/>
      </c>
      <c r="CP219" s="2" t="str">
        <f t="shared" si="260"/>
        <v/>
      </c>
      <c r="CQ219" s="2" t="str">
        <f t="shared" si="260"/>
        <v/>
      </c>
      <c r="CR219" s="2" t="str">
        <f t="shared" si="260"/>
        <v/>
      </c>
      <c r="CS219" s="2" t="str">
        <f t="shared" si="260"/>
        <v/>
      </c>
      <c r="CU219" s="2" t="str">
        <f t="shared" si="261"/>
        <v/>
      </c>
      <c r="CV219" s="2" t="str">
        <f t="shared" si="261"/>
        <v/>
      </c>
      <c r="CW219" s="2" t="str">
        <f t="shared" si="261"/>
        <v/>
      </c>
      <c r="CX219" s="2" t="str">
        <f t="shared" si="261"/>
        <v/>
      </c>
      <c r="CY219" s="2" t="str">
        <f t="shared" si="261"/>
        <v/>
      </c>
      <c r="CZ219" s="2" t="str">
        <f t="shared" si="261"/>
        <v/>
      </c>
      <c r="DA219" s="2" t="str">
        <f t="shared" si="261"/>
        <v/>
      </c>
      <c r="DB219" s="2" t="str">
        <f t="shared" si="261"/>
        <v/>
      </c>
      <c r="DC219" s="2" t="str">
        <f t="shared" si="261"/>
        <v/>
      </c>
      <c r="DD219" s="2" t="str">
        <f t="shared" si="261"/>
        <v/>
      </c>
      <c r="DE219" s="2" t="str">
        <f t="shared" si="261"/>
        <v/>
      </c>
      <c r="DF219" s="2" t="str">
        <f t="shared" si="261"/>
        <v/>
      </c>
      <c r="DG219" s="2" t="str">
        <f t="shared" si="261"/>
        <v/>
      </c>
      <c r="DH219" s="2" t="str">
        <f t="shared" si="261"/>
        <v/>
      </c>
      <c r="DI219" s="2" t="str">
        <f t="shared" si="261"/>
        <v/>
      </c>
      <c r="DK219" s="2">
        <f t="shared" si="268"/>
        <v>87.809707844574774</v>
      </c>
      <c r="DL219" s="2">
        <f t="shared" si="268"/>
        <v>95.220967192082099</v>
      </c>
      <c r="DM219" s="2">
        <f t="shared" si="268"/>
        <v>101.89077555385792</v>
      </c>
      <c r="DN219" s="2">
        <f t="shared" si="268"/>
        <v>108.81285895721925</v>
      </c>
      <c r="DO219" s="2">
        <f t="shared" si="268"/>
        <v>124.06355748663098</v>
      </c>
      <c r="DP219" s="2">
        <f t="shared" si="268"/>
        <v>108.69220231729054</v>
      </c>
      <c r="DQ219" s="2">
        <f t="shared" si="268"/>
        <v>100.14862170087977</v>
      </c>
      <c r="DR219" s="2">
        <f t="shared" si="268"/>
        <v>105.25696315982408</v>
      </c>
      <c r="DS219" s="2">
        <f t="shared" si="268"/>
        <v>106.52090374331551</v>
      </c>
      <c r="DT219" s="2">
        <f t="shared" si="268"/>
        <v>91.012235887096793</v>
      </c>
      <c r="DU219" s="2">
        <f t="shared" si="268"/>
        <v>100.82462371700881</v>
      </c>
      <c r="DV219" s="2">
        <f t="shared" si="268"/>
        <v>101.44433225806449</v>
      </c>
      <c r="DW219" s="2">
        <f t="shared" si="268"/>
        <v>97.501214259530798</v>
      </c>
      <c r="DX219" s="2">
        <f t="shared" si="268"/>
        <v>78.190153775659837</v>
      </c>
      <c r="DY219" s="2">
        <f t="shared" si="268"/>
        <v>46.673746031746013</v>
      </c>
      <c r="EA219" s="2">
        <f t="shared" si="242"/>
        <v>38.025391066807245</v>
      </c>
      <c r="EB219" s="2">
        <f t="shared" si="242"/>
        <v>41.390490700011156</v>
      </c>
      <c r="EC219" s="2">
        <f t="shared" si="242"/>
        <v>38.754271670443941</v>
      </c>
      <c r="ED219" s="2">
        <f t="shared" si="242"/>
        <v>42.426420539419077</v>
      </c>
      <c r="EE219" s="2">
        <f t="shared" si="242"/>
        <v>40.025658485924481</v>
      </c>
      <c r="EF219" s="2">
        <f t="shared" si="241"/>
        <v>39.152451893158769</v>
      </c>
      <c r="EG219" s="2">
        <f t="shared" si="241"/>
        <v>38.826605155906655</v>
      </c>
      <c r="EH219" s="2">
        <f t="shared" si="241"/>
        <v>37.475549618162191</v>
      </c>
      <c r="EI219" s="2">
        <f t="shared" si="241"/>
        <v>35.124426999930378</v>
      </c>
      <c r="EJ219" s="2">
        <f t="shared" si="241"/>
        <v>36.450020260391277</v>
      </c>
      <c r="EK219" s="2">
        <f t="shared" si="213"/>
        <v>34.842859195739869</v>
      </c>
      <c r="EL219" s="2">
        <f t="shared" si="213"/>
        <v>36.982883002466814</v>
      </c>
      <c r="EM219" s="2">
        <f t="shared" si="213"/>
        <v>35.540583409506404</v>
      </c>
      <c r="EN219" s="2">
        <f t="shared" si="213"/>
        <v>36.579238008647515</v>
      </c>
      <c r="EO219" s="2">
        <f t="shared" si="213"/>
        <v>38.775502872552465</v>
      </c>
      <c r="EQ219" s="2">
        <f t="shared" si="269"/>
        <v>42.653783900998747</v>
      </c>
      <c r="ER219" s="2">
        <f t="shared" si="269"/>
        <v>41.99018177522769</v>
      </c>
      <c r="ES219" s="2">
        <f t="shared" si="269"/>
        <v>41.47627301439411</v>
      </c>
      <c r="ET219" s="2">
        <f t="shared" si="269"/>
        <v>41.231733247031016</v>
      </c>
      <c r="EU219" s="2">
        <f t="shared" si="269"/>
        <v>41.726621333301466</v>
      </c>
      <c r="EV219" s="2">
        <f t="shared" si="269"/>
        <v>40.160626713483474</v>
      </c>
      <c r="EW219" s="2">
        <f t="shared" si="269"/>
        <v>39.482055896186488</v>
      </c>
      <c r="EX219" s="2">
        <f t="shared" si="269"/>
        <v>39.454366202001694</v>
      </c>
      <c r="EY219" s="2">
        <f t="shared" si="269"/>
        <v>38.360057740360006</v>
      </c>
      <c r="EZ219" s="2">
        <f t="shared" si="269"/>
        <v>37.779072002656008</v>
      </c>
      <c r="FA219" s="2">
        <f t="shared" si="269"/>
        <v>38.095050702961586</v>
      </c>
      <c r="FB219" s="2">
        <f t="shared" si="269"/>
        <v>38.521962451197922</v>
      </c>
      <c r="FC219" s="2">
        <f t="shared" si="269"/>
        <v>39.387417859596709</v>
      </c>
      <c r="FD219" s="2">
        <f t="shared" si="269"/>
        <v>38.963141223592899</v>
      </c>
      <c r="FE219" s="2">
        <f t="shared" si="269"/>
        <v>38.479134488589622</v>
      </c>
      <c r="FG219" s="2">
        <f t="shared" si="270"/>
        <v>0.99999999999997402</v>
      </c>
      <c r="FH219" s="2">
        <f t="shared" si="270"/>
        <v>0.99999999999997979</v>
      </c>
      <c r="FI219" s="2">
        <f t="shared" si="270"/>
        <v>0.99999999999997158</v>
      </c>
      <c r="FJ219" s="2">
        <f t="shared" si="270"/>
        <v>0.9999999999999778</v>
      </c>
      <c r="FK219" s="2">
        <f t="shared" si="270"/>
        <v>0.99999999999998168</v>
      </c>
      <c r="FL219" s="2">
        <f t="shared" si="270"/>
        <v>0.99999999999997913</v>
      </c>
      <c r="FM219" s="2">
        <f t="shared" si="270"/>
        <v>0.99999999999998068</v>
      </c>
      <c r="FN219" s="2">
        <f t="shared" si="270"/>
        <v>0.99999999999998124</v>
      </c>
      <c r="FO219" s="2">
        <f t="shared" si="270"/>
        <v>0.99999999999998312</v>
      </c>
      <c r="FP219" s="2">
        <f t="shared" si="270"/>
        <v>0.99999999999998268</v>
      </c>
      <c r="FQ219" s="2">
        <f t="shared" si="270"/>
        <v>0.99999999999998002</v>
      </c>
      <c r="FR219" s="2">
        <f t="shared" si="270"/>
        <v>0.99999999999998124</v>
      </c>
      <c r="FS219" s="2">
        <f t="shared" si="270"/>
        <v>0.99999999999967215</v>
      </c>
      <c r="FT219" s="2">
        <f t="shared" si="270"/>
        <v>0.99999999999624434</v>
      </c>
      <c r="FU219" s="2">
        <f t="shared" si="270"/>
        <v>0.99999999997436495</v>
      </c>
      <c r="FW219" s="2">
        <f t="shared" si="262"/>
        <v>0.99999219864087363</v>
      </c>
      <c r="FX219" s="2">
        <f t="shared" si="262"/>
        <v>0.99999590272436134</v>
      </c>
      <c r="FY219" s="2">
        <f t="shared" si="262"/>
        <v>0.99999435322045016</v>
      </c>
      <c r="FZ219" s="2">
        <f t="shared" si="262"/>
        <v>0.9999959312941179</v>
      </c>
      <c r="GA219" s="2">
        <f t="shared" si="262"/>
        <v>0.99999668192786317</v>
      </c>
      <c r="GB219" s="2">
        <f t="shared" si="262"/>
        <v>0.99999559289876661</v>
      </c>
      <c r="GC219" s="2">
        <f t="shared" si="262"/>
        <v>0.99999556112040833</v>
      </c>
      <c r="GD219" s="2">
        <f t="shared" si="262"/>
        <v>0.9999961733816829</v>
      </c>
      <c r="GE219" s="2">
        <f t="shared" si="262"/>
        <v>0.9999974331068775</v>
      </c>
      <c r="GF219" s="2">
        <f t="shared" si="262"/>
        <v>0.99999788094385056</v>
      </c>
      <c r="GG219" s="2">
        <f t="shared" si="262"/>
        <v>0.99999786622132436</v>
      </c>
      <c r="GH219" s="2">
        <f t="shared" si="262"/>
        <v>0.99999778736097522</v>
      </c>
      <c r="GI219" s="2">
        <f t="shared" si="262"/>
        <v>0.99999184509321581</v>
      </c>
      <c r="GJ219" s="2">
        <f t="shared" si="262"/>
        <v>0.99997193593979106</v>
      </c>
      <c r="GK219" s="2">
        <f t="shared" si="262"/>
        <v>0.99991199422052979</v>
      </c>
      <c r="GM219" s="107">
        <f t="shared" si="263"/>
        <v>0</v>
      </c>
      <c r="GN219" s="107">
        <f t="shared" si="263"/>
        <v>0</v>
      </c>
      <c r="GO219" s="107">
        <f t="shared" si="263"/>
        <v>0</v>
      </c>
      <c r="GP219" s="107">
        <f t="shared" si="263"/>
        <v>0</v>
      </c>
      <c r="GQ219" s="107">
        <f t="shared" si="263"/>
        <v>0</v>
      </c>
      <c r="GR219" s="107">
        <f t="shared" si="263"/>
        <v>0</v>
      </c>
      <c r="GS219" s="107">
        <f t="shared" si="263"/>
        <v>0</v>
      </c>
      <c r="GT219" s="107">
        <f t="shared" si="263"/>
        <v>0</v>
      </c>
      <c r="GU219" s="107">
        <f t="shared" si="263"/>
        <v>0</v>
      </c>
      <c r="GV219" s="107">
        <f t="shared" si="263"/>
        <v>0</v>
      </c>
      <c r="GW219" s="107">
        <f t="shared" si="263"/>
        <v>0</v>
      </c>
      <c r="GX219" s="107">
        <f t="shared" si="263"/>
        <v>0</v>
      </c>
      <c r="GY219" s="107">
        <f t="shared" si="263"/>
        <v>0</v>
      </c>
      <c r="GZ219" s="107">
        <f t="shared" si="263"/>
        <v>0</v>
      </c>
      <c r="HA219" s="107">
        <f t="shared" si="263"/>
        <v>0</v>
      </c>
      <c r="HC219" s="107">
        <f t="shared" si="271"/>
        <v>0</v>
      </c>
      <c r="HD219" s="107">
        <f t="shared" si="271"/>
        <v>0</v>
      </c>
      <c r="HE219" s="107">
        <f t="shared" si="271"/>
        <v>0</v>
      </c>
      <c r="HF219" s="107">
        <f t="shared" si="267"/>
        <v>0</v>
      </c>
      <c r="HG219" s="107">
        <f t="shared" si="267"/>
        <v>0</v>
      </c>
      <c r="HH219" s="107">
        <f t="shared" si="267"/>
        <v>0</v>
      </c>
      <c r="HI219" s="107">
        <f t="shared" si="244"/>
        <v>0</v>
      </c>
      <c r="HJ219" s="107">
        <f t="shared" si="244"/>
        <v>0</v>
      </c>
      <c r="HK219" s="107">
        <f t="shared" si="244"/>
        <v>0</v>
      </c>
      <c r="HL219" s="107">
        <f t="shared" si="244"/>
        <v>0</v>
      </c>
      <c r="HM219" s="107">
        <f t="shared" si="244"/>
        <v>0</v>
      </c>
      <c r="HN219" s="107">
        <f t="shared" si="244"/>
        <v>0</v>
      </c>
      <c r="HO219" s="107">
        <f t="shared" si="227"/>
        <v>0</v>
      </c>
      <c r="HP219" s="107">
        <f t="shared" si="227"/>
        <v>0</v>
      </c>
      <c r="HQ219" s="107">
        <f t="shared" si="227"/>
        <v>0</v>
      </c>
      <c r="HS219" s="107">
        <f t="shared" si="264"/>
        <v>2.4594547447363874E-144</v>
      </c>
      <c r="HT219" s="107">
        <f t="shared" si="264"/>
        <v>4.1573513714414557E-169</v>
      </c>
      <c r="HU219" s="107">
        <f t="shared" si="264"/>
        <v>6.9614281384845785E-167</v>
      </c>
      <c r="HV219" s="107">
        <f t="shared" si="264"/>
        <v>4.8111095534448939E-187</v>
      </c>
      <c r="HW219" s="107">
        <f t="shared" si="264"/>
        <v>9.3117455698997142E-216</v>
      </c>
      <c r="HX219" s="107">
        <f t="shared" si="264"/>
        <v>2.2308016422750982E-204</v>
      </c>
      <c r="HY219" s="107">
        <f t="shared" si="264"/>
        <v>5.7651689109301113E-214</v>
      </c>
      <c r="HZ219" s="107">
        <f t="shared" si="264"/>
        <v>3.1255715710085254E-217</v>
      </c>
      <c r="IA219" s="107">
        <f t="shared" si="264"/>
        <v>8.8187114762003169E-224</v>
      </c>
      <c r="IB219" s="107">
        <f t="shared" si="264"/>
        <v>4.523787689610008E-236</v>
      </c>
      <c r="IC219" s="107">
        <f t="shared" si="264"/>
        <v>1.0557914421151205E-231</v>
      </c>
      <c r="ID219" s="107">
        <f t="shared" si="264"/>
        <v>2.0028085295070949E-234</v>
      </c>
      <c r="IE219" s="107">
        <f t="shared" si="264"/>
        <v>6.5547050254674337E-223</v>
      </c>
      <c r="IF219" s="107">
        <f t="shared" si="264"/>
        <v>2.5444394391412688E-216</v>
      </c>
      <c r="IG219" s="107">
        <f t="shared" si="264"/>
        <v>2.6684748571768984E-200</v>
      </c>
      <c r="II219" s="107">
        <f t="shared" si="265"/>
        <v>2.4201461738787752E-48</v>
      </c>
      <c r="IJ219" s="107">
        <f t="shared" si="265"/>
        <v>1.3861746020896883E-59</v>
      </c>
      <c r="IK219" s="107">
        <f t="shared" si="265"/>
        <v>7.0012293082934131E-58</v>
      </c>
      <c r="IL219" s="107">
        <f t="shared" si="265"/>
        <v>7.6990220166429463E-66</v>
      </c>
      <c r="IM219" s="107">
        <f t="shared" si="265"/>
        <v>2.0784097643936504E-76</v>
      </c>
      <c r="IN219" s="107">
        <f t="shared" si="265"/>
        <v>3.2093914797351175E-71</v>
      </c>
      <c r="IO219" s="107">
        <f t="shared" si="265"/>
        <v>6.9368434984707702E-74</v>
      </c>
      <c r="IP219" s="107">
        <f t="shared" si="265"/>
        <v>5.7942761313415202E-76</v>
      </c>
      <c r="IQ219" s="107">
        <f t="shared" si="265"/>
        <v>1.9655392928510051E-80</v>
      </c>
      <c r="IR219" s="107">
        <f t="shared" si="265"/>
        <v>1.877690839287356E-86</v>
      </c>
      <c r="IS219" s="107">
        <f t="shared" si="265"/>
        <v>3.3662570122344291E-85</v>
      </c>
      <c r="IT219" s="107">
        <f t="shared" si="265"/>
        <v>5.801931810823574E-86</v>
      </c>
      <c r="IU219" s="107">
        <f t="shared" si="265"/>
        <v>2.8913404846828653E-81</v>
      </c>
      <c r="IV219" s="107">
        <f t="shared" si="265"/>
        <v>1.2578229910561833E-76</v>
      </c>
      <c r="IW219" s="107">
        <f t="shared" si="265"/>
        <v>2.3358247140734818E-64</v>
      </c>
      <c r="IY219" s="107">
        <f t="shared" si="266"/>
        <v>2.4201461738787752E-48</v>
      </c>
      <c r="IZ219" s="107">
        <f t="shared" si="266"/>
        <v>1.3861746020896883E-59</v>
      </c>
      <c r="JA219" s="107">
        <f t="shared" si="266"/>
        <v>7.0012293082934131E-58</v>
      </c>
      <c r="JB219" s="107">
        <f t="shared" si="266"/>
        <v>7.6990220166429463E-66</v>
      </c>
      <c r="JC219" s="107">
        <f t="shared" si="266"/>
        <v>2.0784097643936504E-76</v>
      </c>
      <c r="JD219" s="107">
        <f t="shared" si="266"/>
        <v>3.2093914797351175E-71</v>
      </c>
      <c r="JE219" s="107">
        <f t="shared" si="266"/>
        <v>6.9368434984707702E-74</v>
      </c>
      <c r="JF219" s="107">
        <f t="shared" si="266"/>
        <v>5.7942761313415202E-76</v>
      </c>
      <c r="JG219" s="107">
        <f t="shared" si="266"/>
        <v>1.9655392928510051E-80</v>
      </c>
      <c r="JH219" s="107">
        <f t="shared" si="266"/>
        <v>1.877690839287356E-86</v>
      </c>
      <c r="JI219" s="107">
        <f t="shared" si="266"/>
        <v>3.3662570122344291E-85</v>
      </c>
      <c r="JJ219" s="107">
        <f t="shared" si="266"/>
        <v>5.801931810823574E-86</v>
      </c>
      <c r="JK219" s="107">
        <f t="shared" si="266"/>
        <v>2.8913404846828653E-81</v>
      </c>
      <c r="JL219" s="107">
        <f t="shared" si="266"/>
        <v>1.2578229910561833E-76</v>
      </c>
      <c r="JM219" s="107">
        <f t="shared" si="266"/>
        <v>2.3358247140734818E-64</v>
      </c>
    </row>
    <row r="220" spans="2:273" x14ac:dyDescent="0.25">
      <c r="B220" s="2">
        <v>192</v>
      </c>
      <c r="C220" s="37">
        <v>44.396999999999998</v>
      </c>
      <c r="D220" s="37">
        <v>42.905000000000001</v>
      </c>
      <c r="E220" s="37">
        <v>42.555999999999997</v>
      </c>
      <c r="F220" s="37">
        <v>44.720999999999997</v>
      </c>
      <c r="G220" s="37">
        <v>43.851999999999997</v>
      </c>
      <c r="H220" s="37">
        <v>43.655999999999999</v>
      </c>
      <c r="I220" s="37">
        <v>41.39</v>
      </c>
      <c r="J220" s="37">
        <v>42.457999999999998</v>
      </c>
      <c r="K220" s="37">
        <v>40.466999999999999</v>
      </c>
      <c r="L220" s="37">
        <v>40.866999999999997</v>
      </c>
      <c r="M220" s="37">
        <v>38.817</v>
      </c>
      <c r="N220" s="37">
        <v>39.6</v>
      </c>
      <c r="O220" s="37">
        <v>41.167000000000002</v>
      </c>
      <c r="P220" s="37">
        <v>41.767000000000003</v>
      </c>
      <c r="Q220" s="37">
        <v>40.683</v>
      </c>
      <c r="S220" s="4" t="e">
        <f t="shared" ref="S220:S228" si="272">AY220 + (C$3 * _xlfn.NORM.DIST($B220, C$7, ABS(C$11), FALSE) * _xlfn.NORM.DIST(($B220 - C$7)*C$15, 0, ABS(C$11), TRUE) * 2)
               + (C$4 * _xlfn.NORM.DIST($B220, C$8, ABS(C$12), FALSE) * _xlfn.NORM.DIST(($B220 - C$8)*C$16, 0, ABS(C$12), TRUE) * 2)
               + (C$5 * _xlfn.NORM.DIST($B220, C$9, ABS(C$13), FALSE) * _xlfn.NORM.DIST(($B220 - C$9)*C$17, 0, ABS(C$13), TRUE) * 2)
               + (C$6 * _xlfn.NORM.DIST($B220, C$10, ABS(C$14), FALSE) * _xlfn.NORM.DIST(($B220 - C$10)*C$18, 0, ABS(C$14), TRUE) * 2)</f>
        <v>#N/A</v>
      </c>
      <c r="T220" s="4" t="e">
        <f t="shared" ref="T220:T228" si="273">AZ220 + (D$3 * _xlfn.NORM.DIST($B220, D$7, ABS(D$11), FALSE) * _xlfn.NORM.DIST(($B220 - D$7)*D$15, 0, ABS(D$11), TRUE) * 2)
               + (D$4 * _xlfn.NORM.DIST($B220, D$8, ABS(D$12), FALSE) * _xlfn.NORM.DIST(($B220 - D$8)*D$16, 0, ABS(D$12), TRUE) * 2)
               + (D$5 * _xlfn.NORM.DIST($B220, D$9, ABS(D$13), FALSE) * _xlfn.NORM.DIST(($B220 - D$9)*D$17, 0, ABS(D$13), TRUE) * 2)
               + (D$6 * _xlfn.NORM.DIST($B220, D$10, ABS(D$14), FALSE) * _xlfn.NORM.DIST(($B220 - D$10)*D$18, 0, ABS(D$14), TRUE) * 2)</f>
        <v>#N/A</v>
      </c>
      <c r="U220" s="4" t="e">
        <f t="shared" ref="U220:U228" si="274">BA220 + (E$3 * _xlfn.NORM.DIST($B220, E$7, ABS(E$11), FALSE) * _xlfn.NORM.DIST(($B220 - E$7)*E$15, 0, ABS(E$11), TRUE) * 2)
               + (E$4 * _xlfn.NORM.DIST($B220, E$8, ABS(E$12), FALSE) * _xlfn.NORM.DIST(($B220 - E$8)*E$16, 0, ABS(E$12), TRUE) * 2)
               + (E$5 * _xlfn.NORM.DIST($B220, E$9, ABS(E$13), FALSE) * _xlfn.NORM.DIST(($B220 - E$9)*E$17, 0, ABS(E$13), TRUE) * 2)
               + (E$6 * _xlfn.NORM.DIST($B220, E$10, ABS(E$14), FALSE) * _xlfn.NORM.DIST(($B220 - E$10)*E$18, 0, ABS(E$14), TRUE) * 2)</f>
        <v>#N/A</v>
      </c>
      <c r="V220" s="4" t="e">
        <f t="shared" ref="V220:V228" si="275">BB220 + (F$3 * _xlfn.NORM.DIST($B220, F$7, ABS(F$11), FALSE) * _xlfn.NORM.DIST(($B220 - F$7)*F$15, 0, ABS(F$11), TRUE) * 2)
               + (F$4 * _xlfn.NORM.DIST($B220, F$8, ABS(F$12), FALSE) * _xlfn.NORM.DIST(($B220 - F$8)*F$16, 0, ABS(F$12), TRUE) * 2)
               + (F$5 * _xlfn.NORM.DIST($B220, F$9, ABS(F$13), FALSE) * _xlfn.NORM.DIST(($B220 - F$9)*F$17, 0, ABS(F$13), TRUE) * 2)
               + (F$6 * _xlfn.NORM.DIST($B220, F$10, ABS(F$14), FALSE) * _xlfn.NORM.DIST(($B220 - F$10)*F$18, 0, ABS(F$14), TRUE) * 2)</f>
        <v>#N/A</v>
      </c>
      <c r="W220" s="4" t="e">
        <f t="shared" ref="W220:W228" si="276">BC220 + (G$3 * _xlfn.NORM.DIST($B220, G$7, ABS(G$11), FALSE) * _xlfn.NORM.DIST(($B220 - G$7)*G$15, 0, ABS(G$11), TRUE) * 2)
               + (G$4 * _xlfn.NORM.DIST($B220, G$8, ABS(G$12), FALSE) * _xlfn.NORM.DIST(($B220 - G$8)*G$16, 0, ABS(G$12), TRUE) * 2)
               + (G$5 * _xlfn.NORM.DIST($B220, G$9, ABS(G$13), FALSE) * _xlfn.NORM.DIST(($B220 - G$9)*G$17, 0, ABS(G$13), TRUE) * 2)
               + (G$6 * _xlfn.NORM.DIST($B220, G$10, ABS(G$14), FALSE) * _xlfn.NORM.DIST(($B220 - G$10)*G$18, 0, ABS(G$14), TRUE) * 2)</f>
        <v>#N/A</v>
      </c>
      <c r="X220" s="4" t="e">
        <f t="shared" ref="X220:X228" si="277">BD220 + (H$3 * _xlfn.NORM.DIST($B220, H$7, ABS(H$11), FALSE) * _xlfn.NORM.DIST(($B220 - H$7)*H$15, 0, ABS(H$11), TRUE) * 2)
               + (H$4 * _xlfn.NORM.DIST($B220, H$8, ABS(H$12), FALSE) * _xlfn.NORM.DIST(($B220 - H$8)*H$16, 0, ABS(H$12), TRUE) * 2)
               + (H$5 * _xlfn.NORM.DIST($B220, H$9, ABS(H$13), FALSE) * _xlfn.NORM.DIST(($B220 - H$9)*H$17, 0, ABS(H$13), TRUE) * 2)
               + (H$6 * _xlfn.NORM.DIST($B220, H$10, ABS(H$14), FALSE) * _xlfn.NORM.DIST(($B220 - H$10)*H$18, 0, ABS(H$14), TRUE) * 2)</f>
        <v>#N/A</v>
      </c>
      <c r="Y220" s="4" t="e">
        <f t="shared" ref="Y220:Y228" si="278">BE220 + (I$3 * _xlfn.NORM.DIST($B220, I$7, ABS(I$11), FALSE) * _xlfn.NORM.DIST(($B220 - I$7)*I$15, 0, ABS(I$11), TRUE) * 2)
               + (I$4 * _xlfn.NORM.DIST($B220, I$8, ABS(I$12), FALSE) * _xlfn.NORM.DIST(($B220 - I$8)*I$16, 0, ABS(I$12), TRUE) * 2)
               + (I$5 * _xlfn.NORM.DIST($B220, I$9, ABS(I$13), FALSE) * _xlfn.NORM.DIST(($B220 - I$9)*I$17, 0, ABS(I$13), TRUE) * 2)
               + (I$6 * _xlfn.NORM.DIST($B220, I$10, ABS(I$14), FALSE) * _xlfn.NORM.DIST(($B220 - I$10)*I$18, 0, ABS(I$14), TRUE) * 2)</f>
        <v>#N/A</v>
      </c>
      <c r="Z220" s="4" t="e">
        <f t="shared" ref="Z220:Z228" si="279">BF220 + (J$3 * _xlfn.NORM.DIST($B220, J$7, ABS(J$11), FALSE) * _xlfn.NORM.DIST(($B220 - J$7)*J$15, 0, ABS(J$11), TRUE) * 2)
               + (J$4 * _xlfn.NORM.DIST($B220, J$8, ABS(J$12), FALSE) * _xlfn.NORM.DIST(($B220 - J$8)*J$16, 0, ABS(J$12), TRUE) * 2)
               + (J$5 * _xlfn.NORM.DIST($B220, J$9, ABS(J$13), FALSE) * _xlfn.NORM.DIST(($B220 - J$9)*J$17, 0, ABS(J$13), TRUE) * 2)
               + (J$6 * _xlfn.NORM.DIST($B220, J$10, ABS(J$14), FALSE) * _xlfn.NORM.DIST(($B220 - J$10)*J$18, 0, ABS(J$14), TRUE) * 2)</f>
        <v>#N/A</v>
      </c>
      <c r="AA220" s="4" t="e">
        <f t="shared" ref="AA220:AA228" si="280">BG220 + (K$3 * _xlfn.NORM.DIST($B220, K$7, ABS(K$11), FALSE) * _xlfn.NORM.DIST(($B220 - K$7)*K$15, 0, ABS(K$11), TRUE) * 2)
               + (K$4 * _xlfn.NORM.DIST($B220, K$8, ABS(K$12), FALSE) * _xlfn.NORM.DIST(($B220 - K$8)*K$16, 0, ABS(K$12), TRUE) * 2)
               + (K$5 * _xlfn.NORM.DIST($B220, K$9, ABS(K$13), FALSE) * _xlfn.NORM.DIST(($B220 - K$9)*K$17, 0, ABS(K$13), TRUE) * 2)
               + (K$6 * _xlfn.NORM.DIST($B220, K$10, ABS(K$14), FALSE) * _xlfn.NORM.DIST(($B220 - K$10)*K$18, 0, ABS(K$14), TRUE) * 2)</f>
        <v>#N/A</v>
      </c>
      <c r="AB220" s="4" t="e">
        <f t="shared" ref="AB220:AB228" si="281">BH220 + (L$3 * _xlfn.NORM.DIST($B220, L$7, ABS(L$11), FALSE) * _xlfn.NORM.DIST(($B220 - L$7)*L$15, 0, ABS(L$11), TRUE) * 2)
               + (L$4 * _xlfn.NORM.DIST($B220, L$8, ABS(L$12), FALSE) * _xlfn.NORM.DIST(($B220 - L$8)*L$16, 0, ABS(L$12), TRUE) * 2)
               + (L$5 * _xlfn.NORM.DIST($B220, L$9, ABS(L$13), FALSE) * _xlfn.NORM.DIST(($B220 - L$9)*L$17, 0, ABS(L$13), TRUE) * 2)
               + (L$6 * _xlfn.NORM.DIST($B220, L$10, ABS(L$14), FALSE) * _xlfn.NORM.DIST(($B220 - L$10)*L$18, 0, ABS(L$14), TRUE) * 2)</f>
        <v>#N/A</v>
      </c>
      <c r="AC220" s="4" t="e">
        <f t="shared" ref="AC220:AC228" si="282">BI220 + (M$3 * _xlfn.NORM.DIST($B220, M$7, ABS(M$11), FALSE) * _xlfn.NORM.DIST(($B220 - M$7)*M$15, 0, ABS(M$11), TRUE) * 2)
               + (M$4 * _xlfn.NORM.DIST($B220, M$8, ABS(M$12), FALSE) * _xlfn.NORM.DIST(($B220 - M$8)*M$16, 0, ABS(M$12), TRUE) * 2)
               + (M$5 * _xlfn.NORM.DIST($B220, M$9, ABS(M$13), FALSE) * _xlfn.NORM.DIST(($B220 - M$9)*M$17, 0, ABS(M$13), TRUE) * 2)
               + (M$6 * _xlfn.NORM.DIST($B220, M$10, ABS(M$14), FALSE) * _xlfn.NORM.DIST(($B220 - M$10)*M$18, 0, ABS(M$14), TRUE) * 2)</f>
        <v>#N/A</v>
      </c>
      <c r="AD220" s="4" t="e">
        <f t="shared" ref="AD220:AD228" si="283">BJ220 + (N$3 * _xlfn.NORM.DIST($B220, N$7, ABS(N$11), FALSE) * _xlfn.NORM.DIST(($B220 - N$7)*N$15, 0, ABS(N$11), TRUE) * 2)
               + (N$4 * _xlfn.NORM.DIST($B220, N$8, ABS(N$12), FALSE) * _xlfn.NORM.DIST(($B220 - N$8)*N$16, 0, ABS(N$12), TRUE) * 2)
               + (N$5 * _xlfn.NORM.DIST($B220, N$9, ABS(N$13), FALSE) * _xlfn.NORM.DIST(($B220 - N$9)*N$17, 0, ABS(N$13), TRUE) * 2)
               + (N$6 * _xlfn.NORM.DIST($B220, N$10, ABS(N$14), FALSE) * _xlfn.NORM.DIST(($B220 - N$10)*N$18, 0, ABS(N$14), TRUE) * 2)</f>
        <v>#N/A</v>
      </c>
      <c r="AE220" s="4" t="e">
        <f t="shared" ref="AE220:AE228" si="284">BK220 + (O$3 * _xlfn.NORM.DIST($B220, O$7, ABS(O$11), FALSE) * _xlfn.NORM.DIST(($B220 - O$7)*O$15, 0, ABS(O$11), TRUE) * 2)
               + (O$4 * _xlfn.NORM.DIST($B220, O$8, ABS(O$12), FALSE) * _xlfn.NORM.DIST(($B220 - O$8)*O$16, 0, ABS(O$12), TRUE) * 2)
               + (O$5 * _xlfn.NORM.DIST($B220, O$9, ABS(O$13), FALSE) * _xlfn.NORM.DIST(($B220 - O$9)*O$17, 0, ABS(O$13), TRUE) * 2)
               + (O$6 * _xlfn.NORM.DIST($B220, O$10, ABS(O$14), FALSE) * _xlfn.NORM.DIST(($B220 - O$10)*O$18, 0, ABS(O$14), TRUE) * 2)</f>
        <v>#N/A</v>
      </c>
      <c r="AF220" s="4" t="e">
        <f t="shared" ref="AF220:AG228" si="285">BL220 + (P$3 * _xlfn.NORM.DIST($B220, P$7, ABS(P$11), FALSE) * _xlfn.NORM.DIST(($B220 - P$7)*P$15, 0, ABS(P$11), TRUE) * 2)
               + (P$4 * _xlfn.NORM.DIST($B220, P$8, ABS(P$12), FALSE) * _xlfn.NORM.DIST(($B220 - P$8)*P$16, 0, ABS(P$12), TRUE) * 2)
               + (P$5 * _xlfn.NORM.DIST($B220, P$9, ABS(P$13), FALSE) * _xlfn.NORM.DIST(($B220 - P$9)*P$17, 0, ABS(P$13), TRUE) * 2)
               + (P$6 * _xlfn.NORM.DIST($B220, P$10, ABS(P$14), FALSE) * _xlfn.NORM.DIST(($B220 - P$10)*P$18, 0, ABS(P$14), TRUE) * 2)</f>
        <v>#N/A</v>
      </c>
      <c r="AG220" s="4" t="e">
        <f t="shared" si="285"/>
        <v>#N/A</v>
      </c>
      <c r="AI220" s="4">
        <f t="shared" ref="AI220:AI228" si="286">IF(OR($B220 &lt; C$231, $B220 &gt; C$234), 0, C220-S220)</f>
        <v>0</v>
      </c>
      <c r="AJ220" s="4">
        <f t="shared" ref="AJ220:AJ228" si="287">IF(OR($B220 &lt; D$231, $B220 &gt; D$234), 0, D220-T220)</f>
        <v>0</v>
      </c>
      <c r="AK220" s="4">
        <f t="shared" ref="AK220:AK228" si="288">IF(OR($B220 &lt; E$231, $B220 &gt; E$234), 0, E220-U220)</f>
        <v>0</v>
      </c>
      <c r="AL220" s="4">
        <f t="shared" ref="AL220:AL228" si="289">IF(OR($B220 &lt; F$231, $B220 &gt; F$234), 0, F220-V220)</f>
        <v>0</v>
      </c>
      <c r="AM220" s="4">
        <f t="shared" ref="AM220:AM228" si="290">IF(OR($B220 &lt; G$231, $B220 &gt; G$234), 0, G220-W220)</f>
        <v>0</v>
      </c>
      <c r="AN220" s="4">
        <f t="shared" ref="AN220:AN228" si="291">IF(OR($B220 &lt; H$231, $B220 &gt; H$234), 0, H220-X220)</f>
        <v>0</v>
      </c>
      <c r="AO220" s="4">
        <f t="shared" ref="AO220:AO228" si="292">IF(OR($B220 &lt; I$231, $B220 &gt; I$234), 0, I220-Y220)</f>
        <v>0</v>
      </c>
      <c r="AP220" s="4">
        <f t="shared" ref="AP220:AP228" si="293">IF(OR($B220 &lt; J$231, $B220 &gt; J$234), 0, J220-Z220)</f>
        <v>0</v>
      </c>
      <c r="AQ220" s="4">
        <f t="shared" ref="AQ220:AQ228" si="294">IF(OR($B220 &lt; K$231, $B220 &gt; K$234), 0, K220-AA220)</f>
        <v>0</v>
      </c>
      <c r="AR220" s="4">
        <f t="shared" ref="AR220:AR228" si="295">IF(OR($B220 &lt; L$231, $B220 &gt; L$234), 0, L220-AB220)</f>
        <v>0</v>
      </c>
      <c r="AS220" s="4">
        <f t="shared" ref="AS220:AS228" si="296">IF(OR($B220 &lt; M$231, $B220 &gt; M$234), 0, M220-AC220)</f>
        <v>0</v>
      </c>
      <c r="AT220" s="4">
        <f t="shared" ref="AT220:AT228" si="297">IF(OR($B220 &lt; N$231, $B220 &gt; N$234), 0, N220-AD220)</f>
        <v>0</v>
      </c>
      <c r="AU220" s="4">
        <f t="shared" ref="AU220:AU228" si="298">IF(OR($B220 &lt; O$231, $B220 &gt; O$234), 0, O220-AE220)</f>
        <v>0</v>
      </c>
      <c r="AV220" s="4">
        <f t="shared" ref="AV220:AW228" si="299">IF(OR($B220 &lt; P$231, $B220 &gt; P$234), 0, P220-AF220)</f>
        <v>0</v>
      </c>
      <c r="AW220" s="4">
        <f t="shared" si="299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59"/>
        <v/>
      </c>
      <c r="BP220" s="2" t="str">
        <f t="shared" si="259"/>
        <v/>
      </c>
      <c r="BQ220" s="2" t="str">
        <f t="shared" si="259"/>
        <v/>
      </c>
      <c r="BR220" s="2" t="str">
        <f t="shared" si="259"/>
        <v/>
      </c>
      <c r="BS220" s="2" t="str">
        <f t="shared" si="259"/>
        <v/>
      </c>
      <c r="BT220" s="2" t="str">
        <f t="shared" si="259"/>
        <v/>
      </c>
      <c r="BU220" s="2" t="str">
        <f t="shared" si="259"/>
        <v/>
      </c>
      <c r="BV220" s="2" t="str">
        <f t="shared" si="259"/>
        <v/>
      </c>
      <c r="BW220" s="2" t="str">
        <f t="shared" si="259"/>
        <v/>
      </c>
      <c r="BX220" s="2" t="str">
        <f t="shared" si="259"/>
        <v/>
      </c>
      <c r="BY220" s="2" t="str">
        <f t="shared" si="259"/>
        <v/>
      </c>
      <c r="BZ220" s="2" t="str">
        <f t="shared" si="259"/>
        <v/>
      </c>
      <c r="CA220" s="2" t="str">
        <f t="shared" si="259"/>
        <v/>
      </c>
      <c r="CB220" s="2" t="str">
        <f t="shared" si="259"/>
        <v/>
      </c>
      <c r="CC220" s="2" t="str">
        <f t="shared" si="259"/>
        <v/>
      </c>
      <c r="CE220" s="2" t="str">
        <f t="shared" si="260"/>
        <v/>
      </c>
      <c r="CF220" s="2" t="str">
        <f t="shared" si="260"/>
        <v/>
      </c>
      <c r="CG220" s="2" t="str">
        <f t="shared" si="260"/>
        <v/>
      </c>
      <c r="CH220" s="2" t="str">
        <f t="shared" si="260"/>
        <v/>
      </c>
      <c r="CI220" s="2" t="str">
        <f t="shared" si="260"/>
        <v/>
      </c>
      <c r="CJ220" s="2" t="str">
        <f t="shared" si="260"/>
        <v/>
      </c>
      <c r="CK220" s="2" t="str">
        <f t="shared" si="260"/>
        <v/>
      </c>
      <c r="CL220" s="2" t="str">
        <f t="shared" si="260"/>
        <v/>
      </c>
      <c r="CM220" s="2" t="str">
        <f t="shared" si="260"/>
        <v/>
      </c>
      <c r="CN220" s="2" t="str">
        <f t="shared" si="260"/>
        <v/>
      </c>
      <c r="CO220" s="2" t="str">
        <f t="shared" si="260"/>
        <v/>
      </c>
      <c r="CP220" s="2" t="str">
        <f t="shared" si="260"/>
        <v/>
      </c>
      <c r="CQ220" s="2" t="str">
        <f t="shared" si="260"/>
        <v/>
      </c>
      <c r="CR220" s="2" t="str">
        <f t="shared" si="260"/>
        <v/>
      </c>
      <c r="CS220" s="2" t="str">
        <f t="shared" si="260"/>
        <v/>
      </c>
      <c r="CU220" s="2" t="str">
        <f t="shared" si="261"/>
        <v/>
      </c>
      <c r="CV220" s="2" t="str">
        <f t="shared" si="261"/>
        <v/>
      </c>
      <c r="CW220" s="2" t="str">
        <f t="shared" si="261"/>
        <v/>
      </c>
      <c r="CX220" s="2" t="str">
        <f t="shared" si="261"/>
        <v/>
      </c>
      <c r="CY220" s="2" t="str">
        <f t="shared" si="261"/>
        <v/>
      </c>
      <c r="CZ220" s="2" t="str">
        <f t="shared" si="261"/>
        <v/>
      </c>
      <c r="DA220" s="2" t="str">
        <f t="shared" si="261"/>
        <v/>
      </c>
      <c r="DB220" s="2" t="str">
        <f t="shared" si="261"/>
        <v/>
      </c>
      <c r="DC220" s="2" t="str">
        <f t="shared" si="261"/>
        <v/>
      </c>
      <c r="DD220" s="2" t="str">
        <f t="shared" si="261"/>
        <v/>
      </c>
      <c r="DE220" s="2" t="str">
        <f t="shared" si="261"/>
        <v/>
      </c>
      <c r="DF220" s="2" t="str">
        <f t="shared" si="261"/>
        <v/>
      </c>
      <c r="DG220" s="2" t="str">
        <f t="shared" si="261"/>
        <v/>
      </c>
      <c r="DH220" s="2" t="str">
        <f t="shared" si="261"/>
        <v/>
      </c>
      <c r="DI220" s="2" t="str">
        <f t="shared" si="261"/>
        <v/>
      </c>
      <c r="DK220" s="2">
        <f t="shared" si="268"/>
        <v>87.947136913489715</v>
      </c>
      <c r="DL220" s="2">
        <f t="shared" si="268"/>
        <v>95.359885630498525</v>
      </c>
      <c r="DM220" s="2">
        <f t="shared" si="268"/>
        <v>102.07537952635602</v>
      </c>
      <c r="DN220" s="2">
        <f t="shared" si="268"/>
        <v>109.04541711229948</v>
      </c>
      <c r="DO220" s="2">
        <f t="shared" si="268"/>
        <v>124.36799799465237</v>
      </c>
      <c r="DP220" s="2">
        <f t="shared" si="268"/>
        <v>108.92124910873439</v>
      </c>
      <c r="DQ220" s="2">
        <f t="shared" si="268"/>
        <v>100.32593310117302</v>
      </c>
      <c r="DR220" s="2">
        <f t="shared" si="268"/>
        <v>105.45188837976542</v>
      </c>
      <c r="DS220" s="2">
        <f t="shared" si="268"/>
        <v>106.73415240641712</v>
      </c>
      <c r="DT220" s="2">
        <f t="shared" si="268"/>
        <v>91.152479838709695</v>
      </c>
      <c r="DU220" s="2">
        <f t="shared" si="268"/>
        <v>101.0237793255132</v>
      </c>
      <c r="DV220" s="2">
        <f t="shared" si="268"/>
        <v>101.64810967741931</v>
      </c>
      <c r="DW220" s="2">
        <f t="shared" si="268"/>
        <v>97.675702346041064</v>
      </c>
      <c r="DX220" s="2">
        <f t="shared" si="268"/>
        <v>78.267309200879779</v>
      </c>
      <c r="DY220" s="2">
        <f t="shared" si="268"/>
        <v>46.593876678876654</v>
      </c>
      <c r="EA220" s="2">
        <f t="shared" si="242"/>
        <v>37.88096386466021</v>
      </c>
      <c r="EB220" s="2">
        <f t="shared" si="242"/>
        <v>41.256123099251973</v>
      </c>
      <c r="EC220" s="2">
        <f t="shared" si="242"/>
        <v>38.600607865617924</v>
      </c>
      <c r="ED220" s="2">
        <f t="shared" si="242"/>
        <v>42.301104149377579</v>
      </c>
      <c r="EE220" s="2">
        <f t="shared" si="242"/>
        <v>39.863111327717043</v>
      </c>
      <c r="EF220" s="2">
        <f t="shared" si="241"/>
        <v>38.996383884915346</v>
      </c>
      <c r="EG220" s="2">
        <f t="shared" si="241"/>
        <v>38.675613413489017</v>
      </c>
      <c r="EH220" s="2">
        <f t="shared" si="241"/>
        <v>37.306974827757941</v>
      </c>
      <c r="EI220" s="2">
        <f t="shared" si="241"/>
        <v>34.936748729374088</v>
      </c>
      <c r="EJ220" s="2">
        <f t="shared" si="241"/>
        <v>36.285418807584293</v>
      </c>
      <c r="EK220" s="2">
        <f t="shared" si="213"/>
        <v>34.66049653471164</v>
      </c>
      <c r="EL220" s="2">
        <f t="shared" si="213"/>
        <v>36.825763342339165</v>
      </c>
      <c r="EM220" s="2">
        <f t="shared" si="213"/>
        <v>35.365688842550284</v>
      </c>
      <c r="EN220" s="2">
        <f t="shared" si="213"/>
        <v>36.397042510203256</v>
      </c>
      <c r="EO220" s="2">
        <f t="shared" si="213"/>
        <v>38.63720717551881</v>
      </c>
      <c r="EQ220" s="2">
        <f t="shared" si="269"/>
        <v>42.558552659208061</v>
      </c>
      <c r="ER220" s="2">
        <f t="shared" si="269"/>
        <v>41.863027614966171</v>
      </c>
      <c r="ES220" s="2">
        <f t="shared" si="269"/>
        <v>41.351646999633672</v>
      </c>
      <c r="ET220" s="2">
        <f t="shared" si="269"/>
        <v>41.095354899575014</v>
      </c>
      <c r="EU220" s="2">
        <f t="shared" si="269"/>
        <v>41.581743105621221</v>
      </c>
      <c r="EV220" s="2">
        <f t="shared" si="269"/>
        <v>40.015622556941715</v>
      </c>
      <c r="EW220" s="2">
        <f t="shared" si="269"/>
        <v>39.338783075651961</v>
      </c>
      <c r="EX220" s="2">
        <f t="shared" si="269"/>
        <v>39.307053668064285</v>
      </c>
      <c r="EY220" s="2">
        <f t="shared" si="269"/>
        <v>38.206003604728252</v>
      </c>
      <c r="EZ220" s="2">
        <f t="shared" si="269"/>
        <v>37.628547953353902</v>
      </c>
      <c r="FA220" s="2">
        <f t="shared" si="269"/>
        <v>37.946736030663367</v>
      </c>
      <c r="FB220" s="2">
        <f t="shared" si="269"/>
        <v>38.381359247376359</v>
      </c>
      <c r="FC220" s="2">
        <f t="shared" si="269"/>
        <v>39.252109884562614</v>
      </c>
      <c r="FD220" s="2">
        <f t="shared" si="269"/>
        <v>38.805882686695597</v>
      </c>
      <c r="FE220" s="2">
        <f t="shared" si="269"/>
        <v>38.338799797192038</v>
      </c>
      <c r="FG220" s="2">
        <f t="shared" si="270"/>
        <v>0.99999999999997935</v>
      </c>
      <c r="FH220" s="2">
        <f t="shared" si="270"/>
        <v>0.99999999999998401</v>
      </c>
      <c r="FI220" s="2">
        <f t="shared" si="270"/>
        <v>0.99999999999997746</v>
      </c>
      <c r="FJ220" s="2">
        <f t="shared" si="270"/>
        <v>0.99999999999998235</v>
      </c>
      <c r="FK220" s="2">
        <f t="shared" si="270"/>
        <v>0.99999999999998546</v>
      </c>
      <c r="FL220" s="2">
        <f t="shared" si="270"/>
        <v>0.99999999999998346</v>
      </c>
      <c r="FM220" s="2">
        <f t="shared" si="270"/>
        <v>0.99999999999998468</v>
      </c>
      <c r="FN220" s="2">
        <f t="shared" si="270"/>
        <v>0.99999999999998512</v>
      </c>
      <c r="FO220" s="2">
        <f t="shared" si="270"/>
        <v>0.99999999999998657</v>
      </c>
      <c r="FP220" s="2">
        <f t="shared" si="270"/>
        <v>0.99999999999998623</v>
      </c>
      <c r="FQ220" s="2">
        <f t="shared" si="270"/>
        <v>0.99999999999998412</v>
      </c>
      <c r="FR220" s="2">
        <f t="shared" si="270"/>
        <v>0.99999999999998512</v>
      </c>
      <c r="FS220" s="2">
        <f t="shared" si="270"/>
        <v>0.99999999999973399</v>
      </c>
      <c r="FT220" s="2">
        <f t="shared" si="270"/>
        <v>0.99999999999690004</v>
      </c>
      <c r="FU220" s="2">
        <f t="shared" si="270"/>
        <v>0.99999999997852607</v>
      </c>
      <c r="FW220" s="2">
        <f t="shared" si="262"/>
        <v>0.99999380315023378</v>
      </c>
      <c r="FX220" s="2">
        <f t="shared" si="262"/>
        <v>0.99999674541553218</v>
      </c>
      <c r="FY220" s="2">
        <f t="shared" si="262"/>
        <v>0.999995514598359</v>
      </c>
      <c r="FZ220" s="2">
        <f t="shared" si="262"/>
        <v>0.99999676810933458</v>
      </c>
      <c r="GA220" s="2">
        <f t="shared" si="262"/>
        <v>0.99999736435981823</v>
      </c>
      <c r="GB220" s="2">
        <f t="shared" si="262"/>
        <v>0.99999649931188395</v>
      </c>
      <c r="GC220" s="2">
        <f t="shared" si="262"/>
        <v>0.99999647406939085</v>
      </c>
      <c r="GD220" s="2">
        <f t="shared" si="262"/>
        <v>0.99999696040663488</v>
      </c>
      <c r="GE220" s="2">
        <f t="shared" si="262"/>
        <v>0.99999796104324079</v>
      </c>
      <c r="GF220" s="2">
        <f t="shared" si="262"/>
        <v>0.99999831677313589</v>
      </c>
      <c r="GG220" s="2">
        <f t="shared" si="262"/>
        <v>0.99999830507860743</v>
      </c>
      <c r="GH220" s="2">
        <f t="shared" si="262"/>
        <v>0.99999824243754953</v>
      </c>
      <c r="GI220" s="2">
        <f t="shared" si="262"/>
        <v>0.99999338529349713</v>
      </c>
      <c r="GJ220" s="2">
        <f t="shared" si="262"/>
        <v>0.99997683569374585</v>
      </c>
      <c r="GK220" s="2">
        <f t="shared" si="262"/>
        <v>0.99992627847320648</v>
      </c>
      <c r="GM220" s="107">
        <f t="shared" si="263"/>
        <v>0</v>
      </c>
      <c r="GN220" s="107">
        <f t="shared" si="263"/>
        <v>0</v>
      </c>
      <c r="GO220" s="107">
        <f t="shared" si="263"/>
        <v>0</v>
      </c>
      <c r="GP220" s="107">
        <f t="shared" si="263"/>
        <v>0</v>
      </c>
      <c r="GQ220" s="107">
        <f t="shared" si="263"/>
        <v>0</v>
      </c>
      <c r="GR220" s="107">
        <f t="shared" si="263"/>
        <v>0</v>
      </c>
      <c r="GS220" s="107">
        <f t="shared" si="263"/>
        <v>0</v>
      </c>
      <c r="GT220" s="107">
        <f t="shared" si="263"/>
        <v>0</v>
      </c>
      <c r="GU220" s="107">
        <f t="shared" si="263"/>
        <v>0</v>
      </c>
      <c r="GV220" s="107">
        <f t="shared" si="263"/>
        <v>0</v>
      </c>
      <c r="GW220" s="107">
        <f t="shared" si="263"/>
        <v>0</v>
      </c>
      <c r="GX220" s="107">
        <f t="shared" si="263"/>
        <v>0</v>
      </c>
      <c r="GY220" s="107">
        <f t="shared" si="263"/>
        <v>0</v>
      </c>
      <c r="GZ220" s="107">
        <f t="shared" si="263"/>
        <v>0</v>
      </c>
      <c r="HA220" s="107">
        <f t="shared" si="263"/>
        <v>0</v>
      </c>
      <c r="HC220" s="107">
        <f t="shared" si="271"/>
        <v>0</v>
      </c>
      <c r="HD220" s="107">
        <f t="shared" si="271"/>
        <v>0</v>
      </c>
      <c r="HE220" s="107">
        <f t="shared" si="271"/>
        <v>0</v>
      </c>
      <c r="HF220" s="107">
        <f t="shared" si="267"/>
        <v>0</v>
      </c>
      <c r="HG220" s="107">
        <f t="shared" si="267"/>
        <v>0</v>
      </c>
      <c r="HH220" s="107">
        <f t="shared" si="267"/>
        <v>0</v>
      </c>
      <c r="HI220" s="107">
        <f t="shared" si="244"/>
        <v>0</v>
      </c>
      <c r="HJ220" s="107">
        <f t="shared" si="244"/>
        <v>0</v>
      </c>
      <c r="HK220" s="107">
        <f t="shared" si="244"/>
        <v>0</v>
      </c>
      <c r="HL220" s="107">
        <f t="shared" si="244"/>
        <v>0</v>
      </c>
      <c r="HM220" s="107">
        <f t="shared" si="244"/>
        <v>0</v>
      </c>
      <c r="HN220" s="107">
        <f t="shared" si="244"/>
        <v>0</v>
      </c>
      <c r="HO220" s="107">
        <f t="shared" si="227"/>
        <v>0</v>
      </c>
      <c r="HP220" s="107">
        <f t="shared" si="227"/>
        <v>0</v>
      </c>
      <c r="HQ220" s="107">
        <f t="shared" si="227"/>
        <v>0</v>
      </c>
      <c r="HS220" s="107">
        <f t="shared" si="264"/>
        <v>5.9821081174225818E-148</v>
      </c>
      <c r="HT220" s="107">
        <f t="shared" si="264"/>
        <v>3.0450728555840066E-173</v>
      </c>
      <c r="HU220" s="107">
        <f t="shared" si="264"/>
        <v>4.8771806849615438E-171</v>
      </c>
      <c r="HV220" s="107">
        <f t="shared" si="264"/>
        <v>1.2712071865436969E-191</v>
      </c>
      <c r="HW220" s="107">
        <f t="shared" si="264"/>
        <v>5.5543039478652905E-221</v>
      </c>
      <c r="HX220" s="107">
        <f t="shared" si="264"/>
        <v>2.1460758833494321E-209</v>
      </c>
      <c r="HY220" s="107">
        <f t="shared" si="264"/>
        <v>3.3579429040442556E-219</v>
      </c>
      <c r="HZ220" s="107">
        <f t="shared" si="264"/>
        <v>1.6156433156640947E-222</v>
      </c>
      <c r="IA220" s="107">
        <f t="shared" si="264"/>
        <v>3.9043363487409585E-229</v>
      </c>
      <c r="IB220" s="107">
        <f t="shared" si="264"/>
        <v>1.0777565210974668E-241</v>
      </c>
      <c r="IC220" s="107">
        <f t="shared" si="264"/>
        <v>3.1022292218203017E-237</v>
      </c>
      <c r="ID220" s="107">
        <f t="shared" si="264"/>
        <v>4.966202955104229E-240</v>
      </c>
      <c r="IE220" s="107">
        <f t="shared" si="264"/>
        <v>2.8271027204462478E-228</v>
      </c>
      <c r="IF220" s="107">
        <f t="shared" si="264"/>
        <v>1.4136821767051156E-221</v>
      </c>
      <c r="IG220" s="107">
        <f t="shared" si="264"/>
        <v>2.7003434478384028E-205</v>
      </c>
      <c r="II220" s="107">
        <f t="shared" si="265"/>
        <v>3.4898979422708803E-50</v>
      </c>
      <c r="IJ220" s="107">
        <f t="shared" si="265"/>
        <v>9.5006421088392659E-62</v>
      </c>
      <c r="IK220" s="107">
        <f t="shared" si="265"/>
        <v>4.8799226521093176E-60</v>
      </c>
      <c r="IL220" s="107">
        <f t="shared" si="265"/>
        <v>3.0916220740224031E-68</v>
      </c>
      <c r="IM220" s="107">
        <f t="shared" si="265"/>
        <v>3.7365577011531183E-79</v>
      </c>
      <c r="IN220" s="107">
        <f t="shared" si="265"/>
        <v>7.8051569917770024E-74</v>
      </c>
      <c r="IO220" s="107">
        <f t="shared" si="265"/>
        <v>1.3346663511167851E-76</v>
      </c>
      <c r="IP220" s="107">
        <f t="shared" si="265"/>
        <v>1.0060352726217398E-78</v>
      </c>
      <c r="IQ220" s="107">
        <f t="shared" si="265"/>
        <v>2.8747570349358151E-83</v>
      </c>
      <c r="IR220" s="107">
        <f t="shared" si="265"/>
        <v>1.8501450024043464E-89</v>
      </c>
      <c r="IS220" s="107">
        <f t="shared" si="265"/>
        <v>3.6610517979817483E-88</v>
      </c>
      <c r="IT220" s="107">
        <f t="shared" si="265"/>
        <v>5.8146810628578667E-89</v>
      </c>
      <c r="IU220" s="107">
        <f t="shared" si="265"/>
        <v>3.9791458117642065E-84</v>
      </c>
      <c r="IV220" s="107">
        <f t="shared" si="265"/>
        <v>2.1764538362560382E-79</v>
      </c>
      <c r="IW220" s="107">
        <f t="shared" si="265"/>
        <v>9.4277911655778529E-67</v>
      </c>
      <c r="IY220" s="107">
        <f t="shared" si="266"/>
        <v>3.4898979422708803E-50</v>
      </c>
      <c r="IZ220" s="107">
        <f t="shared" si="266"/>
        <v>9.5006421088392659E-62</v>
      </c>
      <c r="JA220" s="107">
        <f t="shared" si="266"/>
        <v>4.8799226521093176E-60</v>
      </c>
      <c r="JB220" s="107">
        <f t="shared" si="266"/>
        <v>3.0916220740224031E-68</v>
      </c>
      <c r="JC220" s="107">
        <f t="shared" si="266"/>
        <v>3.7365577011531183E-79</v>
      </c>
      <c r="JD220" s="107">
        <f t="shared" si="266"/>
        <v>7.8051569917770024E-74</v>
      </c>
      <c r="JE220" s="107">
        <f t="shared" si="266"/>
        <v>1.3346663511167851E-76</v>
      </c>
      <c r="JF220" s="107">
        <f t="shared" si="266"/>
        <v>1.0060352726217398E-78</v>
      </c>
      <c r="JG220" s="107">
        <f t="shared" si="266"/>
        <v>2.8747570349358151E-83</v>
      </c>
      <c r="JH220" s="107">
        <f t="shared" si="266"/>
        <v>1.8501450024043464E-89</v>
      </c>
      <c r="JI220" s="107">
        <f t="shared" si="266"/>
        <v>3.6610517979817483E-88</v>
      </c>
      <c r="JJ220" s="107">
        <f t="shared" si="266"/>
        <v>5.8146810628578667E-89</v>
      </c>
      <c r="JK220" s="107">
        <f t="shared" si="266"/>
        <v>3.9791458117642065E-84</v>
      </c>
      <c r="JL220" s="107">
        <f t="shared" si="266"/>
        <v>2.1764538362560382E-79</v>
      </c>
      <c r="JM220" s="107">
        <f t="shared" si="266"/>
        <v>9.4277911655778529E-67</v>
      </c>
    </row>
    <row r="221" spans="2:273" x14ac:dyDescent="0.25">
      <c r="B221" s="2">
        <v>193</v>
      </c>
      <c r="C221" s="37">
        <v>43.063000000000002</v>
      </c>
      <c r="D221" s="37">
        <v>43.063000000000002</v>
      </c>
      <c r="E221" s="37">
        <v>42.698</v>
      </c>
      <c r="F221" s="37">
        <v>42.426000000000002</v>
      </c>
      <c r="G221" s="37">
        <v>42.622999999999998</v>
      </c>
      <c r="H221" s="37">
        <v>43.048999999999999</v>
      </c>
      <c r="I221" s="37">
        <v>40</v>
      </c>
      <c r="J221" s="37">
        <v>39.491999999999997</v>
      </c>
      <c r="K221" s="37">
        <v>38.332999999999998</v>
      </c>
      <c r="L221" s="37">
        <v>39.883000000000003</v>
      </c>
      <c r="M221" s="37">
        <v>39.450000000000003</v>
      </c>
      <c r="N221" s="37">
        <v>40.4</v>
      </c>
      <c r="O221" s="37">
        <v>40.433</v>
      </c>
      <c r="P221" s="37">
        <v>40.917000000000002</v>
      </c>
      <c r="Q221" s="37">
        <v>39.81</v>
      </c>
      <c r="S221" s="4" t="e">
        <f t="shared" si="272"/>
        <v>#N/A</v>
      </c>
      <c r="T221" s="4" t="e">
        <f t="shared" si="273"/>
        <v>#N/A</v>
      </c>
      <c r="U221" s="4" t="e">
        <f t="shared" si="274"/>
        <v>#N/A</v>
      </c>
      <c r="V221" s="4" t="e">
        <f t="shared" si="275"/>
        <v>#N/A</v>
      </c>
      <c r="W221" s="4" t="e">
        <f t="shared" si="276"/>
        <v>#N/A</v>
      </c>
      <c r="X221" s="4" t="e">
        <f t="shared" si="277"/>
        <v>#N/A</v>
      </c>
      <c r="Y221" s="4" t="e">
        <f t="shared" si="278"/>
        <v>#N/A</v>
      </c>
      <c r="Z221" s="4" t="e">
        <f t="shared" si="279"/>
        <v>#N/A</v>
      </c>
      <c r="AA221" s="4" t="e">
        <f t="shared" si="280"/>
        <v>#N/A</v>
      </c>
      <c r="AB221" s="4" t="e">
        <f t="shared" si="281"/>
        <v>#N/A</v>
      </c>
      <c r="AC221" s="4" t="e">
        <f t="shared" si="282"/>
        <v>#N/A</v>
      </c>
      <c r="AD221" s="4" t="e">
        <f t="shared" si="283"/>
        <v>#N/A</v>
      </c>
      <c r="AE221" s="4" t="e">
        <f t="shared" si="284"/>
        <v>#N/A</v>
      </c>
      <c r="AF221" s="4" t="e">
        <f t="shared" si="285"/>
        <v>#N/A</v>
      </c>
      <c r="AG221" s="4" t="e">
        <f t="shared" si="285"/>
        <v>#N/A</v>
      </c>
      <c r="AI221" s="4">
        <f t="shared" si="286"/>
        <v>0</v>
      </c>
      <c r="AJ221" s="4">
        <f t="shared" si="287"/>
        <v>0</v>
      </c>
      <c r="AK221" s="4">
        <f t="shared" si="288"/>
        <v>0</v>
      </c>
      <c r="AL221" s="4">
        <f t="shared" si="289"/>
        <v>0</v>
      </c>
      <c r="AM221" s="4">
        <f t="shared" si="290"/>
        <v>0</v>
      </c>
      <c r="AN221" s="4">
        <f t="shared" si="291"/>
        <v>0</v>
      </c>
      <c r="AO221" s="4">
        <f t="shared" si="292"/>
        <v>0</v>
      </c>
      <c r="AP221" s="4">
        <f t="shared" si="293"/>
        <v>0</v>
      </c>
      <c r="AQ221" s="4">
        <f t="shared" si="294"/>
        <v>0</v>
      </c>
      <c r="AR221" s="4">
        <f t="shared" si="295"/>
        <v>0</v>
      </c>
      <c r="AS221" s="4">
        <f t="shared" si="296"/>
        <v>0</v>
      </c>
      <c r="AT221" s="4">
        <f t="shared" si="297"/>
        <v>0</v>
      </c>
      <c r="AU221" s="4">
        <f t="shared" si="298"/>
        <v>0</v>
      </c>
      <c r="AV221" s="4">
        <f t="shared" si="299"/>
        <v>0</v>
      </c>
      <c r="AW221" s="4">
        <f t="shared" si="299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59"/>
        <v/>
      </c>
      <c r="BP221" s="2" t="str">
        <f t="shared" si="259"/>
        <v/>
      </c>
      <c r="BQ221" s="2" t="str">
        <f t="shared" si="259"/>
        <v/>
      </c>
      <c r="BR221" s="2" t="str">
        <f t="shared" si="259"/>
        <v/>
      </c>
      <c r="BS221" s="2" t="str">
        <f t="shared" si="259"/>
        <v/>
      </c>
      <c r="BT221" s="2" t="str">
        <f t="shared" si="259"/>
        <v/>
      </c>
      <c r="BU221" s="2" t="str">
        <f t="shared" si="259"/>
        <v/>
      </c>
      <c r="BV221" s="2" t="str">
        <f t="shared" si="259"/>
        <v/>
      </c>
      <c r="BW221" s="2" t="str">
        <f t="shared" si="259"/>
        <v/>
      </c>
      <c r="BX221" s="2" t="str">
        <f t="shared" si="259"/>
        <v/>
      </c>
      <c r="BY221" s="2" t="str">
        <f t="shared" si="259"/>
        <v/>
      </c>
      <c r="BZ221" s="2" t="str">
        <f t="shared" si="259"/>
        <v/>
      </c>
      <c r="CA221" s="2" t="str">
        <f t="shared" si="259"/>
        <v/>
      </c>
      <c r="CB221" s="2" t="str">
        <f t="shared" si="259"/>
        <v/>
      </c>
      <c r="CC221" s="2" t="str">
        <f t="shared" si="259"/>
        <v/>
      </c>
      <c r="CE221" s="2" t="str">
        <f t="shared" si="260"/>
        <v/>
      </c>
      <c r="CF221" s="2" t="str">
        <f t="shared" si="260"/>
        <v/>
      </c>
      <c r="CG221" s="2" t="str">
        <f t="shared" si="260"/>
        <v/>
      </c>
      <c r="CH221" s="2" t="str">
        <f t="shared" si="260"/>
        <v/>
      </c>
      <c r="CI221" s="2" t="str">
        <f t="shared" si="260"/>
        <v/>
      </c>
      <c r="CJ221" s="2" t="str">
        <f t="shared" si="260"/>
        <v/>
      </c>
      <c r="CK221" s="2" t="str">
        <f t="shared" si="260"/>
        <v/>
      </c>
      <c r="CL221" s="2" t="str">
        <f t="shared" si="260"/>
        <v/>
      </c>
      <c r="CM221" s="2" t="str">
        <f t="shared" si="260"/>
        <v/>
      </c>
      <c r="CN221" s="2" t="str">
        <f t="shared" si="260"/>
        <v/>
      </c>
      <c r="CO221" s="2" t="str">
        <f t="shared" si="260"/>
        <v/>
      </c>
      <c r="CP221" s="2" t="str">
        <f t="shared" si="260"/>
        <v/>
      </c>
      <c r="CQ221" s="2" t="str">
        <f t="shared" si="260"/>
        <v/>
      </c>
      <c r="CR221" s="2" t="str">
        <f t="shared" si="260"/>
        <v/>
      </c>
      <c r="CS221" s="2" t="str">
        <f t="shared" si="260"/>
        <v/>
      </c>
      <c r="CU221" s="2" t="str">
        <f t="shared" si="261"/>
        <v/>
      </c>
      <c r="CV221" s="2" t="str">
        <f t="shared" si="261"/>
        <v/>
      </c>
      <c r="CW221" s="2" t="str">
        <f t="shared" si="261"/>
        <v/>
      </c>
      <c r="CX221" s="2" t="str">
        <f t="shared" si="261"/>
        <v/>
      </c>
      <c r="CY221" s="2" t="str">
        <f t="shared" si="261"/>
        <v/>
      </c>
      <c r="CZ221" s="2" t="str">
        <f t="shared" si="261"/>
        <v/>
      </c>
      <c r="DA221" s="2" t="str">
        <f t="shared" si="261"/>
        <v/>
      </c>
      <c r="DB221" s="2" t="str">
        <f t="shared" si="261"/>
        <v/>
      </c>
      <c r="DC221" s="2" t="str">
        <f t="shared" si="261"/>
        <v/>
      </c>
      <c r="DD221" s="2" t="str">
        <f t="shared" si="261"/>
        <v/>
      </c>
      <c r="DE221" s="2" t="str">
        <f t="shared" si="261"/>
        <v/>
      </c>
      <c r="DF221" s="2" t="str">
        <f t="shared" si="261"/>
        <v/>
      </c>
      <c r="DG221" s="2" t="str">
        <f t="shared" si="261"/>
        <v/>
      </c>
      <c r="DH221" s="2" t="str">
        <f t="shared" si="261"/>
        <v/>
      </c>
      <c r="DI221" s="2" t="str">
        <f t="shared" si="261"/>
        <v/>
      </c>
      <c r="DK221" s="2">
        <f t="shared" si="268"/>
        <v>88.084565982404683</v>
      </c>
      <c r="DL221" s="2">
        <f t="shared" si="268"/>
        <v>95.49880406891495</v>
      </c>
      <c r="DM221" s="2">
        <f t="shared" si="268"/>
        <v>102.2599834988541</v>
      </c>
      <c r="DN221" s="2">
        <f t="shared" si="268"/>
        <v>109.27797526737967</v>
      </c>
      <c r="DO221" s="2">
        <f t="shared" si="268"/>
        <v>124.67243850267377</v>
      </c>
      <c r="DP221" s="2">
        <f t="shared" si="268"/>
        <v>109.15029590017824</v>
      </c>
      <c r="DQ221" s="2">
        <f t="shared" si="268"/>
        <v>100.50324450146627</v>
      </c>
      <c r="DR221" s="2">
        <f t="shared" si="268"/>
        <v>105.64681359970677</v>
      </c>
      <c r="DS221" s="2">
        <f t="shared" si="268"/>
        <v>106.94740106951872</v>
      </c>
      <c r="DT221" s="2">
        <f t="shared" si="268"/>
        <v>91.292723790322597</v>
      </c>
      <c r="DU221" s="2">
        <f t="shared" si="268"/>
        <v>101.22293493401762</v>
      </c>
      <c r="DV221" s="2">
        <f t="shared" si="268"/>
        <v>101.85188709677416</v>
      </c>
      <c r="DW221" s="2">
        <f t="shared" si="268"/>
        <v>97.850190432551329</v>
      </c>
      <c r="DX221" s="2">
        <f t="shared" si="268"/>
        <v>78.344464626099722</v>
      </c>
      <c r="DY221" s="2">
        <f t="shared" si="268"/>
        <v>46.514007326007302</v>
      </c>
      <c r="EA221" s="2">
        <f t="shared" si="242"/>
        <v>37.736536662513174</v>
      </c>
      <c r="EB221" s="2">
        <f t="shared" si="242"/>
        <v>41.121755498492789</v>
      </c>
      <c r="EC221" s="2">
        <f t="shared" si="242"/>
        <v>38.4469440607919</v>
      </c>
      <c r="ED221" s="2">
        <f t="shared" si="242"/>
        <v>42.175787759336089</v>
      </c>
      <c r="EE221" s="2">
        <f t="shared" si="242"/>
        <v>39.700564169509612</v>
      </c>
      <c r="EF221" s="2">
        <f t="shared" si="241"/>
        <v>38.840315876671923</v>
      </c>
      <c r="EG221" s="2">
        <f t="shared" si="241"/>
        <v>38.524621671071372</v>
      </c>
      <c r="EH221" s="2">
        <f t="shared" si="241"/>
        <v>37.138400037353691</v>
      </c>
      <c r="EI221" s="2">
        <f t="shared" si="241"/>
        <v>34.749070458817798</v>
      </c>
      <c r="EJ221" s="2">
        <f t="shared" si="241"/>
        <v>36.120817354777316</v>
      </c>
      <c r="EK221" s="2">
        <f t="shared" si="213"/>
        <v>34.478133873683404</v>
      </c>
      <c r="EL221" s="2">
        <f t="shared" si="213"/>
        <v>36.668643682211524</v>
      </c>
      <c r="EM221" s="2">
        <f t="shared" si="213"/>
        <v>35.190794275594158</v>
      </c>
      <c r="EN221" s="2">
        <f t="shared" si="213"/>
        <v>36.214847011758998</v>
      </c>
      <c r="EO221" s="2">
        <f t="shared" si="213"/>
        <v>38.498911478485162</v>
      </c>
      <c r="EQ221" s="2">
        <f t="shared" si="269"/>
        <v>42.463321417417376</v>
      </c>
      <c r="ER221" s="2">
        <f t="shared" si="269"/>
        <v>41.735873454704645</v>
      </c>
      <c r="ES221" s="2">
        <f t="shared" si="269"/>
        <v>41.227020984873235</v>
      </c>
      <c r="ET221" s="2">
        <f t="shared" si="269"/>
        <v>40.958976552119012</v>
      </c>
      <c r="EU221" s="2">
        <f t="shared" si="269"/>
        <v>41.43686487794097</v>
      </c>
      <c r="EV221" s="2">
        <f t="shared" si="269"/>
        <v>39.870618400399962</v>
      </c>
      <c r="EW221" s="2">
        <f t="shared" si="269"/>
        <v>39.195510255117441</v>
      </c>
      <c r="EX221" s="2">
        <f t="shared" si="269"/>
        <v>39.15974113412689</v>
      </c>
      <c r="EY221" s="2">
        <f t="shared" si="269"/>
        <v>38.051949469096492</v>
      </c>
      <c r="EZ221" s="2">
        <f t="shared" si="269"/>
        <v>37.478023904051796</v>
      </c>
      <c r="FA221" s="2">
        <f t="shared" si="269"/>
        <v>37.79842135836514</v>
      </c>
      <c r="FB221" s="2">
        <f t="shared" si="269"/>
        <v>38.240756043554796</v>
      </c>
      <c r="FC221" s="2">
        <f t="shared" si="269"/>
        <v>39.116801909528526</v>
      </c>
      <c r="FD221" s="2">
        <f t="shared" si="269"/>
        <v>38.648624149798295</v>
      </c>
      <c r="FE221" s="2">
        <f t="shared" si="269"/>
        <v>38.198465105794455</v>
      </c>
      <c r="FG221" s="2">
        <f t="shared" si="270"/>
        <v>0.99999999999998357</v>
      </c>
      <c r="FH221" s="2">
        <f t="shared" si="270"/>
        <v>0.99999999999998723</v>
      </c>
      <c r="FI221" s="2">
        <f t="shared" si="270"/>
        <v>0.99999999999998201</v>
      </c>
      <c r="FJ221" s="2">
        <f t="shared" si="270"/>
        <v>0.99999999999998601</v>
      </c>
      <c r="FK221" s="2">
        <f t="shared" si="270"/>
        <v>0.99999999999998845</v>
      </c>
      <c r="FL221" s="2">
        <f t="shared" si="270"/>
        <v>0.99999999999998679</v>
      </c>
      <c r="FM221" s="2">
        <f t="shared" si="270"/>
        <v>0.9999999999999879</v>
      </c>
      <c r="FN221" s="2">
        <f t="shared" si="270"/>
        <v>0.99999999999998812</v>
      </c>
      <c r="FO221" s="2">
        <f t="shared" si="270"/>
        <v>0.99999999999998934</v>
      </c>
      <c r="FP221" s="2">
        <f t="shared" si="270"/>
        <v>0.99999999999998901</v>
      </c>
      <c r="FQ221" s="2">
        <f t="shared" si="270"/>
        <v>0.99999999999998745</v>
      </c>
      <c r="FR221" s="2">
        <f t="shared" si="270"/>
        <v>0.99999999999998812</v>
      </c>
      <c r="FS221" s="2">
        <f t="shared" si="270"/>
        <v>0.99999999999978428</v>
      </c>
      <c r="FT221" s="2">
        <f t="shared" si="270"/>
        <v>0.99999999999744127</v>
      </c>
      <c r="FU221" s="2">
        <f t="shared" si="270"/>
        <v>0.99999999998201172</v>
      </c>
      <c r="FW221" s="2">
        <f t="shared" si="262"/>
        <v>0.99999507766099072</v>
      </c>
      <c r="FX221" s="2">
        <f t="shared" si="262"/>
        <v>0.99999741478993442</v>
      </c>
      <c r="FY221" s="2">
        <f t="shared" si="262"/>
        <v>0.99999643711554564</v>
      </c>
      <c r="FZ221" s="2">
        <f t="shared" si="262"/>
        <v>0.9999974328162865</v>
      </c>
      <c r="GA221" s="2">
        <f t="shared" si="262"/>
        <v>0.99999790643545217</v>
      </c>
      <c r="GB221" s="2">
        <f t="shared" si="262"/>
        <v>0.99999721930258634</v>
      </c>
      <c r="GC221" s="2">
        <f t="shared" si="262"/>
        <v>0.99999719925173236</v>
      </c>
      <c r="GD221" s="2">
        <f t="shared" si="262"/>
        <v>0.99999758556365859</v>
      </c>
      <c r="GE221" s="2">
        <f t="shared" si="262"/>
        <v>0.99999838039839761</v>
      </c>
      <c r="GF221" s="2">
        <f t="shared" si="262"/>
        <v>0.99999866296491358</v>
      </c>
      <c r="GG221" s="2">
        <f t="shared" si="262"/>
        <v>0.99999865367561291</v>
      </c>
      <c r="GH221" s="2">
        <f t="shared" si="262"/>
        <v>0.99999860391801665</v>
      </c>
      <c r="GI221" s="2">
        <f t="shared" si="262"/>
        <v>0.99999463460091575</v>
      </c>
      <c r="GJ221" s="2">
        <f t="shared" si="262"/>
        <v>0.99998088000734031</v>
      </c>
      <c r="GK221" s="2">
        <f t="shared" si="262"/>
        <v>0.99993824438640533</v>
      </c>
      <c r="GM221" s="107">
        <f t="shared" si="263"/>
        <v>0</v>
      </c>
      <c r="GN221" s="107">
        <f t="shared" si="263"/>
        <v>0</v>
      </c>
      <c r="GO221" s="107">
        <f t="shared" si="263"/>
        <v>0</v>
      </c>
      <c r="GP221" s="107">
        <f t="shared" si="263"/>
        <v>0</v>
      </c>
      <c r="GQ221" s="107">
        <f t="shared" si="263"/>
        <v>0</v>
      </c>
      <c r="GR221" s="107">
        <f t="shared" si="263"/>
        <v>0</v>
      </c>
      <c r="GS221" s="107">
        <f t="shared" si="263"/>
        <v>0</v>
      </c>
      <c r="GT221" s="107">
        <f t="shared" si="263"/>
        <v>0</v>
      </c>
      <c r="GU221" s="107">
        <f t="shared" si="263"/>
        <v>0</v>
      </c>
      <c r="GV221" s="107">
        <f t="shared" si="263"/>
        <v>0</v>
      </c>
      <c r="GW221" s="107">
        <f t="shared" si="263"/>
        <v>0</v>
      </c>
      <c r="GX221" s="107">
        <f t="shared" si="263"/>
        <v>0</v>
      </c>
      <c r="GY221" s="107">
        <f t="shared" si="263"/>
        <v>0</v>
      </c>
      <c r="GZ221" s="107">
        <f t="shared" si="263"/>
        <v>0</v>
      </c>
      <c r="HA221" s="107">
        <f t="shared" si="263"/>
        <v>0</v>
      </c>
      <c r="HC221" s="107">
        <f t="shared" si="271"/>
        <v>0</v>
      </c>
      <c r="HD221" s="107">
        <f t="shared" si="271"/>
        <v>0</v>
      </c>
      <c r="HE221" s="107">
        <f t="shared" si="271"/>
        <v>0</v>
      </c>
      <c r="HF221" s="107">
        <f t="shared" si="267"/>
        <v>0</v>
      </c>
      <c r="HG221" s="107">
        <f t="shared" si="267"/>
        <v>0</v>
      </c>
      <c r="HH221" s="107">
        <f t="shared" si="267"/>
        <v>0</v>
      </c>
      <c r="HI221" s="107">
        <f t="shared" si="244"/>
        <v>0</v>
      </c>
      <c r="HJ221" s="107">
        <f t="shared" si="244"/>
        <v>0</v>
      </c>
      <c r="HK221" s="107">
        <f t="shared" si="244"/>
        <v>0</v>
      </c>
      <c r="HL221" s="107">
        <f t="shared" si="244"/>
        <v>0</v>
      </c>
      <c r="HM221" s="107">
        <f t="shared" si="244"/>
        <v>0</v>
      </c>
      <c r="HN221" s="107">
        <f t="shared" si="244"/>
        <v>0</v>
      </c>
      <c r="HO221" s="107">
        <f t="shared" si="227"/>
        <v>0</v>
      </c>
      <c r="HP221" s="107">
        <f t="shared" si="227"/>
        <v>0</v>
      </c>
      <c r="HQ221" s="107">
        <f t="shared" si="227"/>
        <v>0</v>
      </c>
      <c r="HS221" s="107">
        <f t="shared" si="264"/>
        <v>1.3112675464802729E-151</v>
      </c>
      <c r="HT221" s="107">
        <f t="shared" si="264"/>
        <v>1.9858646064776607E-177</v>
      </c>
      <c r="HU221" s="107">
        <f t="shared" si="264"/>
        <v>3.0343489143970088E-175</v>
      </c>
      <c r="HV221" s="107">
        <f t="shared" si="264"/>
        <v>2.9536049161136567E-196</v>
      </c>
      <c r="HW221" s="107">
        <f t="shared" si="264"/>
        <v>2.8658050746130984E-226</v>
      </c>
      <c r="HX221" s="107">
        <f t="shared" si="264"/>
        <v>1.7926967192198341E-214</v>
      </c>
      <c r="HY221" s="107">
        <f t="shared" si="264"/>
        <v>1.6888005732050976E-224</v>
      </c>
      <c r="HZ221" s="107">
        <f t="shared" si="264"/>
        <v>7.2063644142970724E-228</v>
      </c>
      <c r="IA221" s="107">
        <f t="shared" si="264"/>
        <v>1.4925388426216838E-234</v>
      </c>
      <c r="IB221" s="107">
        <f t="shared" si="264"/>
        <v>2.2023421607774067E-247</v>
      </c>
      <c r="IC221" s="107">
        <f t="shared" si="264"/>
        <v>7.8349275717413961E-243</v>
      </c>
      <c r="ID221" s="107">
        <f t="shared" si="264"/>
        <v>1.0560908069967502E-245</v>
      </c>
      <c r="IE221" s="107">
        <f t="shared" si="264"/>
        <v>1.0515945368091113E-233</v>
      </c>
      <c r="IF221" s="107">
        <f t="shared" si="264"/>
        <v>6.785061241898964E-227</v>
      </c>
      <c r="IG221" s="107">
        <f t="shared" si="264"/>
        <v>2.3689398058785996E-210</v>
      </c>
      <c r="II221" s="107">
        <f t="shared" si="265"/>
        <v>4.6388222867156664E-52</v>
      </c>
      <c r="IJ221" s="107">
        <f t="shared" si="265"/>
        <v>5.9453320969883505E-64</v>
      </c>
      <c r="IK221" s="107">
        <f t="shared" si="265"/>
        <v>3.0991758801552563E-62</v>
      </c>
      <c r="IL221" s="107">
        <f t="shared" si="265"/>
        <v>1.1224836254088978E-70</v>
      </c>
      <c r="IM221" s="107">
        <f t="shared" si="265"/>
        <v>5.9956975830977968E-82</v>
      </c>
      <c r="IN221" s="107">
        <f t="shared" si="265"/>
        <v>1.699322543229341E-76</v>
      </c>
      <c r="IO221" s="107">
        <f t="shared" si="265"/>
        <v>2.28880089044591E-79</v>
      </c>
      <c r="IP221" s="107">
        <f t="shared" si="265"/>
        <v>1.5560442185889828E-81</v>
      </c>
      <c r="IQ221" s="107">
        <f t="shared" si="265"/>
        <v>3.7473976874868942E-86</v>
      </c>
      <c r="IR221" s="107">
        <f t="shared" si="265"/>
        <v>1.6163052553943903E-92</v>
      </c>
      <c r="IS221" s="107">
        <f t="shared" si="265"/>
        <v>3.536083626235555E-91</v>
      </c>
      <c r="IT221" s="107">
        <f t="shared" si="265"/>
        <v>5.1662239633781449E-92</v>
      </c>
      <c r="IU221" s="107">
        <f t="shared" si="265"/>
        <v>4.8762055722191427E-87</v>
      </c>
      <c r="IV221" s="107">
        <f t="shared" si="265"/>
        <v>3.3578011335528382E-82</v>
      </c>
      <c r="IW221" s="107">
        <f t="shared" si="265"/>
        <v>3.4331801134661003E-69</v>
      </c>
      <c r="IY221" s="107">
        <f t="shared" si="266"/>
        <v>4.6388222867156664E-52</v>
      </c>
      <c r="IZ221" s="107">
        <f t="shared" si="266"/>
        <v>5.9453320969883505E-64</v>
      </c>
      <c r="JA221" s="107">
        <f t="shared" si="266"/>
        <v>3.0991758801552563E-62</v>
      </c>
      <c r="JB221" s="107">
        <f t="shared" si="266"/>
        <v>1.1224836254088978E-70</v>
      </c>
      <c r="JC221" s="107">
        <f t="shared" si="266"/>
        <v>5.9956975830977968E-82</v>
      </c>
      <c r="JD221" s="107">
        <f t="shared" si="266"/>
        <v>1.699322543229341E-76</v>
      </c>
      <c r="JE221" s="107">
        <f t="shared" si="266"/>
        <v>2.28880089044591E-79</v>
      </c>
      <c r="JF221" s="107">
        <f t="shared" si="266"/>
        <v>1.5560442185889828E-81</v>
      </c>
      <c r="JG221" s="107">
        <f t="shared" si="266"/>
        <v>3.7473976874868942E-86</v>
      </c>
      <c r="JH221" s="107">
        <f t="shared" si="266"/>
        <v>1.6163052553943903E-92</v>
      </c>
      <c r="JI221" s="107">
        <f t="shared" si="266"/>
        <v>3.536083626235555E-91</v>
      </c>
      <c r="JJ221" s="107">
        <f t="shared" si="266"/>
        <v>5.1662239633781449E-92</v>
      </c>
      <c r="JK221" s="107">
        <f t="shared" si="266"/>
        <v>4.8762055722191427E-87</v>
      </c>
      <c r="JL221" s="107">
        <f t="shared" si="266"/>
        <v>3.3578011335528382E-82</v>
      </c>
      <c r="JM221" s="107">
        <f t="shared" si="266"/>
        <v>3.4331801134661003E-69</v>
      </c>
    </row>
    <row r="222" spans="2:273" x14ac:dyDescent="0.25">
      <c r="B222" s="2">
        <v>194</v>
      </c>
      <c r="C222" s="37">
        <v>43.825000000000003</v>
      </c>
      <c r="D222" s="37">
        <v>42.793999999999997</v>
      </c>
      <c r="E222" s="37">
        <v>43.143000000000001</v>
      </c>
      <c r="F222" s="37">
        <v>43.23</v>
      </c>
      <c r="G222" s="37">
        <v>44.082000000000001</v>
      </c>
      <c r="H222" s="37">
        <v>41.377000000000002</v>
      </c>
      <c r="I222" s="37">
        <v>40.338999999999999</v>
      </c>
      <c r="J222" s="37">
        <v>40.898000000000003</v>
      </c>
      <c r="K222" s="37">
        <v>40.933</v>
      </c>
      <c r="L222" s="37">
        <v>40.267000000000003</v>
      </c>
      <c r="M222" s="37">
        <v>40.616999999999997</v>
      </c>
      <c r="N222" s="37">
        <v>40.317</v>
      </c>
      <c r="O222" s="37">
        <v>40.75</v>
      </c>
      <c r="P222" s="37">
        <v>40.982999999999997</v>
      </c>
      <c r="Q222" s="37">
        <v>40.619</v>
      </c>
      <c r="S222" s="4" t="e">
        <f t="shared" si="272"/>
        <v>#N/A</v>
      </c>
      <c r="T222" s="4" t="e">
        <f t="shared" si="273"/>
        <v>#N/A</v>
      </c>
      <c r="U222" s="4" t="e">
        <f t="shared" si="274"/>
        <v>#N/A</v>
      </c>
      <c r="V222" s="4" t="e">
        <f t="shared" si="275"/>
        <v>#N/A</v>
      </c>
      <c r="W222" s="4" t="e">
        <f t="shared" si="276"/>
        <v>#N/A</v>
      </c>
      <c r="X222" s="4" t="e">
        <f t="shared" si="277"/>
        <v>#N/A</v>
      </c>
      <c r="Y222" s="4" t="e">
        <f t="shared" si="278"/>
        <v>#N/A</v>
      </c>
      <c r="Z222" s="4" t="e">
        <f t="shared" si="279"/>
        <v>#N/A</v>
      </c>
      <c r="AA222" s="4" t="e">
        <f t="shared" si="280"/>
        <v>#N/A</v>
      </c>
      <c r="AB222" s="4" t="e">
        <f t="shared" si="281"/>
        <v>#N/A</v>
      </c>
      <c r="AC222" s="4" t="e">
        <f t="shared" si="282"/>
        <v>#N/A</v>
      </c>
      <c r="AD222" s="4" t="e">
        <f t="shared" si="283"/>
        <v>#N/A</v>
      </c>
      <c r="AE222" s="4" t="e">
        <f t="shared" si="284"/>
        <v>#N/A</v>
      </c>
      <c r="AF222" s="4" t="e">
        <f t="shared" si="285"/>
        <v>#N/A</v>
      </c>
      <c r="AG222" s="4" t="e">
        <f t="shared" si="285"/>
        <v>#N/A</v>
      </c>
      <c r="AI222" s="4">
        <f t="shared" si="286"/>
        <v>0</v>
      </c>
      <c r="AJ222" s="4">
        <f t="shared" si="287"/>
        <v>0</v>
      </c>
      <c r="AK222" s="4">
        <f t="shared" si="288"/>
        <v>0</v>
      </c>
      <c r="AL222" s="4">
        <f t="shared" si="289"/>
        <v>0</v>
      </c>
      <c r="AM222" s="4">
        <f t="shared" si="290"/>
        <v>0</v>
      </c>
      <c r="AN222" s="4">
        <f t="shared" si="291"/>
        <v>0</v>
      </c>
      <c r="AO222" s="4">
        <f t="shared" si="292"/>
        <v>0</v>
      </c>
      <c r="AP222" s="4">
        <f t="shared" si="293"/>
        <v>0</v>
      </c>
      <c r="AQ222" s="4">
        <f t="shared" si="294"/>
        <v>0</v>
      </c>
      <c r="AR222" s="4">
        <f t="shared" si="295"/>
        <v>0</v>
      </c>
      <c r="AS222" s="4">
        <f t="shared" si="296"/>
        <v>0</v>
      </c>
      <c r="AT222" s="4">
        <f t="shared" si="297"/>
        <v>0</v>
      </c>
      <c r="AU222" s="4">
        <f t="shared" si="298"/>
        <v>0</v>
      </c>
      <c r="AV222" s="4">
        <f t="shared" si="299"/>
        <v>0</v>
      </c>
      <c r="AW222" s="4">
        <f t="shared" si="299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59"/>
        <v/>
      </c>
      <c r="BP222" s="2" t="str">
        <f t="shared" si="259"/>
        <v/>
      </c>
      <c r="BQ222" s="2" t="str">
        <f t="shared" si="259"/>
        <v/>
      </c>
      <c r="BR222" s="2" t="str">
        <f t="shared" si="259"/>
        <v/>
      </c>
      <c r="BS222" s="2" t="str">
        <f t="shared" si="259"/>
        <v/>
      </c>
      <c r="BT222" s="2" t="str">
        <f t="shared" si="259"/>
        <v/>
      </c>
      <c r="BU222" s="2" t="str">
        <f t="shared" si="259"/>
        <v/>
      </c>
      <c r="BV222" s="2" t="str">
        <f t="shared" si="259"/>
        <v/>
      </c>
      <c r="BW222" s="2" t="str">
        <f t="shared" si="259"/>
        <v/>
      </c>
      <c r="BX222" s="2" t="str">
        <f t="shared" si="259"/>
        <v/>
      </c>
      <c r="BY222" s="2" t="str">
        <f t="shared" si="259"/>
        <v/>
      </c>
      <c r="BZ222" s="2" t="str">
        <f t="shared" si="259"/>
        <v/>
      </c>
      <c r="CA222" s="2" t="str">
        <f t="shared" si="259"/>
        <v/>
      </c>
      <c r="CB222" s="2" t="str">
        <f t="shared" si="259"/>
        <v/>
      </c>
      <c r="CC222" s="2" t="str">
        <f t="shared" si="259"/>
        <v/>
      </c>
      <c r="CE222" s="2" t="str">
        <f t="shared" si="260"/>
        <v/>
      </c>
      <c r="CF222" s="2" t="str">
        <f t="shared" si="260"/>
        <v/>
      </c>
      <c r="CG222" s="2" t="str">
        <f t="shared" si="260"/>
        <v/>
      </c>
      <c r="CH222" s="2" t="str">
        <f t="shared" si="260"/>
        <v/>
      </c>
      <c r="CI222" s="2" t="str">
        <f t="shared" si="260"/>
        <v/>
      </c>
      <c r="CJ222" s="2" t="str">
        <f t="shared" si="260"/>
        <v/>
      </c>
      <c r="CK222" s="2" t="str">
        <f t="shared" si="260"/>
        <v/>
      </c>
      <c r="CL222" s="2" t="str">
        <f t="shared" si="260"/>
        <v/>
      </c>
      <c r="CM222" s="2" t="str">
        <f t="shared" si="260"/>
        <v/>
      </c>
      <c r="CN222" s="2" t="str">
        <f t="shared" si="260"/>
        <v/>
      </c>
      <c r="CO222" s="2" t="str">
        <f t="shared" si="260"/>
        <v/>
      </c>
      <c r="CP222" s="2" t="str">
        <f t="shared" si="260"/>
        <v/>
      </c>
      <c r="CQ222" s="2" t="str">
        <f t="shared" si="260"/>
        <v/>
      </c>
      <c r="CR222" s="2" t="str">
        <f t="shared" si="260"/>
        <v/>
      </c>
      <c r="CS222" s="2" t="str">
        <f t="shared" si="260"/>
        <v/>
      </c>
      <c r="CU222" s="2" t="str">
        <f t="shared" si="261"/>
        <v/>
      </c>
      <c r="CV222" s="2" t="str">
        <f t="shared" si="261"/>
        <v/>
      </c>
      <c r="CW222" s="2" t="str">
        <f t="shared" si="261"/>
        <v/>
      </c>
      <c r="CX222" s="2" t="str">
        <f t="shared" si="261"/>
        <v/>
      </c>
      <c r="CY222" s="2" t="str">
        <f t="shared" si="261"/>
        <v/>
      </c>
      <c r="CZ222" s="2" t="str">
        <f t="shared" si="261"/>
        <v/>
      </c>
      <c r="DA222" s="2" t="str">
        <f t="shared" si="261"/>
        <v/>
      </c>
      <c r="DB222" s="2" t="str">
        <f t="shared" si="261"/>
        <v/>
      </c>
      <c r="DC222" s="2" t="str">
        <f t="shared" si="261"/>
        <v/>
      </c>
      <c r="DD222" s="2" t="str">
        <f t="shared" si="261"/>
        <v/>
      </c>
      <c r="DE222" s="2" t="str">
        <f t="shared" si="261"/>
        <v/>
      </c>
      <c r="DF222" s="2" t="str">
        <f t="shared" si="261"/>
        <v/>
      </c>
      <c r="DG222" s="2" t="str">
        <f t="shared" si="261"/>
        <v/>
      </c>
      <c r="DH222" s="2" t="str">
        <f t="shared" si="261"/>
        <v/>
      </c>
      <c r="DI222" s="2" t="str">
        <f t="shared" si="261"/>
        <v/>
      </c>
      <c r="DK222" s="2">
        <f t="shared" si="268"/>
        <v>88.221995051319638</v>
      </c>
      <c r="DL222" s="2">
        <f t="shared" si="268"/>
        <v>95.637722507331375</v>
      </c>
      <c r="DM222" s="2">
        <f t="shared" si="268"/>
        <v>102.44458747135219</v>
      </c>
      <c r="DN222" s="2">
        <f t="shared" si="268"/>
        <v>109.5105334224599</v>
      </c>
      <c r="DO222" s="2">
        <f t="shared" si="268"/>
        <v>124.97687901069516</v>
      </c>
      <c r="DP222" s="2">
        <f t="shared" si="268"/>
        <v>109.37934269162209</v>
      </c>
      <c r="DQ222" s="2">
        <f t="shared" si="268"/>
        <v>100.68055590175953</v>
      </c>
      <c r="DR222" s="2">
        <f t="shared" si="268"/>
        <v>105.84173881964813</v>
      </c>
      <c r="DS222" s="2">
        <f t="shared" si="268"/>
        <v>107.16064973262033</v>
      </c>
      <c r="DT222" s="2">
        <f t="shared" si="268"/>
        <v>91.432967741935499</v>
      </c>
      <c r="DU222" s="2">
        <f t="shared" si="268"/>
        <v>101.422090542522</v>
      </c>
      <c r="DV222" s="2">
        <f t="shared" si="268"/>
        <v>102.055664516129</v>
      </c>
      <c r="DW222" s="2">
        <f t="shared" si="268"/>
        <v>98.024678519061595</v>
      </c>
      <c r="DX222" s="2">
        <f t="shared" si="268"/>
        <v>78.421620051319664</v>
      </c>
      <c r="DY222" s="2">
        <f t="shared" si="268"/>
        <v>46.43413797313795</v>
      </c>
      <c r="EA222" s="2">
        <f t="shared" si="242"/>
        <v>37.592109460366146</v>
      </c>
      <c r="EB222" s="2">
        <f t="shared" si="242"/>
        <v>40.987387897733605</v>
      </c>
      <c r="EC222" s="2">
        <f t="shared" si="242"/>
        <v>38.293280255965875</v>
      </c>
      <c r="ED222" s="2">
        <f t="shared" si="242"/>
        <v>42.050471369294598</v>
      </c>
      <c r="EE222" s="2">
        <f t="shared" si="242"/>
        <v>39.53801701130218</v>
      </c>
      <c r="EF222" s="2">
        <f t="shared" si="241"/>
        <v>38.6842478684285</v>
      </c>
      <c r="EG222" s="2">
        <f t="shared" si="241"/>
        <v>38.373629928653727</v>
      </c>
      <c r="EH222" s="2">
        <f t="shared" si="241"/>
        <v>36.969825246949441</v>
      </c>
      <c r="EI222" s="2">
        <f t="shared" si="241"/>
        <v>34.561392188261507</v>
      </c>
      <c r="EJ222" s="2">
        <f t="shared" si="241"/>
        <v>35.956215901970332</v>
      </c>
      <c r="EK222" s="2">
        <f t="shared" si="213"/>
        <v>34.295771212655175</v>
      </c>
      <c r="EL222" s="2">
        <f t="shared" si="213"/>
        <v>36.511524022083876</v>
      </c>
      <c r="EM222" s="2">
        <f t="shared" si="213"/>
        <v>35.015899708638031</v>
      </c>
      <c r="EN222" s="2">
        <f t="shared" si="213"/>
        <v>36.032651513314747</v>
      </c>
      <c r="EO222" s="2">
        <f t="shared" si="213"/>
        <v>38.360615781451514</v>
      </c>
      <c r="EQ222" s="2">
        <f t="shared" si="269"/>
        <v>42.368090175626683</v>
      </c>
      <c r="ER222" s="2">
        <f t="shared" si="269"/>
        <v>41.608719294443134</v>
      </c>
      <c r="ES222" s="2">
        <f t="shared" si="269"/>
        <v>41.102394970112798</v>
      </c>
      <c r="ET222" s="2">
        <f t="shared" si="269"/>
        <v>40.822598204663009</v>
      </c>
      <c r="EU222" s="2">
        <f t="shared" si="269"/>
        <v>41.291986650260718</v>
      </c>
      <c r="EV222" s="2">
        <f t="shared" si="269"/>
        <v>39.725614243858203</v>
      </c>
      <c r="EW222" s="2">
        <f t="shared" si="269"/>
        <v>39.052237434582914</v>
      </c>
      <c r="EX222" s="2">
        <f t="shared" si="269"/>
        <v>39.01242860018948</v>
      </c>
      <c r="EY222" s="2">
        <f t="shared" si="269"/>
        <v>37.897895333464731</v>
      </c>
      <c r="EZ222" s="2">
        <f t="shared" si="269"/>
        <v>37.327499854749689</v>
      </c>
      <c r="FA222" s="2">
        <f t="shared" si="269"/>
        <v>37.650106686066913</v>
      </c>
      <c r="FB222" s="2">
        <f t="shared" si="269"/>
        <v>38.100152839733227</v>
      </c>
      <c r="FC222" s="2">
        <f t="shared" si="269"/>
        <v>38.981493934494438</v>
      </c>
      <c r="FD222" s="2">
        <f t="shared" si="269"/>
        <v>38.491365612900992</v>
      </c>
      <c r="FE222" s="2">
        <f t="shared" si="269"/>
        <v>38.058130414396871</v>
      </c>
      <c r="FG222" s="2">
        <f t="shared" si="270"/>
        <v>0.99999999999998701</v>
      </c>
      <c r="FH222" s="2">
        <f t="shared" si="270"/>
        <v>0.9999999999999899</v>
      </c>
      <c r="FI222" s="2">
        <f t="shared" si="270"/>
        <v>0.99999999999998579</v>
      </c>
      <c r="FJ222" s="2">
        <f t="shared" si="270"/>
        <v>0.9999999999999889</v>
      </c>
      <c r="FK222" s="2">
        <f t="shared" si="270"/>
        <v>0.99999999999999079</v>
      </c>
      <c r="FL222" s="2">
        <f t="shared" si="270"/>
        <v>0.99999999999998956</v>
      </c>
      <c r="FM222" s="2">
        <f t="shared" si="270"/>
        <v>0.99999999999999034</v>
      </c>
      <c r="FN222" s="2">
        <f t="shared" si="270"/>
        <v>0.99999999999999056</v>
      </c>
      <c r="FO222" s="2">
        <f t="shared" si="270"/>
        <v>0.99999999999999156</v>
      </c>
      <c r="FP222" s="2">
        <f t="shared" si="270"/>
        <v>0.99999999999999134</v>
      </c>
      <c r="FQ222" s="2">
        <f t="shared" si="270"/>
        <v>0.99999999999999001</v>
      </c>
      <c r="FR222" s="2">
        <f t="shared" si="270"/>
        <v>0.99999999999999056</v>
      </c>
      <c r="FS222" s="2">
        <f t="shared" si="270"/>
        <v>0.99999999999982503</v>
      </c>
      <c r="FT222" s="2">
        <f t="shared" si="270"/>
        <v>0.99999999999788802</v>
      </c>
      <c r="FU222" s="2">
        <f t="shared" si="270"/>
        <v>0.99999999998493161</v>
      </c>
      <c r="FW222" s="2">
        <f t="shared" si="262"/>
        <v>0.99999609004318568</v>
      </c>
      <c r="FX222" s="2">
        <f t="shared" si="262"/>
        <v>0.99999794649356033</v>
      </c>
      <c r="FY222" s="2">
        <f t="shared" si="262"/>
        <v>0.99999716989820697</v>
      </c>
      <c r="FZ222" s="2">
        <f t="shared" si="262"/>
        <v>0.99999796081241599</v>
      </c>
      <c r="GA222" s="2">
        <f t="shared" si="262"/>
        <v>0.99999833702185237</v>
      </c>
      <c r="GB222" s="2">
        <f t="shared" si="262"/>
        <v>0.99999779121226895</v>
      </c>
      <c r="GC222" s="2">
        <f t="shared" si="262"/>
        <v>0.99999777528529121</v>
      </c>
      <c r="GD222" s="2">
        <f t="shared" si="262"/>
        <v>0.99999808214409069</v>
      </c>
      <c r="GE222" s="2">
        <f t="shared" si="262"/>
        <v>0.9999987135042897</v>
      </c>
      <c r="GF222" s="2">
        <f t="shared" si="262"/>
        <v>0.99999893795498795</v>
      </c>
      <c r="GG222" s="2">
        <f t="shared" si="262"/>
        <v>0.99999893057623013</v>
      </c>
      <c r="GH222" s="2">
        <f t="shared" si="262"/>
        <v>0.99999889105234419</v>
      </c>
      <c r="GI222" s="2">
        <f t="shared" si="262"/>
        <v>0.99999564795497309</v>
      </c>
      <c r="GJ222" s="2">
        <f t="shared" si="262"/>
        <v>0.99998421822535255</v>
      </c>
      <c r="GK222" s="2">
        <f t="shared" si="262"/>
        <v>0.99994826818476701</v>
      </c>
      <c r="GM222" s="107">
        <f t="shared" si="263"/>
        <v>0</v>
      </c>
      <c r="GN222" s="107">
        <f t="shared" si="263"/>
        <v>0</v>
      </c>
      <c r="GO222" s="107">
        <f t="shared" si="263"/>
        <v>0</v>
      </c>
      <c r="GP222" s="107">
        <f t="shared" si="263"/>
        <v>0</v>
      </c>
      <c r="GQ222" s="107">
        <f t="shared" si="263"/>
        <v>0</v>
      </c>
      <c r="GR222" s="107">
        <f t="shared" si="263"/>
        <v>0</v>
      </c>
      <c r="GS222" s="107">
        <f t="shared" si="263"/>
        <v>0</v>
      </c>
      <c r="GT222" s="107">
        <f t="shared" si="263"/>
        <v>0</v>
      </c>
      <c r="GU222" s="107">
        <f t="shared" si="263"/>
        <v>0</v>
      </c>
      <c r="GV222" s="107">
        <f t="shared" si="263"/>
        <v>0</v>
      </c>
      <c r="GW222" s="107">
        <f t="shared" si="263"/>
        <v>0</v>
      </c>
      <c r="GX222" s="107">
        <f t="shared" si="263"/>
        <v>0</v>
      </c>
      <c r="GY222" s="107">
        <f t="shared" si="263"/>
        <v>0</v>
      </c>
      <c r="GZ222" s="107">
        <f t="shared" si="263"/>
        <v>0</v>
      </c>
      <c r="HA222" s="107">
        <f t="shared" si="263"/>
        <v>0</v>
      </c>
      <c r="HC222" s="107">
        <f t="shared" si="271"/>
        <v>0</v>
      </c>
      <c r="HD222" s="107">
        <f t="shared" si="271"/>
        <v>0</v>
      </c>
      <c r="HE222" s="107">
        <f t="shared" si="271"/>
        <v>0</v>
      </c>
      <c r="HF222" s="107">
        <f t="shared" si="267"/>
        <v>0</v>
      </c>
      <c r="HG222" s="107">
        <f t="shared" si="267"/>
        <v>0</v>
      </c>
      <c r="HH222" s="107">
        <f t="shared" si="267"/>
        <v>0</v>
      </c>
      <c r="HI222" s="107">
        <f t="shared" si="244"/>
        <v>0</v>
      </c>
      <c r="HJ222" s="107">
        <f t="shared" si="244"/>
        <v>0</v>
      </c>
      <c r="HK222" s="107">
        <f t="shared" si="244"/>
        <v>0</v>
      </c>
      <c r="HL222" s="107">
        <f t="shared" si="244"/>
        <v>0</v>
      </c>
      <c r="HM222" s="107">
        <f t="shared" si="244"/>
        <v>0</v>
      </c>
      <c r="HN222" s="107">
        <f t="shared" si="244"/>
        <v>0</v>
      </c>
      <c r="HO222" s="107">
        <f t="shared" si="227"/>
        <v>0</v>
      </c>
      <c r="HP222" s="107">
        <f t="shared" si="227"/>
        <v>0</v>
      </c>
      <c r="HQ222" s="107">
        <f t="shared" si="227"/>
        <v>0</v>
      </c>
      <c r="HS222" s="107">
        <f t="shared" si="264"/>
        <v>2.5902899394003601E-155</v>
      </c>
      <c r="HT222" s="107">
        <f t="shared" si="264"/>
        <v>1.1531108713840865E-181</v>
      </c>
      <c r="HU222" s="107">
        <f t="shared" si="264"/>
        <v>1.6764352084981001E-179</v>
      </c>
      <c r="HV222" s="107">
        <f t="shared" si="264"/>
        <v>6.0346477516657447E-201</v>
      </c>
      <c r="HW222" s="107">
        <f t="shared" si="264"/>
        <v>1.2790297831044551E-231</v>
      </c>
      <c r="HX222" s="107">
        <f t="shared" si="264"/>
        <v>1.3003033564058425E-219</v>
      </c>
      <c r="HY222" s="107">
        <f t="shared" si="264"/>
        <v>7.3337434271331599E-230</v>
      </c>
      <c r="HZ222" s="107">
        <f t="shared" si="264"/>
        <v>2.7735765832277053E-233</v>
      </c>
      <c r="IA222" s="107">
        <f t="shared" si="264"/>
        <v>4.9265055935021235E-240</v>
      </c>
      <c r="IB222" s="107">
        <f t="shared" si="264"/>
        <v>3.8600526259956672E-253</v>
      </c>
      <c r="IC222" s="107">
        <f t="shared" si="264"/>
        <v>1.700826614619647E-248</v>
      </c>
      <c r="ID222" s="107">
        <f t="shared" si="264"/>
        <v>1.9260538327736503E-251</v>
      </c>
      <c r="IE222" s="107">
        <f t="shared" si="264"/>
        <v>3.3734316623665084E-239</v>
      </c>
      <c r="IF222" s="107">
        <f t="shared" si="264"/>
        <v>2.8131741161752919E-232</v>
      </c>
      <c r="IG222" s="107">
        <f t="shared" si="264"/>
        <v>1.8016340720199222E-215</v>
      </c>
      <c r="II222" s="107">
        <f t="shared" si="265"/>
        <v>5.6835664810582261E-54</v>
      </c>
      <c r="IJ222" s="107">
        <f t="shared" si="265"/>
        <v>3.3968980308785827E-66</v>
      </c>
      <c r="IK222" s="107">
        <f t="shared" si="265"/>
        <v>1.7933657277927936E-64</v>
      </c>
      <c r="IL222" s="107">
        <f t="shared" si="265"/>
        <v>3.6847793499606369E-73</v>
      </c>
      <c r="IM222" s="107">
        <f t="shared" si="265"/>
        <v>8.5867839779206336E-85</v>
      </c>
      <c r="IN222" s="107">
        <f t="shared" si="265"/>
        <v>3.3120752534760847E-79</v>
      </c>
      <c r="IO222" s="107">
        <f t="shared" si="265"/>
        <v>3.498346003670112E-82</v>
      </c>
      <c r="IP222" s="107">
        <f t="shared" si="265"/>
        <v>2.1439788357207635E-84</v>
      </c>
      <c r="IQ222" s="107">
        <f t="shared" si="265"/>
        <v>4.3537470598694607E-89</v>
      </c>
      <c r="IR222" s="107">
        <f t="shared" si="265"/>
        <v>1.2519087298394007E-95</v>
      </c>
      <c r="IS222" s="107">
        <f t="shared" si="265"/>
        <v>3.0331434730274928E-94</v>
      </c>
      <c r="IT222" s="107">
        <f t="shared" si="265"/>
        <v>4.0692118312844287E-95</v>
      </c>
      <c r="IU222" s="107">
        <f t="shared" si="265"/>
        <v>5.3207304354906699E-90</v>
      </c>
      <c r="IV222" s="107">
        <f t="shared" si="265"/>
        <v>4.6188228358385071E-85</v>
      </c>
      <c r="IW222" s="107">
        <f t="shared" si="265"/>
        <v>1.1279631391840484E-71</v>
      </c>
      <c r="IY222" s="107">
        <f t="shared" si="266"/>
        <v>5.6835664810582261E-54</v>
      </c>
      <c r="IZ222" s="107">
        <f t="shared" si="266"/>
        <v>3.3968980308785827E-66</v>
      </c>
      <c r="JA222" s="107">
        <f t="shared" si="266"/>
        <v>1.7933657277927936E-64</v>
      </c>
      <c r="JB222" s="107">
        <f t="shared" si="266"/>
        <v>3.6847793499606369E-73</v>
      </c>
      <c r="JC222" s="107">
        <f t="shared" si="266"/>
        <v>8.5867839779206336E-85</v>
      </c>
      <c r="JD222" s="107">
        <f t="shared" si="266"/>
        <v>3.3120752534760847E-79</v>
      </c>
      <c r="JE222" s="107">
        <f t="shared" si="266"/>
        <v>3.498346003670112E-82</v>
      </c>
      <c r="JF222" s="107">
        <f t="shared" si="266"/>
        <v>2.1439788357207635E-84</v>
      </c>
      <c r="JG222" s="107">
        <f t="shared" si="266"/>
        <v>4.3537470598694607E-89</v>
      </c>
      <c r="JH222" s="107">
        <f t="shared" si="266"/>
        <v>1.2519087298394007E-95</v>
      </c>
      <c r="JI222" s="107">
        <f t="shared" si="266"/>
        <v>3.0331434730274928E-94</v>
      </c>
      <c r="JJ222" s="107">
        <f t="shared" si="266"/>
        <v>4.0692118312844287E-95</v>
      </c>
      <c r="JK222" s="107">
        <f t="shared" si="266"/>
        <v>5.3207304354906699E-90</v>
      </c>
      <c r="JL222" s="107">
        <f t="shared" si="266"/>
        <v>4.6188228358385071E-85</v>
      </c>
      <c r="JM222" s="107">
        <f t="shared" si="266"/>
        <v>1.1279631391840484E-71</v>
      </c>
    </row>
    <row r="223" spans="2:273" x14ac:dyDescent="0.25">
      <c r="B223" s="2">
        <v>195</v>
      </c>
      <c r="C223" s="37">
        <v>42.793999999999997</v>
      </c>
      <c r="D223" s="37">
        <v>44.698</v>
      </c>
      <c r="E223" s="37">
        <v>43.603000000000002</v>
      </c>
      <c r="F223" s="37">
        <v>42.148000000000003</v>
      </c>
      <c r="G223" s="37">
        <v>42.82</v>
      </c>
      <c r="H223" s="37">
        <v>42.015999999999998</v>
      </c>
      <c r="I223" s="37">
        <v>40.322000000000003</v>
      </c>
      <c r="J223" s="37">
        <v>41.271000000000001</v>
      </c>
      <c r="K223" s="37">
        <v>40.450000000000003</v>
      </c>
      <c r="L223" s="37">
        <v>38.482999999999997</v>
      </c>
      <c r="M223" s="37">
        <v>41.15</v>
      </c>
      <c r="N223" s="37">
        <v>39.917000000000002</v>
      </c>
      <c r="O223" s="37">
        <v>40.732999999999997</v>
      </c>
      <c r="P223" s="37">
        <v>40.866999999999997</v>
      </c>
      <c r="Q223" s="37">
        <v>40.143000000000001</v>
      </c>
      <c r="S223" s="4" t="e">
        <f t="shared" si="272"/>
        <v>#N/A</v>
      </c>
      <c r="T223" s="4" t="e">
        <f t="shared" si="273"/>
        <v>#N/A</v>
      </c>
      <c r="U223" s="4" t="e">
        <f t="shared" si="274"/>
        <v>#N/A</v>
      </c>
      <c r="V223" s="4" t="e">
        <f t="shared" si="275"/>
        <v>#N/A</v>
      </c>
      <c r="W223" s="4" t="e">
        <f t="shared" si="276"/>
        <v>#N/A</v>
      </c>
      <c r="X223" s="4" t="e">
        <f t="shared" si="277"/>
        <v>#N/A</v>
      </c>
      <c r="Y223" s="4" t="e">
        <f t="shared" si="278"/>
        <v>#N/A</v>
      </c>
      <c r="Z223" s="4" t="e">
        <f t="shared" si="279"/>
        <v>#N/A</v>
      </c>
      <c r="AA223" s="4" t="e">
        <f t="shared" si="280"/>
        <v>#N/A</v>
      </c>
      <c r="AB223" s="4" t="e">
        <f t="shared" si="281"/>
        <v>#N/A</v>
      </c>
      <c r="AC223" s="4" t="e">
        <f t="shared" si="282"/>
        <v>#N/A</v>
      </c>
      <c r="AD223" s="4" t="e">
        <f t="shared" si="283"/>
        <v>#N/A</v>
      </c>
      <c r="AE223" s="4" t="e">
        <f t="shared" si="284"/>
        <v>#N/A</v>
      </c>
      <c r="AF223" s="4" t="e">
        <f t="shared" si="285"/>
        <v>#N/A</v>
      </c>
      <c r="AG223" s="4" t="e">
        <f t="shared" si="285"/>
        <v>#N/A</v>
      </c>
      <c r="AI223" s="4">
        <f t="shared" si="286"/>
        <v>0</v>
      </c>
      <c r="AJ223" s="4">
        <f t="shared" si="287"/>
        <v>0</v>
      </c>
      <c r="AK223" s="4">
        <f t="shared" si="288"/>
        <v>0</v>
      </c>
      <c r="AL223" s="4">
        <f t="shared" si="289"/>
        <v>0</v>
      </c>
      <c r="AM223" s="4">
        <f t="shared" si="290"/>
        <v>0</v>
      </c>
      <c r="AN223" s="4">
        <f t="shared" si="291"/>
        <v>0</v>
      </c>
      <c r="AO223" s="4">
        <f t="shared" si="292"/>
        <v>0</v>
      </c>
      <c r="AP223" s="4">
        <f t="shared" si="293"/>
        <v>0</v>
      </c>
      <c r="AQ223" s="4">
        <f t="shared" si="294"/>
        <v>0</v>
      </c>
      <c r="AR223" s="4">
        <f t="shared" si="295"/>
        <v>0</v>
      </c>
      <c r="AS223" s="4">
        <f t="shared" si="296"/>
        <v>0</v>
      </c>
      <c r="AT223" s="4">
        <f t="shared" si="297"/>
        <v>0</v>
      </c>
      <c r="AU223" s="4">
        <f t="shared" si="298"/>
        <v>0</v>
      </c>
      <c r="AV223" s="4">
        <f t="shared" si="299"/>
        <v>0</v>
      </c>
      <c r="AW223" s="4">
        <f t="shared" si="299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59"/>
        <v/>
      </c>
      <c r="BP223" s="2" t="str">
        <f t="shared" si="259"/>
        <v/>
      </c>
      <c r="BQ223" s="2" t="str">
        <f t="shared" si="259"/>
        <v/>
      </c>
      <c r="BR223" s="2" t="str">
        <f t="shared" si="259"/>
        <v/>
      </c>
      <c r="BS223" s="2" t="str">
        <f t="shared" si="259"/>
        <v/>
      </c>
      <c r="BT223" s="2" t="str">
        <f t="shared" si="259"/>
        <v/>
      </c>
      <c r="BU223" s="2" t="str">
        <f t="shared" si="259"/>
        <v/>
      </c>
      <c r="BV223" s="2" t="str">
        <f t="shared" si="259"/>
        <v/>
      </c>
      <c r="BW223" s="2" t="str">
        <f t="shared" si="259"/>
        <v/>
      </c>
      <c r="BX223" s="2" t="str">
        <f t="shared" si="259"/>
        <v/>
      </c>
      <c r="BY223" s="2" t="str">
        <f t="shared" si="259"/>
        <v/>
      </c>
      <c r="BZ223" s="2" t="str">
        <f t="shared" si="259"/>
        <v/>
      </c>
      <c r="CA223" s="2" t="str">
        <f t="shared" si="259"/>
        <v/>
      </c>
      <c r="CB223" s="2" t="str">
        <f t="shared" si="259"/>
        <v/>
      </c>
      <c r="CC223" s="2" t="str">
        <f t="shared" si="259"/>
        <v/>
      </c>
      <c r="CE223" s="2" t="str">
        <f t="shared" si="260"/>
        <v/>
      </c>
      <c r="CF223" s="2" t="str">
        <f t="shared" si="260"/>
        <v/>
      </c>
      <c r="CG223" s="2" t="str">
        <f t="shared" si="260"/>
        <v/>
      </c>
      <c r="CH223" s="2" t="str">
        <f t="shared" si="260"/>
        <v/>
      </c>
      <c r="CI223" s="2" t="str">
        <f t="shared" si="260"/>
        <v/>
      </c>
      <c r="CJ223" s="2" t="str">
        <f t="shared" si="260"/>
        <v/>
      </c>
      <c r="CK223" s="2" t="str">
        <f t="shared" si="260"/>
        <v/>
      </c>
      <c r="CL223" s="2" t="str">
        <f t="shared" si="260"/>
        <v/>
      </c>
      <c r="CM223" s="2" t="str">
        <f t="shared" si="260"/>
        <v/>
      </c>
      <c r="CN223" s="2" t="str">
        <f t="shared" si="260"/>
        <v/>
      </c>
      <c r="CO223" s="2" t="str">
        <f t="shared" si="260"/>
        <v/>
      </c>
      <c r="CP223" s="2" t="str">
        <f t="shared" si="260"/>
        <v/>
      </c>
      <c r="CQ223" s="2" t="str">
        <f t="shared" si="260"/>
        <v/>
      </c>
      <c r="CR223" s="2" t="str">
        <f t="shared" si="260"/>
        <v/>
      </c>
      <c r="CS223" s="2" t="str">
        <f t="shared" si="260"/>
        <v/>
      </c>
      <c r="CU223" s="2" t="str">
        <f t="shared" si="261"/>
        <v/>
      </c>
      <c r="CV223" s="2" t="str">
        <f t="shared" si="261"/>
        <v/>
      </c>
      <c r="CW223" s="2" t="str">
        <f t="shared" si="261"/>
        <v/>
      </c>
      <c r="CX223" s="2" t="str">
        <f t="shared" si="261"/>
        <v/>
      </c>
      <c r="CY223" s="2" t="str">
        <f t="shared" si="261"/>
        <v/>
      </c>
      <c r="CZ223" s="2" t="str">
        <f t="shared" si="261"/>
        <v/>
      </c>
      <c r="DA223" s="2" t="str">
        <f t="shared" si="261"/>
        <v/>
      </c>
      <c r="DB223" s="2" t="str">
        <f t="shared" si="261"/>
        <v/>
      </c>
      <c r="DC223" s="2" t="str">
        <f t="shared" si="261"/>
        <v/>
      </c>
      <c r="DD223" s="2" t="str">
        <f t="shared" si="261"/>
        <v/>
      </c>
      <c r="DE223" s="2" t="str">
        <f t="shared" si="261"/>
        <v/>
      </c>
      <c r="DF223" s="2" t="str">
        <f t="shared" si="261"/>
        <v/>
      </c>
      <c r="DG223" s="2" t="str">
        <f t="shared" si="261"/>
        <v/>
      </c>
      <c r="DH223" s="2" t="str">
        <f t="shared" si="261"/>
        <v/>
      </c>
      <c r="DI223" s="2" t="str">
        <f t="shared" si="261"/>
        <v/>
      </c>
      <c r="DK223" s="2">
        <f t="shared" si="268"/>
        <v>88.359424120234593</v>
      </c>
      <c r="DL223" s="2">
        <f t="shared" si="268"/>
        <v>95.776640945747801</v>
      </c>
      <c r="DM223" s="2">
        <f t="shared" si="268"/>
        <v>102.62919144385029</v>
      </c>
      <c r="DN223" s="2">
        <f t="shared" si="268"/>
        <v>109.74309157754011</v>
      </c>
      <c r="DO223" s="2">
        <f t="shared" si="268"/>
        <v>125.28131951871654</v>
      </c>
      <c r="DP223" s="2">
        <f t="shared" si="268"/>
        <v>109.60838948306593</v>
      </c>
      <c r="DQ223" s="2">
        <f t="shared" si="268"/>
        <v>100.8578673020528</v>
      </c>
      <c r="DR223" s="2">
        <f t="shared" si="268"/>
        <v>106.03666403958948</v>
      </c>
      <c r="DS223" s="2">
        <f t="shared" si="268"/>
        <v>107.37389839572194</v>
      </c>
      <c r="DT223" s="2">
        <f t="shared" si="268"/>
        <v>91.573211693548402</v>
      </c>
      <c r="DU223" s="2">
        <f t="shared" si="268"/>
        <v>101.62124615102641</v>
      </c>
      <c r="DV223" s="2">
        <f t="shared" si="268"/>
        <v>102.25944193548384</v>
      </c>
      <c r="DW223" s="2">
        <f t="shared" si="268"/>
        <v>98.199166605571861</v>
      </c>
      <c r="DX223" s="2">
        <f t="shared" si="268"/>
        <v>78.498775476539606</v>
      </c>
      <c r="DY223" s="2">
        <f t="shared" si="268"/>
        <v>46.354268620268599</v>
      </c>
      <c r="EA223" s="2">
        <f t="shared" si="242"/>
        <v>37.44768225821911</v>
      </c>
      <c r="EB223" s="2">
        <f t="shared" si="242"/>
        <v>40.853020296974421</v>
      </c>
      <c r="EC223" s="2">
        <f t="shared" si="242"/>
        <v>38.139616451139851</v>
      </c>
      <c r="ED223" s="2">
        <f t="shared" si="242"/>
        <v>41.925154979253101</v>
      </c>
      <c r="EE223" s="2">
        <f t="shared" si="242"/>
        <v>39.375469853094749</v>
      </c>
      <c r="EF223" s="2">
        <f t="shared" si="241"/>
        <v>38.528179860185077</v>
      </c>
      <c r="EG223" s="2">
        <f t="shared" si="241"/>
        <v>38.222638186236082</v>
      </c>
      <c r="EH223" s="2">
        <f t="shared" si="241"/>
        <v>36.801250456545191</v>
      </c>
      <c r="EI223" s="2">
        <f t="shared" si="241"/>
        <v>34.373713917705217</v>
      </c>
      <c r="EJ223" s="2">
        <f t="shared" si="241"/>
        <v>35.791614449163355</v>
      </c>
      <c r="EK223" s="2">
        <f t="shared" si="213"/>
        <v>34.113408551626947</v>
      </c>
      <c r="EL223" s="2">
        <f t="shared" si="213"/>
        <v>36.354404361956227</v>
      </c>
      <c r="EM223" s="2">
        <f t="shared" si="213"/>
        <v>34.841005141681912</v>
      </c>
      <c r="EN223" s="2">
        <f t="shared" si="213"/>
        <v>35.850456014870488</v>
      </c>
      <c r="EO223" s="2">
        <f t="shared" si="213"/>
        <v>38.222320084417859</v>
      </c>
      <c r="EQ223" s="2">
        <f t="shared" si="269"/>
        <v>42.272858933835991</v>
      </c>
      <c r="ER223" s="2">
        <f t="shared" si="269"/>
        <v>41.481565134181608</v>
      </c>
      <c r="ES223" s="2">
        <f t="shared" si="269"/>
        <v>40.97776895535236</v>
      </c>
      <c r="ET223" s="2">
        <f t="shared" si="269"/>
        <v>40.686219857207014</v>
      </c>
      <c r="EU223" s="2">
        <f t="shared" si="269"/>
        <v>41.147108422580466</v>
      </c>
      <c r="EV223" s="2">
        <f t="shared" si="269"/>
        <v>39.580610087316444</v>
      </c>
      <c r="EW223" s="2">
        <f t="shared" si="269"/>
        <v>38.908964614048386</v>
      </c>
      <c r="EX223" s="2">
        <f t="shared" si="269"/>
        <v>38.865116066252085</v>
      </c>
      <c r="EY223" s="2">
        <f t="shared" si="269"/>
        <v>37.743841197832978</v>
      </c>
      <c r="EZ223" s="2">
        <f t="shared" si="269"/>
        <v>37.176975805447576</v>
      </c>
      <c r="FA223" s="2">
        <f t="shared" si="269"/>
        <v>37.501792013768686</v>
      </c>
      <c r="FB223" s="2">
        <f t="shared" si="269"/>
        <v>37.959549635911671</v>
      </c>
      <c r="FC223" s="2">
        <f t="shared" si="269"/>
        <v>38.846185959460342</v>
      </c>
      <c r="FD223" s="2">
        <f t="shared" si="269"/>
        <v>38.334107076003697</v>
      </c>
      <c r="FE223" s="2">
        <f t="shared" si="269"/>
        <v>37.917795722999287</v>
      </c>
      <c r="FG223" s="2">
        <f t="shared" si="270"/>
        <v>0.99999999999998967</v>
      </c>
      <c r="FH223" s="2">
        <f t="shared" si="270"/>
        <v>0.99999999999999201</v>
      </c>
      <c r="FI223" s="2">
        <f t="shared" si="270"/>
        <v>0.99999999999998868</v>
      </c>
      <c r="FJ223" s="2">
        <f t="shared" si="270"/>
        <v>0.99999999999999112</v>
      </c>
      <c r="FK223" s="2">
        <f t="shared" si="270"/>
        <v>0.99999999999999267</v>
      </c>
      <c r="FL223" s="2">
        <f t="shared" si="270"/>
        <v>0.99999999999999167</v>
      </c>
      <c r="FM223" s="2">
        <f t="shared" si="270"/>
        <v>0.99999999999999234</v>
      </c>
      <c r="FN223" s="2">
        <f t="shared" si="270"/>
        <v>0.99999999999999256</v>
      </c>
      <c r="FO223" s="2">
        <f t="shared" si="270"/>
        <v>0.99999999999999323</v>
      </c>
      <c r="FP223" s="2">
        <f t="shared" si="270"/>
        <v>0.99999999999999312</v>
      </c>
      <c r="FQ223" s="2">
        <f t="shared" si="270"/>
        <v>0.99999999999999201</v>
      </c>
      <c r="FR223" s="2">
        <f t="shared" si="270"/>
        <v>0.99999999999999256</v>
      </c>
      <c r="FS223" s="2">
        <f t="shared" si="270"/>
        <v>0.99999999999985811</v>
      </c>
      <c r="FT223" s="2">
        <f t="shared" si="270"/>
        <v>0.99999999999825673</v>
      </c>
      <c r="FU223" s="2">
        <f t="shared" si="270"/>
        <v>0.99999999998737754</v>
      </c>
      <c r="FW223" s="2">
        <f t="shared" si="262"/>
        <v>0.9999968942084082</v>
      </c>
      <c r="FX223" s="2">
        <f t="shared" si="262"/>
        <v>0.99999836884116589</v>
      </c>
      <c r="FY223" s="2">
        <f t="shared" si="262"/>
        <v>0.99999775196893015</v>
      </c>
      <c r="FZ223" s="2">
        <f t="shared" si="262"/>
        <v>0.99999838021504672</v>
      </c>
      <c r="GA223" s="2">
        <f t="shared" si="262"/>
        <v>0.99999867904905182</v>
      </c>
      <c r="GB223" s="2">
        <f t="shared" si="262"/>
        <v>0.99999824549674365</v>
      </c>
      <c r="GC223" s="2">
        <f t="shared" si="262"/>
        <v>0.99999823284548395</v>
      </c>
      <c r="GD223" s="2">
        <f t="shared" si="262"/>
        <v>0.99999847659230023</v>
      </c>
      <c r="GE223" s="2">
        <f t="shared" si="262"/>
        <v>0.99999897809986305</v>
      </c>
      <c r="GF223" s="2">
        <f t="shared" si="262"/>
        <v>0.99999915638747616</v>
      </c>
      <c r="GG223" s="2">
        <f t="shared" si="262"/>
        <v>0.99999915052631783</v>
      </c>
      <c r="GH223" s="2">
        <f t="shared" si="262"/>
        <v>0.9999991191313653</v>
      </c>
      <c r="GI223" s="2">
        <f t="shared" si="262"/>
        <v>0.9999964699192001</v>
      </c>
      <c r="GJ223" s="2">
        <f t="shared" si="262"/>
        <v>0.99998697362126177</v>
      </c>
      <c r="GK223" s="2">
        <f t="shared" si="262"/>
        <v>0.99995666505120562</v>
      </c>
      <c r="GM223" s="107">
        <f t="shared" si="263"/>
        <v>0</v>
      </c>
      <c r="GN223" s="107">
        <f t="shared" si="263"/>
        <v>0</v>
      </c>
      <c r="GO223" s="107">
        <f t="shared" si="263"/>
        <v>0</v>
      </c>
      <c r="GP223" s="107">
        <f t="shared" si="263"/>
        <v>0</v>
      </c>
      <c r="GQ223" s="107">
        <f t="shared" si="263"/>
        <v>0</v>
      </c>
      <c r="GR223" s="107">
        <f t="shared" si="263"/>
        <v>0</v>
      </c>
      <c r="GS223" s="107">
        <f t="shared" si="263"/>
        <v>0</v>
      </c>
      <c r="GT223" s="107">
        <f t="shared" si="263"/>
        <v>0</v>
      </c>
      <c r="GU223" s="107">
        <f t="shared" si="263"/>
        <v>0</v>
      </c>
      <c r="GV223" s="107">
        <f t="shared" si="263"/>
        <v>0</v>
      </c>
      <c r="GW223" s="107">
        <f t="shared" si="263"/>
        <v>0</v>
      </c>
      <c r="GX223" s="107">
        <f t="shared" si="263"/>
        <v>0</v>
      </c>
      <c r="GY223" s="107">
        <f t="shared" si="263"/>
        <v>0</v>
      </c>
      <c r="GZ223" s="107">
        <f t="shared" si="263"/>
        <v>0</v>
      </c>
      <c r="HA223" s="107">
        <f t="shared" si="263"/>
        <v>0</v>
      </c>
      <c r="HC223" s="107">
        <f t="shared" si="271"/>
        <v>0</v>
      </c>
      <c r="HD223" s="107">
        <f t="shared" si="271"/>
        <v>0</v>
      </c>
      <c r="HE223" s="107">
        <f t="shared" si="271"/>
        <v>0</v>
      </c>
      <c r="HF223" s="107">
        <f t="shared" si="267"/>
        <v>0</v>
      </c>
      <c r="HG223" s="107">
        <f t="shared" si="267"/>
        <v>0</v>
      </c>
      <c r="HH223" s="107">
        <f t="shared" si="267"/>
        <v>0</v>
      </c>
      <c r="HI223" s="107">
        <f t="shared" si="244"/>
        <v>0</v>
      </c>
      <c r="HJ223" s="107">
        <f t="shared" si="244"/>
        <v>0</v>
      </c>
      <c r="HK223" s="107">
        <f t="shared" si="244"/>
        <v>0</v>
      </c>
      <c r="HL223" s="107">
        <f t="shared" si="244"/>
        <v>0</v>
      </c>
      <c r="HM223" s="107">
        <f t="shared" si="244"/>
        <v>0</v>
      </c>
      <c r="HN223" s="107">
        <f t="shared" si="244"/>
        <v>0</v>
      </c>
      <c r="HO223" s="107">
        <f t="shared" si="227"/>
        <v>0</v>
      </c>
      <c r="HP223" s="107">
        <f t="shared" si="227"/>
        <v>0</v>
      </c>
      <c r="HQ223" s="107">
        <f t="shared" si="227"/>
        <v>0</v>
      </c>
      <c r="HS223" s="107">
        <f t="shared" si="264"/>
        <v>4.6113054792081533E-159</v>
      </c>
      <c r="HT223" s="107">
        <f t="shared" si="264"/>
        <v>5.9615683258324837E-186</v>
      </c>
      <c r="HU223" s="107">
        <f t="shared" si="264"/>
        <v>8.2249085508355933E-184</v>
      </c>
      <c r="HV223" s="107">
        <f t="shared" si="264"/>
        <v>1.0842101057754296E-205</v>
      </c>
      <c r="HW223" s="107">
        <f t="shared" si="264"/>
        <v>4.9377632494902431E-237</v>
      </c>
      <c r="HX223" s="107">
        <f t="shared" si="264"/>
        <v>8.1894962194881231E-225</v>
      </c>
      <c r="HY223" s="107">
        <f t="shared" si="264"/>
        <v>2.7498809235412566E-235</v>
      </c>
      <c r="HZ223" s="107">
        <f t="shared" si="264"/>
        <v>9.2111930565352156E-239</v>
      </c>
      <c r="IA223" s="107">
        <f t="shared" si="264"/>
        <v>1.4040606810899018E-245</v>
      </c>
      <c r="IB223" s="107">
        <f t="shared" si="264"/>
        <v>5.8028937105997966E-259</v>
      </c>
      <c r="IC223" s="107">
        <f t="shared" si="264"/>
        <v>3.1735672374725212E-254</v>
      </c>
      <c r="ID223" s="107">
        <f t="shared" si="264"/>
        <v>3.0124828572809646E-257</v>
      </c>
      <c r="IE223" s="107">
        <f t="shared" si="264"/>
        <v>9.3327791987154918E-245</v>
      </c>
      <c r="IF223" s="107">
        <f t="shared" si="264"/>
        <v>1.0075784788548985E-237</v>
      </c>
      <c r="IG223" s="107">
        <f t="shared" si="264"/>
        <v>1.1878323559157877E-220</v>
      </c>
      <c r="II223" s="107">
        <f t="shared" si="265"/>
        <v>6.4186985339789278E-56</v>
      </c>
      <c r="IJ223" s="107">
        <f t="shared" si="265"/>
        <v>1.772015333605403E-68</v>
      </c>
      <c r="IK223" s="107">
        <f t="shared" si="265"/>
        <v>9.4553117052938539E-67</v>
      </c>
      <c r="IL223" s="107">
        <f t="shared" si="265"/>
        <v>1.0936444380176194E-75</v>
      </c>
      <c r="IM223" s="107">
        <f t="shared" si="265"/>
        <v>1.0975888063253065E-87</v>
      </c>
      <c r="IN223" s="107">
        <f t="shared" si="265"/>
        <v>5.7789642113339319E-82</v>
      </c>
      <c r="IO223" s="107">
        <f t="shared" si="265"/>
        <v>4.7657600323645981E-85</v>
      </c>
      <c r="IP223" s="107">
        <f t="shared" si="265"/>
        <v>2.6315053737391291E-87</v>
      </c>
      <c r="IQ223" s="107">
        <f t="shared" si="265"/>
        <v>4.5081373789821258E-92</v>
      </c>
      <c r="IR223" s="107">
        <f t="shared" si="265"/>
        <v>8.5970519387340147E-99</v>
      </c>
      <c r="IS223" s="107">
        <f t="shared" si="265"/>
        <v>2.3105378288949976E-97</v>
      </c>
      <c r="IT223" s="107">
        <f t="shared" si="265"/>
        <v>2.841404096933991E-98</v>
      </c>
      <c r="IU223" s="107">
        <f t="shared" si="265"/>
        <v>5.1695576854175627E-93</v>
      </c>
      <c r="IV223" s="107">
        <f t="shared" si="265"/>
        <v>5.6646612099710677E-88</v>
      </c>
      <c r="IW223" s="107">
        <f t="shared" si="265"/>
        <v>3.3434893208507786E-74</v>
      </c>
      <c r="IY223" s="107">
        <f t="shared" si="266"/>
        <v>6.4186985339789278E-56</v>
      </c>
      <c r="IZ223" s="107">
        <f t="shared" si="266"/>
        <v>1.772015333605403E-68</v>
      </c>
      <c r="JA223" s="107">
        <f t="shared" si="266"/>
        <v>9.4553117052938539E-67</v>
      </c>
      <c r="JB223" s="107">
        <f t="shared" si="266"/>
        <v>1.0936444380176194E-75</v>
      </c>
      <c r="JC223" s="107">
        <f t="shared" si="266"/>
        <v>1.0975888063253065E-87</v>
      </c>
      <c r="JD223" s="107">
        <f t="shared" si="266"/>
        <v>5.7789642113339319E-82</v>
      </c>
      <c r="JE223" s="107">
        <f t="shared" si="266"/>
        <v>4.7657600323645981E-85</v>
      </c>
      <c r="JF223" s="107">
        <f t="shared" si="266"/>
        <v>2.6315053737391291E-87</v>
      </c>
      <c r="JG223" s="107">
        <f t="shared" si="266"/>
        <v>4.5081373789821258E-92</v>
      </c>
      <c r="JH223" s="107">
        <f t="shared" si="266"/>
        <v>8.5970519387340147E-99</v>
      </c>
      <c r="JI223" s="107">
        <f t="shared" si="266"/>
        <v>2.3105378288949976E-97</v>
      </c>
      <c r="JJ223" s="107">
        <f t="shared" si="266"/>
        <v>2.841404096933991E-98</v>
      </c>
      <c r="JK223" s="107">
        <f t="shared" si="266"/>
        <v>5.1695576854175627E-93</v>
      </c>
      <c r="JL223" s="107">
        <f t="shared" si="266"/>
        <v>5.6646612099710677E-88</v>
      </c>
      <c r="JM223" s="107">
        <f t="shared" si="266"/>
        <v>3.3434893208507786E-74</v>
      </c>
    </row>
    <row r="224" spans="2:273" x14ac:dyDescent="0.25">
      <c r="B224" s="2">
        <v>196</v>
      </c>
      <c r="C224" s="37">
        <v>43.634999999999998</v>
      </c>
      <c r="D224" s="37">
        <v>43.587000000000003</v>
      </c>
      <c r="E224" s="37">
        <v>43.317</v>
      </c>
      <c r="F224" s="37">
        <v>42.622999999999998</v>
      </c>
      <c r="G224" s="37">
        <v>41.524999999999999</v>
      </c>
      <c r="H224" s="37">
        <v>42.082000000000001</v>
      </c>
      <c r="I224" s="37">
        <v>41.898000000000003</v>
      </c>
      <c r="J224" s="37">
        <v>40.372999999999998</v>
      </c>
      <c r="K224" s="37">
        <v>40.700000000000003</v>
      </c>
      <c r="L224" s="37">
        <v>41.067</v>
      </c>
      <c r="M224" s="37">
        <v>40.15</v>
      </c>
      <c r="N224" s="37">
        <v>40.332999999999998</v>
      </c>
      <c r="O224" s="37">
        <v>40.616999999999997</v>
      </c>
      <c r="P224" s="37">
        <v>40.067</v>
      </c>
      <c r="Q224" s="37">
        <v>38.746000000000002</v>
      </c>
      <c r="S224" s="4" t="e">
        <f t="shared" si="272"/>
        <v>#N/A</v>
      </c>
      <c r="T224" s="4" t="e">
        <f t="shared" si="273"/>
        <v>#N/A</v>
      </c>
      <c r="U224" s="4" t="e">
        <f t="shared" si="274"/>
        <v>#N/A</v>
      </c>
      <c r="V224" s="4" t="e">
        <f t="shared" si="275"/>
        <v>#N/A</v>
      </c>
      <c r="W224" s="4" t="e">
        <f t="shared" si="276"/>
        <v>#N/A</v>
      </c>
      <c r="X224" s="4" t="e">
        <f t="shared" si="277"/>
        <v>#N/A</v>
      </c>
      <c r="Y224" s="4" t="e">
        <f t="shared" si="278"/>
        <v>#N/A</v>
      </c>
      <c r="Z224" s="4" t="e">
        <f t="shared" si="279"/>
        <v>#N/A</v>
      </c>
      <c r="AA224" s="4" t="e">
        <f t="shared" si="280"/>
        <v>#N/A</v>
      </c>
      <c r="AB224" s="4" t="e">
        <f t="shared" si="281"/>
        <v>#N/A</v>
      </c>
      <c r="AC224" s="4" t="e">
        <f t="shared" si="282"/>
        <v>#N/A</v>
      </c>
      <c r="AD224" s="4" t="e">
        <f t="shared" si="283"/>
        <v>#N/A</v>
      </c>
      <c r="AE224" s="4" t="e">
        <f t="shared" si="284"/>
        <v>#N/A</v>
      </c>
      <c r="AF224" s="4" t="e">
        <f t="shared" si="285"/>
        <v>#N/A</v>
      </c>
      <c r="AG224" s="4" t="e">
        <f t="shared" si="285"/>
        <v>#N/A</v>
      </c>
      <c r="AI224" s="4">
        <f t="shared" si="286"/>
        <v>0</v>
      </c>
      <c r="AJ224" s="4">
        <f t="shared" si="287"/>
        <v>0</v>
      </c>
      <c r="AK224" s="4">
        <f t="shared" si="288"/>
        <v>0</v>
      </c>
      <c r="AL224" s="4">
        <f t="shared" si="289"/>
        <v>0</v>
      </c>
      <c r="AM224" s="4">
        <f t="shared" si="290"/>
        <v>0</v>
      </c>
      <c r="AN224" s="4">
        <f t="shared" si="291"/>
        <v>0</v>
      </c>
      <c r="AO224" s="4">
        <f t="shared" si="292"/>
        <v>0</v>
      </c>
      <c r="AP224" s="4">
        <f t="shared" si="293"/>
        <v>0</v>
      </c>
      <c r="AQ224" s="4">
        <f t="shared" si="294"/>
        <v>0</v>
      </c>
      <c r="AR224" s="4">
        <f t="shared" si="295"/>
        <v>0</v>
      </c>
      <c r="AS224" s="4">
        <f t="shared" si="296"/>
        <v>0</v>
      </c>
      <c r="AT224" s="4">
        <f t="shared" si="297"/>
        <v>0</v>
      </c>
      <c r="AU224" s="4">
        <f t="shared" si="298"/>
        <v>0</v>
      </c>
      <c r="AV224" s="4">
        <f t="shared" si="299"/>
        <v>0</v>
      </c>
      <c r="AW224" s="4">
        <f t="shared" si="299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59"/>
        <v/>
      </c>
      <c r="BP224" s="2" t="str">
        <f t="shared" si="259"/>
        <v/>
      </c>
      <c r="BQ224" s="2" t="str">
        <f t="shared" si="259"/>
        <v/>
      </c>
      <c r="BR224" s="2" t="str">
        <f t="shared" si="259"/>
        <v/>
      </c>
      <c r="BS224" s="2" t="str">
        <f t="shared" si="259"/>
        <v/>
      </c>
      <c r="BT224" s="2" t="str">
        <f t="shared" si="259"/>
        <v/>
      </c>
      <c r="BU224" s="2" t="str">
        <f t="shared" si="259"/>
        <v/>
      </c>
      <c r="BV224" s="2" t="str">
        <f t="shared" si="259"/>
        <v/>
      </c>
      <c r="BW224" s="2" t="str">
        <f t="shared" si="259"/>
        <v/>
      </c>
      <c r="BX224" s="2" t="str">
        <f t="shared" si="259"/>
        <v/>
      </c>
      <c r="BY224" s="2" t="str">
        <f t="shared" si="259"/>
        <v/>
      </c>
      <c r="BZ224" s="2" t="str">
        <f t="shared" si="259"/>
        <v/>
      </c>
      <c r="CA224" s="2" t="str">
        <f t="shared" si="259"/>
        <v/>
      </c>
      <c r="CB224" s="2" t="str">
        <f t="shared" si="259"/>
        <v/>
      </c>
      <c r="CC224" s="2" t="str">
        <f t="shared" si="259"/>
        <v/>
      </c>
      <c r="CE224" s="2" t="str">
        <f t="shared" si="260"/>
        <v/>
      </c>
      <c r="CF224" s="2" t="str">
        <f t="shared" si="260"/>
        <v/>
      </c>
      <c r="CG224" s="2" t="str">
        <f t="shared" si="260"/>
        <v/>
      </c>
      <c r="CH224" s="2" t="str">
        <f t="shared" si="260"/>
        <v/>
      </c>
      <c r="CI224" s="2" t="str">
        <f t="shared" si="260"/>
        <v/>
      </c>
      <c r="CJ224" s="2" t="str">
        <f t="shared" si="260"/>
        <v/>
      </c>
      <c r="CK224" s="2" t="str">
        <f t="shared" si="260"/>
        <v/>
      </c>
      <c r="CL224" s="2" t="str">
        <f t="shared" si="260"/>
        <v/>
      </c>
      <c r="CM224" s="2" t="str">
        <f t="shared" si="260"/>
        <v/>
      </c>
      <c r="CN224" s="2" t="str">
        <f t="shared" si="260"/>
        <v/>
      </c>
      <c r="CO224" s="2" t="str">
        <f t="shared" si="260"/>
        <v/>
      </c>
      <c r="CP224" s="2" t="str">
        <f t="shared" si="260"/>
        <v/>
      </c>
      <c r="CQ224" s="2" t="str">
        <f t="shared" si="260"/>
        <v/>
      </c>
      <c r="CR224" s="2" t="str">
        <f t="shared" si="260"/>
        <v/>
      </c>
      <c r="CS224" s="2" t="str">
        <f t="shared" si="260"/>
        <v/>
      </c>
      <c r="CU224" s="2" t="str">
        <f t="shared" si="261"/>
        <v/>
      </c>
      <c r="CV224" s="2" t="str">
        <f t="shared" si="261"/>
        <v/>
      </c>
      <c r="CW224" s="2" t="str">
        <f t="shared" si="261"/>
        <v/>
      </c>
      <c r="CX224" s="2" t="str">
        <f t="shared" si="261"/>
        <v/>
      </c>
      <c r="CY224" s="2" t="str">
        <f t="shared" si="261"/>
        <v/>
      </c>
      <c r="CZ224" s="2" t="str">
        <f t="shared" si="261"/>
        <v/>
      </c>
      <c r="DA224" s="2" t="str">
        <f t="shared" si="261"/>
        <v/>
      </c>
      <c r="DB224" s="2" t="str">
        <f t="shared" si="261"/>
        <v/>
      </c>
      <c r="DC224" s="2" t="str">
        <f t="shared" si="261"/>
        <v/>
      </c>
      <c r="DD224" s="2" t="str">
        <f t="shared" si="261"/>
        <v/>
      </c>
      <c r="DE224" s="2" t="str">
        <f t="shared" si="261"/>
        <v/>
      </c>
      <c r="DF224" s="2" t="str">
        <f t="shared" si="261"/>
        <v/>
      </c>
      <c r="DG224" s="2" t="str">
        <f t="shared" si="261"/>
        <v/>
      </c>
      <c r="DH224" s="2" t="str">
        <f t="shared" si="261"/>
        <v/>
      </c>
      <c r="DI224" s="2" t="str">
        <f t="shared" si="261"/>
        <v/>
      </c>
      <c r="DK224" s="2">
        <f t="shared" si="268"/>
        <v>88.496853189149547</v>
      </c>
      <c r="DL224" s="2">
        <f t="shared" si="268"/>
        <v>95.915559384164226</v>
      </c>
      <c r="DM224" s="2">
        <f t="shared" si="268"/>
        <v>102.81379541634837</v>
      </c>
      <c r="DN224" s="2">
        <f t="shared" si="268"/>
        <v>109.97564973262033</v>
      </c>
      <c r="DO224" s="2">
        <f t="shared" si="268"/>
        <v>125.58576002673794</v>
      </c>
      <c r="DP224" s="2">
        <f t="shared" si="268"/>
        <v>109.8374362745098</v>
      </c>
      <c r="DQ224" s="2">
        <f t="shared" si="268"/>
        <v>101.03517870234604</v>
      </c>
      <c r="DR224" s="2">
        <f t="shared" si="268"/>
        <v>106.23158925953082</v>
      </c>
      <c r="DS224" s="2">
        <f t="shared" si="268"/>
        <v>107.58714705882355</v>
      </c>
      <c r="DT224" s="2">
        <f t="shared" si="268"/>
        <v>91.713455645161304</v>
      </c>
      <c r="DU224" s="2">
        <f t="shared" si="268"/>
        <v>101.8204017595308</v>
      </c>
      <c r="DV224" s="2">
        <f t="shared" si="268"/>
        <v>102.46321935483869</v>
      </c>
      <c r="DW224" s="2">
        <f t="shared" si="268"/>
        <v>98.373654692082113</v>
      </c>
      <c r="DX224" s="2">
        <f t="shared" si="268"/>
        <v>78.575930901759548</v>
      </c>
      <c r="DY224" s="2">
        <f t="shared" si="268"/>
        <v>46.274399267399247</v>
      </c>
      <c r="EA224" s="2">
        <f t="shared" si="242"/>
        <v>37.303255056072075</v>
      </c>
      <c r="EB224" s="2">
        <f t="shared" si="242"/>
        <v>40.718652696215244</v>
      </c>
      <c r="EC224" s="2">
        <f t="shared" si="242"/>
        <v>37.985952646313834</v>
      </c>
      <c r="ED224" s="2">
        <f t="shared" si="242"/>
        <v>41.799838589211603</v>
      </c>
      <c r="EE224" s="2">
        <f t="shared" si="242"/>
        <v>39.212922694887318</v>
      </c>
      <c r="EF224" s="2">
        <f t="shared" si="241"/>
        <v>38.372111851941654</v>
      </c>
      <c r="EG224" s="2">
        <f t="shared" si="241"/>
        <v>38.071646443818445</v>
      </c>
      <c r="EH224" s="2">
        <f t="shared" si="241"/>
        <v>36.632675666140941</v>
      </c>
      <c r="EI224" s="2">
        <f t="shared" si="241"/>
        <v>34.186035647148927</v>
      </c>
      <c r="EJ224" s="2">
        <f t="shared" si="241"/>
        <v>35.62701299635637</v>
      </c>
      <c r="EK224" s="2">
        <f t="shared" si="241"/>
        <v>33.93104589059871</v>
      </c>
      <c r="EL224" s="2">
        <f t="shared" si="241"/>
        <v>36.197284701828579</v>
      </c>
      <c r="EM224" s="2">
        <f t="shared" si="241"/>
        <v>34.666110574725785</v>
      </c>
      <c r="EN224" s="2">
        <f t="shared" si="241"/>
        <v>35.66826051642623</v>
      </c>
      <c r="EO224" s="2">
        <f t="shared" si="241"/>
        <v>38.084024387384211</v>
      </c>
      <c r="EQ224" s="2">
        <f t="shared" si="269"/>
        <v>42.177627692045306</v>
      </c>
      <c r="ER224" s="2">
        <f t="shared" si="269"/>
        <v>41.354410973920089</v>
      </c>
      <c r="ES224" s="2">
        <f t="shared" si="269"/>
        <v>40.853142940591923</v>
      </c>
      <c r="ET224" s="2">
        <f t="shared" si="269"/>
        <v>40.549841509751012</v>
      </c>
      <c r="EU224" s="2">
        <f t="shared" si="269"/>
        <v>41.002230194900214</v>
      </c>
      <c r="EV224" s="2">
        <f t="shared" si="269"/>
        <v>39.435605930774685</v>
      </c>
      <c r="EW224" s="2">
        <f t="shared" si="269"/>
        <v>38.765691793513867</v>
      </c>
      <c r="EX224" s="2">
        <f t="shared" si="269"/>
        <v>38.717803532314676</v>
      </c>
      <c r="EY224" s="2">
        <f t="shared" si="269"/>
        <v>37.589787062201218</v>
      </c>
      <c r="EZ224" s="2">
        <f t="shared" si="269"/>
        <v>37.02645175614547</v>
      </c>
      <c r="FA224" s="2">
        <f t="shared" si="269"/>
        <v>37.353477341470459</v>
      </c>
      <c r="FB224" s="2">
        <f t="shared" si="269"/>
        <v>37.818946432090101</v>
      </c>
      <c r="FC224" s="2">
        <f t="shared" si="269"/>
        <v>38.710877984426247</v>
      </c>
      <c r="FD224" s="2">
        <f t="shared" si="269"/>
        <v>38.176848539106395</v>
      </c>
      <c r="FE224" s="2">
        <f t="shared" si="269"/>
        <v>37.777461031601703</v>
      </c>
      <c r="FG224" s="2">
        <f t="shared" si="270"/>
        <v>0.99999999999999178</v>
      </c>
      <c r="FH224" s="2">
        <f t="shared" si="270"/>
        <v>0.99999999999999367</v>
      </c>
      <c r="FI224" s="2">
        <f t="shared" si="270"/>
        <v>0.99999999999999101</v>
      </c>
      <c r="FJ224" s="2">
        <f t="shared" si="270"/>
        <v>0.99999999999999301</v>
      </c>
      <c r="FK224" s="2">
        <f t="shared" si="270"/>
        <v>0.99999999999999423</v>
      </c>
      <c r="FL224" s="2">
        <f t="shared" si="270"/>
        <v>0.99999999999999345</v>
      </c>
      <c r="FM224" s="2">
        <f t="shared" si="270"/>
        <v>0.99999999999999389</v>
      </c>
      <c r="FN224" s="2">
        <f t="shared" si="270"/>
        <v>0.99999999999999412</v>
      </c>
      <c r="FO224" s="2">
        <f t="shared" si="270"/>
        <v>0.99999999999999467</v>
      </c>
      <c r="FP224" s="2">
        <f t="shared" si="270"/>
        <v>0.99999999999999456</v>
      </c>
      <c r="FQ224" s="2">
        <f t="shared" si="270"/>
        <v>0.99999999999999367</v>
      </c>
      <c r="FR224" s="2">
        <f t="shared" si="270"/>
        <v>0.999999999999994</v>
      </c>
      <c r="FS224" s="2">
        <f t="shared" si="270"/>
        <v>0.99999999999988487</v>
      </c>
      <c r="FT224" s="2">
        <f t="shared" si="270"/>
        <v>0.99999999999856115</v>
      </c>
      <c r="FU224" s="2">
        <f t="shared" si="270"/>
        <v>0.99999999998942646</v>
      </c>
      <c r="FW224" s="2">
        <f t="shared" si="262"/>
        <v>0.99999753298047167</v>
      </c>
      <c r="FX224" s="2">
        <f t="shared" si="262"/>
        <v>0.99999870432404803</v>
      </c>
      <c r="FY224" s="2">
        <f t="shared" si="262"/>
        <v>0.9999982143246231</v>
      </c>
      <c r="FZ224" s="2">
        <f t="shared" si="262"/>
        <v>0.99999871335864876</v>
      </c>
      <c r="GA224" s="2">
        <f t="shared" si="262"/>
        <v>0.99999895073108014</v>
      </c>
      <c r="GB224" s="2">
        <f t="shared" si="262"/>
        <v>0.99999860634802262</v>
      </c>
      <c r="GC224" s="2">
        <f t="shared" si="262"/>
        <v>0.99999859629876264</v>
      </c>
      <c r="GD224" s="2">
        <f t="shared" si="262"/>
        <v>0.99999878991387192</v>
      </c>
      <c r="GE224" s="2">
        <f t="shared" si="262"/>
        <v>0.99999918827569756</v>
      </c>
      <c r="GF224" s="2">
        <f t="shared" si="262"/>
        <v>0.9999993298946368</v>
      </c>
      <c r="GG224" s="2">
        <f t="shared" si="262"/>
        <v>0.99999932523895174</v>
      </c>
      <c r="GH224" s="2">
        <f t="shared" si="262"/>
        <v>0.99999930030104556</v>
      </c>
      <c r="GI224" s="2">
        <f t="shared" si="262"/>
        <v>0.99999713664071899</v>
      </c>
      <c r="GJ224" s="2">
        <f t="shared" si="262"/>
        <v>0.99998924794801658</v>
      </c>
      <c r="GK224" s="2">
        <f t="shared" si="262"/>
        <v>0.99996369902701199</v>
      </c>
      <c r="GM224" s="107">
        <f t="shared" si="263"/>
        <v>0</v>
      </c>
      <c r="GN224" s="107">
        <f t="shared" si="263"/>
        <v>0</v>
      </c>
      <c r="GO224" s="107">
        <f t="shared" si="263"/>
        <v>0</v>
      </c>
      <c r="GP224" s="107">
        <f t="shared" si="263"/>
        <v>0</v>
      </c>
      <c r="GQ224" s="107">
        <f t="shared" si="263"/>
        <v>0</v>
      </c>
      <c r="GR224" s="107">
        <f t="shared" si="263"/>
        <v>0</v>
      </c>
      <c r="GS224" s="107">
        <f t="shared" si="263"/>
        <v>0</v>
      </c>
      <c r="GT224" s="107">
        <f t="shared" si="263"/>
        <v>0</v>
      </c>
      <c r="GU224" s="107">
        <f t="shared" si="263"/>
        <v>0</v>
      </c>
      <c r="GV224" s="107">
        <f t="shared" si="263"/>
        <v>0</v>
      </c>
      <c r="GW224" s="107">
        <f t="shared" si="263"/>
        <v>0</v>
      </c>
      <c r="GX224" s="107">
        <f t="shared" si="263"/>
        <v>0</v>
      </c>
      <c r="GY224" s="107">
        <f t="shared" si="263"/>
        <v>0</v>
      </c>
      <c r="GZ224" s="107">
        <f t="shared" si="263"/>
        <v>0</v>
      </c>
      <c r="HA224" s="107">
        <f t="shared" si="263"/>
        <v>0</v>
      </c>
      <c r="HC224" s="107">
        <f t="shared" si="271"/>
        <v>0</v>
      </c>
      <c r="HD224" s="107">
        <f t="shared" si="271"/>
        <v>0</v>
      </c>
      <c r="HE224" s="107">
        <f t="shared" si="271"/>
        <v>0</v>
      </c>
      <c r="HF224" s="107">
        <f t="shared" si="267"/>
        <v>0</v>
      </c>
      <c r="HG224" s="107">
        <f t="shared" si="267"/>
        <v>0</v>
      </c>
      <c r="HH224" s="107">
        <f t="shared" si="267"/>
        <v>0</v>
      </c>
      <c r="HI224" s="107">
        <f t="shared" si="244"/>
        <v>0</v>
      </c>
      <c r="HJ224" s="107">
        <f t="shared" si="244"/>
        <v>0</v>
      </c>
      <c r="HK224" s="107">
        <f t="shared" si="244"/>
        <v>0</v>
      </c>
      <c r="HL224" s="107">
        <f t="shared" si="244"/>
        <v>0</v>
      </c>
      <c r="HM224" s="107">
        <f t="shared" si="244"/>
        <v>0</v>
      </c>
      <c r="HN224" s="107">
        <f t="shared" si="244"/>
        <v>0</v>
      </c>
      <c r="HO224" s="107">
        <f t="shared" si="227"/>
        <v>0</v>
      </c>
      <c r="HP224" s="107">
        <f t="shared" si="227"/>
        <v>0</v>
      </c>
      <c r="HQ224" s="107">
        <f t="shared" si="227"/>
        <v>0</v>
      </c>
      <c r="HS224" s="107">
        <f t="shared" si="264"/>
        <v>7.3980344401511961E-163</v>
      </c>
      <c r="HT224" s="107">
        <f t="shared" si="264"/>
        <v>2.7442053592588669E-190</v>
      </c>
      <c r="HU224" s="107">
        <f t="shared" si="264"/>
        <v>3.5834137261290634E-188</v>
      </c>
      <c r="HV224" s="107">
        <f t="shared" si="264"/>
        <v>1.7129140589670557E-210</v>
      </c>
      <c r="HW224" s="107">
        <f t="shared" si="264"/>
        <v>1.6488991846601762E-242</v>
      </c>
      <c r="HX224" s="107">
        <f t="shared" si="264"/>
        <v>4.4786066148141817E-230</v>
      </c>
      <c r="HY224" s="107">
        <f t="shared" si="264"/>
        <v>8.9031049879471105E-241</v>
      </c>
      <c r="HZ224" s="107">
        <f t="shared" si="264"/>
        <v>2.6396236313768811E-244</v>
      </c>
      <c r="IA224" s="107">
        <f t="shared" si="264"/>
        <v>3.4551349968686864E-251</v>
      </c>
      <c r="IB224" s="107">
        <f t="shared" si="264"/>
        <v>7.4823439271042422E-265</v>
      </c>
      <c r="IC224" s="107">
        <f t="shared" si="264"/>
        <v>5.0897524863859448E-260</v>
      </c>
      <c r="ID224" s="107">
        <f t="shared" si="264"/>
        <v>4.040810084605047E-263</v>
      </c>
      <c r="IE224" s="107">
        <f t="shared" si="264"/>
        <v>2.2267128077881928E-250</v>
      </c>
      <c r="IF224" s="107">
        <f t="shared" si="264"/>
        <v>3.1174479276378344E-243</v>
      </c>
      <c r="IG224" s="107">
        <f t="shared" si="264"/>
        <v>6.7891942917503464E-226</v>
      </c>
      <c r="II224" s="107">
        <f t="shared" si="265"/>
        <v>6.6816041663106907E-58</v>
      </c>
      <c r="IJ224" s="107">
        <f t="shared" si="265"/>
        <v>8.4396918548804533E-71</v>
      </c>
      <c r="IK224" s="107">
        <f t="shared" si="265"/>
        <v>4.5421599004235553E-69</v>
      </c>
      <c r="IL224" s="107">
        <f t="shared" si="265"/>
        <v>2.9347395561794884E-78</v>
      </c>
      <c r="IM224" s="107">
        <f t="shared" si="265"/>
        <v>1.2521687464496151E-90</v>
      </c>
      <c r="IN224" s="107">
        <f t="shared" si="265"/>
        <v>9.0265276844219523E-85</v>
      </c>
      <c r="IO224" s="107">
        <f t="shared" si="265"/>
        <v>5.7864433030721525E-88</v>
      </c>
      <c r="IP224" s="107">
        <f t="shared" si="265"/>
        <v>2.8771919908316571E-90</v>
      </c>
      <c r="IQ224" s="107">
        <f t="shared" si="265"/>
        <v>4.1603282883532468E-95</v>
      </c>
      <c r="IR224" s="107">
        <f t="shared" si="265"/>
        <v>5.2341981990674884E-102</v>
      </c>
      <c r="IS224" s="107">
        <f t="shared" si="265"/>
        <v>1.5630722130331511E-100</v>
      </c>
      <c r="IT224" s="107">
        <f t="shared" si="265"/>
        <v>1.7588849617739248E-101</v>
      </c>
      <c r="IU224" s="107">
        <f t="shared" si="265"/>
        <v>4.4722325683648231E-96</v>
      </c>
      <c r="IV224" s="107">
        <f t="shared" si="265"/>
        <v>6.1941053511501064E-91</v>
      </c>
      <c r="IW224" s="107">
        <f t="shared" si="265"/>
        <v>8.9414297745828112E-77</v>
      </c>
      <c r="IY224" s="107">
        <f t="shared" si="266"/>
        <v>6.6816041663106907E-58</v>
      </c>
      <c r="IZ224" s="107">
        <f t="shared" si="266"/>
        <v>8.4396918548804533E-71</v>
      </c>
      <c r="JA224" s="107">
        <f t="shared" si="266"/>
        <v>4.5421599004235553E-69</v>
      </c>
      <c r="JB224" s="107">
        <f t="shared" si="266"/>
        <v>2.9347395561794884E-78</v>
      </c>
      <c r="JC224" s="107">
        <f t="shared" si="266"/>
        <v>1.2521687464496151E-90</v>
      </c>
      <c r="JD224" s="107">
        <f t="shared" si="266"/>
        <v>9.0265276844219523E-85</v>
      </c>
      <c r="JE224" s="107">
        <f t="shared" si="266"/>
        <v>5.7864433030721525E-88</v>
      </c>
      <c r="JF224" s="107">
        <f t="shared" si="266"/>
        <v>2.8771919908316571E-90</v>
      </c>
      <c r="JG224" s="107">
        <f t="shared" si="266"/>
        <v>4.1603282883532468E-95</v>
      </c>
      <c r="JH224" s="107">
        <f t="shared" si="266"/>
        <v>5.2341981990674884E-102</v>
      </c>
      <c r="JI224" s="107">
        <f t="shared" si="266"/>
        <v>1.5630722130331511E-100</v>
      </c>
      <c r="JJ224" s="107">
        <f t="shared" si="266"/>
        <v>1.7588849617739248E-101</v>
      </c>
      <c r="JK224" s="107">
        <f t="shared" si="266"/>
        <v>4.4722325683648231E-96</v>
      </c>
      <c r="JL224" s="107">
        <f t="shared" si="266"/>
        <v>6.1941053511501064E-91</v>
      </c>
      <c r="JM224" s="107">
        <f t="shared" si="266"/>
        <v>8.9414297745828112E-77</v>
      </c>
    </row>
    <row r="225" spans="1:273" x14ac:dyDescent="0.25">
      <c r="B225" s="2">
        <v>197</v>
      </c>
      <c r="C225" s="37">
        <v>42.238</v>
      </c>
      <c r="D225" s="37">
        <v>42.412999999999997</v>
      </c>
      <c r="E225" s="37">
        <v>42.762</v>
      </c>
      <c r="F225" s="37">
        <v>43.360999999999997</v>
      </c>
      <c r="G225" s="37">
        <v>44.197000000000003</v>
      </c>
      <c r="H225" s="37">
        <v>41.082000000000001</v>
      </c>
      <c r="I225" s="37">
        <v>40.423999999999999</v>
      </c>
      <c r="J225" s="37">
        <v>41.39</v>
      </c>
      <c r="K225" s="37">
        <v>39.767000000000003</v>
      </c>
      <c r="L225" s="37">
        <v>39.549999999999997</v>
      </c>
      <c r="M225" s="37">
        <v>39.25</v>
      </c>
      <c r="N225" s="37">
        <v>40.517000000000003</v>
      </c>
      <c r="O225" s="37">
        <v>40.466999999999999</v>
      </c>
      <c r="P225" s="37">
        <v>38.883000000000003</v>
      </c>
      <c r="Q225" s="37">
        <v>39.54</v>
      </c>
      <c r="S225" s="4" t="e">
        <f t="shared" si="272"/>
        <v>#N/A</v>
      </c>
      <c r="T225" s="4" t="e">
        <f t="shared" si="273"/>
        <v>#N/A</v>
      </c>
      <c r="U225" s="4" t="e">
        <f t="shared" si="274"/>
        <v>#N/A</v>
      </c>
      <c r="V225" s="4" t="e">
        <f t="shared" si="275"/>
        <v>#N/A</v>
      </c>
      <c r="W225" s="4" t="e">
        <f t="shared" si="276"/>
        <v>#N/A</v>
      </c>
      <c r="X225" s="4" t="e">
        <f t="shared" si="277"/>
        <v>#N/A</v>
      </c>
      <c r="Y225" s="4" t="e">
        <f t="shared" si="278"/>
        <v>#N/A</v>
      </c>
      <c r="Z225" s="4" t="e">
        <f t="shared" si="279"/>
        <v>#N/A</v>
      </c>
      <c r="AA225" s="4" t="e">
        <f t="shared" si="280"/>
        <v>#N/A</v>
      </c>
      <c r="AB225" s="4" t="e">
        <f t="shared" si="281"/>
        <v>#N/A</v>
      </c>
      <c r="AC225" s="4" t="e">
        <f t="shared" si="282"/>
        <v>#N/A</v>
      </c>
      <c r="AD225" s="4" t="e">
        <f t="shared" si="283"/>
        <v>#N/A</v>
      </c>
      <c r="AE225" s="4" t="e">
        <f t="shared" si="284"/>
        <v>#N/A</v>
      </c>
      <c r="AF225" s="4" t="e">
        <f t="shared" si="285"/>
        <v>#N/A</v>
      </c>
      <c r="AG225" s="4" t="e">
        <f t="shared" si="285"/>
        <v>#N/A</v>
      </c>
      <c r="AI225" s="4">
        <f t="shared" si="286"/>
        <v>0</v>
      </c>
      <c r="AJ225" s="4">
        <f t="shared" si="287"/>
        <v>0</v>
      </c>
      <c r="AK225" s="4">
        <f t="shared" si="288"/>
        <v>0</v>
      </c>
      <c r="AL225" s="4">
        <f t="shared" si="289"/>
        <v>0</v>
      </c>
      <c r="AM225" s="4">
        <f t="shared" si="290"/>
        <v>0</v>
      </c>
      <c r="AN225" s="4">
        <f t="shared" si="291"/>
        <v>0</v>
      </c>
      <c r="AO225" s="4">
        <f t="shared" si="292"/>
        <v>0</v>
      </c>
      <c r="AP225" s="4">
        <f t="shared" si="293"/>
        <v>0</v>
      </c>
      <c r="AQ225" s="4">
        <f t="shared" si="294"/>
        <v>0</v>
      </c>
      <c r="AR225" s="4">
        <f t="shared" si="295"/>
        <v>0</v>
      </c>
      <c r="AS225" s="4">
        <f t="shared" si="296"/>
        <v>0</v>
      </c>
      <c r="AT225" s="4">
        <f t="shared" si="297"/>
        <v>0</v>
      </c>
      <c r="AU225" s="4">
        <f t="shared" si="298"/>
        <v>0</v>
      </c>
      <c r="AV225" s="4">
        <f t="shared" si="299"/>
        <v>0</v>
      </c>
      <c r="AW225" s="4">
        <f t="shared" si="299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59"/>
        <v/>
      </c>
      <c r="BP225" s="2" t="str">
        <f t="shared" si="259"/>
        <v/>
      </c>
      <c r="BQ225" s="2" t="str">
        <f t="shared" si="259"/>
        <v/>
      </c>
      <c r="BR225" s="2" t="str">
        <f t="shared" si="259"/>
        <v/>
      </c>
      <c r="BS225" s="2" t="str">
        <f t="shared" si="259"/>
        <v/>
      </c>
      <c r="BT225" s="2" t="str">
        <f t="shared" si="259"/>
        <v/>
      </c>
      <c r="BU225" s="2" t="str">
        <f t="shared" si="259"/>
        <v/>
      </c>
      <c r="BV225" s="2" t="str">
        <f t="shared" si="259"/>
        <v/>
      </c>
      <c r="BW225" s="2" t="str">
        <f t="shared" si="259"/>
        <v/>
      </c>
      <c r="BX225" s="2" t="str">
        <f t="shared" si="259"/>
        <v/>
      </c>
      <c r="BY225" s="2" t="str">
        <f t="shared" si="259"/>
        <v/>
      </c>
      <c r="BZ225" s="2" t="str">
        <f t="shared" si="259"/>
        <v/>
      </c>
      <c r="CA225" s="2" t="str">
        <f t="shared" si="259"/>
        <v/>
      </c>
      <c r="CB225" s="2" t="str">
        <f t="shared" si="259"/>
        <v/>
      </c>
      <c r="CC225" s="2" t="str">
        <f t="shared" si="259"/>
        <v/>
      </c>
      <c r="CE225" s="2" t="str">
        <f t="shared" si="260"/>
        <v/>
      </c>
      <c r="CF225" s="2" t="str">
        <f t="shared" si="260"/>
        <v/>
      </c>
      <c r="CG225" s="2" t="str">
        <f t="shared" si="260"/>
        <v/>
      </c>
      <c r="CH225" s="2" t="str">
        <f t="shared" si="260"/>
        <v/>
      </c>
      <c r="CI225" s="2" t="str">
        <f t="shared" si="260"/>
        <v/>
      </c>
      <c r="CJ225" s="2" t="str">
        <f t="shared" si="260"/>
        <v/>
      </c>
      <c r="CK225" s="2" t="str">
        <f t="shared" si="260"/>
        <v/>
      </c>
      <c r="CL225" s="2" t="str">
        <f t="shared" si="260"/>
        <v/>
      </c>
      <c r="CM225" s="2" t="str">
        <f t="shared" si="260"/>
        <v/>
      </c>
      <c r="CN225" s="2" t="str">
        <f t="shared" si="260"/>
        <v/>
      </c>
      <c r="CO225" s="2" t="str">
        <f t="shared" si="260"/>
        <v/>
      </c>
      <c r="CP225" s="2" t="str">
        <f t="shared" si="260"/>
        <v/>
      </c>
      <c r="CQ225" s="2" t="str">
        <f t="shared" si="260"/>
        <v/>
      </c>
      <c r="CR225" s="2" t="str">
        <f t="shared" si="260"/>
        <v/>
      </c>
      <c r="CS225" s="2" t="str">
        <f t="shared" si="260"/>
        <v/>
      </c>
      <c r="CU225" s="2" t="str">
        <f t="shared" si="261"/>
        <v/>
      </c>
      <c r="CV225" s="2" t="str">
        <f t="shared" si="261"/>
        <v/>
      </c>
      <c r="CW225" s="2" t="str">
        <f t="shared" si="261"/>
        <v/>
      </c>
      <c r="CX225" s="2" t="str">
        <f t="shared" si="261"/>
        <v/>
      </c>
      <c r="CY225" s="2" t="str">
        <f t="shared" si="261"/>
        <v/>
      </c>
      <c r="CZ225" s="2" t="str">
        <f t="shared" si="261"/>
        <v/>
      </c>
      <c r="DA225" s="2" t="str">
        <f t="shared" si="261"/>
        <v/>
      </c>
      <c r="DB225" s="2" t="str">
        <f t="shared" si="261"/>
        <v/>
      </c>
      <c r="DC225" s="2" t="str">
        <f t="shared" si="261"/>
        <v/>
      </c>
      <c r="DD225" s="2" t="str">
        <f t="shared" si="261"/>
        <v/>
      </c>
      <c r="DE225" s="2" t="str">
        <f t="shared" si="261"/>
        <v/>
      </c>
      <c r="DF225" s="2" t="str">
        <f t="shared" si="261"/>
        <v/>
      </c>
      <c r="DG225" s="2" t="str">
        <f t="shared" si="261"/>
        <v/>
      </c>
      <c r="DH225" s="2" t="str">
        <f t="shared" si="261"/>
        <v/>
      </c>
      <c r="DI225" s="2" t="str">
        <f t="shared" si="261"/>
        <v/>
      </c>
      <c r="DK225" s="2">
        <f t="shared" si="268"/>
        <v>88.634282258064502</v>
      </c>
      <c r="DL225" s="2">
        <f t="shared" si="268"/>
        <v>96.054477822580637</v>
      </c>
      <c r="DM225" s="2">
        <f t="shared" si="268"/>
        <v>102.99839938884645</v>
      </c>
      <c r="DN225" s="2">
        <f t="shared" si="268"/>
        <v>110.20820788770054</v>
      </c>
      <c r="DO225" s="2">
        <f t="shared" si="268"/>
        <v>125.89020053475933</v>
      </c>
      <c r="DP225" s="2">
        <f t="shared" si="268"/>
        <v>110.06648306595363</v>
      </c>
      <c r="DQ225" s="2">
        <f t="shared" si="268"/>
        <v>101.21249010263929</v>
      </c>
      <c r="DR225" s="2">
        <f t="shared" si="268"/>
        <v>106.42651447947217</v>
      </c>
      <c r="DS225" s="2">
        <f t="shared" si="268"/>
        <v>107.80039572192514</v>
      </c>
      <c r="DT225" s="2">
        <f t="shared" si="268"/>
        <v>91.85369959677422</v>
      </c>
      <c r="DU225" s="2">
        <f t="shared" si="268"/>
        <v>102.01955736803521</v>
      </c>
      <c r="DV225" s="2">
        <f t="shared" si="268"/>
        <v>102.66699677419351</v>
      </c>
      <c r="DW225" s="2">
        <f t="shared" si="268"/>
        <v>98.548142778592393</v>
      </c>
      <c r="DX225" s="2">
        <f t="shared" si="268"/>
        <v>78.653086326979491</v>
      </c>
      <c r="DY225" s="2">
        <f t="shared" si="268"/>
        <v>46.194529914529895</v>
      </c>
      <c r="EA225" s="2">
        <f t="shared" si="242"/>
        <v>37.158827853925047</v>
      </c>
      <c r="EB225" s="2">
        <f t="shared" si="242"/>
        <v>40.584285095456053</v>
      </c>
      <c r="EC225" s="2">
        <f t="shared" si="242"/>
        <v>37.832288841487809</v>
      </c>
      <c r="ED225" s="2">
        <f t="shared" si="242"/>
        <v>41.674522199170113</v>
      </c>
      <c r="EE225" s="2">
        <f t="shared" si="242"/>
        <v>39.050375536679887</v>
      </c>
      <c r="EF225" s="2">
        <f t="shared" si="241"/>
        <v>38.21604384369823</v>
      </c>
      <c r="EG225" s="2">
        <f t="shared" si="241"/>
        <v>37.920654701400807</v>
      </c>
      <c r="EH225" s="2">
        <f t="shared" si="241"/>
        <v>36.46410087573669</v>
      </c>
      <c r="EI225" s="2">
        <f t="shared" si="241"/>
        <v>33.998357376592637</v>
      </c>
      <c r="EJ225" s="2">
        <f t="shared" si="241"/>
        <v>35.462411543549386</v>
      </c>
      <c r="EK225" s="2">
        <f t="shared" si="241"/>
        <v>33.748683229570482</v>
      </c>
      <c r="EL225" s="2">
        <f t="shared" si="241"/>
        <v>36.040165041700931</v>
      </c>
      <c r="EM225" s="2">
        <f t="shared" si="241"/>
        <v>34.491216007769658</v>
      </c>
      <c r="EN225" s="2">
        <f t="shared" si="241"/>
        <v>35.486065017981979</v>
      </c>
      <c r="EO225" s="2">
        <f t="shared" si="241"/>
        <v>37.945728690350563</v>
      </c>
      <c r="EQ225" s="2">
        <f t="shared" si="269"/>
        <v>42.08239645025462</v>
      </c>
      <c r="ER225" s="2">
        <f t="shared" si="269"/>
        <v>41.22725681365857</v>
      </c>
      <c r="ES225" s="2">
        <f t="shared" si="269"/>
        <v>40.728516925831485</v>
      </c>
      <c r="ET225" s="2">
        <f t="shared" si="269"/>
        <v>40.41346316229501</v>
      </c>
      <c r="EU225" s="2">
        <f t="shared" si="269"/>
        <v>40.857351967219962</v>
      </c>
      <c r="EV225" s="2">
        <f t="shared" si="269"/>
        <v>39.290601774232925</v>
      </c>
      <c r="EW225" s="2">
        <f t="shared" si="269"/>
        <v>38.622418972979339</v>
      </c>
      <c r="EX225" s="2">
        <f t="shared" si="269"/>
        <v>38.570490998377281</v>
      </c>
      <c r="EY225" s="2">
        <f t="shared" si="269"/>
        <v>37.435732926569457</v>
      </c>
      <c r="EZ225" s="2">
        <f t="shared" si="269"/>
        <v>36.875927706843363</v>
      </c>
      <c r="FA225" s="2">
        <f t="shared" si="269"/>
        <v>37.205162669172232</v>
      </c>
      <c r="FB225" s="2">
        <f t="shared" si="269"/>
        <v>37.678343228268538</v>
      </c>
      <c r="FC225" s="2">
        <f t="shared" si="269"/>
        <v>38.575570009392159</v>
      </c>
      <c r="FD225" s="2">
        <f t="shared" si="269"/>
        <v>38.019590002209092</v>
      </c>
      <c r="FE225" s="2">
        <f t="shared" si="269"/>
        <v>37.637126340204119</v>
      </c>
      <c r="FG225" s="2">
        <f t="shared" si="270"/>
        <v>0.99999999999999345</v>
      </c>
      <c r="FH225" s="2">
        <f t="shared" si="270"/>
        <v>0.99999999999999489</v>
      </c>
      <c r="FI225" s="2">
        <f t="shared" si="270"/>
        <v>0.99999999999999289</v>
      </c>
      <c r="FJ225" s="2">
        <f t="shared" si="270"/>
        <v>0.99999999999999445</v>
      </c>
      <c r="FK225" s="2">
        <f t="shared" si="270"/>
        <v>0.99999999999999545</v>
      </c>
      <c r="FL225" s="2">
        <f t="shared" si="270"/>
        <v>0.99999999999999478</v>
      </c>
      <c r="FM225" s="2">
        <f t="shared" si="270"/>
        <v>0.99999999999999512</v>
      </c>
      <c r="FN225" s="2">
        <f t="shared" si="270"/>
        <v>0.99999999999999534</v>
      </c>
      <c r="FO225" s="2">
        <f t="shared" si="270"/>
        <v>0.99999999999999578</v>
      </c>
      <c r="FP225" s="2">
        <f t="shared" si="270"/>
        <v>0.99999999999999567</v>
      </c>
      <c r="FQ225" s="2">
        <f t="shared" si="270"/>
        <v>0.999999999999995</v>
      </c>
      <c r="FR225" s="2">
        <f t="shared" si="270"/>
        <v>0.99999999999999523</v>
      </c>
      <c r="FS225" s="2">
        <f t="shared" si="270"/>
        <v>0.99999999999990663</v>
      </c>
      <c r="FT225" s="2">
        <f t="shared" si="270"/>
        <v>0.99999999999881239</v>
      </c>
      <c r="FU225" s="2">
        <f t="shared" si="270"/>
        <v>0.99999999999114275</v>
      </c>
      <c r="FW225" s="2">
        <f t="shared" si="262"/>
        <v>0.99999804037573869</v>
      </c>
      <c r="FX225" s="2">
        <f t="shared" si="262"/>
        <v>0.99999897080773403</v>
      </c>
      <c r="FY225" s="2">
        <f t="shared" si="262"/>
        <v>0.99999858158710908</v>
      </c>
      <c r="FZ225" s="2">
        <f t="shared" si="262"/>
        <v>0.99999897798417636</v>
      </c>
      <c r="GA225" s="2">
        <f t="shared" si="262"/>
        <v>0.99999916653589127</v>
      </c>
      <c r="GB225" s="2">
        <f t="shared" si="262"/>
        <v>0.99999889298256772</v>
      </c>
      <c r="GC225" s="2">
        <f t="shared" si="262"/>
        <v>0.9999988850001521</v>
      </c>
      <c r="GD225" s="2">
        <f t="shared" si="262"/>
        <v>0.99999903879418284</v>
      </c>
      <c r="GE225" s="2">
        <f t="shared" si="262"/>
        <v>0.99999935522436012</v>
      </c>
      <c r="GF225" s="2">
        <f t="shared" si="262"/>
        <v>0.99999946771631643</v>
      </c>
      <c r="GG225" s="2">
        <f t="shared" si="262"/>
        <v>0.9999994640181733</v>
      </c>
      <c r="GH225" s="2">
        <f t="shared" si="262"/>
        <v>0.99999944420928466</v>
      </c>
      <c r="GI225" s="2">
        <f t="shared" si="262"/>
        <v>0.99999767743975143</v>
      </c>
      <c r="GJ225" s="2">
        <f t="shared" si="262"/>
        <v>0.9999911251946324</v>
      </c>
      <c r="GK225" s="2">
        <f t="shared" si="262"/>
        <v>0.99996959130743324</v>
      </c>
      <c r="GM225" s="107">
        <f t="shared" si="263"/>
        <v>0</v>
      </c>
      <c r="GN225" s="107">
        <f t="shared" si="263"/>
        <v>0</v>
      </c>
      <c r="GO225" s="107">
        <f t="shared" si="263"/>
        <v>0</v>
      </c>
      <c r="GP225" s="107">
        <f t="shared" si="263"/>
        <v>0</v>
      </c>
      <c r="GQ225" s="107">
        <f t="shared" si="263"/>
        <v>0</v>
      </c>
      <c r="GR225" s="107">
        <f t="shared" si="263"/>
        <v>0</v>
      </c>
      <c r="GS225" s="107">
        <f t="shared" si="263"/>
        <v>0</v>
      </c>
      <c r="GT225" s="107">
        <f t="shared" si="263"/>
        <v>0</v>
      </c>
      <c r="GU225" s="107">
        <f t="shared" si="263"/>
        <v>0</v>
      </c>
      <c r="GV225" s="107">
        <f t="shared" si="263"/>
        <v>0</v>
      </c>
      <c r="GW225" s="107">
        <f t="shared" si="263"/>
        <v>0</v>
      </c>
      <c r="GX225" s="107">
        <f t="shared" si="263"/>
        <v>0</v>
      </c>
      <c r="GY225" s="107">
        <f t="shared" si="263"/>
        <v>0</v>
      </c>
      <c r="GZ225" s="107">
        <f t="shared" si="263"/>
        <v>0</v>
      </c>
      <c r="HA225" s="107">
        <f t="shared" si="263"/>
        <v>0</v>
      </c>
      <c r="HC225" s="107">
        <f t="shared" si="271"/>
        <v>0</v>
      </c>
      <c r="HD225" s="107">
        <f t="shared" si="271"/>
        <v>0</v>
      </c>
      <c r="HE225" s="107">
        <f t="shared" si="271"/>
        <v>0</v>
      </c>
      <c r="HF225" s="107">
        <f t="shared" si="267"/>
        <v>0</v>
      </c>
      <c r="HG225" s="107">
        <f t="shared" si="267"/>
        <v>0</v>
      </c>
      <c r="HH225" s="107">
        <f t="shared" si="267"/>
        <v>0</v>
      </c>
      <c r="HI225" s="107">
        <f t="shared" si="244"/>
        <v>0</v>
      </c>
      <c r="HJ225" s="107">
        <f t="shared" si="244"/>
        <v>0</v>
      </c>
      <c r="HK225" s="107">
        <f t="shared" si="244"/>
        <v>0</v>
      </c>
      <c r="HL225" s="107">
        <f t="shared" si="244"/>
        <v>0</v>
      </c>
      <c r="HM225" s="107">
        <f t="shared" si="244"/>
        <v>0</v>
      </c>
      <c r="HN225" s="107">
        <f t="shared" si="244"/>
        <v>0</v>
      </c>
      <c r="HO225" s="107">
        <f t="shared" si="227"/>
        <v>0</v>
      </c>
      <c r="HP225" s="107">
        <f t="shared" si="227"/>
        <v>0</v>
      </c>
      <c r="HQ225" s="107">
        <f t="shared" si="227"/>
        <v>0</v>
      </c>
      <c r="HS225" s="107">
        <f t="shared" si="264"/>
        <v>1.0696071325714726E-166</v>
      </c>
      <c r="HT225" s="107">
        <f t="shared" si="264"/>
        <v>1.1247032676850145E-194</v>
      </c>
      <c r="HU225" s="107">
        <f t="shared" si="264"/>
        <v>1.3863821905334992E-192</v>
      </c>
      <c r="HV225" s="107">
        <f t="shared" si="264"/>
        <v>2.3796710968615915E-215</v>
      </c>
      <c r="HW225" s="107">
        <f t="shared" si="264"/>
        <v>4.7628934221353877E-248</v>
      </c>
      <c r="HX225" s="107">
        <f t="shared" si="264"/>
        <v>2.1266719724247703E-235</v>
      </c>
      <c r="HY225" s="107">
        <f t="shared" si="264"/>
        <v>2.4888984528475685E-246</v>
      </c>
      <c r="HZ225" s="107">
        <f t="shared" si="264"/>
        <v>6.5270538795297804E-250</v>
      </c>
      <c r="IA225" s="107">
        <f t="shared" si="264"/>
        <v>7.3413366324996022E-257</v>
      </c>
      <c r="IB225" s="107">
        <f t="shared" si="264"/>
        <v>8.2750594986982863E-271</v>
      </c>
      <c r="IC225" s="107">
        <f t="shared" si="264"/>
        <v>7.0162597490141869E-266</v>
      </c>
      <c r="ID225" s="107">
        <f t="shared" si="264"/>
        <v>4.6483489135003411E-269</v>
      </c>
      <c r="IE225" s="107">
        <f t="shared" si="264"/>
        <v>4.5817382317260229E-256</v>
      </c>
      <c r="IF225" s="107">
        <f t="shared" si="264"/>
        <v>8.3321343065663915E-249</v>
      </c>
      <c r="IG225" s="107">
        <f t="shared" si="264"/>
        <v>3.3639878260524373E-231</v>
      </c>
      <c r="II225" s="107">
        <f t="shared" si="265"/>
        <v>6.4108764297788204E-60</v>
      </c>
      <c r="IJ225" s="107">
        <f t="shared" si="265"/>
        <v>3.6699119767450934E-73</v>
      </c>
      <c r="IK225" s="107">
        <f t="shared" si="265"/>
        <v>1.9880351240046314E-71</v>
      </c>
      <c r="IL225" s="107">
        <f t="shared" si="265"/>
        <v>7.1201234458771003E-81</v>
      </c>
      <c r="IM225" s="107">
        <f t="shared" si="265"/>
        <v>1.274958536203075E-93</v>
      </c>
      <c r="IN225" s="107">
        <f t="shared" si="265"/>
        <v>1.2621414628823039E-87</v>
      </c>
      <c r="IO225" s="107">
        <f t="shared" si="265"/>
        <v>6.2617689822960449E-91</v>
      </c>
      <c r="IP225" s="107">
        <f t="shared" si="265"/>
        <v>2.8022705420215455E-93</v>
      </c>
      <c r="IQ225" s="107">
        <f t="shared" si="265"/>
        <v>3.4217694163190116E-98</v>
      </c>
      <c r="IR225" s="107">
        <f t="shared" si="265"/>
        <v>2.8253406723836409E-105</v>
      </c>
      <c r="IS225" s="107">
        <f t="shared" si="265"/>
        <v>9.3904659370484621E-104</v>
      </c>
      <c r="IT225" s="107">
        <f t="shared" si="265"/>
        <v>9.6520570303821671E-105</v>
      </c>
      <c r="IU225" s="107">
        <f t="shared" si="265"/>
        <v>3.4449301295489523E-99</v>
      </c>
      <c r="IV225" s="107">
        <f t="shared" si="265"/>
        <v>6.0386681195584313E-94</v>
      </c>
      <c r="IW225" s="107">
        <f t="shared" si="265"/>
        <v>2.1573048358377343E-79</v>
      </c>
      <c r="IY225" s="107">
        <f t="shared" si="266"/>
        <v>6.4108764297788204E-60</v>
      </c>
      <c r="IZ225" s="107">
        <f t="shared" si="266"/>
        <v>3.6699119767450934E-73</v>
      </c>
      <c r="JA225" s="107">
        <f t="shared" si="266"/>
        <v>1.9880351240046314E-71</v>
      </c>
      <c r="JB225" s="107">
        <f t="shared" si="266"/>
        <v>7.1201234458771003E-81</v>
      </c>
      <c r="JC225" s="107">
        <f t="shared" si="266"/>
        <v>1.274958536203075E-93</v>
      </c>
      <c r="JD225" s="107">
        <f t="shared" si="266"/>
        <v>1.2621414628823039E-87</v>
      </c>
      <c r="JE225" s="107">
        <f t="shared" si="266"/>
        <v>6.2617689822960449E-91</v>
      </c>
      <c r="JF225" s="107">
        <f t="shared" si="266"/>
        <v>2.8022705420215455E-93</v>
      </c>
      <c r="JG225" s="107">
        <f t="shared" si="266"/>
        <v>3.4217694163190116E-98</v>
      </c>
      <c r="JH225" s="107">
        <f t="shared" si="266"/>
        <v>2.8253406723836409E-105</v>
      </c>
      <c r="JI225" s="107">
        <f t="shared" si="266"/>
        <v>9.3904659370484621E-104</v>
      </c>
      <c r="JJ225" s="107">
        <f t="shared" si="266"/>
        <v>9.6520570303821671E-105</v>
      </c>
      <c r="JK225" s="107">
        <f t="shared" si="266"/>
        <v>3.4449301295489523E-99</v>
      </c>
      <c r="JL225" s="107">
        <f t="shared" si="266"/>
        <v>6.0386681195584313E-94</v>
      </c>
      <c r="JM225" s="107">
        <f t="shared" si="266"/>
        <v>2.1573048358377343E-79</v>
      </c>
    </row>
    <row r="226" spans="1:273" x14ac:dyDescent="0.25">
      <c r="B226" s="2">
        <v>198</v>
      </c>
      <c r="C226" s="37">
        <v>43.110999999999997</v>
      </c>
      <c r="D226" s="37">
        <v>43.174999999999997</v>
      </c>
      <c r="E226" s="37">
        <v>43.570999999999998</v>
      </c>
      <c r="F226" s="37">
        <v>43.213000000000001</v>
      </c>
      <c r="G226" s="37">
        <v>42.540999999999997</v>
      </c>
      <c r="H226" s="37">
        <v>39.984000000000002</v>
      </c>
      <c r="I226" s="37">
        <v>40.712000000000003</v>
      </c>
      <c r="J226" s="37">
        <v>42.508000000000003</v>
      </c>
      <c r="K226" s="37">
        <v>40.933</v>
      </c>
      <c r="L226" s="37">
        <v>38.067</v>
      </c>
      <c r="M226" s="37">
        <v>39.633000000000003</v>
      </c>
      <c r="N226" s="37">
        <v>39.933</v>
      </c>
      <c r="O226" s="37">
        <v>39.267000000000003</v>
      </c>
      <c r="P226" s="37">
        <v>40.067</v>
      </c>
      <c r="Q226" s="37">
        <v>40.683</v>
      </c>
      <c r="S226" s="4" t="e">
        <f t="shared" si="272"/>
        <v>#N/A</v>
      </c>
      <c r="T226" s="4" t="e">
        <f t="shared" si="273"/>
        <v>#N/A</v>
      </c>
      <c r="U226" s="4" t="e">
        <f t="shared" si="274"/>
        <v>#N/A</v>
      </c>
      <c r="V226" s="4" t="e">
        <f t="shared" si="275"/>
        <v>#N/A</v>
      </c>
      <c r="W226" s="4" t="e">
        <f t="shared" si="276"/>
        <v>#N/A</v>
      </c>
      <c r="X226" s="4" t="e">
        <f t="shared" si="277"/>
        <v>#N/A</v>
      </c>
      <c r="Y226" s="4" t="e">
        <f t="shared" si="278"/>
        <v>#N/A</v>
      </c>
      <c r="Z226" s="4" t="e">
        <f t="shared" si="279"/>
        <v>#N/A</v>
      </c>
      <c r="AA226" s="4" t="e">
        <f t="shared" si="280"/>
        <v>#N/A</v>
      </c>
      <c r="AB226" s="4" t="e">
        <f t="shared" si="281"/>
        <v>#N/A</v>
      </c>
      <c r="AC226" s="4" t="e">
        <f t="shared" si="282"/>
        <v>#N/A</v>
      </c>
      <c r="AD226" s="4" t="e">
        <f t="shared" si="283"/>
        <v>#N/A</v>
      </c>
      <c r="AE226" s="4" t="e">
        <f t="shared" si="284"/>
        <v>#N/A</v>
      </c>
      <c r="AF226" s="4" t="e">
        <f t="shared" si="285"/>
        <v>#N/A</v>
      </c>
      <c r="AG226" s="4" t="e">
        <f t="shared" si="285"/>
        <v>#N/A</v>
      </c>
      <c r="AI226" s="4">
        <f t="shared" si="286"/>
        <v>0</v>
      </c>
      <c r="AJ226" s="4">
        <f t="shared" si="287"/>
        <v>0</v>
      </c>
      <c r="AK226" s="4">
        <f t="shared" si="288"/>
        <v>0</v>
      </c>
      <c r="AL226" s="4">
        <f t="shared" si="289"/>
        <v>0</v>
      </c>
      <c r="AM226" s="4">
        <f t="shared" si="290"/>
        <v>0</v>
      </c>
      <c r="AN226" s="4">
        <f t="shared" si="291"/>
        <v>0</v>
      </c>
      <c r="AO226" s="4">
        <f t="shared" si="292"/>
        <v>0</v>
      </c>
      <c r="AP226" s="4">
        <f t="shared" si="293"/>
        <v>0</v>
      </c>
      <c r="AQ226" s="4">
        <f t="shared" si="294"/>
        <v>0</v>
      </c>
      <c r="AR226" s="4">
        <f t="shared" si="295"/>
        <v>0</v>
      </c>
      <c r="AS226" s="4">
        <f t="shared" si="296"/>
        <v>0</v>
      </c>
      <c r="AT226" s="4">
        <f t="shared" si="297"/>
        <v>0</v>
      </c>
      <c r="AU226" s="4">
        <f t="shared" si="298"/>
        <v>0</v>
      </c>
      <c r="AV226" s="4">
        <f t="shared" si="299"/>
        <v>0</v>
      </c>
      <c r="AW226" s="4">
        <f t="shared" si="299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59"/>
        <v/>
      </c>
      <c r="BP226" s="2" t="str">
        <f t="shared" si="259"/>
        <v/>
      </c>
      <c r="BQ226" s="2" t="str">
        <f t="shared" si="259"/>
        <v/>
      </c>
      <c r="BR226" s="2" t="str">
        <f t="shared" si="259"/>
        <v/>
      </c>
      <c r="BS226" s="2" t="str">
        <f t="shared" si="259"/>
        <v/>
      </c>
      <c r="BT226" s="2" t="str">
        <f t="shared" si="259"/>
        <v/>
      </c>
      <c r="BU226" s="2" t="str">
        <f t="shared" si="259"/>
        <v/>
      </c>
      <c r="BV226" s="2" t="str">
        <f t="shared" si="259"/>
        <v/>
      </c>
      <c r="BW226" s="2" t="str">
        <f t="shared" si="259"/>
        <v/>
      </c>
      <c r="BX226" s="2" t="str">
        <f t="shared" si="259"/>
        <v/>
      </c>
      <c r="BY226" s="2" t="str">
        <f t="shared" si="259"/>
        <v/>
      </c>
      <c r="BZ226" s="2" t="str">
        <f t="shared" si="259"/>
        <v/>
      </c>
      <c r="CA226" s="2" t="str">
        <f t="shared" si="259"/>
        <v/>
      </c>
      <c r="CB226" s="2" t="str">
        <f t="shared" si="259"/>
        <v/>
      </c>
      <c r="CC226" s="2" t="str">
        <f t="shared" si="259"/>
        <v/>
      </c>
      <c r="CE226" s="2" t="str">
        <f t="shared" si="260"/>
        <v/>
      </c>
      <c r="CF226" s="2" t="str">
        <f t="shared" si="260"/>
        <v/>
      </c>
      <c r="CG226" s="2" t="str">
        <f t="shared" si="260"/>
        <v/>
      </c>
      <c r="CH226" s="2" t="str">
        <f t="shared" si="260"/>
        <v/>
      </c>
      <c r="CI226" s="2" t="str">
        <f t="shared" si="260"/>
        <v/>
      </c>
      <c r="CJ226" s="2" t="str">
        <f t="shared" si="260"/>
        <v/>
      </c>
      <c r="CK226" s="2" t="str">
        <f t="shared" si="260"/>
        <v/>
      </c>
      <c r="CL226" s="2" t="str">
        <f t="shared" si="260"/>
        <v/>
      </c>
      <c r="CM226" s="2" t="str">
        <f t="shared" si="260"/>
        <v/>
      </c>
      <c r="CN226" s="2" t="str">
        <f t="shared" si="260"/>
        <v/>
      </c>
      <c r="CO226" s="2" t="str">
        <f t="shared" si="260"/>
        <v/>
      </c>
      <c r="CP226" s="2" t="str">
        <f t="shared" si="260"/>
        <v/>
      </c>
      <c r="CQ226" s="2" t="str">
        <f t="shared" si="260"/>
        <v/>
      </c>
      <c r="CR226" s="2" t="str">
        <f t="shared" si="260"/>
        <v/>
      </c>
      <c r="CS226" s="2" t="str">
        <f t="shared" si="260"/>
        <v/>
      </c>
      <c r="CU226" s="2" t="str">
        <f t="shared" si="261"/>
        <v/>
      </c>
      <c r="CV226" s="2" t="str">
        <f t="shared" si="261"/>
        <v/>
      </c>
      <c r="CW226" s="2" t="str">
        <f t="shared" si="261"/>
        <v/>
      </c>
      <c r="CX226" s="2" t="str">
        <f t="shared" si="261"/>
        <v/>
      </c>
      <c r="CY226" s="2" t="str">
        <f t="shared" si="261"/>
        <v/>
      </c>
      <c r="CZ226" s="2" t="str">
        <f t="shared" si="261"/>
        <v/>
      </c>
      <c r="DA226" s="2" t="str">
        <f t="shared" si="261"/>
        <v/>
      </c>
      <c r="DB226" s="2" t="str">
        <f t="shared" si="261"/>
        <v/>
      </c>
      <c r="DC226" s="2" t="str">
        <f t="shared" si="261"/>
        <v/>
      </c>
      <c r="DD226" s="2" t="str">
        <f t="shared" si="261"/>
        <v/>
      </c>
      <c r="DE226" s="2" t="str">
        <f t="shared" si="261"/>
        <v/>
      </c>
      <c r="DF226" s="2" t="str">
        <f t="shared" si="261"/>
        <v/>
      </c>
      <c r="DG226" s="2" t="str">
        <f t="shared" si="261"/>
        <v/>
      </c>
      <c r="DH226" s="2" t="str">
        <f t="shared" si="261"/>
        <v/>
      </c>
      <c r="DI226" s="2" t="str">
        <f t="shared" si="261"/>
        <v/>
      </c>
      <c r="DK226" s="2">
        <f t="shared" si="268"/>
        <v>88.771711326979457</v>
      </c>
      <c r="DL226" s="2">
        <f t="shared" si="268"/>
        <v>96.193396260997062</v>
      </c>
      <c r="DM226" s="2">
        <f t="shared" si="268"/>
        <v>103.18300336134456</v>
      </c>
      <c r="DN226" s="2">
        <f t="shared" si="268"/>
        <v>110.44076604278075</v>
      </c>
      <c r="DO226" s="2">
        <f t="shared" si="268"/>
        <v>126.19464104278072</v>
      </c>
      <c r="DP226" s="2">
        <f t="shared" si="268"/>
        <v>110.2955298573975</v>
      </c>
      <c r="DQ226" s="2">
        <f t="shared" si="268"/>
        <v>101.38980150293256</v>
      </c>
      <c r="DR226" s="2">
        <f t="shared" si="268"/>
        <v>106.62143969941351</v>
      </c>
      <c r="DS226" s="2">
        <f t="shared" si="268"/>
        <v>108.01364438502675</v>
      </c>
      <c r="DT226" s="2">
        <f t="shared" si="268"/>
        <v>91.993943548387108</v>
      </c>
      <c r="DU226" s="2">
        <f t="shared" si="268"/>
        <v>102.21871297653959</v>
      </c>
      <c r="DV226" s="2">
        <f t="shared" si="268"/>
        <v>102.87077419354836</v>
      </c>
      <c r="DW226" s="2">
        <f t="shared" si="268"/>
        <v>98.722630865102644</v>
      </c>
      <c r="DX226" s="2">
        <f t="shared" si="268"/>
        <v>78.730241752199419</v>
      </c>
      <c r="DY226" s="2">
        <f t="shared" si="268"/>
        <v>46.114660561660543</v>
      </c>
      <c r="EA226" s="2">
        <f t="shared" si="242"/>
        <v>37.014400651778011</v>
      </c>
      <c r="EB226" s="2">
        <f t="shared" si="242"/>
        <v>40.449917494696876</v>
      </c>
      <c r="EC226" s="2">
        <f t="shared" si="242"/>
        <v>37.678625036661785</v>
      </c>
      <c r="ED226" s="2">
        <f t="shared" si="242"/>
        <v>41.549205809128622</v>
      </c>
      <c r="EE226" s="2">
        <f t="shared" si="242"/>
        <v>38.887828378472456</v>
      </c>
      <c r="EF226" s="2">
        <f t="shared" si="241"/>
        <v>38.059975835454807</v>
      </c>
      <c r="EG226" s="2">
        <f t="shared" si="241"/>
        <v>37.769662958983162</v>
      </c>
      <c r="EH226" s="2">
        <f t="shared" si="241"/>
        <v>36.29552608533244</v>
      </c>
      <c r="EI226" s="2">
        <f t="shared" si="241"/>
        <v>33.810679106036346</v>
      </c>
      <c r="EJ226" s="2">
        <f t="shared" si="241"/>
        <v>35.297810090742409</v>
      </c>
      <c r="EK226" s="2">
        <f t="shared" si="241"/>
        <v>33.566320568542253</v>
      </c>
      <c r="EL226" s="2">
        <f t="shared" si="241"/>
        <v>35.883045381573282</v>
      </c>
      <c r="EM226" s="2">
        <f t="shared" si="241"/>
        <v>34.316321440813539</v>
      </c>
      <c r="EN226" s="2">
        <f t="shared" si="241"/>
        <v>35.30386951953772</v>
      </c>
      <c r="EO226" s="2">
        <f t="shared" si="241"/>
        <v>37.807432993316908</v>
      </c>
      <c r="EQ226" s="2">
        <f t="shared" si="269"/>
        <v>41.987165208463935</v>
      </c>
      <c r="ER226" s="2">
        <f t="shared" si="269"/>
        <v>41.100102653397052</v>
      </c>
      <c r="ES226" s="2">
        <f t="shared" si="269"/>
        <v>40.603890911071048</v>
      </c>
      <c r="ET226" s="2">
        <f t="shared" si="269"/>
        <v>40.277084814839014</v>
      </c>
      <c r="EU226" s="2">
        <f t="shared" si="269"/>
        <v>40.71247373953971</v>
      </c>
      <c r="EV226" s="2">
        <f t="shared" si="269"/>
        <v>39.145597617691173</v>
      </c>
      <c r="EW226" s="2">
        <f t="shared" si="269"/>
        <v>38.479146152444812</v>
      </c>
      <c r="EX226" s="2">
        <f t="shared" si="269"/>
        <v>38.423178464439872</v>
      </c>
      <c r="EY226" s="2">
        <f t="shared" si="269"/>
        <v>37.281678790937704</v>
      </c>
      <c r="EZ226" s="2">
        <f t="shared" si="269"/>
        <v>36.725403657541257</v>
      </c>
      <c r="FA226" s="2">
        <f t="shared" si="269"/>
        <v>37.056847996874012</v>
      </c>
      <c r="FB226" s="2">
        <f t="shared" si="269"/>
        <v>37.537740024446975</v>
      </c>
      <c r="FC226" s="2">
        <f t="shared" si="269"/>
        <v>38.440262034358071</v>
      </c>
      <c r="FD226" s="2">
        <f t="shared" si="269"/>
        <v>37.86233146531179</v>
      </c>
      <c r="FE226" s="2">
        <f t="shared" si="269"/>
        <v>37.496791648806528</v>
      </c>
      <c r="FG226" s="2">
        <f t="shared" si="270"/>
        <v>0.99999999999999478</v>
      </c>
      <c r="FH226" s="2">
        <f t="shared" si="270"/>
        <v>0.999999999999996</v>
      </c>
      <c r="FI226" s="2">
        <f t="shared" si="270"/>
        <v>0.99999999999999434</v>
      </c>
      <c r="FJ226" s="2">
        <f t="shared" si="270"/>
        <v>0.99999999999999556</v>
      </c>
      <c r="FK226" s="2">
        <f t="shared" si="270"/>
        <v>0.99999999999999634</v>
      </c>
      <c r="FL226" s="2">
        <f t="shared" si="270"/>
        <v>0.99999999999999589</v>
      </c>
      <c r="FM226" s="2">
        <f t="shared" si="270"/>
        <v>0.99999999999999611</v>
      </c>
      <c r="FN226" s="2">
        <f t="shared" si="270"/>
        <v>0.99999999999999623</v>
      </c>
      <c r="FO226" s="2">
        <f t="shared" si="270"/>
        <v>0.99999999999999667</v>
      </c>
      <c r="FP226" s="2">
        <f t="shared" si="270"/>
        <v>0.99999999999999656</v>
      </c>
      <c r="FQ226" s="2">
        <f t="shared" si="270"/>
        <v>0.999999999999996</v>
      </c>
      <c r="FR226" s="2">
        <f t="shared" si="270"/>
        <v>0.99999999999999623</v>
      </c>
      <c r="FS226" s="2">
        <f t="shared" si="270"/>
        <v>0.99999999999992428</v>
      </c>
      <c r="FT226" s="2">
        <f t="shared" si="270"/>
        <v>0.99999999999901967</v>
      </c>
      <c r="FU226" s="2">
        <f t="shared" si="270"/>
        <v>0.99999999999258049</v>
      </c>
      <c r="FW226" s="2">
        <f t="shared" si="262"/>
        <v>0.9999984434144924</v>
      </c>
      <c r="FX226" s="2">
        <f t="shared" si="262"/>
        <v>0.99999918248335118</v>
      </c>
      <c r="FY226" s="2">
        <f t="shared" si="262"/>
        <v>0.99999887331426363</v>
      </c>
      <c r="FZ226" s="2">
        <f t="shared" si="262"/>
        <v>0.99999918818380429</v>
      </c>
      <c r="GA226" s="2">
        <f t="shared" si="262"/>
        <v>0.99999933795581231</v>
      </c>
      <c r="GB226" s="2">
        <f t="shared" si="262"/>
        <v>0.99999912066459695</v>
      </c>
      <c r="GC226" s="2">
        <f t="shared" si="262"/>
        <v>0.99999911432393607</v>
      </c>
      <c r="GD226" s="2">
        <f t="shared" si="262"/>
        <v>0.99999923648692912</v>
      </c>
      <c r="GE226" s="2">
        <f t="shared" si="262"/>
        <v>0.99999948783643622</v>
      </c>
      <c r="GF226" s="2">
        <f t="shared" si="262"/>
        <v>0.99999957719199495</v>
      </c>
      <c r="GG226" s="2">
        <f t="shared" si="262"/>
        <v>0.99999957425445485</v>
      </c>
      <c r="GH226" s="2">
        <f t="shared" si="262"/>
        <v>0.9999995585196918</v>
      </c>
      <c r="GI226" s="2">
        <f t="shared" si="262"/>
        <v>0.99999811609894962</v>
      </c>
      <c r="GJ226" s="2">
        <f t="shared" si="262"/>
        <v>0.99999267468715547</v>
      </c>
      <c r="GK226" s="2">
        <f t="shared" si="262"/>
        <v>0.99997452719243907</v>
      </c>
      <c r="GM226" s="107">
        <f t="shared" si="263"/>
        <v>0</v>
      </c>
      <c r="GN226" s="107">
        <f t="shared" si="263"/>
        <v>0</v>
      </c>
      <c r="GO226" s="107">
        <f t="shared" si="263"/>
        <v>0</v>
      </c>
      <c r="GP226" s="107">
        <f t="shared" si="263"/>
        <v>0</v>
      </c>
      <c r="GQ226" s="107">
        <f t="shared" si="263"/>
        <v>0</v>
      </c>
      <c r="GR226" s="107">
        <f t="shared" si="263"/>
        <v>0</v>
      </c>
      <c r="GS226" s="107">
        <f t="shared" si="263"/>
        <v>0</v>
      </c>
      <c r="GT226" s="107">
        <f t="shared" si="263"/>
        <v>0</v>
      </c>
      <c r="GU226" s="107">
        <f t="shared" si="263"/>
        <v>0</v>
      </c>
      <c r="GV226" s="107">
        <f t="shared" si="263"/>
        <v>0</v>
      </c>
      <c r="GW226" s="107">
        <f t="shared" si="263"/>
        <v>0</v>
      </c>
      <c r="GX226" s="107">
        <f t="shared" si="263"/>
        <v>0</v>
      </c>
      <c r="GY226" s="107">
        <f t="shared" si="263"/>
        <v>0</v>
      </c>
      <c r="GZ226" s="107">
        <f t="shared" si="263"/>
        <v>0</v>
      </c>
      <c r="HA226" s="107">
        <f t="shared" si="263"/>
        <v>0</v>
      </c>
      <c r="HC226" s="107">
        <f t="shared" si="271"/>
        <v>0</v>
      </c>
      <c r="HD226" s="107">
        <f t="shared" si="271"/>
        <v>0</v>
      </c>
      <c r="HE226" s="107">
        <f t="shared" si="271"/>
        <v>0</v>
      </c>
      <c r="HF226" s="107">
        <f t="shared" si="267"/>
        <v>0</v>
      </c>
      <c r="HG226" s="107">
        <f t="shared" si="267"/>
        <v>0</v>
      </c>
      <c r="HH226" s="107">
        <f t="shared" si="267"/>
        <v>0</v>
      </c>
      <c r="HI226" s="107">
        <f t="shared" si="244"/>
        <v>0</v>
      </c>
      <c r="HJ226" s="107">
        <f t="shared" si="244"/>
        <v>0</v>
      </c>
      <c r="HK226" s="107">
        <f t="shared" si="244"/>
        <v>0</v>
      </c>
      <c r="HL226" s="107">
        <f t="shared" si="244"/>
        <v>0</v>
      </c>
      <c r="HM226" s="107">
        <f t="shared" si="244"/>
        <v>0</v>
      </c>
      <c r="HN226" s="107">
        <f t="shared" si="244"/>
        <v>0</v>
      </c>
      <c r="HO226" s="107">
        <f t="shared" si="227"/>
        <v>0</v>
      </c>
      <c r="HP226" s="107">
        <f t="shared" si="227"/>
        <v>0</v>
      </c>
      <c r="HQ226" s="107">
        <f t="shared" si="227"/>
        <v>0</v>
      </c>
      <c r="HS226" s="107">
        <f t="shared" si="264"/>
        <v>1.3936262357690691E-170</v>
      </c>
      <c r="HT226" s="107">
        <f t="shared" si="264"/>
        <v>4.1041503417516518E-199</v>
      </c>
      <c r="HU226" s="107">
        <f t="shared" si="264"/>
        <v>4.7630786546687915E-197</v>
      </c>
      <c r="HV226" s="107">
        <f t="shared" si="264"/>
        <v>2.9070749206582213E-220</v>
      </c>
      <c r="HW226" s="107">
        <f t="shared" si="264"/>
        <v>1.190033736131375E-253</v>
      </c>
      <c r="HX226" s="107">
        <f t="shared" si="264"/>
        <v>8.7685672421930803E-241</v>
      </c>
      <c r="HY226" s="107">
        <f t="shared" si="264"/>
        <v>6.0077192525893358E-252</v>
      </c>
      <c r="HZ226" s="107">
        <f t="shared" si="264"/>
        <v>1.3926441727383057E-255</v>
      </c>
      <c r="IA226" s="107">
        <f t="shared" si="264"/>
        <v>1.3468368946980254E-262</v>
      </c>
      <c r="IB226" s="107">
        <f t="shared" si="264"/>
        <v>7.8495322665621689E-277</v>
      </c>
      <c r="IC226" s="107">
        <f t="shared" si="264"/>
        <v>8.3133003298143356E-272</v>
      </c>
      <c r="ID226" s="107">
        <f t="shared" si="264"/>
        <v>4.585790385260709E-275</v>
      </c>
      <c r="IE226" s="107">
        <f t="shared" si="264"/>
        <v>8.1303256307601722E-262</v>
      </c>
      <c r="IF226" s="107">
        <f t="shared" si="264"/>
        <v>1.9237505719252174E-254</v>
      </c>
      <c r="IG226" s="107">
        <f t="shared" si="264"/>
        <v>1.4449815583597589E-236</v>
      </c>
      <c r="II226" s="107">
        <f t="shared" si="265"/>
        <v>5.6695994545440736E-62</v>
      </c>
      <c r="IJ226" s="107">
        <f t="shared" si="265"/>
        <v>1.4569701228469127E-75</v>
      </c>
      <c r="IK226" s="107">
        <f t="shared" si="265"/>
        <v>7.9278688899952741E-74</v>
      </c>
      <c r="IL226" s="107">
        <f t="shared" si="265"/>
        <v>1.5618021311067925E-83</v>
      </c>
      <c r="IM226" s="107">
        <f t="shared" si="265"/>
        <v>1.1586050564393397E-96</v>
      </c>
      <c r="IN226" s="107">
        <f t="shared" si="265"/>
        <v>1.5798209183297223E-90</v>
      </c>
      <c r="IO226" s="107">
        <f t="shared" si="265"/>
        <v>6.0392649698526814E-94</v>
      </c>
      <c r="IP226" s="107">
        <f t="shared" si="265"/>
        <v>2.4312182283085928E-96</v>
      </c>
      <c r="IQ226" s="107">
        <f t="shared" si="265"/>
        <v>2.5082042838652939E-101</v>
      </c>
      <c r="IR226" s="107">
        <f t="shared" si="265"/>
        <v>1.3520975000469014E-108</v>
      </c>
      <c r="IS226" s="107">
        <f t="shared" si="265"/>
        <v>5.0099554345502681E-107</v>
      </c>
      <c r="IT226" s="107">
        <f t="shared" si="265"/>
        <v>4.6954453213075234E-108</v>
      </c>
      <c r="IU226" s="107">
        <f t="shared" si="265"/>
        <v>2.3627504727739082E-102</v>
      </c>
      <c r="IV226" s="107">
        <f t="shared" si="265"/>
        <v>5.2487728311701069E-97</v>
      </c>
      <c r="IW226" s="107">
        <f t="shared" si="265"/>
        <v>4.6957971092040082E-82</v>
      </c>
      <c r="IY226" s="107">
        <f t="shared" si="266"/>
        <v>5.6695994545440736E-62</v>
      </c>
      <c r="IZ226" s="107">
        <f t="shared" si="266"/>
        <v>1.4569701228469127E-75</v>
      </c>
      <c r="JA226" s="107">
        <f t="shared" si="266"/>
        <v>7.9278688899952741E-74</v>
      </c>
      <c r="JB226" s="107">
        <f t="shared" si="266"/>
        <v>1.5618021311067925E-83</v>
      </c>
      <c r="JC226" s="107">
        <f t="shared" si="266"/>
        <v>1.1586050564393397E-96</v>
      </c>
      <c r="JD226" s="107">
        <f t="shared" si="266"/>
        <v>1.5798209183297223E-90</v>
      </c>
      <c r="JE226" s="107">
        <f t="shared" si="266"/>
        <v>6.0392649698526814E-94</v>
      </c>
      <c r="JF226" s="107">
        <f t="shared" si="266"/>
        <v>2.4312182283085928E-96</v>
      </c>
      <c r="JG226" s="107">
        <f t="shared" si="266"/>
        <v>2.5082042838652939E-101</v>
      </c>
      <c r="JH226" s="107">
        <f t="shared" si="266"/>
        <v>1.3520975000469014E-108</v>
      </c>
      <c r="JI226" s="107">
        <f t="shared" si="266"/>
        <v>5.0099554345502681E-107</v>
      </c>
      <c r="JJ226" s="107">
        <f t="shared" si="266"/>
        <v>4.6954453213075234E-108</v>
      </c>
      <c r="JK226" s="107">
        <f t="shared" si="266"/>
        <v>2.3627504727739082E-102</v>
      </c>
      <c r="JL226" s="107">
        <f t="shared" si="266"/>
        <v>5.2487728311701069E-97</v>
      </c>
      <c r="JM226" s="107">
        <f t="shared" si="266"/>
        <v>4.6957971092040082E-82</v>
      </c>
    </row>
    <row r="227" spans="1:273" x14ac:dyDescent="0.25">
      <c r="B227" s="2">
        <v>199</v>
      </c>
      <c r="C227" s="37">
        <v>42.603000000000002</v>
      </c>
      <c r="D227" s="37">
        <v>42.412999999999997</v>
      </c>
      <c r="E227" s="37">
        <v>43.348999999999997</v>
      </c>
      <c r="F227" s="37">
        <v>42.508000000000003</v>
      </c>
      <c r="G227" s="37">
        <v>42.328000000000003</v>
      </c>
      <c r="H227" s="37">
        <v>42.197000000000003</v>
      </c>
      <c r="I227" s="37">
        <v>41.356000000000002</v>
      </c>
      <c r="J227" s="37">
        <v>40.982999999999997</v>
      </c>
      <c r="K227" s="37">
        <v>39.817</v>
      </c>
      <c r="L227" s="37">
        <v>39.85</v>
      </c>
      <c r="M227" s="37">
        <v>40.332999999999998</v>
      </c>
      <c r="N227" s="37">
        <v>39.549999999999997</v>
      </c>
      <c r="O227" s="37">
        <v>40.25</v>
      </c>
      <c r="P227" s="37">
        <v>40.5</v>
      </c>
      <c r="Q227" s="37">
        <v>39.698</v>
      </c>
      <c r="S227" s="4" t="e">
        <f t="shared" si="272"/>
        <v>#N/A</v>
      </c>
      <c r="T227" s="4" t="e">
        <f t="shared" si="273"/>
        <v>#N/A</v>
      </c>
      <c r="U227" s="4" t="e">
        <f t="shared" si="274"/>
        <v>#N/A</v>
      </c>
      <c r="V227" s="4" t="e">
        <f t="shared" si="275"/>
        <v>#N/A</v>
      </c>
      <c r="W227" s="4" t="e">
        <f t="shared" si="276"/>
        <v>#N/A</v>
      </c>
      <c r="X227" s="4" t="e">
        <f t="shared" si="277"/>
        <v>#N/A</v>
      </c>
      <c r="Y227" s="4" t="e">
        <f t="shared" si="278"/>
        <v>#N/A</v>
      </c>
      <c r="Z227" s="4" t="e">
        <f t="shared" si="279"/>
        <v>#N/A</v>
      </c>
      <c r="AA227" s="4" t="e">
        <f t="shared" si="280"/>
        <v>#N/A</v>
      </c>
      <c r="AB227" s="4" t="e">
        <f t="shared" si="281"/>
        <v>#N/A</v>
      </c>
      <c r="AC227" s="4" t="e">
        <f t="shared" si="282"/>
        <v>#N/A</v>
      </c>
      <c r="AD227" s="4" t="e">
        <f t="shared" si="283"/>
        <v>#N/A</v>
      </c>
      <c r="AE227" s="4" t="e">
        <f t="shared" si="284"/>
        <v>#N/A</v>
      </c>
      <c r="AF227" s="4" t="e">
        <f t="shared" si="285"/>
        <v>#N/A</v>
      </c>
      <c r="AG227" s="4" t="e">
        <f t="shared" si="285"/>
        <v>#N/A</v>
      </c>
      <c r="AI227" s="4">
        <f t="shared" si="286"/>
        <v>0</v>
      </c>
      <c r="AJ227" s="4">
        <f t="shared" si="287"/>
        <v>0</v>
      </c>
      <c r="AK227" s="4">
        <f t="shared" si="288"/>
        <v>0</v>
      </c>
      <c r="AL227" s="4">
        <f t="shared" si="289"/>
        <v>0</v>
      </c>
      <c r="AM227" s="4">
        <f t="shared" si="290"/>
        <v>0</v>
      </c>
      <c r="AN227" s="4">
        <f t="shared" si="291"/>
        <v>0</v>
      </c>
      <c r="AO227" s="4">
        <f t="shared" si="292"/>
        <v>0</v>
      </c>
      <c r="AP227" s="4">
        <f t="shared" si="293"/>
        <v>0</v>
      </c>
      <c r="AQ227" s="4">
        <f t="shared" si="294"/>
        <v>0</v>
      </c>
      <c r="AR227" s="4">
        <f t="shared" si="295"/>
        <v>0</v>
      </c>
      <c r="AS227" s="4">
        <f t="shared" si="296"/>
        <v>0</v>
      </c>
      <c r="AT227" s="4">
        <f t="shared" si="297"/>
        <v>0</v>
      </c>
      <c r="AU227" s="4">
        <f t="shared" si="298"/>
        <v>0</v>
      </c>
      <c r="AV227" s="4">
        <f t="shared" si="299"/>
        <v>0</v>
      </c>
      <c r="AW227" s="4">
        <f t="shared" si="299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59"/>
        <v/>
      </c>
      <c r="BP227" s="2" t="str">
        <f t="shared" si="259"/>
        <v/>
      </c>
      <c r="BQ227" s="2" t="str">
        <f t="shared" si="259"/>
        <v/>
      </c>
      <c r="BR227" s="2" t="str">
        <f t="shared" si="259"/>
        <v/>
      </c>
      <c r="BS227" s="2" t="str">
        <f t="shared" si="259"/>
        <v/>
      </c>
      <c r="BT227" s="2" t="str">
        <f t="shared" si="259"/>
        <v/>
      </c>
      <c r="BU227" s="2" t="str">
        <f t="shared" si="259"/>
        <v/>
      </c>
      <c r="BV227" s="2" t="str">
        <f t="shared" si="259"/>
        <v/>
      </c>
      <c r="BW227" s="2" t="str">
        <f t="shared" si="259"/>
        <v/>
      </c>
      <c r="BX227" s="2" t="str">
        <f t="shared" si="259"/>
        <v/>
      </c>
      <c r="BY227" s="2" t="str">
        <f t="shared" si="259"/>
        <v/>
      </c>
      <c r="BZ227" s="2" t="str">
        <f t="shared" si="259"/>
        <v/>
      </c>
      <c r="CA227" s="2" t="str">
        <f t="shared" si="259"/>
        <v/>
      </c>
      <c r="CB227" s="2" t="str">
        <f t="shared" si="259"/>
        <v/>
      </c>
      <c r="CC227" s="2" t="str">
        <f t="shared" si="259"/>
        <v/>
      </c>
      <c r="CE227" s="2" t="str">
        <f t="shared" si="260"/>
        <v/>
      </c>
      <c r="CF227" s="2" t="str">
        <f t="shared" si="260"/>
        <v/>
      </c>
      <c r="CG227" s="2" t="str">
        <f t="shared" si="260"/>
        <v/>
      </c>
      <c r="CH227" s="2" t="str">
        <f t="shared" si="260"/>
        <v/>
      </c>
      <c r="CI227" s="2" t="str">
        <f t="shared" si="260"/>
        <v/>
      </c>
      <c r="CJ227" s="2" t="str">
        <f t="shared" si="260"/>
        <v/>
      </c>
      <c r="CK227" s="2" t="str">
        <f t="shared" si="260"/>
        <v/>
      </c>
      <c r="CL227" s="2" t="str">
        <f t="shared" si="260"/>
        <v/>
      </c>
      <c r="CM227" s="2" t="str">
        <f t="shared" si="260"/>
        <v/>
      </c>
      <c r="CN227" s="2" t="str">
        <f t="shared" si="260"/>
        <v/>
      </c>
      <c r="CO227" s="2" t="str">
        <f t="shared" si="260"/>
        <v/>
      </c>
      <c r="CP227" s="2" t="str">
        <f t="shared" si="260"/>
        <v/>
      </c>
      <c r="CQ227" s="2" t="str">
        <f t="shared" si="260"/>
        <v/>
      </c>
      <c r="CR227" s="2" t="str">
        <f t="shared" si="260"/>
        <v/>
      </c>
      <c r="CS227" s="2" t="str">
        <f t="shared" si="260"/>
        <v/>
      </c>
      <c r="CU227" s="2" t="str">
        <f t="shared" si="261"/>
        <v/>
      </c>
      <c r="CV227" s="2" t="str">
        <f t="shared" si="261"/>
        <v/>
      </c>
      <c r="CW227" s="2" t="str">
        <f t="shared" si="261"/>
        <v/>
      </c>
      <c r="CX227" s="2" t="str">
        <f t="shared" si="261"/>
        <v/>
      </c>
      <c r="CY227" s="2" t="str">
        <f t="shared" si="261"/>
        <v/>
      </c>
      <c r="CZ227" s="2" t="str">
        <f t="shared" si="261"/>
        <v/>
      </c>
      <c r="DA227" s="2" t="str">
        <f t="shared" si="261"/>
        <v/>
      </c>
      <c r="DB227" s="2" t="str">
        <f t="shared" si="261"/>
        <v/>
      </c>
      <c r="DC227" s="2" t="str">
        <f t="shared" si="261"/>
        <v/>
      </c>
      <c r="DD227" s="2" t="str">
        <f t="shared" si="261"/>
        <v/>
      </c>
      <c r="DE227" s="2" t="str">
        <f t="shared" si="261"/>
        <v/>
      </c>
      <c r="DF227" s="2" t="str">
        <f t="shared" si="261"/>
        <v/>
      </c>
      <c r="DG227" s="2" t="str">
        <f t="shared" si="261"/>
        <v/>
      </c>
      <c r="DH227" s="2" t="str">
        <f t="shared" si="261"/>
        <v/>
      </c>
      <c r="DI227" s="2" t="str">
        <f t="shared" si="261"/>
        <v/>
      </c>
      <c r="DK227" s="2">
        <f t="shared" si="268"/>
        <v>88.909140395894411</v>
      </c>
      <c r="DL227" s="2">
        <f t="shared" si="268"/>
        <v>96.332314699413487</v>
      </c>
      <c r="DM227" s="2">
        <f t="shared" si="268"/>
        <v>103.36760733384264</v>
      </c>
      <c r="DN227" s="2">
        <f t="shared" si="268"/>
        <v>110.67332419786096</v>
      </c>
      <c r="DO227" s="2">
        <f t="shared" si="268"/>
        <v>126.49908155080212</v>
      </c>
      <c r="DP227" s="2">
        <f t="shared" si="268"/>
        <v>110.52457664884133</v>
      </c>
      <c r="DQ227" s="2">
        <f t="shared" si="268"/>
        <v>101.56711290322582</v>
      </c>
      <c r="DR227" s="2">
        <f t="shared" si="268"/>
        <v>106.81636491935487</v>
      </c>
      <c r="DS227" s="2">
        <f t="shared" si="268"/>
        <v>108.22689304812835</v>
      </c>
      <c r="DT227" s="2">
        <f t="shared" si="268"/>
        <v>92.134187500000024</v>
      </c>
      <c r="DU227" s="2">
        <f t="shared" si="268"/>
        <v>102.417868585044</v>
      </c>
      <c r="DV227" s="2">
        <f t="shared" si="268"/>
        <v>103.07455161290319</v>
      </c>
      <c r="DW227" s="2">
        <f t="shared" si="268"/>
        <v>98.897118951612924</v>
      </c>
      <c r="DX227" s="2">
        <f t="shared" si="268"/>
        <v>78.807397177419375</v>
      </c>
      <c r="DY227" s="2">
        <f t="shared" si="268"/>
        <v>46.034791208791191</v>
      </c>
      <c r="EA227" s="2">
        <f t="shared" si="242"/>
        <v>36.869973449630976</v>
      </c>
      <c r="EB227" s="2">
        <f t="shared" si="242"/>
        <v>40.315549893937693</v>
      </c>
      <c r="EC227" s="2">
        <f t="shared" si="242"/>
        <v>37.524961231835761</v>
      </c>
      <c r="ED227" s="2">
        <f t="shared" si="242"/>
        <v>41.423889419087125</v>
      </c>
      <c r="EE227" s="2">
        <f t="shared" si="242"/>
        <v>38.725281220265025</v>
      </c>
      <c r="EF227" s="2">
        <f t="shared" si="241"/>
        <v>37.903907827211384</v>
      </c>
      <c r="EG227" s="2">
        <f t="shared" si="241"/>
        <v>37.618671216565517</v>
      </c>
      <c r="EH227" s="2">
        <f t="shared" si="241"/>
        <v>36.12695129492819</v>
      </c>
      <c r="EI227" s="2">
        <f t="shared" si="241"/>
        <v>33.623000835480056</v>
      </c>
      <c r="EJ227" s="2">
        <f t="shared" si="241"/>
        <v>35.133208637935425</v>
      </c>
      <c r="EK227" s="2">
        <f t="shared" si="241"/>
        <v>33.383957907514016</v>
      </c>
      <c r="EL227" s="2">
        <f t="shared" si="241"/>
        <v>35.725925721445634</v>
      </c>
      <c r="EM227" s="2">
        <f t="shared" si="241"/>
        <v>34.141426873857412</v>
      </c>
      <c r="EN227" s="2">
        <f t="shared" si="241"/>
        <v>35.121674021093469</v>
      </c>
      <c r="EO227" s="2">
        <f t="shared" si="241"/>
        <v>37.669137296283267</v>
      </c>
      <c r="EQ227" s="2">
        <f t="shared" si="269"/>
        <v>41.891933966673243</v>
      </c>
      <c r="ER227" s="2">
        <f t="shared" si="269"/>
        <v>40.972948493135533</v>
      </c>
      <c r="ES227" s="2">
        <f t="shared" si="269"/>
        <v>40.479264896310617</v>
      </c>
      <c r="ET227" s="2">
        <f t="shared" si="269"/>
        <v>40.140706467383012</v>
      </c>
      <c r="EU227" s="2">
        <f t="shared" si="269"/>
        <v>40.567595511859459</v>
      </c>
      <c r="EV227" s="2">
        <f t="shared" si="269"/>
        <v>39.000593461149414</v>
      </c>
      <c r="EW227" s="2">
        <f t="shared" si="269"/>
        <v>38.335873331910292</v>
      </c>
      <c r="EX227" s="2">
        <f t="shared" si="269"/>
        <v>38.275865930502476</v>
      </c>
      <c r="EY227" s="2">
        <f t="shared" si="269"/>
        <v>37.127624655305944</v>
      </c>
      <c r="EZ227" s="2">
        <f t="shared" si="269"/>
        <v>36.574879608239151</v>
      </c>
      <c r="FA227" s="2">
        <f t="shared" si="269"/>
        <v>36.908533324575785</v>
      </c>
      <c r="FB227" s="2">
        <f t="shared" si="269"/>
        <v>37.397136820625406</v>
      </c>
      <c r="FC227" s="2">
        <f t="shared" si="269"/>
        <v>38.304954059323975</v>
      </c>
      <c r="FD227" s="2">
        <f t="shared" si="269"/>
        <v>37.705072928414495</v>
      </c>
      <c r="FE227" s="2">
        <f t="shared" si="269"/>
        <v>37.356456957408945</v>
      </c>
      <c r="FG227" s="2">
        <f t="shared" si="270"/>
        <v>0.99999999999999589</v>
      </c>
      <c r="FH227" s="2">
        <f t="shared" si="270"/>
        <v>0.99999999999999678</v>
      </c>
      <c r="FI227" s="2">
        <f t="shared" si="270"/>
        <v>0.99999999999999545</v>
      </c>
      <c r="FJ227" s="2">
        <f t="shared" si="270"/>
        <v>0.99999999999999645</v>
      </c>
      <c r="FK227" s="2">
        <f t="shared" si="270"/>
        <v>0.99999999999999711</v>
      </c>
      <c r="FL227" s="2">
        <f t="shared" si="270"/>
        <v>0.99999999999999667</v>
      </c>
      <c r="FM227" s="2">
        <f t="shared" si="270"/>
        <v>0.99999999999999689</v>
      </c>
      <c r="FN227" s="2">
        <f t="shared" si="270"/>
        <v>0.999999999999997</v>
      </c>
      <c r="FO227" s="2">
        <f t="shared" si="270"/>
        <v>0.99999999999999734</v>
      </c>
      <c r="FP227" s="2">
        <f t="shared" si="270"/>
        <v>0.99999999999999722</v>
      </c>
      <c r="FQ227" s="2">
        <f t="shared" si="270"/>
        <v>0.99999999999999678</v>
      </c>
      <c r="FR227" s="2">
        <f t="shared" si="270"/>
        <v>0.999999999999997</v>
      </c>
      <c r="FS227" s="2">
        <f t="shared" si="270"/>
        <v>0.9999999999999386</v>
      </c>
      <c r="FT227" s="2">
        <f t="shared" si="270"/>
        <v>0.99999999999919087</v>
      </c>
      <c r="FU227" s="2">
        <f t="shared" si="270"/>
        <v>0.99999999999378486</v>
      </c>
      <c r="FW227" s="2">
        <f t="shared" si="262"/>
        <v>0.99999876355978567</v>
      </c>
      <c r="FX227" s="2">
        <f t="shared" si="262"/>
        <v>0.99999935062333423</v>
      </c>
      <c r="FY227" s="2">
        <f t="shared" si="262"/>
        <v>0.99999910504150047</v>
      </c>
      <c r="FZ227" s="2">
        <f t="shared" si="262"/>
        <v>0.99999935515136662</v>
      </c>
      <c r="GA227" s="2">
        <f t="shared" si="262"/>
        <v>0.99999947411953749</v>
      </c>
      <c r="GB227" s="2">
        <f t="shared" si="262"/>
        <v>0.99999930151893524</v>
      </c>
      <c r="GC227" s="2">
        <f t="shared" si="262"/>
        <v>0.99999929648236741</v>
      </c>
      <c r="GD227" s="2">
        <f t="shared" si="262"/>
        <v>0.99999939351991496</v>
      </c>
      <c r="GE227" s="2">
        <f t="shared" si="262"/>
        <v>0.99999959317397769</v>
      </c>
      <c r="GF227" s="2">
        <f t="shared" si="262"/>
        <v>0.99999966415163455</v>
      </c>
      <c r="GG227" s="2">
        <f t="shared" si="262"/>
        <v>0.99999966181826305</v>
      </c>
      <c r="GH227" s="2">
        <f t="shared" si="262"/>
        <v>0.99999964931969432</v>
      </c>
      <c r="GI227" s="2">
        <f t="shared" si="262"/>
        <v>0.99999847190923219</v>
      </c>
      <c r="GJ227" s="2">
        <f t="shared" si="262"/>
        <v>0.99999395364838661</v>
      </c>
      <c r="GK227" s="2">
        <f t="shared" si="262"/>
        <v>0.9999786619104476</v>
      </c>
      <c r="GM227" s="107">
        <f t="shared" si="263"/>
        <v>0</v>
      </c>
      <c r="GN227" s="107">
        <f t="shared" si="263"/>
        <v>0</v>
      </c>
      <c r="GO227" s="107">
        <f t="shared" si="263"/>
        <v>0</v>
      </c>
      <c r="GP227" s="107">
        <f t="shared" si="263"/>
        <v>0</v>
      </c>
      <c r="GQ227" s="107">
        <f t="shared" si="263"/>
        <v>0</v>
      </c>
      <c r="GR227" s="107">
        <f t="shared" si="263"/>
        <v>0</v>
      </c>
      <c r="GS227" s="107">
        <f t="shared" si="263"/>
        <v>0</v>
      </c>
      <c r="GT227" s="107">
        <f t="shared" si="263"/>
        <v>0</v>
      </c>
      <c r="GU227" s="107">
        <f t="shared" si="263"/>
        <v>0</v>
      </c>
      <c r="GV227" s="107">
        <f t="shared" si="263"/>
        <v>0</v>
      </c>
      <c r="GW227" s="107">
        <f t="shared" si="263"/>
        <v>0</v>
      </c>
      <c r="GX227" s="107">
        <f t="shared" si="263"/>
        <v>0</v>
      </c>
      <c r="GY227" s="107">
        <f t="shared" si="263"/>
        <v>0</v>
      </c>
      <c r="GZ227" s="107">
        <f t="shared" si="263"/>
        <v>0</v>
      </c>
      <c r="HA227" s="107">
        <f t="shared" si="263"/>
        <v>0</v>
      </c>
      <c r="HC227" s="107">
        <f t="shared" si="271"/>
        <v>0</v>
      </c>
      <c r="HD227" s="107">
        <f t="shared" si="271"/>
        <v>0</v>
      </c>
      <c r="HE227" s="107">
        <f t="shared" si="271"/>
        <v>0</v>
      </c>
      <c r="HF227" s="107">
        <f t="shared" si="267"/>
        <v>0</v>
      </c>
      <c r="HG227" s="107">
        <f t="shared" si="267"/>
        <v>0</v>
      </c>
      <c r="HH227" s="107">
        <f t="shared" si="267"/>
        <v>0</v>
      </c>
      <c r="HI227" s="107">
        <f t="shared" si="244"/>
        <v>0</v>
      </c>
      <c r="HJ227" s="107">
        <f t="shared" si="244"/>
        <v>0</v>
      </c>
      <c r="HK227" s="107">
        <f t="shared" si="244"/>
        <v>0</v>
      </c>
      <c r="HL227" s="107">
        <f t="shared" si="244"/>
        <v>0</v>
      </c>
      <c r="HM227" s="107">
        <f t="shared" si="244"/>
        <v>0</v>
      </c>
      <c r="HN227" s="107">
        <f t="shared" si="244"/>
        <v>0</v>
      </c>
      <c r="HO227" s="107">
        <f t="shared" si="227"/>
        <v>0</v>
      </c>
      <c r="HP227" s="107">
        <f t="shared" si="227"/>
        <v>0</v>
      </c>
      <c r="HQ227" s="107">
        <f t="shared" si="227"/>
        <v>0</v>
      </c>
      <c r="HS227" s="107">
        <f t="shared" si="264"/>
        <v>1.6363683169625513E-174</v>
      </c>
      <c r="HT227" s="107">
        <f t="shared" si="264"/>
        <v>1.3334331702931174E-203</v>
      </c>
      <c r="HU227" s="107">
        <f t="shared" si="264"/>
        <v>1.4531484027382996E-201</v>
      </c>
      <c r="HV227" s="107">
        <f t="shared" si="264"/>
        <v>3.1228575341861738E-225</v>
      </c>
      <c r="HW227" s="107">
        <f t="shared" si="264"/>
        <v>2.5719238410916056E-259</v>
      </c>
      <c r="HX227" s="107">
        <f t="shared" si="264"/>
        <v>3.1392509065837326E-246</v>
      </c>
      <c r="HY227" s="107">
        <f t="shared" si="264"/>
        <v>1.2521247085157611E-257</v>
      </c>
      <c r="HZ227" s="107">
        <f t="shared" si="264"/>
        <v>2.5639506865574011E-261</v>
      </c>
      <c r="IA227" s="107">
        <f t="shared" si="264"/>
        <v>2.1334547242041266E-268</v>
      </c>
      <c r="IB227" s="107">
        <f t="shared" si="264"/>
        <v>6.3863755896187164E-283</v>
      </c>
      <c r="IC227" s="107">
        <f t="shared" si="264"/>
        <v>8.4664026267102449E-278</v>
      </c>
      <c r="ID227" s="107">
        <f t="shared" si="264"/>
        <v>3.8798389074981428E-281</v>
      </c>
      <c r="IE227" s="107">
        <f t="shared" si="264"/>
        <v>1.2442166266978113E-267</v>
      </c>
      <c r="IF227" s="107">
        <f t="shared" si="264"/>
        <v>3.8368557251531493E-260</v>
      </c>
      <c r="IG227" s="107">
        <f t="shared" si="264"/>
        <v>5.3807222003959257E-242</v>
      </c>
      <c r="II227" s="107">
        <f t="shared" si="265"/>
        <v>4.621482363441107E-64</v>
      </c>
      <c r="IJ227" s="107">
        <f t="shared" si="265"/>
        <v>5.2808979363390001E-78</v>
      </c>
      <c r="IK227" s="107">
        <f t="shared" si="265"/>
        <v>2.8804182446913754E-76</v>
      </c>
      <c r="IL227" s="107">
        <f t="shared" si="265"/>
        <v>3.0972852961533528E-86</v>
      </c>
      <c r="IM227" s="107">
        <f t="shared" si="265"/>
        <v>9.3967411638566948E-100</v>
      </c>
      <c r="IN227" s="107">
        <f t="shared" si="265"/>
        <v>1.7701754025816848E-93</v>
      </c>
      <c r="IO227" s="107">
        <f t="shared" si="265"/>
        <v>5.1912139455545675E-97</v>
      </c>
      <c r="IP227" s="107">
        <f t="shared" si="265"/>
        <v>1.8789131406418382E-99</v>
      </c>
      <c r="IQ227" s="107">
        <f t="shared" si="265"/>
        <v>1.6385534565903976E-104</v>
      </c>
      <c r="IR227" s="107">
        <f t="shared" si="265"/>
        <v>5.7366502967507011E-112</v>
      </c>
      <c r="IS227" s="107">
        <f t="shared" si="265"/>
        <v>2.3736454524430944E-110</v>
      </c>
      <c r="IT227" s="107">
        <f t="shared" si="265"/>
        <v>2.0249055852636948E-111</v>
      </c>
      <c r="IU227" s="107">
        <f t="shared" si="265"/>
        <v>1.4428900235437997E-105</v>
      </c>
      <c r="IV227" s="107">
        <f t="shared" si="265"/>
        <v>4.0674734850791608E-100</v>
      </c>
      <c r="IW227" s="107">
        <f t="shared" si="265"/>
        <v>9.2213889738931137E-85</v>
      </c>
      <c r="IY227" s="107">
        <f t="shared" si="266"/>
        <v>4.621482363441107E-64</v>
      </c>
      <c r="IZ227" s="107">
        <f t="shared" si="266"/>
        <v>5.2808979363390001E-78</v>
      </c>
      <c r="JA227" s="107">
        <f t="shared" si="266"/>
        <v>2.8804182446913754E-76</v>
      </c>
      <c r="JB227" s="107">
        <f t="shared" si="266"/>
        <v>3.0972852961533528E-86</v>
      </c>
      <c r="JC227" s="107">
        <f t="shared" si="266"/>
        <v>9.3967411638566948E-100</v>
      </c>
      <c r="JD227" s="107">
        <f t="shared" si="266"/>
        <v>1.7701754025816848E-93</v>
      </c>
      <c r="JE227" s="107">
        <f t="shared" si="266"/>
        <v>5.1912139455545675E-97</v>
      </c>
      <c r="JF227" s="107">
        <f t="shared" si="266"/>
        <v>1.8789131406418382E-99</v>
      </c>
      <c r="JG227" s="107">
        <f t="shared" si="266"/>
        <v>1.6385534565903976E-104</v>
      </c>
      <c r="JH227" s="107">
        <f t="shared" si="266"/>
        <v>5.7366502967507011E-112</v>
      </c>
      <c r="JI227" s="107">
        <f t="shared" si="266"/>
        <v>2.3736454524430944E-110</v>
      </c>
      <c r="JJ227" s="107">
        <f t="shared" si="266"/>
        <v>2.0249055852636948E-111</v>
      </c>
      <c r="JK227" s="107">
        <f t="shared" si="266"/>
        <v>1.4428900235437997E-105</v>
      </c>
      <c r="JL227" s="107">
        <f t="shared" si="266"/>
        <v>4.0674734850791608E-100</v>
      </c>
      <c r="JM227" s="107">
        <f t="shared" si="266"/>
        <v>9.2213889738931137E-85</v>
      </c>
    </row>
    <row r="228" spans="1:273" x14ac:dyDescent="0.25">
      <c r="B228" s="2">
        <v>200</v>
      </c>
      <c r="C228" s="37">
        <v>42.365000000000002</v>
      </c>
      <c r="D228" s="37">
        <v>41.031999999999996</v>
      </c>
      <c r="E228" s="37">
        <v>43.063000000000002</v>
      </c>
      <c r="F228" s="37">
        <v>42.459000000000003</v>
      </c>
      <c r="G228" s="37">
        <v>42.966999999999999</v>
      </c>
      <c r="H228" s="37">
        <v>41.557000000000002</v>
      </c>
      <c r="I228" s="37">
        <v>39.152999999999999</v>
      </c>
      <c r="J228" s="37">
        <v>42.406999999999996</v>
      </c>
      <c r="K228" s="37">
        <v>41.616999999999997</v>
      </c>
      <c r="L228" s="37">
        <v>40.133000000000003</v>
      </c>
      <c r="M228" s="37">
        <v>39.417000000000002</v>
      </c>
      <c r="N228" s="37">
        <v>39.6</v>
      </c>
      <c r="O228" s="37">
        <v>39.299999999999997</v>
      </c>
      <c r="P228" s="37">
        <v>40.616999999999997</v>
      </c>
      <c r="Q228" s="37">
        <v>39.762</v>
      </c>
      <c r="S228" s="4" t="e">
        <f t="shared" si="272"/>
        <v>#N/A</v>
      </c>
      <c r="T228" s="4" t="e">
        <f t="shared" si="273"/>
        <v>#N/A</v>
      </c>
      <c r="U228" s="4" t="e">
        <f t="shared" si="274"/>
        <v>#N/A</v>
      </c>
      <c r="V228" s="4" t="e">
        <f t="shared" si="275"/>
        <v>#N/A</v>
      </c>
      <c r="W228" s="4" t="e">
        <f t="shared" si="276"/>
        <v>#N/A</v>
      </c>
      <c r="X228" s="4" t="e">
        <f t="shared" si="277"/>
        <v>#N/A</v>
      </c>
      <c r="Y228" s="4" t="e">
        <f t="shared" si="278"/>
        <v>#N/A</v>
      </c>
      <c r="Z228" s="4" t="e">
        <f t="shared" si="279"/>
        <v>#N/A</v>
      </c>
      <c r="AA228" s="4" t="e">
        <f t="shared" si="280"/>
        <v>#N/A</v>
      </c>
      <c r="AB228" s="4" t="e">
        <f t="shared" si="281"/>
        <v>#N/A</v>
      </c>
      <c r="AC228" s="4" t="e">
        <f t="shared" si="282"/>
        <v>#N/A</v>
      </c>
      <c r="AD228" s="4" t="e">
        <f t="shared" si="283"/>
        <v>#N/A</v>
      </c>
      <c r="AE228" s="4" t="e">
        <f t="shared" si="284"/>
        <v>#N/A</v>
      </c>
      <c r="AF228" s="4" t="e">
        <f t="shared" si="285"/>
        <v>#N/A</v>
      </c>
      <c r="AG228" s="4" t="e">
        <f t="shared" si="285"/>
        <v>#N/A</v>
      </c>
      <c r="AI228" s="4">
        <f t="shared" si="286"/>
        <v>0</v>
      </c>
      <c r="AJ228" s="4">
        <f t="shared" si="287"/>
        <v>0</v>
      </c>
      <c r="AK228" s="4">
        <f t="shared" si="288"/>
        <v>0</v>
      </c>
      <c r="AL228" s="4">
        <f t="shared" si="289"/>
        <v>0</v>
      </c>
      <c r="AM228" s="4">
        <f t="shared" si="290"/>
        <v>0</v>
      </c>
      <c r="AN228" s="4">
        <f t="shared" si="291"/>
        <v>0</v>
      </c>
      <c r="AO228" s="4">
        <f t="shared" si="292"/>
        <v>0</v>
      </c>
      <c r="AP228" s="4">
        <f t="shared" si="293"/>
        <v>0</v>
      </c>
      <c r="AQ228" s="4">
        <f t="shared" si="294"/>
        <v>0</v>
      </c>
      <c r="AR228" s="4">
        <f t="shared" si="295"/>
        <v>0</v>
      </c>
      <c r="AS228" s="4">
        <f t="shared" si="296"/>
        <v>0</v>
      </c>
      <c r="AT228" s="4">
        <f t="shared" si="297"/>
        <v>0</v>
      </c>
      <c r="AU228" s="4">
        <f t="shared" si="298"/>
        <v>0</v>
      </c>
      <c r="AV228" s="4">
        <f t="shared" si="299"/>
        <v>0</v>
      </c>
      <c r="AW228" s="4">
        <f t="shared" si="299"/>
        <v>0</v>
      </c>
      <c r="AY228" s="2" t="e">
        <f t="shared" si="258"/>
        <v>#N/A</v>
      </c>
      <c r="AZ228" s="2" t="e">
        <f t="shared" si="258"/>
        <v>#N/A</v>
      </c>
      <c r="BA228" s="2" t="e">
        <f t="shared" si="258"/>
        <v>#N/A</v>
      </c>
      <c r="BB228" s="2" t="e">
        <f t="shared" si="258"/>
        <v>#N/A</v>
      </c>
      <c r="BC228" s="2" t="e">
        <f t="shared" si="258"/>
        <v>#N/A</v>
      </c>
      <c r="BD228" s="2" t="e">
        <f t="shared" si="258"/>
        <v>#N/A</v>
      </c>
      <c r="BE228" s="2" t="e">
        <f t="shared" si="258"/>
        <v>#N/A</v>
      </c>
      <c r="BF228" s="2" t="e">
        <f t="shared" si="258"/>
        <v>#N/A</v>
      </c>
      <c r="BG228" s="2" t="e">
        <f t="shared" si="258"/>
        <v>#N/A</v>
      </c>
      <c r="BH228" s="2" t="e">
        <f t="shared" si="258"/>
        <v>#N/A</v>
      </c>
      <c r="BI228" s="2" t="e">
        <f t="shared" si="258"/>
        <v>#N/A</v>
      </c>
      <c r="BJ228" s="2" t="e">
        <f t="shared" si="258"/>
        <v>#N/A</v>
      </c>
      <c r="BK228" s="2" t="e">
        <f t="shared" si="258"/>
        <v>#N/A</v>
      </c>
      <c r="BL228" s="2" t="e">
        <f t="shared" si="258"/>
        <v>#N/A</v>
      </c>
      <c r="BM228" s="2" t="e">
        <f t="shared" si="258"/>
        <v>#N/A</v>
      </c>
      <c r="BO228" s="2" t="str">
        <f t="shared" si="259"/>
        <v/>
      </c>
      <c r="BP228" s="2" t="str">
        <f t="shared" si="259"/>
        <v/>
      </c>
      <c r="BQ228" s="2" t="str">
        <f t="shared" si="259"/>
        <v/>
      </c>
      <c r="BR228" s="2" t="str">
        <f t="shared" si="259"/>
        <v/>
      </c>
      <c r="BS228" s="2" t="str">
        <f t="shared" si="259"/>
        <v/>
      </c>
      <c r="BT228" s="2" t="str">
        <f t="shared" si="259"/>
        <v/>
      </c>
      <c r="BU228" s="2" t="str">
        <f t="shared" si="259"/>
        <v/>
      </c>
      <c r="BV228" s="2" t="str">
        <f t="shared" si="259"/>
        <v/>
      </c>
      <c r="BW228" s="2" t="str">
        <f t="shared" si="259"/>
        <v/>
      </c>
      <c r="BX228" s="2" t="str">
        <f t="shared" si="259"/>
        <v/>
      </c>
      <c r="BY228" s="2" t="str">
        <f t="shared" si="259"/>
        <v/>
      </c>
      <c r="BZ228" s="2" t="str">
        <f t="shared" si="259"/>
        <v/>
      </c>
      <c r="CA228" s="2" t="str">
        <f t="shared" si="259"/>
        <v/>
      </c>
      <c r="CB228" s="2" t="str">
        <f t="shared" si="259"/>
        <v/>
      </c>
      <c r="CC228" s="2" t="str">
        <f t="shared" si="259"/>
        <v/>
      </c>
      <c r="CE228" s="2" t="str">
        <f t="shared" si="260"/>
        <v/>
      </c>
      <c r="CF228" s="2" t="str">
        <f t="shared" si="260"/>
        <v/>
      </c>
      <c r="CG228" s="2" t="str">
        <f t="shared" si="260"/>
        <v/>
      </c>
      <c r="CH228" s="2" t="str">
        <f t="shared" si="260"/>
        <v/>
      </c>
      <c r="CI228" s="2" t="str">
        <f t="shared" si="260"/>
        <v/>
      </c>
      <c r="CJ228" s="2" t="str">
        <f t="shared" si="260"/>
        <v/>
      </c>
      <c r="CK228" s="2" t="str">
        <f t="shared" si="260"/>
        <v/>
      </c>
      <c r="CL228" s="2" t="str">
        <f t="shared" si="260"/>
        <v/>
      </c>
      <c r="CM228" s="2" t="str">
        <f t="shared" si="260"/>
        <v/>
      </c>
      <c r="CN228" s="2" t="str">
        <f t="shared" si="260"/>
        <v/>
      </c>
      <c r="CO228" s="2" t="str">
        <f t="shared" si="260"/>
        <v/>
      </c>
      <c r="CP228" s="2" t="str">
        <f t="shared" si="260"/>
        <v/>
      </c>
      <c r="CQ228" s="2" t="str">
        <f t="shared" si="260"/>
        <v/>
      </c>
      <c r="CR228" s="2" t="str">
        <f t="shared" si="260"/>
        <v/>
      </c>
      <c r="CS228" s="2" t="str">
        <f t="shared" si="260"/>
        <v/>
      </c>
      <c r="CU228" s="2" t="str">
        <f t="shared" si="261"/>
        <v/>
      </c>
      <c r="CV228" s="2" t="str">
        <f t="shared" si="261"/>
        <v/>
      </c>
      <c r="CW228" s="2" t="str">
        <f t="shared" si="261"/>
        <v/>
      </c>
      <c r="CX228" s="2" t="str">
        <f t="shared" si="261"/>
        <v/>
      </c>
      <c r="CY228" s="2" t="str">
        <f t="shared" si="261"/>
        <v/>
      </c>
      <c r="CZ228" s="2" t="str">
        <f t="shared" si="261"/>
        <v/>
      </c>
      <c r="DA228" s="2" t="str">
        <f t="shared" si="261"/>
        <v/>
      </c>
      <c r="DB228" s="2" t="str">
        <f t="shared" si="261"/>
        <v/>
      </c>
      <c r="DC228" s="2" t="str">
        <f t="shared" si="261"/>
        <v/>
      </c>
      <c r="DD228" s="2" t="str">
        <f t="shared" si="261"/>
        <v/>
      </c>
      <c r="DE228" s="2" t="str">
        <f t="shared" si="261"/>
        <v/>
      </c>
      <c r="DF228" s="2" t="str">
        <f t="shared" si="261"/>
        <v/>
      </c>
      <c r="DG228" s="2" t="str">
        <f t="shared" si="261"/>
        <v/>
      </c>
      <c r="DH228" s="2" t="str">
        <f t="shared" si="261"/>
        <v/>
      </c>
      <c r="DI228" s="2" t="str">
        <f t="shared" si="261"/>
        <v/>
      </c>
      <c r="DK228" s="2">
        <f t="shared" si="268"/>
        <v>89.046569464809366</v>
      </c>
      <c r="DL228" s="2">
        <f t="shared" si="268"/>
        <v>96.471233137829898</v>
      </c>
      <c r="DM228" s="2">
        <f t="shared" si="268"/>
        <v>103.55221130634072</v>
      </c>
      <c r="DN228" s="2">
        <f t="shared" si="268"/>
        <v>110.90588235294118</v>
      </c>
      <c r="DO228" s="2">
        <f t="shared" si="268"/>
        <v>126.80352205882349</v>
      </c>
      <c r="DP228" s="2">
        <f t="shared" si="268"/>
        <v>110.7536234402852</v>
      </c>
      <c r="DQ228" s="2">
        <f t="shared" si="268"/>
        <v>101.74442430351907</v>
      </c>
      <c r="DR228" s="2">
        <f t="shared" si="268"/>
        <v>107.01129013929622</v>
      </c>
      <c r="DS228" s="2">
        <f t="shared" si="268"/>
        <v>108.44014171122996</v>
      </c>
      <c r="DT228" s="2">
        <f t="shared" si="268"/>
        <v>92.274431451612912</v>
      </c>
      <c r="DU228" s="2">
        <f t="shared" si="268"/>
        <v>102.61702419354839</v>
      </c>
      <c r="DV228" s="2">
        <f t="shared" si="268"/>
        <v>103.27832903225803</v>
      </c>
      <c r="DW228" s="2">
        <f t="shared" si="268"/>
        <v>99.071607038123176</v>
      </c>
      <c r="DX228" s="2">
        <f t="shared" si="268"/>
        <v>78.884552602639303</v>
      </c>
      <c r="DY228" s="2">
        <f t="shared" si="268"/>
        <v>45.954921855921832</v>
      </c>
      <c r="DZ228" s="5"/>
      <c r="EA228" s="2">
        <f t="shared" si="242"/>
        <v>36.725546247483948</v>
      </c>
      <c r="EB228" s="2">
        <f t="shared" si="242"/>
        <v>40.181182293178509</v>
      </c>
      <c r="EC228" s="2">
        <f t="shared" si="242"/>
        <v>37.371297427009736</v>
      </c>
      <c r="ED228" s="2">
        <f t="shared" si="242"/>
        <v>41.298573029045627</v>
      </c>
      <c r="EE228" s="2">
        <f t="shared" si="242"/>
        <v>38.562734062057594</v>
      </c>
      <c r="EF228" s="2">
        <f t="shared" si="241"/>
        <v>37.747839818967961</v>
      </c>
      <c r="EG228" s="2">
        <f t="shared" si="241"/>
        <v>37.467679474147879</v>
      </c>
      <c r="EH228" s="2">
        <f t="shared" si="241"/>
        <v>35.95837650452394</v>
      </c>
      <c r="EI228" s="2">
        <f t="shared" si="241"/>
        <v>33.435322564923766</v>
      </c>
      <c r="EJ228" s="2">
        <f t="shared" si="241"/>
        <v>34.968607185128448</v>
      </c>
      <c r="EK228" s="2">
        <f t="shared" si="241"/>
        <v>33.201595246485788</v>
      </c>
      <c r="EL228" s="2">
        <f t="shared" si="241"/>
        <v>35.568806061317986</v>
      </c>
      <c r="EM228" s="2">
        <f t="shared" si="241"/>
        <v>33.966532306901286</v>
      </c>
      <c r="EN228" s="2">
        <f t="shared" si="241"/>
        <v>34.93947852264921</v>
      </c>
      <c r="EO228" s="2">
        <f t="shared" si="241"/>
        <v>37.530841599249612</v>
      </c>
      <c r="EP228" s="5"/>
      <c r="EQ228" s="2">
        <f t="shared" si="269"/>
        <v>41.796702724882557</v>
      </c>
      <c r="ER228" s="2">
        <f t="shared" si="269"/>
        <v>40.845794332874007</v>
      </c>
      <c r="ES228" s="2">
        <f t="shared" si="269"/>
        <v>40.35463888155018</v>
      </c>
      <c r="ET228" s="2">
        <f t="shared" si="269"/>
        <v>40.00432811992701</v>
      </c>
      <c r="EU228" s="2">
        <f t="shared" si="269"/>
        <v>40.422717284179214</v>
      </c>
      <c r="EV228" s="2">
        <f t="shared" si="269"/>
        <v>38.855589304607662</v>
      </c>
      <c r="EW228" s="2">
        <f t="shared" si="269"/>
        <v>38.192600511375765</v>
      </c>
      <c r="EX228" s="2">
        <f t="shared" si="269"/>
        <v>38.128553396565067</v>
      </c>
      <c r="EY228" s="2">
        <f t="shared" si="269"/>
        <v>36.973570519674183</v>
      </c>
      <c r="EZ228" s="2">
        <f t="shared" si="269"/>
        <v>36.424355558937044</v>
      </c>
      <c r="FA228" s="2">
        <f t="shared" si="269"/>
        <v>36.760218652277558</v>
      </c>
      <c r="FB228" s="2">
        <f t="shared" si="269"/>
        <v>37.25653361680385</v>
      </c>
      <c r="FC228" s="2">
        <f t="shared" si="269"/>
        <v>38.169646084289887</v>
      </c>
      <c r="FD228" s="2">
        <f t="shared" si="269"/>
        <v>37.547814391517193</v>
      </c>
      <c r="FE228" s="2">
        <f t="shared" si="269"/>
        <v>37.216122266011354</v>
      </c>
      <c r="FG228" s="2">
        <f t="shared" si="270"/>
        <v>0.99999999999999678</v>
      </c>
      <c r="FH228" s="2">
        <f t="shared" si="270"/>
        <v>0.99999999999999745</v>
      </c>
      <c r="FI228" s="2">
        <f t="shared" si="270"/>
        <v>0.99999999999999645</v>
      </c>
      <c r="FJ228" s="2">
        <f t="shared" si="270"/>
        <v>0.99999999999999722</v>
      </c>
      <c r="FK228" s="2">
        <f t="shared" si="270"/>
        <v>0.99999999999999767</v>
      </c>
      <c r="FL228" s="2">
        <f t="shared" si="270"/>
        <v>0.99999999999999734</v>
      </c>
      <c r="FM228" s="2">
        <f t="shared" si="270"/>
        <v>0.99999999999999756</v>
      </c>
      <c r="FN228" s="2">
        <f t="shared" si="270"/>
        <v>0.99999999999999767</v>
      </c>
      <c r="FO228" s="2">
        <f t="shared" si="270"/>
        <v>0.99999999999999789</v>
      </c>
      <c r="FP228" s="2">
        <f t="shared" si="270"/>
        <v>0.99999999999999778</v>
      </c>
      <c r="FQ228" s="2">
        <f t="shared" si="270"/>
        <v>0.99999999999999745</v>
      </c>
      <c r="FR228" s="2">
        <f t="shared" si="270"/>
        <v>0.99999999999999767</v>
      </c>
      <c r="FS228" s="2">
        <f t="shared" si="270"/>
        <v>0.99999999999995015</v>
      </c>
      <c r="FT228" s="2">
        <f t="shared" si="270"/>
        <v>0.99999999999933209</v>
      </c>
      <c r="FU228" s="2">
        <f t="shared" si="270"/>
        <v>0.99999999999479372</v>
      </c>
      <c r="FV228" s="5"/>
      <c r="FW228" s="2">
        <f t="shared" si="262"/>
        <v>0.99999901786037748</v>
      </c>
      <c r="FX228" s="2">
        <f t="shared" si="262"/>
        <v>0.99999948418171059</v>
      </c>
      <c r="FY228" s="2">
        <f t="shared" si="262"/>
        <v>0.9999992891090641</v>
      </c>
      <c r="FZ228" s="2">
        <f t="shared" si="262"/>
        <v>0.99999948777845549</v>
      </c>
      <c r="GA228" s="2">
        <f t="shared" si="262"/>
        <v>0.99999958227825536</v>
      </c>
      <c r="GB228" s="2">
        <f t="shared" si="262"/>
        <v>0.99999944517668915</v>
      </c>
      <c r="GC228" s="2">
        <f t="shared" si="262"/>
        <v>0.99999944117599993</v>
      </c>
      <c r="GD228" s="2">
        <f t="shared" si="262"/>
        <v>0.99999951825568456</v>
      </c>
      <c r="GE228" s="2">
        <f t="shared" si="262"/>
        <v>0.99999967684657676</v>
      </c>
      <c r="GF228" s="2">
        <f t="shared" si="262"/>
        <v>0.99999973322614233</v>
      </c>
      <c r="GG228" s="2">
        <f t="shared" si="262"/>
        <v>0.99999973137267917</v>
      </c>
      <c r="GH228" s="2">
        <f t="shared" si="262"/>
        <v>0.99999972144471172</v>
      </c>
      <c r="GI228" s="2">
        <f t="shared" si="262"/>
        <v>0.99999876051810832</v>
      </c>
      <c r="GJ228" s="2">
        <f t="shared" si="262"/>
        <v>0.99999500931080421</v>
      </c>
      <c r="GK228" s="2">
        <f t="shared" si="262"/>
        <v>0.99998212549758914</v>
      </c>
      <c r="GL228" s="5"/>
      <c r="GM228" s="107">
        <f t="shared" si="263"/>
        <v>0</v>
      </c>
      <c r="GN228" s="107">
        <f t="shared" si="263"/>
        <v>0</v>
      </c>
      <c r="GO228" s="107">
        <f t="shared" si="263"/>
        <v>0</v>
      </c>
      <c r="GP228" s="107">
        <f t="shared" si="263"/>
        <v>0</v>
      </c>
      <c r="GQ228" s="107">
        <f t="shared" si="263"/>
        <v>0</v>
      </c>
      <c r="GR228" s="107">
        <f t="shared" si="263"/>
        <v>0</v>
      </c>
      <c r="GS228" s="107">
        <f t="shared" si="263"/>
        <v>0</v>
      </c>
      <c r="GT228" s="107">
        <f t="shared" si="263"/>
        <v>0</v>
      </c>
      <c r="GU228" s="107">
        <f t="shared" si="263"/>
        <v>0</v>
      </c>
      <c r="GV228" s="107">
        <f t="shared" si="263"/>
        <v>0</v>
      </c>
      <c r="GW228" s="107">
        <f t="shared" si="263"/>
        <v>0</v>
      </c>
      <c r="GX228" s="107">
        <f t="shared" si="263"/>
        <v>0</v>
      </c>
      <c r="GY228" s="107">
        <f t="shared" si="263"/>
        <v>0</v>
      </c>
      <c r="GZ228" s="107">
        <f t="shared" si="263"/>
        <v>0</v>
      </c>
      <c r="HA228" s="107">
        <f t="shared" si="263"/>
        <v>0</v>
      </c>
      <c r="HC228" s="107">
        <f t="shared" si="271"/>
        <v>0</v>
      </c>
      <c r="HD228" s="107">
        <f t="shared" si="271"/>
        <v>0</v>
      </c>
      <c r="HE228" s="107">
        <f t="shared" si="271"/>
        <v>0</v>
      </c>
      <c r="HF228" s="107">
        <f t="shared" si="267"/>
        <v>0</v>
      </c>
      <c r="HG228" s="107">
        <f t="shared" si="267"/>
        <v>0</v>
      </c>
      <c r="HH228" s="107">
        <f t="shared" si="267"/>
        <v>0</v>
      </c>
      <c r="HI228" s="107">
        <f t="shared" si="244"/>
        <v>0</v>
      </c>
      <c r="HJ228" s="107">
        <f t="shared" si="244"/>
        <v>0</v>
      </c>
      <c r="HK228" s="107">
        <f t="shared" si="244"/>
        <v>0</v>
      </c>
      <c r="HL228" s="107">
        <f t="shared" si="244"/>
        <v>0</v>
      </c>
      <c r="HM228" s="107">
        <f t="shared" si="244"/>
        <v>0</v>
      </c>
      <c r="HN228" s="107">
        <f t="shared" si="244"/>
        <v>0</v>
      </c>
      <c r="HO228" s="107">
        <f t="shared" si="227"/>
        <v>0</v>
      </c>
      <c r="HP228" s="107">
        <f t="shared" si="227"/>
        <v>0</v>
      </c>
      <c r="HQ228" s="107">
        <f t="shared" si="227"/>
        <v>0</v>
      </c>
      <c r="HS228" s="107">
        <f t="shared" si="264"/>
        <v>1.7315188576211226E-178</v>
      </c>
      <c r="HT228" s="107">
        <f t="shared" si="264"/>
        <v>3.8572759650212627E-208</v>
      </c>
      <c r="HU228" s="107">
        <f t="shared" si="264"/>
        <v>3.9368451343793643E-206</v>
      </c>
      <c r="HV228" s="107">
        <f t="shared" si="264"/>
        <v>2.9498745862119858E-230</v>
      </c>
      <c r="HW228" s="107">
        <f t="shared" si="264"/>
        <v>4.8080189234229062E-265</v>
      </c>
      <c r="HX228" s="107">
        <f t="shared" si="264"/>
        <v>9.7586883378583111E-252</v>
      </c>
      <c r="HY228" s="107">
        <f t="shared" si="264"/>
        <v>2.2533041906731269E-263</v>
      </c>
      <c r="HZ228" s="107">
        <f t="shared" si="264"/>
        <v>4.0730946142129491E-267</v>
      </c>
      <c r="IA228" s="107">
        <f t="shared" si="264"/>
        <v>2.9179595544334763E-274</v>
      </c>
      <c r="IB228" s="107">
        <f t="shared" si="264"/>
        <v>4.4565832381527186E-289</v>
      </c>
      <c r="IC228" s="107">
        <f t="shared" si="264"/>
        <v>7.4110690459128978E-284</v>
      </c>
      <c r="ID228" s="107">
        <f t="shared" si="264"/>
        <v>2.8151144518129463E-287</v>
      </c>
      <c r="IE228" s="107">
        <f t="shared" si="264"/>
        <v>1.6420761246305668E-273</v>
      </c>
      <c r="IF228" s="107">
        <f t="shared" si="264"/>
        <v>6.6105133134621993E-266</v>
      </c>
      <c r="IG228" s="107">
        <f t="shared" si="264"/>
        <v>1.7369524322510115E-247</v>
      </c>
      <c r="II228" s="107">
        <f t="shared" si="265"/>
        <v>3.4721623695001109E-66</v>
      </c>
      <c r="IJ228" s="107">
        <f t="shared" si="265"/>
        <v>1.7475250089281162E-80</v>
      </c>
      <c r="IK228" s="107">
        <f t="shared" si="265"/>
        <v>9.5349286357480106E-79</v>
      </c>
      <c r="IL228" s="107">
        <f t="shared" si="265"/>
        <v>5.5532788820454968E-89</v>
      </c>
      <c r="IM228" s="107">
        <f t="shared" si="265"/>
        <v>6.8017097453396303E-103</v>
      </c>
      <c r="IN228" s="107">
        <f t="shared" si="265"/>
        <v>1.7755366836597295E-96</v>
      </c>
      <c r="IO228" s="107">
        <f t="shared" si="265"/>
        <v>3.9769291289871337E-100</v>
      </c>
      <c r="IP228" s="107">
        <f t="shared" si="265"/>
        <v>1.2934651640093649E-102</v>
      </c>
      <c r="IQ228" s="107">
        <f t="shared" si="265"/>
        <v>9.5398280124412314E-108</v>
      </c>
      <c r="IR228" s="107">
        <f t="shared" si="265"/>
        <v>2.1578374208549744E-115</v>
      </c>
      <c r="IS228" s="107">
        <f t="shared" si="265"/>
        <v>9.9868815376067642E-114</v>
      </c>
      <c r="IT228" s="107">
        <f t="shared" si="265"/>
        <v>7.7410633764680715E-115</v>
      </c>
      <c r="IU228" s="107">
        <f t="shared" si="265"/>
        <v>7.8455468590998591E-109</v>
      </c>
      <c r="IV228" s="107">
        <f t="shared" si="265"/>
        <v>2.8102081829617892E-103</v>
      </c>
      <c r="IW228" s="107">
        <f t="shared" si="265"/>
        <v>1.6336864778328642E-87</v>
      </c>
      <c r="IY228" s="107">
        <f t="shared" si="266"/>
        <v>3.4721623695001109E-66</v>
      </c>
      <c r="IZ228" s="107">
        <f t="shared" si="266"/>
        <v>1.7475250089281162E-80</v>
      </c>
      <c r="JA228" s="107">
        <f t="shared" si="266"/>
        <v>9.5349286357480106E-79</v>
      </c>
      <c r="JB228" s="107">
        <f t="shared" si="266"/>
        <v>5.5532788820454968E-89</v>
      </c>
      <c r="JC228" s="107">
        <f t="shared" si="266"/>
        <v>6.8017097453396303E-103</v>
      </c>
      <c r="JD228" s="107">
        <f t="shared" si="266"/>
        <v>1.7755366836597295E-96</v>
      </c>
      <c r="JE228" s="107">
        <f t="shared" si="266"/>
        <v>3.9769291289871337E-100</v>
      </c>
      <c r="JF228" s="107">
        <f t="shared" si="266"/>
        <v>1.2934651640093649E-102</v>
      </c>
      <c r="JG228" s="107">
        <f t="shared" si="266"/>
        <v>9.5398280124412314E-108</v>
      </c>
      <c r="JH228" s="107">
        <f t="shared" si="266"/>
        <v>2.1578374208549744E-115</v>
      </c>
      <c r="JI228" s="107">
        <f t="shared" si="266"/>
        <v>9.9868815376067642E-114</v>
      </c>
      <c r="JJ228" s="107">
        <f t="shared" si="266"/>
        <v>7.7410633764680715E-115</v>
      </c>
      <c r="JK228" s="107">
        <f t="shared" si="266"/>
        <v>7.8455468590998591E-109</v>
      </c>
      <c r="JL228" s="107">
        <f t="shared" si="266"/>
        <v>2.8102081829617892E-103</v>
      </c>
      <c r="JM228" s="107">
        <f t="shared" si="266"/>
        <v>1.6336864778328642E-87</v>
      </c>
    </row>
    <row r="229" spans="1:273" x14ac:dyDescent="0.25">
      <c r="AY229" s="5"/>
      <c r="AZ229" s="5"/>
      <c r="BO229" s="28">
        <f t="shared" ref="BO229:CC229" si="300">SLOPE(BO28:BO228,$B28:$B228)</f>
        <v>0.13742906891495596</v>
      </c>
      <c r="BP229" s="28">
        <f t="shared" si="300"/>
        <v>0.13891843841642232</v>
      </c>
      <c r="BQ229" s="28">
        <f t="shared" si="300"/>
        <v>0.18460397249809024</v>
      </c>
      <c r="BR229" s="28">
        <f t="shared" si="300"/>
        <v>0.23255815508021394</v>
      </c>
      <c r="BS229" s="28">
        <f t="shared" si="300"/>
        <v>0.30444050802139022</v>
      </c>
      <c r="BT229" s="28">
        <f t="shared" si="300"/>
        <v>0.22904679144385018</v>
      </c>
      <c r="BU229" s="28">
        <f t="shared" si="300"/>
        <v>0.17731140029325515</v>
      </c>
      <c r="BV229" s="28">
        <f t="shared" si="300"/>
        <v>0.19492521994134904</v>
      </c>
      <c r="BW229" s="28">
        <f t="shared" si="300"/>
        <v>0.21324866310160431</v>
      </c>
      <c r="BX229" s="28">
        <f t="shared" si="300"/>
        <v>0.14024395161290326</v>
      </c>
      <c r="BY229" s="28">
        <f t="shared" si="300"/>
        <v>0.1991556085043989</v>
      </c>
      <c r="BZ229" s="28">
        <f t="shared" si="300"/>
        <v>0.20377741935483867</v>
      </c>
      <c r="CA229" s="28">
        <f t="shared" si="300"/>
        <v>0.17448808651026398</v>
      </c>
      <c r="CB229" s="28">
        <f t="shared" si="300"/>
        <v>7.715542521994137E-2</v>
      </c>
      <c r="CC229" s="28">
        <f t="shared" si="300"/>
        <v>-7.9869352869352983E-2</v>
      </c>
      <c r="CE229" s="28">
        <f t="shared" ref="CE229:CS229" si="301">SLOPE(CE28:CE228,$B28:$B228)</f>
        <v>-0.14442720214703345</v>
      </c>
      <c r="CF229" s="28">
        <f t="shared" si="301"/>
        <v>-0.13436760075918272</v>
      </c>
      <c r="CG229" s="28">
        <f t="shared" si="301"/>
        <v>-0.15366380482602324</v>
      </c>
      <c r="CH229" s="28">
        <f t="shared" si="301"/>
        <v>-0.12531639004149381</v>
      </c>
      <c r="CI229" s="28">
        <f t="shared" si="301"/>
        <v>-0.16254715820743118</v>
      </c>
      <c r="CJ229" s="28">
        <f t="shared" si="301"/>
        <v>-0.15606800824342343</v>
      </c>
      <c r="CK229" s="28">
        <f t="shared" si="301"/>
        <v>-0.15099174241764207</v>
      </c>
      <c r="CL229" s="28">
        <f t="shared" si="301"/>
        <v>-0.16857479040424997</v>
      </c>
      <c r="CM229" s="28">
        <f t="shared" si="301"/>
        <v>-0.18767827055629049</v>
      </c>
      <c r="CN229" s="28">
        <f t="shared" si="301"/>
        <v>-0.16460145280698094</v>
      </c>
      <c r="CO229" s="28">
        <f t="shared" si="301"/>
        <v>-0.18236266102823126</v>
      </c>
      <c r="CP229" s="28">
        <f t="shared" si="301"/>
        <v>-0.15711966012764791</v>
      </c>
      <c r="CQ229" s="28">
        <f t="shared" si="301"/>
        <v>-0.17489456695612424</v>
      </c>
      <c r="CR229" s="28">
        <f t="shared" si="301"/>
        <v>-0.18219549844425587</v>
      </c>
      <c r="CS229" s="28">
        <f t="shared" si="301"/>
        <v>-0.13829569703364988</v>
      </c>
      <c r="CU229" s="28">
        <f>SLOPE(CU28:CU228,$B28:$B228)</f>
        <v>-9.5231241790687773E-2</v>
      </c>
      <c r="CV229" s="28">
        <f t="shared" ref="CV229:DI229" si="302">SLOPE(CV28:CV228,$B28:$B228)</f>
        <v>-0.12715416026151968</v>
      </c>
      <c r="CW229" s="28">
        <f t="shared" si="302"/>
        <v>-0.12462601476043605</v>
      </c>
      <c r="CX229" s="28">
        <f t="shared" si="302"/>
        <v>-0.13637834745600089</v>
      </c>
      <c r="CY229" s="28">
        <f t="shared" si="302"/>
        <v>-0.14487822768025135</v>
      </c>
      <c r="CZ229" s="28">
        <f t="shared" si="302"/>
        <v>-0.14500415654175727</v>
      </c>
      <c r="DA229" s="28">
        <f t="shared" si="302"/>
        <v>-0.14327282053452475</v>
      </c>
      <c r="DB229" s="28">
        <f t="shared" si="302"/>
        <v>-0.14731253393740223</v>
      </c>
      <c r="DC229" s="28">
        <f t="shared" si="302"/>
        <v>-0.15405413563175827</v>
      </c>
      <c r="DD229" s="28">
        <f t="shared" si="302"/>
        <v>-0.15052404930210689</v>
      </c>
      <c r="DE229" s="28">
        <f t="shared" si="302"/>
        <v>-0.14831467229822623</v>
      </c>
      <c r="DF229" s="28">
        <f t="shared" si="302"/>
        <v>-0.14060320382156385</v>
      </c>
      <c r="DG229" s="28">
        <f t="shared" si="302"/>
        <v>-0.13530797503409123</v>
      </c>
      <c r="DH229" s="28">
        <f t="shared" si="302"/>
        <v>-0.15725853689730146</v>
      </c>
      <c r="DI229" s="28">
        <f t="shared" si="302"/>
        <v>-0.14033469139758542</v>
      </c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FV229" s="5"/>
      <c r="GL229" s="5"/>
    </row>
    <row r="230" spans="1:273" s="5" customFormat="1" ht="15" customHeight="1" x14ac:dyDescent="0.25">
      <c r="A230" s="136" t="s">
        <v>23</v>
      </c>
      <c r="B230" s="3" t="s">
        <v>48</v>
      </c>
      <c r="C230" s="29">
        <v>10</v>
      </c>
      <c r="D230" s="29">
        <v>10</v>
      </c>
      <c r="E230" s="29">
        <v>10</v>
      </c>
      <c r="F230" s="29">
        <v>10</v>
      </c>
      <c r="G230" s="29">
        <v>10</v>
      </c>
      <c r="H230" s="29">
        <v>10</v>
      </c>
      <c r="I230" s="29">
        <v>10</v>
      </c>
      <c r="J230" s="29">
        <v>10</v>
      </c>
      <c r="K230" s="29">
        <v>10</v>
      </c>
      <c r="L230" s="29">
        <v>10</v>
      </c>
      <c r="M230" s="29">
        <v>10</v>
      </c>
      <c r="N230" s="29">
        <v>10</v>
      </c>
      <c r="O230" s="29">
        <v>11</v>
      </c>
      <c r="P230" s="29">
        <v>12</v>
      </c>
      <c r="Q230" s="29">
        <v>13</v>
      </c>
      <c r="R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BO230" s="28">
        <f t="shared" ref="BO230:CC230" si="303">INTERCEPT(BO28:BO228,$B28:$B228)</f>
        <v>61.560755681818179</v>
      </c>
      <c r="BP230" s="28">
        <f t="shared" si="303"/>
        <v>68.687545454545443</v>
      </c>
      <c r="BQ230" s="28">
        <f t="shared" si="303"/>
        <v>66.631416806722683</v>
      </c>
      <c r="BR230" s="28">
        <f t="shared" si="303"/>
        <v>64.394251336898392</v>
      </c>
      <c r="BS230" s="28">
        <f t="shared" si="303"/>
        <v>65.915420454545455</v>
      </c>
      <c r="BT230" s="28">
        <f t="shared" si="303"/>
        <v>64.944265151515154</v>
      </c>
      <c r="BU230" s="28">
        <f t="shared" si="303"/>
        <v>66.282144244868036</v>
      </c>
      <c r="BV230" s="28">
        <f t="shared" si="303"/>
        <v>68.026246151026413</v>
      </c>
      <c r="BW230" s="28">
        <f t="shared" si="303"/>
        <v>65.790409090909094</v>
      </c>
      <c r="BX230" s="28">
        <f t="shared" si="303"/>
        <v>64.225641129032269</v>
      </c>
      <c r="BY230" s="28">
        <f t="shared" si="303"/>
        <v>62.785902492668619</v>
      </c>
      <c r="BZ230" s="28">
        <f t="shared" si="303"/>
        <v>62.522845161290299</v>
      </c>
      <c r="CA230" s="28">
        <f t="shared" si="303"/>
        <v>64.173989736070382</v>
      </c>
      <c r="CB230" s="28">
        <f t="shared" si="303"/>
        <v>63.453467558651035</v>
      </c>
      <c r="CC230" s="28">
        <f t="shared" si="303"/>
        <v>61.928792429792431</v>
      </c>
      <c r="CD230" s="2"/>
      <c r="CE230" s="28">
        <f t="shared" ref="CE230:CS230" si="304">INTERCEPT(CE28:CE228,$B28:$B228)</f>
        <v>65.610986676890633</v>
      </c>
      <c r="CF230" s="28">
        <f t="shared" si="304"/>
        <v>67.054702445015053</v>
      </c>
      <c r="CG230" s="28">
        <f t="shared" si="304"/>
        <v>68.104058392214384</v>
      </c>
      <c r="CH230" s="28">
        <f t="shared" si="304"/>
        <v>66.361851037344394</v>
      </c>
      <c r="CI230" s="28">
        <f t="shared" si="304"/>
        <v>71.072165703543831</v>
      </c>
      <c r="CJ230" s="28">
        <f t="shared" si="304"/>
        <v>68.961441467652648</v>
      </c>
      <c r="CK230" s="28">
        <f t="shared" si="304"/>
        <v>67.666027957676292</v>
      </c>
      <c r="CL230" s="28">
        <f t="shared" si="304"/>
        <v>69.673334585373937</v>
      </c>
      <c r="CM230" s="28">
        <f t="shared" si="304"/>
        <v>70.970976676181863</v>
      </c>
      <c r="CN230" s="28">
        <f t="shared" si="304"/>
        <v>67.888897746524634</v>
      </c>
      <c r="CO230" s="28">
        <f t="shared" si="304"/>
        <v>69.674127452132041</v>
      </c>
      <c r="CP230" s="28">
        <f t="shared" si="304"/>
        <v>66.992738086847567</v>
      </c>
      <c r="CQ230" s="28">
        <f t="shared" si="304"/>
        <v>68.945445698126136</v>
      </c>
      <c r="CR230" s="28">
        <f t="shared" si="304"/>
        <v>71.378578211500383</v>
      </c>
      <c r="CS230" s="28">
        <f t="shared" si="304"/>
        <v>65.18998100597959</v>
      </c>
      <c r="CT230" s="2"/>
      <c r="CU230" s="28">
        <f t="shared" ref="CU230:DI230" si="305">INTERCEPT(CU28:CU228,$B28:$B228)</f>
        <v>60.842951083020111</v>
      </c>
      <c r="CV230" s="28">
        <f t="shared" si="305"/>
        <v>66.276626385177948</v>
      </c>
      <c r="CW230" s="28">
        <f t="shared" si="305"/>
        <v>65.279841833637391</v>
      </c>
      <c r="CX230" s="28">
        <f t="shared" si="305"/>
        <v>67.279997611127186</v>
      </c>
      <c r="CY230" s="28">
        <f t="shared" si="305"/>
        <v>69.39836282022948</v>
      </c>
      <c r="CZ230" s="28">
        <f t="shared" si="305"/>
        <v>67.856420612959113</v>
      </c>
      <c r="DA230" s="28">
        <f t="shared" si="305"/>
        <v>66.847164618280715</v>
      </c>
      <c r="DB230" s="28">
        <f t="shared" si="305"/>
        <v>67.591060184045517</v>
      </c>
      <c r="DC230" s="28">
        <f t="shared" si="305"/>
        <v>67.784397646025838</v>
      </c>
      <c r="DD230" s="28">
        <f t="shared" si="305"/>
        <v>66.529165419358421</v>
      </c>
      <c r="DE230" s="28">
        <f t="shared" si="305"/>
        <v>66.423153111922801</v>
      </c>
      <c r="DF230" s="28">
        <f t="shared" si="305"/>
        <v>65.377174381116617</v>
      </c>
      <c r="DG230" s="28">
        <f t="shared" si="305"/>
        <v>65.231241091108132</v>
      </c>
      <c r="DH230" s="28">
        <f t="shared" si="305"/>
        <v>68.999521770977481</v>
      </c>
      <c r="DI230" s="28">
        <f t="shared" si="305"/>
        <v>65.283060545528443</v>
      </c>
    </row>
    <row r="231" spans="1:273" x14ac:dyDescent="0.25">
      <c r="A231" s="136"/>
      <c r="B231" s="28" t="s">
        <v>36</v>
      </c>
      <c r="C231" s="5">
        <f>C$7 - ABS(C$11)*Expt!$B$9</f>
        <v>-6.9989877275011096</v>
      </c>
      <c r="D231" s="5">
        <f>D$7 - ABS(D$11)*Expt!$B$9</f>
        <v>-4.7874919474237174</v>
      </c>
      <c r="E231" s="5">
        <f>E$7 - ABS(E$11)*Expt!$B$9</f>
        <v>-2.6377350555826666</v>
      </c>
      <c r="F231" s="5">
        <f>F$7 - ABS(F$11)*Expt!$B$9</f>
        <v>-1.4435546388795615</v>
      </c>
      <c r="G231" s="5">
        <f>G$7 - ABS(G$11)*Expt!$B$9</f>
        <v>0.96678428458510979</v>
      </c>
      <c r="H231" s="5">
        <f>H$7 - ABS(H$11)*Expt!$B$9</f>
        <v>0.83357327003992765</v>
      </c>
      <c r="I231" s="5">
        <f>I$7 - ABS(I$11)*Expt!$B$9</f>
        <v>1.5172756977785227</v>
      </c>
      <c r="J231" s="5">
        <f>J$7 - ABS(J$11)*Expt!$B$9</f>
        <v>1.5181213348716014</v>
      </c>
      <c r="K231" s="5">
        <f>K$7 - ABS(K$11)*Expt!$B$9</f>
        <v>0.94710309090098121</v>
      </c>
      <c r="L231" s="5">
        <f>L$7 - ABS(L$11)*Expt!$B$9</f>
        <v>2.2110922975124652</v>
      </c>
      <c r="M231" s="5">
        <f>M$7 - ABS(M$11)*Expt!$B$9</f>
        <v>2.4637725097134648</v>
      </c>
      <c r="N231" s="5">
        <f>N$7 - ABS(N$11)*Expt!$B$9</f>
        <v>2.5782763856471007</v>
      </c>
      <c r="O231" s="5">
        <f>O$7 - ABS(O$11)*Expt!$B$9</f>
        <v>1.5556234648424478</v>
      </c>
      <c r="P231" s="5">
        <f>P$7 - ABS(P$11)*Expt!$B$9</f>
        <v>1.4834901601378547</v>
      </c>
      <c r="Q231" s="5">
        <f>Q$7 - ABS(Q$11)*Expt!$B$9</f>
        <v>8.4901250709263039</v>
      </c>
    </row>
    <row r="232" spans="1:273" x14ac:dyDescent="0.25">
      <c r="A232" s="136"/>
      <c r="B232" s="3" t="s">
        <v>62</v>
      </c>
      <c r="C232" s="87">
        <f>C7</f>
        <v>55.152120684847539</v>
      </c>
      <c r="D232" s="87">
        <f t="shared" ref="D232:Q232" si="306">D7</f>
        <v>54.045512921139668</v>
      </c>
      <c r="E232" s="87">
        <f t="shared" si="306"/>
        <v>55.538151715429201</v>
      </c>
      <c r="F232" s="87">
        <f t="shared" si="306"/>
        <v>54.472208903885821</v>
      </c>
      <c r="G232" s="87">
        <f t="shared" si="306"/>
        <v>53.61868285302792</v>
      </c>
      <c r="H232" s="87">
        <f t="shared" si="306"/>
        <v>54.191540263446875</v>
      </c>
      <c r="I232" s="87">
        <f t="shared" si="306"/>
        <v>53.848109822709048</v>
      </c>
      <c r="J232" s="87">
        <f t="shared" si="306"/>
        <v>53.731101812517529</v>
      </c>
      <c r="K232" s="87">
        <f t="shared" si="306"/>
        <v>53.276010006371095</v>
      </c>
      <c r="L232" s="87">
        <f t="shared" si="306"/>
        <v>53.394003986089643</v>
      </c>
      <c r="M232" s="87">
        <f t="shared" si="306"/>
        <v>54.003040924873602</v>
      </c>
      <c r="N232" s="87">
        <f t="shared" si="306"/>
        <v>53.740336881227456</v>
      </c>
      <c r="O232" s="87">
        <f t="shared" si="306"/>
        <v>53.673156575052481</v>
      </c>
      <c r="P232" s="87">
        <f t="shared" si="306"/>
        <v>53.896275077366639</v>
      </c>
      <c r="Q232" s="87">
        <f t="shared" si="306"/>
        <v>53.31485258853003</v>
      </c>
      <c r="R232" s="2" t="s">
        <v>38</v>
      </c>
    </row>
    <row r="233" spans="1:273" x14ac:dyDescent="0.25">
      <c r="A233" s="136"/>
      <c r="B233" s="3" t="s">
        <v>63</v>
      </c>
      <c r="C233" s="87">
        <f>C10</f>
        <v>139.92173658696467</v>
      </c>
      <c r="D233" s="87">
        <f t="shared" ref="D233:Q233" si="307">D10</f>
        <v>137.12496960936738</v>
      </c>
      <c r="E233" s="87">
        <f t="shared" si="307"/>
        <v>138.51803285595921</v>
      </c>
      <c r="F233" s="87">
        <f t="shared" si="307"/>
        <v>137.09458063803558</v>
      </c>
      <c r="G233" s="87">
        <f t="shared" si="307"/>
        <v>136.20887264626751</v>
      </c>
      <c r="H233" s="87">
        <f t="shared" si="307"/>
        <v>137.44154940575095</v>
      </c>
      <c r="I233" s="87">
        <f t="shared" si="307"/>
        <v>137.47275292364606</v>
      </c>
      <c r="J233" s="87">
        <f t="shared" si="307"/>
        <v>136.82816807926258</v>
      </c>
      <c r="K233" s="87">
        <f t="shared" si="307"/>
        <v>135.09408901163835</v>
      </c>
      <c r="L233" s="87">
        <f t="shared" si="307"/>
        <v>134.26143384831536</v>
      </c>
      <c r="M233" s="87">
        <f t="shared" si="307"/>
        <v>134.29150297297926</v>
      </c>
      <c r="N233" s="87">
        <f t="shared" si="307"/>
        <v>134.44911528813898</v>
      </c>
      <c r="O233" s="87">
        <f t="shared" si="307"/>
        <v>135.02564797064252</v>
      </c>
      <c r="P233" s="87">
        <f t="shared" si="307"/>
        <v>136.37795229997525</v>
      </c>
      <c r="Q233" s="87">
        <f t="shared" si="307"/>
        <v>138.27914240743809</v>
      </c>
      <c r="R233" s="2" t="s">
        <v>66</v>
      </c>
    </row>
    <row r="234" spans="1:273" x14ac:dyDescent="0.25">
      <c r="A234" s="136"/>
      <c r="B234" s="3" t="s">
        <v>35</v>
      </c>
      <c r="C234" s="2">
        <f>C$10 + ABS(C$14)*Expt!$B$10</f>
        <v>180.98926709148094</v>
      </c>
      <c r="D234" s="2">
        <f>D$10 + ABS(D$14)*Expt!$B$10</f>
        <v>175.99999989976891</v>
      </c>
      <c r="E234" s="2">
        <f>E$10 + ABS(E$14)*Expt!$B$10</f>
        <v>176.9588598279384</v>
      </c>
      <c r="F234" s="2">
        <f>F$10 + ABS(F$14)*Expt!$B$10</f>
        <v>174.04198807187606</v>
      </c>
      <c r="G234" s="2">
        <f>G$10 + ABS(G$14)*Expt!$B$10</f>
        <v>170.9996190354438</v>
      </c>
      <c r="H234" s="2">
        <f>H$10 + ABS(H$14)*Expt!$B$10</f>
        <v>172.69884397598477</v>
      </c>
      <c r="I234" s="2">
        <f>I$10 + ABS(I$14)*Expt!$B$10</f>
        <v>172.05134985700931</v>
      </c>
      <c r="J234" s="2">
        <f>J$10 + ABS(J$14)*Expt!$B$10</f>
        <v>171.3288909669561</v>
      </c>
      <c r="K234" s="2">
        <f>K$10 + ABS(K$14)*Expt!$B$10</f>
        <v>169.67141250458636</v>
      </c>
      <c r="L234" s="2">
        <f>L$10 + ABS(L$14)*Expt!$B$10</f>
        <v>168.08151913360007</v>
      </c>
      <c r="M234" s="2">
        <f>M$10 + ABS(M$14)*Expt!$B$10</f>
        <v>168.34705776336659</v>
      </c>
      <c r="N234" s="2">
        <f>N$10 + ABS(N$14)*Expt!$B$10</f>
        <v>168.25542274988479</v>
      </c>
      <c r="O234" s="2">
        <f>O$10 + ABS(O$14)*Expt!$B$10</f>
        <v>169.46330218950806</v>
      </c>
      <c r="P234" s="2">
        <f>P$10 + ABS(P$14)*Expt!$B$10</f>
        <v>171.01069978267785</v>
      </c>
      <c r="Q234" s="2">
        <f>Q$10 + ABS(Q$14)*Expt!$B$10</f>
        <v>177.73055878782066</v>
      </c>
    </row>
    <row r="237" spans="1:273" x14ac:dyDescent="0.25">
      <c r="R237" s="5"/>
    </row>
  </sheetData>
  <mergeCells count="65">
    <mergeCell ref="A15:A18"/>
    <mergeCell ref="T2:X2"/>
    <mergeCell ref="Z2:AD2"/>
    <mergeCell ref="A3:A6"/>
    <mergeCell ref="A7:A10"/>
    <mergeCell ref="A11:A14"/>
    <mergeCell ref="EQ25:FE25"/>
    <mergeCell ref="A22:A23"/>
    <mergeCell ref="R22:R23"/>
    <mergeCell ref="C25:Q25"/>
    <mergeCell ref="S25:AE25"/>
    <mergeCell ref="AI25:AU25"/>
    <mergeCell ref="AY25:BK25"/>
    <mergeCell ref="BO25:CA25"/>
    <mergeCell ref="CE25:CQ25"/>
    <mergeCell ref="CU25:DG25"/>
    <mergeCell ref="DK25:DW25"/>
    <mergeCell ref="EA25:EM25"/>
    <mergeCell ref="JL25:JM25"/>
    <mergeCell ref="FG25:FU25"/>
    <mergeCell ref="FW25:GK25"/>
    <mergeCell ref="GM25:GY25"/>
    <mergeCell ref="GZ25:HA25"/>
    <mergeCell ref="HC25:HO25"/>
    <mergeCell ref="HP25:HQ25"/>
    <mergeCell ref="HS25:IE25"/>
    <mergeCell ref="IF25:IG25"/>
    <mergeCell ref="II25:IU25"/>
    <mergeCell ref="IV25:IW25"/>
    <mergeCell ref="IY25:JK25"/>
    <mergeCell ref="CR26:CS26"/>
    <mergeCell ref="C26:O26"/>
    <mergeCell ref="P26:Q26"/>
    <mergeCell ref="S26:AE26"/>
    <mergeCell ref="AF26:AG26"/>
    <mergeCell ref="AI26:AU26"/>
    <mergeCell ref="AV26:AW26"/>
    <mergeCell ref="AY26:BK26"/>
    <mergeCell ref="BL26:BM26"/>
    <mergeCell ref="BO26:CA26"/>
    <mergeCell ref="CB26:CC26"/>
    <mergeCell ref="CE26:CQ26"/>
    <mergeCell ref="GJ26:GK26"/>
    <mergeCell ref="CU26:DG26"/>
    <mergeCell ref="DH26:DI26"/>
    <mergeCell ref="DK26:DW26"/>
    <mergeCell ref="DX26:DY26"/>
    <mergeCell ref="EA26:EM26"/>
    <mergeCell ref="EN26:EO26"/>
    <mergeCell ref="II26:IU26"/>
    <mergeCell ref="IV26:IW26"/>
    <mergeCell ref="IY26:JK26"/>
    <mergeCell ref="JL26:JM26"/>
    <mergeCell ref="A230:A234"/>
    <mergeCell ref="GM26:GY26"/>
    <mergeCell ref="GZ26:HA26"/>
    <mergeCell ref="HC26:HO26"/>
    <mergeCell ref="HP26:HQ26"/>
    <mergeCell ref="HS26:IE26"/>
    <mergeCell ref="IF26:IG26"/>
    <mergeCell ref="EQ26:FC26"/>
    <mergeCell ref="FD26:FE26"/>
    <mergeCell ref="FG26:FS26"/>
    <mergeCell ref="FT26:FU26"/>
    <mergeCell ref="FW26:GI26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JM237"/>
  <sheetViews>
    <sheetView zoomScale="70" zoomScaleNormal="70" workbookViewId="0">
      <pane xSplit="2" ySplit="27" topLeftCell="C403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21">
        <v>0.2</v>
      </c>
      <c r="Q1" s="113">
        <v>0.5</v>
      </c>
      <c r="R1" s="5"/>
    </row>
    <row r="2" spans="1:156" ht="15.75" thickBot="1" x14ac:dyDescent="0.3">
      <c r="B2" s="52">
        <f>SUM(C2:O2)</f>
        <v>52578.795943819423</v>
      </c>
      <c r="C2" s="53">
        <f>SUMSQ(AI28:AI228)</f>
        <v>3883.2614052615636</v>
      </c>
      <c r="D2" s="54">
        <f t="shared" ref="D2:P2" si="0">SUMSQ(AJ28:AJ228)</f>
        <v>3399.5713142693216</v>
      </c>
      <c r="E2" s="54">
        <f t="shared" si="0"/>
        <v>4567.7977142482532</v>
      </c>
      <c r="F2" s="54">
        <f t="shared" si="0"/>
        <v>3978.5395409098273</v>
      </c>
      <c r="G2" s="54">
        <f t="shared" si="0"/>
        <v>3025.7075064733026</v>
      </c>
      <c r="H2" s="54">
        <f t="shared" si="0"/>
        <v>3852.7679690425002</v>
      </c>
      <c r="I2" s="54">
        <f t="shared" si="0"/>
        <v>3514.6903515601903</v>
      </c>
      <c r="J2" s="54">
        <f t="shared" si="0"/>
        <v>3138.5716625705231</v>
      </c>
      <c r="K2" s="54">
        <f t="shared" si="0"/>
        <v>4623.1935709155723</v>
      </c>
      <c r="L2" s="54">
        <f t="shared" si="0"/>
        <v>4298.6139659509654</v>
      </c>
      <c r="M2" s="54">
        <f t="shared" si="0"/>
        <v>5499.1166987271408</v>
      </c>
      <c r="N2" s="54">
        <f t="shared" si="0"/>
        <v>4886.1918453708295</v>
      </c>
      <c r="O2" s="55">
        <f t="shared" si="0"/>
        <v>3910.772398519428</v>
      </c>
      <c r="P2" s="128">
        <f t="shared" si="0"/>
        <v>2860.7760028300308</v>
      </c>
      <c r="Q2" s="129">
        <f>SUMSQ(AW28:AW228)</f>
        <v>2068.7877532779985</v>
      </c>
      <c r="R2" s="5"/>
      <c r="T2" s="130" t="s">
        <v>74</v>
      </c>
      <c r="U2" s="130"/>
      <c r="V2" s="130"/>
      <c r="W2" s="130"/>
      <c r="X2" s="130"/>
      <c r="Z2" s="130" t="s">
        <v>75</v>
      </c>
      <c r="AA2" s="130"/>
      <c r="AB2" s="130"/>
      <c r="AC2" s="130"/>
      <c r="AD2" s="130"/>
    </row>
    <row r="3" spans="1:156" x14ac:dyDescent="0.25">
      <c r="A3" s="137" t="s">
        <v>2</v>
      </c>
      <c r="B3" s="48" t="s">
        <v>41</v>
      </c>
      <c r="C3" s="60">
        <v>2363.9762331817919</v>
      </c>
      <c r="D3" s="61">
        <v>2224.7598817492612</v>
      </c>
      <c r="E3" s="61">
        <v>2198.1060719529346</v>
      </c>
      <c r="F3" s="61">
        <v>2160.2052430969829</v>
      </c>
      <c r="G3" s="61">
        <v>1954.1377987135763</v>
      </c>
      <c r="H3" s="61">
        <v>2025.9168470070858</v>
      </c>
      <c r="I3" s="61">
        <v>1977.7138977006127</v>
      </c>
      <c r="J3" s="61">
        <v>1936.8157429620462</v>
      </c>
      <c r="K3" s="61">
        <v>1977.1535794121448</v>
      </c>
      <c r="L3" s="61">
        <v>1915.3520744962075</v>
      </c>
      <c r="M3" s="61">
        <v>1996.038674574233</v>
      </c>
      <c r="N3" s="61">
        <v>1889.1785734131101</v>
      </c>
      <c r="O3" s="81">
        <v>1900.4613312286556</v>
      </c>
      <c r="P3" s="122">
        <v>1840.4182382497254</v>
      </c>
      <c r="Q3" s="114">
        <v>1324.5652304703926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8"/>
      <c r="B4" s="40" t="s">
        <v>42</v>
      </c>
      <c r="C4" s="62">
        <v>1612.1381056966031</v>
      </c>
      <c r="D4" s="63">
        <v>1565.8547371425404</v>
      </c>
      <c r="E4" s="63">
        <v>1556.186571054081</v>
      </c>
      <c r="F4" s="63">
        <v>1549.0751711067062</v>
      </c>
      <c r="G4" s="63">
        <v>1401.4481326277669</v>
      </c>
      <c r="H4" s="63">
        <v>1417.2425276782726</v>
      </c>
      <c r="I4" s="63">
        <v>1363.5610153374946</v>
      </c>
      <c r="J4" s="63">
        <v>1329.7169500361401</v>
      </c>
      <c r="K4" s="63">
        <v>1363.4907431898753</v>
      </c>
      <c r="L4" s="63">
        <v>1315.9269472004371</v>
      </c>
      <c r="M4" s="63">
        <v>1379.5718531455543</v>
      </c>
      <c r="N4" s="63">
        <v>1307.5096033244515</v>
      </c>
      <c r="O4" s="82">
        <v>1310.1976574958226</v>
      </c>
      <c r="P4" s="123">
        <v>1214.119642669089</v>
      </c>
      <c r="Q4" s="115">
        <v>860.01958199719309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8"/>
      <c r="B5" s="40" t="s">
        <v>43</v>
      </c>
      <c r="C5" s="62">
        <v>12.092678096038801</v>
      </c>
      <c r="D5" s="63">
        <v>49.377048488772083</v>
      </c>
      <c r="E5" s="63">
        <v>108.11337872845212</v>
      </c>
      <c r="F5" s="63">
        <v>157.60516859768015</v>
      </c>
      <c r="G5" s="63">
        <v>195.74024067948966</v>
      </c>
      <c r="H5" s="63">
        <v>230.41861813902716</v>
      </c>
      <c r="I5" s="63">
        <v>247.15552718923996</v>
      </c>
      <c r="J5" s="63">
        <v>266.81082725272938</v>
      </c>
      <c r="K5" s="63">
        <v>318.12416092092997</v>
      </c>
      <c r="L5" s="63">
        <v>332.20049865964836</v>
      </c>
      <c r="M5" s="63">
        <v>384.32812466047119</v>
      </c>
      <c r="N5" s="63">
        <v>387.86903433907389</v>
      </c>
      <c r="O5" s="82">
        <v>413.06751570979651</v>
      </c>
      <c r="P5" s="123">
        <v>599.69449938271248</v>
      </c>
      <c r="Q5" s="115">
        <v>1246.310902953993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9"/>
      <c r="B6" s="49" t="s">
        <v>44</v>
      </c>
      <c r="C6" s="64">
        <v>0</v>
      </c>
      <c r="D6" s="65">
        <v>31.290743394079215</v>
      </c>
      <c r="E6" s="65">
        <v>59.895325543146711</v>
      </c>
      <c r="F6" s="65">
        <v>75.738378327630173</v>
      </c>
      <c r="G6" s="65">
        <v>105.86953415059149</v>
      </c>
      <c r="H6" s="65">
        <v>117.83596907586258</v>
      </c>
      <c r="I6" s="65">
        <v>127.29104252968649</v>
      </c>
      <c r="J6" s="65">
        <v>138.70848777630457</v>
      </c>
      <c r="K6" s="65">
        <v>164.57314038638603</v>
      </c>
      <c r="L6" s="65">
        <v>170.18916288932544</v>
      </c>
      <c r="M6" s="65">
        <v>214.45477697651046</v>
      </c>
      <c r="N6" s="65">
        <v>225.82759850827296</v>
      </c>
      <c r="O6" s="83">
        <v>241.72453761018605</v>
      </c>
      <c r="P6" s="124">
        <v>347.12546087091749</v>
      </c>
      <c r="Q6" s="116">
        <v>720.90661030154456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7" t="s">
        <v>3</v>
      </c>
      <c r="B7" s="50" t="s">
        <v>41</v>
      </c>
      <c r="C7" s="63">
        <v>55.11226765195066</v>
      </c>
      <c r="D7" s="63">
        <v>53.67782208023096</v>
      </c>
      <c r="E7" s="63">
        <v>54.261728294254063</v>
      </c>
      <c r="F7" s="63">
        <v>53.941148777237188</v>
      </c>
      <c r="G7" s="63">
        <v>53.440083666553697</v>
      </c>
      <c r="H7" s="63">
        <v>54.15494791522714</v>
      </c>
      <c r="I7" s="63">
        <v>53.779143406051425</v>
      </c>
      <c r="J7" s="63">
        <v>53.512152946126498</v>
      </c>
      <c r="K7" s="63">
        <v>53.832429826149628</v>
      </c>
      <c r="L7" s="63">
        <v>53.357782851832546</v>
      </c>
      <c r="M7" s="63">
        <v>53.391280467006226</v>
      </c>
      <c r="N7" s="63">
        <v>53.456195674942876</v>
      </c>
      <c r="O7" s="81">
        <v>53.643229703518827</v>
      </c>
      <c r="P7" s="122">
        <v>54.007725324858129</v>
      </c>
      <c r="Q7" s="114">
        <v>53.29014700659436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8"/>
      <c r="B8" s="45" t="s">
        <v>39</v>
      </c>
      <c r="C8" s="74">
        <f>C$7 + ($O8 - $O$7)*C$20 + ($O8 - $O$7)*($O8 - $O$7)*ABS(C$21)</f>
        <v>75.994841062328661</v>
      </c>
      <c r="D8" s="75">
        <f t="shared" ref="D8:N8" si="1">D$7 + ($O8 - $O$7)*D$20 + ($O8 - $O$7)*($O8 - $O$7)*ABS(D$21)</f>
        <v>74.248978665643904</v>
      </c>
      <c r="E8" s="75">
        <f t="shared" si="1"/>
        <v>74.814832158903641</v>
      </c>
      <c r="F8" s="75">
        <f t="shared" si="1"/>
        <v>74.249543068382593</v>
      </c>
      <c r="G8" s="75">
        <f t="shared" si="1"/>
        <v>73.660233589883561</v>
      </c>
      <c r="H8" s="75">
        <f t="shared" si="1"/>
        <v>74.665967007785952</v>
      </c>
      <c r="I8" s="75">
        <f t="shared" si="1"/>
        <v>74.255711451761428</v>
      </c>
      <c r="J8" s="75">
        <f t="shared" si="1"/>
        <v>73.902503598280504</v>
      </c>
      <c r="K8" s="75">
        <f t="shared" si="1"/>
        <v>73.648476906630279</v>
      </c>
      <c r="L8" s="75">
        <f t="shared" si="1"/>
        <v>73.119029625962852</v>
      </c>
      <c r="M8" s="75">
        <f t="shared" si="1"/>
        <v>73.026475960102715</v>
      </c>
      <c r="N8" s="76">
        <f t="shared" si="1"/>
        <v>73.307280916306198</v>
      </c>
      <c r="O8" s="82">
        <v>73.790875770431484</v>
      </c>
      <c r="P8" s="123">
        <v>74.309023428361016</v>
      </c>
      <c r="Q8" s="115">
        <v>73.586503510988123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8"/>
      <c r="B9" s="45" t="s">
        <v>51</v>
      </c>
      <c r="C9" s="66">
        <f t="shared" ref="C9:N10" si="2">C$7 + ($O9 - $O$7)*C$20 + ($O9 - $O$7)*($O9 - $O$7)*ABS(C$21)</f>
        <v>113.5564386191673</v>
      </c>
      <c r="D9" s="67">
        <f t="shared" si="2"/>
        <v>109.45026522341891</v>
      </c>
      <c r="E9" s="67">
        <f t="shared" si="2"/>
        <v>109.98522696812284</v>
      </c>
      <c r="F9" s="67">
        <f t="shared" si="2"/>
        <v>109.30758697996626</v>
      </c>
      <c r="G9" s="67">
        <f t="shared" si="2"/>
        <v>108.57434149440994</v>
      </c>
      <c r="H9" s="67">
        <f t="shared" si="2"/>
        <v>109.88944256369366</v>
      </c>
      <c r="I9" s="67">
        <f t="shared" si="2"/>
        <v>109.67334560600447</v>
      </c>
      <c r="J9" s="67">
        <f t="shared" si="2"/>
        <v>109.24769563088009</v>
      </c>
      <c r="K9" s="67">
        <f t="shared" si="2"/>
        <v>108.18958425455064</v>
      </c>
      <c r="L9" s="67">
        <f t="shared" si="2"/>
        <v>107.41710538679074</v>
      </c>
      <c r="M9" s="67">
        <f t="shared" si="2"/>
        <v>107.10185041709363</v>
      </c>
      <c r="N9" s="77">
        <f t="shared" si="2"/>
        <v>107.51702562676725</v>
      </c>
      <c r="O9" s="82">
        <v>108.26745270577662</v>
      </c>
      <c r="P9" s="123">
        <v>109.37429707588441</v>
      </c>
      <c r="Q9" s="115">
        <v>111.66401282498913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9"/>
      <c r="B10" s="46" t="s">
        <v>52</v>
      </c>
      <c r="C10" s="66">
        <f t="shared" si="2"/>
        <v>144.67839356777458</v>
      </c>
      <c r="D10" s="67">
        <f t="shared" si="2"/>
        <v>137.10059668689212</v>
      </c>
      <c r="E10" s="67">
        <f t="shared" si="2"/>
        <v>137.61129320806074</v>
      </c>
      <c r="F10" s="67">
        <f t="shared" si="2"/>
        <v>137.1166217706261</v>
      </c>
      <c r="G10" s="67">
        <f t="shared" si="2"/>
        <v>136.27657173844895</v>
      </c>
      <c r="H10" s="67">
        <f t="shared" si="2"/>
        <v>137.66793761876147</v>
      </c>
      <c r="I10" s="67">
        <f t="shared" si="2"/>
        <v>137.82840319933572</v>
      </c>
      <c r="J10" s="67">
        <f t="shared" si="2"/>
        <v>137.41232219467088</v>
      </c>
      <c r="K10" s="67">
        <f t="shared" si="2"/>
        <v>135.88075876687412</v>
      </c>
      <c r="L10" s="67">
        <f t="shared" si="2"/>
        <v>134.78525862341536</v>
      </c>
      <c r="M10" s="67">
        <f t="shared" si="2"/>
        <v>134.28887468833059</v>
      </c>
      <c r="N10" s="77">
        <f t="shared" si="2"/>
        <v>134.60152335982488</v>
      </c>
      <c r="O10" s="83">
        <v>135.3485305073967</v>
      </c>
      <c r="P10" s="124">
        <v>136.89241145460534</v>
      </c>
      <c r="Q10" s="116">
        <v>137.52970527569988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7" t="s">
        <v>4</v>
      </c>
      <c r="B11" s="47" t="s">
        <v>38</v>
      </c>
      <c r="C11" s="68">
        <f>$P11*C$19</f>
        <v>7.9142225125278829</v>
      </c>
      <c r="D11" s="69">
        <f t="shared" ref="D11:O11" si="3">$P11*D$19</f>
        <v>7.5207737959181244</v>
      </c>
      <c r="E11" s="69">
        <f t="shared" si="3"/>
        <v>7.3795762764232702</v>
      </c>
      <c r="F11" s="69">
        <f t="shared" si="3"/>
        <v>7.0979113680464039</v>
      </c>
      <c r="G11" s="69">
        <f t="shared" si="3"/>
        <v>6.6709373519016895</v>
      </c>
      <c r="H11" s="69">
        <f t="shared" si="3"/>
        <v>6.7359457001284566</v>
      </c>
      <c r="I11" s="69">
        <f t="shared" si="3"/>
        <v>6.6158741372058563</v>
      </c>
      <c r="J11" s="69">
        <f t="shared" si="3"/>
        <v>6.6698506614025952</v>
      </c>
      <c r="K11" s="69">
        <f t="shared" si="3"/>
        <v>6.4790536547058561</v>
      </c>
      <c r="L11" s="69">
        <f t="shared" si="3"/>
        <v>6.4098662285690731</v>
      </c>
      <c r="M11" s="69">
        <f t="shared" si="3"/>
        <v>6.5811755358845687</v>
      </c>
      <c r="N11" s="69">
        <f t="shared" si="3"/>
        <v>6.4320244637573953</v>
      </c>
      <c r="O11" s="78">
        <f t="shared" si="3"/>
        <v>6.5804037130954773</v>
      </c>
      <c r="P11" s="125">
        <v>6.6259656928408894</v>
      </c>
      <c r="Q11" s="117">
        <v>5.5950962415215919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x14ac:dyDescent="0.25">
      <c r="A12" s="138"/>
      <c r="B12" s="45" t="s">
        <v>39</v>
      </c>
      <c r="C12" s="70">
        <f t="shared" ref="C12:O14" si="4">$P12*C$19</f>
        <v>7.1392255635726976</v>
      </c>
      <c r="D12" s="71">
        <f t="shared" si="4"/>
        <v>6.7843051489484107</v>
      </c>
      <c r="E12" s="71">
        <f t="shared" si="4"/>
        <v>6.6569343378428316</v>
      </c>
      <c r="F12" s="71">
        <f t="shared" si="4"/>
        <v>6.4028513485078253</v>
      </c>
      <c r="G12" s="71">
        <f t="shared" si="4"/>
        <v>6.0176885853663578</v>
      </c>
      <c r="H12" s="71">
        <f t="shared" si="4"/>
        <v>6.0763310181222616</v>
      </c>
      <c r="I12" s="71">
        <f t="shared" si="4"/>
        <v>5.96801741307537</v>
      </c>
      <c r="J12" s="71">
        <f t="shared" si="4"/>
        <v>6.0167083085825617</v>
      </c>
      <c r="K12" s="71">
        <f t="shared" si="4"/>
        <v>5.844595019436813</v>
      </c>
      <c r="L12" s="71">
        <f t="shared" si="4"/>
        <v>5.7821827432376498</v>
      </c>
      <c r="M12" s="71">
        <f t="shared" si="4"/>
        <v>5.9367166578614468</v>
      </c>
      <c r="N12" s="71">
        <f t="shared" si="4"/>
        <v>5.802171142458131</v>
      </c>
      <c r="O12" s="79">
        <f t="shared" si="4"/>
        <v>5.9360204154980689</v>
      </c>
      <c r="P12" s="111">
        <v>5.977120757320721</v>
      </c>
      <c r="Q12" s="118">
        <v>5.1449694113831059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8"/>
      <c r="B13" s="45" t="s">
        <v>51</v>
      </c>
      <c r="C13" s="70">
        <f t="shared" si="4"/>
        <v>5.5559029391633228</v>
      </c>
      <c r="D13" s="71">
        <f t="shared" si="4"/>
        <v>5.2796960372772679</v>
      </c>
      <c r="E13" s="71">
        <f t="shared" si="4"/>
        <v>5.1805732602360326</v>
      </c>
      <c r="F13" s="71">
        <f t="shared" si="4"/>
        <v>4.9828402687977675</v>
      </c>
      <c r="G13" s="71">
        <f t="shared" si="4"/>
        <v>4.6830981036653556</v>
      </c>
      <c r="H13" s="71">
        <f t="shared" si="4"/>
        <v>4.7287349394267357</v>
      </c>
      <c r="I13" s="71">
        <f t="shared" si="4"/>
        <v>4.6444429008473787</v>
      </c>
      <c r="J13" s="71">
        <f t="shared" si="4"/>
        <v>4.6823352306316082</v>
      </c>
      <c r="K13" s="71">
        <f t="shared" si="4"/>
        <v>4.5483928694442701</v>
      </c>
      <c r="L13" s="71">
        <f t="shared" si="4"/>
        <v>4.4998222582922569</v>
      </c>
      <c r="M13" s="71">
        <f t="shared" si="4"/>
        <v>4.6200839621442231</v>
      </c>
      <c r="N13" s="71">
        <f t="shared" si="4"/>
        <v>4.5153776718296692</v>
      </c>
      <c r="O13" s="79">
        <f t="shared" si="4"/>
        <v>4.6195421309667912</v>
      </c>
      <c r="P13" s="111">
        <v>4.6515273243045989</v>
      </c>
      <c r="Q13" s="118">
        <v>6.1104929625103424</v>
      </c>
    </row>
    <row r="14" spans="1:156" ht="15.75" thickBot="1" x14ac:dyDescent="0.3">
      <c r="A14" s="139"/>
      <c r="B14" s="46" t="s">
        <v>52</v>
      </c>
      <c r="C14" s="72">
        <f t="shared" si="4"/>
        <v>4.9430642182266258</v>
      </c>
      <c r="D14" s="73">
        <f t="shared" si="4"/>
        <v>4.6973240624877288</v>
      </c>
      <c r="E14" s="73">
        <f t="shared" si="4"/>
        <v>4.6091349314375787</v>
      </c>
      <c r="F14" s="73">
        <f t="shared" si="4"/>
        <v>4.4332126942343875</v>
      </c>
      <c r="G14" s="73">
        <f t="shared" si="4"/>
        <v>4.166533310633973</v>
      </c>
      <c r="H14" s="73">
        <f t="shared" si="4"/>
        <v>4.2071362175521303</v>
      </c>
      <c r="I14" s="73">
        <f t="shared" si="4"/>
        <v>4.132141934112445</v>
      </c>
      <c r="J14" s="73">
        <f t="shared" si="4"/>
        <v>4.1658545856026947</v>
      </c>
      <c r="K14" s="73">
        <f t="shared" si="4"/>
        <v>4.0466866123425964</v>
      </c>
      <c r="L14" s="73">
        <f t="shared" si="4"/>
        <v>4.0034735374073689</v>
      </c>
      <c r="M14" s="73">
        <f t="shared" si="4"/>
        <v>4.1104698855514821</v>
      </c>
      <c r="N14" s="73">
        <f t="shared" si="4"/>
        <v>4.0173131254812526</v>
      </c>
      <c r="O14" s="80">
        <f t="shared" si="4"/>
        <v>4.109987820559561</v>
      </c>
      <c r="P14" s="126">
        <v>4.1384449168105952</v>
      </c>
      <c r="Q14" s="119">
        <v>3.9337756277964386</v>
      </c>
    </row>
    <row r="15" spans="1:156" x14ac:dyDescent="0.25">
      <c r="A15" s="137" t="s">
        <v>40</v>
      </c>
      <c r="B15" s="44" t="s">
        <v>38</v>
      </c>
      <c r="C15" s="68">
        <f>$P15</f>
        <v>-2.7662283274596629</v>
      </c>
      <c r="D15" s="69">
        <f t="shared" ref="D15:O15" si="5">$P15</f>
        <v>-2.7662283274596629</v>
      </c>
      <c r="E15" s="69">
        <f t="shared" si="5"/>
        <v>-2.7662283274596629</v>
      </c>
      <c r="F15" s="69">
        <f t="shared" si="5"/>
        <v>-2.7662283274596629</v>
      </c>
      <c r="G15" s="69">
        <f t="shared" si="5"/>
        <v>-2.7662283274596629</v>
      </c>
      <c r="H15" s="69">
        <f t="shared" si="5"/>
        <v>-2.7662283274596629</v>
      </c>
      <c r="I15" s="69">
        <f t="shared" si="5"/>
        <v>-2.7662283274596629</v>
      </c>
      <c r="J15" s="69">
        <f t="shared" si="5"/>
        <v>-2.7662283274596629</v>
      </c>
      <c r="K15" s="69">
        <f t="shared" si="5"/>
        <v>-2.7662283274596629</v>
      </c>
      <c r="L15" s="69">
        <f t="shared" si="5"/>
        <v>-2.7662283274596629</v>
      </c>
      <c r="M15" s="69">
        <f t="shared" si="5"/>
        <v>-2.7662283274596629</v>
      </c>
      <c r="N15" s="69">
        <f t="shared" si="5"/>
        <v>-2.7662283274596629</v>
      </c>
      <c r="O15" s="69">
        <f t="shared" si="5"/>
        <v>-2.7662283274596629</v>
      </c>
      <c r="P15" s="111">
        <v>-2.7662283274596629</v>
      </c>
      <c r="Q15" s="118">
        <v>-2.8005986248729546</v>
      </c>
    </row>
    <row r="16" spans="1:156" x14ac:dyDescent="0.25">
      <c r="A16" s="138"/>
      <c r="B16" s="45" t="s">
        <v>39</v>
      </c>
      <c r="C16" s="70">
        <f t="shared" ref="C16:O18" si="6">$P16</f>
        <v>-2.7523571655590295</v>
      </c>
      <c r="D16" s="71">
        <f t="shared" si="6"/>
        <v>-2.7523571655590295</v>
      </c>
      <c r="E16" s="71">
        <f t="shared" si="6"/>
        <v>-2.7523571655590295</v>
      </c>
      <c r="F16" s="71">
        <f t="shared" si="6"/>
        <v>-2.7523571655590295</v>
      </c>
      <c r="G16" s="71">
        <f t="shared" si="6"/>
        <v>-2.7523571655590295</v>
      </c>
      <c r="H16" s="71">
        <f t="shared" si="6"/>
        <v>-2.7523571655590295</v>
      </c>
      <c r="I16" s="71">
        <f t="shared" si="6"/>
        <v>-2.7523571655590295</v>
      </c>
      <c r="J16" s="71">
        <f t="shared" si="6"/>
        <v>-2.7523571655590295</v>
      </c>
      <c r="K16" s="71">
        <f t="shared" si="6"/>
        <v>-2.7523571655590295</v>
      </c>
      <c r="L16" s="71">
        <f t="shared" si="6"/>
        <v>-2.7523571655590295</v>
      </c>
      <c r="M16" s="71">
        <f t="shared" si="6"/>
        <v>-2.7523571655590295</v>
      </c>
      <c r="N16" s="71">
        <f t="shared" si="6"/>
        <v>-2.7523571655590295</v>
      </c>
      <c r="O16" s="71">
        <f t="shared" si="6"/>
        <v>-2.7523571655590295</v>
      </c>
      <c r="P16" s="111">
        <v>-2.7523571655590295</v>
      </c>
      <c r="Q16" s="118">
        <v>-2.5897338589314129</v>
      </c>
      <c r="R16" s="5"/>
    </row>
    <row r="17" spans="1:273" x14ac:dyDescent="0.25">
      <c r="A17" s="138"/>
      <c r="B17" s="45" t="s">
        <v>51</v>
      </c>
      <c r="C17" s="70">
        <f t="shared" si="6"/>
        <v>-1.699179110351521</v>
      </c>
      <c r="D17" s="71">
        <f t="shared" si="6"/>
        <v>-1.699179110351521</v>
      </c>
      <c r="E17" s="71">
        <f t="shared" si="6"/>
        <v>-1.699179110351521</v>
      </c>
      <c r="F17" s="71">
        <f t="shared" si="6"/>
        <v>-1.699179110351521</v>
      </c>
      <c r="G17" s="71">
        <f t="shared" si="6"/>
        <v>-1.699179110351521</v>
      </c>
      <c r="H17" s="71">
        <f t="shared" si="6"/>
        <v>-1.699179110351521</v>
      </c>
      <c r="I17" s="71">
        <f t="shared" si="6"/>
        <v>-1.699179110351521</v>
      </c>
      <c r="J17" s="71">
        <f t="shared" si="6"/>
        <v>-1.699179110351521</v>
      </c>
      <c r="K17" s="71">
        <f t="shared" si="6"/>
        <v>-1.699179110351521</v>
      </c>
      <c r="L17" s="71">
        <f t="shared" si="6"/>
        <v>-1.699179110351521</v>
      </c>
      <c r="M17" s="71">
        <f t="shared" si="6"/>
        <v>-1.699179110351521</v>
      </c>
      <c r="N17" s="71">
        <f t="shared" si="6"/>
        <v>-1.699179110351521</v>
      </c>
      <c r="O17" s="71">
        <f t="shared" si="6"/>
        <v>-1.699179110351521</v>
      </c>
      <c r="P17" s="111">
        <v>-1.699179110351521</v>
      </c>
      <c r="Q17" s="118">
        <v>-2.3693496865433832</v>
      </c>
      <c r="R17" s="102"/>
      <c r="T17" s="41"/>
    </row>
    <row r="18" spans="1:273" ht="15.75" thickBot="1" x14ac:dyDescent="0.3">
      <c r="A18" s="139"/>
      <c r="B18" s="46" t="s">
        <v>52</v>
      </c>
      <c r="C18" s="72">
        <f t="shared" si="6"/>
        <v>-1.4375304756272225</v>
      </c>
      <c r="D18" s="73">
        <f t="shared" si="6"/>
        <v>-1.4375304756272225</v>
      </c>
      <c r="E18" s="73">
        <f t="shared" si="6"/>
        <v>-1.4375304756272225</v>
      </c>
      <c r="F18" s="73">
        <f t="shared" si="6"/>
        <v>-1.4375304756272225</v>
      </c>
      <c r="G18" s="73">
        <f t="shared" si="6"/>
        <v>-1.4375304756272225</v>
      </c>
      <c r="H18" s="73">
        <f t="shared" si="6"/>
        <v>-1.4375304756272225</v>
      </c>
      <c r="I18" s="73">
        <f t="shared" si="6"/>
        <v>-1.4375304756272225</v>
      </c>
      <c r="J18" s="73">
        <f t="shared" si="6"/>
        <v>-1.4375304756272225</v>
      </c>
      <c r="K18" s="73">
        <f t="shared" si="6"/>
        <v>-1.4375304756272225</v>
      </c>
      <c r="L18" s="73">
        <f t="shared" si="6"/>
        <v>-1.4375304756272225</v>
      </c>
      <c r="M18" s="73">
        <f t="shared" si="6"/>
        <v>-1.4375304756272225</v>
      </c>
      <c r="N18" s="73">
        <f t="shared" si="6"/>
        <v>-1.4375304756272225</v>
      </c>
      <c r="O18" s="73">
        <f t="shared" si="6"/>
        <v>-1.4375304756272225</v>
      </c>
      <c r="P18" s="126">
        <v>-1.4375304756272225</v>
      </c>
      <c r="Q18" s="119">
        <v>-0.6232358519992458</v>
      </c>
      <c r="R18" s="102"/>
    </row>
    <row r="19" spans="1:273" ht="15.75" thickBot="1" x14ac:dyDescent="0.3">
      <c r="A19" s="40"/>
      <c r="B19" s="40"/>
      <c r="C19" s="56">
        <v>1.1944255191479345</v>
      </c>
      <c r="D19" s="57">
        <v>1.1350456891203107</v>
      </c>
      <c r="E19" s="57">
        <v>1.1137359622004426</v>
      </c>
      <c r="F19" s="57">
        <v>1.071226700692917</v>
      </c>
      <c r="G19" s="57">
        <v>1.0067871856187529</v>
      </c>
      <c r="H19" s="57">
        <v>1.0165983363612034</v>
      </c>
      <c r="I19" s="57">
        <v>0.99847696832388722</v>
      </c>
      <c r="J19" s="57">
        <v>1.0066231807703323</v>
      </c>
      <c r="K19" s="57">
        <v>0.97782782994277107</v>
      </c>
      <c r="L19" s="57">
        <v>0.96738596692323597</v>
      </c>
      <c r="M19" s="57">
        <v>0.9932402069324453</v>
      </c>
      <c r="N19" s="57">
        <v>0.97073011873679926</v>
      </c>
      <c r="O19" s="103">
        <v>0.99312372235874391</v>
      </c>
      <c r="P19" s="42"/>
      <c r="R19" s="102"/>
      <c r="S19" s="20"/>
      <c r="T19" s="43"/>
      <c r="U19" s="43"/>
      <c r="V19" s="43"/>
      <c r="W19" s="43"/>
    </row>
    <row r="20" spans="1:273" ht="15.75" thickBot="1" x14ac:dyDescent="0.3">
      <c r="A20" s="40"/>
      <c r="B20" s="40"/>
      <c r="C20" s="105">
        <v>1.01692683523755</v>
      </c>
      <c r="D20" s="104">
        <v>1.0210203473444865</v>
      </c>
      <c r="E20" s="104">
        <v>1.0201243260076311</v>
      </c>
      <c r="F20" s="104">
        <v>1.0047006025361069</v>
      </c>
      <c r="G20" s="104">
        <v>1.0002451083108375</v>
      </c>
      <c r="H20" s="104">
        <v>1.0166971922035308</v>
      </c>
      <c r="I20" s="104">
        <v>1.0122794037770946</v>
      </c>
      <c r="J20" s="104">
        <v>1.0071967599076674</v>
      </c>
      <c r="K20" s="104">
        <v>0.97678063767406542</v>
      </c>
      <c r="L20" s="104">
        <v>0.97565750380824567</v>
      </c>
      <c r="M20" s="104">
        <v>0.96947604453631286</v>
      </c>
      <c r="N20" s="104">
        <v>0.98270616532056476</v>
      </c>
      <c r="O20" s="106">
        <v>1</v>
      </c>
      <c r="P20" s="127"/>
      <c r="Q20" s="20"/>
    </row>
    <row r="21" spans="1:273" ht="15.75" thickBot="1" x14ac:dyDescent="0.3">
      <c r="A21" s="40"/>
      <c r="B21" s="40" t="s">
        <v>59</v>
      </c>
      <c r="C21" s="106">
        <v>-9.7034894221315396E-4</v>
      </c>
      <c r="D21" s="104">
        <v>0</v>
      </c>
      <c r="E21" s="104">
        <v>0</v>
      </c>
      <c r="F21" s="104">
        <v>1.6269438489709316E-4</v>
      </c>
      <c r="G21" s="104">
        <v>1.6644715443188491E-4</v>
      </c>
      <c r="H21" s="104">
        <v>6.6425402031861823E-5</v>
      </c>
      <c r="I21" s="104">
        <v>2.0082617969679171E-4</v>
      </c>
      <c r="J21" s="104">
        <v>2.4070007477851213E-4</v>
      </c>
      <c r="K21" s="104">
        <v>3.3556844497354939E-4</v>
      </c>
      <c r="L21" s="104">
        <v>2.5631342658022149E-4</v>
      </c>
      <c r="M21" s="104">
        <v>2.5259496227880284E-4</v>
      </c>
      <c r="N21" s="104">
        <v>1.2777950880913069E-4</v>
      </c>
      <c r="O21" s="106">
        <v>0</v>
      </c>
      <c r="P21" s="127"/>
      <c r="Q21" s="20"/>
    </row>
    <row r="22" spans="1:273" ht="15" customHeight="1" x14ac:dyDescent="0.25">
      <c r="A22" s="140" t="s">
        <v>50</v>
      </c>
      <c r="B22" s="50" t="s">
        <v>38</v>
      </c>
      <c r="C22" s="15">
        <f>C5/(C3*$P22 + C5)</f>
        <v>3.9093515012275449E-3</v>
      </c>
      <c r="D22" s="15">
        <f t="shared" ref="D22:O23" si="7">D5/(D3*$P22 + D5)</f>
        <v>1.6743084281484358E-2</v>
      </c>
      <c r="E22" s="15">
        <f t="shared" si="7"/>
        <v>3.6363889695890321E-2</v>
      </c>
      <c r="F22" s="15">
        <f t="shared" si="7"/>
        <v>5.3008786384796051E-2</v>
      </c>
      <c r="G22" s="15">
        <f t="shared" si="7"/>
        <v>7.1366706408585168E-2</v>
      </c>
      <c r="H22" s="15">
        <f t="shared" si="7"/>
        <v>8.0258018604722689E-2</v>
      </c>
      <c r="I22" s="15">
        <f t="shared" si="7"/>
        <v>8.74923069605823E-2</v>
      </c>
      <c r="J22" s="15">
        <f t="shared" si="7"/>
        <v>9.5588906875180374E-2</v>
      </c>
      <c r="K22" s="15">
        <f t="shared" si="7"/>
        <v>0.10988284420090338</v>
      </c>
      <c r="L22" s="15">
        <f t="shared" si="7"/>
        <v>0.11744151141487685</v>
      </c>
      <c r="M22" s="15">
        <f t="shared" si="7"/>
        <v>0.12871261475528928</v>
      </c>
      <c r="N22" s="15">
        <f t="shared" si="7"/>
        <v>0.1360848176520694</v>
      </c>
      <c r="O22" s="16">
        <f t="shared" si="7"/>
        <v>0.14292474712958905</v>
      </c>
      <c r="P22" s="14">
        <f>(1 - P$1) / P$1 * (P5/P3)</f>
        <v>1.3033874299203512</v>
      </c>
      <c r="Q22" s="120">
        <f>(1 - Q$1) / Q$1 * (Q5/Q3)</f>
        <v>0.94092074462153208</v>
      </c>
      <c r="R22" s="134" t="s">
        <v>70</v>
      </c>
      <c r="CC22" s="109">
        <v>0.01</v>
      </c>
      <c r="CS22" s="109">
        <v>0.01</v>
      </c>
      <c r="DI22" s="109">
        <v>0.01</v>
      </c>
    </row>
    <row r="23" spans="1:273" ht="15.75" thickBot="1" x14ac:dyDescent="0.3">
      <c r="A23" s="141"/>
      <c r="B23" s="51" t="s">
        <v>39</v>
      </c>
      <c r="C23" s="58">
        <f>C6/(C4*$P23 + C6)</f>
        <v>0</v>
      </c>
      <c r="D23" s="58">
        <f t="shared" si="7"/>
        <v>1.717340201324357E-2</v>
      </c>
      <c r="E23" s="58">
        <f t="shared" si="7"/>
        <v>3.2558979851917462E-2</v>
      </c>
      <c r="F23" s="58">
        <f t="shared" si="7"/>
        <v>4.0999391980318538E-2</v>
      </c>
      <c r="G23" s="58">
        <f t="shared" si="7"/>
        <v>6.1962535630437007E-2</v>
      </c>
      <c r="H23" s="58">
        <f t="shared" si="7"/>
        <v>6.777499212054211E-2</v>
      </c>
      <c r="I23" s="58">
        <f t="shared" si="7"/>
        <v>7.5467582109929807E-2</v>
      </c>
      <c r="J23" s="58">
        <f t="shared" si="7"/>
        <v>8.3589003670373418E-2</v>
      </c>
      <c r="K23" s="58">
        <f t="shared" si="7"/>
        <v>9.5465593811090141E-2</v>
      </c>
      <c r="L23" s="58">
        <f t="shared" si="7"/>
        <v>0.10159814665175479</v>
      </c>
      <c r="M23" s="58">
        <f t="shared" si="7"/>
        <v>0.11966190678197218</v>
      </c>
      <c r="N23" s="58">
        <f t="shared" si="7"/>
        <v>0.13120869587420095</v>
      </c>
      <c r="O23" s="59">
        <f t="shared" si="7"/>
        <v>0.13891385006691268</v>
      </c>
      <c r="P23" s="112">
        <f>(1 - P$1) / P$1 * (P6/P4)</f>
        <v>1.1436285145928649</v>
      </c>
      <c r="Q23" s="58">
        <f>(1 - Q$1) / Q$1 * (Q6/Q4)</f>
        <v>0.83824441372300917</v>
      </c>
      <c r="R23" s="135"/>
      <c r="CC23" s="2">
        <v>2E-3</v>
      </c>
      <c r="CS23" s="2">
        <v>2E-3</v>
      </c>
      <c r="DI23" s="2">
        <v>2E-3</v>
      </c>
    </row>
    <row r="24" spans="1:273" x14ac:dyDescent="0.25">
      <c r="BO24" s="3"/>
    </row>
    <row r="25" spans="1:273" s="19" customFormat="1" x14ac:dyDescent="0.25">
      <c r="C25" s="133" t="s">
        <v>5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2"/>
      <c r="S25" s="130" t="s">
        <v>6</v>
      </c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101"/>
      <c r="AG25" s="101"/>
      <c r="AI25" s="130" t="s">
        <v>13</v>
      </c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101"/>
      <c r="AW25" s="101"/>
      <c r="AY25" s="130" t="s">
        <v>23</v>
      </c>
      <c r="AZ25" s="130"/>
      <c r="BA25" s="130"/>
      <c r="BB25" s="130"/>
      <c r="BC25" s="130"/>
      <c r="BD25" s="130"/>
      <c r="BE25" s="130"/>
      <c r="BF25" s="130"/>
      <c r="BG25" s="130"/>
      <c r="BH25" s="130"/>
      <c r="BI25" s="130"/>
      <c r="BJ25" s="130"/>
      <c r="BK25" s="130"/>
      <c r="BL25" s="101"/>
      <c r="BM25" s="101"/>
      <c r="BO25" s="130" t="s">
        <v>26</v>
      </c>
      <c r="BP25" s="130"/>
      <c r="BQ25" s="130"/>
      <c r="BR25" s="130"/>
      <c r="BS25" s="130"/>
      <c r="BT25" s="130"/>
      <c r="BU25" s="130"/>
      <c r="BV25" s="130"/>
      <c r="BW25" s="130"/>
      <c r="BX25" s="130"/>
      <c r="BY25" s="130"/>
      <c r="BZ25" s="130"/>
      <c r="CA25" s="130"/>
      <c r="CB25" s="101"/>
      <c r="CC25" s="101"/>
      <c r="CE25" s="130" t="s">
        <v>60</v>
      </c>
      <c r="CF25" s="130"/>
      <c r="CG25" s="130"/>
      <c r="CH25" s="130"/>
      <c r="CI25" s="130"/>
      <c r="CJ25" s="130"/>
      <c r="CK25" s="130"/>
      <c r="CL25" s="130"/>
      <c r="CM25" s="130"/>
      <c r="CN25" s="130"/>
      <c r="CO25" s="130"/>
      <c r="CP25" s="130"/>
      <c r="CQ25" s="130"/>
      <c r="CR25" s="101"/>
      <c r="CS25" s="101"/>
      <c r="CU25" s="130" t="s">
        <v>27</v>
      </c>
      <c r="CV25" s="130"/>
      <c r="CW25" s="130"/>
      <c r="CX25" s="130"/>
      <c r="CY25" s="130"/>
      <c r="CZ25" s="130"/>
      <c r="DA25" s="130"/>
      <c r="DB25" s="130"/>
      <c r="DC25" s="130"/>
      <c r="DD25" s="130"/>
      <c r="DE25" s="130"/>
      <c r="DF25" s="130"/>
      <c r="DG25" s="130"/>
      <c r="DH25" s="101"/>
      <c r="DI25" s="101"/>
      <c r="DK25" s="130" t="s">
        <v>24</v>
      </c>
      <c r="DL25" s="130"/>
      <c r="DM25" s="130"/>
      <c r="DN25" s="130"/>
      <c r="DO25" s="130"/>
      <c r="DP25" s="130"/>
      <c r="DQ25" s="130"/>
      <c r="DR25" s="130"/>
      <c r="DS25" s="130"/>
      <c r="DT25" s="130"/>
      <c r="DU25" s="130"/>
      <c r="DV25" s="130"/>
      <c r="DW25" s="130"/>
      <c r="DX25" s="101" t="s">
        <v>34</v>
      </c>
      <c r="DY25" s="101"/>
      <c r="EA25" s="130" t="s">
        <v>65</v>
      </c>
      <c r="EB25" s="130"/>
      <c r="EC25" s="130"/>
      <c r="ED25" s="130"/>
      <c r="EE25" s="130"/>
      <c r="EF25" s="130"/>
      <c r="EG25" s="130"/>
      <c r="EH25" s="130"/>
      <c r="EI25" s="130"/>
      <c r="EJ25" s="130"/>
      <c r="EK25" s="130"/>
      <c r="EL25" s="130"/>
      <c r="EM25" s="130"/>
      <c r="EN25" s="101" t="s">
        <v>34</v>
      </c>
      <c r="EO25" s="101"/>
      <c r="EQ25" s="130" t="s">
        <v>25</v>
      </c>
      <c r="ER25" s="130"/>
      <c r="ES25" s="130"/>
      <c r="ET25" s="130"/>
      <c r="EU25" s="130"/>
      <c r="EV25" s="130"/>
      <c r="EW25" s="130"/>
      <c r="EX25" s="130"/>
      <c r="EY25" s="130"/>
      <c r="EZ25" s="130"/>
      <c r="FA25" s="130"/>
      <c r="FB25" s="130"/>
      <c r="FC25" s="130"/>
      <c r="FD25" s="130"/>
      <c r="FE25" s="130"/>
      <c r="FG25" s="130" t="s">
        <v>61</v>
      </c>
      <c r="FH25" s="130"/>
      <c r="FI25" s="130"/>
      <c r="FJ25" s="130"/>
      <c r="FK25" s="130"/>
      <c r="FL25" s="130"/>
      <c r="FM25" s="130"/>
      <c r="FN25" s="130"/>
      <c r="FO25" s="130"/>
      <c r="FP25" s="130"/>
      <c r="FQ25" s="130"/>
      <c r="FR25" s="130"/>
      <c r="FS25" s="130"/>
      <c r="FT25" s="130"/>
      <c r="FU25" s="130"/>
      <c r="FW25" s="133" t="s">
        <v>64</v>
      </c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3"/>
      <c r="GK25" s="133"/>
      <c r="GM25" s="130" t="s">
        <v>67</v>
      </c>
      <c r="GN25" s="130"/>
      <c r="GO25" s="130"/>
      <c r="GP25" s="130"/>
      <c r="GQ25" s="130"/>
      <c r="GR25" s="130"/>
      <c r="GS25" s="130"/>
      <c r="GT25" s="130"/>
      <c r="GU25" s="130"/>
      <c r="GV25" s="130"/>
      <c r="GW25" s="130"/>
      <c r="GX25" s="130"/>
      <c r="GY25" s="130"/>
      <c r="GZ25" s="130" t="s">
        <v>69</v>
      </c>
      <c r="HA25" s="130"/>
      <c r="HC25" s="130" t="s">
        <v>68</v>
      </c>
      <c r="HD25" s="130"/>
      <c r="HE25" s="130"/>
      <c r="HF25" s="130"/>
      <c r="HG25" s="130"/>
      <c r="HH25" s="130"/>
      <c r="HI25" s="130"/>
      <c r="HJ25" s="130"/>
      <c r="HK25" s="130"/>
      <c r="HL25" s="130"/>
      <c r="HM25" s="130"/>
      <c r="HN25" s="130"/>
      <c r="HO25" s="130"/>
      <c r="HP25" s="130" t="s">
        <v>69</v>
      </c>
      <c r="HQ25" s="130"/>
      <c r="HS25" s="130" t="s">
        <v>71</v>
      </c>
      <c r="HT25" s="130"/>
      <c r="HU25" s="130"/>
      <c r="HV25" s="130"/>
      <c r="HW25" s="130"/>
      <c r="HX25" s="130"/>
      <c r="HY25" s="130"/>
      <c r="HZ25" s="130"/>
      <c r="IA25" s="130"/>
      <c r="IB25" s="130"/>
      <c r="IC25" s="130"/>
      <c r="ID25" s="130"/>
      <c r="IE25" s="130"/>
      <c r="IF25" s="130" t="s">
        <v>69</v>
      </c>
      <c r="IG25" s="130"/>
      <c r="II25" s="130" t="s">
        <v>72</v>
      </c>
      <c r="IJ25" s="130"/>
      <c r="IK25" s="130"/>
      <c r="IL25" s="130"/>
      <c r="IM25" s="130"/>
      <c r="IN25" s="130"/>
      <c r="IO25" s="130"/>
      <c r="IP25" s="130"/>
      <c r="IQ25" s="130"/>
      <c r="IR25" s="130"/>
      <c r="IS25" s="130"/>
      <c r="IT25" s="130"/>
      <c r="IU25" s="130"/>
      <c r="IV25" s="130" t="s">
        <v>69</v>
      </c>
      <c r="IW25" s="130"/>
      <c r="IY25" s="130" t="s">
        <v>73</v>
      </c>
      <c r="IZ25" s="130"/>
      <c r="JA25" s="130"/>
      <c r="JB25" s="130"/>
      <c r="JC25" s="130"/>
      <c r="JD25" s="130"/>
      <c r="JE25" s="130"/>
      <c r="JF25" s="130"/>
      <c r="JG25" s="130"/>
      <c r="JH25" s="130"/>
      <c r="JI25" s="130"/>
      <c r="JJ25" s="130"/>
      <c r="JK25" s="130"/>
      <c r="JL25" s="130" t="s">
        <v>69</v>
      </c>
      <c r="JM25" s="130"/>
    </row>
    <row r="26" spans="1:273" x14ac:dyDescent="0.25">
      <c r="C26" s="131" t="s">
        <v>0</v>
      </c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2" t="s">
        <v>69</v>
      </c>
      <c r="Q26" s="132"/>
      <c r="S26" s="131" t="s">
        <v>0</v>
      </c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2" t="s">
        <v>69</v>
      </c>
      <c r="AG26" s="132"/>
      <c r="AI26" s="131" t="s">
        <v>0</v>
      </c>
      <c r="AJ26" s="131"/>
      <c r="AK26" s="131"/>
      <c r="AL26" s="131"/>
      <c r="AM26" s="131"/>
      <c r="AN26" s="131"/>
      <c r="AO26" s="131"/>
      <c r="AP26" s="131"/>
      <c r="AQ26" s="131"/>
      <c r="AR26" s="131"/>
      <c r="AS26" s="131"/>
      <c r="AT26" s="131"/>
      <c r="AU26" s="131"/>
      <c r="AV26" s="132" t="s">
        <v>69</v>
      </c>
      <c r="AW26" s="132"/>
      <c r="AY26" s="131" t="s">
        <v>0</v>
      </c>
      <c r="AZ26" s="131"/>
      <c r="BA26" s="131"/>
      <c r="BB26" s="131"/>
      <c r="BC26" s="131"/>
      <c r="BD26" s="131"/>
      <c r="BE26" s="131"/>
      <c r="BF26" s="131"/>
      <c r="BG26" s="131"/>
      <c r="BH26" s="131"/>
      <c r="BI26" s="131"/>
      <c r="BJ26" s="131"/>
      <c r="BK26" s="131"/>
      <c r="BL26" s="132" t="s">
        <v>69</v>
      </c>
      <c r="BM26" s="132"/>
      <c r="BO26" s="131" t="s">
        <v>0</v>
      </c>
      <c r="BP26" s="131"/>
      <c r="BQ26" s="131"/>
      <c r="BR26" s="131"/>
      <c r="BS26" s="131"/>
      <c r="BT26" s="131"/>
      <c r="BU26" s="131"/>
      <c r="BV26" s="131"/>
      <c r="BW26" s="131"/>
      <c r="BX26" s="131"/>
      <c r="BY26" s="131"/>
      <c r="BZ26" s="131"/>
      <c r="CA26" s="131"/>
      <c r="CB26" s="132" t="s">
        <v>69</v>
      </c>
      <c r="CC26" s="132"/>
      <c r="CE26" s="131" t="s">
        <v>0</v>
      </c>
      <c r="CF26" s="131"/>
      <c r="CG26" s="131"/>
      <c r="CH26" s="131"/>
      <c r="CI26" s="131"/>
      <c r="CJ26" s="131"/>
      <c r="CK26" s="131"/>
      <c r="CL26" s="131"/>
      <c r="CM26" s="131"/>
      <c r="CN26" s="131"/>
      <c r="CO26" s="131"/>
      <c r="CP26" s="131"/>
      <c r="CQ26" s="131"/>
      <c r="CR26" s="132" t="s">
        <v>69</v>
      </c>
      <c r="CS26" s="132"/>
      <c r="CU26" s="131" t="s">
        <v>0</v>
      </c>
      <c r="CV26" s="131"/>
      <c r="CW26" s="131"/>
      <c r="CX26" s="131"/>
      <c r="CY26" s="131"/>
      <c r="CZ26" s="131"/>
      <c r="DA26" s="131"/>
      <c r="DB26" s="131"/>
      <c r="DC26" s="131"/>
      <c r="DD26" s="131"/>
      <c r="DE26" s="131"/>
      <c r="DF26" s="131"/>
      <c r="DG26" s="131"/>
      <c r="DH26" s="132" t="s">
        <v>69</v>
      </c>
      <c r="DI26" s="132"/>
      <c r="DK26" s="131" t="s">
        <v>0</v>
      </c>
      <c r="DL26" s="131"/>
      <c r="DM26" s="131"/>
      <c r="DN26" s="131"/>
      <c r="DO26" s="131"/>
      <c r="DP26" s="131"/>
      <c r="DQ26" s="131"/>
      <c r="DR26" s="131"/>
      <c r="DS26" s="131"/>
      <c r="DT26" s="131"/>
      <c r="DU26" s="131"/>
      <c r="DV26" s="131"/>
      <c r="DW26" s="131"/>
      <c r="DX26" s="132" t="s">
        <v>69</v>
      </c>
      <c r="DY26" s="132"/>
      <c r="EA26" s="131" t="s">
        <v>0</v>
      </c>
      <c r="EB26" s="131"/>
      <c r="EC26" s="131"/>
      <c r="ED26" s="131"/>
      <c r="EE26" s="131"/>
      <c r="EF26" s="131"/>
      <c r="EG26" s="131"/>
      <c r="EH26" s="131"/>
      <c r="EI26" s="131"/>
      <c r="EJ26" s="131"/>
      <c r="EK26" s="131"/>
      <c r="EL26" s="131"/>
      <c r="EM26" s="131"/>
      <c r="EN26" s="132" t="s">
        <v>69</v>
      </c>
      <c r="EO26" s="132"/>
      <c r="EQ26" s="131" t="s">
        <v>0</v>
      </c>
      <c r="ER26" s="131"/>
      <c r="ES26" s="131"/>
      <c r="ET26" s="131"/>
      <c r="EU26" s="131"/>
      <c r="EV26" s="131"/>
      <c r="EW26" s="131"/>
      <c r="EX26" s="131"/>
      <c r="EY26" s="131"/>
      <c r="EZ26" s="131"/>
      <c r="FA26" s="131"/>
      <c r="FB26" s="131"/>
      <c r="FC26" s="131"/>
      <c r="FD26" s="132" t="s">
        <v>69</v>
      </c>
      <c r="FE26" s="132"/>
      <c r="FG26" s="131" t="s">
        <v>0</v>
      </c>
      <c r="FH26" s="131"/>
      <c r="FI26" s="131"/>
      <c r="FJ26" s="131"/>
      <c r="FK26" s="131"/>
      <c r="FL26" s="131"/>
      <c r="FM26" s="131"/>
      <c r="FN26" s="131"/>
      <c r="FO26" s="131"/>
      <c r="FP26" s="131"/>
      <c r="FQ26" s="131"/>
      <c r="FR26" s="131"/>
      <c r="FS26" s="131"/>
      <c r="FT26" s="132" t="s">
        <v>69</v>
      </c>
      <c r="FU26" s="132"/>
      <c r="FW26" s="131" t="s">
        <v>0</v>
      </c>
      <c r="FX26" s="131"/>
      <c r="FY26" s="131"/>
      <c r="FZ26" s="131"/>
      <c r="GA26" s="131"/>
      <c r="GB26" s="131"/>
      <c r="GC26" s="131"/>
      <c r="GD26" s="131"/>
      <c r="GE26" s="131"/>
      <c r="GF26" s="131"/>
      <c r="GG26" s="131"/>
      <c r="GH26" s="131"/>
      <c r="GI26" s="131"/>
      <c r="GJ26" s="132" t="s">
        <v>69</v>
      </c>
      <c r="GK26" s="132"/>
      <c r="GM26" s="131" t="s">
        <v>0</v>
      </c>
      <c r="GN26" s="131"/>
      <c r="GO26" s="131"/>
      <c r="GP26" s="131"/>
      <c r="GQ26" s="131"/>
      <c r="GR26" s="131"/>
      <c r="GS26" s="131"/>
      <c r="GT26" s="131"/>
      <c r="GU26" s="131"/>
      <c r="GV26" s="131"/>
      <c r="GW26" s="131"/>
      <c r="GX26" s="131"/>
      <c r="GY26" s="131"/>
      <c r="GZ26" s="132" t="s">
        <v>69</v>
      </c>
      <c r="HA26" s="132"/>
      <c r="HC26" s="131" t="s">
        <v>0</v>
      </c>
      <c r="HD26" s="131"/>
      <c r="HE26" s="131"/>
      <c r="HF26" s="131"/>
      <c r="HG26" s="131"/>
      <c r="HH26" s="131"/>
      <c r="HI26" s="131"/>
      <c r="HJ26" s="131"/>
      <c r="HK26" s="131"/>
      <c r="HL26" s="131"/>
      <c r="HM26" s="131"/>
      <c r="HN26" s="131"/>
      <c r="HO26" s="131"/>
      <c r="HP26" s="132" t="s">
        <v>69</v>
      </c>
      <c r="HQ26" s="132"/>
      <c r="HS26" s="131" t="s">
        <v>0</v>
      </c>
      <c r="HT26" s="131"/>
      <c r="HU26" s="131"/>
      <c r="HV26" s="131"/>
      <c r="HW26" s="131"/>
      <c r="HX26" s="131"/>
      <c r="HY26" s="131"/>
      <c r="HZ26" s="131"/>
      <c r="IA26" s="131"/>
      <c r="IB26" s="131"/>
      <c r="IC26" s="131"/>
      <c r="ID26" s="131"/>
      <c r="IE26" s="131"/>
      <c r="IF26" s="132" t="s">
        <v>69</v>
      </c>
      <c r="IG26" s="132"/>
      <c r="II26" s="131" t="s">
        <v>0</v>
      </c>
      <c r="IJ26" s="131"/>
      <c r="IK26" s="131"/>
      <c r="IL26" s="131"/>
      <c r="IM26" s="131"/>
      <c r="IN26" s="131"/>
      <c r="IO26" s="131"/>
      <c r="IP26" s="131"/>
      <c r="IQ26" s="131"/>
      <c r="IR26" s="131"/>
      <c r="IS26" s="131"/>
      <c r="IT26" s="131"/>
      <c r="IU26" s="131"/>
      <c r="IV26" s="132" t="s">
        <v>69</v>
      </c>
      <c r="IW26" s="132"/>
      <c r="IY26" s="131" t="s">
        <v>0</v>
      </c>
      <c r="IZ26" s="131"/>
      <c r="JA26" s="131"/>
      <c r="JB26" s="131"/>
      <c r="JC26" s="131"/>
      <c r="JD26" s="131"/>
      <c r="JE26" s="131"/>
      <c r="JF26" s="131"/>
      <c r="JG26" s="131"/>
      <c r="JH26" s="131"/>
      <c r="JI26" s="131"/>
      <c r="JJ26" s="131"/>
      <c r="JK26" s="131"/>
      <c r="JL26" s="132" t="s">
        <v>69</v>
      </c>
      <c r="JM26" s="132"/>
    </row>
    <row r="27" spans="1:273" s="108" customFormat="1" x14ac:dyDescent="0.25">
      <c r="B27" s="108" t="s">
        <v>1</v>
      </c>
      <c r="C27" s="108">
        <v>0</v>
      </c>
      <c r="D27" s="108">
        <v>5</v>
      </c>
      <c r="E27" s="108">
        <v>10</v>
      </c>
      <c r="F27" s="108">
        <v>15</v>
      </c>
      <c r="G27" s="108">
        <v>20</v>
      </c>
      <c r="H27" s="108">
        <v>25</v>
      </c>
      <c r="I27" s="108">
        <v>30</v>
      </c>
      <c r="J27" s="108">
        <v>35</v>
      </c>
      <c r="K27" s="108">
        <v>40</v>
      </c>
      <c r="L27" s="108">
        <v>45</v>
      </c>
      <c r="M27" s="108">
        <v>50</v>
      </c>
      <c r="N27" s="108">
        <v>55</v>
      </c>
      <c r="O27" s="108">
        <v>60</v>
      </c>
      <c r="P27" s="35">
        <v>0.2</v>
      </c>
      <c r="Q27" s="35">
        <v>0.5</v>
      </c>
      <c r="R27" s="110"/>
      <c r="S27" s="108">
        <v>0</v>
      </c>
      <c r="T27" s="108">
        <v>5</v>
      </c>
      <c r="U27" s="108">
        <v>10</v>
      </c>
      <c r="V27" s="108">
        <v>15</v>
      </c>
      <c r="W27" s="108">
        <v>20</v>
      </c>
      <c r="X27" s="108">
        <v>25</v>
      </c>
      <c r="Y27" s="108">
        <v>30</v>
      </c>
      <c r="Z27" s="108">
        <v>35</v>
      </c>
      <c r="AA27" s="108">
        <v>40</v>
      </c>
      <c r="AB27" s="108">
        <v>45</v>
      </c>
      <c r="AC27" s="108">
        <v>50</v>
      </c>
      <c r="AD27" s="108">
        <v>55</v>
      </c>
      <c r="AE27" s="108">
        <v>60</v>
      </c>
      <c r="AF27" s="35">
        <f>P27</f>
        <v>0.2</v>
      </c>
      <c r="AG27" s="35">
        <f>Q27</f>
        <v>0.5</v>
      </c>
      <c r="AI27" s="108">
        <v>0</v>
      </c>
      <c r="AJ27" s="108">
        <v>5</v>
      </c>
      <c r="AK27" s="108">
        <v>10</v>
      </c>
      <c r="AL27" s="108">
        <v>15</v>
      </c>
      <c r="AM27" s="108">
        <v>20</v>
      </c>
      <c r="AN27" s="108">
        <v>25</v>
      </c>
      <c r="AO27" s="108">
        <v>30</v>
      </c>
      <c r="AP27" s="108">
        <v>35</v>
      </c>
      <c r="AQ27" s="108">
        <v>40</v>
      </c>
      <c r="AR27" s="108">
        <v>45</v>
      </c>
      <c r="AS27" s="108">
        <v>50</v>
      </c>
      <c r="AT27" s="108">
        <v>55</v>
      </c>
      <c r="AU27" s="108">
        <v>60</v>
      </c>
      <c r="AV27" s="35">
        <f>AF27</f>
        <v>0.2</v>
      </c>
      <c r="AW27" s="35">
        <f>AG27</f>
        <v>0.5</v>
      </c>
      <c r="AY27" s="108">
        <v>0</v>
      </c>
      <c r="AZ27" s="108">
        <v>5</v>
      </c>
      <c r="BA27" s="108">
        <v>10</v>
      </c>
      <c r="BB27" s="108">
        <v>15</v>
      </c>
      <c r="BC27" s="108">
        <v>20</v>
      </c>
      <c r="BD27" s="108">
        <v>25</v>
      </c>
      <c r="BE27" s="108">
        <v>30</v>
      </c>
      <c r="BF27" s="108">
        <v>35</v>
      </c>
      <c r="BG27" s="108">
        <v>40</v>
      </c>
      <c r="BH27" s="108">
        <v>45</v>
      </c>
      <c r="BI27" s="108">
        <v>50</v>
      </c>
      <c r="BJ27" s="108">
        <v>55</v>
      </c>
      <c r="BK27" s="108">
        <v>60</v>
      </c>
      <c r="BL27" s="35">
        <f>AV27</f>
        <v>0.2</v>
      </c>
      <c r="BM27" s="35">
        <f>AW27</f>
        <v>0.5</v>
      </c>
      <c r="BO27" s="108">
        <v>0</v>
      </c>
      <c r="BP27" s="108">
        <v>5</v>
      </c>
      <c r="BQ27" s="108">
        <v>10</v>
      </c>
      <c r="BR27" s="108">
        <v>15</v>
      </c>
      <c r="BS27" s="108">
        <v>20</v>
      </c>
      <c r="BT27" s="108">
        <v>25</v>
      </c>
      <c r="BU27" s="108">
        <v>30</v>
      </c>
      <c r="BV27" s="108">
        <v>35</v>
      </c>
      <c r="BW27" s="108">
        <v>40</v>
      </c>
      <c r="BX27" s="108">
        <v>45</v>
      </c>
      <c r="BY27" s="108">
        <v>50</v>
      </c>
      <c r="BZ27" s="108">
        <v>55</v>
      </c>
      <c r="CA27" s="108">
        <v>60</v>
      </c>
      <c r="CB27" s="35">
        <f>BL27</f>
        <v>0.2</v>
      </c>
      <c r="CC27" s="35">
        <f>BM27</f>
        <v>0.5</v>
      </c>
      <c r="CE27" s="108">
        <v>0</v>
      </c>
      <c r="CF27" s="108">
        <v>5</v>
      </c>
      <c r="CG27" s="108">
        <v>10</v>
      </c>
      <c r="CH27" s="108">
        <v>15</v>
      </c>
      <c r="CI27" s="108">
        <v>20</v>
      </c>
      <c r="CJ27" s="108">
        <v>25</v>
      </c>
      <c r="CK27" s="108">
        <v>30</v>
      </c>
      <c r="CL27" s="108">
        <v>35</v>
      </c>
      <c r="CM27" s="108">
        <v>40</v>
      </c>
      <c r="CN27" s="108">
        <v>45</v>
      </c>
      <c r="CO27" s="108">
        <v>50</v>
      </c>
      <c r="CP27" s="108">
        <v>55</v>
      </c>
      <c r="CQ27" s="108">
        <v>60</v>
      </c>
      <c r="CR27" s="35">
        <f>CB27</f>
        <v>0.2</v>
      </c>
      <c r="CS27" s="35">
        <f>CC27</f>
        <v>0.5</v>
      </c>
      <c r="CU27" s="108">
        <v>0</v>
      </c>
      <c r="CV27" s="108">
        <v>5</v>
      </c>
      <c r="CW27" s="108">
        <v>10</v>
      </c>
      <c r="CX27" s="108">
        <v>15</v>
      </c>
      <c r="CY27" s="108">
        <v>20</v>
      </c>
      <c r="CZ27" s="108">
        <v>25</v>
      </c>
      <c r="DA27" s="108">
        <v>30</v>
      </c>
      <c r="DB27" s="108">
        <v>35</v>
      </c>
      <c r="DC27" s="108">
        <v>40</v>
      </c>
      <c r="DD27" s="108">
        <v>45</v>
      </c>
      <c r="DE27" s="108">
        <v>50</v>
      </c>
      <c r="DF27" s="108">
        <v>55</v>
      </c>
      <c r="DG27" s="108">
        <v>60</v>
      </c>
      <c r="DH27" s="35">
        <f>CB27</f>
        <v>0.2</v>
      </c>
      <c r="DI27" s="35">
        <f>CC27</f>
        <v>0.5</v>
      </c>
      <c r="DK27" s="108">
        <v>0</v>
      </c>
      <c r="DL27" s="108">
        <v>5</v>
      </c>
      <c r="DM27" s="108">
        <v>10</v>
      </c>
      <c r="DN27" s="108">
        <v>15</v>
      </c>
      <c r="DO27" s="108">
        <v>20</v>
      </c>
      <c r="DP27" s="108">
        <v>25</v>
      </c>
      <c r="DQ27" s="108">
        <v>30</v>
      </c>
      <c r="DR27" s="108">
        <v>35</v>
      </c>
      <c r="DS27" s="108">
        <v>40</v>
      </c>
      <c r="DT27" s="108">
        <v>45</v>
      </c>
      <c r="DU27" s="108">
        <v>50</v>
      </c>
      <c r="DV27" s="108">
        <v>55</v>
      </c>
      <c r="DW27" s="108">
        <v>60</v>
      </c>
      <c r="DX27" s="35">
        <f>DH27</f>
        <v>0.2</v>
      </c>
      <c r="DY27" s="35">
        <f>DI27</f>
        <v>0.5</v>
      </c>
      <c r="EA27" s="108">
        <v>0</v>
      </c>
      <c r="EB27" s="108">
        <v>5</v>
      </c>
      <c r="EC27" s="108">
        <v>10</v>
      </c>
      <c r="ED27" s="108">
        <v>15</v>
      </c>
      <c r="EE27" s="108">
        <v>20</v>
      </c>
      <c r="EF27" s="108">
        <v>25</v>
      </c>
      <c r="EG27" s="108">
        <v>30</v>
      </c>
      <c r="EH27" s="108">
        <v>35</v>
      </c>
      <c r="EI27" s="108">
        <v>40</v>
      </c>
      <c r="EJ27" s="108">
        <v>45</v>
      </c>
      <c r="EK27" s="108">
        <v>50</v>
      </c>
      <c r="EL27" s="108">
        <v>55</v>
      </c>
      <c r="EM27" s="108">
        <v>60</v>
      </c>
      <c r="EN27" s="35">
        <f>DX27</f>
        <v>0.2</v>
      </c>
      <c r="EO27" s="35">
        <f>DY27</f>
        <v>0.5</v>
      </c>
      <c r="EQ27" s="108">
        <v>0</v>
      </c>
      <c r="ER27" s="108">
        <v>5</v>
      </c>
      <c r="ES27" s="108">
        <v>10</v>
      </c>
      <c r="ET27" s="108">
        <v>15</v>
      </c>
      <c r="EU27" s="108">
        <v>20</v>
      </c>
      <c r="EV27" s="108">
        <v>25</v>
      </c>
      <c r="EW27" s="108">
        <v>30</v>
      </c>
      <c r="EX27" s="108">
        <v>35</v>
      </c>
      <c r="EY27" s="108">
        <v>40</v>
      </c>
      <c r="EZ27" s="108">
        <v>45</v>
      </c>
      <c r="FA27" s="108">
        <v>50</v>
      </c>
      <c r="FB27" s="108">
        <v>55</v>
      </c>
      <c r="FC27" s="108">
        <v>60</v>
      </c>
      <c r="FD27" s="35">
        <f>DX27</f>
        <v>0.2</v>
      </c>
      <c r="FE27" s="35">
        <f>DY27</f>
        <v>0.5</v>
      </c>
      <c r="FG27" s="108">
        <v>0</v>
      </c>
      <c r="FH27" s="108">
        <v>5</v>
      </c>
      <c r="FI27" s="108">
        <v>10</v>
      </c>
      <c r="FJ27" s="108">
        <v>15</v>
      </c>
      <c r="FK27" s="108">
        <v>20</v>
      </c>
      <c r="FL27" s="108">
        <v>25</v>
      </c>
      <c r="FM27" s="108">
        <v>30</v>
      </c>
      <c r="FN27" s="108">
        <v>35</v>
      </c>
      <c r="FO27" s="108">
        <v>40</v>
      </c>
      <c r="FP27" s="108">
        <v>45</v>
      </c>
      <c r="FQ27" s="108">
        <v>50</v>
      </c>
      <c r="FR27" s="108">
        <v>55</v>
      </c>
      <c r="FS27" s="108">
        <v>60</v>
      </c>
      <c r="FT27" s="35">
        <f>FD27</f>
        <v>0.2</v>
      </c>
      <c r="FU27" s="35">
        <f>FE27</f>
        <v>0.5</v>
      </c>
      <c r="FW27" s="108">
        <v>0</v>
      </c>
      <c r="FX27" s="108">
        <v>5</v>
      </c>
      <c r="FY27" s="108">
        <v>10</v>
      </c>
      <c r="FZ27" s="108">
        <v>15</v>
      </c>
      <c r="GA27" s="108">
        <v>20</v>
      </c>
      <c r="GB27" s="108">
        <v>25</v>
      </c>
      <c r="GC27" s="108">
        <v>30</v>
      </c>
      <c r="GD27" s="108">
        <v>35</v>
      </c>
      <c r="GE27" s="108">
        <v>40</v>
      </c>
      <c r="GF27" s="108">
        <v>45</v>
      </c>
      <c r="GG27" s="108">
        <v>50</v>
      </c>
      <c r="GH27" s="108">
        <v>55</v>
      </c>
      <c r="GI27" s="108">
        <v>60</v>
      </c>
      <c r="GJ27" s="35">
        <f>FT27</f>
        <v>0.2</v>
      </c>
      <c r="GK27" s="35">
        <f>FU27</f>
        <v>0.5</v>
      </c>
      <c r="GM27" s="108">
        <v>0</v>
      </c>
      <c r="GN27" s="108">
        <v>5</v>
      </c>
      <c r="GO27" s="108">
        <v>10</v>
      </c>
      <c r="GP27" s="108">
        <v>15</v>
      </c>
      <c r="GQ27" s="108">
        <v>20</v>
      </c>
      <c r="GR27" s="108">
        <v>25</v>
      </c>
      <c r="GS27" s="108">
        <v>30</v>
      </c>
      <c r="GT27" s="108">
        <v>35</v>
      </c>
      <c r="GU27" s="108">
        <v>40</v>
      </c>
      <c r="GV27" s="108">
        <v>45</v>
      </c>
      <c r="GW27" s="108">
        <v>50</v>
      </c>
      <c r="GX27" s="108">
        <v>55</v>
      </c>
      <c r="GY27" s="108">
        <v>60</v>
      </c>
      <c r="GZ27" s="35">
        <f>GJ27</f>
        <v>0.2</v>
      </c>
      <c r="HA27" s="35">
        <f>GK27</f>
        <v>0.5</v>
      </c>
      <c r="HC27" s="108">
        <v>0</v>
      </c>
      <c r="HD27" s="108">
        <v>5</v>
      </c>
      <c r="HE27" s="108">
        <v>10</v>
      </c>
      <c r="HF27" s="108">
        <v>15</v>
      </c>
      <c r="HG27" s="108">
        <v>20</v>
      </c>
      <c r="HH27" s="108">
        <v>25</v>
      </c>
      <c r="HI27" s="108">
        <v>30</v>
      </c>
      <c r="HJ27" s="108">
        <v>35</v>
      </c>
      <c r="HK27" s="108">
        <v>40</v>
      </c>
      <c r="HL27" s="108">
        <v>45</v>
      </c>
      <c r="HM27" s="108">
        <v>50</v>
      </c>
      <c r="HN27" s="108">
        <v>55</v>
      </c>
      <c r="HO27" s="108">
        <v>60</v>
      </c>
      <c r="HP27" s="35">
        <f>GZ27</f>
        <v>0.2</v>
      </c>
      <c r="HQ27" s="35">
        <f>HA27</f>
        <v>0.5</v>
      </c>
      <c r="HS27" s="108">
        <v>0</v>
      </c>
      <c r="HT27" s="108">
        <v>5</v>
      </c>
      <c r="HU27" s="108">
        <v>10</v>
      </c>
      <c r="HV27" s="108">
        <v>15</v>
      </c>
      <c r="HW27" s="108">
        <v>20</v>
      </c>
      <c r="HX27" s="108">
        <v>25</v>
      </c>
      <c r="HY27" s="108">
        <v>30</v>
      </c>
      <c r="HZ27" s="108">
        <v>35</v>
      </c>
      <c r="IA27" s="108">
        <v>40</v>
      </c>
      <c r="IB27" s="108">
        <v>45</v>
      </c>
      <c r="IC27" s="108">
        <v>50</v>
      </c>
      <c r="ID27" s="108">
        <v>55</v>
      </c>
      <c r="IE27" s="108">
        <v>60</v>
      </c>
      <c r="IF27" s="35">
        <f>HP27</f>
        <v>0.2</v>
      </c>
      <c r="IG27" s="35">
        <f>HQ27</f>
        <v>0.5</v>
      </c>
      <c r="II27" s="108">
        <v>0</v>
      </c>
      <c r="IJ27" s="108">
        <v>5</v>
      </c>
      <c r="IK27" s="108">
        <v>10</v>
      </c>
      <c r="IL27" s="108">
        <v>15</v>
      </c>
      <c r="IM27" s="108">
        <v>20</v>
      </c>
      <c r="IN27" s="108">
        <v>25</v>
      </c>
      <c r="IO27" s="108">
        <v>30</v>
      </c>
      <c r="IP27" s="108">
        <v>35</v>
      </c>
      <c r="IQ27" s="108">
        <v>40</v>
      </c>
      <c r="IR27" s="108">
        <v>45</v>
      </c>
      <c r="IS27" s="108">
        <v>50</v>
      </c>
      <c r="IT27" s="108">
        <v>55</v>
      </c>
      <c r="IU27" s="108">
        <v>60</v>
      </c>
      <c r="IV27" s="35">
        <f>IF27</f>
        <v>0.2</v>
      </c>
      <c r="IW27" s="35">
        <f>IG27</f>
        <v>0.5</v>
      </c>
      <c r="IY27" s="108">
        <v>0</v>
      </c>
      <c r="IZ27" s="108">
        <v>5</v>
      </c>
      <c r="JA27" s="108">
        <v>10</v>
      </c>
      <c r="JB27" s="108">
        <v>15</v>
      </c>
      <c r="JC27" s="108">
        <v>20</v>
      </c>
      <c r="JD27" s="108">
        <v>25</v>
      </c>
      <c r="JE27" s="108">
        <v>30</v>
      </c>
      <c r="JF27" s="108">
        <v>35</v>
      </c>
      <c r="JG27" s="108">
        <v>40</v>
      </c>
      <c r="JH27" s="108">
        <v>45</v>
      </c>
      <c r="JI27" s="108">
        <v>50</v>
      </c>
      <c r="JJ27" s="108">
        <v>55</v>
      </c>
      <c r="JK27" s="108">
        <v>60</v>
      </c>
      <c r="JL27" s="35">
        <f>IV27</f>
        <v>0.2</v>
      </c>
      <c r="JM27" s="35">
        <f>IW27</f>
        <v>0.5</v>
      </c>
    </row>
    <row r="28" spans="1:273" x14ac:dyDescent="0.25">
      <c r="B28" s="2">
        <v>0</v>
      </c>
      <c r="C28" s="37">
        <v>46.332999999999998</v>
      </c>
      <c r="D28" s="37">
        <v>55.689</v>
      </c>
      <c r="E28" s="37">
        <v>55.835999999999999</v>
      </c>
      <c r="F28" s="37">
        <v>53.067</v>
      </c>
      <c r="G28" s="37">
        <v>54.466999999999999</v>
      </c>
      <c r="H28" s="37">
        <v>51.948999999999998</v>
      </c>
      <c r="I28" s="37">
        <v>54.524999999999999</v>
      </c>
      <c r="J28" s="37">
        <v>56.982999999999997</v>
      </c>
      <c r="K28" s="37">
        <v>54.305</v>
      </c>
      <c r="L28" s="37">
        <v>52.22</v>
      </c>
      <c r="M28" s="37">
        <v>52.213000000000001</v>
      </c>
      <c r="N28" s="37">
        <v>50.851999999999997</v>
      </c>
      <c r="O28" s="37">
        <v>49.966999999999999</v>
      </c>
      <c r="P28" s="37">
        <v>51.41</v>
      </c>
      <c r="Q28" s="37">
        <v>47.869</v>
      </c>
      <c r="S28" s="4">
        <f t="shared" ref="S28:S91" si="8">AY28 + (C$3 * _xlfn.NORM.DIST($B28, C$7, ABS(C$11), FALSE) * _xlfn.NORM.DIST(($B28 - C$7)*C$15, 0, ABS(C$11), TRUE) * 2)
               + (C$4 * _xlfn.NORM.DIST($B28, C$8, ABS(C$12), FALSE) * _xlfn.NORM.DIST(($B28 - C$8)*C$16, 0, ABS(C$12), TRUE) * 2)
               + (C$5 * _xlfn.NORM.DIST($B28, C$9, ABS(C$13), FALSE) * _xlfn.NORM.DIST(($B28 - C$9)*C$17, 0, ABS(C$13), TRUE) * 2)
               + (C$6 * _xlfn.NORM.DIST($B28, C$10, ABS(C$14), FALSE) * _xlfn.NORM.DIST(($B28 - C$10)*C$18, 0, ABS(C$14), TRUE) * 2)</f>
        <v>46.950775420903817</v>
      </c>
      <c r="T28" s="4">
        <f t="shared" ref="T28:T91" si="9">AZ28 + (D$3 * _xlfn.NORM.DIST($B28, D$7, ABS(D$11), FALSE) * _xlfn.NORM.DIST(($B28 - D$7)*D$15, 0, ABS(D$11), TRUE) * 2)
               + (D$4 * _xlfn.NORM.DIST($B28, D$8, ABS(D$12), FALSE) * _xlfn.NORM.DIST(($B28 - D$8)*D$16, 0, ABS(D$12), TRUE) * 2)
               + (D$5 * _xlfn.NORM.DIST($B28, D$9, ABS(D$13), FALSE) * _xlfn.NORM.DIST(($B28 - D$9)*D$17, 0, ABS(D$13), TRUE) * 2)
               + (D$6 * _xlfn.NORM.DIST($B28, D$10, ABS(D$14), FALSE) * _xlfn.NORM.DIST(($B28 - D$10)*D$18, 0, ABS(D$14), TRUE) * 2)</f>
        <v>54.482215562954764</v>
      </c>
      <c r="U28" s="4">
        <f t="shared" ref="U28:U91" si="10">BA28 + (E$3 * _xlfn.NORM.DIST($B28, E$7, ABS(E$11), FALSE) * _xlfn.NORM.DIST(($B28 - E$7)*E$15, 0, ABS(E$11), TRUE) * 2)
               + (E$4 * _xlfn.NORM.DIST($B28, E$8, ABS(E$12), FALSE) * _xlfn.NORM.DIST(($B28 - E$8)*E$16, 0, ABS(E$12), TRUE) * 2)
               + (E$5 * _xlfn.NORM.DIST($B28, E$9, ABS(E$13), FALSE) * _xlfn.NORM.DIST(($B28 - E$9)*E$17, 0, ABS(E$13), TRUE) * 2)
               + (E$6 * _xlfn.NORM.DIST($B28, E$10, ABS(E$14), FALSE) * _xlfn.NORM.DIST(($B28 - E$10)*E$18, 0, ABS(E$14), TRUE) * 2)</f>
        <v>53.338763214183402</v>
      </c>
      <c r="V28" s="4">
        <f t="shared" ref="V28:V91" si="11">BB28 + (F$3 * _xlfn.NORM.DIST($B28, F$7, ABS(F$11), FALSE) * _xlfn.NORM.DIST(($B28 - F$7)*F$15, 0, ABS(F$11), TRUE) * 2)
               + (F$4 * _xlfn.NORM.DIST($B28, F$8, ABS(F$12), FALSE) * _xlfn.NORM.DIST(($B28 - F$8)*F$16, 0, ABS(F$12), TRUE) * 2)
               + (F$5 * _xlfn.NORM.DIST($B28, F$9, ABS(F$13), FALSE) * _xlfn.NORM.DIST(($B28 - F$9)*F$17, 0, ABS(F$13), TRUE) * 2)
               + (F$6 * _xlfn.NORM.DIST($B28, F$10, ABS(F$14), FALSE) * _xlfn.NORM.DIST(($B28 - F$10)*F$18, 0, ABS(F$14), TRUE) * 2)</f>
        <v>51.05331336778972</v>
      </c>
      <c r="W28" s="4" t="e">
        <f t="shared" ref="W28:W91" si="12">BC28 + (G$3 * _xlfn.NORM.DIST($B28, G$7, ABS(G$11), FALSE) * _xlfn.NORM.DIST(($B28 - G$7)*G$15, 0, ABS(G$11), TRUE) * 2)
               + (G$4 * _xlfn.NORM.DIST($B28, G$8, ABS(G$12), FALSE) * _xlfn.NORM.DIST(($B28 - G$8)*G$16, 0, ABS(G$12), TRUE) * 2)
               + (G$5 * _xlfn.NORM.DIST($B28, G$9, ABS(G$13), FALSE) * _xlfn.NORM.DIST(($B28 - G$9)*G$17, 0, ABS(G$13), TRUE) * 2)
               + (G$6 * _xlfn.NORM.DIST($B28, G$10, ABS(G$14), FALSE) * _xlfn.NORM.DIST(($B28 - G$10)*G$18, 0, ABS(G$14), TRUE) * 2)</f>
        <v>#N/A</v>
      </c>
      <c r="X28" s="4" t="e">
        <f t="shared" ref="X28:X91" si="13">BD28 + (H$3 * _xlfn.NORM.DIST($B28, H$7, ABS(H$11), FALSE) * _xlfn.NORM.DIST(($B28 - H$7)*H$15, 0, ABS(H$11), TRUE) * 2)
               + (H$4 * _xlfn.NORM.DIST($B28, H$8, ABS(H$12), FALSE) * _xlfn.NORM.DIST(($B28 - H$8)*H$16, 0, ABS(H$12), TRUE) * 2)
               + (H$5 * _xlfn.NORM.DIST($B28, H$9, ABS(H$13), FALSE) * _xlfn.NORM.DIST(($B28 - H$9)*H$17, 0, ABS(H$13), TRUE) * 2)
               + (H$6 * _xlfn.NORM.DIST($B28, H$10, ABS(H$14), FALSE) * _xlfn.NORM.DIST(($B28 - H$10)*H$18, 0, ABS(H$14), TRUE) * 2)</f>
        <v>#N/A</v>
      </c>
      <c r="Y28" s="4" t="e">
        <f t="shared" ref="Y28:Y91" si="14">BE28 + (I$3 * _xlfn.NORM.DIST($B28, I$7, ABS(I$11), FALSE) * _xlfn.NORM.DIST(($B28 - I$7)*I$15, 0, ABS(I$11), TRUE) * 2)
               + (I$4 * _xlfn.NORM.DIST($B28, I$8, ABS(I$12), FALSE) * _xlfn.NORM.DIST(($B28 - I$8)*I$16, 0, ABS(I$12), TRUE) * 2)
               + (I$5 * _xlfn.NORM.DIST($B28, I$9, ABS(I$13), FALSE) * _xlfn.NORM.DIST(($B28 - I$9)*I$17, 0, ABS(I$13), TRUE) * 2)
               + (I$6 * _xlfn.NORM.DIST($B28, I$10, ABS(I$14), FALSE) * _xlfn.NORM.DIST(($B28 - I$10)*I$18, 0, ABS(I$14), TRUE) * 2)</f>
        <v>#N/A</v>
      </c>
      <c r="Z28" s="4" t="e">
        <f t="shared" ref="Z28:Z91" si="15">BF28 + (J$3 * _xlfn.NORM.DIST($B28, J$7, ABS(J$11), FALSE) * _xlfn.NORM.DIST(($B28 - J$7)*J$15, 0, ABS(J$11), TRUE) * 2)
               + (J$4 * _xlfn.NORM.DIST($B28, J$8, ABS(J$12), FALSE) * _xlfn.NORM.DIST(($B28 - J$8)*J$16, 0, ABS(J$12), TRUE) * 2)
               + (J$5 * _xlfn.NORM.DIST($B28, J$9, ABS(J$13), FALSE) * _xlfn.NORM.DIST(($B28 - J$9)*J$17, 0, ABS(J$13), TRUE) * 2)
               + (J$6 * _xlfn.NORM.DIST($B28, J$10, ABS(J$14), FALSE) * _xlfn.NORM.DIST(($B28 - J$10)*J$18, 0, ABS(J$14), TRUE) * 2)</f>
        <v>#N/A</v>
      </c>
      <c r="AA28" s="4" t="e">
        <f t="shared" ref="AA28:AA91" si="16">BG28 + (K$3 * _xlfn.NORM.DIST($B28, K$7, ABS(K$11), FALSE) * _xlfn.NORM.DIST(($B28 - K$7)*K$15, 0, ABS(K$11), TRUE) * 2)
               + (K$4 * _xlfn.NORM.DIST($B28, K$8, ABS(K$12), FALSE) * _xlfn.NORM.DIST(($B28 - K$8)*K$16, 0, ABS(K$12), TRUE) * 2)
               + (K$5 * _xlfn.NORM.DIST($B28, K$9, ABS(K$13), FALSE) * _xlfn.NORM.DIST(($B28 - K$9)*K$17, 0, ABS(K$13), TRUE) * 2)
               + (K$6 * _xlfn.NORM.DIST($B28, K$10, ABS(K$14), FALSE) * _xlfn.NORM.DIST(($B28 - K$10)*K$18, 0, ABS(K$14), TRUE) * 2)</f>
        <v>#N/A</v>
      </c>
      <c r="AB28" s="4" t="e">
        <f t="shared" ref="AB28:AB91" si="17">BH28 + (L$3 * _xlfn.NORM.DIST($B28, L$7, ABS(L$11), FALSE) * _xlfn.NORM.DIST(($B28 - L$7)*L$15, 0, ABS(L$11), TRUE) * 2)
               + (L$4 * _xlfn.NORM.DIST($B28, L$8, ABS(L$12), FALSE) * _xlfn.NORM.DIST(($B28 - L$8)*L$16, 0, ABS(L$12), TRUE) * 2)
               + (L$5 * _xlfn.NORM.DIST($B28, L$9, ABS(L$13), FALSE) * _xlfn.NORM.DIST(($B28 - L$9)*L$17, 0, ABS(L$13), TRUE) * 2)
               + (L$6 * _xlfn.NORM.DIST($B28, L$10, ABS(L$14), FALSE) * _xlfn.NORM.DIST(($B28 - L$10)*L$18, 0, ABS(L$14), TRUE) * 2)</f>
        <v>#N/A</v>
      </c>
      <c r="AC28" s="4" t="e">
        <f t="shared" ref="AC28:AC91" si="18">BI28 + (M$3 * _xlfn.NORM.DIST($B28, M$7, ABS(M$11), FALSE) * _xlfn.NORM.DIST(($B28 - M$7)*M$15, 0, ABS(M$11), TRUE) * 2)
               + (M$4 * _xlfn.NORM.DIST($B28, M$8, ABS(M$12), FALSE) * _xlfn.NORM.DIST(($B28 - M$8)*M$16, 0, ABS(M$12), TRUE) * 2)
               + (M$5 * _xlfn.NORM.DIST($B28, M$9, ABS(M$13), FALSE) * _xlfn.NORM.DIST(($B28 - M$9)*M$17, 0, ABS(M$13), TRUE) * 2)
               + (M$6 * _xlfn.NORM.DIST($B28, M$10, ABS(M$14), FALSE) * _xlfn.NORM.DIST(($B28 - M$10)*M$18, 0, ABS(M$14), TRUE) * 2)</f>
        <v>#N/A</v>
      </c>
      <c r="AD28" s="4" t="e">
        <f t="shared" ref="AD28:AD91" si="19">BJ28 + (N$3 * _xlfn.NORM.DIST($B28, N$7, ABS(N$11), FALSE) * _xlfn.NORM.DIST(($B28 - N$7)*N$15, 0, ABS(N$11), TRUE) * 2)
               + (N$4 * _xlfn.NORM.DIST($B28, N$8, ABS(N$12), FALSE) * _xlfn.NORM.DIST(($B28 - N$8)*N$16, 0, ABS(N$12), TRUE) * 2)
               + (N$5 * _xlfn.NORM.DIST($B28, N$9, ABS(N$13), FALSE) * _xlfn.NORM.DIST(($B28 - N$9)*N$17, 0, ABS(N$13), TRUE) * 2)
               + (N$6 * _xlfn.NORM.DIST($B28, N$10, ABS(N$14), FALSE) * _xlfn.NORM.DIST(($B28 - N$10)*N$18, 0, ABS(N$14), TRUE) * 2)</f>
        <v>#N/A</v>
      </c>
      <c r="AE28" s="4" t="e">
        <f t="shared" ref="AE28:AE91" si="20">BK28 + (O$3 * _xlfn.NORM.DIST($B28, O$7, ABS(O$11), FALSE) * _xlfn.NORM.DIST(($B28 - O$7)*O$15, 0, ABS(O$11), TRUE) * 2)
               + (O$4 * _xlfn.NORM.DIST($B28, O$8, ABS(O$12), FALSE) * _xlfn.NORM.DIST(($B28 - O$8)*O$16, 0, ABS(O$12), TRUE) * 2)
               + (O$5 * _xlfn.NORM.DIST($B28, O$9, ABS(O$13), FALSE) * _xlfn.NORM.DIST(($B28 - O$9)*O$17, 0, ABS(O$13), TRUE) * 2)
               + (O$6 * _xlfn.NORM.DIST($B28, O$10, ABS(O$14), FALSE) * _xlfn.NORM.DIST(($B28 - O$10)*O$18, 0, ABS(O$14), TRUE) * 2)</f>
        <v>#N/A</v>
      </c>
      <c r="AF28" s="4" t="e">
        <f t="shared" ref="AF28:AG91" si="21">BL28 + (P$3 * _xlfn.NORM.DIST($B28, P$7, ABS(P$11), FALSE) * _xlfn.NORM.DIST(($B28 - P$7)*P$15, 0, ABS(P$11), TRUE) * 2)
               + (P$4 * _xlfn.NORM.DIST($B28, P$8, ABS(P$12), FALSE) * _xlfn.NORM.DIST(($B28 - P$8)*P$16, 0, ABS(P$12), TRUE) * 2)
               + (P$5 * _xlfn.NORM.DIST($B28, P$9, ABS(P$13), FALSE) * _xlfn.NORM.DIST(($B28 - P$9)*P$17, 0, ABS(P$13), TRUE) * 2)
               + (P$6 * _xlfn.NORM.DIST($B28, P$10, ABS(P$14), FALSE) * _xlfn.NORM.DIST(($B28 - P$10)*P$18, 0, ABS(P$14), TRUE) * 2)</f>
        <v>#N/A</v>
      </c>
      <c r="AG28" s="4" t="e">
        <f t="shared" si="21"/>
        <v>#N/A</v>
      </c>
      <c r="AI28" s="4">
        <f t="shared" ref="AI28:AI91" si="22">IF(OR($B28 &lt; C$231, $B28 &gt; C$234), 0, C28-S28)</f>
        <v>-0.61777542090381843</v>
      </c>
      <c r="AJ28" s="4">
        <f t="shared" ref="AJ28:AJ91" si="23">IF(OR($B28 &lt; D$231, $B28 &gt; D$234), 0, D28-T28)</f>
        <v>1.2067844370452363</v>
      </c>
      <c r="AK28" s="4">
        <f t="shared" ref="AK28:AK91" si="24">IF(OR($B28 &lt; E$231, $B28 &gt; E$234), 0, E28-U28)</f>
        <v>2.4972367858165967</v>
      </c>
      <c r="AL28" s="4">
        <f t="shared" ref="AL28:AL91" si="25">IF(OR($B28 &lt; F$231, $B28 &gt; F$234), 0, F28-V28)</f>
        <v>2.0136866322102804</v>
      </c>
      <c r="AM28" s="4">
        <f t="shared" ref="AM28:AM91" si="26">IF(OR($B28 &lt; G$231, $B28 &gt; G$234), 0, G28-W28)</f>
        <v>0</v>
      </c>
      <c r="AN28" s="4">
        <f t="shared" ref="AN28:AN91" si="27">IF(OR($B28 &lt; H$231, $B28 &gt; H$234), 0, H28-X28)</f>
        <v>0</v>
      </c>
      <c r="AO28" s="4">
        <f t="shared" ref="AO28:AO91" si="28">IF(OR($B28 &lt; I$231, $B28 &gt; I$234), 0, I28-Y28)</f>
        <v>0</v>
      </c>
      <c r="AP28" s="4">
        <f t="shared" ref="AP28:AP91" si="29">IF(OR($B28 &lt; J$231, $B28 &gt; J$234), 0, J28-Z28)</f>
        <v>0</v>
      </c>
      <c r="AQ28" s="4">
        <f t="shared" ref="AQ28:AQ91" si="30">IF(OR($B28 &lt; K$231, $B28 &gt; K$234), 0, K28-AA28)</f>
        <v>0</v>
      </c>
      <c r="AR28" s="4">
        <f t="shared" ref="AR28:AR91" si="31">IF(OR($B28 &lt; L$231, $B28 &gt; L$234), 0, L28-AB28)</f>
        <v>0</v>
      </c>
      <c r="AS28" s="4">
        <f t="shared" ref="AS28:AS91" si="32">IF(OR($B28 &lt; M$231, $B28 &gt; M$234), 0, M28-AC28)</f>
        <v>0</v>
      </c>
      <c r="AT28" s="4">
        <f t="shared" ref="AT28:AT91" si="33">IF(OR($B28 &lt; N$231, $B28 &gt; N$234), 0, N28-AD28)</f>
        <v>0</v>
      </c>
      <c r="AU28" s="4">
        <f t="shared" ref="AU28:AU91" si="34">IF(OR($B28 &lt; O$231, $B28 &gt; O$234), 0, O28-AE28)</f>
        <v>0</v>
      </c>
      <c r="AV28" s="4">
        <f t="shared" ref="AV28:AW43" si="35">IF(OR($B28 &lt; P$231, $B28 &gt; P$234), 0, P28-AF28)</f>
        <v>0</v>
      </c>
      <c r="AW28" s="4">
        <f t="shared" si="35"/>
        <v>0</v>
      </c>
      <c r="AY28" s="2">
        <f>IF(OR($B28 &lt; C$231, $B28 &gt; C$234), #N/A, ((1-FG28)*DK28) + (FG28 - FW28)*EA28 + (FW28*EQ28))</f>
        <v>46.950775413872613</v>
      </c>
      <c r="AZ28" s="2">
        <f t="shared" ref="AZ28:BM43" si="36">IF(OR($B28 &lt; D$231, $B28 &gt; D$234), #N/A, ((1-FH28)*DL28) + (FH28 - FX28)*EB28 + (FX28*ER28))</f>
        <v>54.482215560906752</v>
      </c>
      <c r="BA28" s="2">
        <f t="shared" si="36"/>
        <v>53.338763213751214</v>
      </c>
      <c r="BB28" s="2">
        <f t="shared" si="36"/>
        <v>51.053313367719852</v>
      </c>
      <c r="BC28" s="2" t="e">
        <f t="shared" si="36"/>
        <v>#N/A</v>
      </c>
      <c r="BD28" s="2" t="e">
        <f t="shared" si="36"/>
        <v>#N/A</v>
      </c>
      <c r="BE28" s="2" t="e">
        <f t="shared" si="36"/>
        <v>#N/A</v>
      </c>
      <c r="BF28" s="2" t="e">
        <f t="shared" si="36"/>
        <v>#N/A</v>
      </c>
      <c r="BG28" s="2" t="e">
        <f t="shared" si="36"/>
        <v>#N/A</v>
      </c>
      <c r="BH28" s="2" t="e">
        <f t="shared" si="36"/>
        <v>#N/A</v>
      </c>
      <c r="BI28" s="2" t="e">
        <f t="shared" si="36"/>
        <v>#N/A</v>
      </c>
      <c r="BJ28" s="2" t="e">
        <f t="shared" si="36"/>
        <v>#N/A</v>
      </c>
      <c r="BK28" s="2" t="e">
        <f t="shared" si="36"/>
        <v>#N/A</v>
      </c>
      <c r="BL28" s="2" t="e">
        <f t="shared" si="36"/>
        <v>#N/A</v>
      </c>
      <c r="BM28" s="2" t="e">
        <f t="shared" si="36"/>
        <v>#N/A</v>
      </c>
      <c r="BO28" s="2">
        <f>IF(AND(IY28 &lt; $CC$23, $B28 &lt; C$7, $B28 &gt; C$231), C28, "")</f>
        <v>46.332999999999998</v>
      </c>
      <c r="BP28" s="2">
        <f t="shared" ref="BP28:CC43" si="37">IF(AND(IZ28 &lt; $CC$23, $B28 &lt; D$7, $B28 &gt; D$231), D28, "")</f>
        <v>55.689</v>
      </c>
      <c r="BQ28" s="2">
        <f t="shared" si="37"/>
        <v>55.835999999999999</v>
      </c>
      <c r="BR28" s="2">
        <f t="shared" si="37"/>
        <v>53.067</v>
      </c>
      <c r="BS28" s="2" t="str">
        <f t="shared" si="37"/>
        <v/>
      </c>
      <c r="BT28" s="2" t="str">
        <f t="shared" si="37"/>
        <v/>
      </c>
      <c r="BU28" s="2" t="str">
        <f t="shared" si="37"/>
        <v/>
      </c>
      <c r="BV28" s="2" t="str">
        <f t="shared" si="37"/>
        <v/>
      </c>
      <c r="BW28" s="2" t="str">
        <f t="shared" si="37"/>
        <v/>
      </c>
      <c r="BX28" s="2" t="str">
        <f t="shared" si="37"/>
        <v/>
      </c>
      <c r="BY28" s="2" t="str">
        <f t="shared" si="37"/>
        <v/>
      </c>
      <c r="BZ28" s="2" t="str">
        <f t="shared" si="37"/>
        <v/>
      </c>
      <c r="CA28" s="2" t="str">
        <f t="shared" si="37"/>
        <v/>
      </c>
      <c r="CB28" s="2" t="str">
        <f t="shared" si="37"/>
        <v/>
      </c>
      <c r="CC28" s="2" t="str">
        <f t="shared" si="37"/>
        <v/>
      </c>
      <c r="CE28" s="2" t="str">
        <f>IF(AND(IY28 &lt; $CS$23, $B28 &gt; C$232, $B28 &lt; C$233), C28, "")</f>
        <v/>
      </c>
      <c r="CF28" s="2" t="str">
        <f t="shared" ref="CF28:CS43" si="38">IF(AND(IZ28 &lt; $CS$23, $B28 &gt; D$232, $B28 &lt; D$233), D28, "")</f>
        <v/>
      </c>
      <c r="CG28" s="2" t="str">
        <f t="shared" si="38"/>
        <v/>
      </c>
      <c r="CH28" s="2" t="str">
        <f t="shared" si="38"/>
        <v/>
      </c>
      <c r="CI28" s="2" t="str">
        <f t="shared" si="38"/>
        <v/>
      </c>
      <c r="CJ28" s="2" t="str">
        <f t="shared" si="38"/>
        <v/>
      </c>
      <c r="CK28" s="2" t="str">
        <f t="shared" si="38"/>
        <v/>
      </c>
      <c r="CL28" s="2" t="str">
        <f t="shared" si="38"/>
        <v/>
      </c>
      <c r="CM28" s="2" t="str">
        <f t="shared" si="38"/>
        <v/>
      </c>
      <c r="CN28" s="2" t="str">
        <f t="shared" si="38"/>
        <v/>
      </c>
      <c r="CO28" s="2" t="str">
        <f t="shared" si="38"/>
        <v/>
      </c>
      <c r="CP28" s="2" t="str">
        <f t="shared" si="38"/>
        <v/>
      </c>
      <c r="CQ28" s="2" t="str">
        <f t="shared" si="38"/>
        <v/>
      </c>
      <c r="CR28" s="2" t="str">
        <f t="shared" si="38"/>
        <v/>
      </c>
      <c r="CS28" s="2" t="str">
        <f t="shared" si="38"/>
        <v/>
      </c>
      <c r="CU28" s="2" t="str">
        <f>IF(AND(IY28 &lt; $DI$23, $B28 &gt; C$7, $B28 &lt; C$234), C28, "")</f>
        <v/>
      </c>
      <c r="CV28" s="2" t="str">
        <f t="shared" ref="CV28:DI43" si="39">IF(AND(IZ28 &lt; $DI$23, $B28 &gt; D$7, $B28 &lt; D$234), D28, "")</f>
        <v/>
      </c>
      <c r="CW28" s="2" t="str">
        <f t="shared" si="39"/>
        <v/>
      </c>
      <c r="CX28" s="2" t="str">
        <f t="shared" si="39"/>
        <v/>
      </c>
      <c r="CY28" s="2" t="str">
        <f t="shared" si="39"/>
        <v/>
      </c>
      <c r="CZ28" s="2" t="str">
        <f t="shared" si="39"/>
        <v/>
      </c>
      <c r="DA28" s="2" t="str">
        <f t="shared" si="39"/>
        <v/>
      </c>
      <c r="DB28" s="2" t="str">
        <f t="shared" si="39"/>
        <v/>
      </c>
      <c r="DC28" s="2" t="str">
        <f t="shared" si="39"/>
        <v/>
      </c>
      <c r="DD28" s="2" t="str">
        <f t="shared" si="39"/>
        <v/>
      </c>
      <c r="DE28" s="2" t="str">
        <f t="shared" si="39"/>
        <v/>
      </c>
      <c r="DF28" s="2" t="str">
        <f t="shared" si="39"/>
        <v/>
      </c>
      <c r="DG28" s="2" t="str">
        <f t="shared" si="39"/>
        <v/>
      </c>
      <c r="DH28" s="2" t="str">
        <f t="shared" si="39"/>
        <v/>
      </c>
      <c r="DI28" s="2" t="str">
        <f t="shared" si="39"/>
        <v/>
      </c>
      <c r="DK28" s="2">
        <f t="shared" ref="DK28:DY44" si="40">BO$229*$B28+BO$230</f>
        <v>46.950772177419346</v>
      </c>
      <c r="DL28" s="2">
        <f t="shared" si="40"/>
        <v>54.482219758064524</v>
      </c>
      <c r="DM28" s="2">
        <f t="shared" si="40"/>
        <v>53.338750000000012</v>
      </c>
      <c r="DN28" s="2">
        <f t="shared" si="40"/>
        <v>51.053313725490206</v>
      </c>
      <c r="DO28" s="2">
        <f t="shared" si="40"/>
        <v>53.570127016129035</v>
      </c>
      <c r="DP28" s="2">
        <f t="shared" si="40"/>
        <v>51.525104166666672</v>
      </c>
      <c r="DQ28" s="2">
        <f t="shared" si="40"/>
        <v>52.586098484848478</v>
      </c>
      <c r="DR28" s="2">
        <f t="shared" si="40"/>
        <v>54.812318548387097</v>
      </c>
      <c r="DS28" s="2">
        <f t="shared" si="40"/>
        <v>52.230783870967734</v>
      </c>
      <c r="DT28" s="2">
        <f t="shared" si="40"/>
        <v>49.241794354838717</v>
      </c>
      <c r="DU28" s="2">
        <f t="shared" si="40"/>
        <v>49.864229166666661</v>
      </c>
      <c r="DV28" s="2">
        <f t="shared" si="40"/>
        <v>49.369225623167154</v>
      </c>
      <c r="DW28" s="2">
        <f t="shared" si="40"/>
        <v>50.030589015151513</v>
      </c>
      <c r="DX28" s="2">
        <f t="shared" si="40"/>
        <v>48.935357954545452</v>
      </c>
      <c r="DY28" s="2">
        <f t="shared" si="40"/>
        <v>46.969881155881154</v>
      </c>
      <c r="EA28" s="2">
        <f t="shared" ref="EA28:EO44" si="41">CE$229*$B28+CE$230</f>
        <v>48.00103367500418</v>
      </c>
      <c r="EB28" s="2">
        <f t="shared" si="41"/>
        <v>53.503317432356255</v>
      </c>
      <c r="EC28" s="2">
        <f t="shared" si="41"/>
        <v>56.864086568566066</v>
      </c>
      <c r="ED28" s="2">
        <f t="shared" si="41"/>
        <v>50.964655098947617</v>
      </c>
      <c r="EE28" s="2">
        <f t="shared" si="41"/>
        <v>57.701780256495397</v>
      </c>
      <c r="EF28" s="2">
        <f t="shared" si="41"/>
        <v>56.166049203121105</v>
      </c>
      <c r="EG28" s="2">
        <f t="shared" si="41"/>
        <v>54.801267502106818</v>
      </c>
      <c r="EH28" s="2">
        <f t="shared" si="41"/>
        <v>56.775342760043685</v>
      </c>
      <c r="EI28" s="2">
        <f t="shared" si="41"/>
        <v>57.838461231837456</v>
      </c>
      <c r="EJ28" s="2">
        <f t="shared" si="41"/>
        <v>55.456225408255122</v>
      </c>
      <c r="EK28" s="2">
        <f t="shared" si="41"/>
        <v>52.198441551207971</v>
      </c>
      <c r="EL28" s="2">
        <f t="shared" si="41"/>
        <v>54.937031631734598</v>
      </c>
      <c r="EM28" s="2">
        <f t="shared" si="41"/>
        <v>54.781397688505187</v>
      </c>
      <c r="EN28" s="2">
        <f t="shared" si="41"/>
        <v>53.760580895739771</v>
      </c>
      <c r="EO28" s="2">
        <f t="shared" si="41"/>
        <v>48.908353777876812</v>
      </c>
      <c r="EQ28" s="2">
        <f t="shared" ref="EQ28:FE44" si="42">CU$229*$B28+CU$230</f>
        <v>45.700164656891026</v>
      </c>
      <c r="ER28" s="2">
        <f t="shared" si="42"/>
        <v>51.464354528031052</v>
      </c>
      <c r="ES28" s="2">
        <f t="shared" si="42"/>
        <v>51.244449989729098</v>
      </c>
      <c r="ET28" s="2">
        <f t="shared" si="42"/>
        <v>51.401717818359636</v>
      </c>
      <c r="EU28" s="2">
        <f t="shared" si="42"/>
        <v>54.372502399328397</v>
      </c>
      <c r="EV28" s="2">
        <f t="shared" si="42"/>
        <v>54.190290695923224</v>
      </c>
      <c r="EW28" s="2">
        <f t="shared" si="42"/>
        <v>53.296734563190768</v>
      </c>
      <c r="EX28" s="2">
        <f t="shared" si="42"/>
        <v>55.610207177069434</v>
      </c>
      <c r="EY28" s="2">
        <f t="shared" si="42"/>
        <v>56.511358833004898</v>
      </c>
      <c r="EZ28" s="2">
        <f t="shared" si="42"/>
        <v>53.374618495531564</v>
      </c>
      <c r="FA28" s="2">
        <f t="shared" si="42"/>
        <v>51.687334863574023</v>
      </c>
      <c r="FB28" s="2">
        <f t="shared" si="42"/>
        <v>52.890205347652795</v>
      </c>
      <c r="FC28" s="2">
        <f t="shared" si="42"/>
        <v>52.916355909985413</v>
      </c>
      <c r="FD28" s="2">
        <f t="shared" si="42"/>
        <v>54.476099316546652</v>
      </c>
      <c r="FE28" s="2">
        <f t="shared" si="42"/>
        <v>50.570048577392399</v>
      </c>
      <c r="FG28" s="2">
        <f t="shared" ref="FG28:FU44" si="43">POWER(10,($B28-C$232)/C$230)/(1+POWER(10,($B28-C$232)/C$230))</f>
        <v>3.0815689996325E-6</v>
      </c>
      <c r="FH28" s="2">
        <f t="shared" si="43"/>
        <v>4.2876164638614219E-6</v>
      </c>
      <c r="FI28" s="2">
        <f t="shared" si="43"/>
        <v>3.7482240483165599E-6</v>
      </c>
      <c r="FJ28" s="2">
        <f t="shared" si="43"/>
        <v>4.0353700810240749E-6</v>
      </c>
      <c r="FK28" s="2">
        <f t="shared" si="43"/>
        <v>4.52886803870942E-6</v>
      </c>
      <c r="FL28" s="2">
        <f t="shared" si="43"/>
        <v>3.8415239055765222E-6</v>
      </c>
      <c r="FM28" s="2">
        <f t="shared" si="43"/>
        <v>4.1887442072375582E-6</v>
      </c>
      <c r="FN28" s="2">
        <f t="shared" si="43"/>
        <v>4.4543339200260463E-6</v>
      </c>
      <c r="FO28" s="2">
        <f t="shared" si="43"/>
        <v>4.1376639965981167E-6</v>
      </c>
      <c r="FP28" s="2">
        <f t="shared" si="43"/>
        <v>4.6155101495469321E-6</v>
      </c>
      <c r="FQ28" s="2">
        <f t="shared" si="43"/>
        <v>4.5800473110082344E-6</v>
      </c>
      <c r="FR28" s="2">
        <f t="shared" si="43"/>
        <v>4.5120974725761871E-6</v>
      </c>
      <c r="FS28" s="2">
        <f t="shared" si="43"/>
        <v>1.328424831151944E-5</v>
      </c>
      <c r="FT28" s="2">
        <f t="shared" si="43"/>
        <v>3.1574938249770459E-5</v>
      </c>
      <c r="FU28" s="2">
        <f t="shared" si="43"/>
        <v>7.9565238045593682E-5</v>
      </c>
      <c r="FW28" s="2">
        <f>POWER(10,($B28-C$233)/C$230)/(1+POWER(10,($B28-C$233)/C$230))</f>
        <v>3.405341281731885E-15</v>
      </c>
      <c r="FX28" s="2">
        <f t="shared" ref="FX28:GK43" si="44">POWER(10,($B28-D$233)/D$230)/(1+POWER(10,($B28-D$233)/D$230))</f>
        <v>1.9495767246543072E-14</v>
      </c>
      <c r="FY28" s="2">
        <f t="shared" si="44"/>
        <v>1.7332877960512551E-14</v>
      </c>
      <c r="FZ28" s="2">
        <f t="shared" si="44"/>
        <v>1.9423962141863057E-14</v>
      </c>
      <c r="GA28" s="2">
        <f t="shared" si="44"/>
        <v>2.3569090617034814E-14</v>
      </c>
      <c r="GB28" s="2">
        <f t="shared" si="44"/>
        <v>1.7108275614265332E-14</v>
      </c>
      <c r="GC28" s="2">
        <f t="shared" si="44"/>
        <v>1.6487684942493789E-14</v>
      </c>
      <c r="GD28" s="2">
        <f t="shared" si="44"/>
        <v>1.8145451568099057E-14</v>
      </c>
      <c r="GE28" s="2">
        <f t="shared" si="44"/>
        <v>2.5818090768339642E-14</v>
      </c>
      <c r="GF28" s="2">
        <f t="shared" si="44"/>
        <v>3.3225699863721602E-14</v>
      </c>
      <c r="GG28" s="2">
        <f t="shared" si="44"/>
        <v>3.7248821013526872E-14</v>
      </c>
      <c r="GH28" s="2">
        <f t="shared" si="44"/>
        <v>3.4661524808769461E-14</v>
      </c>
      <c r="GI28" s="2">
        <f t="shared" si="44"/>
        <v>4.9612160006229232E-13</v>
      </c>
      <c r="GJ28" s="2">
        <f t="shared" si="44"/>
        <v>3.9111011275238678E-12</v>
      </c>
      <c r="GK28" s="2">
        <f t="shared" si="44"/>
        <v>2.6350684541761834E-11</v>
      </c>
      <c r="GM28" s="107">
        <f xml:space="preserve"> _xlfn.NORM.DIST($B28, C$7, ABS(C$11), TRUE) * _xlfn.NORM.DIST(($B28 - C$7)*C$15, 0, ABS(C$11), TRUE) * 2</f>
        <v>3.314511362260865E-12</v>
      </c>
      <c r="GN28" s="107">
        <f t="shared" ref="GN28:HA43" si="45" xml:space="preserve"> _xlfn.NORM.DIST($B28, D$7, ABS(D$11), TRUE) * _xlfn.NORM.DIST(($B28 - D$7)*D$15, 0, ABS(D$11), TRUE) * 2</f>
        <v>9.5200071675596077E-13</v>
      </c>
      <c r="GO28" s="107">
        <f t="shared" si="45"/>
        <v>1.9386514054397541E-13</v>
      </c>
      <c r="GP28" s="107">
        <f t="shared" si="45"/>
        <v>2.9709224385617489E-14</v>
      </c>
      <c r="GQ28" s="107">
        <f t="shared" si="45"/>
        <v>1.1388983445256608E-15</v>
      </c>
      <c r="GR28" s="107">
        <f t="shared" si="45"/>
        <v>9.0062472816246682E-16</v>
      </c>
      <c r="GS28" s="107">
        <f t="shared" si="45"/>
        <v>4.3354706362682755E-16</v>
      </c>
      <c r="GT28" s="107">
        <f t="shared" si="45"/>
        <v>1.0320077348395163E-15</v>
      </c>
      <c r="GU28" s="107">
        <f t="shared" si="45"/>
        <v>9.676667092647742E-17</v>
      </c>
      <c r="GV28" s="107">
        <f t="shared" si="45"/>
        <v>8.4813620464378015E-17</v>
      </c>
      <c r="GW28" s="107">
        <f t="shared" si="45"/>
        <v>4.9496189200313302E-16</v>
      </c>
      <c r="GX28" s="107">
        <f t="shared" si="45"/>
        <v>9.4943657404368293E-17</v>
      </c>
      <c r="GY28" s="107">
        <f t="shared" si="45"/>
        <v>3.5805391108423454E-16</v>
      </c>
      <c r="GZ28" s="107">
        <f t="shared" si="45"/>
        <v>3.6116191954103667E-16</v>
      </c>
      <c r="HA28" s="107">
        <f t="shared" si="45"/>
        <v>1.6593739957293668E-21</v>
      </c>
      <c r="HC28" s="107">
        <f xml:space="preserve"> _xlfn.NORM.DIST($B28, C$8, ABS(C$12), TRUE) * _xlfn.NORM.DIST(($B28 - C$8)*C$16, 0, ABS(C$12), TRUE) * 2</f>
        <v>1.8459822059795138E-26</v>
      </c>
      <c r="HD28" s="107">
        <f t="shared" ref="HD28:HQ43" si="46" xml:space="preserve"> _xlfn.NORM.DIST($B28, D$8, ABS(D$12), TRUE) * _xlfn.NORM.DIST(($B28 - D$8)*D$16, 0, ABS(D$12), TRUE) * 2</f>
        <v>7.0818870121752479E-28</v>
      </c>
      <c r="HE28" s="107">
        <f t="shared" si="46"/>
        <v>2.6343423723971516E-29</v>
      </c>
      <c r="HF28" s="107">
        <f t="shared" si="46"/>
        <v>4.3015802352537055E-31</v>
      </c>
      <c r="HG28" s="107">
        <f t="shared" si="46"/>
        <v>1.8858869317568641E-34</v>
      </c>
      <c r="HH28" s="107">
        <f t="shared" si="46"/>
        <v>1.0507107109440347E-34</v>
      </c>
      <c r="HI28" s="107">
        <f t="shared" si="46"/>
        <v>1.5405354136317015E-35</v>
      </c>
      <c r="HJ28" s="107">
        <f t="shared" si="46"/>
        <v>1.1194172349498243E-34</v>
      </c>
      <c r="HK28" s="107">
        <f t="shared" si="46"/>
        <v>2.0815213250273006E-36</v>
      </c>
      <c r="HL28" s="107">
        <f t="shared" si="46"/>
        <v>1.1835442057497298E-36</v>
      </c>
      <c r="HM28" s="107">
        <f t="shared" si="46"/>
        <v>8.9660585181588211E-35</v>
      </c>
      <c r="HN28" s="107">
        <f t="shared" si="46"/>
        <v>1.3633229135900429E-36</v>
      </c>
      <c r="HO28" s="107">
        <f t="shared" si="46"/>
        <v>1.7732414086746875E-35</v>
      </c>
      <c r="HP28" s="107">
        <f t="shared" si="46"/>
        <v>1.7466157546971105E-35</v>
      </c>
      <c r="HQ28" s="107">
        <f t="shared" si="46"/>
        <v>2.1074724128363708E-46</v>
      </c>
      <c r="HS28" s="107">
        <f xml:space="preserve"> _xlfn.NORM.DIST($B28, C$9, ABS(C$13), TRUE) * _xlfn.NORM.DIST(($B28 - C$9)*C$17, 0, ABS(C$13), TRUE) * 2</f>
        <v>7.5449379214226384E-93</v>
      </c>
      <c r="HT28" s="107">
        <f t="shared" ref="HT28:IG43" si="47" xml:space="preserve"> _xlfn.NORM.DIST($B28, D$9, ABS(D$13), TRUE) * _xlfn.NORM.DIST(($B28 - D$9)*D$17, 0, ABS(D$13), TRUE) * 2</f>
        <v>1.8421275308454848E-95</v>
      </c>
      <c r="HU28" s="107">
        <f t="shared" si="47"/>
        <v>5.0120355071339123E-100</v>
      </c>
      <c r="HV28" s="107">
        <f t="shared" si="47"/>
        <v>1.1575727262790031E-106</v>
      </c>
      <c r="HW28" s="107">
        <f t="shared" si="47"/>
        <v>6.5579184861687712E-119</v>
      </c>
      <c r="HX28" s="107">
        <f t="shared" si="47"/>
        <v>1.8526516281290016E-119</v>
      </c>
      <c r="HY28" s="107">
        <f t="shared" si="47"/>
        <v>2.7752661939433828E-123</v>
      </c>
      <c r="HZ28" s="107">
        <f t="shared" si="47"/>
        <v>2.1051756653142366E-120</v>
      </c>
      <c r="IA28" s="107">
        <f t="shared" si="47"/>
        <v>4.6259054487930215E-125</v>
      </c>
      <c r="IB28" s="107">
        <f t="shared" si="47"/>
        <v>6.0701069390690344E-126</v>
      </c>
      <c r="IC28" s="107">
        <f t="shared" si="47"/>
        <v>6.9500549307314131E-119</v>
      </c>
      <c r="ID28" s="107">
        <f t="shared" si="47"/>
        <v>2.5506673828447699E-125</v>
      </c>
      <c r="IE28" s="107">
        <f t="shared" si="47"/>
        <v>1.8008084370256556E-121</v>
      </c>
      <c r="IF28" s="107">
        <f t="shared" si="47"/>
        <v>2.95881188636268E-122</v>
      </c>
      <c r="IG28" s="107">
        <f t="shared" si="47"/>
        <v>1.3296595362825322E-74</v>
      </c>
      <c r="II28" s="107">
        <f xml:space="preserve"> _xlfn.NORM.DIST($B28, C$10, ABS(C$14), TRUE) * _xlfn.NORM.DIST(($B28 - C$10)*C$18, 0, ABS(C$14), TRUE) * 2</f>
        <v>2.5760056195602624E-188</v>
      </c>
      <c r="IJ28" s="107">
        <f t="shared" ref="IJ28:IW43" si="48" xml:space="preserve"> _xlfn.NORM.DIST($B28, D$10, ABS(D$14), TRUE) * _xlfn.NORM.DIST(($B28 - D$10)*D$18, 0, ABS(D$14), TRUE) * 2</f>
        <v>2.8391120831714067E-187</v>
      </c>
      <c r="IK28" s="107">
        <f t="shared" si="48"/>
        <v>7.2920474611851087E-196</v>
      </c>
      <c r="IL28" s="107">
        <f t="shared" si="48"/>
        <v>4.808306471295198E-210</v>
      </c>
      <c r="IM28" s="107">
        <f t="shared" si="48"/>
        <v>1.224818026976363E-234</v>
      </c>
      <c r="IN28" s="107">
        <f t="shared" si="48"/>
        <v>7.4805715184334304E-235</v>
      </c>
      <c r="IO28" s="107">
        <f t="shared" si="48"/>
        <v>6.1246293571164209E-244</v>
      </c>
      <c r="IP28" s="107">
        <f t="shared" si="48"/>
        <v>1.3160424585550119E-238</v>
      </c>
      <c r="IQ28" s="107">
        <f t="shared" si="48"/>
        <v>3.4821943187122726E-247</v>
      </c>
      <c r="IR28" s="107">
        <f t="shared" si="48"/>
        <v>1.7538565825476134E-248</v>
      </c>
      <c r="IS28" s="107">
        <f t="shared" si="48"/>
        <v>4.1731968096689041E-234</v>
      </c>
      <c r="IT28" s="107">
        <f t="shared" si="48"/>
        <v>4.026774829491614E-246</v>
      </c>
      <c r="IU28" s="107">
        <f t="shared" si="48"/>
        <v>7.7564361090230497E-238</v>
      </c>
      <c r="IV28" s="107">
        <f t="shared" si="48"/>
        <v>6.1126754211259596E-240</v>
      </c>
      <c r="IW28" s="107">
        <f t="shared" si="48"/>
        <v>8.7366446292152702E-268</v>
      </c>
      <c r="IY28" s="107">
        <f>GM28+HC28+HS28+II28</f>
        <v>3.3145113622608836E-12</v>
      </c>
      <c r="IZ28" s="107">
        <f t="shared" ref="IZ28:JM43" si="49">GN28+HD28+HT28+IJ28</f>
        <v>9.5200071675596157E-13</v>
      </c>
      <c r="JA28" s="107">
        <f t="shared" si="49"/>
        <v>1.9386514054397544E-13</v>
      </c>
      <c r="JB28" s="107">
        <f t="shared" si="49"/>
        <v>2.9709224385617489E-14</v>
      </c>
      <c r="JC28" s="107">
        <f t="shared" si="49"/>
        <v>1.1388983445256608E-15</v>
      </c>
      <c r="JD28" s="107">
        <f t="shared" si="49"/>
        <v>9.0062472816246682E-16</v>
      </c>
      <c r="JE28" s="107">
        <f t="shared" si="49"/>
        <v>4.3354706362682755E-16</v>
      </c>
      <c r="JF28" s="107">
        <f t="shared" si="49"/>
        <v>1.0320077348395163E-15</v>
      </c>
      <c r="JG28" s="107">
        <f t="shared" si="49"/>
        <v>9.676667092647742E-17</v>
      </c>
      <c r="JH28" s="107">
        <f t="shared" si="49"/>
        <v>8.4813620464378015E-17</v>
      </c>
      <c r="JI28" s="107">
        <f t="shared" si="49"/>
        <v>4.9496189200313302E-16</v>
      </c>
      <c r="JJ28" s="107">
        <f t="shared" si="49"/>
        <v>9.4943657404368293E-17</v>
      </c>
      <c r="JK28" s="107">
        <f t="shared" si="49"/>
        <v>3.5805391108423454E-16</v>
      </c>
      <c r="JL28" s="107">
        <f t="shared" si="49"/>
        <v>3.6116191954103667E-16</v>
      </c>
      <c r="JM28" s="107">
        <f t="shared" si="49"/>
        <v>1.6593739957293668E-21</v>
      </c>
    </row>
    <row r="29" spans="1:273" x14ac:dyDescent="0.25">
      <c r="B29" s="2">
        <v>1</v>
      </c>
      <c r="C29" s="37">
        <v>48.7</v>
      </c>
      <c r="D29" s="37">
        <v>56.131</v>
      </c>
      <c r="E29" s="37">
        <v>54.884999999999998</v>
      </c>
      <c r="F29" s="37">
        <v>53.433</v>
      </c>
      <c r="G29" s="37">
        <v>54.582999999999998</v>
      </c>
      <c r="H29" s="37">
        <v>52.253999999999998</v>
      </c>
      <c r="I29" s="37">
        <v>54.253999999999998</v>
      </c>
      <c r="J29" s="37">
        <v>58.948999999999998</v>
      </c>
      <c r="K29" s="37">
        <v>55.253999999999998</v>
      </c>
      <c r="L29" s="37">
        <v>52.051000000000002</v>
      </c>
      <c r="M29" s="37">
        <v>51.148000000000003</v>
      </c>
      <c r="N29" s="37">
        <v>50.360999999999997</v>
      </c>
      <c r="O29" s="37">
        <v>51.279000000000003</v>
      </c>
      <c r="P29" s="37">
        <v>51.115000000000002</v>
      </c>
      <c r="Q29" s="37">
        <v>46.951000000000001</v>
      </c>
      <c r="S29" s="4">
        <f t="shared" si="8"/>
        <v>47.097708689292624</v>
      </c>
      <c r="T29" s="4">
        <f t="shared" si="9"/>
        <v>54.662019517854489</v>
      </c>
      <c r="U29" s="4">
        <f t="shared" si="10"/>
        <v>53.529623684698699</v>
      </c>
      <c r="V29" s="4">
        <f t="shared" si="11"/>
        <v>51.292469814261871</v>
      </c>
      <c r="W29" s="4">
        <f t="shared" si="12"/>
        <v>53.848566384395674</v>
      </c>
      <c r="X29" s="4">
        <f t="shared" si="13"/>
        <v>51.779227133624907</v>
      </c>
      <c r="Y29" s="4">
        <f t="shared" si="14"/>
        <v>52.776655063907221</v>
      </c>
      <c r="Z29" s="4">
        <f t="shared" si="15"/>
        <v>55.007315718184387</v>
      </c>
      <c r="AA29" s="4" t="e">
        <f t="shared" si="16"/>
        <v>#N/A</v>
      </c>
      <c r="AB29" s="4" t="e">
        <f t="shared" si="17"/>
        <v>#N/A</v>
      </c>
      <c r="AC29" s="4">
        <f t="shared" si="18"/>
        <v>50.021672976584604</v>
      </c>
      <c r="AD29" s="4" t="e">
        <f t="shared" si="19"/>
        <v>#N/A</v>
      </c>
      <c r="AE29" s="4">
        <f t="shared" si="20"/>
        <v>50.191715810990729</v>
      </c>
      <c r="AF29" s="4">
        <f t="shared" si="21"/>
        <v>49.018496412143975</v>
      </c>
      <c r="AG29" s="4" t="e">
        <f t="shared" si="21"/>
        <v>#N/A</v>
      </c>
      <c r="AI29" s="4">
        <f t="shared" si="22"/>
        <v>1.6022913107073791</v>
      </c>
      <c r="AJ29" s="4">
        <f t="shared" si="23"/>
        <v>1.4689804821455112</v>
      </c>
      <c r="AK29" s="4">
        <f t="shared" si="24"/>
        <v>1.3553763153012994</v>
      </c>
      <c r="AL29" s="4">
        <f t="shared" si="25"/>
        <v>2.1405301857381289</v>
      </c>
      <c r="AM29" s="4">
        <f t="shared" si="26"/>
        <v>0.73443361560432407</v>
      </c>
      <c r="AN29" s="4">
        <f t="shared" si="27"/>
        <v>0.47477286637509053</v>
      </c>
      <c r="AO29" s="4">
        <f t="shared" si="28"/>
        <v>1.4773449360927771</v>
      </c>
      <c r="AP29" s="4">
        <f t="shared" si="29"/>
        <v>3.9416842818156113</v>
      </c>
      <c r="AQ29" s="4">
        <f t="shared" si="30"/>
        <v>0</v>
      </c>
      <c r="AR29" s="4">
        <f t="shared" si="31"/>
        <v>0</v>
      </c>
      <c r="AS29" s="4">
        <f t="shared" si="32"/>
        <v>1.1263270234153993</v>
      </c>
      <c r="AT29" s="4">
        <f t="shared" si="33"/>
        <v>0</v>
      </c>
      <c r="AU29" s="4">
        <f t="shared" si="34"/>
        <v>1.0872841890092744</v>
      </c>
      <c r="AV29" s="4">
        <f t="shared" si="35"/>
        <v>2.0965035878560272</v>
      </c>
      <c r="AW29" s="4">
        <f t="shared" si="35"/>
        <v>0</v>
      </c>
      <c r="AY29" s="2">
        <f t="shared" ref="AY29:BM59" si="50">IF(OR($B29 &lt; C$231, $B29 &gt; C$234), #N/A, ((1-FG29)*DK29) + (FG29 - FW29)*EA29 + (FW29*EQ29))</f>
        <v>47.097708672477616</v>
      </c>
      <c r="AZ29" s="2">
        <f t="shared" si="36"/>
        <v>54.662019512610726</v>
      </c>
      <c r="BA29" s="2">
        <f t="shared" si="36"/>
        <v>53.529623683538823</v>
      </c>
      <c r="BB29" s="2">
        <f t="shared" si="36"/>
        <v>51.292469814060063</v>
      </c>
      <c r="BC29" s="2">
        <f t="shared" si="36"/>
        <v>53.848566384386757</v>
      </c>
      <c r="BD29" s="2">
        <f t="shared" si="36"/>
        <v>51.779227133617695</v>
      </c>
      <c r="BE29" s="2">
        <f t="shared" si="36"/>
        <v>52.776655063903611</v>
      </c>
      <c r="BF29" s="2">
        <f t="shared" si="36"/>
        <v>55.007315718176351</v>
      </c>
      <c r="BG29" s="2" t="e">
        <f t="shared" si="36"/>
        <v>#N/A</v>
      </c>
      <c r="BH29" s="2" t="e">
        <f t="shared" si="36"/>
        <v>#N/A</v>
      </c>
      <c r="BI29" s="2">
        <f t="shared" si="36"/>
        <v>50.021672976580412</v>
      </c>
      <c r="BJ29" s="2" t="e">
        <f t="shared" si="36"/>
        <v>#N/A</v>
      </c>
      <c r="BK29" s="2">
        <f t="shared" si="36"/>
        <v>50.191715810987809</v>
      </c>
      <c r="BL29" s="2">
        <f t="shared" si="36"/>
        <v>49.018496412141168</v>
      </c>
      <c r="BM29" s="2" t="e">
        <f t="shared" si="36"/>
        <v>#N/A</v>
      </c>
      <c r="BO29" s="2">
        <f t="shared" ref="BO29:CC59" si="51">IF(AND(IY29 &lt; $CC$23, $B29 &lt; C$7, $B29 &gt; C$231), C29, "")</f>
        <v>48.7</v>
      </c>
      <c r="BP29" s="2">
        <f t="shared" si="37"/>
        <v>56.131</v>
      </c>
      <c r="BQ29" s="2">
        <f t="shared" si="37"/>
        <v>54.884999999999998</v>
      </c>
      <c r="BR29" s="2">
        <f t="shared" si="37"/>
        <v>53.433</v>
      </c>
      <c r="BS29" s="2">
        <f t="shared" si="37"/>
        <v>54.582999999999998</v>
      </c>
      <c r="BT29" s="2">
        <f t="shared" si="37"/>
        <v>52.253999999999998</v>
      </c>
      <c r="BU29" s="2">
        <f t="shared" si="37"/>
        <v>54.253999999999998</v>
      </c>
      <c r="BV29" s="2">
        <f t="shared" si="37"/>
        <v>58.948999999999998</v>
      </c>
      <c r="BW29" s="2" t="str">
        <f t="shared" si="37"/>
        <v/>
      </c>
      <c r="BX29" s="2" t="str">
        <f t="shared" si="37"/>
        <v/>
      </c>
      <c r="BY29" s="2">
        <f t="shared" si="37"/>
        <v>51.148000000000003</v>
      </c>
      <c r="BZ29" s="2" t="str">
        <f t="shared" si="37"/>
        <v/>
      </c>
      <c r="CA29" s="2">
        <f t="shared" si="37"/>
        <v>51.279000000000003</v>
      </c>
      <c r="CB29" s="2">
        <f t="shared" si="37"/>
        <v>51.115000000000002</v>
      </c>
      <c r="CC29" s="2" t="str">
        <f t="shared" si="37"/>
        <v/>
      </c>
      <c r="CE29" s="2" t="str">
        <f t="shared" ref="CE29:CS59" si="52">IF(AND(IY29 &lt; $CS$23, $B29 &gt; C$232, $B29 &lt; C$233), C29, "")</f>
        <v/>
      </c>
      <c r="CF29" s="2" t="str">
        <f t="shared" si="38"/>
        <v/>
      </c>
      <c r="CG29" s="2" t="str">
        <f t="shared" si="38"/>
        <v/>
      </c>
      <c r="CH29" s="2" t="str">
        <f t="shared" si="38"/>
        <v/>
      </c>
      <c r="CI29" s="2" t="str">
        <f t="shared" si="38"/>
        <v/>
      </c>
      <c r="CJ29" s="2" t="str">
        <f t="shared" si="38"/>
        <v/>
      </c>
      <c r="CK29" s="2" t="str">
        <f t="shared" si="38"/>
        <v/>
      </c>
      <c r="CL29" s="2" t="str">
        <f t="shared" si="38"/>
        <v/>
      </c>
      <c r="CM29" s="2" t="str">
        <f t="shared" si="38"/>
        <v/>
      </c>
      <c r="CN29" s="2" t="str">
        <f t="shared" si="38"/>
        <v/>
      </c>
      <c r="CO29" s="2" t="str">
        <f t="shared" si="38"/>
        <v/>
      </c>
      <c r="CP29" s="2" t="str">
        <f t="shared" si="38"/>
        <v/>
      </c>
      <c r="CQ29" s="2" t="str">
        <f t="shared" si="38"/>
        <v/>
      </c>
      <c r="CR29" s="2" t="str">
        <f t="shared" si="38"/>
        <v/>
      </c>
      <c r="CS29" s="2" t="str">
        <f t="shared" si="38"/>
        <v/>
      </c>
      <c r="CU29" s="2" t="str">
        <f t="shared" ref="CU29:DI59" si="53">IF(AND(IY29 &lt; $DI$23, $B29 &gt; C$7, $B29 &lt; C$234), C29, "")</f>
        <v/>
      </c>
      <c r="CV29" s="2" t="str">
        <f t="shared" si="39"/>
        <v/>
      </c>
      <c r="CW29" s="2" t="str">
        <f t="shared" si="39"/>
        <v/>
      </c>
      <c r="CX29" s="2" t="str">
        <f t="shared" si="39"/>
        <v/>
      </c>
      <c r="CY29" s="2" t="str">
        <f t="shared" si="39"/>
        <v/>
      </c>
      <c r="CZ29" s="2" t="str">
        <f t="shared" si="39"/>
        <v/>
      </c>
      <c r="DA29" s="2" t="str">
        <f t="shared" si="39"/>
        <v/>
      </c>
      <c r="DB29" s="2" t="str">
        <f t="shared" si="39"/>
        <v/>
      </c>
      <c r="DC29" s="2" t="str">
        <f t="shared" si="39"/>
        <v/>
      </c>
      <c r="DD29" s="2" t="str">
        <f t="shared" si="39"/>
        <v/>
      </c>
      <c r="DE29" s="2" t="str">
        <f t="shared" si="39"/>
        <v/>
      </c>
      <c r="DF29" s="2" t="str">
        <f t="shared" si="39"/>
        <v/>
      </c>
      <c r="DG29" s="2" t="str">
        <f t="shared" si="39"/>
        <v/>
      </c>
      <c r="DH29" s="2" t="str">
        <f t="shared" si="39"/>
        <v/>
      </c>
      <c r="DI29" s="2" t="str">
        <f t="shared" si="39"/>
        <v/>
      </c>
      <c r="DK29" s="2">
        <f t="shared" si="40"/>
        <v>47.097705645161284</v>
      </c>
      <c r="DL29" s="2">
        <f t="shared" si="40"/>
        <v>54.662026612903233</v>
      </c>
      <c r="DM29" s="2">
        <f t="shared" si="40"/>
        <v>53.529608870967756</v>
      </c>
      <c r="DN29" s="2">
        <f t="shared" si="40"/>
        <v>51.2924721479501</v>
      </c>
      <c r="DO29" s="2">
        <f t="shared" si="40"/>
        <v>53.848545454545459</v>
      </c>
      <c r="DP29" s="2">
        <f t="shared" si="40"/>
        <v>51.779206773618547</v>
      </c>
      <c r="DQ29" s="2">
        <f t="shared" si="40"/>
        <v>52.776645276292328</v>
      </c>
      <c r="DR29" s="2">
        <f t="shared" si="40"/>
        <v>55.007306818181817</v>
      </c>
      <c r="DS29" s="2">
        <f t="shared" si="40"/>
        <v>52.468191935483866</v>
      </c>
      <c r="DT29" s="2">
        <f t="shared" si="40"/>
        <v>49.44368750000001</v>
      </c>
      <c r="DU29" s="2">
        <f t="shared" si="40"/>
        <v>50.021661319073075</v>
      </c>
      <c r="DV29" s="2">
        <f t="shared" si="40"/>
        <v>49.519377016129027</v>
      </c>
      <c r="DW29" s="2">
        <f t="shared" si="40"/>
        <v>50.191643493761141</v>
      </c>
      <c r="DX29" s="2">
        <f t="shared" si="40"/>
        <v>49.018320855614974</v>
      </c>
      <c r="DY29" s="2">
        <f t="shared" si="40"/>
        <v>47.005253561253561</v>
      </c>
      <c r="EA29" s="2">
        <f t="shared" si="41"/>
        <v>47.878049932222908</v>
      </c>
      <c r="EB29" s="2">
        <f t="shared" si="41"/>
        <v>53.346617671927845</v>
      </c>
      <c r="EC29" s="2">
        <f t="shared" si="41"/>
        <v>56.668710159674397</v>
      </c>
      <c r="ED29" s="2">
        <f t="shared" si="41"/>
        <v>50.833065288263562</v>
      </c>
      <c r="EE29" s="2">
        <f t="shared" si="41"/>
        <v>57.519481177886611</v>
      </c>
      <c r="EF29" s="2">
        <f t="shared" si="41"/>
        <v>55.989134577073123</v>
      </c>
      <c r="EG29" s="2">
        <f t="shared" si="41"/>
        <v>54.632710977246489</v>
      </c>
      <c r="EH29" s="2">
        <f t="shared" si="41"/>
        <v>56.594418436703471</v>
      </c>
      <c r="EI29" s="2">
        <f t="shared" si="41"/>
        <v>57.649132570399885</v>
      </c>
      <c r="EJ29" s="2">
        <f t="shared" si="41"/>
        <v>55.27202005914878</v>
      </c>
      <c r="EK29" s="2">
        <f t="shared" si="41"/>
        <v>52.043452273201986</v>
      </c>
      <c r="EL29" s="2">
        <f t="shared" si="41"/>
        <v>54.754727979940846</v>
      </c>
      <c r="EM29" s="2">
        <f t="shared" si="41"/>
        <v>54.607317842140688</v>
      </c>
      <c r="EN29" s="2">
        <f t="shared" si="41"/>
        <v>53.607595278553219</v>
      </c>
      <c r="EO29" s="2">
        <f t="shared" si="41"/>
        <v>48.783896291757188</v>
      </c>
      <c r="EQ29" s="2">
        <f t="shared" si="42"/>
        <v>45.59939065141927</v>
      </c>
      <c r="ER29" s="2">
        <f t="shared" si="42"/>
        <v>51.329730415153051</v>
      </c>
      <c r="ES29" s="2">
        <f t="shared" si="42"/>
        <v>51.107044732089271</v>
      </c>
      <c r="ET29" s="2">
        <f t="shared" si="42"/>
        <v>51.265588230943322</v>
      </c>
      <c r="EU29" s="2">
        <f t="shared" si="42"/>
        <v>54.225580069445286</v>
      </c>
      <c r="EV29" s="2">
        <f t="shared" si="42"/>
        <v>54.033980569502809</v>
      </c>
      <c r="EW29" s="2">
        <f t="shared" si="42"/>
        <v>53.14392747220603</v>
      </c>
      <c r="EX29" s="2">
        <f t="shared" si="42"/>
        <v>55.441177169756955</v>
      </c>
      <c r="EY29" s="2">
        <f t="shared" si="42"/>
        <v>56.335220171694949</v>
      </c>
      <c r="EZ29" s="2">
        <f t="shared" si="42"/>
        <v>53.212359052885212</v>
      </c>
      <c r="FA29" s="2">
        <f t="shared" si="42"/>
        <v>51.537809886207782</v>
      </c>
      <c r="FB29" s="2">
        <f t="shared" si="42"/>
        <v>52.729561019733964</v>
      </c>
      <c r="FC29" s="2">
        <f t="shared" si="42"/>
        <v>52.761579089120069</v>
      </c>
      <c r="FD29" s="2">
        <f t="shared" si="42"/>
        <v>54.314905114693509</v>
      </c>
      <c r="FE29" s="2">
        <f t="shared" si="42"/>
        <v>50.427713290140133</v>
      </c>
      <c r="FG29" s="2">
        <f t="shared" si="43"/>
        <v>3.8794624264249096E-6</v>
      </c>
      <c r="FH29" s="2">
        <f t="shared" si="43"/>
        <v>5.3977833299096382E-6</v>
      </c>
      <c r="FI29" s="2">
        <f t="shared" si="43"/>
        <v>4.7187299239469926E-6</v>
      </c>
      <c r="FJ29" s="2">
        <f t="shared" si="43"/>
        <v>5.080224632872292E-6</v>
      </c>
      <c r="FK29" s="2">
        <f t="shared" si="43"/>
        <v>5.7015003747918719E-6</v>
      </c>
      <c r="FL29" s="2">
        <f t="shared" si="43"/>
        <v>4.8361872543435829E-6</v>
      </c>
      <c r="FM29" s="2">
        <f t="shared" si="43"/>
        <v>5.2733108067100504E-6</v>
      </c>
      <c r="FN29" s="2">
        <f t="shared" si="43"/>
        <v>5.6076676969886791E-6</v>
      </c>
      <c r="FO29" s="2">
        <f t="shared" si="43"/>
        <v>5.2090047701349092E-6</v>
      </c>
      <c r="FP29" s="2">
        <f t="shared" si="43"/>
        <v>5.8105760715967347E-6</v>
      </c>
      <c r="FQ29" s="2">
        <f t="shared" si="43"/>
        <v>5.7659311092841035E-6</v>
      </c>
      <c r="FR29" s="2">
        <f t="shared" si="43"/>
        <v>5.680387532340403E-6</v>
      </c>
      <c r="FS29" s="2">
        <f t="shared" si="43"/>
        <v>1.6377391558347756E-5</v>
      </c>
      <c r="FT29" s="2">
        <f t="shared" si="43"/>
        <v>3.8253655513963464E-5</v>
      </c>
      <c r="FU29" s="2">
        <f t="shared" si="43"/>
        <v>9.4981658255030064E-5</v>
      </c>
      <c r="FW29" s="2">
        <f t="shared" ref="FW29:GK59" si="54">POWER(10,($B29-C$233)/C$230)/(1+POWER(10,($B29-C$233)/C$230))</f>
        <v>4.2870706754039823E-15</v>
      </c>
      <c r="FX29" s="2">
        <f t="shared" si="44"/>
        <v>2.4543716809097326E-14</v>
      </c>
      <c r="FY29" s="2">
        <f t="shared" si="44"/>
        <v>2.1820800524016192E-14</v>
      </c>
      <c r="FZ29" s="2">
        <f t="shared" si="44"/>
        <v>2.4453319538119199E-14</v>
      </c>
      <c r="GA29" s="2">
        <f t="shared" si="44"/>
        <v>2.9671727110664386E-14</v>
      </c>
      <c r="GB29" s="2">
        <f t="shared" si="44"/>
        <v>2.1538042922777129E-14</v>
      </c>
      <c r="GC29" s="2">
        <f t="shared" si="44"/>
        <v>2.075676555576145E-14</v>
      </c>
      <c r="GD29" s="2">
        <f t="shared" si="44"/>
        <v>2.2843770087560093E-14</v>
      </c>
      <c r="GE29" s="2">
        <f t="shared" si="44"/>
        <v>3.250305055227093E-14</v>
      </c>
      <c r="GF29" s="2">
        <f t="shared" si="44"/>
        <v>4.1828677883084725E-14</v>
      </c>
      <c r="GG29" s="2">
        <f t="shared" si="44"/>
        <v>4.6893487333301053E-14</v>
      </c>
      <c r="GH29" s="2">
        <f t="shared" si="44"/>
        <v>4.3636274393293558E-14</v>
      </c>
      <c r="GI29" s="2">
        <f t="shared" si="44"/>
        <v>6.1164189700350672E-13</v>
      </c>
      <c r="GJ29" s="2">
        <f t="shared" si="44"/>
        <v>4.7384071916846928E-12</v>
      </c>
      <c r="GK29" s="2">
        <f t="shared" si="44"/>
        <v>3.1456831698980303E-11</v>
      </c>
      <c r="GM29" s="107">
        <f t="shared" ref="GM29:HA59" si="55" xml:space="preserve"> _xlfn.NORM.DIST($B29, C$7, ABS(C$11), TRUE) * _xlfn.NORM.DIST(($B29 - C$7)*C$15, 0, ABS(C$11), TRUE) * 2</f>
        <v>8.0674445492942219E-12</v>
      </c>
      <c r="GN29" s="107">
        <f t="shared" si="45"/>
        <v>2.4820812674695519E-12</v>
      </c>
      <c r="GO29" s="107">
        <f t="shared" si="45"/>
        <v>5.2971171921806624E-13</v>
      </c>
      <c r="GP29" s="107">
        <f t="shared" si="45"/>
        <v>8.7384299783217954E-14</v>
      </c>
      <c r="GQ29" s="107">
        <f t="shared" si="45"/>
        <v>3.8114942585114029E-15</v>
      </c>
      <c r="GR29" s="107">
        <f t="shared" si="45"/>
        <v>2.9920440698132112E-15</v>
      </c>
      <c r="GS29" s="107">
        <f t="shared" si="45"/>
        <v>1.4914284252278674E-15</v>
      </c>
      <c r="GT29" s="107">
        <f t="shared" si="45"/>
        <v>3.460629031799599E-15</v>
      </c>
      <c r="GU29" s="107">
        <f t="shared" si="45"/>
        <v>3.5108136465115218E-16</v>
      </c>
      <c r="GV29" s="107">
        <f t="shared" si="45"/>
        <v>3.1273603922448219E-16</v>
      </c>
      <c r="GW29" s="107">
        <f t="shared" si="45"/>
        <v>1.7096024237202382E-15</v>
      </c>
      <c r="GX29" s="107">
        <f t="shared" si="45"/>
        <v>3.4781869088272164E-16</v>
      </c>
      <c r="GY29" s="107">
        <f t="shared" si="45"/>
        <v>1.2441921167661022E-15</v>
      </c>
      <c r="GZ29" s="107">
        <f t="shared" si="45"/>
        <v>1.2441924471027643E-15</v>
      </c>
      <c r="HA29" s="107">
        <f t="shared" si="45"/>
        <v>9.1274984409052245E-21</v>
      </c>
      <c r="HC29" s="107">
        <f xml:space="preserve"> _xlfn.NORM.DIST($B29, C$8, ABS(C$12), TRUE) * _xlfn.NORM.DIST(($B29 - C$8)*C$16, 0, ABS(C$12), TRUE) * 2</f>
        <v>8.2254688759690793E-26</v>
      </c>
      <c r="HD29" s="107">
        <f t="shared" si="46"/>
        <v>3.5629894795602514E-27</v>
      </c>
      <c r="HE29" s="107">
        <f t="shared" si="46"/>
        <v>1.4279981733327242E-28</v>
      </c>
      <c r="HF29" s="107">
        <f t="shared" si="46"/>
        <v>2.6344713153185526E-30</v>
      </c>
      <c r="HG29" s="107">
        <f t="shared" si="46"/>
        <v>1.4413815235501566E-33</v>
      </c>
      <c r="HH29" s="107">
        <f t="shared" si="46"/>
        <v>7.9367684546179541E-34</v>
      </c>
      <c r="HI29" s="107">
        <f t="shared" si="46"/>
        <v>1.2382742860706788E-34</v>
      </c>
      <c r="HJ29" s="107">
        <f t="shared" si="46"/>
        <v>8.61844409487738E-34</v>
      </c>
      <c r="HK29" s="107">
        <f t="shared" si="46"/>
        <v>1.7957253566769663E-35</v>
      </c>
      <c r="HL29" s="107">
        <f t="shared" si="46"/>
        <v>1.0529173781233689E-35</v>
      </c>
      <c r="HM29" s="107">
        <f t="shared" si="46"/>
        <v>7.1154901972498807E-34</v>
      </c>
      <c r="HN29" s="107">
        <f t="shared" si="46"/>
        <v>1.201526987143972E-35</v>
      </c>
      <c r="HO29" s="107">
        <f t="shared" si="46"/>
        <v>1.4386066541247671E-34</v>
      </c>
      <c r="HP29" s="107">
        <f t="shared" si="46"/>
        <v>1.3971690805081349E-34</v>
      </c>
      <c r="HQ29" s="107">
        <f t="shared" si="46"/>
        <v>3.3786879133082817E-45</v>
      </c>
      <c r="HS29" s="107">
        <f t="shared" ref="HS29:IG59" si="56" xml:space="preserve"> _xlfn.NORM.DIST($B29, C$9, ABS(C$13), TRUE) * _xlfn.NORM.DIST(($B29 - C$9)*C$17, 0, ABS(C$13), TRUE) * 2</f>
        <v>2.9656025174386121E-91</v>
      </c>
      <c r="HT29" s="107">
        <f t="shared" si="47"/>
        <v>9.2625097918599841E-94</v>
      </c>
      <c r="HU29" s="107">
        <f t="shared" si="47"/>
        <v>2.9897774211811231E-98</v>
      </c>
      <c r="HV29" s="107">
        <f t="shared" si="47"/>
        <v>9.3485795085222702E-105</v>
      </c>
      <c r="HW29" s="107">
        <f t="shared" si="47"/>
        <v>9.1390439931180792E-117</v>
      </c>
      <c r="HX29" s="107">
        <f t="shared" si="47"/>
        <v>2.4906520562673553E-117</v>
      </c>
      <c r="HY29" s="107">
        <f t="shared" si="47"/>
        <v>4.4187428466407018E-121</v>
      </c>
      <c r="HZ29" s="107">
        <f t="shared" si="47"/>
        <v>3.0299417938888335E-118</v>
      </c>
      <c r="IA29" s="107">
        <f t="shared" si="47"/>
        <v>8.5096336622247661E-123</v>
      </c>
      <c r="IB29" s="107">
        <f t="shared" si="47"/>
        <v>1.2034776124760265E-123</v>
      </c>
      <c r="IC29" s="107">
        <f t="shared" si="47"/>
        <v>1.0351325849551912E-116</v>
      </c>
      <c r="ID29" s="107">
        <f t="shared" si="47"/>
        <v>4.9005768760751685E-123</v>
      </c>
      <c r="IE29" s="107">
        <f t="shared" si="47"/>
        <v>2.8357093726685151E-119</v>
      </c>
      <c r="IF29" s="107">
        <f t="shared" si="47"/>
        <v>4.5754037694191519E-120</v>
      </c>
      <c r="IG29" s="107">
        <f t="shared" si="47"/>
        <v>2.6340049205362215E-73</v>
      </c>
      <c r="II29" s="107">
        <f t="shared" ref="II29:IW59" si="57" xml:space="preserve"> _xlfn.NORM.DIST($B29, C$10, ABS(C$14), TRUE) * _xlfn.NORM.DIST(($B29 - C$10)*C$18, 0, ABS(C$14), TRUE) * 2</f>
        <v>9.4758432956953021E-186</v>
      </c>
      <c r="IJ29" s="107">
        <f t="shared" si="48"/>
        <v>1.3964141212291015E-184</v>
      </c>
      <c r="IK29" s="107">
        <f t="shared" si="48"/>
        <v>4.6663941497088405E-193</v>
      </c>
      <c r="IL29" s="107">
        <f t="shared" si="48"/>
        <v>5.0591581279254883E-207</v>
      </c>
      <c r="IM29" s="107">
        <f t="shared" si="48"/>
        <v>3.0759673601097E-231</v>
      </c>
      <c r="IN29" s="107">
        <f t="shared" si="48"/>
        <v>1.7486580299216983E-231</v>
      </c>
      <c r="IO29" s="107">
        <f t="shared" si="48"/>
        <v>1.9195590106086132E-240</v>
      </c>
      <c r="IP29" s="107">
        <f t="shared" si="48"/>
        <v>3.5373894134379133E-235</v>
      </c>
      <c r="IQ29" s="107">
        <f t="shared" si="48"/>
        <v>1.3659954791815455E-243</v>
      </c>
      <c r="IR29" s="107">
        <f t="shared" si="48"/>
        <v>7.6888156564813236E-245</v>
      </c>
      <c r="IS29" s="107">
        <f t="shared" si="48"/>
        <v>1.1551099874742943E-230</v>
      </c>
      <c r="IT29" s="107">
        <f t="shared" si="48"/>
        <v>1.6476154383717178E-242</v>
      </c>
      <c r="IU29" s="107">
        <f t="shared" si="48"/>
        <v>2.2900338728295618E-234</v>
      </c>
      <c r="IV29" s="107">
        <f t="shared" si="48"/>
        <v>1.7701426482049162E-236</v>
      </c>
      <c r="IW29" s="107">
        <f t="shared" si="48"/>
        <v>6.169476870874597E-264</v>
      </c>
      <c r="IY29" s="107">
        <f t="shared" ref="IY29:JM59" si="58">GM29+HC29+HS29+II29</f>
        <v>8.0674445492943043E-12</v>
      </c>
      <c r="IZ29" s="107">
        <f t="shared" si="49"/>
        <v>2.4820812674695555E-12</v>
      </c>
      <c r="JA29" s="107">
        <f t="shared" si="49"/>
        <v>5.2971171921806634E-13</v>
      </c>
      <c r="JB29" s="107">
        <f t="shared" si="49"/>
        <v>8.7384299783217954E-14</v>
      </c>
      <c r="JC29" s="107">
        <f t="shared" si="49"/>
        <v>3.8114942585114029E-15</v>
      </c>
      <c r="JD29" s="107">
        <f t="shared" si="49"/>
        <v>2.9920440698132112E-15</v>
      </c>
      <c r="JE29" s="107">
        <f t="shared" si="49"/>
        <v>1.4914284252278674E-15</v>
      </c>
      <c r="JF29" s="107">
        <f t="shared" si="49"/>
        <v>3.460629031799599E-15</v>
      </c>
      <c r="JG29" s="107">
        <f t="shared" si="49"/>
        <v>3.5108136465115218E-16</v>
      </c>
      <c r="JH29" s="107">
        <f t="shared" si="49"/>
        <v>3.1273603922448219E-16</v>
      </c>
      <c r="JI29" s="107">
        <f t="shared" si="49"/>
        <v>1.7096024237202382E-15</v>
      </c>
      <c r="JJ29" s="107">
        <f t="shared" si="49"/>
        <v>3.4781869088272164E-16</v>
      </c>
      <c r="JK29" s="107">
        <f t="shared" si="49"/>
        <v>1.2441921167661022E-15</v>
      </c>
      <c r="JL29" s="107">
        <f t="shared" si="49"/>
        <v>1.2441924471027643E-15</v>
      </c>
      <c r="JM29" s="107">
        <f t="shared" si="49"/>
        <v>9.1274984409052245E-21</v>
      </c>
    </row>
    <row r="30" spans="1:273" x14ac:dyDescent="0.25">
      <c r="B30" s="2">
        <v>2</v>
      </c>
      <c r="C30" s="37">
        <v>47.917000000000002</v>
      </c>
      <c r="D30" s="37">
        <v>56.246000000000002</v>
      </c>
      <c r="E30" s="37">
        <v>53.622999999999998</v>
      </c>
      <c r="F30" s="37">
        <v>51.817</v>
      </c>
      <c r="G30" s="37">
        <v>56.15</v>
      </c>
      <c r="H30" s="37">
        <v>52.847000000000001</v>
      </c>
      <c r="I30" s="37">
        <v>54.067999999999998</v>
      </c>
      <c r="J30" s="37">
        <v>56.085000000000001</v>
      </c>
      <c r="K30" s="37">
        <v>55.814</v>
      </c>
      <c r="L30" s="37">
        <v>50.948999999999998</v>
      </c>
      <c r="M30" s="37">
        <v>51.213000000000001</v>
      </c>
      <c r="N30" s="37">
        <v>51.246000000000002</v>
      </c>
      <c r="O30" s="37">
        <v>52.360999999999997</v>
      </c>
      <c r="P30" s="37">
        <v>50.377000000000002</v>
      </c>
      <c r="Q30" s="37">
        <v>46.77</v>
      </c>
      <c r="R30" s="5"/>
      <c r="S30" s="4">
        <f t="shared" si="8"/>
        <v>47.244641645378877</v>
      </c>
      <c r="T30" s="4">
        <f t="shared" si="9"/>
        <v>54.841822255510593</v>
      </c>
      <c r="U30" s="4">
        <f t="shared" si="10"/>
        <v>53.720484098451919</v>
      </c>
      <c r="V30" s="4">
        <f t="shared" si="11"/>
        <v>51.53162526162874</v>
      </c>
      <c r="W30" s="4">
        <f t="shared" si="12"/>
        <v>54.126986935144117</v>
      </c>
      <c r="X30" s="4">
        <f t="shared" si="13"/>
        <v>52.033332388080026</v>
      </c>
      <c r="Y30" s="4">
        <f t="shared" si="14"/>
        <v>52.967202005626127</v>
      </c>
      <c r="Z30" s="4">
        <f t="shared" si="15"/>
        <v>55.202303638613436</v>
      </c>
      <c r="AA30" s="4" t="e">
        <f t="shared" si="16"/>
        <v>#N/A</v>
      </c>
      <c r="AB30" s="4" t="e">
        <f t="shared" si="17"/>
        <v>#N/A</v>
      </c>
      <c r="AC30" s="4">
        <f t="shared" si="18"/>
        <v>50.179105879578294</v>
      </c>
      <c r="AD30" s="4">
        <f t="shared" si="19"/>
        <v>49.669563470554088</v>
      </c>
      <c r="AE30" s="4">
        <f t="shared" si="20"/>
        <v>50.352780361488676</v>
      </c>
      <c r="AF30" s="4">
        <f t="shared" si="21"/>
        <v>49.101485511528892</v>
      </c>
      <c r="AG30" s="4" t="e">
        <f t="shared" si="21"/>
        <v>#N/A</v>
      </c>
      <c r="AI30" s="4">
        <f t="shared" si="22"/>
        <v>0.67235835462112448</v>
      </c>
      <c r="AJ30" s="4">
        <f t="shared" si="23"/>
        <v>1.4041777444894095</v>
      </c>
      <c r="AK30" s="4">
        <f t="shared" si="24"/>
        <v>-9.7484098451921852E-2</v>
      </c>
      <c r="AL30" s="4">
        <f t="shared" si="25"/>
        <v>0.28537473837126015</v>
      </c>
      <c r="AM30" s="4">
        <f t="shared" si="26"/>
        <v>2.0230130648558813</v>
      </c>
      <c r="AN30" s="4">
        <f t="shared" si="27"/>
        <v>0.81366761191997483</v>
      </c>
      <c r="AO30" s="4">
        <f t="shared" si="28"/>
        <v>1.1007979943738704</v>
      </c>
      <c r="AP30" s="4">
        <f t="shared" si="29"/>
        <v>0.88269636138656438</v>
      </c>
      <c r="AQ30" s="4">
        <f t="shared" si="30"/>
        <v>0</v>
      </c>
      <c r="AR30" s="4">
        <f t="shared" si="31"/>
        <v>0</v>
      </c>
      <c r="AS30" s="4">
        <f t="shared" si="32"/>
        <v>1.0338941204217065</v>
      </c>
      <c r="AT30" s="4">
        <f t="shared" si="33"/>
        <v>1.5764365294459139</v>
      </c>
      <c r="AU30" s="4">
        <f t="shared" si="34"/>
        <v>2.0082196385113207</v>
      </c>
      <c r="AV30" s="4">
        <f t="shared" si="35"/>
        <v>1.27551448847111</v>
      </c>
      <c r="AW30" s="4">
        <f t="shared" si="35"/>
        <v>0</v>
      </c>
      <c r="AY30" s="2">
        <f t="shared" si="50"/>
        <v>47.244641605802975</v>
      </c>
      <c r="AZ30" s="2">
        <f t="shared" si="36"/>
        <v>54.841822242319694</v>
      </c>
      <c r="BA30" s="2">
        <f t="shared" si="36"/>
        <v>53.720484095395754</v>
      </c>
      <c r="BB30" s="2">
        <f t="shared" si="36"/>
        <v>51.531625261057258</v>
      </c>
      <c r="BC30" s="2">
        <f t="shared" si="36"/>
        <v>54.126986935115475</v>
      </c>
      <c r="BD30" s="2">
        <f t="shared" si="36"/>
        <v>52.033332388057012</v>
      </c>
      <c r="BE30" s="2">
        <f t="shared" si="36"/>
        <v>52.967202005614205</v>
      </c>
      <c r="BF30" s="2">
        <f t="shared" si="36"/>
        <v>55.202303638587566</v>
      </c>
      <c r="BG30" s="2" t="e">
        <f t="shared" si="36"/>
        <v>#N/A</v>
      </c>
      <c r="BH30" s="2" t="e">
        <f t="shared" si="36"/>
        <v>#N/A</v>
      </c>
      <c r="BI30" s="2">
        <f t="shared" si="36"/>
        <v>50.179105879564403</v>
      </c>
      <c r="BJ30" s="2">
        <f t="shared" si="36"/>
        <v>49.669563470551118</v>
      </c>
      <c r="BK30" s="2">
        <f t="shared" si="36"/>
        <v>50.352780361478949</v>
      </c>
      <c r="BL30" s="2">
        <f t="shared" si="36"/>
        <v>49.101485511519613</v>
      </c>
      <c r="BM30" s="2" t="e">
        <f t="shared" si="36"/>
        <v>#N/A</v>
      </c>
      <c r="BO30" s="2">
        <f t="shared" si="51"/>
        <v>47.917000000000002</v>
      </c>
      <c r="BP30" s="2">
        <f t="shared" si="37"/>
        <v>56.246000000000002</v>
      </c>
      <c r="BQ30" s="2">
        <f t="shared" si="37"/>
        <v>53.622999999999998</v>
      </c>
      <c r="BR30" s="2">
        <f t="shared" si="37"/>
        <v>51.817</v>
      </c>
      <c r="BS30" s="2">
        <f t="shared" si="37"/>
        <v>56.15</v>
      </c>
      <c r="BT30" s="2">
        <f t="shared" si="37"/>
        <v>52.847000000000001</v>
      </c>
      <c r="BU30" s="2">
        <f t="shared" si="37"/>
        <v>54.067999999999998</v>
      </c>
      <c r="BV30" s="2">
        <f t="shared" si="37"/>
        <v>56.085000000000001</v>
      </c>
      <c r="BW30" s="2" t="str">
        <f t="shared" si="37"/>
        <v/>
      </c>
      <c r="BX30" s="2" t="str">
        <f t="shared" si="37"/>
        <v/>
      </c>
      <c r="BY30" s="2">
        <f t="shared" si="37"/>
        <v>51.213000000000001</v>
      </c>
      <c r="BZ30" s="2">
        <f t="shared" si="37"/>
        <v>51.246000000000002</v>
      </c>
      <c r="CA30" s="2">
        <f t="shared" si="37"/>
        <v>52.360999999999997</v>
      </c>
      <c r="CB30" s="2">
        <f t="shared" si="37"/>
        <v>50.377000000000002</v>
      </c>
      <c r="CC30" s="2" t="str">
        <f t="shared" si="37"/>
        <v/>
      </c>
      <c r="CE30" s="2" t="str">
        <f t="shared" si="52"/>
        <v/>
      </c>
      <c r="CF30" s="2" t="str">
        <f t="shared" si="38"/>
        <v/>
      </c>
      <c r="CG30" s="2" t="str">
        <f t="shared" si="38"/>
        <v/>
      </c>
      <c r="CH30" s="2" t="str">
        <f t="shared" si="38"/>
        <v/>
      </c>
      <c r="CI30" s="2" t="str">
        <f t="shared" si="38"/>
        <v/>
      </c>
      <c r="CJ30" s="2" t="str">
        <f t="shared" si="38"/>
        <v/>
      </c>
      <c r="CK30" s="2" t="str">
        <f t="shared" si="38"/>
        <v/>
      </c>
      <c r="CL30" s="2" t="str">
        <f t="shared" si="38"/>
        <v/>
      </c>
      <c r="CM30" s="2" t="str">
        <f t="shared" si="38"/>
        <v/>
      </c>
      <c r="CN30" s="2" t="str">
        <f t="shared" si="38"/>
        <v/>
      </c>
      <c r="CO30" s="2" t="str">
        <f t="shared" si="38"/>
        <v/>
      </c>
      <c r="CP30" s="2" t="str">
        <f t="shared" si="38"/>
        <v/>
      </c>
      <c r="CQ30" s="2" t="str">
        <f t="shared" si="38"/>
        <v/>
      </c>
      <c r="CR30" s="2" t="str">
        <f t="shared" si="38"/>
        <v/>
      </c>
      <c r="CS30" s="2" t="str">
        <f t="shared" si="38"/>
        <v/>
      </c>
      <c r="CU30" s="2" t="str">
        <f t="shared" si="53"/>
        <v/>
      </c>
      <c r="CV30" s="2" t="str">
        <f t="shared" si="39"/>
        <v/>
      </c>
      <c r="CW30" s="2" t="str">
        <f t="shared" si="39"/>
        <v/>
      </c>
      <c r="CX30" s="2" t="str">
        <f t="shared" si="39"/>
        <v/>
      </c>
      <c r="CY30" s="2" t="str">
        <f t="shared" si="39"/>
        <v/>
      </c>
      <c r="CZ30" s="2" t="str">
        <f t="shared" si="39"/>
        <v/>
      </c>
      <c r="DA30" s="2" t="str">
        <f t="shared" si="39"/>
        <v/>
      </c>
      <c r="DB30" s="2" t="str">
        <f t="shared" si="39"/>
        <v/>
      </c>
      <c r="DC30" s="2" t="str">
        <f t="shared" si="39"/>
        <v/>
      </c>
      <c r="DD30" s="2" t="str">
        <f t="shared" si="39"/>
        <v/>
      </c>
      <c r="DE30" s="2" t="str">
        <f t="shared" si="39"/>
        <v/>
      </c>
      <c r="DF30" s="2" t="str">
        <f t="shared" si="39"/>
        <v/>
      </c>
      <c r="DG30" s="2" t="str">
        <f t="shared" si="39"/>
        <v/>
      </c>
      <c r="DH30" s="2" t="str">
        <f t="shared" si="39"/>
        <v/>
      </c>
      <c r="DI30" s="2" t="str">
        <f t="shared" si="39"/>
        <v/>
      </c>
      <c r="DK30" s="2">
        <f t="shared" si="40"/>
        <v>47.244639112903215</v>
      </c>
      <c r="DL30" s="2">
        <f t="shared" si="40"/>
        <v>54.841833467741942</v>
      </c>
      <c r="DM30" s="2">
        <f t="shared" si="40"/>
        <v>53.720467741935494</v>
      </c>
      <c r="DN30" s="2">
        <f t="shared" si="40"/>
        <v>51.531630570409995</v>
      </c>
      <c r="DO30" s="2">
        <f t="shared" si="40"/>
        <v>54.126963892961882</v>
      </c>
      <c r="DP30" s="2">
        <f t="shared" si="40"/>
        <v>52.033309380570415</v>
      </c>
      <c r="DQ30" s="2">
        <f t="shared" si="40"/>
        <v>52.967192067736178</v>
      </c>
      <c r="DR30" s="2">
        <f t="shared" si="40"/>
        <v>55.202295087976538</v>
      </c>
      <c r="DS30" s="2">
        <f t="shared" si="40"/>
        <v>52.70559999999999</v>
      </c>
      <c r="DT30" s="2">
        <f t="shared" si="40"/>
        <v>49.645580645161296</v>
      </c>
      <c r="DU30" s="2">
        <f t="shared" si="40"/>
        <v>50.179093471479497</v>
      </c>
      <c r="DV30" s="2">
        <f t="shared" si="40"/>
        <v>49.669528409090908</v>
      </c>
      <c r="DW30" s="2">
        <f t="shared" si="40"/>
        <v>50.352697972370763</v>
      </c>
      <c r="DX30" s="2">
        <f t="shared" si="40"/>
        <v>49.101283756684488</v>
      </c>
      <c r="DY30" s="2">
        <f t="shared" si="40"/>
        <v>47.040625966625967</v>
      </c>
      <c r="EA30" s="2">
        <f t="shared" si="41"/>
        <v>47.755066189441628</v>
      </c>
      <c r="EB30" s="2">
        <f t="shared" si="41"/>
        <v>53.189917911499435</v>
      </c>
      <c r="EC30" s="2">
        <f t="shared" si="41"/>
        <v>56.473333750782722</v>
      </c>
      <c r="ED30" s="2">
        <f t="shared" si="41"/>
        <v>50.701475477579507</v>
      </c>
      <c r="EE30" s="2">
        <f t="shared" si="41"/>
        <v>57.337182099277832</v>
      </c>
      <c r="EF30" s="2">
        <f t="shared" si="41"/>
        <v>55.812219951025149</v>
      </c>
      <c r="EG30" s="2">
        <f t="shared" si="41"/>
        <v>54.464154452386161</v>
      </c>
      <c r="EH30" s="2">
        <f t="shared" si="41"/>
        <v>56.413494113363264</v>
      </c>
      <c r="EI30" s="2">
        <f t="shared" si="41"/>
        <v>57.459803908962314</v>
      </c>
      <c r="EJ30" s="2">
        <f t="shared" si="41"/>
        <v>55.087814710042444</v>
      </c>
      <c r="EK30" s="2">
        <f t="shared" si="41"/>
        <v>51.888462995195994</v>
      </c>
      <c r="EL30" s="2">
        <f t="shared" si="41"/>
        <v>54.572424328147093</v>
      </c>
      <c r="EM30" s="2">
        <f t="shared" si="41"/>
        <v>54.433237995776182</v>
      </c>
      <c r="EN30" s="2">
        <f t="shared" si="41"/>
        <v>53.454609661366668</v>
      </c>
      <c r="EO30" s="2">
        <f t="shared" si="41"/>
        <v>48.659438805637571</v>
      </c>
      <c r="EQ30" s="2">
        <f t="shared" si="42"/>
        <v>45.498616645947514</v>
      </c>
      <c r="ER30" s="2">
        <f t="shared" si="42"/>
        <v>51.195106302275043</v>
      </c>
      <c r="ES30" s="2">
        <f t="shared" si="42"/>
        <v>50.969639474449451</v>
      </c>
      <c r="ET30" s="2">
        <f t="shared" si="42"/>
        <v>51.129458643527002</v>
      </c>
      <c r="EU30" s="2">
        <f t="shared" si="42"/>
        <v>54.078657739562182</v>
      </c>
      <c r="EV30" s="2">
        <f t="shared" si="42"/>
        <v>53.877670443082387</v>
      </c>
      <c r="EW30" s="2">
        <f t="shared" si="42"/>
        <v>52.991120381221286</v>
      </c>
      <c r="EX30" s="2">
        <f t="shared" si="42"/>
        <v>55.272147162444476</v>
      </c>
      <c r="EY30" s="2">
        <f t="shared" si="42"/>
        <v>56.159081510385001</v>
      </c>
      <c r="EZ30" s="2">
        <f t="shared" si="42"/>
        <v>53.05009961023886</v>
      </c>
      <c r="FA30" s="2">
        <f t="shared" si="42"/>
        <v>51.388284908841534</v>
      </c>
      <c r="FB30" s="2">
        <f t="shared" si="42"/>
        <v>52.568916691815133</v>
      </c>
      <c r="FC30" s="2">
        <f t="shared" si="42"/>
        <v>52.606802268254732</v>
      </c>
      <c r="FD30" s="2">
        <f t="shared" si="42"/>
        <v>54.15371091284036</v>
      </c>
      <c r="FE30" s="2">
        <f t="shared" si="42"/>
        <v>50.28537800288786</v>
      </c>
      <c r="FG30" s="2">
        <f t="shared" si="43"/>
        <v>4.8839489268422478E-6</v>
      </c>
      <c r="FH30" s="2">
        <f t="shared" si="43"/>
        <v>6.7953971039770444E-6</v>
      </c>
      <c r="FI30" s="2">
        <f t="shared" si="43"/>
        <v>5.9405217545263573E-6</v>
      </c>
      <c r="FJ30" s="2">
        <f t="shared" si="43"/>
        <v>6.3956154751577952E-6</v>
      </c>
      <c r="FK30" s="2">
        <f t="shared" si="43"/>
        <v>7.1777531109257482E-6</v>
      </c>
      <c r="FL30" s="2">
        <f t="shared" si="43"/>
        <v>6.0883914067327838E-6</v>
      </c>
      <c r="FM30" s="2">
        <f t="shared" si="43"/>
        <v>6.6386959144193633E-6</v>
      </c>
      <c r="FN30" s="2">
        <f t="shared" si="43"/>
        <v>7.0596251142889174E-6</v>
      </c>
      <c r="FO30" s="2">
        <f t="shared" si="43"/>
        <v>6.5577396305698328E-6</v>
      </c>
      <c r="FP30" s="2">
        <f t="shared" si="43"/>
        <v>7.3150708681296836E-6</v>
      </c>
      <c r="FQ30" s="2">
        <f t="shared" si="43"/>
        <v>7.2588663590361714E-6</v>
      </c>
      <c r="FR30" s="2">
        <f t="shared" si="43"/>
        <v>7.151173695379554E-6</v>
      </c>
      <c r="FS30" s="2">
        <f t="shared" si="43"/>
        <v>2.0190736787470635E-5</v>
      </c>
      <c r="FT30" s="2">
        <f t="shared" si="43"/>
        <v>4.6344986688801317E-5</v>
      </c>
      <c r="FU30" s="2">
        <f t="shared" si="43"/>
        <v>1.1338479814323688E-4</v>
      </c>
      <c r="FW30" s="2">
        <f t="shared" si="54"/>
        <v>5.3971022154236456E-15</v>
      </c>
      <c r="FX30" s="2">
        <f t="shared" si="44"/>
        <v>3.0898708790852058E-14</v>
      </c>
      <c r="FY30" s="2">
        <f t="shared" si="44"/>
        <v>2.7470760285375277E-14</v>
      </c>
      <c r="FZ30" s="2">
        <f t="shared" si="44"/>
        <v>3.0784905369260838E-14</v>
      </c>
      <c r="GA30" s="2">
        <f t="shared" si="44"/>
        <v>3.7354491271436996E-14</v>
      </c>
      <c r="GB30" s="2">
        <f t="shared" si="44"/>
        <v>2.711478955579747E-14</v>
      </c>
      <c r="GC30" s="2">
        <f t="shared" si="44"/>
        <v>2.6131219624801799E-14</v>
      </c>
      <c r="GD30" s="2">
        <f t="shared" si="44"/>
        <v>2.8758602664412772E-14</v>
      </c>
      <c r="GE30" s="2">
        <f t="shared" si="44"/>
        <v>4.0918916301083927E-14</v>
      </c>
      <c r="GF30" s="2">
        <f t="shared" si="44"/>
        <v>5.265918552876778E-14</v>
      </c>
      <c r="GG30" s="2">
        <f t="shared" si="44"/>
        <v>5.9035402851539818E-14</v>
      </c>
      <c r="GH30" s="2">
        <f t="shared" si="44"/>
        <v>5.49348147097397E-14</v>
      </c>
      <c r="GI30" s="2">
        <f t="shared" si="44"/>
        <v>7.5406071842682565E-13</v>
      </c>
      <c r="GJ30" s="2">
        <f t="shared" si="44"/>
        <v>5.7407113705648769E-12</v>
      </c>
      <c r="GK30" s="2">
        <f t="shared" si="44"/>
        <v>3.7552430904356004E-11</v>
      </c>
      <c r="GM30" s="107">
        <f t="shared" si="55"/>
        <v>1.9330843958543038E-11</v>
      </c>
      <c r="GN30" s="107">
        <f t="shared" si="45"/>
        <v>6.359992516521049E-12</v>
      </c>
      <c r="GO30" s="107">
        <f t="shared" si="45"/>
        <v>1.4214855536353937E-12</v>
      </c>
      <c r="GP30" s="107">
        <f t="shared" si="45"/>
        <v>2.5205514777827993E-13</v>
      </c>
      <c r="GQ30" s="107">
        <f t="shared" si="45"/>
        <v>1.2476444874289225E-14</v>
      </c>
      <c r="GR30" s="107">
        <f t="shared" si="45"/>
        <v>9.7266003325811733E-15</v>
      </c>
      <c r="GS30" s="107">
        <f t="shared" si="45"/>
        <v>5.0163661562469317E-15</v>
      </c>
      <c r="GT30" s="107">
        <f t="shared" si="45"/>
        <v>1.135034012133149E-14</v>
      </c>
      <c r="GU30" s="107">
        <f t="shared" si="45"/>
        <v>1.2441911970430073E-15</v>
      </c>
      <c r="GV30" s="107">
        <f t="shared" si="45"/>
        <v>1.1258116238493292E-15</v>
      </c>
      <c r="GW30" s="107">
        <f t="shared" si="45"/>
        <v>5.7721326441840335E-15</v>
      </c>
      <c r="GX30" s="107">
        <f t="shared" si="45"/>
        <v>1.2441921700211196E-15</v>
      </c>
      <c r="GY30" s="107">
        <f t="shared" si="45"/>
        <v>4.2261086918397709E-15</v>
      </c>
      <c r="GZ30" s="107">
        <f t="shared" si="45"/>
        <v>4.191050075435535E-15</v>
      </c>
      <c r="HA30" s="107">
        <f t="shared" si="45"/>
        <v>4.8644660024362952E-20</v>
      </c>
      <c r="HC30" s="107">
        <f t="shared" ref="HC30:HQ60" si="59" xml:space="preserve"> _xlfn.NORM.DIST($B30, C$8, ABS(C$12), TRUE) * _xlfn.NORM.DIST(($B30 - C$8)*C$16, 0, ABS(C$12), TRUE) * 2</f>
        <v>3.5945646440117768E-25</v>
      </c>
      <c r="HD30" s="107">
        <f t="shared" si="46"/>
        <v>1.7543710658460756E-26</v>
      </c>
      <c r="HE30" s="107">
        <f t="shared" si="46"/>
        <v>7.5693560621091055E-28</v>
      </c>
      <c r="HF30" s="107">
        <f t="shared" si="46"/>
        <v>1.5748635312435324E-29</v>
      </c>
      <c r="HG30" s="107">
        <f t="shared" si="46"/>
        <v>1.0718361345828947E-32</v>
      </c>
      <c r="HH30" s="107">
        <f t="shared" si="46"/>
        <v>5.8360452999666353E-33</v>
      </c>
      <c r="HI30" s="107">
        <f t="shared" si="46"/>
        <v>9.6793572844390611E-34</v>
      </c>
      <c r="HJ30" s="107">
        <f t="shared" si="46"/>
        <v>6.4557615436380723E-33</v>
      </c>
      <c r="HK30" s="107">
        <f t="shared" si="46"/>
        <v>1.504750246863967E-34</v>
      </c>
      <c r="HL30" s="107">
        <f t="shared" si="46"/>
        <v>9.0927406724330451E-35</v>
      </c>
      <c r="HM30" s="107">
        <f t="shared" si="46"/>
        <v>5.4899232520473457E-33</v>
      </c>
      <c r="HN30" s="107">
        <f t="shared" si="46"/>
        <v>1.0281298030387062E-34</v>
      </c>
      <c r="HO30" s="107">
        <f t="shared" si="46"/>
        <v>1.1346709831997163E-33</v>
      </c>
      <c r="HP30" s="107">
        <f t="shared" si="46"/>
        <v>1.0869812500416274E-33</v>
      </c>
      <c r="HQ30" s="107">
        <f t="shared" si="46"/>
        <v>5.2168422218690496E-44</v>
      </c>
      <c r="HS30" s="107">
        <f t="shared" si="56"/>
        <v>1.1285859027820581E-89</v>
      </c>
      <c r="HT30" s="107">
        <f t="shared" si="47"/>
        <v>4.4935969283160573E-92</v>
      </c>
      <c r="HU30" s="107">
        <f t="shared" si="47"/>
        <v>1.7183743695474993E-96</v>
      </c>
      <c r="HV30" s="107">
        <f t="shared" si="47"/>
        <v>7.2525026194693152E-103</v>
      </c>
      <c r="HW30" s="107">
        <f t="shared" si="47"/>
        <v>1.216942990164997E-114</v>
      </c>
      <c r="HX30" s="107">
        <f t="shared" si="47"/>
        <v>3.202186055589495E-115</v>
      </c>
      <c r="HY30" s="107">
        <f t="shared" si="47"/>
        <v>6.717316200049198E-119</v>
      </c>
      <c r="HZ30" s="107">
        <f t="shared" si="47"/>
        <v>4.1668516004698434E-116</v>
      </c>
      <c r="IA30" s="107">
        <f t="shared" si="47"/>
        <v>1.4916594071099643E-120</v>
      </c>
      <c r="IB30" s="107">
        <f t="shared" si="47"/>
        <v>2.2712727992089711E-121</v>
      </c>
      <c r="IC30" s="107">
        <f t="shared" si="47"/>
        <v>1.4712809471941043E-114</v>
      </c>
      <c r="ID30" s="107">
        <f t="shared" si="47"/>
        <v>8.9655646279659727E-121</v>
      </c>
      <c r="IE30" s="107">
        <f t="shared" si="47"/>
        <v>4.2613010795992379E-117</v>
      </c>
      <c r="IF30" s="107">
        <f t="shared" si="47"/>
        <v>6.7562538147683793E-118</v>
      </c>
      <c r="IG30" s="107">
        <f t="shared" si="47"/>
        <v>5.0803794096737979E-72</v>
      </c>
      <c r="II30" s="107">
        <f t="shared" si="57"/>
        <v>3.3460740905015717E-183</v>
      </c>
      <c r="IJ30" s="107">
        <f t="shared" si="48"/>
        <v>6.564272026164543E-182</v>
      </c>
      <c r="IK30" s="107">
        <f t="shared" si="48"/>
        <v>2.8490064058375863E-190</v>
      </c>
      <c r="IL30" s="107">
        <f t="shared" si="48"/>
        <v>5.0592944333450448E-204</v>
      </c>
      <c r="IM30" s="107">
        <f t="shared" si="48"/>
        <v>7.2928706563932331E-228</v>
      </c>
      <c r="IN30" s="107">
        <f t="shared" si="48"/>
        <v>3.8633290210896994E-228</v>
      </c>
      <c r="IO30" s="107">
        <f t="shared" si="48"/>
        <v>5.6742840404825801E-237</v>
      </c>
      <c r="IP30" s="107">
        <f t="shared" si="48"/>
        <v>8.9762292630740117E-232</v>
      </c>
      <c r="IQ30" s="107">
        <f t="shared" si="48"/>
        <v>5.0413697912222617E-240</v>
      </c>
      <c r="IR30" s="107">
        <f t="shared" si="48"/>
        <v>3.1670333086863302E-241</v>
      </c>
      <c r="IS30" s="107">
        <f t="shared" si="48"/>
        <v>3.0136865502575123E-227</v>
      </c>
      <c r="IT30" s="107">
        <f t="shared" si="48"/>
        <v>6.3367796792255601E-239</v>
      </c>
      <c r="IU30" s="107">
        <f t="shared" si="48"/>
        <v>6.3728757584831558E-231</v>
      </c>
      <c r="IV30" s="107">
        <f t="shared" si="48"/>
        <v>4.8356056759980043E-233</v>
      </c>
      <c r="IW30" s="107">
        <f t="shared" si="48"/>
        <v>4.0842299710521155E-260</v>
      </c>
      <c r="IY30" s="107">
        <f t="shared" si="58"/>
        <v>1.9330843958543396E-11</v>
      </c>
      <c r="IZ30" s="107">
        <f t="shared" si="49"/>
        <v>6.3599925165210668E-12</v>
      </c>
      <c r="JA30" s="107">
        <f t="shared" si="49"/>
        <v>1.4214855536353945E-12</v>
      </c>
      <c r="JB30" s="107">
        <f t="shared" si="49"/>
        <v>2.5205514777827993E-13</v>
      </c>
      <c r="JC30" s="107">
        <f t="shared" si="49"/>
        <v>1.2476444874289225E-14</v>
      </c>
      <c r="JD30" s="107">
        <f t="shared" si="49"/>
        <v>9.7266003325811733E-15</v>
      </c>
      <c r="JE30" s="107">
        <f t="shared" si="49"/>
        <v>5.0163661562469317E-15</v>
      </c>
      <c r="JF30" s="107">
        <f t="shared" si="49"/>
        <v>1.135034012133149E-14</v>
      </c>
      <c r="JG30" s="107">
        <f t="shared" si="49"/>
        <v>1.2441911970430073E-15</v>
      </c>
      <c r="JH30" s="107">
        <f t="shared" si="49"/>
        <v>1.1258116238493292E-15</v>
      </c>
      <c r="JI30" s="107">
        <f t="shared" si="49"/>
        <v>5.7721326441840335E-15</v>
      </c>
      <c r="JJ30" s="107">
        <f t="shared" si="49"/>
        <v>1.2441921700211196E-15</v>
      </c>
      <c r="JK30" s="107">
        <f t="shared" si="49"/>
        <v>4.2261086918397709E-15</v>
      </c>
      <c r="JL30" s="107">
        <f t="shared" si="49"/>
        <v>4.191050075435535E-15</v>
      </c>
      <c r="JM30" s="107">
        <f t="shared" si="49"/>
        <v>4.8644660024362952E-20</v>
      </c>
    </row>
    <row r="31" spans="1:273" x14ac:dyDescent="0.25">
      <c r="B31" s="2">
        <v>3</v>
      </c>
      <c r="C31" s="37">
        <v>48.633000000000003</v>
      </c>
      <c r="D31" s="37">
        <v>56.262</v>
      </c>
      <c r="E31" s="37">
        <v>52.689</v>
      </c>
      <c r="F31" s="37">
        <v>53.482999999999997</v>
      </c>
      <c r="G31" s="37">
        <v>56.283000000000001</v>
      </c>
      <c r="H31" s="37">
        <v>53.661000000000001</v>
      </c>
      <c r="I31" s="37">
        <v>53.271000000000001</v>
      </c>
      <c r="J31" s="37">
        <v>55.356000000000002</v>
      </c>
      <c r="K31" s="37">
        <v>52.728999999999999</v>
      </c>
      <c r="L31" s="37">
        <v>51.695</v>
      </c>
      <c r="M31" s="37">
        <v>51.426000000000002</v>
      </c>
      <c r="N31" s="37">
        <v>50.262</v>
      </c>
      <c r="O31" s="37">
        <v>50.984000000000002</v>
      </c>
      <c r="P31" s="37">
        <v>49.066000000000003</v>
      </c>
      <c r="Q31" s="37">
        <v>45.59</v>
      </c>
      <c r="S31" s="4">
        <f t="shared" si="8"/>
        <v>47.391574151095526</v>
      </c>
      <c r="T31" s="4">
        <f t="shared" si="9"/>
        <v>55.021623344462228</v>
      </c>
      <c r="U31" s="4">
        <f t="shared" si="10"/>
        <v>53.911344320041238</v>
      </c>
      <c r="V31" s="4">
        <f t="shared" si="11"/>
        <v>51.770779325275775</v>
      </c>
      <c r="W31" s="4">
        <f t="shared" si="12"/>
        <v>54.40540717661348</v>
      </c>
      <c r="X31" s="4">
        <f t="shared" si="13"/>
        <v>52.287437648589126</v>
      </c>
      <c r="Y31" s="4">
        <f t="shared" si="14"/>
        <v>53.157748368999222</v>
      </c>
      <c r="Z31" s="4">
        <f t="shared" si="15"/>
        <v>55.397290781481871</v>
      </c>
      <c r="AA31" s="4">
        <f t="shared" si="16"/>
        <v>52.943043790758608</v>
      </c>
      <c r="AB31" s="4">
        <f t="shared" si="17"/>
        <v>49.847520352846402</v>
      </c>
      <c r="AC31" s="4">
        <f t="shared" si="18"/>
        <v>50.336538389737242</v>
      </c>
      <c r="AD31" s="4">
        <f t="shared" si="19"/>
        <v>49.819720948725625</v>
      </c>
      <c r="AE31" s="4">
        <f t="shared" si="20"/>
        <v>50.513845681525417</v>
      </c>
      <c r="AF31" s="4">
        <f t="shared" si="21"/>
        <v>49.184477838988201</v>
      </c>
      <c r="AG31" s="4" t="e">
        <f t="shared" si="21"/>
        <v>#N/A</v>
      </c>
      <c r="AI31" s="4">
        <f t="shared" si="22"/>
        <v>1.2414258489044769</v>
      </c>
      <c r="AJ31" s="4">
        <f t="shared" si="23"/>
        <v>1.2403766555377729</v>
      </c>
      <c r="AK31" s="4">
        <f t="shared" si="24"/>
        <v>-1.2223443200412376</v>
      </c>
      <c r="AL31" s="4">
        <f t="shared" si="25"/>
        <v>1.7122206747242217</v>
      </c>
      <c r="AM31" s="4">
        <f t="shared" si="26"/>
        <v>1.8775928233865216</v>
      </c>
      <c r="AN31" s="4">
        <f t="shared" si="27"/>
        <v>1.3735623514108752</v>
      </c>
      <c r="AO31" s="4">
        <f t="shared" si="28"/>
        <v>0.11325163100077873</v>
      </c>
      <c r="AP31" s="4">
        <f t="shared" si="29"/>
        <v>-4.1290781481869487E-2</v>
      </c>
      <c r="AQ31" s="4">
        <f t="shared" si="30"/>
        <v>-0.21404379075860902</v>
      </c>
      <c r="AR31" s="4">
        <f t="shared" si="31"/>
        <v>1.8474796471535981</v>
      </c>
      <c r="AS31" s="4">
        <f t="shared" si="32"/>
        <v>1.0894616102627595</v>
      </c>
      <c r="AT31" s="4">
        <f t="shared" si="33"/>
        <v>0.44227905127437595</v>
      </c>
      <c r="AU31" s="4">
        <f t="shared" si="34"/>
        <v>0.47015431847458444</v>
      </c>
      <c r="AV31" s="4">
        <f t="shared" si="35"/>
        <v>-0.11847783898819841</v>
      </c>
      <c r="AW31" s="4">
        <f t="shared" si="35"/>
        <v>0</v>
      </c>
      <c r="AY31" s="2">
        <f t="shared" si="50"/>
        <v>47.391574059424769</v>
      </c>
      <c r="AZ31" s="2">
        <f t="shared" si="36"/>
        <v>55.021623311861461</v>
      </c>
      <c r="BA31" s="2">
        <f t="shared" si="36"/>
        <v>53.911344312135036</v>
      </c>
      <c r="BB31" s="2">
        <f t="shared" si="36"/>
        <v>51.770779323689268</v>
      </c>
      <c r="BC31" s="2">
        <f t="shared" si="36"/>
        <v>54.405407176523504</v>
      </c>
      <c r="BD31" s="2">
        <f t="shared" si="36"/>
        <v>52.287437648517269</v>
      </c>
      <c r="BE31" s="2">
        <f t="shared" si="36"/>
        <v>53.157748368960746</v>
      </c>
      <c r="BF31" s="2">
        <f t="shared" si="36"/>
        <v>55.397290781400443</v>
      </c>
      <c r="BG31" s="2">
        <f t="shared" si="36"/>
        <v>52.943043790748135</v>
      </c>
      <c r="BH31" s="2">
        <f t="shared" si="36"/>
        <v>49.847520352836966</v>
      </c>
      <c r="BI31" s="2">
        <f t="shared" si="36"/>
        <v>50.336538389692272</v>
      </c>
      <c r="BJ31" s="2">
        <f t="shared" si="36"/>
        <v>49.819720948715457</v>
      </c>
      <c r="BK31" s="2">
        <f t="shared" si="36"/>
        <v>50.51384568149372</v>
      </c>
      <c r="BL31" s="2">
        <f t="shared" si="36"/>
        <v>49.184477838958202</v>
      </c>
      <c r="BM31" s="2" t="e">
        <f t="shared" si="36"/>
        <v>#N/A</v>
      </c>
      <c r="BO31" s="2">
        <f t="shared" si="51"/>
        <v>48.633000000000003</v>
      </c>
      <c r="BP31" s="2">
        <f t="shared" si="37"/>
        <v>56.262</v>
      </c>
      <c r="BQ31" s="2">
        <f t="shared" si="37"/>
        <v>52.689</v>
      </c>
      <c r="BR31" s="2">
        <f t="shared" si="37"/>
        <v>53.482999999999997</v>
      </c>
      <c r="BS31" s="2">
        <f t="shared" si="37"/>
        <v>56.283000000000001</v>
      </c>
      <c r="BT31" s="2">
        <f t="shared" si="37"/>
        <v>53.661000000000001</v>
      </c>
      <c r="BU31" s="2">
        <f t="shared" si="37"/>
        <v>53.271000000000001</v>
      </c>
      <c r="BV31" s="2">
        <f t="shared" si="37"/>
        <v>55.356000000000002</v>
      </c>
      <c r="BW31" s="2">
        <f t="shared" si="37"/>
        <v>52.728999999999999</v>
      </c>
      <c r="BX31" s="2">
        <f t="shared" si="37"/>
        <v>51.695</v>
      </c>
      <c r="BY31" s="2">
        <f t="shared" si="37"/>
        <v>51.426000000000002</v>
      </c>
      <c r="BZ31" s="2">
        <f t="shared" si="37"/>
        <v>50.262</v>
      </c>
      <c r="CA31" s="2">
        <f t="shared" si="37"/>
        <v>50.984000000000002</v>
      </c>
      <c r="CB31" s="2">
        <f t="shared" si="37"/>
        <v>49.066000000000003</v>
      </c>
      <c r="CC31" s="2" t="str">
        <f t="shared" si="37"/>
        <v/>
      </c>
      <c r="CE31" s="2" t="str">
        <f t="shared" si="52"/>
        <v/>
      </c>
      <c r="CF31" s="2" t="str">
        <f t="shared" si="38"/>
        <v/>
      </c>
      <c r="CG31" s="2" t="str">
        <f t="shared" si="38"/>
        <v/>
      </c>
      <c r="CH31" s="2" t="str">
        <f t="shared" si="38"/>
        <v/>
      </c>
      <c r="CI31" s="2" t="str">
        <f t="shared" si="38"/>
        <v/>
      </c>
      <c r="CJ31" s="2" t="str">
        <f t="shared" si="38"/>
        <v/>
      </c>
      <c r="CK31" s="2" t="str">
        <f t="shared" si="38"/>
        <v/>
      </c>
      <c r="CL31" s="2" t="str">
        <f t="shared" si="38"/>
        <v/>
      </c>
      <c r="CM31" s="2" t="str">
        <f t="shared" si="38"/>
        <v/>
      </c>
      <c r="CN31" s="2" t="str">
        <f t="shared" si="38"/>
        <v/>
      </c>
      <c r="CO31" s="2" t="str">
        <f t="shared" si="38"/>
        <v/>
      </c>
      <c r="CP31" s="2" t="str">
        <f t="shared" si="38"/>
        <v/>
      </c>
      <c r="CQ31" s="2" t="str">
        <f t="shared" si="38"/>
        <v/>
      </c>
      <c r="CR31" s="2" t="str">
        <f t="shared" si="38"/>
        <v/>
      </c>
      <c r="CS31" s="2" t="str">
        <f t="shared" si="38"/>
        <v/>
      </c>
      <c r="CU31" s="2" t="str">
        <f t="shared" si="53"/>
        <v/>
      </c>
      <c r="CV31" s="2" t="str">
        <f t="shared" si="39"/>
        <v/>
      </c>
      <c r="CW31" s="2" t="str">
        <f t="shared" si="39"/>
        <v/>
      </c>
      <c r="CX31" s="2" t="str">
        <f t="shared" si="39"/>
        <v/>
      </c>
      <c r="CY31" s="2" t="str">
        <f t="shared" si="39"/>
        <v/>
      </c>
      <c r="CZ31" s="2" t="str">
        <f t="shared" si="39"/>
        <v/>
      </c>
      <c r="DA31" s="2" t="str">
        <f t="shared" si="39"/>
        <v/>
      </c>
      <c r="DB31" s="2" t="str">
        <f t="shared" si="39"/>
        <v/>
      </c>
      <c r="DC31" s="2" t="str">
        <f t="shared" si="39"/>
        <v/>
      </c>
      <c r="DD31" s="2" t="str">
        <f t="shared" si="39"/>
        <v/>
      </c>
      <c r="DE31" s="2" t="str">
        <f t="shared" si="39"/>
        <v/>
      </c>
      <c r="DF31" s="2" t="str">
        <f t="shared" si="39"/>
        <v/>
      </c>
      <c r="DG31" s="2" t="str">
        <f t="shared" si="39"/>
        <v/>
      </c>
      <c r="DH31" s="2" t="str">
        <f t="shared" si="39"/>
        <v/>
      </c>
      <c r="DI31" s="2" t="str">
        <f t="shared" si="39"/>
        <v/>
      </c>
      <c r="DK31" s="2">
        <f t="shared" si="40"/>
        <v>47.391572580645153</v>
      </c>
      <c r="DL31" s="2">
        <f t="shared" si="40"/>
        <v>55.021640322580652</v>
      </c>
      <c r="DM31" s="2">
        <f t="shared" si="40"/>
        <v>53.911326612903238</v>
      </c>
      <c r="DN31" s="2">
        <f t="shared" si="40"/>
        <v>51.770788992869882</v>
      </c>
      <c r="DO31" s="2">
        <f t="shared" si="40"/>
        <v>54.405382331378306</v>
      </c>
      <c r="DP31" s="2">
        <f t="shared" si="40"/>
        <v>52.28741198752229</v>
      </c>
      <c r="DQ31" s="2">
        <f t="shared" si="40"/>
        <v>53.157738859180029</v>
      </c>
      <c r="DR31" s="2">
        <f t="shared" si="40"/>
        <v>55.397283357771258</v>
      </c>
      <c r="DS31" s="2">
        <f t="shared" si="40"/>
        <v>52.943008064516121</v>
      </c>
      <c r="DT31" s="2">
        <f t="shared" si="40"/>
        <v>49.847473790322589</v>
      </c>
      <c r="DU31" s="2">
        <f t="shared" si="40"/>
        <v>50.336525623885912</v>
      </c>
      <c r="DV31" s="2">
        <f t="shared" si="40"/>
        <v>49.819679802052782</v>
      </c>
      <c r="DW31" s="2">
        <f t="shared" si="40"/>
        <v>50.513752450980391</v>
      </c>
      <c r="DX31" s="2">
        <f t="shared" si="40"/>
        <v>49.184246657754009</v>
      </c>
      <c r="DY31" s="2">
        <f t="shared" si="40"/>
        <v>47.075998371998374</v>
      </c>
      <c r="EA31" s="2">
        <f t="shared" si="41"/>
        <v>47.632082446660355</v>
      </c>
      <c r="EB31" s="2">
        <f t="shared" si="41"/>
        <v>53.033218151071026</v>
      </c>
      <c r="EC31" s="2">
        <f t="shared" si="41"/>
        <v>56.277957341891053</v>
      </c>
      <c r="ED31" s="2">
        <f t="shared" si="41"/>
        <v>50.569885666895452</v>
      </c>
      <c r="EE31" s="2">
        <f t="shared" si="41"/>
        <v>57.154883020669047</v>
      </c>
      <c r="EF31" s="2">
        <f t="shared" si="41"/>
        <v>55.635305324977168</v>
      </c>
      <c r="EG31" s="2">
        <f t="shared" si="41"/>
        <v>54.29559792752584</v>
      </c>
      <c r="EH31" s="2">
        <f t="shared" si="41"/>
        <v>56.232569790023049</v>
      </c>
      <c r="EI31" s="2">
        <f t="shared" si="41"/>
        <v>57.270475247524743</v>
      </c>
      <c r="EJ31" s="2">
        <f t="shared" si="41"/>
        <v>54.903609360936102</v>
      </c>
      <c r="EK31" s="2">
        <f t="shared" si="41"/>
        <v>51.733473717190009</v>
      </c>
      <c r="EL31" s="2">
        <f t="shared" si="41"/>
        <v>54.390120676353348</v>
      </c>
      <c r="EM31" s="2">
        <f t="shared" si="41"/>
        <v>54.259158149411682</v>
      </c>
      <c r="EN31" s="2">
        <f t="shared" si="41"/>
        <v>53.301624044180116</v>
      </c>
      <c r="EO31" s="2">
        <f t="shared" si="41"/>
        <v>48.534981319517946</v>
      </c>
      <c r="EQ31" s="2">
        <f t="shared" si="42"/>
        <v>45.397842640475758</v>
      </c>
      <c r="ER31" s="2">
        <f t="shared" si="42"/>
        <v>51.060482189397042</v>
      </c>
      <c r="ES31" s="2">
        <f t="shared" si="42"/>
        <v>50.832234216809624</v>
      </c>
      <c r="ET31" s="2">
        <f t="shared" si="42"/>
        <v>50.993329056110689</v>
      </c>
      <c r="EU31" s="2">
        <f t="shared" si="42"/>
        <v>53.931735409679071</v>
      </c>
      <c r="EV31" s="2">
        <f t="shared" si="42"/>
        <v>53.721360316661972</v>
      </c>
      <c r="EW31" s="2">
        <f t="shared" si="42"/>
        <v>52.838313290236549</v>
      </c>
      <c r="EX31" s="2">
        <f t="shared" si="42"/>
        <v>55.103117155131997</v>
      </c>
      <c r="EY31" s="2">
        <f t="shared" si="42"/>
        <v>55.982942849075044</v>
      </c>
      <c r="EZ31" s="2">
        <f t="shared" si="42"/>
        <v>52.887840167592508</v>
      </c>
      <c r="FA31" s="2">
        <f t="shared" si="42"/>
        <v>51.238759931475293</v>
      </c>
      <c r="FB31" s="2">
        <f t="shared" si="42"/>
        <v>52.408272363896302</v>
      </c>
      <c r="FC31" s="2">
        <f t="shared" si="42"/>
        <v>52.452025447389389</v>
      </c>
      <c r="FD31" s="2">
        <f t="shared" si="42"/>
        <v>53.992516710987218</v>
      </c>
      <c r="FE31" s="2">
        <f t="shared" si="42"/>
        <v>50.143042715635595</v>
      </c>
      <c r="FG31" s="2">
        <f t="shared" si="43"/>
        <v>6.1485196386208904E-6</v>
      </c>
      <c r="FH31" s="2">
        <f t="shared" si="43"/>
        <v>8.5548830451039829E-6</v>
      </c>
      <c r="FI31" s="2">
        <f t="shared" si="43"/>
        <v>7.4786622927696345E-6</v>
      </c>
      <c r="FJ31" s="2">
        <f t="shared" si="43"/>
        <v>8.0515895124096245E-6</v>
      </c>
      <c r="FK31" s="2">
        <f t="shared" si="43"/>
        <v>9.0362389970546615E-6</v>
      </c>
      <c r="FL31" s="2">
        <f t="shared" si="43"/>
        <v>7.6648185757642668E-6</v>
      </c>
      <c r="FM31" s="2">
        <f t="shared" si="43"/>
        <v>8.3576086217169432E-6</v>
      </c>
      <c r="FN31" s="2">
        <f t="shared" si="43"/>
        <v>8.8875252084660612E-6</v>
      </c>
      <c r="FO31" s="2">
        <f t="shared" si="43"/>
        <v>8.2556910469760118E-6</v>
      </c>
      <c r="FP31" s="2">
        <f t="shared" si="43"/>
        <v>9.2091111623754381E-6</v>
      </c>
      <c r="FQ31" s="2">
        <f t="shared" si="43"/>
        <v>9.1383541446264776E-6</v>
      </c>
      <c r="FR31" s="2">
        <f t="shared" si="43"/>
        <v>9.0027776195388847E-6</v>
      </c>
      <c r="FS31" s="2">
        <f t="shared" si="43"/>
        <v>2.4891966989586134E-5</v>
      </c>
      <c r="FT31" s="2">
        <f t="shared" si="43"/>
        <v>5.6147682782680604E-5</v>
      </c>
      <c r="FU31" s="2">
        <f t="shared" si="43"/>
        <v>1.3535314966080681E-4</v>
      </c>
      <c r="FW31" s="2">
        <f t="shared" si="54"/>
        <v>6.7945491290474087E-15</v>
      </c>
      <c r="FX31" s="2">
        <f t="shared" si="44"/>
        <v>3.8899169688431265E-14</v>
      </c>
      <c r="FY31" s="2">
        <f t="shared" si="44"/>
        <v>3.4583638204564643E-14</v>
      </c>
      <c r="FZ31" s="2">
        <f t="shared" si="44"/>
        <v>3.8755899669040826E-14</v>
      </c>
      <c r="GA31" s="2">
        <f t="shared" si="44"/>
        <v>4.7026518306255113E-14</v>
      </c>
      <c r="GB31" s="2">
        <f t="shared" si="44"/>
        <v>3.4135497607244239E-14</v>
      </c>
      <c r="GC31" s="2">
        <f t="shared" si="44"/>
        <v>3.289725642683718E-14</v>
      </c>
      <c r="GD31" s="2">
        <f t="shared" si="44"/>
        <v>3.6204935701920388E-14</v>
      </c>
      <c r="GE31" s="2">
        <f t="shared" si="44"/>
        <v>5.1513863554512732E-14</v>
      </c>
      <c r="GF31" s="2">
        <f t="shared" si="44"/>
        <v>6.6293986826548441E-14</v>
      </c>
      <c r="GG31" s="2">
        <f t="shared" si="44"/>
        <v>7.4321168845308103E-14</v>
      </c>
      <c r="GH31" s="2">
        <f t="shared" si="44"/>
        <v>6.9158834230294272E-14</v>
      </c>
      <c r="GI31" s="2">
        <f t="shared" si="44"/>
        <v>9.2964129805368987E-13</v>
      </c>
      <c r="GJ31" s="2">
        <f t="shared" si="44"/>
        <v>6.9550306056345452E-12</v>
      </c>
      <c r="GK31" s="2">
        <f t="shared" si="44"/>
        <v>4.4829214852889264E-11</v>
      </c>
      <c r="GM31" s="107">
        <f t="shared" si="55"/>
        <v>4.5600380366318791E-11</v>
      </c>
      <c r="GN31" s="107">
        <f t="shared" si="45"/>
        <v>1.6016366559212428E-11</v>
      </c>
      <c r="GO31" s="107">
        <f t="shared" si="45"/>
        <v>3.746391224734463E-12</v>
      </c>
      <c r="GP31" s="107">
        <f t="shared" si="45"/>
        <v>7.1298885405034401E-13</v>
      </c>
      <c r="GQ31" s="107">
        <f t="shared" si="45"/>
        <v>3.9946330321030834E-14</v>
      </c>
      <c r="GR31" s="107">
        <f t="shared" si="45"/>
        <v>3.0940555116563652E-14</v>
      </c>
      <c r="GS31" s="107">
        <f t="shared" si="45"/>
        <v>1.6496879167544886E-14</v>
      </c>
      <c r="GT31" s="107">
        <f t="shared" si="45"/>
        <v>3.6412424802826935E-14</v>
      </c>
      <c r="GU31" s="107">
        <f t="shared" si="45"/>
        <v>4.3069414158721318E-15</v>
      </c>
      <c r="GV31" s="107">
        <f t="shared" si="45"/>
        <v>3.956710380188542E-15</v>
      </c>
      <c r="GW31" s="107">
        <f t="shared" si="45"/>
        <v>1.9050242714879673E-14</v>
      </c>
      <c r="GX31" s="107">
        <f t="shared" si="45"/>
        <v>4.3458510554750378E-15</v>
      </c>
      <c r="GY31" s="107">
        <f t="shared" si="45"/>
        <v>1.4031794745609669E-14</v>
      </c>
      <c r="GZ31" s="107">
        <f t="shared" si="45"/>
        <v>1.3804251517204226E-14</v>
      </c>
      <c r="HA31" s="107">
        <f t="shared" si="45"/>
        <v>2.5118863438710607E-19</v>
      </c>
      <c r="HC31" s="107">
        <f t="shared" si="59"/>
        <v>1.5405872832041719E-24</v>
      </c>
      <c r="HD31" s="107">
        <f t="shared" si="46"/>
        <v>8.454185750276647E-26</v>
      </c>
      <c r="HE31" s="107">
        <f t="shared" si="46"/>
        <v>3.9234495554549301E-27</v>
      </c>
      <c r="HF31" s="107">
        <f t="shared" si="46"/>
        <v>9.1892157679106782E-29</v>
      </c>
      <c r="HG31" s="107">
        <f t="shared" si="46"/>
        <v>7.7547199079357198E-32</v>
      </c>
      <c r="HH31" s="107">
        <f t="shared" si="46"/>
        <v>4.177438258795519E-32</v>
      </c>
      <c r="HI31" s="107">
        <f t="shared" si="46"/>
        <v>7.3580506515020835E-33</v>
      </c>
      <c r="HJ31" s="107">
        <f t="shared" si="46"/>
        <v>4.7048950305407416E-32</v>
      </c>
      <c r="HK31" s="107">
        <f t="shared" si="46"/>
        <v>1.2247756222922092E-33</v>
      </c>
      <c r="HL31" s="107">
        <f t="shared" si="46"/>
        <v>7.6223381540510745E-34</v>
      </c>
      <c r="HM31" s="107">
        <f t="shared" si="46"/>
        <v>4.1180167412960834E-32</v>
      </c>
      <c r="HN31" s="107">
        <f t="shared" si="46"/>
        <v>8.541697096583105E-34</v>
      </c>
      <c r="HO31" s="107">
        <f t="shared" si="46"/>
        <v>8.7006889855278668E-33</v>
      </c>
      <c r="HP31" s="107">
        <f t="shared" si="46"/>
        <v>8.2246744410525838E-33</v>
      </c>
      <c r="HQ31" s="107">
        <f t="shared" si="46"/>
        <v>7.7578781879622408E-43</v>
      </c>
      <c r="HS31" s="107">
        <f t="shared" si="56"/>
        <v>4.1583525734514164E-88</v>
      </c>
      <c r="HT31" s="107">
        <f t="shared" si="47"/>
        <v>2.1033747987533655E-90</v>
      </c>
      <c r="HU31" s="107">
        <f t="shared" si="47"/>
        <v>9.5159376327548268E-95</v>
      </c>
      <c r="HV31" s="107">
        <f t="shared" si="47"/>
        <v>5.404751947960847E-101</v>
      </c>
      <c r="HW31" s="107">
        <f t="shared" si="47"/>
        <v>1.5483712629948955E-112</v>
      </c>
      <c r="HX31" s="107">
        <f t="shared" si="47"/>
        <v>3.9372675969860962E-113</v>
      </c>
      <c r="HY31" s="107">
        <f t="shared" si="47"/>
        <v>9.7498180016265427E-117</v>
      </c>
      <c r="HZ31" s="107">
        <f t="shared" si="47"/>
        <v>5.4753295564791342E-114</v>
      </c>
      <c r="IA31" s="107">
        <f t="shared" si="47"/>
        <v>2.4915744755986096E-118</v>
      </c>
      <c r="IB31" s="107">
        <f t="shared" si="47"/>
        <v>4.080288863174878E-119</v>
      </c>
      <c r="IC31" s="107">
        <f t="shared" si="47"/>
        <v>1.9956659674564547E-112</v>
      </c>
      <c r="ID31" s="107">
        <f t="shared" si="47"/>
        <v>1.5618735104954232E-118</v>
      </c>
      <c r="IE31" s="107">
        <f t="shared" si="47"/>
        <v>6.1109639140476012E-115</v>
      </c>
      <c r="IF31" s="107">
        <f t="shared" si="47"/>
        <v>9.5268126413083543E-116</v>
      </c>
      <c r="IG31" s="107">
        <f t="shared" si="47"/>
        <v>9.5406897876745272E-71</v>
      </c>
      <c r="II31" s="107">
        <f t="shared" si="57"/>
        <v>1.1342274325273527E-180</v>
      </c>
      <c r="IJ31" s="107">
        <f t="shared" si="48"/>
        <v>2.9491706005674749E-179</v>
      </c>
      <c r="IK31" s="107">
        <f t="shared" si="48"/>
        <v>1.6595328241732096E-187</v>
      </c>
      <c r="IL31" s="107">
        <f t="shared" si="48"/>
        <v>4.8086989298011258E-201</v>
      </c>
      <c r="IM31" s="107">
        <f t="shared" si="48"/>
        <v>1.6323838361244275E-224</v>
      </c>
      <c r="IN31" s="107">
        <f t="shared" si="48"/>
        <v>8.0668791239115365E-225</v>
      </c>
      <c r="IO31" s="107">
        <f t="shared" si="48"/>
        <v>1.5820090479968342E-233</v>
      </c>
      <c r="IP31" s="107">
        <f t="shared" si="48"/>
        <v>2.1503216970350865E-228</v>
      </c>
      <c r="IQ31" s="107">
        <f t="shared" si="48"/>
        <v>1.7504561451819562E-236</v>
      </c>
      <c r="IR31" s="107">
        <f t="shared" si="48"/>
        <v>1.2256712164661333E-237</v>
      </c>
      <c r="IS31" s="107">
        <f t="shared" si="48"/>
        <v>7.4112840116335366E-224</v>
      </c>
      <c r="IT31" s="107">
        <f t="shared" si="48"/>
        <v>2.2908464178288559E-235</v>
      </c>
      <c r="IU31" s="107">
        <f t="shared" si="48"/>
        <v>1.6716417701815846E-227</v>
      </c>
      <c r="IV31" s="107">
        <f t="shared" si="48"/>
        <v>1.2461190080803184E-229</v>
      </c>
      <c r="IW31" s="107">
        <f t="shared" si="48"/>
        <v>2.5347232885022245E-256</v>
      </c>
      <c r="IY31" s="107">
        <f t="shared" si="58"/>
        <v>4.5600380366320329E-11</v>
      </c>
      <c r="IZ31" s="107">
        <f t="shared" si="49"/>
        <v>1.6016366559212512E-11</v>
      </c>
      <c r="JA31" s="107">
        <f t="shared" si="49"/>
        <v>3.746391224734467E-12</v>
      </c>
      <c r="JB31" s="107">
        <f t="shared" si="49"/>
        <v>7.1298885405034411E-13</v>
      </c>
      <c r="JC31" s="107">
        <f t="shared" si="49"/>
        <v>3.9946330321030834E-14</v>
      </c>
      <c r="JD31" s="107">
        <f t="shared" si="49"/>
        <v>3.0940555116563652E-14</v>
      </c>
      <c r="JE31" s="107">
        <f t="shared" si="49"/>
        <v>1.6496879167544886E-14</v>
      </c>
      <c r="JF31" s="107">
        <f t="shared" si="49"/>
        <v>3.6412424802826935E-14</v>
      </c>
      <c r="JG31" s="107">
        <f t="shared" si="49"/>
        <v>4.3069414158721318E-15</v>
      </c>
      <c r="JH31" s="107">
        <f t="shared" si="49"/>
        <v>3.956710380188542E-15</v>
      </c>
      <c r="JI31" s="107">
        <f t="shared" si="49"/>
        <v>1.9050242714879673E-14</v>
      </c>
      <c r="JJ31" s="107">
        <f t="shared" si="49"/>
        <v>4.3458510554750378E-15</v>
      </c>
      <c r="JK31" s="107">
        <f t="shared" si="49"/>
        <v>1.4031794745609669E-14</v>
      </c>
      <c r="JL31" s="107">
        <f t="shared" si="49"/>
        <v>1.3804251517204226E-14</v>
      </c>
      <c r="JM31" s="107">
        <f t="shared" si="49"/>
        <v>2.5118863438710607E-19</v>
      </c>
    </row>
    <row r="32" spans="1:273" x14ac:dyDescent="0.25">
      <c r="B32" s="2">
        <v>4</v>
      </c>
      <c r="C32" s="37">
        <v>47.183</v>
      </c>
      <c r="D32" s="37">
        <v>55.148000000000003</v>
      </c>
      <c r="E32" s="37">
        <v>53.18</v>
      </c>
      <c r="F32" s="37">
        <v>52.582999999999998</v>
      </c>
      <c r="G32" s="37">
        <v>54.633000000000003</v>
      </c>
      <c r="H32" s="37">
        <v>53.948999999999998</v>
      </c>
      <c r="I32" s="37">
        <v>52.881</v>
      </c>
      <c r="J32" s="37">
        <v>56.287999999999997</v>
      </c>
      <c r="K32" s="37">
        <v>52.695</v>
      </c>
      <c r="L32" s="37">
        <v>51.168999999999997</v>
      </c>
      <c r="M32" s="37">
        <v>52.902000000000001</v>
      </c>
      <c r="N32" s="37">
        <v>49.508000000000003</v>
      </c>
      <c r="O32" s="37">
        <v>49.869</v>
      </c>
      <c r="P32" s="37">
        <v>51.082000000000001</v>
      </c>
      <c r="Q32" s="37">
        <v>46.475000000000001</v>
      </c>
      <c r="S32" s="4">
        <f t="shared" si="8"/>
        <v>47.53850602973538</v>
      </c>
      <c r="T32" s="4">
        <f t="shared" si="9"/>
        <v>55.201422217244982</v>
      </c>
      <c r="U32" s="4">
        <f t="shared" si="10"/>
        <v>54.102204149493232</v>
      </c>
      <c r="V32" s="4">
        <f t="shared" si="11"/>
        <v>52.009931488869498</v>
      </c>
      <c r="W32" s="4">
        <f t="shared" si="12"/>
        <v>54.683826807094974</v>
      </c>
      <c r="X32" s="4">
        <f t="shared" si="13"/>
        <v>52.541542740843688</v>
      </c>
      <c r="Y32" s="4">
        <f t="shared" si="14"/>
        <v>53.348293844488538</v>
      </c>
      <c r="Z32" s="4">
        <f t="shared" si="15"/>
        <v>55.592276767615189</v>
      </c>
      <c r="AA32" s="4">
        <f t="shared" si="16"/>
        <v>53.180456670439185</v>
      </c>
      <c r="AB32" s="4">
        <f t="shared" si="17"/>
        <v>50.049421077853786</v>
      </c>
      <c r="AC32" s="4">
        <f t="shared" si="18"/>
        <v>50.493970253348841</v>
      </c>
      <c r="AD32" s="4">
        <f t="shared" si="19"/>
        <v>49.969879227528502</v>
      </c>
      <c r="AE32" s="4">
        <f t="shared" si="20"/>
        <v>50.674911583423174</v>
      </c>
      <c r="AF32" s="4">
        <f t="shared" si="21"/>
        <v>49.267473587932407</v>
      </c>
      <c r="AG32" s="4" t="e">
        <f t="shared" si="21"/>
        <v>#N/A</v>
      </c>
      <c r="AI32" s="4">
        <f t="shared" si="22"/>
        <v>-0.35550602973538048</v>
      </c>
      <c r="AJ32" s="4">
        <f t="shared" si="23"/>
        <v>-5.3422217244978754E-2</v>
      </c>
      <c r="AK32" s="4">
        <f t="shared" si="24"/>
        <v>-0.92220414949323271</v>
      </c>
      <c r="AL32" s="4">
        <f t="shared" si="25"/>
        <v>0.57306851113050072</v>
      </c>
      <c r="AM32" s="4">
        <f t="shared" si="26"/>
        <v>-5.0826807094971116E-2</v>
      </c>
      <c r="AN32" s="4">
        <f t="shared" si="27"/>
        <v>1.4074572591563097</v>
      </c>
      <c r="AO32" s="4">
        <f t="shared" si="28"/>
        <v>-0.4672938444885375</v>
      </c>
      <c r="AP32" s="4">
        <f t="shared" si="29"/>
        <v>0.69572323238480749</v>
      </c>
      <c r="AQ32" s="4">
        <f t="shared" si="30"/>
        <v>-0.48545667043918428</v>
      </c>
      <c r="AR32" s="4">
        <f t="shared" si="31"/>
        <v>1.1195789221462107</v>
      </c>
      <c r="AS32" s="4">
        <f t="shared" si="32"/>
        <v>2.4080297466511595</v>
      </c>
      <c r="AT32" s="4">
        <f t="shared" si="33"/>
        <v>-0.46187922752849886</v>
      </c>
      <c r="AU32" s="4">
        <f t="shared" si="34"/>
        <v>-0.8059115834231747</v>
      </c>
      <c r="AV32" s="4">
        <f t="shared" si="35"/>
        <v>1.8145264120675932</v>
      </c>
      <c r="AW32" s="4">
        <f t="shared" si="35"/>
        <v>0</v>
      </c>
      <c r="AY32" s="2">
        <f t="shared" si="50"/>
        <v>47.53850582075907</v>
      </c>
      <c r="AZ32" s="2">
        <f t="shared" si="36"/>
        <v>55.201422138085483</v>
      </c>
      <c r="BA32" s="2">
        <f t="shared" si="36"/>
        <v>54.102204129412286</v>
      </c>
      <c r="BB32" s="2">
        <f t="shared" si="36"/>
        <v>52.009931484551714</v>
      </c>
      <c r="BC32" s="2">
        <f t="shared" si="36"/>
        <v>54.683826806818601</v>
      </c>
      <c r="BD32" s="2">
        <f t="shared" si="36"/>
        <v>52.541542740624244</v>
      </c>
      <c r="BE32" s="2">
        <f t="shared" si="36"/>
        <v>53.348293844367184</v>
      </c>
      <c r="BF32" s="2">
        <f t="shared" si="36"/>
        <v>55.592276767364574</v>
      </c>
      <c r="BG32" s="2">
        <f t="shared" si="36"/>
        <v>53.180456670404446</v>
      </c>
      <c r="BH32" s="2">
        <f t="shared" si="36"/>
        <v>50.049421077822039</v>
      </c>
      <c r="BI32" s="2">
        <f t="shared" si="36"/>
        <v>50.493970253206541</v>
      </c>
      <c r="BJ32" s="2">
        <f t="shared" si="36"/>
        <v>49.969879227494481</v>
      </c>
      <c r="BK32" s="2">
        <f t="shared" si="36"/>
        <v>50.674911583322263</v>
      </c>
      <c r="BL32" s="2">
        <f t="shared" si="36"/>
        <v>49.267473587837621</v>
      </c>
      <c r="BM32" s="2" t="e">
        <f t="shared" si="36"/>
        <v>#N/A</v>
      </c>
      <c r="BO32" s="2">
        <f t="shared" si="51"/>
        <v>47.183</v>
      </c>
      <c r="BP32" s="2">
        <f t="shared" si="37"/>
        <v>55.148000000000003</v>
      </c>
      <c r="BQ32" s="2">
        <f t="shared" si="37"/>
        <v>53.18</v>
      </c>
      <c r="BR32" s="2">
        <f t="shared" si="37"/>
        <v>52.582999999999998</v>
      </c>
      <c r="BS32" s="2">
        <f t="shared" si="37"/>
        <v>54.633000000000003</v>
      </c>
      <c r="BT32" s="2">
        <f t="shared" si="37"/>
        <v>53.948999999999998</v>
      </c>
      <c r="BU32" s="2">
        <f t="shared" si="37"/>
        <v>52.881</v>
      </c>
      <c r="BV32" s="2">
        <f t="shared" si="37"/>
        <v>56.287999999999997</v>
      </c>
      <c r="BW32" s="2">
        <f t="shared" si="37"/>
        <v>52.695</v>
      </c>
      <c r="BX32" s="2">
        <f t="shared" si="37"/>
        <v>51.168999999999997</v>
      </c>
      <c r="BY32" s="2">
        <f t="shared" si="37"/>
        <v>52.902000000000001</v>
      </c>
      <c r="BZ32" s="2">
        <f t="shared" si="37"/>
        <v>49.508000000000003</v>
      </c>
      <c r="CA32" s="2">
        <f t="shared" si="37"/>
        <v>49.869</v>
      </c>
      <c r="CB32" s="2">
        <f t="shared" si="37"/>
        <v>51.082000000000001</v>
      </c>
      <c r="CC32" s="2" t="str">
        <f t="shared" si="37"/>
        <v/>
      </c>
      <c r="CE32" s="2" t="str">
        <f t="shared" si="52"/>
        <v/>
      </c>
      <c r="CF32" s="2" t="str">
        <f t="shared" si="38"/>
        <v/>
      </c>
      <c r="CG32" s="2" t="str">
        <f t="shared" si="38"/>
        <v/>
      </c>
      <c r="CH32" s="2" t="str">
        <f t="shared" si="38"/>
        <v/>
      </c>
      <c r="CI32" s="2" t="str">
        <f t="shared" si="38"/>
        <v/>
      </c>
      <c r="CJ32" s="2" t="str">
        <f t="shared" si="38"/>
        <v/>
      </c>
      <c r="CK32" s="2" t="str">
        <f t="shared" si="38"/>
        <v/>
      </c>
      <c r="CL32" s="2" t="str">
        <f t="shared" si="38"/>
        <v/>
      </c>
      <c r="CM32" s="2" t="str">
        <f t="shared" si="38"/>
        <v/>
      </c>
      <c r="CN32" s="2" t="str">
        <f t="shared" si="38"/>
        <v/>
      </c>
      <c r="CO32" s="2" t="str">
        <f t="shared" si="38"/>
        <v/>
      </c>
      <c r="CP32" s="2" t="str">
        <f t="shared" si="38"/>
        <v/>
      </c>
      <c r="CQ32" s="2" t="str">
        <f t="shared" si="38"/>
        <v/>
      </c>
      <c r="CR32" s="2" t="str">
        <f t="shared" si="38"/>
        <v/>
      </c>
      <c r="CS32" s="2" t="str">
        <f t="shared" si="38"/>
        <v/>
      </c>
      <c r="CU32" s="2" t="str">
        <f t="shared" si="53"/>
        <v/>
      </c>
      <c r="CV32" s="2" t="str">
        <f t="shared" si="39"/>
        <v/>
      </c>
      <c r="CW32" s="2" t="str">
        <f t="shared" si="39"/>
        <v/>
      </c>
      <c r="CX32" s="2" t="str">
        <f t="shared" si="39"/>
        <v/>
      </c>
      <c r="CY32" s="2" t="str">
        <f t="shared" si="39"/>
        <v/>
      </c>
      <c r="CZ32" s="2" t="str">
        <f t="shared" si="39"/>
        <v/>
      </c>
      <c r="DA32" s="2" t="str">
        <f t="shared" si="39"/>
        <v/>
      </c>
      <c r="DB32" s="2" t="str">
        <f t="shared" si="39"/>
        <v/>
      </c>
      <c r="DC32" s="2" t="str">
        <f t="shared" si="39"/>
        <v/>
      </c>
      <c r="DD32" s="2" t="str">
        <f t="shared" si="39"/>
        <v/>
      </c>
      <c r="DE32" s="2" t="str">
        <f t="shared" si="39"/>
        <v/>
      </c>
      <c r="DF32" s="2" t="str">
        <f t="shared" si="39"/>
        <v/>
      </c>
      <c r="DG32" s="2" t="str">
        <f t="shared" si="39"/>
        <v/>
      </c>
      <c r="DH32" s="2" t="str">
        <f t="shared" si="39"/>
        <v/>
      </c>
      <c r="DI32" s="2" t="str">
        <f t="shared" si="39"/>
        <v/>
      </c>
      <c r="DK32" s="2">
        <f t="shared" si="40"/>
        <v>47.538506048387084</v>
      </c>
      <c r="DL32" s="2">
        <f t="shared" si="40"/>
        <v>55.201447177419361</v>
      </c>
      <c r="DM32" s="2">
        <f t="shared" si="40"/>
        <v>54.102185483870983</v>
      </c>
      <c r="DN32" s="2">
        <f t="shared" si="40"/>
        <v>52.009947415329776</v>
      </c>
      <c r="DO32" s="2">
        <f t="shared" si="40"/>
        <v>54.683800769794722</v>
      </c>
      <c r="DP32" s="2">
        <f t="shared" si="40"/>
        <v>52.541514594474158</v>
      </c>
      <c r="DQ32" s="2">
        <f t="shared" si="40"/>
        <v>53.348285650623879</v>
      </c>
      <c r="DR32" s="2">
        <f t="shared" si="40"/>
        <v>55.592271627565985</v>
      </c>
      <c r="DS32" s="2">
        <f t="shared" si="40"/>
        <v>53.180416129032253</v>
      </c>
      <c r="DT32" s="2">
        <f t="shared" si="40"/>
        <v>50.049366935483881</v>
      </c>
      <c r="DU32" s="2">
        <f t="shared" si="40"/>
        <v>50.493957776292326</v>
      </c>
      <c r="DV32" s="2">
        <f t="shared" si="40"/>
        <v>49.969831195014663</v>
      </c>
      <c r="DW32" s="2">
        <f t="shared" si="40"/>
        <v>50.674806929590012</v>
      </c>
      <c r="DX32" s="2">
        <f t="shared" si="40"/>
        <v>49.267209558823524</v>
      </c>
      <c r="DY32" s="2">
        <f t="shared" si="40"/>
        <v>47.111370777370773</v>
      </c>
      <c r="EA32" s="2">
        <f t="shared" si="41"/>
        <v>47.509098703879083</v>
      </c>
      <c r="EB32" s="2">
        <f t="shared" si="41"/>
        <v>52.876518390642616</v>
      </c>
      <c r="EC32" s="2">
        <f t="shared" si="41"/>
        <v>56.082580932999377</v>
      </c>
      <c r="ED32" s="2">
        <f t="shared" si="41"/>
        <v>50.438295856211404</v>
      </c>
      <c r="EE32" s="2">
        <f t="shared" si="41"/>
        <v>56.972583942060268</v>
      </c>
      <c r="EF32" s="2">
        <f t="shared" si="41"/>
        <v>55.458390698929193</v>
      </c>
      <c r="EG32" s="2">
        <f t="shared" si="41"/>
        <v>54.127041402665512</v>
      </c>
      <c r="EH32" s="2">
        <f t="shared" si="41"/>
        <v>56.051645466682842</v>
      </c>
      <c r="EI32" s="2">
        <f t="shared" si="41"/>
        <v>57.081146586087165</v>
      </c>
      <c r="EJ32" s="2">
        <f t="shared" si="41"/>
        <v>54.719404011829766</v>
      </c>
      <c r="EK32" s="2">
        <f t="shared" si="41"/>
        <v>51.578484439184024</v>
      </c>
      <c r="EL32" s="2">
        <f t="shared" si="41"/>
        <v>54.207817024559596</v>
      </c>
      <c r="EM32" s="2">
        <f t="shared" si="41"/>
        <v>54.085078303047183</v>
      </c>
      <c r="EN32" s="2">
        <f t="shared" si="41"/>
        <v>53.148638426993564</v>
      </c>
      <c r="EO32" s="2">
        <f t="shared" si="41"/>
        <v>48.410523833398322</v>
      </c>
      <c r="EQ32" s="2">
        <f t="shared" si="42"/>
        <v>45.297068635004003</v>
      </c>
      <c r="ER32" s="2">
        <f t="shared" si="42"/>
        <v>50.925858076519035</v>
      </c>
      <c r="ES32" s="2">
        <f t="shared" si="42"/>
        <v>50.694828959169797</v>
      </c>
      <c r="ET32" s="2">
        <f t="shared" si="42"/>
        <v>50.857199468694375</v>
      </c>
      <c r="EU32" s="2">
        <f t="shared" si="42"/>
        <v>53.78481307979596</v>
      </c>
      <c r="EV32" s="2">
        <f t="shared" si="42"/>
        <v>53.56505019024155</v>
      </c>
      <c r="EW32" s="2">
        <f t="shared" si="42"/>
        <v>52.685506199251805</v>
      </c>
      <c r="EX32" s="2">
        <f t="shared" si="42"/>
        <v>54.934087147819518</v>
      </c>
      <c r="EY32" s="2">
        <f t="shared" si="42"/>
        <v>55.806804187765096</v>
      </c>
      <c r="EZ32" s="2">
        <f t="shared" si="42"/>
        <v>52.725580724946155</v>
      </c>
      <c r="FA32" s="2">
        <f t="shared" si="42"/>
        <v>51.089234954109045</v>
      </c>
      <c r="FB32" s="2">
        <f t="shared" si="42"/>
        <v>52.247628035977471</v>
      </c>
      <c r="FC32" s="2">
        <f t="shared" si="42"/>
        <v>52.297248626524045</v>
      </c>
      <c r="FD32" s="2">
        <f t="shared" si="42"/>
        <v>53.831322509134075</v>
      </c>
      <c r="FE32" s="2">
        <f t="shared" si="42"/>
        <v>50.000707428383322</v>
      </c>
      <c r="FG32" s="2">
        <f t="shared" si="43"/>
        <v>7.7405152950132213E-6</v>
      </c>
      <c r="FH32" s="2">
        <f t="shared" si="43"/>
        <v>1.0769935804175514E-5</v>
      </c>
      <c r="FI32" s="2">
        <f t="shared" si="43"/>
        <v>9.4150597751248189E-6</v>
      </c>
      <c r="FJ32" s="2">
        <f t="shared" si="43"/>
        <v>1.0136329510682126E-5</v>
      </c>
      <c r="FK32" s="2">
        <f t="shared" si="43"/>
        <v>1.1375924284052099E-5</v>
      </c>
      <c r="FL32" s="2">
        <f t="shared" si="43"/>
        <v>9.6494157314337993E-6</v>
      </c>
      <c r="FM32" s="2">
        <f t="shared" si="43"/>
        <v>1.0521583107032526E-5</v>
      </c>
      <c r="FN32" s="2">
        <f t="shared" si="43"/>
        <v>1.118870558538135E-5</v>
      </c>
      <c r="FO32" s="2">
        <f t="shared" si="43"/>
        <v>1.0393277034205452E-5</v>
      </c>
      <c r="FP32" s="2">
        <f t="shared" si="43"/>
        <v>1.1593556417830656E-5</v>
      </c>
      <c r="FQ32" s="2">
        <f t="shared" si="43"/>
        <v>1.1504479033297494E-5</v>
      </c>
      <c r="FR32" s="2">
        <f t="shared" si="43"/>
        <v>1.1333799102340673E-5</v>
      </c>
      <c r="FS32" s="2">
        <f t="shared" si="43"/>
        <v>3.0687802474497957E-5</v>
      </c>
      <c r="FT32" s="2">
        <f t="shared" si="43"/>
        <v>6.8023662756508578E-5</v>
      </c>
      <c r="FU32" s="2">
        <f t="shared" si="43"/>
        <v>1.6157719055594981E-4</v>
      </c>
      <c r="FW32" s="2">
        <f t="shared" si="54"/>
        <v>8.5538305602416852E-15</v>
      </c>
      <c r="FX32" s="2">
        <f t="shared" si="44"/>
        <v>4.8971153218459149E-14</v>
      </c>
      <c r="FY32" s="2">
        <f t="shared" si="44"/>
        <v>4.3538220968021612E-14</v>
      </c>
      <c r="FZ32" s="2">
        <f t="shared" si="44"/>
        <v>4.8790786950300119E-14</v>
      </c>
      <c r="GA32" s="2">
        <f t="shared" si="44"/>
        <v>5.920287892394738E-14</v>
      </c>
      <c r="GB32" s="2">
        <f t="shared" si="44"/>
        <v>4.2974045381998342E-14</v>
      </c>
      <c r="GC32" s="2">
        <f t="shared" si="44"/>
        <v>4.1415192094053913E-14</v>
      </c>
      <c r="GD32" s="2">
        <f t="shared" si="44"/>
        <v>4.5579313587520994E-14</v>
      </c>
      <c r="GE32" s="2">
        <f t="shared" si="44"/>
        <v>6.4852111888472556E-14</v>
      </c>
      <c r="GF32" s="2">
        <f t="shared" si="44"/>
        <v>8.3459184665088087E-14</v>
      </c>
      <c r="GG32" s="2">
        <f t="shared" si="44"/>
        <v>9.3564808093601792E-14</v>
      </c>
      <c r="GH32" s="2">
        <f t="shared" si="44"/>
        <v>8.7065813862576124E-14</v>
      </c>
      <c r="GI32" s="2">
        <f t="shared" si="44"/>
        <v>1.146105243155933E-12</v>
      </c>
      <c r="GJ32" s="2">
        <f t="shared" si="44"/>
        <v>8.4262119453221816E-12</v>
      </c>
      <c r="GK32" s="2">
        <f t="shared" si="44"/>
        <v>5.3516069557312148E-11</v>
      </c>
      <c r="GM32" s="107">
        <f t="shared" si="55"/>
        <v>1.0589943350764598E-10</v>
      </c>
      <c r="GN32" s="107">
        <f t="shared" si="45"/>
        <v>3.9640884488172644E-11</v>
      </c>
      <c r="GO32" s="107">
        <f t="shared" si="45"/>
        <v>9.6974300319745234E-12</v>
      </c>
      <c r="GP32" s="107">
        <f t="shared" si="45"/>
        <v>1.9778808209232744E-12</v>
      </c>
      <c r="GQ32" s="107">
        <f t="shared" si="45"/>
        <v>1.2510043992785794E-13</v>
      </c>
      <c r="GR32" s="107">
        <f t="shared" si="45"/>
        <v>9.6310650732852328E-14</v>
      </c>
      <c r="GS32" s="107">
        <f t="shared" si="45"/>
        <v>5.3045125905030574E-14</v>
      </c>
      <c r="GT32" s="107">
        <f t="shared" si="45"/>
        <v>1.142569583087083E-13</v>
      </c>
      <c r="GU32" s="107">
        <f t="shared" si="45"/>
        <v>1.4563263100951782E-14</v>
      </c>
      <c r="GV32" s="107">
        <f t="shared" si="45"/>
        <v>1.3576539450231362E-14</v>
      </c>
      <c r="GW32" s="107">
        <f t="shared" si="45"/>
        <v>6.1460098523119281E-14</v>
      </c>
      <c r="GX32" s="107">
        <f t="shared" si="45"/>
        <v>1.4822469160166949E-14</v>
      </c>
      <c r="GY32" s="107">
        <f t="shared" si="45"/>
        <v>4.5541837693301379E-14</v>
      </c>
      <c r="GZ32" s="107">
        <f t="shared" si="45"/>
        <v>4.4459329782308653E-14</v>
      </c>
      <c r="HA32" s="107">
        <f t="shared" si="45"/>
        <v>1.2567589798182083E-18</v>
      </c>
      <c r="HC32" s="107">
        <f t="shared" si="59"/>
        <v>6.4756394635210455E-24</v>
      </c>
      <c r="HD32" s="107">
        <f t="shared" si="46"/>
        <v>3.9871966312689454E-25</v>
      </c>
      <c r="HE32" s="107">
        <f t="shared" si="46"/>
        <v>1.9886444965993621E-26</v>
      </c>
      <c r="HF32" s="107">
        <f t="shared" si="46"/>
        <v>5.2336200481115707E-28</v>
      </c>
      <c r="HG32" s="107">
        <f t="shared" si="46"/>
        <v>5.4587642372792449E-31</v>
      </c>
      <c r="HH32" s="107">
        <f t="shared" si="46"/>
        <v>2.9108511526525875E-31</v>
      </c>
      <c r="HI32" s="107">
        <f t="shared" si="46"/>
        <v>5.439610245546383E-32</v>
      </c>
      <c r="HJ32" s="107">
        <f t="shared" si="46"/>
        <v>3.3360952552411077E-31</v>
      </c>
      <c r="HK32" s="107">
        <f t="shared" si="46"/>
        <v>9.6831905566871999E-33</v>
      </c>
      <c r="HL32" s="107">
        <f t="shared" si="46"/>
        <v>6.202643168248537E-33</v>
      </c>
      <c r="HM32" s="107">
        <f t="shared" si="46"/>
        <v>3.0031194858045871E-31</v>
      </c>
      <c r="HN32" s="107">
        <f t="shared" si="46"/>
        <v>6.8900829307344508E-33</v>
      </c>
      <c r="HO32" s="107">
        <f t="shared" si="46"/>
        <v>6.4862751308945714E-32</v>
      </c>
      <c r="HP32" s="107">
        <f t="shared" si="46"/>
        <v>6.0525881481082702E-32</v>
      </c>
      <c r="HQ32" s="107">
        <f t="shared" si="46"/>
        <v>1.1111075948062361E-41</v>
      </c>
      <c r="HS32" s="107">
        <f t="shared" si="56"/>
        <v>1.483452418325363E-86</v>
      </c>
      <c r="HT32" s="107">
        <f t="shared" si="47"/>
        <v>9.4994186210318343E-89</v>
      </c>
      <c r="HU32" s="107">
        <f t="shared" si="47"/>
        <v>5.077394876182983E-93</v>
      </c>
      <c r="HV32" s="107">
        <f t="shared" si="47"/>
        <v>3.8690998525937524E-99</v>
      </c>
      <c r="HW32" s="107">
        <f t="shared" si="47"/>
        <v>1.8824180832144159E-110</v>
      </c>
      <c r="HX32" s="107">
        <f t="shared" si="47"/>
        <v>4.6297640516458024E-111</v>
      </c>
      <c r="HY32" s="107">
        <f t="shared" si="47"/>
        <v>1.3511437873262666E-114</v>
      </c>
      <c r="HZ32" s="107">
        <f t="shared" si="47"/>
        <v>6.8745088499469078E-112</v>
      </c>
      <c r="IA32" s="107">
        <f t="shared" si="47"/>
        <v>3.9657395602282285E-116</v>
      </c>
      <c r="IB32" s="107">
        <f t="shared" si="47"/>
        <v>6.977560040332453E-117</v>
      </c>
      <c r="IC32" s="107">
        <f t="shared" si="47"/>
        <v>2.583291663803914E-110</v>
      </c>
      <c r="ID32" s="107">
        <f t="shared" si="47"/>
        <v>2.5909115176134333E-116</v>
      </c>
      <c r="IE32" s="107">
        <f t="shared" si="47"/>
        <v>8.3630546283437878E-113</v>
      </c>
      <c r="IF32" s="107">
        <f t="shared" si="47"/>
        <v>1.2827886973853981E-113</v>
      </c>
      <c r="IG32" s="107">
        <f t="shared" si="47"/>
        <v>1.7444884939976721E-69</v>
      </c>
      <c r="II32" s="107">
        <f t="shared" si="57"/>
        <v>3.6907272343993375E-178</v>
      </c>
      <c r="IJ32" s="107">
        <f t="shared" si="48"/>
        <v>1.266352349441844E-176</v>
      </c>
      <c r="IK32" s="107">
        <f t="shared" si="48"/>
        <v>9.2227201230249553E-185</v>
      </c>
      <c r="IL32" s="107">
        <f t="shared" si="48"/>
        <v>4.3440168636287306E-198</v>
      </c>
      <c r="IM32" s="107">
        <f t="shared" si="48"/>
        <v>3.4494782042026501E-221</v>
      </c>
      <c r="IN32" s="107">
        <f t="shared" si="48"/>
        <v>1.5919770147661141E-221</v>
      </c>
      <c r="IO32" s="107">
        <f t="shared" si="48"/>
        <v>4.1600206673678039E-230</v>
      </c>
      <c r="IP32" s="107">
        <f t="shared" si="48"/>
        <v>4.8630834636870863E-225</v>
      </c>
      <c r="IQ32" s="107">
        <f t="shared" si="48"/>
        <v>5.7181779189632992E-233</v>
      </c>
      <c r="IR32" s="107">
        <f t="shared" si="48"/>
        <v>4.4568076263546004E-234</v>
      </c>
      <c r="IS32" s="107">
        <f t="shared" si="48"/>
        <v>1.7179473250933141E-220</v>
      </c>
      <c r="IT32" s="107">
        <f t="shared" si="48"/>
        <v>7.7846362746473762E-232</v>
      </c>
      <c r="IU32" s="107">
        <f t="shared" si="48"/>
        <v>4.1330014785467612E-224</v>
      </c>
      <c r="IV32" s="107">
        <f t="shared" si="48"/>
        <v>3.0292460179555412E-226</v>
      </c>
      <c r="IW32" s="107">
        <f t="shared" si="48"/>
        <v>1.4747207498928206E-252</v>
      </c>
      <c r="IY32" s="107">
        <f t="shared" si="58"/>
        <v>1.0589943350765246E-10</v>
      </c>
      <c r="IZ32" s="107">
        <f t="shared" si="49"/>
        <v>3.9640884488173044E-11</v>
      </c>
      <c r="JA32" s="107">
        <f t="shared" si="49"/>
        <v>9.6974300319745428E-12</v>
      </c>
      <c r="JB32" s="107">
        <f t="shared" si="49"/>
        <v>1.9778808209232748E-12</v>
      </c>
      <c r="JC32" s="107">
        <f t="shared" si="49"/>
        <v>1.2510043992785794E-13</v>
      </c>
      <c r="JD32" s="107">
        <f t="shared" si="49"/>
        <v>9.6310650732852328E-14</v>
      </c>
      <c r="JE32" s="107">
        <f t="shared" si="49"/>
        <v>5.3045125905030574E-14</v>
      </c>
      <c r="JF32" s="107">
        <f t="shared" si="49"/>
        <v>1.142569583087083E-13</v>
      </c>
      <c r="JG32" s="107">
        <f t="shared" si="49"/>
        <v>1.4563263100951782E-14</v>
      </c>
      <c r="JH32" s="107">
        <f t="shared" si="49"/>
        <v>1.3576539450231362E-14</v>
      </c>
      <c r="JI32" s="107">
        <f t="shared" si="49"/>
        <v>6.1460098523119281E-14</v>
      </c>
      <c r="JJ32" s="107">
        <f t="shared" si="49"/>
        <v>1.4822469160166949E-14</v>
      </c>
      <c r="JK32" s="107">
        <f t="shared" si="49"/>
        <v>4.5541837693301379E-14</v>
      </c>
      <c r="JL32" s="107">
        <f t="shared" si="49"/>
        <v>4.4459329782308653E-14</v>
      </c>
      <c r="JM32" s="107">
        <f t="shared" si="49"/>
        <v>1.2567589798182083E-18</v>
      </c>
    </row>
    <row r="33" spans="2:273" x14ac:dyDescent="0.25">
      <c r="B33" s="2">
        <v>5</v>
      </c>
      <c r="C33" s="37">
        <v>48.45</v>
      </c>
      <c r="D33" s="37">
        <v>56.115000000000002</v>
      </c>
      <c r="E33" s="37">
        <v>53.966999999999999</v>
      </c>
      <c r="F33" s="37">
        <v>52.767000000000003</v>
      </c>
      <c r="G33" s="37">
        <v>55.582999999999998</v>
      </c>
      <c r="H33" s="37">
        <v>54.491999999999997</v>
      </c>
      <c r="I33" s="37">
        <v>54.017000000000003</v>
      </c>
      <c r="J33" s="37">
        <v>55.491999999999997</v>
      </c>
      <c r="K33" s="37">
        <v>54.661000000000001</v>
      </c>
      <c r="L33" s="37">
        <v>51.61</v>
      </c>
      <c r="M33" s="37">
        <v>50.442999999999998</v>
      </c>
      <c r="N33" s="37">
        <v>50.426000000000002</v>
      </c>
      <c r="O33" s="37">
        <v>51.426000000000002</v>
      </c>
      <c r="P33" s="37">
        <v>49.262</v>
      </c>
      <c r="Q33" s="37">
        <v>46.851999999999997</v>
      </c>
      <c r="S33" s="4">
        <f t="shared" si="8"/>
        <v>47.68543706814274</v>
      </c>
      <c r="T33" s="4">
        <f t="shared" si="9"/>
        <v>55.381218136007249</v>
      </c>
      <c r="U33" s="4">
        <f t="shared" si="10"/>
        <v>54.293063300222009</v>
      </c>
      <c r="V33" s="4">
        <f t="shared" si="11"/>
        <v>52.249081062638815</v>
      </c>
      <c r="W33" s="4">
        <f t="shared" si="12"/>
        <v>54.962245389496751</v>
      </c>
      <c r="X33" s="4">
        <f t="shared" si="13"/>
        <v>52.795647399957765</v>
      </c>
      <c r="Y33" s="4">
        <f t="shared" si="14"/>
        <v>53.538838001095918</v>
      </c>
      <c r="Z33" s="4">
        <f t="shared" si="15"/>
        <v>55.787261073725304</v>
      </c>
      <c r="AA33" s="4">
        <f t="shared" si="16"/>
        <v>53.41786964852507</v>
      </c>
      <c r="AB33" s="4">
        <f t="shared" si="17"/>
        <v>50.251322606456341</v>
      </c>
      <c r="AC33" s="4">
        <f t="shared" si="18"/>
        <v>50.651401111722407</v>
      </c>
      <c r="AD33" s="4">
        <f t="shared" si="19"/>
        <v>50.120038313629422</v>
      </c>
      <c r="AE33" s="4">
        <f t="shared" si="20"/>
        <v>50.835977750438197</v>
      </c>
      <c r="AF33" s="4">
        <f t="shared" si="21"/>
        <v>49.35047288919732</v>
      </c>
      <c r="AG33" s="4" t="e">
        <f t="shared" si="21"/>
        <v>#N/A</v>
      </c>
      <c r="AI33" s="4">
        <f t="shared" si="22"/>
        <v>0.7645629318572631</v>
      </c>
      <c r="AJ33" s="4">
        <f t="shared" si="23"/>
        <v>0.73378186399275336</v>
      </c>
      <c r="AK33" s="4">
        <f t="shared" si="24"/>
        <v>-0.32606330022201035</v>
      </c>
      <c r="AL33" s="4">
        <f t="shared" si="25"/>
        <v>0.51791893736118766</v>
      </c>
      <c r="AM33" s="4">
        <f t="shared" si="26"/>
        <v>0.62075461050324776</v>
      </c>
      <c r="AN33" s="4">
        <f t="shared" si="27"/>
        <v>1.696352600042232</v>
      </c>
      <c r="AO33" s="4">
        <f t="shared" si="28"/>
        <v>0.47816199890408484</v>
      </c>
      <c r="AP33" s="4">
        <f t="shared" si="29"/>
        <v>-0.29526107372530674</v>
      </c>
      <c r="AQ33" s="4">
        <f t="shared" si="30"/>
        <v>1.2431303514749317</v>
      </c>
      <c r="AR33" s="4">
        <f t="shared" si="31"/>
        <v>1.3586773935436582</v>
      </c>
      <c r="AS33" s="4">
        <f t="shared" si="32"/>
        <v>-0.20840111172240938</v>
      </c>
      <c r="AT33" s="4">
        <f t="shared" si="33"/>
        <v>0.30596168637057986</v>
      </c>
      <c r="AU33" s="4">
        <f t="shared" si="34"/>
        <v>0.59002224956180527</v>
      </c>
      <c r="AV33" s="4">
        <f t="shared" si="35"/>
        <v>-8.847288919731966E-2</v>
      </c>
      <c r="AW33" s="4">
        <f t="shared" si="35"/>
        <v>0</v>
      </c>
      <c r="AY33" s="2">
        <f t="shared" si="50"/>
        <v>47.685436599297454</v>
      </c>
      <c r="AZ33" s="2">
        <f t="shared" si="36"/>
        <v>55.381217947164608</v>
      </c>
      <c r="BA33" s="2">
        <f t="shared" si="36"/>
        <v>54.293063250146488</v>
      </c>
      <c r="BB33" s="2">
        <f t="shared" si="36"/>
        <v>52.249081051118637</v>
      </c>
      <c r="BC33" s="2">
        <f t="shared" si="36"/>
        <v>54.962245388666695</v>
      </c>
      <c r="BD33" s="2">
        <f t="shared" si="36"/>
        <v>52.795647399302226</v>
      </c>
      <c r="BE33" s="2">
        <f t="shared" si="36"/>
        <v>53.53883800072181</v>
      </c>
      <c r="BF33" s="2">
        <f t="shared" si="36"/>
        <v>55.787261072971127</v>
      </c>
      <c r="BG33" s="2">
        <f t="shared" si="36"/>
        <v>53.417869648412548</v>
      </c>
      <c r="BH33" s="2">
        <f t="shared" si="36"/>
        <v>50.251322606352069</v>
      </c>
      <c r="BI33" s="2">
        <f t="shared" si="36"/>
        <v>50.651401111282418</v>
      </c>
      <c r="BJ33" s="2">
        <f t="shared" si="36"/>
        <v>50.120038313518329</v>
      </c>
      <c r="BK33" s="2">
        <f t="shared" si="36"/>
        <v>50.835977750124272</v>
      </c>
      <c r="BL33" s="2">
        <f t="shared" si="36"/>
        <v>49.350472888904591</v>
      </c>
      <c r="BM33" s="2" t="e">
        <f t="shared" si="36"/>
        <v>#N/A</v>
      </c>
      <c r="BO33" s="2">
        <f t="shared" si="51"/>
        <v>48.45</v>
      </c>
      <c r="BP33" s="2">
        <f t="shared" si="37"/>
        <v>56.115000000000002</v>
      </c>
      <c r="BQ33" s="2">
        <f t="shared" si="37"/>
        <v>53.966999999999999</v>
      </c>
      <c r="BR33" s="2">
        <f t="shared" si="37"/>
        <v>52.767000000000003</v>
      </c>
      <c r="BS33" s="2">
        <f t="shared" si="37"/>
        <v>55.582999999999998</v>
      </c>
      <c r="BT33" s="2">
        <f t="shared" si="37"/>
        <v>54.491999999999997</v>
      </c>
      <c r="BU33" s="2">
        <f t="shared" si="37"/>
        <v>54.017000000000003</v>
      </c>
      <c r="BV33" s="2">
        <f t="shared" si="37"/>
        <v>55.491999999999997</v>
      </c>
      <c r="BW33" s="2">
        <f t="shared" si="37"/>
        <v>54.661000000000001</v>
      </c>
      <c r="BX33" s="2">
        <f t="shared" si="37"/>
        <v>51.61</v>
      </c>
      <c r="BY33" s="2">
        <f t="shared" si="37"/>
        <v>50.442999999999998</v>
      </c>
      <c r="BZ33" s="2">
        <f t="shared" si="37"/>
        <v>50.426000000000002</v>
      </c>
      <c r="CA33" s="2">
        <f t="shared" si="37"/>
        <v>51.426000000000002</v>
      </c>
      <c r="CB33" s="2">
        <f t="shared" si="37"/>
        <v>49.262</v>
      </c>
      <c r="CC33" s="2" t="str">
        <f t="shared" si="37"/>
        <v/>
      </c>
      <c r="CE33" s="2" t="str">
        <f t="shared" si="52"/>
        <v/>
      </c>
      <c r="CF33" s="2" t="str">
        <f t="shared" si="38"/>
        <v/>
      </c>
      <c r="CG33" s="2" t="str">
        <f t="shared" si="38"/>
        <v/>
      </c>
      <c r="CH33" s="2" t="str">
        <f t="shared" si="38"/>
        <v/>
      </c>
      <c r="CI33" s="2" t="str">
        <f t="shared" si="38"/>
        <v/>
      </c>
      <c r="CJ33" s="2" t="str">
        <f t="shared" si="38"/>
        <v/>
      </c>
      <c r="CK33" s="2" t="str">
        <f t="shared" si="38"/>
        <v/>
      </c>
      <c r="CL33" s="2" t="str">
        <f t="shared" si="38"/>
        <v/>
      </c>
      <c r="CM33" s="2" t="str">
        <f t="shared" si="38"/>
        <v/>
      </c>
      <c r="CN33" s="2" t="str">
        <f t="shared" si="38"/>
        <v/>
      </c>
      <c r="CO33" s="2" t="str">
        <f t="shared" si="38"/>
        <v/>
      </c>
      <c r="CP33" s="2" t="str">
        <f t="shared" si="38"/>
        <v/>
      </c>
      <c r="CQ33" s="2" t="str">
        <f t="shared" si="38"/>
        <v/>
      </c>
      <c r="CR33" s="2" t="str">
        <f t="shared" si="38"/>
        <v/>
      </c>
      <c r="CS33" s="2" t="str">
        <f t="shared" si="38"/>
        <v/>
      </c>
      <c r="CU33" s="2" t="str">
        <f t="shared" si="53"/>
        <v/>
      </c>
      <c r="CV33" s="2" t="str">
        <f t="shared" si="39"/>
        <v/>
      </c>
      <c r="CW33" s="2" t="str">
        <f t="shared" si="39"/>
        <v/>
      </c>
      <c r="CX33" s="2" t="str">
        <f t="shared" si="39"/>
        <v/>
      </c>
      <c r="CY33" s="2" t="str">
        <f t="shared" si="39"/>
        <v/>
      </c>
      <c r="CZ33" s="2" t="str">
        <f t="shared" si="39"/>
        <v/>
      </c>
      <c r="DA33" s="2" t="str">
        <f t="shared" si="39"/>
        <v/>
      </c>
      <c r="DB33" s="2" t="str">
        <f t="shared" si="39"/>
        <v/>
      </c>
      <c r="DC33" s="2" t="str">
        <f t="shared" si="39"/>
        <v/>
      </c>
      <c r="DD33" s="2" t="str">
        <f t="shared" si="39"/>
        <v/>
      </c>
      <c r="DE33" s="2" t="str">
        <f t="shared" si="39"/>
        <v/>
      </c>
      <c r="DF33" s="2" t="str">
        <f t="shared" si="39"/>
        <v/>
      </c>
      <c r="DG33" s="2" t="str">
        <f t="shared" si="39"/>
        <v/>
      </c>
      <c r="DH33" s="2" t="str">
        <f t="shared" si="39"/>
        <v/>
      </c>
      <c r="DI33" s="2" t="str">
        <f t="shared" si="39"/>
        <v/>
      </c>
      <c r="DK33" s="2">
        <f t="shared" si="40"/>
        <v>47.685439516129023</v>
      </c>
      <c r="DL33" s="2">
        <f t="shared" si="40"/>
        <v>55.38125403225807</v>
      </c>
      <c r="DM33" s="2">
        <f t="shared" si="40"/>
        <v>54.29304435483872</v>
      </c>
      <c r="DN33" s="2">
        <f t="shared" si="40"/>
        <v>52.249105837789671</v>
      </c>
      <c r="DO33" s="2">
        <f t="shared" si="40"/>
        <v>54.962219208211145</v>
      </c>
      <c r="DP33" s="2">
        <f t="shared" si="40"/>
        <v>52.795617201426033</v>
      </c>
      <c r="DQ33" s="2">
        <f t="shared" si="40"/>
        <v>53.538832442067729</v>
      </c>
      <c r="DR33" s="2">
        <f t="shared" si="40"/>
        <v>55.787259897360705</v>
      </c>
      <c r="DS33" s="2">
        <f t="shared" si="40"/>
        <v>53.417824193548377</v>
      </c>
      <c r="DT33" s="2">
        <f t="shared" si="40"/>
        <v>50.251260080645167</v>
      </c>
      <c r="DU33" s="2">
        <f t="shared" si="40"/>
        <v>50.651389928698748</v>
      </c>
      <c r="DV33" s="2">
        <f t="shared" si="40"/>
        <v>50.119982587976537</v>
      </c>
      <c r="DW33" s="2">
        <f t="shared" si="40"/>
        <v>50.835861408199641</v>
      </c>
      <c r="DX33" s="2">
        <f t="shared" si="40"/>
        <v>49.350172459893045</v>
      </c>
      <c r="DY33" s="2">
        <f t="shared" si="40"/>
        <v>47.14674318274318</v>
      </c>
      <c r="EA33" s="2">
        <f t="shared" si="41"/>
        <v>47.386114961097803</v>
      </c>
      <c r="EB33" s="2">
        <f t="shared" si="41"/>
        <v>52.719818630214206</v>
      </c>
      <c r="EC33" s="2">
        <f t="shared" si="41"/>
        <v>55.887204524107709</v>
      </c>
      <c r="ED33" s="2">
        <f t="shared" si="41"/>
        <v>50.306706045527349</v>
      </c>
      <c r="EE33" s="2">
        <f t="shared" si="41"/>
        <v>56.790284863451483</v>
      </c>
      <c r="EF33" s="2">
        <f t="shared" si="41"/>
        <v>55.281476072881212</v>
      </c>
      <c r="EG33" s="2">
        <f t="shared" si="41"/>
        <v>53.958484877805184</v>
      </c>
      <c r="EH33" s="2">
        <f t="shared" si="41"/>
        <v>55.870721143342628</v>
      </c>
      <c r="EI33" s="2">
        <f t="shared" si="41"/>
        <v>56.891817924649594</v>
      </c>
      <c r="EJ33" s="2">
        <f t="shared" si="41"/>
        <v>54.535198662723424</v>
      </c>
      <c r="EK33" s="2">
        <f t="shared" si="41"/>
        <v>51.423495161178032</v>
      </c>
      <c r="EL33" s="2">
        <f t="shared" si="41"/>
        <v>54.025513372765843</v>
      </c>
      <c r="EM33" s="2">
        <f t="shared" si="41"/>
        <v>53.910998456682677</v>
      </c>
      <c r="EN33" s="2">
        <f t="shared" si="41"/>
        <v>52.995652809807012</v>
      </c>
      <c r="EO33" s="2">
        <f t="shared" si="41"/>
        <v>48.286066347278705</v>
      </c>
      <c r="EQ33" s="2">
        <f t="shared" si="42"/>
        <v>45.196294629532247</v>
      </c>
      <c r="ER33" s="2">
        <f t="shared" si="42"/>
        <v>50.791233963641034</v>
      </c>
      <c r="ES33" s="2">
        <f t="shared" si="42"/>
        <v>50.557423701529977</v>
      </c>
      <c r="ET33" s="2">
        <f t="shared" si="42"/>
        <v>50.721069881278055</v>
      </c>
      <c r="EU33" s="2">
        <f t="shared" si="42"/>
        <v>53.637890749912849</v>
      </c>
      <c r="EV33" s="2">
        <f t="shared" si="42"/>
        <v>53.408740063821135</v>
      </c>
      <c r="EW33" s="2">
        <f t="shared" si="42"/>
        <v>52.532699108267067</v>
      </c>
      <c r="EX33" s="2">
        <f t="shared" si="42"/>
        <v>54.765057140507039</v>
      </c>
      <c r="EY33" s="2">
        <f t="shared" si="42"/>
        <v>55.630665526455147</v>
      </c>
      <c r="EZ33" s="2">
        <f t="shared" si="42"/>
        <v>52.563321282299803</v>
      </c>
      <c r="FA33" s="2">
        <f t="shared" si="42"/>
        <v>50.939709976742805</v>
      </c>
      <c r="FB33" s="2">
        <f t="shared" si="42"/>
        <v>52.086983708058639</v>
      </c>
      <c r="FC33" s="2">
        <f t="shared" si="42"/>
        <v>52.142471805658708</v>
      </c>
      <c r="FD33" s="2">
        <f t="shared" si="42"/>
        <v>53.670128307280933</v>
      </c>
      <c r="FE33" s="2">
        <f t="shared" si="42"/>
        <v>49.858372141131056</v>
      </c>
      <c r="FG33" s="2">
        <f t="shared" si="43"/>
        <v>9.7447118747650467E-6</v>
      </c>
      <c r="FH33" s="2">
        <f t="shared" si="43"/>
        <v>1.3558508057876426E-5</v>
      </c>
      <c r="FI33" s="2">
        <f t="shared" si="43"/>
        <v>1.1852829109659906E-5</v>
      </c>
      <c r="FJ33" s="2">
        <f t="shared" si="43"/>
        <v>1.2760849311787795E-5</v>
      </c>
      <c r="FK33" s="2">
        <f t="shared" si="43"/>
        <v>1.4321397979934372E-5</v>
      </c>
      <c r="FL33" s="2">
        <f t="shared" si="43"/>
        <v>1.2147864322085224E-5</v>
      </c>
      <c r="FM33" s="2">
        <f t="shared" si="43"/>
        <v>1.3245852260002762E-5</v>
      </c>
      <c r="FN33" s="2">
        <f t="shared" si="43"/>
        <v>1.4085704979666364E-5</v>
      </c>
      <c r="FO33" s="2">
        <f t="shared" si="43"/>
        <v>1.3084325359165393E-5</v>
      </c>
      <c r="FP33" s="2">
        <f t="shared" si="43"/>
        <v>1.4595378974099086E-5</v>
      </c>
      <c r="FQ33" s="2">
        <f t="shared" si="43"/>
        <v>1.4483237861773902E-5</v>
      </c>
      <c r="FR33" s="2">
        <f t="shared" si="43"/>
        <v>1.4268365830037561E-5</v>
      </c>
      <c r="FS33" s="2">
        <f t="shared" si="43"/>
        <v>3.7833086882933392E-5</v>
      </c>
      <c r="FT33" s="2">
        <f t="shared" si="43"/>
        <v>8.2411363063015776E-5</v>
      </c>
      <c r="FU33" s="2">
        <f t="shared" si="43"/>
        <v>1.9288103683638336E-4</v>
      </c>
      <c r="FW33" s="2">
        <f t="shared" si="54"/>
        <v>1.0768634660469763E-14</v>
      </c>
      <c r="FX33" s="2">
        <f t="shared" si="44"/>
        <v>6.1651029231583099E-14</v>
      </c>
      <c r="FY33" s="2">
        <f t="shared" si="44"/>
        <v>5.4811372760951582E-14</v>
      </c>
      <c r="FZ33" s="2">
        <f t="shared" si="44"/>
        <v>6.142396155316722E-14</v>
      </c>
      <c r="GA33" s="2">
        <f t="shared" si="44"/>
        <v>7.453200872872945E-14</v>
      </c>
      <c r="GB33" s="2">
        <f t="shared" si="44"/>
        <v>5.4101117778992835E-14</v>
      </c>
      <c r="GC33" s="2">
        <f t="shared" si="44"/>
        <v>5.2138637761540757E-14</v>
      </c>
      <c r="GD33" s="2">
        <f t="shared" si="44"/>
        <v>5.7380956127464633E-14</v>
      </c>
      <c r="GE33" s="2">
        <f t="shared" si="44"/>
        <v>8.1643971664915261E-14</v>
      </c>
      <c r="GF33" s="2">
        <f t="shared" si="44"/>
        <v>1.0506888842249911E-13</v>
      </c>
      <c r="GG33" s="2">
        <f t="shared" si="44"/>
        <v>1.1779111455867691E-13</v>
      </c>
      <c r="GH33" s="2">
        <f t="shared" si="44"/>
        <v>1.0960936557013534E-13</v>
      </c>
      <c r="GI33" s="2">
        <f t="shared" si="44"/>
        <v>1.4129721120818759E-12</v>
      </c>
      <c r="GJ33" s="2">
        <f t="shared" si="44"/>
        <v>1.0208588829206247E-11</v>
      </c>
      <c r="GK33" s="2">
        <f t="shared" si="44"/>
        <v>6.3886233793222162E-11</v>
      </c>
      <c r="GM33" s="107">
        <f t="shared" si="55"/>
        <v>2.4212033444382059E-10</v>
      </c>
      <c r="GN33" s="107">
        <f t="shared" si="45"/>
        <v>9.6427306839678244E-11</v>
      </c>
      <c r="GO33" s="107">
        <f t="shared" si="45"/>
        <v>2.465348599860473E-11</v>
      </c>
      <c r="GP33" s="107">
        <f t="shared" si="45"/>
        <v>5.3808784700230141E-12</v>
      </c>
      <c r="GQ33" s="107">
        <f t="shared" si="45"/>
        <v>3.8321495361883013E-13</v>
      </c>
      <c r="GR33" s="107">
        <f t="shared" si="45"/>
        <v>2.9336293291272244E-13</v>
      </c>
      <c r="GS33" s="107">
        <f t="shared" si="45"/>
        <v>1.6677308710526415E-13</v>
      </c>
      <c r="GT33" s="107">
        <f t="shared" si="45"/>
        <v>3.5068224501691168E-13</v>
      </c>
      <c r="GU33" s="107">
        <f t="shared" si="45"/>
        <v>4.8101875169046923E-14</v>
      </c>
      <c r="GV33" s="107">
        <f t="shared" si="45"/>
        <v>4.5481633560956404E-14</v>
      </c>
      <c r="GW33" s="107">
        <f t="shared" si="45"/>
        <v>1.9382969514342158E-13</v>
      </c>
      <c r="GX33" s="107">
        <f t="shared" si="45"/>
        <v>4.9366283757851549E-14</v>
      </c>
      <c r="GY33" s="107">
        <f t="shared" si="45"/>
        <v>1.4449019025871053E-13</v>
      </c>
      <c r="GZ33" s="107">
        <f t="shared" si="45"/>
        <v>1.4001629705053937E-13</v>
      </c>
      <c r="HA33" s="107">
        <f t="shared" si="45"/>
        <v>6.0925250896675749E-18</v>
      </c>
      <c r="HC33" s="107">
        <f t="shared" si="59"/>
        <v>2.6695459392683606E-23</v>
      </c>
      <c r="HD33" s="107">
        <f t="shared" si="46"/>
        <v>1.8403959571629072E-24</v>
      </c>
      <c r="HE33" s="107">
        <f t="shared" si="46"/>
        <v>9.8566274700620258E-26</v>
      </c>
      <c r="HF33" s="107">
        <f t="shared" si="46"/>
        <v>2.9094867553811077E-27</v>
      </c>
      <c r="HG33" s="107">
        <f t="shared" si="46"/>
        <v>3.7386548285029643E-30</v>
      </c>
      <c r="HH33" s="107">
        <f t="shared" si="46"/>
        <v>1.9744709407293484E-30</v>
      </c>
      <c r="HI33" s="107">
        <f t="shared" si="46"/>
        <v>3.9107838323616285E-31</v>
      </c>
      <c r="HJ33" s="107">
        <f t="shared" si="46"/>
        <v>2.3015228040689988E-30</v>
      </c>
      <c r="HK33" s="107">
        <f t="shared" si="46"/>
        <v>7.4362260226316804E-32</v>
      </c>
      <c r="HL33" s="107">
        <f t="shared" si="46"/>
        <v>4.899626112106435E-32</v>
      </c>
      <c r="HM33" s="107">
        <f t="shared" si="46"/>
        <v>2.1292279724523089E-30</v>
      </c>
      <c r="HN33" s="107">
        <f t="shared" si="46"/>
        <v>5.3962387417296234E-32</v>
      </c>
      <c r="HO33" s="107">
        <f t="shared" si="46"/>
        <v>4.7010775878138075E-31</v>
      </c>
      <c r="HP33" s="107">
        <f t="shared" si="46"/>
        <v>4.3320307265935599E-31</v>
      </c>
      <c r="HQ33" s="107">
        <f t="shared" si="46"/>
        <v>1.5326731625082063E-40</v>
      </c>
      <c r="HS33" s="107">
        <f t="shared" si="56"/>
        <v>5.1238002342600206E-85</v>
      </c>
      <c r="HT33" s="107">
        <f t="shared" si="47"/>
        <v>4.1393857912133452E-87</v>
      </c>
      <c r="HU33" s="107">
        <f t="shared" si="47"/>
        <v>2.6102766961574705E-91</v>
      </c>
      <c r="HV33" s="107">
        <f t="shared" si="47"/>
        <v>2.6606706723209769E-97</v>
      </c>
      <c r="HW33" s="107">
        <f t="shared" si="47"/>
        <v>2.1867237209956421E-108</v>
      </c>
      <c r="HX33" s="107">
        <f t="shared" si="47"/>
        <v>5.2064181358710288E-109</v>
      </c>
      <c r="HY33" s="107">
        <f t="shared" si="47"/>
        <v>1.7877701469663914E-112</v>
      </c>
      <c r="HZ33" s="107">
        <f t="shared" si="47"/>
        <v>8.2471327446917759E-110</v>
      </c>
      <c r="IA33" s="107">
        <f t="shared" si="47"/>
        <v>6.0148023538531029E-114</v>
      </c>
      <c r="IB33" s="107">
        <f t="shared" si="47"/>
        <v>1.1358162389851658E-114</v>
      </c>
      <c r="IC33" s="107">
        <f t="shared" si="47"/>
        <v>3.1911935661020294E-108</v>
      </c>
      <c r="ID33" s="107">
        <f t="shared" si="47"/>
        <v>4.0925930961974225E-114</v>
      </c>
      <c r="IE33" s="107">
        <f t="shared" si="47"/>
        <v>1.0922161697180884E-110</v>
      </c>
      <c r="IF33" s="107">
        <f t="shared" si="47"/>
        <v>1.6494120889409792E-111</v>
      </c>
      <c r="IG33" s="107">
        <f t="shared" si="47"/>
        <v>3.1057165116532906E-68</v>
      </c>
      <c r="II33" s="107">
        <f t="shared" si="57"/>
        <v>1.1528459153149343E-175</v>
      </c>
      <c r="IJ33" s="107">
        <f t="shared" si="48"/>
        <v>5.1969785304604336E-174</v>
      </c>
      <c r="IK33" s="107">
        <f t="shared" si="48"/>
        <v>4.8900503293680461E-182</v>
      </c>
      <c r="IL33" s="107">
        <f t="shared" si="48"/>
        <v>3.7297700792331793E-195</v>
      </c>
      <c r="IM33" s="107">
        <f t="shared" si="48"/>
        <v>6.8816445417312938E-218</v>
      </c>
      <c r="IN33" s="107">
        <f t="shared" si="48"/>
        <v>2.969311653911142E-218</v>
      </c>
      <c r="IO33" s="107">
        <f t="shared" si="48"/>
        <v>1.0317417424963199E-226</v>
      </c>
      <c r="IP33" s="107">
        <f t="shared" si="48"/>
        <v>1.0382911513335123E-221</v>
      </c>
      <c r="IQ33" s="107">
        <f t="shared" si="48"/>
        <v>1.7573902528193273E-229</v>
      </c>
      <c r="IR33" s="107">
        <f t="shared" si="48"/>
        <v>1.5226592130563063E-230</v>
      </c>
      <c r="IS33" s="107">
        <f t="shared" si="48"/>
        <v>3.7535968423926682E-217</v>
      </c>
      <c r="IT33" s="107">
        <f t="shared" si="48"/>
        <v>2.4865433935585298E-228</v>
      </c>
      <c r="IU33" s="107">
        <f t="shared" si="48"/>
        <v>9.6316981738939486E-221</v>
      </c>
      <c r="IV33" s="107">
        <f t="shared" si="48"/>
        <v>6.9466643539764505E-223</v>
      </c>
      <c r="IW33" s="107">
        <f t="shared" si="48"/>
        <v>8.0435590202629208E-249</v>
      </c>
      <c r="IY33" s="107">
        <f t="shared" si="58"/>
        <v>2.4212033444384727E-10</v>
      </c>
      <c r="IZ33" s="107">
        <f t="shared" si="49"/>
        <v>9.642730683968008E-11</v>
      </c>
      <c r="JA33" s="107">
        <f t="shared" si="49"/>
        <v>2.465348599860483E-11</v>
      </c>
      <c r="JB33" s="107">
        <f t="shared" si="49"/>
        <v>5.3808784700230173E-12</v>
      </c>
      <c r="JC33" s="107">
        <f t="shared" si="49"/>
        <v>3.8321495361883013E-13</v>
      </c>
      <c r="JD33" s="107">
        <f t="shared" si="49"/>
        <v>2.9336293291272244E-13</v>
      </c>
      <c r="JE33" s="107">
        <f t="shared" si="49"/>
        <v>1.6677308710526415E-13</v>
      </c>
      <c r="JF33" s="107">
        <f t="shared" si="49"/>
        <v>3.5068224501691168E-13</v>
      </c>
      <c r="JG33" s="107">
        <f t="shared" si="49"/>
        <v>4.8101875169046923E-14</v>
      </c>
      <c r="JH33" s="107">
        <f t="shared" si="49"/>
        <v>4.5481633560956404E-14</v>
      </c>
      <c r="JI33" s="107">
        <f t="shared" si="49"/>
        <v>1.9382969514342158E-13</v>
      </c>
      <c r="JJ33" s="107">
        <f t="shared" si="49"/>
        <v>4.9366283757851549E-14</v>
      </c>
      <c r="JK33" s="107">
        <f t="shared" si="49"/>
        <v>1.4449019025871053E-13</v>
      </c>
      <c r="JL33" s="107">
        <f t="shared" si="49"/>
        <v>1.4001629705053937E-13</v>
      </c>
      <c r="JM33" s="107">
        <f t="shared" si="49"/>
        <v>6.0925250896675749E-18</v>
      </c>
    </row>
    <row r="34" spans="2:273" x14ac:dyDescent="0.25">
      <c r="B34" s="2">
        <v>6</v>
      </c>
      <c r="C34" s="37">
        <v>47.982999999999997</v>
      </c>
      <c r="D34" s="37">
        <v>56.475000000000001</v>
      </c>
      <c r="E34" s="37">
        <v>55.869</v>
      </c>
      <c r="F34" s="37">
        <v>53.033000000000001</v>
      </c>
      <c r="G34" s="37">
        <v>54.433</v>
      </c>
      <c r="H34" s="37">
        <v>52.524999999999999</v>
      </c>
      <c r="I34" s="37">
        <v>54.152999999999999</v>
      </c>
      <c r="J34" s="37">
        <v>52.966000000000001</v>
      </c>
      <c r="K34" s="37">
        <v>53.593000000000004</v>
      </c>
      <c r="L34" s="37">
        <v>50.746000000000002</v>
      </c>
      <c r="M34" s="37">
        <v>51.606999999999999</v>
      </c>
      <c r="N34" s="37">
        <v>49.475000000000001</v>
      </c>
      <c r="O34" s="37">
        <v>52.689</v>
      </c>
      <c r="P34" s="37">
        <v>50.869</v>
      </c>
      <c r="Q34" s="37">
        <v>48.573999999999998</v>
      </c>
      <c r="S34" s="4">
        <f t="shared" si="8"/>
        <v>47.832367035716835</v>
      </c>
      <c r="T34" s="4">
        <f t="shared" si="9"/>
        <v>55.561010157560872</v>
      </c>
      <c r="U34" s="4">
        <f t="shared" si="10"/>
        <v>54.48392137279837</v>
      </c>
      <c r="V34" s="4">
        <f t="shared" si="11"/>
        <v>52.488227129880357</v>
      </c>
      <c r="W34" s="4">
        <f t="shared" si="12"/>
        <v>55.240662301674945</v>
      </c>
      <c r="X34" s="4">
        <f t="shared" si="13"/>
        <v>53.049751235411904</v>
      </c>
      <c r="Y34" s="4">
        <f t="shared" si="14"/>
        <v>53.729380244324588</v>
      </c>
      <c r="Z34" s="4">
        <f t="shared" si="15"/>
        <v>55.982242983396951</v>
      </c>
      <c r="AA34" s="4">
        <f t="shared" si="16"/>
        <v>53.65528245324559</v>
      </c>
      <c r="AB34" s="4">
        <f t="shared" si="17"/>
        <v>50.453224846707066</v>
      </c>
      <c r="AC34" s="4">
        <f t="shared" si="18"/>
        <v>50.808830463963169</v>
      </c>
      <c r="AD34" s="4">
        <f t="shared" si="19"/>
        <v>50.270198163529791</v>
      </c>
      <c r="AE34" s="4">
        <f t="shared" si="20"/>
        <v>50.997043686931711</v>
      </c>
      <c r="AF34" s="4">
        <f t="shared" si="21"/>
        <v>49.433475776008642</v>
      </c>
      <c r="AG34" s="4" t="e">
        <f t="shared" si="21"/>
        <v>#N/A</v>
      </c>
      <c r="AI34" s="4">
        <f t="shared" si="22"/>
        <v>0.15063296428316164</v>
      </c>
      <c r="AJ34" s="4">
        <f t="shared" si="23"/>
        <v>0.91398984243912906</v>
      </c>
      <c r="AK34" s="4">
        <f t="shared" si="24"/>
        <v>1.3850786272016293</v>
      </c>
      <c r="AL34" s="4">
        <f t="shared" si="25"/>
        <v>0.54477287011964393</v>
      </c>
      <c r="AM34" s="4">
        <f t="shared" si="26"/>
        <v>-0.80766230167494513</v>
      </c>
      <c r="AN34" s="4">
        <f t="shared" si="27"/>
        <v>-0.52475123541190527</v>
      </c>
      <c r="AO34" s="4">
        <f t="shared" si="28"/>
        <v>0.42361975567541066</v>
      </c>
      <c r="AP34" s="4">
        <f t="shared" si="29"/>
        <v>-3.0162429833969497</v>
      </c>
      <c r="AQ34" s="4">
        <f t="shared" si="30"/>
        <v>-6.2282453245586566E-2</v>
      </c>
      <c r="AR34" s="4">
        <f t="shared" si="31"/>
        <v>0.29277515329293635</v>
      </c>
      <c r="AS34" s="4">
        <f t="shared" si="32"/>
        <v>0.79816953603683061</v>
      </c>
      <c r="AT34" s="4">
        <f t="shared" si="33"/>
        <v>-0.79519816352978978</v>
      </c>
      <c r="AU34" s="4">
        <f t="shared" si="34"/>
        <v>1.6919563130682889</v>
      </c>
      <c r="AV34" s="4">
        <f t="shared" si="35"/>
        <v>1.4355242239913579</v>
      </c>
      <c r="AW34" s="4">
        <f t="shared" si="35"/>
        <v>0</v>
      </c>
      <c r="AY34" s="2">
        <f t="shared" si="50"/>
        <v>47.832366000507186</v>
      </c>
      <c r="AZ34" s="2">
        <f t="shared" si="36"/>
        <v>55.561009714953265</v>
      </c>
      <c r="BA34" s="2">
        <f t="shared" si="36"/>
        <v>54.483921250197945</v>
      </c>
      <c r="BB34" s="2">
        <f t="shared" si="36"/>
        <v>52.488227099747718</v>
      </c>
      <c r="BC34" s="2">
        <f t="shared" si="36"/>
        <v>55.240662299237357</v>
      </c>
      <c r="BD34" s="2">
        <f t="shared" si="36"/>
        <v>53.049751233496281</v>
      </c>
      <c r="BE34" s="2">
        <f t="shared" si="36"/>
        <v>53.729380243197291</v>
      </c>
      <c r="BF34" s="2">
        <f t="shared" si="36"/>
        <v>55.982242981177819</v>
      </c>
      <c r="BG34" s="2">
        <f t="shared" si="36"/>
        <v>53.65528245288975</v>
      </c>
      <c r="BH34" s="2">
        <f t="shared" si="36"/>
        <v>50.453224846372834</v>
      </c>
      <c r="BI34" s="2">
        <f t="shared" si="36"/>
        <v>50.808830462633772</v>
      </c>
      <c r="BJ34" s="2">
        <f t="shared" si="36"/>
        <v>50.270198163175692</v>
      </c>
      <c r="BK34" s="2">
        <f t="shared" si="36"/>
        <v>50.997043685977424</v>
      </c>
      <c r="BL34" s="2">
        <f t="shared" si="36"/>
        <v>49.43347577512494</v>
      </c>
      <c r="BM34" s="2" t="e">
        <f t="shared" si="36"/>
        <v>#N/A</v>
      </c>
      <c r="BO34" s="2">
        <f t="shared" si="51"/>
        <v>47.982999999999997</v>
      </c>
      <c r="BP34" s="2">
        <f t="shared" si="37"/>
        <v>56.475000000000001</v>
      </c>
      <c r="BQ34" s="2">
        <f t="shared" si="37"/>
        <v>55.869</v>
      </c>
      <c r="BR34" s="2">
        <f t="shared" si="37"/>
        <v>53.033000000000001</v>
      </c>
      <c r="BS34" s="2">
        <f t="shared" si="37"/>
        <v>54.433</v>
      </c>
      <c r="BT34" s="2">
        <f t="shared" si="37"/>
        <v>52.524999999999999</v>
      </c>
      <c r="BU34" s="2">
        <f t="shared" si="37"/>
        <v>54.152999999999999</v>
      </c>
      <c r="BV34" s="2">
        <f t="shared" si="37"/>
        <v>52.966000000000001</v>
      </c>
      <c r="BW34" s="2">
        <f t="shared" si="37"/>
        <v>53.593000000000004</v>
      </c>
      <c r="BX34" s="2">
        <f t="shared" si="37"/>
        <v>50.746000000000002</v>
      </c>
      <c r="BY34" s="2">
        <f t="shared" si="37"/>
        <v>51.606999999999999</v>
      </c>
      <c r="BZ34" s="2">
        <f t="shared" si="37"/>
        <v>49.475000000000001</v>
      </c>
      <c r="CA34" s="2">
        <f t="shared" si="37"/>
        <v>52.689</v>
      </c>
      <c r="CB34" s="2">
        <f t="shared" si="37"/>
        <v>50.869</v>
      </c>
      <c r="CC34" s="2" t="str">
        <f t="shared" si="37"/>
        <v/>
      </c>
      <c r="CE34" s="2" t="str">
        <f t="shared" si="52"/>
        <v/>
      </c>
      <c r="CF34" s="2" t="str">
        <f t="shared" si="38"/>
        <v/>
      </c>
      <c r="CG34" s="2" t="str">
        <f t="shared" si="38"/>
        <v/>
      </c>
      <c r="CH34" s="2" t="str">
        <f t="shared" si="38"/>
        <v/>
      </c>
      <c r="CI34" s="2" t="str">
        <f t="shared" si="38"/>
        <v/>
      </c>
      <c r="CJ34" s="2" t="str">
        <f t="shared" si="38"/>
        <v/>
      </c>
      <c r="CK34" s="2" t="str">
        <f t="shared" si="38"/>
        <v/>
      </c>
      <c r="CL34" s="2" t="str">
        <f t="shared" si="38"/>
        <v/>
      </c>
      <c r="CM34" s="2" t="str">
        <f t="shared" si="38"/>
        <v/>
      </c>
      <c r="CN34" s="2" t="str">
        <f t="shared" si="38"/>
        <v/>
      </c>
      <c r="CO34" s="2" t="str">
        <f t="shared" si="38"/>
        <v/>
      </c>
      <c r="CP34" s="2" t="str">
        <f t="shared" si="38"/>
        <v/>
      </c>
      <c r="CQ34" s="2" t="str">
        <f t="shared" si="38"/>
        <v/>
      </c>
      <c r="CR34" s="2" t="str">
        <f t="shared" si="38"/>
        <v/>
      </c>
      <c r="CS34" s="2" t="str">
        <f t="shared" si="38"/>
        <v/>
      </c>
      <c r="CU34" s="2" t="str">
        <f t="shared" si="53"/>
        <v/>
      </c>
      <c r="CV34" s="2" t="str">
        <f t="shared" si="39"/>
        <v/>
      </c>
      <c r="CW34" s="2" t="str">
        <f t="shared" si="39"/>
        <v/>
      </c>
      <c r="CX34" s="2" t="str">
        <f t="shared" si="39"/>
        <v/>
      </c>
      <c r="CY34" s="2" t="str">
        <f t="shared" si="39"/>
        <v/>
      </c>
      <c r="CZ34" s="2" t="str">
        <f t="shared" si="39"/>
        <v/>
      </c>
      <c r="DA34" s="2" t="str">
        <f t="shared" si="39"/>
        <v/>
      </c>
      <c r="DB34" s="2" t="str">
        <f t="shared" si="39"/>
        <v/>
      </c>
      <c r="DC34" s="2" t="str">
        <f t="shared" si="39"/>
        <v/>
      </c>
      <c r="DD34" s="2" t="str">
        <f t="shared" si="39"/>
        <v/>
      </c>
      <c r="DE34" s="2" t="str">
        <f t="shared" si="39"/>
        <v/>
      </c>
      <c r="DF34" s="2" t="str">
        <f t="shared" si="39"/>
        <v/>
      </c>
      <c r="DG34" s="2" t="str">
        <f t="shared" si="39"/>
        <v/>
      </c>
      <c r="DH34" s="2" t="str">
        <f t="shared" si="39"/>
        <v/>
      </c>
      <c r="DI34" s="2" t="str">
        <f t="shared" si="39"/>
        <v/>
      </c>
      <c r="DK34" s="2">
        <f t="shared" si="40"/>
        <v>47.832372983870961</v>
      </c>
      <c r="DL34" s="2">
        <f t="shared" si="40"/>
        <v>55.561060887096779</v>
      </c>
      <c r="DM34" s="2">
        <f t="shared" si="40"/>
        <v>54.483903225806465</v>
      </c>
      <c r="DN34" s="2">
        <f t="shared" si="40"/>
        <v>52.488264260249565</v>
      </c>
      <c r="DO34" s="2">
        <f t="shared" si="40"/>
        <v>55.240637646627569</v>
      </c>
      <c r="DP34" s="2">
        <f t="shared" si="40"/>
        <v>53.049719808377901</v>
      </c>
      <c r="DQ34" s="2">
        <f t="shared" si="40"/>
        <v>53.72937923351158</v>
      </c>
      <c r="DR34" s="2">
        <f t="shared" si="40"/>
        <v>55.982248167155426</v>
      </c>
      <c r="DS34" s="2">
        <f t="shared" si="40"/>
        <v>53.655232258064508</v>
      </c>
      <c r="DT34" s="2">
        <f t="shared" si="40"/>
        <v>50.45315322580646</v>
      </c>
      <c r="DU34" s="2">
        <f t="shared" si="40"/>
        <v>50.808822081105163</v>
      </c>
      <c r="DV34" s="2">
        <f t="shared" si="40"/>
        <v>50.270133980938411</v>
      </c>
      <c r="DW34" s="2">
        <f t="shared" si="40"/>
        <v>50.996915886809269</v>
      </c>
      <c r="DX34" s="2">
        <f t="shared" si="40"/>
        <v>49.433135360962567</v>
      </c>
      <c r="DY34" s="2">
        <f t="shared" si="40"/>
        <v>47.182115588115586</v>
      </c>
      <c r="EA34" s="2">
        <f t="shared" si="41"/>
        <v>47.263131218316531</v>
      </c>
      <c r="EB34" s="2">
        <f t="shared" si="41"/>
        <v>52.563118869785789</v>
      </c>
      <c r="EC34" s="2">
        <f t="shared" si="41"/>
        <v>55.691828115216033</v>
      </c>
      <c r="ED34" s="2">
        <f t="shared" si="41"/>
        <v>50.175116234843294</v>
      </c>
      <c r="EE34" s="2">
        <f t="shared" si="41"/>
        <v>56.607985784842704</v>
      </c>
      <c r="EF34" s="2">
        <f t="shared" si="41"/>
        <v>55.10456144683323</v>
      </c>
      <c r="EG34" s="2">
        <f t="shared" si="41"/>
        <v>53.789928352944855</v>
      </c>
      <c r="EH34" s="2">
        <f t="shared" si="41"/>
        <v>55.689796820002421</v>
      </c>
      <c r="EI34" s="2">
        <f t="shared" si="41"/>
        <v>56.702489263212023</v>
      </c>
      <c r="EJ34" s="2">
        <f t="shared" si="41"/>
        <v>54.350993313617089</v>
      </c>
      <c r="EK34" s="2">
        <f t="shared" si="41"/>
        <v>51.268505883172047</v>
      </c>
      <c r="EL34" s="2">
        <f t="shared" si="41"/>
        <v>53.843209720972091</v>
      </c>
      <c r="EM34" s="2">
        <f t="shared" si="41"/>
        <v>53.736918610318178</v>
      </c>
      <c r="EN34" s="2">
        <f t="shared" si="41"/>
        <v>52.842667192620461</v>
      </c>
      <c r="EO34" s="2">
        <f t="shared" si="41"/>
        <v>48.161608861159081</v>
      </c>
      <c r="EQ34" s="2">
        <f t="shared" si="42"/>
        <v>45.095520624060498</v>
      </c>
      <c r="ER34" s="2">
        <f t="shared" si="42"/>
        <v>50.656609850763026</v>
      </c>
      <c r="ES34" s="2">
        <f t="shared" si="42"/>
        <v>50.42001844389015</v>
      </c>
      <c r="ET34" s="2">
        <f t="shared" si="42"/>
        <v>50.584940293861742</v>
      </c>
      <c r="EU34" s="2">
        <f t="shared" si="42"/>
        <v>53.490968420029745</v>
      </c>
      <c r="EV34" s="2">
        <f t="shared" si="42"/>
        <v>53.252429937400713</v>
      </c>
      <c r="EW34" s="2">
        <f t="shared" si="42"/>
        <v>52.37989201728233</v>
      </c>
      <c r="EX34" s="2">
        <f t="shared" si="42"/>
        <v>54.596027133194561</v>
      </c>
      <c r="EY34" s="2">
        <f t="shared" si="42"/>
        <v>55.454526865145198</v>
      </c>
      <c r="EZ34" s="2">
        <f t="shared" si="42"/>
        <v>52.401061839653451</v>
      </c>
      <c r="FA34" s="2">
        <f t="shared" si="42"/>
        <v>50.790184999376557</v>
      </c>
      <c r="FB34" s="2">
        <f t="shared" si="42"/>
        <v>51.926339380139808</v>
      </c>
      <c r="FC34" s="2">
        <f t="shared" si="42"/>
        <v>51.987694984793364</v>
      </c>
      <c r="FD34" s="2">
        <f t="shared" si="42"/>
        <v>53.508934105427784</v>
      </c>
      <c r="FE34" s="2">
        <f t="shared" si="42"/>
        <v>49.716036853878784</v>
      </c>
      <c r="FG34" s="2">
        <f t="shared" si="43"/>
        <v>1.2267834456124233E-5</v>
      </c>
      <c r="FH34" s="2">
        <f t="shared" si="43"/>
        <v>1.7069090416606062E-5</v>
      </c>
      <c r="FI34" s="2">
        <f t="shared" si="43"/>
        <v>1.4921781972875624E-5</v>
      </c>
      <c r="FJ34" s="2">
        <f t="shared" si="43"/>
        <v>1.6064904394504006E-5</v>
      </c>
      <c r="FK34" s="2">
        <f t="shared" si="43"/>
        <v>1.8029504992817721E-5</v>
      </c>
      <c r="FL34" s="2">
        <f t="shared" si="43"/>
        <v>1.5293206990988681E-5</v>
      </c>
      <c r="FM34" s="2">
        <f t="shared" si="43"/>
        <v>1.6675482819289522E-5</v>
      </c>
      <c r="FN34" s="2">
        <f t="shared" si="43"/>
        <v>1.773278726785639E-5</v>
      </c>
      <c r="FO34" s="2">
        <f t="shared" si="43"/>
        <v>1.6472133885481309E-5</v>
      </c>
      <c r="FP34" s="2">
        <f t="shared" si="43"/>
        <v>1.8374424046207061E-5</v>
      </c>
      <c r="FQ34" s="2">
        <f t="shared" si="43"/>
        <v>1.8233247813139102E-5</v>
      </c>
      <c r="FR34" s="2">
        <f t="shared" si="43"/>
        <v>1.7962741965892539E-5</v>
      </c>
      <c r="FS34" s="2">
        <f t="shared" si="43"/>
        <v>4.6641986922887994E-5</v>
      </c>
      <c r="FT34" s="2">
        <f t="shared" si="43"/>
        <v>9.9841905263810984E-5</v>
      </c>
      <c r="FU34" s="2">
        <f t="shared" si="43"/>
        <v>2.3024827068251046E-4</v>
      </c>
      <c r="FW34" s="2">
        <f t="shared" si="54"/>
        <v>1.3556907824392836E-14</v>
      </c>
      <c r="FX34" s="2">
        <f t="shared" si="44"/>
        <v>7.7614047362903677E-14</v>
      </c>
      <c r="FY34" s="2">
        <f t="shared" si="44"/>
        <v>6.9003430024083504E-14</v>
      </c>
      <c r="FZ34" s="2">
        <f t="shared" si="44"/>
        <v>7.7328186092349405E-14</v>
      </c>
      <c r="GA34" s="2">
        <f t="shared" si="44"/>
        <v>9.3830239780660315E-14</v>
      </c>
      <c r="GB34" s="2">
        <f t="shared" si="44"/>
        <v>6.8109271978442518E-14</v>
      </c>
      <c r="GC34" s="2">
        <f t="shared" si="44"/>
        <v>6.5638656014333894E-14</v>
      </c>
      <c r="GD34" s="2">
        <f t="shared" si="44"/>
        <v>7.2238343821910295E-14</v>
      </c>
      <c r="GE34" s="2">
        <f t="shared" si="44"/>
        <v>1.027836706487625E-13</v>
      </c>
      <c r="GF34" s="2">
        <f t="shared" si="44"/>
        <v>1.3227389362404636E-13</v>
      </c>
      <c r="GG34" s="2">
        <f t="shared" si="44"/>
        <v>1.4829022740147157E-13</v>
      </c>
      <c r="GH34" s="2">
        <f t="shared" si="44"/>
        <v>1.3799001568687702E-13</v>
      </c>
      <c r="GI34" s="2">
        <f t="shared" si="44"/>
        <v>1.7419780613021362E-12</v>
      </c>
      <c r="GJ34" s="2">
        <f t="shared" si="44"/>
        <v>1.2367987722123521E-11</v>
      </c>
      <c r="GK34" s="2">
        <f t="shared" si="44"/>
        <v>7.6265893628511875E-11</v>
      </c>
      <c r="GM34" s="107">
        <f t="shared" si="55"/>
        <v>5.449874957929401E-10</v>
      </c>
      <c r="GN34" s="107">
        <f t="shared" si="45"/>
        <v>2.3053656348760596E-10</v>
      </c>
      <c r="GO34" s="107">
        <f t="shared" si="45"/>
        <v>6.1557894938661493E-11</v>
      </c>
      <c r="GP34" s="107">
        <f t="shared" si="45"/>
        <v>1.4356471183574781E-11</v>
      </c>
      <c r="GQ34" s="107">
        <f t="shared" si="45"/>
        <v>1.1482429515798058E-12</v>
      </c>
      <c r="GR34" s="107">
        <f t="shared" si="45"/>
        <v>8.7443329465750389E-13</v>
      </c>
      <c r="GS34" s="107">
        <f t="shared" si="45"/>
        <v>5.1268335665099146E-13</v>
      </c>
      <c r="GT34" s="107">
        <f t="shared" si="45"/>
        <v>1.0528075837056238E-12</v>
      </c>
      <c r="GU34" s="107">
        <f t="shared" si="45"/>
        <v>1.5519756399643015E-13</v>
      </c>
      <c r="GV34" s="107">
        <f t="shared" si="45"/>
        <v>1.4875834902470132E-13</v>
      </c>
      <c r="GW34" s="107">
        <f t="shared" si="45"/>
        <v>5.9756865408274073E-13</v>
      </c>
      <c r="GX34" s="107">
        <f t="shared" si="45"/>
        <v>1.605501137513567E-13</v>
      </c>
      <c r="GY34" s="107">
        <f t="shared" si="45"/>
        <v>4.4812862827554288E-13</v>
      </c>
      <c r="GZ34" s="107">
        <f t="shared" si="45"/>
        <v>4.3118713265738926E-13</v>
      </c>
      <c r="HA34" s="107">
        <f t="shared" si="45"/>
        <v>2.8618208206433833E-17</v>
      </c>
      <c r="HC34" s="107">
        <f t="shared" si="59"/>
        <v>1.0793260181035479E-22</v>
      </c>
      <c r="HD34" s="107">
        <f t="shared" si="46"/>
        <v>8.3139026789014164E-24</v>
      </c>
      <c r="HE34" s="107">
        <f t="shared" si="46"/>
        <v>4.7773152469897109E-25</v>
      </c>
      <c r="HF34" s="107">
        <f t="shared" si="46"/>
        <v>1.5787863301602419E-26</v>
      </c>
      <c r="HG34" s="107">
        <f t="shared" si="46"/>
        <v>2.4913320999541783E-29</v>
      </c>
      <c r="HH34" s="107">
        <f t="shared" si="46"/>
        <v>1.3037808337449796E-29</v>
      </c>
      <c r="HI34" s="107">
        <f t="shared" si="46"/>
        <v>2.7343443755235444E-30</v>
      </c>
      <c r="HJ34" s="107">
        <f t="shared" si="46"/>
        <v>1.5448376401850368E-29</v>
      </c>
      <c r="HK34" s="107">
        <f t="shared" si="46"/>
        <v>5.5470395688407015E-31</v>
      </c>
      <c r="HL34" s="107">
        <f t="shared" si="46"/>
        <v>3.7570685545972766E-31</v>
      </c>
      <c r="HM34" s="107">
        <f t="shared" si="46"/>
        <v>1.4677065712902823E-29</v>
      </c>
      <c r="HN34" s="107">
        <f t="shared" si="46"/>
        <v>4.1034273008927871E-31</v>
      </c>
      <c r="HO34" s="107">
        <f t="shared" si="46"/>
        <v>3.3125481764013936E-30</v>
      </c>
      <c r="HP34" s="107">
        <f t="shared" si="46"/>
        <v>3.015589898837457E-30</v>
      </c>
      <c r="HQ34" s="107">
        <f t="shared" si="46"/>
        <v>2.0362248679058809E-39</v>
      </c>
      <c r="HS34" s="107">
        <f t="shared" si="56"/>
        <v>1.7134745704709918E-83</v>
      </c>
      <c r="HT34" s="107">
        <f t="shared" si="47"/>
        <v>1.7403397087147584E-85</v>
      </c>
      <c r="HU34" s="107">
        <f t="shared" si="47"/>
        <v>1.2929720100416366E-89</v>
      </c>
      <c r="HV34" s="107">
        <f t="shared" si="47"/>
        <v>1.7576000450003503E-95</v>
      </c>
      <c r="HW34" s="107">
        <f t="shared" si="47"/>
        <v>2.4272211317503347E-106</v>
      </c>
      <c r="HX34" s="107">
        <f t="shared" si="47"/>
        <v>5.5993319395753114E-107</v>
      </c>
      <c r="HY34" s="107">
        <f t="shared" si="47"/>
        <v>2.2585389018848115E-110</v>
      </c>
      <c r="HZ34" s="107">
        <f t="shared" si="47"/>
        <v>9.4535501206394241E-108</v>
      </c>
      <c r="IA34" s="107">
        <f t="shared" si="47"/>
        <v>8.6929293299329612E-112</v>
      </c>
      <c r="IB34" s="107">
        <f t="shared" si="47"/>
        <v>1.7599695875405505E-112</v>
      </c>
      <c r="IC34" s="107">
        <f t="shared" si="47"/>
        <v>3.7620776226722526E-106</v>
      </c>
      <c r="ID34" s="107">
        <f t="shared" si="47"/>
        <v>6.15580130058241E-112</v>
      </c>
      <c r="IE34" s="107">
        <f t="shared" si="47"/>
        <v>1.3612612530572708E-108</v>
      </c>
      <c r="IF34" s="107">
        <f t="shared" si="47"/>
        <v>2.025212063873346E-109</v>
      </c>
      <c r="IG34" s="107">
        <f t="shared" si="47"/>
        <v>5.3834608551528923E-67</v>
      </c>
      <c r="II34" s="107">
        <f t="shared" si="57"/>
        <v>3.4568330413057748E-173</v>
      </c>
      <c r="IJ34" s="107">
        <f t="shared" si="48"/>
        <v>2.0383997138148191E-171</v>
      </c>
      <c r="IK34" s="107">
        <f t="shared" si="48"/>
        <v>2.4737118429478868E-179</v>
      </c>
      <c r="IL34" s="107">
        <f t="shared" si="48"/>
        <v>3.0436844734011476E-192</v>
      </c>
      <c r="IM34" s="107">
        <f t="shared" si="48"/>
        <v>1.2961019200025464E-214</v>
      </c>
      <c r="IN34" s="107">
        <f t="shared" si="48"/>
        <v>5.2343514873414995E-215</v>
      </c>
      <c r="IO34" s="107">
        <f t="shared" si="48"/>
        <v>2.4134364398045693E-223</v>
      </c>
      <c r="IP34" s="107">
        <f t="shared" si="48"/>
        <v>2.0927921193108589E-218</v>
      </c>
      <c r="IQ34" s="107">
        <f t="shared" si="48"/>
        <v>5.0813985687188769E-226</v>
      </c>
      <c r="IR34" s="107">
        <f t="shared" si="48"/>
        <v>4.8877710377782132E-227</v>
      </c>
      <c r="IS34" s="107">
        <f t="shared" si="48"/>
        <v>7.7304930420480634E-214</v>
      </c>
      <c r="IT34" s="107">
        <f t="shared" si="48"/>
        <v>7.4656824847341949E-225</v>
      </c>
      <c r="IU34" s="107">
        <f t="shared" si="48"/>
        <v>2.1157069371931407E-217</v>
      </c>
      <c r="IV34" s="107">
        <f t="shared" si="48"/>
        <v>1.5027446818198068E-219</v>
      </c>
      <c r="IW34" s="107">
        <f t="shared" si="48"/>
        <v>4.1128825315784837E-245</v>
      </c>
      <c r="IY34" s="107">
        <f t="shared" si="58"/>
        <v>5.4498749579304804E-10</v>
      </c>
      <c r="IZ34" s="107">
        <f t="shared" si="49"/>
        <v>2.3053656348761429E-10</v>
      </c>
      <c r="JA34" s="107">
        <f t="shared" si="49"/>
        <v>6.1557894938661971E-11</v>
      </c>
      <c r="JB34" s="107">
        <f t="shared" si="49"/>
        <v>1.4356471183574797E-11</v>
      </c>
      <c r="JC34" s="107">
        <f t="shared" si="49"/>
        <v>1.1482429515798058E-12</v>
      </c>
      <c r="JD34" s="107">
        <f t="shared" si="49"/>
        <v>8.7443329465750389E-13</v>
      </c>
      <c r="JE34" s="107">
        <f t="shared" si="49"/>
        <v>5.1268335665099146E-13</v>
      </c>
      <c r="JF34" s="107">
        <f t="shared" si="49"/>
        <v>1.0528075837056238E-12</v>
      </c>
      <c r="JG34" s="107">
        <f t="shared" si="49"/>
        <v>1.5519756399643015E-13</v>
      </c>
      <c r="JH34" s="107">
        <f t="shared" si="49"/>
        <v>1.4875834902470132E-13</v>
      </c>
      <c r="JI34" s="107">
        <f t="shared" si="49"/>
        <v>5.9756865408274073E-13</v>
      </c>
      <c r="JJ34" s="107">
        <f t="shared" si="49"/>
        <v>1.605501137513567E-13</v>
      </c>
      <c r="JK34" s="107">
        <f t="shared" si="49"/>
        <v>4.4812862827554288E-13</v>
      </c>
      <c r="JL34" s="107">
        <f t="shared" si="49"/>
        <v>4.3118713265738926E-13</v>
      </c>
      <c r="JM34" s="107">
        <f t="shared" si="49"/>
        <v>2.8618208206433833E-17</v>
      </c>
    </row>
    <row r="35" spans="2:273" x14ac:dyDescent="0.25">
      <c r="B35" s="2">
        <v>7</v>
      </c>
      <c r="C35" s="37">
        <v>49.332999999999998</v>
      </c>
      <c r="D35" s="37">
        <v>55.966999999999999</v>
      </c>
      <c r="E35" s="37">
        <v>54.59</v>
      </c>
      <c r="F35" s="37">
        <v>52.917000000000002</v>
      </c>
      <c r="G35" s="37">
        <v>57.45</v>
      </c>
      <c r="H35" s="37">
        <v>53.542000000000002</v>
      </c>
      <c r="I35" s="37">
        <v>53.457999999999998</v>
      </c>
      <c r="J35" s="37">
        <v>56.542000000000002</v>
      </c>
      <c r="K35" s="37">
        <v>56.271000000000001</v>
      </c>
      <c r="L35" s="37">
        <v>50.524999999999999</v>
      </c>
      <c r="M35" s="37">
        <v>50.917999999999999</v>
      </c>
      <c r="N35" s="37">
        <v>52.262</v>
      </c>
      <c r="O35" s="37">
        <v>50.753999999999998</v>
      </c>
      <c r="P35" s="37">
        <v>49.655999999999999</v>
      </c>
      <c r="Q35" s="37">
        <v>47.459000000000003</v>
      </c>
      <c r="R35" s="19"/>
      <c r="S35" s="4">
        <f t="shared" si="8"/>
        <v>47.979295740978628</v>
      </c>
      <c r="T35" s="4">
        <f t="shared" si="9"/>
        <v>55.740797108446884</v>
      </c>
      <c r="U35" s="4">
        <f t="shared" si="10"/>
        <v>54.674777827193147</v>
      </c>
      <c r="V35" s="4">
        <f t="shared" si="11"/>
        <v>52.727368479698576</v>
      </c>
      <c r="W35" s="4">
        <f t="shared" si="12"/>
        <v>55.519076670469175</v>
      </c>
      <c r="X35" s="4">
        <f t="shared" si="13"/>
        <v>53.303853684184105</v>
      </c>
      <c r="Y35" s="4">
        <f t="shared" si="14"/>
        <v>53.91991976069778</v>
      </c>
      <c r="Z35" s="4">
        <f t="shared" si="15"/>
        <v>56.177221522675048</v>
      </c>
      <c r="AA35" s="4">
        <f t="shared" si="16"/>
        <v>53.892694665669097</v>
      </c>
      <c r="AB35" s="4">
        <f t="shared" si="17"/>
        <v>50.655127605336141</v>
      </c>
      <c r="AC35" s="4">
        <f t="shared" si="18"/>
        <v>50.966257617725041</v>
      </c>
      <c r="AD35" s="4">
        <f t="shared" si="19"/>
        <v>50.420358657254575</v>
      </c>
      <c r="AE35" s="4">
        <f t="shared" si="20"/>
        <v>51.158108652504325</v>
      </c>
      <c r="AF35" s="4">
        <f t="shared" si="21"/>
        <v>49.51648213708269</v>
      </c>
      <c r="AG35" s="4" t="e">
        <f t="shared" si="21"/>
        <v>#N/A</v>
      </c>
      <c r="AI35" s="4">
        <f t="shared" si="22"/>
        <v>1.3537042590213701</v>
      </c>
      <c r="AJ35" s="4">
        <f t="shared" si="23"/>
        <v>0.22620289155311468</v>
      </c>
      <c r="AK35" s="4">
        <f t="shared" si="24"/>
        <v>-8.4777827193143196E-2</v>
      </c>
      <c r="AL35" s="4">
        <f t="shared" si="25"/>
        <v>0.18963152030142538</v>
      </c>
      <c r="AM35" s="4">
        <f t="shared" si="26"/>
        <v>1.9309233295308275</v>
      </c>
      <c r="AN35" s="4">
        <f t="shared" si="27"/>
        <v>0.23814631581589651</v>
      </c>
      <c r="AO35" s="4">
        <f t="shared" si="28"/>
        <v>-0.46191976069778207</v>
      </c>
      <c r="AP35" s="4">
        <f t="shared" si="29"/>
        <v>0.36477847732495405</v>
      </c>
      <c r="AQ35" s="4">
        <f t="shared" si="30"/>
        <v>2.3783053343309035</v>
      </c>
      <c r="AR35" s="4">
        <f t="shared" si="31"/>
        <v>-0.13012760533614198</v>
      </c>
      <c r="AS35" s="4">
        <f t="shared" si="32"/>
        <v>-4.8257617725042223E-2</v>
      </c>
      <c r="AT35" s="4">
        <f t="shared" si="33"/>
        <v>1.8416413427454259</v>
      </c>
      <c r="AU35" s="4">
        <f t="shared" si="34"/>
        <v>-0.40410865250432693</v>
      </c>
      <c r="AV35" s="4">
        <f t="shared" si="35"/>
        <v>0.13951786291730883</v>
      </c>
      <c r="AW35" s="4">
        <f t="shared" si="35"/>
        <v>0</v>
      </c>
      <c r="AY35" s="2">
        <f t="shared" si="50"/>
        <v>47.979293491440657</v>
      </c>
      <c r="AZ35" s="2">
        <f t="shared" si="36"/>
        <v>55.7407960892467</v>
      </c>
      <c r="BA35" s="2">
        <f t="shared" si="36"/>
        <v>54.674777532490751</v>
      </c>
      <c r="BB35" s="2">
        <f t="shared" si="36"/>
        <v>52.727368402431438</v>
      </c>
      <c r="BC35" s="2">
        <f t="shared" si="36"/>
        <v>55.519076663469889</v>
      </c>
      <c r="BD35" s="2">
        <f t="shared" si="36"/>
        <v>53.303853678708322</v>
      </c>
      <c r="BE35" s="2">
        <f t="shared" si="36"/>
        <v>53.91991975737767</v>
      </c>
      <c r="BF35" s="2">
        <f t="shared" si="36"/>
        <v>56.177221516290508</v>
      </c>
      <c r="BG35" s="2">
        <f t="shared" si="36"/>
        <v>53.892694664570229</v>
      </c>
      <c r="BH35" s="2">
        <f t="shared" si="36"/>
        <v>50.655127604290591</v>
      </c>
      <c r="BI35" s="2">
        <f t="shared" si="36"/>
        <v>50.966257613800046</v>
      </c>
      <c r="BJ35" s="2">
        <f t="shared" si="36"/>
        <v>50.420358656152914</v>
      </c>
      <c r="BK35" s="2">
        <f t="shared" si="36"/>
        <v>51.15810864966965</v>
      </c>
      <c r="BL35" s="2">
        <f t="shared" si="36"/>
        <v>49.516482134475005</v>
      </c>
      <c r="BM35" s="2" t="e">
        <f t="shared" si="36"/>
        <v>#N/A</v>
      </c>
      <c r="BO35" s="2">
        <f t="shared" si="51"/>
        <v>49.332999999999998</v>
      </c>
      <c r="BP35" s="2">
        <f t="shared" si="37"/>
        <v>55.966999999999999</v>
      </c>
      <c r="BQ35" s="2">
        <f t="shared" si="37"/>
        <v>54.59</v>
      </c>
      <c r="BR35" s="2">
        <f t="shared" si="37"/>
        <v>52.917000000000002</v>
      </c>
      <c r="BS35" s="2">
        <f t="shared" si="37"/>
        <v>57.45</v>
      </c>
      <c r="BT35" s="2">
        <f t="shared" si="37"/>
        <v>53.542000000000002</v>
      </c>
      <c r="BU35" s="2">
        <f t="shared" si="37"/>
        <v>53.457999999999998</v>
      </c>
      <c r="BV35" s="2">
        <f t="shared" si="37"/>
        <v>56.542000000000002</v>
      </c>
      <c r="BW35" s="2">
        <f t="shared" si="37"/>
        <v>56.271000000000001</v>
      </c>
      <c r="BX35" s="2">
        <f t="shared" si="37"/>
        <v>50.524999999999999</v>
      </c>
      <c r="BY35" s="2">
        <f t="shared" si="37"/>
        <v>50.917999999999999</v>
      </c>
      <c r="BZ35" s="2">
        <f t="shared" si="37"/>
        <v>52.262</v>
      </c>
      <c r="CA35" s="2">
        <f t="shared" si="37"/>
        <v>50.753999999999998</v>
      </c>
      <c r="CB35" s="2">
        <f t="shared" si="37"/>
        <v>49.655999999999999</v>
      </c>
      <c r="CC35" s="2" t="str">
        <f t="shared" si="37"/>
        <v/>
      </c>
      <c r="CE35" s="2" t="str">
        <f t="shared" si="52"/>
        <v/>
      </c>
      <c r="CF35" s="2" t="str">
        <f t="shared" si="38"/>
        <v/>
      </c>
      <c r="CG35" s="2" t="str">
        <f t="shared" si="38"/>
        <v/>
      </c>
      <c r="CH35" s="2" t="str">
        <f t="shared" si="38"/>
        <v/>
      </c>
      <c r="CI35" s="2" t="str">
        <f t="shared" si="38"/>
        <v/>
      </c>
      <c r="CJ35" s="2" t="str">
        <f t="shared" si="38"/>
        <v/>
      </c>
      <c r="CK35" s="2" t="str">
        <f t="shared" si="38"/>
        <v/>
      </c>
      <c r="CL35" s="2" t="str">
        <f t="shared" si="38"/>
        <v/>
      </c>
      <c r="CM35" s="2" t="str">
        <f t="shared" si="38"/>
        <v/>
      </c>
      <c r="CN35" s="2" t="str">
        <f t="shared" si="38"/>
        <v/>
      </c>
      <c r="CO35" s="2" t="str">
        <f t="shared" si="38"/>
        <v/>
      </c>
      <c r="CP35" s="2" t="str">
        <f t="shared" si="38"/>
        <v/>
      </c>
      <c r="CQ35" s="2" t="str">
        <f t="shared" si="38"/>
        <v/>
      </c>
      <c r="CR35" s="2" t="str">
        <f t="shared" si="38"/>
        <v/>
      </c>
      <c r="CS35" s="2" t="str">
        <f t="shared" si="38"/>
        <v/>
      </c>
      <c r="CU35" s="2" t="str">
        <f t="shared" si="53"/>
        <v/>
      </c>
      <c r="CV35" s="2" t="str">
        <f t="shared" si="39"/>
        <v/>
      </c>
      <c r="CW35" s="2" t="str">
        <f t="shared" si="39"/>
        <v/>
      </c>
      <c r="CX35" s="2" t="str">
        <f t="shared" si="39"/>
        <v/>
      </c>
      <c r="CY35" s="2" t="str">
        <f t="shared" si="39"/>
        <v/>
      </c>
      <c r="CZ35" s="2" t="str">
        <f t="shared" si="39"/>
        <v/>
      </c>
      <c r="DA35" s="2" t="str">
        <f t="shared" si="39"/>
        <v/>
      </c>
      <c r="DB35" s="2" t="str">
        <f t="shared" si="39"/>
        <v/>
      </c>
      <c r="DC35" s="2" t="str">
        <f t="shared" si="39"/>
        <v/>
      </c>
      <c r="DD35" s="2" t="str">
        <f t="shared" si="39"/>
        <v/>
      </c>
      <c r="DE35" s="2" t="str">
        <f t="shared" si="39"/>
        <v/>
      </c>
      <c r="DF35" s="2" t="str">
        <f t="shared" si="39"/>
        <v/>
      </c>
      <c r="DG35" s="2" t="str">
        <f t="shared" si="39"/>
        <v/>
      </c>
      <c r="DH35" s="2" t="str">
        <f t="shared" si="39"/>
        <v/>
      </c>
      <c r="DI35" s="2" t="str">
        <f t="shared" si="39"/>
        <v/>
      </c>
      <c r="DK35" s="2">
        <f t="shared" si="40"/>
        <v>47.979306451612892</v>
      </c>
      <c r="DL35" s="2">
        <f t="shared" si="40"/>
        <v>55.740867741935489</v>
      </c>
      <c r="DM35" s="2">
        <f t="shared" si="40"/>
        <v>54.674762096774202</v>
      </c>
      <c r="DN35" s="2">
        <f t="shared" si="40"/>
        <v>52.727422682709459</v>
      </c>
      <c r="DO35" s="2">
        <f t="shared" si="40"/>
        <v>55.519056085043992</v>
      </c>
      <c r="DP35" s="2">
        <f t="shared" si="40"/>
        <v>53.303822415329776</v>
      </c>
      <c r="DQ35" s="2">
        <f t="shared" si="40"/>
        <v>53.91992602495543</v>
      </c>
      <c r="DR35" s="2">
        <f t="shared" si="40"/>
        <v>56.177236436950146</v>
      </c>
      <c r="DS35" s="2">
        <f t="shared" si="40"/>
        <v>53.89264032258064</v>
      </c>
      <c r="DT35" s="2">
        <f t="shared" si="40"/>
        <v>50.655046370967753</v>
      </c>
      <c r="DU35" s="2">
        <f t="shared" si="40"/>
        <v>50.966254233511577</v>
      </c>
      <c r="DV35" s="2">
        <f t="shared" si="40"/>
        <v>50.420285373900292</v>
      </c>
      <c r="DW35" s="2">
        <f t="shared" si="40"/>
        <v>51.15797036541889</v>
      </c>
      <c r="DX35" s="2">
        <f t="shared" si="40"/>
        <v>49.516098262032081</v>
      </c>
      <c r="DY35" s="2">
        <f t="shared" si="40"/>
        <v>47.217487993487993</v>
      </c>
      <c r="EA35" s="2">
        <f t="shared" si="41"/>
        <v>47.140147475535258</v>
      </c>
      <c r="EB35" s="2">
        <f t="shared" si="41"/>
        <v>52.40641910935738</v>
      </c>
      <c r="EC35" s="2">
        <f t="shared" si="41"/>
        <v>55.496451706324365</v>
      </c>
      <c r="ED35" s="2">
        <f t="shared" si="41"/>
        <v>50.043526424159239</v>
      </c>
      <c r="EE35" s="2">
        <f t="shared" si="41"/>
        <v>56.425686706233918</v>
      </c>
      <c r="EF35" s="2">
        <f t="shared" si="41"/>
        <v>54.927646820785256</v>
      </c>
      <c r="EG35" s="2">
        <f t="shared" si="41"/>
        <v>53.621371828084534</v>
      </c>
      <c r="EH35" s="2">
        <f t="shared" si="41"/>
        <v>55.508872496662207</v>
      </c>
      <c r="EI35" s="2">
        <f t="shared" si="41"/>
        <v>56.513160601774452</v>
      </c>
      <c r="EJ35" s="2">
        <f t="shared" si="41"/>
        <v>54.166787964510746</v>
      </c>
      <c r="EK35" s="2">
        <f t="shared" si="41"/>
        <v>51.113516605166055</v>
      </c>
      <c r="EL35" s="2">
        <f t="shared" si="41"/>
        <v>53.660906069178345</v>
      </c>
      <c r="EM35" s="2">
        <f t="shared" si="41"/>
        <v>53.562838763953678</v>
      </c>
      <c r="EN35" s="2">
        <f t="shared" si="41"/>
        <v>52.689681575433909</v>
      </c>
      <c r="EO35" s="2">
        <f t="shared" si="41"/>
        <v>48.037151375039457</v>
      </c>
      <c r="EQ35" s="2">
        <f t="shared" si="42"/>
        <v>44.994746618588742</v>
      </c>
      <c r="ER35" s="2">
        <f t="shared" si="42"/>
        <v>50.521985737885025</v>
      </c>
      <c r="ES35" s="2">
        <f t="shared" si="42"/>
        <v>50.282613186250323</v>
      </c>
      <c r="ET35" s="2">
        <f t="shared" si="42"/>
        <v>50.448810706445428</v>
      </c>
      <c r="EU35" s="2">
        <f t="shared" si="42"/>
        <v>53.344046090146634</v>
      </c>
      <c r="EV35" s="2">
        <f t="shared" si="42"/>
        <v>53.096119810980298</v>
      </c>
      <c r="EW35" s="2">
        <f t="shared" si="42"/>
        <v>52.227084926297586</v>
      </c>
      <c r="EX35" s="2">
        <f t="shared" si="42"/>
        <v>54.426997125882082</v>
      </c>
      <c r="EY35" s="2">
        <f t="shared" si="42"/>
        <v>55.278388203835249</v>
      </c>
      <c r="EZ35" s="2">
        <f t="shared" si="42"/>
        <v>52.238802397007099</v>
      </c>
      <c r="FA35" s="2">
        <f t="shared" si="42"/>
        <v>50.640660022010316</v>
      </c>
      <c r="FB35" s="2">
        <f t="shared" si="42"/>
        <v>51.765695052220977</v>
      </c>
      <c r="FC35" s="2">
        <f t="shared" si="42"/>
        <v>51.832918163928021</v>
      </c>
      <c r="FD35" s="2">
        <f t="shared" si="42"/>
        <v>53.347739903574642</v>
      </c>
      <c r="FE35" s="2">
        <f t="shared" si="42"/>
        <v>49.573701566626518</v>
      </c>
      <c r="FG35" s="2">
        <f t="shared" si="43"/>
        <v>1.5444239486581201E-5</v>
      </c>
      <c r="FH35" s="2">
        <f t="shared" si="43"/>
        <v>2.1488616710130271E-5</v>
      </c>
      <c r="FI35" s="2">
        <f t="shared" si="43"/>
        <v>1.8785337935337388E-5</v>
      </c>
      <c r="FJ35" s="2">
        <f t="shared" si="43"/>
        <v>2.0224432254494088E-5</v>
      </c>
      <c r="FK35" s="2">
        <f t="shared" si="43"/>
        <v>2.2697696037941638E-5</v>
      </c>
      <c r="FL35" s="2">
        <f t="shared" si="43"/>
        <v>1.9252930671030592E-5</v>
      </c>
      <c r="FM35" s="2">
        <f t="shared" si="43"/>
        <v>2.0993098433108161E-5</v>
      </c>
      <c r="FN35" s="2">
        <f t="shared" si="43"/>
        <v>2.2324154012777908E-5</v>
      </c>
      <c r="FO35" s="2">
        <f t="shared" si="43"/>
        <v>2.073709949005808E-5</v>
      </c>
      <c r="FP35" s="2">
        <f t="shared" si="43"/>
        <v>2.3131919306309665E-5</v>
      </c>
      <c r="FQ35" s="2">
        <f t="shared" si="43"/>
        <v>2.2954190643592063E-5</v>
      </c>
      <c r="FR35" s="2">
        <f t="shared" si="43"/>
        <v>2.2613647150056428E-5</v>
      </c>
      <c r="FS35" s="2">
        <f t="shared" si="43"/>
        <v>5.7501797004477542E-5</v>
      </c>
      <c r="FT35" s="2">
        <f t="shared" si="43"/>
        <v>1.2095867515177627E-4</v>
      </c>
      <c r="FU35" s="2">
        <f t="shared" si="43"/>
        <v>2.7485274430341254E-4</v>
      </c>
      <c r="FW35" s="2">
        <f t="shared" si="54"/>
        <v>1.7067135765479243E-14</v>
      </c>
      <c r="FX35" s="2">
        <f t="shared" si="44"/>
        <v>9.7710296537353474E-14</v>
      </c>
      <c r="FY35" s="2">
        <f t="shared" si="44"/>
        <v>8.6870171558277709E-14</v>
      </c>
      <c r="FZ35" s="2">
        <f t="shared" si="44"/>
        <v>9.7350418519604929E-14</v>
      </c>
      <c r="GA35" s="2">
        <f t="shared" si="44"/>
        <v>1.1812527325461026E-13</v>
      </c>
      <c r="GB35" s="2">
        <f t="shared" si="44"/>
        <v>8.5744493272460113E-14</v>
      </c>
      <c r="GC35" s="2">
        <f t="shared" si="44"/>
        <v>8.2634172052459796E-14</v>
      </c>
      <c r="GD35" s="2">
        <f t="shared" si="44"/>
        <v>9.0942686743325908E-14</v>
      </c>
      <c r="GE35" s="2">
        <f t="shared" si="44"/>
        <v>1.293969748972058E-13</v>
      </c>
      <c r="GF35" s="2">
        <f t="shared" si="44"/>
        <v>1.6652296600026515E-13</v>
      </c>
      <c r="GG35" s="2">
        <f t="shared" si="44"/>
        <v>1.8668633559644094E-13</v>
      </c>
      <c r="GH35" s="2">
        <f t="shared" si="44"/>
        <v>1.7371913732207887E-13</v>
      </c>
      <c r="GI35" s="2">
        <f t="shared" si="44"/>
        <v>2.1475919730550779E-12</v>
      </c>
      <c r="GJ35" s="2">
        <f t="shared" si="44"/>
        <v>1.4984159206892153E-11</v>
      </c>
      <c r="GK35" s="2">
        <f t="shared" si="44"/>
        <v>9.1044442371849747E-11</v>
      </c>
      <c r="GM35" s="107">
        <f t="shared" si="55"/>
        <v>1.2077162595267463E-9</v>
      </c>
      <c r="GN35" s="107">
        <f t="shared" si="45"/>
        <v>5.4171229036805696E-10</v>
      </c>
      <c r="GO35" s="107">
        <f t="shared" si="45"/>
        <v>1.5096588227745138E-10</v>
      </c>
      <c r="GP35" s="107">
        <f t="shared" si="45"/>
        <v>3.7565551140933969E-11</v>
      </c>
      <c r="GQ35" s="107">
        <f t="shared" si="45"/>
        <v>3.3654199519639897E-12</v>
      </c>
      <c r="GR35" s="107">
        <f t="shared" si="45"/>
        <v>2.5506143351861709E-12</v>
      </c>
      <c r="GS35" s="107">
        <f t="shared" si="45"/>
        <v>1.5410670890571852E-12</v>
      </c>
      <c r="GT35" s="107">
        <f t="shared" si="45"/>
        <v>3.0916812995949218E-12</v>
      </c>
      <c r="GU35" s="107">
        <f t="shared" si="45"/>
        <v>4.8914060057121831E-13</v>
      </c>
      <c r="GV35" s="107">
        <f t="shared" si="45"/>
        <v>4.7504144374198011E-13</v>
      </c>
      <c r="GW35" s="107">
        <f t="shared" si="45"/>
        <v>1.8009522338667172E-12</v>
      </c>
      <c r="GX35" s="107">
        <f t="shared" si="45"/>
        <v>5.0987954398027063E-13</v>
      </c>
      <c r="GY35" s="107">
        <f t="shared" si="45"/>
        <v>1.3586572097033088E-12</v>
      </c>
      <c r="GZ35" s="107">
        <f t="shared" si="45"/>
        <v>1.2984665051183251E-12</v>
      </c>
      <c r="HA35" s="107">
        <f t="shared" si="45"/>
        <v>1.3025493204468551E-16</v>
      </c>
      <c r="HC35" s="107">
        <f t="shared" si="59"/>
        <v>4.2798703412070999E-22</v>
      </c>
      <c r="HD35" s="107">
        <f t="shared" si="46"/>
        <v>3.6757929986411804E-23</v>
      </c>
      <c r="HE35" s="107">
        <f t="shared" si="46"/>
        <v>2.2642593815732177E-24</v>
      </c>
      <c r="HF35" s="107">
        <f t="shared" si="46"/>
        <v>8.362295910256364E-26</v>
      </c>
      <c r="HG35" s="107">
        <f t="shared" si="46"/>
        <v>1.6152717829088275E-28</v>
      </c>
      <c r="HH35" s="107">
        <f t="shared" si="46"/>
        <v>8.3807703453741979E-29</v>
      </c>
      <c r="HI35" s="107">
        <f t="shared" si="46"/>
        <v>1.8592527556110459E-29</v>
      </c>
      <c r="HJ35" s="107">
        <f t="shared" si="46"/>
        <v>1.0088895131227679E-28</v>
      </c>
      <c r="HK35" s="107">
        <f t="shared" si="46"/>
        <v>4.019268767828781E-30</v>
      </c>
      <c r="HL35" s="107">
        <f t="shared" si="46"/>
        <v>2.796648717808028E-30</v>
      </c>
      <c r="HM35" s="107">
        <f t="shared" si="46"/>
        <v>9.8361789613571592E-29</v>
      </c>
      <c r="HN35" s="107">
        <f t="shared" si="46"/>
        <v>3.0296591799491995E-30</v>
      </c>
      <c r="HO35" s="107">
        <f t="shared" si="46"/>
        <v>2.2693016084722638E-29</v>
      </c>
      <c r="HP35" s="107">
        <f t="shared" si="46"/>
        <v>2.0416712993232392E-29</v>
      </c>
      <c r="HQ35" s="107">
        <f t="shared" si="46"/>
        <v>2.605477009552837E-38</v>
      </c>
      <c r="HS35" s="107">
        <f t="shared" si="56"/>
        <v>5.5479266567455949E-82</v>
      </c>
      <c r="HT35" s="107">
        <f t="shared" si="47"/>
        <v>7.0597959925270184E-84</v>
      </c>
      <c r="HU35" s="107">
        <f t="shared" si="47"/>
        <v>6.1709128382913024E-88</v>
      </c>
      <c r="HV35" s="107">
        <f t="shared" si="47"/>
        <v>1.1153148664861299E-93</v>
      </c>
      <c r="HW35" s="107">
        <f t="shared" si="47"/>
        <v>2.5743236440681084E-104</v>
      </c>
      <c r="HX35" s="107">
        <f t="shared" si="47"/>
        <v>5.7590535117263422E-105</v>
      </c>
      <c r="HY35" s="107">
        <f t="shared" si="47"/>
        <v>2.7242690882507159E-108</v>
      </c>
      <c r="HZ35" s="107">
        <f t="shared" si="47"/>
        <v>1.0354241093924014E-105</v>
      </c>
      <c r="IA35" s="107">
        <f t="shared" si="47"/>
        <v>1.1971796814351972E-109</v>
      </c>
      <c r="IB35" s="107">
        <f t="shared" si="47"/>
        <v>2.5959459927903886E-110</v>
      </c>
      <c r="IC35" s="107">
        <f t="shared" si="47"/>
        <v>4.2325106916067636E-104</v>
      </c>
      <c r="ID35" s="107">
        <f t="shared" si="47"/>
        <v>8.816809519569986E-110</v>
      </c>
      <c r="IE35" s="107">
        <f t="shared" si="47"/>
        <v>1.6190652761680625E-106</v>
      </c>
      <c r="IF35" s="107">
        <f t="shared" si="47"/>
        <v>2.3745421277135932E-107</v>
      </c>
      <c r="IG35" s="107">
        <f t="shared" si="47"/>
        <v>9.0859021026943244E-66</v>
      </c>
      <c r="II35" s="107">
        <f t="shared" si="57"/>
        <v>9.9502429495932746E-171</v>
      </c>
      <c r="IJ35" s="107">
        <f t="shared" si="48"/>
        <v>7.6413521907344065E-169</v>
      </c>
      <c r="IK35" s="107">
        <f t="shared" si="48"/>
        <v>1.1938966639389786E-176</v>
      </c>
      <c r="IL35" s="107">
        <f t="shared" si="48"/>
        <v>2.360720563340311E-189</v>
      </c>
      <c r="IM35" s="107">
        <f t="shared" si="48"/>
        <v>2.3045946118145787E-211</v>
      </c>
      <c r="IN35" s="107">
        <f t="shared" si="48"/>
        <v>8.7208428989230309E-212</v>
      </c>
      <c r="IO35" s="107">
        <f t="shared" si="48"/>
        <v>5.3246424585547192E-220</v>
      </c>
      <c r="IP35" s="107">
        <f t="shared" si="48"/>
        <v>3.982290268942485E-215</v>
      </c>
      <c r="IQ35" s="107">
        <f t="shared" si="48"/>
        <v>1.3823028214043325E-222</v>
      </c>
      <c r="IR35" s="107">
        <f t="shared" si="48"/>
        <v>1.474173850452716E-223</v>
      </c>
      <c r="IS35" s="107">
        <f t="shared" si="48"/>
        <v>1.5006829586531386E-210</v>
      </c>
      <c r="IT35" s="107">
        <f t="shared" si="48"/>
        <v>2.1069738379406005E-221</v>
      </c>
      <c r="IU35" s="107">
        <f t="shared" si="48"/>
        <v>4.3805020575341484E-214</v>
      </c>
      <c r="IV35" s="107">
        <f t="shared" si="48"/>
        <v>3.0666313928730884E-216</v>
      </c>
      <c r="IW35" s="107">
        <f t="shared" si="48"/>
        <v>1.9715342366738939E-241</v>
      </c>
      <c r="IY35" s="107">
        <f t="shared" si="58"/>
        <v>1.2077162595271744E-9</v>
      </c>
      <c r="IZ35" s="107">
        <f t="shared" si="49"/>
        <v>5.4171229036809377E-10</v>
      </c>
      <c r="JA35" s="107">
        <f t="shared" si="49"/>
        <v>1.5096588227745366E-10</v>
      </c>
      <c r="JB35" s="107">
        <f t="shared" si="49"/>
        <v>3.7565551140934054E-11</v>
      </c>
      <c r="JC35" s="107">
        <f t="shared" si="49"/>
        <v>3.3654199519639897E-12</v>
      </c>
      <c r="JD35" s="107">
        <f t="shared" si="49"/>
        <v>2.5506143351861709E-12</v>
      </c>
      <c r="JE35" s="107">
        <f t="shared" si="49"/>
        <v>1.5410670890571852E-12</v>
      </c>
      <c r="JF35" s="107">
        <f t="shared" si="49"/>
        <v>3.0916812995949218E-12</v>
      </c>
      <c r="JG35" s="107">
        <f t="shared" si="49"/>
        <v>4.8914060057121831E-13</v>
      </c>
      <c r="JH35" s="107">
        <f t="shared" si="49"/>
        <v>4.7504144374198011E-13</v>
      </c>
      <c r="JI35" s="107">
        <f t="shared" si="49"/>
        <v>1.8009522338667172E-12</v>
      </c>
      <c r="JJ35" s="107">
        <f t="shared" si="49"/>
        <v>5.0987954398027063E-13</v>
      </c>
      <c r="JK35" s="107">
        <f t="shared" si="49"/>
        <v>1.3586572097033088E-12</v>
      </c>
      <c r="JL35" s="107">
        <f t="shared" si="49"/>
        <v>1.2984665051183251E-12</v>
      </c>
      <c r="JM35" s="107">
        <f t="shared" si="49"/>
        <v>1.3025493204468551E-16</v>
      </c>
    </row>
    <row r="36" spans="2:273" x14ac:dyDescent="0.25">
      <c r="B36" s="2">
        <v>8</v>
      </c>
      <c r="C36" s="37">
        <v>48.716999999999999</v>
      </c>
      <c r="D36" s="37">
        <v>54.295000000000002</v>
      </c>
      <c r="E36" s="37">
        <v>55</v>
      </c>
      <c r="F36" s="37">
        <v>53.232999999999997</v>
      </c>
      <c r="G36" s="37">
        <v>56.883000000000003</v>
      </c>
      <c r="H36" s="37">
        <v>56.508000000000003</v>
      </c>
      <c r="I36" s="37">
        <v>56.136000000000003</v>
      </c>
      <c r="J36" s="37">
        <v>57.576000000000001</v>
      </c>
      <c r="K36" s="37">
        <v>54.796999999999997</v>
      </c>
      <c r="L36" s="37">
        <v>49.746000000000002</v>
      </c>
      <c r="M36" s="37">
        <v>48.933999999999997</v>
      </c>
      <c r="N36" s="37">
        <v>51.917999999999999</v>
      </c>
      <c r="O36" s="37">
        <v>51.048999999999999</v>
      </c>
      <c r="P36" s="37">
        <v>50.066000000000003</v>
      </c>
      <c r="Q36" s="37">
        <v>47.655999999999999</v>
      </c>
      <c r="S36" s="4">
        <f t="shared" si="8"/>
        <v>48.126223166392123</v>
      </c>
      <c r="T36" s="4">
        <f t="shared" si="9"/>
        <v>55.920577594370187</v>
      </c>
      <c r="U36" s="4">
        <f t="shared" si="10"/>
        <v>54.865631961403906</v>
      </c>
      <c r="V36" s="4">
        <f t="shared" si="11"/>
        <v>52.966503525352429</v>
      </c>
      <c r="W36" s="4">
        <f t="shared" si="12"/>
        <v>55.797487284872261</v>
      </c>
      <c r="X36" s="4">
        <f t="shared" si="13"/>
        <v>53.557953948713227</v>
      </c>
      <c r="Y36" s="4">
        <f t="shared" si="14"/>
        <v>54.110455444988368</v>
      </c>
      <c r="Z36" s="4">
        <f t="shared" si="15"/>
        <v>56.372195376062535</v>
      </c>
      <c r="AA36" s="4">
        <f t="shared" si="16"/>
        <v>54.130105662028463</v>
      </c>
      <c r="AB36" s="4">
        <f t="shared" si="17"/>
        <v>50.857030541756707</v>
      </c>
      <c r="AC36" s="4">
        <f t="shared" si="18"/>
        <v>51.123681624567489</v>
      </c>
      <c r="AD36" s="4">
        <f t="shared" si="19"/>
        <v>50.5705195619853</v>
      </c>
      <c r="AE36" s="4">
        <f t="shared" si="20"/>
        <v>51.319171575604884</v>
      </c>
      <c r="AF36" s="4">
        <f t="shared" si="21"/>
        <v>49.599491654666849</v>
      </c>
      <c r="AG36" s="4" t="e">
        <f t="shared" si="21"/>
        <v>#N/A</v>
      </c>
      <c r="AI36" s="4">
        <f t="shared" si="22"/>
        <v>0.59077683360787603</v>
      </c>
      <c r="AJ36" s="4">
        <f t="shared" si="23"/>
        <v>-1.6255775943701849</v>
      </c>
      <c r="AK36" s="4">
        <f t="shared" si="24"/>
        <v>0.1343680385960937</v>
      </c>
      <c r="AL36" s="4">
        <f t="shared" si="25"/>
        <v>0.26649647464756754</v>
      </c>
      <c r="AM36" s="4">
        <f t="shared" si="26"/>
        <v>1.0855127151277415</v>
      </c>
      <c r="AN36" s="4">
        <f t="shared" si="27"/>
        <v>2.9500460512867761</v>
      </c>
      <c r="AO36" s="4">
        <f t="shared" si="28"/>
        <v>2.0255445550116349</v>
      </c>
      <c r="AP36" s="4">
        <f t="shared" si="29"/>
        <v>1.2038046239374651</v>
      </c>
      <c r="AQ36" s="4">
        <f t="shared" si="30"/>
        <v>0.66689433797153441</v>
      </c>
      <c r="AR36" s="4">
        <f t="shared" si="31"/>
        <v>-1.1110305417567048</v>
      </c>
      <c r="AS36" s="4">
        <f t="shared" si="32"/>
        <v>-2.1896816245674913</v>
      </c>
      <c r="AT36" s="4">
        <f t="shared" si="33"/>
        <v>1.3474804380146992</v>
      </c>
      <c r="AU36" s="4">
        <f t="shared" si="34"/>
        <v>-0.27017157560488414</v>
      </c>
      <c r="AV36" s="4">
        <f t="shared" si="35"/>
        <v>0.46650834533315333</v>
      </c>
      <c r="AW36" s="4">
        <f t="shared" si="35"/>
        <v>0</v>
      </c>
      <c r="AY36" s="2">
        <f t="shared" si="50"/>
        <v>48.126218355511291</v>
      </c>
      <c r="AZ36" s="2">
        <f t="shared" si="36"/>
        <v>55.920575288568706</v>
      </c>
      <c r="BA36" s="2">
        <f t="shared" si="36"/>
        <v>54.865631265898479</v>
      </c>
      <c r="BB36" s="2">
        <f t="shared" si="36"/>
        <v>52.966503331115327</v>
      </c>
      <c r="BC36" s="2">
        <f t="shared" si="36"/>
        <v>55.797487265221079</v>
      </c>
      <c r="BD36" s="2">
        <f t="shared" si="36"/>
        <v>53.557953933401947</v>
      </c>
      <c r="BE36" s="2">
        <f t="shared" si="36"/>
        <v>54.110455435430836</v>
      </c>
      <c r="BF36" s="2">
        <f t="shared" si="36"/>
        <v>56.372195358102218</v>
      </c>
      <c r="BG36" s="2">
        <f t="shared" si="36"/>
        <v>54.130105658714953</v>
      </c>
      <c r="BH36" s="2">
        <f t="shared" si="36"/>
        <v>50.857030538564629</v>
      </c>
      <c r="BI36" s="2">
        <f t="shared" si="36"/>
        <v>51.123681613243541</v>
      </c>
      <c r="BJ36" s="2">
        <f t="shared" si="36"/>
        <v>50.570519558639681</v>
      </c>
      <c r="BK36" s="2">
        <f t="shared" si="36"/>
        <v>51.319171567376834</v>
      </c>
      <c r="BL36" s="2">
        <f t="shared" si="36"/>
        <v>49.599491647145229</v>
      </c>
      <c r="BM36" s="2" t="e">
        <f t="shared" si="36"/>
        <v>#N/A</v>
      </c>
      <c r="BO36" s="2">
        <f t="shared" si="51"/>
        <v>48.716999999999999</v>
      </c>
      <c r="BP36" s="2">
        <f t="shared" si="37"/>
        <v>54.295000000000002</v>
      </c>
      <c r="BQ36" s="2">
        <f t="shared" si="37"/>
        <v>55</v>
      </c>
      <c r="BR36" s="2">
        <f t="shared" si="37"/>
        <v>53.232999999999997</v>
      </c>
      <c r="BS36" s="2">
        <f t="shared" si="37"/>
        <v>56.883000000000003</v>
      </c>
      <c r="BT36" s="2">
        <f t="shared" si="37"/>
        <v>56.508000000000003</v>
      </c>
      <c r="BU36" s="2">
        <f t="shared" si="37"/>
        <v>56.136000000000003</v>
      </c>
      <c r="BV36" s="2">
        <f t="shared" si="37"/>
        <v>57.576000000000001</v>
      </c>
      <c r="BW36" s="2">
        <f t="shared" si="37"/>
        <v>54.796999999999997</v>
      </c>
      <c r="BX36" s="2">
        <f t="shared" si="37"/>
        <v>49.746000000000002</v>
      </c>
      <c r="BY36" s="2">
        <f t="shared" si="37"/>
        <v>48.933999999999997</v>
      </c>
      <c r="BZ36" s="2">
        <f t="shared" si="37"/>
        <v>51.917999999999999</v>
      </c>
      <c r="CA36" s="2">
        <f t="shared" si="37"/>
        <v>51.048999999999999</v>
      </c>
      <c r="CB36" s="2">
        <f t="shared" si="37"/>
        <v>50.066000000000003</v>
      </c>
      <c r="CC36" s="2" t="str">
        <f t="shared" si="37"/>
        <v/>
      </c>
      <c r="CE36" s="2" t="str">
        <f t="shared" si="52"/>
        <v/>
      </c>
      <c r="CF36" s="2" t="str">
        <f t="shared" si="38"/>
        <v/>
      </c>
      <c r="CG36" s="2" t="str">
        <f t="shared" si="38"/>
        <v/>
      </c>
      <c r="CH36" s="2" t="str">
        <f t="shared" si="38"/>
        <v/>
      </c>
      <c r="CI36" s="2" t="str">
        <f t="shared" si="38"/>
        <v/>
      </c>
      <c r="CJ36" s="2" t="str">
        <f t="shared" si="38"/>
        <v/>
      </c>
      <c r="CK36" s="2" t="str">
        <f t="shared" si="38"/>
        <v/>
      </c>
      <c r="CL36" s="2" t="str">
        <f t="shared" si="38"/>
        <v/>
      </c>
      <c r="CM36" s="2" t="str">
        <f t="shared" si="38"/>
        <v/>
      </c>
      <c r="CN36" s="2" t="str">
        <f t="shared" si="38"/>
        <v/>
      </c>
      <c r="CO36" s="2" t="str">
        <f t="shared" si="38"/>
        <v/>
      </c>
      <c r="CP36" s="2" t="str">
        <f t="shared" si="38"/>
        <v/>
      </c>
      <c r="CQ36" s="2" t="str">
        <f t="shared" si="38"/>
        <v/>
      </c>
      <c r="CR36" s="2" t="str">
        <f t="shared" si="38"/>
        <v/>
      </c>
      <c r="CS36" s="2" t="str">
        <f t="shared" si="38"/>
        <v/>
      </c>
      <c r="CU36" s="2" t="str">
        <f t="shared" si="53"/>
        <v/>
      </c>
      <c r="CV36" s="2" t="str">
        <f t="shared" si="39"/>
        <v/>
      </c>
      <c r="CW36" s="2" t="str">
        <f t="shared" si="39"/>
        <v/>
      </c>
      <c r="CX36" s="2" t="str">
        <f t="shared" si="39"/>
        <v/>
      </c>
      <c r="CY36" s="2" t="str">
        <f t="shared" si="39"/>
        <v/>
      </c>
      <c r="CZ36" s="2" t="str">
        <f t="shared" si="39"/>
        <v/>
      </c>
      <c r="DA36" s="2" t="str">
        <f t="shared" si="39"/>
        <v/>
      </c>
      <c r="DB36" s="2" t="str">
        <f t="shared" si="39"/>
        <v/>
      </c>
      <c r="DC36" s="2" t="str">
        <f t="shared" si="39"/>
        <v/>
      </c>
      <c r="DD36" s="2" t="str">
        <f t="shared" si="39"/>
        <v/>
      </c>
      <c r="DE36" s="2" t="str">
        <f t="shared" si="39"/>
        <v/>
      </c>
      <c r="DF36" s="2" t="str">
        <f t="shared" si="39"/>
        <v/>
      </c>
      <c r="DG36" s="2" t="str">
        <f t="shared" si="39"/>
        <v/>
      </c>
      <c r="DH36" s="2" t="str">
        <f t="shared" si="39"/>
        <v/>
      </c>
      <c r="DI36" s="2" t="str">
        <f t="shared" si="39"/>
        <v/>
      </c>
      <c r="DK36" s="2">
        <f t="shared" si="40"/>
        <v>48.12623991935483</v>
      </c>
      <c r="DL36" s="2">
        <f t="shared" si="40"/>
        <v>55.920674596774198</v>
      </c>
      <c r="DM36" s="2">
        <f t="shared" si="40"/>
        <v>54.865620967741947</v>
      </c>
      <c r="DN36" s="2">
        <f t="shared" si="40"/>
        <v>52.966581105169347</v>
      </c>
      <c r="DO36" s="2">
        <f t="shared" si="40"/>
        <v>55.797474523460416</v>
      </c>
      <c r="DP36" s="2">
        <f t="shared" si="40"/>
        <v>53.557925022281644</v>
      </c>
      <c r="DQ36" s="2">
        <f t="shared" si="40"/>
        <v>54.11047281639928</v>
      </c>
      <c r="DR36" s="2">
        <f t="shared" si="40"/>
        <v>56.372224706744866</v>
      </c>
      <c r="DS36" s="2">
        <f t="shared" si="40"/>
        <v>54.130048387096764</v>
      </c>
      <c r="DT36" s="2">
        <f t="shared" si="40"/>
        <v>50.856939516129039</v>
      </c>
      <c r="DU36" s="2">
        <f t="shared" si="40"/>
        <v>51.123686385917999</v>
      </c>
      <c r="DV36" s="2">
        <f t="shared" si="40"/>
        <v>50.570436766862166</v>
      </c>
      <c r="DW36" s="2">
        <f t="shared" si="40"/>
        <v>51.319024844028519</v>
      </c>
      <c r="DX36" s="2">
        <f t="shared" si="40"/>
        <v>49.599061163101602</v>
      </c>
      <c r="DY36" s="2">
        <f t="shared" si="40"/>
        <v>47.252860398860399</v>
      </c>
      <c r="EA36" s="2">
        <f t="shared" si="41"/>
        <v>47.017163732753978</v>
      </c>
      <c r="EB36" s="2">
        <f t="shared" si="41"/>
        <v>52.24971934892897</v>
      </c>
      <c r="EC36" s="2">
        <f t="shared" si="41"/>
        <v>55.301075297432689</v>
      </c>
      <c r="ED36" s="2">
        <f t="shared" si="41"/>
        <v>49.911936613475184</v>
      </c>
      <c r="EE36" s="2">
        <f t="shared" si="41"/>
        <v>56.24338762762514</v>
      </c>
      <c r="EF36" s="2">
        <f t="shared" si="41"/>
        <v>54.750732194737274</v>
      </c>
      <c r="EG36" s="2">
        <f t="shared" si="41"/>
        <v>53.452815303224206</v>
      </c>
      <c r="EH36" s="2">
        <f t="shared" si="41"/>
        <v>55.327948173321992</v>
      </c>
      <c r="EI36" s="2">
        <f t="shared" si="41"/>
        <v>56.323831940336881</v>
      </c>
      <c r="EJ36" s="2">
        <f t="shared" si="41"/>
        <v>53.982582615404411</v>
      </c>
      <c r="EK36" s="2">
        <f t="shared" si="41"/>
        <v>50.95852732716007</v>
      </c>
      <c r="EL36" s="2">
        <f t="shared" si="41"/>
        <v>53.478602417384593</v>
      </c>
      <c r="EM36" s="2">
        <f t="shared" si="41"/>
        <v>53.388758917589179</v>
      </c>
      <c r="EN36" s="2">
        <f t="shared" si="41"/>
        <v>52.536695958247357</v>
      </c>
      <c r="EO36" s="2">
        <f t="shared" si="41"/>
        <v>47.912693888919833</v>
      </c>
      <c r="EQ36" s="2">
        <f t="shared" si="42"/>
        <v>44.893972613116986</v>
      </c>
      <c r="ER36" s="2">
        <f t="shared" si="42"/>
        <v>50.387361625007017</v>
      </c>
      <c r="ES36" s="2">
        <f t="shared" si="42"/>
        <v>50.145207928610503</v>
      </c>
      <c r="ET36" s="2">
        <f t="shared" si="42"/>
        <v>50.312681119029108</v>
      </c>
      <c r="EU36" s="2">
        <f t="shared" si="42"/>
        <v>53.197123760263523</v>
      </c>
      <c r="EV36" s="2">
        <f t="shared" si="42"/>
        <v>52.939809684559876</v>
      </c>
      <c r="EW36" s="2">
        <f t="shared" si="42"/>
        <v>52.074277835312849</v>
      </c>
      <c r="EX36" s="2">
        <f t="shared" si="42"/>
        <v>54.257967118569603</v>
      </c>
      <c r="EY36" s="2">
        <f t="shared" si="42"/>
        <v>55.102249542525293</v>
      </c>
      <c r="EZ36" s="2">
        <f t="shared" si="42"/>
        <v>52.076542954360747</v>
      </c>
      <c r="FA36" s="2">
        <f t="shared" si="42"/>
        <v>50.491135044644068</v>
      </c>
      <c r="FB36" s="2">
        <f t="shared" si="42"/>
        <v>51.605050724302146</v>
      </c>
      <c r="FC36" s="2">
        <f t="shared" si="42"/>
        <v>51.678141343062684</v>
      </c>
      <c r="FD36" s="2">
        <f t="shared" si="42"/>
        <v>53.186545701721499</v>
      </c>
      <c r="FE36" s="2">
        <f t="shared" si="42"/>
        <v>49.431366279374245</v>
      </c>
      <c r="FG36" s="2">
        <f t="shared" si="43"/>
        <v>1.9443067804490114E-5</v>
      </c>
      <c r="FH36" s="2">
        <f t="shared" si="43"/>
        <v>2.7052415122431602E-5</v>
      </c>
      <c r="FI36" s="2">
        <f t="shared" si="43"/>
        <v>2.3649224266078266E-5</v>
      </c>
      <c r="FJ36" s="2">
        <f t="shared" si="43"/>
        <v>2.5460918375151812E-5</v>
      </c>
      <c r="FK36" s="2">
        <f t="shared" si="43"/>
        <v>2.8574538398488242E-5</v>
      </c>
      <c r="FL36" s="2">
        <f t="shared" si="43"/>
        <v>2.423788284565631E-5</v>
      </c>
      <c r="FM36" s="2">
        <f t="shared" si="43"/>
        <v>2.6428601433197189E-5</v>
      </c>
      <c r="FN36" s="2">
        <f t="shared" si="43"/>
        <v>2.8104282332569027E-5</v>
      </c>
      <c r="FO36" s="2">
        <f t="shared" si="43"/>
        <v>2.6106321340647542E-5</v>
      </c>
      <c r="FP36" s="2">
        <f t="shared" si="43"/>
        <v>2.9121186618634999E-5</v>
      </c>
      <c r="FQ36" s="2">
        <f t="shared" si="43"/>
        <v>2.8897442158655905E-5</v>
      </c>
      <c r="FR36" s="2">
        <f t="shared" si="43"/>
        <v>2.8468728359090854E-5</v>
      </c>
      <c r="FS36" s="2">
        <f t="shared" si="43"/>
        <v>7.0889953795927999E-5</v>
      </c>
      <c r="FT36" s="2">
        <f t="shared" si="43"/>
        <v>1.4654103108318876E-4</v>
      </c>
      <c r="FU36" s="2">
        <f t="shared" si="43"/>
        <v>3.280953116905238E-4</v>
      </c>
      <c r="FW36" s="2">
        <f t="shared" si="54"/>
        <v>2.1486250921702796E-14</v>
      </c>
      <c r="FX36" s="2">
        <f t="shared" si="44"/>
        <v>1.2300997530481513E-13</v>
      </c>
      <c r="FY36" s="2">
        <f t="shared" si="44"/>
        <v>1.0936306650163215E-13</v>
      </c>
      <c r="FZ36" s="2">
        <f t="shared" si="44"/>
        <v>1.2255691572312493E-13</v>
      </c>
      <c r="GA36" s="2">
        <f t="shared" si="44"/>
        <v>1.4871090827535455E-13</v>
      </c>
      <c r="GB36" s="2">
        <f t="shared" si="44"/>
        <v>1.0794592150211154E-13</v>
      </c>
      <c r="GC36" s="2">
        <f t="shared" si="44"/>
        <v>1.0403025907941067E-13</v>
      </c>
      <c r="GD36" s="2">
        <f t="shared" si="44"/>
        <v>1.1449005935800671E-13</v>
      </c>
      <c r="GE36" s="2">
        <f t="shared" si="44"/>
        <v>1.6290113990737931E-13</v>
      </c>
      <c r="GF36" s="2">
        <f t="shared" si="44"/>
        <v>2.0963999354506068E-13</v>
      </c>
      <c r="GG36" s="2">
        <f t="shared" si="44"/>
        <v>2.3502417191708193E-13</v>
      </c>
      <c r="GH36" s="2">
        <f t="shared" si="44"/>
        <v>2.1869943648971555E-13</v>
      </c>
      <c r="GI36" s="2">
        <f t="shared" si="44"/>
        <v>2.6476517616315901E-12</v>
      </c>
      <c r="GJ36" s="2">
        <f t="shared" si="44"/>
        <v>1.8153723320386542E-11</v>
      </c>
      <c r="GK36" s="2">
        <f t="shared" si="44"/>
        <v>1.0868672865951276E-10</v>
      </c>
      <c r="GM36" s="107">
        <f t="shared" si="55"/>
        <v>2.6349485362226169E-9</v>
      </c>
      <c r="GN36" s="107">
        <f t="shared" si="45"/>
        <v>1.2511028364053994E-9</v>
      </c>
      <c r="GO36" s="107">
        <f t="shared" si="45"/>
        <v>3.636383614937005E-10</v>
      </c>
      <c r="GP36" s="107">
        <f t="shared" si="45"/>
        <v>9.6401943608406102E-11</v>
      </c>
      <c r="GQ36" s="107">
        <f t="shared" si="45"/>
        <v>9.6486299010761371E-12</v>
      </c>
      <c r="GR36" s="107">
        <f t="shared" si="45"/>
        <v>7.2805812819421601E-12</v>
      </c>
      <c r="GS36" s="107">
        <f t="shared" si="45"/>
        <v>4.5294932080364694E-12</v>
      </c>
      <c r="GT36" s="107">
        <f t="shared" si="45"/>
        <v>8.8809140049676997E-12</v>
      </c>
      <c r="GU36" s="107">
        <f t="shared" si="45"/>
        <v>1.5059659080024184E-12</v>
      </c>
      <c r="GV36" s="107">
        <f t="shared" si="45"/>
        <v>1.4811307898770386E-12</v>
      </c>
      <c r="GW36" s="107">
        <f t="shared" si="45"/>
        <v>5.3060372547826427E-12</v>
      </c>
      <c r="GX36" s="107">
        <f t="shared" si="45"/>
        <v>1.5812779171776441E-12</v>
      </c>
      <c r="GY36" s="107">
        <f t="shared" si="45"/>
        <v>4.0268617255426562E-12</v>
      </c>
      <c r="GZ36" s="107">
        <f t="shared" si="45"/>
        <v>3.8236668123938327E-12</v>
      </c>
      <c r="HA36" s="107">
        <f t="shared" si="45"/>
        <v>5.7445998860128865E-16</v>
      </c>
      <c r="HC36" s="107">
        <f t="shared" si="59"/>
        <v>1.6644608921823026E-21</v>
      </c>
      <c r="HD36" s="107">
        <f t="shared" si="46"/>
        <v>1.5905674653075583E-22</v>
      </c>
      <c r="HE36" s="107">
        <f t="shared" si="46"/>
        <v>1.0494400053463347E-23</v>
      </c>
      <c r="HF36" s="107">
        <f t="shared" si="46"/>
        <v>4.3234001288047135E-25</v>
      </c>
      <c r="HG36" s="107">
        <f t="shared" si="46"/>
        <v>1.0189665690883039E-27</v>
      </c>
      <c r="HH36" s="107">
        <f t="shared" si="46"/>
        <v>5.2443454848810335E-28</v>
      </c>
      <c r="HI36" s="107">
        <f t="shared" si="46"/>
        <v>1.2294816083004135E-28</v>
      </c>
      <c r="HJ36" s="107">
        <f t="shared" si="46"/>
        <v>6.4106219834606738E-28</v>
      </c>
      <c r="HK36" s="107">
        <f t="shared" si="46"/>
        <v>2.8288672399812915E-29</v>
      </c>
      <c r="HL36" s="107">
        <f t="shared" si="46"/>
        <v>2.0208404845762313E-29</v>
      </c>
      <c r="HM36" s="107">
        <f t="shared" si="46"/>
        <v>6.4089429631285179E-28</v>
      </c>
      <c r="HN36" s="107">
        <f t="shared" si="46"/>
        <v>2.1718754890130873E-29</v>
      </c>
      <c r="HO36" s="107">
        <f t="shared" si="46"/>
        <v>1.5114371089694391E-28</v>
      </c>
      <c r="HP36" s="107">
        <f t="shared" si="46"/>
        <v>1.3444192104968575E-28</v>
      </c>
      <c r="HQ36" s="107">
        <f t="shared" si="46"/>
        <v>3.2109738305558787E-37</v>
      </c>
      <c r="HS36" s="107">
        <f t="shared" si="56"/>
        <v>1.7392099762028726E-80</v>
      </c>
      <c r="HT36" s="107">
        <f t="shared" si="47"/>
        <v>2.7631918688239738E-82</v>
      </c>
      <c r="HU36" s="107">
        <f t="shared" si="47"/>
        <v>2.8377110632847653E-86</v>
      </c>
      <c r="HV36" s="107">
        <f t="shared" si="47"/>
        <v>6.7986738652161456E-92</v>
      </c>
      <c r="HW36" s="107">
        <f t="shared" si="47"/>
        <v>2.6088920891902285E-102</v>
      </c>
      <c r="HX36" s="107">
        <f t="shared" si="47"/>
        <v>5.664799072780249E-103</v>
      </c>
      <c r="HY36" s="107">
        <f t="shared" si="47"/>
        <v>3.1374711039675066E-106</v>
      </c>
      <c r="HZ36" s="107">
        <f t="shared" si="47"/>
        <v>1.083611966804016E-103</v>
      </c>
      <c r="IA36" s="107">
        <f t="shared" si="47"/>
        <v>1.5710924186058864E-107</v>
      </c>
      <c r="IB36" s="107">
        <f t="shared" si="47"/>
        <v>3.6448559444065819E-108</v>
      </c>
      <c r="IC36" s="107">
        <f t="shared" si="47"/>
        <v>4.5442782441559375E-102</v>
      </c>
      <c r="ID36" s="107">
        <f t="shared" si="47"/>
        <v>1.2024858816626111E-107</v>
      </c>
      <c r="IE36" s="107">
        <f t="shared" si="47"/>
        <v>1.8377144627986988E-104</v>
      </c>
      <c r="IF36" s="107">
        <f t="shared" si="47"/>
        <v>2.6586310454882024E-105</v>
      </c>
      <c r="IG36" s="107">
        <f t="shared" si="47"/>
        <v>1.4930763272301325E-64</v>
      </c>
      <c r="II36" s="107">
        <f t="shared" si="57"/>
        <v>2.7493968487639317E-168</v>
      </c>
      <c r="IJ36" s="107">
        <f t="shared" si="48"/>
        <v>2.7377507594820213E-166</v>
      </c>
      <c r="IK36" s="107">
        <f t="shared" si="48"/>
        <v>5.4975172402271701E-174</v>
      </c>
      <c r="IL36" s="107">
        <f t="shared" si="48"/>
        <v>1.740272701050126E-186</v>
      </c>
      <c r="IM36" s="107">
        <f t="shared" si="48"/>
        <v>3.868644235279778E-208</v>
      </c>
      <c r="IN36" s="107">
        <f t="shared" si="48"/>
        <v>1.3732288072329047E-208</v>
      </c>
      <c r="IO36" s="107">
        <f t="shared" si="48"/>
        <v>1.1079882024641311E-216</v>
      </c>
      <c r="IP36" s="107">
        <f t="shared" si="48"/>
        <v>7.1538527921494804E-212</v>
      </c>
      <c r="IQ36" s="107">
        <f t="shared" si="48"/>
        <v>3.5377603511392156E-219</v>
      </c>
      <c r="IR36" s="107">
        <f t="shared" si="48"/>
        <v>4.1775020335534536E-220</v>
      </c>
      <c r="IS36" s="107">
        <f t="shared" si="48"/>
        <v>2.7459543177296298E-207</v>
      </c>
      <c r="IT36" s="107">
        <f t="shared" si="48"/>
        <v>5.5894018442140257E-218</v>
      </c>
      <c r="IU36" s="107">
        <f t="shared" si="48"/>
        <v>8.5488638734641343E-211</v>
      </c>
      <c r="IV36" s="107">
        <f t="shared" si="48"/>
        <v>5.9034492624485177E-213</v>
      </c>
      <c r="IW36" s="107">
        <f t="shared" si="48"/>
        <v>8.8597748853526177E-238</v>
      </c>
      <c r="IY36" s="107">
        <f t="shared" si="58"/>
        <v>2.6349485362242811E-9</v>
      </c>
      <c r="IZ36" s="107">
        <f t="shared" si="49"/>
        <v>1.2511028364055584E-9</v>
      </c>
      <c r="JA36" s="107">
        <f t="shared" si="49"/>
        <v>3.63638361493711E-10</v>
      </c>
      <c r="JB36" s="107">
        <f t="shared" si="49"/>
        <v>9.6401943608406529E-11</v>
      </c>
      <c r="JC36" s="107">
        <f t="shared" si="49"/>
        <v>9.6486299010761388E-12</v>
      </c>
      <c r="JD36" s="107">
        <f t="shared" si="49"/>
        <v>7.2805812819421601E-12</v>
      </c>
      <c r="JE36" s="107">
        <f t="shared" si="49"/>
        <v>4.5294932080364694E-12</v>
      </c>
      <c r="JF36" s="107">
        <f t="shared" si="49"/>
        <v>8.8809140049676997E-12</v>
      </c>
      <c r="JG36" s="107">
        <f t="shared" si="49"/>
        <v>1.5059659080024184E-12</v>
      </c>
      <c r="JH36" s="107">
        <f t="shared" si="49"/>
        <v>1.4811307898770386E-12</v>
      </c>
      <c r="JI36" s="107">
        <f t="shared" si="49"/>
        <v>5.3060372547826435E-12</v>
      </c>
      <c r="JJ36" s="107">
        <f t="shared" si="49"/>
        <v>1.5812779171776441E-12</v>
      </c>
      <c r="JK36" s="107">
        <f t="shared" si="49"/>
        <v>4.0268617255426562E-12</v>
      </c>
      <c r="JL36" s="107">
        <f t="shared" si="49"/>
        <v>3.8236668123938327E-12</v>
      </c>
      <c r="JM36" s="107">
        <f t="shared" si="49"/>
        <v>5.7445998860128865E-16</v>
      </c>
    </row>
    <row r="37" spans="2:273" x14ac:dyDescent="0.25">
      <c r="B37" s="2">
        <v>9</v>
      </c>
      <c r="C37" s="37">
        <v>49.082999999999998</v>
      </c>
      <c r="D37" s="37">
        <v>54.738</v>
      </c>
      <c r="E37" s="37">
        <v>56.097999999999999</v>
      </c>
      <c r="F37" s="37">
        <v>52.517000000000003</v>
      </c>
      <c r="G37" s="37">
        <v>56.383000000000003</v>
      </c>
      <c r="H37" s="37">
        <v>53.287999999999997</v>
      </c>
      <c r="I37" s="37">
        <v>54.863999999999997</v>
      </c>
      <c r="J37" s="37">
        <v>56.39</v>
      </c>
      <c r="K37" s="37">
        <v>55.847000000000001</v>
      </c>
      <c r="L37" s="37">
        <v>51.203000000000003</v>
      </c>
      <c r="M37" s="37">
        <v>52.295000000000002</v>
      </c>
      <c r="N37" s="37">
        <v>51.066000000000003</v>
      </c>
      <c r="O37" s="37">
        <v>51.802999999999997</v>
      </c>
      <c r="P37" s="37">
        <v>50.77</v>
      </c>
      <c r="Q37" s="37">
        <v>46.23</v>
      </c>
      <c r="R37" s="108"/>
      <c r="S37" s="4">
        <f t="shared" si="8"/>
        <v>48.273149758763772</v>
      </c>
      <c r="T37" s="4">
        <f t="shared" si="9"/>
        <v>56.100350095693521</v>
      </c>
      <c r="U37" s="4">
        <f t="shared" si="10"/>
        <v>55.056482915624969</v>
      </c>
      <c r="V37" s="4">
        <f t="shared" si="11"/>
        <v>53.205630211564078</v>
      </c>
      <c r="W37" s="4">
        <f t="shared" si="12"/>
        <v>56.075892483264546</v>
      </c>
      <c r="X37" s="4">
        <f t="shared" si="13"/>
        <v>53.812050915986731</v>
      </c>
      <c r="Y37" s="4">
        <f t="shared" si="14"/>
        <v>54.300985805667828</v>
      </c>
      <c r="Z37" s="4">
        <f t="shared" si="15"/>
        <v>56.567162778317389</v>
      </c>
      <c r="AA37" s="4">
        <f t="shared" si="16"/>
        <v>54.36751453658075</v>
      </c>
      <c r="AB37" s="4">
        <f t="shared" si="17"/>
        <v>51.058933105589347</v>
      </c>
      <c r="AC37" s="4">
        <f t="shared" si="18"/>
        <v>51.281101196132646</v>
      </c>
      <c r="AD37" s="4">
        <f t="shared" si="19"/>
        <v>50.720680482543159</v>
      </c>
      <c r="AE37" s="4">
        <f t="shared" si="20"/>
        <v>51.480230941325587</v>
      </c>
      <c r="AF37" s="4">
        <f t="shared" si="21"/>
        <v>49.68250372388674</v>
      </c>
      <c r="AG37" s="4">
        <f t="shared" si="21"/>
        <v>47.288428629651321</v>
      </c>
      <c r="AI37" s="4">
        <f t="shared" si="22"/>
        <v>0.80985024123622651</v>
      </c>
      <c r="AJ37" s="4">
        <f t="shared" si="23"/>
        <v>-1.3623500956935217</v>
      </c>
      <c r="AK37" s="4">
        <f t="shared" si="24"/>
        <v>1.0415170843750303</v>
      </c>
      <c r="AL37" s="4">
        <f t="shared" si="25"/>
        <v>-0.68863021156407456</v>
      </c>
      <c r="AM37" s="4">
        <f t="shared" si="26"/>
        <v>0.30710751673545644</v>
      </c>
      <c r="AN37" s="4">
        <f t="shared" si="27"/>
        <v>-0.52405091598673437</v>
      </c>
      <c r="AO37" s="4">
        <f t="shared" si="28"/>
        <v>0.56301419433216893</v>
      </c>
      <c r="AP37" s="4">
        <f t="shared" si="29"/>
        <v>-0.17716277831738836</v>
      </c>
      <c r="AQ37" s="4">
        <f t="shared" si="30"/>
        <v>1.4794854634192518</v>
      </c>
      <c r="AR37" s="4">
        <f t="shared" si="31"/>
        <v>0.14406689441065623</v>
      </c>
      <c r="AS37" s="4">
        <f t="shared" si="32"/>
        <v>1.013898803867356</v>
      </c>
      <c r="AT37" s="4">
        <f t="shared" si="33"/>
        <v>0.34531951745684353</v>
      </c>
      <c r="AU37" s="4">
        <f t="shared" si="34"/>
        <v>0.3227690586744103</v>
      </c>
      <c r="AV37" s="4">
        <f t="shared" si="35"/>
        <v>1.0874962761132636</v>
      </c>
      <c r="AW37" s="4">
        <f t="shared" si="35"/>
        <v>-1.0584286296513241</v>
      </c>
      <c r="AY37" s="2">
        <f t="shared" si="50"/>
        <v>48.273139633132068</v>
      </c>
      <c r="AZ37" s="2">
        <f t="shared" si="36"/>
        <v>56.100344970548747</v>
      </c>
      <c r="BA37" s="2">
        <f t="shared" si="36"/>
        <v>55.056481304079561</v>
      </c>
      <c r="BB37" s="2">
        <f t="shared" si="36"/>
        <v>53.205629732879721</v>
      </c>
      <c r="BC37" s="2">
        <f t="shared" si="36"/>
        <v>56.075892429317925</v>
      </c>
      <c r="BD37" s="2">
        <f t="shared" si="36"/>
        <v>53.812050874106895</v>
      </c>
      <c r="BE37" s="2">
        <f t="shared" si="36"/>
        <v>54.300985778776251</v>
      </c>
      <c r="BF37" s="2">
        <f t="shared" si="36"/>
        <v>56.567162728916358</v>
      </c>
      <c r="BG37" s="2">
        <f t="shared" si="36"/>
        <v>54.367514526824451</v>
      </c>
      <c r="BH37" s="2">
        <f t="shared" si="36"/>
        <v>51.058933096078199</v>
      </c>
      <c r="BI37" s="2">
        <f t="shared" si="36"/>
        <v>51.281101164207762</v>
      </c>
      <c r="BJ37" s="2">
        <f t="shared" si="36"/>
        <v>50.720680472625531</v>
      </c>
      <c r="BK37" s="2">
        <f t="shared" si="36"/>
        <v>51.480230917987733</v>
      </c>
      <c r="BL37" s="2">
        <f t="shared" si="36"/>
        <v>49.682503702679902</v>
      </c>
      <c r="BM37" s="2">
        <f t="shared" si="36"/>
        <v>47.288428629646646</v>
      </c>
      <c r="BO37" s="2">
        <f t="shared" si="51"/>
        <v>49.082999999999998</v>
      </c>
      <c r="BP37" s="2">
        <f t="shared" si="37"/>
        <v>54.738</v>
      </c>
      <c r="BQ37" s="2">
        <f t="shared" si="37"/>
        <v>56.097999999999999</v>
      </c>
      <c r="BR37" s="2">
        <f t="shared" si="37"/>
        <v>52.517000000000003</v>
      </c>
      <c r="BS37" s="2">
        <f t="shared" si="37"/>
        <v>56.383000000000003</v>
      </c>
      <c r="BT37" s="2">
        <f t="shared" si="37"/>
        <v>53.287999999999997</v>
      </c>
      <c r="BU37" s="2">
        <f t="shared" si="37"/>
        <v>54.863999999999997</v>
      </c>
      <c r="BV37" s="2">
        <f t="shared" si="37"/>
        <v>56.39</v>
      </c>
      <c r="BW37" s="2">
        <f t="shared" si="37"/>
        <v>55.847000000000001</v>
      </c>
      <c r="BX37" s="2">
        <f t="shared" si="37"/>
        <v>51.203000000000003</v>
      </c>
      <c r="BY37" s="2">
        <f t="shared" si="37"/>
        <v>52.295000000000002</v>
      </c>
      <c r="BZ37" s="2">
        <f t="shared" si="37"/>
        <v>51.066000000000003</v>
      </c>
      <c r="CA37" s="2">
        <f t="shared" si="37"/>
        <v>51.802999999999997</v>
      </c>
      <c r="CB37" s="2">
        <f t="shared" si="37"/>
        <v>50.77</v>
      </c>
      <c r="CC37" s="2">
        <f t="shared" si="37"/>
        <v>46.23</v>
      </c>
      <c r="CE37" s="2" t="str">
        <f t="shared" si="52"/>
        <v/>
      </c>
      <c r="CF37" s="2" t="str">
        <f t="shared" si="38"/>
        <v/>
      </c>
      <c r="CG37" s="2" t="str">
        <f t="shared" si="38"/>
        <v/>
      </c>
      <c r="CH37" s="2" t="str">
        <f t="shared" si="38"/>
        <v/>
      </c>
      <c r="CI37" s="2" t="str">
        <f t="shared" si="38"/>
        <v/>
      </c>
      <c r="CJ37" s="2" t="str">
        <f t="shared" si="38"/>
        <v/>
      </c>
      <c r="CK37" s="2" t="str">
        <f t="shared" si="38"/>
        <v/>
      </c>
      <c r="CL37" s="2" t="str">
        <f t="shared" si="38"/>
        <v/>
      </c>
      <c r="CM37" s="2" t="str">
        <f t="shared" si="38"/>
        <v/>
      </c>
      <c r="CN37" s="2" t="str">
        <f t="shared" si="38"/>
        <v/>
      </c>
      <c r="CO37" s="2" t="str">
        <f t="shared" si="38"/>
        <v/>
      </c>
      <c r="CP37" s="2" t="str">
        <f t="shared" si="38"/>
        <v/>
      </c>
      <c r="CQ37" s="2" t="str">
        <f t="shared" si="38"/>
        <v/>
      </c>
      <c r="CR37" s="2" t="str">
        <f t="shared" si="38"/>
        <v/>
      </c>
      <c r="CS37" s="2" t="str">
        <f t="shared" si="38"/>
        <v/>
      </c>
      <c r="CU37" s="2" t="str">
        <f t="shared" si="53"/>
        <v/>
      </c>
      <c r="CV37" s="2" t="str">
        <f t="shared" si="39"/>
        <v/>
      </c>
      <c r="CW37" s="2" t="str">
        <f t="shared" si="39"/>
        <v/>
      </c>
      <c r="CX37" s="2" t="str">
        <f t="shared" si="39"/>
        <v/>
      </c>
      <c r="CY37" s="2" t="str">
        <f t="shared" si="39"/>
        <v/>
      </c>
      <c r="CZ37" s="2" t="str">
        <f t="shared" si="39"/>
        <v/>
      </c>
      <c r="DA37" s="2" t="str">
        <f t="shared" si="39"/>
        <v/>
      </c>
      <c r="DB37" s="2" t="str">
        <f t="shared" si="39"/>
        <v/>
      </c>
      <c r="DC37" s="2" t="str">
        <f t="shared" si="39"/>
        <v/>
      </c>
      <c r="DD37" s="2" t="str">
        <f t="shared" si="39"/>
        <v/>
      </c>
      <c r="DE37" s="2" t="str">
        <f t="shared" si="39"/>
        <v/>
      </c>
      <c r="DF37" s="2" t="str">
        <f t="shared" si="39"/>
        <v/>
      </c>
      <c r="DG37" s="2" t="str">
        <f t="shared" si="39"/>
        <v/>
      </c>
      <c r="DH37" s="2" t="str">
        <f t="shared" si="39"/>
        <v/>
      </c>
      <c r="DI37" s="2" t="str">
        <f t="shared" si="39"/>
        <v/>
      </c>
      <c r="DK37" s="2">
        <f t="shared" si="40"/>
        <v>48.273173387096762</v>
      </c>
      <c r="DL37" s="2">
        <f t="shared" si="40"/>
        <v>56.100481451612907</v>
      </c>
      <c r="DM37" s="2">
        <f t="shared" si="40"/>
        <v>55.056479838709691</v>
      </c>
      <c r="DN37" s="2">
        <f t="shared" si="40"/>
        <v>53.205739527629241</v>
      </c>
      <c r="DO37" s="2">
        <f t="shared" si="40"/>
        <v>56.075892961876839</v>
      </c>
      <c r="DP37" s="2">
        <f t="shared" si="40"/>
        <v>53.812027629233519</v>
      </c>
      <c r="DQ37" s="2">
        <f t="shared" si="40"/>
        <v>54.301019607843131</v>
      </c>
      <c r="DR37" s="2">
        <f t="shared" si="40"/>
        <v>56.567212976539587</v>
      </c>
      <c r="DS37" s="2">
        <f t="shared" si="40"/>
        <v>54.367456451612895</v>
      </c>
      <c r="DT37" s="2">
        <f t="shared" si="40"/>
        <v>51.058832661290332</v>
      </c>
      <c r="DU37" s="2">
        <f t="shared" si="40"/>
        <v>51.281118538324414</v>
      </c>
      <c r="DV37" s="2">
        <f t="shared" si="40"/>
        <v>50.720588159824047</v>
      </c>
      <c r="DW37" s="2">
        <f t="shared" si="40"/>
        <v>51.480079322638147</v>
      </c>
      <c r="DX37" s="2">
        <f t="shared" si="40"/>
        <v>49.682024064171124</v>
      </c>
      <c r="DY37" s="2">
        <f t="shared" si="40"/>
        <v>47.288232804232806</v>
      </c>
      <c r="EA37" s="2">
        <f t="shared" si="41"/>
        <v>46.894179989972706</v>
      </c>
      <c r="EB37" s="2">
        <f t="shared" si="41"/>
        <v>52.09301958850056</v>
      </c>
      <c r="EC37" s="2">
        <f t="shared" si="41"/>
        <v>55.105698888541021</v>
      </c>
      <c r="ED37" s="2">
        <f t="shared" si="41"/>
        <v>49.780346802791129</v>
      </c>
      <c r="EE37" s="2">
        <f t="shared" si="41"/>
        <v>56.061088549016354</v>
      </c>
      <c r="EF37" s="2">
        <f t="shared" si="41"/>
        <v>54.573817568689293</v>
      </c>
      <c r="EG37" s="2">
        <f t="shared" si="41"/>
        <v>53.284258778363878</v>
      </c>
      <c r="EH37" s="2">
        <f t="shared" si="41"/>
        <v>55.147023849981785</v>
      </c>
      <c r="EI37" s="2">
        <f t="shared" si="41"/>
        <v>56.134503278899302</v>
      </c>
      <c r="EJ37" s="2">
        <f t="shared" si="41"/>
        <v>53.798377266298068</v>
      </c>
      <c r="EK37" s="2">
        <f t="shared" si="41"/>
        <v>50.803538049154085</v>
      </c>
      <c r="EL37" s="2">
        <f t="shared" si="41"/>
        <v>53.296298765590841</v>
      </c>
      <c r="EM37" s="2">
        <f t="shared" si="41"/>
        <v>53.214679071224673</v>
      </c>
      <c r="EN37" s="2">
        <f t="shared" si="41"/>
        <v>52.383710341060805</v>
      </c>
      <c r="EO37" s="2">
        <f t="shared" si="41"/>
        <v>47.788236402800216</v>
      </c>
      <c r="EQ37" s="2">
        <f t="shared" si="42"/>
        <v>44.79319860764523</v>
      </c>
      <c r="ER37" s="2">
        <f t="shared" si="42"/>
        <v>50.252737512129016</v>
      </c>
      <c r="ES37" s="2">
        <f t="shared" si="42"/>
        <v>50.007802670970676</v>
      </c>
      <c r="ET37" s="2">
        <f t="shared" si="42"/>
        <v>50.176551531612795</v>
      </c>
      <c r="EU37" s="2">
        <f t="shared" si="42"/>
        <v>53.050201430380412</v>
      </c>
      <c r="EV37" s="2">
        <f t="shared" si="42"/>
        <v>52.783499558139461</v>
      </c>
      <c r="EW37" s="2">
        <f t="shared" si="42"/>
        <v>51.921470744328111</v>
      </c>
      <c r="EX37" s="2">
        <f t="shared" si="42"/>
        <v>54.088937111257124</v>
      </c>
      <c r="EY37" s="2">
        <f t="shared" si="42"/>
        <v>54.926110881215344</v>
      </c>
      <c r="EZ37" s="2">
        <f t="shared" si="42"/>
        <v>51.914283511714395</v>
      </c>
      <c r="FA37" s="2">
        <f t="shared" si="42"/>
        <v>50.341610067277827</v>
      </c>
      <c r="FB37" s="2">
        <f t="shared" si="42"/>
        <v>51.444406396383314</v>
      </c>
      <c r="FC37" s="2">
        <f t="shared" si="42"/>
        <v>51.52336452219734</v>
      </c>
      <c r="FD37" s="2">
        <f t="shared" si="42"/>
        <v>53.025351499868357</v>
      </c>
      <c r="FE37" s="2">
        <f t="shared" si="42"/>
        <v>49.28903099212198</v>
      </c>
      <c r="FG37" s="2">
        <f t="shared" si="43"/>
        <v>2.4477248916389253E-5</v>
      </c>
      <c r="FH37" s="2">
        <f t="shared" si="43"/>
        <v>3.4056734295672614E-5</v>
      </c>
      <c r="FI37" s="2">
        <f t="shared" si="43"/>
        <v>2.9772427089747786E-5</v>
      </c>
      <c r="FJ37" s="2">
        <f t="shared" si="43"/>
        <v>3.2053185840148317E-5</v>
      </c>
      <c r="FK37" s="2">
        <f t="shared" si="43"/>
        <v>3.5972946368037708E-5</v>
      </c>
      <c r="FL37" s="2">
        <f t="shared" si="43"/>
        <v>3.0513495145777933E-5</v>
      </c>
      <c r="FM37" s="2">
        <f t="shared" si="43"/>
        <v>3.3271410264956556E-5</v>
      </c>
      <c r="FN37" s="2">
        <f t="shared" si="43"/>
        <v>3.5380937744707525E-5</v>
      </c>
      <c r="FO37" s="2">
        <f t="shared" si="43"/>
        <v>3.2865689185621507E-5</v>
      </c>
      <c r="FP37" s="2">
        <f t="shared" si="43"/>
        <v>3.6661125423023299E-5</v>
      </c>
      <c r="FQ37" s="2">
        <f t="shared" si="43"/>
        <v>3.6379452068060637E-5</v>
      </c>
      <c r="FR37" s="2">
        <f t="shared" si="43"/>
        <v>3.583974138805567E-5</v>
      </c>
      <c r="FS37" s="2">
        <f t="shared" si="43"/>
        <v>8.739500581131699E-5</v>
      </c>
      <c r="FT37" s="2">
        <f t="shared" si="43"/>
        <v>1.7753300920511997E-4</v>
      </c>
      <c r="FU37" s="2">
        <f t="shared" si="43"/>
        <v>3.9164761949013027E-4</v>
      </c>
      <c r="FW37" s="2">
        <f t="shared" si="54"/>
        <v>2.7049587289517324E-14</v>
      </c>
      <c r="FX37" s="2">
        <f t="shared" si="44"/>
        <v>1.5486038381539965E-13</v>
      </c>
      <c r="FY37" s="2">
        <f t="shared" si="44"/>
        <v>1.3767994353063613E-13</v>
      </c>
      <c r="FZ37" s="2">
        <f t="shared" si="44"/>
        <v>1.5429001559495303E-13</v>
      </c>
      <c r="GA37" s="2">
        <f t="shared" si="44"/>
        <v>1.87215941438828E-13</v>
      </c>
      <c r="GB37" s="2">
        <f t="shared" si="44"/>
        <v>1.3589586367854266E-13</v>
      </c>
      <c r="GC37" s="2">
        <f t="shared" si="44"/>
        <v>1.3096633675059734E-13</v>
      </c>
      <c r="GD37" s="2">
        <f t="shared" si="44"/>
        <v>1.4413444512361285E-13</v>
      </c>
      <c r="GE37" s="2">
        <f t="shared" si="44"/>
        <v>2.0508038463962789E-13</v>
      </c>
      <c r="GF37" s="2">
        <f t="shared" si="44"/>
        <v>2.6392111520222749E-13</v>
      </c>
      <c r="GG37" s="2">
        <f t="shared" si="44"/>
        <v>2.9587790241227823E-13</v>
      </c>
      <c r="GH37" s="2">
        <f t="shared" si="44"/>
        <v>2.7532627814195162E-13</v>
      </c>
      <c r="GI37" s="2">
        <f t="shared" si="44"/>
        <v>3.2641488415035232E-12</v>
      </c>
      <c r="GJ37" s="2">
        <f t="shared" si="44"/>
        <v>2.1993737909654693E-11</v>
      </c>
      <c r="GK37" s="2">
        <f t="shared" si="44"/>
        <v>1.2974767793534858E-10</v>
      </c>
      <c r="GM37" s="107">
        <f t="shared" si="55"/>
        <v>5.6599717599654898E-9</v>
      </c>
      <c r="GN37" s="107">
        <f t="shared" si="45"/>
        <v>2.8400074349244969E-9</v>
      </c>
      <c r="GO37" s="107">
        <f t="shared" si="45"/>
        <v>8.6032582467240719E-10</v>
      </c>
      <c r="GP37" s="107">
        <f t="shared" si="45"/>
        <v>2.4262891885260037E-10</v>
      </c>
      <c r="GQ37" s="107">
        <f t="shared" si="45"/>
        <v>2.7059520595218634E-11</v>
      </c>
      <c r="GR37" s="107">
        <f t="shared" si="45"/>
        <v>2.0337488162647624E-11</v>
      </c>
      <c r="GS37" s="107">
        <f t="shared" si="45"/>
        <v>1.3017886120713801E-11</v>
      </c>
      <c r="GT37" s="107">
        <f t="shared" si="45"/>
        <v>2.4954275968635245E-11</v>
      </c>
      <c r="GU37" s="107">
        <f t="shared" si="45"/>
        <v>4.5293540279144552E-12</v>
      </c>
      <c r="GV37" s="107">
        <f t="shared" si="45"/>
        <v>4.5089392806532964E-12</v>
      </c>
      <c r="GW37" s="107">
        <f t="shared" si="45"/>
        <v>1.5282673303452135E-11</v>
      </c>
      <c r="GX37" s="107">
        <f t="shared" si="45"/>
        <v>4.7889436410007383E-12</v>
      </c>
      <c r="GY37" s="107">
        <f t="shared" si="45"/>
        <v>1.1667565955092467E-11</v>
      </c>
      <c r="GZ37" s="107">
        <f t="shared" si="45"/>
        <v>1.1010844195276791E-11</v>
      </c>
      <c r="HA37" s="107">
        <f t="shared" si="45"/>
        <v>2.4549742811973135E-15</v>
      </c>
      <c r="HC37" s="107">
        <f t="shared" si="59"/>
        <v>6.3486880635200878E-21</v>
      </c>
      <c r="HD37" s="107">
        <f t="shared" si="46"/>
        <v>6.7361334517371581E-22</v>
      </c>
      <c r="HE37" s="107">
        <f t="shared" si="46"/>
        <v>4.7564262863043743E-23</v>
      </c>
      <c r="HF37" s="107">
        <f t="shared" si="46"/>
        <v>2.181854009762396E-24</v>
      </c>
      <c r="HG37" s="107">
        <f t="shared" si="46"/>
        <v>6.2542803005516852E-27</v>
      </c>
      <c r="HH37" s="107">
        <f t="shared" si="46"/>
        <v>3.1946940046188315E-27</v>
      </c>
      <c r="HI37" s="107">
        <f t="shared" si="46"/>
        <v>7.9069079805538394E-28</v>
      </c>
      <c r="HJ37" s="107">
        <f t="shared" si="46"/>
        <v>3.963284298999676E-27</v>
      </c>
      <c r="HK37" s="107">
        <f t="shared" si="46"/>
        <v>1.9340182284756779E-28</v>
      </c>
      <c r="HL37" s="107">
        <f t="shared" si="46"/>
        <v>1.4175365907982497E-28</v>
      </c>
      <c r="HM37" s="107">
        <f t="shared" si="46"/>
        <v>4.0599623395822801E-27</v>
      </c>
      <c r="HN37" s="107">
        <f t="shared" si="46"/>
        <v>1.5117256381812476E-28</v>
      </c>
      <c r="HO37" s="107">
        <f t="shared" si="46"/>
        <v>9.7872009286660217E-28</v>
      </c>
      <c r="HP37" s="107">
        <f t="shared" si="46"/>
        <v>8.6103656794250334E-28</v>
      </c>
      <c r="HQ37" s="107">
        <f t="shared" si="46"/>
        <v>3.8113348495905704E-36</v>
      </c>
      <c r="HS37" s="107">
        <f t="shared" si="56"/>
        <v>5.2788860678380895E-79</v>
      </c>
      <c r="HT37" s="107">
        <f t="shared" si="47"/>
        <v>1.0434977002166748E-80</v>
      </c>
      <c r="HU37" s="107">
        <f t="shared" si="47"/>
        <v>1.257321059826044E-84</v>
      </c>
      <c r="HV37" s="107">
        <f t="shared" si="47"/>
        <v>3.9810809380171983E-90</v>
      </c>
      <c r="HW37" s="107">
        <f t="shared" si="47"/>
        <v>2.5263241622626823E-100</v>
      </c>
      <c r="HX37" s="107">
        <f t="shared" si="47"/>
        <v>5.3288953601003962E-101</v>
      </c>
      <c r="HY37" s="107">
        <f t="shared" si="47"/>
        <v>3.449987856789945E-104</v>
      </c>
      <c r="HZ37" s="107">
        <f t="shared" si="47"/>
        <v>1.0835832759235549E-101</v>
      </c>
      <c r="IA37" s="107">
        <f t="shared" si="47"/>
        <v>1.9646905954753925E-105</v>
      </c>
      <c r="IB37" s="107">
        <f t="shared" si="47"/>
        <v>4.8714714277612534E-106</v>
      </c>
      <c r="IC37" s="107">
        <f t="shared" si="47"/>
        <v>4.6561735897849955E-100</v>
      </c>
      <c r="ID37" s="107">
        <f t="shared" si="47"/>
        <v>1.5616763157043069E-105</v>
      </c>
      <c r="IE37" s="107">
        <f t="shared" si="47"/>
        <v>1.9905969526272624E-102</v>
      </c>
      <c r="IF37" s="107">
        <f t="shared" si="47"/>
        <v>2.8425354253967241E-103</v>
      </c>
      <c r="IG37" s="107">
        <f t="shared" si="47"/>
        <v>2.3889340885159005E-63</v>
      </c>
      <c r="II37" s="107">
        <f t="shared" si="57"/>
        <v>7.2927272821008003E-166</v>
      </c>
      <c r="IJ37" s="107">
        <f t="shared" si="48"/>
        <v>9.3747742057167426E-164</v>
      </c>
      <c r="IK37" s="107">
        <f t="shared" si="48"/>
        <v>2.4151776481041243E-171</v>
      </c>
      <c r="IL37" s="107">
        <f t="shared" si="48"/>
        <v>1.2193214001233887E-183</v>
      </c>
      <c r="IM37" s="107">
        <f t="shared" si="48"/>
        <v>6.131014020812696E-205</v>
      </c>
      <c r="IN37" s="107">
        <f t="shared" si="48"/>
        <v>2.0436974277525743E-205</v>
      </c>
      <c r="IO37" s="107">
        <f t="shared" si="48"/>
        <v>2.1745545632437526E-213</v>
      </c>
      <c r="IP37" s="107">
        <f t="shared" si="48"/>
        <v>1.2132428559536066E-208</v>
      </c>
      <c r="IQ37" s="107">
        <f t="shared" si="48"/>
        <v>8.5184252010852788E-216</v>
      </c>
      <c r="IR37" s="107">
        <f t="shared" si="48"/>
        <v>1.1122826686912198E-216</v>
      </c>
      <c r="IS37" s="107">
        <f t="shared" si="48"/>
        <v>4.7360980604287893E-204</v>
      </c>
      <c r="IT37" s="107">
        <f t="shared" si="48"/>
        <v>1.3937616354379236E-214</v>
      </c>
      <c r="IU37" s="107">
        <f t="shared" si="48"/>
        <v>1.5725680934739627E-207</v>
      </c>
      <c r="IV37" s="107">
        <f t="shared" si="48"/>
        <v>1.0720582154300227E-209</v>
      </c>
      <c r="IW37" s="107">
        <f t="shared" si="48"/>
        <v>3.7325169495448163E-234</v>
      </c>
      <c r="IY37" s="107">
        <f t="shared" si="58"/>
        <v>5.6599717599718385E-9</v>
      </c>
      <c r="IZ37" s="107">
        <f t="shared" si="49"/>
        <v>2.8400074349251706E-9</v>
      </c>
      <c r="JA37" s="107">
        <f t="shared" si="49"/>
        <v>8.6032582467245476E-10</v>
      </c>
      <c r="JB37" s="107">
        <f t="shared" si="49"/>
        <v>2.4262891885260254E-10</v>
      </c>
      <c r="JC37" s="107">
        <f t="shared" si="49"/>
        <v>2.705952059521864E-11</v>
      </c>
      <c r="JD37" s="107">
        <f t="shared" si="49"/>
        <v>2.0337488162647627E-11</v>
      </c>
      <c r="JE37" s="107">
        <f t="shared" si="49"/>
        <v>1.3017886120713801E-11</v>
      </c>
      <c r="JF37" s="107">
        <f t="shared" si="49"/>
        <v>2.4954275968635248E-11</v>
      </c>
      <c r="JG37" s="107">
        <f t="shared" si="49"/>
        <v>4.5293540279144552E-12</v>
      </c>
      <c r="JH37" s="107">
        <f t="shared" si="49"/>
        <v>4.5089392806532964E-12</v>
      </c>
      <c r="JI37" s="107">
        <f t="shared" si="49"/>
        <v>1.5282673303452138E-11</v>
      </c>
      <c r="JJ37" s="107">
        <f t="shared" si="49"/>
        <v>4.7889436410007383E-12</v>
      </c>
      <c r="JK37" s="107">
        <f t="shared" si="49"/>
        <v>1.1667565955092469E-11</v>
      </c>
      <c r="JL37" s="107">
        <f t="shared" si="49"/>
        <v>1.1010844195276793E-11</v>
      </c>
      <c r="JM37" s="107">
        <f t="shared" si="49"/>
        <v>2.4549742811973135E-15</v>
      </c>
    </row>
    <row r="38" spans="2:273" x14ac:dyDescent="0.25">
      <c r="B38" s="2">
        <v>10</v>
      </c>
      <c r="C38" s="37">
        <v>47.917000000000002</v>
      </c>
      <c r="D38" s="37">
        <v>56.082000000000001</v>
      </c>
      <c r="E38" s="37">
        <v>54.802999999999997</v>
      </c>
      <c r="F38" s="37">
        <v>51.567</v>
      </c>
      <c r="G38" s="37">
        <v>55.966999999999999</v>
      </c>
      <c r="H38" s="37">
        <v>54.475000000000001</v>
      </c>
      <c r="I38" s="37">
        <v>54.814</v>
      </c>
      <c r="J38" s="37">
        <v>56.508000000000003</v>
      </c>
      <c r="K38" s="37">
        <v>54.627000000000002</v>
      </c>
      <c r="L38" s="37">
        <v>51.287999999999997</v>
      </c>
      <c r="M38" s="37">
        <v>51.984000000000002</v>
      </c>
      <c r="N38" s="37">
        <v>51.262</v>
      </c>
      <c r="O38" s="37">
        <v>52.082000000000001</v>
      </c>
      <c r="P38" s="37">
        <v>47.917999999999999</v>
      </c>
      <c r="Q38" s="37">
        <v>48.033000000000001</v>
      </c>
      <c r="S38" s="4">
        <f t="shared" si="8"/>
        <v>48.420077018154132</v>
      </c>
      <c r="T38" s="4">
        <f t="shared" si="9"/>
        <v>56.280113253045577</v>
      </c>
      <c r="U38" s="4">
        <f t="shared" si="10"/>
        <v>55.247329744125167</v>
      </c>
      <c r="V38" s="4">
        <f t="shared" si="11"/>
        <v>53.444745923816967</v>
      </c>
      <c r="W38" s="4">
        <f t="shared" si="12"/>
        <v>56.354290010213674</v>
      </c>
      <c r="X38" s="4">
        <f t="shared" si="13"/>
        <v>54.066143054512231</v>
      </c>
      <c r="Y38" s="4">
        <f t="shared" si="14"/>
        <v>54.491508843984114</v>
      </c>
      <c r="Z38" s="4">
        <f t="shared" si="15"/>
        <v>56.76212137803364</v>
      </c>
      <c r="AA38" s="4">
        <f t="shared" si="16"/>
        <v>54.604919999642355</v>
      </c>
      <c r="AB38" s="4">
        <f t="shared" si="17"/>
        <v>51.260834453141179</v>
      </c>
      <c r="AC38" s="4">
        <f t="shared" si="18"/>
        <v>51.438514597709933</v>
      </c>
      <c r="AD38" s="4">
        <f t="shared" si="19"/>
        <v>50.870840795249897</v>
      </c>
      <c r="AE38" s="4">
        <f t="shared" si="20"/>
        <v>51.641284647765858</v>
      </c>
      <c r="AF38" s="4">
        <f t="shared" si="21"/>
        <v>49.765517349831022</v>
      </c>
      <c r="AG38" s="4">
        <f t="shared" si="21"/>
        <v>47.323764242524625</v>
      </c>
      <c r="AI38" s="4">
        <f t="shared" si="22"/>
        <v>-0.50307701815412997</v>
      </c>
      <c r="AJ38" s="4">
        <f t="shared" si="23"/>
        <v>-0.1981132530455767</v>
      </c>
      <c r="AK38" s="4">
        <f t="shared" si="24"/>
        <v>-0.44432974412517012</v>
      </c>
      <c r="AL38" s="4">
        <f t="shared" si="25"/>
        <v>-1.8777459238169669</v>
      </c>
      <c r="AM38" s="4">
        <f t="shared" si="26"/>
        <v>-0.38729001021367537</v>
      </c>
      <c r="AN38" s="4">
        <f t="shared" si="27"/>
        <v>0.40885694548776996</v>
      </c>
      <c r="AO38" s="4">
        <f t="shared" si="28"/>
        <v>0.32249115601588585</v>
      </c>
      <c r="AP38" s="4">
        <f t="shared" si="29"/>
        <v>-0.25412137803363777</v>
      </c>
      <c r="AQ38" s="4">
        <f t="shared" si="30"/>
        <v>2.2080000357647123E-2</v>
      </c>
      <c r="AR38" s="4">
        <f t="shared" si="31"/>
        <v>2.7165546858817891E-2</v>
      </c>
      <c r="AS38" s="4">
        <f t="shared" si="32"/>
        <v>0.54548540229006903</v>
      </c>
      <c r="AT38" s="4">
        <f t="shared" si="33"/>
        <v>0.39115920475010313</v>
      </c>
      <c r="AU38" s="4">
        <f t="shared" si="34"/>
        <v>0.44071535223414315</v>
      </c>
      <c r="AV38" s="4">
        <f t="shared" si="35"/>
        <v>-1.8475173498310227</v>
      </c>
      <c r="AW38" s="4">
        <f t="shared" si="35"/>
        <v>0.70923575747537626</v>
      </c>
      <c r="AY38" s="2">
        <f t="shared" si="50"/>
        <v>48.420056043929712</v>
      </c>
      <c r="AZ38" s="2">
        <f t="shared" si="36"/>
        <v>56.280102060930552</v>
      </c>
      <c r="BA38" s="2">
        <f t="shared" si="36"/>
        <v>55.247326077979295</v>
      </c>
      <c r="BB38" s="2">
        <f t="shared" si="36"/>
        <v>53.444744767316102</v>
      </c>
      <c r="BC38" s="2">
        <f t="shared" si="36"/>
        <v>56.354289865409612</v>
      </c>
      <c r="BD38" s="2">
        <f t="shared" si="36"/>
        <v>54.06614294245837</v>
      </c>
      <c r="BE38" s="2">
        <f t="shared" si="36"/>
        <v>54.491508770029597</v>
      </c>
      <c r="BF38" s="2">
        <f t="shared" si="36"/>
        <v>56.762121245173155</v>
      </c>
      <c r="BG38" s="2">
        <f t="shared" si="36"/>
        <v>54.604919971592118</v>
      </c>
      <c r="BH38" s="2">
        <f t="shared" si="36"/>
        <v>51.260834425483118</v>
      </c>
      <c r="BI38" s="2">
        <f t="shared" si="36"/>
        <v>51.438514509760381</v>
      </c>
      <c r="BJ38" s="2">
        <f t="shared" si="36"/>
        <v>50.870840766552583</v>
      </c>
      <c r="BK38" s="2">
        <f t="shared" si="36"/>
        <v>51.641284583082083</v>
      </c>
      <c r="BL38" s="2">
        <f t="shared" si="36"/>
        <v>49.765517291385919</v>
      </c>
      <c r="BM38" s="2">
        <f t="shared" si="36"/>
        <v>47.323764242505703</v>
      </c>
      <c r="BO38" s="2">
        <f t="shared" si="51"/>
        <v>47.917000000000002</v>
      </c>
      <c r="BP38" s="2">
        <f t="shared" si="37"/>
        <v>56.082000000000001</v>
      </c>
      <c r="BQ38" s="2">
        <f t="shared" si="37"/>
        <v>54.802999999999997</v>
      </c>
      <c r="BR38" s="2">
        <f t="shared" si="37"/>
        <v>51.567</v>
      </c>
      <c r="BS38" s="2">
        <f t="shared" si="37"/>
        <v>55.966999999999999</v>
      </c>
      <c r="BT38" s="2">
        <f t="shared" si="37"/>
        <v>54.475000000000001</v>
      </c>
      <c r="BU38" s="2">
        <f t="shared" si="37"/>
        <v>54.814</v>
      </c>
      <c r="BV38" s="2">
        <f t="shared" si="37"/>
        <v>56.508000000000003</v>
      </c>
      <c r="BW38" s="2">
        <f t="shared" si="37"/>
        <v>54.627000000000002</v>
      </c>
      <c r="BX38" s="2">
        <f t="shared" si="37"/>
        <v>51.287999999999997</v>
      </c>
      <c r="BY38" s="2">
        <f t="shared" si="37"/>
        <v>51.984000000000002</v>
      </c>
      <c r="BZ38" s="2">
        <f t="shared" si="37"/>
        <v>51.262</v>
      </c>
      <c r="CA38" s="2">
        <f t="shared" si="37"/>
        <v>52.082000000000001</v>
      </c>
      <c r="CB38" s="2">
        <f t="shared" si="37"/>
        <v>47.917999999999999</v>
      </c>
      <c r="CC38" s="2">
        <f t="shared" si="37"/>
        <v>48.033000000000001</v>
      </c>
      <c r="CE38" s="2" t="str">
        <f t="shared" si="52"/>
        <v/>
      </c>
      <c r="CF38" s="2" t="str">
        <f t="shared" si="38"/>
        <v/>
      </c>
      <c r="CG38" s="2" t="str">
        <f t="shared" si="38"/>
        <v/>
      </c>
      <c r="CH38" s="2" t="str">
        <f t="shared" si="38"/>
        <v/>
      </c>
      <c r="CI38" s="2" t="str">
        <f t="shared" si="38"/>
        <v/>
      </c>
      <c r="CJ38" s="2" t="str">
        <f t="shared" si="38"/>
        <v/>
      </c>
      <c r="CK38" s="2" t="str">
        <f t="shared" si="38"/>
        <v/>
      </c>
      <c r="CL38" s="2" t="str">
        <f t="shared" si="38"/>
        <v/>
      </c>
      <c r="CM38" s="2" t="str">
        <f t="shared" si="38"/>
        <v/>
      </c>
      <c r="CN38" s="2" t="str">
        <f t="shared" si="38"/>
        <v/>
      </c>
      <c r="CO38" s="2" t="str">
        <f t="shared" si="38"/>
        <v/>
      </c>
      <c r="CP38" s="2" t="str">
        <f t="shared" si="38"/>
        <v/>
      </c>
      <c r="CQ38" s="2" t="str">
        <f t="shared" si="38"/>
        <v/>
      </c>
      <c r="CR38" s="2" t="str">
        <f t="shared" si="38"/>
        <v/>
      </c>
      <c r="CS38" s="2" t="str">
        <f t="shared" si="38"/>
        <v/>
      </c>
      <c r="CU38" s="2" t="str">
        <f t="shared" si="53"/>
        <v/>
      </c>
      <c r="CV38" s="2" t="str">
        <f t="shared" si="39"/>
        <v/>
      </c>
      <c r="CW38" s="2" t="str">
        <f t="shared" si="39"/>
        <v/>
      </c>
      <c r="CX38" s="2" t="str">
        <f t="shared" si="39"/>
        <v/>
      </c>
      <c r="CY38" s="2" t="str">
        <f t="shared" si="39"/>
        <v/>
      </c>
      <c r="CZ38" s="2" t="str">
        <f t="shared" si="39"/>
        <v/>
      </c>
      <c r="DA38" s="2" t="str">
        <f t="shared" si="39"/>
        <v/>
      </c>
      <c r="DB38" s="2" t="str">
        <f t="shared" si="39"/>
        <v/>
      </c>
      <c r="DC38" s="2" t="str">
        <f t="shared" si="39"/>
        <v/>
      </c>
      <c r="DD38" s="2" t="str">
        <f t="shared" si="39"/>
        <v/>
      </c>
      <c r="DE38" s="2" t="str">
        <f t="shared" si="39"/>
        <v/>
      </c>
      <c r="DF38" s="2" t="str">
        <f t="shared" si="39"/>
        <v/>
      </c>
      <c r="DG38" s="2" t="str">
        <f t="shared" si="39"/>
        <v/>
      </c>
      <c r="DH38" s="2" t="str">
        <f t="shared" si="39"/>
        <v/>
      </c>
      <c r="DI38" s="2" t="str">
        <f t="shared" si="39"/>
        <v/>
      </c>
      <c r="DK38" s="2">
        <f t="shared" si="40"/>
        <v>48.4201068548387</v>
      </c>
      <c r="DL38" s="2">
        <f t="shared" si="40"/>
        <v>56.280288306451624</v>
      </c>
      <c r="DM38" s="2">
        <f t="shared" si="40"/>
        <v>55.247338709677429</v>
      </c>
      <c r="DN38" s="2">
        <f t="shared" si="40"/>
        <v>53.444897950089135</v>
      </c>
      <c r="DO38" s="2">
        <f t="shared" si="40"/>
        <v>56.354311400293255</v>
      </c>
      <c r="DP38" s="2">
        <f t="shared" si="40"/>
        <v>54.066130236185387</v>
      </c>
      <c r="DQ38" s="2">
        <f t="shared" si="40"/>
        <v>54.491566399286981</v>
      </c>
      <c r="DR38" s="2">
        <f t="shared" si="40"/>
        <v>56.762201246334314</v>
      </c>
      <c r="DS38" s="2">
        <f t="shared" si="40"/>
        <v>54.604864516129027</v>
      </c>
      <c r="DT38" s="2">
        <f t="shared" si="40"/>
        <v>51.260725806451617</v>
      </c>
      <c r="DU38" s="2">
        <f t="shared" si="40"/>
        <v>51.438550690730828</v>
      </c>
      <c r="DV38" s="2">
        <f t="shared" si="40"/>
        <v>50.870739552785921</v>
      </c>
      <c r="DW38" s="2">
        <f t="shared" si="40"/>
        <v>51.641133801247769</v>
      </c>
      <c r="DX38" s="2">
        <f t="shared" si="40"/>
        <v>49.764986965240638</v>
      </c>
      <c r="DY38" s="2">
        <f t="shared" si="40"/>
        <v>47.323605209605205</v>
      </c>
      <c r="EA38" s="2">
        <f t="shared" si="41"/>
        <v>46.771196247191433</v>
      </c>
      <c r="EB38" s="2">
        <f t="shared" si="41"/>
        <v>51.936319828072151</v>
      </c>
      <c r="EC38" s="2">
        <f t="shared" si="41"/>
        <v>54.910322479649345</v>
      </c>
      <c r="ED38" s="2">
        <f t="shared" si="41"/>
        <v>49.648756992107074</v>
      </c>
      <c r="EE38" s="2">
        <f t="shared" si="41"/>
        <v>55.878789470407575</v>
      </c>
      <c r="EF38" s="2">
        <f t="shared" si="41"/>
        <v>54.396902942641319</v>
      </c>
      <c r="EG38" s="2">
        <f t="shared" si="41"/>
        <v>53.115702253503549</v>
      </c>
      <c r="EH38" s="2">
        <f t="shared" si="41"/>
        <v>54.966099526641571</v>
      </c>
      <c r="EI38" s="2">
        <f t="shared" si="41"/>
        <v>55.945174617461731</v>
      </c>
      <c r="EJ38" s="2">
        <f t="shared" si="41"/>
        <v>53.614171917191733</v>
      </c>
      <c r="EK38" s="2">
        <f t="shared" si="41"/>
        <v>50.648548771148093</v>
      </c>
      <c r="EL38" s="2">
        <f t="shared" si="41"/>
        <v>53.113995113797088</v>
      </c>
      <c r="EM38" s="2">
        <f t="shared" si="41"/>
        <v>53.040599224860173</v>
      </c>
      <c r="EN38" s="2">
        <f t="shared" si="41"/>
        <v>52.230724723874253</v>
      </c>
      <c r="EO38" s="2">
        <f t="shared" si="41"/>
        <v>47.663778916680592</v>
      </c>
      <c r="EQ38" s="2">
        <f t="shared" si="42"/>
        <v>44.692424602173475</v>
      </c>
      <c r="ER38" s="2">
        <f t="shared" si="42"/>
        <v>50.118113399251008</v>
      </c>
      <c r="ES38" s="2">
        <f t="shared" si="42"/>
        <v>49.870397413330849</v>
      </c>
      <c r="ET38" s="2">
        <f t="shared" si="42"/>
        <v>50.040421944196481</v>
      </c>
      <c r="EU38" s="2">
        <f t="shared" si="42"/>
        <v>52.903279100497308</v>
      </c>
      <c r="EV38" s="2">
        <f t="shared" si="42"/>
        <v>52.627189431719039</v>
      </c>
      <c r="EW38" s="2">
        <f t="shared" si="42"/>
        <v>51.768663653343367</v>
      </c>
      <c r="EX38" s="2">
        <f t="shared" si="42"/>
        <v>53.919907103944645</v>
      </c>
      <c r="EY38" s="2">
        <f t="shared" si="42"/>
        <v>54.749972219905395</v>
      </c>
      <c r="EZ38" s="2">
        <f t="shared" si="42"/>
        <v>51.752024069068042</v>
      </c>
      <c r="FA38" s="2">
        <f t="shared" si="42"/>
        <v>50.192085089911586</v>
      </c>
      <c r="FB38" s="2">
        <f t="shared" si="42"/>
        <v>51.283762068464483</v>
      </c>
      <c r="FC38" s="2">
        <f t="shared" si="42"/>
        <v>51.368587701331997</v>
      </c>
      <c r="FD38" s="2">
        <f t="shared" si="42"/>
        <v>52.864157298015208</v>
      </c>
      <c r="FE38" s="2">
        <f t="shared" si="42"/>
        <v>49.146695704869714</v>
      </c>
      <c r="FG38" s="2">
        <f t="shared" si="43"/>
        <v>3.0814835373952223E-5</v>
      </c>
      <c r="FH38" s="2">
        <f t="shared" si="43"/>
        <v>4.2874510173512902E-5</v>
      </c>
      <c r="FI38" s="2">
        <f t="shared" si="43"/>
        <v>3.7480976099301843E-5</v>
      </c>
      <c r="FJ38" s="2">
        <f t="shared" si="43"/>
        <v>4.0352235284414072E-5</v>
      </c>
      <c r="FK38" s="2">
        <f t="shared" si="43"/>
        <v>4.5286834504218013E-5</v>
      </c>
      <c r="FL38" s="2">
        <f t="shared" si="43"/>
        <v>3.8413910944150413E-5</v>
      </c>
      <c r="FM38" s="2">
        <f t="shared" si="43"/>
        <v>4.1885863029880439E-5</v>
      </c>
      <c r="FN38" s="2">
        <f t="shared" si="43"/>
        <v>4.454155357368403E-5</v>
      </c>
      <c r="FO38" s="2">
        <f t="shared" si="43"/>
        <v>4.1375099199656318E-5</v>
      </c>
      <c r="FP38" s="2">
        <f t="shared" si="43"/>
        <v>4.6153184311053775E-5</v>
      </c>
      <c r="FQ38" s="2">
        <f t="shared" si="43"/>
        <v>4.5798585272896449E-5</v>
      </c>
      <c r="FR38" s="2">
        <f t="shared" si="43"/>
        <v>4.5119142488042767E-5</v>
      </c>
      <c r="FS38" s="2">
        <f t="shared" si="43"/>
        <v>1.0774245543759035E-4</v>
      </c>
      <c r="FT38" s="2">
        <f t="shared" si="43"/>
        <v>2.1507807411415855E-4</v>
      </c>
      <c r="FU38" s="2">
        <f t="shared" si="43"/>
        <v>4.675043000190376E-4</v>
      </c>
      <c r="FW38" s="2">
        <f t="shared" si="54"/>
        <v>3.4053412817317726E-14</v>
      </c>
      <c r="FX38" s="2">
        <f t="shared" si="44"/>
        <v>1.9495767246539673E-13</v>
      </c>
      <c r="FY38" s="2">
        <f t="shared" si="44"/>
        <v>1.7332877960509802E-13</v>
      </c>
      <c r="FZ38" s="2">
        <f t="shared" si="44"/>
        <v>1.9423962141859681E-13</v>
      </c>
      <c r="GA38" s="2">
        <f t="shared" si="44"/>
        <v>2.3569090617029758E-13</v>
      </c>
      <c r="GB38" s="2">
        <f t="shared" si="44"/>
        <v>1.7108275614262716E-13</v>
      </c>
      <c r="GC38" s="2">
        <f t="shared" si="44"/>
        <v>1.6487684942491356E-13</v>
      </c>
      <c r="GD38" s="2">
        <f t="shared" si="44"/>
        <v>1.8145451568096117E-13</v>
      </c>
      <c r="GE38" s="2">
        <f t="shared" si="44"/>
        <v>2.5818090768333672E-13</v>
      </c>
      <c r="GF38" s="2">
        <f t="shared" si="44"/>
        <v>3.3225699863711712E-13</v>
      </c>
      <c r="GG38" s="2">
        <f t="shared" si="44"/>
        <v>3.7248821013514292E-13</v>
      </c>
      <c r="GH38" s="2">
        <f t="shared" si="44"/>
        <v>3.4661524808758687E-13</v>
      </c>
      <c r="GI38" s="2">
        <f t="shared" si="44"/>
        <v>4.0241952562981688E-12</v>
      </c>
      <c r="GJ38" s="2">
        <f t="shared" si="44"/>
        <v>2.6646021794050753E-11</v>
      </c>
      <c r="GK38" s="2">
        <f t="shared" si="44"/>
        <v>1.5488974723201236E-10</v>
      </c>
      <c r="GM38" s="107">
        <f t="shared" si="55"/>
        <v>1.1970097223223192E-8</v>
      </c>
      <c r="GN38" s="107">
        <f t="shared" si="45"/>
        <v>6.3365836958755952E-9</v>
      </c>
      <c r="GO38" s="107">
        <f t="shared" si="45"/>
        <v>1.9992427564400493E-9</v>
      </c>
      <c r="GP38" s="107">
        <f t="shared" si="45"/>
        <v>5.9891784953139636E-10</v>
      </c>
      <c r="GQ38" s="107">
        <f t="shared" si="45"/>
        <v>7.4235253468494135E-11</v>
      </c>
      <c r="GR38" s="107">
        <f t="shared" si="45"/>
        <v>5.5596291059711246E-11</v>
      </c>
      <c r="GS38" s="107">
        <f t="shared" si="45"/>
        <v>3.6584874689923716E-11</v>
      </c>
      <c r="GT38" s="107">
        <f t="shared" si="45"/>
        <v>6.859053587190889E-11</v>
      </c>
      <c r="GU38" s="107">
        <f t="shared" si="45"/>
        <v>1.330774879070545E-11</v>
      </c>
      <c r="GV38" s="107">
        <f t="shared" si="45"/>
        <v>1.3402387531046216E-11</v>
      </c>
      <c r="GW38" s="107">
        <f t="shared" si="45"/>
        <v>4.3032536165953016E-11</v>
      </c>
      <c r="GX38" s="107">
        <f t="shared" si="45"/>
        <v>1.4163475491463253E-11</v>
      </c>
      <c r="GY38" s="107">
        <f t="shared" si="45"/>
        <v>3.3048981144434858E-11</v>
      </c>
      <c r="GZ38" s="107">
        <f t="shared" si="45"/>
        <v>3.1007006282097031E-11</v>
      </c>
      <c r="HA38" s="107">
        <f t="shared" si="45"/>
        <v>1.0166320887775997E-14</v>
      </c>
      <c r="HC38" s="107">
        <f t="shared" si="59"/>
        <v>2.3750036693287974E-20</v>
      </c>
      <c r="HD38" s="107">
        <f t="shared" si="46"/>
        <v>2.792090693364576E-21</v>
      </c>
      <c r="HE38" s="107">
        <f t="shared" si="46"/>
        <v>2.1081344199227916E-22</v>
      </c>
      <c r="HF38" s="107">
        <f t="shared" si="46"/>
        <v>1.0748034401275477E-23</v>
      </c>
      <c r="HG38" s="107">
        <f t="shared" si="46"/>
        <v>3.7350865795239593E-26</v>
      </c>
      <c r="HH38" s="107">
        <f t="shared" si="46"/>
        <v>1.8945260536006212E-26</v>
      </c>
      <c r="HI38" s="107">
        <f t="shared" si="46"/>
        <v>4.9453286620151212E-27</v>
      </c>
      <c r="HJ38" s="107">
        <f t="shared" si="46"/>
        <v>2.3840293780531316E-26</v>
      </c>
      <c r="HK38" s="107">
        <f t="shared" si="46"/>
        <v>1.2843810962757779E-27</v>
      </c>
      <c r="HL38" s="107">
        <f t="shared" si="46"/>
        <v>9.6526729237175417E-28</v>
      </c>
      <c r="HM38" s="107">
        <f t="shared" si="46"/>
        <v>2.5005535176117443E-26</v>
      </c>
      <c r="HN38" s="107">
        <f t="shared" si="46"/>
        <v>1.021670495870035E-27</v>
      </c>
      <c r="HO38" s="107">
        <f t="shared" si="46"/>
        <v>6.1616969161450436E-27</v>
      </c>
      <c r="HP38" s="107">
        <f t="shared" si="46"/>
        <v>5.3635120234337739E-27</v>
      </c>
      <c r="HQ38" s="107">
        <f t="shared" si="46"/>
        <v>4.3572371405776179E-35</v>
      </c>
      <c r="HS38" s="107">
        <f t="shared" si="56"/>
        <v>1.5513230628899888E-77</v>
      </c>
      <c r="HT38" s="107">
        <f t="shared" si="47"/>
        <v>3.8021945153723103E-79</v>
      </c>
      <c r="HU38" s="107">
        <f t="shared" si="47"/>
        <v>5.3676509665491769E-83</v>
      </c>
      <c r="HV38" s="107">
        <f t="shared" si="47"/>
        <v>2.2393847236268868E-88</v>
      </c>
      <c r="HW38" s="107">
        <f t="shared" si="47"/>
        <v>2.3375605529440012E-98</v>
      </c>
      <c r="HX38" s="107">
        <f t="shared" si="47"/>
        <v>4.7941318331829875E-99</v>
      </c>
      <c r="HY38" s="107">
        <f t="shared" si="47"/>
        <v>3.622132358640102E-102</v>
      </c>
      <c r="HZ38" s="107">
        <f t="shared" si="47"/>
        <v>1.03534384064505E-99</v>
      </c>
      <c r="IA38" s="107">
        <f t="shared" si="47"/>
        <v>2.3411944881717335E-103</v>
      </c>
      <c r="IB38" s="107">
        <f t="shared" si="47"/>
        <v>6.1977763815271941E-104</v>
      </c>
      <c r="IC38" s="107">
        <f t="shared" si="47"/>
        <v>4.5529375221849385E-98</v>
      </c>
      <c r="ID38" s="107">
        <f t="shared" si="47"/>
        <v>1.9312808973728409E-103</v>
      </c>
      <c r="IE38" s="107">
        <f t="shared" si="47"/>
        <v>2.0576955408864812E-100</v>
      </c>
      <c r="IF38" s="107">
        <f t="shared" si="47"/>
        <v>2.902178673140664E-101</v>
      </c>
      <c r="IG38" s="107">
        <f t="shared" si="47"/>
        <v>3.7216479270007247E-62</v>
      </c>
      <c r="II38" s="107">
        <f t="shared" si="57"/>
        <v>1.8569134027740629E-163</v>
      </c>
      <c r="IJ38" s="107">
        <f t="shared" si="48"/>
        <v>3.0681129497720106E-161</v>
      </c>
      <c r="IK38" s="107">
        <f t="shared" si="48"/>
        <v>1.0123124509046319E-168</v>
      </c>
      <c r="IL38" s="107">
        <f t="shared" si="48"/>
        <v>8.1198433528825253E-181</v>
      </c>
      <c r="IM38" s="107">
        <f t="shared" si="48"/>
        <v>9.1730867597279005E-202</v>
      </c>
      <c r="IN38" s="107">
        <f t="shared" si="48"/>
        <v>2.8746166708612787E-202</v>
      </c>
      <c r="IO38" s="107">
        <f t="shared" si="48"/>
        <v>4.0252825173516082E-210</v>
      </c>
      <c r="IP38" s="107">
        <f t="shared" si="48"/>
        <v>1.9424799437841717E-205</v>
      </c>
      <c r="IQ38" s="107">
        <f t="shared" si="48"/>
        <v>1.9297289913965493E-212</v>
      </c>
      <c r="IR38" s="107">
        <f t="shared" si="48"/>
        <v>2.7825605917302765E-213</v>
      </c>
      <c r="IS38" s="107">
        <f t="shared" si="48"/>
        <v>7.6996594203295337E-201</v>
      </c>
      <c r="IT38" s="107">
        <f t="shared" si="48"/>
        <v>3.2668491982777277E-211</v>
      </c>
      <c r="IU38" s="107">
        <f t="shared" si="48"/>
        <v>2.726638001941926E-204</v>
      </c>
      <c r="IV38" s="107">
        <f t="shared" si="48"/>
        <v>1.8365365897439361E-206</v>
      </c>
      <c r="IW38" s="107">
        <f t="shared" si="48"/>
        <v>1.4741511893952342E-230</v>
      </c>
      <c r="IY38" s="107">
        <f t="shared" si="58"/>
        <v>1.1970097223246942E-8</v>
      </c>
      <c r="IZ38" s="107">
        <f t="shared" si="49"/>
        <v>6.3365836958783869E-9</v>
      </c>
      <c r="JA38" s="107">
        <f t="shared" si="49"/>
        <v>1.9992427564402602E-9</v>
      </c>
      <c r="JB38" s="107">
        <f t="shared" si="49"/>
        <v>5.9891784953140712E-10</v>
      </c>
      <c r="JC38" s="107">
        <f t="shared" si="49"/>
        <v>7.4235253468494174E-11</v>
      </c>
      <c r="JD38" s="107">
        <f t="shared" si="49"/>
        <v>5.5596291059711265E-11</v>
      </c>
      <c r="JE38" s="107">
        <f t="shared" si="49"/>
        <v>3.6584874689923723E-11</v>
      </c>
      <c r="JF38" s="107">
        <f t="shared" si="49"/>
        <v>6.8590535871908916E-11</v>
      </c>
      <c r="JG38" s="107">
        <f t="shared" si="49"/>
        <v>1.3307748790705451E-11</v>
      </c>
      <c r="JH38" s="107">
        <f t="shared" si="49"/>
        <v>1.3402387531046218E-11</v>
      </c>
      <c r="JI38" s="107">
        <f t="shared" si="49"/>
        <v>4.3032536165953042E-11</v>
      </c>
      <c r="JJ38" s="107">
        <f t="shared" si="49"/>
        <v>1.4163475491463255E-11</v>
      </c>
      <c r="JK38" s="107">
        <f t="shared" si="49"/>
        <v>3.3048981144434864E-11</v>
      </c>
      <c r="JL38" s="107">
        <f t="shared" si="49"/>
        <v>3.1007006282097038E-11</v>
      </c>
      <c r="JM38" s="107">
        <f t="shared" si="49"/>
        <v>1.0166320887775997E-14</v>
      </c>
    </row>
    <row r="39" spans="2:273" x14ac:dyDescent="0.25">
      <c r="B39" s="2">
        <v>11</v>
      </c>
      <c r="C39" s="37">
        <v>48.883000000000003</v>
      </c>
      <c r="D39" s="37">
        <v>55.41</v>
      </c>
      <c r="E39" s="37">
        <v>55.491999999999997</v>
      </c>
      <c r="F39" s="37">
        <v>53.667000000000002</v>
      </c>
      <c r="G39" s="37">
        <v>56.633000000000003</v>
      </c>
      <c r="H39" s="37">
        <v>53.746000000000002</v>
      </c>
      <c r="I39" s="37">
        <v>55.593000000000004</v>
      </c>
      <c r="J39" s="37">
        <v>56.831000000000003</v>
      </c>
      <c r="K39" s="37">
        <v>55.338999999999999</v>
      </c>
      <c r="L39" s="37">
        <v>53.271000000000001</v>
      </c>
      <c r="M39" s="37">
        <v>50.524999999999999</v>
      </c>
      <c r="N39" s="37">
        <v>51.197000000000003</v>
      </c>
      <c r="O39" s="37">
        <v>52.295000000000002</v>
      </c>
      <c r="P39" s="37">
        <v>49.015999999999998</v>
      </c>
      <c r="Q39" s="37">
        <v>47.639000000000003</v>
      </c>
      <c r="S39" s="4">
        <f t="shared" si="8"/>
        <v>48.56700864283426</v>
      </c>
      <c r="T39" s="4">
        <f t="shared" si="9"/>
        <v>56.459866544302969</v>
      </c>
      <c r="U39" s="4">
        <f t="shared" si="10"/>
        <v>55.438171642265594</v>
      </c>
      <c r="V39" s="4">
        <f t="shared" si="11"/>
        <v>53.683847434087717</v>
      </c>
      <c r="W39" s="4">
        <f t="shared" si="12"/>
        <v>56.632676841799892</v>
      </c>
      <c r="X39" s="4">
        <f t="shared" si="13"/>
        <v>54.320228288611233</v>
      </c>
      <c r="Y39" s="4">
        <f t="shared" si="14"/>
        <v>54.682021903634116</v>
      </c>
      <c r="Z39" s="4">
        <f t="shared" si="15"/>
        <v>56.957068072306782</v>
      </c>
      <c r="AA39" s="4">
        <f t="shared" si="16"/>
        <v>54.84232024524308</v>
      </c>
      <c r="AB39" s="4">
        <f t="shared" si="17"/>
        <v>51.462733338358916</v>
      </c>
      <c r="AC39" s="4">
        <f t="shared" si="18"/>
        <v>51.595919518225926</v>
      </c>
      <c r="AD39" s="4">
        <f t="shared" si="19"/>
        <v>51.020999562127102</v>
      </c>
      <c r="AE39" s="4">
        <f t="shared" si="20"/>
        <v>51.802329826519447</v>
      </c>
      <c r="AF39" s="4">
        <f t="shared" si="21"/>
        <v>49.84853102029377</v>
      </c>
      <c r="AG39" s="4">
        <f t="shared" si="21"/>
        <v>47.359078255316007</v>
      </c>
      <c r="AI39" s="4">
        <f t="shared" si="22"/>
        <v>0.31599135716574267</v>
      </c>
      <c r="AJ39" s="4">
        <f t="shared" si="23"/>
        <v>-1.0498665443029722</v>
      </c>
      <c r="AK39" s="4">
        <f t="shared" si="24"/>
        <v>5.3828357734403198E-2</v>
      </c>
      <c r="AL39" s="4">
        <f t="shared" si="25"/>
        <v>-1.6847434087715385E-2</v>
      </c>
      <c r="AM39" s="4">
        <f t="shared" si="26"/>
        <v>3.2315820011064034E-4</v>
      </c>
      <c r="AN39" s="4">
        <f t="shared" si="27"/>
        <v>-0.57422828861123065</v>
      </c>
      <c r="AO39" s="4">
        <f t="shared" si="28"/>
        <v>0.91097809636588778</v>
      </c>
      <c r="AP39" s="4">
        <f t="shared" si="29"/>
        <v>-0.1260680723067793</v>
      </c>
      <c r="AQ39" s="4">
        <f t="shared" si="30"/>
        <v>0.49667975475691861</v>
      </c>
      <c r="AR39" s="4">
        <f t="shared" si="31"/>
        <v>1.8082666616410847</v>
      </c>
      <c r="AS39" s="4">
        <f t="shared" si="32"/>
        <v>-1.0709195182259279</v>
      </c>
      <c r="AT39" s="4">
        <f t="shared" si="33"/>
        <v>0.17600043787290076</v>
      </c>
      <c r="AU39" s="4">
        <f t="shared" si="34"/>
        <v>0.49267017348055475</v>
      </c>
      <c r="AV39" s="4">
        <f t="shared" si="35"/>
        <v>-0.83253102029377146</v>
      </c>
      <c r="AW39" s="4">
        <f t="shared" si="35"/>
        <v>0.27992174468399611</v>
      </c>
      <c r="AY39" s="2">
        <f t="shared" si="50"/>
        <v>48.566965884975318</v>
      </c>
      <c r="AZ39" s="2">
        <f t="shared" si="36"/>
        <v>56.459842531658289</v>
      </c>
      <c r="BA39" s="2">
        <f t="shared" si="36"/>
        <v>55.438163453807981</v>
      </c>
      <c r="BB39" s="2">
        <f t="shared" si="36"/>
        <v>53.683844694896337</v>
      </c>
      <c r="BC39" s="2">
        <f t="shared" si="36"/>
        <v>56.63267646175219</v>
      </c>
      <c r="BD39" s="2">
        <f t="shared" si="36"/>
        <v>54.320227995334875</v>
      </c>
      <c r="BE39" s="2">
        <f t="shared" si="36"/>
        <v>54.682021704845788</v>
      </c>
      <c r="BF39" s="2">
        <f t="shared" si="36"/>
        <v>56.957067722930589</v>
      </c>
      <c r="BG39" s="2">
        <f t="shared" si="36"/>
        <v>54.842320166494595</v>
      </c>
      <c r="BH39" s="2">
        <f t="shared" si="36"/>
        <v>51.462733259864216</v>
      </c>
      <c r="BI39" s="2">
        <f t="shared" si="36"/>
        <v>51.595919281464582</v>
      </c>
      <c r="BJ39" s="2">
        <f t="shared" si="36"/>
        <v>51.0209994810726</v>
      </c>
      <c r="BK39" s="2">
        <f t="shared" si="36"/>
        <v>51.802329651333075</v>
      </c>
      <c r="BL39" s="2">
        <f t="shared" si="36"/>
        <v>49.848530862848946</v>
      </c>
      <c r="BM39" s="2">
        <f t="shared" si="36"/>
        <v>47.359078255241769</v>
      </c>
      <c r="BO39" s="2">
        <f t="shared" si="51"/>
        <v>48.883000000000003</v>
      </c>
      <c r="BP39" s="2">
        <f t="shared" si="37"/>
        <v>55.41</v>
      </c>
      <c r="BQ39" s="2">
        <f t="shared" si="37"/>
        <v>55.491999999999997</v>
      </c>
      <c r="BR39" s="2">
        <f t="shared" si="37"/>
        <v>53.667000000000002</v>
      </c>
      <c r="BS39" s="2">
        <f t="shared" si="37"/>
        <v>56.633000000000003</v>
      </c>
      <c r="BT39" s="2">
        <f t="shared" si="37"/>
        <v>53.746000000000002</v>
      </c>
      <c r="BU39" s="2">
        <f t="shared" si="37"/>
        <v>55.593000000000004</v>
      </c>
      <c r="BV39" s="2">
        <f t="shared" si="37"/>
        <v>56.831000000000003</v>
      </c>
      <c r="BW39" s="2">
        <f t="shared" si="37"/>
        <v>55.338999999999999</v>
      </c>
      <c r="BX39" s="2">
        <f t="shared" si="37"/>
        <v>53.271000000000001</v>
      </c>
      <c r="BY39" s="2">
        <f t="shared" si="37"/>
        <v>50.524999999999999</v>
      </c>
      <c r="BZ39" s="2">
        <f t="shared" si="37"/>
        <v>51.197000000000003</v>
      </c>
      <c r="CA39" s="2">
        <f t="shared" si="37"/>
        <v>52.295000000000002</v>
      </c>
      <c r="CB39" s="2">
        <f t="shared" si="37"/>
        <v>49.015999999999998</v>
      </c>
      <c r="CC39" s="2">
        <f t="shared" si="37"/>
        <v>47.639000000000003</v>
      </c>
      <c r="CE39" s="2" t="str">
        <f t="shared" si="52"/>
        <v/>
      </c>
      <c r="CF39" s="2" t="str">
        <f t="shared" si="38"/>
        <v/>
      </c>
      <c r="CG39" s="2" t="str">
        <f t="shared" si="38"/>
        <v/>
      </c>
      <c r="CH39" s="2" t="str">
        <f t="shared" si="38"/>
        <v/>
      </c>
      <c r="CI39" s="2" t="str">
        <f t="shared" si="38"/>
        <v/>
      </c>
      <c r="CJ39" s="2" t="str">
        <f t="shared" si="38"/>
        <v/>
      </c>
      <c r="CK39" s="2" t="str">
        <f t="shared" si="38"/>
        <v/>
      </c>
      <c r="CL39" s="2" t="str">
        <f t="shared" si="38"/>
        <v/>
      </c>
      <c r="CM39" s="2" t="str">
        <f t="shared" si="38"/>
        <v/>
      </c>
      <c r="CN39" s="2" t="str">
        <f t="shared" si="38"/>
        <v/>
      </c>
      <c r="CO39" s="2" t="str">
        <f t="shared" si="38"/>
        <v/>
      </c>
      <c r="CP39" s="2" t="str">
        <f t="shared" si="38"/>
        <v/>
      </c>
      <c r="CQ39" s="2" t="str">
        <f t="shared" si="38"/>
        <v/>
      </c>
      <c r="CR39" s="2" t="str">
        <f t="shared" si="38"/>
        <v/>
      </c>
      <c r="CS39" s="2" t="str">
        <f t="shared" si="38"/>
        <v/>
      </c>
      <c r="CU39" s="2" t="str">
        <f t="shared" si="53"/>
        <v/>
      </c>
      <c r="CV39" s="2" t="str">
        <f t="shared" si="39"/>
        <v/>
      </c>
      <c r="CW39" s="2" t="str">
        <f t="shared" si="39"/>
        <v/>
      </c>
      <c r="CX39" s="2" t="str">
        <f t="shared" si="39"/>
        <v/>
      </c>
      <c r="CY39" s="2" t="str">
        <f t="shared" si="39"/>
        <v/>
      </c>
      <c r="CZ39" s="2" t="str">
        <f t="shared" si="39"/>
        <v/>
      </c>
      <c r="DA39" s="2" t="str">
        <f t="shared" si="39"/>
        <v/>
      </c>
      <c r="DB39" s="2" t="str">
        <f t="shared" si="39"/>
        <v/>
      </c>
      <c r="DC39" s="2" t="str">
        <f t="shared" si="39"/>
        <v/>
      </c>
      <c r="DD39" s="2" t="str">
        <f t="shared" si="39"/>
        <v/>
      </c>
      <c r="DE39" s="2" t="str">
        <f t="shared" si="39"/>
        <v/>
      </c>
      <c r="DF39" s="2" t="str">
        <f t="shared" si="39"/>
        <v/>
      </c>
      <c r="DG39" s="2" t="str">
        <f t="shared" si="39"/>
        <v/>
      </c>
      <c r="DH39" s="2" t="str">
        <f t="shared" si="39"/>
        <v/>
      </c>
      <c r="DI39" s="2" t="str">
        <f t="shared" si="39"/>
        <v/>
      </c>
      <c r="DK39" s="2">
        <f t="shared" si="40"/>
        <v>48.567040322580638</v>
      </c>
      <c r="DL39" s="2">
        <f t="shared" si="40"/>
        <v>56.460095161290333</v>
      </c>
      <c r="DM39" s="2">
        <f t="shared" si="40"/>
        <v>55.438197580645173</v>
      </c>
      <c r="DN39" s="2">
        <f t="shared" si="40"/>
        <v>53.68405637254903</v>
      </c>
      <c r="DO39" s="2">
        <f t="shared" si="40"/>
        <v>56.632729838709679</v>
      </c>
      <c r="DP39" s="2">
        <f t="shared" si="40"/>
        <v>54.320232843137262</v>
      </c>
      <c r="DQ39" s="2">
        <f t="shared" si="40"/>
        <v>54.682113190730831</v>
      </c>
      <c r="DR39" s="2">
        <f t="shared" si="40"/>
        <v>56.957189516129034</v>
      </c>
      <c r="DS39" s="2">
        <f t="shared" si="40"/>
        <v>54.842272580645151</v>
      </c>
      <c r="DT39" s="2">
        <f t="shared" si="40"/>
        <v>51.46261895161291</v>
      </c>
      <c r="DU39" s="2">
        <f t="shared" si="40"/>
        <v>51.59598284313725</v>
      </c>
      <c r="DV39" s="2">
        <f t="shared" si="40"/>
        <v>51.020890945747801</v>
      </c>
      <c r="DW39" s="2">
        <f t="shared" si="40"/>
        <v>51.802188279857397</v>
      </c>
      <c r="DX39" s="2">
        <f t="shared" si="40"/>
        <v>49.847949866310159</v>
      </c>
      <c r="DY39" s="2">
        <f t="shared" si="40"/>
        <v>47.358977614977611</v>
      </c>
      <c r="EA39" s="2">
        <f t="shared" si="41"/>
        <v>46.648212504410154</v>
      </c>
      <c r="EB39" s="2">
        <f t="shared" si="41"/>
        <v>51.779620067643741</v>
      </c>
      <c r="EC39" s="2">
        <f t="shared" si="41"/>
        <v>54.714946070757676</v>
      </c>
      <c r="ED39" s="2">
        <f t="shared" si="41"/>
        <v>49.517167181423019</v>
      </c>
      <c r="EE39" s="2">
        <f t="shared" si="41"/>
        <v>55.69649039179879</v>
      </c>
      <c r="EF39" s="2">
        <f t="shared" si="41"/>
        <v>54.219988316593337</v>
      </c>
      <c r="EG39" s="2">
        <f t="shared" si="41"/>
        <v>52.947145728643228</v>
      </c>
      <c r="EH39" s="2">
        <f t="shared" si="41"/>
        <v>54.785175203301364</v>
      </c>
      <c r="EI39" s="2">
        <f t="shared" si="41"/>
        <v>55.75584595602416</v>
      </c>
      <c r="EJ39" s="2">
        <f t="shared" si="41"/>
        <v>53.429966568085391</v>
      </c>
      <c r="EK39" s="2">
        <f t="shared" si="41"/>
        <v>50.493559493142108</v>
      </c>
      <c r="EL39" s="2">
        <f t="shared" si="41"/>
        <v>52.931691462003343</v>
      </c>
      <c r="EM39" s="2">
        <f t="shared" si="41"/>
        <v>52.866519378495674</v>
      </c>
      <c r="EN39" s="2">
        <f t="shared" si="41"/>
        <v>52.077739106687702</v>
      </c>
      <c r="EO39" s="2">
        <f t="shared" si="41"/>
        <v>47.539321430560967</v>
      </c>
      <c r="EQ39" s="2">
        <f t="shared" si="42"/>
        <v>44.591650596701719</v>
      </c>
      <c r="ER39" s="2">
        <f t="shared" si="42"/>
        <v>49.983489286373008</v>
      </c>
      <c r="ES39" s="2">
        <f t="shared" si="42"/>
        <v>49.732992155691029</v>
      </c>
      <c r="ET39" s="2">
        <f t="shared" si="42"/>
        <v>49.904292356780161</v>
      </c>
      <c r="EU39" s="2">
        <f t="shared" si="42"/>
        <v>52.756356770614197</v>
      </c>
      <c r="EV39" s="2">
        <f t="shared" si="42"/>
        <v>52.470879305298624</v>
      </c>
      <c r="EW39" s="2">
        <f t="shared" si="42"/>
        <v>51.61585656235863</v>
      </c>
      <c r="EX39" s="2">
        <f t="shared" si="42"/>
        <v>53.750877096632166</v>
      </c>
      <c r="EY39" s="2">
        <f t="shared" si="42"/>
        <v>54.573833558595446</v>
      </c>
      <c r="EZ39" s="2">
        <f t="shared" si="42"/>
        <v>51.58976462642169</v>
      </c>
      <c r="FA39" s="2">
        <f t="shared" si="42"/>
        <v>50.042560112545338</v>
      </c>
      <c r="FB39" s="2">
        <f t="shared" si="42"/>
        <v>51.123117740545652</v>
      </c>
      <c r="FC39" s="2">
        <f t="shared" si="42"/>
        <v>51.21381088046666</v>
      </c>
      <c r="FD39" s="2">
        <f t="shared" si="42"/>
        <v>52.702963096162065</v>
      </c>
      <c r="FE39" s="2">
        <f t="shared" si="42"/>
        <v>49.004360417617441</v>
      </c>
      <c r="FG39" s="2">
        <f t="shared" si="43"/>
        <v>3.879326979095617E-5</v>
      </c>
      <c r="FH39" s="2">
        <f t="shared" si="43"/>
        <v>5.3975211180640098E-5</v>
      </c>
      <c r="FI39" s="2">
        <f t="shared" si="43"/>
        <v>4.7185295347483771E-5</v>
      </c>
      <c r="FJ39" s="2">
        <f t="shared" si="43"/>
        <v>5.0799923653511551E-5</v>
      </c>
      <c r="FK39" s="2">
        <f t="shared" si="43"/>
        <v>5.7012078258448748E-5</v>
      </c>
      <c r="FL39" s="2">
        <f t="shared" si="43"/>
        <v>4.8359767651408344E-5</v>
      </c>
      <c r="FM39" s="2">
        <f t="shared" si="43"/>
        <v>5.2730605483254909E-5</v>
      </c>
      <c r="FN39" s="2">
        <f t="shared" si="43"/>
        <v>5.6073846978383733E-5</v>
      </c>
      <c r="FO39" s="2">
        <f t="shared" si="43"/>
        <v>5.2087605780066305E-5</v>
      </c>
      <c r="FP39" s="2">
        <f t="shared" si="43"/>
        <v>5.8102722223380303E-5</v>
      </c>
      <c r="FQ39" s="2">
        <f t="shared" si="43"/>
        <v>5.7656319111564889E-5</v>
      </c>
      <c r="FR39" s="2">
        <f t="shared" si="43"/>
        <v>5.6800971459633058E-5</v>
      </c>
      <c r="FS39" s="2">
        <f t="shared" si="43"/>
        <v>1.3282660260105237E-4</v>
      </c>
      <c r="FT39" s="2">
        <f t="shared" si="43"/>
        <v>2.6056118133297546E-4</v>
      </c>
      <c r="FU39" s="2">
        <f t="shared" si="43"/>
        <v>5.580451591641625E-4</v>
      </c>
      <c r="FW39" s="2">
        <f t="shared" si="54"/>
        <v>4.2870706754038064E-14</v>
      </c>
      <c r="FX39" s="2">
        <f t="shared" si="44"/>
        <v>2.4543716809091935E-13</v>
      </c>
      <c r="FY39" s="2">
        <f t="shared" si="44"/>
        <v>2.1820800524011847E-13</v>
      </c>
      <c r="FZ39" s="2">
        <f t="shared" si="44"/>
        <v>2.4453319538113847E-13</v>
      </c>
      <c r="GA39" s="2">
        <f t="shared" si="44"/>
        <v>2.9671727110656392E-13</v>
      </c>
      <c r="GB39" s="2">
        <f t="shared" si="44"/>
        <v>2.1538042922772903E-13</v>
      </c>
      <c r="GC39" s="2">
        <f t="shared" si="44"/>
        <v>2.0756765555757592E-13</v>
      </c>
      <c r="GD39" s="2">
        <f t="shared" si="44"/>
        <v>2.2843770087555424E-13</v>
      </c>
      <c r="GE39" s="2">
        <f t="shared" si="44"/>
        <v>3.2503050552261448E-13</v>
      </c>
      <c r="GF39" s="2">
        <f t="shared" si="44"/>
        <v>4.1828677883069026E-13</v>
      </c>
      <c r="GG39" s="2">
        <f t="shared" si="44"/>
        <v>4.6893487333281141E-13</v>
      </c>
      <c r="GH39" s="2">
        <f t="shared" si="44"/>
        <v>4.363627439327647E-13</v>
      </c>
      <c r="GI39" s="2">
        <f t="shared" si="44"/>
        <v>4.9612160006007583E-12</v>
      </c>
      <c r="GJ39" s="2">
        <f t="shared" si="44"/>
        <v>3.2282392395730748E-11</v>
      </c>
      <c r="GK39" s="2">
        <f t="shared" si="44"/>
        <v>1.8490376228108038E-10</v>
      </c>
      <c r="GM39" s="107">
        <f t="shared" si="55"/>
        <v>2.4924652621476558E-8</v>
      </c>
      <c r="GN39" s="107">
        <f t="shared" si="45"/>
        <v>1.3896569146675721E-8</v>
      </c>
      <c r="GO39" s="107">
        <f t="shared" si="45"/>
        <v>4.5633599176994092E-9</v>
      </c>
      <c r="GP39" s="107">
        <f t="shared" si="45"/>
        <v>1.4499981916082258E-9</v>
      </c>
      <c r="GQ39" s="107">
        <f t="shared" si="45"/>
        <v>1.9922506388197039E-10</v>
      </c>
      <c r="GR39" s="107">
        <f t="shared" si="45"/>
        <v>1.4873707958076813E-10</v>
      </c>
      <c r="GS39" s="107">
        <f t="shared" si="45"/>
        <v>1.0054045079297902E-10</v>
      </c>
      <c r="GT39" s="107">
        <f t="shared" si="45"/>
        <v>1.8442650315650783E-10</v>
      </c>
      <c r="GU39" s="107">
        <f t="shared" si="45"/>
        <v>3.8196895574713624E-11</v>
      </c>
      <c r="GV39" s="107">
        <f t="shared" si="45"/>
        <v>3.8897794033057054E-11</v>
      </c>
      <c r="GW39" s="107">
        <f t="shared" si="45"/>
        <v>1.1845986615332838E-10</v>
      </c>
      <c r="GX39" s="107">
        <f t="shared" si="45"/>
        <v>4.0907852715736131E-11</v>
      </c>
      <c r="GY39" s="107">
        <f t="shared" si="45"/>
        <v>9.1518340042778339E-11</v>
      </c>
      <c r="GZ39" s="107">
        <f t="shared" si="45"/>
        <v>8.5389701609007826E-11</v>
      </c>
      <c r="HA39" s="107">
        <f t="shared" si="45"/>
        <v>4.0796137529043516E-14</v>
      </c>
      <c r="HC39" s="107">
        <f t="shared" si="59"/>
        <v>8.7139904705476103E-20</v>
      </c>
      <c r="HD39" s="107">
        <f t="shared" si="46"/>
        <v>1.1326909738245199E-20</v>
      </c>
      <c r="HE39" s="107">
        <f t="shared" si="46"/>
        <v>9.1371967199262338E-22</v>
      </c>
      <c r="HF39" s="107">
        <f t="shared" si="46"/>
        <v>5.1681888628795442E-23</v>
      </c>
      <c r="HG39" s="107">
        <f t="shared" si="46"/>
        <v>2.1703656533526908E-25</v>
      </c>
      <c r="HH39" s="107">
        <f t="shared" si="46"/>
        <v>1.0937248616171167E-25</v>
      </c>
      <c r="HI39" s="107">
        <f t="shared" si="46"/>
        <v>3.0080868185883746E-26</v>
      </c>
      <c r="HJ39" s="107">
        <f t="shared" si="46"/>
        <v>1.3953149322297368E-25</v>
      </c>
      <c r="HK39" s="107">
        <f t="shared" si="46"/>
        <v>8.2854401788175438E-27</v>
      </c>
      <c r="HL39" s="107">
        <f t="shared" si="46"/>
        <v>6.3807986734358874E-27</v>
      </c>
      <c r="HM39" s="107">
        <f t="shared" si="46"/>
        <v>1.4973796329562291E-25</v>
      </c>
      <c r="HN39" s="107">
        <f t="shared" si="46"/>
        <v>6.7042714082181052E-27</v>
      </c>
      <c r="HO39" s="107">
        <f t="shared" si="46"/>
        <v>3.7715383810982351E-26</v>
      </c>
      <c r="HP39" s="107">
        <f t="shared" si="46"/>
        <v>3.249530320379134E-26</v>
      </c>
      <c r="HQ39" s="107">
        <f t="shared" si="46"/>
        <v>4.7977995956800058E-34</v>
      </c>
      <c r="HS39" s="107">
        <f t="shared" si="56"/>
        <v>4.4140032014317146E-76</v>
      </c>
      <c r="HT39" s="107">
        <f t="shared" si="47"/>
        <v>1.3367198228820473E-77</v>
      </c>
      <c r="HU39" s="107">
        <f t="shared" si="47"/>
        <v>2.207919509855779E-81</v>
      </c>
      <c r="HV39" s="107">
        <f t="shared" si="47"/>
        <v>1.2100635219944593E-86</v>
      </c>
      <c r="HW39" s="107">
        <f t="shared" si="47"/>
        <v>2.0667044184224872E-96</v>
      </c>
      <c r="HX39" s="107">
        <f t="shared" si="47"/>
        <v>4.1248075153524951E-97</v>
      </c>
      <c r="HY39" s="107">
        <f t="shared" si="47"/>
        <v>3.6309546618656931E-100</v>
      </c>
      <c r="HZ39" s="107">
        <f t="shared" si="47"/>
        <v>9.4523888096689799E-98</v>
      </c>
      <c r="IA39" s="107">
        <f t="shared" si="47"/>
        <v>2.6584750842598546E-101</v>
      </c>
      <c r="IB39" s="107">
        <f t="shared" si="47"/>
        <v>7.5059989589923272E-102</v>
      </c>
      <c r="IC39" s="107">
        <f t="shared" si="47"/>
        <v>4.2486739880584144E-96</v>
      </c>
      <c r="ID39" s="107">
        <f t="shared" si="47"/>
        <v>2.2742811332019965E-101</v>
      </c>
      <c r="IE39" s="107">
        <f t="shared" si="47"/>
        <v>2.0298888430205636E-98</v>
      </c>
      <c r="IF39" s="107">
        <f t="shared" si="47"/>
        <v>2.8295260930694481E-99</v>
      </c>
      <c r="IG39" s="107">
        <f t="shared" si="47"/>
        <v>5.6451585735379912E-61</v>
      </c>
      <c r="II39" s="107">
        <f t="shared" si="57"/>
        <v>4.5388184352108796E-161</v>
      </c>
      <c r="IJ39" s="107">
        <f t="shared" si="48"/>
        <v>9.5967880100004026E-159</v>
      </c>
      <c r="IK39" s="107">
        <f t="shared" si="48"/>
        <v>4.0482143498049714E-166</v>
      </c>
      <c r="IL39" s="107">
        <f t="shared" si="48"/>
        <v>5.139325021186264E-178</v>
      </c>
      <c r="IM39" s="107">
        <f t="shared" si="48"/>
        <v>1.2957129211589018E-198</v>
      </c>
      <c r="IN39" s="107">
        <f t="shared" si="48"/>
        <v>3.8214953663684738E-199</v>
      </c>
      <c r="IO39" s="107">
        <f t="shared" si="48"/>
        <v>7.027708113303537E-207</v>
      </c>
      <c r="IP39" s="107">
        <f t="shared" si="48"/>
        <v>2.9360727419791127E-202</v>
      </c>
      <c r="IQ39" s="107">
        <f t="shared" si="48"/>
        <v>4.1128214627283656E-209</v>
      </c>
      <c r="IR39" s="107">
        <f t="shared" si="48"/>
        <v>6.5404177130544116E-210</v>
      </c>
      <c r="IS39" s="107">
        <f t="shared" si="48"/>
        <v>1.1799028169211973E-197</v>
      </c>
      <c r="IT39" s="107">
        <f t="shared" si="48"/>
        <v>7.1975968315312976E-208</v>
      </c>
      <c r="IU39" s="107">
        <f t="shared" si="48"/>
        <v>4.4561818196204016E-201</v>
      </c>
      <c r="IV39" s="107">
        <f t="shared" si="48"/>
        <v>2.9679043346142458E-203</v>
      </c>
      <c r="IW39" s="107">
        <f t="shared" si="48"/>
        <v>5.4581292086224088E-227</v>
      </c>
      <c r="IY39" s="107">
        <f t="shared" si="58"/>
        <v>2.4924652621563697E-8</v>
      </c>
      <c r="IZ39" s="107">
        <f t="shared" si="49"/>
        <v>1.3896569146687048E-8</v>
      </c>
      <c r="JA39" s="107">
        <f t="shared" si="49"/>
        <v>4.5633599177003232E-9</v>
      </c>
      <c r="JB39" s="107">
        <f t="shared" si="49"/>
        <v>1.4499981916082775E-9</v>
      </c>
      <c r="JC39" s="107">
        <f t="shared" si="49"/>
        <v>1.9922506388197059E-10</v>
      </c>
      <c r="JD39" s="107">
        <f t="shared" si="49"/>
        <v>1.4873707958076823E-10</v>
      </c>
      <c r="JE39" s="107">
        <f t="shared" si="49"/>
        <v>1.0054045079297904E-10</v>
      </c>
      <c r="JF39" s="107">
        <f t="shared" si="49"/>
        <v>1.8442650315650796E-10</v>
      </c>
      <c r="JG39" s="107">
        <f t="shared" si="49"/>
        <v>3.8196895574713631E-11</v>
      </c>
      <c r="JH39" s="107">
        <f t="shared" si="49"/>
        <v>3.8897794033057061E-11</v>
      </c>
      <c r="JI39" s="107">
        <f t="shared" si="49"/>
        <v>1.1845986615332854E-10</v>
      </c>
      <c r="JJ39" s="107">
        <f t="shared" si="49"/>
        <v>4.0907852715736137E-11</v>
      </c>
      <c r="JK39" s="107">
        <f t="shared" si="49"/>
        <v>9.1518340042778378E-11</v>
      </c>
      <c r="JL39" s="107">
        <f t="shared" si="49"/>
        <v>8.5389701609007865E-11</v>
      </c>
      <c r="JM39" s="107">
        <f t="shared" si="49"/>
        <v>4.0796137529043516E-14</v>
      </c>
    </row>
    <row r="40" spans="2:273" x14ac:dyDescent="0.25">
      <c r="B40" s="2">
        <v>12</v>
      </c>
      <c r="C40" s="37">
        <v>48.817</v>
      </c>
      <c r="D40" s="37">
        <v>55.557000000000002</v>
      </c>
      <c r="E40" s="37">
        <v>55.786999999999999</v>
      </c>
      <c r="F40" s="37">
        <v>52.55</v>
      </c>
      <c r="G40" s="37">
        <v>56.65</v>
      </c>
      <c r="H40" s="37">
        <v>54.746000000000002</v>
      </c>
      <c r="I40" s="37">
        <v>53.677999999999997</v>
      </c>
      <c r="J40" s="37">
        <v>57.524999999999999</v>
      </c>
      <c r="K40" s="37">
        <v>55.643999999999998</v>
      </c>
      <c r="L40" s="37">
        <v>51.898000000000003</v>
      </c>
      <c r="M40" s="37">
        <v>51.360999999999997</v>
      </c>
      <c r="N40" s="37">
        <v>52.015999999999998</v>
      </c>
      <c r="O40" s="37">
        <v>52.689</v>
      </c>
      <c r="P40" s="37">
        <v>48.851999999999997</v>
      </c>
      <c r="Q40" s="37">
        <v>48.459000000000003</v>
      </c>
      <c r="S40" s="4">
        <f t="shared" si="8"/>
        <v>48.71395268300752</v>
      </c>
      <c r="T40" s="4">
        <f t="shared" si="9"/>
        <v>56.639611729358343</v>
      </c>
      <c r="U40" s="4">
        <f t="shared" si="10"/>
        <v>55.629008502246279</v>
      </c>
      <c r="V40" s="4">
        <f t="shared" si="11"/>
        <v>53.922930962184196</v>
      </c>
      <c r="W40" s="4">
        <f t="shared" si="12"/>
        <v>56.911048988775889</v>
      </c>
      <c r="X40" s="4">
        <f t="shared" si="13"/>
        <v>54.574303857419821</v>
      </c>
      <c r="Y40" s="4">
        <f t="shared" si="14"/>
        <v>54.872521493758441</v>
      </c>
      <c r="Z40" s="4">
        <f t="shared" si="15"/>
        <v>57.15199882157826</v>
      </c>
      <c r="AA40" s="4">
        <f t="shared" si="16"/>
        <v>55.079712784631461</v>
      </c>
      <c r="AB40" s="4">
        <f t="shared" si="17"/>
        <v>51.664627976067067</v>
      </c>
      <c r="AC40" s="4">
        <f t="shared" si="18"/>
        <v>51.753312923378125</v>
      </c>
      <c r="AD40" s="4">
        <f t="shared" si="19"/>
        <v>51.171155425138984</v>
      </c>
      <c r="AE40" s="4">
        <f t="shared" si="20"/>
        <v>51.963362627902434</v>
      </c>
      <c r="AF40" s="4">
        <f t="shared" si="21"/>
        <v>49.931542557116146</v>
      </c>
      <c r="AG40" s="4">
        <f t="shared" si="21"/>
        <v>47.394363685466033</v>
      </c>
      <c r="AI40" s="4">
        <f t="shared" si="22"/>
        <v>0.10304731699248038</v>
      </c>
      <c r="AJ40" s="4">
        <f t="shared" si="23"/>
        <v>-1.0826117293583408</v>
      </c>
      <c r="AK40" s="4">
        <f t="shared" si="24"/>
        <v>0.15799149775372001</v>
      </c>
      <c r="AL40" s="4">
        <f t="shared" si="25"/>
        <v>-1.3729309621841992</v>
      </c>
      <c r="AM40" s="4">
        <f t="shared" si="26"/>
        <v>-0.26104898877589022</v>
      </c>
      <c r="AN40" s="4">
        <f t="shared" si="27"/>
        <v>0.17169614258018129</v>
      </c>
      <c r="AO40" s="4">
        <f t="shared" si="28"/>
        <v>-1.1945214937584439</v>
      </c>
      <c r="AP40" s="4">
        <f t="shared" si="29"/>
        <v>0.37300117842173819</v>
      </c>
      <c r="AQ40" s="4">
        <f t="shared" si="30"/>
        <v>0.56428721536853743</v>
      </c>
      <c r="AR40" s="4">
        <f t="shared" si="31"/>
        <v>0.23337202393293666</v>
      </c>
      <c r="AS40" s="4">
        <f t="shared" si="32"/>
        <v>-0.39231292337812818</v>
      </c>
      <c r="AT40" s="4">
        <f t="shared" si="33"/>
        <v>0.84484457486101405</v>
      </c>
      <c r="AU40" s="4">
        <f t="shared" si="34"/>
        <v>0.72563737209756596</v>
      </c>
      <c r="AV40" s="4">
        <f t="shared" si="35"/>
        <v>-1.0795425571161488</v>
      </c>
      <c r="AW40" s="4">
        <f t="shared" si="35"/>
        <v>1.0646363145339706</v>
      </c>
      <c r="AY40" s="2">
        <f t="shared" si="50"/>
        <v>48.713866897831636</v>
      </c>
      <c r="AZ40" s="2">
        <f t="shared" si="36"/>
        <v>56.639561113147877</v>
      </c>
      <c r="BA40" s="2">
        <f t="shared" si="36"/>
        <v>55.628990545831087</v>
      </c>
      <c r="BB40" s="2">
        <f t="shared" si="36"/>
        <v>53.922924601871401</v>
      </c>
      <c r="BC40" s="2">
        <f t="shared" si="36"/>
        <v>56.911048013480091</v>
      </c>
      <c r="BD40" s="2">
        <f t="shared" si="36"/>
        <v>54.57430310656563</v>
      </c>
      <c r="BE40" s="2">
        <f t="shared" si="36"/>
        <v>54.872520971488775</v>
      </c>
      <c r="BF40" s="2">
        <f t="shared" si="36"/>
        <v>57.151997923263586</v>
      </c>
      <c r="BG40" s="2">
        <f t="shared" si="36"/>
        <v>55.079712568756584</v>
      </c>
      <c r="BH40" s="2">
        <f t="shared" si="36"/>
        <v>51.664627758652465</v>
      </c>
      <c r="BI40" s="2">
        <f t="shared" si="36"/>
        <v>51.753312300560637</v>
      </c>
      <c r="BJ40" s="2">
        <f t="shared" si="36"/>
        <v>51.171155201670949</v>
      </c>
      <c r="BK40" s="2">
        <f t="shared" si="36"/>
        <v>51.963362164267878</v>
      </c>
      <c r="BL40" s="2">
        <f t="shared" si="36"/>
        <v>49.931542142528286</v>
      </c>
      <c r="BM40" s="2">
        <f t="shared" si="36"/>
        <v>47.394363685183954</v>
      </c>
      <c r="BO40" s="2">
        <f t="shared" si="51"/>
        <v>48.817</v>
      </c>
      <c r="BP40" s="2">
        <f t="shared" si="37"/>
        <v>55.557000000000002</v>
      </c>
      <c r="BQ40" s="2">
        <f t="shared" si="37"/>
        <v>55.786999999999999</v>
      </c>
      <c r="BR40" s="2">
        <f t="shared" si="37"/>
        <v>52.55</v>
      </c>
      <c r="BS40" s="2">
        <f t="shared" si="37"/>
        <v>56.65</v>
      </c>
      <c r="BT40" s="2">
        <f t="shared" si="37"/>
        <v>54.746000000000002</v>
      </c>
      <c r="BU40" s="2">
        <f t="shared" si="37"/>
        <v>53.677999999999997</v>
      </c>
      <c r="BV40" s="2">
        <f t="shared" si="37"/>
        <v>57.524999999999999</v>
      </c>
      <c r="BW40" s="2">
        <f t="shared" si="37"/>
        <v>55.643999999999998</v>
      </c>
      <c r="BX40" s="2">
        <f t="shared" si="37"/>
        <v>51.898000000000003</v>
      </c>
      <c r="BY40" s="2">
        <f t="shared" si="37"/>
        <v>51.360999999999997</v>
      </c>
      <c r="BZ40" s="2">
        <f t="shared" si="37"/>
        <v>52.015999999999998</v>
      </c>
      <c r="CA40" s="2">
        <f t="shared" si="37"/>
        <v>52.689</v>
      </c>
      <c r="CB40" s="2">
        <f t="shared" si="37"/>
        <v>48.851999999999997</v>
      </c>
      <c r="CC40" s="2">
        <f t="shared" si="37"/>
        <v>48.459000000000003</v>
      </c>
      <c r="CE40" s="2" t="str">
        <f t="shared" si="52"/>
        <v/>
      </c>
      <c r="CF40" s="2" t="str">
        <f t="shared" si="38"/>
        <v/>
      </c>
      <c r="CG40" s="2" t="str">
        <f t="shared" si="38"/>
        <v/>
      </c>
      <c r="CH40" s="2" t="str">
        <f t="shared" si="38"/>
        <v/>
      </c>
      <c r="CI40" s="2" t="str">
        <f t="shared" si="38"/>
        <v/>
      </c>
      <c r="CJ40" s="2" t="str">
        <f t="shared" si="38"/>
        <v/>
      </c>
      <c r="CK40" s="2" t="str">
        <f t="shared" si="38"/>
        <v/>
      </c>
      <c r="CL40" s="2" t="str">
        <f t="shared" si="38"/>
        <v/>
      </c>
      <c r="CM40" s="2" t="str">
        <f t="shared" si="38"/>
        <v/>
      </c>
      <c r="CN40" s="2" t="str">
        <f t="shared" si="38"/>
        <v/>
      </c>
      <c r="CO40" s="2" t="str">
        <f t="shared" si="38"/>
        <v/>
      </c>
      <c r="CP40" s="2" t="str">
        <f t="shared" si="38"/>
        <v/>
      </c>
      <c r="CQ40" s="2" t="str">
        <f t="shared" si="38"/>
        <v/>
      </c>
      <c r="CR40" s="2" t="str">
        <f t="shared" si="38"/>
        <v/>
      </c>
      <c r="CS40" s="2" t="str">
        <f t="shared" si="38"/>
        <v/>
      </c>
      <c r="CU40" s="2" t="str">
        <f t="shared" si="53"/>
        <v/>
      </c>
      <c r="CV40" s="2" t="str">
        <f t="shared" si="39"/>
        <v/>
      </c>
      <c r="CW40" s="2" t="str">
        <f t="shared" si="39"/>
        <v/>
      </c>
      <c r="CX40" s="2" t="str">
        <f t="shared" si="39"/>
        <v/>
      </c>
      <c r="CY40" s="2" t="str">
        <f t="shared" si="39"/>
        <v/>
      </c>
      <c r="CZ40" s="2" t="str">
        <f t="shared" si="39"/>
        <v/>
      </c>
      <c r="DA40" s="2" t="str">
        <f t="shared" si="39"/>
        <v/>
      </c>
      <c r="DB40" s="2" t="str">
        <f t="shared" si="39"/>
        <v/>
      </c>
      <c r="DC40" s="2" t="str">
        <f t="shared" si="39"/>
        <v/>
      </c>
      <c r="DD40" s="2" t="str">
        <f t="shared" si="39"/>
        <v/>
      </c>
      <c r="DE40" s="2" t="str">
        <f t="shared" si="39"/>
        <v/>
      </c>
      <c r="DF40" s="2" t="str">
        <f t="shared" si="39"/>
        <v/>
      </c>
      <c r="DG40" s="2" t="str">
        <f t="shared" si="39"/>
        <v/>
      </c>
      <c r="DH40" s="2" t="str">
        <f t="shared" si="39"/>
        <v/>
      </c>
      <c r="DI40" s="2" t="str">
        <f t="shared" si="39"/>
        <v/>
      </c>
      <c r="DK40" s="2">
        <f t="shared" si="40"/>
        <v>48.713973790322569</v>
      </c>
      <c r="DL40" s="2">
        <f t="shared" si="40"/>
        <v>56.639902016129042</v>
      </c>
      <c r="DM40" s="2">
        <f t="shared" si="40"/>
        <v>55.629056451612918</v>
      </c>
      <c r="DN40" s="2">
        <f t="shared" si="40"/>
        <v>53.923214795008924</v>
      </c>
      <c r="DO40" s="2">
        <f t="shared" si="40"/>
        <v>56.911148277126102</v>
      </c>
      <c r="DP40" s="2">
        <f t="shared" si="40"/>
        <v>54.57433545008913</v>
      </c>
      <c r="DQ40" s="2">
        <f t="shared" si="40"/>
        <v>54.872659982174682</v>
      </c>
      <c r="DR40" s="2">
        <f t="shared" si="40"/>
        <v>57.152177785923755</v>
      </c>
      <c r="DS40" s="2">
        <f t="shared" si="40"/>
        <v>55.079680645161282</v>
      </c>
      <c r="DT40" s="2">
        <f t="shared" si="40"/>
        <v>51.664512096774203</v>
      </c>
      <c r="DU40" s="2">
        <f t="shared" si="40"/>
        <v>51.753414995543665</v>
      </c>
      <c r="DV40" s="2">
        <f t="shared" si="40"/>
        <v>51.171042338709675</v>
      </c>
      <c r="DW40" s="2">
        <f t="shared" si="40"/>
        <v>51.963242758467018</v>
      </c>
      <c r="DX40" s="2">
        <f t="shared" si="40"/>
        <v>49.930912767379674</v>
      </c>
      <c r="DY40" s="2">
        <f t="shared" si="40"/>
        <v>47.394350020350018</v>
      </c>
      <c r="EA40" s="2">
        <f t="shared" si="41"/>
        <v>46.525228761628881</v>
      </c>
      <c r="EB40" s="2">
        <f t="shared" si="41"/>
        <v>51.622920307215331</v>
      </c>
      <c r="EC40" s="2">
        <f t="shared" si="41"/>
        <v>54.519569661866001</v>
      </c>
      <c r="ED40" s="2">
        <f t="shared" si="41"/>
        <v>49.385577370738972</v>
      </c>
      <c r="EE40" s="2">
        <f t="shared" si="41"/>
        <v>55.514191313190011</v>
      </c>
      <c r="EF40" s="2">
        <f t="shared" si="41"/>
        <v>54.043073690545363</v>
      </c>
      <c r="EG40" s="2">
        <f t="shared" si="41"/>
        <v>52.7785892037829</v>
      </c>
      <c r="EH40" s="2">
        <f t="shared" si="41"/>
        <v>54.60425087996115</v>
      </c>
      <c r="EI40" s="2">
        <f t="shared" si="41"/>
        <v>55.566517294586589</v>
      </c>
      <c r="EJ40" s="2">
        <f t="shared" si="41"/>
        <v>53.245761218979048</v>
      </c>
      <c r="EK40" s="2">
        <f t="shared" si="41"/>
        <v>50.338570215136116</v>
      </c>
      <c r="EL40" s="2">
        <f t="shared" si="41"/>
        <v>52.749387810209591</v>
      </c>
      <c r="EM40" s="2">
        <f t="shared" si="41"/>
        <v>52.692439532131168</v>
      </c>
      <c r="EN40" s="2">
        <f t="shared" si="41"/>
        <v>51.92475348950115</v>
      </c>
      <c r="EO40" s="2">
        <f t="shared" si="41"/>
        <v>47.41486394444135</v>
      </c>
      <c r="EQ40" s="2">
        <f t="shared" si="42"/>
        <v>44.490876591229963</v>
      </c>
      <c r="ER40" s="2">
        <f t="shared" si="42"/>
        <v>49.848865173495</v>
      </c>
      <c r="ES40" s="2">
        <f t="shared" si="42"/>
        <v>49.595586898051202</v>
      </c>
      <c r="ET40" s="2">
        <f t="shared" si="42"/>
        <v>49.768162769363848</v>
      </c>
      <c r="EU40" s="2">
        <f t="shared" si="42"/>
        <v>52.609434440731086</v>
      </c>
      <c r="EV40" s="2">
        <f t="shared" si="42"/>
        <v>52.314569178878209</v>
      </c>
      <c r="EW40" s="2">
        <f t="shared" si="42"/>
        <v>51.463049471373893</v>
      </c>
      <c r="EX40" s="2">
        <f t="shared" si="42"/>
        <v>53.581847089319687</v>
      </c>
      <c r="EY40" s="2">
        <f t="shared" si="42"/>
        <v>54.397694897285497</v>
      </c>
      <c r="EZ40" s="2">
        <f t="shared" si="42"/>
        <v>51.427505183775338</v>
      </c>
      <c r="FA40" s="2">
        <f t="shared" si="42"/>
        <v>49.893035135179097</v>
      </c>
      <c r="FB40" s="2">
        <f t="shared" si="42"/>
        <v>50.962473412626821</v>
      </c>
      <c r="FC40" s="2">
        <f t="shared" si="42"/>
        <v>51.059034059601316</v>
      </c>
      <c r="FD40" s="2">
        <f t="shared" si="42"/>
        <v>52.541768894308923</v>
      </c>
      <c r="FE40" s="2">
        <f t="shared" si="42"/>
        <v>48.862025130365176</v>
      </c>
      <c r="FG40" s="2">
        <f t="shared" si="43"/>
        <v>4.8837342596639853E-5</v>
      </c>
      <c r="FH40" s="2">
        <f t="shared" si="43"/>
        <v>6.7949815325965877E-5</v>
      </c>
      <c r="FI40" s="2">
        <f t="shared" si="43"/>
        <v>5.9402041633178274E-5</v>
      </c>
      <c r="FJ40" s="2">
        <f t="shared" si="43"/>
        <v>6.3952473612708825E-5</v>
      </c>
      <c r="FK40" s="2">
        <f t="shared" si="43"/>
        <v>7.1772894596200209E-5</v>
      </c>
      <c r="FL40" s="2">
        <f t="shared" si="43"/>
        <v>6.0880578084231905E-5</v>
      </c>
      <c r="FM40" s="2">
        <f t="shared" si="43"/>
        <v>6.6382992875661396E-5</v>
      </c>
      <c r="FN40" s="2">
        <f t="shared" si="43"/>
        <v>7.0591765980253457E-5</v>
      </c>
      <c r="FO40" s="2">
        <f t="shared" si="43"/>
        <v>6.5573526178696335E-5</v>
      </c>
      <c r="FP40" s="2">
        <f t="shared" si="43"/>
        <v>7.314589307477279E-5</v>
      </c>
      <c r="FQ40" s="2">
        <f t="shared" si="43"/>
        <v>7.2583921697474914E-5</v>
      </c>
      <c r="FR40" s="2">
        <f t="shared" si="43"/>
        <v>7.1507134714328416E-5</v>
      </c>
      <c r="FS40" s="2">
        <f t="shared" si="43"/>
        <v>1.6374977943517911E-4</v>
      </c>
      <c r="FT40" s="2">
        <f t="shared" si="43"/>
        <v>3.1565968008354464E-4</v>
      </c>
      <c r="FU40" s="2">
        <f t="shared" si="43"/>
        <v>6.6610924556476624E-4</v>
      </c>
      <c r="FW40" s="2">
        <f t="shared" si="54"/>
        <v>5.39710221542337E-14</v>
      </c>
      <c r="FX40" s="2">
        <f t="shared" si="44"/>
        <v>3.0898708790843488E-13</v>
      </c>
      <c r="FY40" s="2">
        <f t="shared" si="44"/>
        <v>2.7470760285368514E-13</v>
      </c>
      <c r="FZ40" s="2">
        <f t="shared" si="44"/>
        <v>3.078490536925235E-13</v>
      </c>
      <c r="GA40" s="2">
        <f t="shared" si="44"/>
        <v>3.7354491271424351E-13</v>
      </c>
      <c r="GB40" s="2">
        <f t="shared" si="44"/>
        <v>2.711478955579079E-13</v>
      </c>
      <c r="GC40" s="2">
        <f t="shared" si="44"/>
        <v>2.6131219624795684E-13</v>
      </c>
      <c r="GD40" s="2">
        <f t="shared" si="44"/>
        <v>2.8758602664405364E-13</v>
      </c>
      <c r="GE40" s="2">
        <f t="shared" si="44"/>
        <v>4.0918916301068898E-13</v>
      </c>
      <c r="GF40" s="2">
        <f t="shared" si="44"/>
        <v>5.2659185528742677E-13</v>
      </c>
      <c r="GG40" s="2">
        <f t="shared" si="44"/>
        <v>5.9035402851508302E-13</v>
      </c>
      <c r="GH40" s="2">
        <f t="shared" si="44"/>
        <v>5.4934814709712588E-13</v>
      </c>
      <c r="GI40" s="2">
        <f t="shared" si="44"/>
        <v>6.1164189700014054E-12</v>
      </c>
      <c r="GJ40" s="2">
        <f t="shared" si="44"/>
        <v>3.911101127386201E-11</v>
      </c>
      <c r="GK40" s="2">
        <f t="shared" si="44"/>
        <v>2.207337923683635E-10</v>
      </c>
      <c r="GM40" s="107">
        <f t="shared" si="55"/>
        <v>5.109938668665259E-8</v>
      </c>
      <c r="GN40" s="107">
        <f t="shared" si="45"/>
        <v>2.9956057383001116E-8</v>
      </c>
      <c r="GO40" s="107">
        <f t="shared" si="45"/>
        <v>1.0231240130425681E-8</v>
      </c>
      <c r="GP40" s="107">
        <f t="shared" si="45"/>
        <v>3.4431125093819285E-9</v>
      </c>
      <c r="GQ40" s="107">
        <f t="shared" si="45"/>
        <v>5.23034042809155E-10</v>
      </c>
      <c r="GR40" s="107">
        <f t="shared" si="45"/>
        <v>3.8942671184662813E-10</v>
      </c>
      <c r="GS40" s="107">
        <f t="shared" si="45"/>
        <v>2.7018835017285161E-10</v>
      </c>
      <c r="GT40" s="107">
        <f t="shared" si="45"/>
        <v>4.850995451227702E-10</v>
      </c>
      <c r="GU40" s="107">
        <f t="shared" si="45"/>
        <v>1.071063251151497E-10</v>
      </c>
      <c r="GV40" s="107">
        <f t="shared" si="45"/>
        <v>1.1023296859869919E-10</v>
      </c>
      <c r="GW40" s="107">
        <f t="shared" si="45"/>
        <v>3.1880917597027666E-10</v>
      </c>
      <c r="GX40" s="107">
        <f t="shared" si="45"/>
        <v>1.1538754154191567E-10</v>
      </c>
      <c r="GY40" s="107">
        <f t="shared" si="45"/>
        <v>2.4776440383573859E-10</v>
      </c>
      <c r="GZ40" s="107">
        <f t="shared" si="45"/>
        <v>2.2996717903277309E-10</v>
      </c>
      <c r="HA40" s="107">
        <f t="shared" si="45"/>
        <v>1.586433454896554E-13</v>
      </c>
      <c r="HC40" s="107">
        <f t="shared" si="59"/>
        <v>3.1357763774178217E-19</v>
      </c>
      <c r="HD40" s="107">
        <f t="shared" si="46"/>
        <v>4.4973780135651132E-20</v>
      </c>
      <c r="HE40" s="107">
        <f t="shared" si="46"/>
        <v>3.8728234019907077E-21</v>
      </c>
      <c r="HF40" s="107">
        <f t="shared" si="46"/>
        <v>2.4258093458002341E-22</v>
      </c>
      <c r="HG40" s="107">
        <f t="shared" si="46"/>
        <v>1.2270920889557795E-24</v>
      </c>
      <c r="HH40" s="107">
        <f t="shared" si="46"/>
        <v>6.1468801208909538E-25</v>
      </c>
      <c r="HI40" s="107">
        <f t="shared" si="46"/>
        <v>1.7794891317317566E-25</v>
      </c>
      <c r="HJ40" s="107">
        <f t="shared" si="46"/>
        <v>7.9458474268460689E-25</v>
      </c>
      <c r="HK40" s="107">
        <f t="shared" si="46"/>
        <v>5.1919288958703144E-26</v>
      </c>
      <c r="HL40" s="107">
        <f t="shared" si="46"/>
        <v>4.0946788342299308E-26</v>
      </c>
      <c r="HM40" s="107">
        <f t="shared" si="46"/>
        <v>8.7179127215875443E-25</v>
      </c>
      <c r="HN40" s="107">
        <f t="shared" si="46"/>
        <v>4.2716766175120959E-26</v>
      </c>
      <c r="HO40" s="107">
        <f t="shared" si="46"/>
        <v>2.2444823960150315E-25</v>
      </c>
      <c r="HP40" s="107">
        <f t="shared" si="46"/>
        <v>1.9148670586311855E-25</v>
      </c>
      <c r="HQ40" s="107">
        <f t="shared" si="46"/>
        <v>5.0883037782486578E-33</v>
      </c>
      <c r="HS40" s="107">
        <f t="shared" si="56"/>
        <v>1.2160018628350677E-74</v>
      </c>
      <c r="HT40" s="107">
        <f t="shared" si="47"/>
        <v>4.5343029746294255E-76</v>
      </c>
      <c r="HU40" s="107">
        <f t="shared" si="47"/>
        <v>8.7507233055175983E-80</v>
      </c>
      <c r="HV40" s="107">
        <f t="shared" si="47"/>
        <v>6.2811657599802856E-85</v>
      </c>
      <c r="HW40" s="107">
        <f t="shared" si="47"/>
        <v>1.7459687514660971E-94</v>
      </c>
      <c r="HX40" s="107">
        <f t="shared" si="47"/>
        <v>3.3940575132657639E-95</v>
      </c>
      <c r="HY40" s="107">
        <f t="shared" si="47"/>
        <v>3.4752653020583557E-98</v>
      </c>
      <c r="HZ40" s="107">
        <f t="shared" si="47"/>
        <v>8.2458245817540822E-96</v>
      </c>
      <c r="IA40" s="107">
        <f t="shared" si="47"/>
        <v>2.8766059781440623E-99</v>
      </c>
      <c r="IB40" s="107">
        <f t="shared" si="47"/>
        <v>8.6532426366492873E-100</v>
      </c>
      <c r="IC40" s="107">
        <f t="shared" si="47"/>
        <v>3.7836874312322356E-94</v>
      </c>
      <c r="ID40" s="107">
        <f t="shared" si="47"/>
        <v>2.5502811588112072E-99</v>
      </c>
      <c r="IE40" s="107">
        <f t="shared" si="47"/>
        <v>1.9109866826589155E-96</v>
      </c>
      <c r="IF40" s="107">
        <f t="shared" si="47"/>
        <v>2.6343618715971749E-97</v>
      </c>
      <c r="IG40" s="107">
        <f t="shared" si="47"/>
        <v>8.3373407455059587E-60</v>
      </c>
      <c r="II40" s="107">
        <f t="shared" si="57"/>
        <v>1.064985769555463E-158</v>
      </c>
      <c r="IJ40" s="107">
        <f t="shared" si="48"/>
        <v>2.8689627588222267E-156</v>
      </c>
      <c r="IK40" s="107">
        <f t="shared" si="48"/>
        <v>1.5445296924411278E-163</v>
      </c>
      <c r="IL40" s="107">
        <f t="shared" si="48"/>
        <v>3.0916755937332217E-175</v>
      </c>
      <c r="IM40" s="107">
        <f t="shared" si="48"/>
        <v>1.7278761333268462E-195</v>
      </c>
      <c r="IN40" s="107">
        <f t="shared" si="48"/>
        <v>4.801503034119455E-196</v>
      </c>
      <c r="IO40" s="107">
        <f t="shared" si="48"/>
        <v>1.1572382230646578E-203</v>
      </c>
      <c r="IP40" s="107">
        <f t="shared" si="48"/>
        <v>4.1896617851650547E-199</v>
      </c>
      <c r="IQ40" s="107">
        <f t="shared" si="48"/>
        <v>8.2468929393905493E-206</v>
      </c>
      <c r="IR40" s="107">
        <f t="shared" si="48"/>
        <v>1.444435604340101E-206</v>
      </c>
      <c r="IS40" s="107">
        <f t="shared" si="48"/>
        <v>1.7042971018249799E-194</v>
      </c>
      <c r="IT40" s="107">
        <f t="shared" si="48"/>
        <v>1.4906107246877024E-204</v>
      </c>
      <c r="IU40" s="107">
        <f t="shared" si="48"/>
        <v>6.8646145729845482E-198</v>
      </c>
      <c r="IV40" s="107">
        <f t="shared" si="48"/>
        <v>4.5244910381632777E-200</v>
      </c>
      <c r="IW40" s="107">
        <f t="shared" si="48"/>
        <v>1.8945565071484161E-223</v>
      </c>
      <c r="IY40" s="107">
        <f t="shared" si="58"/>
        <v>5.109938668696617E-8</v>
      </c>
      <c r="IZ40" s="107">
        <f t="shared" si="49"/>
        <v>2.9956057383046088E-8</v>
      </c>
      <c r="JA40" s="107">
        <f t="shared" si="49"/>
        <v>1.0231240130429554E-8</v>
      </c>
      <c r="JB40" s="107">
        <f t="shared" si="49"/>
        <v>3.4431125093821713E-9</v>
      </c>
      <c r="JC40" s="107">
        <f t="shared" si="49"/>
        <v>5.2303404280915624E-10</v>
      </c>
      <c r="JD40" s="107">
        <f t="shared" si="49"/>
        <v>3.8942671184662875E-10</v>
      </c>
      <c r="JE40" s="107">
        <f t="shared" si="49"/>
        <v>2.7018835017285176E-10</v>
      </c>
      <c r="JF40" s="107">
        <f t="shared" si="49"/>
        <v>4.8509954512277102E-10</v>
      </c>
      <c r="JG40" s="107">
        <f t="shared" si="49"/>
        <v>1.0710632511514976E-10</v>
      </c>
      <c r="JH40" s="107">
        <f t="shared" si="49"/>
        <v>1.1023296859869922E-10</v>
      </c>
      <c r="JI40" s="107">
        <f t="shared" si="49"/>
        <v>3.1880917597027754E-10</v>
      </c>
      <c r="JJ40" s="107">
        <f t="shared" si="49"/>
        <v>1.153875415419157E-10</v>
      </c>
      <c r="JK40" s="107">
        <f t="shared" si="49"/>
        <v>2.477644038357388E-10</v>
      </c>
      <c r="JL40" s="107">
        <f t="shared" si="49"/>
        <v>2.2996717903277327E-10</v>
      </c>
      <c r="JM40" s="107">
        <f t="shared" si="49"/>
        <v>1.586433454896554E-13</v>
      </c>
    </row>
    <row r="41" spans="2:273" x14ac:dyDescent="0.25">
      <c r="B41" s="2">
        <v>13</v>
      </c>
      <c r="C41" s="37">
        <v>47.433</v>
      </c>
      <c r="D41" s="37">
        <v>57.459000000000003</v>
      </c>
      <c r="E41" s="37">
        <v>55.442999999999998</v>
      </c>
      <c r="F41" s="37">
        <v>52.667000000000002</v>
      </c>
      <c r="G41" s="37">
        <v>54.7</v>
      </c>
      <c r="H41" s="37">
        <v>53.728999999999999</v>
      </c>
      <c r="I41" s="37">
        <v>54.932000000000002</v>
      </c>
      <c r="J41" s="37">
        <v>55.914999999999999</v>
      </c>
      <c r="K41" s="37">
        <v>53.067999999999998</v>
      </c>
      <c r="L41" s="37">
        <v>52.542000000000002</v>
      </c>
      <c r="M41" s="37">
        <v>52.015999999999998</v>
      </c>
      <c r="N41" s="37">
        <v>50.984000000000002</v>
      </c>
      <c r="O41" s="37">
        <v>51.639000000000003</v>
      </c>
      <c r="P41" s="37">
        <v>49.540999999999997</v>
      </c>
      <c r="Q41" s="37">
        <v>48.115000000000002</v>
      </c>
      <c r="S41" s="4">
        <f t="shared" si="8"/>
        <v>48.860925480039882</v>
      </c>
      <c r="T41" s="4">
        <f t="shared" si="9"/>
        <v>56.819355745642255</v>
      </c>
      <c r="U41" s="4">
        <f t="shared" si="10"/>
        <v>55.819842130148906</v>
      </c>
      <c r="V41" s="4">
        <f t="shared" si="11"/>
        <v>54.161992521229678</v>
      </c>
      <c r="W41" s="4">
        <f t="shared" si="12"/>
        <v>57.189401312519784</v>
      </c>
      <c r="X41" s="4">
        <f t="shared" si="13"/>
        <v>54.828366185642224</v>
      </c>
      <c r="Y41" s="4">
        <f t="shared" si="14"/>
        <v>55.063003103496385</v>
      </c>
      <c r="Z41" s="4">
        <f t="shared" si="15"/>
        <v>57.346908477931962</v>
      </c>
      <c r="AA41" s="4">
        <f t="shared" si="16"/>
        <v>55.317094248823729</v>
      </c>
      <c r="AB41" s="4">
        <f t="shared" si="17"/>
        <v>51.866515883277749</v>
      </c>
      <c r="AC41" s="4">
        <f t="shared" si="18"/>
        <v>51.910690918198924</v>
      </c>
      <c r="AD41" s="4">
        <f t="shared" si="19"/>
        <v>51.321306488717269</v>
      </c>
      <c r="AE41" s="4">
        <f t="shared" si="20"/>
        <v>52.124377985727932</v>
      </c>
      <c r="AF41" s="4">
        <f t="shared" si="21"/>
        <v>50.01454896218862</v>
      </c>
      <c r="AG41" s="4">
        <f t="shared" si="21"/>
        <v>47.429611659375432</v>
      </c>
      <c r="AI41" s="4">
        <f t="shared" si="22"/>
        <v>-1.4279254800398817</v>
      </c>
      <c r="AJ41" s="4">
        <f t="shared" si="23"/>
        <v>0.63964425435774785</v>
      </c>
      <c r="AK41" s="4">
        <f t="shared" si="24"/>
        <v>-0.37684213014890844</v>
      </c>
      <c r="AL41" s="4">
        <f t="shared" si="25"/>
        <v>-1.4949925212296762</v>
      </c>
      <c r="AM41" s="4">
        <f t="shared" si="26"/>
        <v>-2.4894013125197816</v>
      </c>
      <c r="AN41" s="4">
        <f t="shared" si="27"/>
        <v>-1.099366185642225</v>
      </c>
      <c r="AO41" s="4">
        <f t="shared" si="28"/>
        <v>-0.13100310349638278</v>
      </c>
      <c r="AP41" s="4">
        <f t="shared" si="29"/>
        <v>-1.4319084779319624</v>
      </c>
      <c r="AQ41" s="4">
        <f t="shared" si="30"/>
        <v>-2.2490942488237309</v>
      </c>
      <c r="AR41" s="4">
        <f t="shared" si="31"/>
        <v>0.67548411672225228</v>
      </c>
      <c r="AS41" s="4">
        <f t="shared" si="32"/>
        <v>0.10530908180107446</v>
      </c>
      <c r="AT41" s="4">
        <f t="shared" si="33"/>
        <v>-0.33730648871726743</v>
      </c>
      <c r="AU41" s="4">
        <f t="shared" si="34"/>
        <v>-0.48537798572792923</v>
      </c>
      <c r="AV41" s="4">
        <f t="shared" si="35"/>
        <v>-0.47354896218862308</v>
      </c>
      <c r="AW41" s="4">
        <f t="shared" si="35"/>
        <v>0.68538834062456999</v>
      </c>
      <c r="AY41" s="2">
        <f t="shared" si="50"/>
        <v>48.860756095098601</v>
      </c>
      <c r="AZ41" s="2">
        <f t="shared" si="36"/>
        <v>56.819250921561441</v>
      </c>
      <c r="BA41" s="2">
        <f t="shared" si="36"/>
        <v>55.819803470105107</v>
      </c>
      <c r="BB41" s="2">
        <f t="shared" si="36"/>
        <v>54.161978043040179</v>
      </c>
      <c r="BC41" s="2">
        <f t="shared" si="36"/>
        <v>57.189398865285895</v>
      </c>
      <c r="BD41" s="2">
        <f t="shared" si="36"/>
        <v>54.828364305189105</v>
      </c>
      <c r="BE41" s="2">
        <f t="shared" si="36"/>
        <v>55.063001762349096</v>
      </c>
      <c r="BF41" s="2">
        <f t="shared" si="36"/>
        <v>57.346906219529281</v>
      </c>
      <c r="BG41" s="2">
        <f t="shared" si="36"/>
        <v>55.317093670972184</v>
      </c>
      <c r="BH41" s="2">
        <f t="shared" si="36"/>
        <v>51.866515295562714</v>
      </c>
      <c r="BI41" s="2">
        <f t="shared" si="36"/>
        <v>51.910689317227202</v>
      </c>
      <c r="BJ41" s="2">
        <f t="shared" si="36"/>
        <v>51.321305887327419</v>
      </c>
      <c r="BK41" s="2">
        <f t="shared" si="36"/>
        <v>52.124376786720774</v>
      </c>
      <c r="BL41" s="2">
        <f t="shared" si="36"/>
        <v>50.014547895069896</v>
      </c>
      <c r="BM41" s="2">
        <f t="shared" si="36"/>
        <v>47.429611658337322</v>
      </c>
      <c r="BO41" s="2">
        <f t="shared" si="51"/>
        <v>47.433</v>
      </c>
      <c r="BP41" s="2">
        <f t="shared" si="37"/>
        <v>57.459000000000003</v>
      </c>
      <c r="BQ41" s="2">
        <f t="shared" si="37"/>
        <v>55.442999999999998</v>
      </c>
      <c r="BR41" s="2">
        <f t="shared" si="37"/>
        <v>52.667000000000002</v>
      </c>
      <c r="BS41" s="2">
        <f t="shared" si="37"/>
        <v>54.7</v>
      </c>
      <c r="BT41" s="2">
        <f t="shared" si="37"/>
        <v>53.728999999999999</v>
      </c>
      <c r="BU41" s="2">
        <f t="shared" si="37"/>
        <v>54.932000000000002</v>
      </c>
      <c r="BV41" s="2">
        <f t="shared" si="37"/>
        <v>55.914999999999999</v>
      </c>
      <c r="BW41" s="2">
        <f t="shared" si="37"/>
        <v>53.067999999999998</v>
      </c>
      <c r="BX41" s="2">
        <f t="shared" si="37"/>
        <v>52.542000000000002</v>
      </c>
      <c r="BY41" s="2">
        <f t="shared" si="37"/>
        <v>52.015999999999998</v>
      </c>
      <c r="BZ41" s="2">
        <f t="shared" si="37"/>
        <v>50.984000000000002</v>
      </c>
      <c r="CA41" s="2">
        <f t="shared" si="37"/>
        <v>51.639000000000003</v>
      </c>
      <c r="CB41" s="2">
        <f t="shared" si="37"/>
        <v>49.540999999999997</v>
      </c>
      <c r="CC41" s="2">
        <f t="shared" si="37"/>
        <v>48.115000000000002</v>
      </c>
      <c r="CE41" s="2" t="str">
        <f t="shared" si="52"/>
        <v/>
      </c>
      <c r="CF41" s="2" t="str">
        <f t="shared" si="38"/>
        <v/>
      </c>
      <c r="CG41" s="2" t="str">
        <f t="shared" si="38"/>
        <v/>
      </c>
      <c r="CH41" s="2" t="str">
        <f t="shared" si="38"/>
        <v/>
      </c>
      <c r="CI41" s="2" t="str">
        <f t="shared" si="38"/>
        <v/>
      </c>
      <c r="CJ41" s="2" t="str">
        <f t="shared" si="38"/>
        <v/>
      </c>
      <c r="CK41" s="2" t="str">
        <f t="shared" si="38"/>
        <v/>
      </c>
      <c r="CL41" s="2" t="str">
        <f t="shared" si="38"/>
        <v/>
      </c>
      <c r="CM41" s="2" t="str">
        <f t="shared" si="38"/>
        <v/>
      </c>
      <c r="CN41" s="2" t="str">
        <f t="shared" si="38"/>
        <v/>
      </c>
      <c r="CO41" s="2" t="str">
        <f t="shared" si="38"/>
        <v/>
      </c>
      <c r="CP41" s="2" t="str">
        <f t="shared" si="38"/>
        <v/>
      </c>
      <c r="CQ41" s="2" t="str">
        <f t="shared" si="38"/>
        <v/>
      </c>
      <c r="CR41" s="2" t="str">
        <f t="shared" si="38"/>
        <v/>
      </c>
      <c r="CS41" s="2" t="str">
        <f t="shared" si="38"/>
        <v/>
      </c>
      <c r="CU41" s="2" t="str">
        <f t="shared" si="53"/>
        <v/>
      </c>
      <c r="CV41" s="2" t="str">
        <f t="shared" si="39"/>
        <v/>
      </c>
      <c r="CW41" s="2" t="str">
        <f t="shared" si="39"/>
        <v/>
      </c>
      <c r="CX41" s="2" t="str">
        <f t="shared" si="39"/>
        <v/>
      </c>
      <c r="CY41" s="2" t="str">
        <f t="shared" si="39"/>
        <v/>
      </c>
      <c r="CZ41" s="2" t="str">
        <f t="shared" si="39"/>
        <v/>
      </c>
      <c r="DA41" s="2" t="str">
        <f t="shared" si="39"/>
        <v/>
      </c>
      <c r="DB41" s="2" t="str">
        <f t="shared" si="39"/>
        <v/>
      </c>
      <c r="DC41" s="2" t="str">
        <f t="shared" si="39"/>
        <v/>
      </c>
      <c r="DD41" s="2" t="str">
        <f t="shared" si="39"/>
        <v/>
      </c>
      <c r="DE41" s="2" t="str">
        <f t="shared" si="39"/>
        <v/>
      </c>
      <c r="DF41" s="2" t="str">
        <f t="shared" si="39"/>
        <v/>
      </c>
      <c r="DG41" s="2" t="str">
        <f t="shared" si="39"/>
        <v/>
      </c>
      <c r="DH41" s="2" t="str">
        <f t="shared" si="39"/>
        <v/>
      </c>
      <c r="DI41" s="2" t="str">
        <f t="shared" si="39"/>
        <v/>
      </c>
      <c r="DK41" s="2">
        <f t="shared" si="40"/>
        <v>48.860907258064508</v>
      </c>
      <c r="DL41" s="2">
        <f t="shared" si="40"/>
        <v>56.819708870967752</v>
      </c>
      <c r="DM41" s="2">
        <f t="shared" si="40"/>
        <v>55.819915322580655</v>
      </c>
      <c r="DN41" s="2">
        <f t="shared" si="40"/>
        <v>54.162373217468812</v>
      </c>
      <c r="DO41" s="2">
        <f t="shared" si="40"/>
        <v>57.189566715542526</v>
      </c>
      <c r="DP41" s="2">
        <f t="shared" si="40"/>
        <v>54.828438057041005</v>
      </c>
      <c r="DQ41" s="2">
        <f t="shared" si="40"/>
        <v>55.063206773618532</v>
      </c>
      <c r="DR41" s="2">
        <f t="shared" si="40"/>
        <v>57.347166055718475</v>
      </c>
      <c r="DS41" s="2">
        <f t="shared" si="40"/>
        <v>55.317088709677407</v>
      </c>
      <c r="DT41" s="2">
        <f t="shared" si="40"/>
        <v>51.866405241935489</v>
      </c>
      <c r="DU41" s="2">
        <f t="shared" si="40"/>
        <v>51.910847147950079</v>
      </c>
      <c r="DV41" s="2">
        <f t="shared" si="40"/>
        <v>51.321193731671549</v>
      </c>
      <c r="DW41" s="2">
        <f t="shared" si="40"/>
        <v>52.124297237076647</v>
      </c>
      <c r="DX41" s="2">
        <f t="shared" si="40"/>
        <v>50.013875668449195</v>
      </c>
      <c r="DY41" s="2">
        <f t="shared" si="40"/>
        <v>47.429722425722424</v>
      </c>
      <c r="EA41" s="2">
        <f t="shared" si="41"/>
        <v>46.402245018847609</v>
      </c>
      <c r="EB41" s="2">
        <f t="shared" si="41"/>
        <v>51.466220546786921</v>
      </c>
      <c r="EC41" s="2">
        <f t="shared" si="41"/>
        <v>54.324193252974332</v>
      </c>
      <c r="ED41" s="2">
        <f t="shared" si="41"/>
        <v>49.253987560054917</v>
      </c>
      <c r="EE41" s="2">
        <f t="shared" si="41"/>
        <v>55.331892234581225</v>
      </c>
      <c r="EF41" s="2">
        <f t="shared" si="41"/>
        <v>53.866159064497381</v>
      </c>
      <c r="EG41" s="2">
        <f t="shared" si="41"/>
        <v>52.610032678922572</v>
      </c>
      <c r="EH41" s="2">
        <f t="shared" si="41"/>
        <v>54.423326556620943</v>
      </c>
      <c r="EI41" s="2">
        <f t="shared" si="41"/>
        <v>55.377188633149018</v>
      </c>
      <c r="EJ41" s="2">
        <f t="shared" si="41"/>
        <v>53.061555869872713</v>
      </c>
      <c r="EK41" s="2">
        <f t="shared" si="41"/>
        <v>50.183580937130131</v>
      </c>
      <c r="EL41" s="2">
        <f t="shared" si="41"/>
        <v>52.567084158415838</v>
      </c>
      <c r="EM41" s="2">
        <f t="shared" si="41"/>
        <v>52.518359685766669</v>
      </c>
      <c r="EN41" s="2">
        <f t="shared" si="41"/>
        <v>51.771767872314598</v>
      </c>
      <c r="EO41" s="2">
        <f t="shared" si="41"/>
        <v>47.290406458321726</v>
      </c>
      <c r="EQ41" s="2">
        <f t="shared" si="42"/>
        <v>44.390102585758207</v>
      </c>
      <c r="ER41" s="2">
        <f t="shared" si="42"/>
        <v>49.714241060616999</v>
      </c>
      <c r="ES41" s="2">
        <f t="shared" si="42"/>
        <v>49.458181640411382</v>
      </c>
      <c r="ET41" s="2">
        <f t="shared" si="42"/>
        <v>49.632033181947527</v>
      </c>
      <c r="EU41" s="2">
        <f t="shared" si="42"/>
        <v>52.462512110847982</v>
      </c>
      <c r="EV41" s="2">
        <f t="shared" si="42"/>
        <v>52.158259052457787</v>
      </c>
      <c r="EW41" s="2">
        <f t="shared" si="42"/>
        <v>51.310242380389148</v>
      </c>
      <c r="EX41" s="2">
        <f t="shared" si="42"/>
        <v>53.412817082007209</v>
      </c>
      <c r="EY41" s="2">
        <f t="shared" si="42"/>
        <v>54.221556235975541</v>
      </c>
      <c r="EZ41" s="2">
        <f t="shared" si="42"/>
        <v>51.265245741128986</v>
      </c>
      <c r="FA41" s="2">
        <f t="shared" si="42"/>
        <v>49.74351015781285</v>
      </c>
      <c r="FB41" s="2">
        <f t="shared" si="42"/>
        <v>50.80182908470799</v>
      </c>
      <c r="FC41" s="2">
        <f t="shared" si="42"/>
        <v>50.90425723873598</v>
      </c>
      <c r="FD41" s="2">
        <f t="shared" si="42"/>
        <v>52.380574692455781</v>
      </c>
      <c r="FE41" s="2">
        <f t="shared" si="42"/>
        <v>48.719689843112903</v>
      </c>
      <c r="FG41" s="2">
        <f t="shared" si="43"/>
        <v>6.1481794188038131E-5</v>
      </c>
      <c r="FH41" s="2">
        <f t="shared" si="43"/>
        <v>8.5542244215987766E-5</v>
      </c>
      <c r="FI41" s="2">
        <f t="shared" si="43"/>
        <v>7.4781589531411902E-5</v>
      </c>
      <c r="FJ41" s="2">
        <f t="shared" si="43"/>
        <v>8.0510061018429851E-5</v>
      </c>
      <c r="FK41" s="2">
        <f t="shared" si="43"/>
        <v>9.0355041742780522E-5</v>
      </c>
      <c r="FL41" s="2">
        <f t="shared" si="43"/>
        <v>7.6642898672421759E-5</v>
      </c>
      <c r="FM41" s="2">
        <f t="shared" si="43"/>
        <v>8.3569800224023586E-5</v>
      </c>
      <c r="FN41" s="2">
        <f t="shared" si="43"/>
        <v>8.8868143723852511E-5</v>
      </c>
      <c r="FO41" s="2">
        <f t="shared" si="43"/>
        <v>8.2550776846376222E-5</v>
      </c>
      <c r="FP41" s="2">
        <f t="shared" si="43"/>
        <v>9.2083479560758867E-5</v>
      </c>
      <c r="FQ41" s="2">
        <f t="shared" si="43"/>
        <v>9.1376026207874359E-5</v>
      </c>
      <c r="FR41" s="2">
        <f t="shared" si="43"/>
        <v>9.0020482285939953E-5</v>
      </c>
      <c r="FS41" s="2">
        <f t="shared" si="43"/>
        <v>2.0187068461398325E-4</v>
      </c>
      <c r="FT41" s="2">
        <f t="shared" si="43"/>
        <v>3.82404899671945E-4</v>
      </c>
      <c r="FU41" s="2">
        <f t="shared" si="43"/>
        <v>7.9508303171977441E-4</v>
      </c>
      <c r="FW41" s="2">
        <f t="shared" si="54"/>
        <v>6.7945491290469769E-14</v>
      </c>
      <c r="FX41" s="2">
        <f t="shared" si="44"/>
        <v>3.889916968841769E-13</v>
      </c>
      <c r="FY41" s="2">
        <f t="shared" si="44"/>
        <v>3.4583638204553919E-13</v>
      </c>
      <c r="FZ41" s="2">
        <f t="shared" si="44"/>
        <v>3.8755899669027361E-13</v>
      </c>
      <c r="GA41" s="2">
        <f t="shared" si="44"/>
        <v>4.7026518306235264E-13</v>
      </c>
      <c r="GB41" s="2">
        <f t="shared" si="44"/>
        <v>3.4135497607233798E-13</v>
      </c>
      <c r="GC41" s="2">
        <f t="shared" si="44"/>
        <v>3.2897256426827473E-13</v>
      </c>
      <c r="GD41" s="2">
        <f t="shared" si="44"/>
        <v>3.6204935701908626E-13</v>
      </c>
      <c r="GE41" s="2">
        <f t="shared" si="44"/>
        <v>5.1513863554488904E-13</v>
      </c>
      <c r="GF41" s="2">
        <f t="shared" si="44"/>
        <v>6.629398682650873E-13</v>
      </c>
      <c r="GG41" s="2">
        <f t="shared" si="44"/>
        <v>7.4321168845258227E-13</v>
      </c>
      <c r="GH41" s="2">
        <f t="shared" si="44"/>
        <v>6.9158834230251283E-13</v>
      </c>
      <c r="GI41" s="2">
        <f t="shared" si="44"/>
        <v>7.5406071842170632E-12</v>
      </c>
      <c r="GJ41" s="2">
        <f t="shared" si="44"/>
        <v>4.738407191482626E-11</v>
      </c>
      <c r="GK41" s="2">
        <f t="shared" si="44"/>
        <v>2.6350684535512643E-10</v>
      </c>
      <c r="GM41" s="107">
        <f t="shared" si="55"/>
        <v>1.0314897520521408E-7</v>
      </c>
      <c r="GN41" s="107">
        <f t="shared" si="45"/>
        <v>6.3473837289102411E-8</v>
      </c>
      <c r="GO41" s="107">
        <f t="shared" si="45"/>
        <v>2.2532241295954996E-8</v>
      </c>
      <c r="GP41" s="107">
        <f t="shared" si="45"/>
        <v>8.0191260508897339E-9</v>
      </c>
      <c r="GQ41" s="107">
        <f t="shared" si="45"/>
        <v>1.3433129149455321E-9</v>
      </c>
      <c r="GR41" s="107">
        <f t="shared" si="45"/>
        <v>9.9786987659754731E-10</v>
      </c>
      <c r="GS41" s="107">
        <f t="shared" si="45"/>
        <v>7.1004822225769516E-10</v>
      </c>
      <c r="GT41" s="107">
        <f t="shared" si="45"/>
        <v>1.2482334374949904E-9</v>
      </c>
      <c r="GU41" s="107">
        <f t="shared" si="45"/>
        <v>2.9340985781625085E-10</v>
      </c>
      <c r="GV41" s="107">
        <f t="shared" si="45"/>
        <v>3.0503594775593904E-10</v>
      </c>
      <c r="GW41" s="107">
        <f t="shared" si="45"/>
        <v>8.3885094829102836E-10</v>
      </c>
      <c r="GX41" s="107">
        <f t="shared" si="45"/>
        <v>3.1785989449112833E-10</v>
      </c>
      <c r="GY41" s="107">
        <f t="shared" si="45"/>
        <v>6.5578186330471269E-10</v>
      </c>
      <c r="GZ41" s="107">
        <f t="shared" si="45"/>
        <v>6.0568901071247262E-10</v>
      </c>
      <c r="HA41" s="107">
        <f t="shared" si="45"/>
        <v>5.9783599599626945E-13</v>
      </c>
      <c r="HC41" s="107">
        <f t="shared" si="59"/>
        <v>1.1067540511836171E-18</v>
      </c>
      <c r="HD41" s="107">
        <f t="shared" si="46"/>
        <v>1.7477385462460602E-19</v>
      </c>
      <c r="HE41" s="107">
        <f t="shared" si="46"/>
        <v>1.6052603508427233E-20</v>
      </c>
      <c r="HF41" s="107">
        <f t="shared" si="46"/>
        <v>1.1114426093030972E-21</v>
      </c>
      <c r="HG41" s="107">
        <f t="shared" si="46"/>
        <v>6.750511337540957E-24</v>
      </c>
      <c r="HH41" s="107">
        <f t="shared" si="46"/>
        <v>3.3631300660217621E-24</v>
      </c>
      <c r="HI41" s="107">
        <f t="shared" si="46"/>
        <v>1.0237955841868939E-24</v>
      </c>
      <c r="HJ41" s="107">
        <f t="shared" si="46"/>
        <v>4.4026966158897868E-24</v>
      </c>
      <c r="HK41" s="107">
        <f t="shared" si="46"/>
        <v>3.1603605252359873E-25</v>
      </c>
      <c r="HL41" s="107">
        <f t="shared" si="46"/>
        <v>2.5508525497012579E-25</v>
      </c>
      <c r="HM41" s="107">
        <f t="shared" si="46"/>
        <v>4.9349334024974711E-24</v>
      </c>
      <c r="HN41" s="107">
        <f t="shared" si="46"/>
        <v>2.6427405040430357E-25</v>
      </c>
      <c r="HO41" s="107">
        <f t="shared" si="46"/>
        <v>1.2986633680702342E-24</v>
      </c>
      <c r="HP41" s="107">
        <f t="shared" si="46"/>
        <v>1.0975050465519197E-24</v>
      </c>
      <c r="HQ41" s="107">
        <f t="shared" si="46"/>
        <v>5.1976536341899903E-32</v>
      </c>
      <c r="HS41" s="107">
        <f t="shared" si="56"/>
        <v>3.2434546315690314E-73</v>
      </c>
      <c r="HT41" s="107">
        <f t="shared" si="47"/>
        <v>1.4840402012775395E-74</v>
      </c>
      <c r="HU41" s="107">
        <f t="shared" si="47"/>
        <v>3.3416987214042725E-78</v>
      </c>
      <c r="HV41" s="107">
        <f t="shared" si="47"/>
        <v>3.1320296747407262E-83</v>
      </c>
      <c r="HW41" s="107">
        <f t="shared" si="47"/>
        <v>1.4094124053210163E-92</v>
      </c>
      <c r="HX41" s="107">
        <f t="shared" si="47"/>
        <v>2.6708985417066034E-93</v>
      </c>
      <c r="HY41" s="107">
        <f t="shared" si="47"/>
        <v>3.1758985773112118E-96</v>
      </c>
      <c r="HZ41" s="107">
        <f t="shared" si="47"/>
        <v>6.8732644221446129E-94</v>
      </c>
      <c r="IA41" s="107">
        <f t="shared" si="47"/>
        <v>2.9660726348078024E-97</v>
      </c>
      <c r="IB41" s="107">
        <f t="shared" si="47"/>
        <v>9.4961596355340303E-98</v>
      </c>
      <c r="IC41" s="107">
        <f t="shared" si="47"/>
        <v>3.2157197388579711E-92</v>
      </c>
      <c r="ID41" s="107">
        <f t="shared" si="47"/>
        <v>2.7231912457164014E-97</v>
      </c>
      <c r="IE41" s="107">
        <f t="shared" si="47"/>
        <v>1.7168733590360328E-94</v>
      </c>
      <c r="IF41" s="107">
        <f t="shared" si="47"/>
        <v>2.3421258897061344E-95</v>
      </c>
      <c r="IG41" s="107">
        <f t="shared" si="47"/>
        <v>1.1989203452451719E-58</v>
      </c>
      <c r="II41" s="107">
        <f t="shared" si="57"/>
        <v>2.3988052814507628E-156</v>
      </c>
      <c r="IJ41" s="107">
        <f t="shared" si="48"/>
        <v>8.1972617502230821E-154</v>
      </c>
      <c r="IK41" s="107">
        <f t="shared" si="48"/>
        <v>5.6222906077959622E-161</v>
      </c>
      <c r="IL41" s="107">
        <f t="shared" si="48"/>
        <v>1.7677122961079259E-172</v>
      </c>
      <c r="IM41" s="107">
        <f t="shared" si="48"/>
        <v>2.1753412286656179E-192</v>
      </c>
      <c r="IN41" s="107">
        <f t="shared" si="48"/>
        <v>5.7017999732064199E-193</v>
      </c>
      <c r="IO41" s="107">
        <f t="shared" si="48"/>
        <v>1.7973139938574331E-200</v>
      </c>
      <c r="IP41" s="107">
        <f t="shared" si="48"/>
        <v>5.6440835755030227E-196</v>
      </c>
      <c r="IQ41" s="107">
        <f t="shared" si="48"/>
        <v>1.5557802911843255E-202</v>
      </c>
      <c r="IR41" s="107">
        <f t="shared" si="48"/>
        <v>2.9972514888378584E-203</v>
      </c>
      <c r="IS41" s="107">
        <f t="shared" si="48"/>
        <v>2.3204337895295965E-191</v>
      </c>
      <c r="IT41" s="107">
        <f t="shared" si="48"/>
        <v>2.9017481954501522E-201</v>
      </c>
      <c r="IU41" s="107">
        <f t="shared" si="48"/>
        <v>9.9675334344043893E-195</v>
      </c>
      <c r="IV41" s="107">
        <f t="shared" si="48"/>
        <v>6.5066811147100215E-197</v>
      </c>
      <c r="IW41" s="107">
        <f t="shared" si="48"/>
        <v>6.1650089054175663E-220</v>
      </c>
      <c r="IY41" s="107">
        <f t="shared" si="58"/>
        <v>1.0314897520632084E-7</v>
      </c>
      <c r="IZ41" s="107">
        <f t="shared" si="49"/>
        <v>6.3473837289277191E-8</v>
      </c>
      <c r="JA41" s="107">
        <f t="shared" si="49"/>
        <v>2.253224129597105E-8</v>
      </c>
      <c r="JB41" s="107">
        <f t="shared" si="49"/>
        <v>8.0191260508908456E-9</v>
      </c>
      <c r="JC41" s="107">
        <f t="shared" si="49"/>
        <v>1.3433129149455389E-9</v>
      </c>
      <c r="JD41" s="107">
        <f t="shared" si="49"/>
        <v>9.9786987659755062E-10</v>
      </c>
      <c r="JE41" s="107">
        <f t="shared" si="49"/>
        <v>7.1004822225769619E-10</v>
      </c>
      <c r="JF41" s="107">
        <f t="shared" si="49"/>
        <v>1.2482334374949947E-9</v>
      </c>
      <c r="JG41" s="107">
        <f t="shared" si="49"/>
        <v>2.9340985781625117E-10</v>
      </c>
      <c r="JH41" s="107">
        <f t="shared" si="49"/>
        <v>3.050359477559393E-10</v>
      </c>
      <c r="JI41" s="107">
        <f t="shared" si="49"/>
        <v>8.3885094829103332E-10</v>
      </c>
      <c r="JJ41" s="107">
        <f t="shared" si="49"/>
        <v>3.1785989449112859E-10</v>
      </c>
      <c r="JK41" s="107">
        <f t="shared" si="49"/>
        <v>6.5578186330471403E-10</v>
      </c>
      <c r="JL41" s="107">
        <f t="shared" si="49"/>
        <v>6.0568901071247376E-10</v>
      </c>
      <c r="JM41" s="107">
        <f t="shared" si="49"/>
        <v>5.9783599599626945E-13</v>
      </c>
    </row>
    <row r="42" spans="2:273" x14ac:dyDescent="0.25">
      <c r="B42" s="2">
        <v>14</v>
      </c>
      <c r="C42" s="37">
        <v>47.9</v>
      </c>
      <c r="D42" s="37">
        <v>55.426000000000002</v>
      </c>
      <c r="E42" s="37">
        <v>55.720999999999997</v>
      </c>
      <c r="F42" s="37">
        <v>53.966999999999999</v>
      </c>
      <c r="G42" s="37">
        <v>57.033000000000001</v>
      </c>
      <c r="H42" s="37">
        <v>53.881</v>
      </c>
      <c r="I42" s="37">
        <v>56.322000000000003</v>
      </c>
      <c r="J42" s="37">
        <v>57.542000000000002</v>
      </c>
      <c r="K42" s="37">
        <v>55.457999999999998</v>
      </c>
      <c r="L42" s="37">
        <v>52.136000000000003</v>
      </c>
      <c r="M42" s="37">
        <v>49.933999999999997</v>
      </c>
      <c r="N42" s="37">
        <v>50.115000000000002</v>
      </c>
      <c r="O42" s="37">
        <v>50.328000000000003</v>
      </c>
      <c r="P42" s="37">
        <v>49.048999999999999</v>
      </c>
      <c r="Q42" s="37">
        <v>46.902000000000001</v>
      </c>
      <c r="S42" s="4">
        <f t="shared" si="8"/>
        <v>49.00795869179607</v>
      </c>
      <c r="T42" s="4">
        <f t="shared" si="9"/>
        <v>56.999116258444282</v>
      </c>
      <c r="U42" s="4">
        <f t="shared" si="10"/>
        <v>56.010678741499007</v>
      </c>
      <c r="V42" s="4">
        <f t="shared" si="11"/>
        <v>54.401028887796244</v>
      </c>
      <c r="W42" s="4">
        <f t="shared" si="12"/>
        <v>57.467727446643238</v>
      </c>
      <c r="X42" s="4">
        <f t="shared" si="13"/>
        <v>55.08241083750476</v>
      </c>
      <c r="Y42" s="4">
        <f t="shared" si="14"/>
        <v>55.253461063142815</v>
      </c>
      <c r="Z42" s="4">
        <f t="shared" si="15"/>
        <v>57.541790714660905</v>
      </c>
      <c r="AA42" s="4">
        <f t="shared" si="16"/>
        <v>55.554460182553029</v>
      </c>
      <c r="AB42" s="4">
        <f t="shared" si="17"/>
        <v>52.068393725734985</v>
      </c>
      <c r="AC42" s="4">
        <f t="shared" si="18"/>
        <v>52.068048690632317</v>
      </c>
      <c r="AD42" s="4">
        <f t="shared" si="19"/>
        <v>51.471450220793358</v>
      </c>
      <c r="AE42" s="4">
        <f t="shared" si="20"/>
        <v>52.285369410724627</v>
      </c>
      <c r="AF42" s="4">
        <f t="shared" si="21"/>
        <v>50.097546304902082</v>
      </c>
      <c r="AG42" s="4">
        <f t="shared" si="21"/>
        <v>47.464810944221824</v>
      </c>
      <c r="AI42" s="4">
        <f t="shared" si="22"/>
        <v>-1.1079586917960711</v>
      </c>
      <c r="AJ42" s="4">
        <f t="shared" si="23"/>
        <v>-1.5731162584442799</v>
      </c>
      <c r="AK42" s="4">
        <f t="shared" si="24"/>
        <v>-0.28967874149901007</v>
      </c>
      <c r="AL42" s="4">
        <f t="shared" si="25"/>
        <v>-0.43402888779624504</v>
      </c>
      <c r="AM42" s="4">
        <f t="shared" si="26"/>
        <v>-0.4347274466432367</v>
      </c>
      <c r="AN42" s="4">
        <f t="shared" si="27"/>
        <v>-1.2014108375047599</v>
      </c>
      <c r="AO42" s="4">
        <f t="shared" si="28"/>
        <v>1.0685389368571876</v>
      </c>
      <c r="AP42" s="4">
        <f t="shared" si="29"/>
        <v>2.0928533909625457E-4</v>
      </c>
      <c r="AQ42" s="4">
        <f t="shared" si="30"/>
        <v>-9.6460182553030904E-2</v>
      </c>
      <c r="AR42" s="4">
        <f t="shared" si="31"/>
        <v>6.7606274265017419E-2</v>
      </c>
      <c r="AS42" s="4">
        <f t="shared" si="32"/>
        <v>-2.1340486906323193</v>
      </c>
      <c r="AT42" s="4">
        <f t="shared" si="33"/>
        <v>-1.3564502207933558</v>
      </c>
      <c r="AU42" s="4">
        <f t="shared" si="34"/>
        <v>-1.957369410724624</v>
      </c>
      <c r="AV42" s="4">
        <f t="shared" si="35"/>
        <v>-1.0485463049020822</v>
      </c>
      <c r="AW42" s="4">
        <f t="shared" si="35"/>
        <v>-0.56281094422182321</v>
      </c>
      <c r="AY42" s="2">
        <f t="shared" si="50"/>
        <v>49.007629534409197</v>
      </c>
      <c r="AZ42" s="2">
        <f t="shared" si="36"/>
        <v>56.99890297639682</v>
      </c>
      <c r="BA42" s="2">
        <f t="shared" si="36"/>
        <v>56.010597021149707</v>
      </c>
      <c r="BB42" s="2">
        <f t="shared" si="36"/>
        <v>54.400996578334478</v>
      </c>
      <c r="BC42" s="2">
        <f t="shared" si="36"/>
        <v>57.467721442438638</v>
      </c>
      <c r="BD42" s="2">
        <f t="shared" si="36"/>
        <v>55.082406230721794</v>
      </c>
      <c r="BE42" s="2">
        <f t="shared" si="36"/>
        <v>55.253457696973861</v>
      </c>
      <c r="BF42" s="2">
        <f t="shared" si="36"/>
        <v>57.541785163140133</v>
      </c>
      <c r="BG42" s="2">
        <f t="shared" si="36"/>
        <v>55.554458672178257</v>
      </c>
      <c r="BH42" s="2">
        <f t="shared" si="36"/>
        <v>52.068392175224822</v>
      </c>
      <c r="BI42" s="2">
        <f t="shared" si="36"/>
        <v>52.068044669212846</v>
      </c>
      <c r="BJ42" s="2">
        <f t="shared" si="36"/>
        <v>51.471448641003924</v>
      </c>
      <c r="BK42" s="2">
        <f t="shared" si="36"/>
        <v>52.285366380755157</v>
      </c>
      <c r="BL42" s="2">
        <f t="shared" si="36"/>
        <v>50.097543620071697</v>
      </c>
      <c r="BM42" s="2">
        <f t="shared" si="36"/>
        <v>47.464810940521396</v>
      </c>
      <c r="BO42" s="2">
        <f t="shared" si="51"/>
        <v>47.9</v>
      </c>
      <c r="BP42" s="2">
        <f t="shared" si="37"/>
        <v>55.426000000000002</v>
      </c>
      <c r="BQ42" s="2">
        <f t="shared" si="37"/>
        <v>55.720999999999997</v>
      </c>
      <c r="BR42" s="2">
        <f t="shared" si="37"/>
        <v>53.966999999999999</v>
      </c>
      <c r="BS42" s="2">
        <f t="shared" si="37"/>
        <v>57.033000000000001</v>
      </c>
      <c r="BT42" s="2">
        <f t="shared" si="37"/>
        <v>53.881</v>
      </c>
      <c r="BU42" s="2">
        <f t="shared" si="37"/>
        <v>56.322000000000003</v>
      </c>
      <c r="BV42" s="2">
        <f t="shared" si="37"/>
        <v>57.542000000000002</v>
      </c>
      <c r="BW42" s="2">
        <f t="shared" si="37"/>
        <v>55.457999999999998</v>
      </c>
      <c r="BX42" s="2">
        <f t="shared" si="37"/>
        <v>52.136000000000003</v>
      </c>
      <c r="BY42" s="2">
        <f t="shared" si="37"/>
        <v>49.933999999999997</v>
      </c>
      <c r="BZ42" s="2">
        <f t="shared" si="37"/>
        <v>50.115000000000002</v>
      </c>
      <c r="CA42" s="2">
        <f t="shared" si="37"/>
        <v>50.328000000000003</v>
      </c>
      <c r="CB42" s="2">
        <f t="shared" si="37"/>
        <v>49.048999999999999</v>
      </c>
      <c r="CC42" s="2">
        <f t="shared" si="37"/>
        <v>46.902000000000001</v>
      </c>
      <c r="CE42" s="2" t="str">
        <f t="shared" si="52"/>
        <v/>
      </c>
      <c r="CF42" s="2" t="str">
        <f t="shared" si="38"/>
        <v/>
      </c>
      <c r="CG42" s="2" t="str">
        <f t="shared" si="38"/>
        <v/>
      </c>
      <c r="CH42" s="2" t="str">
        <f t="shared" si="38"/>
        <v/>
      </c>
      <c r="CI42" s="2" t="str">
        <f t="shared" si="38"/>
        <v/>
      </c>
      <c r="CJ42" s="2" t="str">
        <f t="shared" si="38"/>
        <v/>
      </c>
      <c r="CK42" s="2" t="str">
        <f t="shared" si="38"/>
        <v/>
      </c>
      <c r="CL42" s="2" t="str">
        <f t="shared" si="38"/>
        <v/>
      </c>
      <c r="CM42" s="2" t="str">
        <f t="shared" si="38"/>
        <v/>
      </c>
      <c r="CN42" s="2" t="str">
        <f t="shared" si="38"/>
        <v/>
      </c>
      <c r="CO42" s="2" t="str">
        <f t="shared" si="38"/>
        <v/>
      </c>
      <c r="CP42" s="2" t="str">
        <f t="shared" si="38"/>
        <v/>
      </c>
      <c r="CQ42" s="2" t="str">
        <f t="shared" si="38"/>
        <v/>
      </c>
      <c r="CR42" s="2" t="str">
        <f t="shared" si="38"/>
        <v/>
      </c>
      <c r="CS42" s="2" t="str">
        <f t="shared" si="38"/>
        <v/>
      </c>
      <c r="CU42" s="2" t="str">
        <f t="shared" si="53"/>
        <v/>
      </c>
      <c r="CV42" s="2" t="str">
        <f t="shared" si="39"/>
        <v/>
      </c>
      <c r="CW42" s="2" t="str">
        <f t="shared" si="39"/>
        <v/>
      </c>
      <c r="CX42" s="2" t="str">
        <f t="shared" si="39"/>
        <v/>
      </c>
      <c r="CY42" s="2" t="str">
        <f t="shared" si="39"/>
        <v/>
      </c>
      <c r="CZ42" s="2" t="str">
        <f t="shared" si="39"/>
        <v/>
      </c>
      <c r="DA42" s="2" t="str">
        <f t="shared" si="39"/>
        <v/>
      </c>
      <c r="DB42" s="2" t="str">
        <f t="shared" si="39"/>
        <v/>
      </c>
      <c r="DC42" s="2" t="str">
        <f t="shared" si="39"/>
        <v/>
      </c>
      <c r="DD42" s="2" t="str">
        <f t="shared" si="39"/>
        <v/>
      </c>
      <c r="DE42" s="2" t="str">
        <f t="shared" si="39"/>
        <v/>
      </c>
      <c r="DF42" s="2" t="str">
        <f t="shared" si="39"/>
        <v/>
      </c>
      <c r="DG42" s="2" t="str">
        <f t="shared" si="39"/>
        <v/>
      </c>
      <c r="DH42" s="2" t="str">
        <f t="shared" si="39"/>
        <v/>
      </c>
      <c r="DI42" s="2" t="str">
        <f t="shared" si="39"/>
        <v/>
      </c>
      <c r="DK42" s="2">
        <f t="shared" si="40"/>
        <v>49.007840725806439</v>
      </c>
      <c r="DL42" s="2">
        <f t="shared" si="40"/>
        <v>56.999515725806461</v>
      </c>
      <c r="DM42" s="2">
        <f t="shared" si="40"/>
        <v>56.0107741935484</v>
      </c>
      <c r="DN42" s="2">
        <f t="shared" si="40"/>
        <v>54.401531639928706</v>
      </c>
      <c r="DO42" s="2">
        <f t="shared" si="40"/>
        <v>57.467985153958949</v>
      </c>
      <c r="DP42" s="2">
        <f t="shared" si="40"/>
        <v>55.082540663992873</v>
      </c>
      <c r="DQ42" s="2">
        <f t="shared" si="40"/>
        <v>55.253753565062382</v>
      </c>
      <c r="DR42" s="2">
        <f t="shared" si="40"/>
        <v>57.542154325513195</v>
      </c>
      <c r="DS42" s="2">
        <f t="shared" si="40"/>
        <v>55.554496774193538</v>
      </c>
      <c r="DT42" s="2">
        <f t="shared" si="40"/>
        <v>52.068298387096782</v>
      </c>
      <c r="DU42" s="2">
        <f t="shared" si="40"/>
        <v>52.068279300356501</v>
      </c>
      <c r="DV42" s="2">
        <f t="shared" si="40"/>
        <v>51.47134512463343</v>
      </c>
      <c r="DW42" s="2">
        <f t="shared" si="40"/>
        <v>52.285351715686275</v>
      </c>
      <c r="DX42" s="2">
        <f t="shared" si="40"/>
        <v>50.096838569518717</v>
      </c>
      <c r="DY42" s="2">
        <f t="shared" si="40"/>
        <v>47.465094831094831</v>
      </c>
      <c r="EA42" s="2">
        <f t="shared" si="41"/>
        <v>46.279261276066329</v>
      </c>
      <c r="EB42" s="2">
        <f t="shared" si="41"/>
        <v>51.309520786358512</v>
      </c>
      <c r="EC42" s="2">
        <f t="shared" si="41"/>
        <v>54.128816844082657</v>
      </c>
      <c r="ED42" s="2">
        <f t="shared" si="41"/>
        <v>49.122397749370862</v>
      </c>
      <c r="EE42" s="2">
        <f t="shared" si="41"/>
        <v>55.149593155972447</v>
      </c>
      <c r="EF42" s="2">
        <f t="shared" si="41"/>
        <v>53.6892444384494</v>
      </c>
      <c r="EG42" s="2">
        <f t="shared" si="41"/>
        <v>52.441476154062244</v>
      </c>
      <c r="EH42" s="2">
        <f t="shared" si="41"/>
        <v>54.242402233280728</v>
      </c>
      <c r="EI42" s="2">
        <f t="shared" si="41"/>
        <v>55.187859971711447</v>
      </c>
      <c r="EJ42" s="2">
        <f t="shared" si="41"/>
        <v>52.87735052076637</v>
      </c>
      <c r="EK42" s="2">
        <f t="shared" si="41"/>
        <v>50.028591659124146</v>
      </c>
      <c r="EL42" s="2">
        <f t="shared" si="41"/>
        <v>52.384780506622086</v>
      </c>
      <c r="EM42" s="2">
        <f t="shared" si="41"/>
        <v>52.344279839402169</v>
      </c>
      <c r="EN42" s="2">
        <f t="shared" si="41"/>
        <v>51.618782255128046</v>
      </c>
      <c r="EO42" s="2">
        <f t="shared" si="41"/>
        <v>47.165948972202102</v>
      </c>
      <c r="EQ42" s="2">
        <f t="shared" si="42"/>
        <v>44.289328580286451</v>
      </c>
      <c r="ER42" s="2">
        <f t="shared" si="42"/>
        <v>49.579616947738991</v>
      </c>
      <c r="ES42" s="2">
        <f t="shared" si="42"/>
        <v>49.320776382771555</v>
      </c>
      <c r="ET42" s="2">
        <f t="shared" si="42"/>
        <v>49.495903594531214</v>
      </c>
      <c r="EU42" s="2">
        <f t="shared" si="42"/>
        <v>52.315589780964871</v>
      </c>
      <c r="EV42" s="2">
        <f t="shared" si="42"/>
        <v>52.001948926037372</v>
      </c>
      <c r="EW42" s="2">
        <f t="shared" si="42"/>
        <v>51.157435289404411</v>
      </c>
      <c r="EX42" s="2">
        <f t="shared" si="42"/>
        <v>53.24378707469473</v>
      </c>
      <c r="EY42" s="2">
        <f t="shared" si="42"/>
        <v>54.045417574665592</v>
      </c>
      <c r="EZ42" s="2">
        <f t="shared" si="42"/>
        <v>51.102986298482634</v>
      </c>
      <c r="FA42" s="2">
        <f t="shared" si="42"/>
        <v>49.593985180446609</v>
      </c>
      <c r="FB42" s="2">
        <f t="shared" si="42"/>
        <v>50.641184756789166</v>
      </c>
      <c r="FC42" s="2">
        <f t="shared" si="42"/>
        <v>50.749480417870636</v>
      </c>
      <c r="FD42" s="2">
        <f t="shared" si="42"/>
        <v>52.219380490602632</v>
      </c>
      <c r="FE42" s="2">
        <f t="shared" si="42"/>
        <v>48.577354555860637</v>
      </c>
      <c r="FG42" s="2">
        <f t="shared" si="43"/>
        <v>7.7399760923832945E-5</v>
      </c>
      <c r="FH42" s="2">
        <f t="shared" si="43"/>
        <v>1.0768891981697598E-4</v>
      </c>
      <c r="FI42" s="2">
        <f t="shared" si="43"/>
        <v>9.4142620525651568E-5</v>
      </c>
      <c r="FJ42" s="2">
        <f t="shared" si="43"/>
        <v>1.0135404888449075E-4</v>
      </c>
      <c r="FK42" s="2">
        <f t="shared" si="43"/>
        <v>1.1374759698406386E-4</v>
      </c>
      <c r="FL42" s="2">
        <f t="shared" si="43"/>
        <v>9.6485778031878515E-5</v>
      </c>
      <c r="FM42" s="2">
        <f t="shared" si="43"/>
        <v>1.0520586867970925E-4</v>
      </c>
      <c r="FN42" s="2">
        <f t="shared" si="43"/>
        <v>1.1187579014631111E-4</v>
      </c>
      <c r="FO42" s="2">
        <f t="shared" si="43"/>
        <v>1.039230494326675E-4</v>
      </c>
      <c r="FP42" s="2">
        <f t="shared" si="43"/>
        <v>1.1592346849085759E-4</v>
      </c>
      <c r="FQ42" s="2">
        <f t="shared" si="43"/>
        <v>1.1503287979279141E-4</v>
      </c>
      <c r="FR42" s="2">
        <f t="shared" si="43"/>
        <v>1.1332643125236365E-4</v>
      </c>
      <c r="FS42" s="2">
        <f t="shared" si="43"/>
        <v>2.4886391748409184E-4</v>
      </c>
      <c r="FT42" s="2">
        <f t="shared" si="43"/>
        <v>4.6325664028256714E-4</v>
      </c>
      <c r="FU42" s="2">
        <f t="shared" si="43"/>
        <v>9.490053396426308E-4</v>
      </c>
      <c r="FW42" s="2">
        <f t="shared" si="54"/>
        <v>8.5538305602410074E-14</v>
      </c>
      <c r="FX42" s="2">
        <f t="shared" si="44"/>
        <v>4.8971153218437453E-13</v>
      </c>
      <c r="FY42" s="2">
        <f t="shared" si="44"/>
        <v>4.35382209680046E-13</v>
      </c>
      <c r="FZ42" s="2">
        <f t="shared" si="44"/>
        <v>4.8790786950278754E-13</v>
      </c>
      <c r="GA42" s="2">
        <f t="shared" si="44"/>
        <v>5.9202878923915901E-13</v>
      </c>
      <c r="GB42" s="2">
        <f t="shared" si="44"/>
        <v>4.2974045381981778E-13</v>
      </c>
      <c r="GC42" s="2">
        <f t="shared" si="44"/>
        <v>4.1415192094038522E-13</v>
      </c>
      <c r="GD42" s="2">
        <f t="shared" si="44"/>
        <v>4.5579313587502349E-13</v>
      </c>
      <c r="GE42" s="2">
        <f t="shared" si="44"/>
        <v>6.4852111888434767E-13</v>
      </c>
      <c r="GF42" s="2">
        <f t="shared" si="44"/>
        <v>8.3459184665025187E-13</v>
      </c>
      <c r="GG42" s="2">
        <f t="shared" si="44"/>
        <v>9.3564808093523098E-13</v>
      </c>
      <c r="GH42" s="2">
        <f t="shared" si="44"/>
        <v>8.7065813862507982E-13</v>
      </c>
      <c r="GI42" s="2">
        <f t="shared" si="44"/>
        <v>9.2964129804591312E-12</v>
      </c>
      <c r="GJ42" s="2">
        <f t="shared" si="44"/>
        <v>5.7407113702682808E-11</v>
      </c>
      <c r="GK42" s="2">
        <f t="shared" si="44"/>
        <v>3.1456831690074552E-10</v>
      </c>
      <c r="GM42" s="107">
        <f t="shared" si="55"/>
        <v>2.0501458515572983E-7</v>
      </c>
      <c r="GN42" s="107">
        <f t="shared" si="45"/>
        <v>1.3220466966185717E-7</v>
      </c>
      <c r="GO42" s="107">
        <f t="shared" si="45"/>
        <v>4.8744067003728309E-8</v>
      </c>
      <c r="GP42" s="107">
        <f t="shared" si="45"/>
        <v>1.8319093631286234E-8</v>
      </c>
      <c r="GQ42" s="107">
        <f t="shared" si="45"/>
        <v>3.3751672049852384E-9</v>
      </c>
      <c r="GR42" s="107">
        <f t="shared" si="45"/>
        <v>2.5024933867766961E-9</v>
      </c>
      <c r="GS42" s="107">
        <f t="shared" si="45"/>
        <v>1.8247944848685123E-9</v>
      </c>
      <c r="GT42" s="107">
        <f t="shared" si="45"/>
        <v>3.1421559948736786E-9</v>
      </c>
      <c r="GU42" s="107">
        <f t="shared" si="45"/>
        <v>7.8526516321032132E-10</v>
      </c>
      <c r="GV42" s="107">
        <f t="shared" si="45"/>
        <v>8.2423941876942495E-10</v>
      </c>
      <c r="GW42" s="107">
        <f t="shared" si="45"/>
        <v>2.1579576029584722E-9</v>
      </c>
      <c r="GX42" s="107">
        <f t="shared" si="45"/>
        <v>8.5515905940238002E-10</v>
      </c>
      <c r="GY42" s="107">
        <f t="shared" si="45"/>
        <v>1.6969895319541157E-9</v>
      </c>
      <c r="GZ42" s="107">
        <f t="shared" si="45"/>
        <v>1.5601498849154518E-9</v>
      </c>
      <c r="HA42" s="107">
        <f t="shared" si="45"/>
        <v>2.1832833717646017E-12</v>
      </c>
      <c r="HC42" s="107">
        <f t="shared" si="59"/>
        <v>3.8312292345220137E-18</v>
      </c>
      <c r="HD42" s="107">
        <f t="shared" si="46"/>
        <v>6.647615343310791E-19</v>
      </c>
      <c r="HE42" s="107">
        <f t="shared" si="46"/>
        <v>6.5068304446092422E-20</v>
      </c>
      <c r="HF42" s="107">
        <f t="shared" si="46"/>
        <v>4.9708742633514478E-21</v>
      </c>
      <c r="HG42" s="107">
        <f t="shared" si="46"/>
        <v>3.6133901491711975E-23</v>
      </c>
      <c r="HH42" s="107">
        <f t="shared" si="46"/>
        <v>1.7913402759576973E-23</v>
      </c>
      <c r="HI42" s="107">
        <f t="shared" si="46"/>
        <v>5.7285857924897554E-24</v>
      </c>
      <c r="HJ42" s="107">
        <f t="shared" si="46"/>
        <v>2.3736201665736143E-23</v>
      </c>
      <c r="HK42" s="107">
        <f t="shared" si="46"/>
        <v>1.8687133547483911E-24</v>
      </c>
      <c r="HL42" s="107">
        <f t="shared" si="46"/>
        <v>1.5426773205471893E-24</v>
      </c>
      <c r="HM42" s="107">
        <f t="shared" si="46"/>
        <v>2.7160750998422615E-23</v>
      </c>
      <c r="HN42" s="107">
        <f t="shared" si="46"/>
        <v>1.5875358194245754E-24</v>
      </c>
      <c r="HO42" s="107">
        <f t="shared" si="46"/>
        <v>7.3057210457818757E-24</v>
      </c>
      <c r="HP42" s="107">
        <f t="shared" si="46"/>
        <v>6.1182553212503887E-24</v>
      </c>
      <c r="HQ42" s="107">
        <f t="shared" si="46"/>
        <v>5.1138564012006623E-31</v>
      </c>
      <c r="HS42" s="107">
        <f t="shared" si="56"/>
        <v>8.3763384710786254E-72</v>
      </c>
      <c r="HT42" s="107">
        <f t="shared" si="47"/>
        <v>4.6864792608388117E-73</v>
      </c>
      <c r="HU42" s="107">
        <f t="shared" si="47"/>
        <v>1.2295725697887827E-76</v>
      </c>
      <c r="HV42" s="107">
        <f t="shared" si="47"/>
        <v>1.5002579538312609E-81</v>
      </c>
      <c r="HW42" s="107">
        <f t="shared" si="47"/>
        <v>1.0871367817714651E-90</v>
      </c>
      <c r="HX42" s="107">
        <f t="shared" si="47"/>
        <v>2.0101070308806897E-91</v>
      </c>
      <c r="HY42" s="107">
        <f t="shared" si="47"/>
        <v>2.7711352897194386E-94</v>
      </c>
      <c r="HZ42" s="107">
        <f t="shared" si="47"/>
        <v>5.4743100605547827E-92</v>
      </c>
      <c r="IA42" s="107">
        <f t="shared" si="47"/>
        <v>2.9143235779377129E-95</v>
      </c>
      <c r="IB42" s="107">
        <f t="shared" si="47"/>
        <v>9.9201186096437183E-96</v>
      </c>
      <c r="IC42" s="107">
        <f t="shared" si="47"/>
        <v>2.6082140060806257E-90</v>
      </c>
      <c r="ID42" s="107">
        <f t="shared" si="47"/>
        <v>2.768951661836972E-95</v>
      </c>
      <c r="IE42" s="107">
        <f t="shared" si="47"/>
        <v>1.4720244451638052E-92</v>
      </c>
      <c r="IF42" s="107">
        <f t="shared" si="47"/>
        <v>1.9884699919516353E-93</v>
      </c>
      <c r="IG42" s="107">
        <f t="shared" si="47"/>
        <v>1.6786700190293253E-57</v>
      </c>
      <c r="II42" s="107">
        <f t="shared" si="57"/>
        <v>5.1867671903151231E-154</v>
      </c>
      <c r="IJ42" s="107">
        <f t="shared" si="48"/>
        <v>2.2385047452924236E-151</v>
      </c>
      <c r="IK42" s="107">
        <f t="shared" si="48"/>
        <v>1.9526078052033494E-158</v>
      </c>
      <c r="IL42" s="107">
        <f t="shared" si="48"/>
        <v>9.6063746953178559E-170</v>
      </c>
      <c r="IM42" s="107">
        <f t="shared" si="48"/>
        <v>2.5855539069848732E-189</v>
      </c>
      <c r="IN42" s="107">
        <f t="shared" si="48"/>
        <v>6.3993827205522769E-190</v>
      </c>
      <c r="IO42" s="107">
        <f t="shared" si="48"/>
        <v>2.6327990272990977E-197</v>
      </c>
      <c r="IP42" s="107">
        <f t="shared" si="48"/>
        <v>7.1781191421457435E-193</v>
      </c>
      <c r="IQ42" s="107">
        <f t="shared" si="48"/>
        <v>2.7613028456475912E-199</v>
      </c>
      <c r="IR42" s="107">
        <f t="shared" si="48"/>
        <v>5.8436063725831634E-200</v>
      </c>
      <c r="IS42" s="107">
        <f t="shared" si="48"/>
        <v>2.9779564254404956E-188</v>
      </c>
      <c r="IT42" s="107">
        <f t="shared" si="48"/>
        <v>5.3097543786004664E-198</v>
      </c>
      <c r="IU42" s="107">
        <f t="shared" si="48"/>
        <v>1.3641998399401096E-191</v>
      </c>
      <c r="IV42" s="107">
        <f t="shared" si="48"/>
        <v>8.8271339177342424E-194</v>
      </c>
      <c r="IW42" s="107">
        <f t="shared" si="48"/>
        <v>1.8807136955241608E-216</v>
      </c>
      <c r="IY42" s="107">
        <f t="shared" si="58"/>
        <v>2.0501458515956107E-7</v>
      </c>
      <c r="IZ42" s="107">
        <f t="shared" si="49"/>
        <v>1.3220466966252194E-7</v>
      </c>
      <c r="JA42" s="107">
        <f t="shared" si="49"/>
        <v>4.8744067003793379E-8</v>
      </c>
      <c r="JB42" s="107">
        <f t="shared" si="49"/>
        <v>1.8319093631291204E-8</v>
      </c>
      <c r="JC42" s="107">
        <f t="shared" si="49"/>
        <v>3.3751672049852744E-9</v>
      </c>
      <c r="JD42" s="107">
        <f t="shared" si="49"/>
        <v>2.5024933867767138E-9</v>
      </c>
      <c r="JE42" s="107">
        <f t="shared" si="49"/>
        <v>1.8247944848685181E-9</v>
      </c>
      <c r="JF42" s="107">
        <f t="shared" si="49"/>
        <v>3.1421559948737022E-9</v>
      </c>
      <c r="JG42" s="107">
        <f t="shared" si="49"/>
        <v>7.8526516321032318E-10</v>
      </c>
      <c r="JH42" s="107">
        <f t="shared" si="49"/>
        <v>8.242394187694265E-10</v>
      </c>
      <c r="JI42" s="107">
        <f t="shared" si="49"/>
        <v>2.1579576029584995E-9</v>
      </c>
      <c r="JJ42" s="107">
        <f t="shared" si="49"/>
        <v>8.5515905940238157E-10</v>
      </c>
      <c r="JK42" s="107">
        <f t="shared" si="49"/>
        <v>1.6969895319541229E-9</v>
      </c>
      <c r="JL42" s="107">
        <f t="shared" si="49"/>
        <v>1.560149884915458E-9</v>
      </c>
      <c r="JM42" s="107">
        <f t="shared" si="49"/>
        <v>2.1832833717646017E-12</v>
      </c>
    </row>
    <row r="43" spans="2:273" x14ac:dyDescent="0.25">
      <c r="B43" s="2">
        <v>15</v>
      </c>
      <c r="C43" s="37">
        <v>48.317</v>
      </c>
      <c r="D43" s="37">
        <v>55.131</v>
      </c>
      <c r="E43" s="37">
        <v>54.23</v>
      </c>
      <c r="F43" s="37">
        <v>53.4</v>
      </c>
      <c r="G43" s="37">
        <v>56.15</v>
      </c>
      <c r="H43" s="37">
        <v>54.186</v>
      </c>
      <c r="I43" s="37">
        <v>55.728999999999999</v>
      </c>
      <c r="J43" s="37">
        <v>56.881</v>
      </c>
      <c r="K43" s="37">
        <v>56.338999999999999</v>
      </c>
      <c r="L43" s="37">
        <v>51.067999999999998</v>
      </c>
      <c r="M43" s="37">
        <v>51.41</v>
      </c>
      <c r="N43" s="37">
        <v>51.066000000000003</v>
      </c>
      <c r="O43" s="37">
        <v>50.131</v>
      </c>
      <c r="P43" s="37">
        <v>49.393000000000001</v>
      </c>
      <c r="Q43" s="37">
        <v>47.951000000000001</v>
      </c>
      <c r="S43" s="4">
        <f t="shared" si="8"/>
        <v>49.155111528566913</v>
      </c>
      <c r="T43" s="4">
        <f t="shared" si="9"/>
        <v>57.178931929660351</v>
      </c>
      <c r="U43" s="4">
        <f t="shared" si="10"/>
        <v>56.201533847181373</v>
      </c>
      <c r="V43" s="4">
        <f t="shared" si="11"/>
        <v>54.640039856848588</v>
      </c>
      <c r="W43" s="4">
        <f t="shared" si="12"/>
        <v>57.746020040109286</v>
      </c>
      <c r="X43" s="4">
        <f t="shared" si="13"/>
        <v>55.336432719850151</v>
      </c>
      <c r="Y43" s="4">
        <f t="shared" si="14"/>
        <v>55.443888588138506</v>
      </c>
      <c r="Z43" s="4">
        <f t="shared" si="15"/>
        <v>57.736638260858498</v>
      </c>
      <c r="AA43" s="4">
        <f t="shared" si="16"/>
        <v>55.791804898207424</v>
      </c>
      <c r="AB43" s="4">
        <f t="shared" si="17"/>
        <v>52.27025724803363</v>
      </c>
      <c r="AC43" s="4">
        <f t="shared" si="18"/>
        <v>52.225380706309771</v>
      </c>
      <c r="AD43" s="4">
        <f t="shared" si="19"/>
        <v>51.621583454186293</v>
      </c>
      <c r="AE43" s="4">
        <f t="shared" si="20"/>
        <v>52.446328938197901</v>
      </c>
      <c r="AF43" s="4">
        <f t="shared" si="21"/>
        <v>50.180529765236628</v>
      </c>
      <c r="AG43" s="4">
        <f t="shared" si="21"/>
        <v>47.499947371554761</v>
      </c>
      <c r="AI43" s="4">
        <f t="shared" si="22"/>
        <v>-0.83811152856691251</v>
      </c>
      <c r="AJ43" s="4">
        <f t="shared" si="23"/>
        <v>-2.0479319296603506</v>
      </c>
      <c r="AK43" s="4">
        <f t="shared" si="24"/>
        <v>-1.9715338471813766</v>
      </c>
      <c r="AL43" s="4">
        <f t="shared" si="25"/>
        <v>-1.2400398568485897</v>
      </c>
      <c r="AM43" s="4">
        <f t="shared" si="26"/>
        <v>-1.5960200401092877</v>
      </c>
      <c r="AN43" s="4">
        <f t="shared" si="27"/>
        <v>-1.1504327198501514</v>
      </c>
      <c r="AO43" s="4">
        <f t="shared" si="28"/>
        <v>0.28511141186149302</v>
      </c>
      <c r="AP43" s="4">
        <f t="shared" si="29"/>
        <v>-0.85563826085849826</v>
      </c>
      <c r="AQ43" s="4">
        <f t="shared" si="30"/>
        <v>0.54719510179257469</v>
      </c>
      <c r="AR43" s="4">
        <f t="shared" si="31"/>
        <v>-1.2022572480336322</v>
      </c>
      <c r="AS43" s="4">
        <f t="shared" si="32"/>
        <v>-0.81538070630977444</v>
      </c>
      <c r="AT43" s="4">
        <f t="shared" si="33"/>
        <v>-0.55558345418629074</v>
      </c>
      <c r="AU43" s="4">
        <f t="shared" si="34"/>
        <v>-2.3153289381979008</v>
      </c>
      <c r="AV43" s="4">
        <f t="shared" si="35"/>
        <v>-0.7875297652366271</v>
      </c>
      <c r="AW43" s="4">
        <f t="shared" si="35"/>
        <v>0.45105262844523963</v>
      </c>
      <c r="AY43" s="2">
        <f t="shared" si="50"/>
        <v>49.154482024311996</v>
      </c>
      <c r="AZ43" s="2">
        <f t="shared" si="36"/>
        <v>57.178505576641413</v>
      </c>
      <c r="BA43" s="2">
        <f t="shared" si="36"/>
        <v>56.201364248193407</v>
      </c>
      <c r="BB43" s="2">
        <f t="shared" si="36"/>
        <v>54.639969172237258</v>
      </c>
      <c r="BC43" s="2">
        <f t="shared" si="36"/>
        <v>57.746005636332917</v>
      </c>
      <c r="BD43" s="2">
        <f t="shared" si="36"/>
        <v>55.336421680046797</v>
      </c>
      <c r="BE43" s="2">
        <f t="shared" si="36"/>
        <v>55.443880330172298</v>
      </c>
      <c r="BF43" s="2">
        <f t="shared" si="36"/>
        <v>57.736624917650424</v>
      </c>
      <c r="BG43" s="2">
        <f t="shared" si="36"/>
        <v>55.791801043357808</v>
      </c>
      <c r="BH43" s="2">
        <f t="shared" si="36"/>
        <v>52.270253255834874</v>
      </c>
      <c r="BI43" s="2">
        <f t="shared" si="36"/>
        <v>52.225370835609951</v>
      </c>
      <c r="BJ43" s="2">
        <f t="shared" si="36"/>
        <v>51.621579403349529</v>
      </c>
      <c r="BK43" s="2">
        <f t="shared" si="36"/>
        <v>52.446321456068233</v>
      </c>
      <c r="BL43" s="2">
        <f t="shared" si="36"/>
        <v>50.180523162424699</v>
      </c>
      <c r="BM43" s="2">
        <f t="shared" si="36"/>
        <v>47.499947358779025</v>
      </c>
      <c r="BO43" s="2">
        <f t="shared" si="51"/>
        <v>48.317</v>
      </c>
      <c r="BP43" s="2">
        <f t="shared" si="37"/>
        <v>55.131</v>
      </c>
      <c r="BQ43" s="2">
        <f t="shared" si="37"/>
        <v>54.23</v>
      </c>
      <c r="BR43" s="2">
        <f t="shared" si="37"/>
        <v>53.4</v>
      </c>
      <c r="BS43" s="2">
        <f t="shared" si="37"/>
        <v>56.15</v>
      </c>
      <c r="BT43" s="2">
        <f t="shared" si="37"/>
        <v>54.186</v>
      </c>
      <c r="BU43" s="2">
        <f t="shared" si="37"/>
        <v>55.728999999999999</v>
      </c>
      <c r="BV43" s="2">
        <f t="shared" si="37"/>
        <v>56.881</v>
      </c>
      <c r="BW43" s="2">
        <f t="shared" si="37"/>
        <v>56.338999999999999</v>
      </c>
      <c r="BX43" s="2">
        <f t="shared" si="37"/>
        <v>51.067999999999998</v>
      </c>
      <c r="BY43" s="2">
        <f t="shared" si="37"/>
        <v>51.41</v>
      </c>
      <c r="BZ43" s="2">
        <f t="shared" si="37"/>
        <v>51.066000000000003</v>
      </c>
      <c r="CA43" s="2">
        <f t="shared" si="37"/>
        <v>50.131</v>
      </c>
      <c r="CB43" s="2">
        <f t="shared" si="37"/>
        <v>49.393000000000001</v>
      </c>
      <c r="CC43" s="2">
        <f t="shared" si="37"/>
        <v>47.951000000000001</v>
      </c>
      <c r="CE43" s="2" t="str">
        <f t="shared" si="52"/>
        <v/>
      </c>
      <c r="CF43" s="2" t="str">
        <f t="shared" si="38"/>
        <v/>
      </c>
      <c r="CG43" s="2" t="str">
        <f t="shared" si="38"/>
        <v/>
      </c>
      <c r="CH43" s="2" t="str">
        <f t="shared" si="38"/>
        <v/>
      </c>
      <c r="CI43" s="2" t="str">
        <f t="shared" si="38"/>
        <v/>
      </c>
      <c r="CJ43" s="2" t="str">
        <f t="shared" si="38"/>
        <v/>
      </c>
      <c r="CK43" s="2" t="str">
        <f t="shared" si="38"/>
        <v/>
      </c>
      <c r="CL43" s="2" t="str">
        <f t="shared" si="38"/>
        <v/>
      </c>
      <c r="CM43" s="2" t="str">
        <f t="shared" si="38"/>
        <v/>
      </c>
      <c r="CN43" s="2" t="str">
        <f t="shared" si="38"/>
        <v/>
      </c>
      <c r="CO43" s="2" t="str">
        <f t="shared" si="38"/>
        <v/>
      </c>
      <c r="CP43" s="2" t="str">
        <f t="shared" si="38"/>
        <v/>
      </c>
      <c r="CQ43" s="2" t="str">
        <f t="shared" si="38"/>
        <v/>
      </c>
      <c r="CR43" s="2" t="str">
        <f t="shared" si="38"/>
        <v/>
      </c>
      <c r="CS43" s="2" t="str">
        <f t="shared" si="38"/>
        <v/>
      </c>
      <c r="CU43" s="2" t="str">
        <f t="shared" si="53"/>
        <v/>
      </c>
      <c r="CV43" s="2" t="str">
        <f t="shared" si="39"/>
        <v/>
      </c>
      <c r="CW43" s="2" t="str">
        <f t="shared" si="39"/>
        <v/>
      </c>
      <c r="CX43" s="2" t="str">
        <f t="shared" si="39"/>
        <v/>
      </c>
      <c r="CY43" s="2" t="str">
        <f t="shared" si="39"/>
        <v/>
      </c>
      <c r="CZ43" s="2" t="str">
        <f t="shared" si="39"/>
        <v/>
      </c>
      <c r="DA43" s="2" t="str">
        <f t="shared" si="39"/>
        <v/>
      </c>
      <c r="DB43" s="2" t="str">
        <f t="shared" si="39"/>
        <v/>
      </c>
      <c r="DC43" s="2" t="str">
        <f t="shared" si="39"/>
        <v/>
      </c>
      <c r="DD43" s="2" t="str">
        <f t="shared" si="39"/>
        <v/>
      </c>
      <c r="DE43" s="2" t="str">
        <f t="shared" si="39"/>
        <v/>
      </c>
      <c r="DF43" s="2" t="str">
        <f t="shared" si="39"/>
        <v/>
      </c>
      <c r="DG43" s="2" t="str">
        <f t="shared" si="39"/>
        <v/>
      </c>
      <c r="DH43" s="2" t="str">
        <f t="shared" si="39"/>
        <v/>
      </c>
      <c r="DI43" s="2" t="str">
        <f t="shared" si="39"/>
        <v/>
      </c>
      <c r="DK43" s="2">
        <f t="shared" si="40"/>
        <v>49.154774193548377</v>
      </c>
      <c r="DL43" s="2">
        <f t="shared" si="40"/>
        <v>57.17932258064517</v>
      </c>
      <c r="DM43" s="2">
        <f t="shared" si="40"/>
        <v>56.201633064516137</v>
      </c>
      <c r="DN43" s="2">
        <f t="shared" si="40"/>
        <v>54.6406900623886</v>
      </c>
      <c r="DO43" s="2">
        <f t="shared" si="40"/>
        <v>57.746403592375373</v>
      </c>
      <c r="DP43" s="2">
        <f t="shared" si="40"/>
        <v>55.336643270944748</v>
      </c>
      <c r="DQ43" s="2">
        <f t="shared" si="40"/>
        <v>55.444300356506233</v>
      </c>
      <c r="DR43" s="2">
        <f t="shared" si="40"/>
        <v>57.737142595307915</v>
      </c>
      <c r="DS43" s="2">
        <f t="shared" si="40"/>
        <v>55.791904838709669</v>
      </c>
      <c r="DT43" s="2">
        <f t="shared" si="40"/>
        <v>52.270191532258075</v>
      </c>
      <c r="DU43" s="2">
        <f t="shared" si="40"/>
        <v>52.225711452762916</v>
      </c>
      <c r="DV43" s="2">
        <f t="shared" si="40"/>
        <v>51.621496517595304</v>
      </c>
      <c r="DW43" s="2">
        <f t="shared" si="40"/>
        <v>52.446406194295896</v>
      </c>
      <c r="DX43" s="2">
        <f t="shared" si="40"/>
        <v>50.179801470588231</v>
      </c>
      <c r="DY43" s="2">
        <f t="shared" si="40"/>
        <v>47.500467236467237</v>
      </c>
      <c r="EA43" s="2">
        <f t="shared" si="41"/>
        <v>46.156277533285056</v>
      </c>
      <c r="EB43" s="2">
        <f t="shared" si="41"/>
        <v>51.152821025930102</v>
      </c>
      <c r="EC43" s="2">
        <f t="shared" si="41"/>
        <v>53.933440435190988</v>
      </c>
      <c r="ED43" s="2">
        <f t="shared" si="41"/>
        <v>48.990807938686807</v>
      </c>
      <c r="EE43" s="2">
        <f t="shared" si="41"/>
        <v>54.967294077363661</v>
      </c>
      <c r="EF43" s="2">
        <f t="shared" si="41"/>
        <v>53.512329812401425</v>
      </c>
      <c r="EG43" s="2">
        <f t="shared" si="41"/>
        <v>52.272919629201922</v>
      </c>
      <c r="EH43" s="2">
        <f t="shared" si="41"/>
        <v>54.061477909940514</v>
      </c>
      <c r="EI43" s="2">
        <f t="shared" si="41"/>
        <v>54.998531310273876</v>
      </c>
      <c r="EJ43" s="2">
        <f t="shared" si="41"/>
        <v>52.693145171660035</v>
      </c>
      <c r="EK43" s="2">
        <f t="shared" si="41"/>
        <v>49.873602381118154</v>
      </c>
      <c r="EL43" s="2">
        <f t="shared" si="41"/>
        <v>52.202476854828333</v>
      </c>
      <c r="EM43" s="2">
        <f t="shared" si="41"/>
        <v>52.170199993037663</v>
      </c>
      <c r="EN43" s="2">
        <f t="shared" si="41"/>
        <v>51.465796637941494</v>
      </c>
      <c r="EO43" s="2">
        <f t="shared" si="41"/>
        <v>47.041491486082485</v>
      </c>
      <c r="EQ43" s="2">
        <f t="shared" si="42"/>
        <v>44.188554574814695</v>
      </c>
      <c r="ER43" s="2">
        <f t="shared" si="42"/>
        <v>49.44499283486099</v>
      </c>
      <c r="ES43" s="2">
        <f t="shared" si="42"/>
        <v>49.183371125131728</v>
      </c>
      <c r="ET43" s="2">
        <f t="shared" si="42"/>
        <v>49.3597740071149</v>
      </c>
      <c r="EU43" s="2">
        <f t="shared" si="42"/>
        <v>52.16866745108176</v>
      </c>
      <c r="EV43" s="2">
        <f t="shared" si="42"/>
        <v>51.84563879961695</v>
      </c>
      <c r="EW43" s="2">
        <f t="shared" si="42"/>
        <v>51.004628198419667</v>
      </c>
      <c r="EX43" s="2">
        <f t="shared" si="42"/>
        <v>53.074757067382251</v>
      </c>
      <c r="EY43" s="2">
        <f t="shared" si="42"/>
        <v>53.869278913355643</v>
      </c>
      <c r="EZ43" s="2">
        <f t="shared" si="42"/>
        <v>50.940726855836282</v>
      </c>
      <c r="FA43" s="2">
        <f t="shared" si="42"/>
        <v>49.444460203080361</v>
      </c>
      <c r="FB43" s="2">
        <f t="shared" si="42"/>
        <v>50.480540428870334</v>
      </c>
      <c r="FC43" s="2">
        <f t="shared" si="42"/>
        <v>50.594703597005292</v>
      </c>
      <c r="FD43" s="2">
        <f t="shared" si="42"/>
        <v>52.058186288749489</v>
      </c>
      <c r="FE43" s="2">
        <f t="shared" si="42"/>
        <v>48.435019268608364</v>
      </c>
      <c r="FG43" s="2">
        <f t="shared" si="43"/>
        <v>9.7438573150262857E-5</v>
      </c>
      <c r="FH43" s="2">
        <f t="shared" si="43"/>
        <v>1.3556853761477713E-4</v>
      </c>
      <c r="FI43" s="2">
        <f t="shared" si="43"/>
        <v>1.1851564838505481E-4</v>
      </c>
      <c r="FJ43" s="2">
        <f t="shared" si="43"/>
        <v>1.2759383926607399E-4</v>
      </c>
      <c r="FK43" s="2">
        <f t="shared" si="43"/>
        <v>1.4319552295868473E-4</v>
      </c>
      <c r="FL43" s="2">
        <f t="shared" si="43"/>
        <v>1.2146536331807159E-4</v>
      </c>
      <c r="FM43" s="2">
        <f t="shared" si="43"/>
        <v>1.324427337480705E-4</v>
      </c>
      <c r="FN43" s="2">
        <f t="shared" si="43"/>
        <v>1.4083919542245689E-4</v>
      </c>
      <c r="FO43" s="2">
        <f t="shared" si="43"/>
        <v>1.3082784744455602E-4</v>
      </c>
      <c r="FP43" s="2">
        <f t="shared" si="43"/>
        <v>1.4593462000123155E-4</v>
      </c>
      <c r="FQ43" s="2">
        <f t="shared" si="43"/>
        <v>1.4481350230214425E-4</v>
      </c>
      <c r="FR43" s="2">
        <f t="shared" si="43"/>
        <v>1.4266533788928506E-4</v>
      </c>
      <c r="FS43" s="2">
        <f t="shared" si="43"/>
        <v>3.0679329143762677E-4</v>
      </c>
      <c r="FT43" s="2">
        <f t="shared" si="43"/>
        <v>5.6119324052636595E-4</v>
      </c>
      <c r="FU43" s="2">
        <f t="shared" si="43"/>
        <v>1.1326921108352605E-3</v>
      </c>
      <c r="FW43" s="2">
        <f t="shared" si="54"/>
        <v>1.076863466046873E-13</v>
      </c>
      <c r="FX43" s="2">
        <f t="shared" si="44"/>
        <v>6.165102923154874E-13</v>
      </c>
      <c r="FY43" s="2">
        <f t="shared" si="44"/>
        <v>5.4811372760924603E-13</v>
      </c>
      <c r="FZ43" s="2">
        <f t="shared" si="44"/>
        <v>6.142396155313334E-13</v>
      </c>
      <c r="GA43" s="2">
        <f t="shared" si="44"/>
        <v>7.4532008728679546E-13</v>
      </c>
      <c r="GB43" s="2">
        <f t="shared" si="44"/>
        <v>5.4101117778966571E-13</v>
      </c>
      <c r="GC43" s="2">
        <f t="shared" si="44"/>
        <v>5.213863776151634E-13</v>
      </c>
      <c r="GD43" s="2">
        <f t="shared" si="44"/>
        <v>5.7380956127435048E-13</v>
      </c>
      <c r="GE43" s="2">
        <f t="shared" si="44"/>
        <v>8.1643971664855365E-13</v>
      </c>
      <c r="GF43" s="2">
        <f t="shared" si="44"/>
        <v>1.0506888842239948E-12</v>
      </c>
      <c r="GG43" s="2">
        <f t="shared" si="44"/>
        <v>1.1779111455855215E-12</v>
      </c>
      <c r="GH43" s="2">
        <f t="shared" si="44"/>
        <v>1.0960936557002736E-12</v>
      </c>
      <c r="GI43" s="2">
        <f t="shared" si="44"/>
        <v>1.1461052431441124E-11</v>
      </c>
      <c r="GJ43" s="2">
        <f t="shared" si="44"/>
        <v>6.9550306051992015E-11</v>
      </c>
      <c r="GK43" s="2">
        <f t="shared" si="44"/>
        <v>3.7552430891664375E-10</v>
      </c>
      <c r="GM43" s="107">
        <f t="shared" si="55"/>
        <v>4.0122097907038568E-7</v>
      </c>
      <c r="GN43" s="107">
        <f t="shared" si="45"/>
        <v>2.7067629549161024E-7</v>
      </c>
      <c r="GO43" s="107">
        <f t="shared" si="45"/>
        <v>1.0358326754209676E-7</v>
      </c>
      <c r="GP43" s="107">
        <f t="shared" si="45"/>
        <v>4.1047966584965612E-8</v>
      </c>
      <c r="GQ43" s="107">
        <f t="shared" si="45"/>
        <v>8.2964919740630058E-9</v>
      </c>
      <c r="GR43" s="107">
        <f t="shared" si="45"/>
        <v>6.1423216838007228E-9</v>
      </c>
      <c r="GS43" s="107">
        <f t="shared" si="45"/>
        <v>4.5862214926752627E-9</v>
      </c>
      <c r="GT43" s="107">
        <f t="shared" si="45"/>
        <v>7.7381446799675725E-9</v>
      </c>
      <c r="GU43" s="107">
        <f t="shared" si="45"/>
        <v>2.0532892674622722E-9</v>
      </c>
      <c r="GV43" s="107">
        <f t="shared" si="45"/>
        <v>2.174848776082321E-9</v>
      </c>
      <c r="GW43" s="107">
        <f t="shared" si="45"/>
        <v>5.4276954488311785E-9</v>
      </c>
      <c r="GX43" s="107">
        <f t="shared" si="45"/>
        <v>2.2469987177743327E-9</v>
      </c>
      <c r="GY43" s="107">
        <f t="shared" si="45"/>
        <v>4.2934693805236411E-9</v>
      </c>
      <c r="GZ43" s="107">
        <f t="shared" si="45"/>
        <v>3.9302995907316065E-9</v>
      </c>
      <c r="HA43" s="107">
        <f t="shared" si="45"/>
        <v>7.7271111889011443E-12</v>
      </c>
      <c r="HC43" s="107">
        <f t="shared" si="59"/>
        <v>1.3007960710324621E-17</v>
      </c>
      <c r="HD43" s="107">
        <f t="shared" si="46"/>
        <v>2.4747481937176186E-18</v>
      </c>
      <c r="HE43" s="107">
        <f t="shared" si="46"/>
        <v>2.5793069650619426E-19</v>
      </c>
      <c r="HF43" s="107">
        <f t="shared" si="46"/>
        <v>2.1701876769965674E-20</v>
      </c>
      <c r="HG43" s="107">
        <f t="shared" si="46"/>
        <v>1.8819811801635912E-22</v>
      </c>
      <c r="HH43" s="107">
        <f t="shared" si="46"/>
        <v>9.2888386793534661E-23</v>
      </c>
      <c r="HI43" s="107">
        <f t="shared" si="46"/>
        <v>3.1174631032013605E-23</v>
      </c>
      <c r="HJ43" s="107">
        <f t="shared" si="46"/>
        <v>1.2451484612367055E-22</v>
      </c>
      <c r="HK43" s="107">
        <f t="shared" si="46"/>
        <v>1.0733726031590404E-23</v>
      </c>
      <c r="HL43" s="107">
        <f t="shared" si="46"/>
        <v>9.0571747707372702E-24</v>
      </c>
      <c r="HM43" s="107">
        <f t="shared" si="46"/>
        <v>1.4534417531839378E-22</v>
      </c>
      <c r="HN43" s="107">
        <f t="shared" si="46"/>
        <v>9.2599587999024177E-24</v>
      </c>
      <c r="HO43" s="107">
        <f t="shared" si="46"/>
        <v>3.9959426061749793E-23</v>
      </c>
      <c r="HP43" s="107">
        <f t="shared" si="46"/>
        <v>3.3174570137955854E-23</v>
      </c>
      <c r="HQ43" s="107">
        <f t="shared" si="46"/>
        <v>4.8461884048920202E-30</v>
      </c>
      <c r="HS43" s="107">
        <f t="shared" si="56"/>
        <v>2.0944705007190101E-70</v>
      </c>
      <c r="HT43" s="107">
        <f t="shared" si="47"/>
        <v>1.4279552115211352E-71</v>
      </c>
      <c r="HU43" s="107">
        <f t="shared" si="47"/>
        <v>4.3591870760835417E-75</v>
      </c>
      <c r="HV43" s="107">
        <f t="shared" si="47"/>
        <v>6.9033742875981253E-80</v>
      </c>
      <c r="HW43" s="107">
        <f t="shared" si="47"/>
        <v>8.0126421808305917E-89</v>
      </c>
      <c r="HX43" s="107">
        <f t="shared" si="47"/>
        <v>1.4467900559699714E-89</v>
      </c>
      <c r="HY43" s="107">
        <f t="shared" si="47"/>
        <v>2.3086719541570184E-92</v>
      </c>
      <c r="HZ43" s="107">
        <f t="shared" si="47"/>
        <v>4.1661420451512457E-90</v>
      </c>
      <c r="IA43" s="107">
        <f t="shared" si="47"/>
        <v>2.7286594559003081E-93</v>
      </c>
      <c r="IB43" s="107">
        <f t="shared" si="47"/>
        <v>9.8647589234178837E-94</v>
      </c>
      <c r="IC43" s="107">
        <f t="shared" si="47"/>
        <v>2.0188840430880006E-88</v>
      </c>
      <c r="ID43" s="107">
        <f t="shared" si="47"/>
        <v>2.6810244556620912E-93</v>
      </c>
      <c r="IE43" s="107">
        <f t="shared" si="47"/>
        <v>1.2044504396405179E-90</v>
      </c>
      <c r="IF43" s="107">
        <f t="shared" si="47"/>
        <v>1.6121402113909562E-91</v>
      </c>
      <c r="IG43" s="107">
        <f t="shared" si="47"/>
        <v>2.2885133005961319E-56</v>
      </c>
      <c r="II43" s="107">
        <f t="shared" si="57"/>
        <v>1.0765878123203344E-151</v>
      </c>
      <c r="IJ43" s="107">
        <f t="shared" si="48"/>
        <v>5.8424232009354409E-149</v>
      </c>
      <c r="IK43" s="107">
        <f t="shared" si="48"/>
        <v>6.4699645637384577E-156</v>
      </c>
      <c r="IL43" s="107">
        <f t="shared" si="48"/>
        <v>4.9617878185929877E-167</v>
      </c>
      <c r="IM43" s="107">
        <f t="shared" si="48"/>
        <v>2.9012936447213458E-186</v>
      </c>
      <c r="IN43" s="107">
        <f t="shared" si="48"/>
        <v>6.7882210370085523E-187</v>
      </c>
      <c r="IO43" s="107">
        <f t="shared" si="48"/>
        <v>3.6375123388039582E-194</v>
      </c>
      <c r="IP43" s="107">
        <f t="shared" si="48"/>
        <v>8.618488279354999E-190</v>
      </c>
      <c r="IQ43" s="107">
        <f t="shared" si="48"/>
        <v>4.6109259678200157E-196</v>
      </c>
      <c r="IR43" s="107">
        <f t="shared" si="48"/>
        <v>1.0704637717033786E-196</v>
      </c>
      <c r="IS43" s="107">
        <f t="shared" si="48"/>
        <v>3.6024110407963447E-185</v>
      </c>
      <c r="IT43" s="107">
        <f t="shared" si="48"/>
        <v>9.1329031122950308E-195</v>
      </c>
      <c r="IU43" s="107">
        <f t="shared" si="48"/>
        <v>1.7598980540004982E-188</v>
      </c>
      <c r="IV43" s="107">
        <f t="shared" si="48"/>
        <v>1.1296678415839134E-190</v>
      </c>
      <c r="IW43" s="107">
        <f t="shared" si="48"/>
        <v>5.3786706181951798E-213</v>
      </c>
      <c r="IY43" s="107">
        <f t="shared" si="58"/>
        <v>4.0122097908339362E-7</v>
      </c>
      <c r="IZ43" s="107">
        <f t="shared" si="49"/>
        <v>2.70676295494085E-7</v>
      </c>
      <c r="JA43" s="107">
        <f t="shared" si="49"/>
        <v>1.0358326754235469E-7</v>
      </c>
      <c r="JB43" s="107">
        <f t="shared" si="49"/>
        <v>4.1047966584987311E-8</v>
      </c>
      <c r="JC43" s="107">
        <f t="shared" si="49"/>
        <v>8.2964919740631943E-9</v>
      </c>
      <c r="JD43" s="107">
        <f t="shared" si="49"/>
        <v>6.1423216838008155E-9</v>
      </c>
      <c r="JE43" s="107">
        <f t="shared" si="49"/>
        <v>4.5862214926752941E-9</v>
      </c>
      <c r="JF43" s="107">
        <f t="shared" si="49"/>
        <v>7.7381446799676966E-9</v>
      </c>
      <c r="JG43" s="107">
        <f t="shared" si="49"/>
        <v>2.053289267462283E-9</v>
      </c>
      <c r="JH43" s="107">
        <f t="shared" si="49"/>
        <v>2.1748487760823301E-9</v>
      </c>
      <c r="JI43" s="107">
        <f t="shared" si="49"/>
        <v>5.4276954488313241E-9</v>
      </c>
      <c r="JJ43" s="107">
        <f t="shared" si="49"/>
        <v>2.2469987177743418E-9</v>
      </c>
      <c r="JK43" s="107">
        <f t="shared" si="49"/>
        <v>4.2934693805236808E-9</v>
      </c>
      <c r="JL43" s="107">
        <f t="shared" si="49"/>
        <v>3.9302995907316396E-9</v>
      </c>
      <c r="JM43" s="107">
        <f t="shared" si="49"/>
        <v>7.7271111889011443E-12</v>
      </c>
    </row>
    <row r="44" spans="2:273" x14ac:dyDescent="0.25">
      <c r="B44" s="2">
        <v>16</v>
      </c>
      <c r="C44" s="37">
        <v>47.383000000000003</v>
      </c>
      <c r="D44" s="37">
        <v>56.41</v>
      </c>
      <c r="E44" s="37">
        <v>55.917999999999999</v>
      </c>
      <c r="F44" s="37">
        <v>54</v>
      </c>
      <c r="G44" s="37">
        <v>55.567</v>
      </c>
      <c r="H44" s="37">
        <v>53.948999999999998</v>
      </c>
      <c r="I44" s="37">
        <v>55.287999999999997</v>
      </c>
      <c r="J44" s="37">
        <v>57.508000000000003</v>
      </c>
      <c r="K44" s="37">
        <v>54.033999999999999</v>
      </c>
      <c r="L44" s="37">
        <v>51.406999999999996</v>
      </c>
      <c r="M44" s="37">
        <v>50.524999999999999</v>
      </c>
      <c r="N44" s="37">
        <v>50.720999999999997</v>
      </c>
      <c r="O44" s="37">
        <v>49.704999999999998</v>
      </c>
      <c r="P44" s="37">
        <v>49.508000000000003</v>
      </c>
      <c r="Q44" s="37">
        <v>48.082000000000001</v>
      </c>
      <c r="S44" s="4">
        <f t="shared" si="8"/>
        <v>49.302491582723661</v>
      </c>
      <c r="T44" s="4">
        <f t="shared" si="9"/>
        <v>57.358880843073258</v>
      </c>
      <c r="U44" s="4">
        <f t="shared" si="10"/>
        <v>56.39244147504602</v>
      </c>
      <c r="V44" s="4">
        <f t="shared" si="11"/>
        <v>54.879033016338262</v>
      </c>
      <c r="W44" s="4">
        <f t="shared" si="12"/>
        <v>58.02427178688653</v>
      </c>
      <c r="X44" s="4">
        <f t="shared" si="13"/>
        <v>55.590426892315421</v>
      </c>
      <c r="Y44" s="4">
        <f t="shared" si="14"/>
        <v>55.63427831207359</v>
      </c>
      <c r="Z44" s="4">
        <f t="shared" si="15"/>
        <v>57.931443880014044</v>
      </c>
      <c r="AA44" s="4">
        <f t="shared" si="16"/>
        <v>56.02912156174601</v>
      </c>
      <c r="AB44" s="4">
        <f t="shared" si="17"/>
        <v>52.472101480030766</v>
      </c>
      <c r="AC44" s="4">
        <f t="shared" si="18"/>
        <v>52.382681529396685</v>
      </c>
      <c r="AD44" s="4">
        <f t="shared" si="19"/>
        <v>51.771702684239607</v>
      </c>
      <c r="AE44" s="4">
        <f t="shared" si="20"/>
        <v>52.607247517003117</v>
      </c>
      <c r="AF44" s="4">
        <f t="shared" si="21"/>
        <v>50.263494087506693</v>
      </c>
      <c r="AG44" s="4">
        <f t="shared" si="21"/>
        <v>47.53500313132313</v>
      </c>
      <c r="AI44" s="4">
        <f t="shared" si="22"/>
        <v>-1.9194915827236585</v>
      </c>
      <c r="AJ44" s="4">
        <f t="shared" si="23"/>
        <v>-0.94888084307326181</v>
      </c>
      <c r="AK44" s="4">
        <f t="shared" si="24"/>
        <v>-0.47444147504602086</v>
      </c>
      <c r="AL44" s="4">
        <f t="shared" si="25"/>
        <v>-0.87903301633826203</v>
      </c>
      <c r="AM44" s="4">
        <f t="shared" si="26"/>
        <v>-2.4572717868865297</v>
      </c>
      <c r="AN44" s="4">
        <f t="shared" si="27"/>
        <v>-1.6414268923154225</v>
      </c>
      <c r="AO44" s="4">
        <f t="shared" si="28"/>
        <v>-0.3462783120735935</v>
      </c>
      <c r="AP44" s="4">
        <f t="shared" si="29"/>
        <v>-0.42344388001404099</v>
      </c>
      <c r="AQ44" s="4">
        <f t="shared" si="30"/>
        <v>-1.9951215617460107</v>
      </c>
      <c r="AR44" s="4">
        <f t="shared" si="31"/>
        <v>-1.0651014800307692</v>
      </c>
      <c r="AS44" s="4">
        <f t="shared" si="32"/>
        <v>-1.857681529396686</v>
      </c>
      <c r="AT44" s="4">
        <f t="shared" si="33"/>
        <v>-1.0507026842396101</v>
      </c>
      <c r="AU44" s="4">
        <f t="shared" si="34"/>
        <v>-2.9022475170031186</v>
      </c>
      <c r="AV44" s="4">
        <f t="shared" ref="AV44:AW59" si="60">IF(OR($B44 &lt; P$231, $B44 &gt; P$234), 0, P44-AF44)</f>
        <v>-0.75549408750669045</v>
      </c>
      <c r="AW44" s="4">
        <f t="shared" si="60"/>
        <v>0.54699686867687092</v>
      </c>
      <c r="AY44" s="2">
        <f t="shared" si="50"/>
        <v>49.30130674195275</v>
      </c>
      <c r="AZ44" s="2">
        <f t="shared" si="50"/>
        <v>57.358043494689014</v>
      </c>
      <c r="BA44" s="2">
        <f t="shared" si="50"/>
        <v>56.392095900721301</v>
      </c>
      <c r="BB44" s="2">
        <f t="shared" si="50"/>
        <v>54.878881416160802</v>
      </c>
      <c r="BC44" s="2">
        <f t="shared" si="50"/>
        <v>58.024238000780656</v>
      </c>
      <c r="BD44" s="2">
        <f t="shared" si="50"/>
        <v>55.590401012971327</v>
      </c>
      <c r="BE44" s="2">
        <f t="shared" si="50"/>
        <v>55.634258511031383</v>
      </c>
      <c r="BF44" s="2">
        <f t="shared" si="50"/>
        <v>57.931412522166156</v>
      </c>
      <c r="BG44" s="2">
        <f t="shared" si="50"/>
        <v>56.029111954820443</v>
      </c>
      <c r="BH44" s="2">
        <f t="shared" si="50"/>
        <v>52.472091448218038</v>
      </c>
      <c r="BI44" s="2">
        <f t="shared" si="50"/>
        <v>52.382657854430541</v>
      </c>
      <c r="BJ44" s="2">
        <f t="shared" si="50"/>
        <v>51.771692545295984</v>
      </c>
      <c r="BK44" s="2">
        <f t="shared" si="50"/>
        <v>52.607229462617681</v>
      </c>
      <c r="BL44" s="2">
        <f t="shared" si="50"/>
        <v>50.263478214874304</v>
      </c>
      <c r="BM44" s="2">
        <f t="shared" si="50"/>
        <v>47.535003088601556</v>
      </c>
      <c r="BO44" s="2">
        <f t="shared" si="51"/>
        <v>47.383000000000003</v>
      </c>
      <c r="BP44" s="2">
        <f t="shared" si="51"/>
        <v>56.41</v>
      </c>
      <c r="BQ44" s="2">
        <f t="shared" si="51"/>
        <v>55.917999999999999</v>
      </c>
      <c r="BR44" s="2">
        <f t="shared" si="51"/>
        <v>54</v>
      </c>
      <c r="BS44" s="2">
        <f t="shared" si="51"/>
        <v>55.567</v>
      </c>
      <c r="BT44" s="2">
        <f t="shared" si="51"/>
        <v>53.948999999999998</v>
      </c>
      <c r="BU44" s="2">
        <f t="shared" si="51"/>
        <v>55.287999999999997</v>
      </c>
      <c r="BV44" s="2">
        <f t="shared" si="51"/>
        <v>57.508000000000003</v>
      </c>
      <c r="BW44" s="2">
        <f t="shared" si="51"/>
        <v>54.033999999999999</v>
      </c>
      <c r="BX44" s="2">
        <f t="shared" si="51"/>
        <v>51.406999999999996</v>
      </c>
      <c r="BY44" s="2">
        <f t="shared" si="51"/>
        <v>50.524999999999999</v>
      </c>
      <c r="BZ44" s="2">
        <f t="shared" si="51"/>
        <v>50.720999999999997</v>
      </c>
      <c r="CA44" s="2">
        <f t="shared" si="51"/>
        <v>49.704999999999998</v>
      </c>
      <c r="CB44" s="2">
        <f t="shared" si="51"/>
        <v>49.508000000000003</v>
      </c>
      <c r="CC44" s="2">
        <f t="shared" si="51"/>
        <v>48.082000000000001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53"/>
        <v/>
      </c>
      <c r="CV44" s="2" t="str">
        <f t="shared" si="53"/>
        <v/>
      </c>
      <c r="CW44" s="2" t="str">
        <f t="shared" si="53"/>
        <v/>
      </c>
      <c r="CX44" s="2" t="str">
        <f t="shared" si="53"/>
        <v/>
      </c>
      <c r="CY44" s="2" t="str">
        <f t="shared" si="53"/>
        <v/>
      </c>
      <c r="CZ44" s="2" t="str">
        <f t="shared" si="53"/>
        <v/>
      </c>
      <c r="DA44" s="2" t="str">
        <f t="shared" si="53"/>
        <v/>
      </c>
      <c r="DB44" s="2" t="str">
        <f t="shared" si="53"/>
        <v/>
      </c>
      <c r="DC44" s="2" t="str">
        <f t="shared" si="53"/>
        <v/>
      </c>
      <c r="DD44" s="2" t="str">
        <f t="shared" si="53"/>
        <v/>
      </c>
      <c r="DE44" s="2" t="str">
        <f t="shared" si="53"/>
        <v/>
      </c>
      <c r="DF44" s="2" t="str">
        <f t="shared" si="53"/>
        <v/>
      </c>
      <c r="DG44" s="2" t="str">
        <f t="shared" si="53"/>
        <v/>
      </c>
      <c r="DH44" s="2" t="str">
        <f t="shared" si="53"/>
        <v/>
      </c>
      <c r="DI44" s="2" t="str">
        <f t="shared" si="53"/>
        <v/>
      </c>
      <c r="DK44" s="2">
        <f t="shared" si="40"/>
        <v>49.301707661290315</v>
      </c>
      <c r="DL44" s="2">
        <f t="shared" si="40"/>
        <v>57.359129435483879</v>
      </c>
      <c r="DM44" s="2">
        <f t="shared" si="40"/>
        <v>56.392491935483882</v>
      </c>
      <c r="DN44" s="2">
        <f t="shared" si="40"/>
        <v>54.879848484848495</v>
      </c>
      <c r="DO44" s="2">
        <f t="shared" si="40"/>
        <v>58.024822030791796</v>
      </c>
      <c r="DP44" s="2">
        <f t="shared" si="40"/>
        <v>55.590745877896623</v>
      </c>
      <c r="DQ44" s="2">
        <f t="shared" si="40"/>
        <v>55.634847147950083</v>
      </c>
      <c r="DR44" s="2">
        <f t="shared" si="40"/>
        <v>57.932130865102643</v>
      </c>
      <c r="DS44" s="2">
        <f t="shared" si="40"/>
        <v>56.029312903225801</v>
      </c>
      <c r="DT44" s="2">
        <f t="shared" si="40"/>
        <v>52.47208467741936</v>
      </c>
      <c r="DU44" s="2">
        <f t="shared" si="40"/>
        <v>52.383143605169337</v>
      </c>
      <c r="DV44" s="2">
        <f t="shared" si="40"/>
        <v>51.771647910557185</v>
      </c>
      <c r="DW44" s="2">
        <f t="shared" si="40"/>
        <v>52.607460672905525</v>
      </c>
      <c r="DX44" s="2">
        <f t="shared" si="40"/>
        <v>50.262764371657752</v>
      </c>
      <c r="DY44" s="2">
        <f t="shared" si="40"/>
        <v>47.535839641839637</v>
      </c>
      <c r="EA44" s="2">
        <f t="shared" si="41"/>
        <v>46.033293790503784</v>
      </c>
      <c r="EB44" s="2">
        <f t="shared" si="41"/>
        <v>50.996121265501692</v>
      </c>
      <c r="EC44" s="2">
        <f t="shared" si="41"/>
        <v>53.738064026299313</v>
      </c>
      <c r="ED44" s="2">
        <f t="shared" si="41"/>
        <v>48.859218128002752</v>
      </c>
      <c r="EE44" s="2">
        <f t="shared" si="41"/>
        <v>54.784994998754883</v>
      </c>
      <c r="EF44" s="2">
        <f t="shared" si="41"/>
        <v>53.335415186353444</v>
      </c>
      <c r="EG44" s="2">
        <f t="shared" si="41"/>
        <v>52.104363104341594</v>
      </c>
      <c r="EH44" s="2">
        <f t="shared" si="41"/>
        <v>53.880553586600307</v>
      </c>
      <c r="EI44" s="2">
        <f t="shared" si="41"/>
        <v>54.809202648836298</v>
      </c>
      <c r="EJ44" s="2">
        <f t="shared" si="41"/>
        <v>52.508939822553693</v>
      </c>
      <c r="EK44" s="2">
        <f t="shared" si="41"/>
        <v>49.718613103112169</v>
      </c>
      <c r="EL44" s="2">
        <f t="shared" si="41"/>
        <v>52.020173203034588</v>
      </c>
      <c r="EM44" s="2">
        <f t="shared" si="41"/>
        <v>51.996120146673164</v>
      </c>
      <c r="EN44" s="2">
        <f t="shared" si="41"/>
        <v>51.312811020754943</v>
      </c>
      <c r="EO44" s="2">
        <f t="shared" si="41"/>
        <v>46.917033999962861</v>
      </c>
      <c r="EQ44" s="2">
        <f t="shared" si="42"/>
        <v>44.087780569342939</v>
      </c>
      <c r="ER44" s="2">
        <f t="shared" si="42"/>
        <v>49.310368721982982</v>
      </c>
      <c r="ES44" s="2">
        <f t="shared" si="42"/>
        <v>49.045965867491908</v>
      </c>
      <c r="ET44" s="2">
        <f t="shared" si="42"/>
        <v>49.22364441969858</v>
      </c>
      <c r="EU44" s="2">
        <f t="shared" si="42"/>
        <v>52.021745121198649</v>
      </c>
      <c r="EV44" s="2">
        <f t="shared" si="42"/>
        <v>51.689328673196535</v>
      </c>
      <c r="EW44" s="2">
        <f t="shared" si="42"/>
        <v>50.85182110743493</v>
      </c>
      <c r="EX44" s="2">
        <f t="shared" si="42"/>
        <v>52.905727060069772</v>
      </c>
      <c r="EY44" s="2">
        <f t="shared" si="42"/>
        <v>53.693140252045694</v>
      </c>
      <c r="EZ44" s="2">
        <f t="shared" si="42"/>
        <v>50.778467413189929</v>
      </c>
      <c r="FA44" s="2">
        <f t="shared" si="42"/>
        <v>49.29493522571412</v>
      </c>
      <c r="FB44" s="2">
        <f t="shared" si="42"/>
        <v>50.319896100951503</v>
      </c>
      <c r="FC44" s="2">
        <f t="shared" si="42"/>
        <v>50.439926776139956</v>
      </c>
      <c r="FD44" s="2">
        <f t="shared" si="42"/>
        <v>51.896992086896347</v>
      </c>
      <c r="FE44" s="2">
        <f t="shared" si="42"/>
        <v>48.292683981356099</v>
      </c>
      <c r="FG44" s="2">
        <f t="shared" si="43"/>
        <v>1.2266480107798328E-4</v>
      </c>
      <c r="FH44" s="2">
        <f t="shared" si="43"/>
        <v>1.7066468634740082E-4</v>
      </c>
      <c r="FI44" s="2">
        <f t="shared" si="43"/>
        <v>1.4919778305764978E-4</v>
      </c>
      <c r="FJ44" s="2">
        <f t="shared" si="43"/>
        <v>1.6062581999906576E-4</v>
      </c>
      <c r="FK44" s="2">
        <f t="shared" si="43"/>
        <v>1.8026579900006943E-4</v>
      </c>
      <c r="FL44" s="2">
        <f t="shared" si="43"/>
        <v>1.5291102341049673E-4</v>
      </c>
      <c r="FM44" s="2">
        <f t="shared" si="43"/>
        <v>1.6672980549283276E-4</v>
      </c>
      <c r="FN44" s="2">
        <f t="shared" si="43"/>
        <v>1.7729957653750305E-4</v>
      </c>
      <c r="FO44" s="2">
        <f t="shared" si="43"/>
        <v>1.6469692266696706E-4</v>
      </c>
      <c r="FP44" s="2">
        <f t="shared" si="43"/>
        <v>1.8371385973481338E-4</v>
      </c>
      <c r="FQ44" s="2">
        <f t="shared" si="43"/>
        <v>1.8230256242121286E-4</v>
      </c>
      <c r="FR44" s="2">
        <f t="shared" si="43"/>
        <v>1.795983849439091E-4</v>
      </c>
      <c r="FS44" s="2">
        <f t="shared" si="43"/>
        <v>3.7820209185592999E-4</v>
      </c>
      <c r="FT44" s="2">
        <f t="shared" si="43"/>
        <v>6.7982043268245554E-4</v>
      </c>
      <c r="FU44" s="2">
        <f t="shared" si="43"/>
        <v>1.3518846599877015E-3</v>
      </c>
      <c r="FW44" s="2">
        <f t="shared" si="54"/>
        <v>1.3556907824391145E-13</v>
      </c>
      <c r="FX44" s="2">
        <f t="shared" si="54"/>
        <v>7.7614047362849288E-13</v>
      </c>
      <c r="FY44" s="2">
        <f t="shared" si="54"/>
        <v>6.9003430024040734E-13</v>
      </c>
      <c r="FZ44" s="2">
        <f t="shared" si="54"/>
        <v>7.7328186092295368E-13</v>
      </c>
      <c r="GA44" s="2">
        <f t="shared" si="54"/>
        <v>9.3830239780581166E-13</v>
      </c>
      <c r="GB44" s="2">
        <f t="shared" si="54"/>
        <v>6.8109271978400851E-13</v>
      </c>
      <c r="GC44" s="2">
        <f t="shared" si="54"/>
        <v>6.563865601429519E-13</v>
      </c>
      <c r="GD44" s="2">
        <f t="shared" si="54"/>
        <v>7.2238343821863422E-13</v>
      </c>
      <c r="GE44" s="2">
        <f t="shared" si="54"/>
        <v>1.0278367064866753E-12</v>
      </c>
      <c r="GF44" s="2">
        <f t="shared" si="54"/>
        <v>1.3227389362388903E-12</v>
      </c>
      <c r="GG44" s="2">
        <f t="shared" si="54"/>
        <v>1.4829022740127385E-12</v>
      </c>
      <c r="GH44" s="2">
        <f t="shared" si="54"/>
        <v>1.379900156867053E-12</v>
      </c>
      <c r="GI44" s="2">
        <f t="shared" si="54"/>
        <v>1.4129721120639038E-11</v>
      </c>
      <c r="GJ44" s="2">
        <f t="shared" si="54"/>
        <v>8.4262119446831506E-11</v>
      </c>
      <c r="GK44" s="2">
        <f t="shared" si="54"/>
        <v>4.4829214834802397E-10</v>
      </c>
      <c r="GM44" s="107">
        <f t="shared" si="55"/>
        <v>7.7316193905021112E-7</v>
      </c>
      <c r="GN44" s="107">
        <f t="shared" si="55"/>
        <v>5.4477237388832104E-7</v>
      </c>
      <c r="GO44" s="107">
        <f t="shared" si="55"/>
        <v>2.1623088370143145E-7</v>
      </c>
      <c r="GP44" s="107">
        <f t="shared" si="55"/>
        <v>9.0219466072855784E-8</v>
      </c>
      <c r="GQ44" s="107">
        <f t="shared" si="55"/>
        <v>1.9951966434355611E-8</v>
      </c>
      <c r="GR44" s="107">
        <f t="shared" si="55"/>
        <v>1.4755812782161946E-8</v>
      </c>
      <c r="GS44" s="107">
        <f t="shared" si="55"/>
        <v>1.1272539214776104E-8</v>
      </c>
      <c r="GT44" s="107">
        <f t="shared" si="55"/>
        <v>1.8643780189872832E-8</v>
      </c>
      <c r="GU44" s="107">
        <f t="shared" si="55"/>
        <v>5.2455001972614389E-9</v>
      </c>
      <c r="GV44" s="107">
        <f t="shared" si="55"/>
        <v>5.6038855454781055E-9</v>
      </c>
      <c r="GW44" s="107">
        <f t="shared" si="55"/>
        <v>1.3347917106771949E-8</v>
      </c>
      <c r="GX44" s="107">
        <f t="shared" si="55"/>
        <v>5.7665305631601331E-9</v>
      </c>
      <c r="GY44" s="107">
        <f t="shared" si="55"/>
        <v>1.0620815330284212E-8</v>
      </c>
      <c r="GZ44" s="107">
        <f t="shared" si="55"/>
        <v>9.6836312628636958E-9</v>
      </c>
      <c r="HA44" s="107">
        <f t="shared" si="55"/>
        <v>2.6504227653838045E-11</v>
      </c>
      <c r="HC44" s="107">
        <f t="shared" si="59"/>
        <v>4.3317917910910989E-17</v>
      </c>
      <c r="HD44" s="107">
        <f t="shared" si="59"/>
        <v>9.017276723467131E-18</v>
      </c>
      <c r="HE44" s="107">
        <f t="shared" si="59"/>
        <v>9.9988386047107661E-19</v>
      </c>
      <c r="HF44" s="107">
        <f t="shared" si="59"/>
        <v>9.2487740477381884E-20</v>
      </c>
      <c r="HG44" s="107">
        <f t="shared" si="59"/>
        <v>9.5376562367276426E-22</v>
      </c>
      <c r="HH44" s="107">
        <f t="shared" si="59"/>
        <v>4.6891832953754469E-22</v>
      </c>
      <c r="HI44" s="107">
        <f t="shared" si="59"/>
        <v>1.6499796651328562E-22</v>
      </c>
      <c r="HJ44" s="107">
        <f t="shared" si="59"/>
        <v>6.3555361222665408E-22</v>
      </c>
      <c r="HK44" s="107">
        <f t="shared" si="59"/>
        <v>5.9891313663972871E-23</v>
      </c>
      <c r="HL44" s="107">
        <f t="shared" si="59"/>
        <v>5.1622873994205012E-23</v>
      </c>
      <c r="HM44" s="107">
        <f t="shared" si="59"/>
        <v>7.5622795853269198E-22</v>
      </c>
      <c r="HN44" s="107">
        <f t="shared" si="59"/>
        <v>5.2446306914471174E-23</v>
      </c>
      <c r="HO44" s="107">
        <f t="shared" si="59"/>
        <v>2.1250481841036113E-22</v>
      </c>
      <c r="HP44" s="107">
        <f t="shared" si="59"/>
        <v>1.7496181556417989E-22</v>
      </c>
      <c r="HQ44" s="107">
        <f t="shared" si="59"/>
        <v>4.4235047040325695E-29</v>
      </c>
      <c r="HS44" s="107">
        <f t="shared" si="56"/>
        <v>5.0707100625292245E-69</v>
      </c>
      <c r="HT44" s="107">
        <f t="shared" si="56"/>
        <v>4.1980760649845173E-70</v>
      </c>
      <c r="HU44" s="107">
        <f t="shared" si="56"/>
        <v>1.4890945708307596E-73</v>
      </c>
      <c r="HV44" s="107">
        <f t="shared" si="56"/>
        <v>3.0514994995901574E-78</v>
      </c>
      <c r="HW44" s="107">
        <f t="shared" si="56"/>
        <v>5.6430484719290258E-87</v>
      </c>
      <c r="HX44" s="107">
        <f t="shared" si="56"/>
        <v>9.9590373393336294E-88</v>
      </c>
      <c r="HY44" s="107">
        <f t="shared" si="56"/>
        <v>1.836458416352509E-90</v>
      </c>
      <c r="HZ44" s="107">
        <f t="shared" si="56"/>
        <v>3.029549747345231E-88</v>
      </c>
      <c r="IA44" s="107">
        <f t="shared" si="56"/>
        <v>2.4345433574515026E-91</v>
      </c>
      <c r="IB44" s="107">
        <f t="shared" si="56"/>
        <v>9.3380865458309034E-92</v>
      </c>
      <c r="IC44" s="107">
        <f t="shared" si="56"/>
        <v>1.4913641940063993E-86</v>
      </c>
      <c r="ID44" s="107">
        <f t="shared" si="56"/>
        <v>2.4719256040144598E-91</v>
      </c>
      <c r="IE44" s="107">
        <f t="shared" si="56"/>
        <v>9.4050481338833252E-89</v>
      </c>
      <c r="IF44" s="107">
        <f t="shared" si="56"/>
        <v>1.248137786271644E-89</v>
      </c>
      <c r="IG44" s="107">
        <f t="shared" si="56"/>
        <v>3.0377746578024707E-55</v>
      </c>
      <c r="II44" s="107">
        <f t="shared" si="57"/>
        <v>2.1451294018108837E-149</v>
      </c>
      <c r="IJ44" s="107">
        <f t="shared" si="57"/>
        <v>1.4573848310012074E-146</v>
      </c>
      <c r="IK44" s="107">
        <f t="shared" si="57"/>
        <v>2.0453818169372574E-153</v>
      </c>
      <c r="IL44" s="107">
        <f t="shared" si="57"/>
        <v>2.4358360056771529E-164</v>
      </c>
      <c r="IM44" s="107">
        <f t="shared" si="57"/>
        <v>3.0735631073004028E-183</v>
      </c>
      <c r="IN44" s="107">
        <f t="shared" si="57"/>
        <v>6.8055951315270083E-184</v>
      </c>
      <c r="IO44" s="107">
        <f t="shared" si="57"/>
        <v>4.7400695242562589E-191</v>
      </c>
      <c r="IP44" s="107">
        <f t="shared" si="57"/>
        <v>9.7691144165068358E-187</v>
      </c>
      <c r="IQ44" s="107">
        <f t="shared" si="57"/>
        <v>7.2438770665104016E-193</v>
      </c>
      <c r="IR44" s="107">
        <f t="shared" si="57"/>
        <v>1.8424543513263019E-193</v>
      </c>
      <c r="IS44" s="107">
        <f t="shared" si="57"/>
        <v>4.1076597088976371E-182</v>
      </c>
      <c r="IT44" s="107">
        <f t="shared" si="57"/>
        <v>1.4766020731776129E-191</v>
      </c>
      <c r="IU44" s="107">
        <f t="shared" si="57"/>
        <v>2.1400146038078934E-185</v>
      </c>
      <c r="IV44" s="107">
        <f t="shared" si="57"/>
        <v>1.3638077110049668E-187</v>
      </c>
      <c r="IW44" s="107">
        <f t="shared" si="57"/>
        <v>1.4420853214357391E-209</v>
      </c>
      <c r="IY44" s="107">
        <f t="shared" si="58"/>
        <v>7.7316193909352902E-7</v>
      </c>
      <c r="IZ44" s="107">
        <f t="shared" si="58"/>
        <v>5.4477237389733835E-7</v>
      </c>
      <c r="JA44" s="107">
        <f t="shared" si="58"/>
        <v>2.1623088370243135E-7</v>
      </c>
      <c r="JB44" s="107">
        <f t="shared" si="58"/>
        <v>9.0219466072948269E-8</v>
      </c>
      <c r="JC44" s="107">
        <f t="shared" si="58"/>
        <v>1.9951966434356564E-8</v>
      </c>
      <c r="JD44" s="107">
        <f t="shared" si="58"/>
        <v>1.4755812782162414E-8</v>
      </c>
      <c r="JE44" s="107">
        <f t="shared" si="58"/>
        <v>1.127253921477627E-8</v>
      </c>
      <c r="JF44" s="107">
        <f t="shared" si="58"/>
        <v>1.8643780189873467E-8</v>
      </c>
      <c r="JG44" s="107">
        <f t="shared" si="58"/>
        <v>5.2455001972614984E-9</v>
      </c>
      <c r="JH44" s="107">
        <f t="shared" si="58"/>
        <v>5.6038855454781568E-9</v>
      </c>
      <c r="JI44" s="107">
        <f t="shared" si="58"/>
        <v>1.3347917106772705E-8</v>
      </c>
      <c r="JJ44" s="107">
        <f t="shared" si="58"/>
        <v>5.7665305631601852E-9</v>
      </c>
      <c r="JK44" s="107">
        <f t="shared" si="58"/>
        <v>1.0620815330284424E-8</v>
      </c>
      <c r="JL44" s="107">
        <f t="shared" si="58"/>
        <v>9.6836312628638711E-9</v>
      </c>
      <c r="JM44" s="107">
        <f t="shared" si="58"/>
        <v>2.6504227653838045E-11</v>
      </c>
    </row>
    <row r="45" spans="2:273" x14ac:dyDescent="0.25">
      <c r="B45" s="2">
        <v>17</v>
      </c>
      <c r="C45" s="37">
        <v>49.332999999999998</v>
      </c>
      <c r="D45" s="37">
        <v>57.066000000000003</v>
      </c>
      <c r="E45" s="37">
        <v>55.344000000000001</v>
      </c>
      <c r="F45" s="37">
        <v>53.683</v>
      </c>
      <c r="G45" s="37">
        <v>58.216999999999999</v>
      </c>
      <c r="H45" s="37">
        <v>54.677999999999997</v>
      </c>
      <c r="I45" s="37">
        <v>53.356000000000002</v>
      </c>
      <c r="J45" s="37">
        <v>57.406999999999996</v>
      </c>
      <c r="K45" s="37">
        <v>54.203000000000003</v>
      </c>
      <c r="L45" s="37">
        <v>51.033999999999999</v>
      </c>
      <c r="M45" s="37">
        <v>51.606999999999999</v>
      </c>
      <c r="N45" s="37">
        <v>49.689</v>
      </c>
      <c r="O45" s="37">
        <v>50.951000000000001</v>
      </c>
      <c r="P45" s="37">
        <v>48.393000000000001</v>
      </c>
      <c r="Q45" s="37">
        <v>48.033000000000001</v>
      </c>
      <c r="S45" s="4">
        <f t="shared" si="8"/>
        <v>49.450289499330701</v>
      </c>
      <c r="T45" s="4">
        <f t="shared" si="9"/>
        <v>57.539112650920465</v>
      </c>
      <c r="U45" s="4">
        <f t="shared" si="10"/>
        <v>56.583471033265177</v>
      </c>
      <c r="V45" s="4">
        <f t="shared" si="11"/>
        <v>55.118033275477636</v>
      </c>
      <c r="W45" s="4">
        <f t="shared" si="12"/>
        <v>58.302478191529154</v>
      </c>
      <c r="X45" s="4">
        <f t="shared" si="13"/>
        <v>55.844390717298388</v>
      </c>
      <c r="Y45" s="4">
        <f t="shared" si="14"/>
        <v>55.82462395544426</v>
      </c>
      <c r="Z45" s="4">
        <f t="shared" si="15"/>
        <v>58.126202989750801</v>
      </c>
      <c r="AA45" s="4">
        <f t="shared" si="16"/>
        <v>56.266402901617113</v>
      </c>
      <c r="AB45" s="4">
        <f t="shared" si="17"/>
        <v>52.67392165504247</v>
      </c>
      <c r="AC45" s="4">
        <f t="shared" si="18"/>
        <v>52.539948052076483</v>
      </c>
      <c r="AD45" s="4">
        <f t="shared" si="19"/>
        <v>51.921805098775003</v>
      </c>
      <c r="AE45" s="4">
        <f t="shared" si="20"/>
        <v>52.768116452737281</v>
      </c>
      <c r="AF45" s="4">
        <f t="shared" si="21"/>
        <v>50.346434982167807</v>
      </c>
      <c r="AG45" s="4">
        <f t="shared" si="21"/>
        <v>47.569955915749148</v>
      </c>
      <c r="AI45" s="4">
        <f t="shared" si="22"/>
        <v>-0.11728949933070254</v>
      </c>
      <c r="AJ45" s="4">
        <f t="shared" si="23"/>
        <v>-0.47311265092046284</v>
      </c>
      <c r="AK45" s="4">
        <f t="shared" si="24"/>
        <v>-1.2394710332651755</v>
      </c>
      <c r="AL45" s="4">
        <f t="shared" si="25"/>
        <v>-1.435033275477636</v>
      </c>
      <c r="AM45" s="4">
        <f t="shared" si="26"/>
        <v>-8.5478191529155367E-2</v>
      </c>
      <c r="AN45" s="4">
        <f t="shared" si="27"/>
        <v>-1.1663907172983912</v>
      </c>
      <c r="AO45" s="4">
        <f t="shared" si="28"/>
        <v>-2.4686239554442579</v>
      </c>
      <c r="AP45" s="4">
        <f t="shared" si="29"/>
        <v>-0.71920298975080499</v>
      </c>
      <c r="AQ45" s="4">
        <f t="shared" si="30"/>
        <v>-2.0634029016171098</v>
      </c>
      <c r="AR45" s="4">
        <f t="shared" si="31"/>
        <v>-1.6399216550424711</v>
      </c>
      <c r="AS45" s="4">
        <f t="shared" si="32"/>
        <v>-0.93294805207648324</v>
      </c>
      <c r="AT45" s="4">
        <f t="shared" si="33"/>
        <v>-2.2328050987750032</v>
      </c>
      <c r="AU45" s="4">
        <f t="shared" si="34"/>
        <v>-1.817116452737281</v>
      </c>
      <c r="AV45" s="4">
        <f t="shared" si="60"/>
        <v>-1.9534349821678063</v>
      </c>
      <c r="AW45" s="4">
        <f t="shared" si="60"/>
        <v>0.46304408425085342</v>
      </c>
      <c r="AY45" s="2">
        <f t="shared" si="50"/>
        <v>49.448094736653431</v>
      </c>
      <c r="AZ45" s="2">
        <f t="shared" si="50"/>
        <v>57.537496935634984</v>
      </c>
      <c r="BA45" s="2">
        <f t="shared" si="50"/>
        <v>56.582779704147214</v>
      </c>
      <c r="BB45" s="2">
        <f t="shared" si="50"/>
        <v>55.117714522515413</v>
      </c>
      <c r="BC45" s="2">
        <f t="shared" si="50"/>
        <v>58.302400702398444</v>
      </c>
      <c r="BD45" s="2">
        <f t="shared" si="50"/>
        <v>55.844331373746741</v>
      </c>
      <c r="BE45" s="2">
        <f t="shared" si="50"/>
        <v>55.824577548736933</v>
      </c>
      <c r="BF45" s="2">
        <f t="shared" si="50"/>
        <v>58.126130933785426</v>
      </c>
      <c r="BG45" s="2">
        <f t="shared" si="50"/>
        <v>56.266379523168865</v>
      </c>
      <c r="BH45" s="2">
        <f t="shared" si="50"/>
        <v>52.67389705270336</v>
      </c>
      <c r="BI45" s="2">
        <f t="shared" si="50"/>
        <v>52.539892563492522</v>
      </c>
      <c r="BJ45" s="2">
        <f t="shared" si="50"/>
        <v>51.921780327800093</v>
      </c>
      <c r="BK45" s="2">
        <f t="shared" si="50"/>
        <v>52.768073882047204</v>
      </c>
      <c r="BL45" s="2">
        <f t="shared" si="50"/>
        <v>50.346397684906172</v>
      </c>
      <c r="BM45" s="2">
        <f t="shared" si="50"/>
        <v>47.569955777381182</v>
      </c>
      <c r="BO45" s="2">
        <f t="shared" si="51"/>
        <v>49.332999999999998</v>
      </c>
      <c r="BP45" s="2">
        <f t="shared" si="51"/>
        <v>57.066000000000003</v>
      </c>
      <c r="BQ45" s="2">
        <f t="shared" si="51"/>
        <v>55.344000000000001</v>
      </c>
      <c r="BR45" s="2">
        <f t="shared" si="51"/>
        <v>53.683</v>
      </c>
      <c r="BS45" s="2">
        <f t="shared" si="51"/>
        <v>58.216999999999999</v>
      </c>
      <c r="BT45" s="2">
        <f t="shared" si="51"/>
        <v>54.677999999999997</v>
      </c>
      <c r="BU45" s="2">
        <f t="shared" si="51"/>
        <v>53.356000000000002</v>
      </c>
      <c r="BV45" s="2">
        <f t="shared" si="51"/>
        <v>57.406999999999996</v>
      </c>
      <c r="BW45" s="2">
        <f t="shared" si="51"/>
        <v>54.203000000000003</v>
      </c>
      <c r="BX45" s="2">
        <f t="shared" si="51"/>
        <v>51.033999999999999</v>
      </c>
      <c r="BY45" s="2">
        <f t="shared" si="51"/>
        <v>51.606999999999999</v>
      </c>
      <c r="BZ45" s="2">
        <f t="shared" si="51"/>
        <v>49.689</v>
      </c>
      <c r="CA45" s="2">
        <f t="shared" si="51"/>
        <v>50.951000000000001</v>
      </c>
      <c r="CB45" s="2">
        <f t="shared" si="51"/>
        <v>48.393000000000001</v>
      </c>
      <c r="CC45" s="2">
        <f t="shared" si="51"/>
        <v>48.033000000000001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53"/>
        <v/>
      </c>
      <c r="CV45" s="2" t="str">
        <f t="shared" si="53"/>
        <v/>
      </c>
      <c r="CW45" s="2" t="str">
        <f t="shared" si="53"/>
        <v/>
      </c>
      <c r="CX45" s="2" t="str">
        <f t="shared" si="53"/>
        <v/>
      </c>
      <c r="CY45" s="2" t="str">
        <f t="shared" si="53"/>
        <v/>
      </c>
      <c r="CZ45" s="2" t="str">
        <f t="shared" si="53"/>
        <v/>
      </c>
      <c r="DA45" s="2" t="str">
        <f t="shared" si="53"/>
        <v/>
      </c>
      <c r="DB45" s="2" t="str">
        <f t="shared" si="53"/>
        <v/>
      </c>
      <c r="DC45" s="2" t="str">
        <f t="shared" si="53"/>
        <v/>
      </c>
      <c r="DD45" s="2" t="str">
        <f t="shared" si="53"/>
        <v/>
      </c>
      <c r="DE45" s="2" t="str">
        <f t="shared" si="53"/>
        <v/>
      </c>
      <c r="DF45" s="2" t="str">
        <f t="shared" si="53"/>
        <v/>
      </c>
      <c r="DG45" s="2" t="str">
        <f t="shared" si="53"/>
        <v/>
      </c>
      <c r="DH45" s="2" t="str">
        <f t="shared" si="53"/>
        <v/>
      </c>
      <c r="DI45" s="2" t="str">
        <f t="shared" si="53"/>
        <v/>
      </c>
      <c r="DK45" s="2">
        <f t="shared" ref="DK45:DY61" si="61">BO$229*$B45+BO$230</f>
        <v>49.448641129032247</v>
      </c>
      <c r="DL45" s="2">
        <f t="shared" si="61"/>
        <v>57.538936290322589</v>
      </c>
      <c r="DM45" s="2">
        <f t="shared" si="61"/>
        <v>56.583350806451627</v>
      </c>
      <c r="DN45" s="2">
        <f t="shared" si="61"/>
        <v>55.119006907308389</v>
      </c>
      <c r="DO45" s="2">
        <f t="shared" si="61"/>
        <v>58.303240469208212</v>
      </c>
      <c r="DP45" s="2">
        <f t="shared" si="61"/>
        <v>55.844848484848491</v>
      </c>
      <c r="DQ45" s="2">
        <f t="shared" si="61"/>
        <v>55.825393939393933</v>
      </c>
      <c r="DR45" s="2">
        <f t="shared" si="61"/>
        <v>58.127119134897363</v>
      </c>
      <c r="DS45" s="2">
        <f t="shared" si="61"/>
        <v>56.266720967741925</v>
      </c>
      <c r="DT45" s="2">
        <f t="shared" si="61"/>
        <v>52.673977822580653</v>
      </c>
      <c r="DU45" s="2">
        <f t="shared" si="61"/>
        <v>52.540575757575752</v>
      </c>
      <c r="DV45" s="2">
        <f t="shared" si="61"/>
        <v>51.921799303519059</v>
      </c>
      <c r="DW45" s="2">
        <f t="shared" si="61"/>
        <v>52.768515151515146</v>
      </c>
      <c r="DX45" s="2">
        <f t="shared" si="61"/>
        <v>50.345727272727274</v>
      </c>
      <c r="DY45" s="2">
        <f t="shared" si="61"/>
        <v>47.571212047212043</v>
      </c>
      <c r="EA45" s="2">
        <f t="shared" ref="EA45:EO61" si="62">CE$229*$B45+CE$230</f>
        <v>45.910310047722504</v>
      </c>
      <c r="EB45" s="2">
        <f t="shared" si="62"/>
        <v>50.839421505073275</v>
      </c>
      <c r="EC45" s="2">
        <f t="shared" si="62"/>
        <v>53.542687617407644</v>
      </c>
      <c r="ED45" s="2">
        <f t="shared" si="62"/>
        <v>48.727628317318697</v>
      </c>
      <c r="EE45" s="2">
        <f t="shared" si="62"/>
        <v>54.602695920146097</v>
      </c>
      <c r="EF45" s="2">
        <f t="shared" si="62"/>
        <v>53.15850056030547</v>
      </c>
      <c r="EG45" s="2">
        <f t="shared" si="62"/>
        <v>51.935806579481266</v>
      </c>
      <c r="EH45" s="2">
        <f t="shared" si="62"/>
        <v>53.699629263260093</v>
      </c>
      <c r="EI45" s="2">
        <f t="shared" si="62"/>
        <v>54.619873987398726</v>
      </c>
      <c r="EJ45" s="2">
        <f t="shared" si="62"/>
        <v>52.324734473447357</v>
      </c>
      <c r="EK45" s="2">
        <f t="shared" si="62"/>
        <v>49.563623825106184</v>
      </c>
      <c r="EL45" s="2">
        <f t="shared" si="62"/>
        <v>51.837869551240836</v>
      </c>
      <c r="EM45" s="2">
        <f t="shared" si="62"/>
        <v>51.822040300308664</v>
      </c>
      <c r="EN45" s="2">
        <f t="shared" si="62"/>
        <v>51.159825403568391</v>
      </c>
      <c r="EO45" s="2">
        <f t="shared" si="62"/>
        <v>46.792576513843237</v>
      </c>
      <c r="EQ45" s="2">
        <f t="shared" ref="EQ45:FE61" si="63">CU$229*$B45+CU$230</f>
        <v>43.987006563871191</v>
      </c>
      <c r="ER45" s="2">
        <f t="shared" si="63"/>
        <v>49.175744609104981</v>
      </c>
      <c r="ES45" s="2">
        <f t="shared" si="63"/>
        <v>48.908560609852081</v>
      </c>
      <c r="ET45" s="2">
        <f t="shared" si="63"/>
        <v>49.087514832282267</v>
      </c>
      <c r="EU45" s="2">
        <f t="shared" si="63"/>
        <v>51.874822791315545</v>
      </c>
      <c r="EV45" s="2">
        <f t="shared" si="63"/>
        <v>51.533018546776113</v>
      </c>
      <c r="EW45" s="2">
        <f t="shared" si="63"/>
        <v>50.699014016450192</v>
      </c>
      <c r="EX45" s="2">
        <f t="shared" si="63"/>
        <v>52.736697052757293</v>
      </c>
      <c r="EY45" s="2">
        <f t="shared" si="63"/>
        <v>53.517001590735745</v>
      </c>
      <c r="EZ45" s="2">
        <f t="shared" si="63"/>
        <v>50.616207970543577</v>
      </c>
      <c r="FA45" s="2">
        <f t="shared" si="63"/>
        <v>49.145410248347872</v>
      </c>
      <c r="FB45" s="2">
        <f t="shared" si="63"/>
        <v>50.159251773032672</v>
      </c>
      <c r="FC45" s="2">
        <f t="shared" si="63"/>
        <v>50.285149955274612</v>
      </c>
      <c r="FD45" s="2">
        <f t="shared" si="63"/>
        <v>51.735797885043205</v>
      </c>
      <c r="FE45" s="2">
        <f t="shared" si="63"/>
        <v>48.150348694103826</v>
      </c>
      <c r="FG45" s="2">
        <f t="shared" ref="FG45:FU61" si="64">POWER(10,($B45-C$232)/C$230)/(1+POWER(10,($B45-C$232)/C$230))</f>
        <v>1.5442093064130079E-4</v>
      </c>
      <c r="FH45" s="2">
        <f t="shared" si="64"/>
        <v>2.1484461667872258E-4</v>
      </c>
      <c r="FI45" s="2">
        <f t="shared" si="64"/>
        <v>1.878216247191472E-4</v>
      </c>
      <c r="FJ45" s="2">
        <f t="shared" si="64"/>
        <v>2.022075167549251E-4</v>
      </c>
      <c r="FK45" s="2">
        <f t="shared" si="64"/>
        <v>2.2693060316274596E-4</v>
      </c>
      <c r="FL45" s="2">
        <f t="shared" si="64"/>
        <v>1.9249595170939133E-4</v>
      </c>
      <c r="FM45" s="2">
        <f t="shared" si="64"/>
        <v>2.0989132790731881E-4</v>
      </c>
      <c r="FN45" s="2">
        <f t="shared" si="64"/>
        <v>2.2319669603102288E-4</v>
      </c>
      <c r="FO45" s="2">
        <f t="shared" si="64"/>
        <v>2.0733229966584958E-4</v>
      </c>
      <c r="FP45" s="2">
        <f t="shared" si="64"/>
        <v>2.3127104537466148E-4</v>
      </c>
      <c r="FQ45" s="2">
        <f t="shared" si="64"/>
        <v>2.2949449569226846E-4</v>
      </c>
      <c r="FR45" s="2">
        <f t="shared" si="64"/>
        <v>2.2609045693221098E-4</v>
      </c>
      <c r="FS45" s="2">
        <f t="shared" si="64"/>
        <v>4.6622415863888626E-4</v>
      </c>
      <c r="FT45" s="2">
        <f t="shared" si="64"/>
        <v>8.2350283670882445E-4</v>
      </c>
      <c r="FU45" s="2">
        <f t="shared" si="64"/>
        <v>1.6134256704764421E-3</v>
      </c>
      <c r="FW45" s="2">
        <f t="shared" si="54"/>
        <v>1.7067135765476578E-13</v>
      </c>
      <c r="FX45" s="2">
        <f t="shared" si="54"/>
        <v>9.771029653726731E-13</v>
      </c>
      <c r="FY45" s="2">
        <f t="shared" si="54"/>
        <v>8.68701715582099E-13</v>
      </c>
      <c r="FZ45" s="2">
        <f t="shared" si="54"/>
        <v>9.7350418519519374E-13</v>
      </c>
      <c r="GA45" s="2">
        <f t="shared" si="54"/>
        <v>1.1812527325448479E-12</v>
      </c>
      <c r="GB45" s="2">
        <f t="shared" si="54"/>
        <v>8.5744493272394018E-13</v>
      </c>
      <c r="GC45" s="2">
        <f t="shared" si="54"/>
        <v>8.2634172052398129E-13</v>
      </c>
      <c r="GD45" s="2">
        <f t="shared" si="54"/>
        <v>9.0942686743251253E-13</v>
      </c>
      <c r="GE45" s="2">
        <f t="shared" si="54"/>
        <v>1.2939697489705526E-12</v>
      </c>
      <c r="GF45" s="2">
        <f t="shared" si="54"/>
        <v>1.6652296600001576E-12</v>
      </c>
      <c r="GG45" s="2">
        <f t="shared" si="54"/>
        <v>1.8668633559612749E-12</v>
      </c>
      <c r="GH45" s="2">
        <f t="shared" si="54"/>
        <v>1.7371913732180684E-12</v>
      </c>
      <c r="GI45" s="2">
        <f t="shared" si="54"/>
        <v>1.7419780612748274E-11</v>
      </c>
      <c r="GJ45" s="2">
        <f t="shared" si="54"/>
        <v>1.0208588828268282E-10</v>
      </c>
      <c r="GK45" s="2">
        <f t="shared" si="54"/>
        <v>5.3516069531536471E-10</v>
      </c>
      <c r="GM45" s="107">
        <f t="shared" si="55"/>
        <v>1.4670831365581483E-6</v>
      </c>
      <c r="GN45" s="107">
        <f t="shared" si="55"/>
        <v>1.0778343542130984E-6</v>
      </c>
      <c r="GO45" s="107">
        <f t="shared" si="55"/>
        <v>4.434212748461451E-7</v>
      </c>
      <c r="GP45" s="107">
        <f t="shared" si="55"/>
        <v>1.9450943361142294E-7</v>
      </c>
      <c r="GQ45" s="107">
        <f t="shared" si="55"/>
        <v>4.6944048569101302E-8</v>
      </c>
      <c r="GR45" s="107">
        <f t="shared" si="55"/>
        <v>3.469570523947963E-8</v>
      </c>
      <c r="GS45" s="107">
        <f t="shared" si="55"/>
        <v>2.7097272008164099E-8</v>
      </c>
      <c r="GT45" s="107">
        <f t="shared" si="55"/>
        <v>4.3947148281689102E-8</v>
      </c>
      <c r="GU45" s="107">
        <f t="shared" si="55"/>
        <v>1.3092969317688505E-8</v>
      </c>
      <c r="GV45" s="107">
        <f t="shared" si="55"/>
        <v>1.4100869456148431E-8</v>
      </c>
      <c r="GW45" s="107">
        <f t="shared" si="55"/>
        <v>3.2095839806540428E-8</v>
      </c>
      <c r="GX45" s="107">
        <f t="shared" si="55"/>
        <v>1.4454199975646915E-8</v>
      </c>
      <c r="GY45" s="107">
        <f t="shared" si="55"/>
        <v>2.5688525824043874E-8</v>
      </c>
      <c r="GZ45" s="107">
        <f t="shared" si="55"/>
        <v>2.3335404474101195E-8</v>
      </c>
      <c r="HA45" s="107">
        <f t="shared" si="55"/>
        <v>8.8108305308896244E-11</v>
      </c>
      <c r="HC45" s="107">
        <f t="shared" si="59"/>
        <v>1.4148701203583718E-16</v>
      </c>
      <c r="HD45" s="107">
        <f t="shared" si="59"/>
        <v>3.2159013842725053E-17</v>
      </c>
      <c r="HE45" s="107">
        <f t="shared" si="59"/>
        <v>3.7906413100978496E-18</v>
      </c>
      <c r="HF45" s="107">
        <f t="shared" si="59"/>
        <v>3.8476641744531752E-19</v>
      </c>
      <c r="HG45" s="107">
        <f t="shared" si="59"/>
        <v>4.7032486442179278E-21</v>
      </c>
      <c r="HH45" s="107">
        <f t="shared" si="59"/>
        <v>2.3045661689110832E-21</v>
      </c>
      <c r="HI45" s="107">
        <f t="shared" si="59"/>
        <v>8.4934286788425491E-22</v>
      </c>
      <c r="HJ45" s="107">
        <f t="shared" si="59"/>
        <v>3.1565179223916646E-21</v>
      </c>
      <c r="HK45" s="107">
        <f t="shared" si="59"/>
        <v>3.2462848964367058E-22</v>
      </c>
      <c r="HL45" s="107">
        <f t="shared" si="59"/>
        <v>2.8564553676322697E-22</v>
      </c>
      <c r="HM45" s="107">
        <f t="shared" si="59"/>
        <v>3.8257018029617838E-21</v>
      </c>
      <c r="HN45" s="107">
        <f t="shared" si="59"/>
        <v>2.8843311531226558E-22</v>
      </c>
      <c r="HO45" s="107">
        <f t="shared" si="59"/>
        <v>1.0987923035449332E-21</v>
      </c>
      <c r="HP45" s="107">
        <f t="shared" si="59"/>
        <v>8.9752244195924202E-22</v>
      </c>
      <c r="HQ45" s="107">
        <f t="shared" si="59"/>
        <v>3.8891185323426686E-28</v>
      </c>
      <c r="HS45" s="107">
        <f t="shared" si="56"/>
        <v>1.1886081333447262E-67</v>
      </c>
      <c r="HT45" s="107">
        <f t="shared" si="56"/>
        <v>1.1908439685272744E-68</v>
      </c>
      <c r="HU45" s="107">
        <f t="shared" si="56"/>
        <v>4.9012344653180635E-72</v>
      </c>
      <c r="HV45" s="107">
        <f t="shared" si="56"/>
        <v>1.2957541342916927E-76</v>
      </c>
      <c r="HW45" s="107">
        <f t="shared" si="56"/>
        <v>3.7975135379580776E-85</v>
      </c>
      <c r="HX45" s="107">
        <f t="shared" si="56"/>
        <v>6.5562532700120879E-86</v>
      </c>
      <c r="HY45" s="107">
        <f t="shared" si="56"/>
        <v>1.3948109717777113E-88</v>
      </c>
      <c r="HZ45" s="107">
        <f t="shared" si="56"/>
        <v>2.105050218997088E-86</v>
      </c>
      <c r="IA45" s="107">
        <f t="shared" si="56"/>
        <v>2.0698713662341563E-89</v>
      </c>
      <c r="IB45" s="107">
        <f t="shared" si="56"/>
        <v>8.4145754165017521E-90</v>
      </c>
      <c r="IC45" s="107">
        <f t="shared" si="56"/>
        <v>1.0513839162447448E-84</v>
      </c>
      <c r="ID45" s="107">
        <f t="shared" si="56"/>
        <v>2.1703027423207838E-89</v>
      </c>
      <c r="IE45" s="107">
        <f t="shared" si="56"/>
        <v>7.0086172488664891E-87</v>
      </c>
      <c r="IF45" s="107">
        <f t="shared" si="56"/>
        <v>9.2278223135638694E-88</v>
      </c>
      <c r="IG45" s="107">
        <f t="shared" si="56"/>
        <v>3.9262017070164206E-54</v>
      </c>
      <c r="II45" s="107">
        <f t="shared" si="57"/>
        <v>4.1030731574033802E-147</v>
      </c>
      <c r="IJ45" s="107">
        <f t="shared" si="57"/>
        <v>3.4745790113788683E-144</v>
      </c>
      <c r="IK45" s="107">
        <f t="shared" si="57"/>
        <v>6.1692583344300709E-151</v>
      </c>
      <c r="IL45" s="107">
        <f t="shared" si="57"/>
        <v>1.1365526769890315E-161</v>
      </c>
      <c r="IM45" s="107">
        <f t="shared" si="57"/>
        <v>3.074011067911794E-180</v>
      </c>
      <c r="IN45" s="107">
        <f t="shared" si="57"/>
        <v>6.4486522153173767E-181</v>
      </c>
      <c r="IO45" s="107">
        <f t="shared" si="57"/>
        <v>5.8258444727061189E-188</v>
      </c>
      <c r="IP45" s="107">
        <f t="shared" si="57"/>
        <v>1.0454022670470257E-183</v>
      </c>
      <c r="IQ45" s="107">
        <f t="shared" si="57"/>
        <v>1.0706888945428252E-189</v>
      </c>
      <c r="IR45" s="107">
        <f t="shared" si="57"/>
        <v>2.979584780707801E-190</v>
      </c>
      <c r="IS45" s="107">
        <f t="shared" si="57"/>
        <v>4.4149158381878579E-179</v>
      </c>
      <c r="IT45" s="107">
        <f t="shared" si="57"/>
        <v>2.2440824499601945E-188</v>
      </c>
      <c r="IU45" s="107">
        <f t="shared" si="57"/>
        <v>2.4528227735354274E-182</v>
      </c>
      <c r="IV45" s="107">
        <f t="shared" si="57"/>
        <v>1.5531997850470581E-184</v>
      </c>
      <c r="IW45" s="107">
        <f t="shared" si="57"/>
        <v>3.6246925868292302E-206</v>
      </c>
      <c r="IY45" s="107">
        <f t="shared" si="58"/>
        <v>1.4670831366996354E-6</v>
      </c>
      <c r="IZ45" s="107">
        <f t="shared" si="58"/>
        <v>1.0778343542452575E-6</v>
      </c>
      <c r="JA45" s="107">
        <f t="shared" si="58"/>
        <v>4.4342127484993573E-7</v>
      </c>
      <c r="JB45" s="107">
        <f t="shared" si="58"/>
        <v>1.9450943361180771E-7</v>
      </c>
      <c r="JC45" s="107">
        <f t="shared" si="58"/>
        <v>4.6944048569106007E-8</v>
      </c>
      <c r="JD45" s="107">
        <f t="shared" si="58"/>
        <v>3.4695705239481933E-8</v>
      </c>
      <c r="JE45" s="107">
        <f t="shared" si="58"/>
        <v>2.7097272008164949E-8</v>
      </c>
      <c r="JF45" s="107">
        <f t="shared" si="58"/>
        <v>4.3947148281692259E-8</v>
      </c>
      <c r="JG45" s="107">
        <f t="shared" si="58"/>
        <v>1.3092969317688829E-8</v>
      </c>
      <c r="JH45" s="107">
        <f t="shared" si="58"/>
        <v>1.4100869456148717E-8</v>
      </c>
      <c r="JI45" s="107">
        <f t="shared" si="58"/>
        <v>3.2095839806544253E-8</v>
      </c>
      <c r="JJ45" s="107">
        <f t="shared" si="58"/>
        <v>1.4454199975647203E-8</v>
      </c>
      <c r="JK45" s="107">
        <f t="shared" si="58"/>
        <v>2.5688525824044973E-8</v>
      </c>
      <c r="JL45" s="107">
        <f t="shared" si="58"/>
        <v>2.3335404474102092E-8</v>
      </c>
      <c r="JM45" s="107">
        <f t="shared" si="58"/>
        <v>8.8108305308896244E-11</v>
      </c>
    </row>
    <row r="46" spans="2:273" x14ac:dyDescent="0.25">
      <c r="B46" s="2">
        <v>18</v>
      </c>
      <c r="C46" s="37">
        <v>46.35</v>
      </c>
      <c r="D46" s="37">
        <v>55.655999999999999</v>
      </c>
      <c r="E46" s="37">
        <v>55.097999999999999</v>
      </c>
      <c r="F46" s="37">
        <v>53.017000000000003</v>
      </c>
      <c r="G46" s="37">
        <v>57.482999999999997</v>
      </c>
      <c r="H46" s="37">
        <v>52.372999999999998</v>
      </c>
      <c r="I46" s="37">
        <v>54.051000000000002</v>
      </c>
      <c r="J46" s="37">
        <v>56.78</v>
      </c>
      <c r="K46" s="37">
        <v>56.39</v>
      </c>
      <c r="L46" s="37">
        <v>51.643999999999998</v>
      </c>
      <c r="M46" s="37">
        <v>51.148000000000003</v>
      </c>
      <c r="N46" s="37">
        <v>50.951000000000001</v>
      </c>
      <c r="O46" s="37">
        <v>52.933999999999997</v>
      </c>
      <c r="P46" s="37">
        <v>50.328000000000003</v>
      </c>
      <c r="Q46" s="37">
        <v>47.131</v>
      </c>
      <c r="S46" s="4">
        <f t="shared" si="8"/>
        <v>49.598835404379663</v>
      </c>
      <c r="T46" s="4">
        <f t="shared" si="9"/>
        <v>57.719903182673072</v>
      </c>
      <c r="U46" s="4">
        <f t="shared" si="10"/>
        <v>56.774757269981734</v>
      </c>
      <c r="V46" s="4">
        <f t="shared" si="11"/>
        <v>55.357101059504046</v>
      </c>
      <c r="W46" s="4">
        <f t="shared" si="12"/>
        <v>58.580643925716053</v>
      </c>
      <c r="X46" s="4">
        <f t="shared" si="13"/>
        <v>56.098328786785153</v>
      </c>
      <c r="Y46" s="4">
        <f t="shared" si="14"/>
        <v>56.014924432725422</v>
      </c>
      <c r="Z46" s="4">
        <f t="shared" si="15"/>
        <v>58.320919678488259</v>
      </c>
      <c r="AA46" s="4">
        <f t="shared" si="16"/>
        <v>56.503643375184282</v>
      </c>
      <c r="AB46" s="4">
        <f t="shared" si="17"/>
        <v>52.875715768364202</v>
      </c>
      <c r="AC46" s="4">
        <f t="shared" si="18"/>
        <v>52.697184696336059</v>
      </c>
      <c r="AD46" s="4">
        <f t="shared" si="19"/>
        <v>52.071891261321937</v>
      </c>
      <c r="AE46" s="4">
        <f t="shared" si="20"/>
        <v>52.928931149455721</v>
      </c>
      <c r="AF46" s="4">
        <f t="shared" si="21"/>
        <v>50.429352558099417</v>
      </c>
      <c r="AG46" s="4">
        <f t="shared" si="21"/>
        <v>47.604777902458096</v>
      </c>
      <c r="AI46" s="4">
        <f t="shared" si="22"/>
        <v>-3.2488354043796619</v>
      </c>
      <c r="AJ46" s="4">
        <f t="shared" si="23"/>
        <v>-2.0639031826730729</v>
      </c>
      <c r="AK46" s="4">
        <f t="shared" si="24"/>
        <v>-1.676757269981735</v>
      </c>
      <c r="AL46" s="4">
        <f t="shared" si="25"/>
        <v>-2.3401010595040432</v>
      </c>
      <c r="AM46" s="4">
        <f t="shared" si="26"/>
        <v>-1.0976439257160564</v>
      </c>
      <c r="AN46" s="4">
        <f t="shared" si="27"/>
        <v>-3.7253287867851554</v>
      </c>
      <c r="AO46" s="4">
        <f t="shared" si="28"/>
        <v>-1.9639244327254204</v>
      </c>
      <c r="AP46" s="4">
        <f t="shared" si="29"/>
        <v>-1.5409196784882582</v>
      </c>
      <c r="AQ46" s="4">
        <f t="shared" si="30"/>
        <v>-0.11364337518428158</v>
      </c>
      <c r="AR46" s="4">
        <f t="shared" si="31"/>
        <v>-1.2317157683642037</v>
      </c>
      <c r="AS46" s="4">
        <f t="shared" si="32"/>
        <v>-1.5491846963360558</v>
      </c>
      <c r="AT46" s="4">
        <f t="shared" si="33"/>
        <v>-1.1208912613219368</v>
      </c>
      <c r="AU46" s="4">
        <f t="shared" si="34"/>
        <v>5.0688505442764153E-3</v>
      </c>
      <c r="AV46" s="4">
        <f t="shared" si="60"/>
        <v>-0.10135255809941413</v>
      </c>
      <c r="AW46" s="4">
        <f t="shared" si="60"/>
        <v>-0.47377790245809592</v>
      </c>
      <c r="AY46" s="2">
        <f t="shared" si="50"/>
        <v>49.594834286021445</v>
      </c>
      <c r="AZ46" s="2">
        <f t="shared" si="50"/>
        <v>57.71684019475655</v>
      </c>
      <c r="BA46" s="2">
        <f t="shared" si="50"/>
        <v>56.773399414968786</v>
      </c>
      <c r="BB46" s="2">
        <f t="shared" si="50"/>
        <v>55.356444024611939</v>
      </c>
      <c r="BC46" s="2">
        <f t="shared" si="50"/>
        <v>58.580470151907008</v>
      </c>
      <c r="BD46" s="2">
        <f t="shared" si="50"/>
        <v>56.098195673271576</v>
      </c>
      <c r="BE46" s="2">
        <f t="shared" si="50"/>
        <v>56.014818128330887</v>
      </c>
      <c r="BF46" s="2">
        <f t="shared" si="50"/>
        <v>58.320757784271741</v>
      </c>
      <c r="BG46" s="2">
        <f t="shared" si="50"/>
        <v>56.503587822991491</v>
      </c>
      <c r="BH46" s="2">
        <f t="shared" si="50"/>
        <v>52.875656883577371</v>
      </c>
      <c r="BI46" s="2">
        <f t="shared" si="50"/>
        <v>52.697057612366805</v>
      </c>
      <c r="BJ46" s="2">
        <f t="shared" si="50"/>
        <v>52.07183218738475</v>
      </c>
      <c r="BK46" s="2">
        <f t="shared" si="50"/>
        <v>52.928833062970696</v>
      </c>
      <c r="BL46" s="2">
        <f t="shared" si="50"/>
        <v>50.429266891230448</v>
      </c>
      <c r="BM46" s="2">
        <f t="shared" si="50"/>
        <v>47.604777468396975</v>
      </c>
      <c r="BO46" s="2">
        <f t="shared" si="51"/>
        <v>46.35</v>
      </c>
      <c r="BP46" s="2">
        <f t="shared" si="51"/>
        <v>55.655999999999999</v>
      </c>
      <c r="BQ46" s="2">
        <f t="shared" si="51"/>
        <v>55.097999999999999</v>
      </c>
      <c r="BR46" s="2">
        <f t="shared" si="51"/>
        <v>53.017000000000003</v>
      </c>
      <c r="BS46" s="2">
        <f t="shared" si="51"/>
        <v>57.482999999999997</v>
      </c>
      <c r="BT46" s="2">
        <f t="shared" si="51"/>
        <v>52.372999999999998</v>
      </c>
      <c r="BU46" s="2">
        <f t="shared" si="51"/>
        <v>54.051000000000002</v>
      </c>
      <c r="BV46" s="2">
        <f t="shared" si="51"/>
        <v>56.78</v>
      </c>
      <c r="BW46" s="2">
        <f t="shared" si="51"/>
        <v>56.39</v>
      </c>
      <c r="BX46" s="2">
        <f t="shared" si="51"/>
        <v>51.643999999999998</v>
      </c>
      <c r="BY46" s="2">
        <f t="shared" si="51"/>
        <v>51.148000000000003</v>
      </c>
      <c r="BZ46" s="2">
        <f t="shared" si="51"/>
        <v>50.951000000000001</v>
      </c>
      <c r="CA46" s="2">
        <f t="shared" si="51"/>
        <v>52.933999999999997</v>
      </c>
      <c r="CB46" s="2">
        <f t="shared" si="51"/>
        <v>50.328000000000003</v>
      </c>
      <c r="CC46" s="2">
        <f t="shared" si="51"/>
        <v>47.131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53"/>
        <v/>
      </c>
      <c r="CV46" s="2" t="str">
        <f t="shared" si="53"/>
        <v/>
      </c>
      <c r="CW46" s="2" t="str">
        <f t="shared" si="53"/>
        <v/>
      </c>
      <c r="CX46" s="2" t="str">
        <f t="shared" si="53"/>
        <v/>
      </c>
      <c r="CY46" s="2" t="str">
        <f t="shared" si="53"/>
        <v/>
      </c>
      <c r="CZ46" s="2" t="str">
        <f t="shared" si="53"/>
        <v/>
      </c>
      <c r="DA46" s="2" t="str">
        <f t="shared" si="53"/>
        <v/>
      </c>
      <c r="DB46" s="2" t="str">
        <f t="shared" si="53"/>
        <v/>
      </c>
      <c r="DC46" s="2" t="str">
        <f t="shared" si="53"/>
        <v/>
      </c>
      <c r="DD46" s="2" t="str">
        <f t="shared" si="53"/>
        <v/>
      </c>
      <c r="DE46" s="2" t="str">
        <f t="shared" si="53"/>
        <v/>
      </c>
      <c r="DF46" s="2" t="str">
        <f t="shared" si="53"/>
        <v/>
      </c>
      <c r="DG46" s="2" t="str">
        <f t="shared" si="53"/>
        <v/>
      </c>
      <c r="DH46" s="2" t="str">
        <f t="shared" si="53"/>
        <v/>
      </c>
      <c r="DI46" s="2" t="str">
        <f t="shared" si="53"/>
        <v/>
      </c>
      <c r="DK46" s="2">
        <f t="shared" si="61"/>
        <v>49.595574596774185</v>
      </c>
      <c r="DL46" s="2">
        <f t="shared" si="61"/>
        <v>57.718743145161298</v>
      </c>
      <c r="DM46" s="2">
        <f t="shared" si="61"/>
        <v>56.774209677419364</v>
      </c>
      <c r="DN46" s="2">
        <f t="shared" si="61"/>
        <v>55.358165329768283</v>
      </c>
      <c r="DO46" s="2">
        <f t="shared" si="61"/>
        <v>58.581658907624636</v>
      </c>
      <c r="DP46" s="2">
        <f t="shared" si="61"/>
        <v>56.098951091800359</v>
      </c>
      <c r="DQ46" s="2">
        <f t="shared" si="61"/>
        <v>56.015940730837784</v>
      </c>
      <c r="DR46" s="2">
        <f t="shared" si="61"/>
        <v>58.322107404692083</v>
      </c>
      <c r="DS46" s="2">
        <f t="shared" si="61"/>
        <v>56.504129032258056</v>
      </c>
      <c r="DT46" s="2">
        <f t="shared" si="61"/>
        <v>52.875870967741946</v>
      </c>
      <c r="DU46" s="2">
        <f t="shared" si="61"/>
        <v>52.698007909982167</v>
      </c>
      <c r="DV46" s="2">
        <f t="shared" si="61"/>
        <v>52.07195069648094</v>
      </c>
      <c r="DW46" s="2">
        <f t="shared" si="61"/>
        <v>52.929569630124774</v>
      </c>
      <c r="DX46" s="2">
        <f t="shared" si="61"/>
        <v>50.428690173796788</v>
      </c>
      <c r="DY46" s="2">
        <f t="shared" si="61"/>
        <v>47.60658445258445</v>
      </c>
      <c r="EA46" s="2">
        <f t="shared" si="62"/>
        <v>45.787326304941232</v>
      </c>
      <c r="EB46" s="2">
        <f t="shared" si="62"/>
        <v>50.682721744644866</v>
      </c>
      <c r="EC46" s="2">
        <f t="shared" si="62"/>
        <v>53.347311208515968</v>
      </c>
      <c r="ED46" s="2">
        <f t="shared" si="62"/>
        <v>48.596038506634642</v>
      </c>
      <c r="EE46" s="2">
        <f t="shared" si="62"/>
        <v>54.420396841537318</v>
      </c>
      <c r="EF46" s="2">
        <f t="shared" si="62"/>
        <v>52.981585934257488</v>
      </c>
      <c r="EG46" s="2">
        <f t="shared" si="62"/>
        <v>51.767250054620938</v>
      </c>
      <c r="EH46" s="2">
        <f t="shared" si="62"/>
        <v>53.518704939919886</v>
      </c>
      <c r="EI46" s="2">
        <f t="shared" si="62"/>
        <v>54.430545325961155</v>
      </c>
      <c r="EJ46" s="2">
        <f t="shared" si="62"/>
        <v>52.140529124341015</v>
      </c>
      <c r="EK46" s="2">
        <f t="shared" si="62"/>
        <v>49.408634547100192</v>
      </c>
      <c r="EL46" s="2">
        <f t="shared" si="62"/>
        <v>51.655565899447083</v>
      </c>
      <c r="EM46" s="2">
        <f t="shared" si="62"/>
        <v>51.647960453944165</v>
      </c>
      <c r="EN46" s="2">
        <f t="shared" si="62"/>
        <v>51.006839786381839</v>
      </c>
      <c r="EO46" s="2">
        <f t="shared" si="62"/>
        <v>46.66811902772362</v>
      </c>
      <c r="EQ46" s="2">
        <f t="shared" si="63"/>
        <v>43.886232558399435</v>
      </c>
      <c r="ER46" s="2">
        <f t="shared" si="63"/>
        <v>49.041120496226974</v>
      </c>
      <c r="ES46" s="2">
        <f t="shared" si="63"/>
        <v>48.771155352212254</v>
      </c>
      <c r="ET46" s="2">
        <f t="shared" si="63"/>
        <v>48.951385244865953</v>
      </c>
      <c r="EU46" s="2">
        <f t="shared" si="63"/>
        <v>51.727900461432434</v>
      </c>
      <c r="EV46" s="2">
        <f t="shared" si="63"/>
        <v>51.376708420355698</v>
      </c>
      <c r="EW46" s="2">
        <f t="shared" si="63"/>
        <v>50.546206925465448</v>
      </c>
      <c r="EX46" s="2">
        <f t="shared" si="63"/>
        <v>52.567667045444814</v>
      </c>
      <c r="EY46" s="2">
        <f t="shared" si="63"/>
        <v>53.340862929425796</v>
      </c>
      <c r="EZ46" s="2">
        <f t="shared" si="63"/>
        <v>50.453948527897225</v>
      </c>
      <c r="FA46" s="2">
        <f t="shared" si="63"/>
        <v>48.995885270981631</v>
      </c>
      <c r="FB46" s="2">
        <f t="shared" si="63"/>
        <v>49.998607445113841</v>
      </c>
      <c r="FC46" s="2">
        <f t="shared" si="63"/>
        <v>50.130373134409268</v>
      </c>
      <c r="FD46" s="2">
        <f t="shared" si="63"/>
        <v>51.574603683190055</v>
      </c>
      <c r="FE46" s="2">
        <f t="shared" si="63"/>
        <v>48.00801340685156</v>
      </c>
      <c r="FG46" s="2">
        <f t="shared" si="64"/>
        <v>1.9439666103774763E-4</v>
      </c>
      <c r="FH46" s="2">
        <f t="shared" si="64"/>
        <v>2.7045830227191855E-4</v>
      </c>
      <c r="FI46" s="2">
        <f t="shared" si="64"/>
        <v>2.3644191764935502E-4</v>
      </c>
      <c r="FJ46" s="2">
        <f t="shared" si="64"/>
        <v>2.5455085386490514E-4</v>
      </c>
      <c r="FK46" s="2">
        <f t="shared" si="64"/>
        <v>2.856719174962994E-4</v>
      </c>
      <c r="FL46" s="2">
        <f t="shared" si="64"/>
        <v>2.4232596724092293E-4</v>
      </c>
      <c r="FM46" s="2">
        <f t="shared" si="64"/>
        <v>2.6422316689306659E-4</v>
      </c>
      <c r="FN46" s="2">
        <f t="shared" si="64"/>
        <v>2.8097175473998641E-4</v>
      </c>
      <c r="FO46" s="2">
        <f t="shared" si="64"/>
        <v>2.6100188921376232E-4</v>
      </c>
      <c r="FP46" s="2">
        <f t="shared" si="64"/>
        <v>2.9113556226898846E-4</v>
      </c>
      <c r="FQ46" s="2">
        <f t="shared" si="64"/>
        <v>2.8889928553301858E-4</v>
      </c>
      <c r="FR46" s="2">
        <f t="shared" si="64"/>
        <v>2.8461436011076308E-4</v>
      </c>
      <c r="FS46" s="2">
        <f t="shared" si="64"/>
        <v>5.7472054286886241E-4</v>
      </c>
      <c r="FT46" s="2">
        <f t="shared" si="64"/>
        <v>9.9752270153452365E-4</v>
      </c>
      <c r="FU46" s="2">
        <f t="shared" si="64"/>
        <v>1.9254678921728965E-3</v>
      </c>
      <c r="FW46" s="2">
        <f t="shared" si="54"/>
        <v>2.1486250921698668E-13</v>
      </c>
      <c r="FX46" s="2">
        <f t="shared" si="54"/>
        <v>1.2300997530467906E-12</v>
      </c>
      <c r="FY46" s="2">
        <f t="shared" si="54"/>
        <v>1.0936306650152465E-12</v>
      </c>
      <c r="FZ46" s="2">
        <f t="shared" si="54"/>
        <v>1.2255691572298989E-12</v>
      </c>
      <c r="GA46" s="2">
        <f t="shared" si="54"/>
        <v>1.4871090827515572E-12</v>
      </c>
      <c r="GB46" s="2">
        <f t="shared" si="54"/>
        <v>1.079459215020068E-12</v>
      </c>
      <c r="GC46" s="2">
        <f t="shared" si="54"/>
        <v>1.0403025907931304E-12</v>
      </c>
      <c r="GD46" s="2">
        <f t="shared" si="54"/>
        <v>1.1449005935788847E-12</v>
      </c>
      <c r="GE46" s="2">
        <f t="shared" si="54"/>
        <v>1.6290113990714067E-12</v>
      </c>
      <c r="GF46" s="2">
        <f t="shared" si="54"/>
        <v>2.096399935446654E-12</v>
      </c>
      <c r="GG46" s="2">
        <f t="shared" si="54"/>
        <v>2.3502417191658508E-12</v>
      </c>
      <c r="GH46" s="2">
        <f t="shared" si="54"/>
        <v>2.1869943648928455E-12</v>
      </c>
      <c r="GI46" s="2">
        <f t="shared" si="54"/>
        <v>2.1475919730135708E-11</v>
      </c>
      <c r="GJ46" s="2">
        <f t="shared" si="54"/>
        <v>1.2367987720746784E-10</v>
      </c>
      <c r="GK46" s="2">
        <f t="shared" si="54"/>
        <v>6.3886233756488955E-10</v>
      </c>
      <c r="GM46" s="107">
        <f t="shared" si="55"/>
        <v>2.7412362057631018E-6</v>
      </c>
      <c r="GN46" s="107">
        <f t="shared" si="55"/>
        <v>2.0963916489398459E-6</v>
      </c>
      <c r="GO46" s="107">
        <f t="shared" si="55"/>
        <v>8.932995183504127E-7</v>
      </c>
      <c r="GP46" s="107">
        <f t="shared" si="55"/>
        <v>4.1136229710776998E-7</v>
      </c>
      <c r="GQ46" s="107">
        <f t="shared" si="55"/>
        <v>1.080665821374597E-7</v>
      </c>
      <c r="GR46" s="107">
        <f t="shared" si="55"/>
        <v>7.9851317489530109E-8</v>
      </c>
      <c r="GS46" s="107">
        <f t="shared" si="55"/>
        <v>6.3705754839897299E-8</v>
      </c>
      <c r="GT46" s="107">
        <f t="shared" si="55"/>
        <v>1.0135364544023156E-7</v>
      </c>
      <c r="GU46" s="107">
        <f t="shared" si="55"/>
        <v>3.1931267034700173E-8</v>
      </c>
      <c r="GV46" s="107">
        <f t="shared" si="55"/>
        <v>3.4650677059732257E-8</v>
      </c>
      <c r="GW46" s="107">
        <f t="shared" si="55"/>
        <v>7.5462944126047291E-8</v>
      </c>
      <c r="GX46" s="107">
        <f t="shared" si="55"/>
        <v>3.5387823647428395E-8</v>
      </c>
      <c r="GY46" s="107">
        <f t="shared" si="55"/>
        <v>6.0752573934002943E-8</v>
      </c>
      <c r="GZ46" s="107">
        <f t="shared" si="55"/>
        <v>5.5000789585685457E-8</v>
      </c>
      <c r="HA46" s="107">
        <f t="shared" si="55"/>
        <v>2.8388073810155235E-10</v>
      </c>
      <c r="HC46" s="107">
        <f t="shared" si="59"/>
        <v>4.5327288522728033E-16</v>
      </c>
      <c r="HD46" s="107">
        <f t="shared" si="59"/>
        <v>1.1225788720190843E-16</v>
      </c>
      <c r="HE46" s="107">
        <f t="shared" si="59"/>
        <v>1.4053879347205462E-17</v>
      </c>
      <c r="HF46" s="107">
        <f t="shared" si="59"/>
        <v>1.5625725728546927E-18</v>
      </c>
      <c r="HG46" s="107">
        <f t="shared" si="59"/>
        <v>2.2567747068678024E-20</v>
      </c>
      <c r="HH46" s="107">
        <f t="shared" si="59"/>
        <v>1.1026590471793679E-20</v>
      </c>
      <c r="HI46" s="107">
        <f t="shared" si="59"/>
        <v>4.2522489141976176E-21</v>
      </c>
      <c r="HJ46" s="107">
        <f t="shared" si="59"/>
        <v>1.5254339270577423E-20</v>
      </c>
      <c r="HK46" s="107">
        <f t="shared" si="59"/>
        <v>1.7093186082778837E-21</v>
      </c>
      <c r="HL46" s="107">
        <f t="shared" si="59"/>
        <v>1.5344501872214734E-21</v>
      </c>
      <c r="HM46" s="107">
        <f t="shared" si="59"/>
        <v>1.881815496047803E-20</v>
      </c>
      <c r="HN46" s="107">
        <f t="shared" si="59"/>
        <v>1.5402949606150533E-21</v>
      </c>
      <c r="HO46" s="107">
        <f t="shared" si="59"/>
        <v>5.5241290778228316E-21</v>
      </c>
      <c r="HP46" s="107">
        <f t="shared" si="59"/>
        <v>4.4783229800513449E-21</v>
      </c>
      <c r="HQ46" s="107">
        <f t="shared" si="59"/>
        <v>3.293507146899959E-27</v>
      </c>
      <c r="HS46" s="107">
        <f t="shared" si="56"/>
        <v>2.6976457542388199E-66</v>
      </c>
      <c r="HT46" s="107">
        <f t="shared" si="56"/>
        <v>3.2593372603892131E-67</v>
      </c>
      <c r="HU46" s="107">
        <f t="shared" si="56"/>
        <v>1.5543761668144097E-70</v>
      </c>
      <c r="HV46" s="107">
        <f t="shared" si="56"/>
        <v>5.2855522633051466E-75</v>
      </c>
      <c r="HW46" s="107">
        <f t="shared" si="56"/>
        <v>2.4419315080048398E-83</v>
      </c>
      <c r="HX46" s="107">
        <f t="shared" si="56"/>
        <v>4.1278283962642607E-84</v>
      </c>
      <c r="HY46" s="107">
        <f t="shared" si="56"/>
        <v>1.0115003519993514E-86</v>
      </c>
      <c r="HZ46" s="107">
        <f t="shared" si="56"/>
        <v>1.3976172359369346E-84</v>
      </c>
      <c r="IA46" s="107">
        <f t="shared" si="56"/>
        <v>1.6769803066360905E-87</v>
      </c>
      <c r="IB46" s="107">
        <f t="shared" si="56"/>
        <v>7.2178946161527781E-88</v>
      </c>
      <c r="IC46" s="107">
        <f t="shared" si="56"/>
        <v>7.0736791891496734E-83</v>
      </c>
      <c r="ID46" s="107">
        <f t="shared" si="56"/>
        <v>1.814498712722277E-87</v>
      </c>
      <c r="IE46" s="107">
        <f t="shared" si="56"/>
        <v>4.9842978549992814E-85</v>
      </c>
      <c r="IF46" s="107">
        <f t="shared" si="56"/>
        <v>6.5149927944583551E-86</v>
      </c>
      <c r="IG46" s="107">
        <f t="shared" si="56"/>
        <v>4.9408942614889819E-53</v>
      </c>
      <c r="II46" s="107">
        <f t="shared" si="57"/>
        <v>7.5338532975814412E-145</v>
      </c>
      <c r="IJ46" s="107">
        <f t="shared" si="57"/>
        <v>7.9173043433024948E-142</v>
      </c>
      <c r="IK46" s="107">
        <f t="shared" si="57"/>
        <v>1.7753258616503752E-148</v>
      </c>
      <c r="IL46" s="107">
        <f t="shared" si="57"/>
        <v>5.0403796103163256E-159</v>
      </c>
      <c r="IM46" s="107">
        <f t="shared" si="57"/>
        <v>2.9025657188135526E-177</v>
      </c>
      <c r="IN46" s="107">
        <f t="shared" si="57"/>
        <v>5.7751729641865068E-178</v>
      </c>
      <c r="IO46" s="107">
        <f t="shared" si="57"/>
        <v>6.7534778420781442E-185</v>
      </c>
      <c r="IP46" s="107">
        <f t="shared" si="57"/>
        <v>1.0561273858444344E-180</v>
      </c>
      <c r="IQ46" s="107">
        <f t="shared" si="57"/>
        <v>1.4888993245986109E-186</v>
      </c>
      <c r="IR46" s="107">
        <f t="shared" si="57"/>
        <v>4.5274068513593011E-187</v>
      </c>
      <c r="IS46" s="107">
        <f t="shared" si="57"/>
        <v>4.4727816913575286E-176</v>
      </c>
      <c r="IT46" s="107">
        <f t="shared" si="57"/>
        <v>3.2057922667851269E-185</v>
      </c>
      <c r="IU46" s="107">
        <f t="shared" si="57"/>
        <v>2.6499417003992246E-179</v>
      </c>
      <c r="IV46" s="107">
        <f t="shared" si="57"/>
        <v>1.6686828292869598E-181</v>
      </c>
      <c r="IW46" s="107">
        <f t="shared" si="57"/>
        <v>8.5411451661749149E-203</v>
      </c>
      <c r="IY46" s="107">
        <f t="shared" si="58"/>
        <v>2.7412362062163745E-6</v>
      </c>
      <c r="IZ46" s="107">
        <f t="shared" si="58"/>
        <v>2.0963916490521036E-6</v>
      </c>
      <c r="JA46" s="107">
        <f t="shared" si="58"/>
        <v>8.9329951836446656E-7</v>
      </c>
      <c r="JB46" s="107">
        <f t="shared" si="58"/>
        <v>4.1136229710933254E-7</v>
      </c>
      <c r="JC46" s="107">
        <f t="shared" si="58"/>
        <v>1.0806658213748226E-7</v>
      </c>
      <c r="JD46" s="107">
        <f t="shared" si="58"/>
        <v>7.9851317489541133E-8</v>
      </c>
      <c r="JE46" s="107">
        <f t="shared" si="58"/>
        <v>6.3705754839901548E-8</v>
      </c>
      <c r="JF46" s="107">
        <f t="shared" si="58"/>
        <v>1.0135364544024682E-7</v>
      </c>
      <c r="JG46" s="107">
        <f t="shared" si="58"/>
        <v>3.193126703470188E-8</v>
      </c>
      <c r="JH46" s="107">
        <f t="shared" si="58"/>
        <v>3.4650677059733792E-8</v>
      </c>
      <c r="JI46" s="107">
        <f t="shared" si="58"/>
        <v>7.5462944126066111E-8</v>
      </c>
      <c r="JJ46" s="107">
        <f t="shared" si="58"/>
        <v>3.5387823647429936E-8</v>
      </c>
      <c r="JK46" s="107">
        <f t="shared" si="58"/>
        <v>6.0752573934008462E-8</v>
      </c>
      <c r="JL46" s="107">
        <f t="shared" si="58"/>
        <v>5.5000789585689937E-8</v>
      </c>
      <c r="JM46" s="107">
        <f t="shared" si="58"/>
        <v>2.8388073810155235E-10</v>
      </c>
    </row>
    <row r="47" spans="2:273" x14ac:dyDescent="0.25">
      <c r="B47" s="2">
        <v>19</v>
      </c>
      <c r="C47" s="37">
        <v>48.767000000000003</v>
      </c>
      <c r="D47" s="37">
        <v>57.41</v>
      </c>
      <c r="E47" s="37">
        <v>55.459000000000003</v>
      </c>
      <c r="F47" s="37">
        <v>54.35</v>
      </c>
      <c r="G47" s="37">
        <v>56.95</v>
      </c>
      <c r="H47" s="37">
        <v>55.119</v>
      </c>
      <c r="I47" s="37">
        <v>52.762999999999998</v>
      </c>
      <c r="J47" s="37">
        <v>57.508000000000003</v>
      </c>
      <c r="K47" s="37">
        <v>54.508000000000003</v>
      </c>
      <c r="L47" s="37">
        <v>50.762999999999998</v>
      </c>
      <c r="M47" s="37">
        <v>51.213000000000001</v>
      </c>
      <c r="N47" s="37">
        <v>51.097999999999999</v>
      </c>
      <c r="O47" s="37">
        <v>52.442999999999998</v>
      </c>
      <c r="P47" s="37">
        <v>49.753999999999998</v>
      </c>
      <c r="Q47" s="37">
        <v>47.720999999999997</v>
      </c>
      <c r="S47" s="4">
        <f t="shared" si="8"/>
        <v>49.748688690284411</v>
      </c>
      <c r="T47" s="4">
        <f t="shared" si="9"/>
        <v>57.901744820517678</v>
      </c>
      <c r="U47" s="4">
        <f t="shared" si="10"/>
        <v>56.96655205712198</v>
      </c>
      <c r="V47" s="4">
        <f t="shared" si="11"/>
        <v>55.596365805129416</v>
      </c>
      <c r="W47" s="4">
        <f t="shared" si="12"/>
        <v>58.858796260313667</v>
      </c>
      <c r="X47" s="4">
        <f t="shared" si="13"/>
        <v>56.352263338694058</v>
      </c>
      <c r="Y47" s="4">
        <f t="shared" si="14"/>
        <v>56.20519291548883</v>
      </c>
      <c r="Z47" s="4">
        <f t="shared" si="15"/>
        <v>58.515619423817334</v>
      </c>
      <c r="AA47" s="4">
        <f t="shared" si="16"/>
        <v>56.74084448868711</v>
      </c>
      <c r="AB47" s="4">
        <f t="shared" si="17"/>
        <v>53.077490665523527</v>
      </c>
      <c r="AC47" s="4">
        <f t="shared" si="18"/>
        <v>52.854414591910611</v>
      </c>
      <c r="AD47" s="4">
        <f t="shared" si="19"/>
        <v>52.221971309060734</v>
      </c>
      <c r="AE47" s="4">
        <f t="shared" si="20"/>
        <v>53.089699570947332</v>
      </c>
      <c r="AF47" s="4">
        <f t="shared" si="21"/>
        <v>50.512258881069002</v>
      </c>
      <c r="AG47" s="4">
        <f t="shared" si="21"/>
        <v>47.63943460127792</v>
      </c>
      <c r="AI47" s="4">
        <f t="shared" si="22"/>
        <v>-0.98168869028440753</v>
      </c>
      <c r="AJ47" s="4">
        <f t="shared" si="23"/>
        <v>-0.49174482051768109</v>
      </c>
      <c r="AK47" s="4">
        <f t="shared" si="24"/>
        <v>-1.5075520571219769</v>
      </c>
      <c r="AL47" s="4">
        <f t="shared" si="25"/>
        <v>-1.2463658051294146</v>
      </c>
      <c r="AM47" s="4">
        <f t="shared" si="26"/>
        <v>-1.9087962603136646</v>
      </c>
      <c r="AN47" s="4">
        <f t="shared" si="27"/>
        <v>-1.2332633386940586</v>
      </c>
      <c r="AO47" s="4">
        <f t="shared" si="28"/>
        <v>-3.4421929154888318</v>
      </c>
      <c r="AP47" s="4">
        <f t="shared" si="29"/>
        <v>-1.0076194238173315</v>
      </c>
      <c r="AQ47" s="4">
        <f t="shared" si="30"/>
        <v>-2.2328444886871068</v>
      </c>
      <c r="AR47" s="4">
        <f t="shared" si="31"/>
        <v>-2.3144906655235289</v>
      </c>
      <c r="AS47" s="4">
        <f t="shared" si="32"/>
        <v>-1.6414145919106105</v>
      </c>
      <c r="AT47" s="4">
        <f t="shared" si="33"/>
        <v>-1.1239713090607353</v>
      </c>
      <c r="AU47" s="4">
        <f t="shared" si="34"/>
        <v>-0.64669957094733377</v>
      </c>
      <c r="AV47" s="4">
        <f t="shared" si="60"/>
        <v>-0.75825888106900408</v>
      </c>
      <c r="AW47" s="4">
        <f t="shared" si="60"/>
        <v>8.156539872207702E-2</v>
      </c>
      <c r="AY47" s="2">
        <f t="shared" si="50"/>
        <v>49.741510061649649</v>
      </c>
      <c r="AZ47" s="2">
        <f t="shared" si="50"/>
        <v>57.896039927084267</v>
      </c>
      <c r="BA47" s="2">
        <f t="shared" si="50"/>
        <v>56.963933590029889</v>
      </c>
      <c r="BB47" s="2">
        <f t="shared" si="50"/>
        <v>55.595038097893706</v>
      </c>
      <c r="BC47" s="2">
        <f t="shared" si="50"/>
        <v>58.858415221923025</v>
      </c>
      <c r="BD47" s="2">
        <f t="shared" si="50"/>
        <v>56.351971260522355</v>
      </c>
      <c r="BE47" s="2">
        <f t="shared" si="50"/>
        <v>56.204954903168236</v>
      </c>
      <c r="BF47" s="2">
        <f t="shared" si="50"/>
        <v>58.515263767580471</v>
      </c>
      <c r="BG47" s="2">
        <f t="shared" si="50"/>
        <v>56.740715592223893</v>
      </c>
      <c r="BH47" s="2">
        <f t="shared" si="50"/>
        <v>53.077353115858621</v>
      </c>
      <c r="BI47" s="2">
        <f t="shared" si="50"/>
        <v>52.854130178052834</v>
      </c>
      <c r="BJ47" s="2">
        <f t="shared" si="50"/>
        <v>52.221833793716449</v>
      </c>
      <c r="BK47" s="2">
        <f t="shared" si="50"/>
        <v>53.089478730735884</v>
      </c>
      <c r="BL47" s="2">
        <f t="shared" si="50"/>
        <v>50.512066546743206</v>
      </c>
      <c r="BM47" s="2">
        <f t="shared" si="50"/>
        <v>47.639433282434403</v>
      </c>
      <c r="BO47" s="2">
        <f t="shared" si="51"/>
        <v>48.767000000000003</v>
      </c>
      <c r="BP47" s="2">
        <f t="shared" si="51"/>
        <v>57.41</v>
      </c>
      <c r="BQ47" s="2">
        <f t="shared" si="51"/>
        <v>55.459000000000003</v>
      </c>
      <c r="BR47" s="2">
        <f t="shared" si="51"/>
        <v>54.35</v>
      </c>
      <c r="BS47" s="2">
        <f t="shared" si="51"/>
        <v>56.95</v>
      </c>
      <c r="BT47" s="2">
        <f t="shared" si="51"/>
        <v>55.119</v>
      </c>
      <c r="BU47" s="2">
        <f t="shared" si="51"/>
        <v>52.762999999999998</v>
      </c>
      <c r="BV47" s="2">
        <f t="shared" si="51"/>
        <v>57.508000000000003</v>
      </c>
      <c r="BW47" s="2">
        <f t="shared" si="51"/>
        <v>54.508000000000003</v>
      </c>
      <c r="BX47" s="2">
        <f t="shared" si="51"/>
        <v>50.762999999999998</v>
      </c>
      <c r="BY47" s="2">
        <f t="shared" si="51"/>
        <v>51.213000000000001</v>
      </c>
      <c r="BZ47" s="2">
        <f t="shared" si="51"/>
        <v>51.097999999999999</v>
      </c>
      <c r="CA47" s="2">
        <f t="shared" si="51"/>
        <v>52.442999999999998</v>
      </c>
      <c r="CB47" s="2">
        <f t="shared" si="51"/>
        <v>49.753999999999998</v>
      </c>
      <c r="CC47" s="2">
        <f t="shared" si="51"/>
        <v>47.720999999999997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53"/>
        <v/>
      </c>
      <c r="CV47" s="2" t="str">
        <f t="shared" si="53"/>
        <v/>
      </c>
      <c r="CW47" s="2" t="str">
        <f t="shared" si="53"/>
        <v/>
      </c>
      <c r="CX47" s="2" t="str">
        <f t="shared" si="53"/>
        <v/>
      </c>
      <c r="CY47" s="2" t="str">
        <f t="shared" si="53"/>
        <v/>
      </c>
      <c r="CZ47" s="2" t="str">
        <f t="shared" si="53"/>
        <v/>
      </c>
      <c r="DA47" s="2" t="str">
        <f t="shared" si="53"/>
        <v/>
      </c>
      <c r="DB47" s="2" t="str">
        <f t="shared" si="53"/>
        <v/>
      </c>
      <c r="DC47" s="2" t="str">
        <f t="shared" si="53"/>
        <v/>
      </c>
      <c r="DD47" s="2" t="str">
        <f t="shared" si="53"/>
        <v/>
      </c>
      <c r="DE47" s="2" t="str">
        <f t="shared" si="53"/>
        <v/>
      </c>
      <c r="DF47" s="2" t="str">
        <f t="shared" si="53"/>
        <v/>
      </c>
      <c r="DG47" s="2" t="str">
        <f t="shared" si="53"/>
        <v/>
      </c>
      <c r="DH47" s="2" t="str">
        <f t="shared" si="53"/>
        <v/>
      </c>
      <c r="DI47" s="2" t="str">
        <f t="shared" si="53"/>
        <v/>
      </c>
      <c r="DK47" s="2">
        <f t="shared" si="61"/>
        <v>49.742508064516116</v>
      </c>
      <c r="DL47" s="2">
        <f t="shared" si="61"/>
        <v>57.898550000000007</v>
      </c>
      <c r="DM47" s="2">
        <f t="shared" si="61"/>
        <v>56.965068548387109</v>
      </c>
      <c r="DN47" s="2">
        <f t="shared" si="61"/>
        <v>55.597323752228171</v>
      </c>
      <c r="DO47" s="2">
        <f t="shared" si="61"/>
        <v>58.860077346041059</v>
      </c>
      <c r="DP47" s="2">
        <f t="shared" si="61"/>
        <v>56.353053698752234</v>
      </c>
      <c r="DQ47" s="2">
        <f t="shared" si="61"/>
        <v>56.206487522281634</v>
      </c>
      <c r="DR47" s="2">
        <f t="shared" si="61"/>
        <v>58.517095674486804</v>
      </c>
      <c r="DS47" s="2">
        <f t="shared" si="61"/>
        <v>56.741537096774181</v>
      </c>
      <c r="DT47" s="2">
        <f t="shared" si="61"/>
        <v>53.077764112903232</v>
      </c>
      <c r="DU47" s="2">
        <f t="shared" si="61"/>
        <v>52.855440062388588</v>
      </c>
      <c r="DV47" s="2">
        <f t="shared" si="61"/>
        <v>52.222102089442814</v>
      </c>
      <c r="DW47" s="2">
        <f t="shared" si="61"/>
        <v>53.090624108734403</v>
      </c>
      <c r="DX47" s="2">
        <f t="shared" si="61"/>
        <v>50.51165307486631</v>
      </c>
      <c r="DY47" s="2">
        <f t="shared" si="61"/>
        <v>47.641956857956856</v>
      </c>
      <c r="EA47" s="2">
        <f t="shared" si="62"/>
        <v>45.664342562159959</v>
      </c>
      <c r="EB47" s="2">
        <f t="shared" si="62"/>
        <v>50.526021984216456</v>
      </c>
      <c r="EC47" s="2">
        <f t="shared" si="62"/>
        <v>53.1519347996243</v>
      </c>
      <c r="ED47" s="2">
        <f t="shared" si="62"/>
        <v>48.464448695950594</v>
      </c>
      <c r="EE47" s="2">
        <f t="shared" si="62"/>
        <v>54.238097762928533</v>
      </c>
      <c r="EF47" s="2">
        <f t="shared" si="62"/>
        <v>52.804671308209507</v>
      </c>
      <c r="EG47" s="2">
        <f t="shared" si="62"/>
        <v>51.59869352976061</v>
      </c>
      <c r="EH47" s="2">
        <f t="shared" si="62"/>
        <v>53.337780616579671</v>
      </c>
      <c r="EI47" s="2">
        <f t="shared" si="62"/>
        <v>54.241216664523584</v>
      </c>
      <c r="EJ47" s="2">
        <f t="shared" si="62"/>
        <v>51.956323775234679</v>
      </c>
      <c r="EK47" s="2">
        <f t="shared" si="62"/>
        <v>49.253645269094207</v>
      </c>
      <c r="EL47" s="2">
        <f t="shared" si="62"/>
        <v>51.473262247653331</v>
      </c>
      <c r="EM47" s="2">
        <f t="shared" si="62"/>
        <v>51.473880607579659</v>
      </c>
      <c r="EN47" s="2">
        <f t="shared" si="62"/>
        <v>50.853854169195287</v>
      </c>
      <c r="EO47" s="2">
        <f t="shared" si="62"/>
        <v>46.543661541603996</v>
      </c>
      <c r="EQ47" s="2">
        <f t="shared" si="63"/>
        <v>43.785458552927679</v>
      </c>
      <c r="ER47" s="2">
        <f t="shared" si="63"/>
        <v>48.906496383348973</v>
      </c>
      <c r="ES47" s="2">
        <f t="shared" si="63"/>
        <v>48.633750094572434</v>
      </c>
      <c r="ET47" s="2">
        <f t="shared" si="63"/>
        <v>48.815255657449633</v>
      </c>
      <c r="EU47" s="2">
        <f t="shared" si="63"/>
        <v>51.580978131549323</v>
      </c>
      <c r="EV47" s="2">
        <f t="shared" si="63"/>
        <v>51.220398293935276</v>
      </c>
      <c r="EW47" s="2">
        <f t="shared" si="63"/>
        <v>50.393399834480711</v>
      </c>
      <c r="EX47" s="2">
        <f t="shared" si="63"/>
        <v>52.398637038132335</v>
      </c>
      <c r="EY47" s="2">
        <f t="shared" si="63"/>
        <v>53.16472426811584</v>
      </c>
      <c r="EZ47" s="2">
        <f t="shared" si="63"/>
        <v>50.291689085250873</v>
      </c>
      <c r="FA47" s="2">
        <f t="shared" si="63"/>
        <v>48.84636029361539</v>
      </c>
      <c r="FB47" s="2">
        <f t="shared" si="63"/>
        <v>49.837963117195009</v>
      </c>
      <c r="FC47" s="2">
        <f t="shared" si="63"/>
        <v>49.975596313543932</v>
      </c>
      <c r="FD47" s="2">
        <f t="shared" si="63"/>
        <v>51.413409481336913</v>
      </c>
      <c r="FE47" s="2">
        <f t="shared" si="63"/>
        <v>47.865678119599295</v>
      </c>
      <c r="FG47" s="2">
        <f t="shared" si="64"/>
        <v>2.447185788257774E-4</v>
      </c>
      <c r="FH47" s="2">
        <f t="shared" si="64"/>
        <v>3.4046298743921967E-4</v>
      </c>
      <c r="FI47" s="2">
        <f t="shared" si="64"/>
        <v>2.976445165004821E-4</v>
      </c>
      <c r="FJ47" s="2">
        <f t="shared" si="64"/>
        <v>3.2043941846340883E-4</v>
      </c>
      <c r="FK47" s="2">
        <f t="shared" si="64"/>
        <v>3.5961303661606153E-4</v>
      </c>
      <c r="FL47" s="2">
        <f t="shared" si="64"/>
        <v>3.0505117785906632E-4</v>
      </c>
      <c r="FM47" s="2">
        <f t="shared" si="64"/>
        <v>3.3261450366706114E-4</v>
      </c>
      <c r="FN47" s="2">
        <f t="shared" si="64"/>
        <v>3.5369675034273648E-4</v>
      </c>
      <c r="FO47" s="2">
        <f t="shared" si="64"/>
        <v>3.2855970678539575E-4</v>
      </c>
      <c r="FP47" s="2">
        <f t="shared" si="64"/>
        <v>3.6649033069841215E-4</v>
      </c>
      <c r="FQ47" s="2">
        <f t="shared" si="64"/>
        <v>3.636754478588927E-4</v>
      </c>
      <c r="FR47" s="2">
        <f t="shared" si="64"/>
        <v>3.5828184732178832E-4</v>
      </c>
      <c r="FS47" s="2">
        <f t="shared" si="64"/>
        <v>7.0844754163783719E-4</v>
      </c>
      <c r="FT47" s="2">
        <f t="shared" si="64"/>
        <v>1.2082713933550869E-3</v>
      </c>
      <c r="FU47" s="2">
        <f t="shared" si="64"/>
        <v>2.297721289644047E-3</v>
      </c>
      <c r="FW47" s="2">
        <f t="shared" si="54"/>
        <v>2.7049587289510772E-13</v>
      </c>
      <c r="FX47" s="2">
        <f t="shared" si="54"/>
        <v>1.5486038381518396E-12</v>
      </c>
      <c r="FY47" s="2">
        <f t="shared" si="54"/>
        <v>1.3767994353046564E-12</v>
      </c>
      <c r="FZ47" s="2">
        <f t="shared" si="54"/>
        <v>1.5429001559473893E-12</v>
      </c>
      <c r="GA47" s="2">
        <f t="shared" si="54"/>
        <v>1.8721594143851277E-12</v>
      </c>
      <c r="GB47" s="2">
        <f t="shared" si="54"/>
        <v>1.3589586367837663E-12</v>
      </c>
      <c r="GC47" s="2">
        <f t="shared" si="54"/>
        <v>1.3096633675044268E-12</v>
      </c>
      <c r="GD47" s="2">
        <f t="shared" si="54"/>
        <v>1.4413444512342552E-12</v>
      </c>
      <c r="GE47" s="2">
        <f t="shared" si="54"/>
        <v>2.050803846392496E-12</v>
      </c>
      <c r="GF47" s="2">
        <f t="shared" si="54"/>
        <v>2.6392111520160087E-12</v>
      </c>
      <c r="GG47" s="2">
        <f t="shared" si="54"/>
        <v>2.9587790241149073E-12</v>
      </c>
      <c r="GH47" s="2">
        <f t="shared" si="54"/>
        <v>2.7532627814126966E-12</v>
      </c>
      <c r="GI47" s="2">
        <f t="shared" si="54"/>
        <v>2.6476517615684929E-11</v>
      </c>
      <c r="GJ47" s="2">
        <f t="shared" si="54"/>
        <v>1.4984159204871438E-10</v>
      </c>
      <c r="GK47" s="2">
        <f t="shared" si="54"/>
        <v>7.62658935761633E-10</v>
      </c>
      <c r="GM47" s="107">
        <f t="shared" si="55"/>
        <v>5.0437824835038999E-6</v>
      </c>
      <c r="GN47" s="107">
        <f t="shared" si="55"/>
        <v>4.0085598855584362E-6</v>
      </c>
      <c r="GO47" s="107">
        <f t="shared" si="55"/>
        <v>1.7679551869109589E-6</v>
      </c>
      <c r="GP47" s="107">
        <f t="shared" si="55"/>
        <v>8.5342243947433912E-7</v>
      </c>
      <c r="GQ47" s="107">
        <f t="shared" si="55"/>
        <v>2.4340617690065138E-7</v>
      </c>
      <c r="GR47" s="107">
        <f t="shared" si="55"/>
        <v>1.7988494308161716E-7</v>
      </c>
      <c r="GS47" s="107">
        <f t="shared" si="55"/>
        <v>1.464853083451343E-7</v>
      </c>
      <c r="GT47" s="107">
        <f t="shared" si="55"/>
        <v>2.2870370547141785E-7</v>
      </c>
      <c r="GU47" s="107">
        <f t="shared" si="55"/>
        <v>7.6091132601024594E-8</v>
      </c>
      <c r="GV47" s="107">
        <f t="shared" si="55"/>
        <v>8.3157304283660123E-8</v>
      </c>
      <c r="GW47" s="107">
        <f t="shared" si="55"/>
        <v>1.734929848058834E-7</v>
      </c>
      <c r="GX47" s="107">
        <f t="shared" si="55"/>
        <v>8.462672103897646E-8</v>
      </c>
      <c r="GY47" s="107">
        <f t="shared" si="55"/>
        <v>1.4049069077690089E-7</v>
      </c>
      <c r="GZ47" s="107">
        <f t="shared" si="55"/>
        <v>1.2679783507980565E-7</v>
      </c>
      <c r="HA47" s="107">
        <f t="shared" si="55"/>
        <v>8.8651699492152208E-10</v>
      </c>
      <c r="HC47" s="107">
        <f t="shared" si="59"/>
        <v>1.4242976412367439E-15</v>
      </c>
      <c r="HD47" s="107">
        <f t="shared" si="59"/>
        <v>3.8354990821119573E-16</v>
      </c>
      <c r="HE47" s="107">
        <f t="shared" si="59"/>
        <v>5.0957031643967926E-17</v>
      </c>
      <c r="HF47" s="107">
        <f t="shared" si="59"/>
        <v>6.1946590548105933E-18</v>
      </c>
      <c r="HG47" s="107">
        <f t="shared" si="59"/>
        <v>1.0536995127576214E-19</v>
      </c>
      <c r="HH47" s="107">
        <f t="shared" si="59"/>
        <v>5.136384136862594E-20</v>
      </c>
      <c r="HI47" s="107">
        <f t="shared" si="59"/>
        <v>2.0705689342280811E-20</v>
      </c>
      <c r="HJ47" s="107">
        <f t="shared" si="59"/>
        <v>7.1731824861134346E-20</v>
      </c>
      <c r="HK47" s="107">
        <f t="shared" si="59"/>
        <v>8.7433397182661955E-21</v>
      </c>
      <c r="HL47" s="107">
        <f t="shared" si="59"/>
        <v>8.0024451785248984E-21</v>
      </c>
      <c r="HM47" s="107">
        <f t="shared" si="59"/>
        <v>9.0002582197858107E-20</v>
      </c>
      <c r="HN47" s="107">
        <f t="shared" si="59"/>
        <v>7.9872202581935118E-21</v>
      </c>
      <c r="HO47" s="107">
        <f t="shared" si="59"/>
        <v>2.7003353952109411E-20</v>
      </c>
      <c r="HP47" s="107">
        <f t="shared" si="59"/>
        <v>2.1734905107358534E-20</v>
      </c>
      <c r="HQ47" s="107">
        <f t="shared" si="59"/>
        <v>2.6865396803394438E-26</v>
      </c>
      <c r="HS47" s="107">
        <f t="shared" si="56"/>
        <v>5.928002594607312E-65</v>
      </c>
      <c r="HT47" s="107">
        <f t="shared" si="56"/>
        <v>8.6074537662526122E-66</v>
      </c>
      <c r="HU47" s="107">
        <f t="shared" si="56"/>
        <v>4.749799616327383E-69</v>
      </c>
      <c r="HV47" s="107">
        <f t="shared" si="56"/>
        <v>2.071179277637962E-73</v>
      </c>
      <c r="HW47" s="107">
        <f t="shared" si="56"/>
        <v>1.5004355271421429E-81</v>
      </c>
      <c r="HX47" s="107">
        <f t="shared" si="56"/>
        <v>2.4855137228247594E-82</v>
      </c>
      <c r="HY47" s="107">
        <f t="shared" si="56"/>
        <v>7.0038078938610069E-85</v>
      </c>
      <c r="HZ47" s="107">
        <f t="shared" si="56"/>
        <v>8.8665882246240045E-83</v>
      </c>
      <c r="IA47" s="107">
        <f t="shared" si="56"/>
        <v>1.2947098782614944E-85</v>
      </c>
      <c r="IB47" s="107">
        <f t="shared" si="56"/>
        <v>5.8937816735691621E-86</v>
      </c>
      <c r="IC47" s="107">
        <f t="shared" si="56"/>
        <v>4.5418937838667547E-81</v>
      </c>
      <c r="ID47" s="107">
        <f t="shared" si="56"/>
        <v>1.4445932719792896E-85</v>
      </c>
      <c r="IE47" s="107">
        <f t="shared" si="56"/>
        <v>3.3828059179441803E-83</v>
      </c>
      <c r="IF47" s="107">
        <f t="shared" si="56"/>
        <v>4.3924595134545471E-84</v>
      </c>
      <c r="IG47" s="107">
        <f t="shared" si="56"/>
        <v>6.0541810170093843E-52</v>
      </c>
      <c r="II47" s="107">
        <f t="shared" si="57"/>
        <v>1.3279374118824525E-142</v>
      </c>
      <c r="IJ47" s="107">
        <f t="shared" si="57"/>
        <v>1.7242498094939261E-139</v>
      </c>
      <c r="IK47" s="107">
        <f t="shared" si="57"/>
        <v>4.8742775250490079E-146</v>
      </c>
      <c r="IL47" s="107">
        <f t="shared" si="57"/>
        <v>2.1245628130677352E-156</v>
      </c>
      <c r="IM47" s="107">
        <f t="shared" si="57"/>
        <v>2.5874534776928389E-174</v>
      </c>
      <c r="IN47" s="107">
        <f t="shared" si="57"/>
        <v>4.8882647926187793E-175</v>
      </c>
      <c r="IO47" s="107">
        <f t="shared" si="57"/>
        <v>7.3839879921980946E-182</v>
      </c>
      <c r="IP47" s="107">
        <f t="shared" si="57"/>
        <v>1.00728946704819E-177</v>
      </c>
      <c r="IQ47" s="107">
        <f t="shared" si="57"/>
        <v>1.9479494935168144E-183</v>
      </c>
      <c r="IR47" s="107">
        <f t="shared" si="57"/>
        <v>6.4636613871352962E-184</v>
      </c>
      <c r="IS47" s="107">
        <f t="shared" si="57"/>
        <v>4.2713072518728941E-173</v>
      </c>
      <c r="IT47" s="107">
        <f t="shared" si="57"/>
        <v>4.3048072468531281E-182</v>
      </c>
      <c r="IU47" s="107">
        <f t="shared" si="57"/>
        <v>2.6985328489820939E-176</v>
      </c>
      <c r="IV47" s="107">
        <f t="shared" si="57"/>
        <v>1.6911926042164741E-178</v>
      </c>
      <c r="IW47" s="107">
        <f t="shared" si="57"/>
        <v>1.8868015450322803E-199</v>
      </c>
      <c r="IY47" s="107">
        <f t="shared" si="58"/>
        <v>5.0437824849281976E-6</v>
      </c>
      <c r="IZ47" s="107">
        <f t="shared" si="58"/>
        <v>4.0085598859419863E-6</v>
      </c>
      <c r="JA47" s="107">
        <f t="shared" si="58"/>
        <v>1.7679551869619159E-6</v>
      </c>
      <c r="JB47" s="107">
        <f t="shared" si="58"/>
        <v>8.5342243948053379E-7</v>
      </c>
      <c r="JC47" s="107">
        <f t="shared" si="58"/>
        <v>2.4340617690075673E-7</v>
      </c>
      <c r="JD47" s="107">
        <f t="shared" si="58"/>
        <v>1.7988494308166851E-7</v>
      </c>
      <c r="JE47" s="107">
        <f t="shared" si="58"/>
        <v>1.46485308345155E-7</v>
      </c>
      <c r="JF47" s="107">
        <f t="shared" si="58"/>
        <v>2.2870370547148958E-7</v>
      </c>
      <c r="JG47" s="107">
        <f t="shared" si="58"/>
        <v>7.6091132601033343E-8</v>
      </c>
      <c r="JH47" s="107">
        <f t="shared" si="58"/>
        <v>8.315730428366813E-8</v>
      </c>
      <c r="JI47" s="107">
        <f t="shared" si="58"/>
        <v>1.7349298480597339E-7</v>
      </c>
      <c r="JJ47" s="107">
        <f t="shared" si="58"/>
        <v>8.4626721038984441E-8</v>
      </c>
      <c r="JK47" s="107">
        <f t="shared" si="58"/>
        <v>1.4049069077692789E-7</v>
      </c>
      <c r="JL47" s="107">
        <f t="shared" si="58"/>
        <v>1.2679783507982738E-7</v>
      </c>
      <c r="JM47" s="107">
        <f t="shared" si="58"/>
        <v>8.8651699492152208E-10</v>
      </c>
    </row>
    <row r="48" spans="2:273" x14ac:dyDescent="0.25">
      <c r="B48" s="2">
        <v>20</v>
      </c>
      <c r="C48" s="37">
        <v>48.332999999999998</v>
      </c>
      <c r="D48" s="37">
        <v>57.869</v>
      </c>
      <c r="E48" s="37">
        <v>56.851999999999997</v>
      </c>
      <c r="F48" s="37">
        <v>53.716999999999999</v>
      </c>
      <c r="G48" s="37">
        <v>57.866999999999997</v>
      </c>
      <c r="H48" s="37">
        <v>55.695</v>
      </c>
      <c r="I48" s="37">
        <v>54.558999999999997</v>
      </c>
      <c r="J48" s="37">
        <v>58.152999999999999</v>
      </c>
      <c r="K48" s="37">
        <v>55.491999999999997</v>
      </c>
      <c r="L48" s="37">
        <v>52.271000000000001</v>
      </c>
      <c r="M48" s="37">
        <v>52.835999999999999</v>
      </c>
      <c r="N48" s="37">
        <v>50.966999999999999</v>
      </c>
      <c r="O48" s="37">
        <v>52.655999999999999</v>
      </c>
      <c r="P48" s="37">
        <v>48.984000000000002</v>
      </c>
      <c r="Q48" s="37">
        <v>48.573999999999998</v>
      </c>
      <c r="S48" s="4">
        <f t="shared" si="8"/>
        <v>49.900777628945683</v>
      </c>
      <c r="T48" s="4">
        <f t="shared" si="9"/>
        <v>58.08549222402403</v>
      </c>
      <c r="U48" s="4">
        <f t="shared" si="10"/>
        <v>57.15931152313285</v>
      </c>
      <c r="V48" s="4">
        <f t="shared" si="11"/>
        <v>55.836085637330534</v>
      </c>
      <c r="W48" s="4">
        <f t="shared" si="12"/>
        <v>59.137011876889574</v>
      </c>
      <c r="X48" s="4">
        <f t="shared" si="13"/>
        <v>56.606255099828111</v>
      </c>
      <c r="Y48" s="4">
        <f t="shared" si="14"/>
        <v>56.395475535177901</v>
      </c>
      <c r="Z48" s="4">
        <f t="shared" si="15"/>
        <v>58.710374505126182</v>
      </c>
      <c r="AA48" s="4">
        <f t="shared" si="16"/>
        <v>56.978026574399372</v>
      </c>
      <c r="AB48" s="4">
        <f t="shared" si="17"/>
        <v>53.279275347848845</v>
      </c>
      <c r="AC48" s="4">
        <f t="shared" si="18"/>
        <v>53.011702288011001</v>
      </c>
      <c r="AD48" s="4">
        <f t="shared" si="19"/>
        <v>52.372078279810808</v>
      </c>
      <c r="AE48" s="4">
        <f t="shared" si="20"/>
        <v>53.25045995150478</v>
      </c>
      <c r="AF48" s="4">
        <f t="shared" si="21"/>
        <v>50.595193568072766</v>
      </c>
      <c r="AG48" s="4">
        <f t="shared" si="21"/>
        <v>47.67388368686526</v>
      </c>
      <c r="AI48" s="4">
        <f t="shared" si="22"/>
        <v>-1.5677776289456844</v>
      </c>
      <c r="AJ48" s="4">
        <f t="shared" si="23"/>
        <v>-0.21649222402403012</v>
      </c>
      <c r="AK48" s="4">
        <f t="shared" si="24"/>
        <v>-0.30731152313285293</v>
      </c>
      <c r="AL48" s="4">
        <f t="shared" si="25"/>
        <v>-2.1190856373305351</v>
      </c>
      <c r="AM48" s="4">
        <f t="shared" si="26"/>
        <v>-1.2700118768895763</v>
      </c>
      <c r="AN48" s="4">
        <f t="shared" si="27"/>
        <v>-0.91125509982811081</v>
      </c>
      <c r="AO48" s="4">
        <f t="shared" si="28"/>
        <v>-1.8364755351779039</v>
      </c>
      <c r="AP48" s="4">
        <f t="shared" si="29"/>
        <v>-0.55737450512618381</v>
      </c>
      <c r="AQ48" s="4">
        <f t="shared" si="30"/>
        <v>-1.486026574399375</v>
      </c>
      <c r="AR48" s="4">
        <f t="shared" si="31"/>
        <v>-1.0082753478488442</v>
      </c>
      <c r="AS48" s="4">
        <f t="shared" si="32"/>
        <v>-0.17570228801100285</v>
      </c>
      <c r="AT48" s="4">
        <f t="shared" si="33"/>
        <v>-1.4050782798108088</v>
      </c>
      <c r="AU48" s="4">
        <f t="shared" si="34"/>
        <v>-0.59445995150478126</v>
      </c>
      <c r="AV48" s="4">
        <f t="shared" si="60"/>
        <v>-1.611193568072764</v>
      </c>
      <c r="AW48" s="4">
        <f t="shared" si="60"/>
        <v>0.90011631313473828</v>
      </c>
      <c r="AY48" s="2">
        <f t="shared" si="50"/>
        <v>49.888102049211078</v>
      </c>
      <c r="AZ48" s="2">
        <f t="shared" si="50"/>
        <v>58.075052918890144</v>
      </c>
      <c r="BA48" s="2">
        <f t="shared" si="50"/>
        <v>57.154353985609667</v>
      </c>
      <c r="BB48" s="2">
        <f t="shared" si="50"/>
        <v>55.833455394200357</v>
      </c>
      <c r="BC48" s="2">
        <f t="shared" si="50"/>
        <v>59.136194929613112</v>
      </c>
      <c r="BD48" s="2">
        <f t="shared" si="50"/>
        <v>56.605628190981697</v>
      </c>
      <c r="BE48" s="2">
        <f t="shared" si="50"/>
        <v>56.394954669889003</v>
      </c>
      <c r="BF48" s="2">
        <f t="shared" si="50"/>
        <v>58.709610551098478</v>
      </c>
      <c r="BG48" s="2">
        <f t="shared" si="50"/>
        <v>56.977734539291177</v>
      </c>
      <c r="BH48" s="2">
        <f t="shared" si="50"/>
        <v>53.278961769774391</v>
      </c>
      <c r="BI48" s="2">
        <f t="shared" si="50"/>
        <v>53.011080297743923</v>
      </c>
      <c r="BJ48" s="2">
        <f t="shared" si="50"/>
        <v>52.371765809448988</v>
      </c>
      <c r="BK48" s="2">
        <f t="shared" si="50"/>
        <v>53.249974084241664</v>
      </c>
      <c r="BL48" s="2">
        <f t="shared" si="50"/>
        <v>50.594771474574202</v>
      </c>
      <c r="BM48" s="2">
        <f t="shared" si="50"/>
        <v>47.673879805695087</v>
      </c>
      <c r="BO48" s="2">
        <f t="shared" si="51"/>
        <v>48.332999999999998</v>
      </c>
      <c r="BP48" s="2">
        <f t="shared" si="51"/>
        <v>57.869</v>
      </c>
      <c r="BQ48" s="2">
        <f t="shared" si="51"/>
        <v>56.851999999999997</v>
      </c>
      <c r="BR48" s="2">
        <f t="shared" si="51"/>
        <v>53.716999999999999</v>
      </c>
      <c r="BS48" s="2">
        <f t="shared" si="51"/>
        <v>57.866999999999997</v>
      </c>
      <c r="BT48" s="2">
        <f t="shared" si="51"/>
        <v>55.695</v>
      </c>
      <c r="BU48" s="2">
        <f t="shared" si="51"/>
        <v>54.558999999999997</v>
      </c>
      <c r="BV48" s="2">
        <f t="shared" si="51"/>
        <v>58.152999999999999</v>
      </c>
      <c r="BW48" s="2">
        <f t="shared" si="51"/>
        <v>55.491999999999997</v>
      </c>
      <c r="BX48" s="2">
        <f t="shared" si="51"/>
        <v>52.271000000000001</v>
      </c>
      <c r="BY48" s="2">
        <f t="shared" si="51"/>
        <v>52.835999999999999</v>
      </c>
      <c r="BZ48" s="2">
        <f t="shared" si="51"/>
        <v>50.966999999999999</v>
      </c>
      <c r="CA48" s="2">
        <f t="shared" si="51"/>
        <v>52.655999999999999</v>
      </c>
      <c r="CB48" s="2">
        <f t="shared" si="51"/>
        <v>48.984000000000002</v>
      </c>
      <c r="CC48" s="2">
        <f t="shared" si="51"/>
        <v>48.573999999999998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53"/>
        <v/>
      </c>
      <c r="CV48" s="2" t="str">
        <f t="shared" si="53"/>
        <v/>
      </c>
      <c r="CW48" s="2" t="str">
        <f t="shared" si="53"/>
        <v/>
      </c>
      <c r="CX48" s="2" t="str">
        <f t="shared" si="53"/>
        <v/>
      </c>
      <c r="CY48" s="2" t="str">
        <f t="shared" si="53"/>
        <v/>
      </c>
      <c r="CZ48" s="2" t="str">
        <f t="shared" si="53"/>
        <v/>
      </c>
      <c r="DA48" s="2" t="str">
        <f t="shared" si="53"/>
        <v/>
      </c>
      <c r="DB48" s="2" t="str">
        <f t="shared" si="53"/>
        <v/>
      </c>
      <c r="DC48" s="2" t="str">
        <f t="shared" si="53"/>
        <v/>
      </c>
      <c r="DD48" s="2" t="str">
        <f t="shared" si="53"/>
        <v/>
      </c>
      <c r="DE48" s="2" t="str">
        <f t="shared" si="53"/>
        <v/>
      </c>
      <c r="DF48" s="2" t="str">
        <f t="shared" si="53"/>
        <v/>
      </c>
      <c r="DG48" s="2" t="str">
        <f t="shared" si="53"/>
        <v/>
      </c>
      <c r="DH48" s="2" t="str">
        <f t="shared" si="53"/>
        <v/>
      </c>
      <c r="DI48" s="2" t="str">
        <f t="shared" si="53"/>
        <v/>
      </c>
      <c r="DK48" s="2">
        <f t="shared" si="61"/>
        <v>49.889441532258054</v>
      </c>
      <c r="DL48" s="2">
        <f t="shared" si="61"/>
        <v>58.078356854838717</v>
      </c>
      <c r="DM48" s="2">
        <f t="shared" si="61"/>
        <v>57.155927419354853</v>
      </c>
      <c r="DN48" s="2">
        <f t="shared" si="61"/>
        <v>55.836482174688065</v>
      </c>
      <c r="DO48" s="2">
        <f t="shared" si="61"/>
        <v>59.138495784457483</v>
      </c>
      <c r="DP48" s="2">
        <f t="shared" si="61"/>
        <v>56.607156305704109</v>
      </c>
      <c r="DQ48" s="2">
        <f t="shared" si="61"/>
        <v>56.397034313725484</v>
      </c>
      <c r="DR48" s="2">
        <f t="shared" si="61"/>
        <v>58.712083944281524</v>
      </c>
      <c r="DS48" s="2">
        <f t="shared" si="61"/>
        <v>56.978945161290312</v>
      </c>
      <c r="DT48" s="2">
        <f t="shared" si="61"/>
        <v>53.279657258064525</v>
      </c>
      <c r="DU48" s="2">
        <f t="shared" si="61"/>
        <v>53.012872214795003</v>
      </c>
      <c r="DV48" s="2">
        <f t="shared" si="61"/>
        <v>52.372253482404687</v>
      </c>
      <c r="DW48" s="2">
        <f t="shared" si="61"/>
        <v>53.251678587344024</v>
      </c>
      <c r="DX48" s="2">
        <f t="shared" si="61"/>
        <v>50.594615975935824</v>
      </c>
      <c r="DY48" s="2">
        <f t="shared" si="61"/>
        <v>47.677329263329263</v>
      </c>
      <c r="EA48" s="2">
        <f t="shared" si="62"/>
        <v>45.541358819378679</v>
      </c>
      <c r="EB48" s="2">
        <f t="shared" si="62"/>
        <v>50.369322223788046</v>
      </c>
      <c r="EC48" s="2">
        <f t="shared" si="62"/>
        <v>52.956558390732624</v>
      </c>
      <c r="ED48" s="2">
        <f t="shared" si="62"/>
        <v>48.332858885266539</v>
      </c>
      <c r="EE48" s="2">
        <f t="shared" si="62"/>
        <v>54.055798684319754</v>
      </c>
      <c r="EF48" s="2">
        <f t="shared" si="62"/>
        <v>52.627756682161532</v>
      </c>
      <c r="EG48" s="2">
        <f t="shared" si="62"/>
        <v>51.430137004900288</v>
      </c>
      <c r="EH48" s="2">
        <f t="shared" si="62"/>
        <v>53.156856293239457</v>
      </c>
      <c r="EI48" s="2">
        <f t="shared" si="62"/>
        <v>54.051888003086013</v>
      </c>
      <c r="EJ48" s="2">
        <f t="shared" si="62"/>
        <v>51.772118426128337</v>
      </c>
      <c r="EK48" s="2">
        <f t="shared" si="62"/>
        <v>49.098655991088222</v>
      </c>
      <c r="EL48" s="2">
        <f t="shared" si="62"/>
        <v>51.290958595859586</v>
      </c>
      <c r="EM48" s="2">
        <f t="shared" si="62"/>
        <v>51.29980076121516</v>
      </c>
      <c r="EN48" s="2">
        <f t="shared" si="62"/>
        <v>50.700868552008735</v>
      </c>
      <c r="EO48" s="2">
        <f t="shared" si="62"/>
        <v>46.419204055484371</v>
      </c>
      <c r="EQ48" s="2">
        <f t="shared" si="63"/>
        <v>43.684684547455923</v>
      </c>
      <c r="ER48" s="2">
        <f t="shared" si="63"/>
        <v>48.771872270470965</v>
      </c>
      <c r="ES48" s="2">
        <f t="shared" si="63"/>
        <v>48.496344836932607</v>
      </c>
      <c r="ET48" s="2">
        <f t="shared" si="63"/>
        <v>48.67912607003332</v>
      </c>
      <c r="EU48" s="2">
        <f t="shared" si="63"/>
        <v>51.434055801666219</v>
      </c>
      <c r="EV48" s="2">
        <f t="shared" si="63"/>
        <v>51.064088167514861</v>
      </c>
      <c r="EW48" s="2">
        <f t="shared" si="63"/>
        <v>50.240592743495966</v>
      </c>
      <c r="EX48" s="2">
        <f t="shared" si="63"/>
        <v>52.229607030819864</v>
      </c>
      <c r="EY48" s="2">
        <f t="shared" si="63"/>
        <v>52.988585606805891</v>
      </c>
      <c r="EZ48" s="2">
        <f t="shared" si="63"/>
        <v>50.129429642604521</v>
      </c>
      <c r="FA48" s="2">
        <f t="shared" si="63"/>
        <v>48.696835316249143</v>
      </c>
      <c r="FB48" s="2">
        <f t="shared" si="63"/>
        <v>49.677318789276178</v>
      </c>
      <c r="FC48" s="2">
        <f t="shared" si="63"/>
        <v>49.820819492678588</v>
      </c>
      <c r="FD48" s="2">
        <f t="shared" si="63"/>
        <v>51.252215279483771</v>
      </c>
      <c r="FE48" s="2">
        <f t="shared" si="63"/>
        <v>47.723342832347022</v>
      </c>
      <c r="FG48" s="2">
        <f t="shared" si="64"/>
        <v>3.0806291756671581E-4</v>
      </c>
      <c r="FH48" s="2">
        <f t="shared" si="64"/>
        <v>4.2857972542294844E-4</v>
      </c>
      <c r="FI48" s="2">
        <f t="shared" si="64"/>
        <v>3.7468336950726241E-4</v>
      </c>
      <c r="FJ48" s="2">
        <f t="shared" si="64"/>
        <v>4.0337585878608427E-4</v>
      </c>
      <c r="FK48" s="2">
        <f t="shared" si="64"/>
        <v>4.5268383947908911E-4</v>
      </c>
      <c r="FL48" s="2">
        <f t="shared" si="64"/>
        <v>3.840063487703513E-4</v>
      </c>
      <c r="FM48" s="2">
        <f t="shared" si="64"/>
        <v>4.187007915027739E-4</v>
      </c>
      <c r="FN48" s="2">
        <f t="shared" si="64"/>
        <v>4.4523705178688437E-4</v>
      </c>
      <c r="FO48" s="2">
        <f t="shared" si="64"/>
        <v>4.1359697845245395E-4</v>
      </c>
      <c r="FP48" s="2">
        <f t="shared" si="64"/>
        <v>4.6134021223193041E-4</v>
      </c>
      <c r="FQ48" s="2">
        <f t="shared" si="64"/>
        <v>4.5779715457077292E-4</v>
      </c>
      <c r="FR48" s="2">
        <f t="shared" si="64"/>
        <v>4.5100828291760555E-4</v>
      </c>
      <c r="FS48" s="2">
        <f t="shared" si="64"/>
        <v>8.7326318854023441E-4</v>
      </c>
      <c r="FT48" s="2">
        <f t="shared" si="64"/>
        <v>1.4634801717917914E-3</v>
      </c>
      <c r="FU48" s="2">
        <f t="shared" si="64"/>
        <v>2.7417452571611221E-3</v>
      </c>
      <c r="FW48" s="2">
        <f t="shared" si="54"/>
        <v>3.4053412817307318E-13</v>
      </c>
      <c r="FX48" s="2">
        <f t="shared" si="54"/>
        <v>1.9495767246505489E-12</v>
      </c>
      <c r="FY48" s="2">
        <f t="shared" si="54"/>
        <v>1.7332877960482784E-12</v>
      </c>
      <c r="FZ48" s="2">
        <f t="shared" si="54"/>
        <v>1.9423962141825747E-12</v>
      </c>
      <c r="GA48" s="2">
        <f t="shared" si="54"/>
        <v>2.3569090616979787E-12</v>
      </c>
      <c r="GB48" s="2">
        <f t="shared" si="54"/>
        <v>1.7108275614236392E-12</v>
      </c>
      <c r="GC48" s="2">
        <f t="shared" si="54"/>
        <v>1.6487684942466854E-12</v>
      </c>
      <c r="GD48" s="2">
        <f t="shared" si="54"/>
        <v>1.8145451568066437E-12</v>
      </c>
      <c r="GE48" s="2">
        <f t="shared" si="54"/>
        <v>2.5818090768273621E-12</v>
      </c>
      <c r="GF48" s="2">
        <f t="shared" si="54"/>
        <v>3.3225699863612389E-12</v>
      </c>
      <c r="GG48" s="2">
        <f t="shared" si="54"/>
        <v>3.7248821013389463E-12</v>
      </c>
      <c r="GH48" s="2">
        <f t="shared" si="54"/>
        <v>3.4661524808650599E-12</v>
      </c>
      <c r="GI48" s="2">
        <f t="shared" si="54"/>
        <v>3.2641488414076342E-11</v>
      </c>
      <c r="GJ48" s="2">
        <f t="shared" si="54"/>
        <v>1.8153723317420545E-10</v>
      </c>
      <c r="GK48" s="2">
        <f t="shared" si="54"/>
        <v>9.1044442297248051E-10</v>
      </c>
      <c r="GM48" s="107">
        <f t="shared" si="55"/>
        <v>9.1389384947515164E-6</v>
      </c>
      <c r="GN48" s="107">
        <f t="shared" si="55"/>
        <v>7.5355125377875782E-6</v>
      </c>
      <c r="GO48" s="107">
        <f t="shared" si="55"/>
        <v>3.4375702202392435E-6</v>
      </c>
      <c r="GP48" s="107">
        <f t="shared" si="55"/>
        <v>1.7368910941474072E-6</v>
      </c>
      <c r="GQ48" s="107">
        <f t="shared" si="55"/>
        <v>5.3643273910338982E-7</v>
      </c>
      <c r="GR48" s="107">
        <f t="shared" si="55"/>
        <v>3.966681638208379E-7</v>
      </c>
      <c r="GS48" s="107">
        <f t="shared" si="55"/>
        <v>3.2944712568097285E-7</v>
      </c>
      <c r="GT48" s="107">
        <f t="shared" si="55"/>
        <v>5.0494759677844466E-7</v>
      </c>
      <c r="GU48" s="107">
        <f t="shared" si="55"/>
        <v>1.7717641164156537E-7</v>
      </c>
      <c r="GV48" s="107">
        <f t="shared" si="55"/>
        <v>1.9490659935555062E-7</v>
      </c>
      <c r="GW48" s="107">
        <f t="shared" si="55"/>
        <v>3.9003863440507713E-7</v>
      </c>
      <c r="GX48" s="107">
        <f t="shared" si="55"/>
        <v>1.9768309386171481E-7</v>
      </c>
      <c r="GY48" s="107">
        <f t="shared" si="55"/>
        <v>3.1768879278484394E-7</v>
      </c>
      <c r="GZ48" s="107">
        <f t="shared" si="55"/>
        <v>2.8592872612077377E-7</v>
      </c>
      <c r="HA48" s="107">
        <f t="shared" si="55"/>
        <v>2.683403873393808E-9</v>
      </c>
      <c r="HC48" s="107">
        <f t="shared" si="59"/>
        <v>4.3897873226222939E-15</v>
      </c>
      <c r="HD48" s="107">
        <f t="shared" si="59"/>
        <v>1.2826909801693209E-15</v>
      </c>
      <c r="HE48" s="107">
        <f t="shared" si="59"/>
        <v>1.8069268133995311E-16</v>
      </c>
      <c r="HF48" s="107">
        <f t="shared" si="59"/>
        <v>2.3973592876236416E-17</v>
      </c>
      <c r="HG48" s="107">
        <f t="shared" si="59"/>
        <v>4.7872729745087428E-19</v>
      </c>
      <c r="HH48" s="107">
        <f t="shared" si="59"/>
        <v>2.3293901629012518E-19</v>
      </c>
      <c r="HI48" s="107">
        <f t="shared" si="59"/>
        <v>9.8061943938290749E-20</v>
      </c>
      <c r="HJ48" s="107">
        <f t="shared" si="59"/>
        <v>3.2822236658537496E-19</v>
      </c>
      <c r="HK48" s="107">
        <f t="shared" si="59"/>
        <v>4.3446439995276982E-20</v>
      </c>
      <c r="HL48" s="107">
        <f t="shared" si="59"/>
        <v>4.0517429473973475E-20</v>
      </c>
      <c r="HM48" s="107">
        <f t="shared" si="59"/>
        <v>4.1855217016168367E-19</v>
      </c>
      <c r="HN48" s="107">
        <f t="shared" si="59"/>
        <v>4.0218426396161479E-20</v>
      </c>
      <c r="HO48" s="107">
        <f t="shared" si="59"/>
        <v>1.2834584120177872E-19</v>
      </c>
      <c r="HP48" s="107">
        <f t="shared" si="59"/>
        <v>1.0260693669766097E-19</v>
      </c>
      <c r="HQ48" s="107">
        <f t="shared" si="59"/>
        <v>2.1108619666691105E-25</v>
      </c>
      <c r="HS48" s="107">
        <f t="shared" si="56"/>
        <v>1.2612758131322615E-63</v>
      </c>
      <c r="HT48" s="107">
        <f t="shared" si="56"/>
        <v>2.1932703254256883E-64</v>
      </c>
      <c r="HU48" s="107">
        <f t="shared" si="56"/>
        <v>1.3985050847816538E-67</v>
      </c>
      <c r="HV48" s="107">
        <f t="shared" si="56"/>
        <v>7.7966077527462185E-72</v>
      </c>
      <c r="HW48" s="107">
        <f t="shared" si="56"/>
        <v>8.8095162876361225E-80</v>
      </c>
      <c r="HX48" s="107">
        <f t="shared" si="56"/>
        <v>1.4313321217001731E-80</v>
      </c>
      <c r="HY48" s="107">
        <f t="shared" si="56"/>
        <v>4.63042685361046E-83</v>
      </c>
      <c r="HZ48" s="107">
        <f t="shared" si="56"/>
        <v>5.374876170133663E-81</v>
      </c>
      <c r="IA48" s="107">
        <f t="shared" si="56"/>
        <v>9.5252859433379122E-84</v>
      </c>
      <c r="IB48" s="107">
        <f t="shared" si="56"/>
        <v>4.5812493192784437E-84</v>
      </c>
      <c r="IC48" s="107">
        <f t="shared" si="56"/>
        <v>2.7831549187592281E-79</v>
      </c>
      <c r="ID48" s="107">
        <f t="shared" si="56"/>
        <v>1.0951870105320196E-83</v>
      </c>
      <c r="IE48" s="107">
        <f t="shared" si="56"/>
        <v>2.1910525329077124E-81</v>
      </c>
      <c r="IF48" s="107">
        <f t="shared" si="56"/>
        <v>2.828015777680266E-82</v>
      </c>
      <c r="IG48" s="107">
        <f t="shared" si="56"/>
        <v>7.2230921563202231E-51</v>
      </c>
      <c r="II48" s="107">
        <f t="shared" si="57"/>
        <v>2.2469376778533471E-140</v>
      </c>
      <c r="IJ48" s="107">
        <f t="shared" si="57"/>
        <v>3.5889817014799447E-137</v>
      </c>
      <c r="IK48" s="107">
        <f t="shared" si="57"/>
        <v>1.2768208946687299E-143</v>
      </c>
      <c r="IL48" s="107">
        <f t="shared" si="57"/>
        <v>8.511558135306158E-154</v>
      </c>
      <c r="IM48" s="107">
        <f t="shared" si="57"/>
        <v>2.1775965286334717E-171</v>
      </c>
      <c r="IN48" s="107">
        <f t="shared" si="57"/>
        <v>3.9105572083524346E-172</v>
      </c>
      <c r="IO48" s="107">
        <f t="shared" si="57"/>
        <v>7.6146491529522387E-179</v>
      </c>
      <c r="IP48" s="107">
        <f t="shared" si="57"/>
        <v>9.06980421102644E-175</v>
      </c>
      <c r="IQ48" s="107">
        <f t="shared" si="57"/>
        <v>2.3977334708434223E-180</v>
      </c>
      <c r="IR48" s="107">
        <f t="shared" si="57"/>
        <v>8.6704874012808275E-181</v>
      </c>
      <c r="IS48" s="107">
        <f t="shared" si="57"/>
        <v>3.8447872637033971E-170</v>
      </c>
      <c r="IT48" s="107">
        <f t="shared" si="57"/>
        <v>5.4336837255461752E-179</v>
      </c>
      <c r="IU48" s="107">
        <f t="shared" si="57"/>
        <v>2.5902451860377523E-173</v>
      </c>
      <c r="IV48" s="107">
        <f t="shared" si="57"/>
        <v>1.6169092987901051E-175</v>
      </c>
      <c r="IW48" s="107">
        <f t="shared" si="57"/>
        <v>3.9075275429901056E-196</v>
      </c>
      <c r="IY48" s="107">
        <f t="shared" si="58"/>
        <v>9.1389384991413036E-6</v>
      </c>
      <c r="IZ48" s="107">
        <f t="shared" si="58"/>
        <v>7.535512539070269E-6</v>
      </c>
      <c r="JA48" s="107">
        <f t="shared" si="58"/>
        <v>3.4375702204199364E-6</v>
      </c>
      <c r="JB48" s="107">
        <f t="shared" si="58"/>
        <v>1.7368910941713807E-6</v>
      </c>
      <c r="JC48" s="107">
        <f t="shared" si="58"/>
        <v>5.364327391038685E-7</v>
      </c>
      <c r="JD48" s="107">
        <f t="shared" si="58"/>
        <v>3.9666816382107083E-7</v>
      </c>
      <c r="JE48" s="107">
        <f t="shared" si="58"/>
        <v>3.294471256810709E-7</v>
      </c>
      <c r="JF48" s="107">
        <f t="shared" si="58"/>
        <v>5.0494759677877288E-7</v>
      </c>
      <c r="JG48" s="107">
        <f t="shared" si="58"/>
        <v>1.771764116416088E-7</v>
      </c>
      <c r="JH48" s="107">
        <f t="shared" si="58"/>
        <v>1.9490659935559114E-7</v>
      </c>
      <c r="JI48" s="107">
        <f t="shared" si="58"/>
        <v>3.9003863440549567E-7</v>
      </c>
      <c r="JJ48" s="107">
        <f t="shared" si="58"/>
        <v>1.9768309386175502E-7</v>
      </c>
      <c r="JK48" s="107">
        <f t="shared" si="58"/>
        <v>3.1768879278497227E-7</v>
      </c>
      <c r="JL48" s="107">
        <f t="shared" si="58"/>
        <v>2.8592872612087637E-7</v>
      </c>
      <c r="JM48" s="107">
        <f t="shared" si="58"/>
        <v>2.6834038733938085E-9</v>
      </c>
    </row>
    <row r="49" spans="2:273" x14ac:dyDescent="0.25">
      <c r="B49" s="2">
        <v>21</v>
      </c>
      <c r="C49" s="37">
        <v>49.3</v>
      </c>
      <c r="D49" s="37">
        <v>57.689</v>
      </c>
      <c r="E49" s="37">
        <v>57.426000000000002</v>
      </c>
      <c r="F49" s="37">
        <v>55.183</v>
      </c>
      <c r="G49" s="37">
        <v>59.283000000000001</v>
      </c>
      <c r="H49" s="37">
        <v>55.508000000000003</v>
      </c>
      <c r="I49" s="37">
        <v>55.356000000000002</v>
      </c>
      <c r="J49" s="37">
        <v>57.677999999999997</v>
      </c>
      <c r="K49" s="37">
        <v>56.695</v>
      </c>
      <c r="L49" s="37">
        <v>52.356000000000002</v>
      </c>
      <c r="M49" s="37">
        <v>53.606999999999999</v>
      </c>
      <c r="N49" s="37">
        <v>51.966999999999999</v>
      </c>
      <c r="O49" s="37">
        <v>52.933999999999997</v>
      </c>
      <c r="P49" s="37">
        <v>49.622999999999998</v>
      </c>
      <c r="Q49" s="37">
        <v>46.738</v>
      </c>
      <c r="S49" s="4">
        <f t="shared" si="8"/>
        <v>50.056611409759725</v>
      </c>
      <c r="T49" s="4">
        <f t="shared" si="9"/>
        <v>58.27259119678159</v>
      </c>
      <c r="U49" s="4">
        <f t="shared" si="10"/>
        <v>57.353838790400516</v>
      </c>
      <c r="V49" s="4">
        <f t="shared" si="11"/>
        <v>56.076750465282679</v>
      </c>
      <c r="W49" s="4">
        <f t="shared" si="12"/>
        <v>59.415468044615288</v>
      </c>
      <c r="X49" s="4">
        <f t="shared" si="13"/>
        <v>56.86044322215848</v>
      </c>
      <c r="Y49" s="4">
        <f t="shared" si="14"/>
        <v>56.585888117738776</v>
      </c>
      <c r="Z49" s="4">
        <f t="shared" si="15"/>
        <v>58.905352580537624</v>
      </c>
      <c r="AA49" s="4">
        <f t="shared" si="16"/>
        <v>57.215253209102016</v>
      </c>
      <c r="AB49" s="4">
        <f t="shared" si="17"/>
        <v>53.481148411931997</v>
      </c>
      <c r="AC49" s="4">
        <f t="shared" si="18"/>
        <v>53.16919790415924</v>
      </c>
      <c r="AD49" s="4">
        <f t="shared" si="19"/>
        <v>52.522295318922907</v>
      </c>
      <c r="AE49" s="4">
        <f t="shared" si="20"/>
        <v>53.411315916036223</v>
      </c>
      <c r="AF49" s="4">
        <f t="shared" si="21"/>
        <v>50.678254449689817</v>
      </c>
      <c r="AG49" s="4">
        <f t="shared" si="21"/>
        <v>47.708074185516431</v>
      </c>
      <c r="AI49" s="4">
        <f t="shared" si="22"/>
        <v>-0.75661140975972785</v>
      </c>
      <c r="AJ49" s="4">
        <f t="shared" si="23"/>
        <v>-0.58359119678159033</v>
      </c>
      <c r="AK49" s="4">
        <f t="shared" si="24"/>
        <v>7.2161209599485687E-2</v>
      </c>
      <c r="AL49" s="4">
        <f t="shared" si="25"/>
        <v>-0.89375046528267887</v>
      </c>
      <c r="AM49" s="4">
        <f t="shared" si="26"/>
        <v>-0.13246804461528683</v>
      </c>
      <c r="AN49" s="4">
        <f t="shared" si="27"/>
        <v>-1.3524432221584775</v>
      </c>
      <c r="AO49" s="4">
        <f t="shared" si="28"/>
        <v>-1.2298881177387742</v>
      </c>
      <c r="AP49" s="4">
        <f t="shared" si="29"/>
        <v>-1.2273525805376266</v>
      </c>
      <c r="AQ49" s="4">
        <f t="shared" si="30"/>
        <v>-0.520253209102016</v>
      </c>
      <c r="AR49" s="4">
        <f t="shared" si="31"/>
        <v>-1.1251484119319954</v>
      </c>
      <c r="AS49" s="4">
        <f t="shared" si="32"/>
        <v>0.43780209584075891</v>
      </c>
      <c r="AT49" s="4">
        <f t="shared" si="33"/>
        <v>-0.55529531892290862</v>
      </c>
      <c r="AU49" s="4">
        <f t="shared" si="34"/>
        <v>-0.47731591603622547</v>
      </c>
      <c r="AV49" s="4">
        <f t="shared" si="60"/>
        <v>-1.0552544496898193</v>
      </c>
      <c r="AW49" s="4">
        <f t="shared" si="60"/>
        <v>-0.97007418551643099</v>
      </c>
      <c r="AY49" s="2">
        <f t="shared" si="50"/>
        <v>50.0345841520856</v>
      </c>
      <c r="AZ49" s="2">
        <f t="shared" si="50"/>
        <v>58.253823220304703</v>
      </c>
      <c r="BA49" s="2">
        <f t="shared" si="50"/>
        <v>57.344623477853055</v>
      </c>
      <c r="BB49" s="2">
        <f t="shared" si="50"/>
        <v>56.071642250468493</v>
      </c>
      <c r="BC49" s="2">
        <f t="shared" si="50"/>
        <v>59.413755427791749</v>
      </c>
      <c r="BD49" s="2">
        <f t="shared" si="50"/>
        <v>56.859126973209236</v>
      </c>
      <c r="BE49" s="2">
        <f t="shared" si="50"/>
        <v>56.584774004970065</v>
      </c>
      <c r="BF49" s="2">
        <f t="shared" si="50"/>
        <v>58.903748073145884</v>
      </c>
      <c r="BG49" s="2">
        <f t="shared" si="50"/>
        <v>57.214607133413928</v>
      </c>
      <c r="BH49" s="2">
        <f t="shared" si="50"/>
        <v>53.480450723432966</v>
      </c>
      <c r="BI49" s="2">
        <f t="shared" si="50"/>
        <v>53.167868707386624</v>
      </c>
      <c r="BJ49" s="2">
        <f t="shared" si="50"/>
        <v>52.521602261967608</v>
      </c>
      <c r="BK49" s="2">
        <f t="shared" si="50"/>
        <v>53.410271369909687</v>
      </c>
      <c r="BL49" s="2">
        <f t="shared" si="50"/>
        <v>50.677348991326689</v>
      </c>
      <c r="BM49" s="2">
        <f t="shared" si="50"/>
        <v>47.708063122867259</v>
      </c>
      <c r="BO49" s="2">
        <f t="shared" si="51"/>
        <v>49.3</v>
      </c>
      <c r="BP49" s="2">
        <f t="shared" si="51"/>
        <v>57.689</v>
      </c>
      <c r="BQ49" s="2">
        <f t="shared" si="51"/>
        <v>57.426000000000002</v>
      </c>
      <c r="BR49" s="2">
        <f t="shared" si="51"/>
        <v>55.183</v>
      </c>
      <c r="BS49" s="2">
        <f t="shared" si="51"/>
        <v>59.283000000000001</v>
      </c>
      <c r="BT49" s="2">
        <f t="shared" si="51"/>
        <v>55.508000000000003</v>
      </c>
      <c r="BU49" s="2">
        <f t="shared" si="51"/>
        <v>55.356000000000002</v>
      </c>
      <c r="BV49" s="2">
        <f t="shared" si="51"/>
        <v>57.677999999999997</v>
      </c>
      <c r="BW49" s="2">
        <f t="shared" si="51"/>
        <v>56.695</v>
      </c>
      <c r="BX49" s="2">
        <f t="shared" si="51"/>
        <v>52.356000000000002</v>
      </c>
      <c r="BY49" s="2">
        <f t="shared" si="51"/>
        <v>53.606999999999999</v>
      </c>
      <c r="BZ49" s="2">
        <f t="shared" si="51"/>
        <v>51.966999999999999</v>
      </c>
      <c r="CA49" s="2">
        <f t="shared" si="51"/>
        <v>52.933999999999997</v>
      </c>
      <c r="CB49" s="2">
        <f t="shared" si="51"/>
        <v>49.622999999999998</v>
      </c>
      <c r="CC49" s="2">
        <f t="shared" si="51"/>
        <v>46.738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53"/>
        <v/>
      </c>
      <c r="CV49" s="2" t="str">
        <f t="shared" si="53"/>
        <v/>
      </c>
      <c r="CW49" s="2" t="str">
        <f t="shared" si="53"/>
        <v/>
      </c>
      <c r="CX49" s="2" t="str">
        <f t="shared" si="53"/>
        <v/>
      </c>
      <c r="CY49" s="2" t="str">
        <f t="shared" si="53"/>
        <v/>
      </c>
      <c r="CZ49" s="2" t="str">
        <f t="shared" si="53"/>
        <v/>
      </c>
      <c r="DA49" s="2" t="str">
        <f t="shared" si="53"/>
        <v/>
      </c>
      <c r="DB49" s="2" t="str">
        <f t="shared" si="53"/>
        <v/>
      </c>
      <c r="DC49" s="2" t="str">
        <f t="shared" si="53"/>
        <v/>
      </c>
      <c r="DD49" s="2" t="str">
        <f t="shared" si="53"/>
        <v/>
      </c>
      <c r="DE49" s="2" t="str">
        <f t="shared" si="53"/>
        <v/>
      </c>
      <c r="DF49" s="2" t="str">
        <f t="shared" si="53"/>
        <v/>
      </c>
      <c r="DG49" s="2" t="str">
        <f t="shared" si="53"/>
        <v/>
      </c>
      <c r="DH49" s="2" t="str">
        <f t="shared" si="53"/>
        <v/>
      </c>
      <c r="DI49" s="2" t="str">
        <f t="shared" si="53"/>
        <v/>
      </c>
      <c r="DK49" s="2">
        <f t="shared" si="61"/>
        <v>50.036374999999992</v>
      </c>
      <c r="DL49" s="2">
        <f t="shared" si="61"/>
        <v>58.258163709677426</v>
      </c>
      <c r="DM49" s="2">
        <f t="shared" si="61"/>
        <v>57.346786290322591</v>
      </c>
      <c r="DN49" s="2">
        <f t="shared" si="61"/>
        <v>56.075640597147959</v>
      </c>
      <c r="DO49" s="2">
        <f t="shared" si="61"/>
        <v>59.416914222873906</v>
      </c>
      <c r="DP49" s="2">
        <f t="shared" si="61"/>
        <v>56.861258912655977</v>
      </c>
      <c r="DQ49" s="2">
        <f t="shared" si="61"/>
        <v>56.587581105169335</v>
      </c>
      <c r="DR49" s="2">
        <f t="shared" si="61"/>
        <v>58.907072214076244</v>
      </c>
      <c r="DS49" s="2">
        <f t="shared" si="61"/>
        <v>57.216353225806444</v>
      </c>
      <c r="DT49" s="2">
        <f t="shared" si="61"/>
        <v>53.48155040322581</v>
      </c>
      <c r="DU49" s="2">
        <f t="shared" si="61"/>
        <v>53.170304367201418</v>
      </c>
      <c r="DV49" s="2">
        <f t="shared" si="61"/>
        <v>52.522404875366568</v>
      </c>
      <c r="DW49" s="2">
        <f t="shared" si="61"/>
        <v>53.412733065953653</v>
      </c>
      <c r="DX49" s="2">
        <f t="shared" si="61"/>
        <v>50.677578877005345</v>
      </c>
      <c r="DY49" s="2">
        <f t="shared" si="61"/>
        <v>47.712701668701669</v>
      </c>
      <c r="EA49" s="2">
        <f t="shared" si="62"/>
        <v>45.418375076597407</v>
      </c>
      <c r="EB49" s="2">
        <f t="shared" si="62"/>
        <v>50.212622463359637</v>
      </c>
      <c r="EC49" s="2">
        <f t="shared" si="62"/>
        <v>52.761181981840956</v>
      </c>
      <c r="ED49" s="2">
        <f t="shared" si="62"/>
        <v>48.201269074582484</v>
      </c>
      <c r="EE49" s="2">
        <f t="shared" si="62"/>
        <v>53.873499605710968</v>
      </c>
      <c r="EF49" s="2">
        <f t="shared" si="62"/>
        <v>52.450842056113551</v>
      </c>
      <c r="EG49" s="2">
        <f t="shared" si="62"/>
        <v>51.26158048003996</v>
      </c>
      <c r="EH49" s="2">
        <f t="shared" si="62"/>
        <v>52.97593196989925</v>
      </c>
      <c r="EI49" s="2">
        <f t="shared" si="62"/>
        <v>53.862559341648435</v>
      </c>
      <c r="EJ49" s="2">
        <f t="shared" si="62"/>
        <v>51.587913077021994</v>
      </c>
      <c r="EK49" s="2">
        <f t="shared" si="62"/>
        <v>48.94366671308223</v>
      </c>
      <c r="EL49" s="2">
        <f t="shared" si="62"/>
        <v>51.108654944065833</v>
      </c>
      <c r="EM49" s="2">
        <f t="shared" si="62"/>
        <v>51.12572091485066</v>
      </c>
      <c r="EN49" s="2">
        <f t="shared" si="62"/>
        <v>50.547882934822184</v>
      </c>
      <c r="EO49" s="2">
        <f t="shared" si="62"/>
        <v>46.294746569364754</v>
      </c>
      <c r="EQ49" s="2">
        <f t="shared" si="63"/>
        <v>43.583910541984167</v>
      </c>
      <c r="ER49" s="2">
        <f t="shared" si="63"/>
        <v>48.637248157592964</v>
      </c>
      <c r="ES49" s="2">
        <f t="shared" si="63"/>
        <v>48.35893957929278</v>
      </c>
      <c r="ET49" s="2">
        <f t="shared" si="63"/>
        <v>48.542996482617006</v>
      </c>
      <c r="EU49" s="2">
        <f t="shared" si="63"/>
        <v>51.287133471783108</v>
      </c>
      <c r="EV49" s="2">
        <f t="shared" si="63"/>
        <v>50.907778041094446</v>
      </c>
      <c r="EW49" s="2">
        <f t="shared" si="63"/>
        <v>50.087785652511229</v>
      </c>
      <c r="EX49" s="2">
        <f t="shared" si="63"/>
        <v>52.060577023507378</v>
      </c>
      <c r="EY49" s="2">
        <f t="shared" si="63"/>
        <v>52.812446945495942</v>
      </c>
      <c r="EZ49" s="2">
        <f t="shared" si="63"/>
        <v>49.967170199958169</v>
      </c>
      <c r="FA49" s="2">
        <f t="shared" si="63"/>
        <v>48.547310338882902</v>
      </c>
      <c r="FB49" s="2">
        <f t="shared" si="63"/>
        <v>49.516674461357347</v>
      </c>
      <c r="FC49" s="2">
        <f t="shared" si="63"/>
        <v>49.666042671813244</v>
      </c>
      <c r="FD49" s="2">
        <f t="shared" si="63"/>
        <v>51.091021077630629</v>
      </c>
      <c r="FE49" s="2">
        <f t="shared" si="63"/>
        <v>47.581007545094756</v>
      </c>
      <c r="FG49" s="2">
        <f t="shared" si="64"/>
        <v>3.8779730258111202E-4</v>
      </c>
      <c r="FH49" s="2">
        <f t="shared" si="64"/>
        <v>5.3949004000684842E-4</v>
      </c>
      <c r="FI49" s="2">
        <f t="shared" si="64"/>
        <v>4.7165265784518108E-4</v>
      </c>
      <c r="FJ49" s="2">
        <f t="shared" si="64"/>
        <v>5.0776708577239614E-4</v>
      </c>
      <c r="FK49" s="2">
        <f t="shared" si="64"/>
        <v>5.6982839867315686E-4</v>
      </c>
      <c r="FL49" s="2">
        <f t="shared" si="64"/>
        <v>4.8338728804166588E-4</v>
      </c>
      <c r="FM49" s="2">
        <f t="shared" si="64"/>
        <v>5.2705592702914704E-4</v>
      </c>
      <c r="FN49" s="2">
        <f t="shared" si="64"/>
        <v>5.604556276559067E-4</v>
      </c>
      <c r="FO49" s="2">
        <f t="shared" si="64"/>
        <v>5.206319915352799E-4</v>
      </c>
      <c r="FP49" s="2">
        <f t="shared" si="64"/>
        <v>5.8072354766299731E-4</v>
      </c>
      <c r="FQ49" s="2">
        <f t="shared" si="64"/>
        <v>5.7626416368102582E-4</v>
      </c>
      <c r="FR49" s="2">
        <f t="shared" si="64"/>
        <v>5.6771949142866388E-4</v>
      </c>
      <c r="FS49" s="2">
        <f t="shared" si="64"/>
        <v>1.0763808071755448E-3</v>
      </c>
      <c r="FT49" s="2">
        <f t="shared" si="64"/>
        <v>1.7724979999175813E-3</v>
      </c>
      <c r="FU49" s="2">
        <f t="shared" si="64"/>
        <v>3.2712934525008746E-3</v>
      </c>
      <c r="FW49" s="2">
        <f t="shared" si="54"/>
        <v>4.2870706754021566E-13</v>
      </c>
      <c r="FX49" s="2">
        <f t="shared" si="54"/>
        <v>2.4543716809037746E-12</v>
      </c>
      <c r="FY49" s="2">
        <f t="shared" si="54"/>
        <v>2.182080052396902E-12</v>
      </c>
      <c r="FZ49" s="2">
        <f t="shared" si="54"/>
        <v>2.4453319538060058E-12</v>
      </c>
      <c r="GA49" s="2">
        <f t="shared" si="54"/>
        <v>2.9671727110577186E-12</v>
      </c>
      <c r="GB49" s="2">
        <f t="shared" si="54"/>
        <v>2.1538042922731177E-12</v>
      </c>
      <c r="GC49" s="2">
        <f t="shared" si="54"/>
        <v>2.0756765555718841E-12</v>
      </c>
      <c r="GD49" s="2">
        <f t="shared" si="54"/>
        <v>2.2843770087508405E-12</v>
      </c>
      <c r="GE49" s="2">
        <f t="shared" si="54"/>
        <v>3.2503050552166296E-12</v>
      </c>
      <c r="GF49" s="2">
        <f t="shared" si="54"/>
        <v>4.1828677882911597E-12</v>
      </c>
      <c r="GG49" s="2">
        <f t="shared" si="54"/>
        <v>4.6893487333083298E-12</v>
      </c>
      <c r="GH49" s="2">
        <f t="shared" si="54"/>
        <v>4.3636274393105148E-12</v>
      </c>
      <c r="GI49" s="2">
        <f t="shared" si="54"/>
        <v>4.0241952561524118E-11</v>
      </c>
      <c r="GJ49" s="2">
        <f t="shared" si="54"/>
        <v>2.1993737905301195E-10</v>
      </c>
      <c r="GK49" s="2">
        <f t="shared" si="54"/>
        <v>1.0868672855319764E-9</v>
      </c>
      <c r="GM49" s="107">
        <f t="shared" si="55"/>
        <v>1.6307101367289523E-5</v>
      </c>
      <c r="GN49" s="107">
        <f t="shared" si="55"/>
        <v>1.3927060681094641E-5</v>
      </c>
      <c r="GO49" s="107">
        <f t="shared" si="55"/>
        <v>6.5667657343679426E-6</v>
      </c>
      <c r="GP49" s="107">
        <f t="shared" si="55"/>
        <v>3.467881013679375E-6</v>
      </c>
      <c r="GQ49" s="107">
        <f t="shared" si="55"/>
        <v>1.15679837462865E-6</v>
      </c>
      <c r="GR49" s="107">
        <f t="shared" si="55"/>
        <v>8.5623716599019219E-7</v>
      </c>
      <c r="GS49" s="107">
        <f t="shared" si="55"/>
        <v>7.2471718672205779E-7</v>
      </c>
      <c r="GT49" s="107">
        <f t="shared" si="55"/>
        <v>1.0908721065090124E-6</v>
      </c>
      <c r="GU49" s="107">
        <f t="shared" si="55"/>
        <v>4.0313154352551022E-7</v>
      </c>
      <c r="GV49" s="107">
        <f t="shared" si="55"/>
        <v>4.4617561794737848E-7</v>
      </c>
      <c r="GW49" s="107">
        <f t="shared" si="55"/>
        <v>8.5748447448002961E-7</v>
      </c>
      <c r="GX49" s="107">
        <f t="shared" si="55"/>
        <v>4.5108194344520003E-7</v>
      </c>
      <c r="GY49" s="107">
        <f t="shared" si="55"/>
        <v>7.0249437212294902E-7</v>
      </c>
      <c r="GZ49" s="107">
        <f t="shared" si="55"/>
        <v>6.3069801352145852E-7</v>
      </c>
      <c r="HA49" s="107">
        <f t="shared" si="55"/>
        <v>7.8731736948985964E-9</v>
      </c>
      <c r="HC49" s="107">
        <f t="shared" si="59"/>
        <v>1.3270642873559466E-14</v>
      </c>
      <c r="HD49" s="107">
        <f t="shared" si="59"/>
        <v>4.1987673491236401E-15</v>
      </c>
      <c r="HE49" s="107">
        <f t="shared" si="59"/>
        <v>6.2662817872749648E-16</v>
      </c>
      <c r="HF49" s="107">
        <f t="shared" si="59"/>
        <v>9.0571570879166015E-17</v>
      </c>
      <c r="HG49" s="107">
        <f t="shared" si="59"/>
        <v>2.116446089702751E-18</v>
      </c>
      <c r="HH49" s="107">
        <f t="shared" si="59"/>
        <v>1.0284897993677237E-18</v>
      </c>
      <c r="HI49" s="107">
        <f t="shared" si="59"/>
        <v>4.5170586268020641E-19</v>
      </c>
      <c r="HJ49" s="107">
        <f t="shared" si="59"/>
        <v>1.4613928867504337E-18</v>
      </c>
      <c r="HK49" s="107">
        <f t="shared" si="59"/>
        <v>2.0972893621366382E-19</v>
      </c>
      <c r="HL49" s="107">
        <f t="shared" si="59"/>
        <v>1.9916603391397674E-19</v>
      </c>
      <c r="HM49" s="107">
        <f t="shared" si="59"/>
        <v>1.892630635806702E-18</v>
      </c>
      <c r="HN49" s="107">
        <f t="shared" si="59"/>
        <v>1.9665139517627218E-19</v>
      </c>
      <c r="HO49" s="107">
        <f t="shared" si="59"/>
        <v>5.9314495964732284E-19</v>
      </c>
      <c r="HP49" s="107">
        <f t="shared" si="59"/>
        <v>4.7116926562968747E-19</v>
      </c>
      <c r="HQ49" s="107">
        <f t="shared" si="59"/>
        <v>1.5975824908511909E-24</v>
      </c>
      <c r="HS49" s="107">
        <f t="shared" si="56"/>
        <v>2.5983100231676242E-62</v>
      </c>
      <c r="HT49" s="107">
        <f t="shared" si="56"/>
        <v>5.3924091895004046E-63</v>
      </c>
      <c r="HU49" s="107">
        <f t="shared" si="56"/>
        <v>3.9675603543261009E-66</v>
      </c>
      <c r="HV49" s="107">
        <f t="shared" si="56"/>
        <v>2.8193922886210844E-70</v>
      </c>
      <c r="HW49" s="107">
        <f t="shared" si="56"/>
        <v>4.9424108073638621E-78</v>
      </c>
      <c r="HX49" s="107">
        <f t="shared" si="56"/>
        <v>7.8830726812615689E-79</v>
      </c>
      <c r="HY49" s="107">
        <f t="shared" si="56"/>
        <v>2.9229917840147178E-81</v>
      </c>
      <c r="HZ49" s="107">
        <f t="shared" si="56"/>
        <v>3.1133301816025756E-79</v>
      </c>
      <c r="IA49" s="107">
        <f t="shared" si="56"/>
        <v>6.6779913250057896E-82</v>
      </c>
      <c r="IB49" s="107">
        <f t="shared" si="56"/>
        <v>3.3898573802637038E-82</v>
      </c>
      <c r="IC49" s="107">
        <f t="shared" si="56"/>
        <v>1.6276005672467111E-77</v>
      </c>
      <c r="ID49" s="107">
        <f t="shared" si="56"/>
        <v>7.9065311918730786E-82</v>
      </c>
      <c r="IE49" s="107">
        <f t="shared" si="56"/>
        <v>1.3543543792283597E-79</v>
      </c>
      <c r="IF49" s="107">
        <f t="shared" si="56"/>
        <v>1.7387505563001359E-80</v>
      </c>
      <c r="IG49" s="107">
        <f t="shared" si="56"/>
        <v>8.3909257012501202E-50</v>
      </c>
      <c r="II49" s="107">
        <f t="shared" si="57"/>
        <v>3.6497057771675469E-138</v>
      </c>
      <c r="IJ49" s="107">
        <f t="shared" si="57"/>
        <v>7.1398820269425783E-135</v>
      </c>
      <c r="IK49" s="107">
        <f t="shared" si="57"/>
        <v>3.1910806628056865E-141</v>
      </c>
      <c r="IL49" s="107">
        <f t="shared" si="57"/>
        <v>3.2410240488480676E-151</v>
      </c>
      <c r="IM49" s="107">
        <f t="shared" si="57"/>
        <v>1.7302035380270523E-168</v>
      </c>
      <c r="IN49" s="107">
        <f t="shared" si="57"/>
        <v>2.9567681792230758E-169</v>
      </c>
      <c r="IO49" s="107">
        <f t="shared" si="57"/>
        <v>7.4063587466537234E-176</v>
      </c>
      <c r="IP49" s="107">
        <f t="shared" si="57"/>
        <v>7.7098811712125249E-172</v>
      </c>
      <c r="IQ49" s="107">
        <f t="shared" si="57"/>
        <v>2.7767419189740263E-177</v>
      </c>
      <c r="IR49" s="107">
        <f t="shared" si="57"/>
        <v>1.092810417605042E-177</v>
      </c>
      <c r="IS49" s="107">
        <f t="shared" si="57"/>
        <v>3.2622164431300903E-167</v>
      </c>
      <c r="IT49" s="107">
        <f t="shared" si="57"/>
        <v>6.4470030613029075E-176</v>
      </c>
      <c r="IU49" s="107">
        <f t="shared" si="57"/>
        <v>2.3435615731863602E-170</v>
      </c>
      <c r="IV49" s="107">
        <f t="shared" si="57"/>
        <v>1.4583175083100991E-172</v>
      </c>
      <c r="IW49" s="107">
        <f t="shared" si="57"/>
        <v>7.5865460574216821E-193</v>
      </c>
      <c r="IY49" s="107">
        <f t="shared" si="58"/>
        <v>1.6307101380560165E-5</v>
      </c>
      <c r="IZ49" s="107">
        <f t="shared" si="58"/>
        <v>1.3927060685293408E-5</v>
      </c>
      <c r="JA49" s="107">
        <f t="shared" si="58"/>
        <v>6.5667657349945708E-6</v>
      </c>
      <c r="JB49" s="107">
        <f t="shared" si="58"/>
        <v>3.4678810137699465E-6</v>
      </c>
      <c r="JC49" s="107">
        <f t="shared" si="58"/>
        <v>1.1567983746307665E-6</v>
      </c>
      <c r="JD49" s="107">
        <f t="shared" si="58"/>
        <v>8.562371659912207E-7</v>
      </c>
      <c r="JE49" s="107">
        <f t="shared" si="58"/>
        <v>7.2471718672250947E-7</v>
      </c>
      <c r="JF49" s="107">
        <f t="shared" si="58"/>
        <v>1.0908721065104738E-6</v>
      </c>
      <c r="JG49" s="107">
        <f t="shared" si="58"/>
        <v>4.0313154352571997E-7</v>
      </c>
      <c r="JH49" s="107">
        <f t="shared" si="58"/>
        <v>4.4617561794757764E-7</v>
      </c>
      <c r="JI49" s="107">
        <f t="shared" si="58"/>
        <v>8.574844744819222E-7</v>
      </c>
      <c r="JJ49" s="107">
        <f t="shared" si="58"/>
        <v>4.5108194344539671E-7</v>
      </c>
      <c r="JK49" s="107">
        <f t="shared" si="58"/>
        <v>7.0249437212354215E-7</v>
      </c>
      <c r="JL49" s="107">
        <f t="shared" si="58"/>
        <v>6.3069801352192968E-7</v>
      </c>
      <c r="JM49" s="107">
        <f t="shared" si="58"/>
        <v>7.873173694898598E-9</v>
      </c>
    </row>
    <row r="50" spans="2:273" x14ac:dyDescent="0.25">
      <c r="B50" s="2">
        <v>22</v>
      </c>
      <c r="C50" s="37">
        <v>49.232999999999997</v>
      </c>
      <c r="D50" s="37">
        <v>58.557000000000002</v>
      </c>
      <c r="E50" s="37">
        <v>58.491999999999997</v>
      </c>
      <c r="F50" s="37">
        <v>55.55</v>
      </c>
      <c r="G50" s="37">
        <v>59.216999999999999</v>
      </c>
      <c r="H50" s="37">
        <v>55.186</v>
      </c>
      <c r="I50" s="37">
        <v>56.643999999999998</v>
      </c>
      <c r="J50" s="37">
        <v>58.186</v>
      </c>
      <c r="K50" s="37">
        <v>58.017000000000003</v>
      </c>
      <c r="L50" s="37">
        <v>51.475000000000001</v>
      </c>
      <c r="M50" s="37">
        <v>52.835999999999999</v>
      </c>
      <c r="N50" s="37">
        <v>52.262</v>
      </c>
      <c r="O50" s="37">
        <v>53.442999999999998</v>
      </c>
      <c r="P50" s="37">
        <v>49.606999999999999</v>
      </c>
      <c r="Q50" s="37">
        <v>47.984000000000002</v>
      </c>
      <c r="S50" s="4">
        <f t="shared" si="8"/>
        <v>50.218594440729291</v>
      </c>
      <c r="T50" s="4">
        <f t="shared" si="9"/>
        <v>58.465428580005025</v>
      </c>
      <c r="U50" s="4">
        <f t="shared" si="10"/>
        <v>57.551511556835507</v>
      </c>
      <c r="V50" s="4">
        <f t="shared" si="11"/>
        <v>56.319254822222426</v>
      </c>
      <c r="W50" s="4">
        <f t="shared" si="12"/>
        <v>59.694536589851332</v>
      </c>
      <c r="X50" s="4">
        <f t="shared" si="13"/>
        <v>57.115118976608869</v>
      </c>
      <c r="Y50" s="4">
        <f t="shared" si="14"/>
        <v>56.776685428566466</v>
      </c>
      <c r="Z50" s="4">
        <f t="shared" si="15"/>
        <v>59.100906039362542</v>
      </c>
      <c r="AA50" s="4">
        <f t="shared" si="16"/>
        <v>57.45267940572532</v>
      </c>
      <c r="AB50" s="4">
        <f t="shared" si="17"/>
        <v>53.683292093204123</v>
      </c>
      <c r="AC50" s="4">
        <f t="shared" si="18"/>
        <v>53.327219713272953</v>
      </c>
      <c r="AD50" s="4">
        <f t="shared" si="19"/>
        <v>52.672808894527527</v>
      </c>
      <c r="AE50" s="4">
        <f t="shared" si="20"/>
        <v>53.572503156212946</v>
      </c>
      <c r="AF50" s="4">
        <f t="shared" si="21"/>
        <v>50.761655488676354</v>
      </c>
      <c r="AG50" s="4">
        <f t="shared" si="21"/>
        <v>47.741946963989079</v>
      </c>
      <c r="AI50" s="4">
        <f t="shared" si="22"/>
        <v>-0.98559444072929381</v>
      </c>
      <c r="AJ50" s="4">
        <f t="shared" si="23"/>
        <v>9.1571419994977532E-2</v>
      </c>
      <c r="AK50" s="4">
        <f t="shared" si="24"/>
        <v>0.94048844316449021</v>
      </c>
      <c r="AL50" s="4">
        <f t="shared" si="25"/>
        <v>-0.76925482222242891</v>
      </c>
      <c r="AM50" s="4">
        <f t="shared" si="26"/>
        <v>-0.47753658985133285</v>
      </c>
      <c r="AN50" s="4">
        <f t="shared" si="27"/>
        <v>-1.9291189766088692</v>
      </c>
      <c r="AO50" s="4">
        <f t="shared" si="28"/>
        <v>-0.13268542856646803</v>
      </c>
      <c r="AP50" s="4">
        <f t="shared" si="29"/>
        <v>-0.91490603936254189</v>
      </c>
      <c r="AQ50" s="4">
        <f t="shared" si="30"/>
        <v>0.56432059427468317</v>
      </c>
      <c r="AR50" s="4">
        <f t="shared" si="31"/>
        <v>-2.2082920932041219</v>
      </c>
      <c r="AS50" s="4">
        <f t="shared" si="32"/>
        <v>-0.49121971327295455</v>
      </c>
      <c r="AT50" s="4">
        <f t="shared" si="33"/>
        <v>-0.410808894527527</v>
      </c>
      <c r="AU50" s="4">
        <f t="shared" si="34"/>
        <v>-0.12950315621294806</v>
      </c>
      <c r="AV50" s="4">
        <f t="shared" si="60"/>
        <v>-1.1546554886763545</v>
      </c>
      <c r="AW50" s="4">
        <f t="shared" si="60"/>
        <v>0.24205303601092254</v>
      </c>
      <c r="AY50" s="2">
        <f t="shared" si="50"/>
        <v>50.180922387672695</v>
      </c>
      <c r="AZ50" s="2">
        <f t="shared" si="50"/>
        <v>58.432278459466239</v>
      </c>
      <c r="BA50" s="2">
        <f t="shared" si="50"/>
        <v>57.534693365140654</v>
      </c>
      <c r="BB50" s="2">
        <f t="shared" si="50"/>
        <v>56.309529094795337</v>
      </c>
      <c r="BC50" s="2">
        <f t="shared" si="50"/>
        <v>59.691026103699635</v>
      </c>
      <c r="BD50" s="2">
        <f t="shared" si="50"/>
        <v>57.112415640663755</v>
      </c>
      <c r="BE50" s="2">
        <f t="shared" si="50"/>
        <v>56.774356207849628</v>
      </c>
      <c r="BF50" s="2">
        <f t="shared" si="50"/>
        <v>59.097611050729299</v>
      </c>
      <c r="BG50" s="2">
        <f t="shared" si="50"/>
        <v>57.451283725253113</v>
      </c>
      <c r="BH50" s="2">
        <f t="shared" si="50"/>
        <v>53.681777112289659</v>
      </c>
      <c r="BI50" s="2">
        <f t="shared" si="50"/>
        <v>53.324444043341366</v>
      </c>
      <c r="BJ50" s="2">
        <f t="shared" si="50"/>
        <v>52.671308410251996</v>
      </c>
      <c r="BK50" s="2">
        <f t="shared" si="50"/>
        <v>53.57030879504665</v>
      </c>
      <c r="BL50" s="2">
        <f t="shared" si="50"/>
        <v>50.759756876490151</v>
      </c>
      <c r="BM50" s="2">
        <f t="shared" si="50"/>
        <v>47.741916423032663</v>
      </c>
      <c r="BO50" s="2">
        <f t="shared" si="51"/>
        <v>49.232999999999997</v>
      </c>
      <c r="BP50" s="2">
        <f t="shared" si="51"/>
        <v>58.557000000000002</v>
      </c>
      <c r="BQ50" s="2">
        <f t="shared" si="51"/>
        <v>58.491999999999997</v>
      </c>
      <c r="BR50" s="2">
        <f t="shared" si="51"/>
        <v>55.55</v>
      </c>
      <c r="BS50" s="2">
        <f t="shared" si="51"/>
        <v>59.216999999999999</v>
      </c>
      <c r="BT50" s="2">
        <f t="shared" si="51"/>
        <v>55.186</v>
      </c>
      <c r="BU50" s="2">
        <f t="shared" si="51"/>
        <v>56.643999999999998</v>
      </c>
      <c r="BV50" s="2">
        <f t="shared" si="51"/>
        <v>58.186</v>
      </c>
      <c r="BW50" s="2">
        <f t="shared" si="51"/>
        <v>58.017000000000003</v>
      </c>
      <c r="BX50" s="2">
        <f t="shared" si="51"/>
        <v>51.475000000000001</v>
      </c>
      <c r="BY50" s="2">
        <f t="shared" si="51"/>
        <v>52.835999999999999</v>
      </c>
      <c r="BZ50" s="2">
        <f t="shared" si="51"/>
        <v>52.262</v>
      </c>
      <c r="CA50" s="2">
        <f t="shared" si="51"/>
        <v>53.442999999999998</v>
      </c>
      <c r="CB50" s="2">
        <f t="shared" si="51"/>
        <v>49.606999999999999</v>
      </c>
      <c r="CC50" s="2">
        <f t="shared" si="51"/>
        <v>47.984000000000002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53"/>
        <v/>
      </c>
      <c r="CV50" s="2" t="str">
        <f t="shared" si="53"/>
        <v/>
      </c>
      <c r="CW50" s="2" t="str">
        <f t="shared" si="53"/>
        <v/>
      </c>
      <c r="CX50" s="2" t="str">
        <f t="shared" si="53"/>
        <v/>
      </c>
      <c r="CY50" s="2" t="str">
        <f t="shared" si="53"/>
        <v/>
      </c>
      <c r="CZ50" s="2" t="str">
        <f t="shared" si="53"/>
        <v/>
      </c>
      <c r="DA50" s="2" t="str">
        <f t="shared" si="53"/>
        <v/>
      </c>
      <c r="DB50" s="2" t="str">
        <f t="shared" si="53"/>
        <v/>
      </c>
      <c r="DC50" s="2" t="str">
        <f t="shared" si="53"/>
        <v/>
      </c>
      <c r="DD50" s="2" t="str">
        <f t="shared" si="53"/>
        <v/>
      </c>
      <c r="DE50" s="2" t="str">
        <f t="shared" si="53"/>
        <v/>
      </c>
      <c r="DF50" s="2" t="str">
        <f t="shared" si="53"/>
        <v/>
      </c>
      <c r="DG50" s="2" t="str">
        <f t="shared" si="53"/>
        <v/>
      </c>
      <c r="DH50" s="2" t="str">
        <f t="shared" si="53"/>
        <v/>
      </c>
      <c r="DI50" s="2" t="str">
        <f t="shared" si="53"/>
        <v/>
      </c>
      <c r="DK50" s="2">
        <f t="shared" si="61"/>
        <v>50.183308467741924</v>
      </c>
      <c r="DL50" s="2">
        <f t="shared" si="61"/>
        <v>58.437970564516135</v>
      </c>
      <c r="DM50" s="2">
        <f t="shared" si="61"/>
        <v>57.537645161290335</v>
      </c>
      <c r="DN50" s="2">
        <f t="shared" si="61"/>
        <v>56.314799019607854</v>
      </c>
      <c r="DO50" s="2">
        <f t="shared" si="61"/>
        <v>59.695332661290323</v>
      </c>
      <c r="DP50" s="2">
        <f t="shared" si="61"/>
        <v>57.115361519607852</v>
      </c>
      <c r="DQ50" s="2">
        <f t="shared" si="61"/>
        <v>56.778127896613185</v>
      </c>
      <c r="DR50" s="2">
        <f t="shared" si="61"/>
        <v>59.102060483870972</v>
      </c>
      <c r="DS50" s="2">
        <f t="shared" si="61"/>
        <v>57.453761290322575</v>
      </c>
      <c r="DT50" s="2">
        <f t="shared" si="61"/>
        <v>53.683443548387103</v>
      </c>
      <c r="DU50" s="2">
        <f t="shared" si="61"/>
        <v>53.327736519607839</v>
      </c>
      <c r="DV50" s="2">
        <f t="shared" si="61"/>
        <v>52.672556268328442</v>
      </c>
      <c r="DW50" s="2">
        <f t="shared" si="61"/>
        <v>53.573787544563274</v>
      </c>
      <c r="DX50" s="2">
        <f t="shared" si="61"/>
        <v>50.760541778074867</v>
      </c>
      <c r="DY50" s="2">
        <f t="shared" si="61"/>
        <v>47.748074074074069</v>
      </c>
      <c r="EA50" s="2">
        <f t="shared" si="62"/>
        <v>45.295391333816134</v>
      </c>
      <c r="EB50" s="2">
        <f t="shared" si="62"/>
        <v>50.055922702931227</v>
      </c>
      <c r="EC50" s="2">
        <f t="shared" si="62"/>
        <v>52.565805572949287</v>
      </c>
      <c r="ED50" s="2">
        <f t="shared" si="62"/>
        <v>48.069679263898429</v>
      </c>
      <c r="EE50" s="2">
        <f t="shared" si="62"/>
        <v>53.69120052710219</v>
      </c>
      <c r="EF50" s="2">
        <f t="shared" si="62"/>
        <v>52.273927430065569</v>
      </c>
      <c r="EG50" s="2">
        <f t="shared" si="62"/>
        <v>51.093023955179632</v>
      </c>
      <c r="EH50" s="2">
        <f t="shared" si="62"/>
        <v>52.795007646559036</v>
      </c>
      <c r="EI50" s="2">
        <f t="shared" si="62"/>
        <v>53.673230680210864</v>
      </c>
      <c r="EJ50" s="2">
        <f t="shared" si="62"/>
        <v>51.403707727915659</v>
      </c>
      <c r="EK50" s="2">
        <f t="shared" si="62"/>
        <v>48.788677435076245</v>
      </c>
      <c r="EL50" s="2">
        <f t="shared" si="62"/>
        <v>50.926351292272081</v>
      </c>
      <c r="EM50" s="2">
        <f t="shared" si="62"/>
        <v>50.951641068486154</v>
      </c>
      <c r="EN50" s="2">
        <f t="shared" si="62"/>
        <v>50.394897317635632</v>
      </c>
      <c r="EO50" s="2">
        <f t="shared" si="62"/>
        <v>46.17028908324513</v>
      </c>
      <c r="EQ50" s="2">
        <f t="shared" si="63"/>
        <v>43.483136536512411</v>
      </c>
      <c r="ER50" s="2">
        <f t="shared" si="63"/>
        <v>48.502624044714956</v>
      </c>
      <c r="ES50" s="2">
        <f t="shared" si="63"/>
        <v>48.22153432165296</v>
      </c>
      <c r="ET50" s="2">
        <f t="shared" si="63"/>
        <v>48.406866895200686</v>
      </c>
      <c r="EU50" s="2">
        <f t="shared" si="63"/>
        <v>51.140211141899997</v>
      </c>
      <c r="EV50" s="2">
        <f t="shared" si="63"/>
        <v>50.751467914674024</v>
      </c>
      <c r="EW50" s="2">
        <f t="shared" si="63"/>
        <v>49.934978561526492</v>
      </c>
      <c r="EX50" s="2">
        <f t="shared" si="63"/>
        <v>51.891547016194906</v>
      </c>
      <c r="EY50" s="2">
        <f t="shared" si="63"/>
        <v>52.636308284185994</v>
      </c>
      <c r="EZ50" s="2">
        <f t="shared" si="63"/>
        <v>49.804910757311816</v>
      </c>
      <c r="FA50" s="2">
        <f t="shared" si="63"/>
        <v>48.397785361516654</v>
      </c>
      <c r="FB50" s="2">
        <f t="shared" si="63"/>
        <v>49.356030133438516</v>
      </c>
      <c r="FC50" s="2">
        <f t="shared" si="63"/>
        <v>49.511265850947908</v>
      </c>
      <c r="FD50" s="2">
        <f t="shared" si="63"/>
        <v>50.929826875777479</v>
      </c>
      <c r="FE50" s="2">
        <f t="shared" si="63"/>
        <v>47.438672257842484</v>
      </c>
      <c r="FG50" s="2">
        <f t="shared" si="64"/>
        <v>4.8815886253189859E-4</v>
      </c>
      <c r="FH50" s="2">
        <f t="shared" si="64"/>
        <v>6.7908286126453442E-4</v>
      </c>
      <c r="FI50" s="2">
        <f t="shared" si="64"/>
        <v>5.9370301179256563E-4</v>
      </c>
      <c r="FJ50" s="2">
        <f t="shared" si="64"/>
        <v>6.3915685516985603E-4</v>
      </c>
      <c r="FK50" s="2">
        <f t="shared" si="64"/>
        <v>7.1726562389181269E-4</v>
      </c>
      <c r="FL50" s="2">
        <f t="shared" si="64"/>
        <v>6.0847238348822261E-4</v>
      </c>
      <c r="FM50" s="2">
        <f t="shared" si="64"/>
        <v>6.634335624075931E-4</v>
      </c>
      <c r="FN50" s="2">
        <f t="shared" si="64"/>
        <v>7.0546945678933457E-4</v>
      </c>
      <c r="FO50" s="2">
        <f t="shared" si="64"/>
        <v>6.5534850017866914E-4</v>
      </c>
      <c r="FP50" s="2">
        <f t="shared" si="64"/>
        <v>7.309777185853355E-4</v>
      </c>
      <c r="FQ50" s="2">
        <f t="shared" si="64"/>
        <v>7.2536536820695793E-4</v>
      </c>
      <c r="FR50" s="2">
        <f t="shared" si="64"/>
        <v>7.1461144878905158E-4</v>
      </c>
      <c r="FS50" s="2">
        <f t="shared" si="64"/>
        <v>1.326680060364115E-3</v>
      </c>
      <c r="FT50" s="2">
        <f t="shared" si="64"/>
        <v>2.146625512412102E-3</v>
      </c>
      <c r="FU50" s="2">
        <f t="shared" si="64"/>
        <v>3.9027197767105321E-3</v>
      </c>
      <c r="FW50" s="2">
        <f t="shared" si="54"/>
        <v>5.3971022154207541E-13</v>
      </c>
      <c r="FX50" s="2">
        <f t="shared" si="54"/>
        <v>3.0898708790757601E-12</v>
      </c>
      <c r="FY50" s="2">
        <f t="shared" si="54"/>
        <v>2.7470760285300532E-12</v>
      </c>
      <c r="FZ50" s="2">
        <f t="shared" si="54"/>
        <v>3.0784905369167093E-12</v>
      </c>
      <c r="GA50" s="2">
        <f t="shared" si="54"/>
        <v>3.7354491271298799E-12</v>
      </c>
      <c r="GB50" s="2">
        <f t="shared" si="54"/>
        <v>2.7114789555724652E-12</v>
      </c>
      <c r="GC50" s="2">
        <f t="shared" si="54"/>
        <v>2.613121962473426E-12</v>
      </c>
      <c r="GD50" s="2">
        <f t="shared" si="54"/>
        <v>2.875860266433096E-12</v>
      </c>
      <c r="GE50" s="2">
        <f t="shared" si="54"/>
        <v>4.0918916300918116E-12</v>
      </c>
      <c r="GF50" s="2">
        <f t="shared" si="54"/>
        <v>5.2659185528493167E-12</v>
      </c>
      <c r="GG50" s="2">
        <f t="shared" si="54"/>
        <v>5.9035402851194718E-12</v>
      </c>
      <c r="GH50" s="2">
        <f t="shared" si="54"/>
        <v>5.493481470944105E-12</v>
      </c>
      <c r="GI50" s="2">
        <f t="shared" si="54"/>
        <v>4.9612160003792413E-11</v>
      </c>
      <c r="GJ50" s="2">
        <f t="shared" si="54"/>
        <v>2.6646021787660692E-10</v>
      </c>
      <c r="GK50" s="2">
        <f t="shared" si="54"/>
        <v>1.2974767778383861E-9</v>
      </c>
      <c r="GM50" s="107">
        <f t="shared" si="55"/>
        <v>2.8655783598360457E-5</v>
      </c>
      <c r="GN50" s="107">
        <f t="shared" si="55"/>
        <v>2.5307143336095614E-5</v>
      </c>
      <c r="GO50" s="107">
        <f t="shared" si="55"/>
        <v>1.2324958323433547E-5</v>
      </c>
      <c r="GP50" s="107">
        <f t="shared" si="55"/>
        <v>6.792880308990915E-6</v>
      </c>
      <c r="GQ50" s="107">
        <f t="shared" si="55"/>
        <v>2.4410411432733548E-6</v>
      </c>
      <c r="GR50" s="107">
        <f t="shared" si="55"/>
        <v>1.80929932920245E-6</v>
      </c>
      <c r="GS50" s="107">
        <f t="shared" si="55"/>
        <v>1.5594038559956872E-6</v>
      </c>
      <c r="GT50" s="107">
        <f t="shared" si="55"/>
        <v>2.3060675439693605E-6</v>
      </c>
      <c r="GU50" s="107">
        <f t="shared" si="55"/>
        <v>8.9634017173291413E-7</v>
      </c>
      <c r="GV50" s="107">
        <f t="shared" si="55"/>
        <v>9.9759696152703033E-7</v>
      </c>
      <c r="GW50" s="107">
        <f t="shared" si="55"/>
        <v>1.8435476121153417E-6</v>
      </c>
      <c r="GX50" s="107">
        <f t="shared" si="55"/>
        <v>1.005499700135133E-6</v>
      </c>
      <c r="GY50" s="107">
        <f t="shared" si="55"/>
        <v>1.5191009826686245E-6</v>
      </c>
      <c r="GZ50" s="107">
        <f t="shared" si="55"/>
        <v>1.3608761662480791E-6</v>
      </c>
      <c r="HA50" s="107">
        <f t="shared" si="55"/>
        <v>2.2392198535875556E-8</v>
      </c>
      <c r="HC50" s="107">
        <f t="shared" si="59"/>
        <v>3.9350517336839927E-14</v>
      </c>
      <c r="HD50" s="107">
        <f t="shared" si="59"/>
        <v>1.3453209215887618E-14</v>
      </c>
      <c r="HE50" s="107">
        <f t="shared" si="59"/>
        <v>2.1252831247854692E-15</v>
      </c>
      <c r="HF50" s="107">
        <f t="shared" si="59"/>
        <v>3.3404003190488821E-16</v>
      </c>
      <c r="HG50" s="107">
        <f t="shared" si="59"/>
        <v>9.1049769541485686E-18</v>
      </c>
      <c r="HH50" s="107">
        <f t="shared" si="59"/>
        <v>4.4211525860526031E-18</v>
      </c>
      <c r="HI50" s="107">
        <f t="shared" si="59"/>
        <v>2.0237658199481132E-18</v>
      </c>
      <c r="HJ50" s="107">
        <f t="shared" si="59"/>
        <v>6.3315972729958081E-18</v>
      </c>
      <c r="HK50" s="107">
        <f t="shared" si="59"/>
        <v>9.8354646970328563E-19</v>
      </c>
      <c r="HL50" s="107">
        <f t="shared" si="59"/>
        <v>9.5049117925836879E-19</v>
      </c>
      <c r="HM50" s="107">
        <f t="shared" si="59"/>
        <v>8.3216409696164865E-18</v>
      </c>
      <c r="HN50" s="107">
        <f t="shared" si="59"/>
        <v>9.3372006367161889E-19</v>
      </c>
      <c r="HO50" s="107">
        <f t="shared" si="59"/>
        <v>2.6653843281980032E-18</v>
      </c>
      <c r="HP50" s="107">
        <f t="shared" si="59"/>
        <v>2.1045696538846096E-18</v>
      </c>
      <c r="HQ50" s="107">
        <f t="shared" si="59"/>
        <v>1.1646859946066443E-23</v>
      </c>
      <c r="HS50" s="107">
        <f t="shared" si="56"/>
        <v>5.1826528832934911E-61</v>
      </c>
      <c r="HT50" s="107">
        <f t="shared" si="56"/>
        <v>1.2792278775855961E-61</v>
      </c>
      <c r="HU50" s="107">
        <f t="shared" si="56"/>
        <v>1.0845633643134275E-64</v>
      </c>
      <c r="HV50" s="107">
        <f t="shared" si="56"/>
        <v>9.7941861483647495E-69</v>
      </c>
      <c r="HW50" s="107">
        <f t="shared" si="56"/>
        <v>2.6495913785589346E-76</v>
      </c>
      <c r="HX50" s="107">
        <f t="shared" si="56"/>
        <v>4.1522422297909466E-77</v>
      </c>
      <c r="HY50" s="107">
        <f t="shared" si="56"/>
        <v>1.7617939391777943E-79</v>
      </c>
      <c r="HZ50" s="107">
        <f t="shared" si="56"/>
        <v>1.7231691016250453E-77</v>
      </c>
      <c r="IA50" s="107">
        <f t="shared" si="56"/>
        <v>4.4614619761264951E-80</v>
      </c>
      <c r="IB50" s="107">
        <f t="shared" si="56"/>
        <v>2.3877443371449234E-80</v>
      </c>
      <c r="IC50" s="107">
        <f t="shared" si="56"/>
        <v>9.0838430372490416E-76</v>
      </c>
      <c r="ID50" s="107">
        <f t="shared" si="56"/>
        <v>5.4355059855804597E-80</v>
      </c>
      <c r="IE50" s="107">
        <f t="shared" si="56"/>
        <v>7.9894503699398578E-78</v>
      </c>
      <c r="IF50" s="107">
        <f t="shared" si="56"/>
        <v>1.0208814839964604E-78</v>
      </c>
      <c r="IG50" s="107">
        <f t="shared" si="56"/>
        <v>9.491102184697601E-49</v>
      </c>
      <c r="II50" s="107">
        <f t="shared" si="57"/>
        <v>5.6908683148069616E-136</v>
      </c>
      <c r="IJ50" s="107">
        <f t="shared" si="57"/>
        <v>1.3575633341050546E-132</v>
      </c>
      <c r="IK50" s="107">
        <f t="shared" si="57"/>
        <v>7.6091156891616052E-139</v>
      </c>
      <c r="IL50" s="107">
        <f t="shared" si="57"/>
        <v>1.1729774561686694E-148</v>
      </c>
      <c r="IM50" s="107">
        <f t="shared" si="57"/>
        <v>1.2978737291814463E-165</v>
      </c>
      <c r="IN50" s="107">
        <f t="shared" si="57"/>
        <v>2.1129593943005135E-166</v>
      </c>
      <c r="IO50" s="107">
        <f t="shared" si="57"/>
        <v>6.7944772890889419E-173</v>
      </c>
      <c r="IP50" s="107">
        <f t="shared" si="57"/>
        <v>6.1873423347272291E-169</v>
      </c>
      <c r="IQ50" s="107">
        <f t="shared" si="57"/>
        <v>3.0253949812466564E-174</v>
      </c>
      <c r="IR50" s="107">
        <f t="shared" si="57"/>
        <v>1.294145525632505E-174</v>
      </c>
      <c r="IS50" s="107">
        <f t="shared" si="57"/>
        <v>2.6090521894160662E-164</v>
      </c>
      <c r="IT50" s="107">
        <f t="shared" si="57"/>
        <v>7.1902641790095969E-173</v>
      </c>
      <c r="IU50" s="107">
        <f t="shared" si="57"/>
        <v>1.9986408203322419E-167</v>
      </c>
      <c r="IV50" s="107">
        <f t="shared" si="57"/>
        <v>1.2407746363381437E-169</v>
      </c>
      <c r="IW50" s="107">
        <f t="shared" si="57"/>
        <v>1.3808703685785963E-189</v>
      </c>
      <c r="IY50" s="107">
        <f t="shared" si="58"/>
        <v>2.8655783637710975E-5</v>
      </c>
      <c r="IZ50" s="107">
        <f t="shared" si="58"/>
        <v>2.5307143349548825E-5</v>
      </c>
      <c r="JA50" s="107">
        <f t="shared" si="58"/>
        <v>1.2324958325558831E-5</v>
      </c>
      <c r="JB50" s="107">
        <f t="shared" si="58"/>
        <v>6.7928803093249551E-6</v>
      </c>
      <c r="JC50" s="107">
        <f t="shared" si="58"/>
        <v>2.4410411432824599E-6</v>
      </c>
      <c r="JD50" s="107">
        <f t="shared" si="58"/>
        <v>1.8092993292068711E-6</v>
      </c>
      <c r="JE50" s="107">
        <f t="shared" si="58"/>
        <v>1.559403855997711E-6</v>
      </c>
      <c r="JF50" s="107">
        <f t="shared" si="58"/>
        <v>2.3060675439756921E-6</v>
      </c>
      <c r="JG50" s="107">
        <f t="shared" si="58"/>
        <v>8.9634017173389764E-7</v>
      </c>
      <c r="JH50" s="107">
        <f t="shared" si="58"/>
        <v>9.9759696152798091E-7</v>
      </c>
      <c r="JI50" s="107">
        <f t="shared" si="58"/>
        <v>1.8435476121236633E-6</v>
      </c>
      <c r="JJ50" s="107">
        <f t="shared" si="58"/>
        <v>1.0054997001360667E-6</v>
      </c>
      <c r="JK50" s="107">
        <f t="shared" si="58"/>
        <v>1.5191009826712899E-6</v>
      </c>
      <c r="JL50" s="107">
        <f t="shared" si="58"/>
        <v>1.3608761662501838E-6</v>
      </c>
      <c r="JM50" s="107">
        <f t="shared" si="58"/>
        <v>2.2392198535875569E-8</v>
      </c>
    </row>
    <row r="51" spans="2:273" x14ac:dyDescent="0.25">
      <c r="B51" s="2">
        <v>23</v>
      </c>
      <c r="C51" s="37">
        <v>49.482999999999997</v>
      </c>
      <c r="D51" s="37">
        <v>58.917999999999999</v>
      </c>
      <c r="E51" s="37">
        <v>56.59</v>
      </c>
      <c r="F51" s="37">
        <v>56.216999999999999</v>
      </c>
      <c r="G51" s="37">
        <v>58.317</v>
      </c>
      <c r="H51" s="37">
        <v>58.831000000000003</v>
      </c>
      <c r="I51" s="37">
        <v>56.831000000000003</v>
      </c>
      <c r="J51" s="37">
        <v>58.643999999999998</v>
      </c>
      <c r="K51" s="37">
        <v>57.914999999999999</v>
      </c>
      <c r="L51" s="37">
        <v>52.814</v>
      </c>
      <c r="M51" s="37">
        <v>53.41</v>
      </c>
      <c r="N51" s="37">
        <v>52.884999999999998</v>
      </c>
      <c r="O51" s="37">
        <v>54.164000000000001</v>
      </c>
      <c r="P51" s="37">
        <v>50.295000000000002</v>
      </c>
      <c r="Q51" s="37">
        <v>45.557000000000002</v>
      </c>
      <c r="S51" s="4">
        <f t="shared" si="8"/>
        <v>50.39048061082255</v>
      </c>
      <c r="T51" s="4">
        <f t="shared" si="9"/>
        <v>58.667852487076765</v>
      </c>
      <c r="U51" s="4">
        <f t="shared" si="10"/>
        <v>57.754635047163305</v>
      </c>
      <c r="V51" s="4">
        <f t="shared" si="11"/>
        <v>56.565179087926232</v>
      </c>
      <c r="W51" s="4">
        <f t="shared" si="12"/>
        <v>59.974950356204381</v>
      </c>
      <c r="X51" s="4">
        <f t="shared" si="13"/>
        <v>57.370857084316931</v>
      </c>
      <c r="Y51" s="4">
        <f t="shared" si="14"/>
        <v>56.968386946210316</v>
      </c>
      <c r="Z51" s="4">
        <f t="shared" si="15"/>
        <v>59.297730599465083</v>
      </c>
      <c r="AA51" s="4">
        <f t="shared" si="16"/>
        <v>57.690642835799103</v>
      </c>
      <c r="AB51" s="4">
        <f t="shared" si="17"/>
        <v>53.886094505775127</v>
      </c>
      <c r="AC51" s="4">
        <f t="shared" si="18"/>
        <v>53.486403172083079</v>
      </c>
      <c r="AD51" s="4">
        <f t="shared" si="19"/>
        <v>52.824008957440981</v>
      </c>
      <c r="AE51" s="4">
        <f t="shared" si="20"/>
        <v>53.734511238181469</v>
      </c>
      <c r="AF51" s="4">
        <f t="shared" si="21"/>
        <v>50.845832283753644</v>
      </c>
      <c r="AG51" s="4">
        <f t="shared" si="21"/>
        <v>47.775438757976531</v>
      </c>
      <c r="AI51" s="4">
        <f t="shared" si="22"/>
        <v>-0.90748061082255305</v>
      </c>
      <c r="AJ51" s="4">
        <f t="shared" si="23"/>
        <v>0.25014751292323467</v>
      </c>
      <c r="AK51" s="4">
        <f t="shared" si="24"/>
        <v>-1.1646350471633014</v>
      </c>
      <c r="AL51" s="4">
        <f t="shared" si="25"/>
        <v>-0.34817908792623342</v>
      </c>
      <c r="AM51" s="4">
        <f t="shared" si="26"/>
        <v>-1.6579503562043811</v>
      </c>
      <c r="AN51" s="4">
        <f t="shared" si="27"/>
        <v>1.4601429156830719</v>
      </c>
      <c r="AO51" s="4">
        <f t="shared" si="28"/>
        <v>-0.137386946210313</v>
      </c>
      <c r="AP51" s="4">
        <f t="shared" si="29"/>
        <v>-0.65373059946508505</v>
      </c>
      <c r="AQ51" s="4">
        <f t="shared" si="30"/>
        <v>0.22435716420089591</v>
      </c>
      <c r="AR51" s="4">
        <f t="shared" si="31"/>
        <v>-1.0720945057751265</v>
      </c>
      <c r="AS51" s="4">
        <f t="shared" si="32"/>
        <v>-7.6403172083082893E-2</v>
      </c>
      <c r="AT51" s="4">
        <f t="shared" si="33"/>
        <v>6.0991042559017217E-2</v>
      </c>
      <c r="AU51" s="4">
        <f t="shared" si="34"/>
        <v>0.42948876181853279</v>
      </c>
      <c r="AV51" s="4">
        <f t="shared" si="60"/>
        <v>-0.55083228375364257</v>
      </c>
      <c r="AW51" s="4">
        <f t="shared" si="60"/>
        <v>-2.2184387579765286</v>
      </c>
      <c r="AY51" s="2">
        <f t="shared" si="50"/>
        <v>50.327072560116385</v>
      </c>
      <c r="AZ51" s="2">
        <f t="shared" si="50"/>
        <v>58.610325109571924</v>
      </c>
      <c r="BA51" s="2">
        <f t="shared" si="50"/>
        <v>57.724499873624637</v>
      </c>
      <c r="BB51" s="2">
        <f t="shared" si="50"/>
        <v>56.54702582407883</v>
      </c>
      <c r="BC51" s="2">
        <f t="shared" si="50"/>
        <v>59.967914528366762</v>
      </c>
      <c r="BD51" s="2">
        <f t="shared" si="50"/>
        <v>57.365425952506186</v>
      </c>
      <c r="BE51" s="2">
        <f t="shared" si="50"/>
        <v>56.963627352366387</v>
      </c>
      <c r="BF51" s="2">
        <f t="shared" si="50"/>
        <v>59.291114472655558</v>
      </c>
      <c r="BG51" s="2">
        <f t="shared" si="50"/>
        <v>57.687698801435417</v>
      </c>
      <c r="BH51" s="2">
        <f t="shared" si="50"/>
        <v>53.882883933269909</v>
      </c>
      <c r="BI51" s="2">
        <f t="shared" si="50"/>
        <v>53.4807392246123</v>
      </c>
      <c r="BJ51" s="2">
        <f t="shared" si="50"/>
        <v>52.820837956309482</v>
      </c>
      <c r="BK51" s="2">
        <f t="shared" si="50"/>
        <v>53.730006608479663</v>
      </c>
      <c r="BL51" s="2">
        <f t="shared" si="50"/>
        <v>50.841940828850831</v>
      </c>
      <c r="BM51" s="2">
        <f t="shared" si="50"/>
        <v>47.775357093503324</v>
      </c>
      <c r="BO51" s="2">
        <f t="shared" si="51"/>
        <v>49.482999999999997</v>
      </c>
      <c r="BP51" s="2">
        <f t="shared" si="51"/>
        <v>58.917999999999999</v>
      </c>
      <c r="BQ51" s="2">
        <f t="shared" si="51"/>
        <v>56.59</v>
      </c>
      <c r="BR51" s="2">
        <f t="shared" si="51"/>
        <v>56.216999999999999</v>
      </c>
      <c r="BS51" s="2">
        <f t="shared" si="51"/>
        <v>58.317</v>
      </c>
      <c r="BT51" s="2">
        <f t="shared" si="51"/>
        <v>58.831000000000003</v>
      </c>
      <c r="BU51" s="2">
        <f t="shared" si="51"/>
        <v>56.831000000000003</v>
      </c>
      <c r="BV51" s="2">
        <f t="shared" si="51"/>
        <v>58.643999999999998</v>
      </c>
      <c r="BW51" s="2">
        <f t="shared" si="51"/>
        <v>57.914999999999999</v>
      </c>
      <c r="BX51" s="2">
        <f t="shared" si="51"/>
        <v>52.814</v>
      </c>
      <c r="BY51" s="2">
        <f t="shared" si="51"/>
        <v>53.41</v>
      </c>
      <c r="BZ51" s="2">
        <f t="shared" si="51"/>
        <v>52.884999999999998</v>
      </c>
      <c r="CA51" s="2">
        <f t="shared" si="51"/>
        <v>54.164000000000001</v>
      </c>
      <c r="CB51" s="2">
        <f t="shared" si="51"/>
        <v>50.295000000000002</v>
      </c>
      <c r="CC51" s="2">
        <f t="shared" si="51"/>
        <v>45.557000000000002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53"/>
        <v/>
      </c>
      <c r="CV51" s="2" t="str">
        <f t="shared" si="53"/>
        <v/>
      </c>
      <c r="CW51" s="2" t="str">
        <f t="shared" si="53"/>
        <v/>
      </c>
      <c r="CX51" s="2" t="str">
        <f t="shared" si="53"/>
        <v/>
      </c>
      <c r="CY51" s="2" t="str">
        <f t="shared" si="53"/>
        <v/>
      </c>
      <c r="CZ51" s="2" t="str">
        <f t="shared" si="53"/>
        <v/>
      </c>
      <c r="DA51" s="2" t="str">
        <f t="shared" si="53"/>
        <v/>
      </c>
      <c r="DB51" s="2" t="str">
        <f t="shared" si="53"/>
        <v/>
      </c>
      <c r="DC51" s="2" t="str">
        <f t="shared" si="53"/>
        <v/>
      </c>
      <c r="DD51" s="2" t="str">
        <f t="shared" si="53"/>
        <v/>
      </c>
      <c r="DE51" s="2" t="str">
        <f t="shared" si="53"/>
        <v/>
      </c>
      <c r="DF51" s="2" t="str">
        <f t="shared" si="53"/>
        <v/>
      </c>
      <c r="DG51" s="2" t="str">
        <f t="shared" si="53"/>
        <v/>
      </c>
      <c r="DH51" s="2" t="str">
        <f t="shared" si="53"/>
        <v/>
      </c>
      <c r="DI51" s="2" t="str">
        <f t="shared" si="53"/>
        <v/>
      </c>
      <c r="DK51" s="2">
        <f t="shared" si="61"/>
        <v>50.330241935483862</v>
      </c>
      <c r="DL51" s="2">
        <f t="shared" si="61"/>
        <v>58.617777419354844</v>
      </c>
      <c r="DM51" s="2">
        <f t="shared" si="61"/>
        <v>57.728504032258073</v>
      </c>
      <c r="DN51" s="2">
        <f t="shared" si="61"/>
        <v>56.553957442067748</v>
      </c>
      <c r="DO51" s="2">
        <f t="shared" si="61"/>
        <v>59.973751099706746</v>
      </c>
      <c r="DP51" s="2">
        <f t="shared" si="61"/>
        <v>57.36946412655972</v>
      </c>
      <c r="DQ51" s="2">
        <f t="shared" si="61"/>
        <v>56.968674688057035</v>
      </c>
      <c r="DR51" s="2">
        <f t="shared" si="61"/>
        <v>59.297048753665692</v>
      </c>
      <c r="DS51" s="2">
        <f t="shared" si="61"/>
        <v>57.691169354838699</v>
      </c>
      <c r="DT51" s="2">
        <f t="shared" si="61"/>
        <v>53.885336693548396</v>
      </c>
      <c r="DU51" s="2">
        <f t="shared" si="61"/>
        <v>53.485168672014254</v>
      </c>
      <c r="DV51" s="2">
        <f t="shared" si="61"/>
        <v>52.822707661290323</v>
      </c>
      <c r="DW51" s="2">
        <f t="shared" si="61"/>
        <v>53.734842023172902</v>
      </c>
      <c r="DX51" s="2">
        <f t="shared" si="61"/>
        <v>50.843504679144381</v>
      </c>
      <c r="DY51" s="2">
        <f t="shared" si="61"/>
        <v>47.783446479446475</v>
      </c>
      <c r="EA51" s="2">
        <f t="shared" si="62"/>
        <v>45.172407591034855</v>
      </c>
      <c r="EB51" s="2">
        <f t="shared" si="62"/>
        <v>49.899222942502817</v>
      </c>
      <c r="EC51" s="2">
        <f t="shared" si="62"/>
        <v>52.370429164057612</v>
      </c>
      <c r="ED51" s="2">
        <f t="shared" si="62"/>
        <v>47.938089453214374</v>
      </c>
      <c r="EE51" s="2">
        <f t="shared" si="62"/>
        <v>53.508901448493404</v>
      </c>
      <c r="EF51" s="2">
        <f t="shared" si="62"/>
        <v>52.097012804017595</v>
      </c>
      <c r="EG51" s="2">
        <f t="shared" si="62"/>
        <v>50.924467430319311</v>
      </c>
      <c r="EH51" s="2">
        <f t="shared" si="62"/>
        <v>52.614083323218829</v>
      </c>
      <c r="EI51" s="2">
        <f t="shared" si="62"/>
        <v>53.483902018773293</v>
      </c>
      <c r="EJ51" s="2">
        <f t="shared" si="62"/>
        <v>51.219502378809317</v>
      </c>
      <c r="EK51" s="2">
        <f t="shared" si="62"/>
        <v>48.633688157070253</v>
      </c>
      <c r="EL51" s="2">
        <f t="shared" si="62"/>
        <v>50.744047640478328</v>
      </c>
      <c r="EM51" s="2">
        <f t="shared" si="62"/>
        <v>50.777561222121655</v>
      </c>
      <c r="EN51" s="2">
        <f t="shared" si="62"/>
        <v>50.24191170044908</v>
      </c>
      <c r="EO51" s="2">
        <f t="shared" si="62"/>
        <v>46.045831597125506</v>
      </c>
      <c r="EQ51" s="2">
        <f t="shared" si="63"/>
        <v>43.382362531040656</v>
      </c>
      <c r="ER51" s="2">
        <f t="shared" si="63"/>
        <v>48.367999931836955</v>
      </c>
      <c r="ES51" s="2">
        <f t="shared" si="63"/>
        <v>48.084129064013133</v>
      </c>
      <c r="ET51" s="2">
        <f t="shared" si="63"/>
        <v>48.270737307784373</v>
      </c>
      <c r="EU51" s="2">
        <f t="shared" si="63"/>
        <v>50.993288812016885</v>
      </c>
      <c r="EV51" s="2">
        <f t="shared" si="63"/>
        <v>50.595157788253609</v>
      </c>
      <c r="EW51" s="2">
        <f t="shared" si="63"/>
        <v>49.782171470541748</v>
      </c>
      <c r="EX51" s="2">
        <f t="shared" si="63"/>
        <v>51.722517008882427</v>
      </c>
      <c r="EY51" s="2">
        <f t="shared" si="63"/>
        <v>52.460169622876045</v>
      </c>
      <c r="EZ51" s="2">
        <f t="shared" si="63"/>
        <v>49.642651314665464</v>
      </c>
      <c r="FA51" s="2">
        <f t="shared" si="63"/>
        <v>48.248260384150413</v>
      </c>
      <c r="FB51" s="2">
        <f t="shared" si="63"/>
        <v>49.195385805519685</v>
      </c>
      <c r="FC51" s="2">
        <f t="shared" si="63"/>
        <v>49.356489030082564</v>
      </c>
      <c r="FD51" s="2">
        <f t="shared" si="63"/>
        <v>50.768632673924337</v>
      </c>
      <c r="FE51" s="2">
        <f t="shared" si="63"/>
        <v>47.296336970590218</v>
      </c>
      <c r="FG51" s="2">
        <f t="shared" si="64"/>
        <v>6.1447792903029041E-4</v>
      </c>
      <c r="FH51" s="2">
        <f t="shared" si="64"/>
        <v>8.5476437599289236E-4</v>
      </c>
      <c r="FI51" s="2">
        <f t="shared" si="64"/>
        <v>7.4731292807636953E-4</v>
      </c>
      <c r="FJ51" s="2">
        <f t="shared" si="64"/>
        <v>8.0451766428811858E-4</v>
      </c>
      <c r="FK51" s="2">
        <f t="shared" si="64"/>
        <v>9.0281625142705254E-4</v>
      </c>
      <c r="FL51" s="2">
        <f t="shared" si="64"/>
        <v>7.659006790909507E-4</v>
      </c>
      <c r="FM51" s="2">
        <f t="shared" si="64"/>
        <v>8.3506992260079179E-4</v>
      </c>
      <c r="FN51" s="2">
        <f t="shared" si="64"/>
        <v>8.8797122604767405E-4</v>
      </c>
      <c r="FO51" s="2">
        <f t="shared" si="64"/>
        <v>8.2489490702523796E-4</v>
      </c>
      <c r="FP51" s="2">
        <f t="shared" si="64"/>
        <v>9.2007228449095973E-4</v>
      </c>
      <c r="FQ51" s="2">
        <f t="shared" si="64"/>
        <v>9.1300941752656931E-4</v>
      </c>
      <c r="FR51" s="2">
        <f t="shared" si="64"/>
        <v>8.9947608142351015E-4</v>
      </c>
      <c r="FS51" s="2">
        <f t="shared" si="64"/>
        <v>1.6350880865300527E-3</v>
      </c>
      <c r="FT51" s="2">
        <f t="shared" si="64"/>
        <v>2.59951581711993E-3</v>
      </c>
      <c r="FU51" s="2">
        <f t="shared" si="64"/>
        <v>4.6554549931398358E-3</v>
      </c>
      <c r="FW51" s="2">
        <f t="shared" si="54"/>
        <v>6.7945491290428302E-13</v>
      </c>
      <c r="FX51" s="2">
        <f t="shared" si="54"/>
        <v>3.8899169688281554E-12</v>
      </c>
      <c r="FY51" s="2">
        <f t="shared" si="54"/>
        <v>3.4583638204446198E-12</v>
      </c>
      <c r="FZ51" s="2">
        <f t="shared" si="54"/>
        <v>3.8755899668892219E-12</v>
      </c>
      <c r="GA51" s="2">
        <f t="shared" si="54"/>
        <v>4.7026518306036113E-12</v>
      </c>
      <c r="GB51" s="2">
        <f t="shared" si="54"/>
        <v>3.413549760712884E-12</v>
      </c>
      <c r="GC51" s="2">
        <f t="shared" si="54"/>
        <v>3.2897256426730105E-12</v>
      </c>
      <c r="GD51" s="2">
        <f t="shared" si="54"/>
        <v>3.6204935701790703E-12</v>
      </c>
      <c r="GE51" s="2">
        <f t="shared" si="54"/>
        <v>5.1513863554250126E-12</v>
      </c>
      <c r="GF51" s="2">
        <f t="shared" si="54"/>
        <v>6.6293986826113275E-12</v>
      </c>
      <c r="GG51" s="2">
        <f t="shared" si="54"/>
        <v>7.4321168844761183E-12</v>
      </c>
      <c r="GH51" s="2">
        <f t="shared" si="54"/>
        <v>6.915883422982091E-12</v>
      </c>
      <c r="GI51" s="2">
        <f t="shared" si="54"/>
        <v>6.1164189696647176E-11</v>
      </c>
      <c r="GJ51" s="2">
        <f t="shared" si="54"/>
        <v>3.2282392386351411E-10</v>
      </c>
      <c r="GK51" s="2">
        <f t="shared" si="54"/>
        <v>1.5488974701609501E-9</v>
      </c>
      <c r="GM51" s="107">
        <f t="shared" si="55"/>
        <v>4.9592506759498258E-5</v>
      </c>
      <c r="GN51" s="107">
        <f t="shared" si="55"/>
        <v>4.521468789087682E-5</v>
      </c>
      <c r="GO51" s="107">
        <f t="shared" si="55"/>
        <v>2.2728394843080005E-5</v>
      </c>
      <c r="GP51" s="107">
        <f t="shared" si="55"/>
        <v>1.3054435599083531E-5</v>
      </c>
      <c r="GQ51" s="107">
        <f t="shared" si="55"/>
        <v>5.0406332395374768E-6</v>
      </c>
      <c r="GR51" s="107">
        <f t="shared" si="55"/>
        <v>3.7427682366331228E-6</v>
      </c>
      <c r="GS51" s="107">
        <f t="shared" si="55"/>
        <v>3.2822605961158382E-6</v>
      </c>
      <c r="GT51" s="107">
        <f t="shared" si="55"/>
        <v>4.770438641606091E-6</v>
      </c>
      <c r="GU51" s="107">
        <f t="shared" si="55"/>
        <v>1.9476078667402536E-6</v>
      </c>
      <c r="GV51" s="107">
        <f t="shared" si="55"/>
        <v>2.178675334547515E-6</v>
      </c>
      <c r="GW51" s="107">
        <f t="shared" si="55"/>
        <v>3.8762311428517678E-6</v>
      </c>
      <c r="GX51" s="107">
        <f t="shared" si="55"/>
        <v>2.189611102468089E-6</v>
      </c>
      <c r="GY51" s="107">
        <f t="shared" si="55"/>
        <v>3.2125561001357387E-6</v>
      </c>
      <c r="GZ51" s="107">
        <f t="shared" si="55"/>
        <v>2.8725403213737487E-6</v>
      </c>
      <c r="HA51" s="107">
        <f t="shared" si="55"/>
        <v>6.173714012825901E-8</v>
      </c>
      <c r="HC51" s="107">
        <f t="shared" si="59"/>
        <v>1.1445200071582213E-13</v>
      </c>
      <c r="HD51" s="107">
        <f t="shared" si="59"/>
        <v>4.2192886649568762E-14</v>
      </c>
      <c r="HE51" s="107">
        <f t="shared" si="59"/>
        <v>7.0496250019886081E-15</v>
      </c>
      <c r="HF51" s="107">
        <f t="shared" si="59"/>
        <v>1.2027019324555359E-15</v>
      </c>
      <c r="HG51" s="107">
        <f t="shared" si="59"/>
        <v>3.8116094596119232E-17</v>
      </c>
      <c r="HH51" s="107">
        <f t="shared" si="59"/>
        <v>1.8503495728870059E-17</v>
      </c>
      <c r="HI51" s="107">
        <f t="shared" si="59"/>
        <v>8.8189975046852108E-18</v>
      </c>
      <c r="HJ51" s="107">
        <f t="shared" si="59"/>
        <v>2.6693914944604548E-17</v>
      </c>
      <c r="HK51" s="107">
        <f t="shared" si="59"/>
        <v>4.480939842590646E-18</v>
      </c>
      <c r="HL51" s="107">
        <f t="shared" si="59"/>
        <v>4.4039849511020996E-18</v>
      </c>
      <c r="HM51" s="107">
        <f t="shared" si="59"/>
        <v>3.5578235644870575E-17</v>
      </c>
      <c r="HN51" s="107">
        <f t="shared" si="59"/>
        <v>4.3051618795237852E-18</v>
      </c>
      <c r="HO51" s="107">
        <f t="shared" si="59"/>
        <v>1.1646194908163261E-17</v>
      </c>
      <c r="HP51" s="107">
        <f t="shared" si="59"/>
        <v>9.1440983799083877E-18</v>
      </c>
      <c r="HQ51" s="107">
        <f t="shared" si="59"/>
        <v>8.1790342129428335E-23</v>
      </c>
      <c r="HS51" s="107">
        <f t="shared" si="56"/>
        <v>1.0009090021997412E-59</v>
      </c>
      <c r="HT51" s="107">
        <f t="shared" si="56"/>
        <v>2.9281182545356788E-60</v>
      </c>
      <c r="HU51" s="107">
        <f t="shared" si="56"/>
        <v>2.8566656923439252E-63</v>
      </c>
      <c r="HV51" s="107">
        <f t="shared" si="56"/>
        <v>3.2684772028115624E-67</v>
      </c>
      <c r="HW51" s="107">
        <f t="shared" si="56"/>
        <v>1.3572927169593347E-74</v>
      </c>
      <c r="HX51" s="107">
        <f t="shared" si="56"/>
        <v>2.0917177656525331E-75</v>
      </c>
      <c r="HY51" s="107">
        <f t="shared" si="56"/>
        <v>1.0139226049122453E-77</v>
      </c>
      <c r="HZ51" s="107">
        <f t="shared" si="56"/>
        <v>9.1133459524333507E-76</v>
      </c>
      <c r="IA51" s="107">
        <f t="shared" si="56"/>
        <v>2.8403597447533253E-78</v>
      </c>
      <c r="IB51" s="107">
        <f t="shared" si="56"/>
        <v>1.6010483401962502E-78</v>
      </c>
      <c r="IC51" s="107">
        <f t="shared" si="56"/>
        <v>4.838425804411213E-74</v>
      </c>
      <c r="ID51" s="107">
        <f t="shared" si="56"/>
        <v>3.558373856327896E-78</v>
      </c>
      <c r="IE51" s="107">
        <f t="shared" si="56"/>
        <v>4.4978797181961506E-76</v>
      </c>
      <c r="IF51" s="107">
        <f t="shared" si="56"/>
        <v>5.723968061781411E-77</v>
      </c>
      <c r="IG51" s="107">
        <f t="shared" si="56"/>
        <v>1.045308784522406E-47</v>
      </c>
      <c r="II51" s="107">
        <f t="shared" si="57"/>
        <v>8.5183116788544646E-134</v>
      </c>
      <c r="IJ51" s="107">
        <f t="shared" si="57"/>
        <v>2.4670558823563815E-130</v>
      </c>
      <c r="IK51" s="107">
        <f t="shared" si="57"/>
        <v>1.7310903704963715E-136</v>
      </c>
      <c r="IL51" s="107">
        <f t="shared" si="57"/>
        <v>4.0348914687380084E-146</v>
      </c>
      <c r="IM51" s="107">
        <f t="shared" si="57"/>
        <v>9.1914434422548433E-163</v>
      </c>
      <c r="IN51" s="107">
        <f t="shared" si="57"/>
        <v>1.4271210612401731E-163</v>
      </c>
      <c r="IO51" s="107">
        <f t="shared" si="57"/>
        <v>5.8790122103057982E-170</v>
      </c>
      <c r="IP51" s="107">
        <f t="shared" si="57"/>
        <v>4.6877867168453344E-166</v>
      </c>
      <c r="IQ51" s="107">
        <f t="shared" si="57"/>
        <v>3.1012813979180132E-171</v>
      </c>
      <c r="IR51" s="107">
        <f t="shared" si="57"/>
        <v>1.439988309741171E-171</v>
      </c>
      <c r="IS51" s="107">
        <f t="shared" si="57"/>
        <v>1.9669027740122832E-161</v>
      </c>
      <c r="IT51" s="107">
        <f t="shared" si="57"/>
        <v>7.5379952574926115E-170</v>
      </c>
      <c r="IU51" s="107">
        <f t="shared" si="57"/>
        <v>1.6066327274782319E-164</v>
      </c>
      <c r="IV51" s="107">
        <f t="shared" si="57"/>
        <v>9.9588379861726871E-167</v>
      </c>
      <c r="IW51" s="107">
        <f t="shared" si="57"/>
        <v>2.3562915805234699E-186</v>
      </c>
      <c r="IY51" s="107">
        <f t="shared" si="58"/>
        <v>4.9592506873950258E-5</v>
      </c>
      <c r="IZ51" s="107">
        <f t="shared" si="58"/>
        <v>4.5214687933069706E-5</v>
      </c>
      <c r="JA51" s="107">
        <f t="shared" si="58"/>
        <v>2.272839485012963E-5</v>
      </c>
      <c r="JB51" s="107">
        <f t="shared" si="58"/>
        <v>1.3054435600286233E-5</v>
      </c>
      <c r="JC51" s="107">
        <f t="shared" si="58"/>
        <v>5.0406332395755932E-6</v>
      </c>
      <c r="JD51" s="107">
        <f t="shared" si="58"/>
        <v>3.7427682366516262E-6</v>
      </c>
      <c r="JE51" s="107">
        <f t="shared" si="58"/>
        <v>3.2822605961246571E-6</v>
      </c>
      <c r="JF51" s="107">
        <f t="shared" si="58"/>
        <v>4.7704386416327853E-6</v>
      </c>
      <c r="JG51" s="107">
        <f t="shared" si="58"/>
        <v>1.9476078667447344E-6</v>
      </c>
      <c r="JH51" s="107">
        <f t="shared" si="58"/>
        <v>2.1786753345519191E-6</v>
      </c>
      <c r="JI51" s="107">
        <f t="shared" si="58"/>
        <v>3.8762311428873457E-6</v>
      </c>
      <c r="JJ51" s="107">
        <f t="shared" si="58"/>
        <v>2.1896111024723941E-6</v>
      </c>
      <c r="JK51" s="107">
        <f t="shared" si="58"/>
        <v>3.212556100147385E-6</v>
      </c>
      <c r="JL51" s="107">
        <f t="shared" si="58"/>
        <v>2.8725403213828928E-6</v>
      </c>
      <c r="JM51" s="107">
        <f t="shared" si="58"/>
        <v>6.1737140128259089E-8</v>
      </c>
    </row>
    <row r="52" spans="2:273" x14ac:dyDescent="0.25">
      <c r="B52" s="2">
        <v>24</v>
      </c>
      <c r="C52" s="37">
        <v>51.017000000000003</v>
      </c>
      <c r="D52" s="37">
        <v>59.197000000000003</v>
      </c>
      <c r="E52" s="37">
        <v>57.557000000000002</v>
      </c>
      <c r="F52" s="37">
        <v>56.917000000000002</v>
      </c>
      <c r="G52" s="37">
        <v>59.817</v>
      </c>
      <c r="H52" s="37">
        <v>57.152999999999999</v>
      </c>
      <c r="I52" s="37">
        <v>55.542000000000002</v>
      </c>
      <c r="J52" s="37">
        <v>59.576000000000001</v>
      </c>
      <c r="K52" s="37">
        <v>56.966000000000001</v>
      </c>
      <c r="L52" s="37">
        <v>53.728999999999999</v>
      </c>
      <c r="M52" s="37">
        <v>55.851999999999997</v>
      </c>
      <c r="N52" s="37">
        <v>51.475000000000001</v>
      </c>
      <c r="O52" s="37">
        <v>55.262</v>
      </c>
      <c r="P52" s="37">
        <v>49.393000000000001</v>
      </c>
      <c r="Q52" s="37">
        <v>47.082000000000001</v>
      </c>
      <c r="S52" s="4">
        <f t="shared" si="8"/>
        <v>50.578012679842075</v>
      </c>
      <c r="T52" s="4">
        <f t="shared" si="9"/>
        <v>58.88592363503043</v>
      </c>
      <c r="U52" s="4">
        <f t="shared" si="10"/>
        <v>57.966973965704149</v>
      </c>
      <c r="V52" s="4">
        <f t="shared" si="11"/>
        <v>56.817233372656183</v>
      </c>
      <c r="W52" s="4">
        <f t="shared" si="12"/>
        <v>60.258088015549838</v>
      </c>
      <c r="X52" s="4">
        <f t="shared" si="13"/>
        <v>57.62874202499146</v>
      </c>
      <c r="Y52" s="4">
        <f t="shared" si="14"/>
        <v>57.161997392572587</v>
      </c>
      <c r="Z52" s="4">
        <f t="shared" si="15"/>
        <v>59.497137261137716</v>
      </c>
      <c r="AA52" s="4">
        <f t="shared" si="16"/>
        <v>57.929830048797719</v>
      </c>
      <c r="AB52" s="4">
        <f t="shared" si="17"/>
        <v>54.090335916938443</v>
      </c>
      <c r="AC52" s="4">
        <f t="shared" si="18"/>
        <v>53.647960670526892</v>
      </c>
      <c r="AD52" s="4">
        <f t="shared" si="19"/>
        <v>52.976670703197101</v>
      </c>
      <c r="AE52" s="4">
        <f t="shared" si="20"/>
        <v>53.898298225039149</v>
      </c>
      <c r="AF52" s="4">
        <f t="shared" si="21"/>
        <v>50.931627717598737</v>
      </c>
      <c r="AG52" s="4">
        <f t="shared" si="21"/>
        <v>47.808494703055004</v>
      </c>
      <c r="AI52" s="4">
        <f t="shared" si="22"/>
        <v>0.43898732015792774</v>
      </c>
      <c r="AJ52" s="4">
        <f t="shared" si="23"/>
        <v>0.31107636496957269</v>
      </c>
      <c r="AK52" s="4">
        <f t="shared" si="24"/>
        <v>-0.40997396570414679</v>
      </c>
      <c r="AL52" s="4">
        <f t="shared" si="25"/>
        <v>9.976662734381847E-2</v>
      </c>
      <c r="AM52" s="4">
        <f t="shared" si="26"/>
        <v>-0.44108801554983756</v>
      </c>
      <c r="AN52" s="4">
        <f t="shared" si="27"/>
        <v>-0.47574202499146168</v>
      </c>
      <c r="AO52" s="4">
        <f t="shared" si="28"/>
        <v>-1.6199973925725857</v>
      </c>
      <c r="AP52" s="4">
        <f t="shared" si="29"/>
        <v>7.8862738862284232E-2</v>
      </c>
      <c r="AQ52" s="4">
        <f t="shared" si="30"/>
        <v>-0.96383004879771761</v>
      </c>
      <c r="AR52" s="4">
        <f t="shared" si="31"/>
        <v>-0.3613359169384438</v>
      </c>
      <c r="AS52" s="4">
        <f t="shared" si="32"/>
        <v>2.2040393294731047</v>
      </c>
      <c r="AT52" s="4">
        <f t="shared" si="33"/>
        <v>-1.5016707031970995</v>
      </c>
      <c r="AU52" s="4">
        <f t="shared" si="34"/>
        <v>1.3637017749608518</v>
      </c>
      <c r="AV52" s="4">
        <f t="shared" si="60"/>
        <v>-1.538627717598736</v>
      </c>
      <c r="AW52" s="4">
        <f t="shared" si="60"/>
        <v>-0.7264947030550033</v>
      </c>
      <c r="AY52" s="2">
        <f t="shared" si="50"/>
        <v>50.472977260914092</v>
      </c>
      <c r="AZ52" s="2">
        <f t="shared" si="50"/>
        <v>58.787842418516519</v>
      </c>
      <c r="BA52" s="2">
        <f t="shared" si="50"/>
        <v>57.913959637201494</v>
      </c>
      <c r="BB52" s="2">
        <f t="shared" si="50"/>
        <v>56.784015866025776</v>
      </c>
      <c r="BC52" s="2">
        <f t="shared" si="50"/>
        <v>60.24429992822003</v>
      </c>
      <c r="BD52" s="2">
        <f t="shared" si="50"/>
        <v>57.618068472030942</v>
      </c>
      <c r="BE52" s="2">
        <f t="shared" si="50"/>
        <v>57.152491193572729</v>
      </c>
      <c r="BF52" s="2">
        <f t="shared" si="50"/>
        <v>59.484147791418664</v>
      </c>
      <c r="BG52" s="2">
        <f t="shared" si="50"/>
        <v>57.923766121059295</v>
      </c>
      <c r="BH52" s="2">
        <f t="shared" si="50"/>
        <v>54.083695619618901</v>
      </c>
      <c r="BI52" s="2">
        <f t="shared" si="50"/>
        <v>53.636666782788765</v>
      </c>
      <c r="BJ52" s="2">
        <f t="shared" si="50"/>
        <v>52.970129407651662</v>
      </c>
      <c r="BK52" s="2">
        <f t="shared" si="50"/>
        <v>53.88926213428018</v>
      </c>
      <c r="BL52" s="2">
        <f t="shared" si="50"/>
        <v>50.923831289144601</v>
      </c>
      <c r="BM52" s="2">
        <f t="shared" si="50"/>
        <v>47.808283202878172</v>
      </c>
      <c r="BO52" s="2">
        <f t="shared" si="51"/>
        <v>51.017000000000003</v>
      </c>
      <c r="BP52" s="2">
        <f t="shared" si="51"/>
        <v>59.197000000000003</v>
      </c>
      <c r="BQ52" s="2">
        <f t="shared" si="51"/>
        <v>57.557000000000002</v>
      </c>
      <c r="BR52" s="2">
        <f t="shared" si="51"/>
        <v>56.917000000000002</v>
      </c>
      <c r="BS52" s="2">
        <f t="shared" si="51"/>
        <v>59.817</v>
      </c>
      <c r="BT52" s="2">
        <f t="shared" si="51"/>
        <v>57.152999999999999</v>
      </c>
      <c r="BU52" s="2">
        <f t="shared" si="51"/>
        <v>55.542000000000002</v>
      </c>
      <c r="BV52" s="2">
        <f t="shared" si="51"/>
        <v>59.576000000000001</v>
      </c>
      <c r="BW52" s="2">
        <f t="shared" si="51"/>
        <v>56.966000000000001</v>
      </c>
      <c r="BX52" s="2">
        <f t="shared" si="51"/>
        <v>53.728999999999999</v>
      </c>
      <c r="BY52" s="2">
        <f t="shared" si="51"/>
        <v>55.851999999999997</v>
      </c>
      <c r="BZ52" s="2">
        <f t="shared" si="51"/>
        <v>51.475000000000001</v>
      </c>
      <c r="CA52" s="2">
        <f t="shared" si="51"/>
        <v>55.262</v>
      </c>
      <c r="CB52" s="2">
        <f t="shared" si="51"/>
        <v>49.393000000000001</v>
      </c>
      <c r="CC52" s="2">
        <f t="shared" si="51"/>
        <v>47.082000000000001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53"/>
        <v/>
      </c>
      <c r="CV52" s="2" t="str">
        <f t="shared" si="53"/>
        <v/>
      </c>
      <c r="CW52" s="2" t="str">
        <f t="shared" si="53"/>
        <v/>
      </c>
      <c r="CX52" s="2" t="str">
        <f t="shared" si="53"/>
        <v/>
      </c>
      <c r="CY52" s="2" t="str">
        <f t="shared" si="53"/>
        <v/>
      </c>
      <c r="CZ52" s="2" t="str">
        <f t="shared" si="53"/>
        <v/>
      </c>
      <c r="DA52" s="2" t="str">
        <f t="shared" si="53"/>
        <v/>
      </c>
      <c r="DB52" s="2" t="str">
        <f t="shared" si="53"/>
        <v/>
      </c>
      <c r="DC52" s="2" t="str">
        <f t="shared" si="53"/>
        <v/>
      </c>
      <c r="DD52" s="2" t="str">
        <f t="shared" si="53"/>
        <v/>
      </c>
      <c r="DE52" s="2" t="str">
        <f t="shared" si="53"/>
        <v/>
      </c>
      <c r="DF52" s="2" t="str">
        <f t="shared" si="53"/>
        <v/>
      </c>
      <c r="DG52" s="2" t="str">
        <f t="shared" si="53"/>
        <v/>
      </c>
      <c r="DH52" s="2" t="str">
        <f t="shared" si="53"/>
        <v/>
      </c>
      <c r="DI52" s="2" t="str">
        <f t="shared" si="53"/>
        <v/>
      </c>
      <c r="DK52" s="2">
        <f t="shared" si="61"/>
        <v>50.477175403225793</v>
      </c>
      <c r="DL52" s="2">
        <f t="shared" si="61"/>
        <v>58.797584274193554</v>
      </c>
      <c r="DM52" s="2">
        <f t="shared" si="61"/>
        <v>57.919362903225817</v>
      </c>
      <c r="DN52" s="2">
        <f t="shared" si="61"/>
        <v>56.793115864527635</v>
      </c>
      <c r="DO52" s="2">
        <f t="shared" si="61"/>
        <v>60.252169538123169</v>
      </c>
      <c r="DP52" s="2">
        <f t="shared" si="61"/>
        <v>57.623566733511595</v>
      </c>
      <c r="DQ52" s="2">
        <f t="shared" si="61"/>
        <v>57.159221479500886</v>
      </c>
      <c r="DR52" s="2">
        <f t="shared" si="61"/>
        <v>59.492037023460412</v>
      </c>
      <c r="DS52" s="2">
        <f t="shared" si="61"/>
        <v>57.928577419354831</v>
      </c>
      <c r="DT52" s="2">
        <f t="shared" si="61"/>
        <v>54.087229838709682</v>
      </c>
      <c r="DU52" s="2">
        <f t="shared" si="61"/>
        <v>53.642600824420668</v>
      </c>
      <c r="DV52" s="2">
        <f t="shared" si="61"/>
        <v>52.972859054252197</v>
      </c>
      <c r="DW52" s="2">
        <f t="shared" si="61"/>
        <v>53.895896501782531</v>
      </c>
      <c r="DX52" s="2">
        <f t="shared" si="61"/>
        <v>50.926467580213902</v>
      </c>
      <c r="DY52" s="2">
        <f t="shared" si="61"/>
        <v>47.818818884818882</v>
      </c>
      <c r="EA52" s="2">
        <f t="shared" si="62"/>
        <v>45.049423848253582</v>
      </c>
      <c r="EB52" s="2">
        <f t="shared" si="62"/>
        <v>49.742523182074407</v>
      </c>
      <c r="EC52" s="2">
        <f t="shared" si="62"/>
        <v>52.175052755165936</v>
      </c>
      <c r="ED52" s="2">
        <f t="shared" si="62"/>
        <v>47.806499642530319</v>
      </c>
      <c r="EE52" s="2">
        <f t="shared" si="62"/>
        <v>53.326602369884625</v>
      </c>
      <c r="EF52" s="2">
        <f t="shared" si="62"/>
        <v>51.920098177969614</v>
      </c>
      <c r="EG52" s="2">
        <f t="shared" si="62"/>
        <v>50.755910905458983</v>
      </c>
      <c r="EH52" s="2">
        <f t="shared" si="62"/>
        <v>52.433158999878614</v>
      </c>
      <c r="EI52" s="2">
        <f t="shared" si="62"/>
        <v>53.294573357335722</v>
      </c>
      <c r="EJ52" s="2">
        <f t="shared" si="62"/>
        <v>51.035297029702981</v>
      </c>
      <c r="EK52" s="2">
        <f t="shared" si="62"/>
        <v>48.478698879064268</v>
      </c>
      <c r="EL52" s="2">
        <f t="shared" si="62"/>
        <v>50.561743988684583</v>
      </c>
      <c r="EM52" s="2">
        <f t="shared" si="62"/>
        <v>50.603481375757156</v>
      </c>
      <c r="EN52" s="2">
        <f t="shared" si="62"/>
        <v>50.088926083262528</v>
      </c>
      <c r="EO52" s="2">
        <f t="shared" si="62"/>
        <v>45.921374111005889</v>
      </c>
      <c r="EQ52" s="2">
        <f t="shared" si="63"/>
        <v>43.2815885255689</v>
      </c>
      <c r="ER52" s="2">
        <f t="shared" si="63"/>
        <v>48.233375818958947</v>
      </c>
      <c r="ES52" s="2">
        <f t="shared" si="63"/>
        <v>47.946723806373306</v>
      </c>
      <c r="ET52" s="2">
        <f t="shared" si="63"/>
        <v>48.134607720368059</v>
      </c>
      <c r="EU52" s="2">
        <f t="shared" si="63"/>
        <v>50.846366482133782</v>
      </c>
      <c r="EV52" s="2">
        <f t="shared" si="63"/>
        <v>50.438847661833186</v>
      </c>
      <c r="EW52" s="2">
        <f t="shared" si="63"/>
        <v>49.629364379557011</v>
      </c>
      <c r="EX52" s="2">
        <f t="shared" si="63"/>
        <v>51.553487001569948</v>
      </c>
      <c r="EY52" s="2">
        <f t="shared" si="63"/>
        <v>52.284030961566089</v>
      </c>
      <c r="EZ52" s="2">
        <f t="shared" si="63"/>
        <v>49.480391872019112</v>
      </c>
      <c r="FA52" s="2">
        <f t="shared" si="63"/>
        <v>48.098735406784165</v>
      </c>
      <c r="FB52" s="2">
        <f t="shared" si="63"/>
        <v>49.034741477600853</v>
      </c>
      <c r="FC52" s="2">
        <f t="shared" si="63"/>
        <v>49.20171220921722</v>
      </c>
      <c r="FD52" s="2">
        <f t="shared" si="63"/>
        <v>50.607438472071195</v>
      </c>
      <c r="FE52" s="2">
        <f t="shared" si="63"/>
        <v>47.154001683337945</v>
      </c>
      <c r="FG52" s="2">
        <f t="shared" si="64"/>
        <v>7.7345881948891356E-4</v>
      </c>
      <c r="FH52" s="2">
        <f t="shared" si="64"/>
        <v>1.0758464874546542E-3</v>
      </c>
      <c r="FI52" s="2">
        <f t="shared" si="64"/>
        <v>9.4062922555438497E-4</v>
      </c>
      <c r="FJ52" s="2">
        <f t="shared" si="64"/>
        <v>1.0126167935369662E-3</v>
      </c>
      <c r="FK52" s="2">
        <f t="shared" si="64"/>
        <v>1.136312694295052E-3</v>
      </c>
      <c r="FL52" s="2">
        <f t="shared" si="64"/>
        <v>9.6402065177515815E-4</v>
      </c>
      <c r="FM52" s="2">
        <f t="shared" si="64"/>
        <v>1.0510634843748927E-3</v>
      </c>
      <c r="FN52" s="2">
        <f t="shared" si="64"/>
        <v>1.1176325772140885E-3</v>
      </c>
      <c r="FO52" s="2">
        <f t="shared" si="64"/>
        <v>1.0382594025777139E-3</v>
      </c>
      <c r="FP52" s="2">
        <f t="shared" si="64"/>
        <v>1.1580265028692251E-3</v>
      </c>
      <c r="FQ52" s="2">
        <f t="shared" si="64"/>
        <v>1.149139098909444E-3</v>
      </c>
      <c r="FR52" s="2">
        <f t="shared" si="64"/>
        <v>1.132109631025202E-3</v>
      </c>
      <c r="FS52" s="2">
        <f t="shared" si="64"/>
        <v>2.0150458379942326E-3</v>
      </c>
      <c r="FT52" s="2">
        <f t="shared" si="64"/>
        <v>3.1476545122881873E-3</v>
      </c>
      <c r="FU52" s="2">
        <f t="shared" si="64"/>
        <v>5.5525643566997915E-3</v>
      </c>
      <c r="FW52" s="2">
        <f t="shared" si="54"/>
        <v>8.5538305602344317E-13</v>
      </c>
      <c r="FX52" s="2">
        <f t="shared" si="54"/>
        <v>4.8971153218221669E-12</v>
      </c>
      <c r="FY52" s="2">
        <f t="shared" si="54"/>
        <v>4.3538220967833896E-12</v>
      </c>
      <c r="FZ52" s="2">
        <f t="shared" si="54"/>
        <v>4.8790786950064559E-12</v>
      </c>
      <c r="GA52" s="2">
        <f t="shared" si="54"/>
        <v>5.9202878923600302E-12</v>
      </c>
      <c r="GB52" s="2">
        <f t="shared" si="54"/>
        <v>4.2974045381815456E-12</v>
      </c>
      <c r="GC52" s="2">
        <f t="shared" si="54"/>
        <v>4.1415192093884194E-12</v>
      </c>
      <c r="GD52" s="2">
        <f t="shared" si="54"/>
        <v>4.557931358731543E-12</v>
      </c>
      <c r="GE52" s="2">
        <f t="shared" si="54"/>
        <v>6.4852111888056314E-12</v>
      </c>
      <c r="GF52" s="2">
        <f t="shared" si="54"/>
        <v>8.3459184664398398E-12</v>
      </c>
      <c r="GG52" s="2">
        <f t="shared" si="54"/>
        <v>9.356480809273499E-12</v>
      </c>
      <c r="GH52" s="2">
        <f t="shared" si="54"/>
        <v>8.7065813861825834E-12</v>
      </c>
      <c r="GI52" s="2">
        <f t="shared" si="54"/>
        <v>7.5406071837053234E-11</v>
      </c>
      <c r="GJ52" s="2">
        <f t="shared" si="54"/>
        <v>3.9111011260095015E-10</v>
      </c>
      <c r="GK52" s="2">
        <f t="shared" si="54"/>
        <v>1.8490376197337599E-9</v>
      </c>
      <c r="GM52" s="107">
        <f t="shared" si="55"/>
        <v>8.4528424695641354E-5</v>
      </c>
      <c r="GN52" s="107">
        <f t="shared" si="55"/>
        <v>7.9430189823789164E-5</v>
      </c>
      <c r="GO52" s="107">
        <f t="shared" si="55"/>
        <v>4.1182994048702069E-5</v>
      </c>
      <c r="GP52" s="107">
        <f t="shared" si="55"/>
        <v>2.4614667406299394E-5</v>
      </c>
      <c r="GQ52" s="107">
        <f t="shared" si="55"/>
        <v>1.0186067064205792E-5</v>
      </c>
      <c r="GR52" s="107">
        <f t="shared" si="55"/>
        <v>7.5798287357750517E-6</v>
      </c>
      <c r="GS52" s="107">
        <f t="shared" si="55"/>
        <v>6.7581905590808087E-6</v>
      </c>
      <c r="GT52" s="107">
        <f t="shared" si="55"/>
        <v>9.6572055301505694E-6</v>
      </c>
      <c r="GU52" s="107">
        <f t="shared" si="55"/>
        <v>4.1357231774963238E-6</v>
      </c>
      <c r="GV52" s="107">
        <f t="shared" si="55"/>
        <v>4.6476942464002104E-6</v>
      </c>
      <c r="GW52" s="107">
        <f t="shared" si="55"/>
        <v>7.9709723998705126E-6</v>
      </c>
      <c r="GX52" s="107">
        <f t="shared" si="55"/>
        <v>4.6583261921569451E-6</v>
      </c>
      <c r="GY52" s="107">
        <f t="shared" si="55"/>
        <v>6.6443704827663409E-6</v>
      </c>
      <c r="GZ52" s="107">
        <f t="shared" si="55"/>
        <v>5.9317415350399519E-6</v>
      </c>
      <c r="HA52" s="107">
        <f t="shared" si="55"/>
        <v>1.6501389303077271E-7</v>
      </c>
      <c r="HC52" s="107">
        <f t="shared" si="59"/>
        <v>3.2652427233863296E-13</v>
      </c>
      <c r="HD52" s="107">
        <f t="shared" si="59"/>
        <v>1.2952900880996126E-13</v>
      </c>
      <c r="HE52" s="107">
        <f t="shared" si="59"/>
        <v>2.2869816077080892E-14</v>
      </c>
      <c r="HF52" s="107">
        <f t="shared" si="59"/>
        <v>4.2274227283970763E-15</v>
      </c>
      <c r="HG52" s="107">
        <f t="shared" si="59"/>
        <v>1.5527495614101993E-16</v>
      </c>
      <c r="HH52" s="107">
        <f t="shared" si="59"/>
        <v>7.5398047080932691E-17</v>
      </c>
      <c r="HI52" s="107">
        <f t="shared" si="59"/>
        <v>3.7379890526607849E-17</v>
      </c>
      <c r="HJ52" s="107">
        <f t="shared" si="59"/>
        <v>1.0951395266949409E-16</v>
      </c>
      <c r="HK52" s="107">
        <f t="shared" si="59"/>
        <v>1.9832920014486729E-17</v>
      </c>
      <c r="HL52" s="107">
        <f t="shared" si="59"/>
        <v>1.9811359444627603E-17</v>
      </c>
      <c r="HM52" s="107">
        <f t="shared" si="59"/>
        <v>1.4791013951895488E-16</v>
      </c>
      <c r="HN52" s="107">
        <f t="shared" si="59"/>
        <v>1.9276187846361834E-17</v>
      </c>
      <c r="HO52" s="107">
        <f t="shared" si="59"/>
        <v>4.948106500857788E-17</v>
      </c>
      <c r="HP52" s="107">
        <f t="shared" si="59"/>
        <v>3.8646939111775839E-17</v>
      </c>
      <c r="HQ52" s="107">
        <f t="shared" si="59"/>
        <v>5.5328464841296045E-22</v>
      </c>
      <c r="HS52" s="107">
        <f t="shared" si="56"/>
        <v>1.8716278093880349E-58</v>
      </c>
      <c r="HT52" s="107">
        <f t="shared" si="56"/>
        <v>6.467049668096451E-59</v>
      </c>
      <c r="HU52" s="107">
        <f t="shared" si="56"/>
        <v>7.2500041244822745E-62</v>
      </c>
      <c r="HV52" s="107">
        <f t="shared" si="56"/>
        <v>1.0478234263345992E-65</v>
      </c>
      <c r="HW52" s="107">
        <f t="shared" si="56"/>
        <v>6.6439140662484128E-73</v>
      </c>
      <c r="HX52" s="107">
        <f t="shared" si="56"/>
        <v>1.0077620510123748E-73</v>
      </c>
      <c r="HY52" s="107">
        <f t="shared" si="56"/>
        <v>5.5715745342770094E-76</v>
      </c>
      <c r="HZ52" s="107">
        <f t="shared" si="56"/>
        <v>4.605495290264026E-74</v>
      </c>
      <c r="IA52" s="107">
        <f t="shared" si="56"/>
        <v>1.7231998381113173E-76</v>
      </c>
      <c r="IB52" s="107">
        <f t="shared" si="56"/>
        <v>1.0219570927739293E-76</v>
      </c>
      <c r="IC52" s="107">
        <f t="shared" si="56"/>
        <v>2.4595327562354282E-72</v>
      </c>
      <c r="ID52" s="107">
        <f t="shared" si="56"/>
        <v>2.2183095328053938E-76</v>
      </c>
      <c r="IE52" s="107">
        <f t="shared" si="56"/>
        <v>2.4166093387100436E-74</v>
      </c>
      <c r="IF52" s="107">
        <f t="shared" si="56"/>
        <v>3.0648144570076602E-75</v>
      </c>
      <c r="IG52" s="107">
        <f t="shared" si="56"/>
        <v>1.1209723196046824E-46</v>
      </c>
      <c r="II52" s="107">
        <f t="shared" si="57"/>
        <v>1.224005284926138E-131</v>
      </c>
      <c r="IJ52" s="107">
        <f t="shared" si="57"/>
        <v>4.2849747129981063E-128</v>
      </c>
      <c r="IK52" s="107">
        <f t="shared" si="57"/>
        <v>3.7574654949684006E-134</v>
      </c>
      <c r="IL52" s="107">
        <f t="shared" si="57"/>
        <v>1.3191962154492857E-143</v>
      </c>
      <c r="IM52" s="107">
        <f t="shared" si="57"/>
        <v>6.1454205517441409E-160</v>
      </c>
      <c r="IN52" s="107">
        <f t="shared" si="57"/>
        <v>9.1101772841286941E-161</v>
      </c>
      <c r="IO52" s="107">
        <f t="shared" si="57"/>
        <v>4.7978894250243665E-167</v>
      </c>
      <c r="IP52" s="107">
        <f t="shared" si="57"/>
        <v>3.353044707634018E-163</v>
      </c>
      <c r="IQ52" s="107">
        <f t="shared" si="57"/>
        <v>2.9909791103109659E-168</v>
      </c>
      <c r="IR52" s="107">
        <f t="shared" si="57"/>
        <v>1.5054730467160621E-168</v>
      </c>
      <c r="IS52" s="107">
        <f t="shared" si="57"/>
        <v>1.3976993507872433E-158</v>
      </c>
      <c r="IT52" s="107">
        <f t="shared" si="57"/>
        <v>7.4283356955739905E-167</v>
      </c>
      <c r="IU52" s="107">
        <f t="shared" si="57"/>
        <v>1.2173698228868706E-161</v>
      </c>
      <c r="IV52" s="107">
        <f t="shared" si="57"/>
        <v>7.5404964767446374E-164</v>
      </c>
      <c r="IW52" s="107">
        <f t="shared" si="57"/>
        <v>3.7694069301713022E-183</v>
      </c>
      <c r="IY52" s="107">
        <f t="shared" si="58"/>
        <v>8.4528425022165629E-5</v>
      </c>
      <c r="IZ52" s="107">
        <f t="shared" si="58"/>
        <v>7.9430189953318174E-5</v>
      </c>
      <c r="JA52" s="107">
        <f t="shared" si="58"/>
        <v>4.1182994071571884E-5</v>
      </c>
      <c r="JB52" s="107">
        <f t="shared" si="58"/>
        <v>2.4614667410526817E-5</v>
      </c>
      <c r="JC52" s="107">
        <f t="shared" si="58"/>
        <v>1.0186067064361067E-5</v>
      </c>
      <c r="JD52" s="107">
        <f t="shared" si="58"/>
        <v>7.5798287358504494E-6</v>
      </c>
      <c r="JE52" s="107">
        <f t="shared" si="58"/>
        <v>6.7581905591181883E-6</v>
      </c>
      <c r="JF52" s="107">
        <f t="shared" si="58"/>
        <v>9.657205530260084E-6</v>
      </c>
      <c r="JG52" s="107">
        <f t="shared" si="58"/>
        <v>4.1357231775161571E-6</v>
      </c>
      <c r="JH52" s="107">
        <f t="shared" si="58"/>
        <v>4.6476942464200217E-6</v>
      </c>
      <c r="JI52" s="107">
        <f t="shared" si="58"/>
        <v>7.9709724000184232E-6</v>
      </c>
      <c r="JJ52" s="107">
        <f t="shared" si="58"/>
        <v>4.658326192176221E-6</v>
      </c>
      <c r="JK52" s="107">
        <f t="shared" si="58"/>
        <v>6.644370482815822E-6</v>
      </c>
      <c r="JL52" s="107">
        <f t="shared" si="58"/>
        <v>5.9317415350785986E-6</v>
      </c>
      <c r="JM52" s="107">
        <f t="shared" si="58"/>
        <v>1.6501389303077327E-7</v>
      </c>
    </row>
    <row r="53" spans="2:273" x14ac:dyDescent="0.25">
      <c r="B53" s="2">
        <v>25</v>
      </c>
      <c r="C53" s="37">
        <v>51.283000000000001</v>
      </c>
      <c r="D53" s="37">
        <v>58.984000000000002</v>
      </c>
      <c r="E53" s="37">
        <v>57.902000000000001</v>
      </c>
      <c r="F53" s="37">
        <v>57.3</v>
      </c>
      <c r="G53" s="37">
        <v>59.317</v>
      </c>
      <c r="H53" s="37">
        <v>57.253999999999998</v>
      </c>
      <c r="I53" s="37">
        <v>56.898000000000003</v>
      </c>
      <c r="J53" s="37">
        <v>58.982999999999997</v>
      </c>
      <c r="K53" s="37">
        <v>58.39</v>
      </c>
      <c r="L53" s="37">
        <v>53.881</v>
      </c>
      <c r="M53" s="37">
        <v>51.738</v>
      </c>
      <c r="N53" s="37">
        <v>52.540999999999997</v>
      </c>
      <c r="O53" s="37">
        <v>53.802999999999997</v>
      </c>
      <c r="P53" s="37">
        <v>50.115000000000002</v>
      </c>
      <c r="Q53" s="37">
        <v>47.459000000000003</v>
      </c>
      <c r="S53" s="4">
        <f t="shared" si="8"/>
        <v>50.789797347280221</v>
      </c>
      <c r="T53" s="4">
        <f t="shared" si="9"/>
        <v>59.12896757861418</v>
      </c>
      <c r="U53" s="4">
        <f t="shared" si="10"/>
        <v>58.194530652822664</v>
      </c>
      <c r="V53" s="4">
        <f t="shared" si="11"/>
        <v>57.079936590924014</v>
      </c>
      <c r="W53" s="4">
        <f t="shared" si="12"/>
        <v>60.546444816662024</v>
      </c>
      <c r="X53" s="4">
        <f t="shared" si="13"/>
        <v>57.890745193560861</v>
      </c>
      <c r="Y53" s="4">
        <f t="shared" si="14"/>
        <v>57.359380202081766</v>
      </c>
      <c r="Z53" s="4">
        <f t="shared" si="15"/>
        <v>59.70150287193978</v>
      </c>
      <c r="AA53" s="4">
        <f t="shared" si="16"/>
        <v>58.171568468737675</v>
      </c>
      <c r="AB53" s="4">
        <f t="shared" si="17"/>
        <v>54.297515912736635</v>
      </c>
      <c r="AC53" s="4">
        <f t="shared" si="18"/>
        <v>53.814118816310582</v>
      </c>
      <c r="AD53" s="4">
        <f t="shared" si="19"/>
        <v>53.132272792415009</v>
      </c>
      <c r="AE53" s="4">
        <f t="shared" si="20"/>
        <v>54.065655696040885</v>
      </c>
      <c r="AF53" s="4">
        <f t="shared" si="21"/>
        <v>51.020607665705683</v>
      </c>
      <c r="AG53" s="4">
        <f t="shared" si="21"/>
        <v>47.841099796570482</v>
      </c>
      <c r="AI53" s="4">
        <f t="shared" si="22"/>
        <v>0.49320265271978059</v>
      </c>
      <c r="AJ53" s="4">
        <f t="shared" si="23"/>
        <v>-0.14496757861417819</v>
      </c>
      <c r="AK53" s="4">
        <f t="shared" si="24"/>
        <v>-0.29253065282266277</v>
      </c>
      <c r="AL53" s="4">
        <f t="shared" si="25"/>
        <v>0.22006340907598343</v>
      </c>
      <c r="AM53" s="4">
        <f t="shared" si="26"/>
        <v>-1.2294448166620242</v>
      </c>
      <c r="AN53" s="4">
        <f t="shared" si="27"/>
        <v>-0.63674519356086279</v>
      </c>
      <c r="AO53" s="4">
        <f t="shared" si="28"/>
        <v>-0.461380202081763</v>
      </c>
      <c r="AP53" s="4">
        <f t="shared" si="29"/>
        <v>-0.71850287193978346</v>
      </c>
      <c r="AQ53" s="4">
        <f t="shared" si="30"/>
        <v>0.21843153126232551</v>
      </c>
      <c r="AR53" s="4">
        <f t="shared" si="31"/>
        <v>-0.41651591273663513</v>
      </c>
      <c r="AS53" s="4">
        <f t="shared" si="32"/>
        <v>-2.0761188163105828</v>
      </c>
      <c r="AT53" s="4">
        <f t="shared" si="33"/>
        <v>-0.59127279241501185</v>
      </c>
      <c r="AU53" s="4">
        <f t="shared" si="34"/>
        <v>-0.26265569604088768</v>
      </c>
      <c r="AV53" s="4">
        <f t="shared" si="60"/>
        <v>-0.90560766570568063</v>
      </c>
      <c r="AW53" s="4">
        <f t="shared" si="60"/>
        <v>-0.3820997965704791</v>
      </c>
      <c r="AY53" s="2">
        <f t="shared" si="50"/>
        <v>50.618562008123526</v>
      </c>
      <c r="AZ53" s="2">
        <f t="shared" si="50"/>
        <v>58.964674633633244</v>
      </c>
      <c r="BA53" s="2">
        <f t="shared" si="50"/>
        <v>58.102963860094796</v>
      </c>
      <c r="BB53" s="2">
        <f t="shared" si="50"/>
        <v>57.020348561269259</v>
      </c>
      <c r="BC53" s="2">
        <f t="shared" si="50"/>
        <v>60.520024760985649</v>
      </c>
      <c r="BD53" s="2">
        <f t="shared" si="50"/>
        <v>57.870226201756729</v>
      </c>
      <c r="BE53" s="2">
        <f t="shared" si="50"/>
        <v>57.340822608207453</v>
      </c>
      <c r="BF53" s="2">
        <f t="shared" si="50"/>
        <v>59.676567449832497</v>
      </c>
      <c r="BG53" s="2">
        <f t="shared" si="50"/>
        <v>58.15937241219055</v>
      </c>
      <c r="BH53" s="2">
        <f t="shared" si="50"/>
        <v>54.284112287044117</v>
      </c>
      <c r="BI53" s="2">
        <f t="shared" si="50"/>
        <v>53.792112843624878</v>
      </c>
      <c r="BJ53" s="2">
        <f t="shared" si="50"/>
        <v>53.119101342872654</v>
      </c>
      <c r="BK53" s="2">
        <f t="shared" si="50"/>
        <v>54.047943493337549</v>
      </c>
      <c r="BL53" s="2">
        <f t="shared" si="50"/>
        <v>51.005339482870944</v>
      </c>
      <c r="BM53" s="2">
        <f t="shared" si="50"/>
        <v>47.840569259978878</v>
      </c>
      <c r="BO53" s="2">
        <f t="shared" si="51"/>
        <v>51.283000000000001</v>
      </c>
      <c r="BP53" s="2">
        <f t="shared" si="51"/>
        <v>58.984000000000002</v>
      </c>
      <c r="BQ53" s="2">
        <f t="shared" si="51"/>
        <v>57.902000000000001</v>
      </c>
      <c r="BR53" s="2">
        <f t="shared" si="51"/>
        <v>57.3</v>
      </c>
      <c r="BS53" s="2">
        <f t="shared" si="51"/>
        <v>59.317</v>
      </c>
      <c r="BT53" s="2">
        <f t="shared" si="51"/>
        <v>57.253999999999998</v>
      </c>
      <c r="BU53" s="2">
        <f t="shared" si="51"/>
        <v>56.898000000000003</v>
      </c>
      <c r="BV53" s="2">
        <f t="shared" si="51"/>
        <v>58.982999999999997</v>
      </c>
      <c r="BW53" s="2">
        <f t="shared" si="51"/>
        <v>58.39</v>
      </c>
      <c r="BX53" s="2">
        <f t="shared" si="51"/>
        <v>53.881</v>
      </c>
      <c r="BY53" s="2">
        <f t="shared" si="51"/>
        <v>51.738</v>
      </c>
      <c r="BZ53" s="2">
        <f t="shared" si="51"/>
        <v>52.540999999999997</v>
      </c>
      <c r="CA53" s="2">
        <f t="shared" si="51"/>
        <v>53.802999999999997</v>
      </c>
      <c r="CB53" s="2">
        <f t="shared" si="51"/>
        <v>50.115000000000002</v>
      </c>
      <c r="CC53" s="2">
        <f t="shared" si="51"/>
        <v>47.459000000000003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53"/>
        <v/>
      </c>
      <c r="CV53" s="2" t="str">
        <f t="shared" si="53"/>
        <v/>
      </c>
      <c r="CW53" s="2" t="str">
        <f t="shared" si="53"/>
        <v/>
      </c>
      <c r="CX53" s="2" t="str">
        <f t="shared" si="53"/>
        <v/>
      </c>
      <c r="CY53" s="2" t="str">
        <f t="shared" si="53"/>
        <v/>
      </c>
      <c r="CZ53" s="2" t="str">
        <f t="shared" si="53"/>
        <v/>
      </c>
      <c r="DA53" s="2" t="str">
        <f t="shared" si="53"/>
        <v/>
      </c>
      <c r="DB53" s="2" t="str">
        <f t="shared" si="53"/>
        <v/>
      </c>
      <c r="DC53" s="2" t="str">
        <f t="shared" si="53"/>
        <v/>
      </c>
      <c r="DD53" s="2" t="str">
        <f t="shared" si="53"/>
        <v/>
      </c>
      <c r="DE53" s="2" t="str">
        <f t="shared" si="53"/>
        <v/>
      </c>
      <c r="DF53" s="2" t="str">
        <f t="shared" si="53"/>
        <v/>
      </c>
      <c r="DG53" s="2" t="str">
        <f t="shared" si="53"/>
        <v/>
      </c>
      <c r="DH53" s="2" t="str">
        <f t="shared" si="53"/>
        <v/>
      </c>
      <c r="DI53" s="2" t="str">
        <f t="shared" si="53"/>
        <v/>
      </c>
      <c r="DK53" s="2">
        <f t="shared" si="61"/>
        <v>50.624108870967731</v>
      </c>
      <c r="DL53" s="2">
        <f t="shared" si="61"/>
        <v>58.977391129032263</v>
      </c>
      <c r="DM53" s="2">
        <f t="shared" si="61"/>
        <v>58.110221774193562</v>
      </c>
      <c r="DN53" s="2">
        <f t="shared" si="61"/>
        <v>57.03227428698753</v>
      </c>
      <c r="DO53" s="2">
        <f t="shared" si="61"/>
        <v>60.530587976539593</v>
      </c>
      <c r="DP53" s="2">
        <f t="shared" si="61"/>
        <v>57.877669340463463</v>
      </c>
      <c r="DQ53" s="2">
        <f t="shared" si="61"/>
        <v>57.349768270944736</v>
      </c>
      <c r="DR53" s="2">
        <f t="shared" si="61"/>
        <v>59.687025293255132</v>
      </c>
      <c r="DS53" s="2">
        <f t="shared" si="61"/>
        <v>58.165985483870955</v>
      </c>
      <c r="DT53" s="2">
        <f t="shared" si="61"/>
        <v>54.289122983870975</v>
      </c>
      <c r="DU53" s="2">
        <f t="shared" si="61"/>
        <v>53.80003297682709</v>
      </c>
      <c r="DV53" s="2">
        <f t="shared" si="61"/>
        <v>53.123010447214071</v>
      </c>
      <c r="DW53" s="2">
        <f t="shared" si="61"/>
        <v>54.056950980392152</v>
      </c>
      <c r="DX53" s="2">
        <f t="shared" si="61"/>
        <v>51.009430481283417</v>
      </c>
      <c r="DY53" s="2">
        <f t="shared" si="61"/>
        <v>47.854191290191288</v>
      </c>
      <c r="EA53" s="2">
        <f t="shared" si="62"/>
        <v>44.926440105472309</v>
      </c>
      <c r="EB53" s="2">
        <f t="shared" si="62"/>
        <v>49.585823421645998</v>
      </c>
      <c r="EC53" s="2">
        <f t="shared" si="62"/>
        <v>51.979676346274267</v>
      </c>
      <c r="ED53" s="2">
        <f t="shared" si="62"/>
        <v>47.674909831846264</v>
      </c>
      <c r="EE53" s="2">
        <f t="shared" si="62"/>
        <v>53.14430329127584</v>
      </c>
      <c r="EF53" s="2">
        <f t="shared" si="62"/>
        <v>51.743183551921639</v>
      </c>
      <c r="EG53" s="2">
        <f t="shared" si="62"/>
        <v>50.587354380598654</v>
      </c>
      <c r="EH53" s="2">
        <f t="shared" si="62"/>
        <v>52.252234676538407</v>
      </c>
      <c r="EI53" s="2">
        <f t="shared" si="62"/>
        <v>53.105244695898151</v>
      </c>
      <c r="EJ53" s="2">
        <f t="shared" si="62"/>
        <v>50.851091680596639</v>
      </c>
      <c r="EK53" s="2">
        <f t="shared" si="62"/>
        <v>48.323709601058283</v>
      </c>
      <c r="EL53" s="2">
        <f t="shared" si="62"/>
        <v>50.379440336890831</v>
      </c>
      <c r="EM53" s="2">
        <f t="shared" si="62"/>
        <v>50.429401529392649</v>
      </c>
      <c r="EN53" s="2">
        <f t="shared" si="62"/>
        <v>49.935940466075976</v>
      </c>
      <c r="EO53" s="2">
        <f t="shared" si="62"/>
        <v>45.796916624886265</v>
      </c>
      <c r="EQ53" s="2">
        <f t="shared" si="63"/>
        <v>43.180814520097144</v>
      </c>
      <c r="ER53" s="2">
        <f t="shared" si="63"/>
        <v>48.098751706080947</v>
      </c>
      <c r="ES53" s="2">
        <f t="shared" si="63"/>
        <v>47.809318548733486</v>
      </c>
      <c r="ET53" s="2">
        <f t="shared" si="63"/>
        <v>47.998478132951739</v>
      </c>
      <c r="EU53" s="2">
        <f t="shared" si="63"/>
        <v>50.69944415225067</v>
      </c>
      <c r="EV53" s="2">
        <f t="shared" si="63"/>
        <v>50.282537535412771</v>
      </c>
      <c r="EW53" s="2">
        <f t="shared" si="63"/>
        <v>49.476557288572273</v>
      </c>
      <c r="EX53" s="2">
        <f t="shared" si="63"/>
        <v>51.384456994257469</v>
      </c>
      <c r="EY53" s="2">
        <f t="shared" si="63"/>
        <v>52.10789230025614</v>
      </c>
      <c r="EZ53" s="2">
        <f t="shared" si="63"/>
        <v>49.31813242937276</v>
      </c>
      <c r="FA53" s="2">
        <f t="shared" si="63"/>
        <v>47.949210429417924</v>
      </c>
      <c r="FB53" s="2">
        <f t="shared" si="63"/>
        <v>48.874097149682022</v>
      </c>
      <c r="FC53" s="2">
        <f t="shared" si="63"/>
        <v>49.046935388351883</v>
      </c>
      <c r="FD53" s="2">
        <f t="shared" si="63"/>
        <v>50.446244270218045</v>
      </c>
      <c r="FE53" s="2">
        <f t="shared" si="63"/>
        <v>47.01166639608568</v>
      </c>
      <c r="FG53" s="2">
        <f t="shared" si="64"/>
        <v>9.7353199538571019E-4</v>
      </c>
      <c r="FH53" s="2">
        <f t="shared" si="64"/>
        <v>1.3540332973217761E-3</v>
      </c>
      <c r="FI53" s="2">
        <f t="shared" si="64"/>
        <v>1.1838936944911541E-3</v>
      </c>
      <c r="FJ53" s="2">
        <f t="shared" si="64"/>
        <v>1.274474856400955E-3</v>
      </c>
      <c r="FK53" s="2">
        <f t="shared" si="64"/>
        <v>1.4301121586608055E-3</v>
      </c>
      <c r="FL53" s="2">
        <f t="shared" si="64"/>
        <v>1.213327238076546E-3</v>
      </c>
      <c r="FM53" s="2">
        <f t="shared" si="64"/>
        <v>1.3228505200277927E-3</v>
      </c>
      <c r="FN53" s="2">
        <f t="shared" si="64"/>
        <v>1.406609003102131E-3</v>
      </c>
      <c r="FO53" s="2">
        <f t="shared" si="64"/>
        <v>1.3067398527865698E-3</v>
      </c>
      <c r="FP53" s="2">
        <f t="shared" si="64"/>
        <v>1.457431991957001E-3</v>
      </c>
      <c r="FQ53" s="2">
        <f t="shared" si="64"/>
        <v>1.4462500941493945E-3</v>
      </c>
      <c r="FR53" s="2">
        <f t="shared" si="64"/>
        <v>1.4248239220164445E-3</v>
      </c>
      <c r="FS53" s="2">
        <f t="shared" si="64"/>
        <v>2.483077638983026E-3</v>
      </c>
      <c r="FT53" s="2">
        <f t="shared" si="64"/>
        <v>3.810933121238497E-3</v>
      </c>
      <c r="FU53" s="2">
        <f t="shared" si="64"/>
        <v>6.6213972900664277E-3</v>
      </c>
      <c r="FW53" s="2">
        <f t="shared" si="54"/>
        <v>1.0768634660458304E-12</v>
      </c>
      <c r="FX53" s="2">
        <f t="shared" si="54"/>
        <v>6.1651029231206732E-12</v>
      </c>
      <c r="FY53" s="2">
        <f t="shared" si="54"/>
        <v>5.4811372760654279E-12</v>
      </c>
      <c r="FZ53" s="2">
        <f t="shared" si="54"/>
        <v>6.1423961552793853E-12</v>
      </c>
      <c r="GA53" s="2">
        <f t="shared" si="54"/>
        <v>7.4532008728179423E-12</v>
      </c>
      <c r="GB53" s="2">
        <f t="shared" si="54"/>
        <v>5.4101117778703002E-12</v>
      </c>
      <c r="GC53" s="2">
        <f t="shared" si="54"/>
        <v>5.2138637761271749E-12</v>
      </c>
      <c r="GD53" s="2">
        <f t="shared" si="54"/>
        <v>5.7380956127138785E-12</v>
      </c>
      <c r="GE53" s="2">
        <f t="shared" si="54"/>
        <v>8.1643971664255542E-12</v>
      </c>
      <c r="GF53" s="2">
        <f t="shared" si="54"/>
        <v>1.0506888842140605E-11</v>
      </c>
      <c r="GG53" s="2">
        <f t="shared" si="54"/>
        <v>1.1779111455730316E-11</v>
      </c>
      <c r="GH53" s="2">
        <f t="shared" si="54"/>
        <v>1.0960936556894619E-11</v>
      </c>
      <c r="GI53" s="2">
        <f t="shared" si="54"/>
        <v>9.2964129796813307E-11</v>
      </c>
      <c r="GJ53" s="2">
        <f t="shared" si="54"/>
        <v>4.7384071894619061E-10</v>
      </c>
      <c r="GK53" s="2">
        <f t="shared" si="54"/>
        <v>2.2073379192985312E-9</v>
      </c>
      <c r="GM53" s="107">
        <f t="shared" si="55"/>
        <v>1.4190187485951827E-4</v>
      </c>
      <c r="GN53" s="107">
        <f t="shared" si="55"/>
        <v>1.3720800082697029E-4</v>
      </c>
      <c r="GO53" s="107">
        <f t="shared" si="55"/>
        <v>7.3324749116749743E-5</v>
      </c>
      <c r="GP53" s="107">
        <f t="shared" si="55"/>
        <v>4.553865930241601E-5</v>
      </c>
      <c r="GQ53" s="107">
        <f t="shared" si="55"/>
        <v>2.0144649521822749E-5</v>
      </c>
      <c r="GR53" s="107">
        <f t="shared" si="55"/>
        <v>1.5028959822024715E-5</v>
      </c>
      <c r="GS53" s="107">
        <f t="shared" si="55"/>
        <v>1.361290013971588E-5</v>
      </c>
      <c r="GT53" s="107">
        <f t="shared" si="55"/>
        <v>1.9132499764421042E-5</v>
      </c>
      <c r="GU53" s="107">
        <f t="shared" si="55"/>
        <v>8.5830736788889251E-6</v>
      </c>
      <c r="GV53" s="107">
        <f t="shared" si="55"/>
        <v>9.6852597585412686E-6</v>
      </c>
      <c r="GW53" s="107">
        <f t="shared" si="55"/>
        <v>1.6031711065851344E-5</v>
      </c>
      <c r="GX53" s="107">
        <f t="shared" si="55"/>
        <v>9.6825895130110519E-6</v>
      </c>
      <c r="GY53" s="107">
        <f t="shared" si="55"/>
        <v>1.3440524605418646E-5</v>
      </c>
      <c r="GZ53" s="107">
        <f t="shared" si="55"/>
        <v>1.1983576090395255E-5</v>
      </c>
      <c r="HA53" s="107">
        <f t="shared" si="55"/>
        <v>4.2760412330285241E-7</v>
      </c>
      <c r="HC53" s="107">
        <f t="shared" si="59"/>
        <v>9.1375888042696326E-13</v>
      </c>
      <c r="HD53" s="107">
        <f t="shared" si="59"/>
        <v>3.8923759925862574E-13</v>
      </c>
      <c r="HE53" s="107">
        <f t="shared" si="59"/>
        <v>7.2562479976367889E-14</v>
      </c>
      <c r="HF53" s="107">
        <f t="shared" si="59"/>
        <v>1.4506315224290227E-14</v>
      </c>
      <c r="HG53" s="107">
        <f t="shared" si="59"/>
        <v>6.1555063500302991E-16</v>
      </c>
      <c r="HH53" s="107">
        <f t="shared" si="59"/>
        <v>2.991300162847503E-16</v>
      </c>
      <c r="HI53" s="107">
        <f t="shared" si="59"/>
        <v>1.5410700378149374E-16</v>
      </c>
      <c r="HJ53" s="107">
        <f t="shared" si="59"/>
        <v>4.3721054524276717E-16</v>
      </c>
      <c r="HK53" s="107">
        <f t="shared" si="59"/>
        <v>8.5281229507400346E-17</v>
      </c>
      <c r="HL53" s="107">
        <f t="shared" si="59"/>
        <v>8.6528577740800243E-17</v>
      </c>
      <c r="HM53" s="107">
        <f t="shared" si="59"/>
        <v>5.9793737205727468E-16</v>
      </c>
      <c r="HN53" s="107">
        <f t="shared" si="59"/>
        <v>8.3814225077145657E-17</v>
      </c>
      <c r="HO53" s="107">
        <f t="shared" si="59"/>
        <v>2.0442342038914363E-16</v>
      </c>
      <c r="HP53" s="107">
        <f t="shared" si="59"/>
        <v>1.588881937890449E-16</v>
      </c>
      <c r="HQ53" s="107">
        <f t="shared" si="59"/>
        <v>3.6054110133003982E-21</v>
      </c>
      <c r="HS53" s="107">
        <f t="shared" si="56"/>
        <v>3.3886595791125918E-57</v>
      </c>
      <c r="HT53" s="107">
        <f t="shared" si="56"/>
        <v>1.3781674145910419E-57</v>
      </c>
      <c r="HU53" s="107">
        <f t="shared" si="56"/>
        <v>1.7729346240391602E-60</v>
      </c>
      <c r="HV53" s="107">
        <f t="shared" si="56"/>
        <v>3.2269899029674899E-64</v>
      </c>
      <c r="HW53" s="107">
        <f t="shared" si="56"/>
        <v>3.1076473280124756E-71</v>
      </c>
      <c r="HX53" s="107">
        <f t="shared" si="56"/>
        <v>4.6435350438211927E-72</v>
      </c>
      <c r="HY53" s="107">
        <f t="shared" si="56"/>
        <v>2.9233165215398246E-74</v>
      </c>
      <c r="HZ53" s="107">
        <f t="shared" si="56"/>
        <v>2.223948294645947E-72</v>
      </c>
      <c r="IA53" s="107">
        <f t="shared" si="56"/>
        <v>9.962434224443616E-75</v>
      </c>
      <c r="IB53" s="107">
        <f t="shared" si="56"/>
        <v>6.2097468710217802E-75</v>
      </c>
      <c r="IC53" s="107">
        <f t="shared" si="56"/>
        <v>1.1932093044594119E-70</v>
      </c>
      <c r="ID53" s="107">
        <f t="shared" si="56"/>
        <v>1.3169009361426802E-74</v>
      </c>
      <c r="IE53" s="107">
        <f t="shared" si="56"/>
        <v>1.2391221396287452E-72</v>
      </c>
      <c r="IF53" s="107">
        <f t="shared" si="56"/>
        <v>1.5671032433434682E-73</v>
      </c>
      <c r="IG53" s="107">
        <f t="shared" si="56"/>
        <v>1.1704927105838111E-45</v>
      </c>
      <c r="II53" s="107">
        <f t="shared" si="57"/>
        <v>1.6883726725556414E-129</v>
      </c>
      <c r="IJ53" s="107">
        <f t="shared" si="57"/>
        <v>7.1132571570170562E-126</v>
      </c>
      <c r="IK53" s="107">
        <f t="shared" si="57"/>
        <v>7.7814501991038933E-132</v>
      </c>
      <c r="IL53" s="107">
        <f t="shared" si="57"/>
        <v>4.0994242396534547E-141</v>
      </c>
      <c r="IM53" s="107">
        <f t="shared" si="57"/>
        <v>3.8791511802066515E-157</v>
      </c>
      <c r="IN53" s="107">
        <f t="shared" si="57"/>
        <v>5.4965447037877741E-158</v>
      </c>
      <c r="IO53" s="107">
        <f t="shared" si="57"/>
        <v>3.69312698981069E-164</v>
      </c>
      <c r="IP53" s="107">
        <f t="shared" si="57"/>
        <v>2.2642231368420045E-160</v>
      </c>
      <c r="IQ53" s="107">
        <f t="shared" si="57"/>
        <v>2.7139341242974445E-165</v>
      </c>
      <c r="IR53" s="107">
        <f t="shared" si="57"/>
        <v>1.4788556681473447E-165</v>
      </c>
      <c r="IS53" s="107">
        <f t="shared" si="57"/>
        <v>9.3621588738635044E-156</v>
      </c>
      <c r="IT53" s="107">
        <f t="shared" si="57"/>
        <v>6.8810142405301348E-164</v>
      </c>
      <c r="IU53" s="107">
        <f t="shared" si="57"/>
        <v>8.6946705688328037E-159</v>
      </c>
      <c r="IV53" s="107">
        <f t="shared" si="57"/>
        <v>5.3860119933437623E-161</v>
      </c>
      <c r="IW53" s="107">
        <f t="shared" si="57"/>
        <v>5.6530843778514749E-180</v>
      </c>
      <c r="IY53" s="107">
        <f t="shared" si="58"/>
        <v>1.4190187577327714E-4</v>
      </c>
      <c r="IZ53" s="107">
        <f t="shared" si="58"/>
        <v>1.372080012162079E-4</v>
      </c>
      <c r="JA53" s="107">
        <f t="shared" si="58"/>
        <v>7.3324749189312223E-5</v>
      </c>
      <c r="JB53" s="107">
        <f t="shared" si="58"/>
        <v>4.5538659316922323E-5</v>
      </c>
      <c r="JC53" s="107">
        <f t="shared" si="58"/>
        <v>2.0144649522438298E-5</v>
      </c>
      <c r="JD53" s="107">
        <f t="shared" si="58"/>
        <v>1.5028959822323845E-5</v>
      </c>
      <c r="JE53" s="107">
        <f t="shared" si="58"/>
        <v>1.3612900139869988E-5</v>
      </c>
      <c r="JF53" s="107">
        <f t="shared" si="58"/>
        <v>1.9132499764858253E-5</v>
      </c>
      <c r="JG53" s="107">
        <f t="shared" si="58"/>
        <v>8.5830736789742061E-6</v>
      </c>
      <c r="JH53" s="107">
        <f t="shared" si="58"/>
        <v>9.6852597586277964E-6</v>
      </c>
      <c r="JI53" s="107">
        <f t="shared" si="58"/>
        <v>1.6031711066449282E-5</v>
      </c>
      <c r="JJ53" s="107">
        <f t="shared" si="58"/>
        <v>9.6825895130948658E-6</v>
      </c>
      <c r="JK53" s="107">
        <f t="shared" si="58"/>
        <v>1.3440524605623069E-5</v>
      </c>
      <c r="JL53" s="107">
        <f t="shared" si="58"/>
        <v>1.1983576090554144E-5</v>
      </c>
      <c r="JM53" s="107">
        <f t="shared" si="58"/>
        <v>4.2760412330285601E-7</v>
      </c>
    </row>
    <row r="54" spans="2:273" x14ac:dyDescent="0.25">
      <c r="B54" s="2">
        <v>26</v>
      </c>
      <c r="C54" s="37">
        <v>51.55</v>
      </c>
      <c r="D54" s="37">
        <v>59.917999999999999</v>
      </c>
      <c r="E54" s="37">
        <v>58.786999999999999</v>
      </c>
      <c r="F54" s="37">
        <v>58.232999999999997</v>
      </c>
      <c r="G54" s="37">
        <v>59.95</v>
      </c>
      <c r="H54" s="37">
        <v>57.22</v>
      </c>
      <c r="I54" s="37">
        <v>56.491999999999997</v>
      </c>
      <c r="J54" s="37">
        <v>59.695</v>
      </c>
      <c r="K54" s="37">
        <v>58.338999999999999</v>
      </c>
      <c r="L54" s="37">
        <v>55.203000000000003</v>
      </c>
      <c r="M54" s="37">
        <v>53.459000000000003</v>
      </c>
      <c r="N54" s="37">
        <v>54.279000000000003</v>
      </c>
      <c r="O54" s="37">
        <v>54.295000000000002</v>
      </c>
      <c r="P54" s="37">
        <v>51.902000000000001</v>
      </c>
      <c r="Q54" s="37">
        <v>47.540999999999997</v>
      </c>
      <c r="S54" s="4">
        <f t="shared" si="8"/>
        <v>51.038467365936519</v>
      </c>
      <c r="T54" s="4">
        <f t="shared" si="9"/>
        <v>59.411000575624186</v>
      </c>
      <c r="U54" s="4">
        <f t="shared" si="10"/>
        <v>58.446648069273763</v>
      </c>
      <c r="V54" s="4">
        <f t="shared" si="11"/>
        <v>57.360622026745489</v>
      </c>
      <c r="W54" s="4">
        <f t="shared" si="12"/>
        <v>60.844383765069168</v>
      </c>
      <c r="X54" s="4">
        <f t="shared" si="13"/>
        <v>58.160332509702975</v>
      </c>
      <c r="Y54" s="4">
        <f t="shared" si="14"/>
        <v>57.563868204097787</v>
      </c>
      <c r="Z54" s="4">
        <f t="shared" si="15"/>
        <v>59.914990932432545</v>
      </c>
      <c r="AA54" s="4">
        <f t="shared" si="16"/>
        <v>58.41832107092177</v>
      </c>
      <c r="AB54" s="4">
        <f t="shared" si="17"/>
        <v>54.510407306424376</v>
      </c>
      <c r="AC54" s="4">
        <f t="shared" si="18"/>
        <v>53.988829047981255</v>
      </c>
      <c r="AD54" s="4">
        <f t="shared" si="19"/>
        <v>53.293534699083821</v>
      </c>
      <c r="AE54" s="4">
        <f t="shared" si="20"/>
        <v>54.239807874281901</v>
      </c>
      <c r="AF54" s="4">
        <f t="shared" si="21"/>
        <v>51.11557969132285</v>
      </c>
      <c r="AG54" s="4">
        <f t="shared" si="21"/>
        <v>47.873350103022354</v>
      </c>
      <c r="AI54" s="4">
        <f t="shared" si="22"/>
        <v>0.51153263406347804</v>
      </c>
      <c r="AJ54" s="4">
        <f t="shared" si="23"/>
        <v>0.50699942437581313</v>
      </c>
      <c r="AK54" s="4">
        <f t="shared" si="24"/>
        <v>0.34035193072623571</v>
      </c>
      <c r="AL54" s="4">
        <f t="shared" si="25"/>
        <v>0.87237797325450828</v>
      </c>
      <c r="AM54" s="4">
        <f t="shared" si="26"/>
        <v>-0.89438376506916484</v>
      </c>
      <c r="AN54" s="4">
        <f t="shared" si="27"/>
        <v>-0.94033250970297644</v>
      </c>
      <c r="AO54" s="4">
        <f t="shared" si="28"/>
        <v>-1.0718682040977896</v>
      </c>
      <c r="AP54" s="4">
        <f t="shared" si="29"/>
        <v>-0.21999093243254464</v>
      </c>
      <c r="AQ54" s="4">
        <f t="shared" si="30"/>
        <v>-7.9321070921771764E-2</v>
      </c>
      <c r="AR54" s="4">
        <f t="shared" si="31"/>
        <v>0.69259269357562658</v>
      </c>
      <c r="AS54" s="4">
        <f t="shared" si="32"/>
        <v>-0.52982904798125219</v>
      </c>
      <c r="AT54" s="4">
        <f t="shared" si="33"/>
        <v>0.98546530091618223</v>
      </c>
      <c r="AU54" s="4">
        <f t="shared" si="34"/>
        <v>5.5192125718100726E-2</v>
      </c>
      <c r="AV54" s="4">
        <f t="shared" si="60"/>
        <v>0.78642030867715107</v>
      </c>
      <c r="AW54" s="4">
        <f t="shared" si="60"/>
        <v>-0.33235010302235679</v>
      </c>
      <c r="AY54" s="2">
        <f t="shared" si="50"/>
        <v>50.763730283626735</v>
      </c>
      <c r="AZ54" s="2">
        <f t="shared" si="50"/>
        <v>59.140621058191577</v>
      </c>
      <c r="BA54" s="2">
        <f t="shared" si="50"/>
        <v>58.291370790988601</v>
      </c>
      <c r="BB54" s="2">
        <f t="shared" si="50"/>
        <v>57.255829405315581</v>
      </c>
      <c r="BC54" s="2">
        <f t="shared" si="50"/>
        <v>60.794883866028961</v>
      </c>
      <c r="BD54" s="2">
        <f t="shared" si="50"/>
        <v>58.121746366739444</v>
      </c>
      <c r="BE54" s="2">
        <f t="shared" si="50"/>
        <v>57.52845916118352</v>
      </c>
      <c r="BF54" s="2">
        <f t="shared" si="50"/>
        <v>59.868187281872174</v>
      </c>
      <c r="BG54" s="2">
        <f t="shared" si="50"/>
        <v>58.394369218294038</v>
      </c>
      <c r="BH54" s="2">
        <f t="shared" si="50"/>
        <v>54.484002269448858</v>
      </c>
      <c r="BI54" s="2">
        <f t="shared" si="50"/>
        <v>53.946929385352291</v>
      </c>
      <c r="BJ54" s="2">
        <f t="shared" si="50"/>
        <v>53.267646263953694</v>
      </c>
      <c r="BK54" s="2">
        <f t="shared" si="50"/>
        <v>54.205881686288755</v>
      </c>
      <c r="BL54" s="2">
        <f t="shared" si="50"/>
        <v>51.08635250796226</v>
      </c>
      <c r="BM54" s="2">
        <f t="shared" si="50"/>
        <v>47.872061120616685</v>
      </c>
      <c r="BO54" s="2">
        <f t="shared" si="51"/>
        <v>51.55</v>
      </c>
      <c r="BP54" s="2">
        <f t="shared" si="51"/>
        <v>59.917999999999999</v>
      </c>
      <c r="BQ54" s="2">
        <f t="shared" si="51"/>
        <v>58.786999999999999</v>
      </c>
      <c r="BR54" s="2">
        <f t="shared" si="51"/>
        <v>58.232999999999997</v>
      </c>
      <c r="BS54" s="2">
        <f t="shared" si="51"/>
        <v>59.95</v>
      </c>
      <c r="BT54" s="2">
        <f t="shared" si="51"/>
        <v>57.22</v>
      </c>
      <c r="BU54" s="2">
        <f t="shared" si="51"/>
        <v>56.491999999999997</v>
      </c>
      <c r="BV54" s="2">
        <f t="shared" si="51"/>
        <v>59.695</v>
      </c>
      <c r="BW54" s="2">
        <f t="shared" si="51"/>
        <v>58.338999999999999</v>
      </c>
      <c r="BX54" s="2">
        <f t="shared" si="51"/>
        <v>55.203000000000003</v>
      </c>
      <c r="BY54" s="2">
        <f t="shared" si="51"/>
        <v>53.459000000000003</v>
      </c>
      <c r="BZ54" s="2">
        <f t="shared" si="51"/>
        <v>54.279000000000003</v>
      </c>
      <c r="CA54" s="2">
        <f t="shared" si="51"/>
        <v>54.295000000000002</v>
      </c>
      <c r="CB54" s="2">
        <f t="shared" si="51"/>
        <v>51.902000000000001</v>
      </c>
      <c r="CC54" s="2">
        <f t="shared" si="51"/>
        <v>47.540999999999997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53"/>
        <v/>
      </c>
      <c r="CV54" s="2" t="str">
        <f t="shared" si="53"/>
        <v/>
      </c>
      <c r="CW54" s="2" t="str">
        <f t="shared" si="53"/>
        <v/>
      </c>
      <c r="CX54" s="2" t="str">
        <f t="shared" si="53"/>
        <v/>
      </c>
      <c r="CY54" s="2" t="str">
        <f t="shared" si="53"/>
        <v/>
      </c>
      <c r="CZ54" s="2" t="str">
        <f t="shared" si="53"/>
        <v/>
      </c>
      <c r="DA54" s="2" t="str">
        <f t="shared" si="53"/>
        <v/>
      </c>
      <c r="DB54" s="2" t="str">
        <f t="shared" si="53"/>
        <v/>
      </c>
      <c r="DC54" s="2" t="str">
        <f t="shared" si="53"/>
        <v/>
      </c>
      <c r="DD54" s="2" t="str">
        <f t="shared" si="53"/>
        <v/>
      </c>
      <c r="DE54" s="2" t="str">
        <f t="shared" si="53"/>
        <v/>
      </c>
      <c r="DF54" s="2" t="str">
        <f t="shared" si="53"/>
        <v/>
      </c>
      <c r="DG54" s="2" t="str">
        <f t="shared" si="53"/>
        <v/>
      </c>
      <c r="DH54" s="2" t="str">
        <f t="shared" si="53"/>
        <v/>
      </c>
      <c r="DI54" s="2" t="str">
        <f t="shared" si="53"/>
        <v/>
      </c>
      <c r="DK54" s="2">
        <f t="shared" si="61"/>
        <v>50.77104233870967</v>
      </c>
      <c r="DL54" s="2">
        <f t="shared" si="61"/>
        <v>59.157197983870972</v>
      </c>
      <c r="DM54" s="2">
        <f t="shared" si="61"/>
        <v>58.301080645161299</v>
      </c>
      <c r="DN54" s="2">
        <f t="shared" si="61"/>
        <v>57.271432709447424</v>
      </c>
      <c r="DO54" s="2">
        <f t="shared" si="61"/>
        <v>60.809006414956016</v>
      </c>
      <c r="DP54" s="2">
        <f t="shared" si="61"/>
        <v>58.131771947415338</v>
      </c>
      <c r="DQ54" s="2">
        <f t="shared" si="61"/>
        <v>57.540315062388586</v>
      </c>
      <c r="DR54" s="2">
        <f t="shared" si="61"/>
        <v>59.882013563049853</v>
      </c>
      <c r="DS54" s="2">
        <f t="shared" si="61"/>
        <v>58.403393548387086</v>
      </c>
      <c r="DT54" s="2">
        <f t="shared" si="61"/>
        <v>54.491016129032268</v>
      </c>
      <c r="DU54" s="2">
        <f t="shared" si="61"/>
        <v>53.957465129233505</v>
      </c>
      <c r="DV54" s="2">
        <f t="shared" si="61"/>
        <v>53.273161840175952</v>
      </c>
      <c r="DW54" s="2">
        <f t="shared" si="61"/>
        <v>54.21800545900178</v>
      </c>
      <c r="DX54" s="2">
        <f t="shared" si="61"/>
        <v>51.092393382352938</v>
      </c>
      <c r="DY54" s="2">
        <f t="shared" si="61"/>
        <v>47.889563695563695</v>
      </c>
      <c r="EA54" s="2">
        <f t="shared" si="62"/>
        <v>44.80345636269103</v>
      </c>
      <c r="EB54" s="2">
        <f t="shared" si="62"/>
        <v>49.429123661217588</v>
      </c>
      <c r="EC54" s="2">
        <f t="shared" si="62"/>
        <v>51.784299937382599</v>
      </c>
      <c r="ED54" s="2">
        <f t="shared" si="62"/>
        <v>47.543320021162216</v>
      </c>
      <c r="EE54" s="2">
        <f t="shared" si="62"/>
        <v>52.962004212667061</v>
      </c>
      <c r="EF54" s="2">
        <f t="shared" si="62"/>
        <v>51.566268925873658</v>
      </c>
      <c r="EG54" s="2">
        <f t="shared" si="62"/>
        <v>50.418797855738326</v>
      </c>
      <c r="EH54" s="2">
        <f t="shared" si="62"/>
        <v>52.071310353198193</v>
      </c>
      <c r="EI54" s="2">
        <f t="shared" si="62"/>
        <v>52.915916034460579</v>
      </c>
      <c r="EJ54" s="2">
        <f t="shared" si="62"/>
        <v>50.666886331490304</v>
      </c>
      <c r="EK54" s="2">
        <f t="shared" si="62"/>
        <v>48.168720323052291</v>
      </c>
      <c r="EL54" s="2">
        <f t="shared" si="62"/>
        <v>50.197136685097078</v>
      </c>
      <c r="EM54" s="2">
        <f t="shared" si="62"/>
        <v>50.25532168302815</v>
      </c>
      <c r="EN54" s="2">
        <f t="shared" si="62"/>
        <v>49.782954848889425</v>
      </c>
      <c r="EO54" s="2">
        <f t="shared" si="62"/>
        <v>45.672459138766641</v>
      </c>
      <c r="EQ54" s="2">
        <f t="shared" si="63"/>
        <v>43.080040514625388</v>
      </c>
      <c r="ER54" s="2">
        <f t="shared" si="63"/>
        <v>47.964127593202939</v>
      </c>
      <c r="ES54" s="2">
        <f t="shared" si="63"/>
        <v>47.671913291093659</v>
      </c>
      <c r="ET54" s="2">
        <f t="shared" si="63"/>
        <v>47.862348545535426</v>
      </c>
      <c r="EU54" s="2">
        <f t="shared" si="63"/>
        <v>50.552521822367559</v>
      </c>
      <c r="EV54" s="2">
        <f t="shared" si="63"/>
        <v>50.126227408992349</v>
      </c>
      <c r="EW54" s="2">
        <f t="shared" si="63"/>
        <v>49.323750197587529</v>
      </c>
      <c r="EX54" s="2">
        <f t="shared" si="63"/>
        <v>51.215426986944991</v>
      </c>
      <c r="EY54" s="2">
        <f t="shared" si="63"/>
        <v>51.931753638946191</v>
      </c>
      <c r="EZ54" s="2">
        <f t="shared" si="63"/>
        <v>49.155872986726408</v>
      </c>
      <c r="FA54" s="2">
        <f t="shared" si="63"/>
        <v>47.799685452051676</v>
      </c>
      <c r="FB54" s="2">
        <f t="shared" si="63"/>
        <v>48.713452821763191</v>
      </c>
      <c r="FC54" s="2">
        <f t="shared" si="63"/>
        <v>48.89215856748654</v>
      </c>
      <c r="FD54" s="2">
        <f t="shared" si="63"/>
        <v>50.285050068364903</v>
      </c>
      <c r="FE54" s="2">
        <f t="shared" si="63"/>
        <v>46.869331108833407</v>
      </c>
      <c r="FG54" s="2">
        <f t="shared" si="64"/>
        <v>1.225295305335815E-3</v>
      </c>
      <c r="FH54" s="2">
        <f t="shared" si="64"/>
        <v>1.7040295045257592E-3</v>
      </c>
      <c r="FI54" s="2">
        <f t="shared" si="64"/>
        <v>1.4899771190298055E-3</v>
      </c>
      <c r="FJ54" s="2">
        <f t="shared" si="64"/>
        <v>1.6039394931238523E-3</v>
      </c>
      <c r="FK54" s="2">
        <f t="shared" si="64"/>
        <v>1.7997381089468931E-3</v>
      </c>
      <c r="FL54" s="2">
        <f t="shared" si="64"/>
        <v>1.5270087658466863E-3</v>
      </c>
      <c r="FM54" s="2">
        <f t="shared" si="64"/>
        <v>1.6647999090431533E-3</v>
      </c>
      <c r="FN54" s="2">
        <f t="shared" si="64"/>
        <v>1.7701711100810856E-3</v>
      </c>
      <c r="FO54" s="2">
        <f t="shared" si="64"/>
        <v>1.6445315830510548E-3</v>
      </c>
      <c r="FP54" s="2">
        <f t="shared" si="64"/>
        <v>1.834106041048459E-3</v>
      </c>
      <c r="FQ54" s="2">
        <f t="shared" si="64"/>
        <v>1.8200394435237725E-3</v>
      </c>
      <c r="FR54" s="2">
        <f t="shared" si="64"/>
        <v>1.7930855320484919E-3</v>
      </c>
      <c r="FS54" s="2">
        <f t="shared" si="64"/>
        <v>3.0594852484310282E-3</v>
      </c>
      <c r="FT54" s="2">
        <f t="shared" si="64"/>
        <v>4.6133319927106117E-3</v>
      </c>
      <c r="FU54" s="2">
        <f t="shared" si="64"/>
        <v>7.8943404122223462E-3</v>
      </c>
      <c r="FW54" s="2">
        <f t="shared" si="54"/>
        <v>1.3556907824374623E-12</v>
      </c>
      <c r="FX54" s="2">
        <f t="shared" si="54"/>
        <v>7.7614047362307216E-12</v>
      </c>
      <c r="FY54" s="2">
        <f t="shared" si="54"/>
        <v>6.9003430023612292E-12</v>
      </c>
      <c r="FZ54" s="2">
        <f t="shared" si="54"/>
        <v>7.7328186091757293E-12</v>
      </c>
      <c r="GA54" s="2">
        <f t="shared" si="54"/>
        <v>9.3830239779788915E-12</v>
      </c>
      <c r="GB54" s="2">
        <f t="shared" si="54"/>
        <v>6.8109271977983416E-12</v>
      </c>
      <c r="GC54" s="2">
        <f t="shared" si="54"/>
        <v>6.5638656013907506E-12</v>
      </c>
      <c r="GD54" s="2">
        <f t="shared" si="54"/>
        <v>7.223834382139385E-12</v>
      </c>
      <c r="GE54" s="2">
        <f t="shared" si="54"/>
        <v>1.0278367064771685E-11</v>
      </c>
      <c r="GF54" s="2">
        <f t="shared" si="54"/>
        <v>1.3227389362231403E-11</v>
      </c>
      <c r="GG54" s="2">
        <f t="shared" si="54"/>
        <v>1.4829022739929488E-11</v>
      </c>
      <c r="GH54" s="2">
        <f t="shared" si="54"/>
        <v>1.3799001568499176E-11</v>
      </c>
      <c r="GI54" s="2">
        <f t="shared" si="54"/>
        <v>1.1461052430258893E-10</v>
      </c>
      <c r="GJ54" s="2">
        <f t="shared" si="54"/>
        <v>5.740711367302247E-10</v>
      </c>
      <c r="GK54" s="2">
        <f t="shared" si="54"/>
        <v>2.6350684473020305E-9</v>
      </c>
      <c r="GM54" s="107">
        <f t="shared" si="55"/>
        <v>2.3463291743636253E-4</v>
      </c>
      <c r="GN54" s="107">
        <f t="shared" si="55"/>
        <v>2.3306685034134208E-4</v>
      </c>
      <c r="GO54" s="107">
        <f t="shared" si="55"/>
        <v>1.2828791528626051E-4</v>
      </c>
      <c r="GP54" s="107">
        <f t="shared" si="55"/>
        <v>8.2667914499350229E-5</v>
      </c>
      <c r="GQ54" s="107">
        <f t="shared" si="55"/>
        <v>3.8991197473597038E-5</v>
      </c>
      <c r="GR54" s="107">
        <f t="shared" si="55"/>
        <v>2.917575701074615E-5</v>
      </c>
      <c r="GS54" s="107">
        <f t="shared" si="55"/>
        <v>2.6825957522458354E-5</v>
      </c>
      <c r="GT54" s="107">
        <f t="shared" si="55"/>
        <v>3.7097175396698E-5</v>
      </c>
      <c r="GU54" s="107">
        <f t="shared" si="55"/>
        <v>1.7409945327678135E-5</v>
      </c>
      <c r="GV54" s="107">
        <f t="shared" si="55"/>
        <v>1.9716800113330529E-5</v>
      </c>
      <c r="GW54" s="107">
        <f t="shared" si="55"/>
        <v>3.1538251949393052E-5</v>
      </c>
      <c r="GX54" s="107">
        <f t="shared" si="55"/>
        <v>1.9664113644747316E-5</v>
      </c>
      <c r="GY54" s="107">
        <f t="shared" si="55"/>
        <v>2.6592530889091435E-5</v>
      </c>
      <c r="GZ54" s="107">
        <f t="shared" si="55"/>
        <v>2.3686445395479192E-5</v>
      </c>
      <c r="HA54" s="107">
        <f t="shared" si="55"/>
        <v>1.0743251405746813E-6</v>
      </c>
      <c r="HC54" s="107">
        <f t="shared" si="59"/>
        <v>2.5082856060704696E-12</v>
      </c>
      <c r="HD54" s="107">
        <f t="shared" si="59"/>
        <v>1.1449545392730021E-12</v>
      </c>
      <c r="HE54" s="107">
        <f t="shared" si="59"/>
        <v>2.2517490812991339E-13</v>
      </c>
      <c r="HF54" s="107">
        <f t="shared" si="59"/>
        <v>4.8596858785137652E-14</v>
      </c>
      <c r="HG54" s="107">
        <f t="shared" si="59"/>
        <v>2.3746614684150265E-15</v>
      </c>
      <c r="HH54" s="107">
        <f t="shared" si="59"/>
        <v>1.1554717537441197E-15</v>
      </c>
      <c r="HI54" s="107">
        <f t="shared" si="59"/>
        <v>6.1798551370668092E-16</v>
      </c>
      <c r="HJ54" s="107">
        <f t="shared" si="59"/>
        <v>1.6985640081048788E-15</v>
      </c>
      <c r="HK54" s="107">
        <f t="shared" si="59"/>
        <v>3.5626712830081978E-16</v>
      </c>
      <c r="HL54" s="107">
        <f t="shared" si="59"/>
        <v>3.6693417132589356E-16</v>
      </c>
      <c r="HM54" s="107">
        <f t="shared" si="59"/>
        <v>2.3505208814064361E-15</v>
      </c>
      <c r="HN54" s="107">
        <f t="shared" si="59"/>
        <v>3.53904132055535E-16</v>
      </c>
      <c r="HO54" s="107">
        <f t="shared" si="59"/>
        <v>8.2123050840000257E-16</v>
      </c>
      <c r="HP54" s="107">
        <f t="shared" si="59"/>
        <v>6.35442803376126E-16</v>
      </c>
      <c r="HQ54" s="107">
        <f t="shared" si="59"/>
        <v>2.2632211954456877E-20</v>
      </c>
      <c r="HS54" s="107">
        <f t="shared" si="56"/>
        <v>5.9404744037157592E-56</v>
      </c>
      <c r="HT54" s="107">
        <f t="shared" si="56"/>
        <v>2.8338529384716628E-56</v>
      </c>
      <c r="HU54" s="107">
        <f t="shared" si="56"/>
        <v>4.1775740313466167E-59</v>
      </c>
      <c r="HV54" s="107">
        <f t="shared" si="56"/>
        <v>9.5471849536363092E-63</v>
      </c>
      <c r="HW54" s="107">
        <f t="shared" si="56"/>
        <v>1.3889867065974588E-69</v>
      </c>
      <c r="HX54" s="107">
        <f t="shared" si="56"/>
        <v>2.0463344352233753E-70</v>
      </c>
      <c r="HY54" s="107">
        <f t="shared" si="56"/>
        <v>1.4645353275973418E-72</v>
      </c>
      <c r="HZ54" s="107">
        <f t="shared" si="56"/>
        <v>1.0261816966366889E-70</v>
      </c>
      <c r="IA54" s="107">
        <f t="shared" si="56"/>
        <v>5.4886336778881113E-73</v>
      </c>
      <c r="IB54" s="107">
        <f t="shared" si="56"/>
        <v>3.5919445369462451E-73</v>
      </c>
      <c r="IC54" s="107">
        <f t="shared" si="56"/>
        <v>5.5245592102346839E-69</v>
      </c>
      <c r="ID54" s="107">
        <f t="shared" si="56"/>
        <v>7.4446780969353621E-73</v>
      </c>
      <c r="IE54" s="107">
        <f t="shared" si="56"/>
        <v>6.0636240265572467E-71</v>
      </c>
      <c r="IF54" s="107">
        <f t="shared" si="56"/>
        <v>7.6520683217882989E-72</v>
      </c>
      <c r="IG54" s="107">
        <f t="shared" si="56"/>
        <v>1.1900557675027224E-44</v>
      </c>
      <c r="II54" s="107">
        <f t="shared" si="57"/>
        <v>2.2356771120277624E-127</v>
      </c>
      <c r="IJ54" s="107">
        <f t="shared" si="57"/>
        <v>1.128600716066807E-123</v>
      </c>
      <c r="IK54" s="107">
        <f t="shared" si="57"/>
        <v>1.5375064725022917E-129</v>
      </c>
      <c r="IL54" s="107">
        <f t="shared" si="57"/>
        <v>1.2108012445091118E-138</v>
      </c>
      <c r="IM54" s="107">
        <f t="shared" si="57"/>
        <v>2.3117433768157557E-154</v>
      </c>
      <c r="IN54" s="107">
        <f t="shared" si="57"/>
        <v>3.1343696481178724E-155</v>
      </c>
      <c r="IO54" s="107">
        <f t="shared" si="57"/>
        <v>2.6812478999470171E-161</v>
      </c>
      <c r="IP54" s="107">
        <f t="shared" si="57"/>
        <v>1.4434710468107151E-157</v>
      </c>
      <c r="IQ54" s="107">
        <f t="shared" si="57"/>
        <v>2.3168587581957527E-162</v>
      </c>
      <c r="IR54" s="107">
        <f t="shared" si="57"/>
        <v>1.3649540173081455E-162</v>
      </c>
      <c r="IS54" s="107">
        <f t="shared" si="57"/>
        <v>5.9111267016762457E-153</v>
      </c>
      <c r="IT54" s="107">
        <f t="shared" si="57"/>
        <v>5.9915516154736653E-161</v>
      </c>
      <c r="IU54" s="107">
        <f t="shared" si="57"/>
        <v>5.8534112275842772E-156</v>
      </c>
      <c r="IV54" s="107">
        <f t="shared" si="57"/>
        <v>3.6292041063435254E-158</v>
      </c>
      <c r="IW54" s="107">
        <f t="shared" si="57"/>
        <v>7.9481664533506359E-177</v>
      </c>
      <c r="IY54" s="107">
        <f t="shared" si="58"/>
        <v>2.3463291994464813E-4</v>
      </c>
      <c r="IZ54" s="107">
        <f t="shared" si="58"/>
        <v>2.3306685148629663E-4</v>
      </c>
      <c r="JA54" s="107">
        <f t="shared" si="58"/>
        <v>1.2828791551143542E-4</v>
      </c>
      <c r="JB54" s="107">
        <f t="shared" si="58"/>
        <v>8.2667914547947084E-5</v>
      </c>
      <c r="JC54" s="107">
        <f t="shared" si="58"/>
        <v>3.8991197475971698E-5</v>
      </c>
      <c r="JD54" s="107">
        <f t="shared" si="58"/>
        <v>2.9175757011901621E-5</v>
      </c>
      <c r="JE54" s="107">
        <f t="shared" si="58"/>
        <v>2.6825957523076339E-5</v>
      </c>
      <c r="JF54" s="107">
        <f t="shared" si="58"/>
        <v>3.7097175398396566E-5</v>
      </c>
      <c r="JG54" s="107">
        <f t="shared" si="58"/>
        <v>1.7409945328034401E-5</v>
      </c>
      <c r="JH54" s="107">
        <f t="shared" si="58"/>
        <v>1.9716800113697464E-5</v>
      </c>
      <c r="JI54" s="107">
        <f t="shared" si="58"/>
        <v>3.1538251951743575E-5</v>
      </c>
      <c r="JJ54" s="107">
        <f t="shared" si="58"/>
        <v>1.966411364510122E-5</v>
      </c>
      <c r="JK54" s="107">
        <f t="shared" si="58"/>
        <v>2.6592530889912664E-5</v>
      </c>
      <c r="JL54" s="107">
        <f t="shared" si="58"/>
        <v>2.3686445396114636E-5</v>
      </c>
      <c r="JM54" s="107">
        <f t="shared" si="58"/>
        <v>1.074325140574704E-6</v>
      </c>
    </row>
    <row r="55" spans="2:273" x14ac:dyDescent="0.25">
      <c r="B55" s="2">
        <v>27</v>
      </c>
      <c r="C55" s="37">
        <v>52.783000000000001</v>
      </c>
      <c r="D55" s="37">
        <v>60.015999999999998</v>
      </c>
      <c r="E55" s="37">
        <v>59.295000000000002</v>
      </c>
      <c r="F55" s="37">
        <v>57.466999999999999</v>
      </c>
      <c r="G55" s="37">
        <v>61</v>
      </c>
      <c r="H55" s="37">
        <v>58.746000000000002</v>
      </c>
      <c r="I55" s="37">
        <v>57.287999999999997</v>
      </c>
      <c r="J55" s="37">
        <v>61.085000000000001</v>
      </c>
      <c r="K55" s="37">
        <v>60.067999999999998</v>
      </c>
      <c r="L55" s="37">
        <v>54.863999999999997</v>
      </c>
      <c r="M55" s="37">
        <v>55.377000000000002</v>
      </c>
      <c r="N55" s="37">
        <v>54.639000000000003</v>
      </c>
      <c r="O55" s="37">
        <v>53.082000000000001</v>
      </c>
      <c r="P55" s="37">
        <v>52</v>
      </c>
      <c r="Q55" s="37">
        <v>47.377000000000002</v>
      </c>
      <c r="S55" s="4">
        <f t="shared" si="8"/>
        <v>51.342175019206934</v>
      </c>
      <c r="T55" s="4">
        <f t="shared" si="9"/>
        <v>59.752593474003</v>
      </c>
      <c r="U55" s="4">
        <f t="shared" si="10"/>
        <v>58.737521301232825</v>
      </c>
      <c r="V55" s="4">
        <f t="shared" si="11"/>
        <v>57.670875917292229</v>
      </c>
      <c r="W55" s="4">
        <f t="shared" si="12"/>
        <v>61.159291411956815</v>
      </c>
      <c r="X55" s="4">
        <f t="shared" si="13"/>
        <v>58.44340967619042</v>
      </c>
      <c r="Y55" s="4">
        <f t="shared" si="14"/>
        <v>57.781226847947124</v>
      </c>
      <c r="Z55" s="4">
        <f t="shared" si="15"/>
        <v>60.144663690085572</v>
      </c>
      <c r="AA55" s="4">
        <f t="shared" si="16"/>
        <v>58.67449413216756</v>
      </c>
      <c r="AB55" s="4">
        <f t="shared" si="17"/>
        <v>54.733959400671509</v>
      </c>
      <c r="AC55" s="4">
        <f t="shared" si="18"/>
        <v>54.178880981604792</v>
      </c>
      <c r="AD55" s="4">
        <f t="shared" si="19"/>
        <v>53.465291065941521</v>
      </c>
      <c r="AE55" s="4">
        <f t="shared" si="20"/>
        <v>54.426359810005827</v>
      </c>
      <c r="AF55" s="4">
        <f t="shared" si="21"/>
        <v>51.22141557304105</v>
      </c>
      <c r="AG55" s="4">
        <f t="shared" si="21"/>
        <v>47.905603132948102</v>
      </c>
      <c r="AI55" s="4">
        <f t="shared" si="22"/>
        <v>1.4408249807930673</v>
      </c>
      <c r="AJ55" s="4">
        <f t="shared" si="23"/>
        <v>0.26340652599699865</v>
      </c>
      <c r="AK55" s="4">
        <f t="shared" si="24"/>
        <v>0.55747869876717715</v>
      </c>
      <c r="AL55" s="4">
        <f t="shared" si="25"/>
        <v>-0.20387591729222976</v>
      </c>
      <c r="AM55" s="4">
        <f t="shared" si="26"/>
        <v>-0.15929141195681495</v>
      </c>
      <c r="AN55" s="4">
        <f t="shared" si="27"/>
        <v>0.30259032380958217</v>
      </c>
      <c r="AO55" s="4">
        <f t="shared" si="28"/>
        <v>-0.49322684794712757</v>
      </c>
      <c r="AP55" s="4">
        <f t="shared" si="29"/>
        <v>0.94033630991442863</v>
      </c>
      <c r="AQ55" s="4">
        <f t="shared" si="30"/>
        <v>1.3935058678324381</v>
      </c>
      <c r="AR55" s="4">
        <f t="shared" si="31"/>
        <v>0.13004059932848833</v>
      </c>
      <c r="AS55" s="4">
        <f t="shared" si="32"/>
        <v>1.1981190183952108</v>
      </c>
      <c r="AT55" s="4">
        <f t="shared" si="33"/>
        <v>1.1737089340584816</v>
      </c>
      <c r="AU55" s="4">
        <f t="shared" si="34"/>
        <v>-1.3443598100058267</v>
      </c>
      <c r="AV55" s="4">
        <f t="shared" si="60"/>
        <v>0.77858442695895036</v>
      </c>
      <c r="AW55" s="4">
        <f t="shared" si="60"/>
        <v>-0.52860313294809913</v>
      </c>
      <c r="AY55" s="2">
        <f t="shared" si="50"/>
        <v>50.908357163856927</v>
      </c>
      <c r="AZ55" s="2">
        <f t="shared" si="50"/>
        <v>59.315423358343054</v>
      </c>
      <c r="BA55" s="2">
        <f t="shared" si="50"/>
        <v>58.478996038895467</v>
      </c>
      <c r="BB55" s="2">
        <f t="shared" si="50"/>
        <v>57.490207571402998</v>
      </c>
      <c r="BC55" s="2">
        <f t="shared" si="50"/>
        <v>61.068610520806772</v>
      </c>
      <c r="BD55" s="2">
        <f t="shared" si="50"/>
        <v>58.37242982860203</v>
      </c>
      <c r="BE55" s="2">
        <f t="shared" si="50"/>
        <v>57.715190284011562</v>
      </c>
      <c r="BF55" s="2">
        <f t="shared" si="50"/>
        <v>60.05876620802875</v>
      </c>
      <c r="BG55" s="2">
        <f t="shared" si="50"/>
        <v>58.628562374804353</v>
      </c>
      <c r="BH55" s="2">
        <f t="shared" si="50"/>
        <v>54.683192460145264</v>
      </c>
      <c r="BI55" s="2">
        <f t="shared" si="50"/>
        <v>54.100924301445488</v>
      </c>
      <c r="BJ55" s="2">
        <f t="shared" si="50"/>
        <v>53.415622633594609</v>
      </c>
      <c r="BK55" s="2">
        <f t="shared" si="50"/>
        <v>54.362860638936731</v>
      </c>
      <c r="BL55" s="2">
        <f t="shared" si="50"/>
        <v>51.166727259044855</v>
      </c>
      <c r="BM55" s="2">
        <f t="shared" si="50"/>
        <v>47.902569900634084</v>
      </c>
      <c r="BO55" s="2">
        <f t="shared" si="51"/>
        <v>52.783000000000001</v>
      </c>
      <c r="BP55" s="2">
        <f t="shared" si="51"/>
        <v>60.015999999999998</v>
      </c>
      <c r="BQ55" s="2">
        <f t="shared" si="51"/>
        <v>59.295000000000002</v>
      </c>
      <c r="BR55" s="2">
        <f t="shared" si="51"/>
        <v>57.466999999999999</v>
      </c>
      <c r="BS55" s="2">
        <f t="shared" si="51"/>
        <v>61</v>
      </c>
      <c r="BT55" s="2">
        <f t="shared" si="51"/>
        <v>58.746000000000002</v>
      </c>
      <c r="BU55" s="2">
        <f t="shared" si="51"/>
        <v>57.287999999999997</v>
      </c>
      <c r="BV55" s="2">
        <f t="shared" si="51"/>
        <v>61.085000000000001</v>
      </c>
      <c r="BW55" s="2">
        <f t="shared" si="51"/>
        <v>60.067999999999998</v>
      </c>
      <c r="BX55" s="2">
        <f t="shared" si="51"/>
        <v>54.863999999999997</v>
      </c>
      <c r="BY55" s="2">
        <f t="shared" si="51"/>
        <v>55.377000000000002</v>
      </c>
      <c r="BZ55" s="2">
        <f t="shared" si="51"/>
        <v>54.639000000000003</v>
      </c>
      <c r="CA55" s="2">
        <f t="shared" si="51"/>
        <v>53.082000000000001</v>
      </c>
      <c r="CB55" s="2">
        <f t="shared" si="51"/>
        <v>52</v>
      </c>
      <c r="CC55" s="2">
        <f t="shared" si="51"/>
        <v>47.377000000000002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53"/>
        <v/>
      </c>
      <c r="CV55" s="2" t="str">
        <f t="shared" si="53"/>
        <v/>
      </c>
      <c r="CW55" s="2" t="str">
        <f t="shared" si="53"/>
        <v/>
      </c>
      <c r="CX55" s="2" t="str">
        <f t="shared" si="53"/>
        <v/>
      </c>
      <c r="CY55" s="2" t="str">
        <f t="shared" si="53"/>
        <v/>
      </c>
      <c r="CZ55" s="2" t="str">
        <f t="shared" si="53"/>
        <v/>
      </c>
      <c r="DA55" s="2" t="str">
        <f t="shared" si="53"/>
        <v/>
      </c>
      <c r="DB55" s="2" t="str">
        <f t="shared" si="53"/>
        <v/>
      </c>
      <c r="DC55" s="2" t="str">
        <f t="shared" si="53"/>
        <v/>
      </c>
      <c r="DD55" s="2" t="str">
        <f t="shared" si="53"/>
        <v/>
      </c>
      <c r="DE55" s="2" t="str">
        <f t="shared" si="53"/>
        <v/>
      </c>
      <c r="DF55" s="2" t="str">
        <f t="shared" si="53"/>
        <v/>
      </c>
      <c r="DG55" s="2" t="str">
        <f t="shared" si="53"/>
        <v/>
      </c>
      <c r="DH55" s="2" t="str">
        <f t="shared" si="53"/>
        <v/>
      </c>
      <c r="DI55" s="2" t="str">
        <f t="shared" si="53"/>
        <v/>
      </c>
      <c r="DK55" s="2">
        <f t="shared" si="61"/>
        <v>50.917975806451601</v>
      </c>
      <c r="DL55" s="2">
        <f t="shared" si="61"/>
        <v>59.337004838709682</v>
      </c>
      <c r="DM55" s="2">
        <f t="shared" si="61"/>
        <v>58.491939516129044</v>
      </c>
      <c r="DN55" s="2">
        <f t="shared" si="61"/>
        <v>57.510591131907319</v>
      </c>
      <c r="DO55" s="2">
        <f t="shared" si="61"/>
        <v>61.08742485337244</v>
      </c>
      <c r="DP55" s="2">
        <f t="shared" si="61"/>
        <v>58.385874554367206</v>
      </c>
      <c r="DQ55" s="2">
        <f t="shared" si="61"/>
        <v>57.730861853832437</v>
      </c>
      <c r="DR55" s="2">
        <f t="shared" si="61"/>
        <v>60.077001832844573</v>
      </c>
      <c r="DS55" s="2">
        <f t="shared" si="61"/>
        <v>58.640801612903218</v>
      </c>
      <c r="DT55" s="2">
        <f t="shared" si="61"/>
        <v>54.692909274193553</v>
      </c>
      <c r="DU55" s="2">
        <f t="shared" si="61"/>
        <v>54.114897281639919</v>
      </c>
      <c r="DV55" s="2">
        <f t="shared" si="61"/>
        <v>53.423313233137826</v>
      </c>
      <c r="DW55" s="2">
        <f t="shared" si="61"/>
        <v>54.379059937611402</v>
      </c>
      <c r="DX55" s="2">
        <f t="shared" si="61"/>
        <v>51.17535628342246</v>
      </c>
      <c r="DY55" s="2">
        <f t="shared" si="61"/>
        <v>47.924936100936101</v>
      </c>
      <c r="EA55" s="2">
        <f t="shared" si="62"/>
        <v>44.680472619909757</v>
      </c>
      <c r="EB55" s="2">
        <f t="shared" si="62"/>
        <v>49.272423900789178</v>
      </c>
      <c r="EC55" s="2">
        <f t="shared" si="62"/>
        <v>51.588923528490923</v>
      </c>
      <c r="ED55" s="2">
        <f t="shared" si="62"/>
        <v>47.411730210478161</v>
      </c>
      <c r="EE55" s="2">
        <f t="shared" si="62"/>
        <v>52.779705134058275</v>
      </c>
      <c r="EF55" s="2">
        <f t="shared" si="62"/>
        <v>51.389354299825683</v>
      </c>
      <c r="EG55" s="2">
        <f t="shared" si="62"/>
        <v>50.250241330877998</v>
      </c>
      <c r="EH55" s="2">
        <f t="shared" si="62"/>
        <v>51.890386029857979</v>
      </c>
      <c r="EI55" s="2">
        <f t="shared" si="62"/>
        <v>52.726587373023008</v>
      </c>
      <c r="EJ55" s="2">
        <f t="shared" si="62"/>
        <v>50.482680982383961</v>
      </c>
      <c r="EK55" s="2">
        <f t="shared" si="62"/>
        <v>48.013731045046306</v>
      </c>
      <c r="EL55" s="2">
        <f t="shared" si="62"/>
        <v>50.014833033303326</v>
      </c>
      <c r="EM55" s="2">
        <f t="shared" si="62"/>
        <v>50.081241836663651</v>
      </c>
      <c r="EN55" s="2">
        <f t="shared" si="62"/>
        <v>49.629969231702873</v>
      </c>
      <c r="EO55" s="2">
        <f t="shared" si="62"/>
        <v>45.548001652647017</v>
      </c>
      <c r="EQ55" s="2">
        <f t="shared" si="63"/>
        <v>42.979266509153632</v>
      </c>
      <c r="ER55" s="2">
        <f t="shared" si="63"/>
        <v>47.829503480324938</v>
      </c>
      <c r="ES55" s="2">
        <f t="shared" si="63"/>
        <v>47.534508033453832</v>
      </c>
      <c r="ET55" s="2">
        <f t="shared" si="63"/>
        <v>47.726218958119112</v>
      </c>
      <c r="EU55" s="2">
        <f t="shared" si="63"/>
        <v>50.405599492484448</v>
      </c>
      <c r="EV55" s="2">
        <f t="shared" si="63"/>
        <v>49.969917282571934</v>
      </c>
      <c r="EW55" s="2">
        <f t="shared" si="63"/>
        <v>49.170943106602792</v>
      </c>
      <c r="EX55" s="2">
        <f t="shared" si="63"/>
        <v>51.046396979632512</v>
      </c>
      <c r="EY55" s="2">
        <f t="shared" si="63"/>
        <v>51.755614977636242</v>
      </c>
      <c r="EZ55" s="2">
        <f t="shared" si="63"/>
        <v>48.993613544080056</v>
      </c>
      <c r="FA55" s="2">
        <f t="shared" si="63"/>
        <v>47.650160474685435</v>
      </c>
      <c r="FB55" s="2">
        <f t="shared" si="63"/>
        <v>48.55280849384436</v>
      </c>
      <c r="FC55" s="2">
        <f t="shared" si="63"/>
        <v>48.737381746621196</v>
      </c>
      <c r="FD55" s="2">
        <f t="shared" si="63"/>
        <v>50.123855866511761</v>
      </c>
      <c r="FE55" s="2">
        <f t="shared" si="63"/>
        <v>46.726995821581141</v>
      </c>
      <c r="FG55" s="2">
        <f t="shared" si="64"/>
        <v>1.5420661607880757E-3</v>
      </c>
      <c r="FH55" s="2">
        <f t="shared" si="64"/>
        <v>2.1442999450895037E-3</v>
      </c>
      <c r="FI55" s="2">
        <f t="shared" si="64"/>
        <v>1.8750466783694704E-3</v>
      </c>
      <c r="FJ55" s="2">
        <f t="shared" si="64"/>
        <v>2.0184019431466185E-3</v>
      </c>
      <c r="FK55" s="2">
        <f t="shared" si="64"/>
        <v>2.2646807034055064E-3</v>
      </c>
      <c r="FL55" s="2">
        <f t="shared" si="64"/>
        <v>1.9216303625047364E-3</v>
      </c>
      <c r="FM55" s="2">
        <f t="shared" si="64"/>
        <v>2.0949558614641569E-3</v>
      </c>
      <c r="FN55" s="2">
        <f t="shared" si="64"/>
        <v>2.2274924397333862E-3</v>
      </c>
      <c r="FO55" s="2">
        <f t="shared" si="64"/>
        <v>2.0694614009365651E-3</v>
      </c>
      <c r="FP55" s="2">
        <f t="shared" si="64"/>
        <v>2.3079066858199071E-3</v>
      </c>
      <c r="FQ55" s="2">
        <f t="shared" si="64"/>
        <v>2.2902146320545919E-3</v>
      </c>
      <c r="FR55" s="2">
        <f t="shared" si="64"/>
        <v>2.2563133909921452E-3</v>
      </c>
      <c r="FS55" s="2">
        <f t="shared" si="64"/>
        <v>3.7691912743382616E-3</v>
      </c>
      <c r="FT55" s="2">
        <f t="shared" si="64"/>
        <v>5.5837304392488112E-3</v>
      </c>
      <c r="FU55" s="2">
        <f t="shared" si="64"/>
        <v>9.4096848261271699E-3</v>
      </c>
      <c r="FW55" s="2">
        <f t="shared" si="54"/>
        <v>1.7067135765450384E-12</v>
      </c>
      <c r="FX55" s="2">
        <f t="shared" si="54"/>
        <v>9.7710296536408149E-12</v>
      </c>
      <c r="FY55" s="2">
        <f t="shared" si="54"/>
        <v>8.6870171557530814E-12</v>
      </c>
      <c r="FZ55" s="2">
        <f t="shared" si="54"/>
        <v>9.7350418518666534E-12</v>
      </c>
      <c r="GA55" s="2">
        <f t="shared" si="54"/>
        <v>1.1812527325322909E-11</v>
      </c>
      <c r="GB55" s="2">
        <f t="shared" si="54"/>
        <v>8.5744493271732423E-12</v>
      </c>
      <c r="GC55" s="2">
        <f t="shared" si="54"/>
        <v>8.2634172051783663E-12</v>
      </c>
      <c r="GD55" s="2">
        <f t="shared" si="54"/>
        <v>9.094268674250701E-12</v>
      </c>
      <c r="GE55" s="2">
        <f t="shared" si="54"/>
        <v>1.2939697489554852E-11</v>
      </c>
      <c r="GF55" s="2">
        <f t="shared" si="54"/>
        <v>1.6652296599751965E-11</v>
      </c>
      <c r="GG55" s="2">
        <f t="shared" si="54"/>
        <v>1.8668633559299103E-11</v>
      </c>
      <c r="GH55" s="2">
        <f t="shared" si="54"/>
        <v>1.73719137319091E-11</v>
      </c>
      <c r="GI55" s="2">
        <f t="shared" si="54"/>
        <v>1.4129721118842212E-10</v>
      </c>
      <c r="GJ55" s="2">
        <f t="shared" si="54"/>
        <v>6.9550306008456641E-10</v>
      </c>
      <c r="GK55" s="2">
        <f t="shared" si="54"/>
        <v>3.1456831601016566E-9</v>
      </c>
      <c r="GM55" s="107">
        <f t="shared" si="55"/>
        <v>3.8214061776059691E-4</v>
      </c>
      <c r="GN55" s="107">
        <f t="shared" si="55"/>
        <v>3.8932270926368044E-4</v>
      </c>
      <c r="GO55" s="107">
        <f t="shared" si="55"/>
        <v>2.2056866089763643E-4</v>
      </c>
      <c r="GP55" s="107">
        <f t="shared" si="55"/>
        <v>1.472603472157269E-4</v>
      </c>
      <c r="GQ55" s="107">
        <f t="shared" si="55"/>
        <v>7.3867054837537847E-5</v>
      </c>
      <c r="GR55" s="107">
        <f t="shared" si="55"/>
        <v>5.5457623370409993E-5</v>
      </c>
      <c r="GS55" s="107">
        <f t="shared" si="55"/>
        <v>5.1721054916496631E-5</v>
      </c>
      <c r="GT55" s="107">
        <f t="shared" si="55"/>
        <v>7.0401579957224381E-5</v>
      </c>
      <c r="GU55" s="107">
        <f t="shared" si="55"/>
        <v>3.4517447259910608E-5</v>
      </c>
      <c r="GV55" s="107">
        <f t="shared" si="55"/>
        <v>3.9213683925838535E-5</v>
      </c>
      <c r="GW55" s="107">
        <f t="shared" si="55"/>
        <v>6.0688802008876051E-5</v>
      </c>
      <c r="GX55" s="107">
        <f t="shared" si="55"/>
        <v>3.9021397149398808E-5</v>
      </c>
      <c r="GY55" s="107">
        <f t="shared" si="55"/>
        <v>5.146450081464678E-5</v>
      </c>
      <c r="GZ55" s="107">
        <f t="shared" si="55"/>
        <v>4.5808425357575591E-5</v>
      </c>
      <c r="HA55" s="107">
        <f t="shared" si="55"/>
        <v>2.6171545451239729E-6</v>
      </c>
      <c r="HC55" s="107">
        <f t="shared" si="59"/>
        <v>6.753937616212513E-12</v>
      </c>
      <c r="HD55" s="107">
        <f t="shared" si="59"/>
        <v>3.2968068843138814E-12</v>
      </c>
      <c r="HE55" s="107">
        <f t="shared" si="59"/>
        <v>6.8342719111679375E-13</v>
      </c>
      <c r="HF55" s="107">
        <f t="shared" si="59"/>
        <v>1.5894071431757019E-13</v>
      </c>
      <c r="HG55" s="107">
        <f t="shared" si="59"/>
        <v>8.915008003092536E-15</v>
      </c>
      <c r="HH55" s="107">
        <f t="shared" si="59"/>
        <v>4.3457455789312726E-15</v>
      </c>
      <c r="HI55" s="107">
        <f t="shared" si="59"/>
        <v>2.410527770702336E-15</v>
      </c>
      <c r="HJ55" s="107">
        <f t="shared" si="59"/>
        <v>6.4216967129259577E-15</v>
      </c>
      <c r="HK55" s="107">
        <f t="shared" si="59"/>
        <v>1.4459729915106284E-15</v>
      </c>
      <c r="HL55" s="107">
        <f t="shared" si="59"/>
        <v>1.5107997300647831E-15</v>
      </c>
      <c r="HM55" s="107">
        <f t="shared" si="59"/>
        <v>8.9852469188970608E-15</v>
      </c>
      <c r="HN55" s="107">
        <f t="shared" si="59"/>
        <v>1.4512145072735669E-15</v>
      </c>
      <c r="HO55" s="107">
        <f t="shared" si="59"/>
        <v>3.2081070264447314E-15</v>
      </c>
      <c r="HP55" s="107">
        <f t="shared" si="59"/>
        <v>2.4721564605042156E-15</v>
      </c>
      <c r="HQ55" s="107">
        <f t="shared" si="59"/>
        <v>1.3685862031567155E-19</v>
      </c>
      <c r="HS55" s="107">
        <f t="shared" si="56"/>
        <v>1.0083243703352504E-54</v>
      </c>
      <c r="HT55" s="107">
        <f t="shared" si="56"/>
        <v>5.6225534617094761E-55</v>
      </c>
      <c r="HU55" s="107">
        <f t="shared" si="56"/>
        <v>9.4849256751224692E-58</v>
      </c>
      <c r="HV55" s="107">
        <f t="shared" si="56"/>
        <v>2.7134555289754548E-61</v>
      </c>
      <c r="HW55" s="107">
        <f t="shared" si="56"/>
        <v>5.9323197790081546E-68</v>
      </c>
      <c r="HX55" s="107">
        <f t="shared" si="56"/>
        <v>8.6246811546810885E-69</v>
      </c>
      <c r="HY55" s="107">
        <f t="shared" si="56"/>
        <v>7.0056975439142939E-71</v>
      </c>
      <c r="HZ55" s="107">
        <f t="shared" si="56"/>
        <v>4.5245615728901397E-69</v>
      </c>
      <c r="IA55" s="107">
        <f t="shared" si="56"/>
        <v>2.8815984713438176E-71</v>
      </c>
      <c r="IB55" s="107">
        <f t="shared" si="56"/>
        <v>1.9778864803838499E-71</v>
      </c>
      <c r="IC55" s="107">
        <f t="shared" si="56"/>
        <v>2.4411651112233807E-67</v>
      </c>
      <c r="ID55" s="107">
        <f t="shared" si="56"/>
        <v>4.0077637932854131E-71</v>
      </c>
      <c r="IE55" s="107">
        <f t="shared" si="56"/>
        <v>2.8317986602316602E-69</v>
      </c>
      <c r="IF55" s="107">
        <f t="shared" si="56"/>
        <v>3.5682008820207134E-70</v>
      </c>
      <c r="IG55" s="107">
        <f t="shared" si="56"/>
        <v>1.1781266215854754E-43</v>
      </c>
      <c r="II55" s="107">
        <f t="shared" si="57"/>
        <v>2.8418823535856555E-125</v>
      </c>
      <c r="IJ55" s="107">
        <f t="shared" si="57"/>
        <v>1.7114503763960664E-121</v>
      </c>
      <c r="IK55" s="107">
        <f t="shared" si="57"/>
        <v>2.8984434834350691E-127</v>
      </c>
      <c r="IL55" s="107">
        <f t="shared" si="57"/>
        <v>3.3990690853129465E-136</v>
      </c>
      <c r="IM55" s="107">
        <f t="shared" si="57"/>
        <v>1.3006516210399813E-151</v>
      </c>
      <c r="IN55" s="107">
        <f t="shared" si="57"/>
        <v>1.689307770777794E-152</v>
      </c>
      <c r="IO55" s="107">
        <f t="shared" si="57"/>
        <v>1.8360268246916593E-158</v>
      </c>
      <c r="IP55" s="107">
        <f t="shared" si="57"/>
        <v>8.6877339684549559E-155</v>
      </c>
      <c r="IQ55" s="107">
        <f t="shared" si="57"/>
        <v>1.8608646540799007E-159</v>
      </c>
      <c r="IR55" s="107">
        <f t="shared" si="57"/>
        <v>1.1837236702563099E-159</v>
      </c>
      <c r="IS55" s="107">
        <f t="shared" si="57"/>
        <v>3.5180111493161486E-150</v>
      </c>
      <c r="IT55" s="107">
        <f t="shared" si="57"/>
        <v>4.9040255601114562E-158</v>
      </c>
      <c r="IU55" s="107">
        <f t="shared" si="57"/>
        <v>3.7144189820499928E-153</v>
      </c>
      <c r="IV55" s="107">
        <f t="shared" si="57"/>
        <v>2.3069213692781929E-155</v>
      </c>
      <c r="IW55" s="107">
        <f t="shared" si="57"/>
        <v>1.0476545203947737E-173</v>
      </c>
      <c r="IY55" s="107">
        <f t="shared" si="58"/>
        <v>3.8214062451453454E-4</v>
      </c>
      <c r="IZ55" s="107">
        <f t="shared" si="58"/>
        <v>3.8932271256048734E-4</v>
      </c>
      <c r="JA55" s="107">
        <f t="shared" si="58"/>
        <v>2.2056866158106362E-4</v>
      </c>
      <c r="JB55" s="107">
        <f t="shared" si="58"/>
        <v>1.472603473746676E-4</v>
      </c>
      <c r="JC55" s="107">
        <f t="shared" si="58"/>
        <v>7.3867054846452849E-5</v>
      </c>
      <c r="JD55" s="107">
        <f t="shared" si="58"/>
        <v>5.545762337475574E-5</v>
      </c>
      <c r="JE55" s="107">
        <f t="shared" si="58"/>
        <v>5.1721054918907158E-5</v>
      </c>
      <c r="JF55" s="107">
        <f t="shared" si="58"/>
        <v>7.0401579963646083E-5</v>
      </c>
      <c r="JG55" s="107">
        <f t="shared" si="58"/>
        <v>3.4517447261356581E-5</v>
      </c>
      <c r="JH55" s="107">
        <f t="shared" si="58"/>
        <v>3.9213683927349337E-5</v>
      </c>
      <c r="JI55" s="107">
        <f t="shared" si="58"/>
        <v>6.0688802017861295E-5</v>
      </c>
      <c r="JJ55" s="107">
        <f t="shared" si="58"/>
        <v>3.9021397150850019E-5</v>
      </c>
      <c r="JK55" s="107">
        <f t="shared" si="58"/>
        <v>5.1464500817854887E-5</v>
      </c>
      <c r="JL55" s="107">
        <f t="shared" si="58"/>
        <v>4.5808425360047748E-5</v>
      </c>
      <c r="JM55" s="107">
        <f t="shared" si="58"/>
        <v>2.6171545451241097E-6</v>
      </c>
    </row>
    <row r="56" spans="2:273" x14ac:dyDescent="0.25">
      <c r="B56" s="2">
        <v>28</v>
      </c>
      <c r="C56" s="37">
        <v>50.667000000000002</v>
      </c>
      <c r="D56" s="37">
        <v>60.606999999999999</v>
      </c>
      <c r="E56" s="37">
        <v>60.671999999999997</v>
      </c>
      <c r="F56" s="37">
        <v>60.75</v>
      </c>
      <c r="G56" s="37">
        <v>63.366999999999997</v>
      </c>
      <c r="H56" s="37">
        <v>57.847000000000001</v>
      </c>
      <c r="I56" s="37">
        <v>59.22</v>
      </c>
      <c r="J56" s="37">
        <v>62.051000000000002</v>
      </c>
      <c r="K56" s="37">
        <v>59.152999999999999</v>
      </c>
      <c r="L56" s="37">
        <v>54.847000000000001</v>
      </c>
      <c r="M56" s="37">
        <v>54.917999999999999</v>
      </c>
      <c r="N56" s="37">
        <v>53.933999999999997</v>
      </c>
      <c r="O56" s="37">
        <v>54.426000000000002</v>
      </c>
      <c r="P56" s="37">
        <v>50.933999999999997</v>
      </c>
      <c r="Q56" s="37">
        <v>46.933999999999997</v>
      </c>
      <c r="S56" s="4">
        <f t="shared" si="8"/>
        <v>51.726442467437423</v>
      </c>
      <c r="T56" s="4">
        <f t="shared" si="9"/>
        <v>60.183212135042922</v>
      </c>
      <c r="U56" s="4">
        <f t="shared" si="10"/>
        <v>59.08819404999003</v>
      </c>
      <c r="V56" s="4">
        <f t="shared" si="11"/>
        <v>58.02852067241848</v>
      </c>
      <c r="W56" s="4">
        <f t="shared" si="12"/>
        <v>61.503289270149423</v>
      </c>
      <c r="X56" s="4">
        <f t="shared" si="13"/>
        <v>58.74973988624572</v>
      </c>
      <c r="Y56" s="4">
        <f t="shared" si="14"/>
        <v>58.021117368690845</v>
      </c>
      <c r="Z56" s="4">
        <f t="shared" si="15"/>
        <v>60.402133737178225</v>
      </c>
      <c r="AA56" s="4">
        <f t="shared" si="16"/>
        <v>58.947706942715385</v>
      </c>
      <c r="AB56" s="4">
        <f t="shared" si="17"/>
        <v>54.976714608806766</v>
      </c>
      <c r="AC56" s="4">
        <f t="shared" si="18"/>
        <v>54.395581030569709</v>
      </c>
      <c r="AD56" s="4">
        <f t="shared" si="19"/>
        <v>53.65586056346794</v>
      </c>
      <c r="AE56" s="4">
        <f t="shared" si="20"/>
        <v>54.634741980377996</v>
      </c>
      <c r="AF56" s="4">
        <f t="shared" si="21"/>
        <v>51.346308290247052</v>
      </c>
      <c r="AG56" s="4">
        <f t="shared" si="21"/>
        <v>47.938778138808097</v>
      </c>
      <c r="AI56" s="4">
        <f t="shared" si="22"/>
        <v>-1.059442467437421</v>
      </c>
      <c r="AJ56" s="4">
        <f t="shared" si="23"/>
        <v>0.42378786495707743</v>
      </c>
      <c r="AK56" s="4">
        <f t="shared" si="24"/>
        <v>1.5838059500099675</v>
      </c>
      <c r="AL56" s="4">
        <f t="shared" si="25"/>
        <v>2.7214793275815197</v>
      </c>
      <c r="AM56" s="4">
        <f t="shared" si="26"/>
        <v>1.863710729850574</v>
      </c>
      <c r="AN56" s="4">
        <f t="shared" si="27"/>
        <v>-0.90273988624571899</v>
      </c>
      <c r="AO56" s="4">
        <f t="shared" si="28"/>
        <v>1.1988826313091536</v>
      </c>
      <c r="AP56" s="4">
        <f t="shared" si="29"/>
        <v>1.6488662628217767</v>
      </c>
      <c r="AQ56" s="4">
        <f t="shared" si="30"/>
        <v>0.20529305728461367</v>
      </c>
      <c r="AR56" s="4">
        <f t="shared" si="31"/>
        <v>-0.12971460880676489</v>
      </c>
      <c r="AS56" s="4">
        <f t="shared" si="32"/>
        <v>0.52241896943029076</v>
      </c>
      <c r="AT56" s="4">
        <f t="shared" si="33"/>
        <v>0.27813943653205797</v>
      </c>
      <c r="AU56" s="4">
        <f t="shared" si="34"/>
        <v>-0.20874198037799374</v>
      </c>
      <c r="AV56" s="4">
        <f t="shared" si="60"/>
        <v>-0.41230829024705429</v>
      </c>
      <c r="AW56" s="4">
        <f t="shared" si="60"/>
        <v>-1.0047781388080992</v>
      </c>
      <c r="AY56" s="2">
        <f t="shared" si="50"/>
        <v>51.052281159987473</v>
      </c>
      <c r="AZ56" s="2">
        <f t="shared" si="50"/>
        <v>59.488749395849247</v>
      </c>
      <c r="BA56" s="2">
        <f t="shared" si="50"/>
        <v>58.665600139054561</v>
      </c>
      <c r="BB56" s="2">
        <f t="shared" si="50"/>
        <v>57.723159990437559</v>
      </c>
      <c r="BC56" s="2">
        <f t="shared" si="50"/>
        <v>61.340858565877511</v>
      </c>
      <c r="BD56" s="2">
        <f t="shared" si="50"/>
        <v>58.622017478123489</v>
      </c>
      <c r="BE56" s="2">
        <f t="shared" si="50"/>
        <v>57.90074342074108</v>
      </c>
      <c r="BF56" s="2">
        <f t="shared" si="50"/>
        <v>60.247992500181297</v>
      </c>
      <c r="BG56" s="2">
        <f t="shared" si="50"/>
        <v>58.861698460717534</v>
      </c>
      <c r="BH56" s="2">
        <f t="shared" si="50"/>
        <v>54.881455848444475</v>
      </c>
      <c r="BI56" s="2">
        <f t="shared" si="50"/>
        <v>54.253848676788991</v>
      </c>
      <c r="BJ56" s="2">
        <f t="shared" si="50"/>
        <v>53.562844590690815</v>
      </c>
      <c r="BK56" s="2">
        <f t="shared" si="50"/>
        <v>54.518604727549963</v>
      </c>
      <c r="BL56" s="2">
        <f t="shared" si="50"/>
        <v>51.246282944063964</v>
      </c>
      <c r="BM56" s="2">
        <f t="shared" si="50"/>
        <v>47.931864743398698</v>
      </c>
      <c r="BO56" s="2">
        <f t="shared" si="51"/>
        <v>50.667000000000002</v>
      </c>
      <c r="BP56" s="2">
        <f t="shared" si="51"/>
        <v>60.606999999999999</v>
      </c>
      <c r="BQ56" s="2">
        <f t="shared" si="51"/>
        <v>60.671999999999997</v>
      </c>
      <c r="BR56" s="2">
        <f t="shared" si="51"/>
        <v>60.75</v>
      </c>
      <c r="BS56" s="2">
        <f t="shared" si="51"/>
        <v>63.366999999999997</v>
      </c>
      <c r="BT56" s="2">
        <f t="shared" si="51"/>
        <v>57.847000000000001</v>
      </c>
      <c r="BU56" s="2">
        <f t="shared" si="51"/>
        <v>59.22</v>
      </c>
      <c r="BV56" s="2">
        <f t="shared" si="51"/>
        <v>62.051000000000002</v>
      </c>
      <c r="BW56" s="2">
        <f t="shared" si="51"/>
        <v>59.152999999999999</v>
      </c>
      <c r="BX56" s="2">
        <f t="shared" si="51"/>
        <v>54.847000000000001</v>
      </c>
      <c r="BY56" s="2">
        <f t="shared" si="51"/>
        <v>54.917999999999999</v>
      </c>
      <c r="BZ56" s="2">
        <f t="shared" si="51"/>
        <v>53.933999999999997</v>
      </c>
      <c r="CA56" s="2">
        <f t="shared" si="51"/>
        <v>54.426000000000002</v>
      </c>
      <c r="CB56" s="2">
        <f t="shared" si="51"/>
        <v>50.933999999999997</v>
      </c>
      <c r="CC56" s="2">
        <f t="shared" si="51"/>
        <v>46.933999999999997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53"/>
        <v/>
      </c>
      <c r="CV56" s="2" t="str">
        <f t="shared" si="53"/>
        <v/>
      </c>
      <c r="CW56" s="2" t="str">
        <f t="shared" si="53"/>
        <v/>
      </c>
      <c r="CX56" s="2" t="str">
        <f t="shared" si="53"/>
        <v/>
      </c>
      <c r="CY56" s="2" t="str">
        <f t="shared" si="53"/>
        <v/>
      </c>
      <c r="CZ56" s="2" t="str">
        <f t="shared" si="53"/>
        <v/>
      </c>
      <c r="DA56" s="2" t="str">
        <f t="shared" si="53"/>
        <v/>
      </c>
      <c r="DB56" s="2" t="str">
        <f t="shared" si="53"/>
        <v/>
      </c>
      <c r="DC56" s="2" t="str">
        <f t="shared" si="53"/>
        <v/>
      </c>
      <c r="DD56" s="2" t="str">
        <f t="shared" si="53"/>
        <v/>
      </c>
      <c r="DE56" s="2" t="str">
        <f t="shared" si="53"/>
        <v/>
      </c>
      <c r="DF56" s="2" t="str">
        <f t="shared" si="53"/>
        <v/>
      </c>
      <c r="DG56" s="2" t="str">
        <f t="shared" si="53"/>
        <v/>
      </c>
      <c r="DH56" s="2" t="str">
        <f t="shared" si="53"/>
        <v/>
      </c>
      <c r="DI56" s="2" t="str">
        <f t="shared" si="53"/>
        <v/>
      </c>
      <c r="DK56" s="2">
        <f t="shared" si="61"/>
        <v>51.064909274193539</v>
      </c>
      <c r="DL56" s="2">
        <f t="shared" si="61"/>
        <v>59.516811693548391</v>
      </c>
      <c r="DM56" s="2">
        <f t="shared" si="61"/>
        <v>58.682798387096788</v>
      </c>
      <c r="DN56" s="2">
        <f t="shared" si="61"/>
        <v>57.749749554367213</v>
      </c>
      <c r="DO56" s="2">
        <f t="shared" si="61"/>
        <v>61.365843291788863</v>
      </c>
      <c r="DP56" s="2">
        <f t="shared" si="61"/>
        <v>58.639977161319081</v>
      </c>
      <c r="DQ56" s="2">
        <f t="shared" si="61"/>
        <v>57.921408645276287</v>
      </c>
      <c r="DR56" s="2">
        <f t="shared" si="61"/>
        <v>60.271990102639293</v>
      </c>
      <c r="DS56" s="2">
        <f t="shared" si="61"/>
        <v>58.878209677419342</v>
      </c>
      <c r="DT56" s="2">
        <f t="shared" si="61"/>
        <v>54.894802419354846</v>
      </c>
      <c r="DU56" s="2">
        <f t="shared" si="61"/>
        <v>54.272329434046341</v>
      </c>
      <c r="DV56" s="2">
        <f t="shared" si="61"/>
        <v>53.573464626099707</v>
      </c>
      <c r="DW56" s="2">
        <f t="shared" si="61"/>
        <v>54.54011441622103</v>
      </c>
      <c r="DX56" s="2">
        <f t="shared" si="61"/>
        <v>51.258319184491974</v>
      </c>
      <c r="DY56" s="2">
        <f t="shared" si="61"/>
        <v>47.9603085063085</v>
      </c>
      <c r="EA56" s="2">
        <f t="shared" si="62"/>
        <v>44.557488877128485</v>
      </c>
      <c r="EB56" s="2">
        <f t="shared" si="62"/>
        <v>49.115724140360769</v>
      </c>
      <c r="EC56" s="2">
        <f t="shared" si="62"/>
        <v>51.393547119599255</v>
      </c>
      <c r="ED56" s="2">
        <f t="shared" si="62"/>
        <v>47.280140399794107</v>
      </c>
      <c r="EE56" s="2">
        <f t="shared" si="62"/>
        <v>52.597406055449497</v>
      </c>
      <c r="EF56" s="2">
        <f t="shared" si="62"/>
        <v>51.212439673777702</v>
      </c>
      <c r="EG56" s="2">
        <f t="shared" si="62"/>
        <v>50.081684806017677</v>
      </c>
      <c r="EH56" s="2">
        <f t="shared" si="62"/>
        <v>51.709461706517772</v>
      </c>
      <c r="EI56" s="2">
        <f t="shared" si="62"/>
        <v>52.53725871158543</v>
      </c>
      <c r="EJ56" s="2">
        <f t="shared" si="62"/>
        <v>50.298475633277626</v>
      </c>
      <c r="EK56" s="2">
        <f t="shared" si="62"/>
        <v>47.858741767040314</v>
      </c>
      <c r="EL56" s="2">
        <f t="shared" si="62"/>
        <v>49.832529381509573</v>
      </c>
      <c r="EM56" s="2">
        <f t="shared" si="62"/>
        <v>49.907161990299144</v>
      </c>
      <c r="EN56" s="2">
        <f t="shared" si="62"/>
        <v>49.476983614516321</v>
      </c>
      <c r="EO56" s="2">
        <f t="shared" si="62"/>
        <v>45.4235441665274</v>
      </c>
      <c r="EQ56" s="2">
        <f t="shared" si="63"/>
        <v>42.878492503681883</v>
      </c>
      <c r="ER56" s="2">
        <f t="shared" si="63"/>
        <v>47.69487936744693</v>
      </c>
      <c r="ES56" s="2">
        <f t="shared" si="63"/>
        <v>47.397102775814012</v>
      </c>
      <c r="ET56" s="2">
        <f t="shared" si="63"/>
        <v>47.590089370702792</v>
      </c>
      <c r="EU56" s="2">
        <f t="shared" si="63"/>
        <v>50.258677162601344</v>
      </c>
      <c r="EV56" s="2">
        <f t="shared" si="63"/>
        <v>49.813607156151512</v>
      </c>
      <c r="EW56" s="2">
        <f t="shared" si="63"/>
        <v>49.018136015618055</v>
      </c>
      <c r="EX56" s="2">
        <f t="shared" si="63"/>
        <v>50.877366972320033</v>
      </c>
      <c r="EY56" s="2">
        <f t="shared" si="63"/>
        <v>51.579476316326293</v>
      </c>
      <c r="EZ56" s="2">
        <f t="shared" si="63"/>
        <v>48.831354101433703</v>
      </c>
      <c r="FA56" s="2">
        <f t="shared" si="63"/>
        <v>47.500635497319195</v>
      </c>
      <c r="FB56" s="2">
        <f t="shared" si="63"/>
        <v>48.392164165925529</v>
      </c>
      <c r="FC56" s="2">
        <f t="shared" si="63"/>
        <v>48.582604925755859</v>
      </c>
      <c r="FD56" s="2">
        <f t="shared" si="63"/>
        <v>49.962661664658619</v>
      </c>
      <c r="FE56" s="2">
        <f t="shared" si="63"/>
        <v>46.584660534328876</v>
      </c>
      <c r="FG56" s="2">
        <f t="shared" si="64"/>
        <v>1.9405714448929453E-3</v>
      </c>
      <c r="FH56" s="2">
        <f t="shared" si="64"/>
        <v>2.698015715968794E-3</v>
      </c>
      <c r="FI56" s="2">
        <f t="shared" si="64"/>
        <v>2.3593984302893419E-3</v>
      </c>
      <c r="FJ56" s="2">
        <f t="shared" si="64"/>
        <v>2.5396902158321181E-3</v>
      </c>
      <c r="FK56" s="2">
        <f t="shared" si="64"/>
        <v>2.8493932502614656E-3</v>
      </c>
      <c r="FL56" s="2">
        <f t="shared" si="64"/>
        <v>2.4179862047965591E-3</v>
      </c>
      <c r="FM56" s="2">
        <f t="shared" si="64"/>
        <v>2.6359633257310219E-3</v>
      </c>
      <c r="FN56" s="2">
        <f t="shared" si="64"/>
        <v>2.8026304075483939E-3</v>
      </c>
      <c r="FO56" s="2">
        <f t="shared" si="64"/>
        <v>2.6039022814046534E-3</v>
      </c>
      <c r="FP56" s="2">
        <f t="shared" si="64"/>
        <v>2.9037471661148397E-3</v>
      </c>
      <c r="FQ56" s="2">
        <f t="shared" si="64"/>
        <v>2.8815006839305324E-3</v>
      </c>
      <c r="FR56" s="2">
        <f t="shared" si="64"/>
        <v>2.8388717481133961E-3</v>
      </c>
      <c r="FS56" s="2">
        <f t="shared" si="64"/>
        <v>4.642760482491461E-3</v>
      </c>
      <c r="FT56" s="2">
        <f t="shared" si="64"/>
        <v>6.7568632435801145E-3</v>
      </c>
      <c r="FU56" s="2">
        <f t="shared" si="64"/>
        <v>1.1212617121751983E-2</v>
      </c>
      <c r="FW56" s="2">
        <f t="shared" si="54"/>
        <v>2.1486250921657061E-12</v>
      </c>
      <c r="FX56" s="2">
        <f t="shared" si="54"/>
        <v>1.2300997530331692E-11</v>
      </c>
      <c r="FY56" s="2">
        <f t="shared" si="54"/>
        <v>1.0936306650044833E-11</v>
      </c>
      <c r="FZ56" s="2">
        <f t="shared" si="54"/>
        <v>1.2255691572163775E-11</v>
      </c>
      <c r="GA56" s="2">
        <f t="shared" si="54"/>
        <v>1.4871090827316553E-11</v>
      </c>
      <c r="GB56" s="2">
        <f t="shared" si="54"/>
        <v>1.0794592150095819E-11</v>
      </c>
      <c r="GC56" s="2">
        <f t="shared" si="54"/>
        <v>1.0403025907833914E-11</v>
      </c>
      <c r="GD56" s="2">
        <f t="shared" si="54"/>
        <v>1.1449005935670887E-11</v>
      </c>
      <c r="GE56" s="2">
        <f t="shared" si="54"/>
        <v>1.6290113990475255E-11</v>
      </c>
      <c r="GF56" s="2">
        <f t="shared" si="54"/>
        <v>2.0963999354071019E-11</v>
      </c>
      <c r="GG56" s="2">
        <f t="shared" si="54"/>
        <v>2.3502417191161409E-11</v>
      </c>
      <c r="GH56" s="2">
        <f t="shared" si="54"/>
        <v>2.186994364849802E-11</v>
      </c>
      <c r="GI56" s="2">
        <f t="shared" si="54"/>
        <v>1.7419780610017257E-10</v>
      </c>
      <c r="GJ56" s="2">
        <f t="shared" si="54"/>
        <v>8.4262119382930666E-10</v>
      </c>
      <c r="GK56" s="2">
        <f t="shared" si="54"/>
        <v>3.7552430764747767E-9</v>
      </c>
      <c r="GM56" s="107">
        <f t="shared" si="55"/>
        <v>6.1307022821233592E-4</v>
      </c>
      <c r="GN56" s="107">
        <f t="shared" si="55"/>
        <v>6.3957230696905893E-4</v>
      </c>
      <c r="GO56" s="107">
        <f t="shared" si="55"/>
        <v>3.7268912999777654E-4</v>
      </c>
      <c r="GP56" s="107">
        <f t="shared" si="55"/>
        <v>2.5742461963099524E-4</v>
      </c>
      <c r="GQ56" s="107">
        <f t="shared" si="55"/>
        <v>1.369739458807441E-4</v>
      </c>
      <c r="GR56" s="107">
        <f t="shared" si="55"/>
        <v>1.0322153274702676E-4</v>
      </c>
      <c r="GS56" s="107">
        <f t="shared" si="55"/>
        <v>9.7569077732228424E-5</v>
      </c>
      <c r="GT56" s="107">
        <f t="shared" si="55"/>
        <v>1.3077414244500325E-4</v>
      </c>
      <c r="GU56" s="107">
        <f t="shared" si="55"/>
        <v>6.6894756091179385E-5</v>
      </c>
      <c r="GV56" s="107">
        <f t="shared" si="55"/>
        <v>7.6197649626727766E-5</v>
      </c>
      <c r="GW56" s="107">
        <f t="shared" si="55"/>
        <v>1.1424014236049789E-4</v>
      </c>
      <c r="GX56" s="107">
        <f t="shared" si="55"/>
        <v>7.5666426536141317E-5</v>
      </c>
      <c r="GY56" s="107">
        <f t="shared" si="55"/>
        <v>9.7428496512516841E-5</v>
      </c>
      <c r="GZ56" s="107">
        <f t="shared" si="55"/>
        <v>8.668570556990483E-5</v>
      </c>
      <c r="HA56" s="107">
        <f t="shared" si="55"/>
        <v>6.1823345159128813E-6</v>
      </c>
      <c r="HC56" s="107">
        <f t="shared" si="59"/>
        <v>1.7839288475155177E-11</v>
      </c>
      <c r="HD56" s="107">
        <f t="shared" si="59"/>
        <v>9.2925950679103357E-12</v>
      </c>
      <c r="HE56" s="107">
        <f t="shared" si="59"/>
        <v>2.0287810393999446E-12</v>
      </c>
      <c r="HF56" s="107">
        <f t="shared" si="59"/>
        <v>5.0750995891761688E-13</v>
      </c>
      <c r="HG56" s="107">
        <f t="shared" si="59"/>
        <v>3.2570979272093652E-14</v>
      </c>
      <c r="HH56" s="107">
        <f t="shared" si="59"/>
        <v>1.591407573298224E-14</v>
      </c>
      <c r="HI56" s="107">
        <f t="shared" si="59"/>
        <v>9.1459881542024645E-15</v>
      </c>
      <c r="HJ56" s="107">
        <f t="shared" si="59"/>
        <v>2.3626592487156395E-14</v>
      </c>
      <c r="HK56" s="107">
        <f t="shared" si="59"/>
        <v>5.7018231453442213E-15</v>
      </c>
      <c r="HL56" s="107">
        <f t="shared" si="59"/>
        <v>6.0398066090161899E-15</v>
      </c>
      <c r="HM56" s="107">
        <f t="shared" si="59"/>
        <v>3.3401089252645176E-14</v>
      </c>
      <c r="HN56" s="107">
        <f t="shared" si="59"/>
        <v>5.7791348428368231E-15</v>
      </c>
      <c r="HO56" s="107">
        <f t="shared" si="59"/>
        <v>1.2186777633465981E-14</v>
      </c>
      <c r="HP56" s="107">
        <f t="shared" si="59"/>
        <v>9.3561417537619509E-15</v>
      </c>
      <c r="HQ56" s="107">
        <f t="shared" si="59"/>
        <v>7.9725551761217718E-19</v>
      </c>
      <c r="HS56" s="107">
        <f t="shared" si="56"/>
        <v>1.6571682442869726E-53</v>
      </c>
      <c r="HT56" s="107">
        <f t="shared" si="56"/>
        <v>1.0763965143689031E-53</v>
      </c>
      <c r="HU56" s="107">
        <f t="shared" si="56"/>
        <v>2.0750257022140536E-56</v>
      </c>
      <c r="HV56" s="107">
        <f t="shared" si="56"/>
        <v>7.4086860174790446E-60</v>
      </c>
      <c r="HW56" s="107">
        <f t="shared" si="56"/>
        <v>2.4210994647029445E-66</v>
      </c>
      <c r="HX56" s="107">
        <f t="shared" si="56"/>
        <v>3.4765579936981355E-67</v>
      </c>
      <c r="HY56" s="107">
        <f t="shared" si="56"/>
        <v>3.1998667294716804E-69</v>
      </c>
      <c r="HZ56" s="107">
        <f t="shared" si="56"/>
        <v>1.9062632630866067E-67</v>
      </c>
      <c r="IA56" s="107">
        <f t="shared" si="56"/>
        <v>1.4416992105960701E-69</v>
      </c>
      <c r="IB56" s="107">
        <f t="shared" si="56"/>
        <v>1.0367897568121217E-69</v>
      </c>
      <c r="IC56" s="107">
        <f t="shared" si="56"/>
        <v>1.0294773436042906E-65</v>
      </c>
      <c r="ID56" s="107">
        <f t="shared" si="56"/>
        <v>2.0545809747872232E-69</v>
      </c>
      <c r="IE56" s="107">
        <f t="shared" si="56"/>
        <v>1.2621354576294461E-67</v>
      </c>
      <c r="IF56" s="107">
        <f t="shared" si="56"/>
        <v>1.5889508072794822E-68</v>
      </c>
      <c r="IG56" s="107">
        <f t="shared" si="56"/>
        <v>1.1356486966433773E-42</v>
      </c>
      <c r="II56" s="107">
        <f t="shared" si="57"/>
        <v>3.4678465625231474E-123</v>
      </c>
      <c r="IJ56" s="107">
        <f t="shared" si="57"/>
        <v>2.4805107147385581E-119</v>
      </c>
      <c r="IK56" s="107">
        <f t="shared" si="57"/>
        <v>5.2132051327321847E-125</v>
      </c>
      <c r="IL56" s="107">
        <f t="shared" si="57"/>
        <v>9.0695323296345526E-134</v>
      </c>
      <c r="IM56" s="107">
        <f t="shared" si="57"/>
        <v>6.9087812898164787E-149</v>
      </c>
      <c r="IN56" s="107">
        <f t="shared" si="57"/>
        <v>8.6053014002961608E-150</v>
      </c>
      <c r="IO56" s="107">
        <f t="shared" si="57"/>
        <v>1.1858261374578864E-155</v>
      </c>
      <c r="IP56" s="107">
        <f t="shared" si="57"/>
        <v>4.936454739019421E-152</v>
      </c>
      <c r="IQ56" s="107">
        <f t="shared" si="57"/>
        <v>1.4061952892754206E-156</v>
      </c>
      <c r="IR56" s="107">
        <f t="shared" si="57"/>
        <v>9.6454700372017646E-157</v>
      </c>
      <c r="IS56" s="107">
        <f t="shared" si="57"/>
        <v>1.9735926453487328E-147</v>
      </c>
      <c r="IT56" s="107">
        <f t="shared" si="57"/>
        <v>3.7730572363231896E-155</v>
      </c>
      <c r="IU56" s="107">
        <f t="shared" si="57"/>
        <v>2.2217713153767225E-150</v>
      </c>
      <c r="IV56" s="107">
        <f t="shared" si="57"/>
        <v>1.3833502289625942E-152</v>
      </c>
      <c r="IW56" s="107">
        <f t="shared" si="57"/>
        <v>1.2946116344552063E-170</v>
      </c>
      <c r="IY56" s="107">
        <f t="shared" si="58"/>
        <v>6.1307024605162434E-4</v>
      </c>
      <c r="IZ56" s="107">
        <f t="shared" si="58"/>
        <v>6.3957231626165395E-4</v>
      </c>
      <c r="JA56" s="107">
        <f t="shared" si="58"/>
        <v>3.726891320265576E-4</v>
      </c>
      <c r="JB56" s="107">
        <f t="shared" si="58"/>
        <v>2.5742462013850518E-4</v>
      </c>
      <c r="JC56" s="107">
        <f t="shared" si="58"/>
        <v>1.3697394591331507E-4</v>
      </c>
      <c r="JD56" s="107">
        <f t="shared" si="58"/>
        <v>1.0322153276294084E-4</v>
      </c>
      <c r="JE56" s="107">
        <f t="shared" si="58"/>
        <v>9.7569077741374414E-5</v>
      </c>
      <c r="JF56" s="107">
        <f t="shared" si="58"/>
        <v>1.3077414246862983E-4</v>
      </c>
      <c r="JG56" s="107">
        <f t="shared" si="58"/>
        <v>6.6894756096881204E-5</v>
      </c>
      <c r="JH56" s="107">
        <f t="shared" si="58"/>
        <v>7.6197649632767572E-5</v>
      </c>
      <c r="JI56" s="107">
        <f t="shared" si="58"/>
        <v>1.1424014239389898E-4</v>
      </c>
      <c r="JJ56" s="107">
        <f t="shared" si="58"/>
        <v>7.5666426541920454E-5</v>
      </c>
      <c r="JK56" s="107">
        <f t="shared" si="58"/>
        <v>9.7428496524703612E-5</v>
      </c>
      <c r="JL56" s="107">
        <f t="shared" si="58"/>
        <v>8.6685705579260967E-5</v>
      </c>
      <c r="JM56" s="107">
        <f t="shared" si="58"/>
        <v>6.1823345159136784E-6</v>
      </c>
    </row>
    <row r="57" spans="2:273" x14ac:dyDescent="0.25">
      <c r="B57" s="2">
        <v>29</v>
      </c>
      <c r="C57" s="37">
        <v>52.4</v>
      </c>
      <c r="D57" s="37">
        <v>60.851999999999997</v>
      </c>
      <c r="E57" s="37">
        <v>59.933999999999997</v>
      </c>
      <c r="F57" s="37">
        <v>58.4</v>
      </c>
      <c r="G57" s="37">
        <v>62.767000000000003</v>
      </c>
      <c r="H57" s="37">
        <v>60.576000000000001</v>
      </c>
      <c r="I57" s="37">
        <v>59.119</v>
      </c>
      <c r="J57" s="37">
        <v>62.322000000000003</v>
      </c>
      <c r="K57" s="37">
        <v>59.136000000000003</v>
      </c>
      <c r="L57" s="37">
        <v>56.814</v>
      </c>
      <c r="M57" s="37">
        <v>54.622999999999998</v>
      </c>
      <c r="N57" s="37">
        <v>53.442999999999998</v>
      </c>
      <c r="O57" s="37">
        <v>55.671999999999997</v>
      </c>
      <c r="P57" s="37">
        <v>52.689</v>
      </c>
      <c r="Q57" s="37">
        <v>48.377000000000002</v>
      </c>
      <c r="S57" s="4">
        <f t="shared" si="8"/>
        <v>52.22635982908276</v>
      </c>
      <c r="T57" s="4">
        <f t="shared" si="9"/>
        <v>60.744022828559309</v>
      </c>
      <c r="U57" s="4">
        <f t="shared" si="10"/>
        <v>59.529089600451286</v>
      </c>
      <c r="V57" s="4">
        <f t="shared" si="11"/>
        <v>58.460240021354593</v>
      </c>
      <c r="W57" s="4">
        <f t="shared" si="12"/>
        <v>61.895665857527398</v>
      </c>
      <c r="X57" s="4">
        <f t="shared" si="13"/>
        <v>59.094988924806472</v>
      </c>
      <c r="Y57" s="4">
        <f t="shared" si="14"/>
        <v>58.299232264234874</v>
      </c>
      <c r="Z57" s="4">
        <f t="shared" si="15"/>
        <v>60.705918675069668</v>
      </c>
      <c r="AA57" s="4">
        <f t="shared" si="16"/>
        <v>59.25070939777391</v>
      </c>
      <c r="AB57" s="4">
        <f t="shared" si="17"/>
        <v>55.252940511629127</v>
      </c>
      <c r="AC57" s="4">
        <f t="shared" si="18"/>
        <v>54.657181582160014</v>
      </c>
      <c r="AD57" s="4">
        <f t="shared" si="19"/>
        <v>53.879103205235445</v>
      </c>
      <c r="AE57" s="4">
        <f t="shared" si="20"/>
        <v>54.880324106256438</v>
      </c>
      <c r="AF57" s="4">
        <f t="shared" si="21"/>
        <v>51.503619100690017</v>
      </c>
      <c r="AG57" s="4">
        <f t="shared" si="21"/>
        <v>47.974926029803733</v>
      </c>
      <c r="AI57" s="4">
        <f t="shared" si="22"/>
        <v>0.17364017091723838</v>
      </c>
      <c r="AJ57" s="4">
        <f t="shared" si="23"/>
        <v>0.10797717144068741</v>
      </c>
      <c r="AK57" s="4">
        <f t="shared" si="24"/>
        <v>0.40491039954871155</v>
      </c>
      <c r="AL57" s="4">
        <f t="shared" si="25"/>
        <v>-6.024002135459483E-2</v>
      </c>
      <c r="AM57" s="4">
        <f t="shared" si="26"/>
        <v>0.87133414247260532</v>
      </c>
      <c r="AN57" s="4">
        <f t="shared" si="27"/>
        <v>1.4810110751935284</v>
      </c>
      <c r="AO57" s="4">
        <f t="shared" si="28"/>
        <v>0.81976773576512585</v>
      </c>
      <c r="AP57" s="4">
        <f t="shared" si="29"/>
        <v>1.6160813249303345</v>
      </c>
      <c r="AQ57" s="4">
        <f t="shared" si="30"/>
        <v>-0.11470939777390754</v>
      </c>
      <c r="AR57" s="4">
        <f t="shared" si="31"/>
        <v>1.5610594883708728</v>
      </c>
      <c r="AS57" s="4">
        <f t="shared" si="32"/>
        <v>-3.4181582160016433E-2</v>
      </c>
      <c r="AT57" s="4">
        <f t="shared" si="33"/>
        <v>-0.43610320523544743</v>
      </c>
      <c r="AU57" s="4">
        <f t="shared" si="34"/>
        <v>0.79167589374355885</v>
      </c>
      <c r="AV57" s="4">
        <f t="shared" si="60"/>
        <v>1.1853808993099832</v>
      </c>
      <c r="AW57" s="4">
        <f t="shared" si="60"/>
        <v>0.40207397019626967</v>
      </c>
      <c r="AY57" s="2">
        <f t="shared" si="50"/>
        <v>51.195293786187847</v>
      </c>
      <c r="AZ57" s="2">
        <f t="shared" si="50"/>
        <v>59.660172690670741</v>
      </c>
      <c r="BA57" s="2">
        <f t="shared" si="50"/>
        <v>58.850872628667219</v>
      </c>
      <c r="BB57" s="2">
        <f t="shared" si="50"/>
        <v>57.954271089874489</v>
      </c>
      <c r="BC57" s="2">
        <f t="shared" si="50"/>
        <v>61.611179557524636</v>
      </c>
      <c r="BD57" s="2">
        <f t="shared" si="50"/>
        <v>58.870172790180888</v>
      </c>
      <c r="BE57" s="2">
        <f t="shared" si="50"/>
        <v>58.084766339848024</v>
      </c>
      <c r="BF57" s="2">
        <f t="shared" si="50"/>
        <v>60.43546371679345</v>
      </c>
      <c r="BG57" s="2">
        <f t="shared" si="50"/>
        <v>59.093447405592634</v>
      </c>
      <c r="BH57" s="2">
        <f t="shared" si="50"/>
        <v>55.078495488956534</v>
      </c>
      <c r="BI57" s="2">
        <f t="shared" si="50"/>
        <v>54.405380543813628</v>
      </c>
      <c r="BJ57" s="2">
        <f t="shared" si="50"/>
        <v>53.709068709377981</v>
      </c>
      <c r="BK57" s="2">
        <f t="shared" si="50"/>
        <v>54.67276320739289</v>
      </c>
      <c r="BL57" s="2">
        <f t="shared" si="50"/>
        <v>51.324791911706001</v>
      </c>
      <c r="BM57" s="2">
        <f t="shared" si="50"/>
        <v>47.959664286027156</v>
      </c>
      <c r="BO57" s="2">
        <f t="shared" si="51"/>
        <v>52.4</v>
      </c>
      <c r="BP57" s="2">
        <f t="shared" si="51"/>
        <v>60.851999999999997</v>
      </c>
      <c r="BQ57" s="2">
        <f t="shared" si="51"/>
        <v>59.933999999999997</v>
      </c>
      <c r="BR57" s="2">
        <f t="shared" si="51"/>
        <v>58.4</v>
      </c>
      <c r="BS57" s="2">
        <f t="shared" si="51"/>
        <v>62.767000000000003</v>
      </c>
      <c r="BT57" s="2">
        <f t="shared" si="51"/>
        <v>60.576000000000001</v>
      </c>
      <c r="BU57" s="2">
        <f t="shared" si="51"/>
        <v>59.119</v>
      </c>
      <c r="BV57" s="2">
        <f t="shared" si="51"/>
        <v>62.322000000000003</v>
      </c>
      <c r="BW57" s="2">
        <f t="shared" si="51"/>
        <v>59.136000000000003</v>
      </c>
      <c r="BX57" s="2">
        <f t="shared" si="51"/>
        <v>56.814</v>
      </c>
      <c r="BY57" s="2">
        <f t="shared" si="51"/>
        <v>54.622999999999998</v>
      </c>
      <c r="BZ57" s="2">
        <f t="shared" si="51"/>
        <v>53.442999999999998</v>
      </c>
      <c r="CA57" s="2">
        <f t="shared" si="51"/>
        <v>55.671999999999997</v>
      </c>
      <c r="CB57" s="2">
        <f t="shared" si="51"/>
        <v>52.689</v>
      </c>
      <c r="CC57" s="2">
        <f t="shared" si="51"/>
        <v>48.377000000000002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53"/>
        <v/>
      </c>
      <c r="CV57" s="2" t="str">
        <f t="shared" si="53"/>
        <v/>
      </c>
      <c r="CW57" s="2" t="str">
        <f t="shared" si="53"/>
        <v/>
      </c>
      <c r="CX57" s="2" t="str">
        <f t="shared" si="53"/>
        <v/>
      </c>
      <c r="CY57" s="2" t="str">
        <f t="shared" si="53"/>
        <v/>
      </c>
      <c r="CZ57" s="2" t="str">
        <f t="shared" si="53"/>
        <v/>
      </c>
      <c r="DA57" s="2" t="str">
        <f t="shared" si="53"/>
        <v/>
      </c>
      <c r="DB57" s="2" t="str">
        <f t="shared" si="53"/>
        <v/>
      </c>
      <c r="DC57" s="2" t="str">
        <f t="shared" si="53"/>
        <v/>
      </c>
      <c r="DD57" s="2" t="str">
        <f t="shared" si="53"/>
        <v/>
      </c>
      <c r="DE57" s="2" t="str">
        <f t="shared" si="53"/>
        <v/>
      </c>
      <c r="DF57" s="2" t="str">
        <f t="shared" si="53"/>
        <v/>
      </c>
      <c r="DG57" s="2" t="str">
        <f t="shared" si="53"/>
        <v/>
      </c>
      <c r="DH57" s="2" t="str">
        <f t="shared" si="53"/>
        <v/>
      </c>
      <c r="DI57" s="2" t="str">
        <f t="shared" si="53"/>
        <v/>
      </c>
      <c r="DK57" s="2">
        <f t="shared" si="61"/>
        <v>51.21184274193547</v>
      </c>
      <c r="DL57" s="2">
        <f t="shared" si="61"/>
        <v>59.696618548387107</v>
      </c>
      <c r="DM57" s="2">
        <f t="shared" si="61"/>
        <v>58.873657258064526</v>
      </c>
      <c r="DN57" s="2">
        <f t="shared" si="61"/>
        <v>57.988907976827107</v>
      </c>
      <c r="DO57" s="2">
        <f t="shared" si="61"/>
        <v>61.644261730205287</v>
      </c>
      <c r="DP57" s="2">
        <f t="shared" si="61"/>
        <v>58.894079768270949</v>
      </c>
      <c r="DQ57" s="2">
        <f t="shared" si="61"/>
        <v>58.111955436720137</v>
      </c>
      <c r="DR57" s="2">
        <f t="shared" si="61"/>
        <v>60.466978372434021</v>
      </c>
      <c r="DS57" s="2">
        <f t="shared" si="61"/>
        <v>59.115617741935473</v>
      </c>
      <c r="DT57" s="2">
        <f t="shared" si="61"/>
        <v>55.096695564516139</v>
      </c>
      <c r="DU57" s="2">
        <f t="shared" si="61"/>
        <v>54.429761586452756</v>
      </c>
      <c r="DV57" s="2">
        <f t="shared" si="61"/>
        <v>53.723616019061581</v>
      </c>
      <c r="DW57" s="2">
        <f t="shared" si="61"/>
        <v>54.701168894830658</v>
      </c>
      <c r="DX57" s="2">
        <f t="shared" si="61"/>
        <v>51.341282085561495</v>
      </c>
      <c r="DY57" s="2">
        <f t="shared" si="61"/>
        <v>47.995680911680907</v>
      </c>
      <c r="EA57" s="2">
        <f t="shared" si="62"/>
        <v>44.434505134347205</v>
      </c>
      <c r="EB57" s="2">
        <f t="shared" si="62"/>
        <v>48.959024379932352</v>
      </c>
      <c r="EC57" s="2">
        <f t="shared" si="62"/>
        <v>51.198170710707579</v>
      </c>
      <c r="ED57" s="2">
        <f t="shared" si="62"/>
        <v>47.148550589110052</v>
      </c>
      <c r="EE57" s="2">
        <f t="shared" si="62"/>
        <v>52.415106976840711</v>
      </c>
      <c r="EF57" s="2">
        <f t="shared" si="62"/>
        <v>51.03552504772972</v>
      </c>
      <c r="EG57" s="2">
        <f t="shared" si="62"/>
        <v>49.913128281157348</v>
      </c>
      <c r="EH57" s="2">
        <f t="shared" si="62"/>
        <v>51.528537383177557</v>
      </c>
      <c r="EI57" s="2">
        <f t="shared" si="62"/>
        <v>52.347930050147859</v>
      </c>
      <c r="EJ57" s="2">
        <f t="shared" si="62"/>
        <v>50.114270284171283</v>
      </c>
      <c r="EK57" s="2">
        <f t="shared" si="62"/>
        <v>47.703752489034329</v>
      </c>
      <c r="EL57" s="2">
        <f t="shared" si="62"/>
        <v>49.650225729715828</v>
      </c>
      <c r="EM57" s="2">
        <f t="shared" si="62"/>
        <v>49.733082143934645</v>
      </c>
      <c r="EN57" s="2">
        <f t="shared" si="62"/>
        <v>49.323997997329769</v>
      </c>
      <c r="EO57" s="2">
        <f t="shared" si="62"/>
        <v>45.299086680407775</v>
      </c>
      <c r="EQ57" s="2">
        <f t="shared" si="63"/>
        <v>42.777718498210128</v>
      </c>
      <c r="ER57" s="2">
        <f t="shared" si="63"/>
        <v>47.560255254568929</v>
      </c>
      <c r="ES57" s="2">
        <f t="shared" si="63"/>
        <v>47.259697518174185</v>
      </c>
      <c r="ET57" s="2">
        <f t="shared" si="63"/>
        <v>47.453959783286479</v>
      </c>
      <c r="EU57" s="2">
        <f t="shared" si="63"/>
        <v>50.111754832718233</v>
      </c>
      <c r="EV57" s="2">
        <f t="shared" si="63"/>
        <v>49.657297029731097</v>
      </c>
      <c r="EW57" s="2">
        <f t="shared" si="63"/>
        <v>48.86532892463331</v>
      </c>
      <c r="EX57" s="2">
        <f t="shared" si="63"/>
        <v>50.708336965007554</v>
      </c>
      <c r="EY57" s="2">
        <f t="shared" si="63"/>
        <v>51.403337655016344</v>
      </c>
      <c r="EZ57" s="2">
        <f t="shared" si="63"/>
        <v>48.669094658787358</v>
      </c>
      <c r="FA57" s="2">
        <f t="shared" si="63"/>
        <v>47.351110519952947</v>
      </c>
      <c r="FB57" s="2">
        <f t="shared" si="63"/>
        <v>48.231519838006697</v>
      </c>
      <c r="FC57" s="2">
        <f t="shared" si="63"/>
        <v>48.427828104890516</v>
      </c>
      <c r="FD57" s="2">
        <f t="shared" si="63"/>
        <v>49.801467462805469</v>
      </c>
      <c r="FE57" s="2">
        <f t="shared" si="63"/>
        <v>46.442325247076603</v>
      </c>
      <c r="FG57" s="2">
        <f t="shared" si="64"/>
        <v>2.4418077866758827E-3</v>
      </c>
      <c r="FH57" s="2">
        <f t="shared" si="64"/>
        <v>3.3942293890914209E-3</v>
      </c>
      <c r="FI57" s="2">
        <f t="shared" si="64"/>
        <v>2.9684931635931108E-3</v>
      </c>
      <c r="FJ57" s="2">
        <f t="shared" si="64"/>
        <v>3.1951794316833182E-3</v>
      </c>
      <c r="FK57" s="2">
        <f t="shared" si="64"/>
        <v>3.5845289760115008E-3</v>
      </c>
      <c r="FL57" s="2">
        <f t="shared" si="64"/>
        <v>3.0421596491328343E-3</v>
      </c>
      <c r="FM57" s="2">
        <f t="shared" si="64"/>
        <v>3.3162178373205018E-3</v>
      </c>
      <c r="FN57" s="2">
        <f t="shared" si="64"/>
        <v>3.5257441053339954E-3</v>
      </c>
      <c r="FO57" s="2">
        <f t="shared" si="64"/>
        <v>3.2759100793577959E-3</v>
      </c>
      <c r="FP57" s="2">
        <f t="shared" si="64"/>
        <v>3.6528546836949376E-3</v>
      </c>
      <c r="FQ57" s="2">
        <f t="shared" si="64"/>
        <v>3.6248899273789198E-3</v>
      </c>
      <c r="FR57" s="2">
        <f t="shared" si="64"/>
        <v>3.5713026769339505E-3</v>
      </c>
      <c r="FS57" s="2">
        <f t="shared" si="64"/>
        <v>5.71763106840461E-3</v>
      </c>
      <c r="FT57" s="2">
        <f t="shared" si="64"/>
        <v>8.174443272080582E-3</v>
      </c>
      <c r="FU57" s="2">
        <f t="shared" si="64"/>
        <v>1.3356340513196749E-2</v>
      </c>
      <c r="FW57" s="2">
        <f t="shared" si="54"/>
        <v>2.7049587289444854E-12</v>
      </c>
      <c r="FX57" s="2">
        <f t="shared" si="54"/>
        <v>1.5486038381302523E-11</v>
      </c>
      <c r="FY57" s="2">
        <f t="shared" si="54"/>
        <v>1.376799435287598E-11</v>
      </c>
      <c r="FZ57" s="2">
        <f t="shared" si="54"/>
        <v>1.5429001559259611E-11</v>
      </c>
      <c r="GA57" s="2">
        <f t="shared" si="54"/>
        <v>1.8721594143535847E-11</v>
      </c>
      <c r="GB57" s="2">
        <f t="shared" si="54"/>
        <v>1.3589586367671469E-11</v>
      </c>
      <c r="GC57" s="2">
        <f t="shared" si="54"/>
        <v>1.309663367488991E-11</v>
      </c>
      <c r="GD57" s="2">
        <f t="shared" si="54"/>
        <v>1.4413444512155598E-11</v>
      </c>
      <c r="GE57" s="2">
        <f t="shared" si="54"/>
        <v>2.0508038463546461E-11</v>
      </c>
      <c r="GF57" s="2">
        <f t="shared" si="54"/>
        <v>2.6392111519533227E-11</v>
      </c>
      <c r="GG57" s="2">
        <f t="shared" si="54"/>
        <v>2.9587790240361207E-11</v>
      </c>
      <c r="GH57" s="2">
        <f t="shared" si="54"/>
        <v>2.753262781344466E-11</v>
      </c>
      <c r="GI57" s="2">
        <f t="shared" si="54"/>
        <v>2.1475919725984719E-10</v>
      </c>
      <c r="GJ57" s="2">
        <f t="shared" si="54"/>
        <v>1.0208588818888919E-9</v>
      </c>
      <c r="GK57" s="2">
        <f t="shared" si="54"/>
        <v>4.4829214653933176E-9</v>
      </c>
      <c r="GM57" s="107">
        <f t="shared" si="55"/>
        <v>9.6888169579038808E-4</v>
      </c>
      <c r="GN57" s="107">
        <f t="shared" si="55"/>
        <v>1.0333430581082512E-3</v>
      </c>
      <c r="GO57" s="107">
        <f t="shared" si="55"/>
        <v>6.1889671980977111E-4</v>
      </c>
      <c r="GP57" s="107">
        <f t="shared" si="55"/>
        <v>4.4162632184589176E-4</v>
      </c>
      <c r="GQ57" s="107">
        <f t="shared" si="55"/>
        <v>2.4863134686831388E-4</v>
      </c>
      <c r="GR57" s="107">
        <f t="shared" si="55"/>
        <v>1.8813745663067018E-4</v>
      </c>
      <c r="GS57" s="107">
        <f t="shared" si="55"/>
        <v>1.801013291356916E-4</v>
      </c>
      <c r="GT57" s="107">
        <f t="shared" si="55"/>
        <v>2.3778632273561281E-4</v>
      </c>
      <c r="GU57" s="107">
        <f t="shared" si="55"/>
        <v>1.2673168451656563E-4</v>
      </c>
      <c r="GV57" s="107">
        <f t="shared" si="55"/>
        <v>1.4466956538611509E-4</v>
      </c>
      <c r="GW57" s="107">
        <f t="shared" si="55"/>
        <v>2.1037607161050617E-4</v>
      </c>
      <c r="GX57" s="107">
        <f t="shared" si="55"/>
        <v>1.4338516879455149E-4</v>
      </c>
      <c r="GY57" s="107">
        <f t="shared" si="55"/>
        <v>1.8043551380170659E-4</v>
      </c>
      <c r="GZ57" s="107">
        <f t="shared" si="55"/>
        <v>1.6052140155522435E-4</v>
      </c>
      <c r="HA57" s="107">
        <f t="shared" si="55"/>
        <v>1.4162423242851551E-5</v>
      </c>
      <c r="HC57" s="107">
        <f t="shared" si="59"/>
        <v>4.6221548385344723E-11</v>
      </c>
      <c r="HD57" s="107">
        <f t="shared" si="59"/>
        <v>2.5640444714281053E-11</v>
      </c>
      <c r="HE57" s="107">
        <f t="shared" si="59"/>
        <v>5.8905439520095415E-12</v>
      </c>
      <c r="HF57" s="107">
        <f t="shared" si="59"/>
        <v>1.5821343962181324E-12</v>
      </c>
      <c r="HG57" s="107">
        <f t="shared" si="59"/>
        <v>1.1580739343808551E-13</v>
      </c>
      <c r="HH57" s="107">
        <f t="shared" si="59"/>
        <v>5.6743695451799816E-14</v>
      </c>
      <c r="HI57" s="107">
        <f t="shared" si="59"/>
        <v>3.3755216543000359E-14</v>
      </c>
      <c r="HJ57" s="107">
        <f t="shared" si="59"/>
        <v>8.4594681745360495E-14</v>
      </c>
      <c r="HK57" s="107">
        <f t="shared" si="59"/>
        <v>2.1844588020484126E-14</v>
      </c>
      <c r="HL57" s="107">
        <f t="shared" si="59"/>
        <v>2.3444676349491684E-14</v>
      </c>
      <c r="HM57" s="107">
        <f t="shared" si="59"/>
        <v>1.2074345820277057E-13</v>
      </c>
      <c r="HN57" s="107">
        <f t="shared" si="59"/>
        <v>2.235048084554513E-14</v>
      </c>
      <c r="HO57" s="107">
        <f t="shared" si="59"/>
        <v>4.5018654724689465E-14</v>
      </c>
      <c r="HP57" s="107">
        <f t="shared" si="59"/>
        <v>3.4446577394975295E-14</v>
      </c>
      <c r="HQ57" s="107">
        <f t="shared" si="59"/>
        <v>4.4741532696074819E-18</v>
      </c>
      <c r="HS57" s="107">
        <f t="shared" si="56"/>
        <v>2.6370686948592005E-52</v>
      </c>
      <c r="HT57" s="107">
        <f t="shared" si="56"/>
        <v>1.9883593699747074E-52</v>
      </c>
      <c r="HU57" s="107">
        <f t="shared" si="56"/>
        <v>4.3741561057057182E-55</v>
      </c>
      <c r="HV57" s="107">
        <f t="shared" si="56"/>
        <v>1.9432662111032786E-58</v>
      </c>
      <c r="HW57" s="107">
        <f t="shared" si="56"/>
        <v>9.4419977296695006E-65</v>
      </c>
      <c r="HX57" s="107">
        <f t="shared" si="56"/>
        <v>1.340285737913746E-65</v>
      </c>
      <c r="HY57" s="107">
        <f t="shared" si="56"/>
        <v>1.395541904834944E-67</v>
      </c>
      <c r="HZ57" s="107">
        <f t="shared" si="56"/>
        <v>7.674408654526849E-66</v>
      </c>
      <c r="IA57" s="107">
        <f t="shared" si="56"/>
        <v>6.8736818341907313E-68</v>
      </c>
      <c r="IB57" s="107">
        <f t="shared" si="56"/>
        <v>5.173676501600666E-68</v>
      </c>
      <c r="IC57" s="107">
        <f t="shared" si="56"/>
        <v>4.1434128113219748E-64</v>
      </c>
      <c r="ID57" s="107">
        <f t="shared" si="56"/>
        <v>1.0030232307233904E-67</v>
      </c>
      <c r="IE57" s="107">
        <f t="shared" si="56"/>
        <v>5.3686444041055264E-66</v>
      </c>
      <c r="IF57" s="107">
        <f t="shared" si="56"/>
        <v>6.7571542074641516E-67</v>
      </c>
      <c r="IG57" s="107">
        <f t="shared" si="56"/>
        <v>1.0659204530872829E-41</v>
      </c>
      <c r="II57" s="107">
        <f t="shared" si="57"/>
        <v>4.0622901896649165E-121</v>
      </c>
      <c r="IJ57" s="107">
        <f t="shared" si="57"/>
        <v>3.4361439969454604E-117</v>
      </c>
      <c r="IK57" s="107">
        <f t="shared" si="57"/>
        <v>8.9461777536624992E-123</v>
      </c>
      <c r="IL57" s="107">
        <f t="shared" si="57"/>
        <v>2.3001079042868102E-131</v>
      </c>
      <c r="IM57" s="107">
        <f t="shared" si="57"/>
        <v>3.4646682734691112E-146</v>
      </c>
      <c r="IN57" s="107">
        <f t="shared" si="57"/>
        <v>4.1430747641450405E-147</v>
      </c>
      <c r="IO57" s="107">
        <f t="shared" si="57"/>
        <v>7.2237647682762701E-153</v>
      </c>
      <c r="IP57" s="107">
        <f t="shared" si="57"/>
        <v>2.6481016847030464E-149</v>
      </c>
      <c r="IQ57" s="107">
        <f t="shared" si="57"/>
        <v>9.9975316045002451E-154</v>
      </c>
      <c r="IR57" s="107">
        <f t="shared" si="57"/>
        <v>7.3847858478960065E-154</v>
      </c>
      <c r="IS57" s="107">
        <f t="shared" si="57"/>
        <v>1.0436428183309438E-144</v>
      </c>
      <c r="IT57" s="107">
        <f t="shared" si="57"/>
        <v>2.7287390455716557E-152</v>
      </c>
      <c r="IU57" s="107">
        <f t="shared" si="57"/>
        <v>1.2526654896622457E-147</v>
      </c>
      <c r="IV57" s="107">
        <f t="shared" si="57"/>
        <v>7.8254642003596315E-150</v>
      </c>
      <c r="IW57" s="107">
        <f t="shared" si="57"/>
        <v>1.4997947852010023E-167</v>
      </c>
      <c r="IY57" s="107">
        <f t="shared" si="58"/>
        <v>9.6888174201193648E-4</v>
      </c>
      <c r="IZ57" s="107">
        <f t="shared" si="58"/>
        <v>1.0333430837486958E-3</v>
      </c>
      <c r="JA57" s="107">
        <f t="shared" si="58"/>
        <v>6.1889672570031502E-4</v>
      </c>
      <c r="JB57" s="107">
        <f t="shared" si="58"/>
        <v>4.4162632342802614E-4</v>
      </c>
      <c r="JC57" s="107">
        <f t="shared" si="58"/>
        <v>2.4863134698412126E-4</v>
      </c>
      <c r="JD57" s="107">
        <f t="shared" si="58"/>
        <v>1.8813745668741388E-4</v>
      </c>
      <c r="JE57" s="107">
        <f t="shared" si="58"/>
        <v>1.8010132916944683E-4</v>
      </c>
      <c r="JF57" s="107">
        <f t="shared" si="58"/>
        <v>2.377863228202075E-4</v>
      </c>
      <c r="JG57" s="107">
        <f t="shared" si="58"/>
        <v>1.2673168453841021E-4</v>
      </c>
      <c r="JH57" s="107">
        <f t="shared" si="58"/>
        <v>1.4466956540955977E-4</v>
      </c>
      <c r="JI57" s="107">
        <f t="shared" si="58"/>
        <v>2.1037607173124962E-4</v>
      </c>
      <c r="JJ57" s="107">
        <f t="shared" si="58"/>
        <v>1.4338516881690197E-4</v>
      </c>
      <c r="JK57" s="107">
        <f t="shared" si="58"/>
        <v>1.8043551384672524E-4</v>
      </c>
      <c r="JL57" s="107">
        <f t="shared" si="58"/>
        <v>1.6052140158967092E-4</v>
      </c>
      <c r="JM57" s="107">
        <f t="shared" si="58"/>
        <v>1.4162423242856025E-5</v>
      </c>
    </row>
    <row r="58" spans="2:273" x14ac:dyDescent="0.25">
      <c r="B58" s="2">
        <v>30</v>
      </c>
      <c r="C58" s="37">
        <v>54.317</v>
      </c>
      <c r="D58" s="37">
        <v>61.279000000000003</v>
      </c>
      <c r="E58" s="37">
        <v>58.786999999999999</v>
      </c>
      <c r="F58" s="37">
        <v>60.9</v>
      </c>
      <c r="G58" s="37">
        <v>64.183000000000007</v>
      </c>
      <c r="H58" s="37">
        <v>60.237000000000002</v>
      </c>
      <c r="I58" s="37">
        <v>59.814</v>
      </c>
      <c r="J58" s="37">
        <v>61.814</v>
      </c>
      <c r="K58" s="37">
        <v>59.558999999999997</v>
      </c>
      <c r="L58" s="37">
        <v>57.576000000000001</v>
      </c>
      <c r="M58" s="37">
        <v>55.573999999999998</v>
      </c>
      <c r="N58" s="37">
        <v>54.917999999999999</v>
      </c>
      <c r="O58" s="37">
        <v>54.984000000000002</v>
      </c>
      <c r="P58" s="37">
        <v>52.213000000000001</v>
      </c>
      <c r="Q58" s="37">
        <v>48.097999999999999</v>
      </c>
      <c r="S58" s="4">
        <f t="shared" si="8"/>
        <v>52.889067978233022</v>
      </c>
      <c r="T58" s="4">
        <f t="shared" si="9"/>
        <v>61.491071082021712</v>
      </c>
      <c r="U58" s="4">
        <f t="shared" si="10"/>
        <v>60.103070949983476</v>
      </c>
      <c r="V58" s="4">
        <f t="shared" si="11"/>
        <v>59.004898171660486</v>
      </c>
      <c r="W58" s="4">
        <f t="shared" si="12"/>
        <v>62.366180418257976</v>
      </c>
      <c r="X58" s="4">
        <f t="shared" si="13"/>
        <v>59.503553312369029</v>
      </c>
      <c r="Y58" s="4">
        <f t="shared" si="14"/>
        <v>58.640279895495908</v>
      </c>
      <c r="Z58" s="4">
        <f t="shared" si="15"/>
        <v>61.084651351139769</v>
      </c>
      <c r="AA58" s="4">
        <f t="shared" si="16"/>
        <v>59.60415659199419</v>
      </c>
      <c r="AB58" s="4">
        <f t="shared" si="17"/>
        <v>55.585699444330615</v>
      </c>
      <c r="AC58" s="4">
        <f t="shared" si="18"/>
        <v>54.992242547130687</v>
      </c>
      <c r="AD58" s="4">
        <f t="shared" si="19"/>
        <v>54.157379386098377</v>
      </c>
      <c r="AE58" s="4">
        <f t="shared" si="20"/>
        <v>55.187375865408541</v>
      </c>
      <c r="AF58" s="4">
        <f t="shared" si="21"/>
        <v>51.714479246605308</v>
      </c>
      <c r="AG58" s="4">
        <f t="shared" si="21"/>
        <v>48.018258695617519</v>
      </c>
      <c r="AI58" s="4">
        <f t="shared" si="22"/>
        <v>1.4279320217669778</v>
      </c>
      <c r="AJ58" s="4">
        <f t="shared" si="23"/>
        <v>-0.21207108202170843</v>
      </c>
      <c r="AK58" s="4">
        <f t="shared" si="24"/>
        <v>-1.3160709499834766</v>
      </c>
      <c r="AL58" s="4">
        <f t="shared" si="25"/>
        <v>1.8951018283395129</v>
      </c>
      <c r="AM58" s="4">
        <f t="shared" si="26"/>
        <v>1.8168195817420312</v>
      </c>
      <c r="AN58" s="4">
        <f t="shared" si="27"/>
        <v>0.73344668763097332</v>
      </c>
      <c r="AO58" s="4">
        <f t="shared" si="28"/>
        <v>1.1737201045040919</v>
      </c>
      <c r="AP58" s="4">
        <f t="shared" si="29"/>
        <v>0.72934864886023121</v>
      </c>
      <c r="AQ58" s="4">
        <f t="shared" si="30"/>
        <v>-4.5156591994192752E-2</v>
      </c>
      <c r="AR58" s="4">
        <f t="shared" si="31"/>
        <v>1.9903005556693856</v>
      </c>
      <c r="AS58" s="4">
        <f t="shared" si="32"/>
        <v>0.58175745286931146</v>
      </c>
      <c r="AT58" s="4">
        <f t="shared" si="33"/>
        <v>0.76062061390162228</v>
      </c>
      <c r="AU58" s="4">
        <f t="shared" si="34"/>
        <v>-0.20337586540853891</v>
      </c>
      <c r="AV58" s="4">
        <f t="shared" si="60"/>
        <v>0.49852075339469337</v>
      </c>
      <c r="AW58" s="4">
        <f t="shared" si="60"/>
        <v>7.9741304382480394E-2</v>
      </c>
      <c r="AY58" s="2">
        <f t="shared" si="50"/>
        <v>51.337126256799635</v>
      </c>
      <c r="AZ58" s="2">
        <f t="shared" si="50"/>
        <v>59.82914641779827</v>
      </c>
      <c r="BA58" s="2">
        <f t="shared" si="50"/>
        <v>59.034411714593212</v>
      </c>
      <c r="BB58" s="2">
        <f t="shared" si="50"/>
        <v>58.183007088259835</v>
      </c>
      <c r="BC58" s="2">
        <f t="shared" si="50"/>
        <v>61.878993668288146</v>
      </c>
      <c r="BD58" s="2">
        <f t="shared" si="50"/>
        <v>59.116459528582631</v>
      </c>
      <c r="BE58" s="2">
        <f t="shared" si="50"/>
        <v>58.266804625057027</v>
      </c>
      <c r="BF58" s="2">
        <f t="shared" si="50"/>
        <v>60.620661205329306</v>
      </c>
      <c r="BG58" s="2">
        <f t="shared" si="50"/>
        <v>59.323380236282858</v>
      </c>
      <c r="BH58" s="2">
        <f t="shared" si="50"/>
        <v>55.273923960221161</v>
      </c>
      <c r="BI58" s="2">
        <f t="shared" si="50"/>
        <v>54.555104218582997</v>
      </c>
      <c r="BJ58" s="2">
        <f t="shared" si="50"/>
        <v>53.853977015281174</v>
      </c>
      <c r="BK58" s="2">
        <f t="shared" si="50"/>
        <v>54.824890866860592</v>
      </c>
      <c r="BL58" s="2">
        <f t="shared" si="50"/>
        <v>51.401968472406359</v>
      </c>
      <c r="BM58" s="2">
        <f t="shared" si="50"/>
        <v>47.985626675692529</v>
      </c>
      <c r="BO58" s="2">
        <f t="shared" si="51"/>
        <v>54.317</v>
      </c>
      <c r="BP58" s="2">
        <f t="shared" si="51"/>
        <v>61.279000000000003</v>
      </c>
      <c r="BQ58" s="2">
        <f t="shared" si="51"/>
        <v>58.786999999999999</v>
      </c>
      <c r="BR58" s="2">
        <f t="shared" si="51"/>
        <v>60.9</v>
      </c>
      <c r="BS58" s="2">
        <f t="shared" si="51"/>
        <v>64.183000000000007</v>
      </c>
      <c r="BT58" s="2">
        <f t="shared" si="51"/>
        <v>60.237000000000002</v>
      </c>
      <c r="BU58" s="2">
        <f t="shared" si="51"/>
        <v>59.814</v>
      </c>
      <c r="BV58" s="2">
        <f t="shared" si="51"/>
        <v>61.814</v>
      </c>
      <c r="BW58" s="2">
        <f t="shared" si="51"/>
        <v>59.558999999999997</v>
      </c>
      <c r="BX58" s="2">
        <f t="shared" si="51"/>
        <v>57.576000000000001</v>
      </c>
      <c r="BY58" s="2">
        <f t="shared" si="51"/>
        <v>55.573999999999998</v>
      </c>
      <c r="BZ58" s="2">
        <f t="shared" si="51"/>
        <v>54.917999999999999</v>
      </c>
      <c r="CA58" s="2">
        <f t="shared" si="51"/>
        <v>54.984000000000002</v>
      </c>
      <c r="CB58" s="2">
        <f t="shared" si="51"/>
        <v>52.213000000000001</v>
      </c>
      <c r="CC58" s="2">
        <f t="shared" si="51"/>
        <v>48.097999999999999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53"/>
        <v/>
      </c>
      <c r="CV58" s="2" t="str">
        <f t="shared" si="53"/>
        <v/>
      </c>
      <c r="CW58" s="2" t="str">
        <f t="shared" si="53"/>
        <v/>
      </c>
      <c r="CX58" s="2" t="str">
        <f t="shared" si="53"/>
        <v/>
      </c>
      <c r="CY58" s="2" t="str">
        <f t="shared" si="53"/>
        <v/>
      </c>
      <c r="CZ58" s="2" t="str">
        <f t="shared" si="53"/>
        <v/>
      </c>
      <c r="DA58" s="2" t="str">
        <f t="shared" si="53"/>
        <v/>
      </c>
      <c r="DB58" s="2" t="str">
        <f t="shared" si="53"/>
        <v/>
      </c>
      <c r="DC58" s="2" t="str">
        <f t="shared" si="53"/>
        <v/>
      </c>
      <c r="DD58" s="2" t="str">
        <f t="shared" si="53"/>
        <v/>
      </c>
      <c r="DE58" s="2" t="str">
        <f t="shared" si="53"/>
        <v/>
      </c>
      <c r="DF58" s="2" t="str">
        <f t="shared" si="53"/>
        <v/>
      </c>
      <c r="DG58" s="2" t="str">
        <f t="shared" si="53"/>
        <v/>
      </c>
      <c r="DH58" s="2" t="str">
        <f t="shared" si="53"/>
        <v/>
      </c>
      <c r="DI58" s="2" t="str">
        <f t="shared" si="53"/>
        <v/>
      </c>
      <c r="DK58" s="2">
        <f t="shared" si="61"/>
        <v>51.358776209677409</v>
      </c>
      <c r="DL58" s="2">
        <f t="shared" si="61"/>
        <v>59.876425403225809</v>
      </c>
      <c r="DM58" s="2">
        <f t="shared" si="61"/>
        <v>59.06451612903227</v>
      </c>
      <c r="DN58" s="2">
        <f t="shared" si="61"/>
        <v>58.228066399286995</v>
      </c>
      <c r="DO58" s="2">
        <f t="shared" si="61"/>
        <v>61.922680168621703</v>
      </c>
      <c r="DP58" s="2">
        <f t="shared" si="61"/>
        <v>59.148182375222824</v>
      </c>
      <c r="DQ58" s="2">
        <f t="shared" si="61"/>
        <v>58.302502228163988</v>
      </c>
      <c r="DR58" s="2">
        <f t="shared" si="61"/>
        <v>60.661966642228741</v>
      </c>
      <c r="DS58" s="2">
        <f t="shared" si="61"/>
        <v>59.353025806451605</v>
      </c>
      <c r="DT58" s="2">
        <f t="shared" si="61"/>
        <v>55.298588709677425</v>
      </c>
      <c r="DU58" s="2">
        <f t="shared" si="61"/>
        <v>54.58719373885917</v>
      </c>
      <c r="DV58" s="2">
        <f t="shared" si="61"/>
        <v>53.873767412023454</v>
      </c>
      <c r="DW58" s="2">
        <f t="shared" si="61"/>
        <v>54.86222337344028</v>
      </c>
      <c r="DX58" s="2">
        <f t="shared" si="61"/>
        <v>51.42424498663101</v>
      </c>
      <c r="DY58" s="2">
        <f t="shared" si="61"/>
        <v>48.031053317053313</v>
      </c>
      <c r="EA58" s="2">
        <f t="shared" si="62"/>
        <v>44.311521391565933</v>
      </c>
      <c r="EB58" s="2">
        <f t="shared" si="62"/>
        <v>48.802324619503942</v>
      </c>
      <c r="EC58" s="2">
        <f t="shared" si="62"/>
        <v>51.002794301815911</v>
      </c>
      <c r="ED58" s="2">
        <f t="shared" si="62"/>
        <v>47.016960778425997</v>
      </c>
      <c r="EE58" s="2">
        <f t="shared" si="62"/>
        <v>52.232807898231925</v>
      </c>
      <c r="EF58" s="2">
        <f t="shared" si="62"/>
        <v>50.858610421681746</v>
      </c>
      <c r="EG58" s="2">
        <f t="shared" si="62"/>
        <v>49.74457175629702</v>
      </c>
      <c r="EH58" s="2">
        <f t="shared" si="62"/>
        <v>51.34761305983735</v>
      </c>
      <c r="EI58" s="2">
        <f t="shared" si="62"/>
        <v>52.158601388710288</v>
      </c>
      <c r="EJ58" s="2">
        <f t="shared" si="62"/>
        <v>49.930064935064948</v>
      </c>
      <c r="EK58" s="2">
        <f t="shared" si="62"/>
        <v>47.548763211028344</v>
      </c>
      <c r="EL58" s="2">
        <f t="shared" si="62"/>
        <v>49.467922077922076</v>
      </c>
      <c r="EM58" s="2">
        <f t="shared" si="62"/>
        <v>49.559002297570146</v>
      </c>
      <c r="EN58" s="2">
        <f t="shared" si="62"/>
        <v>49.171012380143218</v>
      </c>
      <c r="EO58" s="2">
        <f t="shared" si="62"/>
        <v>45.174629194288151</v>
      </c>
      <c r="EQ58" s="2">
        <f t="shared" si="63"/>
        <v>42.676944492738372</v>
      </c>
      <c r="ER58" s="2">
        <f t="shared" si="63"/>
        <v>47.425631141690928</v>
      </c>
      <c r="ES58" s="2">
        <f t="shared" si="63"/>
        <v>47.122292260534358</v>
      </c>
      <c r="ET58" s="2">
        <f t="shared" si="63"/>
        <v>47.317830195870165</v>
      </c>
      <c r="EU58" s="2">
        <f t="shared" si="63"/>
        <v>49.964832502835122</v>
      </c>
      <c r="EV58" s="2">
        <f t="shared" si="63"/>
        <v>49.500986903310675</v>
      </c>
      <c r="EW58" s="2">
        <f t="shared" si="63"/>
        <v>48.712521833648573</v>
      </c>
      <c r="EX58" s="2">
        <f t="shared" si="63"/>
        <v>50.539306957695075</v>
      </c>
      <c r="EY58" s="2">
        <f t="shared" si="63"/>
        <v>51.227198993706388</v>
      </c>
      <c r="EZ58" s="2">
        <f t="shared" si="63"/>
        <v>48.506835216140999</v>
      </c>
      <c r="FA58" s="2">
        <f t="shared" si="63"/>
        <v>47.201585542586706</v>
      </c>
      <c r="FB58" s="2">
        <f t="shared" si="63"/>
        <v>48.070875510087866</v>
      </c>
      <c r="FC58" s="2">
        <f t="shared" si="63"/>
        <v>48.273051284025172</v>
      </c>
      <c r="FD58" s="2">
        <f t="shared" si="63"/>
        <v>49.640273260952327</v>
      </c>
      <c r="FE58" s="2">
        <f t="shared" si="63"/>
        <v>46.299989959824337</v>
      </c>
      <c r="FG58" s="2">
        <f t="shared" si="64"/>
        <v>3.0721115428622978E-3</v>
      </c>
      <c r="FH58" s="2">
        <f t="shared" si="64"/>
        <v>4.2693295215626625E-3</v>
      </c>
      <c r="FI58" s="2">
        <f t="shared" si="64"/>
        <v>3.7342412721510015E-3</v>
      </c>
      <c r="FJ58" s="2">
        <f t="shared" si="64"/>
        <v>4.0191674716863746E-3</v>
      </c>
      <c r="FK58" s="2">
        <f t="shared" si="64"/>
        <v>4.5084701904270766E-3</v>
      </c>
      <c r="FL58" s="2">
        <f t="shared" si="64"/>
        <v>3.8268377178890642E-3</v>
      </c>
      <c r="FM58" s="2">
        <f t="shared" si="64"/>
        <v>4.1712892161602016E-3</v>
      </c>
      <c r="FN58" s="2">
        <f t="shared" si="64"/>
        <v>4.4346004818692428E-3</v>
      </c>
      <c r="FO58" s="2">
        <f t="shared" si="64"/>
        <v>4.1206312587829955E-3</v>
      </c>
      <c r="FP58" s="2">
        <f t="shared" si="64"/>
        <v>4.5943261955203674E-3</v>
      </c>
      <c r="FQ58" s="2">
        <f t="shared" si="64"/>
        <v>4.5591869005954895E-3</v>
      </c>
      <c r="FR58" s="2">
        <f t="shared" si="64"/>
        <v>4.4918500748715373E-3</v>
      </c>
      <c r="FS58" s="2">
        <f t="shared" si="64"/>
        <v>7.0395907892791621E-3</v>
      </c>
      <c r="FT58" s="2">
        <f t="shared" si="64"/>
        <v>9.8864692179984545E-3</v>
      </c>
      <c r="FU58" s="2">
        <f t="shared" si="64"/>
        <v>1.5903327177930693E-2</v>
      </c>
      <c r="FW58" s="2">
        <f t="shared" si="54"/>
        <v>3.4053412817202989E-12</v>
      </c>
      <c r="FX58" s="2">
        <f t="shared" si="54"/>
        <v>1.9495767246163367E-11</v>
      </c>
      <c r="FY58" s="2">
        <f t="shared" si="54"/>
        <v>1.7332877960212419E-11</v>
      </c>
      <c r="FZ58" s="2">
        <f t="shared" si="54"/>
        <v>1.9423962141486137E-11</v>
      </c>
      <c r="GA58" s="2">
        <f t="shared" si="54"/>
        <v>2.3569090616479862E-11</v>
      </c>
      <c r="GB58" s="2">
        <f t="shared" si="54"/>
        <v>1.710827561397299E-11</v>
      </c>
      <c r="GC58" s="2">
        <f t="shared" si="54"/>
        <v>1.648768494222221E-11</v>
      </c>
      <c r="GD58" s="2">
        <f t="shared" si="54"/>
        <v>1.8145451567770127E-11</v>
      </c>
      <c r="GE58" s="2">
        <f t="shared" si="54"/>
        <v>2.5818090767673734E-11</v>
      </c>
      <c r="GF58" s="2">
        <f t="shared" si="54"/>
        <v>3.3225699862618875E-11</v>
      </c>
      <c r="GG58" s="2">
        <f t="shared" si="54"/>
        <v>3.7248821012140774E-11</v>
      </c>
      <c r="GH58" s="2">
        <f t="shared" si="54"/>
        <v>3.4661524807569227E-11</v>
      </c>
      <c r="GI58" s="2">
        <f t="shared" si="54"/>
        <v>2.6476517609375908E-10</v>
      </c>
      <c r="GJ58" s="2">
        <f t="shared" si="54"/>
        <v>1.2367987706979758E-9</v>
      </c>
      <c r="GK58" s="2">
        <f t="shared" si="54"/>
        <v>5.3516069273779264E-9</v>
      </c>
      <c r="GM58" s="107">
        <f t="shared" si="55"/>
        <v>1.508436610415843E-3</v>
      </c>
      <c r="GN58" s="107">
        <f t="shared" si="55"/>
        <v>1.6421036318557041E-3</v>
      </c>
      <c r="GO58" s="107">
        <f t="shared" si="55"/>
        <v>1.0101450055852472E-3</v>
      </c>
      <c r="GP58" s="107">
        <f t="shared" si="55"/>
        <v>7.4357995670522846E-4</v>
      </c>
      <c r="GQ58" s="107">
        <f t="shared" si="55"/>
        <v>4.4180909718205151E-4</v>
      </c>
      <c r="GR58" s="107">
        <f t="shared" si="55"/>
        <v>3.3581825943763678E-4</v>
      </c>
      <c r="GS58" s="107">
        <f t="shared" si="55"/>
        <v>3.2532021379860733E-4</v>
      </c>
      <c r="GT58" s="107">
        <f t="shared" si="55"/>
        <v>4.232600950053847E-4</v>
      </c>
      <c r="GU58" s="107">
        <f t="shared" si="55"/>
        <v>2.3471887931500056E-4</v>
      </c>
      <c r="GV58" s="107">
        <f t="shared" si="55"/>
        <v>2.6839592615558126E-4</v>
      </c>
      <c r="GW58" s="107">
        <f t="shared" si="55"/>
        <v>3.7902862819740778E-4</v>
      </c>
      <c r="GX58" s="107">
        <f t="shared" si="55"/>
        <v>2.655442811463312E-4</v>
      </c>
      <c r="GY58" s="107">
        <f t="shared" si="55"/>
        <v>3.269232640358848E-4</v>
      </c>
      <c r="GZ58" s="107">
        <f t="shared" si="55"/>
        <v>2.908912503172572E-4</v>
      </c>
      <c r="HA58" s="107">
        <f t="shared" si="55"/>
        <v>3.146444221954591E-5</v>
      </c>
      <c r="HC58" s="107">
        <f t="shared" si="59"/>
        <v>1.174801026691442E-10</v>
      </c>
      <c r="HD58" s="107">
        <f t="shared" si="59"/>
        <v>6.9257421571229792E-11</v>
      </c>
      <c r="HE58" s="107">
        <f t="shared" si="59"/>
        <v>1.672861325041862E-11</v>
      </c>
      <c r="HF58" s="107">
        <f t="shared" si="59"/>
        <v>4.8154727166715981E-12</v>
      </c>
      <c r="HG58" s="107">
        <f t="shared" si="59"/>
        <v>4.0072453568449267E-13</v>
      </c>
      <c r="HH58" s="107">
        <f t="shared" si="59"/>
        <v>1.9700633960880768E-13</v>
      </c>
      <c r="HI58" s="107">
        <f t="shared" si="59"/>
        <v>1.2118544751548274E-13</v>
      </c>
      <c r="HJ58" s="107">
        <f t="shared" si="59"/>
        <v>2.9477006514891707E-13</v>
      </c>
      <c r="HK58" s="107">
        <f t="shared" si="59"/>
        <v>8.1312702890233484E-14</v>
      </c>
      <c r="HL58" s="107">
        <f t="shared" si="59"/>
        <v>8.8364672888999483E-14</v>
      </c>
      <c r="HM58" s="107">
        <f t="shared" si="59"/>
        <v>4.2447007511383235E-13</v>
      </c>
      <c r="HN58" s="107">
        <f t="shared" si="59"/>
        <v>8.3948277506134948E-14</v>
      </c>
      <c r="HO58" s="107">
        <f t="shared" si="59"/>
        <v>1.6172139884387645E-13</v>
      </c>
      <c r="HP58" s="107">
        <f t="shared" si="59"/>
        <v>1.2337617960669733E-13</v>
      </c>
      <c r="HQ58" s="107">
        <f t="shared" si="59"/>
        <v>2.4189134825055257E-17</v>
      </c>
      <c r="HS58" s="107">
        <f t="shared" si="56"/>
        <v>4.0631806268774347E-51</v>
      </c>
      <c r="HT58" s="107">
        <f t="shared" si="56"/>
        <v>3.5440753301800437E-51</v>
      </c>
      <c r="HU58" s="107">
        <f t="shared" si="56"/>
        <v>8.8848041043964457E-54</v>
      </c>
      <c r="HV58" s="107">
        <f t="shared" si="56"/>
        <v>4.8966336438877299E-57</v>
      </c>
      <c r="HW58" s="107">
        <f t="shared" si="56"/>
        <v>3.5186815099401395E-63</v>
      </c>
      <c r="HX58" s="107">
        <f t="shared" si="56"/>
        <v>4.9418362521070918E-64</v>
      </c>
      <c r="HY58" s="107">
        <f t="shared" si="56"/>
        <v>5.8114689214732107E-66</v>
      </c>
      <c r="HZ58" s="107">
        <f t="shared" si="56"/>
        <v>2.9523253630881736E-64</v>
      </c>
      <c r="IA58" s="107">
        <f t="shared" si="56"/>
        <v>3.1230534198087872E-66</v>
      </c>
      <c r="IB58" s="107">
        <f t="shared" si="56"/>
        <v>2.4576994883414649E-66</v>
      </c>
      <c r="IC58" s="107">
        <f t="shared" si="56"/>
        <v>1.5915603318543546E-62</v>
      </c>
      <c r="ID58" s="107">
        <f t="shared" si="56"/>
        <v>4.6630170177237702E-66</v>
      </c>
      <c r="IE58" s="107">
        <f t="shared" si="56"/>
        <v>2.1794154825573066E-64</v>
      </c>
      <c r="IF58" s="107">
        <f t="shared" si="56"/>
        <v>2.7441699907870331E-65</v>
      </c>
      <c r="IG58" s="107">
        <f t="shared" si="56"/>
        <v>9.7417225123861848E-41</v>
      </c>
      <c r="II58" s="107">
        <f t="shared" si="57"/>
        <v>4.5681446660561957E-119</v>
      </c>
      <c r="IJ58" s="107">
        <f t="shared" si="57"/>
        <v>4.5494167111458924E-115</v>
      </c>
      <c r="IK58" s="107">
        <f t="shared" si="57"/>
        <v>1.4647503746709875E-120</v>
      </c>
      <c r="IL58" s="107">
        <f t="shared" si="57"/>
        <v>5.5443496102889512E-129</v>
      </c>
      <c r="IM58" s="107">
        <f t="shared" si="57"/>
        <v>1.6403718665327951E-143</v>
      </c>
      <c r="IN58" s="107">
        <f t="shared" si="57"/>
        <v>1.8852957520894255E-144</v>
      </c>
      <c r="IO58" s="107">
        <f t="shared" si="57"/>
        <v>4.1505667794536187E-150</v>
      </c>
      <c r="IP58" s="107">
        <f t="shared" si="57"/>
        <v>1.3411139160719172E-146</v>
      </c>
      <c r="IQ58" s="107">
        <f t="shared" si="57"/>
        <v>6.6873940990492217E-151</v>
      </c>
      <c r="IR58" s="107">
        <f t="shared" si="57"/>
        <v>5.3124465276546965E-151</v>
      </c>
      <c r="IS58" s="107">
        <f t="shared" si="57"/>
        <v>5.2021281295098946E-142</v>
      </c>
      <c r="IT58" s="107">
        <f t="shared" si="57"/>
        <v>1.855065615728304E-149</v>
      </c>
      <c r="IU58" s="107">
        <f t="shared" si="57"/>
        <v>6.6573112564947314E-145</v>
      </c>
      <c r="IV58" s="107">
        <f t="shared" si="57"/>
        <v>4.1760659678079928E-147</v>
      </c>
      <c r="IW58" s="107">
        <f t="shared" si="57"/>
        <v>1.6289049832652933E-164</v>
      </c>
      <c r="IY58" s="107">
        <f t="shared" si="58"/>
        <v>1.5084367278959457E-3</v>
      </c>
      <c r="IZ58" s="107">
        <f t="shared" si="58"/>
        <v>1.6421037011131257E-3</v>
      </c>
      <c r="JA58" s="107">
        <f t="shared" si="58"/>
        <v>1.0101450223138604E-3</v>
      </c>
      <c r="JB58" s="107">
        <f t="shared" si="58"/>
        <v>7.4357996152070113E-4</v>
      </c>
      <c r="JC58" s="107">
        <f t="shared" si="58"/>
        <v>4.4180909758277605E-4</v>
      </c>
      <c r="JD58" s="107">
        <f t="shared" si="58"/>
        <v>3.3581825963464315E-4</v>
      </c>
      <c r="JE58" s="107">
        <f t="shared" si="58"/>
        <v>3.2532021391979278E-4</v>
      </c>
      <c r="JF58" s="107">
        <f t="shared" si="58"/>
        <v>4.2326009530015477E-4</v>
      </c>
      <c r="JG58" s="107">
        <f t="shared" si="58"/>
        <v>2.3471887939631325E-4</v>
      </c>
      <c r="JH58" s="107">
        <f t="shared" si="58"/>
        <v>2.6839592624394596E-4</v>
      </c>
      <c r="JI58" s="107">
        <f t="shared" si="58"/>
        <v>3.7902862862187786E-4</v>
      </c>
      <c r="JJ58" s="107">
        <f t="shared" si="58"/>
        <v>2.6554428123027945E-4</v>
      </c>
      <c r="JK58" s="107">
        <f t="shared" si="58"/>
        <v>3.2692326419760619E-4</v>
      </c>
      <c r="JL58" s="107">
        <f t="shared" si="58"/>
        <v>2.9089125044063339E-4</v>
      </c>
      <c r="JM58" s="107">
        <f t="shared" si="58"/>
        <v>3.1464442219570101E-5</v>
      </c>
    </row>
    <row r="59" spans="2:273" x14ac:dyDescent="0.25">
      <c r="B59" s="2">
        <v>31</v>
      </c>
      <c r="C59" s="37">
        <v>52.716999999999999</v>
      </c>
      <c r="D59" s="37">
        <v>61.786999999999999</v>
      </c>
      <c r="E59" s="37">
        <v>60.18</v>
      </c>
      <c r="F59" s="37">
        <v>59.982999999999997</v>
      </c>
      <c r="G59" s="37">
        <v>63.5</v>
      </c>
      <c r="H59" s="37">
        <v>60.457999999999998</v>
      </c>
      <c r="I59" s="37">
        <v>60.22</v>
      </c>
      <c r="J59" s="37">
        <v>61.831000000000003</v>
      </c>
      <c r="K59" s="37">
        <v>59.593000000000004</v>
      </c>
      <c r="L59" s="37">
        <v>54.067999999999998</v>
      </c>
      <c r="M59" s="37">
        <v>54.262</v>
      </c>
      <c r="N59" s="37">
        <v>54.557000000000002</v>
      </c>
      <c r="O59" s="37">
        <v>56.524999999999999</v>
      </c>
      <c r="P59" s="37">
        <v>53.426000000000002</v>
      </c>
      <c r="Q59" s="37">
        <v>48.869</v>
      </c>
      <c r="S59" s="4">
        <f t="shared" si="8"/>
        <v>53.776388267936916</v>
      </c>
      <c r="T59" s="4">
        <f t="shared" si="9"/>
        <v>62.498629980307612</v>
      </c>
      <c r="U59" s="4">
        <f t="shared" si="10"/>
        <v>60.868934988620332</v>
      </c>
      <c r="V59" s="4">
        <f t="shared" si="11"/>
        <v>59.71751692104877</v>
      </c>
      <c r="W59" s="4">
        <f t="shared" si="12"/>
        <v>62.959327915603311</v>
      </c>
      <c r="X59" s="4">
        <f t="shared" si="13"/>
        <v>60.012291838450025</v>
      </c>
      <c r="Y59" s="4">
        <f t="shared" si="14"/>
        <v>59.081959896494922</v>
      </c>
      <c r="Z59" s="4">
        <f t="shared" si="15"/>
        <v>61.581241561725086</v>
      </c>
      <c r="AA59" s="4">
        <f t="shared" si="16"/>
        <v>60.040439442716803</v>
      </c>
      <c r="AB59" s="4">
        <f t="shared" si="17"/>
        <v>56.011057023344399</v>
      </c>
      <c r="AC59" s="4">
        <f t="shared" si="18"/>
        <v>55.444055767346462</v>
      </c>
      <c r="AD59" s="4">
        <f t="shared" si="19"/>
        <v>54.525604599349307</v>
      </c>
      <c r="AE59" s="4">
        <f t="shared" si="20"/>
        <v>55.593017176285905</v>
      </c>
      <c r="AF59" s="4">
        <f t="shared" si="21"/>
        <v>52.011287114323615</v>
      </c>
      <c r="AG59" s="4">
        <f t="shared" si="21"/>
        <v>48.076916861718601</v>
      </c>
      <c r="AI59" s="4">
        <f t="shared" si="22"/>
        <v>-1.0593882679369173</v>
      </c>
      <c r="AJ59" s="4">
        <f t="shared" si="23"/>
        <v>-0.71162998030761315</v>
      </c>
      <c r="AK59" s="4">
        <f t="shared" si="24"/>
        <v>-0.68893498862033198</v>
      </c>
      <c r="AL59" s="4">
        <f t="shared" si="25"/>
        <v>0.26548307895122747</v>
      </c>
      <c r="AM59" s="4">
        <f t="shared" si="26"/>
        <v>0.54067208439668946</v>
      </c>
      <c r="AN59" s="4">
        <f t="shared" si="27"/>
        <v>0.44570816154997317</v>
      </c>
      <c r="AO59" s="4">
        <f t="shared" si="28"/>
        <v>1.1380401035050767</v>
      </c>
      <c r="AP59" s="4">
        <f t="shared" si="29"/>
        <v>0.24975843827491673</v>
      </c>
      <c r="AQ59" s="4">
        <f t="shared" si="30"/>
        <v>-0.44743944271679936</v>
      </c>
      <c r="AR59" s="4">
        <f t="shared" si="31"/>
        <v>-1.9430570233444016</v>
      </c>
      <c r="AS59" s="4">
        <f t="shared" si="32"/>
        <v>-1.182055767346462</v>
      </c>
      <c r="AT59" s="4">
        <f t="shared" si="33"/>
        <v>3.1395400650694683E-2</v>
      </c>
      <c r="AU59" s="4">
        <f t="shared" si="34"/>
        <v>0.93198282371409391</v>
      </c>
      <c r="AV59" s="4">
        <f t="shared" si="60"/>
        <v>1.4147128856763871</v>
      </c>
      <c r="AW59" s="4">
        <f t="shared" si="60"/>
        <v>0.79208313828139865</v>
      </c>
      <c r="AY59" s="2">
        <f t="shared" si="50"/>
        <v>51.477432573720996</v>
      </c>
      <c r="AZ59" s="2">
        <f t="shared" si="50"/>
        <v>59.994970618011081</v>
      </c>
      <c r="BA59" s="2">
        <f t="shared" si="50"/>
        <v>59.215698407818522</v>
      </c>
      <c r="BB59" s="2">
        <f t="shared" si="50"/>
        <v>58.408683508131176</v>
      </c>
      <c r="BC59" s="2">
        <f t="shared" si="50"/>
        <v>62.143552784923031</v>
      </c>
      <c r="BD59" s="2">
        <f t="shared" si="50"/>
        <v>59.360313359515359</v>
      </c>
      <c r="BE59" s="2">
        <f t="shared" si="50"/>
        <v>58.446273146003712</v>
      </c>
      <c r="BF59" s="2">
        <f t="shared" si="50"/>
        <v>60.802917838328099</v>
      </c>
      <c r="BG59" s="2">
        <f t="shared" si="50"/>
        <v>59.550940720475545</v>
      </c>
      <c r="BH59" s="2">
        <f t="shared" si="50"/>
        <v>55.467237161969209</v>
      </c>
      <c r="BI59" s="2">
        <f t="shared" si="50"/>
        <v>54.70248412877654</v>
      </c>
      <c r="BJ59" s="2">
        <f t="shared" si="50"/>
        <v>53.99715529759505</v>
      </c>
      <c r="BK59" s="2">
        <f t="shared" si="50"/>
        <v>54.974424128900999</v>
      </c>
      <c r="BL59" s="2">
        <f t="shared" si="50"/>
        <v>51.477455367016418</v>
      </c>
      <c r="BM59" s="2">
        <f t="shared" si="50"/>
        <v>48.00933801201365</v>
      </c>
      <c r="BO59" s="2" t="str">
        <f t="shared" si="51"/>
        <v/>
      </c>
      <c r="BP59" s="2" t="str">
        <f t="shared" si="51"/>
        <v/>
      </c>
      <c r="BQ59" s="2">
        <f t="shared" si="51"/>
        <v>60.18</v>
      </c>
      <c r="BR59" s="2">
        <f t="shared" si="51"/>
        <v>59.982999999999997</v>
      </c>
      <c r="BS59" s="2">
        <f t="shared" si="51"/>
        <v>63.5</v>
      </c>
      <c r="BT59" s="2">
        <f t="shared" si="51"/>
        <v>60.457999999999998</v>
      </c>
      <c r="BU59" s="2">
        <f t="shared" si="51"/>
        <v>60.22</v>
      </c>
      <c r="BV59" s="2">
        <f t="shared" si="51"/>
        <v>61.831000000000003</v>
      </c>
      <c r="BW59" s="2">
        <f t="shared" si="51"/>
        <v>59.593000000000004</v>
      </c>
      <c r="BX59" s="2">
        <f t="shared" si="51"/>
        <v>54.067999999999998</v>
      </c>
      <c r="BY59" s="2">
        <f t="shared" si="51"/>
        <v>54.262</v>
      </c>
      <c r="BZ59" s="2">
        <f t="shared" si="51"/>
        <v>54.557000000000002</v>
      </c>
      <c r="CA59" s="2">
        <f t="shared" si="51"/>
        <v>56.524999999999999</v>
      </c>
      <c r="CB59" s="2">
        <f t="shared" si="51"/>
        <v>53.426000000000002</v>
      </c>
      <c r="CC59" s="2">
        <f t="shared" si="51"/>
        <v>48.869</v>
      </c>
      <c r="CE59" s="2" t="str">
        <f t="shared" si="52"/>
        <v/>
      </c>
      <c r="CF59" s="2" t="str">
        <f t="shared" si="52"/>
        <v/>
      </c>
      <c r="CG59" s="2" t="str">
        <f t="shared" si="52"/>
        <v/>
      </c>
      <c r="CH59" s="2" t="str">
        <f t="shared" si="52"/>
        <v/>
      </c>
      <c r="CI59" s="2" t="str">
        <f t="shared" si="52"/>
        <v/>
      </c>
      <c r="CJ59" s="2" t="str">
        <f t="shared" si="52"/>
        <v/>
      </c>
      <c r="CK59" s="2" t="str">
        <f t="shared" si="52"/>
        <v/>
      </c>
      <c r="CL59" s="2" t="str">
        <f t="shared" si="52"/>
        <v/>
      </c>
      <c r="CM59" s="2" t="str">
        <f t="shared" si="52"/>
        <v/>
      </c>
      <c r="CN59" s="2" t="str">
        <f t="shared" si="52"/>
        <v/>
      </c>
      <c r="CO59" s="2" t="str">
        <f t="shared" si="52"/>
        <v/>
      </c>
      <c r="CP59" s="2" t="str">
        <f t="shared" si="52"/>
        <v/>
      </c>
      <c r="CQ59" s="2" t="str">
        <f t="shared" si="52"/>
        <v/>
      </c>
      <c r="CR59" s="2" t="str">
        <f t="shared" si="52"/>
        <v/>
      </c>
      <c r="CS59" s="2" t="str">
        <f t="shared" si="52"/>
        <v/>
      </c>
      <c r="CU59" s="2" t="str">
        <f t="shared" si="53"/>
        <v/>
      </c>
      <c r="CV59" s="2" t="str">
        <f t="shared" si="53"/>
        <v/>
      </c>
      <c r="CW59" s="2" t="str">
        <f t="shared" si="53"/>
        <v/>
      </c>
      <c r="CX59" s="2" t="str">
        <f t="shared" si="53"/>
        <v/>
      </c>
      <c r="CY59" s="2" t="str">
        <f t="shared" si="53"/>
        <v/>
      </c>
      <c r="CZ59" s="2" t="str">
        <f t="shared" si="53"/>
        <v/>
      </c>
      <c r="DA59" s="2" t="str">
        <f t="shared" si="53"/>
        <v/>
      </c>
      <c r="DB59" s="2" t="str">
        <f t="shared" si="53"/>
        <v/>
      </c>
      <c r="DC59" s="2" t="str">
        <f t="shared" si="53"/>
        <v/>
      </c>
      <c r="DD59" s="2" t="str">
        <f t="shared" si="53"/>
        <v/>
      </c>
      <c r="DE59" s="2" t="str">
        <f t="shared" si="53"/>
        <v/>
      </c>
      <c r="DF59" s="2" t="str">
        <f t="shared" si="53"/>
        <v/>
      </c>
      <c r="DG59" s="2" t="str">
        <f t="shared" si="53"/>
        <v/>
      </c>
      <c r="DH59" s="2" t="str">
        <f t="shared" si="53"/>
        <v/>
      </c>
      <c r="DI59" s="2" t="str">
        <f t="shared" si="53"/>
        <v/>
      </c>
      <c r="DK59" s="2">
        <f t="shared" si="61"/>
        <v>51.505709677419347</v>
      </c>
      <c r="DL59" s="2">
        <f t="shared" si="61"/>
        <v>60.056232258064526</v>
      </c>
      <c r="DM59" s="2">
        <f t="shared" si="61"/>
        <v>59.255375000000015</v>
      </c>
      <c r="DN59" s="2">
        <f t="shared" si="61"/>
        <v>58.467224821746889</v>
      </c>
      <c r="DO59" s="2">
        <f t="shared" si="61"/>
        <v>62.201098607038126</v>
      </c>
      <c r="DP59" s="2">
        <f t="shared" si="61"/>
        <v>59.402284982174692</v>
      </c>
      <c r="DQ59" s="2">
        <f t="shared" si="61"/>
        <v>58.493049019607838</v>
      </c>
      <c r="DR59" s="2">
        <f t="shared" si="61"/>
        <v>60.856954912023461</v>
      </c>
      <c r="DS59" s="2">
        <f t="shared" si="61"/>
        <v>59.590433870967729</v>
      </c>
      <c r="DT59" s="2">
        <f t="shared" si="61"/>
        <v>55.500481854838718</v>
      </c>
      <c r="DU59" s="2">
        <f t="shared" si="61"/>
        <v>54.744625891265592</v>
      </c>
      <c r="DV59" s="2">
        <f t="shared" si="61"/>
        <v>54.023918804985335</v>
      </c>
      <c r="DW59" s="2">
        <f t="shared" si="61"/>
        <v>55.023277852049908</v>
      </c>
      <c r="DX59" s="2">
        <f t="shared" si="61"/>
        <v>51.507207887700531</v>
      </c>
      <c r="DY59" s="2">
        <f t="shared" si="61"/>
        <v>48.06642572242572</v>
      </c>
      <c r="EA59" s="2">
        <f t="shared" si="62"/>
        <v>44.18853764878466</v>
      </c>
      <c r="EB59" s="2">
        <f t="shared" si="62"/>
        <v>48.645624859075532</v>
      </c>
      <c r="EC59" s="2">
        <f t="shared" si="62"/>
        <v>50.807417892924235</v>
      </c>
      <c r="ED59" s="2">
        <f t="shared" si="62"/>
        <v>46.885370967741942</v>
      </c>
      <c r="EE59" s="2">
        <f t="shared" si="62"/>
        <v>52.050508819623147</v>
      </c>
      <c r="EF59" s="2">
        <f t="shared" si="62"/>
        <v>50.681695795633765</v>
      </c>
      <c r="EG59" s="2">
        <f t="shared" si="62"/>
        <v>49.576015231436692</v>
      </c>
      <c r="EH59" s="2">
        <f t="shared" si="62"/>
        <v>51.166688736497136</v>
      </c>
      <c r="EI59" s="2">
        <f t="shared" si="62"/>
        <v>51.969272727272717</v>
      </c>
      <c r="EJ59" s="2">
        <f t="shared" si="62"/>
        <v>49.745859585958605</v>
      </c>
      <c r="EK59" s="2">
        <f t="shared" si="62"/>
        <v>47.393773933022352</v>
      </c>
      <c r="EL59" s="2">
        <f t="shared" si="62"/>
        <v>49.285618426128323</v>
      </c>
      <c r="EM59" s="2">
        <f t="shared" si="62"/>
        <v>49.38492245120564</v>
      </c>
      <c r="EN59" s="2">
        <f t="shared" si="62"/>
        <v>49.018026762956666</v>
      </c>
      <c r="EO59" s="2">
        <f t="shared" si="62"/>
        <v>45.050171708168534</v>
      </c>
      <c r="EQ59" s="2">
        <f t="shared" si="63"/>
        <v>42.576170487266616</v>
      </c>
      <c r="ER59" s="2">
        <f t="shared" si="63"/>
        <v>47.291007028812921</v>
      </c>
      <c r="ES59" s="2">
        <f t="shared" si="63"/>
        <v>46.984887002894538</v>
      </c>
      <c r="ET59" s="2">
        <f t="shared" si="63"/>
        <v>47.181700608453845</v>
      </c>
      <c r="EU59" s="2">
        <f t="shared" si="63"/>
        <v>49.817910172952011</v>
      </c>
      <c r="EV59" s="2">
        <f t="shared" si="63"/>
        <v>49.34467677689026</v>
      </c>
      <c r="EW59" s="2">
        <f t="shared" si="63"/>
        <v>48.559714742663829</v>
      </c>
      <c r="EX59" s="2">
        <f t="shared" si="63"/>
        <v>50.370276950382596</v>
      </c>
      <c r="EY59" s="2">
        <f t="shared" si="63"/>
        <v>51.051060332396439</v>
      </c>
      <c r="EZ59" s="2">
        <f t="shared" si="63"/>
        <v>48.344575773494654</v>
      </c>
      <c r="FA59" s="2">
        <f t="shared" si="63"/>
        <v>47.052060565220458</v>
      </c>
      <c r="FB59" s="2">
        <f t="shared" si="63"/>
        <v>47.910231182169035</v>
      </c>
      <c r="FC59" s="2">
        <f t="shared" si="63"/>
        <v>48.118274463159835</v>
      </c>
      <c r="FD59" s="2">
        <f t="shared" si="63"/>
        <v>49.479079059099185</v>
      </c>
      <c r="FE59" s="2">
        <f t="shared" si="63"/>
        <v>46.157654672572065</v>
      </c>
      <c r="FG59" s="2">
        <f t="shared" si="64"/>
        <v>3.8644852930585084E-3</v>
      </c>
      <c r="FH59" s="2">
        <f t="shared" si="64"/>
        <v>5.3688325150534604E-3</v>
      </c>
      <c r="FI59" s="2">
        <f t="shared" si="64"/>
        <v>4.6965901454277077E-3</v>
      </c>
      <c r="FJ59" s="2">
        <f t="shared" si="64"/>
        <v>5.0545719503026724E-3</v>
      </c>
      <c r="FK59" s="2">
        <f t="shared" si="64"/>
        <v>5.6692096965832517E-3</v>
      </c>
      <c r="FL59" s="2">
        <f t="shared" si="64"/>
        <v>4.8129342791780483E-3</v>
      </c>
      <c r="FM59" s="2">
        <f t="shared" si="64"/>
        <v>5.2456763868129527E-3</v>
      </c>
      <c r="FN59" s="2">
        <f t="shared" si="64"/>
        <v>5.5764282113993872E-3</v>
      </c>
      <c r="FO59" s="2">
        <f t="shared" si="64"/>
        <v>5.182038500131974E-3</v>
      </c>
      <c r="FP59" s="2">
        <f t="shared" si="64"/>
        <v>5.777041699274575E-3</v>
      </c>
      <c r="FQ59" s="2">
        <f t="shared" si="64"/>
        <v>5.7329086087463494E-3</v>
      </c>
      <c r="FR59" s="2">
        <f t="shared" si="64"/>
        <v>5.6483348860065178E-3</v>
      </c>
      <c r="FS59" s="2">
        <f t="shared" si="64"/>
        <v>8.6645341171888192E-3</v>
      </c>
      <c r="FT59" s="2">
        <f t="shared" si="64"/>
        <v>1.1952734607859493E-2</v>
      </c>
      <c r="FU59" s="2">
        <f t="shared" si="64"/>
        <v>1.8926694243098445E-2</v>
      </c>
      <c r="FW59" s="2">
        <f t="shared" si="54"/>
        <v>4.2870706753856207E-12</v>
      </c>
      <c r="FX59" s="2">
        <f t="shared" si="54"/>
        <v>2.4543716808495533E-11</v>
      </c>
      <c r="FY59" s="2">
        <f t="shared" si="54"/>
        <v>2.1820800523540512E-11</v>
      </c>
      <c r="FZ59" s="2">
        <f t="shared" si="54"/>
        <v>2.4453319537521918E-11</v>
      </c>
      <c r="GA59" s="2">
        <f t="shared" si="54"/>
        <v>2.9671727109784847E-11</v>
      </c>
      <c r="GB59" s="2">
        <f t="shared" si="54"/>
        <v>2.15380429223137E-11</v>
      </c>
      <c r="GC59" s="2">
        <f t="shared" si="54"/>
        <v>2.0756765555331034E-11</v>
      </c>
      <c r="GD59" s="2">
        <f t="shared" si="54"/>
        <v>2.2843770087038772E-11</v>
      </c>
      <c r="GE59" s="2">
        <f t="shared" si="54"/>
        <v>3.2503050551215525E-11</v>
      </c>
      <c r="GF59" s="2">
        <f t="shared" si="54"/>
        <v>4.1828677881336972E-11</v>
      </c>
      <c r="GG59" s="2">
        <f t="shared" si="54"/>
        <v>4.6893487331104246E-11</v>
      </c>
      <c r="GH59" s="2">
        <f t="shared" si="54"/>
        <v>4.3636274391391323E-11</v>
      </c>
      <c r="GI59" s="2">
        <f t="shared" si="54"/>
        <v>3.2641488404487177E-10</v>
      </c>
      <c r="GJ59" s="2">
        <f t="shared" si="54"/>
        <v>1.4984159184664209E-9</v>
      </c>
      <c r="GK59" s="2">
        <f t="shared" si="54"/>
        <v>6.3886233389158444E-9</v>
      </c>
      <c r="GM59" s="107">
        <f t="shared" si="55"/>
        <v>2.3136792507377794E-3</v>
      </c>
      <c r="GN59" s="107">
        <f t="shared" si="55"/>
        <v>2.5667647316373987E-3</v>
      </c>
      <c r="GO59" s="107">
        <f t="shared" si="55"/>
        <v>1.6205817944807807E-3</v>
      </c>
      <c r="GP59" s="107">
        <f t="shared" si="55"/>
        <v>1.2288468379343038E-3</v>
      </c>
      <c r="GQ59" s="107">
        <f t="shared" si="55"/>
        <v>7.686117516112628E-4</v>
      </c>
      <c r="GR59" s="107">
        <f t="shared" si="55"/>
        <v>5.8706741050446357E-4</v>
      </c>
      <c r="GS59" s="107">
        <f t="shared" si="55"/>
        <v>5.750778921622022E-4</v>
      </c>
      <c r="GT59" s="107">
        <f t="shared" si="55"/>
        <v>7.375913083907203E-4</v>
      </c>
      <c r="GU59" s="107">
        <f t="shared" si="55"/>
        <v>4.2502365127423979E-4</v>
      </c>
      <c r="GV59" s="107">
        <f t="shared" si="55"/>
        <v>4.8659996627365467E-4</v>
      </c>
      <c r="GW59" s="107">
        <f t="shared" si="55"/>
        <v>6.6815783924375994E-4</v>
      </c>
      <c r="GX59" s="107">
        <f t="shared" si="55"/>
        <v>4.8065698471000699E-4</v>
      </c>
      <c r="GY59" s="107">
        <f t="shared" si="55"/>
        <v>5.7954883135471092E-4</v>
      </c>
      <c r="GZ59" s="107">
        <f t="shared" si="55"/>
        <v>5.1590775906553863E-4</v>
      </c>
      <c r="HA59" s="107">
        <f t="shared" si="55"/>
        <v>6.7801414430196835E-5</v>
      </c>
      <c r="HC59" s="107">
        <f t="shared" si="59"/>
        <v>2.9291644718694724E-10</v>
      </c>
      <c r="HD59" s="107">
        <f t="shared" si="59"/>
        <v>1.8313313053220886E-10</v>
      </c>
      <c r="HE59" s="107">
        <f t="shared" si="59"/>
        <v>4.6468239985015973E-11</v>
      </c>
      <c r="HF59" s="107">
        <f t="shared" si="59"/>
        <v>1.4309979935640875E-11</v>
      </c>
      <c r="HG59" s="107">
        <f t="shared" si="59"/>
        <v>1.3494848687406223E-12</v>
      </c>
      <c r="HH59" s="107">
        <f t="shared" si="59"/>
        <v>6.6600414840134852E-13</v>
      </c>
      <c r="HI59" s="107">
        <f t="shared" si="59"/>
        <v>4.2322113609197546E-13</v>
      </c>
      <c r="HJ59" s="107">
        <f t="shared" si="59"/>
        <v>9.99609057238718E-13</v>
      </c>
      <c r="HK59" s="107">
        <f t="shared" si="59"/>
        <v>2.9408015032357608E-13</v>
      </c>
      <c r="HL59" s="107">
        <f t="shared" si="59"/>
        <v>3.2339625479341145E-13</v>
      </c>
      <c r="HM59" s="107">
        <f t="shared" si="59"/>
        <v>1.4511745631430558E-12</v>
      </c>
      <c r="HN59" s="107">
        <f t="shared" si="59"/>
        <v>3.0622886937129514E-13</v>
      </c>
      <c r="HO59" s="107">
        <f t="shared" si="59"/>
        <v>5.6496566066541709E-13</v>
      </c>
      <c r="HP59" s="107">
        <f t="shared" si="59"/>
        <v>4.2989310854854431E-13</v>
      </c>
      <c r="HQ59" s="107">
        <f t="shared" si="59"/>
        <v>1.2598959797188205E-16</v>
      </c>
      <c r="HS59" s="107">
        <f t="shared" si="56"/>
        <v>6.0618062390149786E-50</v>
      </c>
      <c r="HT59" s="107">
        <f t="shared" si="56"/>
        <v>6.0953421762922666E-50</v>
      </c>
      <c r="HU59" s="107">
        <f t="shared" si="56"/>
        <v>1.738944830126447E-52</v>
      </c>
      <c r="HV59" s="107">
        <f t="shared" si="56"/>
        <v>1.1853285938084803E-55</v>
      </c>
      <c r="HW59" s="107">
        <f t="shared" si="56"/>
        <v>1.2530330311441711E-61</v>
      </c>
      <c r="HX59" s="107">
        <f t="shared" si="56"/>
        <v>1.7427052847598027E-62</v>
      </c>
      <c r="HY59" s="107">
        <f t="shared" si="56"/>
        <v>2.3108014152677977E-64</v>
      </c>
      <c r="HZ59" s="107">
        <f t="shared" si="56"/>
        <v>1.0852815307980702E-62</v>
      </c>
      <c r="IA59" s="107">
        <f t="shared" si="56"/>
        <v>1.3522168277212668E-64</v>
      </c>
      <c r="IB59" s="107">
        <f t="shared" si="56"/>
        <v>1.1114271249727347E-64</v>
      </c>
      <c r="IC59" s="107">
        <f t="shared" si="56"/>
        <v>5.8346294756809102E-61</v>
      </c>
      <c r="ID59" s="107">
        <f t="shared" si="56"/>
        <v>2.0643961829245385E-64</v>
      </c>
      <c r="IE59" s="107">
        <f t="shared" si="56"/>
        <v>8.4437205790694473E-63</v>
      </c>
      <c r="IF59" s="107">
        <f t="shared" si="56"/>
        <v>1.064274439292701E-63</v>
      </c>
      <c r="IG59" s="107">
        <f t="shared" si="56"/>
        <v>8.6691866442921298E-40</v>
      </c>
      <c r="II59" s="107">
        <f t="shared" si="57"/>
        <v>4.9313649543688679E-117</v>
      </c>
      <c r="IJ59" s="107">
        <f t="shared" si="57"/>
        <v>5.7569820952459289E-113</v>
      </c>
      <c r="IK59" s="107">
        <f t="shared" si="57"/>
        <v>2.2881462062716822E-118</v>
      </c>
      <c r="IL59" s="107">
        <f t="shared" si="57"/>
        <v>1.2702604267670405E-126</v>
      </c>
      <c r="IM59" s="107">
        <f t="shared" si="57"/>
        <v>7.332365485809268E-141</v>
      </c>
      <c r="IN59" s="107">
        <f t="shared" si="57"/>
        <v>8.108432688727717E-142</v>
      </c>
      <c r="IO59" s="107">
        <f t="shared" si="57"/>
        <v>2.2493297191819166E-147</v>
      </c>
      <c r="IP59" s="107">
        <f t="shared" si="57"/>
        <v>6.4122267681446516E-144</v>
      </c>
      <c r="IQ59" s="107">
        <f t="shared" si="57"/>
        <v>4.2086105910753445E-148</v>
      </c>
      <c r="IR59" s="107">
        <f t="shared" si="57"/>
        <v>3.5908240557451702E-148</v>
      </c>
      <c r="IS59" s="107">
        <f t="shared" si="57"/>
        <v>2.4442505796742359E-139</v>
      </c>
      <c r="IT59" s="107">
        <f t="shared" si="57"/>
        <v>1.1854573674182679E-146</v>
      </c>
      <c r="IU59" s="107">
        <f t="shared" si="57"/>
        <v>3.3349653299740361E-142</v>
      </c>
      <c r="IV59" s="107">
        <f t="shared" si="57"/>
        <v>2.1023477758809035E-144</v>
      </c>
      <c r="IW59" s="107">
        <f t="shared" si="57"/>
        <v>1.6585628063366416E-161</v>
      </c>
      <c r="IY59" s="107">
        <f t="shared" si="58"/>
        <v>2.3136795436542266E-3</v>
      </c>
      <c r="IZ59" s="107">
        <f t="shared" si="58"/>
        <v>2.5667649147705293E-3</v>
      </c>
      <c r="JA59" s="107">
        <f t="shared" si="58"/>
        <v>1.6205818409490208E-3</v>
      </c>
      <c r="JB59" s="107">
        <f t="shared" si="58"/>
        <v>1.2288468522442836E-3</v>
      </c>
      <c r="JC59" s="107">
        <f t="shared" si="58"/>
        <v>7.6861175296074767E-4</v>
      </c>
      <c r="JD59" s="107">
        <f t="shared" si="58"/>
        <v>5.8706741117046772E-4</v>
      </c>
      <c r="JE59" s="107">
        <f t="shared" si="58"/>
        <v>5.7507789258542334E-4</v>
      </c>
      <c r="JF59" s="107">
        <f t="shared" si="58"/>
        <v>7.3759130939032933E-4</v>
      </c>
      <c r="JG59" s="107">
        <f t="shared" si="58"/>
        <v>4.2502365156831993E-4</v>
      </c>
      <c r="JH59" s="107">
        <f t="shared" si="58"/>
        <v>4.8659996659705093E-4</v>
      </c>
      <c r="JI59" s="107">
        <f t="shared" si="58"/>
        <v>6.6815784069493452E-4</v>
      </c>
      <c r="JJ59" s="107">
        <f t="shared" si="58"/>
        <v>4.8065698501623588E-4</v>
      </c>
      <c r="JK59" s="107">
        <f t="shared" si="58"/>
        <v>5.7954883191967653E-4</v>
      </c>
      <c r="JL59" s="107">
        <f t="shared" si="58"/>
        <v>5.1590775949543173E-4</v>
      </c>
      <c r="JM59" s="107">
        <f t="shared" si="58"/>
        <v>6.780141443032282E-5</v>
      </c>
    </row>
    <row r="60" spans="2:273" x14ac:dyDescent="0.25">
      <c r="B60" s="2">
        <v>32</v>
      </c>
      <c r="C60" s="37">
        <v>54.133000000000003</v>
      </c>
      <c r="D60" s="37">
        <v>61.869</v>
      </c>
      <c r="E60" s="37">
        <v>59.835999999999999</v>
      </c>
      <c r="F60" s="37">
        <v>58.7</v>
      </c>
      <c r="G60" s="37">
        <v>64.933000000000007</v>
      </c>
      <c r="H60" s="37">
        <v>61.423999999999999</v>
      </c>
      <c r="I60" s="37">
        <v>59.576000000000001</v>
      </c>
      <c r="J60" s="37">
        <v>60.881</v>
      </c>
      <c r="K60" s="37">
        <v>60.61</v>
      </c>
      <c r="L60" s="37">
        <v>57.814</v>
      </c>
      <c r="M60" s="37">
        <v>55.148000000000003</v>
      </c>
      <c r="N60" s="37">
        <v>54.246000000000002</v>
      </c>
      <c r="O60" s="37">
        <v>55.393000000000001</v>
      </c>
      <c r="P60" s="37">
        <v>53.442999999999998</v>
      </c>
      <c r="Q60" s="37">
        <v>48.573999999999998</v>
      </c>
      <c r="S60" s="4">
        <f t="shared" si="8"/>
        <v>54.967367247498878</v>
      </c>
      <c r="T60" s="4">
        <f t="shared" si="9"/>
        <v>63.862371766987671</v>
      </c>
      <c r="U60" s="4">
        <f t="shared" si="10"/>
        <v>61.90511714548515</v>
      </c>
      <c r="V60" s="4">
        <f t="shared" si="11"/>
        <v>60.673733868219813</v>
      </c>
      <c r="W60" s="4">
        <f t="shared" si="12"/>
        <v>63.739524490013004</v>
      </c>
      <c r="X60" s="4">
        <f t="shared" si="13"/>
        <v>60.675189843617936</v>
      </c>
      <c r="Y60" s="4">
        <f t="shared" si="14"/>
        <v>59.679973285086803</v>
      </c>
      <c r="Z60" s="4">
        <f t="shared" si="15"/>
        <v>62.257961649087768</v>
      </c>
      <c r="AA60" s="4">
        <f t="shared" si="16"/>
        <v>60.608700739065476</v>
      </c>
      <c r="AB60" s="4">
        <f t="shared" si="17"/>
        <v>56.583539962056037</v>
      </c>
      <c r="AC60" s="4">
        <f t="shared" si="18"/>
        <v>56.076138380317545</v>
      </c>
      <c r="AD60" s="4">
        <f t="shared" si="19"/>
        <v>55.036507701997238</v>
      </c>
      <c r="AE60" s="4">
        <f t="shared" si="20"/>
        <v>56.152202325868828</v>
      </c>
      <c r="AF60" s="4">
        <f t="shared" si="21"/>
        <v>52.442164688337321</v>
      </c>
      <c r="AG60" s="4">
        <f t="shared" si="21"/>
        <v>48.165850749996146</v>
      </c>
      <c r="AI60" s="4">
        <f t="shared" si="22"/>
        <v>-0.83436724749887503</v>
      </c>
      <c r="AJ60" s="4">
        <f t="shared" si="23"/>
        <v>-1.9933717669876714</v>
      </c>
      <c r="AK60" s="4">
        <f t="shared" si="24"/>
        <v>-2.0691171454851514</v>
      </c>
      <c r="AL60" s="4">
        <f t="shared" si="25"/>
        <v>-1.97373386821981</v>
      </c>
      <c r="AM60" s="4">
        <f t="shared" si="26"/>
        <v>1.1934755099870031</v>
      </c>
      <c r="AN60" s="4">
        <f t="shared" si="27"/>
        <v>0.7488101563820635</v>
      </c>
      <c r="AO60" s="4">
        <f t="shared" si="28"/>
        <v>-0.10397328508680204</v>
      </c>
      <c r="AP60" s="4">
        <f t="shared" si="29"/>
        <v>-1.3769616490877681</v>
      </c>
      <c r="AQ60" s="4">
        <f t="shared" si="30"/>
        <v>1.2992609345232609E-3</v>
      </c>
      <c r="AR60" s="4">
        <f t="shared" si="31"/>
        <v>1.2304600379439634</v>
      </c>
      <c r="AS60" s="4">
        <f t="shared" si="32"/>
        <v>-0.92813838031754159</v>
      </c>
      <c r="AT60" s="4">
        <f t="shared" si="33"/>
        <v>-0.7905077019972353</v>
      </c>
      <c r="AU60" s="4">
        <f t="shared" si="34"/>
        <v>-0.75920232586882719</v>
      </c>
      <c r="AV60" s="4">
        <f t="shared" ref="AV60:AW75" si="65">IF(OR($B60 &lt; P$231, $B60 &gt; P$234), 0, P60-AF60)</f>
        <v>1.0008353116626765</v>
      </c>
      <c r="AW60" s="4">
        <f t="shared" si="65"/>
        <v>0.40814925000385216</v>
      </c>
      <c r="AY60" s="2">
        <f t="shared" ref="AY60:BM76" si="66">IF(OR($B60 &lt; C$231, $B60 &gt; C$234), #N/A, ((1-FG60)*DK60) + (FG60 - FW60)*EA60 + (FW60*EQ60))</f>
        <v>51.615768104524541</v>
      </c>
      <c r="AZ60" s="2">
        <f t="shared" si="66"/>
        <v>60.156751063298103</v>
      </c>
      <c r="BA60" s="2">
        <f t="shared" si="66"/>
        <v>59.394063766528177</v>
      </c>
      <c r="BB60" s="2">
        <f t="shared" si="66"/>
        <v>58.630424315633803</v>
      </c>
      <c r="BC60" s="2">
        <f t="shared" si="66"/>
        <v>62.403893962372479</v>
      </c>
      <c r="BD60" s="2">
        <f t="shared" si="66"/>
        <v>59.601005875571474</v>
      </c>
      <c r="BE60" s="2">
        <f t="shared" si="66"/>
        <v>58.622420078487046</v>
      </c>
      <c r="BF60" s="2">
        <f t="shared" si="66"/>
        <v>60.981377403130786</v>
      </c>
      <c r="BG60" s="2">
        <f t="shared" si="66"/>
        <v>59.775409411644688</v>
      </c>
      <c r="BH60" s="2">
        <f t="shared" si="66"/>
        <v>55.657781073885104</v>
      </c>
      <c r="BI60" s="2">
        <f t="shared" si="66"/>
        <v>54.846831844967319</v>
      </c>
      <c r="BJ60" s="2">
        <f t="shared" si="66"/>
        <v>54.138065562994264</v>
      </c>
      <c r="BK60" s="2">
        <f t="shared" si="66"/>
        <v>55.120651734370121</v>
      </c>
      <c r="BL60" s="2">
        <f t="shared" si="66"/>
        <v>51.55080752384152</v>
      </c>
      <c r="BM60" s="2">
        <f t="shared" si="66"/>
        <v>48.030299142859519</v>
      </c>
      <c r="BO60" s="2" t="str">
        <f t="shared" ref="BO60:CC76" si="67">IF(AND(IY60 &lt; $CC$23, $B60 &lt; C$7, $B60 &gt; C$231), C60, "")</f>
        <v/>
      </c>
      <c r="BP60" s="2" t="str">
        <f t="shared" si="67"/>
        <v/>
      </c>
      <c r="BQ60" s="2" t="str">
        <f t="shared" si="67"/>
        <v/>
      </c>
      <c r="BR60" s="2">
        <f t="shared" si="67"/>
        <v>58.7</v>
      </c>
      <c r="BS60" s="2">
        <f t="shared" si="67"/>
        <v>64.933000000000007</v>
      </c>
      <c r="BT60" s="2">
        <f t="shared" si="67"/>
        <v>61.423999999999999</v>
      </c>
      <c r="BU60" s="2">
        <f t="shared" si="67"/>
        <v>59.576000000000001</v>
      </c>
      <c r="BV60" s="2">
        <f t="shared" si="67"/>
        <v>60.881</v>
      </c>
      <c r="BW60" s="2">
        <f t="shared" si="67"/>
        <v>60.61</v>
      </c>
      <c r="BX60" s="2">
        <f t="shared" si="67"/>
        <v>57.814</v>
      </c>
      <c r="BY60" s="2">
        <f t="shared" si="67"/>
        <v>55.148000000000003</v>
      </c>
      <c r="BZ60" s="2">
        <f t="shared" si="67"/>
        <v>54.246000000000002</v>
      </c>
      <c r="CA60" s="2">
        <f t="shared" si="67"/>
        <v>55.393000000000001</v>
      </c>
      <c r="CB60" s="2">
        <f t="shared" si="67"/>
        <v>53.442999999999998</v>
      </c>
      <c r="CC60" s="2">
        <f t="shared" si="67"/>
        <v>48.573999999999998</v>
      </c>
      <c r="CE60" s="2" t="str">
        <f t="shared" ref="CE60:CS76" si="68">IF(AND(IY60 &lt; $CS$23, $B60 &gt; C$232, $B60 &lt; C$233), C60, "")</f>
        <v/>
      </c>
      <c r="CF60" s="2" t="str">
        <f t="shared" si="68"/>
        <v/>
      </c>
      <c r="CG60" s="2" t="str">
        <f t="shared" si="68"/>
        <v/>
      </c>
      <c r="CH60" s="2" t="str">
        <f t="shared" si="68"/>
        <v/>
      </c>
      <c r="CI60" s="2" t="str">
        <f t="shared" si="68"/>
        <v/>
      </c>
      <c r="CJ60" s="2" t="str">
        <f t="shared" si="68"/>
        <v/>
      </c>
      <c r="CK60" s="2" t="str">
        <f t="shared" si="68"/>
        <v/>
      </c>
      <c r="CL60" s="2" t="str">
        <f t="shared" si="68"/>
        <v/>
      </c>
      <c r="CM60" s="2" t="str">
        <f t="shared" si="68"/>
        <v/>
      </c>
      <c r="CN60" s="2" t="str">
        <f t="shared" si="68"/>
        <v/>
      </c>
      <c r="CO60" s="2" t="str">
        <f t="shared" si="68"/>
        <v/>
      </c>
      <c r="CP60" s="2" t="str">
        <f t="shared" si="68"/>
        <v/>
      </c>
      <c r="CQ60" s="2" t="str">
        <f t="shared" si="68"/>
        <v/>
      </c>
      <c r="CR60" s="2" t="str">
        <f t="shared" si="68"/>
        <v/>
      </c>
      <c r="CS60" s="2" t="str">
        <f t="shared" si="68"/>
        <v/>
      </c>
      <c r="CU60" s="2" t="str">
        <f t="shared" ref="CU60:DI76" si="69">IF(AND(IY60 &lt; $DI$23, $B60 &gt; C$7, $B60 &lt; C$234), C60, "")</f>
        <v/>
      </c>
      <c r="CV60" s="2" t="str">
        <f t="shared" si="69"/>
        <v/>
      </c>
      <c r="CW60" s="2" t="str">
        <f t="shared" si="69"/>
        <v/>
      </c>
      <c r="CX60" s="2" t="str">
        <f t="shared" si="69"/>
        <v/>
      </c>
      <c r="CY60" s="2" t="str">
        <f t="shared" si="69"/>
        <v/>
      </c>
      <c r="CZ60" s="2" t="str">
        <f t="shared" si="69"/>
        <v/>
      </c>
      <c r="DA60" s="2" t="str">
        <f t="shared" si="69"/>
        <v/>
      </c>
      <c r="DB60" s="2" t="str">
        <f t="shared" si="69"/>
        <v/>
      </c>
      <c r="DC60" s="2" t="str">
        <f t="shared" si="69"/>
        <v/>
      </c>
      <c r="DD60" s="2" t="str">
        <f t="shared" si="69"/>
        <v/>
      </c>
      <c r="DE60" s="2" t="str">
        <f t="shared" si="69"/>
        <v/>
      </c>
      <c r="DF60" s="2" t="str">
        <f t="shared" si="69"/>
        <v/>
      </c>
      <c r="DG60" s="2" t="str">
        <f t="shared" si="69"/>
        <v/>
      </c>
      <c r="DH60" s="2" t="str">
        <f t="shared" si="69"/>
        <v/>
      </c>
      <c r="DI60" s="2" t="str">
        <f t="shared" si="69"/>
        <v/>
      </c>
      <c r="DK60" s="2">
        <f t="shared" si="61"/>
        <v>51.652643145161278</v>
      </c>
      <c r="DL60" s="2">
        <f t="shared" si="61"/>
        <v>60.236039112903235</v>
      </c>
      <c r="DM60" s="2">
        <f t="shared" si="61"/>
        <v>59.446233870967752</v>
      </c>
      <c r="DN60" s="2">
        <f t="shared" si="61"/>
        <v>58.706383244206783</v>
      </c>
      <c r="DO60" s="2">
        <f t="shared" si="61"/>
        <v>62.47951704545455</v>
      </c>
      <c r="DP60" s="2">
        <f t="shared" si="61"/>
        <v>59.656387589126567</v>
      </c>
      <c r="DQ60" s="2">
        <f t="shared" si="61"/>
        <v>58.683595811051688</v>
      </c>
      <c r="DR60" s="2">
        <f t="shared" si="61"/>
        <v>61.051943181818181</v>
      </c>
      <c r="DS60" s="2">
        <f t="shared" si="61"/>
        <v>59.82784193548386</v>
      </c>
      <c r="DT60" s="2">
        <f t="shared" si="61"/>
        <v>55.702375000000004</v>
      </c>
      <c r="DU60" s="2">
        <f t="shared" si="61"/>
        <v>54.902058043672007</v>
      </c>
      <c r="DV60" s="2">
        <f t="shared" si="61"/>
        <v>54.174070197947209</v>
      </c>
      <c r="DW60" s="2">
        <f t="shared" si="61"/>
        <v>55.184332330659529</v>
      </c>
      <c r="DX60" s="2">
        <f t="shared" si="61"/>
        <v>51.590170788770052</v>
      </c>
      <c r="DY60" s="2">
        <f t="shared" si="61"/>
        <v>48.101798127798126</v>
      </c>
      <c r="EA60" s="2">
        <f t="shared" si="62"/>
        <v>44.06555390600338</v>
      </c>
      <c r="EB60" s="2">
        <f t="shared" si="62"/>
        <v>48.488925098647123</v>
      </c>
      <c r="EC60" s="2">
        <f t="shared" si="62"/>
        <v>50.612041484032567</v>
      </c>
      <c r="ED60" s="2">
        <f t="shared" si="62"/>
        <v>46.753781157057887</v>
      </c>
      <c r="EE60" s="2">
        <f t="shared" si="62"/>
        <v>51.868209741014368</v>
      </c>
      <c r="EF60" s="2">
        <f t="shared" si="62"/>
        <v>50.504781169585783</v>
      </c>
      <c r="EG60" s="2">
        <f t="shared" si="62"/>
        <v>49.407458706576371</v>
      </c>
      <c r="EH60" s="2">
        <f t="shared" si="62"/>
        <v>50.985764413156929</v>
      </c>
      <c r="EI60" s="2">
        <f t="shared" si="62"/>
        <v>51.779944065835146</v>
      </c>
      <c r="EJ60" s="2">
        <f t="shared" si="62"/>
        <v>49.561654236852263</v>
      </c>
      <c r="EK60" s="2">
        <f t="shared" si="62"/>
        <v>47.238784655016367</v>
      </c>
      <c r="EL60" s="2">
        <f t="shared" si="62"/>
        <v>49.103314774334571</v>
      </c>
      <c r="EM60" s="2">
        <f t="shared" si="62"/>
        <v>49.21084260484114</v>
      </c>
      <c r="EN60" s="2">
        <f t="shared" si="62"/>
        <v>48.865041145770114</v>
      </c>
      <c r="EO60" s="2">
        <f t="shared" si="62"/>
        <v>44.92571422204891</v>
      </c>
      <c r="EQ60" s="2">
        <f t="shared" si="63"/>
        <v>42.47539648179486</v>
      </c>
      <c r="ER60" s="2">
        <f t="shared" si="63"/>
        <v>47.156382915934913</v>
      </c>
      <c r="ES60" s="2">
        <f t="shared" si="63"/>
        <v>46.847481745254711</v>
      </c>
      <c r="ET60" s="2">
        <f t="shared" si="63"/>
        <v>47.045571021037532</v>
      </c>
      <c r="EU60" s="2">
        <f t="shared" si="63"/>
        <v>49.670987843068907</v>
      </c>
      <c r="EV60" s="2">
        <f t="shared" si="63"/>
        <v>49.188366650469845</v>
      </c>
      <c r="EW60" s="2">
        <f t="shared" si="63"/>
        <v>48.406907651679091</v>
      </c>
      <c r="EX60" s="2">
        <f t="shared" si="63"/>
        <v>50.201246943070117</v>
      </c>
      <c r="EY60" s="2">
        <f t="shared" si="63"/>
        <v>50.87492167108649</v>
      </c>
      <c r="EZ60" s="2">
        <f t="shared" si="63"/>
        <v>48.182316330848295</v>
      </c>
      <c r="FA60" s="2">
        <f t="shared" si="63"/>
        <v>46.902535587854217</v>
      </c>
      <c r="FB60" s="2">
        <f t="shared" si="63"/>
        <v>47.749586854250204</v>
      </c>
      <c r="FC60" s="2">
        <f t="shared" si="63"/>
        <v>47.963497642294492</v>
      </c>
      <c r="FD60" s="2">
        <f t="shared" si="63"/>
        <v>49.317884857246042</v>
      </c>
      <c r="FE60" s="2">
        <f t="shared" si="63"/>
        <v>46.015319385319799</v>
      </c>
      <c r="FG60" s="2">
        <f t="shared" si="64"/>
        <v>4.8602355219228167E-3</v>
      </c>
      <c r="FH60" s="2">
        <f t="shared" si="64"/>
        <v>6.7495769146138371E-3</v>
      </c>
      <c r="FI60" s="2">
        <f t="shared" si="64"/>
        <v>5.9054752320436806E-3</v>
      </c>
      <c r="FJ60" s="2">
        <f t="shared" si="64"/>
        <v>6.3550119068738822E-3</v>
      </c>
      <c r="FK60" s="2">
        <f t="shared" si="64"/>
        <v>7.1266509234304467E-3</v>
      </c>
      <c r="FL60" s="2">
        <f t="shared" si="64"/>
        <v>6.0515838400946763E-3</v>
      </c>
      <c r="FM60" s="2">
        <f t="shared" si="64"/>
        <v>6.5949577770881016E-3</v>
      </c>
      <c r="FN60" s="2">
        <f t="shared" si="64"/>
        <v>7.0101853232057559E-3</v>
      </c>
      <c r="FO60" s="2">
        <f t="shared" si="64"/>
        <v>6.5150582986254662E-3</v>
      </c>
      <c r="FP60" s="2">
        <f t="shared" si="64"/>
        <v>7.2620019314156596E-3</v>
      </c>
      <c r="FQ60" s="2">
        <f t="shared" si="64"/>
        <v>7.2066068746273479E-3</v>
      </c>
      <c r="FR60" s="2">
        <f t="shared" si="64"/>
        <v>7.1004479354149141E-3</v>
      </c>
      <c r="FS60" s="2">
        <f t="shared" si="64"/>
        <v>1.0660534915163293E-2</v>
      </c>
      <c r="FT60" s="2">
        <f t="shared" si="64"/>
        <v>1.444454793251038E-2</v>
      </c>
      <c r="FU60" s="2">
        <f t="shared" si="64"/>
        <v>2.2511682742119926E-2</v>
      </c>
      <c r="FW60" s="2">
        <f t="shared" ref="FW60:GK76" si="70">POWER(10,($B60-C$233)/C$230)/(1+POWER(10,($B60-C$233)/C$230))</f>
        <v>5.397102215394545E-12</v>
      </c>
      <c r="FX60" s="2">
        <f t="shared" si="70"/>
        <v>3.0898708789898382E-11</v>
      </c>
      <c r="FY60" s="2">
        <f t="shared" si="70"/>
        <v>2.7470760284621384E-11</v>
      </c>
      <c r="FZ60" s="2">
        <f t="shared" si="70"/>
        <v>3.0784905368314185E-11</v>
      </c>
      <c r="GA60" s="2">
        <f t="shared" si="70"/>
        <v>3.7354491270043018E-11</v>
      </c>
      <c r="GB60" s="2">
        <f t="shared" si="70"/>
        <v>2.711478955506299E-11</v>
      </c>
      <c r="GC60" s="2">
        <f t="shared" si="70"/>
        <v>2.6131219624119631E-11</v>
      </c>
      <c r="GD60" s="2">
        <f t="shared" si="70"/>
        <v>2.8758602663586541E-11</v>
      </c>
      <c r="GE60" s="2">
        <f t="shared" si="70"/>
        <v>4.0918916299411232E-11</v>
      </c>
      <c r="GF60" s="2">
        <f t="shared" si="70"/>
        <v>5.2659185525997531E-11</v>
      </c>
      <c r="GG60" s="2">
        <f t="shared" si="70"/>
        <v>5.9035402848058114E-11</v>
      </c>
      <c r="GH60" s="2">
        <f t="shared" si="70"/>
        <v>5.4934814706725058E-11</v>
      </c>
      <c r="GI60" s="2">
        <f t="shared" si="70"/>
        <v>4.0241952546949432E-10</v>
      </c>
      <c r="GJ60" s="2">
        <f t="shared" si="70"/>
        <v>1.8153723287760375E-9</v>
      </c>
      <c r="GK60" s="2">
        <f t="shared" si="70"/>
        <v>7.6265893052679618E-9</v>
      </c>
      <c r="GM60" s="107">
        <f t="shared" ref="GM60:HA76" si="71" xml:space="preserve"> _xlfn.NORM.DIST($B60, C$7, ABS(C$11), TRUE) * _xlfn.NORM.DIST(($B60 - C$7)*C$15, 0, ABS(C$11), TRUE) * 2</f>
        <v>3.4964301343836969E-3</v>
      </c>
      <c r="GN60" s="107">
        <f t="shared" si="71"/>
        <v>3.9466776213708888E-3</v>
      </c>
      <c r="GO60" s="107">
        <f t="shared" si="71"/>
        <v>2.5556993294775926E-3</v>
      </c>
      <c r="GP60" s="107">
        <f t="shared" si="71"/>
        <v>1.9934125606239535E-3</v>
      </c>
      <c r="GQ60" s="107">
        <f t="shared" si="71"/>
        <v>1.3092079031849432E-3</v>
      </c>
      <c r="GR60" s="107">
        <f t="shared" si="71"/>
        <v>1.0052161910577056E-3</v>
      </c>
      <c r="GS60" s="107">
        <f t="shared" si="71"/>
        <v>9.9494414656207193E-4</v>
      </c>
      <c r="GT60" s="107">
        <f t="shared" si="71"/>
        <v>1.2584839781121112E-3</v>
      </c>
      <c r="GU60" s="107">
        <f t="shared" si="71"/>
        <v>7.5251631514621712E-4</v>
      </c>
      <c r="GV60" s="107">
        <f t="shared" si="71"/>
        <v>8.6219008087806963E-4</v>
      </c>
      <c r="GW60" s="107">
        <f t="shared" si="71"/>
        <v>1.1525341314293474E-3</v>
      </c>
      <c r="GX60" s="107">
        <f t="shared" si="71"/>
        <v>8.5042511921533739E-4</v>
      </c>
      <c r="GY60" s="107">
        <f t="shared" si="71"/>
        <v>1.0052872182289639E-3</v>
      </c>
      <c r="GZ60" s="107">
        <f t="shared" si="71"/>
        <v>8.9555308457229513E-4</v>
      </c>
      <c r="HA60" s="107">
        <f t="shared" si="71"/>
        <v>1.4172170444510333E-4</v>
      </c>
      <c r="HC60" s="107">
        <f t="shared" si="59"/>
        <v>7.1645669229875484E-10</v>
      </c>
      <c r="HD60" s="107">
        <f t="shared" ref="HD60:HQ78" si="72" xml:space="preserve"> _xlfn.NORM.DIST($B60, D$8, ABS(D$12), TRUE) * _xlfn.NORM.DIST(($B60 - D$8)*D$16, 0, ABS(D$12), TRUE) * 2</f>
        <v>4.740622997597693E-10</v>
      </c>
      <c r="HE60" s="107">
        <f t="shared" si="72"/>
        <v>1.2625602622313014E-10</v>
      </c>
      <c r="HF60" s="107">
        <f t="shared" si="72"/>
        <v>4.1519482541339855E-11</v>
      </c>
      <c r="HG60" s="107">
        <f t="shared" si="72"/>
        <v>4.4229427220390344E-12</v>
      </c>
      <c r="HH60" s="107">
        <f t="shared" si="72"/>
        <v>2.1923810600681098E-12</v>
      </c>
      <c r="HI60" s="107">
        <f t="shared" si="72"/>
        <v>1.4378051019013868E-12</v>
      </c>
      <c r="HJ60" s="107">
        <f t="shared" si="72"/>
        <v>3.2990744945069785E-12</v>
      </c>
      <c r="HK60" s="107">
        <f t="shared" si="72"/>
        <v>1.033414796566007E-12</v>
      </c>
      <c r="HL60" s="107">
        <f t="shared" si="72"/>
        <v>1.1492708248819221E-12</v>
      </c>
      <c r="HM60" s="107">
        <f t="shared" si="72"/>
        <v>4.8249244244513104E-12</v>
      </c>
      <c r="HN60" s="107">
        <f t="shared" si="72"/>
        <v>1.0849231633718045E-12</v>
      </c>
      <c r="HO60" s="107">
        <f t="shared" si="72"/>
        <v>1.9193976056450932E-12</v>
      </c>
      <c r="HP60" s="107">
        <f t="shared" si="72"/>
        <v>1.4572767274803592E-12</v>
      </c>
      <c r="HQ60" s="107">
        <f t="shared" si="72"/>
        <v>6.3221268679337714E-16</v>
      </c>
      <c r="HS60" s="107">
        <f t="shared" ref="HS60:IG76" si="73" xml:space="preserve"> _xlfn.NORM.DIST($B60, C$9, ABS(C$13), TRUE) * _xlfn.NORM.DIST(($B60 - C$9)*C$17, 0, ABS(C$13), TRUE) * 2</f>
        <v>8.756501896431224E-49</v>
      </c>
      <c r="HT60" s="107">
        <f t="shared" si="73"/>
        <v>1.0115375174164058E-48</v>
      </c>
      <c r="HU60" s="107">
        <f t="shared" si="73"/>
        <v>3.2795160860108349E-51</v>
      </c>
      <c r="HV60" s="107">
        <f t="shared" si="73"/>
        <v>2.7564964647917737E-54</v>
      </c>
      <c r="HW60" s="107">
        <f t="shared" si="73"/>
        <v>4.2639619822700057E-60</v>
      </c>
      <c r="HX60" s="107">
        <f t="shared" si="73"/>
        <v>5.8776788568671459E-61</v>
      </c>
      <c r="HY60" s="107">
        <f t="shared" si="73"/>
        <v>8.7735363299799997E-63</v>
      </c>
      <c r="HZ60" s="107">
        <f t="shared" si="73"/>
        <v>3.8122485890789578E-61</v>
      </c>
      <c r="IA60" s="107">
        <f t="shared" si="73"/>
        <v>5.5794575223162017E-63</v>
      </c>
      <c r="IB60" s="107">
        <f t="shared" si="73"/>
        <v>4.7847333721744024E-63</v>
      </c>
      <c r="IC60" s="107">
        <f t="shared" si="73"/>
        <v>2.0414116223701756E-59</v>
      </c>
      <c r="ID60" s="107">
        <f t="shared" si="73"/>
        <v>8.7034403894656688E-63</v>
      </c>
      <c r="IE60" s="107">
        <f t="shared" si="73"/>
        <v>3.122107664432634E-61</v>
      </c>
      <c r="IF60" s="107">
        <f t="shared" si="73"/>
        <v>3.9417891809906166E-62</v>
      </c>
      <c r="IG60" s="107">
        <f t="shared" si="73"/>
        <v>7.5119746319536557E-39</v>
      </c>
      <c r="II60" s="107">
        <f t="shared" ref="II60:IW76" si="74" xml:space="preserve"> _xlfn.NORM.DIST($B60, C$10, ABS(C$14), TRUE) * _xlfn.NORM.DIST(($B60 - C$10)*C$18, 0, ABS(C$14), TRUE) * 2</f>
        <v>5.1103824316540064E-115</v>
      </c>
      <c r="IJ60" s="107">
        <f t="shared" si="74"/>
        <v>6.9628900403989873E-111</v>
      </c>
      <c r="IK60" s="107">
        <f t="shared" si="74"/>
        <v>3.4103478215960936E-116</v>
      </c>
      <c r="IL60" s="107">
        <f t="shared" si="74"/>
        <v>2.7661478836593553E-124</v>
      </c>
      <c r="IM60" s="107">
        <f t="shared" si="74"/>
        <v>3.0943380412475864E-138</v>
      </c>
      <c r="IN60" s="107">
        <f t="shared" si="74"/>
        <v>3.296064820254457E-139</v>
      </c>
      <c r="IO60" s="107">
        <f t="shared" si="74"/>
        <v>1.149744743502917E-144</v>
      </c>
      <c r="IP60" s="107">
        <f t="shared" si="74"/>
        <v>2.8944427706930779E-141</v>
      </c>
      <c r="IQ60" s="107">
        <f t="shared" si="74"/>
        <v>2.4919481029494793E-145</v>
      </c>
      <c r="IR60" s="107">
        <f t="shared" si="74"/>
        <v>2.2805380417672526E-145</v>
      </c>
      <c r="IS60" s="107">
        <f t="shared" si="74"/>
        <v>1.0825468430945144E-136</v>
      </c>
      <c r="IT60" s="107">
        <f t="shared" si="74"/>
        <v>7.1210290076592302E-144</v>
      </c>
      <c r="IU60" s="107">
        <f t="shared" si="74"/>
        <v>1.5747558696191386E-139</v>
      </c>
      <c r="IV60" s="107">
        <f t="shared" si="74"/>
        <v>9.9844108935144621E-142</v>
      </c>
      <c r="IW60" s="107">
        <f t="shared" si="74"/>
        <v>1.5832191951274015E-158</v>
      </c>
      <c r="IY60" s="107">
        <f t="shared" ref="IY60:JM76" si="75">GM60+HC60+HS60+II60</f>
        <v>3.4964308508403891E-3</v>
      </c>
      <c r="IZ60" s="107">
        <f t="shared" si="75"/>
        <v>3.9466780954331886E-3</v>
      </c>
      <c r="JA60" s="107">
        <f t="shared" si="75"/>
        <v>2.5556994557336186E-3</v>
      </c>
      <c r="JB60" s="107">
        <f t="shared" si="75"/>
        <v>1.9934126021434362E-3</v>
      </c>
      <c r="JC60" s="107">
        <f t="shared" si="75"/>
        <v>1.3092079076078859E-3</v>
      </c>
      <c r="JD60" s="107">
        <f t="shared" si="75"/>
        <v>1.0052161932500867E-3</v>
      </c>
      <c r="JE60" s="107">
        <f t="shared" si="75"/>
        <v>9.949441479998771E-4</v>
      </c>
      <c r="JF60" s="107">
        <f t="shared" si="75"/>
        <v>1.2584839814111857E-3</v>
      </c>
      <c r="JG60" s="107">
        <f t="shared" si="75"/>
        <v>7.525163161796319E-4</v>
      </c>
      <c r="JH60" s="107">
        <f t="shared" si="75"/>
        <v>8.6219008202734042E-4</v>
      </c>
      <c r="JI60" s="107">
        <f t="shared" si="75"/>
        <v>1.152534136254272E-3</v>
      </c>
      <c r="JJ60" s="107">
        <f t="shared" si="75"/>
        <v>8.5042512030026056E-4</v>
      </c>
      <c r="JK60" s="107">
        <f t="shared" si="75"/>
        <v>1.0052872201483615E-3</v>
      </c>
      <c r="JL60" s="107">
        <f t="shared" si="75"/>
        <v>8.9555308602957181E-4</v>
      </c>
      <c r="JM60" s="107">
        <f t="shared" si="75"/>
        <v>1.4172170444573556E-4</v>
      </c>
    </row>
    <row r="61" spans="2:273" x14ac:dyDescent="0.25">
      <c r="B61" s="2">
        <v>33</v>
      </c>
      <c r="C61" s="37">
        <v>54.417000000000002</v>
      </c>
      <c r="D61" s="37">
        <v>64.885000000000005</v>
      </c>
      <c r="E61" s="37">
        <v>62.508000000000003</v>
      </c>
      <c r="F61" s="37">
        <v>61.667000000000002</v>
      </c>
      <c r="G61" s="37">
        <v>63.817</v>
      </c>
      <c r="H61" s="37">
        <v>62.796999999999997</v>
      </c>
      <c r="I61" s="37">
        <v>61.051000000000002</v>
      </c>
      <c r="J61" s="37">
        <v>62.051000000000002</v>
      </c>
      <c r="K61" s="37">
        <v>61.491999999999997</v>
      </c>
      <c r="L61" s="37">
        <v>57.695</v>
      </c>
      <c r="M61" s="37">
        <v>57.59</v>
      </c>
      <c r="N61" s="37">
        <v>56.524999999999999</v>
      </c>
      <c r="O61" s="37">
        <v>57.311</v>
      </c>
      <c r="P61" s="37">
        <v>52.77</v>
      </c>
      <c r="Q61" s="37">
        <v>47</v>
      </c>
      <c r="S61" s="4">
        <f t="shared" si="8"/>
        <v>56.560397048284692</v>
      </c>
      <c r="T61" s="4">
        <f t="shared" si="9"/>
        <v>65.701855771781709</v>
      </c>
      <c r="U61" s="4">
        <f t="shared" si="10"/>
        <v>63.313218591232562</v>
      </c>
      <c r="V61" s="4">
        <f t="shared" si="11"/>
        <v>61.974368369670607</v>
      </c>
      <c r="W61" s="4">
        <f t="shared" si="12"/>
        <v>64.796955357525746</v>
      </c>
      <c r="X61" s="4">
        <f t="shared" si="13"/>
        <v>61.568819877843794</v>
      </c>
      <c r="Y61" s="4">
        <f t="shared" si="14"/>
        <v>60.513927800800708</v>
      </c>
      <c r="Z61" s="4">
        <f t="shared" si="15"/>
        <v>63.202219826434018</v>
      </c>
      <c r="AA61" s="4">
        <f t="shared" si="16"/>
        <v>61.381007142007171</v>
      </c>
      <c r="AB61" s="4">
        <f t="shared" si="17"/>
        <v>57.382759818477467</v>
      </c>
      <c r="AC61" s="4">
        <f t="shared" si="18"/>
        <v>56.978580560599582</v>
      </c>
      <c r="AD61" s="4">
        <f t="shared" si="19"/>
        <v>55.767017052626898</v>
      </c>
      <c r="AE61" s="4">
        <f t="shared" si="20"/>
        <v>56.943597108003623</v>
      </c>
      <c r="AF61" s="4">
        <f t="shared" si="21"/>
        <v>53.076285446901842</v>
      </c>
      <c r="AG61" s="4">
        <f t="shared" si="21"/>
        <v>48.311256139284474</v>
      </c>
      <c r="AI61" s="4">
        <f t="shared" si="22"/>
        <v>-2.1433970482846902</v>
      </c>
      <c r="AJ61" s="4">
        <f t="shared" si="23"/>
        <v>-0.81685577178170377</v>
      </c>
      <c r="AK61" s="4">
        <f t="shared" si="24"/>
        <v>-0.80521859123255979</v>
      </c>
      <c r="AL61" s="4">
        <f t="shared" si="25"/>
        <v>-0.30736836967060555</v>
      </c>
      <c r="AM61" s="4">
        <f t="shared" si="26"/>
        <v>-0.97995535752574625</v>
      </c>
      <c r="AN61" s="4">
        <f t="shared" si="27"/>
        <v>1.2281801221562034</v>
      </c>
      <c r="AO61" s="4">
        <f t="shared" si="28"/>
        <v>0.53707219919929372</v>
      </c>
      <c r="AP61" s="4">
        <f t="shared" si="29"/>
        <v>-1.1512198264340157</v>
      </c>
      <c r="AQ61" s="4">
        <f t="shared" si="30"/>
        <v>0.11099285799282654</v>
      </c>
      <c r="AR61" s="4">
        <f t="shared" si="31"/>
        <v>0.31224018152253308</v>
      </c>
      <c r="AS61" s="4">
        <f t="shared" si="32"/>
        <v>0.61141943940042154</v>
      </c>
      <c r="AT61" s="4">
        <f t="shared" si="33"/>
        <v>0.75798294737310101</v>
      </c>
      <c r="AU61" s="4">
        <f t="shared" si="34"/>
        <v>0.36740289199637743</v>
      </c>
      <c r="AV61" s="4">
        <f t="shared" si="65"/>
        <v>-0.30628544690183901</v>
      </c>
      <c r="AW61" s="4">
        <f t="shared" si="65"/>
        <v>-1.3112561392844739</v>
      </c>
      <c r="AY61" s="2">
        <f t="shared" si="66"/>
        <v>51.75156257447879</v>
      </c>
      <c r="AZ61" s="2">
        <f t="shared" si="66"/>
        <v>60.313347987815952</v>
      </c>
      <c r="BA61" s="2">
        <f t="shared" si="66"/>
        <v>59.568647642994279</v>
      </c>
      <c r="BB61" s="2">
        <f t="shared" si="66"/>
        <v>58.847110840563822</v>
      </c>
      <c r="BC61" s="2">
        <f t="shared" si="66"/>
        <v>62.658781107956045</v>
      </c>
      <c r="BD61" s="2">
        <f t="shared" si="66"/>
        <v>59.837599261352025</v>
      </c>
      <c r="BE61" s="2">
        <f t="shared" si="66"/>
        <v>58.794281811837159</v>
      </c>
      <c r="BF61" s="2">
        <f t="shared" si="66"/>
        <v>61.154943826175213</v>
      </c>
      <c r="BG61" s="2">
        <f t="shared" si="66"/>
        <v>59.995858338240964</v>
      </c>
      <c r="BH61" s="2">
        <f t="shared" si="66"/>
        <v>55.844709871278269</v>
      </c>
      <c r="BI61" s="2">
        <f t="shared" si="66"/>
        <v>54.987264833171047</v>
      </c>
      <c r="BJ61" s="2">
        <f t="shared" si="66"/>
        <v>54.276011281208369</v>
      </c>
      <c r="BK61" s="2">
        <f t="shared" si="66"/>
        <v>55.262679091408543</v>
      </c>
      <c r="BL61" s="2">
        <f t="shared" si="66"/>
        <v>51.621472759706833</v>
      </c>
      <c r="BM61" s="2">
        <f t="shared" si="66"/>
        <v>48.047910831132413</v>
      </c>
      <c r="BO61" s="2" t="str">
        <f t="shared" si="67"/>
        <v/>
      </c>
      <c r="BP61" s="2" t="str">
        <f t="shared" si="67"/>
        <v/>
      </c>
      <c r="BQ61" s="2" t="str">
        <f t="shared" si="67"/>
        <v/>
      </c>
      <c r="BR61" s="2" t="str">
        <f t="shared" si="67"/>
        <v/>
      </c>
      <c r="BS61" s="2" t="str">
        <f t="shared" si="67"/>
        <v/>
      </c>
      <c r="BT61" s="2">
        <f t="shared" si="67"/>
        <v>62.796999999999997</v>
      </c>
      <c r="BU61" s="2">
        <f t="shared" si="67"/>
        <v>61.051000000000002</v>
      </c>
      <c r="BV61" s="2" t="str">
        <f t="shared" si="67"/>
        <v/>
      </c>
      <c r="BW61" s="2">
        <f t="shared" si="67"/>
        <v>61.491999999999997</v>
      </c>
      <c r="BX61" s="2">
        <f t="shared" si="67"/>
        <v>57.695</v>
      </c>
      <c r="BY61" s="2">
        <f t="shared" si="67"/>
        <v>57.59</v>
      </c>
      <c r="BZ61" s="2">
        <f t="shared" si="67"/>
        <v>56.524999999999999</v>
      </c>
      <c r="CA61" s="2">
        <f t="shared" si="67"/>
        <v>57.311</v>
      </c>
      <c r="CB61" s="2">
        <f t="shared" si="67"/>
        <v>52.77</v>
      </c>
      <c r="CC61" s="2">
        <f t="shared" si="67"/>
        <v>47</v>
      </c>
      <c r="CE61" s="2" t="str">
        <f t="shared" si="68"/>
        <v/>
      </c>
      <c r="CF61" s="2" t="str">
        <f t="shared" si="68"/>
        <v/>
      </c>
      <c r="CG61" s="2" t="str">
        <f t="shared" si="68"/>
        <v/>
      </c>
      <c r="CH61" s="2" t="str">
        <f t="shared" si="68"/>
        <v/>
      </c>
      <c r="CI61" s="2" t="str">
        <f t="shared" si="68"/>
        <v/>
      </c>
      <c r="CJ61" s="2" t="str">
        <f t="shared" si="68"/>
        <v/>
      </c>
      <c r="CK61" s="2" t="str">
        <f t="shared" si="68"/>
        <v/>
      </c>
      <c r="CL61" s="2" t="str">
        <f t="shared" si="68"/>
        <v/>
      </c>
      <c r="CM61" s="2" t="str">
        <f t="shared" si="68"/>
        <v/>
      </c>
      <c r="CN61" s="2" t="str">
        <f t="shared" si="68"/>
        <v/>
      </c>
      <c r="CO61" s="2" t="str">
        <f t="shared" si="68"/>
        <v/>
      </c>
      <c r="CP61" s="2" t="str">
        <f t="shared" si="68"/>
        <v/>
      </c>
      <c r="CQ61" s="2" t="str">
        <f t="shared" si="68"/>
        <v/>
      </c>
      <c r="CR61" s="2" t="str">
        <f t="shared" si="68"/>
        <v/>
      </c>
      <c r="CS61" s="2" t="str">
        <f t="shared" si="68"/>
        <v/>
      </c>
      <c r="CU61" s="2" t="str">
        <f t="shared" si="69"/>
        <v/>
      </c>
      <c r="CV61" s="2" t="str">
        <f t="shared" si="69"/>
        <v/>
      </c>
      <c r="CW61" s="2" t="str">
        <f t="shared" si="69"/>
        <v/>
      </c>
      <c r="CX61" s="2" t="str">
        <f t="shared" si="69"/>
        <v/>
      </c>
      <c r="CY61" s="2" t="str">
        <f t="shared" si="69"/>
        <v/>
      </c>
      <c r="CZ61" s="2" t="str">
        <f t="shared" si="69"/>
        <v/>
      </c>
      <c r="DA61" s="2" t="str">
        <f t="shared" si="69"/>
        <v/>
      </c>
      <c r="DB61" s="2" t="str">
        <f t="shared" si="69"/>
        <v/>
      </c>
      <c r="DC61" s="2" t="str">
        <f t="shared" si="69"/>
        <v/>
      </c>
      <c r="DD61" s="2" t="str">
        <f t="shared" si="69"/>
        <v/>
      </c>
      <c r="DE61" s="2" t="str">
        <f t="shared" si="69"/>
        <v/>
      </c>
      <c r="DF61" s="2" t="str">
        <f t="shared" si="69"/>
        <v/>
      </c>
      <c r="DG61" s="2" t="str">
        <f t="shared" si="69"/>
        <v/>
      </c>
      <c r="DH61" s="2" t="str">
        <f t="shared" si="69"/>
        <v/>
      </c>
      <c r="DI61" s="2" t="str">
        <f t="shared" si="69"/>
        <v/>
      </c>
      <c r="DK61" s="2">
        <f t="shared" si="61"/>
        <v>51.799576612903216</v>
      </c>
      <c r="DL61" s="2">
        <f t="shared" si="61"/>
        <v>60.415845967741944</v>
      </c>
      <c r="DM61" s="2">
        <f t="shared" si="61"/>
        <v>59.637092741935497</v>
      </c>
      <c r="DN61" s="2">
        <f t="shared" si="61"/>
        <v>58.945541666666678</v>
      </c>
      <c r="DO61" s="2">
        <f t="shared" si="61"/>
        <v>62.757935483870973</v>
      </c>
      <c r="DP61" s="2">
        <f t="shared" si="61"/>
        <v>59.910490196078442</v>
      </c>
      <c r="DQ61" s="2">
        <f t="shared" si="61"/>
        <v>58.874142602495539</v>
      </c>
      <c r="DR61" s="2">
        <f t="shared" si="61"/>
        <v>61.246931451612902</v>
      </c>
      <c r="DS61" s="2">
        <f t="shared" si="61"/>
        <v>60.065249999999992</v>
      </c>
      <c r="DT61" s="2">
        <f t="shared" si="61"/>
        <v>55.904268145161296</v>
      </c>
      <c r="DU61" s="2">
        <f t="shared" si="61"/>
        <v>55.059490196078428</v>
      </c>
      <c r="DV61" s="2">
        <f t="shared" si="61"/>
        <v>54.32422159090909</v>
      </c>
      <c r="DW61" s="2">
        <f t="shared" si="61"/>
        <v>55.345386809269158</v>
      </c>
      <c r="DX61" s="2">
        <f t="shared" si="61"/>
        <v>51.673133689839567</v>
      </c>
      <c r="DY61" s="2">
        <f t="shared" si="61"/>
        <v>48.137170533170533</v>
      </c>
      <c r="EA61" s="2">
        <f t="shared" si="62"/>
        <v>43.942570163222108</v>
      </c>
      <c r="EB61" s="2">
        <f t="shared" si="62"/>
        <v>48.332225338218713</v>
      </c>
      <c r="EC61" s="2">
        <f t="shared" si="62"/>
        <v>50.416665075140891</v>
      </c>
      <c r="ED61" s="2">
        <f t="shared" si="62"/>
        <v>46.622191346373839</v>
      </c>
      <c r="EE61" s="2">
        <f t="shared" si="62"/>
        <v>51.685910662405583</v>
      </c>
      <c r="EF61" s="2">
        <f t="shared" si="62"/>
        <v>50.327866543537809</v>
      </c>
      <c r="EG61" s="2">
        <f t="shared" si="62"/>
        <v>49.238902181716043</v>
      </c>
      <c r="EH61" s="2">
        <f t="shared" si="62"/>
        <v>50.804840089816715</v>
      </c>
      <c r="EI61" s="2">
        <f t="shared" si="62"/>
        <v>51.590615404397568</v>
      </c>
      <c r="EJ61" s="2">
        <f t="shared" si="62"/>
        <v>49.377448887745928</v>
      </c>
      <c r="EK61" s="2">
        <f t="shared" si="62"/>
        <v>47.083795377010382</v>
      </c>
      <c r="EL61" s="2">
        <f t="shared" si="62"/>
        <v>48.921011122540826</v>
      </c>
      <c r="EM61" s="2">
        <f t="shared" si="62"/>
        <v>49.036762758476641</v>
      </c>
      <c r="EN61" s="2">
        <f t="shared" si="62"/>
        <v>48.712055528583562</v>
      </c>
      <c r="EO61" s="2">
        <f t="shared" si="62"/>
        <v>44.801256735929286</v>
      </c>
      <c r="EQ61" s="2">
        <f t="shared" si="63"/>
        <v>42.374622476323104</v>
      </c>
      <c r="ER61" s="2">
        <f t="shared" si="63"/>
        <v>47.021758803056912</v>
      </c>
      <c r="ES61" s="2">
        <f t="shared" si="63"/>
        <v>46.710076487614884</v>
      </c>
      <c r="ET61" s="2">
        <f t="shared" si="63"/>
        <v>46.909441433621211</v>
      </c>
      <c r="EU61" s="2">
        <f t="shared" si="63"/>
        <v>49.524065513185796</v>
      </c>
      <c r="EV61" s="2">
        <f t="shared" si="63"/>
        <v>49.032056524049423</v>
      </c>
      <c r="EW61" s="2">
        <f t="shared" si="63"/>
        <v>48.254100560694354</v>
      </c>
      <c r="EX61" s="2">
        <f t="shared" si="63"/>
        <v>50.032216935757639</v>
      </c>
      <c r="EY61" s="2">
        <f t="shared" si="63"/>
        <v>50.698783009776541</v>
      </c>
      <c r="EZ61" s="2">
        <f t="shared" si="63"/>
        <v>48.02005688820195</v>
      </c>
      <c r="FA61" s="2">
        <f t="shared" si="63"/>
        <v>46.753010610487969</v>
      </c>
      <c r="FB61" s="2">
        <f t="shared" si="63"/>
        <v>47.588942526331373</v>
      </c>
      <c r="FC61" s="2">
        <f t="shared" si="63"/>
        <v>47.808720821429148</v>
      </c>
      <c r="FD61" s="2">
        <f t="shared" si="63"/>
        <v>49.156690655392893</v>
      </c>
      <c r="FE61" s="2">
        <f t="shared" si="63"/>
        <v>45.872984098067526</v>
      </c>
      <c r="FG61" s="2">
        <f t="shared" si="64"/>
        <v>6.1109837087795259E-3</v>
      </c>
      <c r="FH61" s="2">
        <f t="shared" si="64"/>
        <v>8.4823897586282625E-3</v>
      </c>
      <c r="FI61" s="2">
        <f t="shared" si="64"/>
        <v>7.423202186111047E-3</v>
      </c>
      <c r="FJ61" s="2">
        <f t="shared" si="64"/>
        <v>7.9873430159575903E-3</v>
      </c>
      <c r="FK61" s="2">
        <f t="shared" si="64"/>
        <v>8.9553968142337143E-3</v>
      </c>
      <c r="FL61" s="2">
        <f t="shared" si="64"/>
        <v>7.6065738700756905E-3</v>
      </c>
      <c r="FM61" s="2">
        <f t="shared" si="64"/>
        <v>8.2884066342291517E-3</v>
      </c>
      <c r="FN61" s="2">
        <f t="shared" si="64"/>
        <v>8.8093105320130247E-3</v>
      </c>
      <c r="FO61" s="2">
        <f t="shared" si="64"/>
        <v>8.1881597289276652E-3</v>
      </c>
      <c r="FP61" s="2">
        <f t="shared" si="64"/>
        <v>9.1251605788484486E-3</v>
      </c>
      <c r="FQ61" s="2">
        <f t="shared" si="64"/>
        <v>9.0556828616522901E-3</v>
      </c>
      <c r="FR61" s="2">
        <f t="shared" si="64"/>
        <v>8.9225303901893527E-3</v>
      </c>
      <c r="FS61" s="2">
        <f t="shared" si="64"/>
        <v>1.3110262489166498E-2</v>
      </c>
      <c r="FT61" s="2">
        <f t="shared" si="64"/>
        <v>1.7446662430801337E-2</v>
      </c>
      <c r="FU61" s="2">
        <f t="shared" si="64"/>
        <v>2.6757199742217977E-2</v>
      </c>
      <c r="FW61" s="2">
        <f t="shared" si="70"/>
        <v>6.7945491290012882E-12</v>
      </c>
      <c r="FX61" s="2">
        <f t="shared" si="70"/>
        <v>3.8899169686919759E-11</v>
      </c>
      <c r="FY61" s="2">
        <f t="shared" si="70"/>
        <v>3.4583638203369803E-11</v>
      </c>
      <c r="FZ61" s="2">
        <f t="shared" si="70"/>
        <v>3.8755899667540449E-11</v>
      </c>
      <c r="GA61" s="2">
        <f t="shared" si="70"/>
        <v>4.7026518304045813E-11</v>
      </c>
      <c r="GB61" s="2">
        <f t="shared" si="70"/>
        <v>3.4135497606080168E-11</v>
      </c>
      <c r="GC61" s="2">
        <f t="shared" si="70"/>
        <v>3.2897256425756023E-11</v>
      </c>
      <c r="GD61" s="2">
        <f t="shared" si="70"/>
        <v>3.6204935700610884E-11</v>
      </c>
      <c r="GE61" s="2">
        <f t="shared" si="70"/>
        <v>5.1513863551861694E-11</v>
      </c>
      <c r="GF61" s="2">
        <f t="shared" si="70"/>
        <v>6.6293986822157932E-11</v>
      </c>
      <c r="GG61" s="2">
        <f t="shared" si="70"/>
        <v>7.4321168839789983E-11</v>
      </c>
      <c r="GH61" s="2">
        <f t="shared" si="70"/>
        <v>6.9158834225516327E-11</v>
      </c>
      <c r="GI61" s="2">
        <f t="shared" si="70"/>
        <v>4.9612159981640171E-10</v>
      </c>
      <c r="GJ61" s="2">
        <f t="shared" si="70"/>
        <v>2.1993737861766014E-9</v>
      </c>
      <c r="GK61" s="2">
        <f t="shared" si="70"/>
        <v>9.1044441551229679E-9</v>
      </c>
      <c r="GM61" s="107">
        <f t="shared" si="71"/>
        <v>5.206190358098794E-3</v>
      </c>
      <c r="GN61" s="107">
        <f t="shared" si="71"/>
        <v>5.9699473212698351E-3</v>
      </c>
      <c r="GO61" s="107">
        <f t="shared" si="71"/>
        <v>3.9621644362002684E-3</v>
      </c>
      <c r="GP61" s="107">
        <f t="shared" si="71"/>
        <v>3.1743932286249468E-3</v>
      </c>
      <c r="GQ61" s="107">
        <f t="shared" si="71"/>
        <v>2.1836262217233629E-3</v>
      </c>
      <c r="GR61" s="107">
        <f t="shared" si="71"/>
        <v>1.6859898739646918E-3</v>
      </c>
      <c r="GS61" s="107">
        <f t="shared" si="71"/>
        <v>1.6848653383872308E-3</v>
      </c>
      <c r="GT61" s="107">
        <f t="shared" si="71"/>
        <v>2.102527295699643E-3</v>
      </c>
      <c r="GU61" s="107">
        <f t="shared" si="71"/>
        <v>1.3028523843457017E-3</v>
      </c>
      <c r="GV61" s="107">
        <f t="shared" si="71"/>
        <v>1.4931712002194573E-3</v>
      </c>
      <c r="GW61" s="107">
        <f t="shared" si="71"/>
        <v>1.9455204114510178E-3</v>
      </c>
      <c r="GX61" s="107">
        <f t="shared" si="71"/>
        <v>1.470888516460922E-3</v>
      </c>
      <c r="GY61" s="107">
        <f t="shared" si="71"/>
        <v>1.7064160997056711E-3</v>
      </c>
      <c r="GZ61" s="107">
        <f t="shared" si="71"/>
        <v>1.5216884119436847E-3</v>
      </c>
      <c r="HA61" s="107">
        <f t="shared" si="71"/>
        <v>2.8738215215927794E-4</v>
      </c>
      <c r="HC61" s="107">
        <f t="shared" ref="HC61:HH123" si="76" xml:space="preserve"> _xlfn.NORM.DIST($B61, C$8, ABS(C$12), TRUE) * _xlfn.NORM.DIST(($B61 - C$8)*C$16, 0, ABS(C$12), TRUE) * 2</f>
        <v>1.7191367371029354E-9</v>
      </c>
      <c r="HD61" s="107">
        <f t="shared" si="72"/>
        <v>1.2013799254285631E-9</v>
      </c>
      <c r="HE61" s="107">
        <f t="shared" si="72"/>
        <v>3.3554900923469082E-10</v>
      </c>
      <c r="HF61" s="107">
        <f t="shared" si="72"/>
        <v>1.176214214191825E-10</v>
      </c>
      <c r="HG61" s="107">
        <f t="shared" si="72"/>
        <v>1.4108639956426714E-11</v>
      </c>
      <c r="HH61" s="107">
        <f t="shared" si="72"/>
        <v>7.0275875029514957E-12</v>
      </c>
      <c r="HI61" s="107">
        <f t="shared" si="72"/>
        <v>4.7517929307653277E-12</v>
      </c>
      <c r="HJ61" s="107">
        <f t="shared" si="72"/>
        <v>1.0596889048690243E-11</v>
      </c>
      <c r="HK61" s="107">
        <f t="shared" si="72"/>
        <v>3.5285374347608532E-12</v>
      </c>
      <c r="HL61" s="107">
        <f t="shared" si="72"/>
        <v>3.9659812799958094E-12</v>
      </c>
      <c r="HM61" s="107">
        <f t="shared" si="72"/>
        <v>1.5601609667431591E-11</v>
      </c>
      <c r="HN61" s="107">
        <f t="shared" si="72"/>
        <v>3.733189295427351E-12</v>
      </c>
      <c r="HO61" s="107">
        <f t="shared" si="72"/>
        <v>6.3416969241758427E-12</v>
      </c>
      <c r="HP61" s="107">
        <f t="shared" si="72"/>
        <v>4.8060130206668731E-12</v>
      </c>
      <c r="HQ61" s="107">
        <f t="shared" si="72"/>
        <v>3.056439320627537E-15</v>
      </c>
      <c r="HS61" s="107">
        <f t="shared" si="73"/>
        <v>1.2247668041184641E-47</v>
      </c>
      <c r="HT61" s="107">
        <f t="shared" si="73"/>
        <v>1.6197813575373555E-47</v>
      </c>
      <c r="HU61" s="107">
        <f t="shared" si="73"/>
        <v>5.9596595314010156E-50</v>
      </c>
      <c r="HV61" s="107">
        <f t="shared" si="73"/>
        <v>6.1582229308534717E-53</v>
      </c>
      <c r="HW61" s="107">
        <f t="shared" si="73"/>
        <v>1.3865457017126874E-58</v>
      </c>
      <c r="HX61" s="107">
        <f t="shared" si="73"/>
        <v>1.8959889205124153E-59</v>
      </c>
      <c r="HY61" s="107">
        <f t="shared" si="73"/>
        <v>3.1807081830928131E-61</v>
      </c>
      <c r="HZ61" s="107">
        <f t="shared" si="73"/>
        <v>1.2796240367196242E-59</v>
      </c>
      <c r="IA61" s="107">
        <f t="shared" si="73"/>
        <v>2.1939068249940976E-61</v>
      </c>
      <c r="IB61" s="107">
        <f t="shared" si="73"/>
        <v>1.960924780393704E-61</v>
      </c>
      <c r="IC61" s="107">
        <f t="shared" si="73"/>
        <v>6.8167432180540324E-58</v>
      </c>
      <c r="ID61" s="107">
        <f t="shared" si="73"/>
        <v>3.4943196731389067E-61</v>
      </c>
      <c r="IE61" s="107">
        <f t="shared" si="73"/>
        <v>1.101752232534689E-59</v>
      </c>
      <c r="IF61" s="107">
        <f t="shared" si="73"/>
        <v>1.3942224097664302E-60</v>
      </c>
      <c r="IG61" s="107">
        <f t="shared" si="73"/>
        <v>6.3381805985710048E-38</v>
      </c>
      <c r="II61" s="107">
        <f t="shared" si="74"/>
        <v>5.0839258270726339E-113</v>
      </c>
      <c r="IJ61" s="107">
        <f t="shared" si="74"/>
        <v>8.0489719351189725E-109</v>
      </c>
      <c r="IK61" s="107">
        <f t="shared" si="74"/>
        <v>4.8496348507346949E-114</v>
      </c>
      <c r="IL61" s="107">
        <f t="shared" si="74"/>
        <v>5.7253126585288644E-122</v>
      </c>
      <c r="IM61" s="107">
        <f t="shared" si="74"/>
        <v>1.2328607020131467E-135</v>
      </c>
      <c r="IN61" s="107">
        <f t="shared" si="74"/>
        <v>1.266358546831068E-136</v>
      </c>
      <c r="IO61" s="107">
        <f t="shared" si="74"/>
        <v>5.5431042877238863E-142</v>
      </c>
      <c r="IP61" s="107">
        <f t="shared" si="74"/>
        <v>1.2334872642577473E-138</v>
      </c>
      <c r="IQ61" s="107">
        <f t="shared" si="74"/>
        <v>1.3882203843510615E-142</v>
      </c>
      <c r="IR61" s="107">
        <f t="shared" si="74"/>
        <v>1.3608959814562428E-142</v>
      </c>
      <c r="IS61" s="107">
        <f t="shared" si="74"/>
        <v>4.5194412236132166E-134</v>
      </c>
      <c r="IT61" s="107">
        <f t="shared" si="74"/>
        <v>4.0209669049417592E-141</v>
      </c>
      <c r="IU61" s="107">
        <f t="shared" si="74"/>
        <v>7.0091501091616022E-137</v>
      </c>
      <c r="IV61" s="107">
        <f t="shared" si="74"/>
        <v>4.4732352243443516E-139</v>
      </c>
      <c r="IW61" s="107">
        <f t="shared" si="74"/>
        <v>1.4168498967444275E-155</v>
      </c>
      <c r="IY61" s="107">
        <f t="shared" si="75"/>
        <v>5.2061920772355314E-3</v>
      </c>
      <c r="IZ61" s="107">
        <f t="shared" si="75"/>
        <v>5.9699485226497604E-3</v>
      </c>
      <c r="JA61" s="107">
        <f t="shared" si="75"/>
        <v>3.962164771749278E-3</v>
      </c>
      <c r="JB61" s="107">
        <f t="shared" si="75"/>
        <v>3.1743933462463681E-3</v>
      </c>
      <c r="JC61" s="107">
        <f t="shared" si="75"/>
        <v>2.1836262358320029E-3</v>
      </c>
      <c r="JD61" s="107">
        <f t="shared" si="75"/>
        <v>1.6859898809922793E-3</v>
      </c>
      <c r="JE61" s="107">
        <f t="shared" si="75"/>
        <v>1.6848653431390237E-3</v>
      </c>
      <c r="JF61" s="107">
        <f t="shared" si="75"/>
        <v>2.1025273062965323E-3</v>
      </c>
      <c r="JG61" s="107">
        <f t="shared" si="75"/>
        <v>1.3028523878742392E-3</v>
      </c>
      <c r="JH61" s="107">
        <f t="shared" si="75"/>
        <v>1.4931712041854385E-3</v>
      </c>
      <c r="JI61" s="107">
        <f t="shared" si="75"/>
        <v>1.9455204270526275E-3</v>
      </c>
      <c r="JJ61" s="107">
        <f t="shared" si="75"/>
        <v>1.4708885201941114E-3</v>
      </c>
      <c r="JK61" s="107">
        <f t="shared" si="75"/>
        <v>1.706416106047368E-3</v>
      </c>
      <c r="JL61" s="107">
        <f t="shared" si="75"/>
        <v>1.5216884167496977E-3</v>
      </c>
      <c r="JM61" s="107">
        <f t="shared" si="75"/>
        <v>2.8738215216233436E-4</v>
      </c>
    </row>
    <row r="62" spans="2:273" x14ac:dyDescent="0.25">
      <c r="B62" s="2">
        <v>34</v>
      </c>
      <c r="C62" s="37">
        <v>57.732999999999997</v>
      </c>
      <c r="D62" s="37">
        <v>66.918000000000006</v>
      </c>
      <c r="E62" s="37">
        <v>63.933999999999997</v>
      </c>
      <c r="F62" s="37">
        <v>62.95</v>
      </c>
      <c r="G62" s="37">
        <v>67.483000000000004</v>
      </c>
      <c r="H62" s="37">
        <v>63.168999999999997</v>
      </c>
      <c r="I62" s="37">
        <v>61.136000000000003</v>
      </c>
      <c r="J62" s="37">
        <v>64.846999999999994</v>
      </c>
      <c r="K62" s="37">
        <v>62.847000000000001</v>
      </c>
      <c r="L62" s="37">
        <v>57.847000000000001</v>
      </c>
      <c r="M62" s="37">
        <v>58.738</v>
      </c>
      <c r="N62" s="37">
        <v>55.557000000000002</v>
      </c>
      <c r="O62" s="37">
        <v>58.328000000000003</v>
      </c>
      <c r="P62" s="37">
        <v>53.689</v>
      </c>
      <c r="Q62" s="37">
        <v>48.246000000000002</v>
      </c>
      <c r="S62" s="4">
        <f t="shared" si="8"/>
        <v>58.674463331310193</v>
      </c>
      <c r="T62" s="4">
        <f t="shared" si="9"/>
        <v>68.161667242866073</v>
      </c>
      <c r="U62" s="4">
        <f t="shared" si="10"/>
        <v>65.220780561474896</v>
      </c>
      <c r="V62" s="4">
        <f t="shared" si="11"/>
        <v>63.749478511137447</v>
      </c>
      <c r="W62" s="4">
        <f t="shared" si="12"/>
        <v>66.253517131677256</v>
      </c>
      <c r="X62" s="4">
        <f t="shared" si="13"/>
        <v>62.798209891908762</v>
      </c>
      <c r="Y62" s="4">
        <f t="shared" si="14"/>
        <v>61.693715000657384</v>
      </c>
      <c r="Z62" s="4">
        <f t="shared" si="15"/>
        <v>64.532484179607891</v>
      </c>
      <c r="AA62" s="4">
        <f t="shared" si="16"/>
        <v>62.459373689710773</v>
      </c>
      <c r="AB62" s="4">
        <f t="shared" si="17"/>
        <v>58.520797287449824</v>
      </c>
      <c r="AC62" s="4">
        <f t="shared" si="18"/>
        <v>58.274703955975355</v>
      </c>
      <c r="AD62" s="4">
        <f t="shared" si="19"/>
        <v>56.825393242612648</v>
      </c>
      <c r="AE62" s="4">
        <f t="shared" si="20"/>
        <v>58.075921058891829</v>
      </c>
      <c r="AF62" s="4">
        <f t="shared" si="21"/>
        <v>54.009743590545249</v>
      </c>
      <c r="AG62" s="4">
        <f t="shared" si="21"/>
        <v>48.556991545720251</v>
      </c>
      <c r="AI62" s="4">
        <f t="shared" si="22"/>
        <v>-0.94146333131019588</v>
      </c>
      <c r="AJ62" s="4">
        <f t="shared" si="23"/>
        <v>-1.2436672428660671</v>
      </c>
      <c r="AK62" s="4">
        <f t="shared" si="24"/>
        <v>-1.2867805614748988</v>
      </c>
      <c r="AL62" s="4">
        <f t="shared" si="25"/>
        <v>-0.79947851113744406</v>
      </c>
      <c r="AM62" s="4">
        <f t="shared" si="26"/>
        <v>1.2294828683227479</v>
      </c>
      <c r="AN62" s="4">
        <f t="shared" si="27"/>
        <v>0.37079010809123503</v>
      </c>
      <c r="AO62" s="4">
        <f t="shared" si="28"/>
        <v>-0.55771500065738167</v>
      </c>
      <c r="AP62" s="4">
        <f t="shared" si="29"/>
        <v>0.3145158203921028</v>
      </c>
      <c r="AQ62" s="4">
        <f t="shared" si="30"/>
        <v>0.38762631028922812</v>
      </c>
      <c r="AR62" s="4">
        <f t="shared" si="31"/>
        <v>-0.67379728744982259</v>
      </c>
      <c r="AS62" s="4">
        <f t="shared" si="32"/>
        <v>0.46329604402464497</v>
      </c>
      <c r="AT62" s="4">
        <f t="shared" si="33"/>
        <v>-1.2683932426126461</v>
      </c>
      <c r="AU62" s="4">
        <f t="shared" si="34"/>
        <v>0.25207894110817364</v>
      </c>
      <c r="AV62" s="4">
        <f t="shared" si="65"/>
        <v>-0.32074359054524848</v>
      </c>
      <c r="AW62" s="4">
        <f t="shared" si="65"/>
        <v>-0.31099154572024901</v>
      </c>
      <c r="AY62" s="2">
        <f t="shared" si="66"/>
        <v>51.884086213444554</v>
      </c>
      <c r="AZ62" s="2">
        <f t="shared" si="66"/>
        <v>60.463312718541204</v>
      </c>
      <c r="BA62" s="2">
        <f t="shared" si="66"/>
        <v>59.738347095119821</v>
      </c>
      <c r="BB62" s="2">
        <f t="shared" si="66"/>
        <v>59.057318414803717</v>
      </c>
      <c r="BC62" s="2">
        <f t="shared" si="66"/>
        <v>62.90663254341343</v>
      </c>
      <c r="BD62" s="2">
        <f t="shared" si="66"/>
        <v>60.06888957583098</v>
      </c>
      <c r="BE62" s="2">
        <f t="shared" si="66"/>
        <v>58.960626883122387</v>
      </c>
      <c r="BF62" s="2">
        <f t="shared" si="66"/>
        <v>61.322218225589396</v>
      </c>
      <c r="BG62" s="2">
        <f t="shared" si="66"/>
        <v>60.211094341818416</v>
      </c>
      <c r="BH62" s="2">
        <f t="shared" si="66"/>
        <v>56.026933600406096</v>
      </c>
      <c r="BI62" s="2">
        <f t="shared" si="66"/>
        <v>55.122655297652891</v>
      </c>
      <c r="BJ62" s="2">
        <f t="shared" si="66"/>
        <v>54.410093900799417</v>
      </c>
      <c r="BK62" s="2">
        <f t="shared" si="66"/>
        <v>55.399385397723847</v>
      </c>
      <c r="BL62" s="2">
        <f t="shared" si="66"/>
        <v>51.688769143107656</v>
      </c>
      <c r="BM62" s="2">
        <f t="shared" si="66"/>
        <v>48.06145745486711</v>
      </c>
      <c r="BO62" s="2" t="str">
        <f t="shared" si="67"/>
        <v/>
      </c>
      <c r="BP62" s="2" t="str">
        <f t="shared" si="67"/>
        <v/>
      </c>
      <c r="BQ62" s="2" t="str">
        <f t="shared" si="67"/>
        <v/>
      </c>
      <c r="BR62" s="2" t="str">
        <f t="shared" si="67"/>
        <v/>
      </c>
      <c r="BS62" s="2" t="str">
        <f t="shared" si="67"/>
        <v/>
      </c>
      <c r="BT62" s="2" t="str">
        <f t="shared" si="67"/>
        <v/>
      </c>
      <c r="BU62" s="2" t="str">
        <f t="shared" si="67"/>
        <v/>
      </c>
      <c r="BV62" s="2" t="str">
        <f t="shared" si="67"/>
        <v/>
      </c>
      <c r="BW62" s="2" t="str">
        <f t="shared" si="67"/>
        <v/>
      </c>
      <c r="BX62" s="2" t="str">
        <f t="shared" si="67"/>
        <v/>
      </c>
      <c r="BY62" s="2" t="str">
        <f t="shared" si="67"/>
        <v/>
      </c>
      <c r="BZ62" s="2" t="str">
        <f t="shared" si="67"/>
        <v/>
      </c>
      <c r="CA62" s="2" t="str">
        <f t="shared" si="67"/>
        <v/>
      </c>
      <c r="CB62" s="2" t="str">
        <f t="shared" si="67"/>
        <v/>
      </c>
      <c r="CC62" s="2">
        <f t="shared" si="67"/>
        <v>48.246000000000002</v>
      </c>
      <c r="CE62" s="2" t="str">
        <f t="shared" si="68"/>
        <v/>
      </c>
      <c r="CF62" s="2" t="str">
        <f t="shared" si="68"/>
        <v/>
      </c>
      <c r="CG62" s="2" t="str">
        <f t="shared" si="68"/>
        <v/>
      </c>
      <c r="CH62" s="2" t="str">
        <f t="shared" si="68"/>
        <v/>
      </c>
      <c r="CI62" s="2" t="str">
        <f t="shared" si="68"/>
        <v/>
      </c>
      <c r="CJ62" s="2" t="str">
        <f t="shared" si="68"/>
        <v/>
      </c>
      <c r="CK62" s="2" t="str">
        <f t="shared" si="68"/>
        <v/>
      </c>
      <c r="CL62" s="2" t="str">
        <f t="shared" si="68"/>
        <v/>
      </c>
      <c r="CM62" s="2" t="str">
        <f t="shared" si="68"/>
        <v/>
      </c>
      <c r="CN62" s="2" t="str">
        <f t="shared" si="68"/>
        <v/>
      </c>
      <c r="CO62" s="2" t="str">
        <f t="shared" si="68"/>
        <v/>
      </c>
      <c r="CP62" s="2" t="str">
        <f t="shared" si="68"/>
        <v/>
      </c>
      <c r="CQ62" s="2" t="str">
        <f t="shared" si="68"/>
        <v/>
      </c>
      <c r="CR62" s="2" t="str">
        <f t="shared" si="68"/>
        <v/>
      </c>
      <c r="CS62" s="2" t="str">
        <f t="shared" si="68"/>
        <v/>
      </c>
      <c r="CU62" s="2" t="str">
        <f t="shared" si="69"/>
        <v/>
      </c>
      <c r="CV62" s="2" t="str">
        <f t="shared" si="69"/>
        <v/>
      </c>
      <c r="CW62" s="2" t="str">
        <f t="shared" si="69"/>
        <v/>
      </c>
      <c r="CX62" s="2" t="str">
        <f t="shared" si="69"/>
        <v/>
      </c>
      <c r="CY62" s="2" t="str">
        <f t="shared" si="69"/>
        <v/>
      </c>
      <c r="CZ62" s="2" t="str">
        <f t="shared" si="69"/>
        <v/>
      </c>
      <c r="DA62" s="2" t="str">
        <f t="shared" si="69"/>
        <v/>
      </c>
      <c r="DB62" s="2" t="str">
        <f t="shared" si="69"/>
        <v/>
      </c>
      <c r="DC62" s="2" t="str">
        <f t="shared" si="69"/>
        <v/>
      </c>
      <c r="DD62" s="2" t="str">
        <f t="shared" si="69"/>
        <v/>
      </c>
      <c r="DE62" s="2" t="str">
        <f t="shared" si="69"/>
        <v/>
      </c>
      <c r="DF62" s="2" t="str">
        <f t="shared" si="69"/>
        <v/>
      </c>
      <c r="DG62" s="2" t="str">
        <f t="shared" si="69"/>
        <v/>
      </c>
      <c r="DH62" s="2" t="str">
        <f t="shared" si="69"/>
        <v/>
      </c>
      <c r="DI62" s="2" t="str">
        <f t="shared" si="69"/>
        <v/>
      </c>
      <c r="DK62" s="2">
        <f t="shared" ref="DK62:DY78" si="77">BO$229*$B62+BO$230</f>
        <v>51.946510080645155</v>
      </c>
      <c r="DL62" s="2">
        <f t="shared" si="77"/>
        <v>60.595652822580654</v>
      </c>
      <c r="DM62" s="2">
        <f t="shared" si="77"/>
        <v>59.827951612903234</v>
      </c>
      <c r="DN62" s="2">
        <f t="shared" si="77"/>
        <v>59.184700089126565</v>
      </c>
      <c r="DO62" s="2">
        <f t="shared" si="77"/>
        <v>63.036353922287397</v>
      </c>
      <c r="DP62" s="2">
        <f t="shared" si="77"/>
        <v>60.16459280303031</v>
      </c>
      <c r="DQ62" s="2">
        <f t="shared" si="77"/>
        <v>59.064689393939389</v>
      </c>
      <c r="DR62" s="2">
        <f t="shared" si="77"/>
        <v>61.441919721407629</v>
      </c>
      <c r="DS62" s="2">
        <f t="shared" si="77"/>
        <v>60.302658064516116</v>
      </c>
      <c r="DT62" s="2">
        <f t="shared" si="77"/>
        <v>56.106161290322589</v>
      </c>
      <c r="DU62" s="2">
        <f t="shared" si="77"/>
        <v>55.216922348484843</v>
      </c>
      <c r="DV62" s="2">
        <f t="shared" si="77"/>
        <v>54.474372983870964</v>
      </c>
      <c r="DW62" s="2">
        <f t="shared" si="77"/>
        <v>55.506441287878786</v>
      </c>
      <c r="DX62" s="2">
        <f t="shared" si="77"/>
        <v>51.756096590909088</v>
      </c>
      <c r="DY62" s="2">
        <f t="shared" si="77"/>
        <v>48.172542938542932</v>
      </c>
      <c r="EA62" s="2">
        <f t="shared" ref="EA62:EO78" si="78">CE$229*$B62+CE$230</f>
        <v>43.819586420440835</v>
      </c>
      <c r="EB62" s="2">
        <f t="shared" si="78"/>
        <v>48.175525577790303</v>
      </c>
      <c r="EC62" s="2">
        <f t="shared" si="78"/>
        <v>50.221288666249222</v>
      </c>
      <c r="ED62" s="2">
        <f t="shared" si="78"/>
        <v>46.490601535689784</v>
      </c>
      <c r="EE62" s="2">
        <f t="shared" si="78"/>
        <v>51.503611583796797</v>
      </c>
      <c r="EF62" s="2">
        <f t="shared" si="78"/>
        <v>50.150951917489827</v>
      </c>
      <c r="EG62" s="2">
        <f t="shared" si="78"/>
        <v>49.070345656855714</v>
      </c>
      <c r="EH62" s="2">
        <f t="shared" si="78"/>
        <v>50.6239157664765</v>
      </c>
      <c r="EI62" s="2">
        <f t="shared" si="78"/>
        <v>51.401286742959996</v>
      </c>
      <c r="EJ62" s="2">
        <f t="shared" si="78"/>
        <v>49.193243538639585</v>
      </c>
      <c r="EK62" s="2">
        <f t="shared" si="78"/>
        <v>46.92880609900439</v>
      </c>
      <c r="EL62" s="2">
        <f t="shared" si="78"/>
        <v>48.738707470747073</v>
      </c>
      <c r="EM62" s="2">
        <f t="shared" si="78"/>
        <v>48.862682912112142</v>
      </c>
      <c r="EN62" s="2">
        <f t="shared" si="78"/>
        <v>48.55906991139701</v>
      </c>
      <c r="EO62" s="2">
        <f t="shared" si="78"/>
        <v>44.676799249809669</v>
      </c>
      <c r="EQ62" s="2">
        <f t="shared" ref="EQ62:FE78" si="79">CU$229*$B62+CU$230</f>
        <v>42.273848470851348</v>
      </c>
      <c r="ER62" s="2">
        <f t="shared" si="79"/>
        <v>46.887134690178911</v>
      </c>
      <c r="ES62" s="2">
        <f t="shared" si="79"/>
        <v>46.572671229975064</v>
      </c>
      <c r="ET62" s="2">
        <f t="shared" si="79"/>
        <v>46.773311846204898</v>
      </c>
      <c r="EU62" s="2">
        <f t="shared" si="79"/>
        <v>49.377143183302685</v>
      </c>
      <c r="EV62" s="2">
        <f t="shared" si="79"/>
        <v>48.875746397629008</v>
      </c>
      <c r="EW62" s="2">
        <f t="shared" si="79"/>
        <v>48.10129346970961</v>
      </c>
      <c r="EX62" s="2">
        <f t="shared" si="79"/>
        <v>49.86318692844516</v>
      </c>
      <c r="EY62" s="2">
        <f t="shared" si="79"/>
        <v>50.522644348466585</v>
      </c>
      <c r="EZ62" s="2">
        <f t="shared" si="79"/>
        <v>47.85779744555559</v>
      </c>
      <c r="FA62" s="2">
        <f t="shared" si="79"/>
        <v>46.603485633121728</v>
      </c>
      <c r="FB62" s="2">
        <f t="shared" si="79"/>
        <v>47.428298198412541</v>
      </c>
      <c r="FC62" s="2">
        <f t="shared" si="79"/>
        <v>47.653944000563811</v>
      </c>
      <c r="FD62" s="2">
        <f t="shared" si="79"/>
        <v>48.995496453539751</v>
      </c>
      <c r="FE62" s="2">
        <f t="shared" si="79"/>
        <v>45.730648810815261</v>
      </c>
      <c r="FG62" s="2">
        <f t="shared" ref="FG62:FU78" si="80">POWER(10,($B62-C$232)/C$230)/(1+POWER(10,($B62-C$232)/C$230))</f>
        <v>7.6811189322538833E-3</v>
      </c>
      <c r="FH62" s="2">
        <f t="shared" si="80"/>
        <v>1.0655293731541652E-2</v>
      </c>
      <c r="FI62" s="2">
        <f t="shared" si="80"/>
        <v>9.327330220924069E-3</v>
      </c>
      <c r="FJ62" s="2">
        <f t="shared" si="80"/>
        <v>1.0034716037567525E-2</v>
      </c>
      <c r="FK62" s="2">
        <f t="shared" si="80"/>
        <v>1.1248094767115954E-2</v>
      </c>
      <c r="FL62" s="2">
        <f t="shared" si="80"/>
        <v>9.5572857303805585E-3</v>
      </c>
      <c r="FM62" s="2">
        <f t="shared" si="80"/>
        <v>1.0412140458081882E-2</v>
      </c>
      <c r="FN62" s="2">
        <f t="shared" si="80"/>
        <v>1.1065026069711791E-2</v>
      </c>
      <c r="FO62" s="2">
        <f t="shared" si="80"/>
        <v>1.0286473772751785E-2</v>
      </c>
      <c r="FP62" s="2">
        <f t="shared" si="80"/>
        <v>1.1460817653407474E-2</v>
      </c>
      <c r="FQ62" s="2">
        <f t="shared" si="80"/>
        <v>1.1373760691088516E-2</v>
      </c>
      <c r="FR62" s="2">
        <f t="shared" si="80"/>
        <v>1.1206909261075619E-2</v>
      </c>
      <c r="FS62" s="2">
        <f t="shared" si="80"/>
        <v>1.6113754197640013E-2</v>
      </c>
      <c r="FT62" s="2">
        <f t="shared" si="80"/>
        <v>2.1059395405048961E-2</v>
      </c>
      <c r="FU62" s="2">
        <f t="shared" si="80"/>
        <v>3.1777356986382718E-2</v>
      </c>
      <c r="FW62" s="2">
        <f t="shared" si="70"/>
        <v>8.5538305601685895E-12</v>
      </c>
      <c r="FX62" s="2">
        <f t="shared" si="70"/>
        <v>4.8971153216063363E-11</v>
      </c>
      <c r="FY62" s="2">
        <f t="shared" si="70"/>
        <v>4.353822096612791E-11</v>
      </c>
      <c r="FZ62" s="2">
        <f t="shared" si="70"/>
        <v>4.879078694792212E-11</v>
      </c>
      <c r="GA62" s="2">
        <f t="shared" si="70"/>
        <v>5.920287892044588E-11</v>
      </c>
      <c r="GB62" s="2">
        <f t="shared" si="70"/>
        <v>4.2974045380153408E-11</v>
      </c>
      <c r="GC62" s="2">
        <f t="shared" si="70"/>
        <v>4.1415192092340402E-11</v>
      </c>
      <c r="GD62" s="2">
        <f t="shared" si="70"/>
        <v>4.5579313585445748E-11</v>
      </c>
      <c r="GE62" s="2">
        <f t="shared" si="70"/>
        <v>6.4852111884270936E-11</v>
      </c>
      <c r="GF62" s="2">
        <f t="shared" si="70"/>
        <v>8.3459184658129603E-11</v>
      </c>
      <c r="GG62" s="2">
        <f t="shared" si="70"/>
        <v>9.3564808084856163E-11</v>
      </c>
      <c r="GH62" s="2">
        <f t="shared" si="70"/>
        <v>8.7065813855003514E-11</v>
      </c>
      <c r="GI62" s="2">
        <f t="shared" si="70"/>
        <v>6.1164189662977497E-10</v>
      </c>
      <c r="GJ62" s="2">
        <f t="shared" si="70"/>
        <v>2.6646021723759783E-9</v>
      </c>
      <c r="GK62" s="2">
        <f t="shared" si="70"/>
        <v>1.0868672749004492E-8</v>
      </c>
      <c r="GM62" s="107">
        <f t="shared" si="71"/>
        <v>7.6386887060187767E-3</v>
      </c>
      <c r="GN62" s="107">
        <f t="shared" si="71"/>
        <v>8.8846141188754883E-3</v>
      </c>
      <c r="GO62" s="107">
        <f t="shared" si="71"/>
        <v>6.0391285469975162E-3</v>
      </c>
      <c r="GP62" s="107">
        <f t="shared" si="71"/>
        <v>4.9627928078979245E-3</v>
      </c>
      <c r="GQ62" s="107">
        <f t="shared" si="71"/>
        <v>3.566633569368365E-3</v>
      </c>
      <c r="GR62" s="107">
        <f t="shared" si="71"/>
        <v>2.7702173120618405E-3</v>
      </c>
      <c r="GS62" s="107">
        <f t="shared" si="71"/>
        <v>2.7929792636200964E-3</v>
      </c>
      <c r="GT62" s="107">
        <f t="shared" si="71"/>
        <v>3.4398524037152029E-3</v>
      </c>
      <c r="GU62" s="107">
        <f t="shared" si="71"/>
        <v>2.2059379657635115E-3</v>
      </c>
      <c r="GV62" s="107">
        <f t="shared" si="71"/>
        <v>2.5277639881053204E-3</v>
      </c>
      <c r="GW62" s="107">
        <f t="shared" si="71"/>
        <v>3.2141661864965509E-3</v>
      </c>
      <c r="GX62" s="107">
        <f t="shared" si="71"/>
        <v>2.4871983716620296E-3</v>
      </c>
      <c r="GY62" s="107">
        <f t="shared" si="71"/>
        <v>2.8347625439626651E-3</v>
      </c>
      <c r="GZ62" s="107">
        <f t="shared" si="71"/>
        <v>2.5311385139612651E-3</v>
      </c>
      <c r="HA62" s="107">
        <f t="shared" si="71"/>
        <v>5.6540644774780797E-4</v>
      </c>
      <c r="HC62" s="107">
        <f t="shared" si="76"/>
        <v>4.0468134204713734E-9</v>
      </c>
      <c r="HD62" s="107">
        <f t="shared" si="72"/>
        <v>2.9806491302567462E-9</v>
      </c>
      <c r="HE62" s="107">
        <f t="shared" si="72"/>
        <v>8.7232157120012637E-10</v>
      </c>
      <c r="HF62" s="107">
        <f t="shared" si="72"/>
        <v>3.2535075837375732E-10</v>
      </c>
      <c r="HG62" s="107">
        <f t="shared" si="72"/>
        <v>4.3802556236946483E-11</v>
      </c>
      <c r="HH62" s="107">
        <f t="shared" si="72"/>
        <v>2.1935972100208468E-11</v>
      </c>
      <c r="HI62" s="107">
        <f t="shared" si="72"/>
        <v>1.5277398481693826E-11</v>
      </c>
      <c r="HJ62" s="107">
        <f t="shared" si="72"/>
        <v>3.3128270079076059E-11</v>
      </c>
      <c r="HK62" s="107">
        <f t="shared" si="72"/>
        <v>1.1706738740776557E-11</v>
      </c>
      <c r="HL62" s="107">
        <f t="shared" si="72"/>
        <v>1.3290161636152326E-11</v>
      </c>
      <c r="HM62" s="107">
        <f t="shared" si="72"/>
        <v>4.9064427039030743E-11</v>
      </c>
      <c r="HN62" s="107">
        <f t="shared" si="72"/>
        <v>1.2476694042531003E-11</v>
      </c>
      <c r="HO62" s="107">
        <f t="shared" si="72"/>
        <v>2.0377624573258392E-11</v>
      </c>
      <c r="HP62" s="107">
        <f t="shared" si="72"/>
        <v>1.5420511669126955E-11</v>
      </c>
      <c r="HQ62" s="107">
        <f t="shared" si="72"/>
        <v>1.4236491054076805E-14</v>
      </c>
      <c r="HS62" s="107">
        <f t="shared" si="73"/>
        <v>1.658715400811896E-46</v>
      </c>
      <c r="HT62" s="107">
        <f t="shared" si="73"/>
        <v>2.502782438676896E-46</v>
      </c>
      <c r="HU62" s="107">
        <f t="shared" si="73"/>
        <v>1.0435725070553185E-48</v>
      </c>
      <c r="HV62" s="107">
        <f t="shared" si="73"/>
        <v>1.3217048587348892E-51</v>
      </c>
      <c r="HW62" s="107">
        <f t="shared" si="73"/>
        <v>4.3085089781985529E-57</v>
      </c>
      <c r="HX62" s="107">
        <f t="shared" si="73"/>
        <v>5.8494571954278433E-58</v>
      </c>
      <c r="HY62" s="107">
        <f t="shared" si="73"/>
        <v>1.1010622643987453E-59</v>
      </c>
      <c r="HZ62" s="107">
        <f t="shared" si="73"/>
        <v>4.1043820832493688E-58</v>
      </c>
      <c r="IA62" s="107">
        <f t="shared" si="73"/>
        <v>8.2210420135140789E-60</v>
      </c>
      <c r="IB62" s="107">
        <f t="shared" si="73"/>
        <v>7.6505481209658164E-60</v>
      </c>
      <c r="IC62" s="107">
        <f t="shared" si="73"/>
        <v>2.1724727490537834E-56</v>
      </c>
      <c r="ID62" s="107">
        <f t="shared" si="73"/>
        <v>1.3360110256862088E-59</v>
      </c>
      <c r="IE62" s="107">
        <f t="shared" si="73"/>
        <v>3.7105984323918617E-58</v>
      </c>
      <c r="IF62" s="107">
        <f t="shared" si="73"/>
        <v>4.7094637826073551E-59</v>
      </c>
      <c r="IG62" s="107">
        <f t="shared" si="73"/>
        <v>5.207286574659558E-37</v>
      </c>
      <c r="II62" s="107">
        <f t="shared" si="74"/>
        <v>4.8551780221280601E-111</v>
      </c>
      <c r="IJ62" s="107">
        <f t="shared" si="74"/>
        <v>8.8929991125553507E-107</v>
      </c>
      <c r="IK62" s="107">
        <f t="shared" si="74"/>
        <v>6.5798440046759973E-112</v>
      </c>
      <c r="IL62" s="107">
        <f t="shared" si="74"/>
        <v>1.1263281865659095E-119</v>
      </c>
      <c r="IM62" s="107">
        <f t="shared" si="74"/>
        <v>4.637496831947198E-133</v>
      </c>
      <c r="IN62" s="107">
        <f t="shared" si="74"/>
        <v>4.5985453554648941E-134</v>
      </c>
      <c r="IO62" s="107">
        <f t="shared" si="74"/>
        <v>2.5206276829566148E-139</v>
      </c>
      <c r="IP62" s="107">
        <f t="shared" si="74"/>
        <v>4.9627079617269755E-136</v>
      </c>
      <c r="IQ62" s="107">
        <f t="shared" si="74"/>
        <v>7.2760853855469203E-140</v>
      </c>
      <c r="IR62" s="107">
        <f t="shared" si="74"/>
        <v>7.6305835983200727E-140</v>
      </c>
      <c r="IS62" s="107">
        <f t="shared" si="74"/>
        <v>1.7785278456662808E-131</v>
      </c>
      <c r="IT62" s="107">
        <f t="shared" si="74"/>
        <v>2.1342730109854625E-138</v>
      </c>
      <c r="IU62" s="107">
        <f t="shared" si="74"/>
        <v>2.9406848394749261E-134</v>
      </c>
      <c r="IV62" s="107">
        <f t="shared" si="74"/>
        <v>1.8906153565504745E-136</v>
      </c>
      <c r="IW62" s="107">
        <f t="shared" si="74"/>
        <v>1.1887240462115182E-152</v>
      </c>
      <c r="IY62" s="107">
        <f t="shared" si="75"/>
        <v>7.6386927528321975E-3</v>
      </c>
      <c r="IZ62" s="107">
        <f t="shared" si="75"/>
        <v>8.8846170995246186E-3</v>
      </c>
      <c r="JA62" s="107">
        <f t="shared" si="75"/>
        <v>6.0391294193190871E-3</v>
      </c>
      <c r="JB62" s="107">
        <f t="shared" si="75"/>
        <v>4.962793133248683E-3</v>
      </c>
      <c r="JC62" s="107">
        <f t="shared" si="75"/>
        <v>3.5666336131709212E-3</v>
      </c>
      <c r="JD62" s="107">
        <f t="shared" si="75"/>
        <v>2.7702173339978126E-3</v>
      </c>
      <c r="JE62" s="107">
        <f t="shared" si="75"/>
        <v>2.7929792788974946E-3</v>
      </c>
      <c r="JF62" s="107">
        <f t="shared" si="75"/>
        <v>3.439852436843473E-3</v>
      </c>
      <c r="JG62" s="107">
        <f t="shared" si="75"/>
        <v>2.2059379774702504E-3</v>
      </c>
      <c r="JH62" s="107">
        <f t="shared" si="75"/>
        <v>2.5277640013954819E-3</v>
      </c>
      <c r="JI62" s="107">
        <f t="shared" si="75"/>
        <v>3.2141662355609779E-3</v>
      </c>
      <c r="JJ62" s="107">
        <f t="shared" si="75"/>
        <v>2.4871983841387238E-3</v>
      </c>
      <c r="JK62" s="107">
        <f t="shared" si="75"/>
        <v>2.8347625643402896E-3</v>
      </c>
      <c r="JL62" s="107">
        <f t="shared" si="75"/>
        <v>2.5311385293817767E-3</v>
      </c>
      <c r="JM62" s="107">
        <f t="shared" si="75"/>
        <v>5.6540644776204442E-4</v>
      </c>
    </row>
    <row r="63" spans="2:273" x14ac:dyDescent="0.25">
      <c r="B63" s="2">
        <v>35</v>
      </c>
      <c r="C63" s="37">
        <v>59.383000000000003</v>
      </c>
      <c r="D63" s="37">
        <v>69.802999999999997</v>
      </c>
      <c r="E63" s="37">
        <v>65.41</v>
      </c>
      <c r="F63" s="37">
        <v>63.9</v>
      </c>
      <c r="G63" s="37">
        <v>68.167000000000002</v>
      </c>
      <c r="H63" s="37">
        <v>63.695</v>
      </c>
      <c r="I63" s="37">
        <v>62.237000000000002</v>
      </c>
      <c r="J63" s="37">
        <v>65.168999999999997</v>
      </c>
      <c r="K63" s="37">
        <v>65.016999999999996</v>
      </c>
      <c r="L63" s="37">
        <v>58.966000000000001</v>
      </c>
      <c r="M63" s="37">
        <v>58.704999999999998</v>
      </c>
      <c r="N63" s="37">
        <v>57.639000000000003</v>
      </c>
      <c r="O63" s="37">
        <v>58.835999999999999</v>
      </c>
      <c r="P63" s="37">
        <v>56.540999999999997</v>
      </c>
      <c r="Q63" s="37">
        <v>50.491999999999997</v>
      </c>
      <c r="S63" s="4">
        <f t="shared" si="8"/>
        <v>61.448980561138072</v>
      </c>
      <c r="T63" s="4">
        <f t="shared" si="9"/>
        <v>71.410417212389106</v>
      </c>
      <c r="U63" s="4">
        <f t="shared" si="10"/>
        <v>67.782544657246092</v>
      </c>
      <c r="V63" s="4">
        <f t="shared" si="11"/>
        <v>66.161027870444741</v>
      </c>
      <c r="W63" s="4">
        <f t="shared" si="12"/>
        <v>68.267900131311166</v>
      </c>
      <c r="X63" s="4">
        <f t="shared" si="13"/>
        <v>64.502394781416371</v>
      </c>
      <c r="Y63" s="4">
        <f t="shared" si="14"/>
        <v>63.365554446934233</v>
      </c>
      <c r="Z63" s="4">
        <f t="shared" si="15"/>
        <v>66.403441284972018</v>
      </c>
      <c r="AA63" s="4">
        <f t="shared" si="16"/>
        <v>63.982938099517753</v>
      </c>
      <c r="AB63" s="4">
        <f t="shared" si="17"/>
        <v>60.149486290747063</v>
      </c>
      <c r="AC63" s="4">
        <f t="shared" si="18"/>
        <v>60.127060705078065</v>
      </c>
      <c r="AD63" s="4">
        <f t="shared" si="19"/>
        <v>58.358294187847648</v>
      </c>
      <c r="AE63" s="4">
        <f t="shared" si="20"/>
        <v>59.693941580978901</v>
      </c>
      <c r="AF63" s="4">
        <f t="shared" si="21"/>
        <v>55.371300681814567</v>
      </c>
      <c r="AG63" s="4">
        <f t="shared" si="21"/>
        <v>48.973216001924094</v>
      </c>
      <c r="AI63" s="4">
        <f t="shared" si="22"/>
        <v>-2.065980561138069</v>
      </c>
      <c r="AJ63" s="4">
        <f t="shared" si="23"/>
        <v>-1.6074172123891088</v>
      </c>
      <c r="AK63" s="4">
        <f t="shared" si="24"/>
        <v>-2.3725446572460953</v>
      </c>
      <c r="AL63" s="4">
        <f t="shared" si="25"/>
        <v>-2.2610278704447424</v>
      </c>
      <c r="AM63" s="4">
        <f t="shared" si="26"/>
        <v>-0.10090013131116393</v>
      </c>
      <c r="AN63" s="4">
        <f t="shared" si="27"/>
        <v>-0.80739478141637022</v>
      </c>
      <c r="AO63" s="4">
        <f t="shared" si="28"/>
        <v>-1.1285544469342312</v>
      </c>
      <c r="AP63" s="4">
        <f t="shared" si="29"/>
        <v>-1.2344412849720214</v>
      </c>
      <c r="AQ63" s="4">
        <f t="shared" si="30"/>
        <v>1.0340619004822429</v>
      </c>
      <c r="AR63" s="4">
        <f t="shared" si="31"/>
        <v>-1.1834862907470622</v>
      </c>
      <c r="AS63" s="4">
        <f t="shared" si="32"/>
        <v>-1.4220607050780671</v>
      </c>
      <c r="AT63" s="4">
        <f t="shared" si="33"/>
        <v>-0.71929418784764465</v>
      </c>
      <c r="AU63" s="4">
        <f t="shared" si="34"/>
        <v>-0.85794158097890261</v>
      </c>
      <c r="AV63" s="4">
        <f t="shared" si="65"/>
        <v>1.1696993181854296</v>
      </c>
      <c r="AW63" s="4">
        <f t="shared" si="65"/>
        <v>1.5187839980759037</v>
      </c>
      <c r="AY63" s="2">
        <f t="shared" si="66"/>
        <v>52.012407635379176</v>
      </c>
      <c r="AZ63" s="2">
        <f t="shared" si="66"/>
        <v>60.604810193014238</v>
      </c>
      <c r="BA63" s="2">
        <f t="shared" si="66"/>
        <v>59.901752450084267</v>
      </c>
      <c r="BB63" s="2">
        <f t="shared" si="66"/>
        <v>59.259238560181799</v>
      </c>
      <c r="BC63" s="2">
        <f t="shared" si="66"/>
        <v>63.145432014105715</v>
      </c>
      <c r="BD63" s="2">
        <f t="shared" si="66"/>
        <v>60.293336441100664</v>
      </c>
      <c r="BE63" s="2">
        <f t="shared" si="66"/>
        <v>59.119886978069921</v>
      </c>
      <c r="BF63" s="2">
        <f t="shared" si="66"/>
        <v>61.481421728585701</v>
      </c>
      <c r="BG63" s="2">
        <f t="shared" si="66"/>
        <v>60.419588914985482</v>
      </c>
      <c r="BH63" s="2">
        <f t="shared" si="66"/>
        <v>56.203053522682936</v>
      </c>
      <c r="BI63" s="2">
        <f t="shared" si="66"/>
        <v>55.251567443697525</v>
      </c>
      <c r="BJ63" s="2">
        <f t="shared" si="66"/>
        <v>54.539159018802408</v>
      </c>
      <c r="BK63" s="2">
        <f t="shared" si="66"/>
        <v>55.529372795727149</v>
      </c>
      <c r="BL63" s="2">
        <f t="shared" si="66"/>
        <v>51.7518588745871</v>
      </c>
      <c r="BM63" s="2">
        <f t="shared" si="66"/>
        <v>48.070089621321067</v>
      </c>
      <c r="BO63" s="2" t="str">
        <f t="shared" si="67"/>
        <v/>
      </c>
      <c r="BP63" s="2" t="str">
        <f t="shared" si="67"/>
        <v/>
      </c>
      <c r="BQ63" s="2" t="str">
        <f t="shared" si="67"/>
        <v/>
      </c>
      <c r="BR63" s="2" t="str">
        <f t="shared" si="67"/>
        <v/>
      </c>
      <c r="BS63" s="2" t="str">
        <f t="shared" si="67"/>
        <v/>
      </c>
      <c r="BT63" s="2" t="str">
        <f t="shared" si="67"/>
        <v/>
      </c>
      <c r="BU63" s="2" t="str">
        <f t="shared" si="67"/>
        <v/>
      </c>
      <c r="BV63" s="2" t="str">
        <f t="shared" si="67"/>
        <v/>
      </c>
      <c r="BW63" s="2" t="str">
        <f t="shared" si="67"/>
        <v/>
      </c>
      <c r="BX63" s="2" t="str">
        <f t="shared" si="67"/>
        <v/>
      </c>
      <c r="BY63" s="2" t="str">
        <f t="shared" si="67"/>
        <v/>
      </c>
      <c r="BZ63" s="2" t="str">
        <f t="shared" si="67"/>
        <v/>
      </c>
      <c r="CA63" s="2" t="str">
        <f t="shared" si="67"/>
        <v/>
      </c>
      <c r="CB63" s="2" t="str">
        <f t="shared" si="67"/>
        <v/>
      </c>
      <c r="CC63" s="2">
        <f t="shared" si="67"/>
        <v>50.491999999999997</v>
      </c>
      <c r="CE63" s="2" t="str">
        <f t="shared" si="68"/>
        <v/>
      </c>
      <c r="CF63" s="2" t="str">
        <f t="shared" si="68"/>
        <v/>
      </c>
      <c r="CG63" s="2" t="str">
        <f t="shared" si="68"/>
        <v/>
      </c>
      <c r="CH63" s="2" t="str">
        <f t="shared" si="68"/>
        <v/>
      </c>
      <c r="CI63" s="2" t="str">
        <f t="shared" si="68"/>
        <v/>
      </c>
      <c r="CJ63" s="2" t="str">
        <f t="shared" si="68"/>
        <v/>
      </c>
      <c r="CK63" s="2" t="str">
        <f t="shared" si="68"/>
        <v/>
      </c>
      <c r="CL63" s="2" t="str">
        <f t="shared" si="68"/>
        <v/>
      </c>
      <c r="CM63" s="2" t="str">
        <f t="shared" si="68"/>
        <v/>
      </c>
      <c r="CN63" s="2" t="str">
        <f t="shared" si="68"/>
        <v/>
      </c>
      <c r="CO63" s="2" t="str">
        <f t="shared" si="68"/>
        <v/>
      </c>
      <c r="CP63" s="2" t="str">
        <f t="shared" si="68"/>
        <v/>
      </c>
      <c r="CQ63" s="2" t="str">
        <f t="shared" si="68"/>
        <v/>
      </c>
      <c r="CR63" s="2" t="str">
        <f t="shared" si="68"/>
        <v/>
      </c>
      <c r="CS63" s="2" t="str">
        <f t="shared" si="68"/>
        <v/>
      </c>
      <c r="CU63" s="2" t="str">
        <f t="shared" si="69"/>
        <v/>
      </c>
      <c r="CV63" s="2" t="str">
        <f t="shared" si="69"/>
        <v/>
      </c>
      <c r="CW63" s="2" t="str">
        <f t="shared" si="69"/>
        <v/>
      </c>
      <c r="CX63" s="2" t="str">
        <f t="shared" si="69"/>
        <v/>
      </c>
      <c r="CY63" s="2" t="str">
        <f t="shared" si="69"/>
        <v/>
      </c>
      <c r="CZ63" s="2" t="str">
        <f t="shared" si="69"/>
        <v/>
      </c>
      <c r="DA63" s="2" t="str">
        <f t="shared" si="69"/>
        <v/>
      </c>
      <c r="DB63" s="2" t="str">
        <f t="shared" si="69"/>
        <v/>
      </c>
      <c r="DC63" s="2" t="str">
        <f t="shared" si="69"/>
        <v/>
      </c>
      <c r="DD63" s="2" t="str">
        <f t="shared" si="69"/>
        <v/>
      </c>
      <c r="DE63" s="2" t="str">
        <f t="shared" si="69"/>
        <v/>
      </c>
      <c r="DF63" s="2" t="str">
        <f t="shared" si="69"/>
        <v/>
      </c>
      <c r="DG63" s="2" t="str">
        <f t="shared" si="69"/>
        <v/>
      </c>
      <c r="DH63" s="2" t="str">
        <f t="shared" si="69"/>
        <v/>
      </c>
      <c r="DI63" s="2" t="str">
        <f t="shared" si="69"/>
        <v/>
      </c>
      <c r="DK63" s="2">
        <f t="shared" si="77"/>
        <v>52.093443548387086</v>
      </c>
      <c r="DL63" s="2">
        <f t="shared" si="77"/>
        <v>60.775459677419363</v>
      </c>
      <c r="DM63" s="2">
        <f t="shared" si="77"/>
        <v>60.018810483870979</v>
      </c>
      <c r="DN63" s="2">
        <f t="shared" si="77"/>
        <v>59.423858511586459</v>
      </c>
      <c r="DO63" s="2">
        <f t="shared" si="77"/>
        <v>63.314772360703813</v>
      </c>
      <c r="DP63" s="2">
        <f t="shared" si="77"/>
        <v>60.418695409982178</v>
      </c>
      <c r="DQ63" s="2">
        <f t="shared" si="77"/>
        <v>59.255236185383239</v>
      </c>
      <c r="DR63" s="2">
        <f t="shared" si="77"/>
        <v>61.636907991202349</v>
      </c>
      <c r="DS63" s="2">
        <f t="shared" si="77"/>
        <v>60.540066129032247</v>
      </c>
      <c r="DT63" s="2">
        <f t="shared" si="77"/>
        <v>56.308054435483875</v>
      </c>
      <c r="DU63" s="2">
        <f t="shared" si="77"/>
        <v>55.374354500891258</v>
      </c>
      <c r="DV63" s="2">
        <f t="shared" si="77"/>
        <v>54.624524376832845</v>
      </c>
      <c r="DW63" s="2">
        <f t="shared" si="77"/>
        <v>55.667495766488408</v>
      </c>
      <c r="DX63" s="2">
        <f t="shared" si="77"/>
        <v>51.83905949197861</v>
      </c>
      <c r="DY63" s="2">
        <f t="shared" si="77"/>
        <v>48.207915343915339</v>
      </c>
      <c r="EA63" s="2">
        <f t="shared" si="78"/>
        <v>43.696602677659556</v>
      </c>
      <c r="EB63" s="2">
        <f t="shared" si="78"/>
        <v>48.018825817361893</v>
      </c>
      <c r="EC63" s="2">
        <f t="shared" si="78"/>
        <v>50.025912257357547</v>
      </c>
      <c r="ED63" s="2">
        <f t="shared" si="78"/>
        <v>46.359011725005729</v>
      </c>
      <c r="EE63" s="2">
        <f t="shared" si="78"/>
        <v>51.321312505188018</v>
      </c>
      <c r="EF63" s="2">
        <f t="shared" si="78"/>
        <v>49.974037291441846</v>
      </c>
      <c r="EG63" s="2">
        <f t="shared" si="78"/>
        <v>48.901789131995386</v>
      </c>
      <c r="EH63" s="2">
        <f t="shared" si="78"/>
        <v>50.442991443136293</v>
      </c>
      <c r="EI63" s="2">
        <f t="shared" si="78"/>
        <v>51.211958081522425</v>
      </c>
      <c r="EJ63" s="2">
        <f t="shared" si="78"/>
        <v>49.00903818953325</v>
      </c>
      <c r="EK63" s="2">
        <f t="shared" si="78"/>
        <v>46.773816820998405</v>
      </c>
      <c r="EL63" s="2">
        <f t="shared" si="78"/>
        <v>48.556403818953321</v>
      </c>
      <c r="EM63" s="2">
        <f t="shared" si="78"/>
        <v>48.688603065747635</v>
      </c>
      <c r="EN63" s="2">
        <f t="shared" si="78"/>
        <v>48.406084294210459</v>
      </c>
      <c r="EO63" s="2">
        <f t="shared" si="78"/>
        <v>44.552341763690045</v>
      </c>
      <c r="EQ63" s="2">
        <f t="shared" si="79"/>
        <v>42.173074465379592</v>
      </c>
      <c r="ER63" s="2">
        <f t="shared" si="79"/>
        <v>46.752510577300903</v>
      </c>
      <c r="ES63" s="2">
        <f t="shared" si="79"/>
        <v>46.435265972335237</v>
      </c>
      <c r="ET63" s="2">
        <f t="shared" si="79"/>
        <v>46.637182258788584</v>
      </c>
      <c r="EU63" s="2">
        <f t="shared" si="79"/>
        <v>49.230220853419581</v>
      </c>
      <c r="EV63" s="2">
        <f t="shared" si="79"/>
        <v>48.719436271208586</v>
      </c>
      <c r="EW63" s="2">
        <f t="shared" si="79"/>
        <v>47.948486378724873</v>
      </c>
      <c r="EX63" s="2">
        <f t="shared" si="79"/>
        <v>49.694156921132681</v>
      </c>
      <c r="EY63" s="2">
        <f t="shared" si="79"/>
        <v>50.346505687156636</v>
      </c>
      <c r="EZ63" s="2">
        <f t="shared" si="79"/>
        <v>47.695538002909245</v>
      </c>
      <c r="FA63" s="2">
        <f t="shared" si="79"/>
        <v>46.453960655755481</v>
      </c>
      <c r="FB63" s="2">
        <f t="shared" si="79"/>
        <v>47.26765387049371</v>
      </c>
      <c r="FC63" s="2">
        <f t="shared" si="79"/>
        <v>47.499167179698468</v>
      </c>
      <c r="FD63" s="2">
        <f t="shared" si="79"/>
        <v>48.834302251686609</v>
      </c>
      <c r="FE63" s="2">
        <f t="shared" si="79"/>
        <v>45.588313523562988</v>
      </c>
      <c r="FG63" s="2">
        <f t="shared" si="80"/>
        <v>9.6507620233706633E-3</v>
      </c>
      <c r="FH63" s="2">
        <f t="shared" si="80"/>
        <v>1.3377313027802692E-2</v>
      </c>
      <c r="FI63" s="2">
        <f t="shared" si="80"/>
        <v>1.1714122463423049E-2</v>
      </c>
      <c r="FJ63" s="2">
        <f t="shared" si="80"/>
        <v>1.2600220585121948E-2</v>
      </c>
      <c r="FK63" s="2">
        <f t="shared" si="80"/>
        <v>1.4119390774828369E-2</v>
      </c>
      <c r="FL63" s="2">
        <f t="shared" si="80"/>
        <v>1.2002208917792074E-2</v>
      </c>
      <c r="FM63" s="2">
        <f t="shared" si="80"/>
        <v>1.3072864193508213E-2</v>
      </c>
      <c r="FN63" s="2">
        <f t="shared" si="80"/>
        <v>1.3890246716243906E-2</v>
      </c>
      <c r="FO63" s="2">
        <f t="shared" si="80"/>
        <v>1.291550369726544E-2</v>
      </c>
      <c r="FP63" s="2">
        <f t="shared" si="80"/>
        <v>1.4385625284938834E-2</v>
      </c>
      <c r="FQ63" s="2">
        <f t="shared" si="80"/>
        <v>1.4276672194939307E-2</v>
      </c>
      <c r="FR63" s="2">
        <f t="shared" si="80"/>
        <v>1.4067841446941814E-2</v>
      </c>
      <c r="FS63" s="2">
        <f t="shared" si="80"/>
        <v>1.9791530803975565E-2</v>
      </c>
      <c r="FT63" s="2">
        <f t="shared" si="80"/>
        <v>2.5400888078244699E-2</v>
      </c>
      <c r="FU63" s="2">
        <f t="shared" si="80"/>
        <v>3.770290298116926E-2</v>
      </c>
      <c r="FW63" s="2">
        <f t="shared" si="70"/>
        <v>1.0768634660353951E-11</v>
      </c>
      <c r="FX63" s="2">
        <f t="shared" si="70"/>
        <v>6.1651029227786032E-11</v>
      </c>
      <c r="FY63" s="2">
        <f t="shared" si="70"/>
        <v>5.4811372757950293E-11</v>
      </c>
      <c r="FZ63" s="2">
        <f t="shared" si="70"/>
        <v>6.1423961549398304E-11</v>
      </c>
      <c r="GA63" s="2">
        <f t="shared" si="70"/>
        <v>7.4532008723179991E-11</v>
      </c>
      <c r="GB63" s="2">
        <f t="shared" si="70"/>
        <v>5.4101117776068817E-11</v>
      </c>
      <c r="GC63" s="2">
        <f t="shared" si="70"/>
        <v>5.21386377588252E-11</v>
      </c>
      <c r="GD63" s="2">
        <f t="shared" si="70"/>
        <v>5.7380956124175522E-11</v>
      </c>
      <c r="GE63" s="2">
        <f t="shared" si="70"/>
        <v>8.1643971658256179E-11</v>
      </c>
      <c r="GF63" s="2">
        <f t="shared" si="70"/>
        <v>1.0506888841147065E-10</v>
      </c>
      <c r="GG63" s="2">
        <f t="shared" si="70"/>
        <v>1.1779111454481602E-10</v>
      </c>
      <c r="GH63" s="2">
        <f t="shared" si="70"/>
        <v>1.0960936555813353E-10</v>
      </c>
      <c r="GI63" s="2">
        <f t="shared" si="70"/>
        <v>7.5406071785878641E-10</v>
      </c>
      <c r="GJ63" s="2">
        <f t="shared" si="70"/>
        <v>3.2282392292557692E-9</v>
      </c>
      <c r="GK63" s="2">
        <f t="shared" si="70"/>
        <v>1.2974767626873739E-8</v>
      </c>
      <c r="GM63" s="107">
        <f t="shared" si="71"/>
        <v>1.1044694012772038E-2</v>
      </c>
      <c r="GN63" s="107">
        <f t="shared" si="71"/>
        <v>1.3009928842409599E-2</v>
      </c>
      <c r="GO63" s="107">
        <f t="shared" si="71"/>
        <v>9.0505136625293157E-3</v>
      </c>
      <c r="GP63" s="107">
        <f t="shared" si="71"/>
        <v>7.6178883087193415E-3</v>
      </c>
      <c r="GQ63" s="107">
        <f t="shared" si="71"/>
        <v>5.7055247452736388E-3</v>
      </c>
      <c r="GR63" s="107">
        <f t="shared" si="71"/>
        <v>4.4594277535951994E-3</v>
      </c>
      <c r="GS63" s="107">
        <f t="shared" si="71"/>
        <v>4.5326448531681574E-3</v>
      </c>
      <c r="GT63" s="107">
        <f t="shared" si="71"/>
        <v>5.5117345704166062E-3</v>
      </c>
      <c r="GU63" s="107">
        <f t="shared" si="71"/>
        <v>3.6530574543264557E-3</v>
      </c>
      <c r="GV63" s="107">
        <f t="shared" si="71"/>
        <v>4.183432639691005E-3</v>
      </c>
      <c r="GW63" s="107">
        <f t="shared" si="71"/>
        <v>5.1975511267213417E-3</v>
      </c>
      <c r="GX63" s="107">
        <f t="shared" si="71"/>
        <v>4.1122210214932552E-3</v>
      </c>
      <c r="GY63" s="107">
        <f t="shared" si="71"/>
        <v>4.609265197784455E-3</v>
      </c>
      <c r="GZ63" s="107">
        <f t="shared" si="71"/>
        <v>4.1219840802180835E-3</v>
      </c>
      <c r="HA63" s="107">
        <f t="shared" si="71"/>
        <v>1.0794347852543845E-3</v>
      </c>
      <c r="HC63" s="107">
        <f t="shared" si="76"/>
        <v>9.3455893985350561E-9</v>
      </c>
      <c r="HD63" s="107">
        <f t="shared" si="72"/>
        <v>7.239965971632327E-9</v>
      </c>
      <c r="HE63" s="107">
        <f t="shared" si="72"/>
        <v>2.2183163407540302E-9</v>
      </c>
      <c r="HF63" s="107">
        <f t="shared" si="72"/>
        <v>8.7873525947643922E-10</v>
      </c>
      <c r="HG63" s="107">
        <f t="shared" si="72"/>
        <v>1.3236245484665565E-10</v>
      </c>
      <c r="HH63" s="107">
        <f t="shared" si="72"/>
        <v>6.6677268213504721E-11</v>
      </c>
      <c r="HI63" s="107">
        <f t="shared" si="72"/>
        <v>4.7784378391555691E-11</v>
      </c>
      <c r="HJ63" s="107">
        <f t="shared" si="72"/>
        <v>1.0080072482559675E-10</v>
      </c>
      <c r="HK63" s="107">
        <f t="shared" si="72"/>
        <v>3.774061609628393E-11</v>
      </c>
      <c r="HL63" s="107">
        <f t="shared" si="72"/>
        <v>4.3248627932268683E-11</v>
      </c>
      <c r="HM63" s="107">
        <f t="shared" si="72"/>
        <v>1.5006989345689454E-10</v>
      </c>
      <c r="HN63" s="107">
        <f t="shared" si="72"/>
        <v>4.0501258042814641E-11</v>
      </c>
      <c r="HO63" s="107">
        <f t="shared" si="72"/>
        <v>6.3682444301250464E-11</v>
      </c>
      <c r="HP63" s="107">
        <f t="shared" si="72"/>
        <v>4.8138630889314522E-11</v>
      </c>
      <c r="HQ63" s="107">
        <f t="shared" si="72"/>
        <v>6.3890461657173936E-14</v>
      </c>
      <c r="HS63" s="107">
        <f t="shared" si="73"/>
        <v>2.1751422167813495E-45</v>
      </c>
      <c r="HT63" s="107">
        <f t="shared" si="73"/>
        <v>3.7315045708210239E-45</v>
      </c>
      <c r="HU63" s="107">
        <f t="shared" si="73"/>
        <v>1.7608207368702932E-47</v>
      </c>
      <c r="HV63" s="107">
        <f t="shared" si="73"/>
        <v>2.7251886776676691E-50</v>
      </c>
      <c r="HW63" s="107">
        <f t="shared" si="73"/>
        <v>1.2793628215784636E-55</v>
      </c>
      <c r="HX63" s="107">
        <f t="shared" si="73"/>
        <v>1.7260248076506136E-56</v>
      </c>
      <c r="HY63" s="107">
        <f t="shared" si="73"/>
        <v>3.6394915742844767E-58</v>
      </c>
      <c r="HZ63" s="107">
        <f t="shared" si="73"/>
        <v>1.2579961301878825E-56</v>
      </c>
      <c r="IA63" s="107">
        <f t="shared" si="73"/>
        <v>2.9357565429154548E-58</v>
      </c>
      <c r="IB63" s="107">
        <f t="shared" si="73"/>
        <v>2.8415457371427202E-58</v>
      </c>
      <c r="IC63" s="107">
        <f t="shared" si="73"/>
        <v>6.6079214537666648E-55</v>
      </c>
      <c r="ID63" s="107">
        <f t="shared" si="73"/>
        <v>4.8644667260191516E-58</v>
      </c>
      <c r="IE63" s="107">
        <f t="shared" si="73"/>
        <v>1.1926964204588409E-56</v>
      </c>
      <c r="IF63" s="107">
        <f t="shared" si="73"/>
        <v>1.5191949342212377E-57</v>
      </c>
      <c r="IG63" s="107">
        <f t="shared" si="73"/>
        <v>4.165780817688097E-36</v>
      </c>
      <c r="II63" s="107">
        <f t="shared" si="74"/>
        <v>4.4511463888386967E-109</v>
      </c>
      <c r="IJ63" s="107">
        <f t="shared" si="74"/>
        <v>9.391042517471658E-105</v>
      </c>
      <c r="IK63" s="107">
        <f t="shared" si="74"/>
        <v>8.517636448959731E-110</v>
      </c>
      <c r="IL63" s="107">
        <f t="shared" si="74"/>
        <v>2.1060728575803174E-117</v>
      </c>
      <c r="IM63" s="107">
        <f t="shared" si="74"/>
        <v>1.6469385325528499E-130</v>
      </c>
      <c r="IN63" s="107">
        <f t="shared" si="74"/>
        <v>1.5782938459024274E-131</v>
      </c>
      <c r="IO63" s="107">
        <f t="shared" si="74"/>
        <v>1.0811081468080611E-136</v>
      </c>
      <c r="IP63" s="107">
        <f t="shared" si="74"/>
        <v>1.8850283014676622E-133</v>
      </c>
      <c r="IQ63" s="107">
        <f t="shared" si="74"/>
        <v>3.58804513266808E-137</v>
      </c>
      <c r="IR63" s="107">
        <f t="shared" si="74"/>
        <v>4.0200977288746698E-137</v>
      </c>
      <c r="IS63" s="107">
        <f t="shared" si="74"/>
        <v>6.5974378723557478E-129</v>
      </c>
      <c r="IT63" s="107">
        <f t="shared" si="74"/>
        <v>1.0648832641716678E-135</v>
      </c>
      <c r="IU63" s="107">
        <f t="shared" si="74"/>
        <v>1.1629563302654375E-131</v>
      </c>
      <c r="IV63" s="107">
        <f t="shared" si="74"/>
        <v>7.5381981950603226E-134</v>
      </c>
      <c r="IW63" s="107">
        <f t="shared" si="74"/>
        <v>9.3500389614597807E-150</v>
      </c>
      <c r="IY63" s="107">
        <f t="shared" si="75"/>
        <v>1.1044703358361435E-2</v>
      </c>
      <c r="IZ63" s="107">
        <f t="shared" si="75"/>
        <v>1.3009936082375571E-2</v>
      </c>
      <c r="JA63" s="107">
        <f t="shared" si="75"/>
        <v>9.0505158808456571E-3</v>
      </c>
      <c r="JB63" s="107">
        <f t="shared" si="75"/>
        <v>7.6178891874546014E-3</v>
      </c>
      <c r="JC63" s="107">
        <f t="shared" si="75"/>
        <v>5.705524877636094E-3</v>
      </c>
      <c r="JD63" s="107">
        <f t="shared" si="75"/>
        <v>4.4594278202724673E-3</v>
      </c>
      <c r="JE63" s="107">
        <f t="shared" si="75"/>
        <v>4.5326449009525354E-3</v>
      </c>
      <c r="JF63" s="107">
        <f t="shared" si="75"/>
        <v>5.5117346712173308E-3</v>
      </c>
      <c r="JG63" s="107">
        <f t="shared" si="75"/>
        <v>3.6530574920670719E-3</v>
      </c>
      <c r="JH63" s="107">
        <f t="shared" si="75"/>
        <v>4.1834326829396327E-3</v>
      </c>
      <c r="JI63" s="107">
        <f t="shared" si="75"/>
        <v>5.1975512767912348E-3</v>
      </c>
      <c r="JJ63" s="107">
        <f t="shared" si="75"/>
        <v>4.1122210619945129E-3</v>
      </c>
      <c r="JK63" s="107">
        <f t="shared" si="75"/>
        <v>4.6092652614668998E-3</v>
      </c>
      <c r="JL63" s="107">
        <f t="shared" si="75"/>
        <v>4.1219841283567146E-3</v>
      </c>
      <c r="JM63" s="107">
        <f t="shared" si="75"/>
        <v>1.079434785318275E-3</v>
      </c>
    </row>
    <row r="64" spans="2:273" x14ac:dyDescent="0.25">
      <c r="B64" s="2">
        <v>36</v>
      </c>
      <c r="C64" s="37">
        <v>60</v>
      </c>
      <c r="D64" s="37">
        <v>71.492000000000004</v>
      </c>
      <c r="E64" s="37">
        <v>67.328000000000003</v>
      </c>
      <c r="F64" s="37">
        <v>66.650000000000006</v>
      </c>
      <c r="G64" s="37">
        <v>69.466999999999999</v>
      </c>
      <c r="H64" s="37">
        <v>66.22</v>
      </c>
      <c r="I64" s="37">
        <v>63.728999999999999</v>
      </c>
      <c r="J64" s="37">
        <v>66.355999999999995</v>
      </c>
      <c r="K64" s="37">
        <v>68.067999999999998</v>
      </c>
      <c r="L64" s="37">
        <v>61.677999999999997</v>
      </c>
      <c r="M64" s="37">
        <v>61.328000000000003</v>
      </c>
      <c r="N64" s="37">
        <v>59.851999999999997</v>
      </c>
      <c r="O64" s="37">
        <v>60.18</v>
      </c>
      <c r="P64" s="37">
        <v>58.131</v>
      </c>
      <c r="Q64" s="37">
        <v>50.015999999999998</v>
      </c>
      <c r="S64" s="4">
        <f t="shared" si="8"/>
        <v>65.04162234423049</v>
      </c>
      <c r="T64" s="4">
        <f t="shared" si="9"/>
        <v>75.636763285933981</v>
      </c>
      <c r="U64" s="4">
        <f t="shared" si="10"/>
        <v>71.179292159052579</v>
      </c>
      <c r="V64" s="4">
        <f t="shared" si="11"/>
        <v>69.403041137991721</v>
      </c>
      <c r="W64" s="4">
        <f t="shared" si="12"/>
        <v>71.038442045306397</v>
      </c>
      <c r="X64" s="4">
        <f t="shared" si="13"/>
        <v>66.858538346858111</v>
      </c>
      <c r="Y64" s="4">
        <f t="shared" si="14"/>
        <v>65.716455763281544</v>
      </c>
      <c r="Z64" s="4">
        <f t="shared" si="15"/>
        <v>69.009061838111762</v>
      </c>
      <c r="AA64" s="4">
        <f t="shared" si="16"/>
        <v>66.134078137768498</v>
      </c>
      <c r="AB64" s="4">
        <f t="shared" si="17"/>
        <v>62.46618120843862</v>
      </c>
      <c r="AC64" s="4">
        <f t="shared" si="18"/>
        <v>62.741326129259207</v>
      </c>
      <c r="AD64" s="4">
        <f t="shared" si="19"/>
        <v>60.556428188611356</v>
      </c>
      <c r="AE64" s="4">
        <f t="shared" si="20"/>
        <v>61.982858265858127</v>
      </c>
      <c r="AF64" s="4">
        <f t="shared" si="21"/>
        <v>57.326945111486765</v>
      </c>
      <c r="AG64" s="4">
        <f t="shared" si="21"/>
        <v>49.667034847038849</v>
      </c>
      <c r="AI64" s="4">
        <f t="shared" si="22"/>
        <v>-5.0416223442304897</v>
      </c>
      <c r="AJ64" s="4">
        <f t="shared" si="23"/>
        <v>-4.1447632859339762</v>
      </c>
      <c r="AK64" s="4">
        <f t="shared" si="24"/>
        <v>-3.8512921590525764</v>
      </c>
      <c r="AL64" s="4">
        <f t="shared" si="25"/>
        <v>-2.7530411379917155</v>
      </c>
      <c r="AM64" s="4">
        <f t="shared" si="26"/>
        <v>-1.571442045306398</v>
      </c>
      <c r="AN64" s="4">
        <f t="shared" si="27"/>
        <v>-0.6385383468581125</v>
      </c>
      <c r="AO64" s="4">
        <f t="shared" si="28"/>
        <v>-1.9874557632815453</v>
      </c>
      <c r="AP64" s="4">
        <f t="shared" si="29"/>
        <v>-2.6530618381117677</v>
      </c>
      <c r="AQ64" s="4">
        <f t="shared" si="30"/>
        <v>1.9339218622315002</v>
      </c>
      <c r="AR64" s="4">
        <f t="shared" si="31"/>
        <v>-0.7881812084386226</v>
      </c>
      <c r="AS64" s="4">
        <f t="shared" si="32"/>
        <v>-1.4133261292592039</v>
      </c>
      <c r="AT64" s="4">
        <f t="shared" si="33"/>
        <v>-0.70442818861135947</v>
      </c>
      <c r="AU64" s="4">
        <f t="shared" si="34"/>
        <v>-1.8028582658581271</v>
      </c>
      <c r="AV64" s="4">
        <f t="shared" si="65"/>
        <v>0.80405488851323526</v>
      </c>
      <c r="AW64" s="4">
        <f t="shared" si="65"/>
        <v>0.34896515296114927</v>
      </c>
      <c r="AY64" s="2">
        <f t="shared" si="66"/>
        <v>52.135341927226015</v>
      </c>
      <c r="AZ64" s="2">
        <f t="shared" si="66"/>
        <v>60.735525561272695</v>
      </c>
      <c r="BA64" s="2">
        <f t="shared" si="66"/>
        <v>60.057068979797684</v>
      </c>
      <c r="BB64" s="2">
        <f t="shared" si="66"/>
        <v>59.450584675807704</v>
      </c>
      <c r="BC64" s="2">
        <f t="shared" si="66"/>
        <v>63.372620934513918</v>
      </c>
      <c r="BD64" s="2">
        <f t="shared" si="66"/>
        <v>60.508976907319507</v>
      </c>
      <c r="BE64" s="2">
        <f t="shared" si="66"/>
        <v>59.270073143386369</v>
      </c>
      <c r="BF64" s="2">
        <f t="shared" si="66"/>
        <v>61.630302191972262</v>
      </c>
      <c r="BG64" s="2">
        <f t="shared" si="66"/>
        <v>60.619392424440285</v>
      </c>
      <c r="BH64" s="2">
        <f t="shared" si="66"/>
        <v>56.371283350873185</v>
      </c>
      <c r="BI64" s="2">
        <f t="shared" si="66"/>
        <v>55.372181668172381</v>
      </c>
      <c r="BJ64" s="2">
        <f t="shared" si="66"/>
        <v>54.661730656751395</v>
      </c>
      <c r="BK64" s="2">
        <f t="shared" si="66"/>
        <v>55.650907187928027</v>
      </c>
      <c r="BL64" s="2">
        <f t="shared" si="66"/>
        <v>51.809718788369622</v>
      </c>
      <c r="BM64" s="2">
        <f t="shared" si="66"/>
        <v>48.072806388985697</v>
      </c>
      <c r="BO64" s="2" t="str">
        <f t="shared" si="67"/>
        <v/>
      </c>
      <c r="BP64" s="2" t="str">
        <f t="shared" si="67"/>
        <v/>
      </c>
      <c r="BQ64" s="2" t="str">
        <f t="shared" si="67"/>
        <v/>
      </c>
      <c r="BR64" s="2" t="str">
        <f t="shared" si="67"/>
        <v/>
      </c>
      <c r="BS64" s="2" t="str">
        <f t="shared" si="67"/>
        <v/>
      </c>
      <c r="BT64" s="2" t="str">
        <f t="shared" si="67"/>
        <v/>
      </c>
      <c r="BU64" s="2" t="str">
        <f t="shared" si="67"/>
        <v/>
      </c>
      <c r="BV64" s="2" t="str">
        <f t="shared" si="67"/>
        <v/>
      </c>
      <c r="BW64" s="2" t="str">
        <f t="shared" si="67"/>
        <v/>
      </c>
      <c r="BX64" s="2" t="str">
        <f t="shared" si="67"/>
        <v/>
      </c>
      <c r="BY64" s="2" t="str">
        <f t="shared" si="67"/>
        <v/>
      </c>
      <c r="BZ64" s="2" t="str">
        <f t="shared" si="67"/>
        <v/>
      </c>
      <c r="CA64" s="2" t="str">
        <f t="shared" si="67"/>
        <v/>
      </c>
      <c r="CB64" s="2" t="str">
        <f t="shared" si="67"/>
        <v/>
      </c>
      <c r="CC64" s="2" t="str">
        <f t="shared" si="67"/>
        <v/>
      </c>
      <c r="CE64" s="2" t="str">
        <f t="shared" si="68"/>
        <v/>
      </c>
      <c r="CF64" s="2" t="str">
        <f t="shared" si="68"/>
        <v/>
      </c>
      <c r="CG64" s="2" t="str">
        <f t="shared" si="68"/>
        <v/>
      </c>
      <c r="CH64" s="2" t="str">
        <f t="shared" si="68"/>
        <v/>
      </c>
      <c r="CI64" s="2" t="str">
        <f t="shared" si="68"/>
        <v/>
      </c>
      <c r="CJ64" s="2" t="str">
        <f t="shared" si="68"/>
        <v/>
      </c>
      <c r="CK64" s="2" t="str">
        <f t="shared" si="68"/>
        <v/>
      </c>
      <c r="CL64" s="2" t="str">
        <f t="shared" si="68"/>
        <v/>
      </c>
      <c r="CM64" s="2" t="str">
        <f t="shared" si="68"/>
        <v/>
      </c>
      <c r="CN64" s="2" t="str">
        <f t="shared" si="68"/>
        <v/>
      </c>
      <c r="CO64" s="2" t="str">
        <f t="shared" si="68"/>
        <v/>
      </c>
      <c r="CP64" s="2" t="str">
        <f t="shared" si="68"/>
        <v/>
      </c>
      <c r="CQ64" s="2" t="str">
        <f t="shared" si="68"/>
        <v/>
      </c>
      <c r="CR64" s="2" t="str">
        <f t="shared" si="68"/>
        <v/>
      </c>
      <c r="CS64" s="2" t="str">
        <f t="shared" si="68"/>
        <v/>
      </c>
      <c r="CU64" s="2" t="str">
        <f t="shared" si="69"/>
        <v/>
      </c>
      <c r="CV64" s="2" t="str">
        <f t="shared" si="69"/>
        <v/>
      </c>
      <c r="CW64" s="2" t="str">
        <f t="shared" si="69"/>
        <v/>
      </c>
      <c r="CX64" s="2" t="str">
        <f t="shared" si="69"/>
        <v/>
      </c>
      <c r="CY64" s="2" t="str">
        <f t="shared" si="69"/>
        <v/>
      </c>
      <c r="CZ64" s="2" t="str">
        <f t="shared" si="69"/>
        <v/>
      </c>
      <c r="DA64" s="2" t="str">
        <f t="shared" si="69"/>
        <v/>
      </c>
      <c r="DB64" s="2" t="str">
        <f t="shared" si="69"/>
        <v/>
      </c>
      <c r="DC64" s="2" t="str">
        <f t="shared" si="69"/>
        <v/>
      </c>
      <c r="DD64" s="2" t="str">
        <f t="shared" si="69"/>
        <v/>
      </c>
      <c r="DE64" s="2" t="str">
        <f t="shared" si="69"/>
        <v/>
      </c>
      <c r="DF64" s="2" t="str">
        <f t="shared" si="69"/>
        <v/>
      </c>
      <c r="DG64" s="2" t="str">
        <f t="shared" si="69"/>
        <v/>
      </c>
      <c r="DH64" s="2" t="str">
        <f t="shared" si="69"/>
        <v/>
      </c>
      <c r="DI64" s="2" t="str">
        <f t="shared" si="69"/>
        <v/>
      </c>
      <c r="DK64" s="2">
        <f t="shared" si="77"/>
        <v>52.240377016129024</v>
      </c>
      <c r="DL64" s="2">
        <f t="shared" si="77"/>
        <v>60.955266532258072</v>
      </c>
      <c r="DM64" s="2">
        <f t="shared" si="77"/>
        <v>60.209669354838724</v>
      </c>
      <c r="DN64" s="2">
        <f t="shared" si="77"/>
        <v>59.663016934046354</v>
      </c>
      <c r="DO64" s="2">
        <f t="shared" si="77"/>
        <v>63.593190799120237</v>
      </c>
      <c r="DP64" s="2">
        <f t="shared" si="77"/>
        <v>60.672798016934053</v>
      </c>
      <c r="DQ64" s="2">
        <f t="shared" si="77"/>
        <v>59.44578297682709</v>
      </c>
      <c r="DR64" s="2">
        <f t="shared" si="77"/>
        <v>61.83189626099707</v>
      </c>
      <c r="DS64" s="2">
        <f t="shared" si="77"/>
        <v>60.777474193548372</v>
      </c>
      <c r="DT64" s="2">
        <f t="shared" si="77"/>
        <v>56.509947580645168</v>
      </c>
      <c r="DU64" s="2">
        <f t="shared" si="77"/>
        <v>55.531786653297672</v>
      </c>
      <c r="DV64" s="2">
        <f t="shared" si="77"/>
        <v>54.774675769794719</v>
      </c>
      <c r="DW64" s="2">
        <f t="shared" si="77"/>
        <v>55.828550245098036</v>
      </c>
      <c r="DX64" s="2">
        <f t="shared" si="77"/>
        <v>51.922022393048124</v>
      </c>
      <c r="DY64" s="2">
        <f t="shared" si="77"/>
        <v>48.243287749287745</v>
      </c>
      <c r="EA64" s="2">
        <f t="shared" si="78"/>
        <v>43.573618934878283</v>
      </c>
      <c r="EB64" s="2">
        <f t="shared" si="78"/>
        <v>47.862126056933484</v>
      </c>
      <c r="EC64" s="2">
        <f t="shared" si="78"/>
        <v>49.830535848465878</v>
      </c>
      <c r="ED64" s="2">
        <f t="shared" si="78"/>
        <v>46.227421914321674</v>
      </c>
      <c r="EE64" s="2">
        <f t="shared" si="78"/>
        <v>51.13901342657924</v>
      </c>
      <c r="EF64" s="2">
        <f t="shared" si="78"/>
        <v>49.797122665393871</v>
      </c>
      <c r="EG64" s="2">
        <f t="shared" si="78"/>
        <v>48.733232607135065</v>
      </c>
      <c r="EH64" s="2">
        <f t="shared" si="78"/>
        <v>50.262067119796079</v>
      </c>
      <c r="EI64" s="2">
        <f t="shared" si="78"/>
        <v>51.022629420084854</v>
      </c>
      <c r="EJ64" s="2">
        <f t="shared" si="78"/>
        <v>48.824832840426907</v>
      </c>
      <c r="EK64" s="2">
        <f t="shared" si="78"/>
        <v>46.61882754299242</v>
      </c>
      <c r="EL64" s="2">
        <f t="shared" si="78"/>
        <v>48.374100167159568</v>
      </c>
      <c r="EM64" s="2">
        <f t="shared" si="78"/>
        <v>48.514523219383136</v>
      </c>
      <c r="EN64" s="2">
        <f t="shared" si="78"/>
        <v>48.253098677023907</v>
      </c>
      <c r="EO64" s="2">
        <f t="shared" si="78"/>
        <v>44.427884277570421</v>
      </c>
      <c r="EQ64" s="2">
        <f t="shared" si="79"/>
        <v>42.072300459907837</v>
      </c>
      <c r="ER64" s="2">
        <f t="shared" si="79"/>
        <v>46.617886464422895</v>
      </c>
      <c r="ES64" s="2">
        <f t="shared" si="79"/>
        <v>46.297860714695418</v>
      </c>
      <c r="ET64" s="2">
        <f t="shared" si="79"/>
        <v>46.501052671372264</v>
      </c>
      <c r="EU64" s="2">
        <f t="shared" si="79"/>
        <v>49.08329852353647</v>
      </c>
      <c r="EV64" s="2">
        <f t="shared" si="79"/>
        <v>48.563126144788171</v>
      </c>
      <c r="EW64" s="2">
        <f t="shared" si="79"/>
        <v>47.795679287740128</v>
      </c>
      <c r="EX64" s="2">
        <f t="shared" si="79"/>
        <v>49.525126913820202</v>
      </c>
      <c r="EY64" s="2">
        <f t="shared" si="79"/>
        <v>50.170367025846687</v>
      </c>
      <c r="EZ64" s="2">
        <f t="shared" si="79"/>
        <v>47.533278560262886</v>
      </c>
      <c r="FA64" s="2">
        <f t="shared" si="79"/>
        <v>46.30443567838924</v>
      </c>
      <c r="FB64" s="2">
        <f t="shared" si="79"/>
        <v>47.107009542574879</v>
      </c>
      <c r="FC64" s="2">
        <f t="shared" si="79"/>
        <v>47.344390358833124</v>
      </c>
      <c r="FD64" s="2">
        <f t="shared" si="79"/>
        <v>48.673108049833466</v>
      </c>
      <c r="FE64" s="2">
        <f t="shared" si="79"/>
        <v>45.445978236310722</v>
      </c>
      <c r="FG64" s="2">
        <f t="shared" si="80"/>
        <v>1.2119305500158675E-2</v>
      </c>
      <c r="FH64" s="2">
        <f t="shared" si="80"/>
        <v>1.6782907912958809E-2</v>
      </c>
      <c r="FI64" s="2">
        <f t="shared" si="80"/>
        <v>1.4702612188540017E-2</v>
      </c>
      <c r="FJ64" s="2">
        <f t="shared" si="80"/>
        <v>1.5811153726198804E-2</v>
      </c>
      <c r="FK64" s="2">
        <f t="shared" si="80"/>
        <v>1.7710512530497869E-2</v>
      </c>
      <c r="FL64" s="2">
        <f t="shared" si="80"/>
        <v>1.5063074635387322E-2</v>
      </c>
      <c r="FM64" s="2">
        <f t="shared" si="80"/>
        <v>1.6402241045820859E-2</v>
      </c>
      <c r="FN64" s="2">
        <f t="shared" si="80"/>
        <v>1.742411806702289E-2</v>
      </c>
      <c r="FO64" s="2">
        <f t="shared" si="80"/>
        <v>1.6205462279678687E-2</v>
      </c>
      <c r="FP64" s="2">
        <f t="shared" si="80"/>
        <v>1.8043221772016296E-2</v>
      </c>
      <c r="FQ64" s="2">
        <f t="shared" si="80"/>
        <v>1.7907070267396213E-2</v>
      </c>
      <c r="FR64" s="2">
        <f t="shared" si="80"/>
        <v>1.7646086833499153E-2</v>
      </c>
      <c r="FS64" s="2">
        <f t="shared" si="80"/>
        <v>2.4287995581317078E-2</v>
      </c>
      <c r="FT64" s="2">
        <f t="shared" si="80"/>
        <v>3.0609414371497418E-2</v>
      </c>
      <c r="FU64" s="2">
        <f t="shared" si="80"/>
        <v>4.4682397899728596E-2</v>
      </c>
      <c r="FW64" s="2">
        <f t="shared" si="70"/>
        <v>1.3556907824209226E-11</v>
      </c>
      <c r="FX64" s="2">
        <f t="shared" si="70"/>
        <v>7.7614047356885751E-11</v>
      </c>
      <c r="FY64" s="2">
        <f t="shared" si="70"/>
        <v>6.9003430019326788E-11</v>
      </c>
      <c r="FZ64" s="2">
        <f t="shared" si="70"/>
        <v>7.7328186086375704E-11</v>
      </c>
      <c r="GA64" s="2">
        <f t="shared" si="70"/>
        <v>9.383023977186498E-11</v>
      </c>
      <c r="GB64" s="2">
        <f t="shared" si="70"/>
        <v>6.8109271973808261E-11</v>
      </c>
      <c r="GC64" s="2">
        <f t="shared" si="70"/>
        <v>6.5638656010029984E-11</v>
      </c>
      <c r="GD64" s="2">
        <f t="shared" si="70"/>
        <v>7.2238343816697372E-11</v>
      </c>
      <c r="GE64" s="2">
        <f t="shared" si="70"/>
        <v>1.0278367063820854E-10</v>
      </c>
      <c r="GF64" s="2">
        <f t="shared" si="70"/>
        <v>1.3227389360656742E-10</v>
      </c>
      <c r="GG64" s="2">
        <f t="shared" si="70"/>
        <v>1.4829022737950353E-10</v>
      </c>
      <c r="GH64" s="2">
        <f t="shared" si="70"/>
        <v>1.3799001566785477E-10</v>
      </c>
      <c r="GI64" s="2">
        <f t="shared" si="70"/>
        <v>9.2964129719032441E-10</v>
      </c>
      <c r="GJ64" s="2">
        <f t="shared" si="70"/>
        <v>3.9111011122424511E-9</v>
      </c>
      <c r="GK64" s="2">
        <f t="shared" si="70"/>
        <v>1.5488974485692016E-8</v>
      </c>
      <c r="GM64" s="107">
        <f t="shared" si="71"/>
        <v>1.5738374398214423E-2</v>
      </c>
      <c r="GN64" s="107">
        <f t="shared" si="71"/>
        <v>1.8746578180798324E-2</v>
      </c>
      <c r="GO64" s="107">
        <f t="shared" si="71"/>
        <v>1.3337389374559239E-2</v>
      </c>
      <c r="GP64" s="107">
        <f t="shared" si="71"/>
        <v>1.1482354950746107E-2</v>
      </c>
      <c r="GQ64" s="107">
        <f t="shared" si="71"/>
        <v>8.9400598496630589E-3</v>
      </c>
      <c r="GR64" s="107">
        <f t="shared" si="71"/>
        <v>7.0339275779927228E-3</v>
      </c>
      <c r="GS64" s="107">
        <f t="shared" si="71"/>
        <v>7.2022288264294099E-3</v>
      </c>
      <c r="GT64" s="107">
        <f t="shared" si="71"/>
        <v>8.6504281218108443E-3</v>
      </c>
      <c r="GU64" s="107">
        <f t="shared" si="71"/>
        <v>5.9174642612168926E-3</v>
      </c>
      <c r="GV64" s="107">
        <f t="shared" si="71"/>
        <v>6.7694314824134376E-3</v>
      </c>
      <c r="GW64" s="107">
        <f t="shared" si="71"/>
        <v>8.2277113608623942E-3</v>
      </c>
      <c r="GX64" s="107">
        <f t="shared" si="71"/>
        <v>6.6486110371793729E-3</v>
      </c>
      <c r="GY64" s="107">
        <f t="shared" si="71"/>
        <v>7.3363613005589445E-3</v>
      </c>
      <c r="GZ64" s="107">
        <f t="shared" si="71"/>
        <v>6.5727268157187791E-3</v>
      </c>
      <c r="HA64" s="107">
        <f t="shared" si="71"/>
        <v>2.0000001866446503E-3</v>
      </c>
      <c r="HC64" s="107">
        <f t="shared" si="76"/>
        <v>2.1173855892167047E-8</v>
      </c>
      <c r="HD64" s="107">
        <f t="shared" si="72"/>
        <v>1.7217403078223354E-8</v>
      </c>
      <c r="HE64" s="107">
        <f t="shared" si="72"/>
        <v>5.5183160100736685E-9</v>
      </c>
      <c r="HF64" s="107">
        <f t="shared" si="72"/>
        <v>2.3174783105915932E-9</v>
      </c>
      <c r="HG64" s="107">
        <f t="shared" si="72"/>
        <v>3.8930726958322072E-10</v>
      </c>
      <c r="HH64" s="107">
        <f t="shared" si="72"/>
        <v>1.9736927080072297E-10</v>
      </c>
      <c r="HI64" s="107">
        <f t="shared" si="72"/>
        <v>1.4540455459053118E-10</v>
      </c>
      <c r="HJ64" s="107">
        <f t="shared" si="72"/>
        <v>2.9852739581750403E-10</v>
      </c>
      <c r="HK64" s="107">
        <f t="shared" si="72"/>
        <v>1.1822936288108603E-10</v>
      </c>
      <c r="HL64" s="107">
        <f t="shared" si="72"/>
        <v>1.3667490426566471E-10</v>
      </c>
      <c r="HM64" s="107">
        <f t="shared" si="72"/>
        <v>4.4643864262910119E-10</v>
      </c>
      <c r="HN64" s="107">
        <f t="shared" si="72"/>
        <v>1.2770229899434506E-10</v>
      </c>
      <c r="HO64" s="107">
        <f t="shared" si="72"/>
        <v>1.9355983676308201E-10</v>
      </c>
      <c r="HP64" s="107">
        <f t="shared" si="72"/>
        <v>1.4621120251337689E-10</v>
      </c>
      <c r="HQ64" s="107">
        <f t="shared" si="72"/>
        <v>2.7626574529164414E-13</v>
      </c>
      <c r="HS64" s="107">
        <f t="shared" si="73"/>
        <v>2.761864759846992E-44</v>
      </c>
      <c r="HT64" s="107">
        <f t="shared" si="73"/>
        <v>5.3683519539895816E-44</v>
      </c>
      <c r="HU64" s="107">
        <f t="shared" si="73"/>
        <v>2.8628652502837437E-46</v>
      </c>
      <c r="HV64" s="107">
        <f t="shared" si="73"/>
        <v>5.3981338048956642E-49</v>
      </c>
      <c r="HW64" s="107">
        <f t="shared" si="73"/>
        <v>3.6302488765553304E-54</v>
      </c>
      <c r="HX64" s="107">
        <f t="shared" si="73"/>
        <v>4.8711570287255519E-55</v>
      </c>
      <c r="HY64" s="107">
        <f t="shared" si="73"/>
        <v>1.1487150222189833E-56</v>
      </c>
      <c r="HZ64" s="107">
        <f t="shared" si="73"/>
        <v>3.684503236453199E-55</v>
      </c>
      <c r="IA64" s="107">
        <f t="shared" si="73"/>
        <v>9.990788495028607E-57</v>
      </c>
      <c r="IB64" s="107">
        <f t="shared" si="73"/>
        <v>1.0047300160434798E-56</v>
      </c>
      <c r="IC64" s="107">
        <f t="shared" si="73"/>
        <v>1.9182742791326179E-53</v>
      </c>
      <c r="ID64" s="107">
        <f t="shared" si="73"/>
        <v>1.6867097361744176E-56</v>
      </c>
      <c r="IE64" s="107">
        <f t="shared" si="73"/>
        <v>3.6588439206752717E-55</v>
      </c>
      <c r="IF64" s="107">
        <f t="shared" si="73"/>
        <v>4.6801542175393316E-56</v>
      </c>
      <c r="IG64" s="107">
        <f t="shared" si="73"/>
        <v>3.2450484022017865E-35</v>
      </c>
      <c r="II64" s="107">
        <f t="shared" si="74"/>
        <v>3.9174187424790092E-107</v>
      </c>
      <c r="IJ64" s="107">
        <f t="shared" si="74"/>
        <v>9.4784619535723752E-103</v>
      </c>
      <c r="IK64" s="107">
        <f t="shared" si="74"/>
        <v>1.0520110947939113E-107</v>
      </c>
      <c r="IL64" s="107">
        <f t="shared" si="74"/>
        <v>3.7430472588993562E-115</v>
      </c>
      <c r="IM64" s="107">
        <f t="shared" si="74"/>
        <v>5.521996300012873E-128</v>
      </c>
      <c r="IN64" s="107">
        <f t="shared" si="74"/>
        <v>5.1198781829955517E-129</v>
      </c>
      <c r="IO64" s="107">
        <f t="shared" si="74"/>
        <v>4.3735604878060459E-134</v>
      </c>
      <c r="IP64" s="107">
        <f t="shared" si="74"/>
        <v>6.759785555807558E-131</v>
      </c>
      <c r="IQ64" s="107">
        <f t="shared" si="74"/>
        <v>1.6647137483548421E-134</v>
      </c>
      <c r="IR64" s="107">
        <f t="shared" si="74"/>
        <v>1.9900424729464202E-134</v>
      </c>
      <c r="IS64" s="107">
        <f t="shared" si="74"/>
        <v>2.3069039869375625E-126</v>
      </c>
      <c r="IT64" s="107">
        <f t="shared" si="74"/>
        <v>4.9944473085511503E-133</v>
      </c>
      <c r="IU64" s="107">
        <f t="shared" si="74"/>
        <v>4.3352182346428846E-129</v>
      </c>
      <c r="IV64" s="107">
        <f t="shared" si="74"/>
        <v>2.8354085308923469E-131</v>
      </c>
      <c r="IW64" s="107">
        <f t="shared" si="74"/>
        <v>6.8948010859806295E-147</v>
      </c>
      <c r="IY64" s="107">
        <f t="shared" si="75"/>
        <v>1.5738395572070314E-2</v>
      </c>
      <c r="IZ64" s="107">
        <f t="shared" si="75"/>
        <v>1.8746595398201404E-2</v>
      </c>
      <c r="JA64" s="107">
        <f t="shared" si="75"/>
        <v>1.333739489287525E-2</v>
      </c>
      <c r="JB64" s="107">
        <f t="shared" si="75"/>
        <v>1.1482357268224417E-2</v>
      </c>
      <c r="JC64" s="107">
        <f t="shared" si="75"/>
        <v>8.9400602389703293E-3</v>
      </c>
      <c r="JD64" s="107">
        <f t="shared" si="75"/>
        <v>7.0339277753619939E-3</v>
      </c>
      <c r="JE64" s="107">
        <f t="shared" si="75"/>
        <v>7.2022289718339646E-3</v>
      </c>
      <c r="JF64" s="107">
        <f t="shared" si="75"/>
        <v>8.6504284203382398E-3</v>
      </c>
      <c r="JG64" s="107">
        <f t="shared" si="75"/>
        <v>5.9174643794462555E-3</v>
      </c>
      <c r="JH64" s="107">
        <f t="shared" si="75"/>
        <v>6.7694316190883416E-3</v>
      </c>
      <c r="JI64" s="107">
        <f t="shared" si="75"/>
        <v>8.2277118073010372E-3</v>
      </c>
      <c r="JJ64" s="107">
        <f t="shared" si="75"/>
        <v>6.6486111648816721E-3</v>
      </c>
      <c r="JK64" s="107">
        <f t="shared" si="75"/>
        <v>7.3363614941187811E-3</v>
      </c>
      <c r="JL64" s="107">
        <f t="shared" si="75"/>
        <v>6.5727269619299819E-3</v>
      </c>
      <c r="JM64" s="107">
        <f t="shared" si="75"/>
        <v>2.0000001869209159E-3</v>
      </c>
    </row>
    <row r="65" spans="2:273" x14ac:dyDescent="0.25">
      <c r="B65" s="2">
        <v>37</v>
      </c>
      <c r="C65" s="37">
        <v>63.15</v>
      </c>
      <c r="D65" s="37">
        <v>75.114999999999995</v>
      </c>
      <c r="E65" s="37">
        <v>68.525000000000006</v>
      </c>
      <c r="F65" s="37">
        <v>68.783000000000001</v>
      </c>
      <c r="G65" s="37">
        <v>70.983000000000004</v>
      </c>
      <c r="H65" s="37">
        <v>68.236999999999995</v>
      </c>
      <c r="I65" s="37">
        <v>66.168999999999997</v>
      </c>
      <c r="J65" s="37">
        <v>70.864000000000004</v>
      </c>
      <c r="K65" s="37">
        <v>70</v>
      </c>
      <c r="L65" s="37">
        <v>64</v>
      </c>
      <c r="M65" s="37">
        <v>63.475000000000001</v>
      </c>
      <c r="N65" s="37">
        <v>61.77</v>
      </c>
      <c r="O65" s="37">
        <v>61.966999999999999</v>
      </c>
      <c r="P65" s="37">
        <v>57.23</v>
      </c>
      <c r="Q65" s="37">
        <v>54.475000000000001</v>
      </c>
      <c r="S65" s="4">
        <f t="shared" si="8"/>
        <v>69.623569160530124</v>
      </c>
      <c r="T65" s="4">
        <f t="shared" si="9"/>
        <v>81.041678964480127</v>
      </c>
      <c r="U65" s="4">
        <f t="shared" si="10"/>
        <v>75.613298204987828</v>
      </c>
      <c r="V65" s="4">
        <f t="shared" si="11"/>
        <v>73.697977969491191</v>
      </c>
      <c r="W65" s="4">
        <f t="shared" si="12"/>
        <v>74.80202911010889</v>
      </c>
      <c r="X65" s="4">
        <f t="shared" si="13"/>
        <v>70.083133314978198</v>
      </c>
      <c r="Y65" s="4">
        <f t="shared" si="14"/>
        <v>68.975415286938585</v>
      </c>
      <c r="Z65" s="4">
        <f t="shared" si="15"/>
        <v>72.581884826205609</v>
      </c>
      <c r="AA65" s="4">
        <f t="shared" si="16"/>
        <v>69.141722642659943</v>
      </c>
      <c r="AB65" s="4">
        <f t="shared" si="17"/>
        <v>65.716020203847023</v>
      </c>
      <c r="AC65" s="4">
        <f t="shared" si="18"/>
        <v>66.366202675757037</v>
      </c>
      <c r="AD65" s="4">
        <f t="shared" si="19"/>
        <v>63.656903522111989</v>
      </c>
      <c r="AE65" s="4">
        <f t="shared" si="20"/>
        <v>65.169380167638593</v>
      </c>
      <c r="AF65" s="4">
        <f t="shared" si="21"/>
        <v>60.081792201541326</v>
      </c>
      <c r="AG65" s="4">
        <f t="shared" si="21"/>
        <v>50.794148076960873</v>
      </c>
      <c r="AI65" s="4">
        <f t="shared" si="22"/>
        <v>-6.4735691605301255</v>
      </c>
      <c r="AJ65" s="4">
        <f t="shared" si="23"/>
        <v>-5.9266789644801321</v>
      </c>
      <c r="AK65" s="4">
        <f t="shared" si="24"/>
        <v>-7.0882982049878223</v>
      </c>
      <c r="AL65" s="4">
        <f t="shared" si="25"/>
        <v>-4.9149779694911899</v>
      </c>
      <c r="AM65" s="4">
        <f t="shared" si="26"/>
        <v>-3.819029110108886</v>
      </c>
      <c r="AN65" s="4">
        <f t="shared" si="27"/>
        <v>-1.8461333149782035</v>
      </c>
      <c r="AO65" s="4">
        <f t="shared" si="28"/>
        <v>-2.8064152869385879</v>
      </c>
      <c r="AP65" s="4">
        <f t="shared" si="29"/>
        <v>-1.717884826205605</v>
      </c>
      <c r="AQ65" s="4">
        <f t="shared" si="30"/>
        <v>0.85827735734005728</v>
      </c>
      <c r="AR65" s="4">
        <f t="shared" si="31"/>
        <v>-1.7160202038470231</v>
      </c>
      <c r="AS65" s="4">
        <f t="shared" si="32"/>
        <v>-2.8912026757570359</v>
      </c>
      <c r="AT65" s="4">
        <f t="shared" si="33"/>
        <v>-1.8869035221119859</v>
      </c>
      <c r="AU65" s="4">
        <f t="shared" si="34"/>
        <v>-3.2023801676385943</v>
      </c>
      <c r="AV65" s="4">
        <f t="shared" si="65"/>
        <v>-2.8517922015413291</v>
      </c>
      <c r="AW65" s="4">
        <f t="shared" si="65"/>
        <v>3.6808519230391283</v>
      </c>
      <c r="AY65" s="2">
        <f t="shared" si="66"/>
        <v>52.251387458946283</v>
      </c>
      <c r="AZ65" s="2">
        <f t="shared" si="66"/>
        <v>60.852553733681532</v>
      </c>
      <c r="BA65" s="2">
        <f t="shared" si="66"/>
        <v>60.202022404782184</v>
      </c>
      <c r="BB65" s="2">
        <f t="shared" si="66"/>
        <v>59.628479706525297</v>
      </c>
      <c r="BC65" s="2">
        <f t="shared" si="66"/>
        <v>63.584970413585083</v>
      </c>
      <c r="BD65" s="2">
        <f t="shared" si="66"/>
        <v>60.713321566100618</v>
      </c>
      <c r="BE65" s="2">
        <f t="shared" si="66"/>
        <v>59.408675834817998</v>
      </c>
      <c r="BF65" s="2">
        <f t="shared" si="66"/>
        <v>61.766023627922792</v>
      </c>
      <c r="BG65" s="2">
        <f t="shared" si="66"/>
        <v>60.808030995157452</v>
      </c>
      <c r="BH65" s="2">
        <f t="shared" si="66"/>
        <v>56.529355094012324</v>
      </c>
      <c r="BI65" s="2">
        <f t="shared" si="66"/>
        <v>55.482204750209412</v>
      </c>
      <c r="BJ65" s="2">
        <f t="shared" si="66"/>
        <v>54.775932468256606</v>
      </c>
      <c r="BK65" s="2">
        <f t="shared" si="66"/>
        <v>55.761851040505633</v>
      </c>
      <c r="BL65" s="2">
        <f t="shared" si="66"/>
        <v>51.861107987941139</v>
      </c>
      <c r="BM65" s="2">
        <f t="shared" si="66"/>
        <v>48.068438220619115</v>
      </c>
      <c r="BO65" s="2" t="str">
        <f t="shared" si="67"/>
        <v/>
      </c>
      <c r="BP65" s="2" t="str">
        <f t="shared" si="67"/>
        <v/>
      </c>
      <c r="BQ65" s="2" t="str">
        <f t="shared" si="67"/>
        <v/>
      </c>
      <c r="BR65" s="2" t="str">
        <f t="shared" si="67"/>
        <v/>
      </c>
      <c r="BS65" s="2" t="str">
        <f t="shared" si="67"/>
        <v/>
      </c>
      <c r="BT65" s="2" t="str">
        <f t="shared" si="67"/>
        <v/>
      </c>
      <c r="BU65" s="2" t="str">
        <f t="shared" si="67"/>
        <v/>
      </c>
      <c r="BV65" s="2" t="str">
        <f t="shared" si="67"/>
        <v/>
      </c>
      <c r="BW65" s="2" t="str">
        <f t="shared" si="67"/>
        <v/>
      </c>
      <c r="BX65" s="2" t="str">
        <f t="shared" si="67"/>
        <v/>
      </c>
      <c r="BY65" s="2" t="str">
        <f t="shared" si="67"/>
        <v/>
      </c>
      <c r="BZ65" s="2" t="str">
        <f t="shared" si="67"/>
        <v/>
      </c>
      <c r="CA65" s="2" t="str">
        <f t="shared" si="67"/>
        <v/>
      </c>
      <c r="CB65" s="2" t="str">
        <f t="shared" si="67"/>
        <v/>
      </c>
      <c r="CC65" s="2" t="str">
        <f t="shared" si="67"/>
        <v/>
      </c>
      <c r="CE65" s="2" t="str">
        <f t="shared" si="68"/>
        <v/>
      </c>
      <c r="CF65" s="2" t="str">
        <f t="shared" si="68"/>
        <v/>
      </c>
      <c r="CG65" s="2" t="str">
        <f t="shared" si="68"/>
        <v/>
      </c>
      <c r="CH65" s="2" t="str">
        <f t="shared" si="68"/>
        <v/>
      </c>
      <c r="CI65" s="2" t="str">
        <f t="shared" si="68"/>
        <v/>
      </c>
      <c r="CJ65" s="2" t="str">
        <f t="shared" si="68"/>
        <v/>
      </c>
      <c r="CK65" s="2" t="str">
        <f t="shared" si="68"/>
        <v/>
      </c>
      <c r="CL65" s="2" t="str">
        <f t="shared" si="68"/>
        <v/>
      </c>
      <c r="CM65" s="2" t="str">
        <f t="shared" si="68"/>
        <v/>
      </c>
      <c r="CN65" s="2" t="str">
        <f t="shared" si="68"/>
        <v/>
      </c>
      <c r="CO65" s="2" t="str">
        <f t="shared" si="68"/>
        <v/>
      </c>
      <c r="CP65" s="2" t="str">
        <f t="shared" si="68"/>
        <v/>
      </c>
      <c r="CQ65" s="2" t="str">
        <f t="shared" si="68"/>
        <v/>
      </c>
      <c r="CR65" s="2" t="str">
        <f t="shared" si="68"/>
        <v/>
      </c>
      <c r="CS65" s="2" t="str">
        <f t="shared" si="68"/>
        <v/>
      </c>
      <c r="CU65" s="2" t="str">
        <f t="shared" si="69"/>
        <v/>
      </c>
      <c r="CV65" s="2" t="str">
        <f t="shared" si="69"/>
        <v/>
      </c>
      <c r="CW65" s="2" t="str">
        <f t="shared" si="69"/>
        <v/>
      </c>
      <c r="CX65" s="2" t="str">
        <f t="shared" si="69"/>
        <v/>
      </c>
      <c r="CY65" s="2" t="str">
        <f t="shared" si="69"/>
        <v/>
      </c>
      <c r="CZ65" s="2" t="str">
        <f t="shared" si="69"/>
        <v/>
      </c>
      <c r="DA65" s="2" t="str">
        <f t="shared" si="69"/>
        <v/>
      </c>
      <c r="DB65" s="2" t="str">
        <f t="shared" si="69"/>
        <v/>
      </c>
      <c r="DC65" s="2" t="str">
        <f t="shared" si="69"/>
        <v/>
      </c>
      <c r="DD65" s="2" t="str">
        <f t="shared" si="69"/>
        <v/>
      </c>
      <c r="DE65" s="2" t="str">
        <f t="shared" si="69"/>
        <v/>
      </c>
      <c r="DF65" s="2" t="str">
        <f t="shared" si="69"/>
        <v/>
      </c>
      <c r="DG65" s="2" t="str">
        <f t="shared" si="69"/>
        <v/>
      </c>
      <c r="DH65" s="2" t="str">
        <f t="shared" si="69"/>
        <v/>
      </c>
      <c r="DI65" s="2" t="str">
        <f t="shared" si="69"/>
        <v/>
      </c>
      <c r="DK65" s="2">
        <f t="shared" si="77"/>
        <v>52.387310483870955</v>
      </c>
      <c r="DL65" s="2">
        <f t="shared" si="77"/>
        <v>61.135073387096782</v>
      </c>
      <c r="DM65" s="2">
        <f t="shared" si="77"/>
        <v>60.400528225806461</v>
      </c>
      <c r="DN65" s="2">
        <f t="shared" si="77"/>
        <v>59.902175356506248</v>
      </c>
      <c r="DO65" s="2">
        <f t="shared" si="77"/>
        <v>63.87160923753666</v>
      </c>
      <c r="DP65" s="2">
        <f t="shared" si="77"/>
        <v>60.926900623885928</v>
      </c>
      <c r="DQ65" s="2">
        <f t="shared" si="77"/>
        <v>59.63632976827094</v>
      </c>
      <c r="DR65" s="2">
        <f t="shared" si="77"/>
        <v>62.02688453079179</v>
      </c>
      <c r="DS65" s="2">
        <f t="shared" si="77"/>
        <v>61.014882258064503</v>
      </c>
      <c r="DT65" s="2">
        <f t="shared" si="77"/>
        <v>56.711840725806461</v>
      </c>
      <c r="DU65" s="2">
        <f t="shared" si="77"/>
        <v>55.689218805704094</v>
      </c>
      <c r="DV65" s="2">
        <f t="shared" si="77"/>
        <v>54.9248271627566</v>
      </c>
      <c r="DW65" s="2">
        <f t="shared" si="77"/>
        <v>55.989604723707657</v>
      </c>
      <c r="DX65" s="2">
        <f t="shared" si="77"/>
        <v>52.004985294117645</v>
      </c>
      <c r="DY65" s="2">
        <f t="shared" si="77"/>
        <v>48.278660154660152</v>
      </c>
      <c r="EA65" s="2">
        <f t="shared" si="78"/>
        <v>43.45063519209701</v>
      </c>
      <c r="EB65" s="2">
        <f t="shared" si="78"/>
        <v>47.705426296505074</v>
      </c>
      <c r="EC65" s="2">
        <f t="shared" si="78"/>
        <v>49.635159439574203</v>
      </c>
      <c r="ED65" s="2">
        <f t="shared" si="78"/>
        <v>46.095832103637619</v>
      </c>
      <c r="EE65" s="2">
        <f t="shared" si="78"/>
        <v>50.956714347970454</v>
      </c>
      <c r="EF65" s="2">
        <f t="shared" si="78"/>
        <v>49.62020803934589</v>
      </c>
      <c r="EG65" s="2">
        <f t="shared" si="78"/>
        <v>48.564676082274737</v>
      </c>
      <c r="EH65" s="2">
        <f t="shared" si="78"/>
        <v>50.081142796455872</v>
      </c>
      <c r="EI65" s="2">
        <f t="shared" si="78"/>
        <v>50.833300758647283</v>
      </c>
      <c r="EJ65" s="2">
        <f t="shared" si="78"/>
        <v>48.640627491320572</v>
      </c>
      <c r="EK65" s="2">
        <f t="shared" si="78"/>
        <v>46.463838264986428</v>
      </c>
      <c r="EL65" s="2">
        <f t="shared" si="78"/>
        <v>48.191796515365823</v>
      </c>
      <c r="EM65" s="2">
        <f t="shared" si="78"/>
        <v>48.340443373018637</v>
      </c>
      <c r="EN65" s="2">
        <f t="shared" si="78"/>
        <v>48.100113059837355</v>
      </c>
      <c r="EO65" s="2">
        <f t="shared" si="78"/>
        <v>44.303426791450804</v>
      </c>
      <c r="EQ65" s="2">
        <f t="shared" si="79"/>
        <v>41.971526454436081</v>
      </c>
      <c r="ER65" s="2">
        <f t="shared" si="79"/>
        <v>46.483262351544894</v>
      </c>
      <c r="ES65" s="2">
        <f t="shared" si="79"/>
        <v>46.160455457055591</v>
      </c>
      <c r="ET65" s="2">
        <f t="shared" si="79"/>
        <v>46.364923083955951</v>
      </c>
      <c r="EU65" s="2">
        <f t="shared" si="79"/>
        <v>48.936376193653359</v>
      </c>
      <c r="EV65" s="2">
        <f t="shared" si="79"/>
        <v>48.406816018367749</v>
      </c>
      <c r="EW65" s="2">
        <f t="shared" si="79"/>
        <v>47.642872196755391</v>
      </c>
      <c r="EX65" s="2">
        <f t="shared" si="79"/>
        <v>49.356096906507723</v>
      </c>
      <c r="EY65" s="2">
        <f t="shared" si="79"/>
        <v>49.994228364536738</v>
      </c>
      <c r="EZ65" s="2">
        <f t="shared" si="79"/>
        <v>47.371019117616541</v>
      </c>
      <c r="FA65" s="2">
        <f t="shared" si="79"/>
        <v>46.154910701022999</v>
      </c>
      <c r="FB65" s="2">
        <f t="shared" si="79"/>
        <v>46.946365214656055</v>
      </c>
      <c r="FC65" s="2">
        <f t="shared" si="79"/>
        <v>47.189613537967787</v>
      </c>
      <c r="FD65" s="2">
        <f t="shared" si="79"/>
        <v>48.511913847980317</v>
      </c>
      <c r="FE65" s="2">
        <f t="shared" si="79"/>
        <v>45.303642949058457</v>
      </c>
      <c r="FG65" s="2">
        <f t="shared" si="80"/>
        <v>1.5209574082270342E-2</v>
      </c>
      <c r="FH65" s="2">
        <f t="shared" si="80"/>
        <v>2.1037012468760538E-2</v>
      </c>
      <c r="FI65" s="2">
        <f t="shared" si="80"/>
        <v>1.8439295918621559E-2</v>
      </c>
      <c r="FJ65" s="2">
        <f t="shared" si="80"/>
        <v>1.9823905939052925E-2</v>
      </c>
      <c r="FK65" s="2">
        <f t="shared" si="80"/>
        <v>2.2194437210983121E-2</v>
      </c>
      <c r="FL65" s="2">
        <f t="shared" si="80"/>
        <v>1.888961392417322E-2</v>
      </c>
      <c r="FM65" s="2">
        <f t="shared" si="80"/>
        <v>2.0561872673520942E-2</v>
      </c>
      <c r="FN65" s="2">
        <f t="shared" si="80"/>
        <v>2.1837145704671261E-2</v>
      </c>
      <c r="FO65" s="2">
        <f t="shared" si="80"/>
        <v>2.0316221287460079E-2</v>
      </c>
      <c r="FP65" s="2">
        <f t="shared" si="80"/>
        <v>2.2609442506488598E-2</v>
      </c>
      <c r="FQ65" s="2">
        <f t="shared" si="80"/>
        <v>2.2439622357399644E-2</v>
      </c>
      <c r="FR65" s="2">
        <f t="shared" si="80"/>
        <v>2.2114067510051343E-2</v>
      </c>
      <c r="FS65" s="2">
        <f t="shared" si="80"/>
        <v>2.9774987275242824E-2</v>
      </c>
      <c r="FT65" s="2">
        <f t="shared" si="80"/>
        <v>3.6845586614769776E-2</v>
      </c>
      <c r="FU65" s="2">
        <f t="shared" si="80"/>
        <v>5.2882921159044978E-2</v>
      </c>
      <c r="FW65" s="2">
        <f t="shared" si="70"/>
        <v>1.706713576518824E-11</v>
      </c>
      <c r="FX65" s="2">
        <f t="shared" si="70"/>
        <v>9.7710296527815684E-11</v>
      </c>
      <c r="FY65" s="2">
        <f t="shared" si="70"/>
        <v>8.6870171550738811E-11</v>
      </c>
      <c r="FZ65" s="2">
        <f t="shared" si="70"/>
        <v>9.7350418510137264E-11</v>
      </c>
      <c r="GA65" s="2">
        <f t="shared" si="70"/>
        <v>1.1812527324067059E-10</v>
      </c>
      <c r="GB65" s="2">
        <f t="shared" si="70"/>
        <v>8.5744493265115311E-11</v>
      </c>
      <c r="GC65" s="2">
        <f t="shared" si="70"/>
        <v>8.2634172045638211E-11</v>
      </c>
      <c r="GD65" s="2">
        <f t="shared" si="70"/>
        <v>9.0942686735063606E-11</v>
      </c>
      <c r="GE65" s="2">
        <f t="shared" si="70"/>
        <v>1.2939697488047941E-10</v>
      </c>
      <c r="GF65" s="2">
        <f t="shared" si="70"/>
        <v>1.6652296597256294E-10</v>
      </c>
      <c r="GG65" s="2">
        <f t="shared" si="70"/>
        <v>1.8668633556162396E-10</v>
      </c>
      <c r="GH65" s="2">
        <f t="shared" si="70"/>
        <v>1.7371913729193071E-10</v>
      </c>
      <c r="GI65" s="2">
        <f t="shared" si="70"/>
        <v>1.1461052418436892E-9</v>
      </c>
      <c r="GJ65" s="2">
        <f t="shared" si="70"/>
        <v>4.7384071692546428E-9</v>
      </c>
      <c r="GK65" s="2">
        <f t="shared" si="70"/>
        <v>1.8490375889632943E-8</v>
      </c>
      <c r="GM65" s="107">
        <f t="shared" si="71"/>
        <v>2.2104235187493305E-2</v>
      </c>
      <c r="GN65" s="107">
        <f t="shared" si="71"/>
        <v>2.6584349186884685E-2</v>
      </c>
      <c r="GO65" s="107">
        <f t="shared" si="71"/>
        <v>1.9329126874636303E-2</v>
      </c>
      <c r="GP65" s="107">
        <f t="shared" si="71"/>
        <v>1.699668577788865E-2</v>
      </c>
      <c r="GQ65" s="107">
        <f t="shared" si="71"/>
        <v>1.3722990066533753E-2</v>
      </c>
      <c r="GR65" s="107">
        <f t="shared" si="71"/>
        <v>1.0872305543222965E-2</v>
      </c>
      <c r="GS65" s="107">
        <f t="shared" si="71"/>
        <v>1.1206448270218666E-2</v>
      </c>
      <c r="GT65" s="107">
        <f t="shared" si="71"/>
        <v>1.3299739184529797E-2</v>
      </c>
      <c r="GU65" s="107">
        <f t="shared" si="71"/>
        <v>9.3774882381780379E-3</v>
      </c>
      <c r="GV65" s="107">
        <f t="shared" si="71"/>
        <v>1.0711590786456813E-2</v>
      </c>
      <c r="GW65" s="107">
        <f t="shared" si="71"/>
        <v>1.2751644165491962E-2</v>
      </c>
      <c r="GX65" s="107">
        <f t="shared" si="71"/>
        <v>1.0513135033461027E-2</v>
      </c>
      <c r="GY65" s="107">
        <f t="shared" si="71"/>
        <v>1.1431926576274084E-2</v>
      </c>
      <c r="GZ65" s="107">
        <f t="shared" si="71"/>
        <v>1.0263301349983095E-2</v>
      </c>
      <c r="HA65" s="107">
        <f t="shared" si="71"/>
        <v>3.5969290707197851E-3</v>
      </c>
      <c r="HC65" s="107">
        <f t="shared" si="76"/>
        <v>4.7065480570533639E-8</v>
      </c>
      <c r="HD65" s="107">
        <f t="shared" si="72"/>
        <v>4.0088070894744722E-8</v>
      </c>
      <c r="HE65" s="107">
        <f t="shared" si="72"/>
        <v>1.3428779225352753E-8</v>
      </c>
      <c r="HF65" s="107">
        <f t="shared" si="72"/>
        <v>5.9680982735024321E-9</v>
      </c>
      <c r="HG65" s="107">
        <f t="shared" si="72"/>
        <v>1.1145373274452434E-9</v>
      </c>
      <c r="HH65" s="107">
        <f t="shared" si="72"/>
        <v>5.689489994263556E-10</v>
      </c>
      <c r="HI65" s="107">
        <f t="shared" si="72"/>
        <v>4.3046441217963713E-10</v>
      </c>
      <c r="HJ65" s="107">
        <f t="shared" si="72"/>
        <v>8.6054233395041148E-10</v>
      </c>
      <c r="HK65" s="107">
        <f t="shared" si="72"/>
        <v>3.599127628047094E-10</v>
      </c>
      <c r="HL65" s="107">
        <f t="shared" si="72"/>
        <v>4.1946171844974574E-10</v>
      </c>
      <c r="HM65" s="107">
        <f t="shared" si="72"/>
        <v>1.2917664796285324E-9</v>
      </c>
      <c r="HN65" s="107">
        <f t="shared" si="72"/>
        <v>3.9111339257469805E-10</v>
      </c>
      <c r="HO65" s="107">
        <f t="shared" si="72"/>
        <v>5.7220566879057362E-10</v>
      </c>
      <c r="HP65" s="107">
        <f t="shared" si="72"/>
        <v>4.3208691741421457E-10</v>
      </c>
      <c r="HQ65" s="107">
        <f t="shared" si="72"/>
        <v>1.1510360281763538E-12</v>
      </c>
      <c r="HS65" s="107">
        <f t="shared" si="73"/>
        <v>3.3956103805762398E-43</v>
      </c>
      <c r="HT65" s="107">
        <f t="shared" si="73"/>
        <v>7.452399575801798E-43</v>
      </c>
      <c r="HU65" s="107">
        <f t="shared" si="73"/>
        <v>4.4852009452746522E-45</v>
      </c>
      <c r="HV65" s="107">
        <f t="shared" si="73"/>
        <v>1.0272537698822977E-47</v>
      </c>
      <c r="HW65" s="107">
        <f t="shared" si="73"/>
        <v>9.8436722620423796E-53</v>
      </c>
      <c r="HX65" s="107">
        <f t="shared" si="73"/>
        <v>1.3148398853810665E-53</v>
      </c>
      <c r="HY65" s="107">
        <f t="shared" si="73"/>
        <v>3.4620127187608509E-55</v>
      </c>
      <c r="HZ65" s="107">
        <f t="shared" si="73"/>
        <v>1.0312139063866515E-53</v>
      </c>
      <c r="IA65" s="107">
        <f t="shared" si="73"/>
        <v>3.2401730927036273E-55</v>
      </c>
      <c r="IB65" s="107">
        <f t="shared" si="73"/>
        <v>3.3820417198435657E-55</v>
      </c>
      <c r="IC65" s="107">
        <f t="shared" si="73"/>
        <v>5.3148876285607048E-52</v>
      </c>
      <c r="ID65" s="107">
        <f t="shared" si="73"/>
        <v>5.5696461939432466E-55</v>
      </c>
      <c r="IE65" s="107">
        <f t="shared" si="73"/>
        <v>1.0712430352635401E-53</v>
      </c>
      <c r="IF65" s="107">
        <f t="shared" si="73"/>
        <v>1.3769351914299646E-54</v>
      </c>
      <c r="IG65" s="107">
        <f t="shared" si="73"/>
        <v>2.4614305936710408E-34</v>
      </c>
      <c r="II65" s="107">
        <f t="shared" si="74"/>
        <v>3.3097117205846462E-105</v>
      </c>
      <c r="IJ65" s="107">
        <f t="shared" si="74"/>
        <v>9.1436848631496496E-101</v>
      </c>
      <c r="IK65" s="107">
        <f t="shared" si="74"/>
        <v>1.2397098603410444E-105</v>
      </c>
      <c r="IL65" s="107">
        <f t="shared" si="74"/>
        <v>6.3229758055155162E-113</v>
      </c>
      <c r="IM65" s="107">
        <f t="shared" si="74"/>
        <v>1.7479967455362395E-125</v>
      </c>
      <c r="IN65" s="107">
        <f t="shared" si="74"/>
        <v>1.5697719596290909E-126</v>
      </c>
      <c r="IO65" s="107">
        <f t="shared" si="74"/>
        <v>1.6688122872084732E-131</v>
      </c>
      <c r="IP65" s="107">
        <f t="shared" si="74"/>
        <v>2.2885723954839561E-128</v>
      </c>
      <c r="IQ65" s="107">
        <f t="shared" si="74"/>
        <v>7.2668071764887567E-132</v>
      </c>
      <c r="IR65" s="107">
        <f t="shared" si="74"/>
        <v>9.256266054739135E-132</v>
      </c>
      <c r="IS65" s="107">
        <f t="shared" si="74"/>
        <v>7.6036861595740079E-124</v>
      </c>
      <c r="IT65" s="107">
        <f t="shared" si="74"/>
        <v>2.2019484623309335E-130</v>
      </c>
      <c r="IU65" s="107">
        <f t="shared" si="74"/>
        <v>1.5233230409199267E-126</v>
      </c>
      <c r="IV65" s="107">
        <f t="shared" si="74"/>
        <v>1.0061164921240005E-128</v>
      </c>
      <c r="IW65" s="107">
        <f t="shared" si="74"/>
        <v>4.7665792039709315E-144</v>
      </c>
      <c r="IY65" s="107">
        <f t="shared" si="75"/>
        <v>2.2104282252973877E-2</v>
      </c>
      <c r="IZ65" s="107">
        <f t="shared" si="75"/>
        <v>2.6584389274955579E-2</v>
      </c>
      <c r="JA65" s="107">
        <f t="shared" si="75"/>
        <v>1.9329140303415527E-2</v>
      </c>
      <c r="JB65" s="107">
        <f t="shared" si="75"/>
        <v>1.6996691745986923E-2</v>
      </c>
      <c r="JC65" s="107">
        <f t="shared" si="75"/>
        <v>1.372299118107108E-2</v>
      </c>
      <c r="JD65" s="107">
        <f t="shared" si="75"/>
        <v>1.0872306112171964E-2</v>
      </c>
      <c r="JE65" s="107">
        <f t="shared" si="75"/>
        <v>1.1206448700683078E-2</v>
      </c>
      <c r="JF65" s="107">
        <f t="shared" si="75"/>
        <v>1.3299740045072131E-2</v>
      </c>
      <c r="JG65" s="107">
        <f t="shared" si="75"/>
        <v>9.3774885980908006E-3</v>
      </c>
      <c r="JH65" s="107">
        <f t="shared" si="75"/>
        <v>1.0711591205918532E-2</v>
      </c>
      <c r="JI65" s="107">
        <f t="shared" si="75"/>
        <v>1.2751645457258442E-2</v>
      </c>
      <c r="JJ65" s="107">
        <f t="shared" si="75"/>
        <v>1.0513135424574421E-2</v>
      </c>
      <c r="JK65" s="107">
        <f t="shared" si="75"/>
        <v>1.1431927148479753E-2</v>
      </c>
      <c r="JL65" s="107">
        <f t="shared" si="75"/>
        <v>1.0263301782070012E-2</v>
      </c>
      <c r="JM65" s="107">
        <f t="shared" si="75"/>
        <v>3.5969290718708209E-3</v>
      </c>
    </row>
    <row r="66" spans="2:273" x14ac:dyDescent="0.25">
      <c r="B66" s="2">
        <v>38</v>
      </c>
      <c r="C66" s="37">
        <v>68.316999999999993</v>
      </c>
      <c r="D66" s="37">
        <v>78.131</v>
      </c>
      <c r="E66" s="37">
        <v>74.721000000000004</v>
      </c>
      <c r="F66" s="37">
        <v>72.716999999999999</v>
      </c>
      <c r="G66" s="37">
        <v>75.466999999999999</v>
      </c>
      <c r="H66" s="37">
        <v>71.102000000000004</v>
      </c>
      <c r="I66" s="37">
        <v>69.796999999999997</v>
      </c>
      <c r="J66" s="37">
        <v>74.441000000000003</v>
      </c>
      <c r="K66" s="37">
        <v>72.39</v>
      </c>
      <c r="L66" s="37">
        <v>65.558999999999997</v>
      </c>
      <c r="M66" s="37">
        <v>66.361000000000004</v>
      </c>
      <c r="N66" s="37">
        <v>63.639000000000003</v>
      </c>
      <c r="O66" s="37">
        <v>64.376999999999995</v>
      </c>
      <c r="P66" s="37">
        <v>60.902000000000001</v>
      </c>
      <c r="Q66" s="37">
        <v>53.753999999999998</v>
      </c>
      <c r="S66" s="4">
        <f t="shared" si="8"/>
        <v>75.371702520723503</v>
      </c>
      <c r="T66" s="4">
        <f t="shared" si="9"/>
        <v>87.826423693131431</v>
      </c>
      <c r="U66" s="4">
        <f t="shared" si="10"/>
        <v>81.299521158904895</v>
      </c>
      <c r="V66" s="4">
        <f t="shared" si="11"/>
        <v>79.288072605161702</v>
      </c>
      <c r="W66" s="4">
        <f t="shared" si="12"/>
        <v>79.827146319396846</v>
      </c>
      <c r="X66" s="4">
        <f t="shared" si="13"/>
        <v>74.428514818289074</v>
      </c>
      <c r="Y66" s="4">
        <f t="shared" si="14"/>
        <v>73.409356667781566</v>
      </c>
      <c r="Z66" s="4">
        <f t="shared" si="15"/>
        <v>77.386640071921519</v>
      </c>
      <c r="AA66" s="4">
        <f t="shared" si="16"/>
        <v>73.279645760507734</v>
      </c>
      <c r="AB66" s="4">
        <f t="shared" si="17"/>
        <v>70.188258753649464</v>
      </c>
      <c r="AC66" s="4">
        <f t="shared" si="18"/>
        <v>71.287193938389592</v>
      </c>
      <c r="AD66" s="4">
        <f t="shared" si="19"/>
        <v>67.939956321269193</v>
      </c>
      <c r="AE66" s="4">
        <f t="shared" si="20"/>
        <v>69.517495403356534</v>
      </c>
      <c r="AF66" s="4">
        <f t="shared" si="21"/>
        <v>63.877537076472997</v>
      </c>
      <c r="AG66" s="4">
        <f t="shared" si="21"/>
        <v>52.569363943202731</v>
      </c>
      <c r="AI66" s="4">
        <f t="shared" si="22"/>
        <v>-7.0547025207235095</v>
      </c>
      <c r="AJ66" s="4">
        <f t="shared" si="23"/>
        <v>-9.6954236931314313</v>
      </c>
      <c r="AK66" s="4">
        <f t="shared" si="24"/>
        <v>-6.5785211589048913</v>
      </c>
      <c r="AL66" s="4">
        <f t="shared" si="25"/>
        <v>-6.571072605161703</v>
      </c>
      <c r="AM66" s="4">
        <f t="shared" si="26"/>
        <v>-4.360146319396847</v>
      </c>
      <c r="AN66" s="4">
        <f t="shared" si="27"/>
        <v>-3.3265148182890698</v>
      </c>
      <c r="AO66" s="4">
        <f t="shared" si="28"/>
        <v>-3.6123566677815688</v>
      </c>
      <c r="AP66" s="4">
        <f t="shared" si="29"/>
        <v>-2.9456400719215168</v>
      </c>
      <c r="AQ66" s="4">
        <f t="shared" si="30"/>
        <v>-0.88964576050773303</v>
      </c>
      <c r="AR66" s="4">
        <f t="shared" si="31"/>
        <v>-4.6292587536494665</v>
      </c>
      <c r="AS66" s="4">
        <f t="shared" si="32"/>
        <v>-4.9261939383895879</v>
      </c>
      <c r="AT66" s="4">
        <f t="shared" si="33"/>
        <v>-4.3009563212691901</v>
      </c>
      <c r="AU66" s="4">
        <f t="shared" si="34"/>
        <v>-5.1404954033565389</v>
      </c>
      <c r="AV66" s="4">
        <f t="shared" si="65"/>
        <v>-2.975537076472996</v>
      </c>
      <c r="AW66" s="4">
        <f t="shared" si="65"/>
        <v>1.1846360567972667</v>
      </c>
      <c r="AY66" s="2">
        <f t="shared" si="66"/>
        <v>52.358650216134549</v>
      </c>
      <c r="AZ66" s="2">
        <f t="shared" si="66"/>
        <v>60.95227215223845</v>
      </c>
      <c r="BA66" s="2">
        <f t="shared" si="66"/>
        <v>60.33374720158379</v>
      </c>
      <c r="BB66" s="2">
        <f t="shared" si="66"/>
        <v>59.78932550144431</v>
      </c>
      <c r="BC66" s="2">
        <f t="shared" si="66"/>
        <v>63.778433246488142</v>
      </c>
      <c r="BD66" s="2">
        <f t="shared" si="66"/>
        <v>60.903231852800701</v>
      </c>
      <c r="BE66" s="2">
        <f t="shared" si="66"/>
        <v>59.532548538022475</v>
      </c>
      <c r="BF66" s="2">
        <f t="shared" si="66"/>
        <v>61.885038566411126</v>
      </c>
      <c r="BG66" s="2">
        <f t="shared" si="66"/>
        <v>60.982385337999858</v>
      </c>
      <c r="BH66" s="2">
        <f t="shared" si="66"/>
        <v>56.674409361832815</v>
      </c>
      <c r="BI66" s="2">
        <f t="shared" si="66"/>
        <v>55.578766316996543</v>
      </c>
      <c r="BJ66" s="2">
        <f t="shared" si="66"/>
        <v>54.879395592793401</v>
      </c>
      <c r="BK66" s="2">
        <f t="shared" si="66"/>
        <v>55.859589694578908</v>
      </c>
      <c r="BL66" s="2">
        <f t="shared" si="66"/>
        <v>51.904533754429934</v>
      </c>
      <c r="BM66" s="2">
        <f t="shared" si="66"/>
        <v>48.05563235072961</v>
      </c>
      <c r="BO66" s="2" t="str">
        <f t="shared" si="67"/>
        <v/>
      </c>
      <c r="BP66" s="2" t="str">
        <f t="shared" si="67"/>
        <v/>
      </c>
      <c r="BQ66" s="2" t="str">
        <f t="shared" si="67"/>
        <v/>
      </c>
      <c r="BR66" s="2" t="str">
        <f t="shared" si="67"/>
        <v/>
      </c>
      <c r="BS66" s="2" t="str">
        <f t="shared" si="67"/>
        <v/>
      </c>
      <c r="BT66" s="2" t="str">
        <f t="shared" si="67"/>
        <v/>
      </c>
      <c r="BU66" s="2" t="str">
        <f t="shared" si="67"/>
        <v/>
      </c>
      <c r="BV66" s="2" t="str">
        <f t="shared" si="67"/>
        <v/>
      </c>
      <c r="BW66" s="2" t="str">
        <f t="shared" si="67"/>
        <v/>
      </c>
      <c r="BX66" s="2" t="str">
        <f t="shared" si="67"/>
        <v/>
      </c>
      <c r="BY66" s="2" t="str">
        <f t="shared" si="67"/>
        <v/>
      </c>
      <c r="BZ66" s="2" t="str">
        <f t="shared" si="67"/>
        <v/>
      </c>
      <c r="CA66" s="2" t="str">
        <f t="shared" si="67"/>
        <v/>
      </c>
      <c r="CB66" s="2" t="str">
        <f t="shared" si="67"/>
        <v/>
      </c>
      <c r="CC66" s="2" t="str">
        <f t="shared" si="67"/>
        <v/>
      </c>
      <c r="CE66" s="2" t="str">
        <f t="shared" si="68"/>
        <v/>
      </c>
      <c r="CF66" s="2" t="str">
        <f t="shared" si="68"/>
        <v/>
      </c>
      <c r="CG66" s="2" t="str">
        <f t="shared" si="68"/>
        <v/>
      </c>
      <c r="CH66" s="2" t="str">
        <f t="shared" si="68"/>
        <v/>
      </c>
      <c r="CI66" s="2" t="str">
        <f t="shared" si="68"/>
        <v/>
      </c>
      <c r="CJ66" s="2" t="str">
        <f t="shared" si="68"/>
        <v/>
      </c>
      <c r="CK66" s="2" t="str">
        <f t="shared" si="68"/>
        <v/>
      </c>
      <c r="CL66" s="2" t="str">
        <f t="shared" si="68"/>
        <v/>
      </c>
      <c r="CM66" s="2" t="str">
        <f t="shared" si="68"/>
        <v/>
      </c>
      <c r="CN66" s="2" t="str">
        <f t="shared" si="68"/>
        <v/>
      </c>
      <c r="CO66" s="2" t="str">
        <f t="shared" si="68"/>
        <v/>
      </c>
      <c r="CP66" s="2" t="str">
        <f t="shared" si="68"/>
        <v/>
      </c>
      <c r="CQ66" s="2" t="str">
        <f t="shared" si="68"/>
        <v/>
      </c>
      <c r="CR66" s="2" t="str">
        <f t="shared" si="68"/>
        <v/>
      </c>
      <c r="CS66" s="2" t="str">
        <f t="shared" si="68"/>
        <v/>
      </c>
      <c r="CU66" s="2" t="str">
        <f t="shared" si="69"/>
        <v/>
      </c>
      <c r="CV66" s="2" t="str">
        <f t="shared" si="69"/>
        <v/>
      </c>
      <c r="CW66" s="2" t="str">
        <f t="shared" si="69"/>
        <v/>
      </c>
      <c r="CX66" s="2" t="str">
        <f t="shared" si="69"/>
        <v/>
      </c>
      <c r="CY66" s="2" t="str">
        <f t="shared" si="69"/>
        <v/>
      </c>
      <c r="CZ66" s="2" t="str">
        <f t="shared" si="69"/>
        <v/>
      </c>
      <c r="DA66" s="2" t="str">
        <f t="shared" si="69"/>
        <v/>
      </c>
      <c r="DB66" s="2" t="str">
        <f t="shared" si="69"/>
        <v/>
      </c>
      <c r="DC66" s="2" t="str">
        <f t="shared" si="69"/>
        <v/>
      </c>
      <c r="DD66" s="2" t="str">
        <f t="shared" si="69"/>
        <v/>
      </c>
      <c r="DE66" s="2" t="str">
        <f t="shared" si="69"/>
        <v/>
      </c>
      <c r="DF66" s="2" t="str">
        <f t="shared" si="69"/>
        <v/>
      </c>
      <c r="DG66" s="2" t="str">
        <f t="shared" si="69"/>
        <v/>
      </c>
      <c r="DH66" s="2" t="str">
        <f t="shared" si="69"/>
        <v/>
      </c>
      <c r="DI66" s="2" t="str">
        <f t="shared" si="69"/>
        <v/>
      </c>
      <c r="DK66" s="2">
        <f t="shared" si="77"/>
        <v>52.534243951612893</v>
      </c>
      <c r="DL66" s="2">
        <f t="shared" si="77"/>
        <v>61.314880241935491</v>
      </c>
      <c r="DM66" s="2">
        <f t="shared" si="77"/>
        <v>60.591387096774206</v>
      </c>
      <c r="DN66" s="2">
        <f t="shared" si="77"/>
        <v>60.141333778966143</v>
      </c>
      <c r="DO66" s="2">
        <f t="shared" si="77"/>
        <v>64.150027675953083</v>
      </c>
      <c r="DP66" s="2">
        <f t="shared" si="77"/>
        <v>61.181003230837796</v>
      </c>
      <c r="DQ66" s="2">
        <f t="shared" si="77"/>
        <v>59.82687655971479</v>
      </c>
      <c r="DR66" s="2">
        <f t="shared" si="77"/>
        <v>62.22187280058651</v>
      </c>
      <c r="DS66" s="2">
        <f t="shared" si="77"/>
        <v>61.252290322580635</v>
      </c>
      <c r="DT66" s="2">
        <f t="shared" si="77"/>
        <v>56.913733870967746</v>
      </c>
      <c r="DU66" s="2">
        <f t="shared" si="77"/>
        <v>55.846650958110509</v>
      </c>
      <c r="DV66" s="2">
        <f t="shared" si="77"/>
        <v>55.074978555718474</v>
      </c>
      <c r="DW66" s="2">
        <f t="shared" si="77"/>
        <v>56.150659202317286</v>
      </c>
      <c r="DX66" s="2">
        <f t="shared" si="77"/>
        <v>52.08794819518716</v>
      </c>
      <c r="DY66" s="2">
        <f t="shared" si="77"/>
        <v>48.314032560032558</v>
      </c>
      <c r="EA66" s="2">
        <f t="shared" si="78"/>
        <v>43.327651449315731</v>
      </c>
      <c r="EB66" s="2">
        <f t="shared" si="78"/>
        <v>47.548726536076664</v>
      </c>
      <c r="EC66" s="2">
        <f t="shared" si="78"/>
        <v>49.439783030682534</v>
      </c>
      <c r="ED66" s="2">
        <f t="shared" si="78"/>
        <v>45.964242292953564</v>
      </c>
      <c r="EE66" s="2">
        <f t="shared" si="78"/>
        <v>50.774415269361668</v>
      </c>
      <c r="EF66" s="2">
        <f t="shared" si="78"/>
        <v>49.443293413297916</v>
      </c>
      <c r="EG66" s="2">
        <f t="shared" si="78"/>
        <v>48.396119557414409</v>
      </c>
      <c r="EH66" s="2">
        <f t="shared" si="78"/>
        <v>49.900218473115658</v>
      </c>
      <c r="EI66" s="2">
        <f t="shared" si="78"/>
        <v>50.643972097209712</v>
      </c>
      <c r="EJ66" s="2">
        <f t="shared" si="78"/>
        <v>48.45642214221423</v>
      </c>
      <c r="EK66" s="2">
        <f t="shared" si="78"/>
        <v>46.308848986980443</v>
      </c>
      <c r="EL66" s="2">
        <f t="shared" si="78"/>
        <v>48.009492863572071</v>
      </c>
      <c r="EM66" s="2">
        <f t="shared" si="78"/>
        <v>48.166363526654131</v>
      </c>
      <c r="EN66" s="2">
        <f t="shared" si="78"/>
        <v>47.947127442650803</v>
      </c>
      <c r="EO66" s="2">
        <f t="shared" si="78"/>
        <v>44.178969305331179</v>
      </c>
      <c r="EQ66" s="2">
        <f t="shared" si="79"/>
        <v>41.870752448964325</v>
      </c>
      <c r="ER66" s="2">
        <f t="shared" si="79"/>
        <v>46.348638238666894</v>
      </c>
      <c r="ES66" s="2">
        <f t="shared" si="79"/>
        <v>46.023050199415763</v>
      </c>
      <c r="ET66" s="2">
        <f t="shared" si="79"/>
        <v>46.228793496539637</v>
      </c>
      <c r="EU66" s="2">
        <f t="shared" si="79"/>
        <v>48.789453863770248</v>
      </c>
      <c r="EV66" s="2">
        <f t="shared" si="79"/>
        <v>48.250505891947334</v>
      </c>
      <c r="EW66" s="2">
        <f t="shared" si="79"/>
        <v>47.490065105770654</v>
      </c>
      <c r="EX66" s="2">
        <f t="shared" si="79"/>
        <v>49.187066899195244</v>
      </c>
      <c r="EY66" s="2">
        <f t="shared" si="79"/>
        <v>49.818089703226789</v>
      </c>
      <c r="EZ66" s="2">
        <f t="shared" si="79"/>
        <v>47.208759674970189</v>
      </c>
      <c r="FA66" s="2">
        <f t="shared" si="79"/>
        <v>46.005385723656751</v>
      </c>
      <c r="FB66" s="2">
        <f t="shared" si="79"/>
        <v>46.785720886737224</v>
      </c>
      <c r="FC66" s="2">
        <f t="shared" si="79"/>
        <v>47.034836717102444</v>
      </c>
      <c r="FD66" s="2">
        <f t="shared" si="79"/>
        <v>48.350719646127175</v>
      </c>
      <c r="FE66" s="2">
        <f t="shared" si="79"/>
        <v>45.161307661806184</v>
      </c>
      <c r="FG66" s="2">
        <f t="shared" si="80"/>
        <v>1.9072608612059814E-2</v>
      </c>
      <c r="FH66" s="2">
        <f t="shared" si="80"/>
        <v>2.6340552146754775E-2</v>
      </c>
      <c r="FI66" s="2">
        <f t="shared" si="80"/>
        <v>2.310339331362667E-2</v>
      </c>
      <c r="FJ66" s="2">
        <f t="shared" si="80"/>
        <v>2.482937194145644E-2</v>
      </c>
      <c r="FK66" s="2">
        <f t="shared" si="80"/>
        <v>2.7781489017028666E-2</v>
      </c>
      <c r="FL66" s="2">
        <f t="shared" si="80"/>
        <v>2.3664870083366634E-2</v>
      </c>
      <c r="FM66" s="2">
        <f t="shared" si="80"/>
        <v>2.5748777752762103E-2</v>
      </c>
      <c r="FN66" s="2">
        <f t="shared" si="80"/>
        <v>2.7336770302244819E-2</v>
      </c>
      <c r="FO66" s="2">
        <f t="shared" si="80"/>
        <v>2.5442768468307665E-2</v>
      </c>
      <c r="FP66" s="2">
        <f t="shared" si="80"/>
        <v>2.8297941065564242E-2</v>
      </c>
      <c r="FQ66" s="2">
        <f t="shared" si="80"/>
        <v>2.8086622248344236E-2</v>
      </c>
      <c r="FR66" s="2">
        <f t="shared" si="80"/>
        <v>2.7681460437296322E-2</v>
      </c>
      <c r="FS66" s="2">
        <f t="shared" si="80"/>
        <v>3.645525140392334E-2</v>
      </c>
      <c r="FT66" s="2">
        <f t="shared" si="80"/>
        <v>4.4294224269858178E-2</v>
      </c>
      <c r="FU66" s="2">
        <f t="shared" si="80"/>
        <v>6.2490031003197624E-2</v>
      </c>
      <c r="FW66" s="2">
        <f t="shared" si="70"/>
        <v>2.14862509212416E-11</v>
      </c>
      <c r="FX66" s="2">
        <f t="shared" si="70"/>
        <v>1.2300997528969875E-10</v>
      </c>
      <c r="FY66" s="2">
        <f t="shared" si="70"/>
        <v>1.0936306648968382E-10</v>
      </c>
      <c r="FZ66" s="2">
        <f t="shared" si="70"/>
        <v>1.2255691570811975E-10</v>
      </c>
      <c r="GA66" s="2">
        <f t="shared" si="70"/>
        <v>1.4871090825326223E-10</v>
      </c>
      <c r="GB66" s="2">
        <f t="shared" si="70"/>
        <v>1.0794592149047085E-10</v>
      </c>
      <c r="GC66" s="2">
        <f t="shared" si="70"/>
        <v>1.0403025906859918E-10</v>
      </c>
      <c r="GD66" s="2">
        <f t="shared" si="70"/>
        <v>1.1449005934491184E-10</v>
      </c>
      <c r="GE66" s="2">
        <f t="shared" si="70"/>
        <v>1.6290113988086959E-10</v>
      </c>
      <c r="GF66" s="2">
        <f t="shared" si="70"/>
        <v>2.0963999350115565E-10</v>
      </c>
      <c r="GG66" s="2">
        <f t="shared" si="70"/>
        <v>2.3502417186190073E-10</v>
      </c>
      <c r="GH66" s="2">
        <f t="shared" si="70"/>
        <v>2.1869943644193387E-10</v>
      </c>
      <c r="GI66" s="2">
        <f t="shared" si="70"/>
        <v>1.4129721100873815E-9</v>
      </c>
      <c r="GJ66" s="2">
        <f t="shared" si="70"/>
        <v>5.7407113376420637E-9</v>
      </c>
      <c r="GK66" s="2">
        <f t="shared" si="70"/>
        <v>2.2073378754474596E-8</v>
      </c>
      <c r="GM66" s="107">
        <f t="shared" si="71"/>
        <v>3.0601442134319531E-2</v>
      </c>
      <c r="GN66" s="107">
        <f t="shared" si="71"/>
        <v>3.7105418690025878E-2</v>
      </c>
      <c r="GO66" s="107">
        <f t="shared" si="71"/>
        <v>2.7551590575658851E-2</v>
      </c>
      <c r="GP66" s="107">
        <f t="shared" si="71"/>
        <v>2.4710868488237732E-2</v>
      </c>
      <c r="GQ66" s="107">
        <f t="shared" si="71"/>
        <v>2.0638675511995393E-2</v>
      </c>
      <c r="GR66" s="107">
        <f t="shared" si="71"/>
        <v>1.6470505227336039E-2</v>
      </c>
      <c r="GS66" s="107">
        <f t="shared" si="71"/>
        <v>1.7077131425014071E-2</v>
      </c>
      <c r="GT66" s="107">
        <f t="shared" si="71"/>
        <v>2.0033910087209908E-2</v>
      </c>
      <c r="GU66" s="107">
        <f t="shared" si="71"/>
        <v>1.4540205989297658E-2</v>
      </c>
      <c r="GV66" s="107">
        <f t="shared" si="71"/>
        <v>1.6576900908302113E-2</v>
      </c>
      <c r="GW66" s="107">
        <f t="shared" si="71"/>
        <v>1.9351868274849374E-2</v>
      </c>
      <c r="GX66" s="107">
        <f t="shared" si="71"/>
        <v>1.6260904751611113E-2</v>
      </c>
      <c r="GY66" s="107">
        <f t="shared" si="71"/>
        <v>1.7442513737473589E-2</v>
      </c>
      <c r="GZ66" s="107">
        <f t="shared" si="71"/>
        <v>1.569601493339624E-2</v>
      </c>
      <c r="HA66" s="107">
        <f t="shared" si="71"/>
        <v>6.2802950452400669E-3</v>
      </c>
      <c r="HC66" s="107">
        <f t="shared" si="76"/>
        <v>1.0264185166594889E-7</v>
      </c>
      <c r="HD66" s="107">
        <f t="shared" si="72"/>
        <v>9.1388325229336485E-8</v>
      </c>
      <c r="HE66" s="107">
        <f t="shared" si="72"/>
        <v>3.1968682474766286E-8</v>
      </c>
      <c r="HF66" s="107">
        <f t="shared" si="72"/>
        <v>1.5008280670046043E-8</v>
      </c>
      <c r="HG66" s="107">
        <f t="shared" si="72"/>
        <v>3.105875396650145E-9</v>
      </c>
      <c r="HH66" s="107">
        <f t="shared" si="72"/>
        <v>1.597243780362452E-9</v>
      </c>
      <c r="HI66" s="107">
        <f t="shared" si="72"/>
        <v>1.2398698749592749E-9</v>
      </c>
      <c r="HJ66" s="107">
        <f t="shared" si="72"/>
        <v>2.4145738329794679E-9</v>
      </c>
      <c r="HK66" s="107">
        <f t="shared" si="72"/>
        <v>1.0647257767398309E-9</v>
      </c>
      <c r="HL66" s="107">
        <f t="shared" si="72"/>
        <v>1.2502493464627281E-9</v>
      </c>
      <c r="HM66" s="107">
        <f t="shared" si="72"/>
        <v>3.6355810427934494E-9</v>
      </c>
      <c r="HN66" s="107">
        <f t="shared" si="72"/>
        <v>1.1635736350235282E-9</v>
      </c>
      <c r="HO66" s="107">
        <f t="shared" si="72"/>
        <v>1.6452932668427576E-9</v>
      </c>
      <c r="HP66" s="107">
        <f t="shared" si="72"/>
        <v>1.2424460093222326E-9</v>
      </c>
      <c r="HQ66" s="107">
        <f t="shared" si="72"/>
        <v>4.6209952133765472E-12</v>
      </c>
      <c r="HS66" s="107">
        <f t="shared" si="73"/>
        <v>4.042367344190437E-42</v>
      </c>
      <c r="HT66" s="107">
        <f t="shared" si="73"/>
        <v>9.9827808819089549E-42</v>
      </c>
      <c r="HU66" s="107">
        <f t="shared" si="73"/>
        <v>6.7711152265934244E-44</v>
      </c>
      <c r="HV66" s="107">
        <f t="shared" si="73"/>
        <v>1.8780234150565886E-46</v>
      </c>
      <c r="HW66" s="107">
        <f t="shared" si="73"/>
        <v>2.5506928979002905E-51</v>
      </c>
      <c r="HX66" s="107">
        <f t="shared" si="73"/>
        <v>3.3944650939294545E-52</v>
      </c>
      <c r="HY66" s="107">
        <f t="shared" si="73"/>
        <v>9.9630408097259071E-54</v>
      </c>
      <c r="HZ66" s="107">
        <f t="shared" si="73"/>
        <v>2.7579787220431788E-52</v>
      </c>
      <c r="IA66" s="107">
        <f t="shared" si="73"/>
        <v>1.0014462059069607E-53</v>
      </c>
      <c r="IB66" s="107">
        <f t="shared" si="73"/>
        <v>1.0837914634226815E-53</v>
      </c>
      <c r="IC66" s="107">
        <f t="shared" si="73"/>
        <v>1.4054563747461333E-50</v>
      </c>
      <c r="ID66" s="107">
        <f t="shared" si="73"/>
        <v>1.7514563537156875E-53</v>
      </c>
      <c r="IE66" s="107">
        <f t="shared" si="73"/>
        <v>2.9933985096638669E-52</v>
      </c>
      <c r="IF66" s="107">
        <f t="shared" si="73"/>
        <v>3.8687944073208635E-53</v>
      </c>
      <c r="IG66" s="107">
        <f t="shared" si="73"/>
        <v>1.8180153991657355E-33</v>
      </c>
      <c r="II66" s="107">
        <f t="shared" si="74"/>
        <v>2.684374225642748E-103</v>
      </c>
      <c r="IJ66" s="107">
        <f t="shared" si="74"/>
        <v>8.430722098202091E-99</v>
      </c>
      <c r="IK66" s="107">
        <f t="shared" si="74"/>
        <v>1.3938599057866148E-103</v>
      </c>
      <c r="IL66" s="107">
        <f t="shared" si="74"/>
        <v>1.0152262844706494E-110</v>
      </c>
      <c r="IM66" s="107">
        <f t="shared" si="74"/>
        <v>5.2241034990106884E-123</v>
      </c>
      <c r="IN66" s="107">
        <f t="shared" si="74"/>
        <v>4.5490373498470503E-124</v>
      </c>
      <c r="IO66" s="107">
        <f t="shared" si="74"/>
        <v>6.0060233028538289E-129</v>
      </c>
      <c r="IP66" s="107">
        <f t="shared" si="74"/>
        <v>7.3149929630992736E-126</v>
      </c>
      <c r="IQ66" s="107">
        <f t="shared" si="74"/>
        <v>2.9844958238367739E-129</v>
      </c>
      <c r="IR66" s="107">
        <f t="shared" si="74"/>
        <v>4.0453672932483135E-129</v>
      </c>
      <c r="IS66" s="107">
        <f t="shared" si="74"/>
        <v>2.3624368569163467E-121</v>
      </c>
      <c r="IT66" s="107">
        <f t="shared" si="74"/>
        <v>9.1256129801619943E-128</v>
      </c>
      <c r="IU66" s="107">
        <f t="shared" si="74"/>
        <v>5.0455373693178809E-124</v>
      </c>
      <c r="IV66" s="107">
        <f t="shared" si="74"/>
        <v>3.367954936720183E-126</v>
      </c>
      <c r="IW66" s="107">
        <f t="shared" si="74"/>
        <v>3.0893667320574029E-141</v>
      </c>
      <c r="IY66" s="107">
        <f t="shared" si="75"/>
        <v>3.0601544776171198E-2</v>
      </c>
      <c r="IZ66" s="107">
        <f t="shared" si="75"/>
        <v>3.7105510078351105E-2</v>
      </c>
      <c r="JA66" s="107">
        <f t="shared" si="75"/>
        <v>2.7551622544341327E-2</v>
      </c>
      <c r="JB66" s="107">
        <f t="shared" si="75"/>
        <v>2.4710883496518402E-2</v>
      </c>
      <c r="JC66" s="107">
        <f t="shared" si="75"/>
        <v>2.063867861787079E-2</v>
      </c>
      <c r="JD66" s="107">
        <f t="shared" si="75"/>
        <v>1.647050682457982E-2</v>
      </c>
      <c r="JE66" s="107">
        <f t="shared" si="75"/>
        <v>1.7077132664883945E-2</v>
      </c>
      <c r="JF66" s="107">
        <f t="shared" si="75"/>
        <v>2.0033912501783741E-2</v>
      </c>
      <c r="JG66" s="107">
        <f t="shared" si="75"/>
        <v>1.4540207054023434E-2</v>
      </c>
      <c r="JH66" s="107">
        <f t="shared" si="75"/>
        <v>1.6576902158551458E-2</v>
      </c>
      <c r="JI66" s="107">
        <f t="shared" si="75"/>
        <v>1.9351871910430415E-2</v>
      </c>
      <c r="JJ66" s="107">
        <f t="shared" si="75"/>
        <v>1.626090591518475E-2</v>
      </c>
      <c r="JK66" s="107">
        <f t="shared" si="75"/>
        <v>1.7442515382766855E-2</v>
      </c>
      <c r="JL66" s="107">
        <f t="shared" si="75"/>
        <v>1.5696016175842251E-2</v>
      </c>
      <c r="JM66" s="107">
        <f t="shared" si="75"/>
        <v>6.2802950498610623E-3</v>
      </c>
    </row>
    <row r="67" spans="2:273" x14ac:dyDescent="0.25">
      <c r="B67" s="2">
        <v>39</v>
      </c>
      <c r="C67" s="37">
        <v>71.516999999999996</v>
      </c>
      <c r="D67" s="37">
        <v>84.638999999999996</v>
      </c>
      <c r="E67" s="37">
        <v>78.933999999999997</v>
      </c>
      <c r="F67" s="37">
        <v>77.766999999999996</v>
      </c>
      <c r="G67" s="37">
        <v>78.75</v>
      </c>
      <c r="H67" s="37">
        <v>75.593000000000004</v>
      </c>
      <c r="I67" s="37">
        <v>72.525000000000006</v>
      </c>
      <c r="J67" s="37">
        <v>78.271000000000001</v>
      </c>
      <c r="K67" s="37">
        <v>76.168999999999997</v>
      </c>
      <c r="L67" s="37">
        <v>69.661000000000001</v>
      </c>
      <c r="M67" s="37">
        <v>69.573999999999998</v>
      </c>
      <c r="N67" s="37">
        <v>66.802999999999997</v>
      </c>
      <c r="O67" s="37">
        <v>66.59</v>
      </c>
      <c r="P67" s="37">
        <v>62.720999999999997</v>
      </c>
      <c r="Q67" s="37">
        <v>54.097999999999999</v>
      </c>
      <c r="S67" s="4">
        <f t="shared" si="8"/>
        <v>82.45749222774711</v>
      </c>
      <c r="T67" s="4">
        <f t="shared" si="9"/>
        <v>96.17607022355601</v>
      </c>
      <c r="U67" s="4">
        <f t="shared" si="10"/>
        <v>88.451920349710406</v>
      </c>
      <c r="V67" s="4">
        <f t="shared" si="11"/>
        <v>86.420649405851378</v>
      </c>
      <c r="W67" s="4">
        <f t="shared" si="12"/>
        <v>86.399324077929052</v>
      </c>
      <c r="X67" s="4">
        <f t="shared" si="13"/>
        <v>80.172882091118538</v>
      </c>
      <c r="Y67" s="4">
        <f t="shared" si="14"/>
        <v>79.311792006963373</v>
      </c>
      <c r="Z67" s="4">
        <f t="shared" si="15"/>
        <v>83.706444854706518</v>
      </c>
      <c r="AA67" s="4">
        <f t="shared" si="16"/>
        <v>78.857324313767791</v>
      </c>
      <c r="AB67" s="4">
        <f t="shared" si="17"/>
        <v>76.204135595124384</v>
      </c>
      <c r="AC67" s="4">
        <f t="shared" si="18"/>
        <v>77.812188812589199</v>
      </c>
      <c r="AD67" s="4">
        <f t="shared" si="19"/>
        <v>73.717616403286044</v>
      </c>
      <c r="AE67" s="4">
        <f t="shared" si="20"/>
        <v>75.316912422436147</v>
      </c>
      <c r="AF67" s="4">
        <f t="shared" si="21"/>
        <v>68.983579542618884</v>
      </c>
      <c r="AG67" s="4">
        <f t="shared" si="21"/>
        <v>55.272514678963788</v>
      </c>
      <c r="AI67" s="4">
        <f t="shared" si="22"/>
        <v>-10.940492227747114</v>
      </c>
      <c r="AJ67" s="4">
        <f t="shared" si="23"/>
        <v>-11.537070223556015</v>
      </c>
      <c r="AK67" s="4">
        <f t="shared" si="24"/>
        <v>-9.5179203497104083</v>
      </c>
      <c r="AL67" s="4">
        <f t="shared" si="25"/>
        <v>-8.6536494058513824</v>
      </c>
      <c r="AM67" s="4">
        <f t="shared" si="26"/>
        <v>-7.6493240779290517</v>
      </c>
      <c r="AN67" s="4">
        <f t="shared" si="27"/>
        <v>-4.5798820911185345</v>
      </c>
      <c r="AO67" s="4">
        <f t="shared" si="28"/>
        <v>-6.7867920069633669</v>
      </c>
      <c r="AP67" s="4">
        <f t="shared" si="29"/>
        <v>-5.4354448547065175</v>
      </c>
      <c r="AQ67" s="4">
        <f t="shared" si="30"/>
        <v>-2.6883243137677937</v>
      </c>
      <c r="AR67" s="4">
        <f t="shared" si="31"/>
        <v>-6.543135595124383</v>
      </c>
      <c r="AS67" s="4">
        <f t="shared" si="32"/>
        <v>-8.2381888125892004</v>
      </c>
      <c r="AT67" s="4">
        <f t="shared" si="33"/>
        <v>-6.9146164032860469</v>
      </c>
      <c r="AU67" s="4">
        <f t="shared" si="34"/>
        <v>-8.7269124224361434</v>
      </c>
      <c r="AV67" s="4">
        <f t="shared" si="65"/>
        <v>-6.2625795426188873</v>
      </c>
      <c r="AW67" s="4">
        <f t="shared" si="65"/>
        <v>-1.1745146789637886</v>
      </c>
      <c r="AY67" s="2">
        <f t="shared" si="66"/>
        <v>52.454755183450786</v>
      </c>
      <c r="AZ67" s="2">
        <f t="shared" si="66"/>
        <v>61.030199647872152</v>
      </c>
      <c r="BA67" s="2">
        <f t="shared" si="66"/>
        <v>60.448658270251379</v>
      </c>
      <c r="BB67" s="2">
        <f t="shared" si="66"/>
        <v>59.928655901475373</v>
      </c>
      <c r="BC67" s="2">
        <f t="shared" si="66"/>
        <v>63.947979090389424</v>
      </c>
      <c r="BD67" s="2">
        <f t="shared" si="66"/>
        <v>61.074779271933792</v>
      </c>
      <c r="BE67" s="2">
        <f t="shared" si="66"/>
        <v>59.637776815673504</v>
      </c>
      <c r="BF67" s="2">
        <f t="shared" si="66"/>
        <v>61.982946207968183</v>
      </c>
      <c r="BG67" s="2">
        <f t="shared" si="66"/>
        <v>61.13855280177264</v>
      </c>
      <c r="BH67" s="2">
        <f t="shared" si="66"/>
        <v>56.802872124791946</v>
      </c>
      <c r="BI67" s="2">
        <f t="shared" si="66"/>
        <v>55.658304053700427</v>
      </c>
      <c r="BJ67" s="2">
        <f t="shared" si="66"/>
        <v>54.969154582362414</v>
      </c>
      <c r="BK67" s="2">
        <f t="shared" si="66"/>
        <v>55.940954581719289</v>
      </c>
      <c r="BL67" s="2">
        <f t="shared" si="66"/>
        <v>51.938217772280709</v>
      </c>
      <c r="BM67" s="2">
        <f t="shared" si="66"/>
        <v>48.032842942646248</v>
      </c>
      <c r="BO67" s="2" t="str">
        <f t="shared" si="67"/>
        <v/>
      </c>
      <c r="BP67" s="2" t="str">
        <f t="shared" si="67"/>
        <v/>
      </c>
      <c r="BQ67" s="2" t="str">
        <f t="shared" si="67"/>
        <v/>
      </c>
      <c r="BR67" s="2" t="str">
        <f t="shared" si="67"/>
        <v/>
      </c>
      <c r="BS67" s="2" t="str">
        <f t="shared" si="67"/>
        <v/>
      </c>
      <c r="BT67" s="2" t="str">
        <f t="shared" si="67"/>
        <v/>
      </c>
      <c r="BU67" s="2" t="str">
        <f t="shared" si="67"/>
        <v/>
      </c>
      <c r="BV67" s="2" t="str">
        <f t="shared" si="67"/>
        <v/>
      </c>
      <c r="BW67" s="2" t="str">
        <f t="shared" si="67"/>
        <v/>
      </c>
      <c r="BX67" s="2" t="str">
        <f t="shared" si="67"/>
        <v/>
      </c>
      <c r="BY67" s="2" t="str">
        <f t="shared" si="67"/>
        <v/>
      </c>
      <c r="BZ67" s="2" t="str">
        <f t="shared" si="67"/>
        <v/>
      </c>
      <c r="CA67" s="2" t="str">
        <f t="shared" si="67"/>
        <v/>
      </c>
      <c r="CB67" s="2" t="str">
        <f t="shared" si="67"/>
        <v/>
      </c>
      <c r="CC67" s="2" t="str">
        <f t="shared" si="67"/>
        <v/>
      </c>
      <c r="CE67" s="2" t="str">
        <f t="shared" si="68"/>
        <v/>
      </c>
      <c r="CF67" s="2" t="str">
        <f t="shared" si="68"/>
        <v/>
      </c>
      <c r="CG67" s="2" t="str">
        <f t="shared" si="68"/>
        <v/>
      </c>
      <c r="CH67" s="2" t="str">
        <f t="shared" si="68"/>
        <v/>
      </c>
      <c r="CI67" s="2" t="str">
        <f t="shared" si="68"/>
        <v/>
      </c>
      <c r="CJ67" s="2" t="str">
        <f t="shared" si="68"/>
        <v/>
      </c>
      <c r="CK67" s="2" t="str">
        <f t="shared" si="68"/>
        <v/>
      </c>
      <c r="CL67" s="2" t="str">
        <f t="shared" si="68"/>
        <v/>
      </c>
      <c r="CM67" s="2" t="str">
        <f t="shared" si="68"/>
        <v/>
      </c>
      <c r="CN67" s="2" t="str">
        <f t="shared" si="68"/>
        <v/>
      </c>
      <c r="CO67" s="2" t="str">
        <f t="shared" si="68"/>
        <v/>
      </c>
      <c r="CP67" s="2" t="str">
        <f t="shared" si="68"/>
        <v/>
      </c>
      <c r="CQ67" s="2" t="str">
        <f t="shared" si="68"/>
        <v/>
      </c>
      <c r="CR67" s="2" t="str">
        <f t="shared" si="68"/>
        <v/>
      </c>
      <c r="CS67" s="2" t="str">
        <f t="shared" si="68"/>
        <v/>
      </c>
      <c r="CU67" s="2" t="str">
        <f t="shared" si="69"/>
        <v/>
      </c>
      <c r="CV67" s="2" t="str">
        <f t="shared" si="69"/>
        <v/>
      </c>
      <c r="CW67" s="2" t="str">
        <f t="shared" si="69"/>
        <v/>
      </c>
      <c r="CX67" s="2" t="str">
        <f t="shared" si="69"/>
        <v/>
      </c>
      <c r="CY67" s="2" t="str">
        <f t="shared" si="69"/>
        <v/>
      </c>
      <c r="CZ67" s="2" t="str">
        <f t="shared" si="69"/>
        <v/>
      </c>
      <c r="DA67" s="2" t="str">
        <f t="shared" si="69"/>
        <v/>
      </c>
      <c r="DB67" s="2" t="str">
        <f t="shared" si="69"/>
        <v/>
      </c>
      <c r="DC67" s="2" t="str">
        <f t="shared" si="69"/>
        <v/>
      </c>
      <c r="DD67" s="2" t="str">
        <f t="shared" si="69"/>
        <v/>
      </c>
      <c r="DE67" s="2" t="str">
        <f t="shared" si="69"/>
        <v/>
      </c>
      <c r="DF67" s="2" t="str">
        <f t="shared" si="69"/>
        <v/>
      </c>
      <c r="DG67" s="2" t="str">
        <f t="shared" si="69"/>
        <v/>
      </c>
      <c r="DH67" s="2" t="str">
        <f t="shared" si="69"/>
        <v/>
      </c>
      <c r="DI67" s="2" t="str">
        <f t="shared" si="69"/>
        <v/>
      </c>
      <c r="DK67" s="2">
        <f t="shared" si="77"/>
        <v>52.681177419354825</v>
      </c>
      <c r="DL67" s="2">
        <f t="shared" si="77"/>
        <v>61.4946870967742</v>
      </c>
      <c r="DM67" s="2">
        <f t="shared" si="77"/>
        <v>60.782245967741943</v>
      </c>
      <c r="DN67" s="2">
        <f t="shared" si="77"/>
        <v>60.380492201426037</v>
      </c>
      <c r="DO67" s="2">
        <f t="shared" si="77"/>
        <v>64.428446114369507</v>
      </c>
      <c r="DP67" s="2">
        <f t="shared" si="77"/>
        <v>61.435105837789671</v>
      </c>
      <c r="DQ67" s="2">
        <f t="shared" si="77"/>
        <v>60.017423351158641</v>
      </c>
      <c r="DR67" s="2">
        <f t="shared" si="77"/>
        <v>62.416861070381231</v>
      </c>
      <c r="DS67" s="2">
        <f t="shared" si="77"/>
        <v>61.489698387096766</v>
      </c>
      <c r="DT67" s="2">
        <f t="shared" si="77"/>
        <v>57.115627016129039</v>
      </c>
      <c r="DU67" s="2">
        <f t="shared" si="77"/>
        <v>56.00408311051693</v>
      </c>
      <c r="DV67" s="2">
        <f t="shared" si="77"/>
        <v>55.225129948680348</v>
      </c>
      <c r="DW67" s="2">
        <f t="shared" si="77"/>
        <v>56.311713680926914</v>
      </c>
      <c r="DX67" s="2">
        <f t="shared" si="77"/>
        <v>52.170911096256681</v>
      </c>
      <c r="DY67" s="2">
        <f t="shared" si="77"/>
        <v>48.349404965404965</v>
      </c>
      <c r="EA67" s="2">
        <f t="shared" si="78"/>
        <v>43.204667706534458</v>
      </c>
      <c r="EB67" s="2">
        <f t="shared" si="78"/>
        <v>47.392026775648247</v>
      </c>
      <c r="EC67" s="2">
        <f t="shared" si="78"/>
        <v>49.244406621790858</v>
      </c>
      <c r="ED67" s="2">
        <f t="shared" si="78"/>
        <v>45.832652482269509</v>
      </c>
      <c r="EE67" s="2">
        <f t="shared" si="78"/>
        <v>50.59211619075289</v>
      </c>
      <c r="EF67" s="2">
        <f t="shared" si="78"/>
        <v>49.266378787249934</v>
      </c>
      <c r="EG67" s="2">
        <f t="shared" si="78"/>
        <v>48.22756303255408</v>
      </c>
      <c r="EH67" s="2">
        <f t="shared" si="78"/>
        <v>49.71929414977545</v>
      </c>
      <c r="EI67" s="2">
        <f t="shared" si="78"/>
        <v>50.454643435772141</v>
      </c>
      <c r="EJ67" s="2">
        <f t="shared" si="78"/>
        <v>48.272216793107894</v>
      </c>
      <c r="EK67" s="2">
        <f t="shared" si="78"/>
        <v>46.153859708974451</v>
      </c>
      <c r="EL67" s="2">
        <f t="shared" si="78"/>
        <v>47.827189211778318</v>
      </c>
      <c r="EM67" s="2">
        <f t="shared" si="78"/>
        <v>47.992283680289631</v>
      </c>
      <c r="EN67" s="2">
        <f t="shared" si="78"/>
        <v>47.794141825464251</v>
      </c>
      <c r="EO67" s="2">
        <f t="shared" si="78"/>
        <v>44.054511819211555</v>
      </c>
      <c r="EQ67" s="2">
        <f t="shared" si="79"/>
        <v>41.769978443492576</v>
      </c>
      <c r="ER67" s="2">
        <f t="shared" si="79"/>
        <v>46.214014125788886</v>
      </c>
      <c r="ES67" s="2">
        <f t="shared" si="79"/>
        <v>45.885644941775936</v>
      </c>
      <c r="ET67" s="2">
        <f t="shared" si="79"/>
        <v>46.092663909123317</v>
      </c>
      <c r="EU67" s="2">
        <f t="shared" si="79"/>
        <v>48.642531533887144</v>
      </c>
      <c r="EV67" s="2">
        <f t="shared" si="79"/>
        <v>48.094195765526912</v>
      </c>
      <c r="EW67" s="2">
        <f t="shared" si="79"/>
        <v>47.33725801478591</v>
      </c>
      <c r="EX67" s="2">
        <f t="shared" si="79"/>
        <v>49.018036891882765</v>
      </c>
      <c r="EY67" s="2">
        <f t="shared" si="79"/>
        <v>49.64195104191684</v>
      </c>
      <c r="EZ67" s="2">
        <f t="shared" si="79"/>
        <v>47.046500232323837</v>
      </c>
      <c r="FA67" s="2">
        <f t="shared" si="79"/>
        <v>45.85586074629051</v>
      </c>
      <c r="FB67" s="2">
        <f t="shared" si="79"/>
        <v>46.625076558818392</v>
      </c>
      <c r="FC67" s="2">
        <f t="shared" si="79"/>
        <v>46.8800598962371</v>
      </c>
      <c r="FD67" s="2">
        <f t="shared" si="79"/>
        <v>48.189525444274032</v>
      </c>
      <c r="FE67" s="2">
        <f t="shared" si="79"/>
        <v>45.018972374553918</v>
      </c>
      <c r="FG67" s="2">
        <f t="shared" si="80"/>
        <v>2.3892998870556369E-2</v>
      </c>
      <c r="FH67" s="2">
        <f t="shared" si="80"/>
        <v>3.293615801153562E-2</v>
      </c>
      <c r="FI67" s="2">
        <f t="shared" si="80"/>
        <v>2.8912492800933068E-2</v>
      </c>
      <c r="FJ67" s="2">
        <f t="shared" si="80"/>
        <v>3.1058652605018989E-2</v>
      </c>
      <c r="FK67" s="2">
        <f t="shared" si="80"/>
        <v>3.4725033752989909E-2</v>
      </c>
      <c r="FL67" s="2">
        <f t="shared" si="80"/>
        <v>2.9610867611710896E-2</v>
      </c>
      <c r="FM67" s="2">
        <f t="shared" si="80"/>
        <v>3.2201105450711247E-2</v>
      </c>
      <c r="FN67" s="2">
        <f t="shared" si="80"/>
        <v>3.4173071504574271E-2</v>
      </c>
      <c r="FO67" s="2">
        <f t="shared" si="80"/>
        <v>3.182091858231393E-2</v>
      </c>
      <c r="FP67" s="2">
        <f t="shared" si="80"/>
        <v>3.5365869401764789E-2</v>
      </c>
      <c r="FQ67" s="2">
        <f t="shared" si="80"/>
        <v>3.5103676600288028E-2</v>
      </c>
      <c r="FR67" s="2">
        <f t="shared" si="80"/>
        <v>3.4600894369175045E-2</v>
      </c>
      <c r="FS67" s="2">
        <f t="shared" si="80"/>
        <v>4.4565444656876202E-2</v>
      </c>
      <c r="FT67" s="2">
        <f t="shared" si="80"/>
        <v>5.3165545709415681E-2</v>
      </c>
      <c r="FU67" s="2">
        <f t="shared" si="80"/>
        <v>7.3706617929128138E-2</v>
      </c>
      <c r="FW67" s="2">
        <f t="shared" si="70"/>
        <v>2.7049587288786369E-11</v>
      </c>
      <c r="FX67" s="2">
        <f t="shared" si="70"/>
        <v>1.5486038379144185E-10</v>
      </c>
      <c r="FY67" s="2">
        <f t="shared" si="70"/>
        <v>1.3767994351169978E-10</v>
      </c>
      <c r="FZ67" s="2">
        <f t="shared" si="70"/>
        <v>1.5429001557117142E-10</v>
      </c>
      <c r="GA67" s="2">
        <f t="shared" si="70"/>
        <v>1.8721594140381384E-10</v>
      </c>
      <c r="GB67" s="2">
        <f t="shared" si="70"/>
        <v>1.358958636600934E-10</v>
      </c>
      <c r="GC67" s="2">
        <f t="shared" si="70"/>
        <v>1.3096633673346228E-10</v>
      </c>
      <c r="GD67" s="2">
        <f t="shared" si="70"/>
        <v>1.4413444510285885E-10</v>
      </c>
      <c r="GE67" s="2">
        <f t="shared" si="70"/>
        <v>2.0508038459761265E-10</v>
      </c>
      <c r="GF67" s="2">
        <f t="shared" si="70"/>
        <v>2.6392111513264276E-10</v>
      </c>
      <c r="GG67" s="2">
        <f t="shared" si="70"/>
        <v>2.9587790232482303E-10</v>
      </c>
      <c r="GH67" s="2">
        <f t="shared" si="70"/>
        <v>2.7532627806622284E-10</v>
      </c>
      <c r="GI67" s="2">
        <f t="shared" si="70"/>
        <v>1.7419780582706884E-9</v>
      </c>
      <c r="GJ67" s="2">
        <f t="shared" si="70"/>
        <v>6.9550305573104658E-9</v>
      </c>
      <c r="GK67" s="2">
        <f t="shared" si="70"/>
        <v>2.6350683848097632E-8</v>
      </c>
      <c r="GM67" s="107">
        <f t="shared" si="71"/>
        <v>4.1764178902739861E-2</v>
      </c>
      <c r="GN67" s="107">
        <f t="shared" si="71"/>
        <v>5.0981289029918497E-2</v>
      </c>
      <c r="GO67" s="107">
        <f t="shared" si="71"/>
        <v>3.8630281669370228E-2</v>
      </c>
      <c r="GP67" s="107">
        <f t="shared" si="71"/>
        <v>3.5290751831656107E-2</v>
      </c>
      <c r="GQ67" s="107">
        <f t="shared" si="71"/>
        <v>3.0416347044819492E-2</v>
      </c>
      <c r="GR67" s="107">
        <f t="shared" si="71"/>
        <v>2.4457710103400004E-2</v>
      </c>
      <c r="GS67" s="107">
        <f t="shared" si="71"/>
        <v>2.5490228834028569E-2</v>
      </c>
      <c r="GT67" s="107">
        <f t="shared" si="71"/>
        <v>2.957143136679987E-2</v>
      </c>
      <c r="GU67" s="107">
        <f t="shared" si="71"/>
        <v>2.2062534462283147E-2</v>
      </c>
      <c r="GV67" s="107">
        <f t="shared" si="71"/>
        <v>2.5094138754331696E-2</v>
      </c>
      <c r="GW67" s="107">
        <f t="shared" si="71"/>
        <v>2.8761946206270702E-2</v>
      </c>
      <c r="GX67" s="107">
        <f t="shared" si="71"/>
        <v>2.4605900306562473E-2</v>
      </c>
      <c r="GY67" s="107">
        <f t="shared" si="71"/>
        <v>2.6062560082937433E-2</v>
      </c>
      <c r="GZ67" s="107">
        <f t="shared" si="71"/>
        <v>2.3513484982009798E-2</v>
      </c>
      <c r="HA67" s="107">
        <f t="shared" si="71"/>
        <v>1.0647843233708182E-2</v>
      </c>
      <c r="HC67" s="107">
        <f t="shared" si="76"/>
        <v>2.1962243136108944E-7</v>
      </c>
      <c r="HD67" s="107">
        <f t="shared" si="72"/>
        <v>2.0398901317713879E-7</v>
      </c>
      <c r="HE67" s="107">
        <f t="shared" si="72"/>
        <v>7.445318860659549E-8</v>
      </c>
      <c r="HF67" s="107">
        <f t="shared" si="72"/>
        <v>3.685644680676371E-8</v>
      </c>
      <c r="HG67" s="107">
        <f t="shared" si="72"/>
        <v>8.4250902348169154E-9</v>
      </c>
      <c r="HH67" s="107">
        <f t="shared" si="72"/>
        <v>4.3670279908414275E-9</v>
      </c>
      <c r="HI67" s="107">
        <f t="shared" si="72"/>
        <v>3.4746246088391213E-9</v>
      </c>
      <c r="HJ67" s="107">
        <f t="shared" si="72"/>
        <v>6.5948136805055316E-9</v>
      </c>
      <c r="HK67" s="107">
        <f t="shared" si="72"/>
        <v>3.0609831449738046E-9</v>
      </c>
      <c r="HL67" s="107">
        <f t="shared" si="72"/>
        <v>3.6192311803314409E-9</v>
      </c>
      <c r="HM67" s="107">
        <f t="shared" si="72"/>
        <v>9.9528114615626467E-9</v>
      </c>
      <c r="HN67" s="107">
        <f t="shared" si="72"/>
        <v>3.362688866824561E-9</v>
      </c>
      <c r="HO67" s="107">
        <f t="shared" si="72"/>
        <v>4.6015328298485332E-9</v>
      </c>
      <c r="HP67" s="107">
        <f t="shared" si="72"/>
        <v>3.4762670409259576E-9</v>
      </c>
      <c r="HQ67" s="107">
        <f t="shared" si="72"/>
        <v>1.7876468537499155E-11</v>
      </c>
      <c r="HS67" s="107">
        <f t="shared" si="73"/>
        <v>4.6597008660087946E-41</v>
      </c>
      <c r="HT67" s="107">
        <f t="shared" si="73"/>
        <v>1.290355539719735E-40</v>
      </c>
      <c r="HU67" s="107">
        <f t="shared" si="73"/>
        <v>9.8500391142029371E-43</v>
      </c>
      <c r="HV67" s="107">
        <f t="shared" si="73"/>
        <v>3.2984935623976087E-45</v>
      </c>
      <c r="HW67" s="107">
        <f t="shared" si="73"/>
        <v>6.3159950577095148E-50</v>
      </c>
      <c r="HX67" s="107">
        <f t="shared" si="73"/>
        <v>8.3816542260375259E-51</v>
      </c>
      <c r="HY67" s="107">
        <f t="shared" si="73"/>
        <v>2.7378159727578242E-52</v>
      </c>
      <c r="HZ67" s="107">
        <f t="shared" si="73"/>
        <v>7.048677346236827E-51</v>
      </c>
      <c r="IA67" s="107">
        <f t="shared" si="73"/>
        <v>2.9497170019466829E-52</v>
      </c>
      <c r="IB67" s="107">
        <f t="shared" si="73"/>
        <v>3.3063748950068607E-52</v>
      </c>
      <c r="IC67" s="107">
        <f t="shared" si="73"/>
        <v>3.5471781453350147E-49</v>
      </c>
      <c r="ID67" s="107">
        <f t="shared" si="73"/>
        <v>5.245149806834885E-52</v>
      </c>
      <c r="IE67" s="107">
        <f t="shared" si="73"/>
        <v>7.9831776987299581E-51</v>
      </c>
      <c r="IF67" s="107">
        <f t="shared" si="73"/>
        <v>1.0381230813925907E-51</v>
      </c>
      <c r="IG67" s="107">
        <f t="shared" si="73"/>
        <v>1.3075341441919082E-32</v>
      </c>
      <c r="II67" s="107">
        <f t="shared" si="74"/>
        <v>2.0900629265560005E-101</v>
      </c>
      <c r="IJ67" s="107">
        <f t="shared" si="74"/>
        <v>7.4296661642978366E-97</v>
      </c>
      <c r="IK67" s="107">
        <f t="shared" si="74"/>
        <v>1.49526571493969E-101</v>
      </c>
      <c r="IL67" s="107">
        <f t="shared" si="74"/>
        <v>1.5493522547395923E-108</v>
      </c>
      <c r="IM67" s="107">
        <f t="shared" si="74"/>
        <v>1.4740440167294622E-120</v>
      </c>
      <c r="IN67" s="107">
        <f t="shared" si="74"/>
        <v>1.2459748633270525E-121</v>
      </c>
      <c r="IO67" s="107">
        <f t="shared" si="74"/>
        <v>2.0387996617604729E-126</v>
      </c>
      <c r="IP67" s="107">
        <f t="shared" si="74"/>
        <v>2.2074025727898815E-123</v>
      </c>
      <c r="IQ67" s="107">
        <f t="shared" si="74"/>
        <v>1.1532473830215526E-126</v>
      </c>
      <c r="IR67" s="107">
        <f t="shared" si="74"/>
        <v>1.6612295948369577E-126</v>
      </c>
      <c r="IS67" s="107">
        <f t="shared" si="74"/>
        <v>6.9189236237526675E-119</v>
      </c>
      <c r="IT67" s="107">
        <f t="shared" si="74"/>
        <v>3.5551100957332178E-125</v>
      </c>
      <c r="IU67" s="107">
        <f t="shared" si="74"/>
        <v>1.5752813123647303E-121</v>
      </c>
      <c r="IV67" s="107">
        <f t="shared" si="74"/>
        <v>1.0635808778972895E-123</v>
      </c>
      <c r="IW67" s="107">
        <f t="shared" si="74"/>
        <v>1.8772000124409951E-138</v>
      </c>
      <c r="IY67" s="107">
        <f t="shared" si="75"/>
        <v>4.176439852517122E-2</v>
      </c>
      <c r="IZ67" s="107">
        <f t="shared" si="75"/>
        <v>5.0981493018931671E-2</v>
      </c>
      <c r="JA67" s="107">
        <f t="shared" si="75"/>
        <v>3.8630356122558836E-2</v>
      </c>
      <c r="JB67" s="107">
        <f t="shared" si="75"/>
        <v>3.5290788688102911E-2</v>
      </c>
      <c r="JC67" s="107">
        <f t="shared" si="75"/>
        <v>3.0416355469909725E-2</v>
      </c>
      <c r="JD67" s="107">
        <f t="shared" si="75"/>
        <v>2.4457714470427994E-2</v>
      </c>
      <c r="JE67" s="107">
        <f t="shared" si="75"/>
        <v>2.5490232308653177E-2</v>
      </c>
      <c r="JF67" s="107">
        <f t="shared" si="75"/>
        <v>2.9571437961613552E-2</v>
      </c>
      <c r="JG67" s="107">
        <f t="shared" si="75"/>
        <v>2.2062537523266292E-2</v>
      </c>
      <c r="JH67" s="107">
        <f t="shared" si="75"/>
        <v>2.5094142373562875E-2</v>
      </c>
      <c r="JI67" s="107">
        <f t="shared" si="75"/>
        <v>2.8761956159082162E-2</v>
      </c>
      <c r="JJ67" s="107">
        <f t="shared" si="75"/>
        <v>2.460590366925134E-2</v>
      </c>
      <c r="JK67" s="107">
        <f t="shared" si="75"/>
        <v>2.6062564684470262E-2</v>
      </c>
      <c r="JL67" s="107">
        <f t="shared" si="75"/>
        <v>2.3513488458276839E-2</v>
      </c>
      <c r="JM67" s="107">
        <f t="shared" si="75"/>
        <v>1.0647843251584651E-2</v>
      </c>
    </row>
    <row r="68" spans="2:273" x14ac:dyDescent="0.25">
      <c r="B68" s="2">
        <v>40</v>
      </c>
      <c r="C68" s="37">
        <v>81.167000000000002</v>
      </c>
      <c r="D68" s="37">
        <v>96.016000000000005</v>
      </c>
      <c r="E68" s="37">
        <v>88.459000000000003</v>
      </c>
      <c r="F68" s="37">
        <v>85.35</v>
      </c>
      <c r="G68" s="37">
        <v>87.4</v>
      </c>
      <c r="H68" s="37">
        <v>82.492000000000004</v>
      </c>
      <c r="I68" s="37">
        <v>79.813999999999993</v>
      </c>
      <c r="J68" s="37">
        <v>86.525000000000006</v>
      </c>
      <c r="K68" s="37">
        <v>83.831000000000003</v>
      </c>
      <c r="L68" s="37">
        <v>75.983000000000004</v>
      </c>
      <c r="M68" s="37">
        <v>76.933999999999997</v>
      </c>
      <c r="N68" s="37">
        <v>71.638999999999996</v>
      </c>
      <c r="O68" s="37">
        <v>71.573999999999998</v>
      </c>
      <c r="P68" s="37">
        <v>64.212999999999994</v>
      </c>
      <c r="Q68" s="37">
        <v>55.77</v>
      </c>
      <c r="S68" s="4">
        <f t="shared" si="8"/>
        <v>91.032657280015599</v>
      </c>
      <c r="T68" s="4">
        <f t="shared" si="9"/>
        <v>106.23902311572887</v>
      </c>
      <c r="U68" s="4">
        <f t="shared" si="10"/>
        <v>97.26478283081876</v>
      </c>
      <c r="V68" s="4">
        <f t="shared" si="11"/>
        <v>95.326986404178797</v>
      </c>
      <c r="W68" s="4">
        <f t="shared" si="12"/>
        <v>94.797821789071378</v>
      </c>
      <c r="X68" s="4">
        <f t="shared" si="13"/>
        <v>87.602343457180169</v>
      </c>
      <c r="Y68" s="4">
        <f t="shared" si="14"/>
        <v>86.982574643285588</v>
      </c>
      <c r="Z68" s="4">
        <f t="shared" si="15"/>
        <v>91.820361834539128</v>
      </c>
      <c r="AA68" s="4">
        <f t="shared" si="16"/>
        <v>86.201174112309616</v>
      </c>
      <c r="AB68" s="4">
        <f t="shared" si="17"/>
        <v>84.094158545108897</v>
      </c>
      <c r="AC68" s="4">
        <f t="shared" si="18"/>
        <v>86.247373410820956</v>
      </c>
      <c r="AD68" s="4">
        <f t="shared" si="19"/>
        <v>81.312253390586818</v>
      </c>
      <c r="AE68" s="4">
        <f t="shared" si="20"/>
        <v>82.862570172143876</v>
      </c>
      <c r="AF68" s="4">
        <f t="shared" si="21"/>
        <v>75.680211363294106</v>
      </c>
      <c r="AG68" s="4">
        <f t="shared" si="21"/>
        <v>59.245131432823193</v>
      </c>
      <c r="AI68" s="4">
        <f t="shared" si="22"/>
        <v>-9.8656572800155971</v>
      </c>
      <c r="AJ68" s="4">
        <f t="shared" si="23"/>
        <v>-10.223023115728864</v>
      </c>
      <c r="AK68" s="4">
        <f t="shared" si="24"/>
        <v>-8.8057828308187567</v>
      </c>
      <c r="AL68" s="4">
        <f t="shared" si="25"/>
        <v>-9.9769864041788026</v>
      </c>
      <c r="AM68" s="4">
        <f t="shared" si="26"/>
        <v>-7.3978217890713722</v>
      </c>
      <c r="AN68" s="4">
        <f t="shared" si="27"/>
        <v>-5.1103434571801643</v>
      </c>
      <c r="AO68" s="4">
        <f t="shared" si="28"/>
        <v>-7.168574643285595</v>
      </c>
      <c r="AP68" s="4">
        <f t="shared" si="29"/>
        <v>-5.295361834539122</v>
      </c>
      <c r="AQ68" s="4">
        <f t="shared" si="30"/>
        <v>-2.3701741123096127</v>
      </c>
      <c r="AR68" s="4">
        <f t="shared" si="31"/>
        <v>-8.1111585451088928</v>
      </c>
      <c r="AS68" s="4">
        <f t="shared" si="32"/>
        <v>-9.313373410820958</v>
      </c>
      <c r="AT68" s="4">
        <f t="shared" si="33"/>
        <v>-9.6732533905868223</v>
      </c>
      <c r="AU68" s="4">
        <f t="shared" si="34"/>
        <v>-11.288570172143878</v>
      </c>
      <c r="AV68" s="4">
        <f t="shared" si="65"/>
        <v>-11.467211363294112</v>
      </c>
      <c r="AW68" s="4">
        <f t="shared" si="65"/>
        <v>-3.4751314328231899</v>
      </c>
      <c r="AY68" s="2">
        <f t="shared" si="66"/>
        <v>52.536745736694307</v>
      </c>
      <c r="AZ68" s="2">
        <f t="shared" si="66"/>
        <v>61.08084854541783</v>
      </c>
      <c r="BA68" s="2">
        <f t="shared" si="66"/>
        <v>60.542309370088276</v>
      </c>
      <c r="BB68" s="2">
        <f t="shared" si="66"/>
        <v>60.040979572521607</v>
      </c>
      <c r="BC68" s="2">
        <f t="shared" si="66"/>
        <v>64.087421110972556</v>
      </c>
      <c r="BD68" s="2">
        <f t="shared" si="66"/>
        <v>61.22309049760738</v>
      </c>
      <c r="BE68" s="2">
        <f t="shared" si="66"/>
        <v>59.71953824870144</v>
      </c>
      <c r="BF68" s="2">
        <f t="shared" si="66"/>
        <v>62.054343591873064</v>
      </c>
      <c r="BG68" s="2">
        <f t="shared" si="66"/>
        <v>61.271697434414499</v>
      </c>
      <c r="BH68" s="2">
        <f t="shared" si="66"/>
        <v>56.910323569858285</v>
      </c>
      <c r="BI68" s="2">
        <f t="shared" si="66"/>
        <v>55.716443768041046</v>
      </c>
      <c r="BJ68" s="2">
        <f t="shared" si="66"/>
        <v>55.041535768220918</v>
      </c>
      <c r="BK68" s="2">
        <f t="shared" si="66"/>
        <v>56.002149512529854</v>
      </c>
      <c r="BL68" s="2">
        <f t="shared" si="66"/>
        <v>51.960065954835478</v>
      </c>
      <c r="BM68" s="2">
        <f t="shared" si="66"/>
        <v>47.998329204379424</v>
      </c>
      <c r="BO68" s="2" t="str">
        <f t="shared" si="67"/>
        <v/>
      </c>
      <c r="BP68" s="2" t="str">
        <f t="shared" si="67"/>
        <v/>
      </c>
      <c r="BQ68" s="2" t="str">
        <f t="shared" si="67"/>
        <v/>
      </c>
      <c r="BR68" s="2" t="str">
        <f t="shared" si="67"/>
        <v/>
      </c>
      <c r="BS68" s="2" t="str">
        <f t="shared" si="67"/>
        <v/>
      </c>
      <c r="BT68" s="2" t="str">
        <f t="shared" si="67"/>
        <v/>
      </c>
      <c r="BU68" s="2" t="str">
        <f t="shared" si="67"/>
        <v/>
      </c>
      <c r="BV68" s="2" t="str">
        <f t="shared" si="67"/>
        <v/>
      </c>
      <c r="BW68" s="2" t="str">
        <f t="shared" si="67"/>
        <v/>
      </c>
      <c r="BX68" s="2" t="str">
        <f t="shared" si="67"/>
        <v/>
      </c>
      <c r="BY68" s="2" t="str">
        <f t="shared" si="67"/>
        <v/>
      </c>
      <c r="BZ68" s="2" t="str">
        <f t="shared" si="67"/>
        <v/>
      </c>
      <c r="CA68" s="2" t="str">
        <f t="shared" si="67"/>
        <v/>
      </c>
      <c r="CB68" s="2" t="str">
        <f t="shared" si="67"/>
        <v/>
      </c>
      <c r="CC68" s="2" t="str">
        <f t="shared" si="67"/>
        <v/>
      </c>
      <c r="CE68" s="2" t="str">
        <f t="shared" si="68"/>
        <v/>
      </c>
      <c r="CF68" s="2" t="str">
        <f t="shared" si="68"/>
        <v/>
      </c>
      <c r="CG68" s="2" t="str">
        <f t="shared" si="68"/>
        <v/>
      </c>
      <c r="CH68" s="2" t="str">
        <f t="shared" si="68"/>
        <v/>
      </c>
      <c r="CI68" s="2" t="str">
        <f t="shared" si="68"/>
        <v/>
      </c>
      <c r="CJ68" s="2" t="str">
        <f t="shared" si="68"/>
        <v/>
      </c>
      <c r="CK68" s="2" t="str">
        <f t="shared" si="68"/>
        <v/>
      </c>
      <c r="CL68" s="2" t="str">
        <f t="shared" si="68"/>
        <v/>
      </c>
      <c r="CM68" s="2" t="str">
        <f t="shared" si="68"/>
        <v/>
      </c>
      <c r="CN68" s="2" t="str">
        <f t="shared" si="68"/>
        <v/>
      </c>
      <c r="CO68" s="2" t="str">
        <f t="shared" si="68"/>
        <v/>
      </c>
      <c r="CP68" s="2" t="str">
        <f t="shared" si="68"/>
        <v/>
      </c>
      <c r="CQ68" s="2" t="str">
        <f t="shared" si="68"/>
        <v/>
      </c>
      <c r="CR68" s="2" t="str">
        <f t="shared" si="68"/>
        <v/>
      </c>
      <c r="CS68" s="2" t="str">
        <f t="shared" si="68"/>
        <v/>
      </c>
      <c r="CU68" s="2" t="str">
        <f t="shared" si="69"/>
        <v/>
      </c>
      <c r="CV68" s="2" t="str">
        <f t="shared" si="69"/>
        <v/>
      </c>
      <c r="CW68" s="2" t="str">
        <f t="shared" si="69"/>
        <v/>
      </c>
      <c r="CX68" s="2" t="str">
        <f t="shared" si="69"/>
        <v/>
      </c>
      <c r="CY68" s="2" t="str">
        <f t="shared" si="69"/>
        <v/>
      </c>
      <c r="CZ68" s="2" t="str">
        <f t="shared" si="69"/>
        <v/>
      </c>
      <c r="DA68" s="2" t="str">
        <f t="shared" si="69"/>
        <v/>
      </c>
      <c r="DB68" s="2" t="str">
        <f t="shared" si="69"/>
        <v/>
      </c>
      <c r="DC68" s="2" t="str">
        <f t="shared" si="69"/>
        <v/>
      </c>
      <c r="DD68" s="2" t="str">
        <f t="shared" si="69"/>
        <v/>
      </c>
      <c r="DE68" s="2" t="str">
        <f t="shared" si="69"/>
        <v/>
      </c>
      <c r="DF68" s="2" t="str">
        <f t="shared" si="69"/>
        <v/>
      </c>
      <c r="DG68" s="2" t="str">
        <f t="shared" si="69"/>
        <v/>
      </c>
      <c r="DH68" s="2" t="str">
        <f t="shared" si="69"/>
        <v/>
      </c>
      <c r="DI68" s="2" t="str">
        <f t="shared" si="69"/>
        <v/>
      </c>
      <c r="DK68" s="2">
        <f t="shared" si="77"/>
        <v>52.828110887096763</v>
      </c>
      <c r="DL68" s="2">
        <f t="shared" si="77"/>
        <v>61.674493951612909</v>
      </c>
      <c r="DM68" s="2">
        <f t="shared" si="77"/>
        <v>60.973104838709688</v>
      </c>
      <c r="DN68" s="2">
        <f t="shared" si="77"/>
        <v>60.619650623885924</v>
      </c>
      <c r="DO68" s="2">
        <f t="shared" si="77"/>
        <v>64.70686455278593</v>
      </c>
      <c r="DP68" s="2">
        <f t="shared" si="77"/>
        <v>61.689208444741539</v>
      </c>
      <c r="DQ68" s="2">
        <f t="shared" si="77"/>
        <v>60.207970142602491</v>
      </c>
      <c r="DR68" s="2">
        <f t="shared" si="77"/>
        <v>62.611849340175951</v>
      </c>
      <c r="DS68" s="2">
        <f t="shared" si="77"/>
        <v>61.72710645161289</v>
      </c>
      <c r="DT68" s="2">
        <f t="shared" si="77"/>
        <v>57.317520161290332</v>
      </c>
      <c r="DU68" s="2">
        <f t="shared" si="77"/>
        <v>56.161515262923345</v>
      </c>
      <c r="DV68" s="2">
        <f t="shared" si="77"/>
        <v>55.375281341642228</v>
      </c>
      <c r="DW68" s="2">
        <f t="shared" si="77"/>
        <v>56.472768159536535</v>
      </c>
      <c r="DX68" s="2">
        <f t="shared" si="77"/>
        <v>52.253873997326203</v>
      </c>
      <c r="DY68" s="2">
        <f t="shared" si="77"/>
        <v>48.384777370777364</v>
      </c>
      <c r="EA68" s="2">
        <f t="shared" si="78"/>
        <v>43.081683963753186</v>
      </c>
      <c r="EB68" s="2">
        <f t="shared" si="78"/>
        <v>47.235327015219838</v>
      </c>
      <c r="EC68" s="2">
        <f t="shared" si="78"/>
        <v>49.04903021289919</v>
      </c>
      <c r="ED68" s="2">
        <f t="shared" si="78"/>
        <v>45.701062671585461</v>
      </c>
      <c r="EE68" s="2">
        <f t="shared" si="78"/>
        <v>50.409817112144104</v>
      </c>
      <c r="EF68" s="2">
        <f t="shared" si="78"/>
        <v>49.08946416120196</v>
      </c>
      <c r="EG68" s="2">
        <f t="shared" si="78"/>
        <v>48.059006507693752</v>
      </c>
      <c r="EH68" s="2">
        <f t="shared" si="78"/>
        <v>49.538369826435236</v>
      </c>
      <c r="EI68" s="2">
        <f t="shared" si="78"/>
        <v>50.265314774334563</v>
      </c>
      <c r="EJ68" s="2">
        <f t="shared" si="78"/>
        <v>48.088011444001552</v>
      </c>
      <c r="EK68" s="2">
        <f t="shared" si="78"/>
        <v>45.998870430968466</v>
      </c>
      <c r="EL68" s="2">
        <f t="shared" si="78"/>
        <v>47.644885559984566</v>
      </c>
      <c r="EM68" s="2">
        <f t="shared" si="78"/>
        <v>47.818203833925132</v>
      </c>
      <c r="EN68" s="2">
        <f t="shared" si="78"/>
        <v>47.6411562082777</v>
      </c>
      <c r="EO68" s="2">
        <f t="shared" si="78"/>
        <v>43.930054333091931</v>
      </c>
      <c r="EQ68" s="2">
        <f t="shared" si="79"/>
        <v>41.66920443802082</v>
      </c>
      <c r="ER68" s="2">
        <f t="shared" si="79"/>
        <v>46.079390012910885</v>
      </c>
      <c r="ES68" s="2">
        <f t="shared" si="79"/>
        <v>45.748239684136117</v>
      </c>
      <c r="ET68" s="2">
        <f t="shared" si="79"/>
        <v>45.956534321707004</v>
      </c>
      <c r="EU68" s="2">
        <f t="shared" si="79"/>
        <v>48.495609204004033</v>
      </c>
      <c r="EV68" s="2">
        <f t="shared" si="79"/>
        <v>47.937885639106497</v>
      </c>
      <c r="EW68" s="2">
        <f t="shared" si="79"/>
        <v>47.184450923801172</v>
      </c>
      <c r="EX68" s="2">
        <f t="shared" si="79"/>
        <v>48.849006884570287</v>
      </c>
      <c r="EY68" s="2">
        <f t="shared" si="79"/>
        <v>49.465812380606884</v>
      </c>
      <c r="EZ68" s="2">
        <f t="shared" si="79"/>
        <v>46.884240789677484</v>
      </c>
      <c r="FA68" s="2">
        <f t="shared" si="79"/>
        <v>45.706335768924262</v>
      </c>
      <c r="FB68" s="2">
        <f t="shared" si="79"/>
        <v>46.464432230899561</v>
      </c>
      <c r="FC68" s="2">
        <f t="shared" si="79"/>
        <v>46.725283075371763</v>
      </c>
      <c r="FD68" s="2">
        <f t="shared" si="79"/>
        <v>48.02833124242089</v>
      </c>
      <c r="FE68" s="2">
        <f t="shared" si="79"/>
        <v>44.876637087301646</v>
      </c>
      <c r="FG68" s="2">
        <f t="shared" si="80"/>
        <v>2.9894560606257465E-2</v>
      </c>
      <c r="FH68" s="2">
        <f t="shared" si="80"/>
        <v>4.1113549596374359E-2</v>
      </c>
      <c r="FI68" s="2">
        <f t="shared" si="80"/>
        <v>3.6128209657192698E-2</v>
      </c>
      <c r="FJ68" s="2">
        <f t="shared" si="80"/>
        <v>3.8788594018692349E-2</v>
      </c>
      <c r="FK68" s="2">
        <f t="shared" si="80"/>
        <v>4.3326668945739444E-2</v>
      </c>
      <c r="FL68" s="2">
        <f t="shared" si="80"/>
        <v>3.6994238648643686E-2</v>
      </c>
      <c r="FM68" s="2">
        <f t="shared" si="80"/>
        <v>4.0203585131607947E-2</v>
      </c>
      <c r="FN68" s="2">
        <f t="shared" si="80"/>
        <v>4.2644022013560809E-2</v>
      </c>
      <c r="FO68" s="2">
        <f t="shared" si="80"/>
        <v>3.9732794820793615E-2</v>
      </c>
      <c r="FP68" s="2">
        <f t="shared" si="80"/>
        <v>4.4118988724646084E-2</v>
      </c>
      <c r="FQ68" s="2">
        <f t="shared" si="80"/>
        <v>4.3794848893457423E-2</v>
      </c>
      <c r="FR68" s="2">
        <f t="shared" si="80"/>
        <v>4.3173154704969727E-2</v>
      </c>
      <c r="FS68" s="2">
        <f t="shared" si="80"/>
        <v>5.437808616972642E-2</v>
      </c>
      <c r="FT68" s="2">
        <f t="shared" si="80"/>
        <v>6.3695213795801731E-2</v>
      </c>
      <c r="FU68" s="2">
        <f t="shared" si="80"/>
        <v>8.6750218342468682E-2</v>
      </c>
      <c r="FW68" s="2">
        <f t="shared" si="70"/>
        <v>3.4053412816159239E-11</v>
      </c>
      <c r="FX68" s="2">
        <f t="shared" si="70"/>
        <v>1.9495767242742624E-10</v>
      </c>
      <c r="FY68" s="2">
        <f t="shared" si="70"/>
        <v>1.733287795750858E-10</v>
      </c>
      <c r="FZ68" s="2">
        <f t="shared" si="70"/>
        <v>1.9423962138090548E-10</v>
      </c>
      <c r="GA68" s="2">
        <f t="shared" si="70"/>
        <v>2.3569090611480371E-10</v>
      </c>
      <c r="GB68" s="2">
        <f t="shared" si="70"/>
        <v>1.7108275611338711E-10</v>
      </c>
      <c r="GC68" s="2">
        <f t="shared" si="70"/>
        <v>1.6487684939775638E-10</v>
      </c>
      <c r="GD68" s="2">
        <f t="shared" si="70"/>
        <v>1.8145451564806833E-10</v>
      </c>
      <c r="GE68" s="2">
        <f t="shared" si="70"/>
        <v>2.5818090761674599E-10</v>
      </c>
      <c r="GF68" s="2">
        <f t="shared" si="70"/>
        <v>3.3225699852683271E-10</v>
      </c>
      <c r="GG68" s="2">
        <f t="shared" si="70"/>
        <v>3.7248820999653542E-10</v>
      </c>
      <c r="GH68" s="2">
        <f t="shared" si="70"/>
        <v>3.4661524796756479E-10</v>
      </c>
      <c r="GI68" s="2">
        <f t="shared" si="70"/>
        <v>2.1475919684475382E-9</v>
      </c>
      <c r="GJ68" s="2">
        <f t="shared" si="70"/>
        <v>8.4262118743921329E-9</v>
      </c>
      <c r="GK68" s="2">
        <f t="shared" si="70"/>
        <v>3.1456830710437602E-8</v>
      </c>
      <c r="GM68" s="107">
        <f t="shared" si="71"/>
        <v>5.6196644925341654E-2</v>
      </c>
      <c r="GN68" s="107">
        <f t="shared" si="71"/>
        <v>6.8961441536843568E-2</v>
      </c>
      <c r="GO68" s="107">
        <f t="shared" si="71"/>
        <v>5.3286171950032497E-2</v>
      </c>
      <c r="GP68" s="107">
        <f t="shared" si="71"/>
        <v>4.9516190679988067E-2</v>
      </c>
      <c r="GQ68" s="107">
        <f t="shared" si="71"/>
        <v>4.3933794257848546E-2</v>
      </c>
      <c r="GR68" s="107">
        <f t="shared" si="71"/>
        <v>3.5605456111714312E-2</v>
      </c>
      <c r="GS68" s="107">
        <f t="shared" si="71"/>
        <v>3.7274960758261567E-2</v>
      </c>
      <c r="GT68" s="107">
        <f t="shared" si="71"/>
        <v>4.2779604870491969E-2</v>
      </c>
      <c r="GU68" s="107">
        <f t="shared" si="71"/>
        <v>3.2765419431123093E-2</v>
      </c>
      <c r="GV68" s="107">
        <f t="shared" si="71"/>
        <v>3.7165536814223139E-2</v>
      </c>
      <c r="GW68" s="107">
        <f t="shared" si="71"/>
        <v>4.1872461630602445E-2</v>
      </c>
      <c r="GX68" s="107">
        <f t="shared" si="71"/>
        <v>3.6432945942054769E-2</v>
      </c>
      <c r="GY68" s="107">
        <f t="shared" si="71"/>
        <v>3.8143256405000152E-2</v>
      </c>
      <c r="GZ68" s="107">
        <f t="shared" si="71"/>
        <v>3.4509675190987549E-2</v>
      </c>
      <c r="HA68" s="107">
        <f t="shared" si="71"/>
        <v>1.7533716463443618E-2</v>
      </c>
      <c r="HC68" s="107">
        <f t="shared" si="76"/>
        <v>4.6107402302028911E-7</v>
      </c>
      <c r="HD68" s="107">
        <f t="shared" si="72"/>
        <v>4.4583754250111391E-7</v>
      </c>
      <c r="HE68" s="107">
        <f t="shared" si="72"/>
        <v>1.6963879477028424E-7</v>
      </c>
      <c r="HF68" s="107">
        <f t="shared" si="72"/>
        <v>8.8388809853698892E-8</v>
      </c>
      <c r="HG68" s="107">
        <f t="shared" si="72"/>
        <v>2.2247490659324644E-8</v>
      </c>
      <c r="HH68" s="107">
        <f t="shared" si="72"/>
        <v>1.1628706034916516E-8</v>
      </c>
      <c r="HI68" s="107">
        <f t="shared" si="72"/>
        <v>9.4742943258895989E-9</v>
      </c>
      <c r="HJ68" s="107">
        <f t="shared" si="72"/>
        <v>1.7533674061337608E-8</v>
      </c>
      <c r="HK68" s="107">
        <f t="shared" si="72"/>
        <v>8.5522779732050858E-9</v>
      </c>
      <c r="HL68" s="107">
        <f t="shared" si="72"/>
        <v>1.0175766094752572E-8</v>
      </c>
      <c r="HM68" s="107">
        <f t="shared" si="72"/>
        <v>2.6504246549122416E-8</v>
      </c>
      <c r="HN68" s="107">
        <f t="shared" si="72"/>
        <v>9.4405350381796997E-9</v>
      </c>
      <c r="HO68" s="107">
        <f t="shared" si="72"/>
        <v>1.2518276900162972E-8</v>
      </c>
      <c r="HP68" s="107">
        <f t="shared" si="72"/>
        <v>9.4643793516197856E-9</v>
      </c>
      <c r="HQ68" s="107">
        <f t="shared" si="72"/>
        <v>6.6641315872241992E-11</v>
      </c>
      <c r="HS68" s="107">
        <f t="shared" si="73"/>
        <v>5.2009965198109101E-40</v>
      </c>
      <c r="HT68" s="107">
        <f t="shared" si="73"/>
        <v>1.6094295461016489E-39</v>
      </c>
      <c r="HU68" s="107">
        <f t="shared" si="73"/>
        <v>1.380757448347877E-41</v>
      </c>
      <c r="HV68" s="107">
        <f t="shared" si="73"/>
        <v>5.5657535036348654E-44</v>
      </c>
      <c r="HW68" s="107">
        <f t="shared" si="73"/>
        <v>1.4945497224843781E-48</v>
      </c>
      <c r="HX68" s="107">
        <f t="shared" si="73"/>
        <v>1.9794763586099227E-49</v>
      </c>
      <c r="HY68" s="107">
        <f t="shared" si="73"/>
        <v>7.1840274462788306E-51</v>
      </c>
      <c r="HZ68" s="107">
        <f t="shared" si="73"/>
        <v>1.7214771086204601E-49</v>
      </c>
      <c r="IA68" s="107">
        <f t="shared" si="73"/>
        <v>8.2799712992920901E-51</v>
      </c>
      <c r="IB68" s="107">
        <f t="shared" si="73"/>
        <v>9.6028598913228182E-51</v>
      </c>
      <c r="IC68" s="107">
        <f t="shared" si="73"/>
        <v>8.5446352856912128E-48</v>
      </c>
      <c r="ID68" s="107">
        <f t="shared" si="73"/>
        <v>1.4959113391635282E-50</v>
      </c>
      <c r="IE68" s="107">
        <f t="shared" si="73"/>
        <v>2.0320024024949626E-49</v>
      </c>
      <c r="IF68" s="107">
        <f t="shared" si="73"/>
        <v>2.6603293618376841E-50</v>
      </c>
      <c r="IG68" s="107">
        <f t="shared" si="73"/>
        <v>9.1570605296638766E-32</v>
      </c>
      <c r="II68" s="107">
        <f t="shared" si="74"/>
        <v>1.5622113185150594E-99</v>
      </c>
      <c r="IJ68" s="107">
        <f t="shared" si="74"/>
        <v>6.2580021878766812E-95</v>
      </c>
      <c r="IK68" s="107">
        <f t="shared" si="74"/>
        <v>1.5304483379700961E-99</v>
      </c>
      <c r="IL68" s="107">
        <f t="shared" si="74"/>
        <v>2.2474205631488493E-106</v>
      </c>
      <c r="IM68" s="107">
        <f t="shared" si="74"/>
        <v>3.9267890251205132E-118</v>
      </c>
      <c r="IN68" s="107">
        <f t="shared" si="74"/>
        <v>3.2255722467178111E-119</v>
      </c>
      <c r="IO68" s="107">
        <f t="shared" si="74"/>
        <v>6.5278621850204212E-124</v>
      </c>
      <c r="IP68" s="107">
        <f t="shared" si="74"/>
        <v>6.2888093560325877E-121</v>
      </c>
      <c r="IQ68" s="107">
        <f t="shared" si="74"/>
        <v>4.192750938111753E-124</v>
      </c>
      <c r="IR68" s="107">
        <f t="shared" si="74"/>
        <v>6.4099093008004994E-124</v>
      </c>
      <c r="IS68" s="107">
        <f t="shared" si="74"/>
        <v>1.9101177102372804E-116</v>
      </c>
      <c r="IT68" s="107">
        <f t="shared" si="74"/>
        <v>1.3019105121396602E-122</v>
      </c>
      <c r="IU68" s="107">
        <f t="shared" si="74"/>
        <v>4.6360170960318573E-119</v>
      </c>
      <c r="IV68" s="107">
        <f t="shared" si="74"/>
        <v>3.1685597907428133E-121</v>
      </c>
      <c r="IW68" s="107">
        <f t="shared" si="74"/>
        <v>1.0693772495350906E-135</v>
      </c>
      <c r="IY68" s="107">
        <f t="shared" si="75"/>
        <v>5.6197105999364672E-2</v>
      </c>
      <c r="IZ68" s="107">
        <f t="shared" si="75"/>
        <v>6.8961887374386063E-2</v>
      </c>
      <c r="JA68" s="107">
        <f t="shared" si="75"/>
        <v>5.3286341588827266E-2</v>
      </c>
      <c r="JB68" s="107">
        <f t="shared" si="75"/>
        <v>4.9516279068797922E-2</v>
      </c>
      <c r="JC68" s="107">
        <f t="shared" si="75"/>
        <v>4.3933816505339209E-2</v>
      </c>
      <c r="JD68" s="107">
        <f t="shared" si="75"/>
        <v>3.5605467740420345E-2</v>
      </c>
      <c r="JE68" s="107">
        <f t="shared" si="75"/>
        <v>3.7274970232555896E-2</v>
      </c>
      <c r="JF68" s="107">
        <f t="shared" si="75"/>
        <v>4.277962240416603E-2</v>
      </c>
      <c r="JG68" s="107">
        <f t="shared" si="75"/>
        <v>3.2765427983401069E-2</v>
      </c>
      <c r="JH68" s="107">
        <f t="shared" si="75"/>
        <v>3.7165546989989237E-2</v>
      </c>
      <c r="JI68" s="107">
        <f t="shared" si="75"/>
        <v>4.1872488134848992E-2</v>
      </c>
      <c r="JJ68" s="107">
        <f t="shared" si="75"/>
        <v>3.643295538258981E-2</v>
      </c>
      <c r="JK68" s="107">
        <f t="shared" si="75"/>
        <v>3.8143268923277053E-2</v>
      </c>
      <c r="JL68" s="107">
        <f t="shared" si="75"/>
        <v>3.4509684655366898E-2</v>
      </c>
      <c r="JM68" s="107">
        <f t="shared" si="75"/>
        <v>1.7533716530084936E-2</v>
      </c>
    </row>
    <row r="69" spans="2:273" x14ac:dyDescent="0.25">
      <c r="B69" s="2">
        <v>41</v>
      </c>
      <c r="C69" s="37">
        <v>93.35</v>
      </c>
      <c r="D69" s="37">
        <v>111.328</v>
      </c>
      <c r="E69" s="37">
        <v>100.967</v>
      </c>
      <c r="F69" s="37">
        <v>98.9</v>
      </c>
      <c r="G69" s="37">
        <v>99.066999999999993</v>
      </c>
      <c r="H69" s="37">
        <v>90.322000000000003</v>
      </c>
      <c r="I69" s="37">
        <v>89.186000000000007</v>
      </c>
      <c r="J69" s="37">
        <v>96.593000000000004</v>
      </c>
      <c r="K69" s="37">
        <v>93.067999999999998</v>
      </c>
      <c r="L69" s="37">
        <v>88.168999999999997</v>
      </c>
      <c r="M69" s="37">
        <v>89.983999999999995</v>
      </c>
      <c r="N69" s="37">
        <v>80.393000000000001</v>
      </c>
      <c r="O69" s="37">
        <v>80.933999999999997</v>
      </c>
      <c r="P69" s="37">
        <v>72.459000000000003</v>
      </c>
      <c r="Q69" s="37">
        <v>55.115000000000002</v>
      </c>
      <c r="S69" s="4">
        <f t="shared" si="8"/>
        <v>101.21211355729832</v>
      </c>
      <c r="T69" s="4">
        <f t="shared" si="9"/>
        <v>118.10365165965196</v>
      </c>
      <c r="U69" s="4">
        <f t="shared" si="10"/>
        <v>107.88962963499829</v>
      </c>
      <c r="V69" s="4">
        <f t="shared" si="11"/>
        <v>106.19516701843311</v>
      </c>
      <c r="W69" s="4">
        <f t="shared" si="12"/>
        <v>105.26349712778965</v>
      </c>
      <c r="X69" s="4">
        <f t="shared" si="13"/>
        <v>96.984280105815955</v>
      </c>
      <c r="Y69" s="4">
        <f t="shared" si="14"/>
        <v>96.698050054145256</v>
      </c>
      <c r="Z69" s="4">
        <f t="shared" si="15"/>
        <v>101.97216625241633</v>
      </c>
      <c r="AA69" s="4">
        <f t="shared" si="16"/>
        <v>95.624833207595515</v>
      </c>
      <c r="AB69" s="4">
        <f t="shared" si="17"/>
        <v>94.163825073289431</v>
      </c>
      <c r="AC69" s="4">
        <f t="shared" si="18"/>
        <v>96.863159725227987</v>
      </c>
      <c r="AD69" s="4">
        <f t="shared" si="19"/>
        <v>91.023992755701158</v>
      </c>
      <c r="AE69" s="4">
        <f t="shared" si="20"/>
        <v>92.42458249902711</v>
      </c>
      <c r="AF69" s="4">
        <f t="shared" si="21"/>
        <v>84.233006067823737</v>
      </c>
      <c r="AG69" s="4">
        <f t="shared" si="21"/>
        <v>64.872734003812994</v>
      </c>
      <c r="AI69" s="4">
        <f t="shared" si="22"/>
        <v>-7.8621135572983292</v>
      </c>
      <c r="AJ69" s="4">
        <f t="shared" si="23"/>
        <v>-6.775651659651956</v>
      </c>
      <c r="AK69" s="4">
        <f t="shared" si="24"/>
        <v>-6.9226296349982874</v>
      </c>
      <c r="AL69" s="4">
        <f t="shared" si="25"/>
        <v>-7.295167018433105</v>
      </c>
      <c r="AM69" s="4">
        <f t="shared" si="26"/>
        <v>-6.1964971277896552</v>
      </c>
      <c r="AN69" s="4">
        <f t="shared" si="27"/>
        <v>-6.6622801058159524</v>
      </c>
      <c r="AO69" s="4">
        <f t="shared" si="28"/>
        <v>-7.5120500541452486</v>
      </c>
      <c r="AP69" s="4">
        <f t="shared" si="29"/>
        <v>-5.3791662524163257</v>
      </c>
      <c r="AQ69" s="4">
        <f t="shared" si="30"/>
        <v>-2.5568332075955169</v>
      </c>
      <c r="AR69" s="4">
        <f t="shared" si="31"/>
        <v>-5.9948250732894337</v>
      </c>
      <c r="AS69" s="4">
        <f t="shared" si="32"/>
        <v>-6.8791597252279928</v>
      </c>
      <c r="AT69" s="4">
        <f t="shared" si="33"/>
        <v>-10.630992755701158</v>
      </c>
      <c r="AU69" s="4">
        <f t="shared" si="34"/>
        <v>-11.490582499027113</v>
      </c>
      <c r="AV69" s="4">
        <f t="shared" si="65"/>
        <v>-11.774006067823734</v>
      </c>
      <c r="AW69" s="4">
        <f t="shared" si="65"/>
        <v>-9.7577340038129918</v>
      </c>
      <c r="AY69" s="2">
        <f t="shared" si="66"/>
        <v>52.600974496033004</v>
      </c>
      <c r="AZ69" s="2">
        <f t="shared" si="66"/>
        <v>61.0975838210056</v>
      </c>
      <c r="BA69" s="2">
        <f t="shared" si="66"/>
        <v>60.609246424647921</v>
      </c>
      <c r="BB69" s="2">
        <f t="shared" si="66"/>
        <v>60.119624883991328</v>
      </c>
      <c r="BC69" s="2">
        <f t="shared" si="66"/>
        <v>64.189250238063437</v>
      </c>
      <c r="BD69" s="2">
        <f t="shared" si="66"/>
        <v>61.342187573710632</v>
      </c>
      <c r="BE69" s="2">
        <f t="shared" si="66"/>
        <v>59.771964443782608</v>
      </c>
      <c r="BF69" s="2">
        <f t="shared" si="66"/>
        <v>62.09268376303271</v>
      </c>
      <c r="BG69" s="2">
        <f t="shared" si="66"/>
        <v>61.375898475754084</v>
      </c>
      <c r="BH69" s="2">
        <f t="shared" si="66"/>
        <v>56.991370400653707</v>
      </c>
      <c r="BI69" s="2">
        <f t="shared" si="66"/>
        <v>55.747886024531908</v>
      </c>
      <c r="BJ69" s="2">
        <f t="shared" si="66"/>
        <v>55.092047083659693</v>
      </c>
      <c r="BK69" s="2">
        <f t="shared" si="66"/>
        <v>56.038690046150073</v>
      </c>
      <c r="BL69" s="2">
        <f t="shared" si="66"/>
        <v>51.967646741735983</v>
      </c>
      <c r="BM69" s="2">
        <f t="shared" si="66"/>
        <v>47.95016545130445</v>
      </c>
      <c r="BO69" s="2" t="str">
        <f t="shared" si="67"/>
        <v/>
      </c>
      <c r="BP69" s="2" t="str">
        <f t="shared" si="67"/>
        <v/>
      </c>
      <c r="BQ69" s="2" t="str">
        <f t="shared" si="67"/>
        <v/>
      </c>
      <c r="BR69" s="2" t="str">
        <f t="shared" si="67"/>
        <v/>
      </c>
      <c r="BS69" s="2" t="str">
        <f t="shared" si="67"/>
        <v/>
      </c>
      <c r="BT69" s="2" t="str">
        <f t="shared" si="67"/>
        <v/>
      </c>
      <c r="BU69" s="2" t="str">
        <f t="shared" si="67"/>
        <v/>
      </c>
      <c r="BV69" s="2" t="str">
        <f t="shared" si="67"/>
        <v/>
      </c>
      <c r="BW69" s="2" t="str">
        <f t="shared" si="67"/>
        <v/>
      </c>
      <c r="BX69" s="2" t="str">
        <f t="shared" si="67"/>
        <v/>
      </c>
      <c r="BY69" s="2" t="str">
        <f t="shared" si="67"/>
        <v/>
      </c>
      <c r="BZ69" s="2" t="str">
        <f t="shared" si="67"/>
        <v/>
      </c>
      <c r="CA69" s="2" t="str">
        <f t="shared" si="67"/>
        <v/>
      </c>
      <c r="CB69" s="2" t="str">
        <f t="shared" si="67"/>
        <v/>
      </c>
      <c r="CC69" s="2" t="str">
        <f t="shared" si="67"/>
        <v/>
      </c>
      <c r="CE69" s="2" t="str">
        <f t="shared" si="68"/>
        <v/>
      </c>
      <c r="CF69" s="2" t="str">
        <f t="shared" si="68"/>
        <v/>
      </c>
      <c r="CG69" s="2" t="str">
        <f t="shared" si="68"/>
        <v/>
      </c>
      <c r="CH69" s="2" t="str">
        <f t="shared" si="68"/>
        <v/>
      </c>
      <c r="CI69" s="2" t="str">
        <f t="shared" si="68"/>
        <v/>
      </c>
      <c r="CJ69" s="2" t="str">
        <f t="shared" si="68"/>
        <v/>
      </c>
      <c r="CK69" s="2" t="str">
        <f t="shared" si="68"/>
        <v/>
      </c>
      <c r="CL69" s="2" t="str">
        <f t="shared" si="68"/>
        <v/>
      </c>
      <c r="CM69" s="2" t="str">
        <f t="shared" si="68"/>
        <v/>
      </c>
      <c r="CN69" s="2" t="str">
        <f t="shared" si="68"/>
        <v/>
      </c>
      <c r="CO69" s="2" t="str">
        <f t="shared" si="68"/>
        <v/>
      </c>
      <c r="CP69" s="2" t="str">
        <f t="shared" si="68"/>
        <v/>
      </c>
      <c r="CQ69" s="2" t="str">
        <f t="shared" si="68"/>
        <v/>
      </c>
      <c r="CR69" s="2" t="str">
        <f t="shared" si="68"/>
        <v/>
      </c>
      <c r="CS69" s="2" t="str">
        <f t="shared" si="68"/>
        <v/>
      </c>
      <c r="CU69" s="2" t="str">
        <f t="shared" si="69"/>
        <v/>
      </c>
      <c r="CV69" s="2" t="str">
        <f t="shared" si="69"/>
        <v/>
      </c>
      <c r="CW69" s="2" t="str">
        <f t="shared" si="69"/>
        <v/>
      </c>
      <c r="CX69" s="2" t="str">
        <f t="shared" si="69"/>
        <v/>
      </c>
      <c r="CY69" s="2" t="str">
        <f t="shared" si="69"/>
        <v/>
      </c>
      <c r="CZ69" s="2" t="str">
        <f t="shared" si="69"/>
        <v/>
      </c>
      <c r="DA69" s="2" t="str">
        <f t="shared" si="69"/>
        <v/>
      </c>
      <c r="DB69" s="2" t="str">
        <f t="shared" si="69"/>
        <v/>
      </c>
      <c r="DC69" s="2" t="str">
        <f t="shared" si="69"/>
        <v/>
      </c>
      <c r="DD69" s="2" t="str">
        <f t="shared" si="69"/>
        <v/>
      </c>
      <c r="DE69" s="2" t="str">
        <f t="shared" si="69"/>
        <v/>
      </c>
      <c r="DF69" s="2" t="str">
        <f t="shared" si="69"/>
        <v/>
      </c>
      <c r="DG69" s="2" t="str">
        <f t="shared" si="69"/>
        <v/>
      </c>
      <c r="DH69" s="2" t="str">
        <f t="shared" si="69"/>
        <v/>
      </c>
      <c r="DI69" s="2" t="str">
        <f t="shared" si="69"/>
        <v/>
      </c>
      <c r="DK69" s="2">
        <f t="shared" si="77"/>
        <v>52.975044354838701</v>
      </c>
      <c r="DL69" s="2">
        <f t="shared" si="77"/>
        <v>61.854300806451619</v>
      </c>
      <c r="DM69" s="2">
        <f t="shared" si="77"/>
        <v>61.163963709677432</v>
      </c>
      <c r="DN69" s="2">
        <f t="shared" si="77"/>
        <v>60.858809046345819</v>
      </c>
      <c r="DO69" s="2">
        <f t="shared" si="77"/>
        <v>64.985282991202354</v>
      </c>
      <c r="DP69" s="2">
        <f t="shared" si="77"/>
        <v>61.943311051693414</v>
      </c>
      <c r="DQ69" s="2">
        <f t="shared" si="77"/>
        <v>60.398516934046341</v>
      </c>
      <c r="DR69" s="2">
        <f t="shared" si="77"/>
        <v>62.806837609970678</v>
      </c>
      <c r="DS69" s="2">
        <f t="shared" si="77"/>
        <v>61.964514516129022</v>
      </c>
      <c r="DT69" s="2">
        <f t="shared" si="77"/>
        <v>57.519413306451618</v>
      </c>
      <c r="DU69" s="2">
        <f t="shared" si="77"/>
        <v>56.31894741532976</v>
      </c>
      <c r="DV69" s="2">
        <f t="shared" si="77"/>
        <v>55.525432734604102</v>
      </c>
      <c r="DW69" s="2">
        <f t="shared" si="77"/>
        <v>56.633822638146164</v>
      </c>
      <c r="DX69" s="2">
        <f t="shared" si="77"/>
        <v>52.336836898395717</v>
      </c>
      <c r="DY69" s="2">
        <f t="shared" si="77"/>
        <v>48.420149776149771</v>
      </c>
      <c r="EA69" s="2">
        <f t="shared" si="78"/>
        <v>42.958700220971906</v>
      </c>
      <c r="EB69" s="2">
        <f t="shared" si="78"/>
        <v>47.078627254791428</v>
      </c>
      <c r="EC69" s="2">
        <f t="shared" si="78"/>
        <v>48.853653804007521</v>
      </c>
      <c r="ED69" s="2">
        <f t="shared" si="78"/>
        <v>45.569472860901406</v>
      </c>
      <c r="EE69" s="2">
        <f t="shared" si="78"/>
        <v>50.227518033535326</v>
      </c>
      <c r="EF69" s="2">
        <f t="shared" si="78"/>
        <v>48.912549535153978</v>
      </c>
      <c r="EG69" s="2">
        <f t="shared" si="78"/>
        <v>47.890449982833431</v>
      </c>
      <c r="EH69" s="2">
        <f t="shared" si="78"/>
        <v>49.357445503095022</v>
      </c>
      <c r="EI69" s="2">
        <f t="shared" si="78"/>
        <v>50.075986112896992</v>
      </c>
      <c r="EJ69" s="2">
        <f t="shared" si="78"/>
        <v>47.903806094895216</v>
      </c>
      <c r="EK69" s="2">
        <f t="shared" si="78"/>
        <v>45.843881152962481</v>
      </c>
      <c r="EL69" s="2">
        <f t="shared" si="78"/>
        <v>47.462581908190813</v>
      </c>
      <c r="EM69" s="2">
        <f t="shared" si="78"/>
        <v>47.644123987560633</v>
      </c>
      <c r="EN69" s="2">
        <f t="shared" si="78"/>
        <v>47.488170591091148</v>
      </c>
      <c r="EO69" s="2">
        <f t="shared" si="78"/>
        <v>43.805596846972314</v>
      </c>
      <c r="EQ69" s="2">
        <f t="shared" si="79"/>
        <v>41.568430432549064</v>
      </c>
      <c r="ER69" s="2">
        <f t="shared" si="79"/>
        <v>45.944765900032877</v>
      </c>
      <c r="ES69" s="2">
        <f t="shared" si="79"/>
        <v>45.610834426496289</v>
      </c>
      <c r="ET69" s="2">
        <f t="shared" si="79"/>
        <v>45.82040473429069</v>
      </c>
      <c r="EU69" s="2">
        <f t="shared" si="79"/>
        <v>48.348686874120922</v>
      </c>
      <c r="EV69" s="2">
        <f t="shared" si="79"/>
        <v>47.781575512686075</v>
      </c>
      <c r="EW69" s="2">
        <f t="shared" si="79"/>
        <v>47.031643832816435</v>
      </c>
      <c r="EX69" s="2">
        <f t="shared" si="79"/>
        <v>48.679976877257808</v>
      </c>
      <c r="EY69" s="2">
        <f t="shared" si="79"/>
        <v>49.289673719296935</v>
      </c>
      <c r="EZ69" s="2">
        <f t="shared" si="79"/>
        <v>46.721981347031132</v>
      </c>
      <c r="FA69" s="2">
        <f t="shared" si="79"/>
        <v>45.556810791558021</v>
      </c>
      <c r="FB69" s="2">
        <f t="shared" si="79"/>
        <v>46.30378790298073</v>
      </c>
      <c r="FC69" s="2">
        <f t="shared" si="79"/>
        <v>46.570506254506419</v>
      </c>
      <c r="FD69" s="2">
        <f t="shared" si="79"/>
        <v>47.867137040567741</v>
      </c>
      <c r="FE69" s="2">
        <f t="shared" si="79"/>
        <v>44.73430180004938</v>
      </c>
      <c r="FG69" s="2">
        <f t="shared" si="80"/>
        <v>3.7345947158636088E-2</v>
      </c>
      <c r="FH69" s="2">
        <f t="shared" si="80"/>
        <v>5.1213704913148042E-2</v>
      </c>
      <c r="FI69" s="2">
        <f t="shared" si="80"/>
        <v>4.5061195743448301E-2</v>
      </c>
      <c r="FJ69" s="2">
        <f t="shared" si="80"/>
        <v>4.834638688366108E-2</v>
      </c>
      <c r="FK69" s="2">
        <f t="shared" si="80"/>
        <v>5.3939926192405778E-2</v>
      </c>
      <c r="FL69" s="2">
        <f t="shared" si="80"/>
        <v>4.6131108836288501E-2</v>
      </c>
      <c r="FM69" s="2">
        <f t="shared" si="80"/>
        <v>5.0091872111758348E-2</v>
      </c>
      <c r="FN69" s="2">
        <f t="shared" si="80"/>
        <v>5.3099340186394957E-2</v>
      </c>
      <c r="FO69" s="2">
        <f t="shared" si="80"/>
        <v>4.9511261625900069E-2</v>
      </c>
      <c r="FP69" s="2">
        <f t="shared" si="80"/>
        <v>5.491519086479963E-2</v>
      </c>
      <c r="FQ69" s="2">
        <f t="shared" si="80"/>
        <v>5.4516255683730627E-2</v>
      </c>
      <c r="FR69" s="2">
        <f t="shared" si="80"/>
        <v>5.3750920086356742E-2</v>
      </c>
      <c r="FS69" s="2">
        <f t="shared" si="80"/>
        <v>6.6201617238277999E-2</v>
      </c>
      <c r="FT69" s="2">
        <f t="shared" si="80"/>
        <v>7.6142620904279673E-2</v>
      </c>
      <c r="FU69" s="2">
        <f t="shared" si="80"/>
        <v>0.10184829753469095</v>
      </c>
      <c r="FW69" s="2">
        <f t="shared" si="70"/>
        <v>4.2870706752201999E-11</v>
      </c>
      <c r="FX69" s="2">
        <f t="shared" si="70"/>
        <v>2.454371680307401E-10</v>
      </c>
      <c r="FY69" s="2">
        <f t="shared" si="70"/>
        <v>2.1820800519255213E-10</v>
      </c>
      <c r="FZ69" s="2">
        <f t="shared" si="70"/>
        <v>2.4453319532140164E-10</v>
      </c>
      <c r="GA69" s="2">
        <f t="shared" si="70"/>
        <v>2.9671727101861174E-10</v>
      </c>
      <c r="GB69" s="2">
        <f t="shared" si="70"/>
        <v>2.1538042918138739E-10</v>
      </c>
      <c r="GC69" s="2">
        <f t="shared" si="70"/>
        <v>2.075676555145346E-10</v>
      </c>
      <c r="GD69" s="2">
        <f t="shared" si="70"/>
        <v>2.2843770082342258E-10</v>
      </c>
      <c r="GE69" s="2">
        <f t="shared" si="70"/>
        <v>3.2503050541707531E-10</v>
      </c>
      <c r="GF69" s="2">
        <f t="shared" si="70"/>
        <v>4.1828677865590134E-10</v>
      </c>
      <c r="GG69" s="2">
        <f t="shared" si="70"/>
        <v>4.6893487311313294E-10</v>
      </c>
      <c r="GH69" s="2">
        <f t="shared" si="70"/>
        <v>4.3636274374254253E-10</v>
      </c>
      <c r="GI69" s="2">
        <f t="shared" si="70"/>
        <v>2.6476517546285402E-9</v>
      </c>
      <c r="GJ69" s="2">
        <f t="shared" si="70"/>
        <v>1.0208588725095173E-8</v>
      </c>
      <c r="GK69" s="2">
        <f t="shared" si="70"/>
        <v>3.7552429495581162E-8</v>
      </c>
      <c r="GM69" s="107">
        <f t="shared" si="71"/>
        <v>7.4561411023118945E-2</v>
      </c>
      <c r="GN69" s="107">
        <f t="shared" si="71"/>
        <v>9.1852078032290535E-2</v>
      </c>
      <c r="GO69" s="107">
        <f t="shared" si="71"/>
        <v>7.2322049638068708E-2</v>
      </c>
      <c r="GP69" s="107">
        <f t="shared" si="71"/>
        <v>6.8268039208506673E-2</v>
      </c>
      <c r="GQ69" s="107">
        <f t="shared" si="71"/>
        <v>6.2206919694755648E-2</v>
      </c>
      <c r="GR69" s="107">
        <f t="shared" si="71"/>
        <v>5.08258217921446E-2</v>
      </c>
      <c r="GS69" s="107">
        <f t="shared" si="71"/>
        <v>5.3410369863822187E-2</v>
      </c>
      <c r="GT69" s="107">
        <f t="shared" si="71"/>
        <v>6.0665298064456211E-2</v>
      </c>
      <c r="GU69" s="107">
        <f t="shared" si="71"/>
        <v>4.7635868039695016E-2</v>
      </c>
      <c r="GV69" s="107">
        <f t="shared" si="71"/>
        <v>5.3863647552968873E-2</v>
      </c>
      <c r="GW69" s="107">
        <f t="shared" si="71"/>
        <v>5.9722462336233677E-2</v>
      </c>
      <c r="GX69" s="107">
        <f t="shared" si="71"/>
        <v>5.2795452109660711E-2</v>
      </c>
      <c r="GY69" s="107">
        <f t="shared" si="71"/>
        <v>5.4688149295439387E-2</v>
      </c>
      <c r="GZ69" s="107">
        <f t="shared" si="71"/>
        <v>4.9629433459284507E-2</v>
      </c>
      <c r="HA69" s="107">
        <f t="shared" si="71"/>
        <v>2.8049555111906335E-2</v>
      </c>
      <c r="HC69" s="107">
        <f t="shared" si="76"/>
        <v>9.4977039527710933E-7</v>
      </c>
      <c r="HD69" s="107">
        <f t="shared" si="72"/>
        <v>9.5414533314786327E-7</v>
      </c>
      <c r="HE69" s="107">
        <f t="shared" si="72"/>
        <v>3.781501028681682E-7</v>
      </c>
      <c r="HF69" s="107">
        <f t="shared" si="72"/>
        <v>2.0701277588348586E-7</v>
      </c>
      <c r="HG69" s="107">
        <f t="shared" si="72"/>
        <v>5.7189902637617398E-8</v>
      </c>
      <c r="HH69" s="107">
        <f t="shared" si="72"/>
        <v>3.0159364869401455E-8</v>
      </c>
      <c r="HI69" s="107">
        <f t="shared" si="72"/>
        <v>2.5136706033705444E-8</v>
      </c>
      <c r="HJ69" s="107">
        <f t="shared" si="72"/>
        <v>4.5380296141704968E-8</v>
      </c>
      <c r="HK69" s="107">
        <f t="shared" si="72"/>
        <v>2.3222905392661391E-8</v>
      </c>
      <c r="HL69" s="107">
        <f t="shared" si="72"/>
        <v>2.7788551947168429E-8</v>
      </c>
      <c r="HM69" s="107">
        <f t="shared" si="72"/>
        <v>6.8659347531899601E-8</v>
      </c>
      <c r="HN69" s="107">
        <f t="shared" si="72"/>
        <v>2.5747809364204334E-8</v>
      </c>
      <c r="HO69" s="107">
        <f t="shared" si="72"/>
        <v>3.3127242438832636E-8</v>
      </c>
      <c r="HP69" s="107">
        <f t="shared" si="72"/>
        <v>2.5074356473871472E-8</v>
      </c>
      <c r="HQ69" s="107">
        <f t="shared" si="72"/>
        <v>2.3940779220329837E-10</v>
      </c>
      <c r="HS69" s="107">
        <f t="shared" si="73"/>
        <v>5.6211264819323006E-39</v>
      </c>
      <c r="HT69" s="107">
        <f t="shared" si="73"/>
        <v>1.9370536646750038E-38</v>
      </c>
      <c r="HU69" s="107">
        <f t="shared" si="73"/>
        <v>1.8650945520738129E-40</v>
      </c>
      <c r="HV69" s="107">
        <f t="shared" si="73"/>
        <v>9.0225312007907979E-43</v>
      </c>
      <c r="HW69" s="107">
        <f t="shared" si="73"/>
        <v>3.3796087969956291E-47</v>
      </c>
      <c r="HX69" s="107">
        <f t="shared" si="73"/>
        <v>4.4713168508858776E-48</v>
      </c>
      <c r="HY69" s="107">
        <f t="shared" si="73"/>
        <v>1.8000538110023067E-49</v>
      </c>
      <c r="HZ69" s="107">
        <f t="shared" si="73"/>
        <v>4.0176694563178194E-48</v>
      </c>
      <c r="IA69" s="107">
        <f t="shared" si="73"/>
        <v>2.2150095981923737E-49</v>
      </c>
      <c r="IB69" s="107">
        <f t="shared" si="73"/>
        <v>2.6551793013859368E-49</v>
      </c>
      <c r="IC69" s="107">
        <f t="shared" si="73"/>
        <v>1.9644981483552784E-46</v>
      </c>
      <c r="ID69" s="107">
        <f t="shared" si="73"/>
        <v>4.0629905728618998E-49</v>
      </c>
      <c r="IE69" s="107">
        <f t="shared" si="73"/>
        <v>4.9364226336466671E-48</v>
      </c>
      <c r="IF69" s="107">
        <f t="shared" si="73"/>
        <v>6.5108509228221179E-49</v>
      </c>
      <c r="IG69" s="107">
        <f t="shared" si="73"/>
        <v>6.2446604058915332E-31</v>
      </c>
      <c r="II69" s="107">
        <f t="shared" si="74"/>
        <v>1.1209469049432075E-97</v>
      </c>
      <c r="IJ69" s="107">
        <f t="shared" si="74"/>
        <v>5.0380783197705425E-93</v>
      </c>
      <c r="IK69" s="107">
        <f t="shared" si="74"/>
        <v>1.494586027573386E-97</v>
      </c>
      <c r="IL69" s="107">
        <f t="shared" si="74"/>
        <v>3.0986056590231284E-104</v>
      </c>
      <c r="IM69" s="107">
        <f t="shared" si="74"/>
        <v>9.8762951200683526E-116</v>
      </c>
      <c r="IN69" s="107">
        <f t="shared" si="74"/>
        <v>7.8924689095995924E-117</v>
      </c>
      <c r="IO69" s="107">
        <f t="shared" si="74"/>
        <v>1.9714110224381648E-121</v>
      </c>
      <c r="IP69" s="107">
        <f t="shared" si="74"/>
        <v>1.6915135202394899E-118</v>
      </c>
      <c r="IQ69" s="107">
        <f t="shared" si="74"/>
        <v>1.434173477720018E-121</v>
      </c>
      <c r="IR69" s="107">
        <f t="shared" si="74"/>
        <v>2.3239437765609068E-121</v>
      </c>
      <c r="IS69" s="107">
        <f t="shared" si="74"/>
        <v>4.9707965847070213E-114</v>
      </c>
      <c r="IT69" s="107">
        <f t="shared" si="74"/>
        <v>4.4817463374594367E-120</v>
      </c>
      <c r="IU69" s="107">
        <f t="shared" si="74"/>
        <v>1.2860833503776907E-116</v>
      </c>
      <c r="IV69" s="107">
        <f t="shared" si="74"/>
        <v>8.9051522888649455E-119</v>
      </c>
      <c r="IW69" s="107">
        <f t="shared" si="74"/>
        <v>5.7112549353231737E-133</v>
      </c>
      <c r="IY69" s="107">
        <f t="shared" si="75"/>
        <v>7.4562360793514221E-2</v>
      </c>
      <c r="IZ69" s="107">
        <f t="shared" si="75"/>
        <v>9.1853032177623681E-2</v>
      </c>
      <c r="JA69" s="107">
        <f t="shared" si="75"/>
        <v>7.2322427788171578E-2</v>
      </c>
      <c r="JB69" s="107">
        <f t="shared" si="75"/>
        <v>6.8268246221282552E-2</v>
      </c>
      <c r="JC69" s="107">
        <f t="shared" si="75"/>
        <v>6.2206976884658288E-2</v>
      </c>
      <c r="JD69" s="107">
        <f t="shared" si="75"/>
        <v>5.0825851951509467E-2</v>
      </c>
      <c r="JE69" s="107">
        <f t="shared" si="75"/>
        <v>5.3410395000528223E-2</v>
      </c>
      <c r="JF69" s="107">
        <f t="shared" si="75"/>
        <v>6.066534344475235E-2</v>
      </c>
      <c r="JG69" s="107">
        <f t="shared" si="75"/>
        <v>4.7635891262600406E-2</v>
      </c>
      <c r="JH69" s="107">
        <f t="shared" si="75"/>
        <v>5.3863675341520818E-2</v>
      </c>
      <c r="JI69" s="107">
        <f t="shared" si="75"/>
        <v>5.9722530995581211E-2</v>
      </c>
      <c r="JJ69" s="107">
        <f t="shared" si="75"/>
        <v>5.2795477857470074E-2</v>
      </c>
      <c r="JK69" s="107">
        <f t="shared" si="75"/>
        <v>5.4688182422681829E-2</v>
      </c>
      <c r="JL69" s="107">
        <f t="shared" si="75"/>
        <v>4.962945853364098E-2</v>
      </c>
      <c r="JM69" s="107">
        <f t="shared" si="75"/>
        <v>2.8049555351314127E-2</v>
      </c>
    </row>
    <row r="70" spans="2:273" x14ac:dyDescent="0.25">
      <c r="B70" s="2">
        <v>42</v>
      </c>
      <c r="C70" s="37">
        <v>109.18300000000001</v>
      </c>
      <c r="D70" s="37">
        <v>133.607</v>
      </c>
      <c r="E70" s="37">
        <v>116.754</v>
      </c>
      <c r="F70" s="37">
        <v>116.717</v>
      </c>
      <c r="G70" s="37">
        <v>116.267</v>
      </c>
      <c r="H70" s="37">
        <v>103.729</v>
      </c>
      <c r="I70" s="37">
        <v>107.03400000000001</v>
      </c>
      <c r="J70" s="37">
        <v>113.35599999999999</v>
      </c>
      <c r="K70" s="37">
        <v>108.91500000000001</v>
      </c>
      <c r="L70" s="37">
        <v>104.441</v>
      </c>
      <c r="M70" s="37">
        <v>109.836</v>
      </c>
      <c r="N70" s="37">
        <v>96.802999999999997</v>
      </c>
      <c r="O70" s="37">
        <v>98.343999999999994</v>
      </c>
      <c r="P70" s="37">
        <v>85.573999999999998</v>
      </c>
      <c r="Q70" s="37">
        <v>61.491999999999997</v>
      </c>
      <c r="S70" s="4">
        <f t="shared" si="8"/>
        <v>113.05519245268454</v>
      </c>
      <c r="T70" s="4">
        <f t="shared" si="9"/>
        <v>131.77377674088709</v>
      </c>
      <c r="U70" s="4">
        <f t="shared" si="10"/>
        <v>120.40908072045364</v>
      </c>
      <c r="V70" s="4">
        <f t="shared" si="11"/>
        <v>119.13845193117615</v>
      </c>
      <c r="W70" s="4">
        <f t="shared" si="12"/>
        <v>117.95938018571781</v>
      </c>
      <c r="X70" s="4">
        <f t="shared" si="13"/>
        <v>108.53258663113222</v>
      </c>
      <c r="Y70" s="4">
        <f t="shared" si="14"/>
        <v>108.67240292493618</v>
      </c>
      <c r="Z70" s="4">
        <f t="shared" si="15"/>
        <v>114.33169953400575</v>
      </c>
      <c r="AA70" s="4">
        <f t="shared" si="16"/>
        <v>107.38870729967022</v>
      </c>
      <c r="AB70" s="4">
        <f t="shared" si="17"/>
        <v>106.64865861626127</v>
      </c>
      <c r="AC70" s="4">
        <f t="shared" si="18"/>
        <v>109.85155301155724</v>
      </c>
      <c r="AD70" s="4">
        <f t="shared" si="19"/>
        <v>103.08774530558682</v>
      </c>
      <c r="AE70" s="4">
        <f t="shared" si="20"/>
        <v>104.20950876763399</v>
      </c>
      <c r="AF70" s="4">
        <f t="shared" si="21"/>
        <v>94.858816847343746</v>
      </c>
      <c r="AG70" s="4">
        <f t="shared" si="21"/>
        <v>72.548395710034569</v>
      </c>
      <c r="AI70" s="4">
        <f t="shared" si="22"/>
        <v>-3.8721924526845299</v>
      </c>
      <c r="AJ70" s="4">
        <f t="shared" si="23"/>
        <v>1.8332232591129127</v>
      </c>
      <c r="AK70" s="4">
        <f t="shared" si="24"/>
        <v>-3.6550807204536397</v>
      </c>
      <c r="AL70" s="4">
        <f t="shared" si="25"/>
        <v>-2.4214519311761507</v>
      </c>
      <c r="AM70" s="4">
        <f t="shared" si="26"/>
        <v>-1.6923801857178091</v>
      </c>
      <c r="AN70" s="4">
        <f t="shared" si="27"/>
        <v>-4.8035866311322195</v>
      </c>
      <c r="AO70" s="4">
        <f t="shared" si="28"/>
        <v>-1.6384029249361731</v>
      </c>
      <c r="AP70" s="4">
        <f t="shared" si="29"/>
        <v>-0.97569953400575571</v>
      </c>
      <c r="AQ70" s="4">
        <f t="shared" si="30"/>
        <v>1.5262927003297904</v>
      </c>
      <c r="AR70" s="4">
        <f t="shared" si="31"/>
        <v>-2.2076586162612699</v>
      </c>
      <c r="AS70" s="4">
        <f t="shared" si="32"/>
        <v>-1.5553011557244645E-2</v>
      </c>
      <c r="AT70" s="4">
        <f t="shared" si="33"/>
        <v>-6.2847453055868243</v>
      </c>
      <c r="AU70" s="4">
        <f t="shared" si="34"/>
        <v>-5.8655087676339974</v>
      </c>
      <c r="AV70" s="4">
        <f t="shared" si="65"/>
        <v>-9.2848168473437482</v>
      </c>
      <c r="AW70" s="4">
        <f t="shared" si="65"/>
        <v>-11.056395710034572</v>
      </c>
      <c r="AY70" s="2">
        <f t="shared" si="66"/>
        <v>52.642993101757156</v>
      </c>
      <c r="AZ70" s="2">
        <f t="shared" si="66"/>
        <v>61.07251267120099</v>
      </c>
      <c r="BA70" s="2">
        <f t="shared" si="66"/>
        <v>60.642870962303853</v>
      </c>
      <c r="BB70" s="2">
        <f t="shared" si="66"/>
        <v>60.156608373776123</v>
      </c>
      <c r="BC70" s="2">
        <f t="shared" si="66"/>
        <v>64.244504456516864</v>
      </c>
      <c r="BD70" s="2">
        <f t="shared" si="66"/>
        <v>61.424840454584263</v>
      </c>
      <c r="BE70" s="2">
        <f t="shared" si="66"/>
        <v>59.788024648993655</v>
      </c>
      <c r="BF70" s="2">
        <f t="shared" si="66"/>
        <v>62.090164627562636</v>
      </c>
      <c r="BG70" s="2">
        <f t="shared" si="66"/>
        <v>61.44401612047001</v>
      </c>
      <c r="BH70" s="2">
        <f t="shared" si="66"/>
        <v>57.039541213701149</v>
      </c>
      <c r="BI70" s="2">
        <f t="shared" si="66"/>
        <v>55.746319068975097</v>
      </c>
      <c r="BJ70" s="2">
        <f t="shared" si="66"/>
        <v>55.11528516688729</v>
      </c>
      <c r="BK70" s="2">
        <f t="shared" si="66"/>
        <v>56.045370879761116</v>
      </c>
      <c r="BL70" s="2">
        <f t="shared" si="66"/>
        <v>51.958184622972546</v>
      </c>
      <c r="BM70" s="2">
        <f t="shared" si="66"/>
        <v>47.88626779870922</v>
      </c>
      <c r="BO70" s="2" t="str">
        <f t="shared" si="67"/>
        <v/>
      </c>
      <c r="BP70" s="2" t="str">
        <f t="shared" si="67"/>
        <v/>
      </c>
      <c r="BQ70" s="2" t="str">
        <f t="shared" si="67"/>
        <v/>
      </c>
      <c r="BR70" s="2" t="str">
        <f t="shared" si="67"/>
        <v/>
      </c>
      <c r="BS70" s="2" t="str">
        <f t="shared" si="67"/>
        <v/>
      </c>
      <c r="BT70" s="2" t="str">
        <f t="shared" si="67"/>
        <v/>
      </c>
      <c r="BU70" s="2" t="str">
        <f t="shared" si="67"/>
        <v/>
      </c>
      <c r="BV70" s="2" t="str">
        <f t="shared" si="67"/>
        <v/>
      </c>
      <c r="BW70" s="2" t="str">
        <f t="shared" si="67"/>
        <v/>
      </c>
      <c r="BX70" s="2" t="str">
        <f t="shared" si="67"/>
        <v/>
      </c>
      <c r="BY70" s="2" t="str">
        <f t="shared" si="67"/>
        <v/>
      </c>
      <c r="BZ70" s="2" t="str">
        <f t="shared" si="67"/>
        <v/>
      </c>
      <c r="CA70" s="2" t="str">
        <f t="shared" si="67"/>
        <v/>
      </c>
      <c r="CB70" s="2" t="str">
        <f t="shared" si="67"/>
        <v/>
      </c>
      <c r="CC70" s="2" t="str">
        <f t="shared" si="67"/>
        <v/>
      </c>
      <c r="CE70" s="2" t="str">
        <f t="shared" si="68"/>
        <v/>
      </c>
      <c r="CF70" s="2" t="str">
        <f t="shared" si="68"/>
        <v/>
      </c>
      <c r="CG70" s="2" t="str">
        <f t="shared" si="68"/>
        <v/>
      </c>
      <c r="CH70" s="2" t="str">
        <f t="shared" si="68"/>
        <v/>
      </c>
      <c r="CI70" s="2" t="str">
        <f t="shared" si="68"/>
        <v/>
      </c>
      <c r="CJ70" s="2" t="str">
        <f t="shared" si="68"/>
        <v/>
      </c>
      <c r="CK70" s="2" t="str">
        <f t="shared" si="68"/>
        <v/>
      </c>
      <c r="CL70" s="2" t="str">
        <f t="shared" si="68"/>
        <v/>
      </c>
      <c r="CM70" s="2" t="str">
        <f t="shared" si="68"/>
        <v/>
      </c>
      <c r="CN70" s="2" t="str">
        <f t="shared" si="68"/>
        <v/>
      </c>
      <c r="CO70" s="2" t="str">
        <f t="shared" si="68"/>
        <v/>
      </c>
      <c r="CP70" s="2" t="str">
        <f t="shared" si="68"/>
        <v/>
      </c>
      <c r="CQ70" s="2" t="str">
        <f t="shared" si="68"/>
        <v/>
      </c>
      <c r="CR70" s="2" t="str">
        <f t="shared" si="68"/>
        <v/>
      </c>
      <c r="CS70" s="2" t="str">
        <f t="shared" si="68"/>
        <v/>
      </c>
      <c r="CU70" s="2" t="str">
        <f t="shared" si="69"/>
        <v/>
      </c>
      <c r="CV70" s="2" t="str">
        <f t="shared" si="69"/>
        <v/>
      </c>
      <c r="CW70" s="2" t="str">
        <f t="shared" si="69"/>
        <v/>
      </c>
      <c r="CX70" s="2" t="str">
        <f t="shared" si="69"/>
        <v/>
      </c>
      <c r="CY70" s="2" t="str">
        <f t="shared" si="69"/>
        <v/>
      </c>
      <c r="CZ70" s="2" t="str">
        <f t="shared" si="69"/>
        <v/>
      </c>
      <c r="DA70" s="2" t="str">
        <f t="shared" si="69"/>
        <v/>
      </c>
      <c r="DB70" s="2" t="str">
        <f t="shared" si="69"/>
        <v/>
      </c>
      <c r="DC70" s="2" t="str">
        <f t="shared" si="69"/>
        <v/>
      </c>
      <c r="DD70" s="2" t="str">
        <f t="shared" si="69"/>
        <v/>
      </c>
      <c r="DE70" s="2" t="str">
        <f t="shared" si="69"/>
        <v/>
      </c>
      <c r="DF70" s="2" t="str">
        <f t="shared" si="69"/>
        <v/>
      </c>
      <c r="DG70" s="2" t="str">
        <f t="shared" si="69"/>
        <v/>
      </c>
      <c r="DH70" s="2" t="str">
        <f t="shared" si="69"/>
        <v/>
      </c>
      <c r="DI70" s="2" t="str">
        <f t="shared" si="69"/>
        <v/>
      </c>
      <c r="DK70" s="2">
        <f t="shared" si="77"/>
        <v>53.121977822580632</v>
      </c>
      <c r="DL70" s="2">
        <f t="shared" si="77"/>
        <v>62.034107661290328</v>
      </c>
      <c r="DM70" s="2">
        <f t="shared" si="77"/>
        <v>61.354822580645177</v>
      </c>
      <c r="DN70" s="2">
        <f t="shared" si="77"/>
        <v>61.097967468805713</v>
      </c>
      <c r="DO70" s="2">
        <f t="shared" si="77"/>
        <v>65.263701429618777</v>
      </c>
      <c r="DP70" s="2">
        <f t="shared" si="77"/>
        <v>62.197413658645281</v>
      </c>
      <c r="DQ70" s="2">
        <f t="shared" si="77"/>
        <v>60.589063725490192</v>
      </c>
      <c r="DR70" s="2">
        <f t="shared" si="77"/>
        <v>63.001825879765398</v>
      </c>
      <c r="DS70" s="2">
        <f t="shared" si="77"/>
        <v>62.201922580645146</v>
      </c>
      <c r="DT70" s="2">
        <f t="shared" si="77"/>
        <v>57.721306451612911</v>
      </c>
      <c r="DU70" s="2">
        <f t="shared" si="77"/>
        <v>56.476379567736181</v>
      </c>
      <c r="DV70" s="2">
        <f t="shared" si="77"/>
        <v>55.675584127565983</v>
      </c>
      <c r="DW70" s="2">
        <f t="shared" si="77"/>
        <v>56.794877116755792</v>
      </c>
      <c r="DX70" s="2">
        <f t="shared" si="77"/>
        <v>52.419799799465238</v>
      </c>
      <c r="DY70" s="2">
        <f t="shared" si="77"/>
        <v>48.455522181522177</v>
      </c>
      <c r="EA70" s="2">
        <f t="shared" si="78"/>
        <v>42.835716478190633</v>
      </c>
      <c r="EB70" s="2">
        <f t="shared" si="78"/>
        <v>46.921927494363018</v>
      </c>
      <c r="EC70" s="2">
        <f t="shared" si="78"/>
        <v>48.658277395115846</v>
      </c>
      <c r="ED70" s="2">
        <f t="shared" si="78"/>
        <v>45.437883050217351</v>
      </c>
      <c r="EE70" s="2">
        <f t="shared" si="78"/>
        <v>50.04521895492654</v>
      </c>
      <c r="EF70" s="2">
        <f t="shared" si="78"/>
        <v>48.735634909105997</v>
      </c>
      <c r="EG70" s="2">
        <f t="shared" si="78"/>
        <v>47.721893457973103</v>
      </c>
      <c r="EH70" s="2">
        <f t="shared" si="78"/>
        <v>49.176521179754815</v>
      </c>
      <c r="EI70" s="2">
        <f t="shared" si="78"/>
        <v>49.886657451459421</v>
      </c>
      <c r="EJ70" s="2">
        <f t="shared" si="78"/>
        <v>47.719600745788874</v>
      </c>
      <c r="EK70" s="2">
        <f t="shared" si="78"/>
        <v>45.688891874956489</v>
      </c>
      <c r="EL70" s="2">
        <f t="shared" si="78"/>
        <v>47.280278256397068</v>
      </c>
      <c r="EM70" s="2">
        <f t="shared" si="78"/>
        <v>47.470044141196126</v>
      </c>
      <c r="EN70" s="2">
        <f t="shared" si="78"/>
        <v>47.335184973904596</v>
      </c>
      <c r="EO70" s="2">
        <f t="shared" si="78"/>
        <v>43.68113936085269</v>
      </c>
      <c r="EQ70" s="2">
        <f t="shared" si="79"/>
        <v>41.467656427077308</v>
      </c>
      <c r="ER70" s="2">
        <f t="shared" si="79"/>
        <v>45.810141787154876</v>
      </c>
      <c r="ES70" s="2">
        <f t="shared" si="79"/>
        <v>45.47342916885647</v>
      </c>
      <c r="ET70" s="2">
        <f t="shared" si="79"/>
        <v>45.68427514687437</v>
      </c>
      <c r="EU70" s="2">
        <f t="shared" si="79"/>
        <v>48.201764544237818</v>
      </c>
      <c r="EV70" s="2">
        <f t="shared" si="79"/>
        <v>47.62526538626566</v>
      </c>
      <c r="EW70" s="2">
        <f t="shared" si="79"/>
        <v>46.878836741831691</v>
      </c>
      <c r="EX70" s="2">
        <f t="shared" si="79"/>
        <v>48.510946869945329</v>
      </c>
      <c r="EY70" s="2">
        <f t="shared" si="79"/>
        <v>49.113535057986986</v>
      </c>
      <c r="EZ70" s="2">
        <f t="shared" si="79"/>
        <v>46.55972190438478</v>
      </c>
      <c r="FA70" s="2">
        <f t="shared" si="79"/>
        <v>45.407285814191773</v>
      </c>
      <c r="FB70" s="2">
        <f t="shared" si="79"/>
        <v>46.143143575061899</v>
      </c>
      <c r="FC70" s="2">
        <f t="shared" si="79"/>
        <v>46.415729433641076</v>
      </c>
      <c r="FD70" s="2">
        <f t="shared" si="79"/>
        <v>47.705942838714599</v>
      </c>
      <c r="FE70" s="2">
        <f t="shared" si="79"/>
        <v>44.591966512797114</v>
      </c>
      <c r="FG70" s="2">
        <f t="shared" si="80"/>
        <v>4.6565482317915179E-2</v>
      </c>
      <c r="FH70" s="2">
        <f t="shared" si="80"/>
        <v>6.363046093443471E-2</v>
      </c>
      <c r="FI70" s="2">
        <f t="shared" si="80"/>
        <v>5.6074436554429875E-2</v>
      </c>
      <c r="FJ70" s="2">
        <f t="shared" si="80"/>
        <v>6.0112006419841255E-2</v>
      </c>
      <c r="FK70" s="2">
        <f t="shared" si="80"/>
        <v>6.6970998856698133E-2</v>
      </c>
      <c r="FL70" s="2">
        <f t="shared" si="80"/>
        <v>5.7390127867491848E-2</v>
      </c>
      <c r="FM70" s="2">
        <f t="shared" si="80"/>
        <v>6.225448638838945E-2</v>
      </c>
      <c r="FN70" s="2">
        <f t="shared" si="80"/>
        <v>6.5941494367979595E-2</v>
      </c>
      <c r="FO70" s="2">
        <f t="shared" si="80"/>
        <v>6.1542033558224477E-2</v>
      </c>
      <c r="FP70" s="2">
        <f t="shared" si="80"/>
        <v>6.8164896803951269E-2</v>
      </c>
      <c r="FQ70" s="2">
        <f t="shared" si="80"/>
        <v>6.7676600834824532E-2</v>
      </c>
      <c r="FR70" s="2">
        <f t="shared" si="80"/>
        <v>6.6739552870632018E-2</v>
      </c>
      <c r="FS70" s="2">
        <f t="shared" si="80"/>
        <v>8.0377443276215529E-2</v>
      </c>
      <c r="FT70" s="2">
        <f t="shared" si="80"/>
        <v>9.078665679013842E-2</v>
      </c>
      <c r="FU70" s="2">
        <f t="shared" si="80"/>
        <v>0.11923099697413696</v>
      </c>
      <c r="FW70" s="2">
        <f t="shared" si="70"/>
        <v>5.3971022151323727E-11</v>
      </c>
      <c r="FX70" s="2">
        <f t="shared" si="70"/>
        <v>3.0898708781305735E-10</v>
      </c>
      <c r="FY70" s="2">
        <f t="shared" si="70"/>
        <v>2.7470760277829633E-10</v>
      </c>
      <c r="FZ70" s="2">
        <f t="shared" si="70"/>
        <v>3.0784905359784713E-10</v>
      </c>
      <c r="GA70" s="2">
        <f t="shared" si="70"/>
        <v>3.7354491257484847E-10</v>
      </c>
      <c r="GB70" s="2">
        <f t="shared" si="70"/>
        <v>2.7114789548446104E-10</v>
      </c>
      <c r="GC70" s="2">
        <f t="shared" si="70"/>
        <v>2.6131219617974097E-10</v>
      </c>
      <c r="GD70" s="2">
        <f t="shared" si="70"/>
        <v>2.875860265614306E-10</v>
      </c>
      <c r="GE70" s="2">
        <f t="shared" si="70"/>
        <v>4.0918916284342058E-10</v>
      </c>
      <c r="GF70" s="2">
        <f t="shared" si="70"/>
        <v>5.2659185501040689E-10</v>
      </c>
      <c r="GG70" s="2">
        <f t="shared" si="70"/>
        <v>5.9035402816691565E-10</v>
      </c>
      <c r="GH70" s="2">
        <f t="shared" si="70"/>
        <v>5.4934814679564417E-10</v>
      </c>
      <c r="GI70" s="2">
        <f t="shared" si="70"/>
        <v>3.264148830859509E-9</v>
      </c>
      <c r="GJ70" s="2">
        <f t="shared" si="70"/>
        <v>1.2367987569309321E-8</v>
      </c>
      <c r="GK70" s="2">
        <f t="shared" si="70"/>
        <v>4.4829212845240664E-8</v>
      </c>
      <c r="GM70" s="107">
        <f t="shared" si="71"/>
        <v>9.7560107685201028E-2</v>
      </c>
      <c r="GN70" s="107">
        <f t="shared" si="71"/>
        <v>0.12048370943353026</v>
      </c>
      <c r="GO70" s="107">
        <f t="shared" si="71"/>
        <v>9.6597571296326998E-2</v>
      </c>
      <c r="GP70" s="107">
        <f t="shared" si="71"/>
        <v>9.2501452056612268E-2</v>
      </c>
      <c r="GQ70" s="107">
        <f t="shared" si="71"/>
        <v>8.636091018460576E-2</v>
      </c>
      <c r="GR70" s="107">
        <f t="shared" si="71"/>
        <v>7.1154474856117464E-2</v>
      </c>
      <c r="GS70" s="107">
        <f t="shared" si="71"/>
        <v>7.500453074499018E-2</v>
      </c>
      <c r="GT70" s="107">
        <f t="shared" si="71"/>
        <v>8.4347587489071091E-2</v>
      </c>
      <c r="GU70" s="107">
        <f t="shared" si="71"/>
        <v>6.7811248247627215E-2</v>
      </c>
      <c r="GV70" s="107">
        <f t="shared" si="71"/>
        <v>7.6407473098661235E-2</v>
      </c>
      <c r="GW70" s="107">
        <f t="shared" si="71"/>
        <v>8.3471598668087274E-2</v>
      </c>
      <c r="GX70" s="107">
        <f t="shared" si="71"/>
        <v>7.4893115895725379E-2</v>
      </c>
      <c r="GY70" s="107">
        <f t="shared" si="71"/>
        <v>7.6830570284933827E-2</v>
      </c>
      <c r="GZ70" s="107">
        <f t="shared" si="71"/>
        <v>6.9951776826236198E-2</v>
      </c>
      <c r="HA70" s="107">
        <f t="shared" si="71"/>
        <v>4.3605357551219227E-2</v>
      </c>
      <c r="HC70" s="107">
        <f t="shared" si="76"/>
        <v>1.9197015631287052E-6</v>
      </c>
      <c r="HD70" s="107">
        <f t="shared" si="72"/>
        <v>1.9995658425393837E-6</v>
      </c>
      <c r="HE70" s="107">
        <f t="shared" si="72"/>
        <v>8.2473661659588182E-7</v>
      </c>
      <c r="HF70" s="107">
        <f t="shared" si="72"/>
        <v>4.7350968583888002E-7</v>
      </c>
      <c r="HG70" s="107">
        <f t="shared" si="72"/>
        <v>1.4312208213712736E-7</v>
      </c>
      <c r="HH70" s="107">
        <f t="shared" si="72"/>
        <v>7.6185828644426229E-8</v>
      </c>
      <c r="HI70" s="107">
        <f t="shared" si="72"/>
        <v>6.489464069376144E-8</v>
      </c>
      <c r="HJ70" s="107">
        <f t="shared" si="72"/>
        <v>1.1434114396930968E-7</v>
      </c>
      <c r="HK70" s="107">
        <f t="shared" si="72"/>
        <v>6.1289006171161479E-8</v>
      </c>
      <c r="HL70" s="107">
        <f t="shared" si="72"/>
        <v>7.3710769154320086E-8</v>
      </c>
      <c r="HM70" s="107">
        <f t="shared" si="72"/>
        <v>1.7302803615069603E-7</v>
      </c>
      <c r="HN70" s="107">
        <f t="shared" si="72"/>
        <v>6.822375854955336E-8</v>
      </c>
      <c r="HO70" s="107">
        <f t="shared" si="72"/>
        <v>8.5278941405940358E-8</v>
      </c>
      <c r="HP70" s="107">
        <f t="shared" si="72"/>
        <v>6.4646122660423874E-8</v>
      </c>
      <c r="HQ70" s="107">
        <f t="shared" si="72"/>
        <v>8.2886635100277516E-10</v>
      </c>
      <c r="HS70" s="107">
        <f t="shared" si="73"/>
        <v>5.8826160648383138E-38</v>
      </c>
      <c r="HT70" s="107">
        <f t="shared" si="73"/>
        <v>2.2496808721372632E-37</v>
      </c>
      <c r="HU70" s="107">
        <f t="shared" si="73"/>
        <v>2.4276761951803215E-39</v>
      </c>
      <c r="HV70" s="107">
        <f t="shared" si="73"/>
        <v>1.4051782626896482E-41</v>
      </c>
      <c r="HW70" s="107">
        <f t="shared" si="73"/>
        <v>7.3031896550998188E-46</v>
      </c>
      <c r="HX70" s="107">
        <f t="shared" si="73"/>
        <v>9.6602326445779729E-47</v>
      </c>
      <c r="HY70" s="107">
        <f t="shared" si="73"/>
        <v>4.3068451695758806E-48</v>
      </c>
      <c r="HZ70" s="107">
        <f t="shared" si="73"/>
        <v>8.9604334475666419E-47</v>
      </c>
      <c r="IA70" s="107">
        <f t="shared" si="73"/>
        <v>5.6470723555947929E-48</v>
      </c>
      <c r="IB70" s="107">
        <f t="shared" si="73"/>
        <v>6.9893152508813099E-48</v>
      </c>
      <c r="IC70" s="107">
        <f t="shared" si="73"/>
        <v>4.3108217096833548E-45</v>
      </c>
      <c r="ID70" s="107">
        <f t="shared" si="73"/>
        <v>1.0509462764458083E-47</v>
      </c>
      <c r="IE70" s="107">
        <f t="shared" si="73"/>
        <v>1.1445711487645586E-46</v>
      </c>
      <c r="IF70" s="107">
        <f t="shared" si="73"/>
        <v>1.5218028744917534E-47</v>
      </c>
      <c r="IG70" s="107">
        <f t="shared" si="73"/>
        <v>4.1468036899369552E-30</v>
      </c>
      <c r="II70" s="107">
        <f t="shared" si="74"/>
        <v>7.7213972468355991E-96</v>
      </c>
      <c r="IJ70" s="107">
        <f t="shared" si="74"/>
        <v>3.8766612129246482E-91</v>
      </c>
      <c r="IK70" s="107">
        <f t="shared" si="74"/>
        <v>1.39259884429421E-95</v>
      </c>
      <c r="IL70" s="107">
        <f t="shared" si="74"/>
        <v>4.0606633574376536E-102</v>
      </c>
      <c r="IM70" s="107">
        <f t="shared" si="74"/>
        <v>2.3452054254921498E-113</v>
      </c>
      <c r="IN70" s="107">
        <f t="shared" si="74"/>
        <v>1.8252759229778531E-114</v>
      </c>
      <c r="IO70" s="107">
        <f t="shared" si="74"/>
        <v>5.615573102139286E-119</v>
      </c>
      <c r="IP70" s="107">
        <f t="shared" si="74"/>
        <v>4.2953999756739327E-116</v>
      </c>
      <c r="IQ70" s="107">
        <f t="shared" si="74"/>
        <v>4.6156335748351285E-119</v>
      </c>
      <c r="IR70" s="107">
        <f t="shared" si="74"/>
        <v>7.9168400681229685E-119</v>
      </c>
      <c r="IS70" s="107">
        <f t="shared" si="74"/>
        <v>1.2193746042844826E-111</v>
      </c>
      <c r="IT70" s="107">
        <f t="shared" si="74"/>
        <v>1.4502821127778086E-117</v>
      </c>
      <c r="IU70" s="107">
        <f t="shared" si="74"/>
        <v>3.3630349282230887E-114</v>
      </c>
      <c r="IV70" s="107">
        <f t="shared" si="74"/>
        <v>2.3610751045634249E-116</v>
      </c>
      <c r="IW70" s="107">
        <f t="shared" si="74"/>
        <v>2.8596527439899001E-130</v>
      </c>
      <c r="IY70" s="107">
        <f t="shared" si="75"/>
        <v>9.7562027386764158E-2</v>
      </c>
      <c r="IZ70" s="107">
        <f t="shared" si="75"/>
        <v>0.1204857089993728</v>
      </c>
      <c r="JA70" s="107">
        <f t="shared" si="75"/>
        <v>9.6598396032943595E-2</v>
      </c>
      <c r="JB70" s="107">
        <f t="shared" si="75"/>
        <v>9.2501925566298104E-2</v>
      </c>
      <c r="JC70" s="107">
        <f t="shared" si="75"/>
        <v>8.636105330668789E-2</v>
      </c>
      <c r="JD70" s="107">
        <f t="shared" si="75"/>
        <v>7.115455104194611E-2</v>
      </c>
      <c r="JE70" s="107">
        <f t="shared" si="75"/>
        <v>7.5004595639630869E-2</v>
      </c>
      <c r="JF70" s="107">
        <f t="shared" si="75"/>
        <v>8.4347701830215061E-2</v>
      </c>
      <c r="JG70" s="107">
        <f t="shared" si="75"/>
        <v>6.7811309536633391E-2</v>
      </c>
      <c r="JH70" s="107">
        <f t="shared" si="75"/>
        <v>7.6407546809430391E-2</v>
      </c>
      <c r="JI70" s="107">
        <f t="shared" si="75"/>
        <v>8.3471771696123423E-2</v>
      </c>
      <c r="JJ70" s="107">
        <f t="shared" si="75"/>
        <v>7.4893184119483924E-2</v>
      </c>
      <c r="JK70" s="107">
        <f t="shared" si="75"/>
        <v>7.6830655563875236E-2</v>
      </c>
      <c r="JL70" s="107">
        <f t="shared" si="75"/>
        <v>6.9951841472358861E-2</v>
      </c>
      <c r="JM70" s="107">
        <f t="shared" si="75"/>
        <v>4.3605358380085578E-2</v>
      </c>
    </row>
    <row r="71" spans="2:273" x14ac:dyDescent="0.25">
      <c r="B71" s="2">
        <v>43</v>
      </c>
      <c r="C71" s="37">
        <v>127.583</v>
      </c>
      <c r="D71" s="37">
        <v>155.08199999999999</v>
      </c>
      <c r="E71" s="37">
        <v>140.066</v>
      </c>
      <c r="F71" s="37">
        <v>138.43299999999999</v>
      </c>
      <c r="G71" s="37">
        <v>135.5</v>
      </c>
      <c r="H71" s="37">
        <v>124.64400000000001</v>
      </c>
      <c r="I71" s="37">
        <v>125.407</v>
      </c>
      <c r="J71" s="37">
        <v>134.06800000000001</v>
      </c>
      <c r="K71" s="37">
        <v>129.50800000000001</v>
      </c>
      <c r="L71" s="37">
        <v>126.22</v>
      </c>
      <c r="M71" s="37">
        <v>133.63900000000001</v>
      </c>
      <c r="N71" s="37">
        <v>119.328</v>
      </c>
      <c r="O71" s="37">
        <v>118.68899999999999</v>
      </c>
      <c r="P71" s="37">
        <v>105.033</v>
      </c>
      <c r="Q71" s="37">
        <v>75.114999999999995</v>
      </c>
      <c r="S71" s="4">
        <f t="shared" si="8"/>
        <v>126.54645625314748</v>
      </c>
      <c r="T71" s="4">
        <f t="shared" si="9"/>
        <v>147.14475119252157</v>
      </c>
      <c r="U71" s="4">
        <f t="shared" si="10"/>
        <v>134.80972783412344</v>
      </c>
      <c r="V71" s="4">
        <f t="shared" si="11"/>
        <v>134.16173147153461</v>
      </c>
      <c r="W71" s="4">
        <f t="shared" si="12"/>
        <v>132.92719264950208</v>
      </c>
      <c r="X71" s="4">
        <f t="shared" si="13"/>
        <v>122.36696207674787</v>
      </c>
      <c r="Y71" s="4">
        <f t="shared" si="14"/>
        <v>123.01286538658535</v>
      </c>
      <c r="Z71" s="4">
        <f t="shared" si="15"/>
        <v>128.95190301214583</v>
      </c>
      <c r="AA71" s="4">
        <f t="shared" si="16"/>
        <v>121.65112178169066</v>
      </c>
      <c r="AB71" s="4">
        <f t="shared" si="17"/>
        <v>121.6618166931237</v>
      </c>
      <c r="AC71" s="4">
        <f t="shared" si="18"/>
        <v>125.27837095933766</v>
      </c>
      <c r="AD71" s="4">
        <f t="shared" si="19"/>
        <v>117.6228532561215</v>
      </c>
      <c r="AE71" s="4">
        <f t="shared" si="20"/>
        <v>118.31572636553935</v>
      </c>
      <c r="AF71" s="4">
        <f t="shared" si="21"/>
        <v>107.68545207192463</v>
      </c>
      <c r="AG71" s="4">
        <f t="shared" si="21"/>
        <v>82.615868150667183</v>
      </c>
      <c r="AI71" s="4">
        <f t="shared" si="22"/>
        <v>1.0365437468525158</v>
      </c>
      <c r="AJ71" s="4">
        <f t="shared" si="23"/>
        <v>7.9372488074784258</v>
      </c>
      <c r="AK71" s="4">
        <f t="shared" si="24"/>
        <v>5.2562721658765668</v>
      </c>
      <c r="AL71" s="4">
        <f t="shared" si="25"/>
        <v>4.2712685284653844</v>
      </c>
      <c r="AM71" s="4">
        <f t="shared" si="26"/>
        <v>2.572807350497925</v>
      </c>
      <c r="AN71" s="4">
        <f t="shared" si="27"/>
        <v>2.2770379232521378</v>
      </c>
      <c r="AO71" s="4">
        <f t="shared" si="28"/>
        <v>2.3941346134146499</v>
      </c>
      <c r="AP71" s="4">
        <f t="shared" si="29"/>
        <v>5.1160969878541778</v>
      </c>
      <c r="AQ71" s="4">
        <f t="shared" si="30"/>
        <v>7.8568782183093475</v>
      </c>
      <c r="AR71" s="4">
        <f t="shared" si="31"/>
        <v>4.5581833068763018</v>
      </c>
      <c r="AS71" s="4">
        <f t="shared" si="32"/>
        <v>8.3606290406623458</v>
      </c>
      <c r="AT71" s="4">
        <f t="shared" si="33"/>
        <v>1.7051467438785011</v>
      </c>
      <c r="AU71" s="4">
        <f t="shared" si="34"/>
        <v>0.3732736344606451</v>
      </c>
      <c r="AV71" s="4">
        <f t="shared" si="65"/>
        <v>-2.6524520719246283</v>
      </c>
      <c r="AW71" s="4">
        <f t="shared" si="65"/>
        <v>-7.5008681506671877</v>
      </c>
      <c r="AY71" s="2">
        <f t="shared" si="66"/>
        <v>52.657454368079691</v>
      </c>
      <c r="AZ71" s="2">
        <f t="shared" si="66"/>
        <v>60.996440492892262</v>
      </c>
      <c r="BA71" s="2">
        <f t="shared" si="66"/>
        <v>60.635339102774495</v>
      </c>
      <c r="BB71" s="2">
        <f t="shared" si="66"/>
        <v>60.142560902070116</v>
      </c>
      <c r="BC71" s="2">
        <f t="shared" si="66"/>
        <v>64.242715431706301</v>
      </c>
      <c r="BD71" s="2">
        <f t="shared" si="66"/>
        <v>61.462460413756837</v>
      </c>
      <c r="BE71" s="2">
        <f t="shared" si="66"/>
        <v>59.759461842805749</v>
      </c>
      <c r="BF71" s="2">
        <f t="shared" si="66"/>
        <v>62.037684977996726</v>
      </c>
      <c r="BG71" s="2">
        <f t="shared" si="66"/>
        <v>61.467604984480396</v>
      </c>
      <c r="BH71" s="2">
        <f t="shared" si="66"/>
        <v>57.047235591932392</v>
      </c>
      <c r="BI71" s="2">
        <f t="shared" si="66"/>
        <v>55.704388231045641</v>
      </c>
      <c r="BJ71" s="2">
        <f t="shared" si="66"/>
        <v>55.104884718295416</v>
      </c>
      <c r="BK71" s="2">
        <f t="shared" si="66"/>
        <v>56.016281917704482</v>
      </c>
      <c r="BL71" s="2">
        <f t="shared" si="66"/>
        <v>51.928577626656889</v>
      </c>
      <c r="BM71" s="2">
        <f t="shared" si="66"/>
        <v>47.80444249949273</v>
      </c>
      <c r="BO71" s="2" t="str">
        <f t="shared" si="67"/>
        <v/>
      </c>
      <c r="BP71" s="2" t="str">
        <f t="shared" si="67"/>
        <v/>
      </c>
      <c r="BQ71" s="2" t="str">
        <f t="shared" si="67"/>
        <v/>
      </c>
      <c r="BR71" s="2" t="str">
        <f t="shared" si="67"/>
        <v/>
      </c>
      <c r="BS71" s="2" t="str">
        <f t="shared" si="67"/>
        <v/>
      </c>
      <c r="BT71" s="2" t="str">
        <f t="shared" si="67"/>
        <v/>
      </c>
      <c r="BU71" s="2" t="str">
        <f t="shared" si="67"/>
        <v/>
      </c>
      <c r="BV71" s="2" t="str">
        <f t="shared" si="67"/>
        <v/>
      </c>
      <c r="BW71" s="2" t="str">
        <f t="shared" si="67"/>
        <v/>
      </c>
      <c r="BX71" s="2" t="str">
        <f t="shared" si="67"/>
        <v/>
      </c>
      <c r="BY71" s="2" t="str">
        <f t="shared" si="67"/>
        <v/>
      </c>
      <c r="BZ71" s="2" t="str">
        <f t="shared" si="67"/>
        <v/>
      </c>
      <c r="CA71" s="2" t="str">
        <f t="shared" si="67"/>
        <v/>
      </c>
      <c r="CB71" s="2" t="str">
        <f t="shared" si="67"/>
        <v/>
      </c>
      <c r="CC71" s="2" t="str">
        <f t="shared" si="67"/>
        <v/>
      </c>
      <c r="CE71" s="2" t="str">
        <f t="shared" si="68"/>
        <v/>
      </c>
      <c r="CF71" s="2" t="str">
        <f t="shared" si="68"/>
        <v/>
      </c>
      <c r="CG71" s="2" t="str">
        <f t="shared" si="68"/>
        <v/>
      </c>
      <c r="CH71" s="2" t="str">
        <f t="shared" si="68"/>
        <v/>
      </c>
      <c r="CI71" s="2" t="str">
        <f t="shared" si="68"/>
        <v/>
      </c>
      <c r="CJ71" s="2" t="str">
        <f t="shared" si="68"/>
        <v/>
      </c>
      <c r="CK71" s="2" t="str">
        <f t="shared" si="68"/>
        <v/>
      </c>
      <c r="CL71" s="2" t="str">
        <f t="shared" si="68"/>
        <v/>
      </c>
      <c r="CM71" s="2" t="str">
        <f t="shared" si="68"/>
        <v/>
      </c>
      <c r="CN71" s="2" t="str">
        <f t="shared" si="68"/>
        <v/>
      </c>
      <c r="CO71" s="2" t="str">
        <f t="shared" si="68"/>
        <v/>
      </c>
      <c r="CP71" s="2" t="str">
        <f t="shared" si="68"/>
        <v/>
      </c>
      <c r="CQ71" s="2" t="str">
        <f t="shared" si="68"/>
        <v/>
      </c>
      <c r="CR71" s="2" t="str">
        <f t="shared" si="68"/>
        <v/>
      </c>
      <c r="CS71" s="2" t="str">
        <f t="shared" si="68"/>
        <v/>
      </c>
      <c r="CU71" s="2" t="str">
        <f t="shared" si="69"/>
        <v/>
      </c>
      <c r="CV71" s="2" t="str">
        <f t="shared" si="69"/>
        <v/>
      </c>
      <c r="CW71" s="2" t="str">
        <f t="shared" si="69"/>
        <v/>
      </c>
      <c r="CX71" s="2" t="str">
        <f t="shared" si="69"/>
        <v/>
      </c>
      <c r="CY71" s="2" t="str">
        <f t="shared" si="69"/>
        <v/>
      </c>
      <c r="CZ71" s="2" t="str">
        <f t="shared" si="69"/>
        <v/>
      </c>
      <c r="DA71" s="2" t="str">
        <f t="shared" si="69"/>
        <v/>
      </c>
      <c r="DB71" s="2" t="str">
        <f t="shared" si="69"/>
        <v/>
      </c>
      <c r="DC71" s="2" t="str">
        <f t="shared" si="69"/>
        <v/>
      </c>
      <c r="DD71" s="2" t="str">
        <f t="shared" si="69"/>
        <v/>
      </c>
      <c r="DE71" s="2" t="str">
        <f t="shared" si="69"/>
        <v/>
      </c>
      <c r="DF71" s="2" t="str">
        <f t="shared" si="69"/>
        <v/>
      </c>
      <c r="DG71" s="2" t="str">
        <f t="shared" si="69"/>
        <v/>
      </c>
      <c r="DH71" s="2" t="str">
        <f t="shared" si="69"/>
        <v/>
      </c>
      <c r="DI71" s="2" t="str">
        <f t="shared" si="69"/>
        <v/>
      </c>
      <c r="DK71" s="2">
        <f t="shared" si="77"/>
        <v>53.268911290322571</v>
      </c>
      <c r="DL71" s="2">
        <f t="shared" si="77"/>
        <v>62.213914516129037</v>
      </c>
      <c r="DM71" s="2">
        <f t="shared" si="77"/>
        <v>61.545681451612914</v>
      </c>
      <c r="DN71" s="2">
        <f t="shared" si="77"/>
        <v>61.337125891265607</v>
      </c>
      <c r="DO71" s="2">
        <f t="shared" si="77"/>
        <v>65.542119868035201</v>
      </c>
      <c r="DP71" s="2">
        <f t="shared" si="77"/>
        <v>62.451516265597157</v>
      </c>
      <c r="DQ71" s="2">
        <f t="shared" si="77"/>
        <v>60.779610516934042</v>
      </c>
      <c r="DR71" s="2">
        <f t="shared" si="77"/>
        <v>63.196814149560119</v>
      </c>
      <c r="DS71" s="2">
        <f t="shared" si="77"/>
        <v>62.439330645161277</v>
      </c>
      <c r="DT71" s="2">
        <f t="shared" si="77"/>
        <v>57.923199596774197</v>
      </c>
      <c r="DU71" s="2">
        <f t="shared" si="77"/>
        <v>56.633811720142596</v>
      </c>
      <c r="DV71" s="2">
        <f t="shared" si="77"/>
        <v>55.825735520527857</v>
      </c>
      <c r="DW71" s="2">
        <f t="shared" si="77"/>
        <v>56.955931595365414</v>
      </c>
      <c r="DX71" s="2">
        <f t="shared" si="77"/>
        <v>52.50276270053476</v>
      </c>
      <c r="DY71" s="2">
        <f t="shared" si="77"/>
        <v>48.490894586894584</v>
      </c>
      <c r="EA71" s="2">
        <f t="shared" si="78"/>
        <v>42.712732735409361</v>
      </c>
      <c r="EB71" s="2">
        <f t="shared" si="78"/>
        <v>46.765227733934609</v>
      </c>
      <c r="EC71" s="2">
        <f t="shared" si="78"/>
        <v>48.46290098622417</v>
      </c>
      <c r="ED71" s="2">
        <f t="shared" si="78"/>
        <v>45.306293239533296</v>
      </c>
      <c r="EE71" s="2">
        <f t="shared" si="78"/>
        <v>49.862919876317761</v>
      </c>
      <c r="EF71" s="2">
        <f t="shared" si="78"/>
        <v>48.558720283058022</v>
      </c>
      <c r="EG71" s="2">
        <f t="shared" si="78"/>
        <v>47.553336933112774</v>
      </c>
      <c r="EH71" s="2">
        <f t="shared" si="78"/>
        <v>48.9955968564146</v>
      </c>
      <c r="EI71" s="2">
        <f t="shared" si="78"/>
        <v>49.697328790021849</v>
      </c>
      <c r="EJ71" s="2">
        <f t="shared" si="78"/>
        <v>47.535395396682532</v>
      </c>
      <c r="EK71" s="2">
        <f t="shared" si="78"/>
        <v>45.533902596950504</v>
      </c>
      <c r="EL71" s="2">
        <f t="shared" si="78"/>
        <v>47.097974604603316</v>
      </c>
      <c r="EM71" s="2">
        <f t="shared" si="78"/>
        <v>47.295964294831627</v>
      </c>
      <c r="EN71" s="2">
        <f t="shared" si="78"/>
        <v>47.182199356718044</v>
      </c>
      <c r="EO71" s="2">
        <f t="shared" si="78"/>
        <v>43.556681874733073</v>
      </c>
      <c r="EQ71" s="2">
        <f t="shared" si="79"/>
        <v>41.366882421605553</v>
      </c>
      <c r="ER71" s="2">
        <f t="shared" si="79"/>
        <v>45.675517674276868</v>
      </c>
      <c r="ES71" s="2">
        <f t="shared" si="79"/>
        <v>45.336023911216643</v>
      </c>
      <c r="ET71" s="2">
        <f t="shared" si="79"/>
        <v>45.548145559458057</v>
      </c>
      <c r="EU71" s="2">
        <f t="shared" si="79"/>
        <v>48.054842214354707</v>
      </c>
      <c r="EV71" s="2">
        <f t="shared" si="79"/>
        <v>47.468955259845245</v>
      </c>
      <c r="EW71" s="2">
        <f t="shared" si="79"/>
        <v>46.726029650846954</v>
      </c>
      <c r="EX71" s="2">
        <f t="shared" si="79"/>
        <v>48.34191686263285</v>
      </c>
      <c r="EY71" s="2">
        <f t="shared" si="79"/>
        <v>48.937396396677038</v>
      </c>
      <c r="EZ71" s="2">
        <f t="shared" si="79"/>
        <v>46.397462461738428</v>
      </c>
      <c r="FA71" s="2">
        <f t="shared" si="79"/>
        <v>45.257760836825533</v>
      </c>
      <c r="FB71" s="2">
        <f t="shared" si="79"/>
        <v>45.982499247143068</v>
      </c>
      <c r="FC71" s="2">
        <f t="shared" si="79"/>
        <v>46.260952612775739</v>
      </c>
      <c r="FD71" s="2">
        <f t="shared" si="79"/>
        <v>47.544748636861456</v>
      </c>
      <c r="FE71" s="2">
        <f t="shared" si="79"/>
        <v>44.449631225544842</v>
      </c>
      <c r="FG71" s="2">
        <f t="shared" si="80"/>
        <v>5.7924079151431176E-2</v>
      </c>
      <c r="FH71" s="2">
        <f t="shared" si="80"/>
        <v>7.8807606107730632E-2</v>
      </c>
      <c r="FI71" s="2">
        <f t="shared" si="80"/>
        <v>6.9583247243611146E-2</v>
      </c>
      <c r="FJ71" s="2">
        <f t="shared" si="80"/>
        <v>7.451671508529803E-2</v>
      </c>
      <c r="FK71" s="2">
        <f t="shared" si="80"/>
        <v>8.2874409164053753E-2</v>
      </c>
      <c r="FL71" s="2">
        <f t="shared" si="80"/>
        <v>7.1191994232939232E-2</v>
      </c>
      <c r="FM71" s="2">
        <f t="shared" si="80"/>
        <v>7.7130468184478676E-2</v>
      </c>
      <c r="FN71" s="2">
        <f t="shared" si="80"/>
        <v>8.1621817862487719E-2</v>
      </c>
      <c r="FO71" s="2">
        <f t="shared" si="80"/>
        <v>7.6261616607556496E-2</v>
      </c>
      <c r="FP71" s="2">
        <f t="shared" si="80"/>
        <v>8.4326195143310273E-2</v>
      </c>
      <c r="FQ71" s="2">
        <f t="shared" si="80"/>
        <v>8.3732531372692848E-2</v>
      </c>
      <c r="FR71" s="2">
        <f t="shared" si="80"/>
        <v>8.2592867564203115E-2</v>
      </c>
      <c r="FS71" s="2">
        <f t="shared" si="80"/>
        <v>9.7272552200453166E-2</v>
      </c>
      <c r="FT71" s="2">
        <f t="shared" si="80"/>
        <v>0.10791809855579479</v>
      </c>
      <c r="FU71" s="2">
        <f t="shared" si="80"/>
        <v>0.13912090443467814</v>
      </c>
      <c r="FW71" s="2">
        <f t="shared" si="70"/>
        <v>6.7945491285857784E-11</v>
      </c>
      <c r="FX71" s="2">
        <f t="shared" si="70"/>
        <v>3.8899169673301356E-10</v>
      </c>
      <c r="FY71" s="2">
        <f t="shared" si="70"/>
        <v>3.4583638192605591E-10</v>
      </c>
      <c r="FZ71" s="2">
        <f t="shared" si="70"/>
        <v>3.875589965402217E-10</v>
      </c>
      <c r="GA71" s="2">
        <f t="shared" si="70"/>
        <v>4.7026518284142435E-10</v>
      </c>
      <c r="GB71" s="2">
        <f t="shared" si="70"/>
        <v>3.4135497595593112E-10</v>
      </c>
      <c r="GC71" s="2">
        <f t="shared" si="70"/>
        <v>3.2897256416015991E-10</v>
      </c>
      <c r="GD71" s="2">
        <f t="shared" si="70"/>
        <v>3.6204935688813759E-10</v>
      </c>
      <c r="GE71" s="2">
        <f t="shared" si="70"/>
        <v>5.1513863527978646E-10</v>
      </c>
      <c r="GF71" s="2">
        <f t="shared" si="70"/>
        <v>6.6293986782603962E-10</v>
      </c>
      <c r="GG71" s="2">
        <f t="shared" si="70"/>
        <v>7.4321168790077333E-10</v>
      </c>
      <c r="GH71" s="2">
        <f t="shared" si="70"/>
        <v>6.9158834182469667E-10</v>
      </c>
      <c r="GI71" s="2">
        <f t="shared" si="70"/>
        <v>4.0241952401202147E-9</v>
      </c>
      <c r="GJ71" s="2">
        <f t="shared" si="70"/>
        <v>1.4984158982591701E-8</v>
      </c>
      <c r="GK71" s="2">
        <f t="shared" si="70"/>
        <v>5.3516066696206749E-8</v>
      </c>
      <c r="GM71" s="107">
        <f t="shared" si="71"/>
        <v>0.12590562642854272</v>
      </c>
      <c r="GN71" s="107">
        <f t="shared" si="71"/>
        <v>0.15566591360230603</v>
      </c>
      <c r="GO71" s="107">
        <f t="shared" si="71"/>
        <v>0.12699162248615412</v>
      </c>
      <c r="GP71" s="107">
        <f t="shared" si="71"/>
        <v>0.12320355463653505</v>
      </c>
      <c r="GQ71" s="107">
        <f t="shared" si="71"/>
        <v>0.11757968461354695</v>
      </c>
      <c r="GR71" s="107">
        <f t="shared" si="71"/>
        <v>9.771492353942185E-2</v>
      </c>
      <c r="GS71" s="107">
        <f t="shared" si="71"/>
        <v>0.10325239536404753</v>
      </c>
      <c r="GT71" s="107">
        <f t="shared" si="71"/>
        <v>0.1150088743575836</v>
      </c>
      <c r="GU71" s="107">
        <f t="shared" si="71"/>
        <v>9.4540821027324043E-2</v>
      </c>
      <c r="GV71" s="107">
        <f t="shared" si="71"/>
        <v>0.10611282131784699</v>
      </c>
      <c r="GW71" s="107">
        <f t="shared" si="71"/>
        <v>0.11434913118415271</v>
      </c>
      <c r="GX71" s="107">
        <f t="shared" si="71"/>
        <v>0.10402459741696762</v>
      </c>
      <c r="GY71" s="107">
        <f t="shared" si="71"/>
        <v>0.10578878208712943</v>
      </c>
      <c r="GZ71" s="107">
        <f t="shared" si="71"/>
        <v>9.66527433383607E-2</v>
      </c>
      <c r="HA71" s="107">
        <f t="shared" si="71"/>
        <v>6.5895069236373852E-2</v>
      </c>
      <c r="HC71" s="107">
        <f t="shared" si="76"/>
        <v>3.8074124951766088E-6</v>
      </c>
      <c r="HD71" s="107">
        <f t="shared" si="72"/>
        <v>4.1035197745674643E-6</v>
      </c>
      <c r="HE71" s="107">
        <f t="shared" si="72"/>
        <v>1.75992538699958E-6</v>
      </c>
      <c r="HF71" s="107">
        <f t="shared" si="72"/>
        <v>1.0578142938943591E-6</v>
      </c>
      <c r="HG71" s="107">
        <f t="shared" si="72"/>
        <v>3.4870753251572686E-7</v>
      </c>
      <c r="HH71" s="107">
        <f t="shared" si="72"/>
        <v>1.8745818827208443E-7</v>
      </c>
      <c r="HI71" s="107">
        <f t="shared" si="72"/>
        <v>1.6302942047057769E-7</v>
      </c>
      <c r="HJ71" s="107">
        <f t="shared" si="72"/>
        <v>2.8047661155804979E-7</v>
      </c>
      <c r="HK71" s="107">
        <f t="shared" si="72"/>
        <v>1.5721668990684685E-7</v>
      </c>
      <c r="HL71" s="107">
        <f t="shared" si="72"/>
        <v>1.8992487515641064E-7</v>
      </c>
      <c r="HM71" s="107">
        <f t="shared" si="72"/>
        <v>4.2421436767424836E-7</v>
      </c>
      <c r="HN71" s="107">
        <f t="shared" si="72"/>
        <v>1.7563133936187495E-7</v>
      </c>
      <c r="HO71" s="107">
        <f t="shared" si="72"/>
        <v>2.1356618728220198E-7</v>
      </c>
      <c r="HP71" s="107">
        <f t="shared" si="72"/>
        <v>1.6219887105703628E-7</v>
      </c>
      <c r="HQ71" s="107">
        <f t="shared" si="72"/>
        <v>2.7656829055386947E-9</v>
      </c>
      <c r="HS71" s="107">
        <f t="shared" si="73"/>
        <v>5.9611516787407293E-37</v>
      </c>
      <c r="HT71" s="107">
        <f t="shared" si="73"/>
        <v>2.5212292776484801E-36</v>
      </c>
      <c r="HU71" s="107">
        <f t="shared" si="73"/>
        <v>3.0450164632705605E-38</v>
      </c>
      <c r="HV71" s="107">
        <f t="shared" si="73"/>
        <v>2.1024984141588799E-40</v>
      </c>
      <c r="HW71" s="107">
        <f t="shared" si="73"/>
        <v>1.508174278325533E-44</v>
      </c>
      <c r="HX71" s="107">
        <f t="shared" si="73"/>
        <v>1.9962241527754812E-45</v>
      </c>
      <c r="HY71" s="107">
        <f t="shared" si="73"/>
        <v>9.8399273940846694E-47</v>
      </c>
      <c r="HZ71" s="107">
        <f t="shared" si="73"/>
        <v>1.9097140375833442E-45</v>
      </c>
      <c r="IA71" s="107">
        <f t="shared" si="73"/>
        <v>1.3720654417197884E-46</v>
      </c>
      <c r="IB71" s="107">
        <f t="shared" si="73"/>
        <v>1.7515631227914565E-46</v>
      </c>
      <c r="IC71" s="107">
        <f t="shared" si="73"/>
        <v>9.0286277592425548E-44</v>
      </c>
      <c r="ID71" s="107">
        <f t="shared" si="73"/>
        <v>2.588885345951758E-46</v>
      </c>
      <c r="IE71" s="107">
        <f t="shared" si="73"/>
        <v>2.532901823018972E-45</v>
      </c>
      <c r="IF71" s="107">
        <f t="shared" si="73"/>
        <v>3.3970347073899935E-46</v>
      </c>
      <c r="IG71" s="107">
        <f t="shared" si="73"/>
        <v>2.6814662963246637E-29</v>
      </c>
      <c r="II71" s="107">
        <f t="shared" si="74"/>
        <v>5.105909494758322E-94</v>
      </c>
      <c r="IJ71" s="107">
        <f t="shared" si="74"/>
        <v>2.8511198933848545E-89</v>
      </c>
      <c r="IK71" s="107">
        <f t="shared" si="74"/>
        <v>1.2380408193957008E-93</v>
      </c>
      <c r="IL71" s="107">
        <f t="shared" si="74"/>
        <v>5.0579828149774917E-100</v>
      </c>
      <c r="IM71" s="107">
        <f t="shared" si="74"/>
        <v>5.2577394407244103E-111</v>
      </c>
      <c r="IN71" s="107">
        <f t="shared" si="74"/>
        <v>3.9898325084585979E-112</v>
      </c>
      <c r="IO71" s="107">
        <f t="shared" si="74"/>
        <v>1.5087686177516349E-116</v>
      </c>
      <c r="IP71" s="107">
        <f t="shared" si="74"/>
        <v>1.0298021705942947E-113</v>
      </c>
      <c r="IQ71" s="107">
        <f t="shared" si="74"/>
        <v>1.3976196140870317E-116</v>
      </c>
      <c r="IR71" s="107">
        <f t="shared" si="74"/>
        <v>2.534146369171192E-116</v>
      </c>
      <c r="IS71" s="107">
        <f t="shared" si="74"/>
        <v>2.8196464559493635E-109</v>
      </c>
      <c r="IT71" s="107">
        <f t="shared" si="74"/>
        <v>4.4116174074210139E-115</v>
      </c>
      <c r="IU71" s="107">
        <f t="shared" si="74"/>
        <v>8.2895860133624893E-112</v>
      </c>
      <c r="IV71" s="107">
        <f t="shared" si="74"/>
        <v>5.9056572620182867E-114</v>
      </c>
      <c r="IW71" s="107">
        <f t="shared" si="74"/>
        <v>1.3423852115433997E-127</v>
      </c>
      <c r="IY71" s="107">
        <f t="shared" si="75"/>
        <v>0.12590943384103789</v>
      </c>
      <c r="IZ71" s="107">
        <f t="shared" si="75"/>
        <v>0.15567001712208059</v>
      </c>
      <c r="JA71" s="107">
        <f t="shared" si="75"/>
        <v>0.12699338241154112</v>
      </c>
      <c r="JB71" s="107">
        <f t="shared" si="75"/>
        <v>0.12320461245082895</v>
      </c>
      <c r="JC71" s="107">
        <f t="shared" si="75"/>
        <v>0.11758003332107947</v>
      </c>
      <c r="JD71" s="107">
        <f t="shared" si="75"/>
        <v>9.7715110997610127E-2</v>
      </c>
      <c r="JE71" s="107">
        <f t="shared" si="75"/>
        <v>0.103252558393468</v>
      </c>
      <c r="JF71" s="107">
        <f t="shared" si="75"/>
        <v>0.11500915483419516</v>
      </c>
      <c r="JG71" s="107">
        <f t="shared" si="75"/>
        <v>9.4540978244013946E-2</v>
      </c>
      <c r="JH71" s="107">
        <f t="shared" si="75"/>
        <v>0.10611301124272216</v>
      </c>
      <c r="JI71" s="107">
        <f t="shared" si="75"/>
        <v>0.11434955539852039</v>
      </c>
      <c r="JJ71" s="107">
        <f t="shared" si="75"/>
        <v>0.10402477304830698</v>
      </c>
      <c r="JK71" s="107">
        <f t="shared" si="75"/>
        <v>0.1057889956533167</v>
      </c>
      <c r="JL71" s="107">
        <f t="shared" si="75"/>
        <v>9.6652905537231756E-2</v>
      </c>
      <c r="JM71" s="107">
        <f t="shared" si="75"/>
        <v>6.5895072002056757E-2</v>
      </c>
    </row>
    <row r="72" spans="2:273" x14ac:dyDescent="0.25">
      <c r="B72" s="2">
        <v>44</v>
      </c>
      <c r="C72" s="37">
        <v>149.36699999999999</v>
      </c>
      <c r="D72" s="37">
        <v>176.52500000000001</v>
      </c>
      <c r="E72" s="37">
        <v>162.44300000000001</v>
      </c>
      <c r="F72" s="37">
        <v>162.167</v>
      </c>
      <c r="G72" s="37">
        <v>160.56700000000001</v>
      </c>
      <c r="H72" s="37">
        <v>147.102</v>
      </c>
      <c r="I72" s="37">
        <v>149.30500000000001</v>
      </c>
      <c r="J72" s="37">
        <v>155.42400000000001</v>
      </c>
      <c r="K72" s="37">
        <v>153.94900000000001</v>
      </c>
      <c r="L72" s="37">
        <v>150.59299999999999</v>
      </c>
      <c r="M72" s="37">
        <v>158.34399999999999</v>
      </c>
      <c r="N72" s="37">
        <v>144.24600000000001</v>
      </c>
      <c r="O72" s="37">
        <v>143.09800000000001</v>
      </c>
      <c r="P72" s="37">
        <v>126.246</v>
      </c>
      <c r="Q72" s="37">
        <v>93.016000000000005</v>
      </c>
      <c r="S72" s="4">
        <f t="shared" si="8"/>
        <v>141.57718435149323</v>
      </c>
      <c r="T72" s="4">
        <f t="shared" si="9"/>
        <v>163.97980381594357</v>
      </c>
      <c r="U72" s="4">
        <f t="shared" si="10"/>
        <v>150.95583066857861</v>
      </c>
      <c r="V72" s="4">
        <f t="shared" si="11"/>
        <v>151.12868904215929</v>
      </c>
      <c r="W72" s="4">
        <f t="shared" si="12"/>
        <v>150.04385895341795</v>
      </c>
      <c r="X72" s="4">
        <f t="shared" si="13"/>
        <v>138.46990180606943</v>
      </c>
      <c r="Y72" s="4">
        <f t="shared" si="14"/>
        <v>139.67301170780999</v>
      </c>
      <c r="Z72" s="4">
        <f t="shared" si="15"/>
        <v>145.72556246913382</v>
      </c>
      <c r="AA72" s="4">
        <f t="shared" si="16"/>
        <v>138.41557851367995</v>
      </c>
      <c r="AB72" s="4">
        <f t="shared" si="17"/>
        <v>139.13948535026108</v>
      </c>
      <c r="AC72" s="4">
        <f t="shared" si="18"/>
        <v>143.03490311600802</v>
      </c>
      <c r="AD72" s="4">
        <f t="shared" si="19"/>
        <v>134.58029892705395</v>
      </c>
      <c r="AE72" s="4">
        <f t="shared" si="20"/>
        <v>134.68717082612645</v>
      </c>
      <c r="AF72" s="4">
        <f t="shared" si="21"/>
        <v>122.70867723664955</v>
      </c>
      <c r="AG72" s="4">
        <f t="shared" si="21"/>
        <v>95.295070931274452</v>
      </c>
      <c r="AI72" s="4">
        <f t="shared" si="22"/>
        <v>7.7898156485067602</v>
      </c>
      <c r="AJ72" s="4">
        <f t="shared" si="23"/>
        <v>12.545196184056437</v>
      </c>
      <c r="AK72" s="4">
        <f t="shared" si="24"/>
        <v>11.487169331421399</v>
      </c>
      <c r="AL72" s="4">
        <f t="shared" si="25"/>
        <v>11.038310957840707</v>
      </c>
      <c r="AM72" s="4">
        <f t="shared" si="26"/>
        <v>10.523141046582055</v>
      </c>
      <c r="AN72" s="4">
        <f t="shared" si="27"/>
        <v>8.6320981939305739</v>
      </c>
      <c r="AO72" s="4">
        <f t="shared" si="28"/>
        <v>9.631988292190016</v>
      </c>
      <c r="AP72" s="4">
        <f t="shared" si="29"/>
        <v>9.6984375308661868</v>
      </c>
      <c r="AQ72" s="4">
        <f t="shared" si="30"/>
        <v>15.533421486320066</v>
      </c>
      <c r="AR72" s="4">
        <f t="shared" si="31"/>
        <v>11.453514649738906</v>
      </c>
      <c r="AS72" s="4">
        <f t="shared" si="32"/>
        <v>15.30909688399197</v>
      </c>
      <c r="AT72" s="4">
        <f t="shared" si="33"/>
        <v>9.6657010729460637</v>
      </c>
      <c r="AU72" s="4">
        <f t="shared" si="34"/>
        <v>8.4108291738735659</v>
      </c>
      <c r="AV72" s="4">
        <f t="shared" si="65"/>
        <v>3.5373227633504456</v>
      </c>
      <c r="AW72" s="4">
        <f t="shared" si="65"/>
        <v>-2.2790709312744468</v>
      </c>
      <c r="AY72" s="2">
        <f t="shared" si="66"/>
        <v>52.638048571600159</v>
      </c>
      <c r="AZ72" s="2">
        <f t="shared" si="66"/>
        <v>60.858944165257213</v>
      </c>
      <c r="BA72" s="2">
        <f t="shared" si="66"/>
        <v>60.577534606445752</v>
      </c>
      <c r="BB72" s="2">
        <f t="shared" si="66"/>
        <v>60.066760987737794</v>
      </c>
      <c r="BC72" s="2">
        <f t="shared" si="66"/>
        <v>64.171992121976643</v>
      </c>
      <c r="BD72" s="2">
        <f t="shared" si="66"/>
        <v>61.445077317872524</v>
      </c>
      <c r="BE72" s="2">
        <f t="shared" si="66"/>
        <v>59.676825916416917</v>
      </c>
      <c r="BF72" s="2">
        <f t="shared" si="66"/>
        <v>61.924919114941531</v>
      </c>
      <c r="BG72" s="2">
        <f t="shared" si="66"/>
        <v>61.436920121329955</v>
      </c>
      <c r="BH72" s="2">
        <f t="shared" si="66"/>
        <v>57.005770528957129</v>
      </c>
      <c r="BI72" s="2">
        <f t="shared" si="66"/>
        <v>55.613764067516172</v>
      </c>
      <c r="BJ72" s="2">
        <f t="shared" si="66"/>
        <v>55.053546044690179</v>
      </c>
      <c r="BK72" s="2">
        <f t="shared" si="66"/>
        <v>55.94489929694123</v>
      </c>
      <c r="BL72" s="2">
        <f t="shared" si="66"/>
        <v>51.875449185252336</v>
      </c>
      <c r="BM72" s="2">
        <f t="shared" si="66"/>
        <v>47.702460578472696</v>
      </c>
      <c r="BO72" s="2" t="str">
        <f t="shared" si="67"/>
        <v/>
      </c>
      <c r="BP72" s="2" t="str">
        <f t="shared" si="67"/>
        <v/>
      </c>
      <c r="BQ72" s="2" t="str">
        <f t="shared" si="67"/>
        <v/>
      </c>
      <c r="BR72" s="2" t="str">
        <f t="shared" si="67"/>
        <v/>
      </c>
      <c r="BS72" s="2" t="str">
        <f t="shared" si="67"/>
        <v/>
      </c>
      <c r="BT72" s="2" t="str">
        <f t="shared" si="67"/>
        <v/>
      </c>
      <c r="BU72" s="2" t="str">
        <f t="shared" si="67"/>
        <v/>
      </c>
      <c r="BV72" s="2" t="str">
        <f t="shared" si="67"/>
        <v/>
      </c>
      <c r="BW72" s="2" t="str">
        <f t="shared" si="67"/>
        <v/>
      </c>
      <c r="BX72" s="2" t="str">
        <f t="shared" si="67"/>
        <v/>
      </c>
      <c r="BY72" s="2" t="str">
        <f t="shared" si="67"/>
        <v/>
      </c>
      <c r="BZ72" s="2" t="str">
        <f t="shared" si="67"/>
        <v/>
      </c>
      <c r="CA72" s="2" t="str">
        <f t="shared" si="67"/>
        <v/>
      </c>
      <c r="CB72" s="2" t="str">
        <f t="shared" si="67"/>
        <v/>
      </c>
      <c r="CC72" s="2" t="str">
        <f t="shared" si="67"/>
        <v/>
      </c>
      <c r="CE72" s="2" t="str">
        <f t="shared" si="68"/>
        <v/>
      </c>
      <c r="CF72" s="2" t="str">
        <f t="shared" si="68"/>
        <v/>
      </c>
      <c r="CG72" s="2" t="str">
        <f t="shared" si="68"/>
        <v/>
      </c>
      <c r="CH72" s="2" t="str">
        <f t="shared" si="68"/>
        <v/>
      </c>
      <c r="CI72" s="2" t="str">
        <f t="shared" si="68"/>
        <v/>
      </c>
      <c r="CJ72" s="2" t="str">
        <f t="shared" si="68"/>
        <v/>
      </c>
      <c r="CK72" s="2" t="str">
        <f t="shared" si="68"/>
        <v/>
      </c>
      <c r="CL72" s="2" t="str">
        <f t="shared" si="68"/>
        <v/>
      </c>
      <c r="CM72" s="2" t="str">
        <f t="shared" si="68"/>
        <v/>
      </c>
      <c r="CN72" s="2" t="str">
        <f t="shared" si="68"/>
        <v/>
      </c>
      <c r="CO72" s="2" t="str">
        <f t="shared" si="68"/>
        <v/>
      </c>
      <c r="CP72" s="2" t="str">
        <f t="shared" si="68"/>
        <v/>
      </c>
      <c r="CQ72" s="2" t="str">
        <f t="shared" si="68"/>
        <v/>
      </c>
      <c r="CR72" s="2" t="str">
        <f t="shared" si="68"/>
        <v/>
      </c>
      <c r="CS72" s="2" t="str">
        <f t="shared" si="68"/>
        <v/>
      </c>
      <c r="CU72" s="2" t="str">
        <f t="shared" si="69"/>
        <v/>
      </c>
      <c r="CV72" s="2" t="str">
        <f t="shared" si="69"/>
        <v/>
      </c>
      <c r="CW72" s="2" t="str">
        <f t="shared" si="69"/>
        <v/>
      </c>
      <c r="CX72" s="2" t="str">
        <f t="shared" si="69"/>
        <v/>
      </c>
      <c r="CY72" s="2" t="str">
        <f t="shared" si="69"/>
        <v/>
      </c>
      <c r="CZ72" s="2" t="str">
        <f t="shared" si="69"/>
        <v/>
      </c>
      <c r="DA72" s="2" t="str">
        <f t="shared" si="69"/>
        <v/>
      </c>
      <c r="DB72" s="2" t="str">
        <f t="shared" si="69"/>
        <v/>
      </c>
      <c r="DC72" s="2" t="str">
        <f t="shared" si="69"/>
        <v/>
      </c>
      <c r="DD72" s="2" t="str">
        <f t="shared" si="69"/>
        <v/>
      </c>
      <c r="DE72" s="2" t="str">
        <f t="shared" si="69"/>
        <v/>
      </c>
      <c r="DF72" s="2" t="str">
        <f t="shared" si="69"/>
        <v/>
      </c>
      <c r="DG72" s="2" t="str">
        <f t="shared" si="69"/>
        <v/>
      </c>
      <c r="DH72" s="2" t="str">
        <f t="shared" si="69"/>
        <v/>
      </c>
      <c r="DI72" s="2" t="str">
        <f t="shared" si="69"/>
        <v/>
      </c>
      <c r="DK72" s="2">
        <f t="shared" si="77"/>
        <v>53.415844758064509</v>
      </c>
      <c r="DL72" s="2">
        <f t="shared" si="77"/>
        <v>62.393721370967747</v>
      </c>
      <c r="DM72" s="2">
        <f t="shared" si="77"/>
        <v>61.736540322580659</v>
      </c>
      <c r="DN72" s="2">
        <f t="shared" si="77"/>
        <v>61.576284313725495</v>
      </c>
      <c r="DO72" s="2">
        <f t="shared" si="77"/>
        <v>65.820538306451624</v>
      </c>
      <c r="DP72" s="2">
        <f t="shared" si="77"/>
        <v>62.705618872549024</v>
      </c>
      <c r="DQ72" s="2">
        <f t="shared" si="77"/>
        <v>60.970157308377892</v>
      </c>
      <c r="DR72" s="2">
        <f t="shared" si="77"/>
        <v>63.391802419354839</v>
      </c>
      <c r="DS72" s="2">
        <f t="shared" si="77"/>
        <v>62.676738709677409</v>
      </c>
      <c r="DT72" s="2">
        <f t="shared" si="77"/>
        <v>58.125092741935489</v>
      </c>
      <c r="DU72" s="2">
        <f t="shared" si="77"/>
        <v>56.791243872549011</v>
      </c>
      <c r="DV72" s="2">
        <f t="shared" si="77"/>
        <v>55.975886913489731</v>
      </c>
      <c r="DW72" s="2">
        <f t="shared" si="77"/>
        <v>57.116986073975042</v>
      </c>
      <c r="DX72" s="2">
        <f t="shared" si="77"/>
        <v>52.585725601604274</v>
      </c>
      <c r="DY72" s="2">
        <f t="shared" si="77"/>
        <v>48.52626699226699</v>
      </c>
      <c r="EA72" s="2">
        <f t="shared" si="78"/>
        <v>42.589748992628081</v>
      </c>
      <c r="EB72" s="2">
        <f t="shared" si="78"/>
        <v>46.608527973506199</v>
      </c>
      <c r="EC72" s="2">
        <f t="shared" si="78"/>
        <v>48.267524577332502</v>
      </c>
      <c r="ED72" s="2">
        <f t="shared" si="78"/>
        <v>45.174703428849242</v>
      </c>
      <c r="EE72" s="2">
        <f t="shared" si="78"/>
        <v>49.680620797708976</v>
      </c>
      <c r="EF72" s="2">
        <f t="shared" si="78"/>
        <v>48.381805657010041</v>
      </c>
      <c r="EG72" s="2">
        <f t="shared" si="78"/>
        <v>47.384780408252453</v>
      </c>
      <c r="EH72" s="2">
        <f t="shared" si="78"/>
        <v>48.814672533074393</v>
      </c>
      <c r="EI72" s="2">
        <f t="shared" si="78"/>
        <v>49.508000128584271</v>
      </c>
      <c r="EJ72" s="2">
        <f t="shared" si="78"/>
        <v>47.351190047576196</v>
      </c>
      <c r="EK72" s="2">
        <f t="shared" si="78"/>
        <v>45.378913318944512</v>
      </c>
      <c r="EL72" s="2">
        <f t="shared" si="78"/>
        <v>46.915670952809563</v>
      </c>
      <c r="EM72" s="2">
        <f t="shared" si="78"/>
        <v>47.121884448467128</v>
      </c>
      <c r="EN72" s="2">
        <f t="shared" si="78"/>
        <v>47.029213739531492</v>
      </c>
      <c r="EO72" s="2">
        <f t="shared" si="78"/>
        <v>43.432224388613449</v>
      </c>
      <c r="EQ72" s="2">
        <f t="shared" si="79"/>
        <v>41.266108416133797</v>
      </c>
      <c r="ER72" s="2">
        <f t="shared" si="79"/>
        <v>45.540893561398867</v>
      </c>
      <c r="ES72" s="2">
        <f t="shared" si="79"/>
        <v>45.198618653576816</v>
      </c>
      <c r="ET72" s="2">
        <f t="shared" si="79"/>
        <v>45.412015972041743</v>
      </c>
      <c r="EU72" s="2">
        <f t="shared" si="79"/>
        <v>47.907919884471596</v>
      </c>
      <c r="EV72" s="2">
        <f t="shared" si="79"/>
        <v>47.312645133424823</v>
      </c>
      <c r="EW72" s="2">
        <f t="shared" si="79"/>
        <v>46.573222559862216</v>
      </c>
      <c r="EX72" s="2">
        <f t="shared" si="79"/>
        <v>48.172886855320371</v>
      </c>
      <c r="EY72" s="2">
        <f t="shared" si="79"/>
        <v>48.761257735367089</v>
      </c>
      <c r="EZ72" s="2">
        <f t="shared" si="79"/>
        <v>46.235203019092076</v>
      </c>
      <c r="FA72" s="2">
        <f t="shared" si="79"/>
        <v>45.108235859459285</v>
      </c>
      <c r="FB72" s="2">
        <f t="shared" si="79"/>
        <v>45.821854919224236</v>
      </c>
      <c r="FC72" s="2">
        <f t="shared" si="79"/>
        <v>46.106175791910395</v>
      </c>
      <c r="FD72" s="2">
        <f t="shared" si="79"/>
        <v>47.383554435008307</v>
      </c>
      <c r="FE72" s="2">
        <f t="shared" si="79"/>
        <v>44.307295938292576</v>
      </c>
      <c r="FG72" s="2">
        <f t="shared" si="80"/>
        <v>7.1844569196804042E-2</v>
      </c>
      <c r="FH72" s="2">
        <f t="shared" si="80"/>
        <v>9.7228913611822634E-2</v>
      </c>
      <c r="FI72" s="2">
        <f t="shared" si="80"/>
        <v>8.6049770578644769E-2</v>
      </c>
      <c r="FJ72" s="2">
        <f t="shared" si="80"/>
        <v>9.2035233475293104E-2</v>
      </c>
      <c r="FK72" s="2">
        <f t="shared" si="80"/>
        <v>0.10214092993551531</v>
      </c>
      <c r="FL72" s="2">
        <f t="shared" si="80"/>
        <v>8.8003210824444345E-2</v>
      </c>
      <c r="FM72" s="2">
        <f t="shared" si="80"/>
        <v>9.5200258419987374E-2</v>
      </c>
      <c r="FN72" s="2">
        <f t="shared" si="80"/>
        <v>0.10062908923528034</v>
      </c>
      <c r="FO72" s="2">
        <f t="shared" si="80"/>
        <v>9.4148621770290472E-2</v>
      </c>
      <c r="FP72" s="2">
        <f t="shared" si="80"/>
        <v>0.10389199195505897</v>
      </c>
      <c r="FQ72" s="2">
        <f t="shared" si="80"/>
        <v>0.10317610406120623</v>
      </c>
      <c r="FR72" s="2">
        <f t="shared" si="80"/>
        <v>0.10180120119101078</v>
      </c>
      <c r="FS72" s="2">
        <f t="shared" si="80"/>
        <v>0.11726611853584874</v>
      </c>
      <c r="FT72" s="2">
        <f t="shared" si="80"/>
        <v>0.12782775244892217</v>
      </c>
      <c r="FU72" s="2">
        <f t="shared" si="80"/>
        <v>0.16171958772163805</v>
      </c>
      <c r="FW72" s="2">
        <f t="shared" si="70"/>
        <v>8.5538305595100571E-11</v>
      </c>
      <c r="FX72" s="2">
        <f t="shared" si="70"/>
        <v>4.8971153194479855E-10</v>
      </c>
      <c r="FY72" s="2">
        <f t="shared" si="70"/>
        <v>4.3538220949067783E-10</v>
      </c>
      <c r="FZ72" s="2">
        <f t="shared" si="70"/>
        <v>4.8790786926497129E-10</v>
      </c>
      <c r="GA72" s="2">
        <f t="shared" si="70"/>
        <v>5.920287888890112E-10</v>
      </c>
      <c r="GB72" s="2">
        <f t="shared" si="70"/>
        <v>4.297404536353254E-10</v>
      </c>
      <c r="GC72" s="2">
        <f t="shared" si="70"/>
        <v>4.1415192076903487E-10</v>
      </c>
      <c r="GD72" s="2">
        <f t="shared" si="70"/>
        <v>4.5579313566748377E-10</v>
      </c>
      <c r="GE72" s="2">
        <f t="shared" si="70"/>
        <v>6.4852111846418862E-10</v>
      </c>
      <c r="GF72" s="2">
        <f t="shared" si="70"/>
        <v>8.3459184595440767E-10</v>
      </c>
      <c r="GG72" s="2">
        <f t="shared" si="70"/>
        <v>9.3564808006066884E-10</v>
      </c>
      <c r="GH72" s="2">
        <f t="shared" si="70"/>
        <v>8.70658137867792E-10</v>
      </c>
      <c r="GI72" s="2">
        <f t="shared" si="70"/>
        <v>4.9612159760117233E-9</v>
      </c>
      <c r="GJ72" s="2">
        <f t="shared" si="70"/>
        <v>1.8153722991158494E-8</v>
      </c>
      <c r="GK72" s="2">
        <f t="shared" si="70"/>
        <v>6.388622971585276E-8</v>
      </c>
      <c r="GM72" s="107">
        <f t="shared" si="71"/>
        <v>0.16028430725175069</v>
      </c>
      <c r="GN72" s="107">
        <f t="shared" si="71"/>
        <v>0.19812302015487049</v>
      </c>
      <c r="GO72" s="107">
        <f t="shared" si="71"/>
        <v>0.16434967932532848</v>
      </c>
      <c r="GP72" s="107">
        <f t="shared" si="71"/>
        <v>0.16133293083373981</v>
      </c>
      <c r="GQ72" s="107">
        <f t="shared" si="71"/>
        <v>0.15703029778068062</v>
      </c>
      <c r="GR72" s="107">
        <f t="shared" si="71"/>
        <v>0.13166115857228317</v>
      </c>
      <c r="GS72" s="107">
        <f t="shared" si="71"/>
        <v>0.13936910036410924</v>
      </c>
      <c r="GT72" s="107">
        <f t="shared" si="71"/>
        <v>0.15382127321691208</v>
      </c>
      <c r="GU72" s="107">
        <f t="shared" si="71"/>
        <v>0.12912061388287727</v>
      </c>
      <c r="GV72" s="107">
        <f t="shared" si="71"/>
        <v>0.14431285533177532</v>
      </c>
      <c r="GW72" s="107">
        <f t="shared" si="71"/>
        <v>0.15357632485989406</v>
      </c>
      <c r="GX72" s="107">
        <f t="shared" si="71"/>
        <v>0.1415112397762591</v>
      </c>
      <c r="GY72" s="107">
        <f t="shared" si="71"/>
        <v>0.14279553537288805</v>
      </c>
      <c r="GZ72" s="107">
        <f t="shared" si="71"/>
        <v>0.13094459237580247</v>
      </c>
      <c r="HA72" s="107">
        <f t="shared" si="71"/>
        <v>9.6832081482897611E-2</v>
      </c>
      <c r="HC72" s="107">
        <f t="shared" si="76"/>
        <v>7.4100690288078885E-6</v>
      </c>
      <c r="HD72" s="107">
        <f t="shared" si="72"/>
        <v>8.2469728232540516E-6</v>
      </c>
      <c r="HE72" s="107">
        <f t="shared" si="72"/>
        <v>3.6746692244036073E-6</v>
      </c>
      <c r="HF72" s="107">
        <f t="shared" si="72"/>
        <v>2.3081132831308865E-6</v>
      </c>
      <c r="HG72" s="107">
        <f t="shared" si="72"/>
        <v>8.2718620952471451E-7</v>
      </c>
      <c r="HH72" s="107">
        <f t="shared" si="72"/>
        <v>4.4929456681868759E-7</v>
      </c>
      <c r="HI72" s="107">
        <f t="shared" si="72"/>
        <v>3.985647794278443E-7</v>
      </c>
      <c r="HJ72" s="107">
        <f t="shared" si="72"/>
        <v>6.6983710324216274E-7</v>
      </c>
      <c r="HK72" s="107">
        <f t="shared" si="72"/>
        <v>3.9199904866033964E-7</v>
      </c>
      <c r="HL72" s="107">
        <f t="shared" si="72"/>
        <v>4.7537887344197629E-7</v>
      </c>
      <c r="HM72" s="107">
        <f t="shared" si="72"/>
        <v>1.0118762639798259E-6</v>
      </c>
      <c r="HN72" s="107">
        <f t="shared" si="72"/>
        <v>4.3929907300936813E-7</v>
      </c>
      <c r="HO72" s="107">
        <f t="shared" si="72"/>
        <v>5.2032802030276528E-7</v>
      </c>
      <c r="HP72" s="107">
        <f t="shared" si="72"/>
        <v>3.9606350945481628E-7</v>
      </c>
      <c r="HQ72" s="107">
        <f t="shared" si="72"/>
        <v>8.894339890485973E-9</v>
      </c>
      <c r="HS72" s="107">
        <f t="shared" si="73"/>
        <v>5.8493097147486683E-36</v>
      </c>
      <c r="HT72" s="107">
        <f t="shared" si="73"/>
        <v>2.7265823887036742E-35</v>
      </c>
      <c r="HU72" s="107">
        <f t="shared" si="73"/>
        <v>3.6804434555605132E-37</v>
      </c>
      <c r="HV72" s="107">
        <f t="shared" si="73"/>
        <v>3.0223439497059907E-39</v>
      </c>
      <c r="HW72" s="107">
        <f t="shared" si="73"/>
        <v>2.9763645646184476E-43</v>
      </c>
      <c r="HX72" s="107">
        <f t="shared" si="73"/>
        <v>3.9455112720834719E-44</v>
      </c>
      <c r="HY72" s="107">
        <f t="shared" si="73"/>
        <v>2.1467728961971739E-45</v>
      </c>
      <c r="HZ72" s="107">
        <f t="shared" si="73"/>
        <v>3.8895103215443914E-44</v>
      </c>
      <c r="IA72" s="107">
        <f t="shared" si="73"/>
        <v>3.1771149767674485E-45</v>
      </c>
      <c r="IB72" s="107">
        <f t="shared" si="73"/>
        <v>4.1789805249013289E-45</v>
      </c>
      <c r="IC72" s="107">
        <f t="shared" si="73"/>
        <v>1.8048442085379423E-42</v>
      </c>
      <c r="ID72" s="107">
        <f t="shared" si="73"/>
        <v>6.073593305751426E-45</v>
      </c>
      <c r="IE72" s="107">
        <f t="shared" si="73"/>
        <v>5.3498536942541398E-44</v>
      </c>
      <c r="IF72" s="107">
        <f t="shared" si="73"/>
        <v>7.2421122097697249E-45</v>
      </c>
      <c r="IG72" s="107">
        <f t="shared" si="73"/>
        <v>1.6884485305076575E-28</v>
      </c>
      <c r="II72" s="107">
        <f t="shared" si="74"/>
        <v>3.2412869620781151E-92</v>
      </c>
      <c r="IJ72" s="107">
        <f t="shared" si="74"/>
        <v>2.0041896046245712E-87</v>
      </c>
      <c r="IK72" s="107">
        <f t="shared" si="74"/>
        <v>1.0501436260165961E-91</v>
      </c>
      <c r="IL72" s="107">
        <f t="shared" si="74"/>
        <v>5.9883668534059051E-98</v>
      </c>
      <c r="IM72" s="107">
        <f t="shared" si="74"/>
        <v>1.1128832267513153E-108</v>
      </c>
      <c r="IN72" s="107">
        <f t="shared" si="74"/>
        <v>8.243132542188499E-110</v>
      </c>
      <c r="IO72" s="107">
        <f t="shared" si="74"/>
        <v>3.8235241030759438E-114</v>
      </c>
      <c r="IP72" s="107">
        <f t="shared" si="74"/>
        <v>2.3309182607151915E-111</v>
      </c>
      <c r="IQ72" s="107">
        <f t="shared" si="74"/>
        <v>3.9817658669103437E-114</v>
      </c>
      <c r="IR72" s="107">
        <f t="shared" si="74"/>
        <v>7.6219513025656056E-114</v>
      </c>
      <c r="IS72" s="107">
        <f t="shared" si="74"/>
        <v>6.1461000087845335E-107</v>
      </c>
      <c r="IT72" s="107">
        <f t="shared" si="74"/>
        <v>1.2614917445319814E-112</v>
      </c>
      <c r="IU72" s="107">
        <f t="shared" si="74"/>
        <v>1.9260810978477299E-109</v>
      </c>
      <c r="IV72" s="107">
        <f t="shared" si="74"/>
        <v>1.3935343267423102E-111</v>
      </c>
      <c r="IW72" s="107">
        <f t="shared" si="74"/>
        <v>5.9077773506892219E-125</v>
      </c>
      <c r="IY72" s="107">
        <f t="shared" si="75"/>
        <v>0.16029171732077949</v>
      </c>
      <c r="IZ72" s="107">
        <f t="shared" si="75"/>
        <v>0.19813126712769374</v>
      </c>
      <c r="JA72" s="107">
        <f t="shared" si="75"/>
        <v>0.16435335399455289</v>
      </c>
      <c r="JB72" s="107">
        <f t="shared" si="75"/>
        <v>0.16133523894702295</v>
      </c>
      <c r="JC72" s="107">
        <f t="shared" si="75"/>
        <v>0.15703112496689015</v>
      </c>
      <c r="JD72" s="107">
        <f t="shared" si="75"/>
        <v>0.13166160786684999</v>
      </c>
      <c r="JE72" s="107">
        <f t="shared" si="75"/>
        <v>0.13936949892888867</v>
      </c>
      <c r="JF72" s="107">
        <f t="shared" si="75"/>
        <v>0.15382194305401531</v>
      </c>
      <c r="JG72" s="107">
        <f t="shared" si="75"/>
        <v>0.12912100588192593</v>
      </c>
      <c r="JH72" s="107">
        <f t="shared" si="75"/>
        <v>0.14431333071064875</v>
      </c>
      <c r="JI72" s="107">
        <f t="shared" si="75"/>
        <v>0.15357733673615803</v>
      </c>
      <c r="JJ72" s="107">
        <f t="shared" si="75"/>
        <v>0.1415116790753321</v>
      </c>
      <c r="JK72" s="107">
        <f t="shared" si="75"/>
        <v>0.14279605570090836</v>
      </c>
      <c r="JL72" s="107">
        <f t="shared" si="75"/>
        <v>0.13094498843931193</v>
      </c>
      <c r="JM72" s="107">
        <f t="shared" si="75"/>
        <v>9.6832090377237501E-2</v>
      </c>
    </row>
    <row r="73" spans="2:273" x14ac:dyDescent="0.25">
      <c r="B73" s="2">
        <v>45</v>
      </c>
      <c r="C73" s="37">
        <v>171.03299999999999</v>
      </c>
      <c r="D73" s="37">
        <v>195.738</v>
      </c>
      <c r="E73" s="37">
        <v>182.63900000000001</v>
      </c>
      <c r="F73" s="37">
        <v>183.56700000000001</v>
      </c>
      <c r="G73" s="37">
        <v>181.6</v>
      </c>
      <c r="H73" s="37">
        <v>169.52500000000001</v>
      </c>
      <c r="I73" s="37">
        <v>172.57599999999999</v>
      </c>
      <c r="J73" s="37">
        <v>177.94900000000001</v>
      </c>
      <c r="K73" s="37">
        <v>177.40700000000001</v>
      </c>
      <c r="L73" s="37">
        <v>174.898</v>
      </c>
      <c r="M73" s="37">
        <v>180.96700000000001</v>
      </c>
      <c r="N73" s="37">
        <v>169.09800000000001</v>
      </c>
      <c r="O73" s="37">
        <v>166.70500000000001</v>
      </c>
      <c r="P73" s="37">
        <v>150.803</v>
      </c>
      <c r="Q73" s="37">
        <v>115.148</v>
      </c>
      <c r="S73" s="4">
        <f t="shared" si="8"/>
        <v>157.92662782583827</v>
      </c>
      <c r="T73" s="4">
        <f t="shared" si="9"/>
        <v>181.8792951905078</v>
      </c>
      <c r="U73" s="4">
        <f t="shared" si="10"/>
        <v>168.56250244558353</v>
      </c>
      <c r="V73" s="4">
        <f t="shared" si="11"/>
        <v>169.72889669319943</v>
      </c>
      <c r="W73" s="4">
        <f t="shared" si="12"/>
        <v>168.97862299466041</v>
      </c>
      <c r="X73" s="4">
        <f t="shared" si="13"/>
        <v>156.64476051039588</v>
      </c>
      <c r="Y73" s="4">
        <f t="shared" si="14"/>
        <v>158.40735742667144</v>
      </c>
      <c r="Z73" s="4">
        <f t="shared" si="15"/>
        <v>164.34289688722833</v>
      </c>
      <c r="AA73" s="4">
        <f t="shared" si="16"/>
        <v>157.47885083266183</v>
      </c>
      <c r="AB73" s="4">
        <f t="shared" si="17"/>
        <v>158.7876477798246</v>
      </c>
      <c r="AC73" s="4">
        <f t="shared" si="18"/>
        <v>162.79050149567203</v>
      </c>
      <c r="AD73" s="4">
        <f t="shared" si="19"/>
        <v>153.6912277784933</v>
      </c>
      <c r="AE73" s="4">
        <f t="shared" si="20"/>
        <v>153.06831898795181</v>
      </c>
      <c r="AF73" s="4">
        <f t="shared" si="21"/>
        <v>139.75006431996584</v>
      </c>
      <c r="AG73" s="4">
        <f t="shared" si="21"/>
        <v>110.5981749192385</v>
      </c>
      <c r="AI73" s="4">
        <f t="shared" si="22"/>
        <v>13.10637217416172</v>
      </c>
      <c r="AJ73" s="4">
        <f t="shared" si="23"/>
        <v>13.858704809492195</v>
      </c>
      <c r="AK73" s="4">
        <f t="shared" si="24"/>
        <v>14.076497554416477</v>
      </c>
      <c r="AL73" s="4">
        <f t="shared" si="25"/>
        <v>13.838103306800576</v>
      </c>
      <c r="AM73" s="4">
        <f t="shared" si="26"/>
        <v>12.621377005339582</v>
      </c>
      <c r="AN73" s="4">
        <f t="shared" si="27"/>
        <v>12.880239489604122</v>
      </c>
      <c r="AO73" s="4">
        <f t="shared" si="28"/>
        <v>14.168642573328555</v>
      </c>
      <c r="AP73" s="4">
        <f t="shared" si="29"/>
        <v>13.606103112771677</v>
      </c>
      <c r="AQ73" s="4">
        <f t="shared" si="30"/>
        <v>19.928149167338177</v>
      </c>
      <c r="AR73" s="4">
        <f t="shared" si="31"/>
        <v>16.1103522201754</v>
      </c>
      <c r="AS73" s="4">
        <f t="shared" si="32"/>
        <v>18.176498504327981</v>
      </c>
      <c r="AT73" s="4">
        <f t="shared" si="33"/>
        <v>15.406772221506714</v>
      </c>
      <c r="AU73" s="4">
        <f t="shared" si="34"/>
        <v>13.6366810120482</v>
      </c>
      <c r="AV73" s="4">
        <f t="shared" si="65"/>
        <v>11.052935680034153</v>
      </c>
      <c r="AW73" s="4">
        <f t="shared" si="65"/>
        <v>4.5498250807614937</v>
      </c>
      <c r="AY73" s="2">
        <f t="shared" si="66"/>
        <v>52.577506063741026</v>
      </c>
      <c r="AZ73" s="2">
        <f t="shared" si="66"/>
        <v>60.648627897169675</v>
      </c>
      <c r="BA73" s="2">
        <f t="shared" si="66"/>
        <v>60.459169338017581</v>
      </c>
      <c r="BB73" s="2">
        <f t="shared" si="66"/>
        <v>59.917340798214703</v>
      </c>
      <c r="BC73" s="2">
        <f t="shared" si="66"/>
        <v>64.019317380698297</v>
      </c>
      <c r="BD73" s="2">
        <f t="shared" si="66"/>
        <v>61.361459924742114</v>
      </c>
      <c r="BE73" s="2">
        <f t="shared" si="66"/>
        <v>59.529662594957166</v>
      </c>
      <c r="BF73" s="2">
        <f t="shared" si="66"/>
        <v>61.740575639540232</v>
      </c>
      <c r="BG73" s="2">
        <f t="shared" si="66"/>
        <v>61.341075704529359</v>
      </c>
      <c r="BH73" s="2">
        <f t="shared" si="66"/>
        <v>56.905580217123045</v>
      </c>
      <c r="BI73" s="2">
        <f t="shared" si="66"/>
        <v>55.465362630083682</v>
      </c>
      <c r="BJ73" s="2">
        <f t="shared" si="66"/>
        <v>54.953187547154506</v>
      </c>
      <c r="BK73" s="2">
        <f t="shared" si="66"/>
        <v>55.824281378459268</v>
      </c>
      <c r="BL73" s="2">
        <f t="shared" si="66"/>
        <v>51.795245490898814</v>
      </c>
      <c r="BM73" s="2">
        <f t="shared" si="66"/>
        <v>47.578161957520507</v>
      </c>
      <c r="BO73" s="2" t="str">
        <f t="shared" si="67"/>
        <v/>
      </c>
      <c r="BP73" s="2" t="str">
        <f t="shared" si="67"/>
        <v/>
      </c>
      <c r="BQ73" s="2" t="str">
        <f t="shared" si="67"/>
        <v/>
      </c>
      <c r="BR73" s="2" t="str">
        <f t="shared" si="67"/>
        <v/>
      </c>
      <c r="BS73" s="2" t="str">
        <f t="shared" si="67"/>
        <v/>
      </c>
      <c r="BT73" s="2" t="str">
        <f t="shared" si="67"/>
        <v/>
      </c>
      <c r="BU73" s="2" t="str">
        <f t="shared" si="67"/>
        <v/>
      </c>
      <c r="BV73" s="2" t="str">
        <f t="shared" si="67"/>
        <v/>
      </c>
      <c r="BW73" s="2" t="str">
        <f t="shared" si="67"/>
        <v/>
      </c>
      <c r="BX73" s="2" t="str">
        <f t="shared" si="67"/>
        <v/>
      </c>
      <c r="BY73" s="2" t="str">
        <f t="shared" si="67"/>
        <v/>
      </c>
      <c r="BZ73" s="2" t="str">
        <f t="shared" si="67"/>
        <v/>
      </c>
      <c r="CA73" s="2" t="str">
        <f t="shared" si="67"/>
        <v/>
      </c>
      <c r="CB73" s="2" t="str">
        <f t="shared" si="67"/>
        <v/>
      </c>
      <c r="CC73" s="2" t="str">
        <f t="shared" si="67"/>
        <v/>
      </c>
      <c r="CE73" s="2" t="str">
        <f t="shared" si="68"/>
        <v/>
      </c>
      <c r="CF73" s="2" t="str">
        <f t="shared" si="68"/>
        <v/>
      </c>
      <c r="CG73" s="2" t="str">
        <f t="shared" si="68"/>
        <v/>
      </c>
      <c r="CH73" s="2" t="str">
        <f t="shared" si="68"/>
        <v/>
      </c>
      <c r="CI73" s="2" t="str">
        <f t="shared" si="68"/>
        <v/>
      </c>
      <c r="CJ73" s="2" t="str">
        <f t="shared" si="68"/>
        <v/>
      </c>
      <c r="CK73" s="2" t="str">
        <f t="shared" si="68"/>
        <v/>
      </c>
      <c r="CL73" s="2" t="str">
        <f t="shared" si="68"/>
        <v/>
      </c>
      <c r="CM73" s="2" t="str">
        <f t="shared" si="68"/>
        <v/>
      </c>
      <c r="CN73" s="2" t="str">
        <f t="shared" si="68"/>
        <v/>
      </c>
      <c r="CO73" s="2" t="str">
        <f t="shared" si="68"/>
        <v/>
      </c>
      <c r="CP73" s="2" t="str">
        <f t="shared" si="68"/>
        <v/>
      </c>
      <c r="CQ73" s="2" t="str">
        <f t="shared" si="68"/>
        <v/>
      </c>
      <c r="CR73" s="2" t="str">
        <f t="shared" si="68"/>
        <v/>
      </c>
      <c r="CS73" s="2" t="str">
        <f t="shared" si="68"/>
        <v/>
      </c>
      <c r="CU73" s="2" t="str">
        <f t="shared" si="69"/>
        <v/>
      </c>
      <c r="CV73" s="2" t="str">
        <f t="shared" si="69"/>
        <v/>
      </c>
      <c r="CW73" s="2" t="str">
        <f t="shared" si="69"/>
        <v/>
      </c>
      <c r="CX73" s="2" t="str">
        <f t="shared" si="69"/>
        <v/>
      </c>
      <c r="CY73" s="2" t="str">
        <f t="shared" si="69"/>
        <v/>
      </c>
      <c r="CZ73" s="2" t="str">
        <f t="shared" si="69"/>
        <v/>
      </c>
      <c r="DA73" s="2" t="str">
        <f t="shared" si="69"/>
        <v/>
      </c>
      <c r="DB73" s="2" t="str">
        <f t="shared" si="69"/>
        <v/>
      </c>
      <c r="DC73" s="2" t="str">
        <f t="shared" si="69"/>
        <v/>
      </c>
      <c r="DD73" s="2" t="str">
        <f t="shared" si="69"/>
        <v/>
      </c>
      <c r="DE73" s="2" t="str">
        <f t="shared" si="69"/>
        <v/>
      </c>
      <c r="DF73" s="2" t="str">
        <f t="shared" si="69"/>
        <v/>
      </c>
      <c r="DG73" s="2" t="str">
        <f t="shared" si="69"/>
        <v/>
      </c>
      <c r="DH73" s="2" t="str">
        <f t="shared" si="69"/>
        <v/>
      </c>
      <c r="DI73" s="2" t="str">
        <f t="shared" si="69"/>
        <v/>
      </c>
      <c r="DK73" s="2">
        <f t="shared" si="77"/>
        <v>53.56277822580644</v>
      </c>
      <c r="DL73" s="2">
        <f t="shared" si="77"/>
        <v>62.573528225806456</v>
      </c>
      <c r="DM73" s="2">
        <f t="shared" si="77"/>
        <v>61.927399193548396</v>
      </c>
      <c r="DN73" s="2">
        <f t="shared" si="77"/>
        <v>61.815442736185389</v>
      </c>
      <c r="DO73" s="2">
        <f t="shared" si="77"/>
        <v>66.098956744868048</v>
      </c>
      <c r="DP73" s="2">
        <f t="shared" si="77"/>
        <v>62.959721479500899</v>
      </c>
      <c r="DQ73" s="2">
        <f t="shared" si="77"/>
        <v>61.160704099821743</v>
      </c>
      <c r="DR73" s="2">
        <f t="shared" si="77"/>
        <v>63.586790689149559</v>
      </c>
      <c r="DS73" s="2">
        <f t="shared" si="77"/>
        <v>62.91414677419354</v>
      </c>
      <c r="DT73" s="2">
        <f t="shared" si="77"/>
        <v>58.326985887096782</v>
      </c>
      <c r="DU73" s="2">
        <f t="shared" si="77"/>
        <v>56.948676024955432</v>
      </c>
      <c r="DV73" s="2">
        <f t="shared" si="77"/>
        <v>56.126038306451612</v>
      </c>
      <c r="DW73" s="2">
        <f t="shared" si="77"/>
        <v>57.278040552584663</v>
      </c>
      <c r="DX73" s="2">
        <f t="shared" si="77"/>
        <v>52.668688502673795</v>
      </c>
      <c r="DY73" s="2">
        <f t="shared" si="77"/>
        <v>48.561639397639397</v>
      </c>
      <c r="EA73" s="2">
        <f t="shared" si="78"/>
        <v>42.466765249846809</v>
      </c>
      <c r="EB73" s="2">
        <f t="shared" si="78"/>
        <v>46.451828213077789</v>
      </c>
      <c r="EC73" s="2">
        <f t="shared" si="78"/>
        <v>48.072148168440833</v>
      </c>
      <c r="ED73" s="2">
        <f t="shared" si="78"/>
        <v>45.043113618165187</v>
      </c>
      <c r="EE73" s="2">
        <f t="shared" si="78"/>
        <v>49.498321719100197</v>
      </c>
      <c r="EF73" s="2">
        <f t="shared" si="78"/>
        <v>48.20489103096206</v>
      </c>
      <c r="EG73" s="2">
        <f t="shared" si="78"/>
        <v>47.216223883392125</v>
      </c>
      <c r="EH73" s="2">
        <f t="shared" si="78"/>
        <v>48.633748209734179</v>
      </c>
      <c r="EI73" s="2">
        <f t="shared" si="78"/>
        <v>49.3186714671467</v>
      </c>
      <c r="EJ73" s="2">
        <f t="shared" si="78"/>
        <v>47.166984698469861</v>
      </c>
      <c r="EK73" s="2">
        <f t="shared" si="78"/>
        <v>45.223924040938527</v>
      </c>
      <c r="EL73" s="2">
        <f t="shared" si="78"/>
        <v>46.733367301015811</v>
      </c>
      <c r="EM73" s="2">
        <f t="shared" si="78"/>
        <v>46.947804602102622</v>
      </c>
      <c r="EN73" s="2">
        <f t="shared" si="78"/>
        <v>46.876228122344941</v>
      </c>
      <c r="EO73" s="2">
        <f t="shared" si="78"/>
        <v>43.307766902493825</v>
      </c>
      <c r="EQ73" s="2">
        <f t="shared" si="79"/>
        <v>41.165334410662041</v>
      </c>
      <c r="ER73" s="2">
        <f t="shared" si="79"/>
        <v>45.40626944852086</v>
      </c>
      <c r="ES73" s="2">
        <f t="shared" si="79"/>
        <v>45.061213395936996</v>
      </c>
      <c r="ET73" s="2">
        <f t="shared" si="79"/>
        <v>45.275886384625423</v>
      </c>
      <c r="EU73" s="2">
        <f t="shared" si="79"/>
        <v>47.760997554588485</v>
      </c>
      <c r="EV73" s="2">
        <f t="shared" si="79"/>
        <v>47.156335007004408</v>
      </c>
      <c r="EW73" s="2">
        <f t="shared" si="79"/>
        <v>46.420415468877472</v>
      </c>
      <c r="EX73" s="2">
        <f t="shared" si="79"/>
        <v>48.003856848007892</v>
      </c>
      <c r="EY73" s="2">
        <f t="shared" si="79"/>
        <v>48.585119074057133</v>
      </c>
      <c r="EZ73" s="2">
        <f t="shared" si="79"/>
        <v>46.072943576445724</v>
      </c>
      <c r="FA73" s="2">
        <f t="shared" si="79"/>
        <v>44.958710882093044</v>
      </c>
      <c r="FB73" s="2">
        <f t="shared" si="79"/>
        <v>45.661210591305405</v>
      </c>
      <c r="FC73" s="2">
        <f t="shared" si="79"/>
        <v>45.951398971045052</v>
      </c>
      <c r="FD73" s="2">
        <f t="shared" si="79"/>
        <v>47.222360233155165</v>
      </c>
      <c r="FE73" s="2">
        <f t="shared" si="79"/>
        <v>44.164960651040303</v>
      </c>
      <c r="FG73" s="2">
        <f t="shared" si="80"/>
        <v>8.8795152282169137E-2</v>
      </c>
      <c r="FH73" s="2">
        <f t="shared" si="80"/>
        <v>0.11939809861692002</v>
      </c>
      <c r="FI73" s="2">
        <f t="shared" si="80"/>
        <v>0.10596919905816664</v>
      </c>
      <c r="FJ73" s="2">
        <f t="shared" si="80"/>
        <v>0.11316865563258861</v>
      </c>
      <c r="FK73" s="2">
        <f t="shared" si="80"/>
        <v>0.12527468736267164</v>
      </c>
      <c r="FL73" s="2">
        <f t="shared" si="80"/>
        <v>0.10832124162767127</v>
      </c>
      <c r="FM73" s="2">
        <f t="shared" si="80"/>
        <v>0.11696681978349631</v>
      </c>
      <c r="FN73" s="2">
        <f t="shared" si="80"/>
        <v>0.12346751851935303</v>
      </c>
      <c r="FO73" s="2">
        <f t="shared" si="80"/>
        <v>0.11570548535731749</v>
      </c>
      <c r="FP73" s="2">
        <f t="shared" si="80"/>
        <v>0.12736608579153133</v>
      </c>
      <c r="FQ73" s="2">
        <f t="shared" si="80"/>
        <v>0.12651128114107654</v>
      </c>
      <c r="FR73" s="2">
        <f t="shared" si="80"/>
        <v>0.12486871492072497</v>
      </c>
      <c r="FS73" s="2">
        <f t="shared" si="80"/>
        <v>0.14072855402331166</v>
      </c>
      <c r="FT73" s="2">
        <f t="shared" si="80"/>
        <v>0.1507896406773736</v>
      </c>
      <c r="FU73" s="2">
        <f t="shared" si="80"/>
        <v>0.18719097321113887</v>
      </c>
      <c r="FW73" s="2">
        <f t="shared" si="70"/>
        <v>1.0768634659310293E-10</v>
      </c>
      <c r="FX73" s="2">
        <f t="shared" si="70"/>
        <v>6.1651029193578453E-10</v>
      </c>
      <c r="FY73" s="2">
        <f t="shared" si="70"/>
        <v>5.4811372730911762E-10</v>
      </c>
      <c r="FZ73" s="2">
        <f t="shared" si="70"/>
        <v>6.1423961515442023E-10</v>
      </c>
      <c r="GA73" s="2">
        <f t="shared" si="70"/>
        <v>7.4532008673184885E-10</v>
      </c>
      <c r="GB73" s="2">
        <f t="shared" si="70"/>
        <v>5.4101117749726503E-10</v>
      </c>
      <c r="GC73" s="2">
        <f t="shared" si="70"/>
        <v>5.2138637734359146E-10</v>
      </c>
      <c r="GD73" s="2">
        <f t="shared" si="70"/>
        <v>5.7380956094542216E-10</v>
      </c>
      <c r="GE73" s="2">
        <f t="shared" si="70"/>
        <v>8.164397159826461E-10</v>
      </c>
      <c r="GF73" s="2">
        <f t="shared" si="70"/>
        <v>1.0506888831211551E-9</v>
      </c>
      <c r="GG73" s="2">
        <f t="shared" si="70"/>
        <v>1.1779111441994341E-9</v>
      </c>
      <c r="GH73" s="2">
        <f t="shared" si="70"/>
        <v>1.0960936545000534E-9</v>
      </c>
      <c r="GI73" s="2">
        <f t="shared" si="70"/>
        <v>6.1164189326282339E-9</v>
      </c>
      <c r="GJ73" s="2">
        <f t="shared" si="70"/>
        <v>2.1993737426413916E-8</v>
      </c>
      <c r="GK73" s="2">
        <f t="shared" si="70"/>
        <v>7.6265887817842263E-8</v>
      </c>
      <c r="GM73" s="107">
        <f t="shared" si="71"/>
        <v>0.20130226150217426</v>
      </c>
      <c r="GN73" s="107">
        <f t="shared" si="71"/>
        <v>0.24838719424823261</v>
      </c>
      <c r="GO73" s="107">
        <f t="shared" si="71"/>
        <v>0.20940689449743974</v>
      </c>
      <c r="GP73" s="107">
        <f t="shared" si="71"/>
        <v>0.20773098164191331</v>
      </c>
      <c r="GQ73" s="107">
        <f t="shared" si="71"/>
        <v>0.20575100096631882</v>
      </c>
      <c r="GR73" s="107">
        <f t="shared" si="71"/>
        <v>0.17409425148624583</v>
      </c>
      <c r="GS73" s="107">
        <f t="shared" si="71"/>
        <v>0.18449244857859806</v>
      </c>
      <c r="GT73" s="107">
        <f t="shared" si="71"/>
        <v>0.20183818533490536</v>
      </c>
      <c r="GU73" s="107">
        <f t="shared" si="71"/>
        <v>0.17279649624976326</v>
      </c>
      <c r="GV73" s="107">
        <f t="shared" si="71"/>
        <v>0.19224010617641846</v>
      </c>
      <c r="GW73" s="107">
        <f t="shared" si="71"/>
        <v>0.2022515920221663</v>
      </c>
      <c r="GX73" s="107">
        <f t="shared" si="71"/>
        <v>0.18858402520835554</v>
      </c>
      <c r="GY73" s="107">
        <f t="shared" si="71"/>
        <v>0.1889947658647258</v>
      </c>
      <c r="GZ73" s="107">
        <f t="shared" si="71"/>
        <v>0.1739865983919241</v>
      </c>
      <c r="HA73" s="107">
        <f t="shared" si="71"/>
        <v>0.13842292720159377</v>
      </c>
      <c r="HC73" s="107">
        <f t="shared" si="76"/>
        <v>1.4152290882263144E-5</v>
      </c>
      <c r="HD73" s="107">
        <f t="shared" si="72"/>
        <v>1.6231875503607858E-5</v>
      </c>
      <c r="HE73" s="107">
        <f t="shared" si="72"/>
        <v>7.5076780920890035E-6</v>
      </c>
      <c r="HF73" s="107">
        <f t="shared" si="72"/>
        <v>4.9191676945531135E-6</v>
      </c>
      <c r="HG73" s="107">
        <f t="shared" si="72"/>
        <v>1.910530569091477E-6</v>
      </c>
      <c r="HH73" s="107">
        <f t="shared" si="72"/>
        <v>1.0489968895527139E-6</v>
      </c>
      <c r="HI73" s="107">
        <f t="shared" si="72"/>
        <v>9.4826177726413138E-7</v>
      </c>
      <c r="HJ73" s="107">
        <f t="shared" si="72"/>
        <v>1.5575473320938981E-6</v>
      </c>
      <c r="HK73" s="107">
        <f t="shared" si="72"/>
        <v>9.50087427558165E-7</v>
      </c>
      <c r="HL73" s="107">
        <f t="shared" si="72"/>
        <v>1.1559206403981903E-6</v>
      </c>
      <c r="HM73" s="107">
        <f t="shared" si="72"/>
        <v>2.3483636979219443E-6</v>
      </c>
      <c r="HN73" s="107">
        <f t="shared" si="72"/>
        <v>1.0676602239655881E-6</v>
      </c>
      <c r="HO73" s="107">
        <f t="shared" si="72"/>
        <v>1.233381423134311E-6</v>
      </c>
      <c r="HP73" s="107">
        <f t="shared" si="72"/>
        <v>9.412695369521649E-7</v>
      </c>
      <c r="HQ73" s="107">
        <f t="shared" si="72"/>
        <v>2.7570343959132019E-8</v>
      </c>
      <c r="HS73" s="107">
        <f t="shared" si="73"/>
        <v>5.5577139416501302E-35</v>
      </c>
      <c r="HT73" s="107">
        <f t="shared" si="73"/>
        <v>2.8453951015794375E-34</v>
      </c>
      <c r="HU73" s="107">
        <f t="shared" si="73"/>
        <v>4.2867191429881701E-36</v>
      </c>
      <c r="HV73" s="107">
        <f t="shared" si="73"/>
        <v>4.1740620873580402E-38</v>
      </c>
      <c r="HW73" s="107">
        <f t="shared" si="73"/>
        <v>5.6133139762511196E-42</v>
      </c>
      <c r="HX73" s="107">
        <f t="shared" si="73"/>
        <v>7.458857883434598E-43</v>
      </c>
      <c r="HY73" s="107">
        <f t="shared" si="73"/>
        <v>4.4724420236305714E-44</v>
      </c>
      <c r="HZ73" s="107">
        <f t="shared" si="73"/>
        <v>7.5702751411084881E-43</v>
      </c>
      <c r="IA73" s="107">
        <f t="shared" si="73"/>
        <v>7.0113347145634295E-44</v>
      </c>
      <c r="IB73" s="107">
        <f t="shared" si="73"/>
        <v>9.4922995144830818E-44</v>
      </c>
      <c r="IC73" s="107">
        <f t="shared" si="73"/>
        <v>3.4436353295559051E-41</v>
      </c>
      <c r="ID73" s="107">
        <f t="shared" si="73"/>
        <v>1.3570077030336246E-43</v>
      </c>
      <c r="IE73" s="107">
        <f t="shared" si="73"/>
        <v>1.0784908253791866E-42</v>
      </c>
      <c r="IF73" s="107">
        <f t="shared" si="73"/>
        <v>1.4745417197673847E-43</v>
      </c>
      <c r="IG73" s="107">
        <f t="shared" si="73"/>
        <v>1.0352909804776036E-27</v>
      </c>
      <c r="II73" s="107">
        <f t="shared" si="74"/>
        <v>1.9752852530849234E-90</v>
      </c>
      <c r="IJ73" s="107">
        <f t="shared" si="74"/>
        <v>1.3465697433244434E-85</v>
      </c>
      <c r="IK73" s="107">
        <f t="shared" si="74"/>
        <v>8.499008303837359E-90</v>
      </c>
      <c r="IL73" s="107">
        <f t="shared" si="74"/>
        <v>6.7389333748378775E-96</v>
      </c>
      <c r="IM73" s="107">
        <f t="shared" si="74"/>
        <v>2.2239937546052949E-106</v>
      </c>
      <c r="IN73" s="107">
        <f t="shared" si="74"/>
        <v>1.6096905569935393E-107</v>
      </c>
      <c r="IO73" s="107">
        <f t="shared" si="74"/>
        <v>9.1394206620073003E-112</v>
      </c>
      <c r="IP73" s="107">
        <f t="shared" si="74"/>
        <v>4.9810896580680134E-109</v>
      </c>
      <c r="IQ73" s="107">
        <f t="shared" si="74"/>
        <v>1.0673149640092142E-111</v>
      </c>
      <c r="IR73" s="107">
        <f t="shared" si="74"/>
        <v>2.1540531262753213E-111</v>
      </c>
      <c r="IS73" s="107">
        <f t="shared" si="74"/>
        <v>1.2628540904086785E-104</v>
      </c>
      <c r="IT73" s="107">
        <f t="shared" si="74"/>
        <v>3.3908870719445696E-110</v>
      </c>
      <c r="IU73" s="107">
        <f t="shared" si="74"/>
        <v>4.2184961181387258E-107</v>
      </c>
      <c r="IV73" s="107">
        <f t="shared" si="74"/>
        <v>3.1021239069260003E-109</v>
      </c>
      <c r="IW73" s="107">
        <f t="shared" si="74"/>
        <v>2.4375593756544287E-122</v>
      </c>
      <c r="IY73" s="107">
        <f t="shared" si="75"/>
        <v>0.20131641379305651</v>
      </c>
      <c r="IZ73" s="107">
        <f t="shared" si="75"/>
        <v>0.24840342612373623</v>
      </c>
      <c r="JA73" s="107">
        <f t="shared" si="75"/>
        <v>0.20941440217553184</v>
      </c>
      <c r="JB73" s="107">
        <f t="shared" si="75"/>
        <v>0.20773590080960785</v>
      </c>
      <c r="JC73" s="107">
        <f t="shared" si="75"/>
        <v>0.2057529114968879</v>
      </c>
      <c r="JD73" s="107">
        <f t="shared" si="75"/>
        <v>0.17409530048313537</v>
      </c>
      <c r="JE73" s="107">
        <f t="shared" si="75"/>
        <v>0.18449339684037533</v>
      </c>
      <c r="JF73" s="107">
        <f t="shared" si="75"/>
        <v>0.20183974288223744</v>
      </c>
      <c r="JG73" s="107">
        <f t="shared" si="75"/>
        <v>0.17279744633719082</v>
      </c>
      <c r="JH73" s="107">
        <f t="shared" si="75"/>
        <v>0.19224126209705886</v>
      </c>
      <c r="JI73" s="107">
        <f t="shared" si="75"/>
        <v>0.20225394038586422</v>
      </c>
      <c r="JJ73" s="107">
        <f t="shared" si="75"/>
        <v>0.1885850928685795</v>
      </c>
      <c r="JK73" s="107">
        <f t="shared" si="75"/>
        <v>0.18899599924614893</v>
      </c>
      <c r="JL73" s="107">
        <f t="shared" si="75"/>
        <v>0.17398753966146105</v>
      </c>
      <c r="JM73" s="107">
        <f t="shared" si="75"/>
        <v>0.13842295477193772</v>
      </c>
    </row>
    <row r="74" spans="2:273" x14ac:dyDescent="0.25">
      <c r="B74" s="2">
        <v>46</v>
      </c>
      <c r="C74" s="37">
        <v>188.55</v>
      </c>
      <c r="D74" s="37">
        <v>211.70500000000001</v>
      </c>
      <c r="E74" s="37">
        <v>201.52500000000001</v>
      </c>
      <c r="F74" s="37">
        <v>203.18299999999999</v>
      </c>
      <c r="G74" s="37">
        <v>201.083</v>
      </c>
      <c r="H74" s="37">
        <v>190.136</v>
      </c>
      <c r="I74" s="37">
        <v>193.74600000000001</v>
      </c>
      <c r="J74" s="37">
        <v>196.339</v>
      </c>
      <c r="K74" s="37">
        <v>196.339</v>
      </c>
      <c r="L74" s="37">
        <v>195.08500000000001</v>
      </c>
      <c r="M74" s="37">
        <v>199.82</v>
      </c>
      <c r="N74" s="37">
        <v>188.24600000000001</v>
      </c>
      <c r="O74" s="37">
        <v>187.82</v>
      </c>
      <c r="P74" s="37">
        <v>172.34399999999999</v>
      </c>
      <c r="Q74" s="37">
        <v>136.18</v>
      </c>
      <c r="S74" s="4">
        <f t="shared" si="8"/>
        <v>175.23645644577368</v>
      </c>
      <c r="T74" s="4">
        <f t="shared" si="9"/>
        <v>200.22118751779624</v>
      </c>
      <c r="U74" s="4">
        <f t="shared" si="10"/>
        <v>187.15730388553942</v>
      </c>
      <c r="V74" s="4">
        <f t="shared" si="11"/>
        <v>189.43208966404202</v>
      </c>
      <c r="W74" s="4">
        <f t="shared" si="12"/>
        <v>189.13599306741435</v>
      </c>
      <c r="X74" s="4">
        <f t="shared" si="13"/>
        <v>176.47160821315913</v>
      </c>
      <c r="Y74" s="4">
        <f t="shared" si="14"/>
        <v>178.72066544859987</v>
      </c>
      <c r="Z74" s="4">
        <f t="shared" si="15"/>
        <v>184.23706343011915</v>
      </c>
      <c r="AA74" s="4">
        <f t="shared" si="16"/>
        <v>178.37704982354077</v>
      </c>
      <c r="AB74" s="4">
        <f t="shared" si="17"/>
        <v>180.01982852659731</v>
      </c>
      <c r="AC74" s="4">
        <f t="shared" si="18"/>
        <v>183.93174447022153</v>
      </c>
      <c r="AD74" s="4">
        <f t="shared" si="19"/>
        <v>174.40825338671308</v>
      </c>
      <c r="AE74" s="4">
        <f t="shared" si="20"/>
        <v>172.95229388505209</v>
      </c>
      <c r="AF74" s="4">
        <f t="shared" si="21"/>
        <v>158.41262819277588</v>
      </c>
      <c r="AG74" s="4">
        <f t="shared" si="21"/>
        <v>128.24630557278698</v>
      </c>
      <c r="AI74" s="4">
        <f t="shared" si="22"/>
        <v>13.313543554226328</v>
      </c>
      <c r="AJ74" s="4">
        <f t="shared" si="23"/>
        <v>11.483812482203774</v>
      </c>
      <c r="AK74" s="4">
        <f t="shared" si="24"/>
        <v>14.367696114460585</v>
      </c>
      <c r="AL74" s="4">
        <f t="shared" si="25"/>
        <v>13.750910335957968</v>
      </c>
      <c r="AM74" s="4">
        <f t="shared" si="26"/>
        <v>11.947006932585651</v>
      </c>
      <c r="AN74" s="4">
        <f t="shared" si="27"/>
        <v>13.664391786840866</v>
      </c>
      <c r="AO74" s="4">
        <f t="shared" si="28"/>
        <v>15.025334551400135</v>
      </c>
      <c r="AP74" s="4">
        <f t="shared" si="29"/>
        <v>12.101936569880849</v>
      </c>
      <c r="AQ74" s="4">
        <f t="shared" si="30"/>
        <v>17.961950176459226</v>
      </c>
      <c r="AR74" s="4">
        <f t="shared" si="31"/>
        <v>15.0651714734027</v>
      </c>
      <c r="AS74" s="4">
        <f t="shared" si="32"/>
        <v>15.888255529778462</v>
      </c>
      <c r="AT74" s="4">
        <f t="shared" si="33"/>
        <v>13.837746613286924</v>
      </c>
      <c r="AU74" s="4">
        <f t="shared" si="34"/>
        <v>14.867706114947907</v>
      </c>
      <c r="AV74" s="4">
        <f t="shared" si="65"/>
        <v>13.93137180722411</v>
      </c>
      <c r="AW74" s="4">
        <f t="shared" si="65"/>
        <v>7.9336944272130268</v>
      </c>
      <c r="AY74" s="2">
        <f t="shared" si="66"/>
        <v>52.467709704910405</v>
      </c>
      <c r="AZ74" s="2">
        <f t="shared" si="66"/>
        <v>60.353634936127222</v>
      </c>
      <c r="BA74" s="2">
        <f t="shared" si="66"/>
        <v>60.269077608860698</v>
      </c>
      <c r="BB74" s="2">
        <f t="shared" si="66"/>
        <v>59.681741661914479</v>
      </c>
      <c r="BC74" s="2">
        <f t="shared" si="66"/>
        <v>63.771141767567329</v>
      </c>
      <c r="BD74" s="2">
        <f t="shared" si="66"/>
        <v>61.199452219367316</v>
      </c>
      <c r="BE74" s="2">
        <f t="shared" si="66"/>
        <v>59.306926198873498</v>
      </c>
      <c r="BF74" s="2">
        <f t="shared" si="66"/>
        <v>61.472913264321789</v>
      </c>
      <c r="BG74" s="2">
        <f t="shared" si="66"/>
        <v>61.168427948249338</v>
      </c>
      <c r="BH74" s="2">
        <f t="shared" si="66"/>
        <v>56.73663187514196</v>
      </c>
      <c r="BI74" s="2">
        <f t="shared" si="66"/>
        <v>55.24977626873148</v>
      </c>
      <c r="BJ74" s="2">
        <f t="shared" si="66"/>
        <v>54.795276427889419</v>
      </c>
      <c r="BK74" s="2">
        <f t="shared" si="66"/>
        <v>55.647398697674944</v>
      </c>
      <c r="BL74" s="2">
        <f t="shared" si="66"/>
        <v>51.684388206849832</v>
      </c>
      <c r="BM74" s="2">
        <f t="shared" si="66"/>
        <v>47.429589340825345</v>
      </c>
      <c r="BO74" s="2" t="str">
        <f t="shared" si="67"/>
        <v/>
      </c>
      <c r="BP74" s="2" t="str">
        <f t="shared" si="67"/>
        <v/>
      </c>
      <c r="BQ74" s="2" t="str">
        <f t="shared" si="67"/>
        <v/>
      </c>
      <c r="BR74" s="2" t="str">
        <f t="shared" si="67"/>
        <v/>
      </c>
      <c r="BS74" s="2" t="str">
        <f t="shared" si="67"/>
        <v/>
      </c>
      <c r="BT74" s="2" t="str">
        <f t="shared" si="67"/>
        <v/>
      </c>
      <c r="BU74" s="2" t="str">
        <f t="shared" si="67"/>
        <v/>
      </c>
      <c r="BV74" s="2" t="str">
        <f t="shared" si="67"/>
        <v/>
      </c>
      <c r="BW74" s="2" t="str">
        <f t="shared" si="67"/>
        <v/>
      </c>
      <c r="BX74" s="2" t="str">
        <f t="shared" si="67"/>
        <v/>
      </c>
      <c r="BY74" s="2" t="str">
        <f t="shared" si="67"/>
        <v/>
      </c>
      <c r="BZ74" s="2" t="str">
        <f t="shared" si="67"/>
        <v/>
      </c>
      <c r="CA74" s="2" t="str">
        <f t="shared" si="67"/>
        <v/>
      </c>
      <c r="CB74" s="2" t="str">
        <f t="shared" si="67"/>
        <v/>
      </c>
      <c r="CC74" s="2" t="str">
        <f t="shared" si="67"/>
        <v/>
      </c>
      <c r="CE74" s="2" t="str">
        <f t="shared" si="68"/>
        <v/>
      </c>
      <c r="CF74" s="2" t="str">
        <f t="shared" si="68"/>
        <v/>
      </c>
      <c r="CG74" s="2" t="str">
        <f t="shared" si="68"/>
        <v/>
      </c>
      <c r="CH74" s="2" t="str">
        <f t="shared" si="68"/>
        <v/>
      </c>
      <c r="CI74" s="2" t="str">
        <f t="shared" si="68"/>
        <v/>
      </c>
      <c r="CJ74" s="2" t="str">
        <f t="shared" si="68"/>
        <v/>
      </c>
      <c r="CK74" s="2" t="str">
        <f t="shared" si="68"/>
        <v/>
      </c>
      <c r="CL74" s="2" t="str">
        <f t="shared" si="68"/>
        <v/>
      </c>
      <c r="CM74" s="2" t="str">
        <f t="shared" si="68"/>
        <v/>
      </c>
      <c r="CN74" s="2" t="str">
        <f t="shared" si="68"/>
        <v/>
      </c>
      <c r="CO74" s="2" t="str">
        <f t="shared" si="68"/>
        <v/>
      </c>
      <c r="CP74" s="2" t="str">
        <f t="shared" si="68"/>
        <v/>
      </c>
      <c r="CQ74" s="2" t="str">
        <f t="shared" si="68"/>
        <v/>
      </c>
      <c r="CR74" s="2" t="str">
        <f t="shared" si="68"/>
        <v/>
      </c>
      <c r="CS74" s="2" t="str">
        <f t="shared" si="68"/>
        <v/>
      </c>
      <c r="CU74" s="2" t="str">
        <f t="shared" si="69"/>
        <v/>
      </c>
      <c r="CV74" s="2" t="str">
        <f t="shared" si="69"/>
        <v/>
      </c>
      <c r="CW74" s="2" t="str">
        <f t="shared" si="69"/>
        <v/>
      </c>
      <c r="CX74" s="2" t="str">
        <f t="shared" si="69"/>
        <v/>
      </c>
      <c r="CY74" s="2" t="str">
        <f t="shared" si="69"/>
        <v/>
      </c>
      <c r="CZ74" s="2" t="str">
        <f t="shared" si="69"/>
        <v/>
      </c>
      <c r="DA74" s="2" t="str">
        <f t="shared" si="69"/>
        <v/>
      </c>
      <c r="DB74" s="2" t="str">
        <f t="shared" si="69"/>
        <v/>
      </c>
      <c r="DC74" s="2" t="str">
        <f t="shared" si="69"/>
        <v/>
      </c>
      <c r="DD74" s="2" t="str">
        <f t="shared" si="69"/>
        <v/>
      </c>
      <c r="DE74" s="2" t="str">
        <f t="shared" si="69"/>
        <v/>
      </c>
      <c r="DF74" s="2" t="str">
        <f t="shared" si="69"/>
        <v/>
      </c>
      <c r="DG74" s="2" t="str">
        <f t="shared" si="69"/>
        <v/>
      </c>
      <c r="DH74" s="2" t="str">
        <f t="shared" si="69"/>
        <v/>
      </c>
      <c r="DI74" s="2" t="str">
        <f t="shared" si="69"/>
        <v/>
      </c>
      <c r="DK74" s="2">
        <f t="shared" si="77"/>
        <v>53.709711693548378</v>
      </c>
      <c r="DL74" s="2">
        <f t="shared" si="77"/>
        <v>62.753335080645165</v>
      </c>
      <c r="DM74" s="2">
        <f t="shared" si="77"/>
        <v>62.118258064516141</v>
      </c>
      <c r="DN74" s="2">
        <f t="shared" si="77"/>
        <v>62.054601158645283</v>
      </c>
      <c r="DO74" s="2">
        <f t="shared" si="77"/>
        <v>66.377375183284457</v>
      </c>
      <c r="DP74" s="2">
        <f t="shared" si="77"/>
        <v>63.213824086452775</v>
      </c>
      <c r="DQ74" s="2">
        <f t="shared" si="77"/>
        <v>61.351250891265593</v>
      </c>
      <c r="DR74" s="2">
        <f t="shared" si="77"/>
        <v>63.78177895894428</v>
      </c>
      <c r="DS74" s="2">
        <f t="shared" si="77"/>
        <v>63.151554838709664</v>
      </c>
      <c r="DT74" s="2">
        <f t="shared" si="77"/>
        <v>58.528879032258075</v>
      </c>
      <c r="DU74" s="2">
        <f t="shared" si="77"/>
        <v>57.106108177361847</v>
      </c>
      <c r="DV74" s="2">
        <f t="shared" si="77"/>
        <v>56.276189699413486</v>
      </c>
      <c r="DW74" s="2">
        <f t="shared" si="77"/>
        <v>57.439095031194292</v>
      </c>
      <c r="DX74" s="2">
        <f t="shared" si="77"/>
        <v>52.75165140374331</v>
      </c>
      <c r="DY74" s="2">
        <f t="shared" si="77"/>
        <v>48.597011803011796</v>
      </c>
      <c r="EA74" s="2">
        <f t="shared" si="78"/>
        <v>42.343781507065536</v>
      </c>
      <c r="EB74" s="2">
        <f t="shared" si="78"/>
        <v>46.295128452649379</v>
      </c>
      <c r="EC74" s="2">
        <f t="shared" si="78"/>
        <v>47.876771759549158</v>
      </c>
      <c r="ED74" s="2">
        <f t="shared" si="78"/>
        <v>44.911523807481132</v>
      </c>
      <c r="EE74" s="2">
        <f t="shared" si="78"/>
        <v>49.316022640491411</v>
      </c>
      <c r="EF74" s="2">
        <f t="shared" si="78"/>
        <v>48.027976404914085</v>
      </c>
      <c r="EG74" s="2">
        <f t="shared" si="78"/>
        <v>47.047667358531797</v>
      </c>
      <c r="EH74" s="2">
        <f t="shared" si="78"/>
        <v>48.452823886393972</v>
      </c>
      <c r="EI74" s="2">
        <f t="shared" si="78"/>
        <v>49.129342805709129</v>
      </c>
      <c r="EJ74" s="2">
        <f t="shared" si="78"/>
        <v>46.982779349363518</v>
      </c>
      <c r="EK74" s="2">
        <f t="shared" si="78"/>
        <v>45.068934762932543</v>
      </c>
      <c r="EL74" s="2">
        <f t="shared" si="78"/>
        <v>46.551063649222058</v>
      </c>
      <c r="EM74" s="2">
        <f t="shared" si="78"/>
        <v>46.773724755738122</v>
      </c>
      <c r="EN74" s="2">
        <f t="shared" si="78"/>
        <v>46.723242505158389</v>
      </c>
      <c r="EO74" s="2">
        <f t="shared" si="78"/>
        <v>43.1833094163742</v>
      </c>
      <c r="EQ74" s="2">
        <f t="shared" si="79"/>
        <v>41.064560405190285</v>
      </c>
      <c r="ER74" s="2">
        <f t="shared" si="79"/>
        <v>45.271645335642859</v>
      </c>
      <c r="ES74" s="2">
        <f t="shared" si="79"/>
        <v>44.923808138297169</v>
      </c>
      <c r="ET74" s="2">
        <f t="shared" si="79"/>
        <v>45.13975679720911</v>
      </c>
      <c r="EU74" s="2">
        <f t="shared" si="79"/>
        <v>47.614075224705381</v>
      </c>
      <c r="EV74" s="2">
        <f t="shared" si="79"/>
        <v>47.000024880583986</v>
      </c>
      <c r="EW74" s="2">
        <f t="shared" si="79"/>
        <v>46.267608377892735</v>
      </c>
      <c r="EX74" s="2">
        <f t="shared" si="79"/>
        <v>47.834826840695413</v>
      </c>
      <c r="EY74" s="2">
        <f t="shared" si="79"/>
        <v>48.408980412747184</v>
      </c>
      <c r="EZ74" s="2">
        <f t="shared" si="79"/>
        <v>45.910684133799371</v>
      </c>
      <c r="FA74" s="2">
        <f t="shared" si="79"/>
        <v>44.809185904726803</v>
      </c>
      <c r="FB74" s="2">
        <f t="shared" si="79"/>
        <v>45.500566263386574</v>
      </c>
      <c r="FC74" s="2">
        <f t="shared" si="79"/>
        <v>45.796622150179715</v>
      </c>
      <c r="FD74" s="2">
        <f t="shared" si="79"/>
        <v>47.061166031302022</v>
      </c>
      <c r="FE74" s="2">
        <f t="shared" si="79"/>
        <v>44.022625363788038</v>
      </c>
      <c r="FG74" s="2">
        <f t="shared" si="80"/>
        <v>0.10927411730380224</v>
      </c>
      <c r="FH74" s="2">
        <f t="shared" si="80"/>
        <v>0.145805688187292</v>
      </c>
      <c r="FI74" s="2">
        <f t="shared" si="80"/>
        <v>0.12984462534453711</v>
      </c>
      <c r="FJ74" s="2">
        <f t="shared" si="80"/>
        <v>0.13841502597817723</v>
      </c>
      <c r="FK74" s="2">
        <f t="shared" si="80"/>
        <v>0.15275655359581039</v>
      </c>
      <c r="FL74" s="2">
        <f t="shared" si="80"/>
        <v>0.1326479699143949</v>
      </c>
      <c r="FM74" s="2">
        <f t="shared" si="80"/>
        <v>0.14292395239288314</v>
      </c>
      <c r="FN74" s="2">
        <f t="shared" si="80"/>
        <v>0.15062120563655149</v>
      </c>
      <c r="FO74" s="2">
        <f t="shared" si="80"/>
        <v>0.14142753547391312</v>
      </c>
      <c r="FP74" s="2">
        <f t="shared" si="80"/>
        <v>0.15522533192340365</v>
      </c>
      <c r="FQ74" s="2">
        <f t="shared" si="80"/>
        <v>0.15421659590115622</v>
      </c>
      <c r="FR74" s="2">
        <f t="shared" si="80"/>
        <v>0.15227702576105287</v>
      </c>
      <c r="FS74" s="2">
        <f t="shared" si="80"/>
        <v>0.16799194775961682</v>
      </c>
      <c r="FT74" s="2">
        <f t="shared" si="80"/>
        <v>0.17703895403450853</v>
      </c>
      <c r="FU74" s="2">
        <f t="shared" si="80"/>
        <v>0.21564217151703702</v>
      </c>
      <c r="FW74" s="2">
        <f t="shared" si="70"/>
        <v>1.3556907822555135E-10</v>
      </c>
      <c r="FX74" s="2">
        <f t="shared" si="70"/>
        <v>7.761404730267038E-10</v>
      </c>
      <c r="FY74" s="2">
        <f t="shared" si="70"/>
        <v>6.9003429976473605E-10</v>
      </c>
      <c r="FZ74" s="2">
        <f t="shared" si="70"/>
        <v>7.7328186032558962E-10</v>
      </c>
      <c r="GA74" s="2">
        <f t="shared" si="70"/>
        <v>9.383023969262807E-10</v>
      </c>
      <c r="GB74" s="2">
        <f t="shared" si="70"/>
        <v>6.8109271932058485E-10</v>
      </c>
      <c r="GC74" s="2">
        <f t="shared" si="70"/>
        <v>6.5638655971253946E-10</v>
      </c>
      <c r="GD74" s="2">
        <f t="shared" si="70"/>
        <v>7.2238343769731794E-10</v>
      </c>
      <c r="GE74" s="2">
        <f t="shared" si="70"/>
        <v>1.0278367054312832E-9</v>
      </c>
      <c r="GF74" s="2">
        <f t="shared" si="70"/>
        <v>1.3227389344910013E-9</v>
      </c>
      <c r="GG74" s="2">
        <f t="shared" si="70"/>
        <v>1.4829022718159378E-9</v>
      </c>
      <c r="GH74" s="2">
        <f t="shared" si="70"/>
        <v>1.3799001549648373E-9</v>
      </c>
      <c r="GI74" s="2">
        <f t="shared" si="70"/>
        <v>7.5406071274131923E-9</v>
      </c>
      <c r="GJ74" s="2">
        <f t="shared" si="70"/>
        <v>2.6646021084750397E-8</v>
      </c>
      <c r="GK74" s="2">
        <f t="shared" si="70"/>
        <v>9.1044434091049071E-8</v>
      </c>
      <c r="GM74" s="107">
        <f t="shared" si="71"/>
        <v>0.24939580007078524</v>
      </c>
      <c r="GN74" s="107">
        <f t="shared" si="71"/>
        <v>0.3065816017678426</v>
      </c>
      <c r="GO74" s="107">
        <f t="shared" si="71"/>
        <v>0.26265291649035322</v>
      </c>
      <c r="GP74" s="107">
        <f t="shared" si="71"/>
        <v>0.26296598454273673</v>
      </c>
      <c r="GQ74" s="107">
        <f t="shared" si="71"/>
        <v>0.264453433769686</v>
      </c>
      <c r="GR74" s="107">
        <f t="shared" si="71"/>
        <v>0.22593362022649885</v>
      </c>
      <c r="GS74" s="107">
        <f t="shared" si="71"/>
        <v>0.23952578292211657</v>
      </c>
      <c r="GT74" s="107">
        <f t="shared" si="71"/>
        <v>0.25980617779165249</v>
      </c>
      <c r="GU74" s="107">
        <f t="shared" si="71"/>
        <v>0.22661349642714149</v>
      </c>
      <c r="GV74" s="107">
        <f t="shared" si="71"/>
        <v>0.25082859951563774</v>
      </c>
      <c r="GW74" s="107">
        <f t="shared" si="71"/>
        <v>0.26115022649428171</v>
      </c>
      <c r="GX74" s="107">
        <f t="shared" si="71"/>
        <v>0.24619705423961355</v>
      </c>
      <c r="GY74" s="107">
        <f t="shared" si="71"/>
        <v>0.24527182668073982</v>
      </c>
      <c r="GZ74" s="107">
        <f t="shared" si="71"/>
        <v>0.22674676637076621</v>
      </c>
      <c r="HA74" s="107">
        <f t="shared" si="71"/>
        <v>0.19256548768346002</v>
      </c>
      <c r="HC74" s="107">
        <f t="shared" si="76"/>
        <v>2.6525320284330346E-5</v>
      </c>
      <c r="HD74" s="107">
        <f t="shared" si="72"/>
        <v>3.1289548651215901E-5</v>
      </c>
      <c r="HE74" s="107">
        <f t="shared" si="72"/>
        <v>1.500984533961118E-5</v>
      </c>
      <c r="HF74" s="107">
        <f t="shared" si="72"/>
        <v>1.0240807481030168E-5</v>
      </c>
      <c r="HG74" s="107">
        <f t="shared" si="72"/>
        <v>4.2967163229071117E-6</v>
      </c>
      <c r="HH74" s="107">
        <f t="shared" si="72"/>
        <v>2.3859143338713065E-6</v>
      </c>
      <c r="HI74" s="107">
        <f t="shared" si="72"/>
        <v>2.1957164423273991E-6</v>
      </c>
      <c r="HJ74" s="107">
        <f t="shared" si="72"/>
        <v>3.5264327623479551E-6</v>
      </c>
      <c r="HK74" s="107">
        <f t="shared" si="72"/>
        <v>2.2385048404058334E-6</v>
      </c>
      <c r="HL74" s="107">
        <f t="shared" si="72"/>
        <v>2.7306824960734742E-6</v>
      </c>
      <c r="HM74" s="107">
        <f t="shared" si="72"/>
        <v>5.303027763143976E-6</v>
      </c>
      <c r="HN74" s="107">
        <f t="shared" si="72"/>
        <v>2.5214179416460624E-6</v>
      </c>
      <c r="HO74" s="107">
        <f t="shared" si="72"/>
        <v>2.8445676671186329E-6</v>
      </c>
      <c r="HP74" s="107">
        <f t="shared" si="72"/>
        <v>2.1772962054603455E-6</v>
      </c>
      <c r="HQ74" s="107">
        <f t="shared" si="72"/>
        <v>8.2378427978098536E-8</v>
      </c>
      <c r="HS74" s="107">
        <f t="shared" si="73"/>
        <v>5.11337139685779E-34</v>
      </c>
      <c r="HT74" s="107">
        <f t="shared" si="73"/>
        <v>2.8654124484311738E-33</v>
      </c>
      <c r="HU74" s="107">
        <f t="shared" si="73"/>
        <v>4.8113523744987099E-35</v>
      </c>
      <c r="HV74" s="107">
        <f t="shared" si="73"/>
        <v>5.5383922719686678E-37</v>
      </c>
      <c r="HW74" s="107">
        <f t="shared" si="73"/>
        <v>1.0117058529031597E-40</v>
      </c>
      <c r="HX74" s="107">
        <f t="shared" si="73"/>
        <v>1.3487124370828589E-41</v>
      </c>
      <c r="HY74" s="107">
        <f t="shared" si="73"/>
        <v>8.8975553963853617E-43</v>
      </c>
      <c r="HZ74" s="107">
        <f t="shared" si="73"/>
        <v>1.4080612941479474E-41</v>
      </c>
      <c r="IA74" s="107">
        <f t="shared" si="73"/>
        <v>1.4746240116503272E-42</v>
      </c>
      <c r="IB74" s="107">
        <f t="shared" si="73"/>
        <v>2.0527324055408176E-42</v>
      </c>
      <c r="IC74" s="107">
        <f t="shared" si="73"/>
        <v>6.2712971086193381E-40</v>
      </c>
      <c r="ID74" s="107">
        <f t="shared" si="73"/>
        <v>2.8875260027914327E-42</v>
      </c>
      <c r="IE74" s="107">
        <f t="shared" si="73"/>
        <v>2.075129280523942E-41</v>
      </c>
      <c r="IF74" s="107">
        <f t="shared" si="73"/>
        <v>2.8673349436699239E-42</v>
      </c>
      <c r="IG74" s="107">
        <f t="shared" si="73"/>
        <v>6.1815696064803316E-27</v>
      </c>
      <c r="II74" s="107">
        <f t="shared" si="74"/>
        <v>1.1556091433895376E-88</v>
      </c>
      <c r="IJ74" s="107">
        <f t="shared" si="74"/>
        <v>8.6474225657702153E-84</v>
      </c>
      <c r="IK74" s="107">
        <f t="shared" si="74"/>
        <v>6.5628830924376077E-88</v>
      </c>
      <c r="IL74" s="107">
        <f t="shared" si="74"/>
        <v>7.2081980123870283E-94</v>
      </c>
      <c r="IM74" s="107">
        <f t="shared" si="74"/>
        <v>4.1961601599066003E-104</v>
      </c>
      <c r="IN74" s="107">
        <f t="shared" si="74"/>
        <v>2.9710232693354212E-105</v>
      </c>
      <c r="IO74" s="107">
        <f t="shared" si="74"/>
        <v>2.0605738827263212E-109</v>
      </c>
      <c r="IP74" s="107">
        <f t="shared" si="74"/>
        <v>1.0049554384962842E-106</v>
      </c>
      <c r="IQ74" s="107">
        <f t="shared" si="74"/>
        <v>2.6917872783922853E-109</v>
      </c>
      <c r="IR74" s="107">
        <f t="shared" si="74"/>
        <v>5.7200993320331249E-109</v>
      </c>
      <c r="IS74" s="107">
        <f t="shared" si="74"/>
        <v>2.446000184588482E-102</v>
      </c>
      <c r="IT74" s="107">
        <f t="shared" si="74"/>
        <v>8.5681240000607967E-108</v>
      </c>
      <c r="IU74" s="107">
        <f t="shared" si="74"/>
        <v>8.7092995267610252E-105</v>
      </c>
      <c r="IV74" s="107">
        <f t="shared" si="74"/>
        <v>6.5146895269653932E-107</v>
      </c>
      <c r="IW74" s="107">
        <f t="shared" si="74"/>
        <v>9.429126603450446E-120</v>
      </c>
      <c r="IY74" s="107">
        <f t="shared" si="75"/>
        <v>0.24942232539106957</v>
      </c>
      <c r="IZ74" s="107">
        <f t="shared" si="75"/>
        <v>0.30661289131649383</v>
      </c>
      <c r="JA74" s="107">
        <f t="shared" si="75"/>
        <v>0.2626679263356928</v>
      </c>
      <c r="JB74" s="107">
        <f t="shared" si="75"/>
        <v>0.26297622535021775</v>
      </c>
      <c r="JC74" s="107">
        <f t="shared" si="75"/>
        <v>0.2644577304860089</v>
      </c>
      <c r="JD74" s="107">
        <f t="shared" si="75"/>
        <v>0.22593600614083273</v>
      </c>
      <c r="JE74" s="107">
        <f t="shared" si="75"/>
        <v>0.2395279786385589</v>
      </c>
      <c r="JF74" s="107">
        <f t="shared" si="75"/>
        <v>0.25980970422441485</v>
      </c>
      <c r="JG74" s="107">
        <f t="shared" si="75"/>
        <v>0.22661573493198189</v>
      </c>
      <c r="JH74" s="107">
        <f t="shared" si="75"/>
        <v>0.25083133019813381</v>
      </c>
      <c r="JI74" s="107">
        <f t="shared" si="75"/>
        <v>0.26115552952204485</v>
      </c>
      <c r="JJ74" s="107">
        <f t="shared" si="75"/>
        <v>0.24619957565755521</v>
      </c>
      <c r="JK74" s="107">
        <f t="shared" si="75"/>
        <v>0.24527467124840693</v>
      </c>
      <c r="JL74" s="107">
        <f t="shared" si="75"/>
        <v>0.22674894366697168</v>
      </c>
      <c r="JM74" s="107">
        <f t="shared" si="75"/>
        <v>0.19256557006188799</v>
      </c>
    </row>
    <row r="75" spans="2:273" x14ac:dyDescent="0.25">
      <c r="B75" s="2">
        <v>47</v>
      </c>
      <c r="C75" s="37">
        <v>205.05</v>
      </c>
      <c r="D75" s="37">
        <v>223.03299999999999</v>
      </c>
      <c r="E75" s="37">
        <v>214.91800000000001</v>
      </c>
      <c r="F75" s="37">
        <v>217.71700000000001</v>
      </c>
      <c r="G75" s="37">
        <v>215.75</v>
      </c>
      <c r="H75" s="37">
        <v>207.983</v>
      </c>
      <c r="I75" s="37">
        <v>209.49199999999999</v>
      </c>
      <c r="J75" s="37">
        <v>212.03399999999999</v>
      </c>
      <c r="K75" s="37">
        <v>212.25399999999999</v>
      </c>
      <c r="L75" s="37">
        <v>211.18600000000001</v>
      </c>
      <c r="M75" s="37">
        <v>214.96700000000001</v>
      </c>
      <c r="N75" s="37">
        <v>205.96700000000001</v>
      </c>
      <c r="O75" s="37">
        <v>203</v>
      </c>
      <c r="P75" s="37">
        <v>188.08199999999999</v>
      </c>
      <c r="Q75" s="37">
        <v>157.91800000000001</v>
      </c>
      <c r="S75" s="4">
        <f t="shared" si="8"/>
        <v>192.96134465528053</v>
      </c>
      <c r="T75" s="4">
        <f t="shared" si="9"/>
        <v>218.03686442499273</v>
      </c>
      <c r="U75" s="4">
        <f t="shared" si="10"/>
        <v>206.00113576834639</v>
      </c>
      <c r="V75" s="4">
        <f t="shared" si="11"/>
        <v>209.39303820757445</v>
      </c>
      <c r="W75" s="4">
        <f t="shared" si="12"/>
        <v>209.53536504981952</v>
      </c>
      <c r="X75" s="4">
        <f t="shared" si="13"/>
        <v>197.23606983244281</v>
      </c>
      <c r="Y75" s="4">
        <f t="shared" si="14"/>
        <v>199.77669680310868</v>
      </c>
      <c r="Z75" s="4">
        <f t="shared" si="15"/>
        <v>204.47176698227432</v>
      </c>
      <c r="AA75" s="4">
        <f t="shared" si="16"/>
        <v>200.29948724136236</v>
      </c>
      <c r="AB75" s="4">
        <f t="shared" si="17"/>
        <v>201.83612953149682</v>
      </c>
      <c r="AC75" s="4">
        <f t="shared" si="18"/>
        <v>205.43613013149692</v>
      </c>
      <c r="AD75" s="4">
        <f t="shared" si="19"/>
        <v>195.79510985746904</v>
      </c>
      <c r="AE75" s="4">
        <f t="shared" si="20"/>
        <v>193.48333147620104</v>
      </c>
      <c r="AF75" s="4">
        <f t="shared" si="21"/>
        <v>178.0091338572291</v>
      </c>
      <c r="AG75" s="4">
        <f t="shared" si="21"/>
        <v>147.57844857067786</v>
      </c>
      <c r="AI75" s="4">
        <f t="shared" si="22"/>
        <v>12.088655344719484</v>
      </c>
      <c r="AJ75" s="4">
        <f t="shared" si="23"/>
        <v>4.9961355750072585</v>
      </c>
      <c r="AK75" s="4">
        <f t="shared" si="24"/>
        <v>8.9168642316536193</v>
      </c>
      <c r="AL75" s="4">
        <f t="shared" si="25"/>
        <v>8.323961792425564</v>
      </c>
      <c r="AM75" s="4">
        <f t="shared" si="26"/>
        <v>6.2146349501804821</v>
      </c>
      <c r="AN75" s="4">
        <f t="shared" si="27"/>
        <v>10.746930167557196</v>
      </c>
      <c r="AO75" s="4">
        <f t="shared" si="28"/>
        <v>9.7153031968913126</v>
      </c>
      <c r="AP75" s="4">
        <f t="shared" si="29"/>
        <v>7.5622330177256742</v>
      </c>
      <c r="AQ75" s="4">
        <f t="shared" si="30"/>
        <v>11.954512758637634</v>
      </c>
      <c r="AR75" s="4">
        <f t="shared" si="31"/>
        <v>9.3498704685031839</v>
      </c>
      <c r="AS75" s="4">
        <f t="shared" si="32"/>
        <v>9.530869868503089</v>
      </c>
      <c r="AT75" s="4">
        <f t="shared" si="33"/>
        <v>10.17189014253097</v>
      </c>
      <c r="AU75" s="4">
        <f t="shared" si="34"/>
        <v>9.5166685237989554</v>
      </c>
      <c r="AV75" s="4">
        <f t="shared" si="65"/>
        <v>10.072866142770891</v>
      </c>
      <c r="AW75" s="4">
        <f t="shared" si="65"/>
        <v>10.339551429322142</v>
      </c>
      <c r="AY75" s="2">
        <f t="shared" si="66"/>
        <v>52.299969671724313</v>
      </c>
      <c r="AZ75" s="2">
        <f t="shared" si="66"/>
        <v>59.962480575816443</v>
      </c>
      <c r="BA75" s="2">
        <f t="shared" si="66"/>
        <v>59.995775542009127</v>
      </c>
      <c r="BB75" s="2">
        <f t="shared" si="66"/>
        <v>59.347493742841436</v>
      </c>
      <c r="BC75" s="2">
        <f t="shared" si="66"/>
        <v>63.414347444685177</v>
      </c>
      <c r="BD75" s="2">
        <f t="shared" si="66"/>
        <v>60.946602729313149</v>
      </c>
      <c r="BE75" s="2">
        <f t="shared" si="66"/>
        <v>58.997680925077653</v>
      </c>
      <c r="BF75" s="2">
        <f t="shared" si="66"/>
        <v>61.110577096928672</v>
      </c>
      <c r="BG75" s="2">
        <f t="shared" si="66"/>
        <v>60.907253174705339</v>
      </c>
      <c r="BH75" s="2">
        <f t="shared" si="66"/>
        <v>56.489112723559543</v>
      </c>
      <c r="BI75" s="2">
        <f t="shared" si="66"/>
        <v>54.957964201963811</v>
      </c>
      <c r="BJ75" s="2">
        <f t="shared" si="66"/>
        <v>54.571386197064626</v>
      </c>
      <c r="BK75" s="2">
        <f t="shared" si="66"/>
        <v>55.40761733388409</v>
      </c>
      <c r="BL75" s="2">
        <f t="shared" si="66"/>
        <v>51.539488102928509</v>
      </c>
      <c r="BM75" s="2">
        <f t="shared" si="66"/>
        <v>47.255147544524512</v>
      </c>
      <c r="BO75" s="2" t="str">
        <f t="shared" si="67"/>
        <v/>
      </c>
      <c r="BP75" s="2" t="str">
        <f t="shared" si="67"/>
        <v/>
      </c>
      <c r="BQ75" s="2" t="str">
        <f t="shared" si="67"/>
        <v/>
      </c>
      <c r="BR75" s="2" t="str">
        <f t="shared" si="67"/>
        <v/>
      </c>
      <c r="BS75" s="2" t="str">
        <f t="shared" si="67"/>
        <v/>
      </c>
      <c r="BT75" s="2" t="str">
        <f t="shared" si="67"/>
        <v/>
      </c>
      <c r="BU75" s="2" t="str">
        <f t="shared" si="67"/>
        <v/>
      </c>
      <c r="BV75" s="2" t="str">
        <f t="shared" si="67"/>
        <v/>
      </c>
      <c r="BW75" s="2" t="str">
        <f t="shared" si="67"/>
        <v/>
      </c>
      <c r="BX75" s="2" t="str">
        <f t="shared" si="67"/>
        <v/>
      </c>
      <c r="BY75" s="2" t="str">
        <f t="shared" si="67"/>
        <v/>
      </c>
      <c r="BZ75" s="2" t="str">
        <f t="shared" si="67"/>
        <v/>
      </c>
      <c r="CA75" s="2" t="str">
        <f t="shared" si="67"/>
        <v/>
      </c>
      <c r="CB75" s="2" t="str">
        <f t="shared" si="67"/>
        <v/>
      </c>
      <c r="CC75" s="2" t="str">
        <f t="shared" si="67"/>
        <v/>
      </c>
      <c r="CE75" s="2" t="str">
        <f t="shared" si="68"/>
        <v/>
      </c>
      <c r="CF75" s="2" t="str">
        <f t="shared" si="68"/>
        <v/>
      </c>
      <c r="CG75" s="2" t="str">
        <f t="shared" si="68"/>
        <v/>
      </c>
      <c r="CH75" s="2" t="str">
        <f t="shared" si="68"/>
        <v/>
      </c>
      <c r="CI75" s="2" t="str">
        <f t="shared" si="68"/>
        <v/>
      </c>
      <c r="CJ75" s="2" t="str">
        <f t="shared" si="68"/>
        <v/>
      </c>
      <c r="CK75" s="2" t="str">
        <f t="shared" si="68"/>
        <v/>
      </c>
      <c r="CL75" s="2" t="str">
        <f t="shared" si="68"/>
        <v/>
      </c>
      <c r="CM75" s="2" t="str">
        <f t="shared" si="68"/>
        <v/>
      </c>
      <c r="CN75" s="2" t="str">
        <f t="shared" si="68"/>
        <v/>
      </c>
      <c r="CO75" s="2" t="str">
        <f t="shared" si="68"/>
        <v/>
      </c>
      <c r="CP75" s="2" t="str">
        <f t="shared" si="68"/>
        <v/>
      </c>
      <c r="CQ75" s="2" t="str">
        <f t="shared" si="68"/>
        <v/>
      </c>
      <c r="CR75" s="2" t="str">
        <f t="shared" si="68"/>
        <v/>
      </c>
      <c r="CS75" s="2" t="str">
        <f t="shared" si="68"/>
        <v/>
      </c>
      <c r="CU75" s="2" t="str">
        <f t="shared" si="69"/>
        <v/>
      </c>
      <c r="CV75" s="2" t="str">
        <f t="shared" si="69"/>
        <v/>
      </c>
      <c r="CW75" s="2" t="str">
        <f t="shared" si="69"/>
        <v/>
      </c>
      <c r="CX75" s="2" t="str">
        <f t="shared" si="69"/>
        <v/>
      </c>
      <c r="CY75" s="2" t="str">
        <f t="shared" si="69"/>
        <v/>
      </c>
      <c r="CZ75" s="2" t="str">
        <f t="shared" si="69"/>
        <v/>
      </c>
      <c r="DA75" s="2" t="str">
        <f t="shared" si="69"/>
        <v/>
      </c>
      <c r="DB75" s="2" t="str">
        <f t="shared" si="69"/>
        <v/>
      </c>
      <c r="DC75" s="2" t="str">
        <f t="shared" si="69"/>
        <v/>
      </c>
      <c r="DD75" s="2" t="str">
        <f t="shared" si="69"/>
        <v/>
      </c>
      <c r="DE75" s="2" t="str">
        <f t="shared" si="69"/>
        <v/>
      </c>
      <c r="DF75" s="2" t="str">
        <f t="shared" si="69"/>
        <v/>
      </c>
      <c r="DG75" s="2" t="str">
        <f t="shared" si="69"/>
        <v/>
      </c>
      <c r="DH75" s="2" t="str">
        <f t="shared" si="69"/>
        <v/>
      </c>
      <c r="DI75" s="2" t="str">
        <f t="shared" si="69"/>
        <v/>
      </c>
      <c r="DK75" s="2">
        <f t="shared" si="77"/>
        <v>53.856645161290309</v>
      </c>
      <c r="DL75" s="2">
        <f t="shared" si="77"/>
        <v>62.933141935483874</v>
      </c>
      <c r="DM75" s="2">
        <f t="shared" si="77"/>
        <v>62.309116935483885</v>
      </c>
      <c r="DN75" s="2">
        <f t="shared" si="77"/>
        <v>62.293759581105178</v>
      </c>
      <c r="DO75" s="2">
        <f t="shared" si="77"/>
        <v>66.65579362170088</v>
      </c>
      <c r="DP75" s="2">
        <f t="shared" si="77"/>
        <v>63.467926693404642</v>
      </c>
      <c r="DQ75" s="2">
        <f t="shared" si="77"/>
        <v>61.541797682709444</v>
      </c>
      <c r="DR75" s="2">
        <f t="shared" si="77"/>
        <v>63.976767228739007</v>
      </c>
      <c r="DS75" s="2">
        <f t="shared" si="77"/>
        <v>63.388962903225796</v>
      </c>
      <c r="DT75" s="2">
        <f t="shared" si="77"/>
        <v>58.730772177419361</v>
      </c>
      <c r="DU75" s="2">
        <f t="shared" si="77"/>
        <v>57.263540329768261</v>
      </c>
      <c r="DV75" s="2">
        <f t="shared" si="77"/>
        <v>56.426341092375367</v>
      </c>
      <c r="DW75" s="2">
        <f t="shared" si="77"/>
        <v>57.60014950980392</v>
      </c>
      <c r="DX75" s="2">
        <f t="shared" si="77"/>
        <v>52.834614304812831</v>
      </c>
      <c r="DY75" s="2">
        <f t="shared" si="77"/>
        <v>48.632384208384202</v>
      </c>
      <c r="EA75" s="2">
        <f t="shared" si="78"/>
        <v>42.220797764284256</v>
      </c>
      <c r="EB75" s="2">
        <f t="shared" si="78"/>
        <v>46.13842869222097</v>
      </c>
      <c r="EC75" s="2">
        <f t="shared" si="78"/>
        <v>47.681395350657482</v>
      </c>
      <c r="ED75" s="2">
        <f t="shared" si="78"/>
        <v>44.779933996797077</v>
      </c>
      <c r="EE75" s="2">
        <f t="shared" si="78"/>
        <v>49.133723561882633</v>
      </c>
      <c r="EF75" s="2">
        <f t="shared" si="78"/>
        <v>47.851061778866104</v>
      </c>
      <c r="EG75" s="2">
        <f t="shared" si="78"/>
        <v>46.879110833671469</v>
      </c>
      <c r="EH75" s="2">
        <f t="shared" si="78"/>
        <v>48.271899563053758</v>
      </c>
      <c r="EI75" s="2">
        <f t="shared" si="78"/>
        <v>48.940014144271558</v>
      </c>
      <c r="EJ75" s="2">
        <f t="shared" si="78"/>
        <v>46.798574000257176</v>
      </c>
      <c r="EK75" s="2">
        <f t="shared" si="78"/>
        <v>44.91394548492655</v>
      </c>
      <c r="EL75" s="2">
        <f t="shared" si="78"/>
        <v>46.368759997428313</v>
      </c>
      <c r="EM75" s="2">
        <f t="shared" si="78"/>
        <v>46.599644909373623</v>
      </c>
      <c r="EN75" s="2">
        <f t="shared" si="78"/>
        <v>46.570256887971837</v>
      </c>
      <c r="EO75" s="2">
        <f t="shared" si="78"/>
        <v>43.058851930254583</v>
      </c>
      <c r="EQ75" s="2">
        <f t="shared" si="79"/>
        <v>40.963786399718529</v>
      </c>
      <c r="ER75" s="2">
        <f t="shared" si="79"/>
        <v>45.137021222764851</v>
      </c>
      <c r="ES75" s="2">
        <f t="shared" si="79"/>
        <v>44.786402880657342</v>
      </c>
      <c r="ET75" s="2">
        <f t="shared" si="79"/>
        <v>45.003627209792796</v>
      </c>
      <c r="EU75" s="2">
        <f t="shared" si="79"/>
        <v>47.46715289482227</v>
      </c>
      <c r="EV75" s="2">
        <f t="shared" si="79"/>
        <v>46.843714754163571</v>
      </c>
      <c r="EW75" s="2">
        <f t="shared" si="79"/>
        <v>46.114801286907991</v>
      </c>
      <c r="EX75" s="2">
        <f t="shared" si="79"/>
        <v>47.665796833382934</v>
      </c>
      <c r="EY75" s="2">
        <f t="shared" si="79"/>
        <v>48.232841751437235</v>
      </c>
      <c r="EZ75" s="2">
        <f t="shared" si="79"/>
        <v>45.748424691153019</v>
      </c>
      <c r="FA75" s="2">
        <f t="shared" si="79"/>
        <v>44.659660927360555</v>
      </c>
      <c r="FB75" s="2">
        <f t="shared" si="79"/>
        <v>45.339921935467743</v>
      </c>
      <c r="FC75" s="2">
        <f t="shared" si="79"/>
        <v>45.641845329314371</v>
      </c>
      <c r="FD75" s="2">
        <f t="shared" si="79"/>
        <v>46.89997182944888</v>
      </c>
      <c r="FE75" s="2">
        <f t="shared" si="79"/>
        <v>43.880290076535765</v>
      </c>
      <c r="FG75" s="2">
        <f t="shared" si="80"/>
        <v>0.13378273504618074</v>
      </c>
      <c r="FH75" s="2">
        <f t="shared" si="80"/>
        <v>0.17688074310412027</v>
      </c>
      <c r="FI75" s="2">
        <f t="shared" si="80"/>
        <v>0.15814775920807428</v>
      </c>
      <c r="FJ75" s="2">
        <f t="shared" si="80"/>
        <v>0.16822514443225225</v>
      </c>
      <c r="FK75" s="2">
        <f t="shared" si="80"/>
        <v>0.18499219350117624</v>
      </c>
      <c r="FL75" s="2">
        <f t="shared" si="80"/>
        <v>0.16144879122829059</v>
      </c>
      <c r="FM75" s="2">
        <f t="shared" si="80"/>
        <v>0.17350958819441242</v>
      </c>
      <c r="FN75" s="2">
        <f t="shared" si="80"/>
        <v>0.18250329721158248</v>
      </c>
      <c r="FO75" s="2">
        <f t="shared" si="80"/>
        <v>0.17175711319949449</v>
      </c>
      <c r="FP75" s="2">
        <f t="shared" si="80"/>
        <v>0.18786642819941879</v>
      </c>
      <c r="FQ75" s="2">
        <f t="shared" si="80"/>
        <v>0.18669245074811108</v>
      </c>
      <c r="FR75" s="2">
        <f t="shared" si="80"/>
        <v>0.18443350105875719</v>
      </c>
      <c r="FS75" s="2">
        <f t="shared" si="80"/>
        <v>0.19931196310121688</v>
      </c>
      <c r="FT75" s="2">
        <f t="shared" si="80"/>
        <v>0.20674526154055536</v>
      </c>
      <c r="FU75" s="2">
        <f t="shared" si="80"/>
        <v>0.24710303707100498</v>
      </c>
      <c r="FW75" s="2">
        <f t="shared" si="70"/>
        <v>1.7067135762566677E-10</v>
      </c>
      <c r="FX75" s="2">
        <f t="shared" si="70"/>
        <v>9.771029644189008E-10</v>
      </c>
      <c r="FY75" s="2">
        <f t="shared" si="70"/>
        <v>8.6870171482821051E-10</v>
      </c>
      <c r="FZ75" s="2">
        <f t="shared" si="70"/>
        <v>9.7350418424843438E-10</v>
      </c>
      <c r="GA75" s="2">
        <f t="shared" si="70"/>
        <v>1.1812527311508849E-9</v>
      </c>
      <c r="GB75" s="2">
        <f t="shared" si="70"/>
        <v>8.5744493198946339E-10</v>
      </c>
      <c r="GC75" s="2">
        <f t="shared" si="70"/>
        <v>8.2634171984182629E-10</v>
      </c>
      <c r="GD75" s="2">
        <f t="shared" si="70"/>
        <v>9.0942686660628531E-10</v>
      </c>
      <c r="GE75" s="2">
        <f t="shared" si="70"/>
        <v>1.2939697472978689E-9</v>
      </c>
      <c r="GF75" s="2">
        <f t="shared" si="70"/>
        <v>1.6652296572299402E-9</v>
      </c>
      <c r="GG75" s="2">
        <f t="shared" si="70"/>
        <v>1.8668633524795811E-9</v>
      </c>
      <c r="GH75" s="2">
        <f t="shared" si="70"/>
        <v>1.7371913702032581E-9</v>
      </c>
      <c r="GI75" s="2">
        <f t="shared" si="70"/>
        <v>9.29641289412226E-9</v>
      </c>
      <c r="GJ75" s="2">
        <f t="shared" si="70"/>
        <v>3.2282391354620071E-8</v>
      </c>
      <c r="GK75" s="2">
        <f t="shared" si="70"/>
        <v>1.0868671685852183E-7</v>
      </c>
      <c r="GM75" s="107">
        <f t="shared" si="71"/>
        <v>0.30465322281917456</v>
      </c>
      <c r="GN75" s="107">
        <f t="shared" si="71"/>
        <v>0.37195544788934809</v>
      </c>
      <c r="GO75" s="107">
        <f t="shared" si="71"/>
        <v>0.32404591711495911</v>
      </c>
      <c r="GP75" s="107">
        <f t="shared" si="71"/>
        <v>0.32699659110413409</v>
      </c>
      <c r="GQ75" s="107">
        <f t="shared" si="71"/>
        <v>0.33308130308791728</v>
      </c>
      <c r="GR75" s="107">
        <f t="shared" si="71"/>
        <v>0.2876676579127273</v>
      </c>
      <c r="GS75" s="107">
        <f t="shared" si="71"/>
        <v>0.30481382225561005</v>
      </c>
      <c r="GT75" s="107">
        <f t="shared" si="71"/>
        <v>0.32775034381305607</v>
      </c>
      <c r="GU75" s="107">
        <f t="shared" si="71"/>
        <v>0.2911199773357685</v>
      </c>
      <c r="GV75" s="107">
        <f t="shared" si="71"/>
        <v>0.32028306300440879</v>
      </c>
      <c r="GW75" s="107">
        <f t="shared" si="71"/>
        <v>0.33027868939552335</v>
      </c>
      <c r="GX75" s="107">
        <f t="shared" si="71"/>
        <v>0.31462884204573111</v>
      </c>
      <c r="GY75" s="107">
        <f t="shared" si="71"/>
        <v>0.31189473316711869</v>
      </c>
      <c r="GZ75" s="107">
        <f t="shared" si="71"/>
        <v>0.28973179774153068</v>
      </c>
      <c r="HA75" s="107">
        <f t="shared" si="71"/>
        <v>0.26070349650875652</v>
      </c>
      <c r="HC75" s="107">
        <f t="shared" si="76"/>
        <v>4.8791304350777071E-5</v>
      </c>
      <c r="HD75" s="107">
        <f t="shared" si="72"/>
        <v>5.9075620873611806E-5</v>
      </c>
      <c r="HE75" s="107">
        <f t="shared" si="72"/>
        <v>2.9366440720433773E-5</v>
      </c>
      <c r="HF75" s="107">
        <f t="shared" si="72"/>
        <v>2.0826092909504746E-5</v>
      </c>
      <c r="HG75" s="107">
        <f t="shared" si="72"/>
        <v>9.4097165483065982E-6</v>
      </c>
      <c r="HH75" s="107">
        <f t="shared" si="72"/>
        <v>5.286840115751208E-6</v>
      </c>
      <c r="HI75" s="107">
        <f t="shared" si="72"/>
        <v>4.9484260253430227E-6</v>
      </c>
      <c r="HJ75" s="107">
        <f t="shared" si="72"/>
        <v>7.7745804098377542E-6</v>
      </c>
      <c r="HK75" s="107">
        <f t="shared" si="72"/>
        <v>5.1273638881865739E-6</v>
      </c>
      <c r="HL75" s="107">
        <f t="shared" si="72"/>
        <v>6.2675314587160708E-6</v>
      </c>
      <c r="HM75" s="107">
        <f t="shared" si="72"/>
        <v>1.1652787405008232E-5</v>
      </c>
      <c r="HN75" s="107">
        <f t="shared" si="72"/>
        <v>5.7865833124047897E-6</v>
      </c>
      <c r="HO75" s="107">
        <f t="shared" si="72"/>
        <v>6.3835015896694877E-6</v>
      </c>
      <c r="HP75" s="107">
        <f t="shared" si="72"/>
        <v>4.902294273613868E-6</v>
      </c>
      <c r="HQ75" s="107">
        <f t="shared" si="72"/>
        <v>2.3727702630735575E-7</v>
      </c>
      <c r="HS75" s="107">
        <f t="shared" si="73"/>
        <v>4.5555478682787948E-33</v>
      </c>
      <c r="HT75" s="107">
        <f t="shared" si="73"/>
        <v>2.7845523570829437E-32</v>
      </c>
      <c r="HU75" s="107">
        <f t="shared" si="73"/>
        <v>5.2039074191789851E-34</v>
      </c>
      <c r="HV75" s="107">
        <f t="shared" si="73"/>
        <v>7.0602719103377757E-36</v>
      </c>
      <c r="HW75" s="107">
        <f t="shared" si="73"/>
        <v>1.7425857432200024E-39</v>
      </c>
      <c r="HX75" s="107">
        <f t="shared" si="73"/>
        <v>2.3326384792061597E-40</v>
      </c>
      <c r="HY75" s="107">
        <f t="shared" si="73"/>
        <v>1.6903130348085427E-41</v>
      </c>
      <c r="HZ75" s="107">
        <f t="shared" si="73"/>
        <v>2.502809343286162E-40</v>
      </c>
      <c r="IA75" s="107">
        <f t="shared" si="73"/>
        <v>2.9558204688456735E-41</v>
      </c>
      <c r="IB75" s="107">
        <f t="shared" si="73"/>
        <v>4.2262628612111116E-41</v>
      </c>
      <c r="IC75" s="107">
        <f t="shared" si="73"/>
        <v>1.090093794834453E-38</v>
      </c>
      <c r="ID75" s="107">
        <f t="shared" si="73"/>
        <v>5.8516710692390764E-41</v>
      </c>
      <c r="IE75" s="107">
        <f t="shared" si="73"/>
        <v>3.8109330164516004E-40</v>
      </c>
      <c r="IF75" s="107">
        <f t="shared" si="73"/>
        <v>5.3251576885954269E-41</v>
      </c>
      <c r="IG75" s="107">
        <f t="shared" si="73"/>
        <v>3.5941777296843163E-26</v>
      </c>
      <c r="II75" s="107">
        <f t="shared" si="74"/>
        <v>6.4902554562147579E-87</v>
      </c>
      <c r="IJ75" s="107">
        <f t="shared" si="74"/>
        <v>5.3077858289420418E-82</v>
      </c>
      <c r="IK75" s="107">
        <f t="shared" si="74"/>
        <v>4.8353623364796249E-86</v>
      </c>
      <c r="IL75" s="107">
        <f t="shared" si="74"/>
        <v>7.3285175762445263E-92</v>
      </c>
      <c r="IM75" s="107">
        <f t="shared" si="74"/>
        <v>7.474914127812936E-102</v>
      </c>
      <c r="IN75" s="107">
        <f t="shared" si="74"/>
        <v>5.1830373232649609E-103</v>
      </c>
      <c r="IO75" s="107">
        <f t="shared" si="74"/>
        <v>4.3820111831351747E-107</v>
      </c>
      <c r="IP75" s="107">
        <f t="shared" si="74"/>
        <v>1.9142359740907143E-104</v>
      </c>
      <c r="IQ75" s="107">
        <f t="shared" si="74"/>
        <v>6.387358351049316E-107</v>
      </c>
      <c r="IR75" s="107">
        <f t="shared" si="74"/>
        <v>1.4272788898391628E-106</v>
      </c>
      <c r="IS75" s="107">
        <f t="shared" si="74"/>
        <v>4.4659181937891488E-100</v>
      </c>
      <c r="IT75" s="107">
        <f t="shared" si="74"/>
        <v>2.0351801648601152E-105</v>
      </c>
      <c r="IU75" s="107">
        <f t="shared" si="74"/>
        <v>1.6949326935125936E-102</v>
      </c>
      <c r="IV75" s="107">
        <f t="shared" si="74"/>
        <v>1.2906917361105842E-104</v>
      </c>
      <c r="IW75" s="107">
        <f t="shared" si="74"/>
        <v>3.4195897065005293E-117</v>
      </c>
      <c r="IY75" s="107">
        <f t="shared" si="75"/>
        <v>0.30470201412352532</v>
      </c>
      <c r="IZ75" s="107">
        <f t="shared" si="75"/>
        <v>0.37201452351022168</v>
      </c>
      <c r="JA75" s="107">
        <f t="shared" si="75"/>
        <v>0.32407528355567955</v>
      </c>
      <c r="JB75" s="107">
        <f t="shared" si="75"/>
        <v>0.32701741719704358</v>
      </c>
      <c r="JC75" s="107">
        <f t="shared" si="75"/>
        <v>0.33309071280446556</v>
      </c>
      <c r="JD75" s="107">
        <f t="shared" si="75"/>
        <v>0.28767294475284305</v>
      </c>
      <c r="JE75" s="107">
        <f t="shared" si="75"/>
        <v>0.30481877068163538</v>
      </c>
      <c r="JF75" s="107">
        <f t="shared" si="75"/>
        <v>0.32775811839346591</v>
      </c>
      <c r="JG75" s="107">
        <f t="shared" si="75"/>
        <v>0.29112510469965669</v>
      </c>
      <c r="JH75" s="107">
        <f t="shared" si="75"/>
        <v>0.3202893305358675</v>
      </c>
      <c r="JI75" s="107">
        <f t="shared" si="75"/>
        <v>0.33029034218292835</v>
      </c>
      <c r="JJ75" s="107">
        <f t="shared" si="75"/>
        <v>0.31463462862904351</v>
      </c>
      <c r="JK75" s="107">
        <f t="shared" si="75"/>
        <v>0.31190111666870834</v>
      </c>
      <c r="JL75" s="107">
        <f t="shared" si="75"/>
        <v>0.28973670003580432</v>
      </c>
      <c r="JM75" s="107">
        <f t="shared" si="75"/>
        <v>0.26070373378578282</v>
      </c>
    </row>
    <row r="76" spans="2:273" x14ac:dyDescent="0.25">
      <c r="B76" s="2">
        <v>48</v>
      </c>
      <c r="C76" s="37">
        <v>216.15</v>
      </c>
      <c r="D76" s="37">
        <v>230.88499999999999</v>
      </c>
      <c r="E76" s="37">
        <v>226.01599999999999</v>
      </c>
      <c r="F76" s="37">
        <v>229.267</v>
      </c>
      <c r="G76" s="37">
        <v>227.083</v>
      </c>
      <c r="H76" s="37">
        <v>221.322</v>
      </c>
      <c r="I76" s="37">
        <v>222.322</v>
      </c>
      <c r="J76" s="37">
        <v>222.661</v>
      </c>
      <c r="K76" s="37">
        <v>224.59299999999999</v>
      </c>
      <c r="L76" s="37">
        <v>222.203</v>
      </c>
      <c r="M76" s="37">
        <v>224.50800000000001</v>
      </c>
      <c r="N76" s="37">
        <v>216.23</v>
      </c>
      <c r="O76" s="37">
        <v>214.37700000000001</v>
      </c>
      <c r="P76" s="37">
        <v>203.52500000000001</v>
      </c>
      <c r="Q76" s="37">
        <v>173.75399999999999</v>
      </c>
      <c r="S76" s="4">
        <f t="shared" si="8"/>
        <v>210.26940167197273</v>
      </c>
      <c r="T76" s="4">
        <f t="shared" si="9"/>
        <v>233.80528959612448</v>
      </c>
      <c r="U76" s="4">
        <f t="shared" si="10"/>
        <v>223.92724642132853</v>
      </c>
      <c r="V76" s="4">
        <f t="shared" si="11"/>
        <v>228.25304367339425</v>
      </c>
      <c r="W76" s="4">
        <f t="shared" si="12"/>
        <v>228.55052866495842</v>
      </c>
      <c r="X76" s="4">
        <f t="shared" si="13"/>
        <v>217.76950040567593</v>
      </c>
      <c r="Y76" s="4">
        <f t="shared" si="14"/>
        <v>220.18998896562545</v>
      </c>
      <c r="Z76" s="4">
        <f t="shared" si="15"/>
        <v>223.49472990020254</v>
      </c>
      <c r="AA76" s="4">
        <f t="shared" si="16"/>
        <v>221.89108132708665</v>
      </c>
      <c r="AB76" s="4">
        <f t="shared" si="17"/>
        <v>222.54552306759547</v>
      </c>
      <c r="AC76" s="4">
        <f t="shared" si="18"/>
        <v>225.59372528427403</v>
      </c>
      <c r="AD76" s="4">
        <f t="shared" si="19"/>
        <v>216.27219051321248</v>
      </c>
      <c r="AE76" s="4">
        <f t="shared" si="20"/>
        <v>213.23470850468448</v>
      </c>
      <c r="AF76" s="4">
        <f t="shared" si="21"/>
        <v>197.39973550088581</v>
      </c>
      <c r="AG76" s="4">
        <f t="shared" si="21"/>
        <v>167.36992588253827</v>
      </c>
      <c r="AI76" s="4">
        <f t="shared" si="22"/>
        <v>5.8805983280272756</v>
      </c>
      <c r="AJ76" s="4">
        <f t="shared" si="23"/>
        <v>-2.9202895961244906</v>
      </c>
      <c r="AK76" s="4">
        <f t="shared" si="24"/>
        <v>2.0887535786714579</v>
      </c>
      <c r="AL76" s="4">
        <f t="shared" si="25"/>
        <v>1.0139563266057507</v>
      </c>
      <c r="AM76" s="4">
        <f t="shared" si="26"/>
        <v>-1.4675286649584223</v>
      </c>
      <c r="AN76" s="4">
        <f t="shared" si="27"/>
        <v>3.5524995943240754</v>
      </c>
      <c r="AO76" s="4">
        <f t="shared" si="28"/>
        <v>2.1320110343745569</v>
      </c>
      <c r="AP76" s="4">
        <f t="shared" si="29"/>
        <v>-0.83372990020254178</v>
      </c>
      <c r="AQ76" s="4">
        <f t="shared" si="30"/>
        <v>2.7019186729133366</v>
      </c>
      <c r="AR76" s="4">
        <f t="shared" si="31"/>
        <v>-0.34252306759546514</v>
      </c>
      <c r="AS76" s="4">
        <f t="shared" si="32"/>
        <v>-1.0857252842740195</v>
      </c>
      <c r="AT76" s="4">
        <f t="shared" si="33"/>
        <v>-4.2190513212489122E-2</v>
      </c>
      <c r="AU76" s="4">
        <f t="shared" si="34"/>
        <v>1.1422914953155328</v>
      </c>
      <c r="AV76" s="4">
        <f t="shared" ref="AV76:AW91" si="81">IF(OR($B76 &lt; P$231, $B76 &gt; P$234), 0, P76-AF76)</f>
        <v>6.1252644991141949</v>
      </c>
      <c r="AW76" s="4">
        <f t="shared" si="81"/>
        <v>6.3840741174617222</v>
      </c>
      <c r="AY76" s="2">
        <f t="shared" si="66"/>
        <v>52.065514235619048</v>
      </c>
      <c r="AZ76" s="2">
        <f t="shared" si="66"/>
        <v>59.46523584588514</v>
      </c>
      <c r="BA76" s="2">
        <f t="shared" si="66"/>
        <v>59.628342549589256</v>
      </c>
      <c r="BB76" s="2">
        <f t="shared" si="66"/>
        <v>58.903366098662914</v>
      </c>
      <c r="BC76" s="2">
        <f t="shared" si="66"/>
        <v>62.937609926094702</v>
      </c>
      <c r="BD76" s="2">
        <f t="shared" si="66"/>
        <v>60.591146294035099</v>
      </c>
      <c r="BE76" s="2">
        <f t="shared" si="66"/>
        <v>58.592127783907699</v>
      </c>
      <c r="BF76" s="2">
        <f t="shared" si="66"/>
        <v>60.643780512059458</v>
      </c>
      <c r="BG76" s="2">
        <f t="shared" si="66"/>
        <v>60.546767493807387</v>
      </c>
      <c r="BH76" s="2">
        <f t="shared" si="66"/>
        <v>56.154410905381091</v>
      </c>
      <c r="BI76" s="2">
        <f t="shared" si="66"/>
        <v>54.582218817667602</v>
      </c>
      <c r="BJ76" s="2">
        <f t="shared" si="66"/>
        <v>54.274004748023486</v>
      </c>
      <c r="BK76" s="2">
        <f t="shared" si="66"/>
        <v>55.09933339467937</v>
      </c>
      <c r="BL76" s="2">
        <f t="shared" si="66"/>
        <v>51.357616888619646</v>
      </c>
      <c r="BM76" s="2">
        <f t="shared" si="66"/>
        <v>47.053777916985617</v>
      </c>
      <c r="BO76" s="2" t="str">
        <f t="shared" si="67"/>
        <v/>
      </c>
      <c r="BP76" s="2" t="str">
        <f t="shared" si="67"/>
        <v/>
      </c>
      <c r="BQ76" s="2" t="str">
        <f t="shared" si="67"/>
        <v/>
      </c>
      <c r="BR76" s="2" t="str">
        <f t="shared" si="67"/>
        <v/>
      </c>
      <c r="BS76" s="2" t="str">
        <f t="shared" si="67"/>
        <v/>
      </c>
      <c r="BT76" s="2" t="str">
        <f t="shared" si="67"/>
        <v/>
      </c>
      <c r="BU76" s="2" t="str">
        <f t="shared" si="67"/>
        <v/>
      </c>
      <c r="BV76" s="2" t="str">
        <f t="shared" si="67"/>
        <v/>
      </c>
      <c r="BW76" s="2" t="str">
        <f t="shared" si="67"/>
        <v/>
      </c>
      <c r="BX76" s="2" t="str">
        <f t="shared" si="67"/>
        <v/>
      </c>
      <c r="BY76" s="2" t="str">
        <f t="shared" si="67"/>
        <v/>
      </c>
      <c r="BZ76" s="2" t="str">
        <f t="shared" si="67"/>
        <v/>
      </c>
      <c r="CA76" s="2" t="str">
        <f t="shared" si="67"/>
        <v/>
      </c>
      <c r="CB76" s="2" t="str">
        <f t="shared" si="67"/>
        <v/>
      </c>
      <c r="CC76" s="2" t="str">
        <f t="shared" si="67"/>
        <v/>
      </c>
      <c r="CE76" s="2" t="str">
        <f t="shared" si="68"/>
        <v/>
      </c>
      <c r="CF76" s="2" t="str">
        <f t="shared" si="68"/>
        <v/>
      </c>
      <c r="CG76" s="2" t="str">
        <f t="shared" si="68"/>
        <v/>
      </c>
      <c r="CH76" s="2" t="str">
        <f t="shared" si="68"/>
        <v/>
      </c>
      <c r="CI76" s="2" t="str">
        <f t="shared" si="68"/>
        <v/>
      </c>
      <c r="CJ76" s="2" t="str">
        <f t="shared" si="68"/>
        <v/>
      </c>
      <c r="CK76" s="2" t="str">
        <f t="shared" si="68"/>
        <v/>
      </c>
      <c r="CL76" s="2" t="str">
        <f t="shared" si="68"/>
        <v/>
      </c>
      <c r="CM76" s="2" t="str">
        <f t="shared" si="68"/>
        <v/>
      </c>
      <c r="CN76" s="2" t="str">
        <f t="shared" si="68"/>
        <v/>
      </c>
      <c r="CO76" s="2" t="str">
        <f t="shared" si="68"/>
        <v/>
      </c>
      <c r="CP76" s="2" t="str">
        <f t="shared" si="68"/>
        <v/>
      </c>
      <c r="CQ76" s="2" t="str">
        <f t="shared" si="68"/>
        <v/>
      </c>
      <c r="CR76" s="2" t="str">
        <f t="shared" si="68"/>
        <v/>
      </c>
      <c r="CS76" s="2" t="str">
        <f t="shared" si="68"/>
        <v/>
      </c>
      <c r="CU76" s="2" t="str">
        <f t="shared" si="69"/>
        <v/>
      </c>
      <c r="CV76" s="2" t="str">
        <f t="shared" si="69"/>
        <v/>
      </c>
      <c r="CW76" s="2" t="str">
        <f t="shared" si="69"/>
        <v/>
      </c>
      <c r="CX76" s="2" t="str">
        <f t="shared" si="69"/>
        <v/>
      </c>
      <c r="CY76" s="2" t="str">
        <f t="shared" si="69"/>
        <v/>
      </c>
      <c r="CZ76" s="2" t="str">
        <f t="shared" si="69"/>
        <v/>
      </c>
      <c r="DA76" s="2" t="str">
        <f t="shared" si="69"/>
        <v/>
      </c>
      <c r="DB76" s="2" t="str">
        <f t="shared" si="69"/>
        <v/>
      </c>
      <c r="DC76" s="2" t="str">
        <f t="shared" si="69"/>
        <v/>
      </c>
      <c r="DD76" s="2" t="str">
        <f t="shared" si="69"/>
        <v/>
      </c>
      <c r="DE76" s="2" t="str">
        <f t="shared" si="69"/>
        <v/>
      </c>
      <c r="DF76" s="2" t="str">
        <f t="shared" si="69"/>
        <v/>
      </c>
      <c r="DG76" s="2" t="str">
        <f t="shared" si="69"/>
        <v/>
      </c>
      <c r="DH76" s="2" t="str">
        <f t="shared" si="69"/>
        <v/>
      </c>
      <c r="DI76" s="2" t="str">
        <f t="shared" si="69"/>
        <v/>
      </c>
      <c r="DK76" s="2">
        <f t="shared" si="77"/>
        <v>54.003578629032248</v>
      </c>
      <c r="DL76" s="2">
        <f t="shared" si="77"/>
        <v>63.112948790322591</v>
      </c>
      <c r="DM76" s="2">
        <f t="shared" si="77"/>
        <v>62.499975806451623</v>
      </c>
      <c r="DN76" s="2">
        <f t="shared" si="77"/>
        <v>62.532918003565072</v>
      </c>
      <c r="DO76" s="2">
        <f t="shared" si="77"/>
        <v>66.934212060117304</v>
      </c>
      <c r="DP76" s="2">
        <f t="shared" si="77"/>
        <v>63.72202930035651</v>
      </c>
      <c r="DQ76" s="2">
        <f t="shared" si="77"/>
        <v>61.732344474153294</v>
      </c>
      <c r="DR76" s="2">
        <f t="shared" si="77"/>
        <v>64.171755498533727</v>
      </c>
      <c r="DS76" s="2">
        <f t="shared" si="77"/>
        <v>63.62637096774192</v>
      </c>
      <c r="DT76" s="2">
        <f t="shared" si="77"/>
        <v>58.932665322580654</v>
      </c>
      <c r="DU76" s="2">
        <f t="shared" si="77"/>
        <v>57.420972482174683</v>
      </c>
      <c r="DV76" s="2">
        <f t="shared" si="77"/>
        <v>56.576492485337241</v>
      </c>
      <c r="DW76" s="2">
        <f t="shared" si="77"/>
        <v>57.761203988413541</v>
      </c>
      <c r="DX76" s="2">
        <f t="shared" si="77"/>
        <v>52.917577205882353</v>
      </c>
      <c r="DY76" s="2">
        <f t="shared" si="77"/>
        <v>48.667756613756609</v>
      </c>
      <c r="EA76" s="2">
        <f t="shared" si="78"/>
        <v>42.097814021502984</v>
      </c>
      <c r="EB76" s="2">
        <f t="shared" si="78"/>
        <v>45.98172893179256</v>
      </c>
      <c r="EC76" s="2">
        <f t="shared" si="78"/>
        <v>47.486018941765813</v>
      </c>
      <c r="ED76" s="2">
        <f t="shared" si="78"/>
        <v>44.648344186113022</v>
      </c>
      <c r="EE76" s="2">
        <f t="shared" si="78"/>
        <v>48.951424483273847</v>
      </c>
      <c r="EF76" s="2">
        <f t="shared" si="78"/>
        <v>47.674147152818122</v>
      </c>
      <c r="EG76" s="2">
        <f t="shared" si="78"/>
        <v>46.71055430881114</v>
      </c>
      <c r="EH76" s="2">
        <f t="shared" si="78"/>
        <v>48.090975239713543</v>
      </c>
      <c r="EI76" s="2">
        <f t="shared" si="78"/>
        <v>48.750685482833987</v>
      </c>
      <c r="EJ76" s="2">
        <f t="shared" si="78"/>
        <v>46.614368651150841</v>
      </c>
      <c r="EK76" s="2">
        <f t="shared" si="78"/>
        <v>44.758956206920566</v>
      </c>
      <c r="EL76" s="2">
        <f t="shared" si="78"/>
        <v>46.186456345634561</v>
      </c>
      <c r="EM76" s="2">
        <f t="shared" si="78"/>
        <v>46.425565063009117</v>
      </c>
      <c r="EN76" s="2">
        <f t="shared" si="78"/>
        <v>46.417271270785285</v>
      </c>
      <c r="EO76" s="2">
        <f t="shared" si="78"/>
        <v>42.934394444134959</v>
      </c>
      <c r="EQ76" s="2">
        <f t="shared" si="79"/>
        <v>40.863012394246773</v>
      </c>
      <c r="ER76" s="2">
        <f t="shared" si="79"/>
        <v>45.00239710988685</v>
      </c>
      <c r="ES76" s="2">
        <f t="shared" si="79"/>
        <v>44.648997623017522</v>
      </c>
      <c r="ET76" s="2">
        <f t="shared" si="79"/>
        <v>44.867497622376476</v>
      </c>
      <c r="EU76" s="2">
        <f t="shared" si="79"/>
        <v>47.320230564939159</v>
      </c>
      <c r="EV76" s="2">
        <f t="shared" si="79"/>
        <v>46.687404627743149</v>
      </c>
      <c r="EW76" s="2">
        <f t="shared" si="79"/>
        <v>45.961994195923253</v>
      </c>
      <c r="EX76" s="2">
        <f t="shared" si="79"/>
        <v>47.496766826070456</v>
      </c>
      <c r="EY76" s="2">
        <f t="shared" si="79"/>
        <v>48.056703090127286</v>
      </c>
      <c r="EZ76" s="2">
        <f t="shared" si="79"/>
        <v>45.586165248506667</v>
      </c>
      <c r="FA76" s="2">
        <f t="shared" si="79"/>
        <v>44.510135949994314</v>
      </c>
      <c r="FB76" s="2">
        <f t="shared" si="79"/>
        <v>45.179277607548912</v>
      </c>
      <c r="FC76" s="2">
        <f t="shared" si="79"/>
        <v>45.487068508449028</v>
      </c>
      <c r="FD76" s="2">
        <f t="shared" si="79"/>
        <v>46.738777627595738</v>
      </c>
      <c r="FE76" s="2">
        <f t="shared" si="79"/>
        <v>43.737954789283499</v>
      </c>
      <c r="FG76" s="2">
        <f t="shared" si="80"/>
        <v>0.16278369823658739</v>
      </c>
      <c r="FH76" s="2">
        <f t="shared" si="80"/>
        <v>0.21292779926681604</v>
      </c>
      <c r="FI76" s="2">
        <f t="shared" si="80"/>
        <v>0.19126425363017097</v>
      </c>
      <c r="FJ76" s="2">
        <f t="shared" si="80"/>
        <v>0.20294315884837991</v>
      </c>
      <c r="FK76" s="2">
        <f t="shared" si="80"/>
        <v>0.22224597351877137</v>
      </c>
      <c r="FL76" s="2">
        <f t="shared" si="80"/>
        <v>0.19509633585740851</v>
      </c>
      <c r="FM76" s="2">
        <f t="shared" si="80"/>
        <v>0.209044105589484</v>
      </c>
      <c r="FN76" s="2">
        <f t="shared" si="80"/>
        <v>0.21939078384327151</v>
      </c>
      <c r="FO76" s="2">
        <f t="shared" si="80"/>
        <v>0.20702262601131438</v>
      </c>
      <c r="FP76" s="2">
        <f t="shared" si="80"/>
        <v>0.22553884592564824</v>
      </c>
      <c r="FQ76" s="2">
        <f t="shared" si="80"/>
        <v>0.22419444124947013</v>
      </c>
      <c r="FR76" s="2">
        <f t="shared" si="80"/>
        <v>0.22160536346093448</v>
      </c>
      <c r="FS76" s="2">
        <f t="shared" si="80"/>
        <v>0.23482316263730582</v>
      </c>
      <c r="FT76" s="2">
        <f t="shared" si="80"/>
        <v>0.23998260165178789</v>
      </c>
      <c r="FU76" s="2">
        <f t="shared" si="80"/>
        <v>0.2815065145514043</v>
      </c>
      <c r="FW76" s="2">
        <f t="shared" si="70"/>
        <v>2.1486250917086689E-10</v>
      </c>
      <c r="FX76" s="2">
        <f t="shared" si="70"/>
        <v>1.2300997515351581E-9</v>
      </c>
      <c r="FY76" s="2">
        <f t="shared" si="70"/>
        <v>1.093630663820414E-9</v>
      </c>
      <c r="FZ76" s="2">
        <f t="shared" si="70"/>
        <v>1.2255691557293808E-9</v>
      </c>
      <c r="GA76" s="2">
        <f t="shared" si="70"/>
        <v>1.4871090805422747E-9</v>
      </c>
      <c r="GB76" s="2">
        <f t="shared" si="70"/>
        <v>1.0794592138560006E-9</v>
      </c>
      <c r="GC76" s="2">
        <f t="shared" si="70"/>
        <v>1.0403025897119866E-9</v>
      </c>
      <c r="GD76" s="2">
        <f t="shared" si="70"/>
        <v>1.1449005922694021E-9</v>
      </c>
      <c r="GE76" s="2">
        <f t="shared" si="70"/>
        <v>1.6290113964203821E-9</v>
      </c>
      <c r="GF76" s="2">
        <f t="shared" si="70"/>
        <v>2.0963999310561552E-9</v>
      </c>
      <c r="GG76" s="2">
        <f t="shared" si="70"/>
        <v>2.3502417136477374E-9</v>
      </c>
      <c r="GH76" s="2">
        <f t="shared" si="70"/>
        <v>2.1869943601146916E-9</v>
      </c>
      <c r="GI76" s="2">
        <f t="shared" si="70"/>
        <v>1.1461052300216797E-8</v>
      </c>
      <c r="GJ76" s="2">
        <f t="shared" si="70"/>
        <v>3.9111009745720526E-8</v>
      </c>
      <c r="GK76" s="2">
        <f t="shared" si="70"/>
        <v>1.297476611177255E-7</v>
      </c>
      <c r="GM76" s="107">
        <f t="shared" si="71"/>
        <v>0.36644599045232595</v>
      </c>
      <c r="GN76" s="107">
        <f t="shared" si="71"/>
        <v>0.44200074372457021</v>
      </c>
      <c r="GO76" s="107">
        <f t="shared" si="71"/>
        <v>0.39240112023087392</v>
      </c>
      <c r="GP76" s="107">
        <f t="shared" si="71"/>
        <v>0.39843233740062828</v>
      </c>
      <c r="GQ76" s="107">
        <f t="shared" si="71"/>
        <v>0.40979746999509786</v>
      </c>
      <c r="GR76" s="107">
        <f t="shared" si="71"/>
        <v>0.35877807319650473</v>
      </c>
      <c r="GS76" s="107">
        <f t="shared" si="71"/>
        <v>0.3793789529315299</v>
      </c>
      <c r="GT76" s="107">
        <f t="shared" si="71"/>
        <v>0.40401616174382049</v>
      </c>
      <c r="GU76" s="107">
        <f t="shared" si="71"/>
        <v>0.36566543897800818</v>
      </c>
      <c r="GV76" s="107">
        <f t="shared" si="71"/>
        <v>0.39904390021483521</v>
      </c>
      <c r="GW76" s="107">
        <f t="shared" si="71"/>
        <v>0.40783612623058885</v>
      </c>
      <c r="GX76" s="107">
        <f t="shared" si="71"/>
        <v>0.39252442250146335</v>
      </c>
      <c r="GY76" s="107">
        <f t="shared" si="71"/>
        <v>0.38766640995482238</v>
      </c>
      <c r="GZ76" s="107">
        <f t="shared" si="71"/>
        <v>0.36235601725196426</v>
      </c>
      <c r="HA76" s="107">
        <f t="shared" si="71"/>
        <v>0.34301068427766934</v>
      </c>
      <c r="HC76" s="107">
        <f t="shared" si="76"/>
        <v>8.8082984637532304E-5</v>
      </c>
      <c r="HD76" s="107">
        <f t="shared" si="72"/>
        <v>1.0924948306319533E-4</v>
      </c>
      <c r="HE76" s="107">
        <f t="shared" si="72"/>
        <v>5.6228172403088819E-5</v>
      </c>
      <c r="HF76" s="107">
        <f t="shared" si="72"/>
        <v>4.1374930172775102E-5</v>
      </c>
      <c r="HG76" s="107">
        <f t="shared" si="72"/>
        <v>2.0067852901572264E-5</v>
      </c>
      <c r="HH76" s="107">
        <f t="shared" si="72"/>
        <v>1.1413614209095645E-5</v>
      </c>
      <c r="HI76" s="107">
        <f t="shared" si="72"/>
        <v>1.08549272085493E-5</v>
      </c>
      <c r="HJ76" s="107">
        <f t="shared" si="72"/>
        <v>1.6691374793794721E-5</v>
      </c>
      <c r="HK76" s="107">
        <f t="shared" si="72"/>
        <v>1.1418257623302601E-5</v>
      </c>
      <c r="HL76" s="107">
        <f t="shared" si="72"/>
        <v>1.3977626670733391E-5</v>
      </c>
      <c r="HM76" s="107">
        <f t="shared" si="72"/>
        <v>2.4917946647259657E-5</v>
      </c>
      <c r="HN76" s="107">
        <f t="shared" si="72"/>
        <v>1.2906072667877646E-5</v>
      </c>
      <c r="HO76" s="107">
        <f t="shared" si="72"/>
        <v>1.3939680704831345E-5</v>
      </c>
      <c r="HP76" s="107">
        <f t="shared" si="72"/>
        <v>1.0744485669984153E-5</v>
      </c>
      <c r="HQ76" s="107">
        <f t="shared" si="72"/>
        <v>6.5886940250296236E-7</v>
      </c>
      <c r="HS76" s="107">
        <f t="shared" si="73"/>
        <v>3.9300554904219989E-32</v>
      </c>
      <c r="HT76" s="107">
        <f t="shared" si="73"/>
        <v>2.611262469930672E-31</v>
      </c>
      <c r="HU76" s="107">
        <f t="shared" si="73"/>
        <v>5.4239461021399878E-33</v>
      </c>
      <c r="HV76" s="107">
        <f t="shared" si="73"/>
        <v>8.6471961375945067E-35</v>
      </c>
      <c r="HW76" s="107">
        <f t="shared" si="73"/>
        <v>2.8684178610622056E-38</v>
      </c>
      <c r="HX76" s="107">
        <f t="shared" si="73"/>
        <v>3.8588664630540449E-39</v>
      </c>
      <c r="HY76" s="107">
        <f t="shared" si="73"/>
        <v>3.0664598036471352E-40</v>
      </c>
      <c r="HZ76" s="107">
        <f t="shared" si="73"/>
        <v>4.2514158056456102E-39</v>
      </c>
      <c r="IA76" s="107">
        <f t="shared" si="73"/>
        <v>5.6466962705467889E-40</v>
      </c>
      <c r="IB76" s="107">
        <f t="shared" si="73"/>
        <v>8.2841421481921367E-40</v>
      </c>
      <c r="IC76" s="107">
        <f t="shared" si="73"/>
        <v>1.8085906373097096E-37</v>
      </c>
      <c r="ID76" s="107">
        <f t="shared" si="73"/>
        <v>1.1294003252542657E-39</v>
      </c>
      <c r="IE76" s="107">
        <f t="shared" si="73"/>
        <v>6.6800295177815309E-39</v>
      </c>
      <c r="IF76" s="107">
        <f t="shared" si="73"/>
        <v>9.4454462547774272E-40</v>
      </c>
      <c r="IG76" s="107">
        <f t="shared" si="73"/>
        <v>2.035015055072269E-25</v>
      </c>
      <c r="II76" s="107">
        <f t="shared" si="74"/>
        <v>3.4993161166440069E-85</v>
      </c>
      <c r="IJ76" s="107">
        <f t="shared" si="74"/>
        <v>3.1139390667715324E-80</v>
      </c>
      <c r="IK76" s="107">
        <f t="shared" si="74"/>
        <v>3.3991664686074179E-84</v>
      </c>
      <c r="IL76" s="107">
        <f t="shared" si="74"/>
        <v>7.0820758498140922E-90</v>
      </c>
      <c r="IM76" s="107">
        <f t="shared" si="74"/>
        <v>1.2571792056672601E-99</v>
      </c>
      <c r="IN76" s="107">
        <f t="shared" si="74"/>
        <v>8.5463045149280756E-101</v>
      </c>
      <c r="IO76" s="107">
        <f t="shared" si="74"/>
        <v>8.7897323754819536E-105</v>
      </c>
      <c r="IP76" s="107">
        <f t="shared" si="74"/>
        <v>3.44248053482634E-102</v>
      </c>
      <c r="IQ76" s="107">
        <f t="shared" si="74"/>
        <v>1.4260522014464838E-104</v>
      </c>
      <c r="IR76" s="107">
        <f t="shared" si="74"/>
        <v>3.3463661453426134E-104</v>
      </c>
      <c r="IS76" s="107">
        <f t="shared" si="74"/>
        <v>7.6862987462385588E-98</v>
      </c>
      <c r="IT76" s="107">
        <f t="shared" si="74"/>
        <v>4.5442887652951905E-103</v>
      </c>
      <c r="IU76" s="107">
        <f t="shared" si="74"/>
        <v>3.1093280975125852E-100</v>
      </c>
      <c r="IV76" s="107">
        <f t="shared" si="74"/>
        <v>2.4123854849908612E-102</v>
      </c>
      <c r="IW76" s="107">
        <f t="shared" si="74"/>
        <v>1.1626899865782634E-114</v>
      </c>
      <c r="IY76" s="107">
        <f t="shared" si="75"/>
        <v>0.36653407343696348</v>
      </c>
      <c r="IZ76" s="107">
        <f t="shared" si="75"/>
        <v>0.44210999320763339</v>
      </c>
      <c r="JA76" s="107">
        <f t="shared" si="75"/>
        <v>0.39245734840327701</v>
      </c>
      <c r="JB76" s="107">
        <f t="shared" si="75"/>
        <v>0.39847371233080103</v>
      </c>
      <c r="JC76" s="107">
        <f t="shared" si="75"/>
        <v>0.40981753784799946</v>
      </c>
      <c r="JD76" s="107">
        <f t="shared" si="75"/>
        <v>0.35878948681071382</v>
      </c>
      <c r="JE76" s="107">
        <f t="shared" si="75"/>
        <v>0.37938980785873844</v>
      </c>
      <c r="JF76" s="107">
        <f t="shared" si="75"/>
        <v>0.40403285311861431</v>
      </c>
      <c r="JG76" s="107">
        <f t="shared" si="75"/>
        <v>0.36567685723563148</v>
      </c>
      <c r="JH76" s="107">
        <f t="shared" si="75"/>
        <v>0.39905787784150593</v>
      </c>
      <c r="JI76" s="107">
        <f t="shared" si="75"/>
        <v>0.40786104417723612</v>
      </c>
      <c r="JJ76" s="107">
        <f t="shared" si="75"/>
        <v>0.39253732857413121</v>
      </c>
      <c r="JK76" s="107">
        <f t="shared" si="75"/>
        <v>0.38768034963552722</v>
      </c>
      <c r="JL76" s="107">
        <f t="shared" si="75"/>
        <v>0.36236676173763427</v>
      </c>
      <c r="JM76" s="107">
        <f t="shared" si="75"/>
        <v>0.34301134314707182</v>
      </c>
    </row>
    <row r="77" spans="2:273" x14ac:dyDescent="0.25">
      <c r="B77" s="2">
        <v>49</v>
      </c>
      <c r="C77" s="37">
        <v>225</v>
      </c>
      <c r="D77" s="37">
        <v>234.88499999999999</v>
      </c>
      <c r="E77" s="37">
        <v>232.803</v>
      </c>
      <c r="F77" s="37">
        <v>235.833</v>
      </c>
      <c r="G77" s="37">
        <v>234.2</v>
      </c>
      <c r="H77" s="37">
        <v>230.59299999999999</v>
      </c>
      <c r="I77" s="37">
        <v>230.50800000000001</v>
      </c>
      <c r="J77" s="37">
        <v>230.23699999999999</v>
      </c>
      <c r="K77" s="37">
        <v>232.62700000000001</v>
      </c>
      <c r="L77" s="37">
        <v>229.797</v>
      </c>
      <c r="M77" s="37">
        <v>230.55699999999999</v>
      </c>
      <c r="N77" s="37">
        <v>222.96700000000001</v>
      </c>
      <c r="O77" s="37">
        <v>221.24600000000001</v>
      </c>
      <c r="P77" s="37">
        <v>212.29499999999999</v>
      </c>
      <c r="Q77" s="37">
        <v>184.131</v>
      </c>
      <c r="S77" s="4">
        <f t="shared" si="8"/>
        <v>225.88030204509869</v>
      </c>
      <c r="T77" s="4">
        <f t="shared" si="9"/>
        <v>245.2520029461071</v>
      </c>
      <c r="U77" s="4">
        <f t="shared" si="10"/>
        <v>239.09862680691765</v>
      </c>
      <c r="V77" s="4">
        <f t="shared" si="11"/>
        <v>243.84038944281184</v>
      </c>
      <c r="W77" s="4">
        <f t="shared" si="12"/>
        <v>243.52066751317238</v>
      </c>
      <c r="X77" s="4">
        <f t="shared" si="13"/>
        <v>236.13593866594115</v>
      </c>
      <c r="Y77" s="4">
        <f t="shared" si="14"/>
        <v>237.64883103975902</v>
      </c>
      <c r="Z77" s="4">
        <f t="shared" si="15"/>
        <v>238.75467325334009</v>
      </c>
      <c r="AA77" s="4">
        <f t="shared" si="16"/>
        <v>240.86187233025512</v>
      </c>
      <c r="AB77" s="4">
        <f t="shared" si="17"/>
        <v>239.30069882470931</v>
      </c>
      <c r="AC77" s="4">
        <f t="shared" si="18"/>
        <v>241.57956768515143</v>
      </c>
      <c r="AD77" s="4">
        <f t="shared" si="19"/>
        <v>233.17503365604779</v>
      </c>
      <c r="AE77" s="4">
        <f t="shared" si="20"/>
        <v>229.8221532387717</v>
      </c>
      <c r="AF77" s="4">
        <f t="shared" si="21"/>
        <v>214.67402228219228</v>
      </c>
      <c r="AG77" s="4">
        <f t="shared" si="21"/>
        <v>185.36984726506083</v>
      </c>
      <c r="AI77" s="4">
        <f t="shared" si="22"/>
        <v>-0.88030204509868781</v>
      </c>
      <c r="AJ77" s="4">
        <f t="shared" si="23"/>
        <v>-10.367002946107107</v>
      </c>
      <c r="AK77" s="4">
        <f t="shared" si="24"/>
        <v>-6.2956268069176531</v>
      </c>
      <c r="AL77" s="4">
        <f t="shared" si="25"/>
        <v>-8.0073894428118422</v>
      </c>
      <c r="AM77" s="4">
        <f t="shared" si="26"/>
        <v>-9.3206675131723955</v>
      </c>
      <c r="AN77" s="4">
        <f t="shared" si="27"/>
        <v>-5.5429386659411648</v>
      </c>
      <c r="AO77" s="4">
        <f t="shared" si="28"/>
        <v>-7.1408310397590071</v>
      </c>
      <c r="AP77" s="4">
        <f t="shared" si="29"/>
        <v>-8.5176732533400923</v>
      </c>
      <c r="AQ77" s="4">
        <f t="shared" si="30"/>
        <v>-8.234872330255115</v>
      </c>
      <c r="AR77" s="4">
        <f t="shared" si="31"/>
        <v>-9.5036988247093177</v>
      </c>
      <c r="AS77" s="4">
        <f t="shared" si="32"/>
        <v>-11.022567685151444</v>
      </c>
      <c r="AT77" s="4">
        <f t="shared" si="33"/>
        <v>-10.208033656047775</v>
      </c>
      <c r="AU77" s="4">
        <f t="shared" si="34"/>
        <v>-8.5761532387716954</v>
      </c>
      <c r="AV77" s="4">
        <f t="shared" si="81"/>
        <v>-2.3790222821922953</v>
      </c>
      <c r="AW77" s="4">
        <f t="shared" si="81"/>
        <v>-1.2388472650608264</v>
      </c>
      <c r="AY77" s="2">
        <f t="shared" ref="AY77:BM93" si="82">IF(OR($B77 &lt; C$231, $B77 &gt; C$234), #N/A, ((1-FG77)*DK77) + (FG77 - FW77)*EA77 + (FW77*EQ77))</f>
        <v>51.756234766942946</v>
      </c>
      <c r="AZ77" s="2">
        <f t="shared" si="82"/>
        <v>58.855016384372732</v>
      </c>
      <c r="BA77" s="2">
        <f t="shared" si="82"/>
        <v>59.157637158060652</v>
      </c>
      <c r="BB77" s="2">
        <f t="shared" si="82"/>
        <v>58.340866153182631</v>
      </c>
      <c r="BC77" s="2">
        <f t="shared" si="82"/>
        <v>62.333095334851869</v>
      </c>
      <c r="BD77" s="2">
        <f t="shared" si="82"/>
        <v>60.12334586351772</v>
      </c>
      <c r="BE77" s="2">
        <f t="shared" si="82"/>
        <v>58.082931948995679</v>
      </c>
      <c r="BF77" s="2">
        <f t="shared" si="82"/>
        <v>60.065780484251889</v>
      </c>
      <c r="BG77" s="2">
        <f t="shared" si="82"/>
        <v>60.078474518341309</v>
      </c>
      <c r="BH77" s="2">
        <f t="shared" si="82"/>
        <v>55.726347695302323</v>
      </c>
      <c r="BI77" s="2">
        <f t="shared" si="82"/>
        <v>54.1173588636915</v>
      </c>
      <c r="BJ77" s="2">
        <f t="shared" si="82"/>
        <v>53.897564207823258</v>
      </c>
      <c r="BK77" s="2">
        <f t="shared" si="82"/>
        <v>54.718720694485128</v>
      </c>
      <c r="BL77" s="2">
        <f t="shared" si="82"/>
        <v>51.136622046553661</v>
      </c>
      <c r="BM77" s="2">
        <f t="shared" si="82"/>
        <v>46.825130826501145</v>
      </c>
      <c r="BO77" s="2" t="str">
        <f t="shared" ref="BO77:CC93" si="83">IF(AND(IY77 &lt; $CC$23, $B77 &lt; C$7, $B77 &gt; C$231), C77, "")</f>
        <v/>
      </c>
      <c r="BP77" s="2" t="str">
        <f t="shared" si="83"/>
        <v/>
      </c>
      <c r="BQ77" s="2" t="str">
        <f t="shared" si="83"/>
        <v/>
      </c>
      <c r="BR77" s="2" t="str">
        <f t="shared" si="83"/>
        <v/>
      </c>
      <c r="BS77" s="2" t="str">
        <f t="shared" si="83"/>
        <v/>
      </c>
      <c r="BT77" s="2" t="str">
        <f t="shared" si="83"/>
        <v/>
      </c>
      <c r="BU77" s="2" t="str">
        <f t="shared" si="83"/>
        <v/>
      </c>
      <c r="BV77" s="2" t="str">
        <f t="shared" si="83"/>
        <v/>
      </c>
      <c r="BW77" s="2" t="str">
        <f t="shared" si="83"/>
        <v/>
      </c>
      <c r="BX77" s="2" t="str">
        <f t="shared" si="83"/>
        <v/>
      </c>
      <c r="BY77" s="2" t="str">
        <f t="shared" si="83"/>
        <v/>
      </c>
      <c r="BZ77" s="2" t="str">
        <f t="shared" si="83"/>
        <v/>
      </c>
      <c r="CA77" s="2" t="str">
        <f t="shared" si="83"/>
        <v/>
      </c>
      <c r="CB77" s="2" t="str">
        <f t="shared" si="83"/>
        <v/>
      </c>
      <c r="CC77" s="2" t="str">
        <f t="shared" si="83"/>
        <v/>
      </c>
      <c r="CE77" s="2" t="str">
        <f t="shared" ref="CE77:CS93" si="84">IF(AND(IY77 &lt; $CS$23, $B77 &gt; C$232, $B77 &lt; C$233), C77, "")</f>
        <v/>
      </c>
      <c r="CF77" s="2" t="str">
        <f t="shared" si="84"/>
        <v/>
      </c>
      <c r="CG77" s="2" t="str">
        <f t="shared" si="84"/>
        <v/>
      </c>
      <c r="CH77" s="2" t="str">
        <f t="shared" si="84"/>
        <v/>
      </c>
      <c r="CI77" s="2" t="str">
        <f t="shared" si="84"/>
        <v/>
      </c>
      <c r="CJ77" s="2" t="str">
        <f t="shared" si="84"/>
        <v/>
      </c>
      <c r="CK77" s="2" t="str">
        <f t="shared" si="84"/>
        <v/>
      </c>
      <c r="CL77" s="2" t="str">
        <f t="shared" si="84"/>
        <v/>
      </c>
      <c r="CM77" s="2" t="str">
        <f t="shared" si="84"/>
        <v/>
      </c>
      <c r="CN77" s="2" t="str">
        <f t="shared" si="84"/>
        <v/>
      </c>
      <c r="CO77" s="2" t="str">
        <f t="shared" si="84"/>
        <v/>
      </c>
      <c r="CP77" s="2" t="str">
        <f t="shared" si="84"/>
        <v/>
      </c>
      <c r="CQ77" s="2" t="str">
        <f t="shared" si="84"/>
        <v/>
      </c>
      <c r="CR77" s="2" t="str">
        <f t="shared" si="84"/>
        <v/>
      </c>
      <c r="CS77" s="2" t="str">
        <f t="shared" si="84"/>
        <v/>
      </c>
      <c r="CU77" s="2" t="str">
        <f t="shared" ref="CU77:DI93" si="85">IF(AND(IY77 &lt; $DI$23, $B77 &gt; C$7, $B77 &lt; C$234), C77, "")</f>
        <v/>
      </c>
      <c r="CV77" s="2" t="str">
        <f t="shared" si="85"/>
        <v/>
      </c>
      <c r="CW77" s="2" t="str">
        <f t="shared" si="85"/>
        <v/>
      </c>
      <c r="CX77" s="2" t="str">
        <f t="shared" si="85"/>
        <v/>
      </c>
      <c r="CY77" s="2" t="str">
        <f t="shared" si="85"/>
        <v/>
      </c>
      <c r="CZ77" s="2" t="str">
        <f t="shared" si="85"/>
        <v/>
      </c>
      <c r="DA77" s="2" t="str">
        <f t="shared" si="85"/>
        <v/>
      </c>
      <c r="DB77" s="2" t="str">
        <f t="shared" si="85"/>
        <v/>
      </c>
      <c r="DC77" s="2" t="str">
        <f t="shared" si="85"/>
        <v/>
      </c>
      <c r="DD77" s="2" t="str">
        <f t="shared" si="85"/>
        <v/>
      </c>
      <c r="DE77" s="2" t="str">
        <f t="shared" si="85"/>
        <v/>
      </c>
      <c r="DF77" s="2" t="str">
        <f t="shared" si="85"/>
        <v/>
      </c>
      <c r="DG77" s="2" t="str">
        <f t="shared" si="85"/>
        <v/>
      </c>
      <c r="DH77" s="2" t="str">
        <f t="shared" si="85"/>
        <v/>
      </c>
      <c r="DI77" s="2" t="str">
        <f t="shared" si="85"/>
        <v/>
      </c>
      <c r="DK77" s="2">
        <f t="shared" si="77"/>
        <v>54.150512096774179</v>
      </c>
      <c r="DL77" s="2">
        <f t="shared" si="77"/>
        <v>63.292755645161293</v>
      </c>
      <c r="DM77" s="2">
        <f t="shared" si="77"/>
        <v>62.690834677419367</v>
      </c>
      <c r="DN77" s="2">
        <f t="shared" si="77"/>
        <v>62.772076426024967</v>
      </c>
      <c r="DO77" s="2">
        <f t="shared" si="77"/>
        <v>67.212630498533727</v>
      </c>
      <c r="DP77" s="2">
        <f t="shared" si="77"/>
        <v>63.976131907308385</v>
      </c>
      <c r="DQ77" s="2">
        <f t="shared" si="77"/>
        <v>61.922891265597144</v>
      </c>
      <c r="DR77" s="2">
        <f t="shared" si="77"/>
        <v>64.366743768328448</v>
      </c>
      <c r="DS77" s="2">
        <f t="shared" si="77"/>
        <v>63.863779032258051</v>
      </c>
      <c r="DT77" s="2">
        <f t="shared" si="77"/>
        <v>59.13455846774194</v>
      </c>
      <c r="DU77" s="2">
        <f t="shared" si="77"/>
        <v>57.578404634581098</v>
      </c>
      <c r="DV77" s="2">
        <f t="shared" si="77"/>
        <v>56.726643878299114</v>
      </c>
      <c r="DW77" s="2">
        <f t="shared" si="77"/>
        <v>57.92225846702317</v>
      </c>
      <c r="DX77" s="2">
        <f t="shared" si="77"/>
        <v>53.000540106951867</v>
      </c>
      <c r="DY77" s="2">
        <f t="shared" si="77"/>
        <v>48.703129019129015</v>
      </c>
      <c r="EA77" s="2">
        <f t="shared" si="78"/>
        <v>41.974830278721711</v>
      </c>
      <c r="EB77" s="2">
        <f t="shared" si="78"/>
        <v>45.82502917136415</v>
      </c>
      <c r="EC77" s="2">
        <f t="shared" si="78"/>
        <v>47.290642532874145</v>
      </c>
      <c r="ED77" s="2">
        <f t="shared" si="78"/>
        <v>44.516754375428974</v>
      </c>
      <c r="EE77" s="2">
        <f t="shared" si="78"/>
        <v>48.769125404665068</v>
      </c>
      <c r="EF77" s="2">
        <f t="shared" si="78"/>
        <v>47.497232526770148</v>
      </c>
      <c r="EG77" s="2">
        <f t="shared" si="78"/>
        <v>46.541997783950819</v>
      </c>
      <c r="EH77" s="2">
        <f t="shared" si="78"/>
        <v>47.910050916373336</v>
      </c>
      <c r="EI77" s="2">
        <f t="shared" si="78"/>
        <v>48.561356821396416</v>
      </c>
      <c r="EJ77" s="2">
        <f t="shared" si="78"/>
        <v>46.430163302044498</v>
      </c>
      <c r="EK77" s="2">
        <f t="shared" si="78"/>
        <v>44.603966928914581</v>
      </c>
      <c r="EL77" s="2">
        <f t="shared" si="78"/>
        <v>46.004152693840808</v>
      </c>
      <c r="EM77" s="2">
        <f t="shared" si="78"/>
        <v>46.251485216644618</v>
      </c>
      <c r="EN77" s="2">
        <f t="shared" si="78"/>
        <v>46.264285653598733</v>
      </c>
      <c r="EO77" s="2">
        <f t="shared" si="78"/>
        <v>42.809936958015335</v>
      </c>
      <c r="EQ77" s="2">
        <f t="shared" si="79"/>
        <v>40.762238388775017</v>
      </c>
      <c r="ER77" s="2">
        <f t="shared" si="79"/>
        <v>44.867772997008842</v>
      </c>
      <c r="ES77" s="2">
        <f t="shared" si="79"/>
        <v>44.511592365377695</v>
      </c>
      <c r="ET77" s="2">
        <f t="shared" si="79"/>
        <v>44.731368034960163</v>
      </c>
      <c r="EU77" s="2">
        <f t="shared" si="79"/>
        <v>47.173308235056048</v>
      </c>
      <c r="EV77" s="2">
        <f t="shared" si="79"/>
        <v>46.531094501322734</v>
      </c>
      <c r="EW77" s="2">
        <f t="shared" si="79"/>
        <v>45.809187104938516</v>
      </c>
      <c r="EX77" s="2">
        <f t="shared" si="79"/>
        <v>47.327736818757977</v>
      </c>
      <c r="EY77" s="2">
        <f t="shared" si="79"/>
        <v>47.880564428817337</v>
      </c>
      <c r="EZ77" s="2">
        <f t="shared" si="79"/>
        <v>45.423905805860315</v>
      </c>
      <c r="FA77" s="2">
        <f t="shared" si="79"/>
        <v>44.360610972628066</v>
      </c>
      <c r="FB77" s="2">
        <f t="shared" si="79"/>
        <v>45.01863327963008</v>
      </c>
      <c r="FC77" s="2">
        <f t="shared" si="79"/>
        <v>45.332291687583691</v>
      </c>
      <c r="FD77" s="2">
        <f t="shared" si="79"/>
        <v>46.577583425742588</v>
      </c>
      <c r="FE77" s="2">
        <f t="shared" si="79"/>
        <v>43.595619502031226</v>
      </c>
      <c r="FG77" s="2">
        <f t="shared" si="80"/>
        <v>0.19664420976846847</v>
      </c>
      <c r="FH77" s="2">
        <f t="shared" si="80"/>
        <v>0.25405362661037068</v>
      </c>
      <c r="FI77" s="2">
        <f t="shared" si="80"/>
        <v>0.22942554757565067</v>
      </c>
      <c r="FJ77" s="2">
        <f t="shared" si="80"/>
        <v>0.24273525610186633</v>
      </c>
      <c r="FK77" s="2">
        <f t="shared" si="80"/>
        <v>0.26456658513984843</v>
      </c>
      <c r="FL77" s="2">
        <f t="shared" si="80"/>
        <v>0.2338011752792124</v>
      </c>
      <c r="FM77" s="2">
        <f t="shared" si="80"/>
        <v>0.2496577536424566</v>
      </c>
      <c r="FN77" s="2">
        <f t="shared" si="80"/>
        <v>0.26135040144024307</v>
      </c>
      <c r="FO77" s="2">
        <f t="shared" si="80"/>
        <v>0.24736636202821288</v>
      </c>
      <c r="FP77" s="2">
        <f t="shared" si="80"/>
        <v>0.26827021084689212</v>
      </c>
      <c r="FQ77" s="2">
        <f t="shared" si="80"/>
        <v>0.26675882598426359</v>
      </c>
      <c r="FR77" s="2">
        <f t="shared" si="80"/>
        <v>0.26384537129422514</v>
      </c>
      <c r="FS77" s="2">
        <f t="shared" si="80"/>
        <v>0.27449233146965535</v>
      </c>
      <c r="FT77" s="2">
        <f t="shared" si="80"/>
        <v>0.27669947567311992</v>
      </c>
      <c r="FU77" s="2">
        <f t="shared" si="80"/>
        <v>0.31867251140753183</v>
      </c>
      <c r="FW77" s="2">
        <f t="shared" ref="FW77:GK93" si="86">POWER(10,($B77-C$233)/C$230)/(1+POWER(10,($B77-C$233)/C$230))</f>
        <v>2.7049587282201279E-10</v>
      </c>
      <c r="FX77" s="2">
        <f t="shared" si="86"/>
        <v>1.5486038357560634E-9</v>
      </c>
      <c r="FY77" s="2">
        <f t="shared" si="86"/>
        <v>1.3767994334109752E-9</v>
      </c>
      <c r="FZ77" s="2">
        <f t="shared" si="86"/>
        <v>1.5429001535692289E-9</v>
      </c>
      <c r="GA77" s="2">
        <f t="shared" si="86"/>
        <v>1.8721594108836513E-9</v>
      </c>
      <c r="GB77" s="2">
        <f t="shared" si="86"/>
        <v>1.3589586349388439E-9</v>
      </c>
      <c r="GC77" s="2">
        <f t="shared" si="86"/>
        <v>1.3096633657909282E-9</v>
      </c>
      <c r="GD77" s="2">
        <f t="shared" si="86"/>
        <v>1.4413444491588639E-9</v>
      </c>
      <c r="GE77" s="2">
        <f t="shared" si="86"/>
        <v>2.0508038421909055E-9</v>
      </c>
      <c r="GF77" s="2">
        <f t="shared" si="86"/>
        <v>2.6392111450575383E-9</v>
      </c>
      <c r="GG77" s="2">
        <f t="shared" si="86"/>
        <v>2.9587790153692872E-9</v>
      </c>
      <c r="GH77" s="2">
        <f t="shared" si="86"/>
        <v>2.753262773839821E-9</v>
      </c>
      <c r="GI77" s="2">
        <f t="shared" si="86"/>
        <v>1.4129720921189717E-8</v>
      </c>
      <c r="GJ77" s="2">
        <f t="shared" si="86"/>
        <v>4.7384069671821497E-8</v>
      </c>
      <c r="GK77" s="2">
        <f t="shared" si="86"/>
        <v>1.548897232651736E-7</v>
      </c>
      <c r="GM77" s="107">
        <f t="shared" ref="GM77:HA93" si="87" xml:space="preserve"> _xlfn.NORM.DIST($B77, C$7, ABS(C$11), TRUE) * _xlfn.NORM.DIST(($B77 - C$7)*C$15, 0, ABS(C$11), TRUE) * 2</f>
        <v>0.43274709661628952</v>
      </c>
      <c r="GN77" s="107">
        <f t="shared" si="87"/>
        <v>0.5111692370104739</v>
      </c>
      <c r="GO77" s="107">
        <f t="shared" si="87"/>
        <v>0.46428265280931547</v>
      </c>
      <c r="GP77" s="107">
        <f t="shared" si="87"/>
        <v>0.4731742657771762</v>
      </c>
      <c r="GQ77" s="107">
        <f t="shared" si="87"/>
        <v>0.48909008496450174</v>
      </c>
      <c r="GR77" s="107">
        <f t="shared" si="87"/>
        <v>0.43649118730621184</v>
      </c>
      <c r="GS77" s="107">
        <f t="shared" si="87"/>
        <v>0.45932544502231654</v>
      </c>
      <c r="GT77" s="107">
        <f t="shared" si="87"/>
        <v>0.48343842986566099</v>
      </c>
      <c r="GU77" s="107">
        <f t="shared" si="87"/>
        <v>0.4468469548966944</v>
      </c>
      <c r="GV77" s="107">
        <f t="shared" si="87"/>
        <v>0.48169273678679408</v>
      </c>
      <c r="GW77" s="107">
        <f t="shared" si="87"/>
        <v>0.48823187003964841</v>
      </c>
      <c r="GX77" s="107">
        <f t="shared" si="87"/>
        <v>0.47492044342700956</v>
      </c>
      <c r="GY77" s="107">
        <f t="shared" si="87"/>
        <v>0.4681886085262541</v>
      </c>
      <c r="GZ77" s="107">
        <f t="shared" si="87"/>
        <v>0.44156321957994332</v>
      </c>
      <c r="HA77" s="107">
        <f t="shared" si="87"/>
        <v>0.43618038589672753</v>
      </c>
      <c r="HC77" s="107">
        <f t="shared" si="76"/>
        <v>1.5607410270787714E-4</v>
      </c>
      <c r="HD77" s="107">
        <f t="shared" si="72"/>
        <v>1.9790566098084995E-4</v>
      </c>
      <c r="HE77" s="107">
        <f t="shared" si="72"/>
        <v>1.0536808789119326E-4</v>
      </c>
      <c r="HF77" s="107">
        <f t="shared" si="72"/>
        <v>8.0306287641934834E-5</v>
      </c>
      <c r="HG77" s="107">
        <f t="shared" si="72"/>
        <v>4.1681133041239588E-5</v>
      </c>
      <c r="HH77" s="107">
        <f t="shared" si="72"/>
        <v>2.4008388527050801E-5</v>
      </c>
      <c r="HI77" s="107">
        <f t="shared" si="72"/>
        <v>2.3178440318111234E-5</v>
      </c>
      <c r="HJ77" s="107">
        <f t="shared" si="72"/>
        <v>3.4898775416149066E-5</v>
      </c>
      <c r="HK77" s="107">
        <f t="shared" si="72"/>
        <v>2.4723250407372338E-5</v>
      </c>
      <c r="HL77" s="107">
        <f t="shared" si="72"/>
        <v>3.0291032479038104E-5</v>
      </c>
      <c r="HM77" s="107">
        <f t="shared" si="72"/>
        <v>5.1856465507380086E-5</v>
      </c>
      <c r="HN77" s="107">
        <f t="shared" si="72"/>
        <v>2.7976414151790439E-5</v>
      </c>
      <c r="HO77" s="107">
        <f t="shared" si="72"/>
        <v>2.9622898594905579E-5</v>
      </c>
      <c r="HP77" s="107">
        <f t="shared" si="72"/>
        <v>2.2924748093150543E-5</v>
      </c>
      <c r="HQ77" s="107">
        <f t="shared" si="72"/>
        <v>1.7639159790108139E-6</v>
      </c>
      <c r="HS77" s="107">
        <f t="shared" ref="HS77:IG93" si="88" xml:space="preserve"> _xlfn.NORM.DIST($B77, C$9, ABS(C$13), TRUE) * _xlfn.NORM.DIST(($B77 - C$9)*C$17, 0, ABS(C$13), TRUE) * 2</f>
        <v>3.2831015861353834E-31</v>
      </c>
      <c r="HT77" s="107">
        <f t="shared" si="88"/>
        <v>2.3630663823227534E-30</v>
      </c>
      <c r="HU77" s="107">
        <f t="shared" si="88"/>
        <v>5.4478841902523078E-32</v>
      </c>
      <c r="HV77" s="107">
        <f t="shared" si="88"/>
        <v>1.0175336370404828E-33</v>
      </c>
      <c r="HW77" s="107">
        <f t="shared" si="88"/>
        <v>4.5123482553454029E-37</v>
      </c>
      <c r="HX77" s="107">
        <f t="shared" si="88"/>
        <v>6.106040120504323E-38</v>
      </c>
      <c r="HY77" s="107">
        <f t="shared" si="88"/>
        <v>5.312323285286058E-39</v>
      </c>
      <c r="HZ77" s="107">
        <f t="shared" si="88"/>
        <v>6.9014835804760535E-38</v>
      </c>
      <c r="IA77" s="107">
        <f t="shared" si="88"/>
        <v>1.0280969511508971E-38</v>
      </c>
      <c r="IB77" s="107">
        <f t="shared" si="88"/>
        <v>1.5459990875859978E-38</v>
      </c>
      <c r="IC77" s="107">
        <f t="shared" si="88"/>
        <v>2.8641149037833123E-36</v>
      </c>
      <c r="ID77" s="107">
        <f t="shared" si="88"/>
        <v>2.0760302436195283E-38</v>
      </c>
      <c r="IE77" s="107">
        <f t="shared" si="88"/>
        <v>1.1176092267925826E-37</v>
      </c>
      <c r="IF77" s="107">
        <f t="shared" si="88"/>
        <v>1.6001175506334509E-38</v>
      </c>
      <c r="IG77" s="107">
        <f t="shared" si="88"/>
        <v>1.1220338626469992E-24</v>
      </c>
      <c r="II77" s="107">
        <f t="shared" ref="II77:IW93" si="89" xml:space="preserve"> _xlfn.NORM.DIST($B77, C$10, ABS(C$14), TRUE) * _xlfn.NORM.DIST(($B77 - C$10)*C$18, 0, ABS(C$14), TRUE) * 2</f>
        <v>1.8112401873419997E-83</v>
      </c>
      <c r="IJ77" s="107">
        <f t="shared" si="89"/>
        <v>1.746135771363917E-78</v>
      </c>
      <c r="IK77" s="107">
        <f t="shared" si="89"/>
        <v>2.2799538224516143E-82</v>
      </c>
      <c r="IL77" s="107">
        <f t="shared" si="89"/>
        <v>6.5052082049779176E-88</v>
      </c>
      <c r="IM77" s="107">
        <f t="shared" si="89"/>
        <v>1.9963018498979643E-97</v>
      </c>
      <c r="IN77" s="107">
        <f t="shared" si="89"/>
        <v>1.331954192042614E-98</v>
      </c>
      <c r="IO77" s="107">
        <f t="shared" si="89"/>
        <v>1.6630137978880652E-102</v>
      </c>
      <c r="IP77" s="107">
        <f t="shared" si="89"/>
        <v>5.844885782941737E-100</v>
      </c>
      <c r="IQ77" s="107">
        <f t="shared" si="89"/>
        <v>2.9956039020910864E-102</v>
      </c>
      <c r="IR77" s="107">
        <f t="shared" si="89"/>
        <v>7.3722268659072023E-102</v>
      </c>
      <c r="IS77" s="107">
        <f t="shared" si="89"/>
        <v>1.2470310589687013E-95</v>
      </c>
      <c r="IT77" s="107">
        <f t="shared" si="89"/>
        <v>9.5384147650076318E-101</v>
      </c>
      <c r="IU77" s="107">
        <f t="shared" si="89"/>
        <v>5.3768356153585547E-98</v>
      </c>
      <c r="IV77" s="107">
        <f t="shared" si="89"/>
        <v>4.2537057157547091E-100</v>
      </c>
      <c r="IW77" s="107">
        <f t="shared" si="89"/>
        <v>3.7063158266889652E-112</v>
      </c>
      <c r="IY77" s="107">
        <f t="shared" ref="IY77:JM93" si="90">GM77+HC77+HS77+II77</f>
        <v>0.43290317071899742</v>
      </c>
      <c r="IZ77" s="107">
        <f t="shared" si="90"/>
        <v>0.51136714267145478</v>
      </c>
      <c r="JA77" s="107">
        <f t="shared" si="90"/>
        <v>0.46438802089720665</v>
      </c>
      <c r="JB77" s="107">
        <f t="shared" si="90"/>
        <v>0.47325457206481814</v>
      </c>
      <c r="JC77" s="107">
        <f t="shared" si="90"/>
        <v>0.489131766097543</v>
      </c>
      <c r="JD77" s="107">
        <f t="shared" si="90"/>
        <v>0.4365151956947389</v>
      </c>
      <c r="JE77" s="107">
        <f t="shared" si="90"/>
        <v>0.45934862346263466</v>
      </c>
      <c r="JF77" s="107">
        <f t="shared" si="90"/>
        <v>0.48347332864107712</v>
      </c>
      <c r="JG77" s="107">
        <f t="shared" si="90"/>
        <v>0.44687167814710177</v>
      </c>
      <c r="JH77" s="107">
        <f t="shared" si="90"/>
        <v>0.48172302781927312</v>
      </c>
      <c r="JI77" s="107">
        <f t="shared" si="90"/>
        <v>0.48828372650515578</v>
      </c>
      <c r="JJ77" s="107">
        <f t="shared" si="90"/>
        <v>0.47494841984116137</v>
      </c>
      <c r="JK77" s="107">
        <f t="shared" si="90"/>
        <v>0.46821823142484903</v>
      </c>
      <c r="JL77" s="107">
        <f t="shared" si="90"/>
        <v>0.4415861443280365</v>
      </c>
      <c r="JM77" s="107">
        <f t="shared" si="90"/>
        <v>0.43618214981270653</v>
      </c>
    </row>
    <row r="78" spans="2:273" x14ac:dyDescent="0.25">
      <c r="B78" s="2">
        <v>50</v>
      </c>
      <c r="C78" s="37">
        <v>228.767</v>
      </c>
      <c r="D78" s="37">
        <v>235.37700000000001</v>
      </c>
      <c r="E78" s="37">
        <v>235.18</v>
      </c>
      <c r="F78" s="37">
        <v>238.63300000000001</v>
      </c>
      <c r="G78" s="37">
        <v>236.65</v>
      </c>
      <c r="H78" s="37">
        <v>236.93199999999999</v>
      </c>
      <c r="I78" s="37">
        <v>234.983</v>
      </c>
      <c r="J78" s="37">
        <v>232.797</v>
      </c>
      <c r="K78" s="37">
        <v>237.49199999999999</v>
      </c>
      <c r="L78" s="37">
        <v>232.203</v>
      </c>
      <c r="M78" s="37">
        <v>231.541</v>
      </c>
      <c r="N78" s="37">
        <v>226.70500000000001</v>
      </c>
      <c r="O78" s="37">
        <v>225.90199999999999</v>
      </c>
      <c r="P78" s="37">
        <v>216.62299999999999</v>
      </c>
      <c r="Q78" s="37">
        <v>190.70500000000001</v>
      </c>
      <c r="S78" s="4">
        <f t="shared" si="8"/>
        <v>237.89954842711165</v>
      </c>
      <c r="T78" s="4">
        <f t="shared" si="9"/>
        <v>249.42200328988167</v>
      </c>
      <c r="U78" s="4">
        <f t="shared" si="10"/>
        <v>248.83556005120144</v>
      </c>
      <c r="V78" s="4">
        <f t="shared" si="11"/>
        <v>252.98284047358618</v>
      </c>
      <c r="W78" s="4">
        <f t="shared" si="12"/>
        <v>250.57874726613164</v>
      </c>
      <c r="X78" s="4">
        <f t="shared" si="13"/>
        <v>249.26173337954486</v>
      </c>
      <c r="Y78" s="4">
        <f t="shared" si="14"/>
        <v>248.56791330977779</v>
      </c>
      <c r="Z78" s="4">
        <f t="shared" si="15"/>
        <v>246.4931958308095</v>
      </c>
      <c r="AA78" s="4">
        <f t="shared" si="16"/>
        <v>253.55211006476654</v>
      </c>
      <c r="AB78" s="4">
        <f t="shared" si="17"/>
        <v>247.80461904968266</v>
      </c>
      <c r="AC78" s="4">
        <f t="shared" si="18"/>
        <v>249.24933149008726</v>
      </c>
      <c r="AD78" s="4">
        <f t="shared" si="19"/>
        <v>242.42995640326467</v>
      </c>
      <c r="AE78" s="4">
        <f t="shared" si="20"/>
        <v>239.59292044477488</v>
      </c>
      <c r="AF78" s="4">
        <f t="shared" si="21"/>
        <v>226.78642523457791</v>
      </c>
      <c r="AG78" s="4">
        <f t="shared" si="21"/>
        <v>197.55924442571364</v>
      </c>
      <c r="AI78" s="4">
        <f t="shared" si="22"/>
        <v>-9.1325484271116579</v>
      </c>
      <c r="AJ78" s="4">
        <f t="shared" si="23"/>
        <v>-14.045003289881663</v>
      </c>
      <c r="AK78" s="4">
        <f t="shared" si="24"/>
        <v>-13.655560051201434</v>
      </c>
      <c r="AL78" s="4">
        <f t="shared" si="25"/>
        <v>-14.34984047358617</v>
      </c>
      <c r="AM78" s="4">
        <f t="shared" si="26"/>
        <v>-13.928747266131637</v>
      </c>
      <c r="AN78" s="4">
        <f t="shared" si="27"/>
        <v>-12.329733379544876</v>
      </c>
      <c r="AO78" s="4">
        <f t="shared" si="28"/>
        <v>-13.584913309777789</v>
      </c>
      <c r="AP78" s="4">
        <f t="shared" si="29"/>
        <v>-13.696195830809501</v>
      </c>
      <c r="AQ78" s="4">
        <f t="shared" si="30"/>
        <v>-16.060110064766548</v>
      </c>
      <c r="AR78" s="4">
        <f t="shared" si="31"/>
        <v>-15.601619049682654</v>
      </c>
      <c r="AS78" s="4">
        <f t="shared" si="32"/>
        <v>-17.708331490087261</v>
      </c>
      <c r="AT78" s="4">
        <f t="shared" si="33"/>
        <v>-15.724956403264656</v>
      </c>
      <c r="AU78" s="4">
        <f t="shared" si="34"/>
        <v>-13.690920444774889</v>
      </c>
      <c r="AV78" s="4">
        <f t="shared" si="81"/>
        <v>-10.163425234577915</v>
      </c>
      <c r="AW78" s="4">
        <f t="shared" si="81"/>
        <v>-6.854244425713631</v>
      </c>
      <c r="AY78" s="2">
        <f t="shared" si="82"/>
        <v>51.365682371660498</v>
      </c>
      <c r="AZ78" s="2">
        <f t="shared" si="82"/>
        <v>58.129617284243935</v>
      </c>
      <c r="BA78" s="2">
        <f t="shared" si="82"/>
        <v>58.577775596036545</v>
      </c>
      <c r="BB78" s="2">
        <f t="shared" si="82"/>
        <v>57.655957259387328</v>
      </c>
      <c r="BC78" s="2">
        <f t="shared" si="82"/>
        <v>61.59829829186512</v>
      </c>
      <c r="BD78" s="2">
        <f t="shared" si="82"/>
        <v>59.537107538839138</v>
      </c>
      <c r="BE78" s="2">
        <f t="shared" si="82"/>
        <v>57.466725557185114</v>
      </c>
      <c r="BF78" s="2">
        <f t="shared" si="82"/>
        <v>59.374479765979515</v>
      </c>
      <c r="BG78" s="2">
        <f t="shared" si="82"/>
        <v>59.497727490905106</v>
      </c>
      <c r="BH78" s="2">
        <f t="shared" si="82"/>
        <v>55.202521522082314</v>
      </c>
      <c r="BI78" s="2">
        <f t="shared" si="82"/>
        <v>53.562007077375242</v>
      </c>
      <c r="BJ78" s="2">
        <f t="shared" si="82"/>
        <v>53.439583650171414</v>
      </c>
      <c r="BK78" s="2">
        <f t="shared" si="82"/>
        <v>54.264507637253594</v>
      </c>
      <c r="BL78" s="2">
        <f t="shared" si="82"/>
        <v>50.875454123951592</v>
      </c>
      <c r="BM78" s="2">
        <f t="shared" si="82"/>
        <v>46.569713414972639</v>
      </c>
      <c r="BO78" s="2" t="str">
        <f t="shared" si="83"/>
        <v/>
      </c>
      <c r="BP78" s="2" t="str">
        <f t="shared" si="83"/>
        <v/>
      </c>
      <c r="BQ78" s="2" t="str">
        <f t="shared" si="83"/>
        <v/>
      </c>
      <c r="BR78" s="2" t="str">
        <f t="shared" si="83"/>
        <v/>
      </c>
      <c r="BS78" s="2" t="str">
        <f t="shared" si="83"/>
        <v/>
      </c>
      <c r="BT78" s="2" t="str">
        <f t="shared" si="83"/>
        <v/>
      </c>
      <c r="BU78" s="2" t="str">
        <f t="shared" si="83"/>
        <v/>
      </c>
      <c r="BV78" s="2" t="str">
        <f t="shared" si="83"/>
        <v/>
      </c>
      <c r="BW78" s="2" t="str">
        <f t="shared" si="83"/>
        <v/>
      </c>
      <c r="BX78" s="2" t="str">
        <f t="shared" si="83"/>
        <v/>
      </c>
      <c r="BY78" s="2" t="str">
        <f t="shared" si="83"/>
        <v/>
      </c>
      <c r="BZ78" s="2" t="str">
        <f t="shared" si="83"/>
        <v/>
      </c>
      <c r="CA78" s="2" t="str">
        <f t="shared" si="83"/>
        <v/>
      </c>
      <c r="CB78" s="2" t="str">
        <f t="shared" si="83"/>
        <v/>
      </c>
      <c r="CC78" s="2" t="str">
        <f t="shared" si="83"/>
        <v/>
      </c>
      <c r="CE78" s="2" t="str">
        <f t="shared" si="84"/>
        <v/>
      </c>
      <c r="CF78" s="2" t="str">
        <f t="shared" si="84"/>
        <v/>
      </c>
      <c r="CG78" s="2" t="str">
        <f t="shared" si="84"/>
        <v/>
      </c>
      <c r="CH78" s="2" t="str">
        <f t="shared" si="84"/>
        <v/>
      </c>
      <c r="CI78" s="2" t="str">
        <f t="shared" si="84"/>
        <v/>
      </c>
      <c r="CJ78" s="2" t="str">
        <f t="shared" si="84"/>
        <v/>
      </c>
      <c r="CK78" s="2" t="str">
        <f t="shared" si="84"/>
        <v/>
      </c>
      <c r="CL78" s="2" t="str">
        <f t="shared" si="84"/>
        <v/>
      </c>
      <c r="CM78" s="2" t="str">
        <f t="shared" si="84"/>
        <v/>
      </c>
      <c r="CN78" s="2" t="str">
        <f t="shared" si="84"/>
        <v/>
      </c>
      <c r="CO78" s="2" t="str">
        <f t="shared" si="84"/>
        <v/>
      </c>
      <c r="CP78" s="2" t="str">
        <f t="shared" si="84"/>
        <v/>
      </c>
      <c r="CQ78" s="2" t="str">
        <f t="shared" si="84"/>
        <v/>
      </c>
      <c r="CR78" s="2" t="str">
        <f t="shared" si="84"/>
        <v/>
      </c>
      <c r="CS78" s="2" t="str">
        <f t="shared" si="84"/>
        <v/>
      </c>
      <c r="CU78" s="2" t="str">
        <f t="shared" si="85"/>
        <v/>
      </c>
      <c r="CV78" s="2" t="str">
        <f t="shared" si="85"/>
        <v/>
      </c>
      <c r="CW78" s="2" t="str">
        <f t="shared" si="85"/>
        <v/>
      </c>
      <c r="CX78" s="2" t="str">
        <f t="shared" si="85"/>
        <v/>
      </c>
      <c r="CY78" s="2" t="str">
        <f t="shared" si="85"/>
        <v/>
      </c>
      <c r="CZ78" s="2" t="str">
        <f t="shared" si="85"/>
        <v/>
      </c>
      <c r="DA78" s="2" t="str">
        <f t="shared" si="85"/>
        <v/>
      </c>
      <c r="DB78" s="2" t="str">
        <f t="shared" si="85"/>
        <v/>
      </c>
      <c r="DC78" s="2" t="str">
        <f t="shared" si="85"/>
        <v/>
      </c>
      <c r="DD78" s="2" t="str">
        <f t="shared" si="85"/>
        <v/>
      </c>
      <c r="DE78" s="2" t="str">
        <f t="shared" si="85"/>
        <v/>
      </c>
      <c r="DF78" s="2" t="str">
        <f t="shared" si="85"/>
        <v/>
      </c>
      <c r="DG78" s="2" t="str">
        <f t="shared" si="85"/>
        <v/>
      </c>
      <c r="DH78" s="2" t="str">
        <f t="shared" si="85"/>
        <v/>
      </c>
      <c r="DI78" s="2" t="str">
        <f t="shared" si="85"/>
        <v/>
      </c>
      <c r="DK78" s="2">
        <f t="shared" si="77"/>
        <v>54.297445564516117</v>
      </c>
      <c r="DL78" s="2">
        <f t="shared" si="77"/>
        <v>63.472562500000009</v>
      </c>
      <c r="DM78" s="2">
        <f t="shared" si="77"/>
        <v>62.881693548387105</v>
      </c>
      <c r="DN78" s="2">
        <f t="shared" si="77"/>
        <v>63.011234848484861</v>
      </c>
      <c r="DO78" s="2">
        <f t="shared" si="77"/>
        <v>67.491048936950151</v>
      </c>
      <c r="DP78" s="2">
        <f t="shared" si="77"/>
        <v>64.23023451426026</v>
      </c>
      <c r="DQ78" s="2">
        <f t="shared" si="77"/>
        <v>62.113438057040995</v>
      </c>
      <c r="DR78" s="2">
        <f t="shared" si="77"/>
        <v>64.561732038123168</v>
      </c>
      <c r="DS78" s="2">
        <f t="shared" si="77"/>
        <v>64.101187096774183</v>
      </c>
      <c r="DT78" s="2">
        <f t="shared" si="77"/>
        <v>59.336451612903232</v>
      </c>
      <c r="DU78" s="2">
        <f t="shared" si="77"/>
        <v>57.735836786987512</v>
      </c>
      <c r="DV78" s="2">
        <f t="shared" si="77"/>
        <v>56.876795271260995</v>
      </c>
      <c r="DW78" s="2">
        <f t="shared" si="77"/>
        <v>58.083312945632798</v>
      </c>
      <c r="DX78" s="2">
        <f t="shared" si="77"/>
        <v>53.083503008021388</v>
      </c>
      <c r="DY78" s="2">
        <f t="shared" si="77"/>
        <v>48.738501424501422</v>
      </c>
      <c r="EA78" s="2">
        <f t="shared" si="78"/>
        <v>41.851846535940432</v>
      </c>
      <c r="EB78" s="2">
        <f t="shared" si="78"/>
        <v>45.66832941093574</v>
      </c>
      <c r="EC78" s="2">
        <f t="shared" si="78"/>
        <v>47.095266123982469</v>
      </c>
      <c r="ED78" s="2">
        <f t="shared" si="78"/>
        <v>44.385164564744919</v>
      </c>
      <c r="EE78" s="2">
        <f t="shared" si="78"/>
        <v>48.586826326056283</v>
      </c>
      <c r="EF78" s="2">
        <f t="shared" si="78"/>
        <v>47.320317900722166</v>
      </c>
      <c r="EG78" s="2">
        <f t="shared" si="78"/>
        <v>46.373441259090491</v>
      </c>
      <c r="EH78" s="2">
        <f t="shared" si="78"/>
        <v>47.729126593033122</v>
      </c>
      <c r="EI78" s="2">
        <f t="shared" si="78"/>
        <v>48.372028159958845</v>
      </c>
      <c r="EJ78" s="2">
        <f t="shared" si="78"/>
        <v>46.245957952938163</v>
      </c>
      <c r="EK78" s="2">
        <f t="shared" si="78"/>
        <v>44.448977650908589</v>
      </c>
      <c r="EL78" s="2">
        <f t="shared" si="78"/>
        <v>45.821849042047063</v>
      </c>
      <c r="EM78" s="2">
        <f t="shared" si="78"/>
        <v>46.077405370280118</v>
      </c>
      <c r="EN78" s="2">
        <f t="shared" si="78"/>
        <v>46.111300036412182</v>
      </c>
      <c r="EO78" s="2">
        <f t="shared" si="78"/>
        <v>42.685479471895718</v>
      </c>
      <c r="EQ78" s="2">
        <f t="shared" si="79"/>
        <v>40.661464383303269</v>
      </c>
      <c r="ER78" s="2">
        <f t="shared" si="79"/>
        <v>44.733148884130841</v>
      </c>
      <c r="ES78" s="2">
        <f t="shared" si="79"/>
        <v>44.374187107737868</v>
      </c>
      <c r="ET78" s="2">
        <f t="shared" si="79"/>
        <v>44.595238447543849</v>
      </c>
      <c r="EU78" s="2">
        <f t="shared" si="79"/>
        <v>47.026385905172944</v>
      </c>
      <c r="EV78" s="2">
        <f t="shared" si="79"/>
        <v>46.374784374902312</v>
      </c>
      <c r="EW78" s="2">
        <f t="shared" si="79"/>
        <v>45.656380013953772</v>
      </c>
      <c r="EX78" s="2">
        <f t="shared" si="79"/>
        <v>47.158706811445498</v>
      </c>
      <c r="EY78" s="2">
        <f t="shared" si="79"/>
        <v>47.704425767507388</v>
      </c>
      <c r="EZ78" s="2">
        <f t="shared" si="79"/>
        <v>45.261646363213963</v>
      </c>
      <c r="FA78" s="2">
        <f t="shared" si="79"/>
        <v>44.211085995261826</v>
      </c>
      <c r="FB78" s="2">
        <f t="shared" si="79"/>
        <v>44.857988951711249</v>
      </c>
      <c r="FC78" s="2">
        <f t="shared" si="79"/>
        <v>45.177514866718347</v>
      </c>
      <c r="FD78" s="2">
        <f t="shared" si="79"/>
        <v>46.416389223889446</v>
      </c>
      <c r="FE78" s="2">
        <f t="shared" si="79"/>
        <v>43.453284214778961</v>
      </c>
      <c r="FG78" s="2">
        <f t="shared" si="80"/>
        <v>0.23556625805787171</v>
      </c>
      <c r="FH78" s="2">
        <f t="shared" si="80"/>
        <v>0.30009409488211103</v>
      </c>
      <c r="FI78" s="2">
        <f t="shared" si="80"/>
        <v>0.27263406924993117</v>
      </c>
      <c r="FJ78" s="2">
        <f t="shared" si="80"/>
        <v>0.2875151606284122</v>
      </c>
      <c r="FK78" s="2">
        <f t="shared" si="80"/>
        <v>0.31171610505747105</v>
      </c>
      <c r="FL78" s="2">
        <f t="shared" si="80"/>
        <v>0.27753696727553073</v>
      </c>
      <c r="FM78" s="2">
        <f t="shared" si="80"/>
        <v>0.29521686429305116</v>
      </c>
      <c r="FN78" s="2">
        <f t="shared" si="80"/>
        <v>0.30816692567469911</v>
      </c>
      <c r="FO78" s="2">
        <f t="shared" si="80"/>
        <v>0.29267042329712201</v>
      </c>
      <c r="FP78" s="2">
        <f t="shared" si="80"/>
        <v>0.31579634771096193</v>
      </c>
      <c r="FQ78" s="2">
        <f t="shared" si="80"/>
        <v>0.31413215613858608</v>
      </c>
      <c r="FR78" s="2">
        <f t="shared" si="80"/>
        <v>0.31092069979187054</v>
      </c>
      <c r="FS78" s="2">
        <f t="shared" si="80"/>
        <v>0.31807718564676096</v>
      </c>
      <c r="FT78" s="2">
        <f t="shared" si="80"/>
        <v>0.31669314714090424</v>
      </c>
      <c r="FU78" s="2">
        <f t="shared" si="80"/>
        <v>0.35829841168263532</v>
      </c>
      <c r="FW78" s="2">
        <f t="shared" si="86"/>
        <v>3.4053412805722561E-10</v>
      </c>
      <c r="FX78" s="2">
        <f t="shared" si="86"/>
        <v>1.9495767208534999E-9</v>
      </c>
      <c r="FY78" s="2">
        <f t="shared" si="86"/>
        <v>1.7332877930469959E-9</v>
      </c>
      <c r="FZ78" s="2">
        <f t="shared" si="86"/>
        <v>1.9423962104134436E-9</v>
      </c>
      <c r="GA78" s="2">
        <f t="shared" si="86"/>
        <v>2.3569090561485129E-9</v>
      </c>
      <c r="GB78" s="2">
        <f t="shared" si="86"/>
        <v>1.7108275584996351E-9</v>
      </c>
      <c r="GC78" s="2">
        <f t="shared" si="86"/>
        <v>1.6487684915309719E-9</v>
      </c>
      <c r="GD78" s="2">
        <f t="shared" si="86"/>
        <v>1.8145451535173684E-9</v>
      </c>
      <c r="GE78" s="2">
        <f t="shared" si="86"/>
        <v>2.5818090701682986E-9</v>
      </c>
      <c r="GF78" s="2">
        <f t="shared" si="86"/>
        <v>3.3225699753328062E-9</v>
      </c>
      <c r="GG78" s="2">
        <f t="shared" si="86"/>
        <v>3.7248820874780732E-9</v>
      </c>
      <c r="GH78" s="2">
        <f t="shared" si="86"/>
        <v>3.46615246886286E-9</v>
      </c>
      <c r="GI78" s="2">
        <f t="shared" si="86"/>
        <v>1.7419780309602969E-8</v>
      </c>
      <c r="GJ78" s="2">
        <f t="shared" si="86"/>
        <v>5.7407110410401857E-8</v>
      </c>
      <c r="GK78" s="2">
        <f t="shared" si="86"/>
        <v>1.8490372812587473E-7</v>
      </c>
      <c r="GM78" s="107">
        <f t="shared" si="87"/>
        <v>0.49913906561071325</v>
      </c>
      <c r="GN78" s="107">
        <f t="shared" si="87"/>
        <v>0.56979882551845973</v>
      </c>
      <c r="GO78" s="107">
        <f t="shared" si="87"/>
        <v>0.53255851721452241</v>
      </c>
      <c r="GP78" s="107">
        <f t="shared" si="87"/>
        <v>0.54268124865273348</v>
      </c>
      <c r="GQ78" s="107">
        <f t="shared" si="87"/>
        <v>0.5594916615641703</v>
      </c>
      <c r="GR78" s="107">
        <f t="shared" si="87"/>
        <v>0.5137150014600298</v>
      </c>
      <c r="GS78" s="107">
        <f t="shared" si="87"/>
        <v>0.53545917311237778</v>
      </c>
      <c r="GT78" s="107">
        <f t="shared" si="87"/>
        <v>0.55503412448138645</v>
      </c>
      <c r="GU78" s="107">
        <f t="shared" si="87"/>
        <v>0.52597433132824278</v>
      </c>
      <c r="GV78" s="107">
        <f t="shared" si="87"/>
        <v>0.5561624749109968</v>
      </c>
      <c r="GW78" s="107">
        <f t="shared" si="87"/>
        <v>0.55964557985590235</v>
      </c>
      <c r="GX78" s="107">
        <f t="shared" si="87"/>
        <v>0.55049543403554368</v>
      </c>
      <c r="GY78" s="107">
        <f t="shared" si="87"/>
        <v>0.54339483372164865</v>
      </c>
      <c r="GZ78" s="107">
        <f t="shared" si="87"/>
        <v>0.51956882866986831</v>
      </c>
      <c r="HA78" s="107">
        <f t="shared" si="87"/>
        <v>0.52879480451333449</v>
      </c>
      <c r="HC78" s="107">
        <f t="shared" si="76"/>
        <v>2.7144510155997412E-4</v>
      </c>
      <c r="HD78" s="107">
        <f t="shared" si="72"/>
        <v>3.5119840417490545E-4</v>
      </c>
      <c r="HE78" s="107">
        <f t="shared" si="72"/>
        <v>1.9326076254216765E-4</v>
      </c>
      <c r="HF78" s="107">
        <f t="shared" si="72"/>
        <v>1.5229086987724553E-4</v>
      </c>
      <c r="HG78" s="107">
        <f t="shared" ref="HG78:HQ101" si="91" xml:space="preserve"> _xlfn.NORM.DIST($B78, G$8, ABS(G$12), TRUE) * _xlfn.NORM.DIST(($B78 - G$8)*G$16, 0, ABS(G$12), TRUE) * 2</f>
        <v>8.4318865026757325E-5</v>
      </c>
      <c r="HH78" s="107">
        <f t="shared" si="91"/>
        <v>4.9209067115617774E-5</v>
      </c>
      <c r="HI78" s="107">
        <f t="shared" si="91"/>
        <v>4.8180348708872388E-5</v>
      </c>
      <c r="HJ78" s="107">
        <f t="shared" si="91"/>
        <v>7.106617155190506E-5</v>
      </c>
      <c r="HK78" s="107">
        <f t="shared" si="91"/>
        <v>5.2052851951208869E-5</v>
      </c>
      <c r="HL78" s="107">
        <f t="shared" si="91"/>
        <v>6.3793074508455182E-5</v>
      </c>
      <c r="HM78" s="107">
        <f t="shared" si="91"/>
        <v>1.0503557732350281E-4</v>
      </c>
      <c r="HN78" s="107">
        <f t="shared" si="91"/>
        <v>5.8945472087999598E-5</v>
      </c>
      <c r="HO78" s="107">
        <f t="shared" si="91"/>
        <v>6.1265436432317346E-5</v>
      </c>
      <c r="HP78" s="107">
        <f t="shared" si="91"/>
        <v>4.7619737709267669E-5</v>
      </c>
      <c r="HQ78" s="107">
        <f t="shared" si="91"/>
        <v>4.5533183552853839E-6</v>
      </c>
      <c r="HS78" s="107">
        <f t="shared" si="88"/>
        <v>2.6558309775710525E-30</v>
      </c>
      <c r="HT78" s="107">
        <f t="shared" si="88"/>
        <v>2.0636454971328911E-29</v>
      </c>
      <c r="HU78" s="107">
        <f t="shared" si="88"/>
        <v>5.273154691031664E-31</v>
      </c>
      <c r="HV78" s="107">
        <f t="shared" si="88"/>
        <v>1.1503907980629191E-32</v>
      </c>
      <c r="HW78" s="107">
        <f t="shared" si="88"/>
        <v>6.7838848795222484E-36</v>
      </c>
      <c r="HX78" s="107">
        <f t="shared" si="88"/>
        <v>9.2416741730739418E-37</v>
      </c>
      <c r="HY78" s="107">
        <f t="shared" si="88"/>
        <v>8.788451332466264E-38</v>
      </c>
      <c r="HZ78" s="107">
        <f t="shared" si="88"/>
        <v>1.0706758701258814E-36</v>
      </c>
      <c r="IA78" s="107">
        <f t="shared" si="88"/>
        <v>1.7840244490372222E-37</v>
      </c>
      <c r="IB78" s="107">
        <f t="shared" si="88"/>
        <v>2.7469170784042321E-37</v>
      </c>
      <c r="IC78" s="107">
        <f t="shared" si="88"/>
        <v>4.3293067946895206E-35</v>
      </c>
      <c r="ID78" s="107">
        <f t="shared" si="88"/>
        <v>3.6344705895182979E-37</v>
      </c>
      <c r="IE78" s="107">
        <f t="shared" si="88"/>
        <v>1.784719236880271E-36</v>
      </c>
      <c r="IF78" s="107">
        <f t="shared" si="88"/>
        <v>2.5889537698511215E-37</v>
      </c>
      <c r="IG78" s="107">
        <f t="shared" si="88"/>
        <v>6.0244535772756565E-24</v>
      </c>
      <c r="II78" s="107">
        <f t="shared" si="89"/>
        <v>8.9999758355570398E-82</v>
      </c>
      <c r="IJ78" s="107">
        <f t="shared" si="89"/>
        <v>9.3587597132836549E-77</v>
      </c>
      <c r="IK78" s="107">
        <f t="shared" si="89"/>
        <v>1.4591201805652454E-80</v>
      </c>
      <c r="IL78" s="107">
        <f t="shared" si="89"/>
        <v>5.6796193187707647E-86</v>
      </c>
      <c r="IM78" s="107">
        <f t="shared" si="89"/>
        <v>2.9929159404776241E-95</v>
      </c>
      <c r="IN78" s="107">
        <f t="shared" si="89"/>
        <v>1.9620872122268971E-96</v>
      </c>
      <c r="IO78" s="107">
        <f t="shared" si="89"/>
        <v>2.9678043774880894E-100</v>
      </c>
      <c r="IP78" s="107">
        <f t="shared" si="89"/>
        <v>9.3693677349041018E-98</v>
      </c>
      <c r="IQ78" s="107">
        <f t="shared" si="89"/>
        <v>5.9206507611278796E-100</v>
      </c>
      <c r="IR78" s="107">
        <f t="shared" si="89"/>
        <v>1.5261100802993339E-99</v>
      </c>
      <c r="IS78" s="107">
        <f t="shared" si="89"/>
        <v>1.9071819702046466E-93</v>
      </c>
      <c r="IT78" s="107">
        <f t="shared" si="89"/>
        <v>1.8820668068793102E-98</v>
      </c>
      <c r="IU78" s="107">
        <f t="shared" si="89"/>
        <v>8.7646458330013403E-96</v>
      </c>
      <c r="IV78" s="107">
        <f t="shared" si="89"/>
        <v>7.0759695830268978E-98</v>
      </c>
      <c r="IW78" s="107">
        <f t="shared" si="89"/>
        <v>1.1076707303256634E-109</v>
      </c>
      <c r="IY78" s="107">
        <f t="shared" si="90"/>
        <v>0.49941051071227321</v>
      </c>
      <c r="IZ78" s="107">
        <f t="shared" si="90"/>
        <v>0.57015002392263459</v>
      </c>
      <c r="JA78" s="107">
        <f t="shared" si="90"/>
        <v>0.53275177797706452</v>
      </c>
      <c r="JB78" s="107">
        <f t="shared" si="90"/>
        <v>0.54283353952261071</v>
      </c>
      <c r="JC78" s="107">
        <f t="shared" si="90"/>
        <v>0.5595759804291971</v>
      </c>
      <c r="JD78" s="107">
        <f t="shared" si="90"/>
        <v>0.51376421052714538</v>
      </c>
      <c r="JE78" s="107">
        <f t="shared" si="90"/>
        <v>0.53550735346108669</v>
      </c>
      <c r="JF78" s="107">
        <f t="shared" si="90"/>
        <v>0.5551051906529384</v>
      </c>
      <c r="JG78" s="107">
        <f t="shared" si="90"/>
        <v>0.52602638418019398</v>
      </c>
      <c r="JH78" s="107">
        <f t="shared" si="90"/>
        <v>0.55622626798550523</v>
      </c>
      <c r="JI78" s="107">
        <f t="shared" si="90"/>
        <v>0.55975061543322591</v>
      </c>
      <c r="JJ78" s="107">
        <f t="shared" si="90"/>
        <v>0.55055437950763164</v>
      </c>
      <c r="JK78" s="107">
        <f t="shared" si="90"/>
        <v>0.54345609915808102</v>
      </c>
      <c r="JL78" s="107">
        <f t="shared" si="90"/>
        <v>0.51961644840757759</v>
      </c>
      <c r="JM78" s="107">
        <f t="shared" si="90"/>
        <v>0.52879935783168974</v>
      </c>
    </row>
    <row r="79" spans="2:273" x14ac:dyDescent="0.25">
      <c r="B79" s="2">
        <v>51</v>
      </c>
      <c r="C79" s="37">
        <v>230</v>
      </c>
      <c r="D79" s="37">
        <v>232.98400000000001</v>
      </c>
      <c r="E79" s="37">
        <v>234.262</v>
      </c>
      <c r="F79" s="37">
        <v>238.417</v>
      </c>
      <c r="G79" s="37">
        <v>235.233</v>
      </c>
      <c r="H79" s="37">
        <v>237.40700000000001</v>
      </c>
      <c r="I79" s="37">
        <v>233.84700000000001</v>
      </c>
      <c r="J79" s="37">
        <v>230.52500000000001</v>
      </c>
      <c r="K79" s="37">
        <v>237.76300000000001</v>
      </c>
      <c r="L79" s="37">
        <v>229.59299999999999</v>
      </c>
      <c r="M79" s="37">
        <v>228.70500000000001</v>
      </c>
      <c r="N79" s="37">
        <v>224.95099999999999</v>
      </c>
      <c r="O79" s="37">
        <v>224.852</v>
      </c>
      <c r="P79" s="37">
        <v>217.721</v>
      </c>
      <c r="Q79" s="37">
        <v>189.08199999999999</v>
      </c>
      <c r="S79" s="4">
        <f t="shared" si="8"/>
        <v>243.83299794579767</v>
      </c>
      <c r="T79" s="4">
        <f t="shared" si="9"/>
        <v>243.38095075199863</v>
      </c>
      <c r="U79" s="4">
        <f t="shared" si="10"/>
        <v>249.87463834543229</v>
      </c>
      <c r="V79" s="4">
        <f t="shared" si="11"/>
        <v>251.9232976894456</v>
      </c>
      <c r="W79" s="4">
        <f t="shared" si="12"/>
        <v>245.43460786150158</v>
      </c>
      <c r="X79" s="4">
        <f t="shared" si="13"/>
        <v>252.99202512640883</v>
      </c>
      <c r="Y79" s="4">
        <f t="shared" si="14"/>
        <v>248.43450470542996</v>
      </c>
      <c r="Z79" s="4">
        <f t="shared" si="15"/>
        <v>242.42689372105409</v>
      </c>
      <c r="AA79" s="4">
        <f t="shared" si="16"/>
        <v>255.13434269445574</v>
      </c>
      <c r="AB79" s="4">
        <f t="shared" si="17"/>
        <v>243.11295069709425</v>
      </c>
      <c r="AC79" s="4">
        <f t="shared" si="18"/>
        <v>243.98406563619403</v>
      </c>
      <c r="AD79" s="4">
        <f t="shared" si="19"/>
        <v>239.20400379847337</v>
      </c>
      <c r="AE79" s="4">
        <f t="shared" si="20"/>
        <v>238.09737949952785</v>
      </c>
      <c r="AF79" s="4">
        <f t="shared" si="21"/>
        <v>229.6632796325249</v>
      </c>
      <c r="AG79" s="4">
        <f t="shared" si="21"/>
        <v>198.149871704845</v>
      </c>
      <c r="AI79" s="4">
        <f t="shared" si="22"/>
        <v>-13.832997945797672</v>
      </c>
      <c r="AJ79" s="4">
        <f t="shared" si="23"/>
        <v>-10.396950751998617</v>
      </c>
      <c r="AK79" s="4">
        <f t="shared" si="24"/>
        <v>-15.612638345432288</v>
      </c>
      <c r="AL79" s="4">
        <f t="shared" si="25"/>
        <v>-13.506297689445603</v>
      </c>
      <c r="AM79" s="4">
        <f t="shared" si="26"/>
        <v>-10.201607861501572</v>
      </c>
      <c r="AN79" s="4">
        <f t="shared" si="27"/>
        <v>-15.585025126408823</v>
      </c>
      <c r="AO79" s="4">
        <f t="shared" si="28"/>
        <v>-14.58750470542995</v>
      </c>
      <c r="AP79" s="4">
        <f t="shared" si="29"/>
        <v>-11.90189372105408</v>
      </c>
      <c r="AQ79" s="4">
        <f t="shared" si="30"/>
        <v>-17.371342694455734</v>
      </c>
      <c r="AR79" s="4">
        <f t="shared" si="31"/>
        <v>-13.519950697094259</v>
      </c>
      <c r="AS79" s="4">
        <f t="shared" si="32"/>
        <v>-15.279065636194019</v>
      </c>
      <c r="AT79" s="4">
        <f t="shared" si="33"/>
        <v>-14.253003798473372</v>
      </c>
      <c r="AU79" s="4">
        <f t="shared" si="34"/>
        <v>-13.245379499527843</v>
      </c>
      <c r="AV79" s="4">
        <f t="shared" si="81"/>
        <v>-11.942279632524901</v>
      </c>
      <c r="AW79" s="4">
        <f t="shared" si="81"/>
        <v>-9.0678717048450039</v>
      </c>
      <c r="AY79" s="2">
        <f t="shared" si="82"/>
        <v>50.890242434243497</v>
      </c>
      <c r="AZ79" s="2">
        <f t="shared" si="82"/>
        <v>57.293004271598463</v>
      </c>
      <c r="BA79" s="2">
        <f t="shared" si="82"/>
        <v>57.887684391183377</v>
      </c>
      <c r="BB79" s="2">
        <f t="shared" si="82"/>
        <v>56.850725306103207</v>
      </c>
      <c r="BC79" s="2">
        <f t="shared" si="82"/>
        <v>60.737679855057117</v>
      </c>
      <c r="BD79" s="2">
        <f t="shared" si="82"/>
        <v>58.831653233279773</v>
      </c>
      <c r="BE79" s="2">
        <f t="shared" si="82"/>
        <v>56.745540263581809</v>
      </c>
      <c r="BF79" s="2">
        <f t="shared" si="82"/>
        <v>58.573862028030248</v>
      </c>
      <c r="BG79" s="2">
        <f t="shared" si="82"/>
        <v>58.805266248004919</v>
      </c>
      <c r="BH79" s="2">
        <f t="shared" si="82"/>
        <v>54.585517524263231</v>
      </c>
      <c r="BI79" s="2">
        <f t="shared" si="82"/>
        <v>52.919709107887542</v>
      </c>
      <c r="BJ79" s="2">
        <f t="shared" si="82"/>
        <v>52.901724217896692</v>
      </c>
      <c r="BK79" s="2">
        <f t="shared" si="82"/>
        <v>53.738653766906474</v>
      </c>
      <c r="BL79" s="2">
        <f t="shared" si="82"/>
        <v>50.574461043105089</v>
      </c>
      <c r="BM79" s="2">
        <f t="shared" si="82"/>
        <v>46.28898696178404</v>
      </c>
      <c r="BO79" s="2" t="str">
        <f t="shared" si="83"/>
        <v/>
      </c>
      <c r="BP79" s="2" t="str">
        <f t="shared" si="83"/>
        <v/>
      </c>
      <c r="BQ79" s="2" t="str">
        <f t="shared" si="83"/>
        <v/>
      </c>
      <c r="BR79" s="2" t="str">
        <f t="shared" si="83"/>
        <v/>
      </c>
      <c r="BS79" s="2" t="str">
        <f t="shared" si="83"/>
        <v/>
      </c>
      <c r="BT79" s="2" t="str">
        <f t="shared" si="83"/>
        <v/>
      </c>
      <c r="BU79" s="2" t="str">
        <f t="shared" si="83"/>
        <v/>
      </c>
      <c r="BV79" s="2" t="str">
        <f t="shared" si="83"/>
        <v/>
      </c>
      <c r="BW79" s="2" t="str">
        <f t="shared" si="83"/>
        <v/>
      </c>
      <c r="BX79" s="2" t="str">
        <f t="shared" si="83"/>
        <v/>
      </c>
      <c r="BY79" s="2" t="str">
        <f t="shared" si="83"/>
        <v/>
      </c>
      <c r="BZ79" s="2" t="str">
        <f t="shared" si="83"/>
        <v/>
      </c>
      <c r="CA79" s="2" t="str">
        <f t="shared" si="83"/>
        <v/>
      </c>
      <c r="CB79" s="2" t="str">
        <f t="shared" si="83"/>
        <v/>
      </c>
      <c r="CC79" s="2" t="str">
        <f t="shared" si="83"/>
        <v/>
      </c>
      <c r="CE79" s="2" t="str">
        <f t="shared" si="84"/>
        <v/>
      </c>
      <c r="CF79" s="2" t="str">
        <f t="shared" si="84"/>
        <v/>
      </c>
      <c r="CG79" s="2" t="str">
        <f t="shared" si="84"/>
        <v/>
      </c>
      <c r="CH79" s="2" t="str">
        <f t="shared" si="84"/>
        <v/>
      </c>
      <c r="CI79" s="2" t="str">
        <f t="shared" si="84"/>
        <v/>
      </c>
      <c r="CJ79" s="2" t="str">
        <f t="shared" si="84"/>
        <v/>
      </c>
      <c r="CK79" s="2" t="str">
        <f t="shared" si="84"/>
        <v/>
      </c>
      <c r="CL79" s="2" t="str">
        <f t="shared" si="84"/>
        <v/>
      </c>
      <c r="CM79" s="2" t="str">
        <f t="shared" si="84"/>
        <v/>
      </c>
      <c r="CN79" s="2" t="str">
        <f t="shared" si="84"/>
        <v/>
      </c>
      <c r="CO79" s="2" t="str">
        <f t="shared" si="84"/>
        <v/>
      </c>
      <c r="CP79" s="2" t="str">
        <f t="shared" si="84"/>
        <v/>
      </c>
      <c r="CQ79" s="2" t="str">
        <f t="shared" si="84"/>
        <v/>
      </c>
      <c r="CR79" s="2" t="str">
        <f t="shared" si="84"/>
        <v/>
      </c>
      <c r="CS79" s="2" t="str">
        <f t="shared" si="84"/>
        <v/>
      </c>
      <c r="CU79" s="2" t="str">
        <f t="shared" si="85"/>
        <v/>
      </c>
      <c r="CV79" s="2" t="str">
        <f t="shared" si="85"/>
        <v/>
      </c>
      <c r="CW79" s="2" t="str">
        <f t="shared" si="85"/>
        <v/>
      </c>
      <c r="CX79" s="2" t="str">
        <f t="shared" si="85"/>
        <v/>
      </c>
      <c r="CY79" s="2" t="str">
        <f t="shared" si="85"/>
        <v/>
      </c>
      <c r="CZ79" s="2" t="str">
        <f t="shared" si="85"/>
        <v/>
      </c>
      <c r="DA79" s="2" t="str">
        <f t="shared" si="85"/>
        <v/>
      </c>
      <c r="DB79" s="2" t="str">
        <f t="shared" si="85"/>
        <v/>
      </c>
      <c r="DC79" s="2" t="str">
        <f t="shared" si="85"/>
        <v/>
      </c>
      <c r="DD79" s="2" t="str">
        <f t="shared" si="85"/>
        <v/>
      </c>
      <c r="DE79" s="2" t="str">
        <f t="shared" si="85"/>
        <v/>
      </c>
      <c r="DF79" s="2" t="str">
        <f t="shared" si="85"/>
        <v/>
      </c>
      <c r="DG79" s="2" t="str">
        <f t="shared" si="85"/>
        <v/>
      </c>
      <c r="DH79" s="2" t="str">
        <f t="shared" si="85"/>
        <v/>
      </c>
      <c r="DI79" s="2" t="str">
        <f t="shared" si="85"/>
        <v/>
      </c>
      <c r="DK79" s="2">
        <f t="shared" ref="DK79:DY95" si="92">BO$229*$B79+BO$230</f>
        <v>54.444379032258055</v>
      </c>
      <c r="DL79" s="2">
        <f t="shared" si="92"/>
        <v>63.652369354838712</v>
      </c>
      <c r="DM79" s="2">
        <f t="shared" si="92"/>
        <v>63.072552419354849</v>
      </c>
      <c r="DN79" s="2">
        <f t="shared" si="92"/>
        <v>63.250393270944748</v>
      </c>
      <c r="DO79" s="2">
        <f t="shared" si="92"/>
        <v>67.769467375366574</v>
      </c>
      <c r="DP79" s="2">
        <f t="shared" si="92"/>
        <v>64.484337121212121</v>
      </c>
      <c r="DQ79" s="2">
        <f t="shared" si="92"/>
        <v>62.303984848484845</v>
      </c>
      <c r="DR79" s="2">
        <f t="shared" si="92"/>
        <v>64.756720307917888</v>
      </c>
      <c r="DS79" s="2">
        <f t="shared" si="92"/>
        <v>64.338595161290314</v>
      </c>
      <c r="DT79" s="2">
        <f t="shared" si="92"/>
        <v>59.538344758064525</v>
      </c>
      <c r="DU79" s="2">
        <f t="shared" si="92"/>
        <v>57.893268939393934</v>
      </c>
      <c r="DV79" s="2">
        <f t="shared" si="92"/>
        <v>57.026946664222869</v>
      </c>
      <c r="DW79" s="2">
        <f t="shared" si="92"/>
        <v>58.244367424242419</v>
      </c>
      <c r="DX79" s="2">
        <f t="shared" si="92"/>
        <v>53.166465909090903</v>
      </c>
      <c r="DY79" s="2">
        <f t="shared" si="92"/>
        <v>48.773873829873828</v>
      </c>
      <c r="EA79" s="2">
        <f t="shared" ref="EA79:EO96" si="93">CE$229*$B79+CE$230</f>
        <v>41.728862793159159</v>
      </c>
      <c r="EB79" s="2">
        <f t="shared" si="93"/>
        <v>45.511629650507324</v>
      </c>
      <c r="EC79" s="2">
        <f t="shared" si="93"/>
        <v>46.899889715090801</v>
      </c>
      <c r="ED79" s="2">
        <f t="shared" si="93"/>
        <v>44.253574754060864</v>
      </c>
      <c r="EE79" s="2">
        <f t="shared" si="93"/>
        <v>48.404527247447504</v>
      </c>
      <c r="EF79" s="2">
        <f t="shared" si="93"/>
        <v>47.143403274674192</v>
      </c>
      <c r="EG79" s="2">
        <f t="shared" si="93"/>
        <v>46.204884734230163</v>
      </c>
      <c r="EH79" s="2">
        <f t="shared" si="93"/>
        <v>47.548202269692915</v>
      </c>
      <c r="EI79" s="2">
        <f t="shared" si="93"/>
        <v>48.182699498521274</v>
      </c>
      <c r="EJ79" s="2">
        <f t="shared" si="93"/>
        <v>46.06175260383182</v>
      </c>
      <c r="EK79" s="2">
        <f t="shared" si="93"/>
        <v>44.293988372902604</v>
      </c>
      <c r="EL79" s="2">
        <f t="shared" si="93"/>
        <v>45.639545390253311</v>
      </c>
      <c r="EM79" s="2">
        <f t="shared" si="93"/>
        <v>45.903325523915612</v>
      </c>
      <c r="EN79" s="2">
        <f t="shared" si="93"/>
        <v>45.95831441922563</v>
      </c>
      <c r="EO79" s="2">
        <f t="shared" si="93"/>
        <v>42.561021985776094</v>
      </c>
      <c r="EQ79" s="2">
        <f t="shared" ref="EQ79:FE95" si="94">CU$229*$B79+CU$230</f>
        <v>40.560690377831513</v>
      </c>
      <c r="ER79" s="2">
        <f t="shared" si="94"/>
        <v>44.598524771252833</v>
      </c>
      <c r="ES79" s="2">
        <f t="shared" si="94"/>
        <v>44.236781850098048</v>
      </c>
      <c r="ET79" s="2">
        <f t="shared" si="94"/>
        <v>44.459108860127529</v>
      </c>
      <c r="EU79" s="2">
        <f t="shared" si="94"/>
        <v>46.879463575289833</v>
      </c>
      <c r="EV79" s="2">
        <f t="shared" si="94"/>
        <v>46.218474248481897</v>
      </c>
      <c r="EW79" s="2">
        <f t="shared" si="94"/>
        <v>45.503572922969035</v>
      </c>
      <c r="EX79" s="2">
        <f t="shared" si="94"/>
        <v>46.989676804133019</v>
      </c>
      <c r="EY79" s="2">
        <f t="shared" si="94"/>
        <v>47.528287106197432</v>
      </c>
      <c r="EZ79" s="2">
        <f t="shared" si="94"/>
        <v>45.099386920567611</v>
      </c>
      <c r="FA79" s="2">
        <f t="shared" si="94"/>
        <v>44.061561017895578</v>
      </c>
      <c r="FB79" s="2">
        <f t="shared" si="94"/>
        <v>44.697344623792418</v>
      </c>
      <c r="FC79" s="2">
        <f t="shared" si="94"/>
        <v>45.022738045853004</v>
      </c>
      <c r="FD79" s="2">
        <f t="shared" si="94"/>
        <v>46.255195022036304</v>
      </c>
      <c r="FE79" s="2">
        <f t="shared" si="94"/>
        <v>43.310948927526695</v>
      </c>
      <c r="FG79" s="2">
        <f t="shared" ref="FG79:FU95" si="95">POWER(10,($B79-C$232)/C$230)/(1+POWER(10,($B79-C$232)/C$230))</f>
        <v>0.27951178156535661</v>
      </c>
      <c r="FH79" s="2">
        <f t="shared" si="95"/>
        <v>0.35055709880897251</v>
      </c>
      <c r="FI79" s="2">
        <f t="shared" si="95"/>
        <v>0.3205945809401764</v>
      </c>
      <c r="FJ79" s="2">
        <f t="shared" si="95"/>
        <v>0.33688103929909552</v>
      </c>
      <c r="FK79" s="2">
        <f t="shared" si="95"/>
        <v>0.36311950717814884</v>
      </c>
      <c r="FL79" s="2">
        <f t="shared" si="95"/>
        <v>0.32597344156691793</v>
      </c>
      <c r="FM79" s="2">
        <f t="shared" si="95"/>
        <v>0.34526430322187435</v>
      </c>
      <c r="FN79" s="2">
        <f t="shared" si="95"/>
        <v>0.35929057138318837</v>
      </c>
      <c r="FO79" s="2">
        <f t="shared" si="95"/>
        <v>0.34249595483027345</v>
      </c>
      <c r="FP79" s="2">
        <f t="shared" si="95"/>
        <v>0.36751332778296414</v>
      </c>
      <c r="FQ79" s="2">
        <f t="shared" si="95"/>
        <v>0.36572227524089246</v>
      </c>
      <c r="FR79" s="2">
        <f t="shared" si="95"/>
        <v>0.36226197206597122</v>
      </c>
      <c r="FS79" s="2">
        <f t="shared" si="95"/>
        <v>0.36509993846671879</v>
      </c>
      <c r="FT79" s="2">
        <f t="shared" si="95"/>
        <v>0.35959356435257167</v>
      </c>
      <c r="FU79" s="2">
        <f t="shared" si="95"/>
        <v>0.39995916464427345</v>
      </c>
      <c r="FW79" s="2">
        <f t="shared" si="86"/>
        <v>4.2870706735660966E-10</v>
      </c>
      <c r="FX79" s="2">
        <f t="shared" si="86"/>
        <v>2.454371674885858E-9</v>
      </c>
      <c r="FY79" s="2">
        <f t="shared" si="86"/>
        <v>2.1820800476401898E-9</v>
      </c>
      <c r="FZ79" s="2">
        <f t="shared" si="86"/>
        <v>2.4453319478323365E-9</v>
      </c>
      <c r="GA79" s="2">
        <f t="shared" si="86"/>
        <v>2.9671727022624083E-9</v>
      </c>
      <c r="GB79" s="2">
        <f t="shared" si="86"/>
        <v>2.1538042876388833E-9</v>
      </c>
      <c r="GC79" s="2">
        <f t="shared" si="86"/>
        <v>2.0756765512677587E-9</v>
      </c>
      <c r="GD79" s="2">
        <f t="shared" si="86"/>
        <v>2.2843770035376883E-9</v>
      </c>
      <c r="GE79" s="2">
        <f t="shared" si="86"/>
        <v>3.2503050446627211E-9</v>
      </c>
      <c r="GF79" s="2">
        <f t="shared" si="86"/>
        <v>4.182867770812273E-9</v>
      </c>
      <c r="GG79" s="2">
        <f t="shared" si="86"/>
        <v>4.6893487113403262E-9</v>
      </c>
      <c r="GH79" s="2">
        <f t="shared" si="86"/>
        <v>4.3636274202883099E-9</v>
      </c>
      <c r="GI79" s="2">
        <f t="shared" si="86"/>
        <v>2.1475919269381803E-8</v>
      </c>
      <c r="GJ79" s="2">
        <f t="shared" si="86"/>
        <v>6.9550301219584269E-8</v>
      </c>
      <c r="GK79" s="2">
        <f t="shared" si="86"/>
        <v>2.2073374369369051E-7</v>
      </c>
      <c r="GM79" s="107">
        <f t="shared" si="87"/>
        <v>0.55790165390128965</v>
      </c>
      <c r="GN79" s="107">
        <f t="shared" si="87"/>
        <v>0.60462990328047528</v>
      </c>
      <c r="GO79" s="107">
        <f t="shared" si="87"/>
        <v>0.58557871766159608</v>
      </c>
      <c r="GP79" s="107">
        <f t="shared" si="87"/>
        <v>0.5932030909620889</v>
      </c>
      <c r="GQ79" s="107">
        <f t="shared" si="87"/>
        <v>0.60319912664935826</v>
      </c>
      <c r="GR79" s="107">
        <f t="shared" si="87"/>
        <v>0.57713093291989104</v>
      </c>
      <c r="GS79" s="107">
        <f t="shared" si="87"/>
        <v>0.59173749570356193</v>
      </c>
      <c r="GT79" s="107">
        <f t="shared" si="87"/>
        <v>0.60136775867229253</v>
      </c>
      <c r="GU79" s="107">
        <f t="shared" si="87"/>
        <v>0.58700449990765424</v>
      </c>
      <c r="GV79" s="107">
        <f t="shared" si="87"/>
        <v>0.60287082184500385</v>
      </c>
      <c r="GW79" s="107">
        <f t="shared" si="87"/>
        <v>0.60357486929658555</v>
      </c>
      <c r="GX79" s="107">
        <f t="shared" si="87"/>
        <v>0.6004013384583019</v>
      </c>
      <c r="GY79" s="107">
        <f t="shared" si="87"/>
        <v>0.59625081810694225</v>
      </c>
      <c r="GZ79" s="107">
        <f t="shared" si="87"/>
        <v>0.58189070367710083</v>
      </c>
      <c r="HA79" s="107">
        <f t="shared" si="87"/>
        <v>0.59645410736522309</v>
      </c>
      <c r="HC79" s="107">
        <f t="shared" si="76"/>
        <v>4.6341539329720514E-4</v>
      </c>
      <c r="HD79" s="107">
        <f t="shared" si="76"/>
        <v>6.1056576772654312E-4</v>
      </c>
      <c r="HE79" s="107">
        <f t="shared" si="76"/>
        <v>3.4696606732389574E-4</v>
      </c>
      <c r="HF79" s="107">
        <f t="shared" si="76"/>
        <v>2.8219025893462958E-4</v>
      </c>
      <c r="HG79" s="107">
        <f t="shared" si="91"/>
        <v>1.661467941293652E-4</v>
      </c>
      <c r="HH79" s="107">
        <f t="shared" si="91"/>
        <v>9.8288264471895113E-5</v>
      </c>
      <c r="HI79" s="107">
        <f t="shared" si="91"/>
        <v>9.75029796158511E-5</v>
      </c>
      <c r="HJ79" s="107">
        <f t="shared" si="91"/>
        <v>1.4095643649145807E-4</v>
      </c>
      <c r="HK79" s="107">
        <f t="shared" si="91"/>
        <v>1.065744254954079E-4</v>
      </c>
      <c r="HL79" s="107">
        <f t="shared" si="91"/>
        <v>1.3057204605526919E-4</v>
      </c>
      <c r="HM79" s="107">
        <f t="shared" si="91"/>
        <v>2.0708595588404526E-4</v>
      </c>
      <c r="HN79" s="107">
        <f t="shared" si="91"/>
        <v>1.2072770699834989E-4</v>
      </c>
      <c r="HO79" s="107">
        <f t="shared" si="91"/>
        <v>1.2332528270613341E-4</v>
      </c>
      <c r="HP79" s="107">
        <f t="shared" si="91"/>
        <v>9.6308915712341268E-5</v>
      </c>
      <c r="HQ79" s="107">
        <f t="shared" si="91"/>
        <v>1.1334176621407133E-5</v>
      </c>
      <c r="HS79" s="107">
        <f t="shared" si="88"/>
        <v>2.0804153476325494E-29</v>
      </c>
      <c r="HT79" s="107">
        <f t="shared" si="88"/>
        <v>1.7391287488717577E-28</v>
      </c>
      <c r="HU79" s="107">
        <f t="shared" si="88"/>
        <v>4.9186612077565206E-30</v>
      </c>
      <c r="HV79" s="107">
        <f t="shared" si="88"/>
        <v>1.2495940053207795E-31</v>
      </c>
      <c r="HW79" s="107">
        <f t="shared" si="88"/>
        <v>9.7470661926190883E-35</v>
      </c>
      <c r="HX79" s="107">
        <f t="shared" si="88"/>
        <v>1.3379393394406741E-35</v>
      </c>
      <c r="HY79" s="107">
        <f t="shared" si="88"/>
        <v>1.3884318435999786E-36</v>
      </c>
      <c r="HZ79" s="107">
        <f t="shared" si="88"/>
        <v>1.5873914827171057E-35</v>
      </c>
      <c r="IA79" s="107">
        <f t="shared" si="88"/>
        <v>2.9505204562776341E-36</v>
      </c>
      <c r="IB79" s="107">
        <f t="shared" si="88"/>
        <v>4.6468714921924338E-36</v>
      </c>
      <c r="IC79" s="107">
        <f t="shared" si="88"/>
        <v>6.246378218170766E-34</v>
      </c>
      <c r="ID79" s="107">
        <f t="shared" si="88"/>
        <v>6.0600262551248101E-36</v>
      </c>
      <c r="IE79" s="107">
        <f t="shared" si="88"/>
        <v>2.7203334801519646E-35</v>
      </c>
      <c r="IF79" s="107">
        <f t="shared" si="88"/>
        <v>4.0007690029094705E-36</v>
      </c>
      <c r="IG79" s="107">
        <f t="shared" si="88"/>
        <v>3.1499667051242658E-23</v>
      </c>
      <c r="II79" s="107">
        <f t="shared" si="89"/>
        <v>4.2931893786005518E-80</v>
      </c>
      <c r="IJ79" s="107">
        <f t="shared" si="89"/>
        <v>4.7943774479651161E-75</v>
      </c>
      <c r="IK79" s="107">
        <f t="shared" si="89"/>
        <v>8.9098153323744778E-79</v>
      </c>
      <c r="IL79" s="107">
        <f t="shared" si="89"/>
        <v>4.7134174666964042E-84</v>
      </c>
      <c r="IM79" s="107">
        <f t="shared" si="89"/>
        <v>4.2364629547548192E-93</v>
      </c>
      <c r="IN79" s="107">
        <f t="shared" si="89"/>
        <v>2.7319116605834368E-94</v>
      </c>
      <c r="IO79" s="107">
        <f t="shared" si="89"/>
        <v>4.9956860327555441E-98</v>
      </c>
      <c r="IP79" s="107">
        <f t="shared" si="89"/>
        <v>1.4179976333617306E-95</v>
      </c>
      <c r="IQ79" s="107">
        <f t="shared" si="89"/>
        <v>1.1010116306695744E-97</v>
      </c>
      <c r="IR79" s="107">
        <f t="shared" si="89"/>
        <v>2.9684950653134805E-97</v>
      </c>
      <c r="IS79" s="107">
        <f t="shared" si="89"/>
        <v>2.7495602009392913E-91</v>
      </c>
      <c r="IT79" s="107">
        <f t="shared" si="89"/>
        <v>3.4909512968105782E-96</v>
      </c>
      <c r="IU79" s="107">
        <f t="shared" si="89"/>
        <v>1.3467616006022901E-93</v>
      </c>
      <c r="IV79" s="107">
        <f t="shared" si="89"/>
        <v>1.1104615457977991E-95</v>
      </c>
      <c r="IW79" s="107">
        <f t="shared" si="89"/>
        <v>3.1036300135605425E-107</v>
      </c>
      <c r="IY79" s="107">
        <f t="shared" si="90"/>
        <v>0.55836506929458685</v>
      </c>
      <c r="IZ79" s="107">
        <f t="shared" si="90"/>
        <v>0.60524046904820183</v>
      </c>
      <c r="JA79" s="107">
        <f t="shared" si="90"/>
        <v>0.58592568372891995</v>
      </c>
      <c r="JB79" s="107">
        <f t="shared" si="90"/>
        <v>0.59348528122102351</v>
      </c>
      <c r="JC79" s="107">
        <f t="shared" si="90"/>
        <v>0.60336527344348767</v>
      </c>
      <c r="JD79" s="107">
        <f t="shared" si="90"/>
        <v>0.57722922118436293</v>
      </c>
      <c r="JE79" s="107">
        <f t="shared" si="90"/>
        <v>0.59183499868317779</v>
      </c>
      <c r="JF79" s="107">
        <f t="shared" si="90"/>
        <v>0.60150871510878401</v>
      </c>
      <c r="JG79" s="107">
        <f t="shared" si="90"/>
        <v>0.58711107433314969</v>
      </c>
      <c r="JH79" s="107">
        <f t="shared" si="90"/>
        <v>0.60300139389105911</v>
      </c>
      <c r="JI79" s="107">
        <f t="shared" si="90"/>
        <v>0.60378195525246958</v>
      </c>
      <c r="JJ79" s="107">
        <f t="shared" si="90"/>
        <v>0.60052206616530024</v>
      </c>
      <c r="JK79" s="107">
        <f t="shared" si="90"/>
        <v>0.59637414338964834</v>
      </c>
      <c r="JL79" s="107">
        <f t="shared" si="90"/>
        <v>0.58198701259281316</v>
      </c>
      <c r="JM79" s="107">
        <f t="shared" si="90"/>
        <v>0.59646544154184444</v>
      </c>
    </row>
    <row r="80" spans="2:273" x14ac:dyDescent="0.25">
      <c r="B80" s="2">
        <v>52</v>
      </c>
      <c r="C80" s="37">
        <v>227.95</v>
      </c>
      <c r="D80" s="37">
        <v>224.672</v>
      </c>
      <c r="E80" s="37">
        <v>230.18</v>
      </c>
      <c r="F80" s="37">
        <v>232.667</v>
      </c>
      <c r="G80" s="37">
        <v>227.7</v>
      </c>
      <c r="H80" s="37">
        <v>234.542</v>
      </c>
      <c r="I80" s="37">
        <v>229.322</v>
      </c>
      <c r="J80" s="37">
        <v>223.50800000000001</v>
      </c>
      <c r="K80" s="37">
        <v>232.69499999999999</v>
      </c>
      <c r="L80" s="37">
        <v>221.47499999999999</v>
      </c>
      <c r="M80" s="37">
        <v>221.52500000000001</v>
      </c>
      <c r="N80" s="37">
        <v>219.59</v>
      </c>
      <c r="O80" s="37">
        <v>219.37700000000001</v>
      </c>
      <c r="P80" s="37">
        <v>212.197</v>
      </c>
      <c r="Q80" s="37">
        <v>179.57400000000001</v>
      </c>
      <c r="S80" s="4">
        <f t="shared" si="8"/>
        <v>241.04302226283494</v>
      </c>
      <c r="T80" s="4">
        <f t="shared" si="9"/>
        <v>225.59914953515337</v>
      </c>
      <c r="U80" s="4">
        <f t="shared" si="10"/>
        <v>239.41437252116941</v>
      </c>
      <c r="V80" s="4">
        <f t="shared" si="11"/>
        <v>237.75883606573666</v>
      </c>
      <c r="W80" s="4">
        <f t="shared" si="12"/>
        <v>225.55249253833418</v>
      </c>
      <c r="X80" s="4">
        <f t="shared" si="13"/>
        <v>243.30766019544129</v>
      </c>
      <c r="Y80" s="4">
        <f t="shared" si="14"/>
        <v>233.58855258824556</v>
      </c>
      <c r="Z80" s="4">
        <f t="shared" si="15"/>
        <v>223.81824679938316</v>
      </c>
      <c r="AA80" s="4">
        <f t="shared" si="16"/>
        <v>241.37583737032188</v>
      </c>
      <c r="AB80" s="4">
        <f t="shared" si="17"/>
        <v>222.21143913747161</v>
      </c>
      <c r="AC80" s="4">
        <f t="shared" si="18"/>
        <v>223.09058355592143</v>
      </c>
      <c r="AD80" s="4">
        <f t="shared" si="19"/>
        <v>220.26155434315189</v>
      </c>
      <c r="AE80" s="4">
        <f t="shared" si="20"/>
        <v>222.02480085884292</v>
      </c>
      <c r="AF80" s="4">
        <f t="shared" si="21"/>
        <v>219.52527275646477</v>
      </c>
      <c r="AG80" s="4">
        <f t="shared" si="21"/>
        <v>182.26101012175999</v>
      </c>
      <c r="AI80" s="4">
        <f t="shared" si="22"/>
        <v>-13.09302226283495</v>
      </c>
      <c r="AJ80" s="4">
        <f t="shared" si="23"/>
        <v>-0.92714953515337584</v>
      </c>
      <c r="AK80" s="4">
        <f t="shared" si="24"/>
        <v>-9.234372521169405</v>
      </c>
      <c r="AL80" s="4">
        <f t="shared" si="25"/>
        <v>-5.0918360657366577</v>
      </c>
      <c r="AM80" s="4">
        <f t="shared" si="26"/>
        <v>2.1475074616658105</v>
      </c>
      <c r="AN80" s="4">
        <f t="shared" si="27"/>
        <v>-8.7656601954412849</v>
      </c>
      <c r="AO80" s="4">
        <f t="shared" si="28"/>
        <v>-4.2665525882455597</v>
      </c>
      <c r="AP80" s="4">
        <f t="shared" si="29"/>
        <v>-0.31024679938315103</v>
      </c>
      <c r="AQ80" s="4">
        <f t="shared" si="30"/>
        <v>-8.680837370321882</v>
      </c>
      <c r="AR80" s="4">
        <f t="shared" si="31"/>
        <v>-0.7364391374716206</v>
      </c>
      <c r="AS80" s="4">
        <f t="shared" si="32"/>
        <v>-1.5655835559214211</v>
      </c>
      <c r="AT80" s="4">
        <f t="shared" si="33"/>
        <v>-0.67155434315188245</v>
      </c>
      <c r="AU80" s="4">
        <f t="shared" si="34"/>
        <v>-2.6478008588429134</v>
      </c>
      <c r="AV80" s="4">
        <f t="shared" si="81"/>
        <v>-7.3282727564647701</v>
      </c>
      <c r="AW80" s="4">
        <f t="shared" si="81"/>
        <v>-2.6870101217599824</v>
      </c>
      <c r="AY80" s="2">
        <f t="shared" si="82"/>
        <v>50.330319521153157</v>
      </c>
      <c r="AZ80" s="2">
        <f t="shared" si="82"/>
        <v>56.356274722157849</v>
      </c>
      <c r="BA80" s="2">
        <f t="shared" si="82"/>
        <v>57.092417522126681</v>
      </c>
      <c r="BB80" s="2">
        <f t="shared" si="82"/>
        <v>55.934605495411979</v>
      </c>
      <c r="BC80" s="2">
        <f t="shared" si="82"/>
        <v>59.763666705812533</v>
      </c>
      <c r="BD80" s="2">
        <f t="shared" si="82"/>
        <v>58.012906950259236</v>
      </c>
      <c r="BE80" s="2">
        <f t="shared" si="82"/>
        <v>55.927824464760327</v>
      </c>
      <c r="BF80" s="2">
        <f t="shared" si="82"/>
        <v>57.674877989834116</v>
      </c>
      <c r="BG80" s="2">
        <f t="shared" si="82"/>
        <v>58.008378734050012</v>
      </c>
      <c r="BH80" s="2">
        <f t="shared" si="82"/>
        <v>53.883663951705273</v>
      </c>
      <c r="BI80" s="2">
        <f t="shared" si="82"/>
        <v>52.199586176762722</v>
      </c>
      <c r="BJ80" s="2">
        <f t="shared" si="82"/>
        <v>52.290489172843749</v>
      </c>
      <c r="BK80" s="2">
        <f t="shared" si="82"/>
        <v>53.146769715189748</v>
      </c>
      <c r="BL80" s="2">
        <f t="shared" si="82"/>
        <v>50.235594703183239</v>
      </c>
      <c r="BM80" s="2">
        <f t="shared" si="82"/>
        <v>45.985390247078499</v>
      </c>
      <c r="BO80" s="2" t="str">
        <f t="shared" si="83"/>
        <v/>
      </c>
      <c r="BP80" s="2" t="str">
        <f t="shared" si="83"/>
        <v/>
      </c>
      <c r="BQ80" s="2" t="str">
        <f t="shared" si="83"/>
        <v/>
      </c>
      <c r="BR80" s="2" t="str">
        <f t="shared" si="83"/>
        <v/>
      </c>
      <c r="BS80" s="2" t="str">
        <f t="shared" si="83"/>
        <v/>
      </c>
      <c r="BT80" s="2" t="str">
        <f t="shared" si="83"/>
        <v/>
      </c>
      <c r="BU80" s="2" t="str">
        <f t="shared" si="83"/>
        <v/>
      </c>
      <c r="BV80" s="2" t="str">
        <f t="shared" si="83"/>
        <v/>
      </c>
      <c r="BW80" s="2" t="str">
        <f t="shared" si="83"/>
        <v/>
      </c>
      <c r="BX80" s="2" t="str">
        <f t="shared" si="83"/>
        <v/>
      </c>
      <c r="BY80" s="2" t="str">
        <f t="shared" si="83"/>
        <v/>
      </c>
      <c r="BZ80" s="2" t="str">
        <f t="shared" si="83"/>
        <v/>
      </c>
      <c r="CA80" s="2" t="str">
        <f t="shared" si="83"/>
        <v/>
      </c>
      <c r="CB80" s="2" t="str">
        <f t="shared" si="83"/>
        <v/>
      </c>
      <c r="CC80" s="2" t="str">
        <f t="shared" si="83"/>
        <v/>
      </c>
      <c r="CE80" s="2" t="str">
        <f t="shared" si="84"/>
        <v/>
      </c>
      <c r="CF80" s="2" t="str">
        <f t="shared" si="84"/>
        <v/>
      </c>
      <c r="CG80" s="2" t="str">
        <f t="shared" si="84"/>
        <v/>
      </c>
      <c r="CH80" s="2" t="str">
        <f t="shared" si="84"/>
        <v/>
      </c>
      <c r="CI80" s="2" t="str">
        <f t="shared" si="84"/>
        <v/>
      </c>
      <c r="CJ80" s="2" t="str">
        <f t="shared" si="84"/>
        <v/>
      </c>
      <c r="CK80" s="2" t="str">
        <f t="shared" si="84"/>
        <v/>
      </c>
      <c r="CL80" s="2" t="str">
        <f t="shared" si="84"/>
        <v/>
      </c>
      <c r="CM80" s="2" t="str">
        <f t="shared" si="84"/>
        <v/>
      </c>
      <c r="CN80" s="2" t="str">
        <f t="shared" si="84"/>
        <v/>
      </c>
      <c r="CO80" s="2" t="str">
        <f t="shared" si="84"/>
        <v/>
      </c>
      <c r="CP80" s="2" t="str">
        <f t="shared" si="84"/>
        <v/>
      </c>
      <c r="CQ80" s="2" t="str">
        <f t="shared" si="84"/>
        <v/>
      </c>
      <c r="CR80" s="2" t="str">
        <f t="shared" si="84"/>
        <v/>
      </c>
      <c r="CS80" s="2" t="str">
        <f t="shared" si="84"/>
        <v/>
      </c>
      <c r="CU80" s="2" t="str">
        <f t="shared" si="85"/>
        <v/>
      </c>
      <c r="CV80" s="2" t="str">
        <f t="shared" si="85"/>
        <v/>
      </c>
      <c r="CW80" s="2" t="str">
        <f t="shared" si="85"/>
        <v/>
      </c>
      <c r="CX80" s="2" t="str">
        <f t="shared" si="85"/>
        <v/>
      </c>
      <c r="CY80" s="2" t="str">
        <f t="shared" si="85"/>
        <v/>
      </c>
      <c r="CZ80" s="2" t="str">
        <f t="shared" si="85"/>
        <v/>
      </c>
      <c r="DA80" s="2" t="str">
        <f t="shared" si="85"/>
        <v/>
      </c>
      <c r="DB80" s="2" t="str">
        <f t="shared" si="85"/>
        <v/>
      </c>
      <c r="DC80" s="2" t="str">
        <f t="shared" si="85"/>
        <v/>
      </c>
      <c r="DD80" s="2" t="str">
        <f t="shared" si="85"/>
        <v/>
      </c>
      <c r="DE80" s="2" t="str">
        <f t="shared" si="85"/>
        <v/>
      </c>
      <c r="DF80" s="2" t="str">
        <f t="shared" si="85"/>
        <v/>
      </c>
      <c r="DG80" s="2" t="str">
        <f t="shared" si="85"/>
        <v/>
      </c>
      <c r="DH80" s="2" t="str">
        <f t="shared" si="85"/>
        <v/>
      </c>
      <c r="DI80" s="2" t="str">
        <f t="shared" si="85"/>
        <v/>
      </c>
      <c r="DK80" s="2">
        <f t="shared" si="92"/>
        <v>54.591312499999987</v>
      </c>
      <c r="DL80" s="2">
        <f t="shared" si="92"/>
        <v>63.832176209677428</v>
      </c>
      <c r="DM80" s="2">
        <f t="shared" si="92"/>
        <v>63.263411290322594</v>
      </c>
      <c r="DN80" s="2">
        <f t="shared" si="92"/>
        <v>63.489551693404643</v>
      </c>
      <c r="DO80" s="2">
        <f t="shared" si="92"/>
        <v>68.047885813782997</v>
      </c>
      <c r="DP80" s="2">
        <f t="shared" si="92"/>
        <v>64.738439728163996</v>
      </c>
      <c r="DQ80" s="2">
        <f t="shared" si="92"/>
        <v>62.494531639928695</v>
      </c>
      <c r="DR80" s="2">
        <f t="shared" si="92"/>
        <v>64.951708577712608</v>
      </c>
      <c r="DS80" s="2">
        <f t="shared" si="92"/>
        <v>64.576003225806431</v>
      </c>
      <c r="DT80" s="2">
        <f t="shared" si="92"/>
        <v>59.740237903225811</v>
      </c>
      <c r="DU80" s="2">
        <f t="shared" si="92"/>
        <v>58.050701091800349</v>
      </c>
      <c r="DV80" s="2">
        <f t="shared" si="92"/>
        <v>57.17709805718475</v>
      </c>
      <c r="DW80" s="2">
        <f t="shared" si="92"/>
        <v>58.405421902852048</v>
      </c>
      <c r="DX80" s="2">
        <f t="shared" si="92"/>
        <v>53.249428810160424</v>
      </c>
      <c r="DY80" s="2">
        <f t="shared" si="92"/>
        <v>48.809246235246228</v>
      </c>
      <c r="EA80" s="2">
        <f t="shared" si="93"/>
        <v>41.605879050377887</v>
      </c>
      <c r="EB80" s="2">
        <f t="shared" si="93"/>
        <v>45.354929890078914</v>
      </c>
      <c r="EC80" s="2">
        <f t="shared" si="93"/>
        <v>46.704513306199125</v>
      </c>
      <c r="ED80" s="2">
        <f t="shared" si="93"/>
        <v>44.121984943376809</v>
      </c>
      <c r="EE80" s="2">
        <f t="shared" si="93"/>
        <v>48.222228168838718</v>
      </c>
      <c r="EF80" s="2">
        <f t="shared" si="93"/>
        <v>46.966488648626211</v>
      </c>
      <c r="EG80" s="2">
        <f t="shared" si="93"/>
        <v>46.036328209369842</v>
      </c>
      <c r="EH80" s="2">
        <f t="shared" si="93"/>
        <v>47.367277946352701</v>
      </c>
      <c r="EI80" s="2">
        <f t="shared" si="93"/>
        <v>47.993370837083695</v>
      </c>
      <c r="EJ80" s="2">
        <f t="shared" si="93"/>
        <v>45.877547254725485</v>
      </c>
      <c r="EK80" s="2">
        <f t="shared" si="93"/>
        <v>44.138999094896619</v>
      </c>
      <c r="EL80" s="2">
        <f t="shared" si="93"/>
        <v>45.457241738459558</v>
      </c>
      <c r="EM80" s="2">
        <f t="shared" si="93"/>
        <v>45.729245677551113</v>
      </c>
      <c r="EN80" s="2">
        <f t="shared" si="93"/>
        <v>45.805328802039078</v>
      </c>
      <c r="EO80" s="2">
        <f t="shared" si="93"/>
        <v>42.43656449965647</v>
      </c>
      <c r="EQ80" s="2">
        <f t="shared" si="94"/>
        <v>40.459916372359757</v>
      </c>
      <c r="ER80" s="2">
        <f t="shared" si="94"/>
        <v>44.463900658374833</v>
      </c>
      <c r="ES80" s="2">
        <f t="shared" si="94"/>
        <v>44.099376592458221</v>
      </c>
      <c r="ET80" s="2">
        <f t="shared" si="94"/>
        <v>44.322979272711216</v>
      </c>
      <c r="EU80" s="2">
        <f t="shared" si="94"/>
        <v>46.732541245406722</v>
      </c>
      <c r="EV80" s="2">
        <f t="shared" si="94"/>
        <v>46.062164122061475</v>
      </c>
      <c r="EW80" s="2">
        <f t="shared" si="94"/>
        <v>45.35076583198429</v>
      </c>
      <c r="EX80" s="2">
        <f t="shared" si="94"/>
        <v>46.82064679682054</v>
      </c>
      <c r="EY80" s="2">
        <f t="shared" si="94"/>
        <v>47.352148444887483</v>
      </c>
      <c r="EZ80" s="2">
        <f t="shared" si="94"/>
        <v>44.937127477921258</v>
      </c>
      <c r="FA80" s="2">
        <f t="shared" si="94"/>
        <v>43.912036040529337</v>
      </c>
      <c r="FB80" s="2">
        <f t="shared" si="94"/>
        <v>44.536700295873587</v>
      </c>
      <c r="FC80" s="2">
        <f t="shared" si="94"/>
        <v>44.867961224987667</v>
      </c>
      <c r="FD80" s="2">
        <f t="shared" si="94"/>
        <v>46.094000820183155</v>
      </c>
      <c r="FE80" s="2">
        <f t="shared" si="94"/>
        <v>43.168613640274422</v>
      </c>
      <c r="FG80" s="2">
        <f t="shared" si="95"/>
        <v>0.32813636870568624</v>
      </c>
      <c r="FH80" s="2">
        <f t="shared" si="95"/>
        <v>0.40460041260784835</v>
      </c>
      <c r="FI80" s="2">
        <f t="shared" si="95"/>
        <v>0.37266935075970031</v>
      </c>
      <c r="FJ80" s="2">
        <f t="shared" si="95"/>
        <v>0.39008236275217983</v>
      </c>
      <c r="FK80" s="2">
        <f t="shared" si="95"/>
        <v>0.41785343269651204</v>
      </c>
      <c r="FL80" s="2">
        <f t="shared" si="95"/>
        <v>0.37843525144497614</v>
      </c>
      <c r="FM80" s="2">
        <f t="shared" si="95"/>
        <v>0.39899295212162389</v>
      </c>
      <c r="FN80" s="2">
        <f t="shared" si="95"/>
        <v>0.41382236018088786</v>
      </c>
      <c r="FO80" s="2">
        <f t="shared" si="95"/>
        <v>0.3960543980700566</v>
      </c>
      <c r="FP80" s="2">
        <f t="shared" si="95"/>
        <v>0.42247021844939858</v>
      </c>
      <c r="FQ80" s="2">
        <f t="shared" si="95"/>
        <v>0.42058943722342584</v>
      </c>
      <c r="FR80" s="2">
        <f t="shared" si="95"/>
        <v>0.41695126172123215</v>
      </c>
      <c r="FS80" s="2">
        <f t="shared" si="95"/>
        <v>0.41484530282582488</v>
      </c>
      <c r="FT80" s="2">
        <f t="shared" si="95"/>
        <v>0.40486212275671662</v>
      </c>
      <c r="FU80" s="2">
        <f t="shared" si="95"/>
        <v>0.44311897223693797</v>
      </c>
      <c r="FW80" s="2">
        <f t="shared" si="86"/>
        <v>5.3971022125107949E-10</v>
      </c>
      <c r="FX80" s="2">
        <f t="shared" si="86"/>
        <v>3.0898708695380053E-9</v>
      </c>
      <c r="FY80" s="2">
        <f t="shared" si="86"/>
        <v>2.7470760209911816E-9</v>
      </c>
      <c r="FZ80" s="2">
        <f t="shared" si="86"/>
        <v>3.0784905274490811E-9</v>
      </c>
      <c r="GA80" s="2">
        <f t="shared" si="86"/>
        <v>3.7354491131902527E-9</v>
      </c>
      <c r="GB80" s="2">
        <f t="shared" si="86"/>
        <v>2.7114789482276976E-9</v>
      </c>
      <c r="GC80" s="2">
        <f t="shared" si="86"/>
        <v>2.6131219556518472E-9</v>
      </c>
      <c r="GD80" s="2">
        <f t="shared" si="86"/>
        <v>2.8758602581707943E-9</v>
      </c>
      <c r="GE80" s="2">
        <f t="shared" si="86"/>
        <v>4.091891613364991E-9</v>
      </c>
      <c r="GF80" s="2">
        <f t="shared" si="86"/>
        <v>5.2659185251471479E-9</v>
      </c>
      <c r="GG80" s="2">
        <f t="shared" si="86"/>
        <v>5.9035402503025332E-9</v>
      </c>
      <c r="GH80" s="2">
        <f t="shared" si="86"/>
        <v>5.4934814407959435E-9</v>
      </c>
      <c r="GI80" s="2">
        <f t="shared" si="86"/>
        <v>2.6476516915379964E-8</v>
      </c>
      <c r="GJ80" s="2">
        <f t="shared" si="86"/>
        <v>8.4262112353827711E-8</v>
      </c>
      <c r="GK80" s="2">
        <f t="shared" si="86"/>
        <v>2.6350677598872288E-7</v>
      </c>
      <c r="GM80" s="107">
        <f t="shared" si="87"/>
        <v>0.59811001156570553</v>
      </c>
      <c r="GN80" s="107">
        <f t="shared" si="87"/>
        <v>0.60230065808605437</v>
      </c>
      <c r="GO80" s="107">
        <f t="shared" si="87"/>
        <v>0.60869982947723944</v>
      </c>
      <c r="GP80" s="107">
        <f t="shared" si="87"/>
        <v>0.60823247045500706</v>
      </c>
      <c r="GQ80" s="107">
        <f t="shared" si="87"/>
        <v>0.60092043326041011</v>
      </c>
      <c r="GR80" s="107">
        <f t="shared" si="87"/>
        <v>0.60814729830484038</v>
      </c>
      <c r="GS80" s="107">
        <f t="shared" si="87"/>
        <v>0.60795870158603027</v>
      </c>
      <c r="GT80" s="107">
        <f t="shared" si="87"/>
        <v>0.60294290500898284</v>
      </c>
      <c r="GU80" s="107">
        <f t="shared" si="87"/>
        <v>0.60863294742958829</v>
      </c>
      <c r="GV80" s="107">
        <f t="shared" si="87"/>
        <v>0.60008762052487041</v>
      </c>
      <c r="GW80" s="107">
        <f t="shared" si="87"/>
        <v>0.59999792626199533</v>
      </c>
      <c r="GX80" s="107">
        <f t="shared" si="87"/>
        <v>0.60288806825700181</v>
      </c>
      <c r="GY80" s="107">
        <f t="shared" si="87"/>
        <v>0.60623597351155356</v>
      </c>
      <c r="GZ80" s="107">
        <f t="shared" si="87"/>
        <v>0.6087739196425257</v>
      </c>
      <c r="HA80" s="107">
        <f t="shared" si="87"/>
        <v>0.60569572588916765</v>
      </c>
      <c r="HC80" s="107">
        <f t="shared" si="76"/>
        <v>7.7664608768540557E-4</v>
      </c>
      <c r="HD80" s="107">
        <f t="shared" si="76"/>
        <v>1.0399936287561241E-3</v>
      </c>
      <c r="HE80" s="107">
        <f t="shared" si="76"/>
        <v>6.0977671424309275E-4</v>
      </c>
      <c r="HF80" s="107">
        <f t="shared" si="76"/>
        <v>5.1096203144515616E-4</v>
      </c>
      <c r="HG80" s="107">
        <f t="shared" si="91"/>
        <v>3.1891856934619715E-4</v>
      </c>
      <c r="HH80" s="107">
        <f t="shared" si="91"/>
        <v>1.9132320514196247E-4</v>
      </c>
      <c r="HI80" s="107">
        <f t="shared" si="91"/>
        <v>1.9211663193562675E-4</v>
      </c>
      <c r="HJ80" s="107">
        <f t="shared" si="91"/>
        <v>2.7234160073614285E-4</v>
      </c>
      <c r="HK80" s="107">
        <f t="shared" si="91"/>
        <v>2.1221237156061532E-4</v>
      </c>
      <c r="HL80" s="107">
        <f t="shared" si="91"/>
        <v>2.5976833688590856E-4</v>
      </c>
      <c r="HM80" s="107">
        <f t="shared" si="91"/>
        <v>3.9745414871999709E-4</v>
      </c>
      <c r="HN80" s="107">
        <f t="shared" si="91"/>
        <v>2.4038247690468591E-4</v>
      </c>
      <c r="HO80" s="107">
        <f t="shared" si="91"/>
        <v>2.4164398347316726E-4</v>
      </c>
      <c r="HP80" s="107">
        <f t="shared" si="91"/>
        <v>1.8966174425315226E-4</v>
      </c>
      <c r="HQ80" s="107">
        <f t="shared" si="91"/>
        <v>2.720872018776157E-5</v>
      </c>
      <c r="HS80" s="107">
        <f t="shared" si="88"/>
        <v>1.578106622352918E-28</v>
      </c>
      <c r="HT80" s="107">
        <f t="shared" si="88"/>
        <v>1.4143917429908078E-27</v>
      </c>
      <c r="HU80" s="107">
        <f t="shared" si="88"/>
        <v>4.4214105750705208E-29</v>
      </c>
      <c r="HV80" s="107">
        <f t="shared" si="88"/>
        <v>1.3041372839628567E-30</v>
      </c>
      <c r="HW80" s="107">
        <f t="shared" si="88"/>
        <v>1.3384219925630964E-33</v>
      </c>
      <c r="HX80" s="107">
        <f t="shared" si="88"/>
        <v>1.8527670606943626E-34</v>
      </c>
      <c r="HY80" s="107">
        <f t="shared" si="88"/>
        <v>2.0947154832393671E-35</v>
      </c>
      <c r="HZ80" s="107">
        <f t="shared" si="88"/>
        <v>2.2491816613279099E-34</v>
      </c>
      <c r="IA80" s="107">
        <f t="shared" si="88"/>
        <v>4.6508439528316682E-35</v>
      </c>
      <c r="IB80" s="107">
        <f t="shared" si="88"/>
        <v>7.4844338876569942E-35</v>
      </c>
      <c r="IC80" s="107">
        <f t="shared" si="88"/>
        <v>8.6024987421063984E-33</v>
      </c>
      <c r="ID80" s="107">
        <f t="shared" si="88"/>
        <v>9.6236113861735984E-35</v>
      </c>
      <c r="IE80" s="107">
        <f t="shared" si="88"/>
        <v>3.957773087618236E-34</v>
      </c>
      <c r="IF80" s="107">
        <f t="shared" si="88"/>
        <v>5.9049115215190318E-35</v>
      </c>
      <c r="IG80" s="107">
        <f t="shared" si="88"/>
        <v>1.6038888194554558E-22</v>
      </c>
      <c r="II80" s="107">
        <f t="shared" si="89"/>
        <v>1.9660436733952563E-78</v>
      </c>
      <c r="IJ80" s="107">
        <f t="shared" si="89"/>
        <v>2.3475836508836673E-73</v>
      </c>
      <c r="IK80" s="107">
        <f t="shared" si="89"/>
        <v>5.1911100846240017E-77</v>
      </c>
      <c r="IL80" s="107">
        <f t="shared" si="89"/>
        <v>3.7180269606889843E-82</v>
      </c>
      <c r="IM80" s="107">
        <f t="shared" si="89"/>
        <v>5.6617961561293212E-91</v>
      </c>
      <c r="IN80" s="107">
        <f t="shared" si="89"/>
        <v>3.5953038408148153E-92</v>
      </c>
      <c r="IO80" s="107">
        <f t="shared" si="89"/>
        <v>7.9318906467607746E-96</v>
      </c>
      <c r="IP80" s="107">
        <f t="shared" si="89"/>
        <v>2.0261564688080818E-93</v>
      </c>
      <c r="IQ80" s="107">
        <f t="shared" si="89"/>
        <v>1.9264295619818918E-95</v>
      </c>
      <c r="IR80" s="107">
        <f t="shared" si="89"/>
        <v>5.4256467564901356E-95</v>
      </c>
      <c r="IS80" s="107">
        <f t="shared" si="89"/>
        <v>3.7367324818079256E-89</v>
      </c>
      <c r="IT80" s="107">
        <f t="shared" si="89"/>
        <v>6.0870082241748686E-94</v>
      </c>
      <c r="IU80" s="107">
        <f t="shared" si="89"/>
        <v>1.9507301802575795E-91</v>
      </c>
      <c r="IV80" s="107">
        <f t="shared" si="89"/>
        <v>1.644074342562085E-93</v>
      </c>
      <c r="IW80" s="107">
        <f t="shared" si="89"/>
        <v>8.1530761788015728E-105</v>
      </c>
      <c r="IY80" s="107">
        <f t="shared" si="90"/>
        <v>0.59888665765339089</v>
      </c>
      <c r="IZ80" s="107">
        <f t="shared" si="90"/>
        <v>0.60334065171481055</v>
      </c>
      <c r="JA80" s="107">
        <f t="shared" si="90"/>
        <v>0.60930960619148256</v>
      </c>
      <c r="JB80" s="107">
        <f t="shared" si="90"/>
        <v>0.60874343248645224</v>
      </c>
      <c r="JC80" s="107">
        <f t="shared" si="90"/>
        <v>0.6012393518297563</v>
      </c>
      <c r="JD80" s="107">
        <f t="shared" si="90"/>
        <v>0.6083386215099823</v>
      </c>
      <c r="JE80" s="107">
        <f t="shared" si="90"/>
        <v>0.6081508182179659</v>
      </c>
      <c r="JF80" s="107">
        <f t="shared" si="90"/>
        <v>0.60321524660971904</v>
      </c>
      <c r="JG80" s="107">
        <f t="shared" si="90"/>
        <v>0.60884515980114895</v>
      </c>
      <c r="JH80" s="107">
        <f t="shared" si="90"/>
        <v>0.60034738886175631</v>
      </c>
      <c r="JI80" s="107">
        <f t="shared" si="90"/>
        <v>0.60039538041071527</v>
      </c>
      <c r="JJ80" s="107">
        <f t="shared" si="90"/>
        <v>0.60312845073390653</v>
      </c>
      <c r="JK80" s="107">
        <f t="shared" si="90"/>
        <v>0.60647761749502671</v>
      </c>
      <c r="JL80" s="107">
        <f t="shared" si="90"/>
        <v>0.60896358138677886</v>
      </c>
      <c r="JM80" s="107">
        <f t="shared" si="90"/>
        <v>0.60572293460935545</v>
      </c>
    </row>
    <row r="81" spans="2:273" x14ac:dyDescent="0.25">
      <c r="B81" s="2">
        <v>53</v>
      </c>
      <c r="C81" s="37">
        <v>222.38300000000001</v>
      </c>
      <c r="D81" s="37">
        <v>208.03299999999999</v>
      </c>
      <c r="E81" s="37">
        <v>221.803</v>
      </c>
      <c r="F81" s="37">
        <v>219.45</v>
      </c>
      <c r="G81" s="37">
        <v>205.417</v>
      </c>
      <c r="H81" s="37">
        <v>224.62700000000001</v>
      </c>
      <c r="I81" s="37">
        <v>212.81399999999999</v>
      </c>
      <c r="J81" s="37">
        <v>203.542</v>
      </c>
      <c r="K81" s="37">
        <v>218.84700000000001</v>
      </c>
      <c r="L81" s="37">
        <v>200.94900000000001</v>
      </c>
      <c r="M81" s="37">
        <v>203.869</v>
      </c>
      <c r="N81" s="37">
        <v>203.37700000000001</v>
      </c>
      <c r="O81" s="37">
        <v>205.21299999999999</v>
      </c>
      <c r="P81" s="37">
        <v>198.934</v>
      </c>
      <c r="Q81" s="37">
        <v>158.21299999999999</v>
      </c>
      <c r="S81" s="4">
        <f t="shared" si="8"/>
        <v>227.75082653350012</v>
      </c>
      <c r="T81" s="4">
        <f t="shared" si="9"/>
        <v>197.37738759768422</v>
      </c>
      <c r="U81" s="4">
        <f t="shared" si="10"/>
        <v>216.77670260951672</v>
      </c>
      <c r="V81" s="4">
        <f t="shared" si="11"/>
        <v>210.50882768189828</v>
      </c>
      <c r="W81" s="4">
        <f t="shared" si="12"/>
        <v>192.70338346766911</v>
      </c>
      <c r="X81" s="4">
        <f t="shared" si="13"/>
        <v>218.77506153578997</v>
      </c>
      <c r="Y81" s="4">
        <f t="shared" si="14"/>
        <v>204.03159737459438</v>
      </c>
      <c r="Z81" s="4">
        <f t="shared" si="15"/>
        <v>192.0522736691255</v>
      </c>
      <c r="AA81" s="4">
        <f t="shared" si="16"/>
        <v>211.75632996317802</v>
      </c>
      <c r="AB81" s="4">
        <f t="shared" si="17"/>
        <v>187.16659865349143</v>
      </c>
      <c r="AC81" s="4">
        <f t="shared" si="18"/>
        <v>188.60519135950099</v>
      </c>
      <c r="AD81" s="4">
        <f t="shared" si="19"/>
        <v>187.07152873024546</v>
      </c>
      <c r="AE81" s="4">
        <f t="shared" si="20"/>
        <v>191.98877675123899</v>
      </c>
      <c r="AF81" s="4">
        <f t="shared" si="21"/>
        <v>195.39166414238753</v>
      </c>
      <c r="AG81" s="4">
        <f t="shared" si="21"/>
        <v>150.91522971630053</v>
      </c>
      <c r="AI81" s="4">
        <f t="shared" si="22"/>
        <v>-5.3678265335001072</v>
      </c>
      <c r="AJ81" s="4">
        <f t="shared" si="23"/>
        <v>10.655612402315768</v>
      </c>
      <c r="AK81" s="4">
        <f t="shared" si="24"/>
        <v>5.0262973904832791</v>
      </c>
      <c r="AL81" s="4">
        <f t="shared" si="25"/>
        <v>8.9411723181017067</v>
      </c>
      <c r="AM81" s="4">
        <f t="shared" si="26"/>
        <v>12.713616532330889</v>
      </c>
      <c r="AN81" s="4">
        <f t="shared" si="27"/>
        <v>5.8519384642100363</v>
      </c>
      <c r="AO81" s="4">
        <f t="shared" si="28"/>
        <v>8.7824026254056093</v>
      </c>
      <c r="AP81" s="4">
        <f t="shared" si="29"/>
        <v>11.489726330874504</v>
      </c>
      <c r="AQ81" s="4">
        <f t="shared" si="30"/>
        <v>7.0906700368219902</v>
      </c>
      <c r="AR81" s="4">
        <f t="shared" si="31"/>
        <v>13.782401346508578</v>
      </c>
      <c r="AS81" s="4">
        <f t="shared" si="32"/>
        <v>15.263808640499008</v>
      </c>
      <c r="AT81" s="4">
        <f t="shared" si="33"/>
        <v>16.305471269754548</v>
      </c>
      <c r="AU81" s="4">
        <f t="shared" si="34"/>
        <v>13.224223248761007</v>
      </c>
      <c r="AV81" s="4">
        <f t="shared" si="81"/>
        <v>3.5423358576124713</v>
      </c>
      <c r="AW81" s="4">
        <f t="shared" si="81"/>
        <v>7.2977702836994638</v>
      </c>
      <c r="AY81" s="2">
        <f t="shared" si="82"/>
        <v>49.691275966723182</v>
      </c>
      <c r="AZ81" s="2">
        <f t="shared" si="82"/>
        <v>55.337705908308962</v>
      </c>
      <c r="BA81" s="2">
        <f t="shared" si="82"/>
        <v>56.203859949555067</v>
      </c>
      <c r="BB81" s="2">
        <f t="shared" si="82"/>
        <v>54.924747525917844</v>
      </c>
      <c r="BC81" s="2">
        <f t="shared" si="82"/>
        <v>58.696597214513787</v>
      </c>
      <c r="BD81" s="2">
        <f t="shared" si="82"/>
        <v>57.094184675474672</v>
      </c>
      <c r="BE81" s="2">
        <f t="shared" si="82"/>
        <v>55.028683162798757</v>
      </c>
      <c r="BF81" s="2">
        <f t="shared" si="82"/>
        <v>56.695417363045678</v>
      </c>
      <c r="BG81" s="2">
        <f t="shared" si="82"/>
        <v>57.121304152386138</v>
      </c>
      <c r="BH81" s="2">
        <f t="shared" si="82"/>
        <v>53.111033490768428</v>
      </c>
      <c r="BI81" s="2">
        <f t="shared" si="82"/>
        <v>51.416237922782656</v>
      </c>
      <c r="BJ81" s="2">
        <f t="shared" si="82"/>
        <v>51.617305601360449</v>
      </c>
      <c r="BK81" s="2">
        <f t="shared" si="82"/>
        <v>52.498136429490359</v>
      </c>
      <c r="BL81" s="2">
        <f t="shared" si="82"/>
        <v>49.862477076321824</v>
      </c>
      <c r="BM81" s="2">
        <f t="shared" si="82"/>
        <v>45.662273310777572</v>
      </c>
      <c r="BO81" s="2" t="str">
        <f t="shared" si="83"/>
        <v/>
      </c>
      <c r="BP81" s="2" t="str">
        <f t="shared" si="83"/>
        <v/>
      </c>
      <c r="BQ81" s="2" t="str">
        <f t="shared" si="83"/>
        <v/>
      </c>
      <c r="BR81" s="2" t="str">
        <f t="shared" si="83"/>
        <v/>
      </c>
      <c r="BS81" s="2" t="str">
        <f t="shared" si="83"/>
        <v/>
      </c>
      <c r="BT81" s="2" t="str">
        <f t="shared" si="83"/>
        <v/>
      </c>
      <c r="BU81" s="2" t="str">
        <f t="shared" si="83"/>
        <v/>
      </c>
      <c r="BV81" s="2" t="str">
        <f t="shared" si="83"/>
        <v/>
      </c>
      <c r="BW81" s="2" t="str">
        <f t="shared" si="83"/>
        <v/>
      </c>
      <c r="BX81" s="2" t="str">
        <f t="shared" si="83"/>
        <v/>
      </c>
      <c r="BY81" s="2" t="str">
        <f t="shared" si="83"/>
        <v/>
      </c>
      <c r="BZ81" s="2" t="str">
        <f t="shared" si="83"/>
        <v/>
      </c>
      <c r="CA81" s="2" t="str">
        <f t="shared" si="83"/>
        <v/>
      </c>
      <c r="CB81" s="2" t="str">
        <f t="shared" si="83"/>
        <v/>
      </c>
      <c r="CC81" s="2" t="str">
        <f t="shared" si="83"/>
        <v/>
      </c>
      <c r="CE81" s="2" t="str">
        <f t="shared" si="84"/>
        <v/>
      </c>
      <c r="CF81" s="2" t="str">
        <f t="shared" si="84"/>
        <v/>
      </c>
      <c r="CG81" s="2" t="str">
        <f t="shared" si="84"/>
        <v/>
      </c>
      <c r="CH81" s="2" t="str">
        <f t="shared" si="84"/>
        <v/>
      </c>
      <c r="CI81" s="2" t="str">
        <f t="shared" si="84"/>
        <v/>
      </c>
      <c r="CJ81" s="2" t="str">
        <f t="shared" si="84"/>
        <v/>
      </c>
      <c r="CK81" s="2" t="str">
        <f t="shared" si="84"/>
        <v/>
      </c>
      <c r="CL81" s="2" t="str">
        <f t="shared" si="84"/>
        <v/>
      </c>
      <c r="CM81" s="2" t="str">
        <f t="shared" si="84"/>
        <v/>
      </c>
      <c r="CN81" s="2" t="str">
        <f t="shared" si="84"/>
        <v/>
      </c>
      <c r="CO81" s="2" t="str">
        <f t="shared" si="84"/>
        <v/>
      </c>
      <c r="CP81" s="2" t="str">
        <f t="shared" si="84"/>
        <v/>
      </c>
      <c r="CQ81" s="2" t="str">
        <f t="shared" si="84"/>
        <v/>
      </c>
      <c r="CR81" s="2" t="str">
        <f t="shared" si="84"/>
        <v/>
      </c>
      <c r="CS81" s="2" t="str">
        <f t="shared" si="84"/>
        <v/>
      </c>
      <c r="CU81" s="2" t="str">
        <f t="shared" si="85"/>
        <v/>
      </c>
      <c r="CV81" s="2" t="str">
        <f t="shared" si="85"/>
        <v/>
      </c>
      <c r="CW81" s="2" t="str">
        <f t="shared" si="85"/>
        <v/>
      </c>
      <c r="CX81" s="2" t="str">
        <f t="shared" si="85"/>
        <v/>
      </c>
      <c r="CY81" s="2" t="str">
        <f t="shared" si="85"/>
        <v/>
      </c>
      <c r="CZ81" s="2" t="str">
        <f t="shared" si="85"/>
        <v/>
      </c>
      <c r="DA81" s="2" t="str">
        <f t="shared" si="85"/>
        <v/>
      </c>
      <c r="DB81" s="2" t="str">
        <f t="shared" si="85"/>
        <v/>
      </c>
      <c r="DC81" s="2" t="str">
        <f t="shared" si="85"/>
        <v/>
      </c>
      <c r="DD81" s="2" t="str">
        <f t="shared" si="85"/>
        <v/>
      </c>
      <c r="DE81" s="2" t="str">
        <f t="shared" si="85"/>
        <v/>
      </c>
      <c r="DF81" s="2" t="str">
        <f t="shared" si="85"/>
        <v/>
      </c>
      <c r="DG81" s="2" t="str">
        <f t="shared" si="85"/>
        <v/>
      </c>
      <c r="DH81" s="2" t="str">
        <f t="shared" si="85"/>
        <v/>
      </c>
      <c r="DI81" s="2" t="str">
        <f t="shared" si="85"/>
        <v/>
      </c>
      <c r="DK81" s="2">
        <f t="shared" si="92"/>
        <v>54.738245967741925</v>
      </c>
      <c r="DL81" s="2">
        <f t="shared" si="92"/>
        <v>64.01198306451613</v>
      </c>
      <c r="DM81" s="2">
        <f t="shared" si="92"/>
        <v>63.454270161290331</v>
      </c>
      <c r="DN81" s="2">
        <f t="shared" si="92"/>
        <v>63.728710115864537</v>
      </c>
      <c r="DO81" s="2">
        <f t="shared" si="92"/>
        <v>68.326304252199421</v>
      </c>
      <c r="DP81" s="2">
        <f t="shared" si="92"/>
        <v>64.992542335115871</v>
      </c>
      <c r="DQ81" s="2">
        <f t="shared" si="92"/>
        <v>62.685078431372546</v>
      </c>
      <c r="DR81" s="2">
        <f t="shared" si="92"/>
        <v>65.146696847507329</v>
      </c>
      <c r="DS81" s="2">
        <f t="shared" si="92"/>
        <v>64.813411290322563</v>
      </c>
      <c r="DT81" s="2">
        <f t="shared" si="92"/>
        <v>59.942131048387104</v>
      </c>
      <c r="DU81" s="2">
        <f t="shared" si="92"/>
        <v>58.208133244206763</v>
      </c>
      <c r="DV81" s="2">
        <f t="shared" si="92"/>
        <v>57.327249450146624</v>
      </c>
      <c r="DW81" s="2">
        <f t="shared" si="92"/>
        <v>58.566476381461669</v>
      </c>
      <c r="DX81" s="2">
        <f t="shared" si="92"/>
        <v>53.332391711229945</v>
      </c>
      <c r="DY81" s="2">
        <f t="shared" si="92"/>
        <v>48.844618640618634</v>
      </c>
      <c r="EA81" s="2">
        <f t="shared" si="93"/>
        <v>41.482895307596607</v>
      </c>
      <c r="EB81" s="2">
        <f t="shared" si="93"/>
        <v>45.198230129650504</v>
      </c>
      <c r="EC81" s="2">
        <f t="shared" si="93"/>
        <v>46.509136897307457</v>
      </c>
      <c r="ED81" s="2">
        <f t="shared" si="93"/>
        <v>43.990395132692754</v>
      </c>
      <c r="EE81" s="2">
        <f t="shared" si="93"/>
        <v>48.03992909022994</v>
      </c>
      <c r="EF81" s="2">
        <f t="shared" si="93"/>
        <v>46.789574022578236</v>
      </c>
      <c r="EG81" s="2">
        <f t="shared" si="93"/>
        <v>45.867771684509513</v>
      </c>
      <c r="EH81" s="2">
        <f t="shared" si="93"/>
        <v>47.186353623012494</v>
      </c>
      <c r="EI81" s="2">
        <f t="shared" si="93"/>
        <v>47.804042175646124</v>
      </c>
      <c r="EJ81" s="2">
        <f t="shared" si="93"/>
        <v>45.693341905619143</v>
      </c>
      <c r="EK81" s="2">
        <f t="shared" si="93"/>
        <v>43.984009816890627</v>
      </c>
      <c r="EL81" s="2">
        <f t="shared" si="93"/>
        <v>45.274938086665806</v>
      </c>
      <c r="EM81" s="2">
        <f t="shared" si="93"/>
        <v>45.555165831186613</v>
      </c>
      <c r="EN81" s="2">
        <f t="shared" si="93"/>
        <v>45.652343184852526</v>
      </c>
      <c r="EO81" s="2">
        <f t="shared" si="93"/>
        <v>42.312107013536846</v>
      </c>
      <c r="EQ81" s="2">
        <f t="shared" si="94"/>
        <v>40.359142366888001</v>
      </c>
      <c r="ER81" s="2">
        <f t="shared" si="94"/>
        <v>44.329276545496825</v>
      </c>
      <c r="ES81" s="2">
        <f t="shared" si="94"/>
        <v>43.961971334818394</v>
      </c>
      <c r="ET81" s="2">
        <f t="shared" si="94"/>
        <v>44.186849685294902</v>
      </c>
      <c r="EU81" s="2">
        <f t="shared" si="94"/>
        <v>46.585618915523611</v>
      </c>
      <c r="EV81" s="2">
        <f t="shared" si="94"/>
        <v>45.90585399564106</v>
      </c>
      <c r="EW81" s="2">
        <f t="shared" si="94"/>
        <v>45.197958740999553</v>
      </c>
      <c r="EX81" s="2">
        <f t="shared" si="94"/>
        <v>46.651616789508061</v>
      </c>
      <c r="EY81" s="2">
        <f t="shared" si="94"/>
        <v>47.176009783577534</v>
      </c>
      <c r="EZ81" s="2">
        <f t="shared" si="94"/>
        <v>44.774868035274906</v>
      </c>
      <c r="FA81" s="2">
        <f t="shared" si="94"/>
        <v>43.762511063163089</v>
      </c>
      <c r="FB81" s="2">
        <f t="shared" si="94"/>
        <v>44.376055967954755</v>
      </c>
      <c r="FC81" s="2">
        <f t="shared" si="94"/>
        <v>44.713184404122323</v>
      </c>
      <c r="FD81" s="2">
        <f t="shared" si="94"/>
        <v>45.932806618330012</v>
      </c>
      <c r="FE81" s="2">
        <f t="shared" si="94"/>
        <v>43.026278353022157</v>
      </c>
      <c r="FG81" s="2">
        <f t="shared" si="95"/>
        <v>0.38074964062850913</v>
      </c>
      <c r="FH81" s="2">
        <f t="shared" si="95"/>
        <v>0.46106043716306333</v>
      </c>
      <c r="FI81" s="2">
        <f t="shared" si="95"/>
        <v>0.42787566730661791</v>
      </c>
      <c r="FJ81" s="2">
        <f t="shared" si="95"/>
        <v>0.44603415226750764</v>
      </c>
      <c r="FK81" s="2">
        <f t="shared" si="95"/>
        <v>0.47468840312581606</v>
      </c>
      <c r="FL81" s="2">
        <f t="shared" si="95"/>
        <v>0.43390492808716458</v>
      </c>
      <c r="FM81" s="2">
        <f t="shared" si="95"/>
        <v>0.45526881215973813</v>
      </c>
      <c r="FN81" s="2">
        <f t="shared" si="95"/>
        <v>0.47055222591735008</v>
      </c>
      <c r="FO81" s="2">
        <f t="shared" si="95"/>
        <v>0.45222765658392911</v>
      </c>
      <c r="FP81" s="2">
        <f t="shared" si="95"/>
        <v>0.47941600392036826</v>
      </c>
      <c r="FQ81" s="2">
        <f t="shared" si="95"/>
        <v>0.47749130935792378</v>
      </c>
      <c r="FR81" s="2">
        <f t="shared" si="95"/>
        <v>0.4737633861560418</v>
      </c>
      <c r="FS81" s="2">
        <f t="shared" si="95"/>
        <v>0.4663896001129188</v>
      </c>
      <c r="FT81" s="2">
        <f t="shared" si="95"/>
        <v>0.45180895037602037</v>
      </c>
      <c r="FU81" s="2">
        <f t="shared" si="95"/>
        <v>0.48715497746741721</v>
      </c>
      <c r="FW81" s="2">
        <f t="shared" si="86"/>
        <v>6.794549124430854E-10</v>
      </c>
      <c r="FX81" s="2">
        <f t="shared" si="86"/>
        <v>3.8899169537118311E-9</v>
      </c>
      <c r="FY81" s="2">
        <f t="shared" si="86"/>
        <v>3.4583638084963108E-9</v>
      </c>
      <c r="FZ81" s="2">
        <f t="shared" si="86"/>
        <v>3.8755899518840431E-9</v>
      </c>
      <c r="GA81" s="2">
        <f t="shared" si="86"/>
        <v>4.7026518085108074E-9</v>
      </c>
      <c r="GB81" s="2">
        <f t="shared" si="86"/>
        <v>3.4135497490722255E-9</v>
      </c>
      <c r="GC81" s="2">
        <f t="shared" si="86"/>
        <v>3.2897256318615379E-9</v>
      </c>
      <c r="GD81" s="2">
        <f t="shared" si="86"/>
        <v>3.6204935570842036E-9</v>
      </c>
      <c r="GE81" s="2">
        <f t="shared" si="86"/>
        <v>5.1513863289147675E-9</v>
      </c>
      <c r="GF81" s="2">
        <f t="shared" si="86"/>
        <v>6.6293986387063474E-9</v>
      </c>
      <c r="GG81" s="2">
        <f t="shared" si="86"/>
        <v>7.432116829294991E-9</v>
      </c>
      <c r="GH81" s="2">
        <f t="shared" si="86"/>
        <v>6.9158833752004748E-9</v>
      </c>
      <c r="GI81" s="2">
        <f t="shared" si="86"/>
        <v>3.2641487349675073E-8</v>
      </c>
      <c r="GJ81" s="2">
        <f t="shared" si="86"/>
        <v>1.0208587787157718E-7</v>
      </c>
      <c r="GK81" s="2">
        <f t="shared" si="86"/>
        <v>3.1456821804650373E-7</v>
      </c>
      <c r="GM81" s="107">
        <f t="shared" si="87"/>
        <v>0.60782058843382936</v>
      </c>
      <c r="GN81" s="107">
        <f t="shared" si="87"/>
        <v>0.5554638251388363</v>
      </c>
      <c r="GO81" s="107">
        <f t="shared" si="87"/>
        <v>0.58930852067803419</v>
      </c>
      <c r="GP81" s="107">
        <f t="shared" si="87"/>
        <v>0.57527205390794622</v>
      </c>
      <c r="GQ81" s="107">
        <f t="shared" si="87"/>
        <v>0.54229304367570863</v>
      </c>
      <c r="GR81" s="107">
        <f t="shared" si="87"/>
        <v>0.58946169866508802</v>
      </c>
      <c r="GS81" s="107">
        <f t="shared" si="87"/>
        <v>0.56885623223583814</v>
      </c>
      <c r="GT81" s="107">
        <f t="shared" si="87"/>
        <v>0.54835473872138896</v>
      </c>
      <c r="GU81" s="107">
        <f t="shared" si="87"/>
        <v>0.5735460698940591</v>
      </c>
      <c r="GV81" s="107">
        <f t="shared" si="87"/>
        <v>0.53636693472061459</v>
      </c>
      <c r="GW81" s="107">
        <f t="shared" si="87"/>
        <v>0.53851570307385965</v>
      </c>
      <c r="GX81" s="107">
        <f t="shared" si="87"/>
        <v>0.54510285293222016</v>
      </c>
      <c r="GY81" s="107">
        <f t="shared" si="87"/>
        <v>0.55933954566685629</v>
      </c>
      <c r="GZ81" s="107">
        <f t="shared" si="87"/>
        <v>0.58286928189992382</v>
      </c>
      <c r="HA81" s="107">
        <f t="shared" si="87"/>
        <v>0.53466937050304753</v>
      </c>
      <c r="HC81" s="107">
        <f t="shared" si="76"/>
        <v>1.2778189318279657E-3</v>
      </c>
      <c r="HD81" s="107">
        <f t="shared" si="76"/>
        <v>1.7357325272612341E-3</v>
      </c>
      <c r="HE81" s="107">
        <f t="shared" si="76"/>
        <v>1.0491311333577422E-3</v>
      </c>
      <c r="HF81" s="107">
        <f t="shared" si="76"/>
        <v>9.0417289077099458E-4</v>
      </c>
      <c r="HG81" s="107">
        <f t="shared" si="91"/>
        <v>5.9639035968622441E-4</v>
      </c>
      <c r="HH81" s="107">
        <f t="shared" si="91"/>
        <v>3.6297888568989249E-4</v>
      </c>
      <c r="HI81" s="107">
        <f t="shared" si="91"/>
        <v>3.6859680885951729E-4</v>
      </c>
      <c r="HJ81" s="107">
        <f t="shared" si="91"/>
        <v>5.1261528853233812E-4</v>
      </c>
      <c r="HK81" s="107">
        <f t="shared" si="91"/>
        <v>4.1099940793898717E-4</v>
      </c>
      <c r="HL81" s="107">
        <f t="shared" si="91"/>
        <v>5.0237476196916928E-4</v>
      </c>
      <c r="HM81" s="107">
        <f t="shared" si="91"/>
        <v>7.4266181414967946E-4</v>
      </c>
      <c r="HN81" s="107">
        <f t="shared" si="91"/>
        <v>4.6535385037032434E-4</v>
      </c>
      <c r="HO81" s="107">
        <f t="shared" si="91"/>
        <v>4.6092419913093454E-4</v>
      </c>
      <c r="HP81" s="107">
        <f t="shared" si="91"/>
        <v>3.6371975431955152E-4</v>
      </c>
      <c r="HQ81" s="107">
        <f t="shared" si="91"/>
        <v>6.2998667903126586E-5</v>
      </c>
      <c r="HS81" s="107">
        <f t="shared" si="88"/>
        <v>1.159211363611507E-27</v>
      </c>
      <c r="HT81" s="107">
        <f t="shared" si="88"/>
        <v>1.1100769627832031E-26</v>
      </c>
      <c r="HU81" s="107">
        <f t="shared" si="88"/>
        <v>3.8301544753461225E-28</v>
      </c>
      <c r="HV81" s="107">
        <f t="shared" si="88"/>
        <v>1.3077136715971188E-29</v>
      </c>
      <c r="HW81" s="107">
        <f t="shared" si="88"/>
        <v>1.7564679967535224E-32</v>
      </c>
      <c r="HX81" s="107">
        <f t="shared" si="88"/>
        <v>2.454188364639182E-33</v>
      </c>
      <c r="HY81" s="107">
        <f t="shared" si="88"/>
        <v>3.0179906132318041E-34</v>
      </c>
      <c r="HZ81" s="107">
        <f t="shared" si="88"/>
        <v>3.045675728911098E-33</v>
      </c>
      <c r="IA81" s="107">
        <f t="shared" si="88"/>
        <v>6.987223651377819E-34</v>
      </c>
      <c r="IB81" s="107">
        <f t="shared" si="88"/>
        <v>1.1477440352984813E-33</v>
      </c>
      <c r="IC81" s="107">
        <f t="shared" si="88"/>
        <v>1.1308683619350139E-31</v>
      </c>
      <c r="ID81" s="107">
        <f t="shared" si="88"/>
        <v>1.4555812761028359E-33</v>
      </c>
      <c r="IE81" s="107">
        <f t="shared" si="88"/>
        <v>5.4961748355635141E-33</v>
      </c>
      <c r="IF81" s="107">
        <f t="shared" si="88"/>
        <v>8.3241176530543206E-34</v>
      </c>
      <c r="IG81" s="107">
        <f t="shared" si="88"/>
        <v>7.9529106609585207E-22</v>
      </c>
      <c r="II81" s="107">
        <f t="shared" si="89"/>
        <v>8.643342573500249E-77</v>
      </c>
      <c r="IJ81" s="107">
        <f t="shared" si="89"/>
        <v>1.0987178928883678E-71</v>
      </c>
      <c r="IK81" s="107">
        <f t="shared" si="89"/>
        <v>2.8858050389788744E-75</v>
      </c>
      <c r="IL81" s="107">
        <f t="shared" si="89"/>
        <v>2.7877283541094805E-80</v>
      </c>
      <c r="IM81" s="107">
        <f t="shared" si="89"/>
        <v>7.144113627503636E-89</v>
      </c>
      <c r="IN81" s="107">
        <f t="shared" si="89"/>
        <v>4.4722540707081843E-90</v>
      </c>
      <c r="IO81" s="107">
        <f t="shared" si="89"/>
        <v>1.1879039632846374E-93</v>
      </c>
      <c r="IP81" s="107">
        <f t="shared" si="89"/>
        <v>2.7334053531337938E-91</v>
      </c>
      <c r="IQ81" s="107">
        <f t="shared" si="89"/>
        <v>3.1714256444201702E-93</v>
      </c>
      <c r="IR81" s="107">
        <f t="shared" si="89"/>
        <v>9.3182181922513633E-93</v>
      </c>
      <c r="IS81" s="107">
        <f t="shared" si="89"/>
        <v>4.7871820386391339E-87</v>
      </c>
      <c r="IT81" s="107">
        <f t="shared" si="89"/>
        <v>9.9773866774874551E-92</v>
      </c>
      <c r="IU81" s="107">
        <f t="shared" si="89"/>
        <v>2.6635155585224529E-89</v>
      </c>
      <c r="IV81" s="107">
        <f t="shared" si="89"/>
        <v>2.2963659461938128E-91</v>
      </c>
      <c r="IW81" s="107">
        <f t="shared" si="89"/>
        <v>2.0080137501436205E-102</v>
      </c>
      <c r="IY81" s="107">
        <f t="shared" si="90"/>
        <v>0.60909840736565735</v>
      </c>
      <c r="IZ81" s="107">
        <f t="shared" si="90"/>
        <v>0.55719955766609752</v>
      </c>
      <c r="JA81" s="107">
        <f t="shared" si="90"/>
        <v>0.59035765181139188</v>
      </c>
      <c r="JB81" s="107">
        <f t="shared" si="90"/>
        <v>0.57617622679871727</v>
      </c>
      <c r="JC81" s="107">
        <f t="shared" si="90"/>
        <v>0.5428894340353948</v>
      </c>
      <c r="JD81" s="107">
        <f t="shared" si="90"/>
        <v>0.58982467755077794</v>
      </c>
      <c r="JE81" s="107">
        <f t="shared" si="90"/>
        <v>0.56922482904469762</v>
      </c>
      <c r="JF81" s="107">
        <f t="shared" si="90"/>
        <v>0.54886735400992126</v>
      </c>
      <c r="JG81" s="107">
        <f t="shared" si="90"/>
        <v>0.57395706930199808</v>
      </c>
      <c r="JH81" s="107">
        <f t="shared" si="90"/>
        <v>0.53686930948258371</v>
      </c>
      <c r="JI81" s="107">
        <f t="shared" si="90"/>
        <v>0.53925836488800938</v>
      </c>
      <c r="JJ81" s="107">
        <f t="shared" si="90"/>
        <v>0.54556820678259044</v>
      </c>
      <c r="JK81" s="107">
        <f t="shared" si="90"/>
        <v>0.55980046986598719</v>
      </c>
      <c r="JL81" s="107">
        <f t="shared" si="90"/>
        <v>0.58323300165424341</v>
      </c>
      <c r="JM81" s="107">
        <f t="shared" si="90"/>
        <v>0.53473236917095068</v>
      </c>
    </row>
    <row r="82" spans="2:273" x14ac:dyDescent="0.25">
      <c r="B82" s="2">
        <v>54</v>
      </c>
      <c r="C82" s="37">
        <v>210.38300000000001</v>
      </c>
      <c r="D82" s="37">
        <v>178.65600000000001</v>
      </c>
      <c r="E82" s="37">
        <v>201.09800000000001</v>
      </c>
      <c r="F82" s="37">
        <v>190.65</v>
      </c>
      <c r="G82" s="37">
        <v>166.56700000000001</v>
      </c>
      <c r="H82" s="37">
        <v>198.94900000000001</v>
      </c>
      <c r="I82" s="37">
        <v>179.40700000000001</v>
      </c>
      <c r="J82" s="37">
        <v>166.017</v>
      </c>
      <c r="K82" s="37">
        <v>185.18600000000001</v>
      </c>
      <c r="L82" s="37">
        <v>159.61000000000001</v>
      </c>
      <c r="M82" s="37">
        <v>165.01599999999999</v>
      </c>
      <c r="N82" s="37">
        <v>167.11500000000001</v>
      </c>
      <c r="O82" s="37">
        <v>172.01599999999999</v>
      </c>
      <c r="P82" s="37">
        <v>174.49199999999999</v>
      </c>
      <c r="Q82" s="37">
        <v>121.639</v>
      </c>
      <c r="S82" s="4">
        <f t="shared" si="8"/>
        <v>204.24101167244527</v>
      </c>
      <c r="T82" s="4">
        <f t="shared" si="9"/>
        <v>163.18653473132372</v>
      </c>
      <c r="U82" s="4">
        <f t="shared" si="10"/>
        <v>184.68246023738268</v>
      </c>
      <c r="V82" s="4">
        <f t="shared" si="11"/>
        <v>174.33441849541757</v>
      </c>
      <c r="W82" s="4">
        <f t="shared" si="12"/>
        <v>153.52892481049338</v>
      </c>
      <c r="X82" s="4">
        <f t="shared" si="13"/>
        <v>182.70965437472074</v>
      </c>
      <c r="Y82" s="4">
        <f t="shared" si="14"/>
        <v>165.06532788838445</v>
      </c>
      <c r="Z82" s="4">
        <f t="shared" si="15"/>
        <v>153.41274212156827</v>
      </c>
      <c r="AA82" s="4">
        <f t="shared" si="16"/>
        <v>171.57837152811101</v>
      </c>
      <c r="AB82" s="4">
        <f t="shared" si="17"/>
        <v>145.76857951831846</v>
      </c>
      <c r="AC82" s="4">
        <f t="shared" si="18"/>
        <v>147.83040023920637</v>
      </c>
      <c r="AD82" s="4">
        <f t="shared" si="19"/>
        <v>146.7729730021309</v>
      </c>
      <c r="AE82" s="4">
        <f t="shared" si="20"/>
        <v>153.81660459839955</v>
      </c>
      <c r="AF82" s="4">
        <f t="shared" si="21"/>
        <v>161.05933371450558</v>
      </c>
      <c r="AG82" s="4">
        <f t="shared" si="21"/>
        <v>113.09425375455456</v>
      </c>
      <c r="AI82" s="4">
        <f t="shared" si="22"/>
        <v>6.141988327554742</v>
      </c>
      <c r="AJ82" s="4">
        <f t="shared" si="23"/>
        <v>15.469465268676288</v>
      </c>
      <c r="AK82" s="4">
        <f t="shared" si="24"/>
        <v>16.415539762617328</v>
      </c>
      <c r="AL82" s="4">
        <f t="shared" si="25"/>
        <v>16.31558150458244</v>
      </c>
      <c r="AM82" s="4">
        <f t="shared" si="26"/>
        <v>13.038075189506628</v>
      </c>
      <c r="AN82" s="4">
        <f t="shared" si="27"/>
        <v>16.23934562527927</v>
      </c>
      <c r="AO82" s="4">
        <f t="shared" si="28"/>
        <v>14.341672111615566</v>
      </c>
      <c r="AP82" s="4">
        <f t="shared" si="29"/>
        <v>12.604257878431724</v>
      </c>
      <c r="AQ82" s="4">
        <f t="shared" si="30"/>
        <v>13.607628471889001</v>
      </c>
      <c r="AR82" s="4">
        <f t="shared" si="31"/>
        <v>13.841420481681553</v>
      </c>
      <c r="AS82" s="4">
        <f t="shared" si="32"/>
        <v>17.185599760793622</v>
      </c>
      <c r="AT82" s="4">
        <f t="shared" si="33"/>
        <v>20.342026997869112</v>
      </c>
      <c r="AU82" s="4">
        <f t="shared" si="34"/>
        <v>18.199395401600441</v>
      </c>
      <c r="AV82" s="4">
        <f t="shared" si="81"/>
        <v>13.432666285494406</v>
      </c>
      <c r="AW82" s="4">
        <f t="shared" si="81"/>
        <v>8.5447462454454381</v>
      </c>
      <c r="AY82" s="2">
        <f t="shared" si="82"/>
        <v>48.983828888854205</v>
      </c>
      <c r="AZ82" s="2">
        <f t="shared" si="82"/>
        <v>54.261661223367774</v>
      </c>
      <c r="BA82" s="2">
        <f t="shared" si="82"/>
        <v>55.240485202795824</v>
      </c>
      <c r="BB82" s="2">
        <f t="shared" si="82"/>
        <v>53.845213520666164</v>
      </c>
      <c r="BC82" s="2">
        <f t="shared" si="82"/>
        <v>57.56339373908461</v>
      </c>
      <c r="BD82" s="2">
        <f t="shared" si="82"/>
        <v>56.095840725187173</v>
      </c>
      <c r="BE82" s="2">
        <f t="shared" si="82"/>
        <v>54.069094476161091</v>
      </c>
      <c r="BF82" s="2">
        <f t="shared" si="82"/>
        <v>55.659165793312972</v>
      </c>
      <c r="BG82" s="2">
        <f t="shared" si="82"/>
        <v>56.164596618468181</v>
      </c>
      <c r="BH82" s="2">
        <f t="shared" si="82"/>
        <v>52.28652710828792</v>
      </c>
      <c r="BI82" s="2">
        <f t="shared" si="82"/>
        <v>50.588754342579158</v>
      </c>
      <c r="BJ82" s="2">
        <f t="shared" si="82"/>
        <v>50.89783198127256</v>
      </c>
      <c r="BK82" s="2">
        <f t="shared" si="82"/>
        <v>51.805241776156386</v>
      </c>
      <c r="BL82" s="2">
        <f t="shared" si="82"/>
        <v>49.460289695617661</v>
      </c>
      <c r="BM82" s="2">
        <f t="shared" si="82"/>
        <v>45.323739309743182</v>
      </c>
      <c r="BO82" s="2" t="str">
        <f t="shared" si="83"/>
        <v/>
      </c>
      <c r="BP82" s="2" t="str">
        <f t="shared" si="83"/>
        <v/>
      </c>
      <c r="BQ82" s="2" t="str">
        <f t="shared" si="83"/>
        <v/>
      </c>
      <c r="BR82" s="2" t="str">
        <f t="shared" si="83"/>
        <v/>
      </c>
      <c r="BS82" s="2" t="str">
        <f t="shared" si="83"/>
        <v/>
      </c>
      <c r="BT82" s="2" t="str">
        <f t="shared" si="83"/>
        <v/>
      </c>
      <c r="BU82" s="2" t="str">
        <f t="shared" si="83"/>
        <v/>
      </c>
      <c r="BV82" s="2" t="str">
        <f t="shared" si="83"/>
        <v/>
      </c>
      <c r="BW82" s="2" t="str">
        <f t="shared" si="83"/>
        <v/>
      </c>
      <c r="BX82" s="2" t="str">
        <f t="shared" si="83"/>
        <v/>
      </c>
      <c r="BY82" s="2" t="str">
        <f t="shared" si="83"/>
        <v/>
      </c>
      <c r="BZ82" s="2" t="str">
        <f t="shared" si="83"/>
        <v/>
      </c>
      <c r="CA82" s="2" t="str">
        <f t="shared" si="83"/>
        <v/>
      </c>
      <c r="CB82" s="2" t="str">
        <f t="shared" si="83"/>
        <v/>
      </c>
      <c r="CC82" s="2" t="str">
        <f t="shared" si="83"/>
        <v/>
      </c>
      <c r="CE82" s="2" t="str">
        <f t="shared" si="84"/>
        <v/>
      </c>
      <c r="CF82" s="2" t="str">
        <f t="shared" si="84"/>
        <v/>
      </c>
      <c r="CG82" s="2" t="str">
        <f t="shared" si="84"/>
        <v/>
      </c>
      <c r="CH82" s="2" t="str">
        <f t="shared" si="84"/>
        <v/>
      </c>
      <c r="CI82" s="2" t="str">
        <f t="shared" si="84"/>
        <v/>
      </c>
      <c r="CJ82" s="2" t="str">
        <f t="shared" si="84"/>
        <v/>
      </c>
      <c r="CK82" s="2" t="str">
        <f t="shared" si="84"/>
        <v/>
      </c>
      <c r="CL82" s="2" t="str">
        <f t="shared" si="84"/>
        <v/>
      </c>
      <c r="CM82" s="2" t="str">
        <f t="shared" si="84"/>
        <v/>
      </c>
      <c r="CN82" s="2" t="str">
        <f t="shared" si="84"/>
        <v/>
      </c>
      <c r="CO82" s="2" t="str">
        <f t="shared" si="84"/>
        <v/>
      </c>
      <c r="CP82" s="2" t="str">
        <f t="shared" si="84"/>
        <v/>
      </c>
      <c r="CQ82" s="2" t="str">
        <f t="shared" si="84"/>
        <v/>
      </c>
      <c r="CR82" s="2" t="str">
        <f t="shared" si="84"/>
        <v/>
      </c>
      <c r="CS82" s="2" t="str">
        <f t="shared" si="84"/>
        <v/>
      </c>
      <c r="CU82" s="2" t="str">
        <f t="shared" si="85"/>
        <v/>
      </c>
      <c r="CV82" s="2" t="str">
        <f t="shared" si="85"/>
        <v/>
      </c>
      <c r="CW82" s="2" t="str">
        <f t="shared" si="85"/>
        <v/>
      </c>
      <c r="CX82" s="2" t="str">
        <f t="shared" si="85"/>
        <v/>
      </c>
      <c r="CY82" s="2" t="str">
        <f t="shared" si="85"/>
        <v/>
      </c>
      <c r="CZ82" s="2" t="str">
        <f t="shared" si="85"/>
        <v/>
      </c>
      <c r="DA82" s="2" t="str">
        <f t="shared" si="85"/>
        <v/>
      </c>
      <c r="DB82" s="2" t="str">
        <f t="shared" si="85"/>
        <v/>
      </c>
      <c r="DC82" s="2" t="str">
        <f t="shared" si="85"/>
        <v/>
      </c>
      <c r="DD82" s="2" t="str">
        <f t="shared" si="85"/>
        <v/>
      </c>
      <c r="DE82" s="2" t="str">
        <f t="shared" si="85"/>
        <v/>
      </c>
      <c r="DF82" s="2" t="str">
        <f t="shared" si="85"/>
        <v/>
      </c>
      <c r="DG82" s="2" t="str">
        <f t="shared" si="85"/>
        <v/>
      </c>
      <c r="DH82" s="2" t="str">
        <f t="shared" si="85"/>
        <v/>
      </c>
      <c r="DI82" s="2" t="str">
        <f t="shared" si="85"/>
        <v/>
      </c>
      <c r="DK82" s="2">
        <f t="shared" si="92"/>
        <v>54.885179435483863</v>
      </c>
      <c r="DL82" s="2">
        <f t="shared" si="92"/>
        <v>64.191789919354846</v>
      </c>
      <c r="DM82" s="2">
        <f t="shared" si="92"/>
        <v>63.645129032258076</v>
      </c>
      <c r="DN82" s="2">
        <f t="shared" si="92"/>
        <v>63.967868538324431</v>
      </c>
      <c r="DO82" s="2">
        <f t="shared" si="92"/>
        <v>68.604722690615844</v>
      </c>
      <c r="DP82" s="2">
        <f t="shared" si="92"/>
        <v>65.246644942067746</v>
      </c>
      <c r="DQ82" s="2">
        <f t="shared" si="92"/>
        <v>62.875625222816389</v>
      </c>
      <c r="DR82" s="2">
        <f t="shared" si="92"/>
        <v>65.341685117302049</v>
      </c>
      <c r="DS82" s="2">
        <f t="shared" si="92"/>
        <v>65.050819354838694</v>
      </c>
      <c r="DT82" s="2">
        <f t="shared" si="92"/>
        <v>60.14402419354839</v>
      </c>
      <c r="DU82" s="2">
        <f t="shared" si="92"/>
        <v>58.365565396613185</v>
      </c>
      <c r="DV82" s="2">
        <f t="shared" si="92"/>
        <v>57.477400843108498</v>
      </c>
      <c r="DW82" s="2">
        <f t="shared" si="92"/>
        <v>58.727530860071298</v>
      </c>
      <c r="DX82" s="2">
        <f t="shared" si="92"/>
        <v>53.41535461229946</v>
      </c>
      <c r="DY82" s="2">
        <f t="shared" si="92"/>
        <v>48.879991045991041</v>
      </c>
      <c r="EA82" s="2">
        <f t="shared" si="93"/>
        <v>41.359911564815334</v>
      </c>
      <c r="EB82" s="2">
        <f t="shared" si="93"/>
        <v>45.041530369222095</v>
      </c>
      <c r="EC82" s="2">
        <f t="shared" si="93"/>
        <v>46.313760488415781</v>
      </c>
      <c r="ED82" s="2">
        <f t="shared" si="93"/>
        <v>43.858805322008699</v>
      </c>
      <c r="EE82" s="2">
        <f t="shared" si="93"/>
        <v>47.857630011621154</v>
      </c>
      <c r="EF82" s="2">
        <f t="shared" si="93"/>
        <v>46.612659396530255</v>
      </c>
      <c r="EG82" s="2">
        <f t="shared" si="93"/>
        <v>45.699215159649185</v>
      </c>
      <c r="EH82" s="2">
        <f t="shared" si="93"/>
        <v>47.005429299672279</v>
      </c>
      <c r="EI82" s="2">
        <f t="shared" si="93"/>
        <v>47.614713514208553</v>
      </c>
      <c r="EJ82" s="2">
        <f t="shared" si="93"/>
        <v>45.5091365565128</v>
      </c>
      <c r="EK82" s="2">
        <f t="shared" si="93"/>
        <v>43.829020538884642</v>
      </c>
      <c r="EL82" s="2">
        <f t="shared" si="93"/>
        <v>45.092634434872053</v>
      </c>
      <c r="EM82" s="2">
        <f t="shared" si="93"/>
        <v>45.381085984822107</v>
      </c>
      <c r="EN82" s="2">
        <f t="shared" si="93"/>
        <v>45.499357567665974</v>
      </c>
      <c r="EO82" s="2">
        <f t="shared" si="93"/>
        <v>42.187649527417229</v>
      </c>
      <c r="EQ82" s="2">
        <f t="shared" si="94"/>
        <v>40.258368361416245</v>
      </c>
      <c r="ER82" s="2">
        <f t="shared" si="94"/>
        <v>44.194652432618824</v>
      </c>
      <c r="ES82" s="2">
        <f t="shared" si="94"/>
        <v>43.824566077178574</v>
      </c>
      <c r="ET82" s="2">
        <f t="shared" si="94"/>
        <v>44.050720097878582</v>
      </c>
      <c r="EU82" s="2">
        <f t="shared" si="94"/>
        <v>46.438696585640507</v>
      </c>
      <c r="EV82" s="2">
        <f t="shared" si="94"/>
        <v>45.749543869220645</v>
      </c>
      <c r="EW82" s="2">
        <f t="shared" si="94"/>
        <v>45.045151650014816</v>
      </c>
      <c r="EX82" s="2">
        <f t="shared" si="94"/>
        <v>46.482586782195582</v>
      </c>
      <c r="EY82" s="2">
        <f t="shared" si="94"/>
        <v>46.999871122267585</v>
      </c>
      <c r="EZ82" s="2">
        <f t="shared" si="94"/>
        <v>44.612608592628554</v>
      </c>
      <c r="FA82" s="2">
        <f t="shared" si="94"/>
        <v>43.612986085796848</v>
      </c>
      <c r="FB82" s="2">
        <f t="shared" si="94"/>
        <v>44.215411640035924</v>
      </c>
      <c r="FC82" s="2">
        <f t="shared" si="94"/>
        <v>44.558407583256979</v>
      </c>
      <c r="FD82" s="2">
        <f t="shared" si="94"/>
        <v>45.77161241647687</v>
      </c>
      <c r="FE82" s="2">
        <f t="shared" si="94"/>
        <v>42.883943065769884</v>
      </c>
      <c r="FG82" s="2">
        <f t="shared" si="95"/>
        <v>0.43632041909390507</v>
      </c>
      <c r="FH82" s="2">
        <f t="shared" si="95"/>
        <v>0.51853755119318889</v>
      </c>
      <c r="FI82" s="2">
        <f t="shared" si="95"/>
        <v>0.48493826655200012</v>
      </c>
      <c r="FJ82" s="2">
        <f t="shared" si="95"/>
        <v>0.50338769686603257</v>
      </c>
      <c r="FK82" s="2">
        <f t="shared" si="95"/>
        <v>0.53218680390383055</v>
      </c>
      <c r="FL82" s="2">
        <f t="shared" si="95"/>
        <v>0.49108142704140212</v>
      </c>
      <c r="FM82" s="2">
        <f t="shared" si="95"/>
        <v>0.51271078831723127</v>
      </c>
      <c r="FN82" s="2">
        <f t="shared" si="95"/>
        <v>0.5280532415072734</v>
      </c>
      <c r="FO82" s="2">
        <f t="shared" si="95"/>
        <v>0.50964491805711487</v>
      </c>
      <c r="FP82" s="2">
        <f t="shared" si="95"/>
        <v>0.536901770116338</v>
      </c>
      <c r="FQ82" s="2">
        <f t="shared" si="95"/>
        <v>0.53498345914559364</v>
      </c>
      <c r="FR82" s="2">
        <f t="shared" si="95"/>
        <v>0.53126305634820947</v>
      </c>
      <c r="FS82" s="2">
        <f t="shared" si="95"/>
        <v>0.51866164476848953</v>
      </c>
      <c r="FT82" s="2">
        <f t="shared" si="95"/>
        <v>0.49962941219584178</v>
      </c>
      <c r="FU82" s="2">
        <f t="shared" si="95"/>
        <v>0.53139129075420766</v>
      </c>
      <c r="FW82" s="2">
        <f t="shared" si="86"/>
        <v>8.5538305529249433E-10</v>
      </c>
      <c r="FX82" s="2">
        <f t="shared" si="86"/>
        <v>4.8971152978644086E-9</v>
      </c>
      <c r="FY82" s="2">
        <f t="shared" si="86"/>
        <v>4.3538220778465919E-9</v>
      </c>
      <c r="FZ82" s="2">
        <f t="shared" si="86"/>
        <v>4.879078671224852E-9</v>
      </c>
      <c r="GA82" s="2">
        <f t="shared" si="86"/>
        <v>5.9202878573452921E-9</v>
      </c>
      <c r="GB82" s="2">
        <f t="shared" si="86"/>
        <v>4.2974045197323425E-9</v>
      </c>
      <c r="GC82" s="2">
        <f t="shared" si="86"/>
        <v>4.1415191922533904E-9</v>
      </c>
      <c r="GD82" s="2">
        <f t="shared" si="86"/>
        <v>4.5579313379775789E-9</v>
      </c>
      <c r="GE82" s="2">
        <f t="shared" si="86"/>
        <v>6.4852111467897246E-9</v>
      </c>
      <c r="GF82" s="2">
        <f t="shared" si="86"/>
        <v>8.3459183968551399E-9</v>
      </c>
      <c r="GG82" s="2">
        <f t="shared" si="86"/>
        <v>9.3564807218173409E-9</v>
      </c>
      <c r="GH82" s="2">
        <f t="shared" si="86"/>
        <v>8.7065813104538262E-9</v>
      </c>
      <c r="GI82" s="2">
        <f t="shared" si="86"/>
        <v>4.024195094372884E-8</v>
      </c>
      <c r="GJ82" s="2">
        <f t="shared" si="86"/>
        <v>1.2367986192605438E-7</v>
      </c>
      <c r="GK82" s="2">
        <f t="shared" si="86"/>
        <v>3.7552416803920846E-7</v>
      </c>
      <c r="GM82" s="107">
        <f t="shared" si="87"/>
        <v>0.57848455817846955</v>
      </c>
      <c r="GN82" s="107">
        <f t="shared" si="87"/>
        <v>0.46830865874670735</v>
      </c>
      <c r="GO82" s="107">
        <f t="shared" si="87"/>
        <v>0.52382525973070659</v>
      </c>
      <c r="GP82" s="107">
        <f t="shared" si="87"/>
        <v>0.49409796507547432</v>
      </c>
      <c r="GQ82" s="107">
        <f t="shared" si="87"/>
        <v>0.43550399918694876</v>
      </c>
      <c r="GR82" s="107">
        <f t="shared" si="87"/>
        <v>0.51572666918658605</v>
      </c>
      <c r="GS82" s="107">
        <f t="shared" si="87"/>
        <v>0.47554781885627312</v>
      </c>
      <c r="GT82" s="107">
        <f t="shared" si="87"/>
        <v>0.44430925904553148</v>
      </c>
      <c r="GU82" s="107">
        <f t="shared" si="87"/>
        <v>0.48121082623351191</v>
      </c>
      <c r="GV82" s="107">
        <f t="shared" si="87"/>
        <v>0.42202244798799571</v>
      </c>
      <c r="GW82" s="107">
        <f t="shared" si="87"/>
        <v>0.42843588731964222</v>
      </c>
      <c r="GX82" s="107">
        <f t="shared" si="87"/>
        <v>0.43500047444520773</v>
      </c>
      <c r="GY82" s="107">
        <f t="shared" si="87"/>
        <v>0.45943299987149944</v>
      </c>
      <c r="GZ82" s="107">
        <f t="shared" si="87"/>
        <v>0.50082033292559069</v>
      </c>
      <c r="HA82" s="107">
        <f t="shared" si="87"/>
        <v>0.39764080369213267</v>
      </c>
      <c r="HC82" s="107">
        <f t="shared" si="76"/>
        <v>2.0641468410311638E-3</v>
      </c>
      <c r="HD82" s="107">
        <f t="shared" si="76"/>
        <v>2.838752934616415E-3</v>
      </c>
      <c r="HE82" s="107">
        <f t="shared" si="76"/>
        <v>1.7672643390044401E-3</v>
      </c>
      <c r="HF82" s="107">
        <f t="shared" si="76"/>
        <v>1.5637663415745424E-3</v>
      </c>
      <c r="HG82" s="107">
        <f t="shared" si="91"/>
        <v>1.0866529302757803E-3</v>
      </c>
      <c r="HH82" s="107">
        <f t="shared" si="91"/>
        <v>6.712506721931839E-4</v>
      </c>
      <c r="HI82" s="107">
        <f t="shared" si="91"/>
        <v>6.886872102451389E-4</v>
      </c>
      <c r="HJ82" s="107">
        <f t="shared" si="91"/>
        <v>9.4007618178518118E-4</v>
      </c>
      <c r="HK82" s="107">
        <f t="shared" si="91"/>
        <v>7.7430557383576263E-4</v>
      </c>
      <c r="HL82" s="107">
        <f t="shared" si="91"/>
        <v>9.4455216442173532E-4</v>
      </c>
      <c r="HM82" s="107">
        <f t="shared" si="91"/>
        <v>1.3511789307430282E-3</v>
      </c>
      <c r="HN82" s="107">
        <f t="shared" si="91"/>
        <v>8.7598832134033148E-4</v>
      </c>
      <c r="HO82" s="107">
        <f t="shared" si="91"/>
        <v>8.5597133510192534E-4</v>
      </c>
      <c r="HP82" s="107">
        <f t="shared" si="91"/>
        <v>6.7931618931258244E-4</v>
      </c>
      <c r="HQ82" s="107">
        <f t="shared" si="91"/>
        <v>1.4070640602341039E-4</v>
      </c>
      <c r="HS82" s="107">
        <f t="shared" si="88"/>
        <v>8.2457921785271879E-27</v>
      </c>
      <c r="HT82" s="107">
        <f t="shared" si="88"/>
        <v>8.4078728024132264E-26</v>
      </c>
      <c r="HU82" s="107">
        <f t="shared" si="88"/>
        <v>3.1975504994329082E-27</v>
      </c>
      <c r="HV82" s="107">
        <f t="shared" si="88"/>
        <v>1.2599152495323795E-28</v>
      </c>
      <c r="HW82" s="107">
        <f t="shared" si="88"/>
        <v>2.2030278897352095E-31</v>
      </c>
      <c r="HX82" s="107">
        <f t="shared" si="88"/>
        <v>3.1095811176561681E-32</v>
      </c>
      <c r="HY82" s="107">
        <f t="shared" si="88"/>
        <v>4.1524785748476522E-33</v>
      </c>
      <c r="HZ82" s="107">
        <f t="shared" si="88"/>
        <v>3.9415390011670899E-32</v>
      </c>
      <c r="IA82" s="107">
        <f t="shared" si="88"/>
        <v>1.0005111177366684E-32</v>
      </c>
      <c r="IB82" s="107">
        <f t="shared" si="88"/>
        <v>1.6758061610820469E-32</v>
      </c>
      <c r="IC82" s="107">
        <f t="shared" si="88"/>
        <v>1.4190428275856036E-30</v>
      </c>
      <c r="ID82" s="107">
        <f t="shared" si="88"/>
        <v>2.0968843764930067E-32</v>
      </c>
      <c r="IE82" s="107">
        <f t="shared" si="88"/>
        <v>7.2854389218775362E-32</v>
      </c>
      <c r="IF82" s="107">
        <f t="shared" si="88"/>
        <v>1.1207849637602327E-32</v>
      </c>
      <c r="IG82" s="107">
        <f t="shared" si="88"/>
        <v>3.8403005635533008E-21</v>
      </c>
      <c r="II82" s="107">
        <f t="shared" si="89"/>
        <v>3.647932675473443E-75</v>
      </c>
      <c r="IJ82" s="107">
        <f t="shared" si="89"/>
        <v>4.9150616320368062E-70</v>
      </c>
      <c r="IK82" s="107">
        <f t="shared" si="89"/>
        <v>1.5307008026186097E-73</v>
      </c>
      <c r="IL82" s="107">
        <f t="shared" si="89"/>
        <v>1.9867858036787041E-78</v>
      </c>
      <c r="IM82" s="107">
        <f t="shared" si="89"/>
        <v>8.5111299334476738E-87</v>
      </c>
      <c r="IN82" s="107">
        <f t="shared" si="89"/>
        <v>5.2582426830022858E-88</v>
      </c>
      <c r="IO82" s="107">
        <f t="shared" si="89"/>
        <v>1.6780710139670794E-91</v>
      </c>
      <c r="IP82" s="107">
        <f t="shared" si="89"/>
        <v>3.4815293896570217E-89</v>
      </c>
      <c r="IQ82" s="107">
        <f t="shared" si="89"/>
        <v>4.9124434367137615E-91</v>
      </c>
      <c r="IR82" s="107">
        <f t="shared" si="89"/>
        <v>1.5037717747429749E-90</v>
      </c>
      <c r="IS82" s="107">
        <f t="shared" si="89"/>
        <v>5.7813409163338348E-85</v>
      </c>
      <c r="IT82" s="107">
        <f t="shared" si="89"/>
        <v>1.5373900349427678E-89</v>
      </c>
      <c r="IU82" s="107">
        <f t="shared" si="89"/>
        <v>3.4282012880198602E-87</v>
      </c>
      <c r="IV82" s="107">
        <f t="shared" si="89"/>
        <v>3.0259647685385814E-89</v>
      </c>
      <c r="IW82" s="107">
        <f t="shared" si="89"/>
        <v>4.6366772585420271E-100</v>
      </c>
      <c r="IY82" s="107">
        <f t="shared" si="90"/>
        <v>0.58054870501950073</v>
      </c>
      <c r="IZ82" s="107">
        <f t="shared" si="90"/>
        <v>0.47114741168132379</v>
      </c>
      <c r="JA82" s="107">
        <f t="shared" si="90"/>
        <v>0.52559252406971102</v>
      </c>
      <c r="JB82" s="107">
        <f t="shared" si="90"/>
        <v>0.49566173141704889</v>
      </c>
      <c r="JC82" s="107">
        <f t="shared" si="90"/>
        <v>0.43659065211722453</v>
      </c>
      <c r="JD82" s="107">
        <f t="shared" si="90"/>
        <v>0.51639791985877925</v>
      </c>
      <c r="JE82" s="107">
        <f t="shared" si="90"/>
        <v>0.47623650606651824</v>
      </c>
      <c r="JF82" s="107">
        <f t="shared" si="90"/>
        <v>0.44524933522731663</v>
      </c>
      <c r="JG82" s="107">
        <f t="shared" si="90"/>
        <v>0.4819851318073477</v>
      </c>
      <c r="JH82" s="107">
        <f t="shared" si="90"/>
        <v>0.42296700015241745</v>
      </c>
      <c r="JI82" s="107">
        <f t="shared" si="90"/>
        <v>0.42978706625038526</v>
      </c>
      <c r="JJ82" s="107">
        <f t="shared" si="90"/>
        <v>0.43587646276654807</v>
      </c>
      <c r="JK82" s="107">
        <f t="shared" si="90"/>
        <v>0.46028897120660134</v>
      </c>
      <c r="JL82" s="107">
        <f t="shared" si="90"/>
        <v>0.5014996491149033</v>
      </c>
      <c r="JM82" s="107">
        <f t="shared" si="90"/>
        <v>0.3977815100981561</v>
      </c>
    </row>
    <row r="83" spans="2:273" x14ac:dyDescent="0.25">
      <c r="B83" s="2">
        <v>55</v>
      </c>
      <c r="C83" s="37">
        <v>188.06700000000001</v>
      </c>
      <c r="D83" s="37">
        <v>136.03299999999999</v>
      </c>
      <c r="E83" s="37">
        <v>165.04900000000001</v>
      </c>
      <c r="F83" s="37">
        <v>147.56700000000001</v>
      </c>
      <c r="G83" s="37">
        <v>116.8</v>
      </c>
      <c r="H83" s="37">
        <v>155.78</v>
      </c>
      <c r="I83" s="37">
        <v>131.661</v>
      </c>
      <c r="J83" s="37">
        <v>117.288</v>
      </c>
      <c r="K83" s="37">
        <v>134.40700000000001</v>
      </c>
      <c r="L83" s="37">
        <v>104.81399999999999</v>
      </c>
      <c r="M83" s="37">
        <v>105.295</v>
      </c>
      <c r="N83" s="37">
        <v>105.41</v>
      </c>
      <c r="O83" s="37">
        <v>119.21299999999999</v>
      </c>
      <c r="P83" s="37">
        <v>134.90199999999999</v>
      </c>
      <c r="Q83" s="37">
        <v>78.295000000000002</v>
      </c>
      <c r="S83" s="4">
        <f t="shared" si="8"/>
        <v>173.49180234804072</v>
      </c>
      <c r="T83" s="4">
        <f t="shared" si="9"/>
        <v>129.27586568082083</v>
      </c>
      <c r="U83" s="4">
        <f t="shared" si="10"/>
        <v>148.9073686264432</v>
      </c>
      <c r="V83" s="4">
        <f t="shared" si="11"/>
        <v>136.46028546397974</v>
      </c>
      <c r="W83" s="4">
        <f t="shared" si="12"/>
        <v>116.78437076936201</v>
      </c>
      <c r="X83" s="4">
        <f t="shared" si="13"/>
        <v>142.76556736239218</v>
      </c>
      <c r="Y83" s="4">
        <f t="shared" si="14"/>
        <v>125.56157972930951</v>
      </c>
      <c r="Z83" s="4">
        <f t="shared" si="15"/>
        <v>116.56385898841984</v>
      </c>
      <c r="AA83" s="4">
        <f t="shared" si="16"/>
        <v>130.35010346109695</v>
      </c>
      <c r="AB83" s="4">
        <f t="shared" si="17"/>
        <v>107.97152078123746</v>
      </c>
      <c r="AC83" s="4">
        <f t="shared" si="18"/>
        <v>110.17567734285026</v>
      </c>
      <c r="AD83" s="4">
        <f t="shared" si="19"/>
        <v>109.07891982992982</v>
      </c>
      <c r="AE83" s="4">
        <f t="shared" si="20"/>
        <v>116.37369754253527</v>
      </c>
      <c r="AF83" s="4">
        <f t="shared" si="21"/>
        <v>124.27984905858825</v>
      </c>
      <c r="AG83" s="4">
        <f t="shared" si="21"/>
        <v>80.509918736988098</v>
      </c>
      <c r="AI83" s="4">
        <f t="shared" si="22"/>
        <v>14.575197651959286</v>
      </c>
      <c r="AJ83" s="4">
        <f t="shared" si="23"/>
        <v>6.7571343191791584</v>
      </c>
      <c r="AK83" s="4">
        <f t="shared" si="24"/>
        <v>16.141631373556805</v>
      </c>
      <c r="AL83" s="4">
        <f t="shared" si="25"/>
        <v>11.106714536020263</v>
      </c>
      <c r="AM83" s="4">
        <f t="shared" si="26"/>
        <v>1.5629230637983937E-2</v>
      </c>
      <c r="AN83" s="4">
        <f t="shared" si="27"/>
        <v>13.014432637607825</v>
      </c>
      <c r="AO83" s="4">
        <f t="shared" si="28"/>
        <v>6.0994202706904872</v>
      </c>
      <c r="AP83" s="4">
        <f t="shared" si="29"/>
        <v>0.72414101158015853</v>
      </c>
      <c r="AQ83" s="4">
        <f t="shared" si="30"/>
        <v>4.0568965389030609</v>
      </c>
      <c r="AR83" s="4">
        <f t="shared" si="31"/>
        <v>-3.1575207812374657</v>
      </c>
      <c r="AS83" s="4">
        <f t="shared" si="32"/>
        <v>-4.8806773428502623</v>
      </c>
      <c r="AT83" s="4">
        <f t="shared" si="33"/>
        <v>-3.6689198299298198</v>
      </c>
      <c r="AU83" s="4">
        <f t="shared" si="34"/>
        <v>2.8393024574647256</v>
      </c>
      <c r="AV83" s="4">
        <f t="shared" si="81"/>
        <v>10.622150941411732</v>
      </c>
      <c r="AW83" s="4">
        <f t="shared" si="81"/>
        <v>-2.2149187369880963</v>
      </c>
      <c r="AY83" s="2">
        <f t="shared" si="82"/>
        <v>48.223668788460436</v>
      </c>
      <c r="AZ83" s="2">
        <f t="shared" si="82"/>
        <v>53.156413021562869</v>
      </c>
      <c r="BA83" s="2">
        <f t="shared" si="82"/>
        <v>54.226025337518074</v>
      </c>
      <c r="BB83" s="2">
        <f t="shared" si="82"/>
        <v>52.724975063618174</v>
      </c>
      <c r="BC83" s="2">
        <f t="shared" si="82"/>
        <v>56.39507284169737</v>
      </c>
      <c r="BD83" s="2">
        <f t="shared" si="82"/>
        <v>55.043742119982056</v>
      </c>
      <c r="BE83" s="2">
        <f t="shared" si="82"/>
        <v>53.07410372862455</v>
      </c>
      <c r="BF83" s="2">
        <f t="shared" si="82"/>
        <v>54.593434420691111</v>
      </c>
      <c r="BG83" s="2">
        <f t="shared" si="82"/>
        <v>55.163410461456614</v>
      </c>
      <c r="BH83" s="2">
        <f t="shared" si="82"/>
        <v>51.432117449274507</v>
      </c>
      <c r="BI83" s="2">
        <f t="shared" si="82"/>
        <v>49.738931313796641</v>
      </c>
      <c r="BJ83" s="2">
        <f t="shared" si="82"/>
        <v>50.150533124864992</v>
      </c>
      <c r="BK83" s="2">
        <f t="shared" si="82"/>
        <v>51.082856297385824</v>
      </c>
      <c r="BL83" s="2">
        <f t="shared" si="82"/>
        <v>49.035480706168926</v>
      </c>
      <c r="BM83" s="2">
        <f t="shared" si="82"/>
        <v>44.974408107433291</v>
      </c>
      <c r="BO83" s="2" t="str">
        <f t="shared" si="83"/>
        <v/>
      </c>
      <c r="BP83" s="2" t="str">
        <f t="shared" si="83"/>
        <v/>
      </c>
      <c r="BQ83" s="2" t="str">
        <f t="shared" si="83"/>
        <v/>
      </c>
      <c r="BR83" s="2" t="str">
        <f t="shared" si="83"/>
        <v/>
      </c>
      <c r="BS83" s="2" t="str">
        <f t="shared" si="83"/>
        <v/>
      </c>
      <c r="BT83" s="2" t="str">
        <f t="shared" si="83"/>
        <v/>
      </c>
      <c r="BU83" s="2" t="str">
        <f t="shared" si="83"/>
        <v/>
      </c>
      <c r="BV83" s="2" t="str">
        <f t="shared" si="83"/>
        <v/>
      </c>
      <c r="BW83" s="2" t="str">
        <f t="shared" si="83"/>
        <v/>
      </c>
      <c r="BX83" s="2" t="str">
        <f t="shared" si="83"/>
        <v/>
      </c>
      <c r="BY83" s="2" t="str">
        <f t="shared" si="83"/>
        <v/>
      </c>
      <c r="BZ83" s="2" t="str">
        <f t="shared" si="83"/>
        <v/>
      </c>
      <c r="CA83" s="2" t="str">
        <f t="shared" si="83"/>
        <v/>
      </c>
      <c r="CB83" s="2" t="str">
        <f t="shared" si="83"/>
        <v/>
      </c>
      <c r="CC83" s="2" t="str">
        <f t="shared" si="83"/>
        <v/>
      </c>
      <c r="CE83" s="2" t="str">
        <f t="shared" si="84"/>
        <v/>
      </c>
      <c r="CF83" s="2" t="str">
        <f t="shared" si="84"/>
        <v/>
      </c>
      <c r="CG83" s="2" t="str">
        <f t="shared" si="84"/>
        <v/>
      </c>
      <c r="CH83" s="2" t="str">
        <f t="shared" si="84"/>
        <v/>
      </c>
      <c r="CI83" s="2" t="str">
        <f t="shared" si="84"/>
        <v/>
      </c>
      <c r="CJ83" s="2" t="str">
        <f t="shared" si="84"/>
        <v/>
      </c>
      <c r="CK83" s="2" t="str">
        <f t="shared" si="84"/>
        <v/>
      </c>
      <c r="CL83" s="2" t="str">
        <f t="shared" si="84"/>
        <v/>
      </c>
      <c r="CM83" s="2" t="str">
        <f t="shared" si="84"/>
        <v/>
      </c>
      <c r="CN83" s="2" t="str">
        <f t="shared" si="84"/>
        <v/>
      </c>
      <c r="CO83" s="2" t="str">
        <f t="shared" si="84"/>
        <v/>
      </c>
      <c r="CP83" s="2" t="str">
        <f t="shared" si="84"/>
        <v/>
      </c>
      <c r="CQ83" s="2" t="str">
        <f t="shared" si="84"/>
        <v/>
      </c>
      <c r="CR83" s="2" t="str">
        <f t="shared" si="84"/>
        <v/>
      </c>
      <c r="CS83" s="2" t="str">
        <f t="shared" si="84"/>
        <v/>
      </c>
      <c r="CU83" s="2" t="str">
        <f t="shared" si="85"/>
        <v/>
      </c>
      <c r="CV83" s="2" t="str">
        <f t="shared" si="85"/>
        <v/>
      </c>
      <c r="CW83" s="2" t="str">
        <f t="shared" si="85"/>
        <v/>
      </c>
      <c r="CX83" s="2" t="str">
        <f t="shared" si="85"/>
        <v/>
      </c>
      <c r="CY83" s="2" t="str">
        <f t="shared" si="85"/>
        <v/>
      </c>
      <c r="CZ83" s="2" t="str">
        <f t="shared" si="85"/>
        <v/>
      </c>
      <c r="DA83" s="2" t="str">
        <f t="shared" si="85"/>
        <v/>
      </c>
      <c r="DB83" s="2" t="str">
        <f t="shared" si="85"/>
        <v/>
      </c>
      <c r="DC83" s="2" t="str">
        <f t="shared" si="85"/>
        <v/>
      </c>
      <c r="DD83" s="2" t="str">
        <f t="shared" si="85"/>
        <v/>
      </c>
      <c r="DE83" s="2" t="str">
        <f t="shared" si="85"/>
        <v/>
      </c>
      <c r="DF83" s="2" t="str">
        <f t="shared" si="85"/>
        <v/>
      </c>
      <c r="DG83" s="2" t="str">
        <f t="shared" si="85"/>
        <v/>
      </c>
      <c r="DH83" s="2" t="str">
        <f t="shared" si="85"/>
        <v/>
      </c>
      <c r="DI83" s="2" t="str">
        <f t="shared" si="85"/>
        <v/>
      </c>
      <c r="DK83" s="2">
        <f t="shared" si="92"/>
        <v>55.032112903225794</v>
      </c>
      <c r="DL83" s="2">
        <f t="shared" si="92"/>
        <v>64.371596774193549</v>
      </c>
      <c r="DM83" s="2">
        <f t="shared" si="92"/>
        <v>63.835987903225814</v>
      </c>
      <c r="DN83" s="2">
        <f t="shared" si="92"/>
        <v>64.207026960784319</v>
      </c>
      <c r="DO83" s="2">
        <f t="shared" si="92"/>
        <v>68.883141129032268</v>
      </c>
      <c r="DP83" s="2">
        <f t="shared" si="92"/>
        <v>65.500747549019621</v>
      </c>
      <c r="DQ83" s="2">
        <f t="shared" si="92"/>
        <v>63.066172014260239</v>
      </c>
      <c r="DR83" s="2">
        <f t="shared" si="92"/>
        <v>65.536673387096769</v>
      </c>
      <c r="DS83" s="2">
        <f t="shared" si="92"/>
        <v>65.288227419354826</v>
      </c>
      <c r="DT83" s="2">
        <f t="shared" si="92"/>
        <v>60.345917338709683</v>
      </c>
      <c r="DU83" s="2">
        <f t="shared" si="92"/>
        <v>58.5229975490196</v>
      </c>
      <c r="DV83" s="2">
        <f t="shared" si="92"/>
        <v>57.627552236070379</v>
      </c>
      <c r="DW83" s="2">
        <f t="shared" si="92"/>
        <v>58.888585338680926</v>
      </c>
      <c r="DX83" s="2">
        <f t="shared" si="92"/>
        <v>53.498317513368981</v>
      </c>
      <c r="DY83" s="2">
        <f t="shared" si="92"/>
        <v>48.915363451363447</v>
      </c>
      <c r="EA83" s="2">
        <f t="shared" si="93"/>
        <v>41.236927822034062</v>
      </c>
      <c r="EB83" s="2">
        <f t="shared" si="93"/>
        <v>44.884830608793685</v>
      </c>
      <c r="EC83" s="2">
        <f t="shared" si="93"/>
        <v>46.118384079524112</v>
      </c>
      <c r="ED83" s="2">
        <f t="shared" si="93"/>
        <v>43.727215511324644</v>
      </c>
      <c r="EE83" s="2">
        <f t="shared" si="93"/>
        <v>47.675330933012376</v>
      </c>
      <c r="EF83" s="2">
        <f t="shared" si="93"/>
        <v>46.435744770482273</v>
      </c>
      <c r="EG83" s="2">
        <f t="shared" si="93"/>
        <v>45.530658634788857</v>
      </c>
      <c r="EH83" s="2">
        <f t="shared" si="93"/>
        <v>46.824504976332065</v>
      </c>
      <c r="EI83" s="2">
        <f t="shared" si="93"/>
        <v>47.425384852770982</v>
      </c>
      <c r="EJ83" s="2">
        <f t="shared" si="93"/>
        <v>45.324931207406465</v>
      </c>
      <c r="EK83" s="2">
        <f t="shared" si="93"/>
        <v>43.67403126087865</v>
      </c>
      <c r="EL83" s="2">
        <f t="shared" si="93"/>
        <v>44.910330783078308</v>
      </c>
      <c r="EM83" s="2">
        <f t="shared" si="93"/>
        <v>45.207006138457608</v>
      </c>
      <c r="EN83" s="2">
        <f t="shared" si="93"/>
        <v>45.346371950479423</v>
      </c>
      <c r="EO83" s="2">
        <f t="shared" si="93"/>
        <v>42.063192041297604</v>
      </c>
      <c r="EQ83" s="2">
        <f t="shared" si="94"/>
        <v>40.157594355944489</v>
      </c>
      <c r="ER83" s="2">
        <f t="shared" si="94"/>
        <v>44.060028319740816</v>
      </c>
      <c r="ES83" s="2">
        <f t="shared" si="94"/>
        <v>43.687160819538747</v>
      </c>
      <c r="ET83" s="2">
        <f t="shared" si="94"/>
        <v>43.914590510462268</v>
      </c>
      <c r="EU83" s="2">
        <f t="shared" si="94"/>
        <v>46.291774255757396</v>
      </c>
      <c r="EV83" s="2">
        <f t="shared" si="94"/>
        <v>45.593233742800223</v>
      </c>
      <c r="EW83" s="2">
        <f t="shared" si="94"/>
        <v>44.892344559030079</v>
      </c>
      <c r="EX83" s="2">
        <f t="shared" si="94"/>
        <v>46.313556774883104</v>
      </c>
      <c r="EY83" s="2">
        <f t="shared" si="94"/>
        <v>46.823732460957629</v>
      </c>
      <c r="EZ83" s="2">
        <f t="shared" si="94"/>
        <v>44.450349149982202</v>
      </c>
      <c r="FA83" s="2">
        <f t="shared" si="94"/>
        <v>43.463461108430607</v>
      </c>
      <c r="FB83" s="2">
        <f t="shared" si="94"/>
        <v>44.054767312117093</v>
      </c>
      <c r="FC83" s="2">
        <f t="shared" si="94"/>
        <v>44.403630762391643</v>
      </c>
      <c r="FD83" s="2">
        <f t="shared" si="94"/>
        <v>45.610418214623721</v>
      </c>
      <c r="FE83" s="2">
        <f t="shared" si="94"/>
        <v>42.741607778517618</v>
      </c>
      <c r="FG83" s="2">
        <f t="shared" si="95"/>
        <v>0.49353771432074961</v>
      </c>
      <c r="FH83" s="2">
        <f t="shared" si="95"/>
        <v>0.57552821501286566</v>
      </c>
      <c r="FI83" s="2">
        <f t="shared" si="95"/>
        <v>0.54239628834719478</v>
      </c>
      <c r="FJ83" s="2">
        <f t="shared" si="95"/>
        <v>0.56065222703112394</v>
      </c>
      <c r="FK83" s="2">
        <f t="shared" si="95"/>
        <v>0.58884289144414481</v>
      </c>
      <c r="FL83" s="2">
        <f t="shared" si="95"/>
        <v>0.5484922056372098</v>
      </c>
      <c r="FM83" s="2">
        <f t="shared" si="95"/>
        <v>0.56981897627275657</v>
      </c>
      <c r="FN83" s="2">
        <f t="shared" si="95"/>
        <v>0.58481939256053206</v>
      </c>
      <c r="FO83" s="2">
        <f t="shared" si="95"/>
        <v>0.56680883321037923</v>
      </c>
      <c r="FP83" s="2">
        <f t="shared" si="95"/>
        <v>0.59342308170233871</v>
      </c>
      <c r="FQ83" s="2">
        <f t="shared" si="95"/>
        <v>0.59156079031292386</v>
      </c>
      <c r="FR83" s="2">
        <f t="shared" si="95"/>
        <v>0.58794439724633696</v>
      </c>
      <c r="FS83" s="2">
        <f t="shared" si="95"/>
        <v>0.57052836424836928</v>
      </c>
      <c r="FT83" s="2">
        <f t="shared" si="95"/>
        <v>0.54745665465205362</v>
      </c>
      <c r="FU83" s="2">
        <f t="shared" si="95"/>
        <v>0.57513967649279885</v>
      </c>
      <c r="FW83" s="2">
        <f t="shared" si="86"/>
        <v>1.0768634648873549E-9</v>
      </c>
      <c r="FX83" s="2">
        <f t="shared" si="86"/>
        <v>6.1651028851501871E-9</v>
      </c>
      <c r="FY83" s="2">
        <f t="shared" si="86"/>
        <v>5.4811372460526034E-9</v>
      </c>
      <c r="FZ83" s="2">
        <f t="shared" si="86"/>
        <v>6.142396117588081E-9</v>
      </c>
      <c r="GA83" s="2">
        <f t="shared" si="86"/>
        <v>7.4532008173233128E-9</v>
      </c>
      <c r="GB83" s="2">
        <f t="shared" si="86"/>
        <v>5.4101117486302793E-9</v>
      </c>
      <c r="GC83" s="2">
        <f t="shared" si="86"/>
        <v>5.2138637489699823E-9</v>
      </c>
      <c r="GD83" s="2">
        <f t="shared" si="86"/>
        <v>5.7380955798210618E-9</v>
      </c>
      <c r="GE83" s="2">
        <f t="shared" si="86"/>
        <v>8.1643970998348289E-9</v>
      </c>
      <c r="GF83" s="2">
        <f t="shared" si="86"/>
        <v>1.0506888731856286E-8</v>
      </c>
      <c r="GG83" s="2">
        <f t="shared" si="86"/>
        <v>1.1779111317121634E-8</v>
      </c>
      <c r="GH83" s="2">
        <f t="shared" si="86"/>
        <v>1.096093643687267E-8</v>
      </c>
      <c r="GI83" s="2">
        <f t="shared" si="86"/>
        <v>4.9612157544887641E-8</v>
      </c>
      <c r="GJ83" s="2">
        <f t="shared" si="86"/>
        <v>1.498415696186681E-7</v>
      </c>
      <c r="GK83" s="2">
        <f t="shared" si="86"/>
        <v>4.4829194758323091E-7</v>
      </c>
      <c r="GM83" s="107">
        <f t="shared" si="87"/>
        <v>0.50981450967098474</v>
      </c>
      <c r="GN83" s="107">
        <f t="shared" si="87"/>
        <v>0.35710451233343071</v>
      </c>
      <c r="GO83" s="107">
        <f t="shared" si="87"/>
        <v>0.42214741714355297</v>
      </c>
      <c r="GP83" s="107">
        <f t="shared" si="87"/>
        <v>0.38023878668511585</v>
      </c>
      <c r="GQ83" s="107">
        <f t="shared" si="87"/>
        <v>0.306726347769749</v>
      </c>
      <c r="GR83" s="107">
        <f t="shared" si="87"/>
        <v>0.40065111906390144</v>
      </c>
      <c r="GS83" s="107">
        <f t="shared" si="87"/>
        <v>0.34949679983686815</v>
      </c>
      <c r="GT83" s="107">
        <f t="shared" si="87"/>
        <v>0.31600870402094305</v>
      </c>
      <c r="GU83" s="107">
        <f t="shared" si="87"/>
        <v>0.35326794105226739</v>
      </c>
      <c r="GV83" s="107">
        <f t="shared" si="87"/>
        <v>0.28762950265981529</v>
      </c>
      <c r="GW83" s="107">
        <f t="shared" si="87"/>
        <v>0.29763599064565172</v>
      </c>
      <c r="GX83" s="107">
        <f t="shared" si="87"/>
        <v>0.30142134042435448</v>
      </c>
      <c r="GY83" s="107">
        <f t="shared" si="87"/>
        <v>0.33064801806178384</v>
      </c>
      <c r="GZ83" s="107">
        <f t="shared" si="87"/>
        <v>0.37973882313366869</v>
      </c>
      <c r="HA83" s="107">
        <f t="shared" si="87"/>
        <v>0.24310464649387684</v>
      </c>
      <c r="HC83" s="107">
        <f t="shared" si="76"/>
        <v>3.2739446785861686E-3</v>
      </c>
      <c r="HD83" s="107">
        <f t="shared" si="76"/>
        <v>4.5499578591773233E-3</v>
      </c>
      <c r="HE83" s="107">
        <f t="shared" si="76"/>
        <v>2.9149237009728711E-3</v>
      </c>
      <c r="HF83" s="107">
        <f t="shared" si="76"/>
        <v>2.6435952709876307E-3</v>
      </c>
      <c r="HG83" s="107">
        <f t="shared" si="91"/>
        <v>1.929352694381352E-3</v>
      </c>
      <c r="HH83" s="107">
        <f t="shared" si="91"/>
        <v>1.2101069214350193E-3</v>
      </c>
      <c r="HI83" s="107">
        <f t="shared" si="91"/>
        <v>1.2532132973410829E-3</v>
      </c>
      <c r="HJ83" s="107">
        <f t="shared" si="91"/>
        <v>1.6798805573223685E-3</v>
      </c>
      <c r="HK83" s="107">
        <f t="shared" si="91"/>
        <v>1.4191784793746742E-3</v>
      </c>
      <c r="HL83" s="107">
        <f t="shared" si="91"/>
        <v>1.7267792308272405E-3</v>
      </c>
      <c r="HM83" s="107">
        <f t="shared" si="91"/>
        <v>2.3939081337518678E-3</v>
      </c>
      <c r="HN83" s="107">
        <f t="shared" si="91"/>
        <v>1.6036248667520641E-3</v>
      </c>
      <c r="HO83" s="107">
        <f t="shared" si="91"/>
        <v>1.5478052423299922E-3</v>
      </c>
      <c r="HP83" s="107">
        <f t="shared" si="91"/>
        <v>1.235786183200872E-3</v>
      </c>
      <c r="HQ83" s="107">
        <f t="shared" si="91"/>
        <v>3.0319055613909214E-4</v>
      </c>
      <c r="HS83" s="107">
        <f t="shared" si="88"/>
        <v>5.6800119119112614E-26</v>
      </c>
      <c r="HT83" s="107">
        <f t="shared" si="88"/>
        <v>6.1457278553399927E-25</v>
      </c>
      <c r="HU83" s="107">
        <f t="shared" si="88"/>
        <v>2.5725782446289147E-26</v>
      </c>
      <c r="HV83" s="107">
        <f t="shared" si="88"/>
        <v>1.1663096805579561E-27</v>
      </c>
      <c r="HW83" s="107">
        <f t="shared" si="88"/>
        <v>2.6408097439559151E-30</v>
      </c>
      <c r="HX83" s="107">
        <f t="shared" si="88"/>
        <v>3.7688363861662499E-31</v>
      </c>
      <c r="HY83" s="107">
        <f t="shared" si="88"/>
        <v>5.4562985010273658E-32</v>
      </c>
      <c r="HZ83" s="107">
        <f t="shared" si="88"/>
        <v>4.8750116331494512E-31</v>
      </c>
      <c r="IA83" s="107">
        <f t="shared" si="88"/>
        <v>1.3654899158656225E-31</v>
      </c>
      <c r="IB83" s="107">
        <f t="shared" si="88"/>
        <v>2.3297015518208829E-31</v>
      </c>
      <c r="IC83" s="107">
        <f t="shared" si="88"/>
        <v>1.6997308084111E-29</v>
      </c>
      <c r="ID83" s="107">
        <f t="shared" si="88"/>
        <v>2.8771150955617859E-31</v>
      </c>
      <c r="IE83" s="107">
        <f t="shared" si="88"/>
        <v>9.2180978222221012E-31</v>
      </c>
      <c r="IF83" s="107">
        <f t="shared" si="88"/>
        <v>1.441352655668875E-31</v>
      </c>
      <c r="IG83" s="107">
        <f t="shared" si="88"/>
        <v>1.8059074835995104E-20</v>
      </c>
      <c r="II83" s="107">
        <f t="shared" si="89"/>
        <v>1.4780513853337569E-73</v>
      </c>
      <c r="IJ83" s="107">
        <f t="shared" si="89"/>
        <v>2.1016036861558165E-68</v>
      </c>
      <c r="IK83" s="107">
        <f t="shared" si="89"/>
        <v>7.7469653868633097E-72</v>
      </c>
      <c r="IL83" s="107">
        <f t="shared" si="89"/>
        <v>1.3459091935286301E-76</v>
      </c>
      <c r="IM83" s="107">
        <f t="shared" si="89"/>
        <v>9.5735347382627992E-85</v>
      </c>
      <c r="IN83" s="107">
        <f t="shared" si="89"/>
        <v>5.8435866432949739E-86</v>
      </c>
      <c r="IO83" s="107">
        <f t="shared" si="89"/>
        <v>2.2359657124905939E-89</v>
      </c>
      <c r="IP83" s="107">
        <f t="shared" si="89"/>
        <v>4.1867061830341701E-87</v>
      </c>
      <c r="IQ83" s="107">
        <f t="shared" si="89"/>
        <v>7.1595171205275153E-89</v>
      </c>
      <c r="IR83" s="107">
        <f t="shared" si="89"/>
        <v>2.2803433712005686E-88</v>
      </c>
      <c r="IS83" s="107">
        <f t="shared" si="89"/>
        <v>6.581721739670019E-83</v>
      </c>
      <c r="IT83" s="107">
        <f t="shared" si="89"/>
        <v>2.2269334793717484E-87</v>
      </c>
      <c r="IU83" s="107">
        <f t="shared" si="89"/>
        <v>4.1594122671701728E-85</v>
      </c>
      <c r="IV83" s="107">
        <f t="shared" si="89"/>
        <v>3.7617611315837852E-87</v>
      </c>
      <c r="IW83" s="107">
        <f t="shared" si="89"/>
        <v>1.0037914262632519E-97</v>
      </c>
      <c r="IY83" s="107">
        <f t="shared" si="90"/>
        <v>0.51308845434957095</v>
      </c>
      <c r="IZ83" s="107">
        <f t="shared" si="90"/>
        <v>0.36165447019260805</v>
      </c>
      <c r="JA83" s="107">
        <f t="shared" si="90"/>
        <v>0.42506234084452582</v>
      </c>
      <c r="JB83" s="107">
        <f t="shared" si="90"/>
        <v>0.38288238195610347</v>
      </c>
      <c r="JC83" s="107">
        <f t="shared" si="90"/>
        <v>0.30865570046413032</v>
      </c>
      <c r="JD83" s="107">
        <f t="shared" si="90"/>
        <v>0.40186122598533647</v>
      </c>
      <c r="JE83" s="107">
        <f t="shared" si="90"/>
        <v>0.35075001313420923</v>
      </c>
      <c r="JF83" s="107">
        <f t="shared" si="90"/>
        <v>0.31768858457826543</v>
      </c>
      <c r="JG83" s="107">
        <f t="shared" si="90"/>
        <v>0.35468711953164206</v>
      </c>
      <c r="JH83" s="107">
        <f t="shared" si="90"/>
        <v>0.28935628189064255</v>
      </c>
      <c r="JI83" s="107">
        <f t="shared" si="90"/>
        <v>0.30002989877940356</v>
      </c>
      <c r="JJ83" s="107">
        <f t="shared" si="90"/>
        <v>0.30302496529110656</v>
      </c>
      <c r="JK83" s="107">
        <f t="shared" si="90"/>
        <v>0.33219582330411385</v>
      </c>
      <c r="JL83" s="107">
        <f t="shared" si="90"/>
        <v>0.38097460931686955</v>
      </c>
      <c r="JM83" s="107">
        <f t="shared" si="90"/>
        <v>0.24340783705001592</v>
      </c>
    </row>
    <row r="84" spans="2:273" x14ac:dyDescent="0.25">
      <c r="B84" s="2">
        <v>56</v>
      </c>
      <c r="C84" s="37">
        <v>154.35</v>
      </c>
      <c r="D84" s="37">
        <v>93.426000000000002</v>
      </c>
      <c r="E84" s="37">
        <v>118.04900000000001</v>
      </c>
      <c r="F84" s="37">
        <v>96.65</v>
      </c>
      <c r="G84" s="37">
        <v>73.566999999999993</v>
      </c>
      <c r="H84" s="37">
        <v>103.15300000000001</v>
      </c>
      <c r="I84" s="37">
        <v>81.846999999999994</v>
      </c>
      <c r="J84" s="37">
        <v>72.186000000000007</v>
      </c>
      <c r="K84" s="37">
        <v>82.644000000000005</v>
      </c>
      <c r="L84" s="37">
        <v>60.796999999999997</v>
      </c>
      <c r="M84" s="37">
        <v>59.671999999999997</v>
      </c>
      <c r="N84" s="37">
        <v>56.311</v>
      </c>
      <c r="O84" s="37">
        <v>72.328000000000003</v>
      </c>
      <c r="P84" s="37">
        <v>87.835999999999999</v>
      </c>
      <c r="Q84" s="37">
        <v>51.475000000000001</v>
      </c>
      <c r="S84" s="4">
        <f t="shared" si="8"/>
        <v>140.56174381336777</v>
      </c>
      <c r="T84" s="4">
        <f t="shared" si="9"/>
        <v>101.21894931852796</v>
      </c>
      <c r="U84" s="4">
        <f t="shared" si="10"/>
        <v>116.10813628453256</v>
      </c>
      <c r="V84" s="4">
        <f t="shared" si="11"/>
        <v>104.08355986752106</v>
      </c>
      <c r="W84" s="4">
        <f t="shared" si="12"/>
        <v>89.046005479936625</v>
      </c>
      <c r="X84" s="4">
        <f t="shared" si="13"/>
        <v>107.47630663617448</v>
      </c>
      <c r="Y84" s="4">
        <f t="shared" si="14"/>
        <v>93.567798856831644</v>
      </c>
      <c r="Z84" s="4">
        <f t="shared" si="15"/>
        <v>88.286745382313001</v>
      </c>
      <c r="AA84" s="4">
        <f t="shared" si="16"/>
        <v>96.929871258153995</v>
      </c>
      <c r="AB84" s="4">
        <f t="shared" si="17"/>
        <v>80.670746975933866</v>
      </c>
      <c r="AC84" s="4">
        <f t="shared" si="18"/>
        <v>82.443424556889568</v>
      </c>
      <c r="AD84" s="4">
        <f t="shared" si="19"/>
        <v>81.182132701359563</v>
      </c>
      <c r="AE84" s="4">
        <f t="shared" si="20"/>
        <v>87.09596547040357</v>
      </c>
      <c r="AF84" s="4">
        <f t="shared" si="21"/>
        <v>93.035157971565695</v>
      </c>
      <c r="AG84" s="4">
        <f t="shared" si="21"/>
        <v>59.702483638387825</v>
      </c>
      <c r="AI84" s="4">
        <f t="shared" si="22"/>
        <v>13.788256186632225</v>
      </c>
      <c r="AJ84" s="4">
        <f t="shared" si="23"/>
        <v>-7.7929493185279597</v>
      </c>
      <c r="AK84" s="4">
        <f t="shared" si="24"/>
        <v>1.9408637154674437</v>
      </c>
      <c r="AL84" s="4">
        <f t="shared" si="25"/>
        <v>-7.4335598675210548</v>
      </c>
      <c r="AM84" s="4">
        <f t="shared" si="26"/>
        <v>-15.479005479936632</v>
      </c>
      <c r="AN84" s="4">
        <f t="shared" si="27"/>
        <v>-4.323306636174479</v>
      </c>
      <c r="AO84" s="4">
        <f t="shared" si="28"/>
        <v>-11.720798856831649</v>
      </c>
      <c r="AP84" s="4">
        <f t="shared" si="29"/>
        <v>-16.100745382312994</v>
      </c>
      <c r="AQ84" s="4">
        <f t="shared" si="30"/>
        <v>-14.285871258153989</v>
      </c>
      <c r="AR84" s="4">
        <f t="shared" si="31"/>
        <v>-19.873746975933869</v>
      </c>
      <c r="AS84" s="4">
        <f t="shared" si="32"/>
        <v>-22.771424556889571</v>
      </c>
      <c r="AT84" s="4">
        <f t="shared" si="33"/>
        <v>-24.871132701359564</v>
      </c>
      <c r="AU84" s="4">
        <f t="shared" si="34"/>
        <v>-14.767965470403567</v>
      </c>
      <c r="AV84" s="4">
        <f t="shared" si="81"/>
        <v>-5.1991579715656968</v>
      </c>
      <c r="AW84" s="4">
        <f t="shared" si="81"/>
        <v>-8.2274836383878238</v>
      </c>
      <c r="AY84" s="2">
        <f t="shared" si="82"/>
        <v>47.430232829771001</v>
      </c>
      <c r="AZ84" s="2">
        <f t="shared" si="82"/>
        <v>52.051265498524586</v>
      </c>
      <c r="BA84" s="2">
        <f t="shared" si="82"/>
        <v>53.187206248286273</v>
      </c>
      <c r="BB84" s="2">
        <f t="shared" si="82"/>
        <v>51.59502324993457</v>
      </c>
      <c r="BC84" s="2">
        <f t="shared" si="82"/>
        <v>55.223555953146857</v>
      </c>
      <c r="BD84" s="2">
        <f t="shared" si="82"/>
        <v>53.966765214392446</v>
      </c>
      <c r="BE84" s="2">
        <f t="shared" si="82"/>
        <v>52.070295647452021</v>
      </c>
      <c r="BF84" s="2">
        <f t="shared" si="82"/>
        <v>53.52635964506289</v>
      </c>
      <c r="BG84" s="2">
        <f t="shared" si="82"/>
        <v>54.14497856681767</v>
      </c>
      <c r="BH84" s="2">
        <f t="shared" si="82"/>
        <v>50.570581013292902</v>
      </c>
      <c r="BI84" s="2">
        <f t="shared" si="82"/>
        <v>48.889026081486307</v>
      </c>
      <c r="BJ84" s="2">
        <f t="shared" si="82"/>
        <v>49.394781879881052</v>
      </c>
      <c r="BK84" s="2">
        <f t="shared" si="82"/>
        <v>50.346784122811215</v>
      </c>
      <c r="BL84" s="2">
        <f t="shared" si="82"/>
        <v>48.595320490493769</v>
      </c>
      <c r="BM84" s="2">
        <f t="shared" si="82"/>
        <v>44.619129708328025</v>
      </c>
      <c r="BO84" s="2" t="str">
        <f t="shared" si="83"/>
        <v/>
      </c>
      <c r="BP84" s="2" t="str">
        <f t="shared" si="83"/>
        <v/>
      </c>
      <c r="BQ84" s="2" t="str">
        <f t="shared" si="83"/>
        <v/>
      </c>
      <c r="BR84" s="2" t="str">
        <f t="shared" si="83"/>
        <v/>
      </c>
      <c r="BS84" s="2" t="str">
        <f t="shared" si="83"/>
        <v/>
      </c>
      <c r="BT84" s="2" t="str">
        <f t="shared" si="83"/>
        <v/>
      </c>
      <c r="BU84" s="2" t="str">
        <f t="shared" si="83"/>
        <v/>
      </c>
      <c r="BV84" s="2" t="str">
        <f t="shared" si="83"/>
        <v/>
      </c>
      <c r="BW84" s="2" t="str">
        <f t="shared" si="83"/>
        <v/>
      </c>
      <c r="BX84" s="2" t="str">
        <f t="shared" si="83"/>
        <v/>
      </c>
      <c r="BY84" s="2" t="str">
        <f t="shared" si="83"/>
        <v/>
      </c>
      <c r="BZ84" s="2" t="str">
        <f t="shared" si="83"/>
        <v/>
      </c>
      <c r="CA84" s="2" t="str">
        <f t="shared" si="83"/>
        <v/>
      </c>
      <c r="CB84" s="2" t="str">
        <f t="shared" si="83"/>
        <v/>
      </c>
      <c r="CC84" s="2" t="str">
        <f t="shared" si="83"/>
        <v/>
      </c>
      <c r="CE84" s="2" t="str">
        <f t="shared" si="84"/>
        <v/>
      </c>
      <c r="CF84" s="2" t="str">
        <f t="shared" si="84"/>
        <v/>
      </c>
      <c r="CG84" s="2" t="str">
        <f t="shared" si="84"/>
        <v/>
      </c>
      <c r="CH84" s="2" t="str">
        <f t="shared" si="84"/>
        <v/>
      </c>
      <c r="CI84" s="2" t="str">
        <f t="shared" si="84"/>
        <v/>
      </c>
      <c r="CJ84" s="2" t="str">
        <f t="shared" si="84"/>
        <v/>
      </c>
      <c r="CK84" s="2" t="str">
        <f t="shared" si="84"/>
        <v/>
      </c>
      <c r="CL84" s="2" t="str">
        <f t="shared" si="84"/>
        <v/>
      </c>
      <c r="CM84" s="2" t="str">
        <f t="shared" si="84"/>
        <v/>
      </c>
      <c r="CN84" s="2" t="str">
        <f t="shared" si="84"/>
        <v/>
      </c>
      <c r="CO84" s="2" t="str">
        <f t="shared" si="84"/>
        <v/>
      </c>
      <c r="CP84" s="2" t="str">
        <f t="shared" si="84"/>
        <v/>
      </c>
      <c r="CQ84" s="2" t="str">
        <f t="shared" si="84"/>
        <v/>
      </c>
      <c r="CR84" s="2" t="str">
        <f t="shared" si="84"/>
        <v/>
      </c>
      <c r="CS84" s="2" t="str">
        <f t="shared" si="84"/>
        <v/>
      </c>
      <c r="CU84" s="2" t="str">
        <f t="shared" si="85"/>
        <v/>
      </c>
      <c r="CV84" s="2" t="str">
        <f t="shared" si="85"/>
        <v/>
      </c>
      <c r="CW84" s="2" t="str">
        <f t="shared" si="85"/>
        <v/>
      </c>
      <c r="CX84" s="2" t="str">
        <f t="shared" si="85"/>
        <v/>
      </c>
      <c r="CY84" s="2" t="str">
        <f t="shared" si="85"/>
        <v/>
      </c>
      <c r="CZ84" s="2" t="str">
        <f t="shared" si="85"/>
        <v/>
      </c>
      <c r="DA84" s="2" t="str">
        <f t="shared" si="85"/>
        <v/>
      </c>
      <c r="DB84" s="2" t="str">
        <f t="shared" si="85"/>
        <v/>
      </c>
      <c r="DC84" s="2" t="str">
        <f t="shared" si="85"/>
        <v/>
      </c>
      <c r="DD84" s="2" t="str">
        <f t="shared" si="85"/>
        <v/>
      </c>
      <c r="DE84" s="2" t="str">
        <f t="shared" si="85"/>
        <v/>
      </c>
      <c r="DF84" s="2" t="str">
        <f t="shared" si="85"/>
        <v/>
      </c>
      <c r="DG84" s="2" t="str">
        <f t="shared" si="85"/>
        <v/>
      </c>
      <c r="DH84" s="2" t="str">
        <f t="shared" si="85"/>
        <v/>
      </c>
      <c r="DI84" s="2" t="str">
        <f t="shared" si="85"/>
        <v/>
      </c>
      <c r="DK84" s="2">
        <f t="shared" si="92"/>
        <v>55.179046370967733</v>
      </c>
      <c r="DL84" s="2">
        <f t="shared" si="92"/>
        <v>64.551403629032265</v>
      </c>
      <c r="DM84" s="2">
        <f t="shared" si="92"/>
        <v>64.026846774193558</v>
      </c>
      <c r="DN84" s="2">
        <f t="shared" si="92"/>
        <v>64.446185383244213</v>
      </c>
      <c r="DO84" s="2">
        <f t="shared" si="92"/>
        <v>69.161559567448691</v>
      </c>
      <c r="DP84" s="2">
        <f t="shared" si="92"/>
        <v>65.754850155971482</v>
      </c>
      <c r="DQ84" s="2">
        <f t="shared" si="92"/>
        <v>63.256718805704089</v>
      </c>
      <c r="DR84" s="2">
        <f t="shared" si="92"/>
        <v>65.731661656891504</v>
      </c>
      <c r="DS84" s="2">
        <f t="shared" si="92"/>
        <v>65.525635483870957</v>
      </c>
      <c r="DT84" s="2">
        <f t="shared" si="92"/>
        <v>60.547810483870975</v>
      </c>
      <c r="DU84" s="2">
        <f t="shared" si="92"/>
        <v>58.680429701426021</v>
      </c>
      <c r="DV84" s="2">
        <f t="shared" si="92"/>
        <v>57.77770362903226</v>
      </c>
      <c r="DW84" s="2">
        <f t="shared" si="92"/>
        <v>59.049639817290547</v>
      </c>
      <c r="DX84" s="2">
        <f t="shared" si="92"/>
        <v>53.581280414438496</v>
      </c>
      <c r="DY84" s="2">
        <f t="shared" si="92"/>
        <v>48.950735856735854</v>
      </c>
      <c r="EA84" s="2">
        <f t="shared" si="93"/>
        <v>41.113944079252782</v>
      </c>
      <c r="EB84" s="2">
        <f t="shared" si="93"/>
        <v>44.728130848365275</v>
      </c>
      <c r="EC84" s="2">
        <f t="shared" si="93"/>
        <v>45.923007670632437</v>
      </c>
      <c r="ED84" s="2">
        <f t="shared" si="93"/>
        <v>43.595625700640596</v>
      </c>
      <c r="EE84" s="2">
        <f t="shared" si="93"/>
        <v>47.49303185440359</v>
      </c>
      <c r="EF84" s="2">
        <f t="shared" si="93"/>
        <v>46.258830144434299</v>
      </c>
      <c r="EG84" s="2">
        <f t="shared" si="93"/>
        <v>45.362102109928529</v>
      </c>
      <c r="EH84" s="2">
        <f t="shared" si="93"/>
        <v>46.643580652991858</v>
      </c>
      <c r="EI84" s="2">
        <f t="shared" si="93"/>
        <v>47.236056191333404</v>
      </c>
      <c r="EJ84" s="2">
        <f t="shared" si="93"/>
        <v>45.140725858300129</v>
      </c>
      <c r="EK84" s="2">
        <f t="shared" si="93"/>
        <v>43.519041982872665</v>
      </c>
      <c r="EL84" s="2">
        <f t="shared" si="93"/>
        <v>44.728027131284556</v>
      </c>
      <c r="EM84" s="2">
        <f t="shared" si="93"/>
        <v>45.032926292093109</v>
      </c>
      <c r="EN84" s="2">
        <f t="shared" si="93"/>
        <v>45.193386333292871</v>
      </c>
      <c r="EO84" s="2">
        <f t="shared" si="93"/>
        <v>41.938734555177987</v>
      </c>
      <c r="EQ84" s="2">
        <f t="shared" si="94"/>
        <v>40.056820350472734</v>
      </c>
      <c r="ER84" s="2">
        <f t="shared" si="94"/>
        <v>43.925404206862815</v>
      </c>
      <c r="ES84" s="2">
        <f t="shared" si="94"/>
        <v>43.54975556189892</v>
      </c>
      <c r="ET84" s="2">
        <f t="shared" si="94"/>
        <v>43.778460923045955</v>
      </c>
      <c r="EU84" s="2">
        <f t="shared" si="94"/>
        <v>46.144851925874285</v>
      </c>
      <c r="EV84" s="2">
        <f t="shared" si="94"/>
        <v>45.436923616379801</v>
      </c>
      <c r="EW84" s="2">
        <f t="shared" si="94"/>
        <v>44.739537468045334</v>
      </c>
      <c r="EX84" s="2">
        <f t="shared" si="94"/>
        <v>46.144526767570625</v>
      </c>
      <c r="EY84" s="2">
        <f t="shared" si="94"/>
        <v>46.64759379964768</v>
      </c>
      <c r="EZ84" s="2">
        <f t="shared" si="94"/>
        <v>44.28808970733585</v>
      </c>
      <c r="FA84" s="2">
        <f t="shared" si="94"/>
        <v>43.313936131064359</v>
      </c>
      <c r="FB84" s="2">
        <f t="shared" si="94"/>
        <v>43.894122984198262</v>
      </c>
      <c r="FC84" s="2">
        <f t="shared" si="94"/>
        <v>44.248853941526299</v>
      </c>
      <c r="FD84" s="2">
        <f t="shared" si="94"/>
        <v>45.449224012770578</v>
      </c>
      <c r="FE84" s="2">
        <f t="shared" si="94"/>
        <v>42.599272491265346</v>
      </c>
      <c r="FG84" s="2">
        <f t="shared" si="95"/>
        <v>0.55092479095072366</v>
      </c>
      <c r="FH84" s="2">
        <f t="shared" si="95"/>
        <v>0.63057892925069303</v>
      </c>
      <c r="FI84" s="2">
        <f t="shared" si="95"/>
        <v>0.59874816869085068</v>
      </c>
      <c r="FJ84" s="2">
        <f t="shared" si="95"/>
        <v>0.61634614755428729</v>
      </c>
      <c r="FK84" s="2">
        <f t="shared" si="95"/>
        <v>0.64323722341600231</v>
      </c>
      <c r="FL84" s="2">
        <f t="shared" si="95"/>
        <v>0.60464058454008773</v>
      </c>
      <c r="FM84" s="2">
        <f t="shared" si="95"/>
        <v>0.62512784399603571</v>
      </c>
      <c r="FN84" s="2">
        <f t="shared" si="95"/>
        <v>0.63942006562786624</v>
      </c>
      <c r="FO84" s="2">
        <f t="shared" si="95"/>
        <v>0.62224815174662595</v>
      </c>
      <c r="FP84" s="2">
        <f t="shared" si="95"/>
        <v>0.64757413240535477</v>
      </c>
      <c r="FQ84" s="2">
        <f t="shared" si="95"/>
        <v>0.64581183455365454</v>
      </c>
      <c r="FR84" s="2">
        <f t="shared" si="95"/>
        <v>0.64238540618926487</v>
      </c>
      <c r="FS84" s="2">
        <f t="shared" si="95"/>
        <v>0.62089131170993228</v>
      </c>
      <c r="FT84" s="2">
        <f t="shared" si="95"/>
        <v>0.59442333464799779</v>
      </c>
      <c r="FU84" s="2">
        <f t="shared" si="95"/>
        <v>0.61774182799127875</v>
      </c>
      <c r="FW84" s="2">
        <f t="shared" si="86"/>
        <v>1.3556907806014021E-9</v>
      </c>
      <c r="FX84" s="2">
        <f t="shared" si="86"/>
        <v>7.761404676051557E-9</v>
      </c>
      <c r="FY84" s="2">
        <f t="shared" si="86"/>
        <v>6.9003429547941079E-9</v>
      </c>
      <c r="FZ84" s="2">
        <f t="shared" si="86"/>
        <v>7.7328185494390422E-9</v>
      </c>
      <c r="GA84" s="2">
        <f t="shared" si="86"/>
        <v>9.383023890025793E-9</v>
      </c>
      <c r="GB84" s="2">
        <f t="shared" si="86"/>
        <v>6.8109271514560013E-9</v>
      </c>
      <c r="GC84" s="2">
        <f t="shared" si="86"/>
        <v>6.563865558349501E-9</v>
      </c>
      <c r="GD84" s="2">
        <f t="shared" si="86"/>
        <v>7.2238343300077824E-9</v>
      </c>
      <c r="GE84" s="2">
        <f t="shared" si="86"/>
        <v>1.02783669592325E-8</v>
      </c>
      <c r="GF84" s="2">
        <f t="shared" si="86"/>
        <v>1.3227389187442584E-8</v>
      </c>
      <c r="GG84" s="2">
        <f t="shared" si="86"/>
        <v>1.4829022520249475E-8</v>
      </c>
      <c r="GH84" s="2">
        <f t="shared" si="86"/>
        <v>1.3799001378277142E-8</v>
      </c>
      <c r="GI84" s="2">
        <f t="shared" si="86"/>
        <v>6.1164185959330339E-8</v>
      </c>
      <c r="GJ84" s="2">
        <f t="shared" si="86"/>
        <v>1.8153720025140041E-7</v>
      </c>
      <c r="GK84" s="2">
        <f t="shared" si="86"/>
        <v>5.3516040920494675E-7</v>
      </c>
      <c r="GM84" s="107">
        <f t="shared" si="87"/>
        <v>0.41194666152647019</v>
      </c>
      <c r="GN84" s="107">
        <f t="shared" si="87"/>
        <v>0.24417421303920606</v>
      </c>
      <c r="GO84" s="107">
        <f t="shared" si="87"/>
        <v>0.30525331627372282</v>
      </c>
      <c r="GP84" s="107">
        <f t="shared" si="87"/>
        <v>0.25936025212441766</v>
      </c>
      <c r="GQ84" s="107">
        <f t="shared" si="87"/>
        <v>0.18732703161898495</v>
      </c>
      <c r="GR84" s="107">
        <f t="shared" si="87"/>
        <v>0.27273264113446971</v>
      </c>
      <c r="GS84" s="107">
        <f t="shared" si="87"/>
        <v>0.22296654897610468</v>
      </c>
      <c r="GT84" s="107">
        <f t="shared" si="87"/>
        <v>0.19502543782125106</v>
      </c>
      <c r="GU84" s="107">
        <f t="shared" si="87"/>
        <v>0.22384449745309079</v>
      </c>
      <c r="GV84" s="107">
        <f t="shared" si="87"/>
        <v>0.16773133968721357</v>
      </c>
      <c r="GW84" s="107">
        <f t="shared" si="87"/>
        <v>0.17847310152960527</v>
      </c>
      <c r="GX84" s="107">
        <f t="shared" si="87"/>
        <v>0.1790958241791557</v>
      </c>
      <c r="GY84" s="107">
        <f t="shared" si="87"/>
        <v>0.20592779070081316</v>
      </c>
      <c r="GZ84" s="107">
        <f t="shared" si="87"/>
        <v>0.25070188212103472</v>
      </c>
      <c r="HA84" s="107">
        <f t="shared" si="87"/>
        <v>0.12001639543039934</v>
      </c>
      <c r="HC84" s="107">
        <f t="shared" si="76"/>
        <v>5.0991632666839027E-3</v>
      </c>
      <c r="HD84" s="107">
        <f t="shared" si="76"/>
        <v>7.1477339949144354E-3</v>
      </c>
      <c r="HE84" s="107">
        <f t="shared" si="76"/>
        <v>4.70816612215168E-3</v>
      </c>
      <c r="HF84" s="107">
        <f t="shared" si="76"/>
        <v>4.3688824669630968E-3</v>
      </c>
      <c r="HG84" s="107">
        <f t="shared" si="91"/>
        <v>3.3384834039128825E-3</v>
      </c>
      <c r="HH84" s="107">
        <f t="shared" si="91"/>
        <v>2.126909134267429E-3</v>
      </c>
      <c r="HI84" s="107">
        <f t="shared" si="91"/>
        <v>2.2213352515694008E-3</v>
      </c>
      <c r="HJ84" s="107">
        <f t="shared" si="91"/>
        <v>2.9254495115013557E-3</v>
      </c>
      <c r="HK84" s="107">
        <f t="shared" si="91"/>
        <v>2.5308902272542237E-3</v>
      </c>
      <c r="HL84" s="107">
        <f t="shared" si="91"/>
        <v>3.069888163338615E-3</v>
      </c>
      <c r="HM84" s="107">
        <f t="shared" si="91"/>
        <v>4.1308156246053314E-3</v>
      </c>
      <c r="HN84" s="107">
        <f t="shared" si="91"/>
        <v>2.8553374306031437E-3</v>
      </c>
      <c r="HO84" s="107">
        <f t="shared" si="91"/>
        <v>2.7255692328547929E-3</v>
      </c>
      <c r="HP84" s="107">
        <f t="shared" si="91"/>
        <v>2.1899502236127394E-3</v>
      </c>
      <c r="HQ84" s="107">
        <f t="shared" si="91"/>
        <v>6.3038160009618125E-4</v>
      </c>
      <c r="HS84" s="107">
        <f t="shared" si="88"/>
        <v>3.788933904376269E-25</v>
      </c>
      <c r="HT84" s="107">
        <f t="shared" si="88"/>
        <v>4.3353022632023353E-24</v>
      </c>
      <c r="HU84" s="107">
        <f t="shared" si="88"/>
        <v>1.9946855354505989E-25</v>
      </c>
      <c r="HV84" s="107">
        <f t="shared" si="88"/>
        <v>1.0373734075396088E-26</v>
      </c>
      <c r="HW84" s="107">
        <f t="shared" si="88"/>
        <v>3.025496397415925E-29</v>
      </c>
      <c r="HX84" s="107">
        <f t="shared" si="88"/>
        <v>4.3694701535060485E-30</v>
      </c>
      <c r="HY84" s="107">
        <f t="shared" si="88"/>
        <v>6.8469131271844423E-31</v>
      </c>
      <c r="HZ84" s="107">
        <f t="shared" si="88"/>
        <v>5.7625939140864261E-30</v>
      </c>
      <c r="IA84" s="107">
        <f t="shared" si="88"/>
        <v>1.7762723294544084E-30</v>
      </c>
      <c r="IB84" s="107">
        <f t="shared" si="88"/>
        <v>3.0837556667007773E-30</v>
      </c>
      <c r="IC84" s="107">
        <f t="shared" si="88"/>
        <v>1.9434414008681604E-28</v>
      </c>
      <c r="ID84" s="107">
        <f t="shared" si="88"/>
        <v>3.760019363853863E-30</v>
      </c>
      <c r="IE84" s="107">
        <f t="shared" si="88"/>
        <v>1.1133262500744113E-29</v>
      </c>
      <c r="IF84" s="107">
        <f t="shared" si="88"/>
        <v>1.770463275327754E-30</v>
      </c>
      <c r="IG84" s="107">
        <f t="shared" si="88"/>
        <v>8.2702957714917029E-20</v>
      </c>
      <c r="II84" s="107">
        <f t="shared" si="89"/>
        <v>5.7492477573898067E-72</v>
      </c>
      <c r="IJ84" s="107">
        <f t="shared" si="89"/>
        <v>8.5892104090709222E-67</v>
      </c>
      <c r="IK84" s="107">
        <f t="shared" si="89"/>
        <v>3.7410401037241089E-70</v>
      </c>
      <c r="IL84" s="107">
        <f t="shared" si="89"/>
        <v>8.6665465929941086E-75</v>
      </c>
      <c r="IM84" s="107">
        <f t="shared" si="89"/>
        <v>1.0167289382572787E-82</v>
      </c>
      <c r="IN84" s="107">
        <f t="shared" si="89"/>
        <v>6.13824922993905E-84</v>
      </c>
      <c r="IO84" s="107">
        <f t="shared" si="89"/>
        <v>2.8102645262931065E-87</v>
      </c>
      <c r="IP84" s="107">
        <f t="shared" si="89"/>
        <v>4.7534920781841271E-85</v>
      </c>
      <c r="IQ84" s="107">
        <f t="shared" si="89"/>
        <v>9.8178096246674149E-87</v>
      </c>
      <c r="IR84" s="107">
        <f t="shared" si="89"/>
        <v>3.2492973848158383E-86</v>
      </c>
      <c r="IS84" s="107">
        <f t="shared" si="89"/>
        <v>7.0634099493695113E-81</v>
      </c>
      <c r="IT84" s="107">
        <f t="shared" si="89"/>
        <v>3.0324105075689508E-85</v>
      </c>
      <c r="IU84" s="107">
        <f t="shared" si="89"/>
        <v>4.7572261370336457E-83</v>
      </c>
      <c r="IV84" s="107">
        <f t="shared" si="89"/>
        <v>4.4118897207604789E-85</v>
      </c>
      <c r="IW84" s="107">
        <f t="shared" si="89"/>
        <v>2.0374079853332649E-95</v>
      </c>
      <c r="IY84" s="107">
        <f t="shared" si="90"/>
        <v>0.41704582479315411</v>
      </c>
      <c r="IZ84" s="107">
        <f t="shared" si="90"/>
        <v>0.25132194703412047</v>
      </c>
      <c r="JA84" s="107">
        <f t="shared" si="90"/>
        <v>0.30996148239587451</v>
      </c>
      <c r="JB84" s="107">
        <f t="shared" si="90"/>
        <v>0.26372913459138075</v>
      </c>
      <c r="JC84" s="107">
        <f t="shared" si="90"/>
        <v>0.19066551502289783</v>
      </c>
      <c r="JD84" s="107">
        <f t="shared" si="90"/>
        <v>0.27485955026873715</v>
      </c>
      <c r="JE84" s="107">
        <f t="shared" si="90"/>
        <v>0.22518788422767408</v>
      </c>
      <c r="JF84" s="107">
        <f t="shared" si="90"/>
        <v>0.19795088733275243</v>
      </c>
      <c r="JG84" s="107">
        <f t="shared" si="90"/>
        <v>0.22637538768034501</v>
      </c>
      <c r="JH84" s="107">
        <f t="shared" si="90"/>
        <v>0.17080122785055218</v>
      </c>
      <c r="JI84" s="107">
        <f t="shared" si="90"/>
        <v>0.18260391715421059</v>
      </c>
      <c r="JJ84" s="107">
        <f t="shared" si="90"/>
        <v>0.18195116160975885</v>
      </c>
      <c r="JK84" s="107">
        <f t="shared" si="90"/>
        <v>0.20865335993366796</v>
      </c>
      <c r="JL84" s="107">
        <f t="shared" si="90"/>
        <v>0.25289183234464746</v>
      </c>
      <c r="JM84" s="107">
        <f t="shared" si="90"/>
        <v>0.12064677703049552</v>
      </c>
    </row>
    <row r="85" spans="2:273" x14ac:dyDescent="0.25">
      <c r="B85" s="2">
        <v>57</v>
      </c>
      <c r="C85" s="37">
        <v>113.9</v>
      </c>
      <c r="D85" s="37">
        <v>68.393000000000001</v>
      </c>
      <c r="E85" s="37">
        <v>74.212999999999994</v>
      </c>
      <c r="F85" s="37">
        <v>61.783000000000001</v>
      </c>
      <c r="G85" s="37">
        <v>55.45</v>
      </c>
      <c r="H85" s="37">
        <v>61.863999999999997</v>
      </c>
      <c r="I85" s="37">
        <v>53.914999999999999</v>
      </c>
      <c r="J85" s="37">
        <v>53.982999999999997</v>
      </c>
      <c r="K85" s="37">
        <v>56.847000000000001</v>
      </c>
      <c r="L85" s="37">
        <v>49.203000000000003</v>
      </c>
      <c r="M85" s="37">
        <v>47.442999999999998</v>
      </c>
      <c r="N85" s="37">
        <v>48.573999999999998</v>
      </c>
      <c r="O85" s="37">
        <v>50.131</v>
      </c>
      <c r="P85" s="37">
        <v>59.164000000000001</v>
      </c>
      <c r="Q85" s="37">
        <v>43.738</v>
      </c>
      <c r="S85" s="4">
        <f t="shared" si="8"/>
        <v>110.85168445023044</v>
      </c>
      <c r="T85" s="4">
        <f t="shared" si="9"/>
        <v>81.977879629431499</v>
      </c>
      <c r="U85" s="4">
        <f t="shared" si="10"/>
        <v>91.143147852167303</v>
      </c>
      <c r="V85" s="4">
        <f t="shared" si="11"/>
        <v>81.414599234193602</v>
      </c>
      <c r="W85" s="4">
        <f t="shared" si="12"/>
        <v>72.281537935280852</v>
      </c>
      <c r="X85" s="4">
        <f t="shared" si="13"/>
        <v>82.243154255857277</v>
      </c>
      <c r="Y85" s="4">
        <f t="shared" si="14"/>
        <v>72.735582700555028</v>
      </c>
      <c r="Z85" s="4">
        <f t="shared" si="15"/>
        <v>70.85000868564606</v>
      </c>
      <c r="AA85" s="4">
        <f t="shared" si="16"/>
        <v>75.395958889119939</v>
      </c>
      <c r="AB85" s="4">
        <f t="shared" si="17"/>
        <v>65.21772682790693</v>
      </c>
      <c r="AC85" s="4">
        <f t="shared" si="18"/>
        <v>66.370720669467815</v>
      </c>
      <c r="AD85" s="4">
        <f t="shared" si="19"/>
        <v>64.946965490820361</v>
      </c>
      <c r="AE85" s="4">
        <f t="shared" si="20"/>
        <v>68.84128070847953</v>
      </c>
      <c r="AF85" s="4">
        <f t="shared" si="21"/>
        <v>71.767223938919017</v>
      </c>
      <c r="AG85" s="4">
        <f t="shared" si="21"/>
        <v>49.800966856470119</v>
      </c>
      <c r="AI85" s="4">
        <f t="shared" si="22"/>
        <v>3.0483155497695691</v>
      </c>
      <c r="AJ85" s="4">
        <f t="shared" si="23"/>
        <v>-13.584879629431498</v>
      </c>
      <c r="AK85" s="4">
        <f t="shared" si="24"/>
        <v>-16.930147852167309</v>
      </c>
      <c r="AL85" s="4">
        <f t="shared" si="25"/>
        <v>-19.631599234193601</v>
      </c>
      <c r="AM85" s="4">
        <f t="shared" si="26"/>
        <v>-16.831537935280849</v>
      </c>
      <c r="AN85" s="4">
        <f t="shared" si="27"/>
        <v>-20.37915425585728</v>
      </c>
      <c r="AO85" s="4">
        <f t="shared" si="28"/>
        <v>-18.820582700555029</v>
      </c>
      <c r="AP85" s="4">
        <f t="shared" si="29"/>
        <v>-16.867008685646063</v>
      </c>
      <c r="AQ85" s="4">
        <f t="shared" si="30"/>
        <v>-18.548958889119938</v>
      </c>
      <c r="AR85" s="4">
        <f t="shared" si="31"/>
        <v>-16.014726827906927</v>
      </c>
      <c r="AS85" s="4">
        <f t="shared" si="32"/>
        <v>-18.927720669467817</v>
      </c>
      <c r="AT85" s="4">
        <f t="shared" si="33"/>
        <v>-16.372965490820363</v>
      </c>
      <c r="AU85" s="4">
        <f t="shared" si="34"/>
        <v>-18.71028070847953</v>
      </c>
      <c r="AV85" s="4">
        <f t="shared" si="81"/>
        <v>-12.603223938919015</v>
      </c>
      <c r="AW85" s="4">
        <f t="shared" si="81"/>
        <v>-6.0629668564701191</v>
      </c>
      <c r="AY85" s="2">
        <f t="shared" si="82"/>
        <v>46.624803361039241</v>
      </c>
      <c r="AZ85" s="2">
        <f t="shared" si="82"/>
        <v>50.973580767950637</v>
      </c>
      <c r="BA85" s="2">
        <f t="shared" si="82"/>
        <v>52.150987377857916</v>
      </c>
      <c r="BB85" s="2">
        <f t="shared" si="82"/>
        <v>50.485183732249872</v>
      </c>
      <c r="BC85" s="2">
        <f t="shared" si="82"/>
        <v>54.078456251643161</v>
      </c>
      <c r="BD85" s="2">
        <f t="shared" si="82"/>
        <v>52.893808980813986</v>
      </c>
      <c r="BE85" s="2">
        <f t="shared" si="82"/>
        <v>51.083069820005825</v>
      </c>
      <c r="BF85" s="2">
        <f t="shared" si="82"/>
        <v>52.484064803537521</v>
      </c>
      <c r="BG85" s="2">
        <f t="shared" si="82"/>
        <v>53.135803745215625</v>
      </c>
      <c r="BH85" s="2">
        <f t="shared" si="82"/>
        <v>49.723201202767655</v>
      </c>
      <c r="BI85" s="2">
        <f t="shared" si="82"/>
        <v>48.059528887584833</v>
      </c>
      <c r="BJ85" s="2">
        <f t="shared" si="82"/>
        <v>48.648889741046141</v>
      </c>
      <c r="BK85" s="2">
        <f t="shared" si="82"/>
        <v>49.612507803064858</v>
      </c>
      <c r="BL85" s="2">
        <f t="shared" si="82"/>
        <v>48.147369270221915</v>
      </c>
      <c r="BM85" s="2">
        <f t="shared" si="82"/>
        <v>44.262684591122174</v>
      </c>
      <c r="BO85" s="2" t="str">
        <f t="shared" si="83"/>
        <v/>
      </c>
      <c r="BP85" s="2" t="str">
        <f t="shared" si="83"/>
        <v/>
      </c>
      <c r="BQ85" s="2" t="str">
        <f t="shared" si="83"/>
        <v/>
      </c>
      <c r="BR85" s="2" t="str">
        <f t="shared" si="83"/>
        <v/>
      </c>
      <c r="BS85" s="2" t="str">
        <f t="shared" si="83"/>
        <v/>
      </c>
      <c r="BT85" s="2" t="str">
        <f t="shared" si="83"/>
        <v/>
      </c>
      <c r="BU85" s="2" t="str">
        <f t="shared" si="83"/>
        <v/>
      </c>
      <c r="BV85" s="2" t="str">
        <f t="shared" si="83"/>
        <v/>
      </c>
      <c r="BW85" s="2" t="str">
        <f t="shared" si="83"/>
        <v/>
      </c>
      <c r="BX85" s="2" t="str">
        <f t="shared" si="83"/>
        <v/>
      </c>
      <c r="BY85" s="2" t="str">
        <f t="shared" si="83"/>
        <v/>
      </c>
      <c r="BZ85" s="2" t="str">
        <f t="shared" si="83"/>
        <v/>
      </c>
      <c r="CA85" s="2" t="str">
        <f t="shared" si="83"/>
        <v/>
      </c>
      <c r="CB85" s="2" t="str">
        <f t="shared" si="83"/>
        <v/>
      </c>
      <c r="CC85" s="2" t="str">
        <f t="shared" si="83"/>
        <v/>
      </c>
      <c r="CE85" s="2" t="str">
        <f t="shared" si="84"/>
        <v/>
      </c>
      <c r="CF85" s="2" t="str">
        <f t="shared" si="84"/>
        <v/>
      </c>
      <c r="CG85" s="2" t="str">
        <f t="shared" si="84"/>
        <v/>
      </c>
      <c r="CH85" s="2" t="str">
        <f t="shared" si="84"/>
        <v/>
      </c>
      <c r="CI85" s="2" t="str">
        <f t="shared" si="84"/>
        <v/>
      </c>
      <c r="CJ85" s="2" t="str">
        <f t="shared" si="84"/>
        <v/>
      </c>
      <c r="CK85" s="2" t="str">
        <f t="shared" si="84"/>
        <v/>
      </c>
      <c r="CL85" s="2" t="str">
        <f t="shared" si="84"/>
        <v/>
      </c>
      <c r="CM85" s="2" t="str">
        <f t="shared" si="84"/>
        <v/>
      </c>
      <c r="CN85" s="2" t="str">
        <f t="shared" si="84"/>
        <v/>
      </c>
      <c r="CO85" s="2" t="str">
        <f t="shared" si="84"/>
        <v/>
      </c>
      <c r="CP85" s="2" t="str">
        <f t="shared" si="84"/>
        <v/>
      </c>
      <c r="CQ85" s="2" t="str">
        <f t="shared" si="84"/>
        <v/>
      </c>
      <c r="CR85" s="2" t="str">
        <f t="shared" si="84"/>
        <v/>
      </c>
      <c r="CS85" s="2" t="str">
        <f t="shared" si="84"/>
        <v/>
      </c>
      <c r="CU85" s="2" t="str">
        <f t="shared" si="85"/>
        <v/>
      </c>
      <c r="CV85" s="2" t="str">
        <f t="shared" si="85"/>
        <v/>
      </c>
      <c r="CW85" s="2" t="str">
        <f t="shared" si="85"/>
        <v/>
      </c>
      <c r="CX85" s="2" t="str">
        <f t="shared" si="85"/>
        <v/>
      </c>
      <c r="CY85" s="2" t="str">
        <f t="shared" si="85"/>
        <v/>
      </c>
      <c r="CZ85" s="2" t="str">
        <f t="shared" si="85"/>
        <v/>
      </c>
      <c r="DA85" s="2" t="str">
        <f t="shared" si="85"/>
        <v/>
      </c>
      <c r="DB85" s="2" t="str">
        <f t="shared" si="85"/>
        <v/>
      </c>
      <c r="DC85" s="2" t="str">
        <f t="shared" si="85"/>
        <v/>
      </c>
      <c r="DD85" s="2" t="str">
        <f t="shared" si="85"/>
        <v/>
      </c>
      <c r="DE85" s="2" t="str">
        <f t="shared" si="85"/>
        <v/>
      </c>
      <c r="DF85" s="2" t="str">
        <f t="shared" si="85"/>
        <v/>
      </c>
      <c r="DG85" s="2" t="str">
        <f t="shared" si="85"/>
        <v/>
      </c>
      <c r="DH85" s="2" t="str">
        <f t="shared" si="85"/>
        <v/>
      </c>
      <c r="DI85" s="2" t="str">
        <f t="shared" si="85"/>
        <v/>
      </c>
      <c r="DK85" s="2">
        <f t="shared" si="92"/>
        <v>55.325979838709664</v>
      </c>
      <c r="DL85" s="2">
        <f t="shared" si="92"/>
        <v>64.731210483870967</v>
      </c>
      <c r="DM85" s="2">
        <f t="shared" si="92"/>
        <v>64.217705645161303</v>
      </c>
      <c r="DN85" s="2">
        <f t="shared" si="92"/>
        <v>64.685343805704107</v>
      </c>
      <c r="DO85" s="2">
        <f t="shared" si="92"/>
        <v>69.4399780058651</v>
      </c>
      <c r="DP85" s="2">
        <f t="shared" si="92"/>
        <v>66.008952762923357</v>
      </c>
      <c r="DQ85" s="2">
        <f t="shared" si="92"/>
        <v>63.44726559714794</v>
      </c>
      <c r="DR85" s="2">
        <f t="shared" si="92"/>
        <v>65.926649926686224</v>
      </c>
      <c r="DS85" s="2">
        <f t="shared" si="92"/>
        <v>65.763043548387088</v>
      </c>
      <c r="DT85" s="2">
        <f t="shared" si="92"/>
        <v>60.749703629032268</v>
      </c>
      <c r="DU85" s="2">
        <f t="shared" si="92"/>
        <v>58.837861853832436</v>
      </c>
      <c r="DV85" s="2">
        <f t="shared" si="92"/>
        <v>57.927855021994134</v>
      </c>
      <c r="DW85" s="2">
        <f t="shared" si="92"/>
        <v>59.210694295900176</v>
      </c>
      <c r="DX85" s="2">
        <f t="shared" si="92"/>
        <v>53.664243315508017</v>
      </c>
      <c r="DY85" s="2">
        <f t="shared" si="92"/>
        <v>48.98610826210826</v>
      </c>
      <c r="EA85" s="2">
        <f>CE$229*$B85+CE$230</f>
        <v>40.99096033647151</v>
      </c>
      <c r="EB85" s="2">
        <f t="shared" si="93"/>
        <v>44.571431087936865</v>
      </c>
      <c r="EC85" s="2">
        <f t="shared" si="93"/>
        <v>45.727631261740768</v>
      </c>
      <c r="ED85" s="2">
        <f t="shared" si="93"/>
        <v>43.464035889956541</v>
      </c>
      <c r="EE85" s="2">
        <f t="shared" si="93"/>
        <v>47.310732775794804</v>
      </c>
      <c r="EF85" s="2">
        <f t="shared" si="93"/>
        <v>46.081915518386317</v>
      </c>
      <c r="EG85" s="2">
        <f t="shared" si="93"/>
        <v>45.193545585068208</v>
      </c>
      <c r="EH85" s="2">
        <f t="shared" si="93"/>
        <v>46.462656329651644</v>
      </c>
      <c r="EI85" s="2">
        <f t="shared" si="93"/>
        <v>47.046727529895833</v>
      </c>
      <c r="EJ85" s="2">
        <f t="shared" si="93"/>
        <v>44.956520509193787</v>
      </c>
      <c r="EK85" s="2">
        <f t="shared" si="93"/>
        <v>43.36405270486668</v>
      </c>
      <c r="EL85" s="2">
        <f t="shared" si="93"/>
        <v>44.545723479490803</v>
      </c>
      <c r="EM85" s="2">
        <f t="shared" si="93"/>
        <v>44.858846445728609</v>
      </c>
      <c r="EN85" s="2">
        <f t="shared" si="93"/>
        <v>45.040400716106319</v>
      </c>
      <c r="EO85" s="2">
        <f t="shared" si="93"/>
        <v>41.814277069058363</v>
      </c>
      <c r="EQ85" s="2">
        <f t="shared" si="94"/>
        <v>39.956046345000978</v>
      </c>
      <c r="ER85" s="2">
        <f t="shared" si="94"/>
        <v>43.790780093984807</v>
      </c>
      <c r="ES85" s="2">
        <f t="shared" si="94"/>
        <v>43.4123503042591</v>
      </c>
      <c r="ET85" s="2">
        <f t="shared" si="94"/>
        <v>43.642331335629635</v>
      </c>
      <c r="EU85" s="2">
        <f t="shared" si="94"/>
        <v>45.997929595991181</v>
      </c>
      <c r="EV85" s="2">
        <f t="shared" si="94"/>
        <v>45.280613489959386</v>
      </c>
      <c r="EW85" s="2">
        <f t="shared" si="94"/>
        <v>44.58673037706059</v>
      </c>
      <c r="EX85" s="2">
        <f t="shared" si="94"/>
        <v>45.975496760258146</v>
      </c>
      <c r="EY85" s="2">
        <f t="shared" si="94"/>
        <v>46.471455138337731</v>
      </c>
      <c r="EZ85" s="2">
        <f t="shared" si="94"/>
        <v>44.125830264689498</v>
      </c>
      <c r="FA85" s="2">
        <f t="shared" si="94"/>
        <v>43.164411153698111</v>
      </c>
      <c r="FB85" s="2">
        <f t="shared" si="94"/>
        <v>43.733478656279431</v>
      </c>
      <c r="FC85" s="2">
        <f t="shared" si="94"/>
        <v>44.094077120660955</v>
      </c>
      <c r="FD85" s="2">
        <f t="shared" si="94"/>
        <v>45.288029810917436</v>
      </c>
      <c r="FE85" s="2">
        <f t="shared" si="94"/>
        <v>42.45693720401308</v>
      </c>
      <c r="FG85" s="2">
        <f t="shared" si="95"/>
        <v>0.60698741808796253</v>
      </c>
      <c r="FH85" s="2">
        <f t="shared" si="95"/>
        <v>0.68242957614244826</v>
      </c>
      <c r="FI85" s="2">
        <f t="shared" si="95"/>
        <v>0.65260517599703904</v>
      </c>
      <c r="FJ85" s="2">
        <f t="shared" si="95"/>
        <v>0.66914631895296717</v>
      </c>
      <c r="FK85" s="2">
        <f t="shared" si="95"/>
        <v>0.69417287300158037</v>
      </c>
      <c r="FL85" s="2">
        <f t="shared" si="95"/>
        <v>0.65815824070054063</v>
      </c>
      <c r="FM85" s="2">
        <f t="shared" si="95"/>
        <v>0.67735211036136866</v>
      </c>
      <c r="FN85" s="2">
        <f t="shared" si="95"/>
        <v>0.69063859128921945</v>
      </c>
      <c r="FO85" s="2">
        <f t="shared" si="95"/>
        <v>0.67466481027848701</v>
      </c>
      <c r="FP85" s="2">
        <f t="shared" si="95"/>
        <v>0.69818112845034119</v>
      </c>
      <c r="FQ85" s="2">
        <f t="shared" si="95"/>
        <v>0.69655330880444388</v>
      </c>
      <c r="FR85" s="2">
        <f t="shared" si="95"/>
        <v>0.69338470014037645</v>
      </c>
      <c r="FS85" s="2">
        <f t="shared" si="95"/>
        <v>0.66877704776199454</v>
      </c>
      <c r="FT85" s="2">
        <f t="shared" si="95"/>
        <v>0.63972342214730682</v>
      </c>
      <c r="FU85" s="2">
        <f t="shared" si="95"/>
        <v>0.65860781638789401</v>
      </c>
      <c r="FW85" s="2">
        <f t="shared" si="86"/>
        <v>1.7067135736350793E-9</v>
      </c>
      <c r="FX85" s="2">
        <f t="shared" si="86"/>
        <v>9.7710295582632653E-9</v>
      </c>
      <c r="FY85" s="2">
        <f t="shared" si="86"/>
        <v>8.6870170803642766E-9</v>
      </c>
      <c r="FZ85" s="2">
        <f t="shared" si="86"/>
        <v>9.735041757190385E-9</v>
      </c>
      <c r="GA85" s="2">
        <f t="shared" si="86"/>
        <v>1.1812527185926643E-8</v>
      </c>
      <c r="GB85" s="2">
        <f t="shared" si="86"/>
        <v>8.5744492537255814E-9</v>
      </c>
      <c r="GC85" s="2">
        <f t="shared" si="86"/>
        <v>8.2634171369625854E-9</v>
      </c>
      <c r="GD85" s="2">
        <f t="shared" si="86"/>
        <v>9.094268591627683E-9</v>
      </c>
      <c r="GE85" s="2">
        <f t="shared" si="86"/>
        <v>1.293969732228656E-8</v>
      </c>
      <c r="GF85" s="2">
        <f t="shared" si="86"/>
        <v>1.6652296322730284E-8</v>
      </c>
      <c r="GG85" s="2">
        <f t="shared" si="86"/>
        <v>1.8668633211129747E-8</v>
      </c>
      <c r="GH85" s="2">
        <f t="shared" si="86"/>
        <v>1.7371913430427499E-8</v>
      </c>
      <c r="GI85" s="2">
        <f t="shared" si="86"/>
        <v>7.5406066156664337E-8</v>
      </c>
      <c r="GJ85" s="2">
        <f t="shared" si="86"/>
        <v>2.1993733072894385E-7</v>
      </c>
      <c r="GK85" s="2">
        <f t="shared" si="86"/>
        <v>6.3886192982820838E-7</v>
      </c>
      <c r="GM85" s="107">
        <f t="shared" si="87"/>
        <v>0.30270225082163849</v>
      </c>
      <c r="GN85" s="107">
        <f t="shared" si="87"/>
        <v>0.14870649560301258</v>
      </c>
      <c r="GO85" s="107">
        <f t="shared" si="87"/>
        <v>0.19643141800299424</v>
      </c>
      <c r="GP85" s="107">
        <f t="shared" si="87"/>
        <v>0.15549807980989569</v>
      </c>
      <c r="GQ85" s="107">
        <f t="shared" si="87"/>
        <v>9.8374446454207745E-2</v>
      </c>
      <c r="GR85" s="107">
        <f t="shared" si="87"/>
        <v>0.16103341618710854</v>
      </c>
      <c r="GS85" s="107">
        <f t="shared" si="87"/>
        <v>0.12230466053944217</v>
      </c>
      <c r="GT85" s="107">
        <f t="shared" si="87"/>
        <v>0.10354292820574061</v>
      </c>
      <c r="GU85" s="107">
        <f t="shared" si="87"/>
        <v>0.12117910464442667</v>
      </c>
      <c r="GV85" s="107">
        <f t="shared" si="87"/>
        <v>8.2939898882656585E-2</v>
      </c>
      <c r="GW85" s="107">
        <f t="shared" si="87"/>
        <v>9.1585720483997907E-2</v>
      </c>
      <c r="GX85" s="107">
        <f t="shared" si="87"/>
        <v>9.0409787207282183E-2</v>
      </c>
      <c r="GY85" s="107">
        <f t="shared" si="87"/>
        <v>0.10996233662657581</v>
      </c>
      <c r="GZ85" s="107">
        <f t="shared" si="87"/>
        <v>0.14265377821990646</v>
      </c>
      <c r="HA85" s="107">
        <f t="shared" si="87"/>
        <v>4.7257814944850325E-2</v>
      </c>
      <c r="HC85" s="107">
        <f t="shared" si="76"/>
        <v>7.7994503486190333E-3</v>
      </c>
      <c r="HD85" s="107">
        <f t="shared" si="76"/>
        <v>1.1006804091865885E-2</v>
      </c>
      <c r="HE85" s="107">
        <f t="shared" si="76"/>
        <v>7.447740069666124E-3</v>
      </c>
      <c r="HF85" s="107">
        <f t="shared" si="76"/>
        <v>7.0591513085478874E-3</v>
      </c>
      <c r="HG85" s="107">
        <f t="shared" si="91"/>
        <v>5.6307440498615741E-3</v>
      </c>
      <c r="HH85" s="107">
        <f t="shared" si="91"/>
        <v>3.6451546381184186E-3</v>
      </c>
      <c r="HI85" s="107">
        <f t="shared" si="91"/>
        <v>3.8357341494711069E-3</v>
      </c>
      <c r="HJ85" s="107">
        <f t="shared" si="91"/>
        <v>4.9655382839575071E-3</v>
      </c>
      <c r="HK85" s="107">
        <f t="shared" si="91"/>
        <v>4.3922358013221072E-3</v>
      </c>
      <c r="HL85" s="107">
        <f t="shared" si="91"/>
        <v>5.3082577171301871E-3</v>
      </c>
      <c r="HM85" s="107">
        <f t="shared" si="91"/>
        <v>6.9432881880201218E-3</v>
      </c>
      <c r="HN85" s="107">
        <f t="shared" si="91"/>
        <v>4.9457200138995116E-3</v>
      </c>
      <c r="HO85" s="107">
        <f t="shared" si="91"/>
        <v>4.6745979875452938E-3</v>
      </c>
      <c r="HP85" s="107">
        <f t="shared" si="91"/>
        <v>3.7809715931851839E-3</v>
      </c>
      <c r="HQ85" s="107">
        <f t="shared" si="91"/>
        <v>1.26488742310628E-3</v>
      </c>
      <c r="HS85" s="107">
        <f t="shared" si="88"/>
        <v>2.4475960045947248E-24</v>
      </c>
      <c r="HT85" s="107">
        <f t="shared" si="88"/>
        <v>2.9514081393946812E-23</v>
      </c>
      <c r="HU85" s="107">
        <f t="shared" si="88"/>
        <v>1.4905268285241038E-24</v>
      </c>
      <c r="HV85" s="107">
        <f t="shared" si="88"/>
        <v>8.8656398157854539E-26</v>
      </c>
      <c r="HW85" s="107">
        <f t="shared" si="88"/>
        <v>3.3128661664770018E-28</v>
      </c>
      <c r="HX85" s="107">
        <f t="shared" si="88"/>
        <v>4.845865127407191E-29</v>
      </c>
      <c r="HY85" s="107">
        <f t="shared" si="88"/>
        <v>8.2054520630913699E-30</v>
      </c>
      <c r="HZ85" s="107">
        <f t="shared" si="88"/>
        <v>6.5102555819817344E-29</v>
      </c>
      <c r="IA85" s="107">
        <f t="shared" si="88"/>
        <v>2.202371270463432E-29</v>
      </c>
      <c r="IB85" s="107">
        <f t="shared" si="88"/>
        <v>3.8865879106757893E-29</v>
      </c>
      <c r="IC85" s="107">
        <f t="shared" si="88"/>
        <v>2.1211685820089939E-27</v>
      </c>
      <c r="ID85" s="107">
        <f t="shared" si="88"/>
        <v>4.680353814657835E-29</v>
      </c>
      <c r="IE85" s="107">
        <f t="shared" si="88"/>
        <v>1.2835256403649795E-28</v>
      </c>
      <c r="IF85" s="107">
        <f t="shared" si="88"/>
        <v>2.0771956678844036E-29</v>
      </c>
      <c r="IG85" s="107">
        <f t="shared" si="88"/>
        <v>3.6884690562381237E-19</v>
      </c>
      <c r="II85" s="107">
        <f t="shared" si="89"/>
        <v>2.1469032379748445E-70</v>
      </c>
      <c r="IJ85" s="107">
        <f t="shared" si="89"/>
        <v>3.3553495206834352E-65</v>
      </c>
      <c r="IK85" s="107">
        <f t="shared" si="89"/>
        <v>1.7237491574829268E-68</v>
      </c>
      <c r="IL85" s="107">
        <f t="shared" si="89"/>
        <v>5.3044888533362065E-73</v>
      </c>
      <c r="IM85" s="107">
        <f t="shared" si="89"/>
        <v>1.0195004448128211E-80</v>
      </c>
      <c r="IN85" s="107">
        <f t="shared" si="89"/>
        <v>6.0944881269970217E-82</v>
      </c>
      <c r="IO85" s="107">
        <f t="shared" si="89"/>
        <v>3.3316397296220115E-85</v>
      </c>
      <c r="IP85" s="107">
        <f t="shared" si="89"/>
        <v>5.0955664666785189E-83</v>
      </c>
      <c r="IQ85" s="107">
        <f t="shared" si="89"/>
        <v>1.2667526166404177E-84</v>
      </c>
      <c r="IR85" s="107">
        <f t="shared" si="89"/>
        <v>4.3506210942150132E-84</v>
      </c>
      <c r="IS85" s="107">
        <f t="shared" si="89"/>
        <v>7.1458679445205319E-79</v>
      </c>
      <c r="IT85" s="107">
        <f t="shared" si="89"/>
        <v>3.8817540038337031E-83</v>
      </c>
      <c r="IU85" s="107">
        <f t="shared" si="89"/>
        <v>5.129008888385543E-81</v>
      </c>
      <c r="IV85" s="107">
        <f t="shared" si="89"/>
        <v>4.8816397941300759E-83</v>
      </c>
      <c r="IW85" s="107">
        <f t="shared" si="89"/>
        <v>3.8771443036884996E-93</v>
      </c>
      <c r="IY85" s="107">
        <f t="shared" si="90"/>
        <v>0.31050170117025749</v>
      </c>
      <c r="IZ85" s="107">
        <f t="shared" si="90"/>
        <v>0.15971329969487846</v>
      </c>
      <c r="JA85" s="107">
        <f t="shared" si="90"/>
        <v>0.20387915807266035</v>
      </c>
      <c r="JB85" s="107">
        <f t="shared" si="90"/>
        <v>0.16255723111844358</v>
      </c>
      <c r="JC85" s="107">
        <f t="shared" si="90"/>
        <v>0.10400519050406933</v>
      </c>
      <c r="JD85" s="107">
        <f t="shared" si="90"/>
        <v>0.16467857082522697</v>
      </c>
      <c r="JE85" s="107">
        <f t="shared" si="90"/>
        <v>0.12614039468891328</v>
      </c>
      <c r="JF85" s="107">
        <f t="shared" si="90"/>
        <v>0.10850846648969811</v>
      </c>
      <c r="JG85" s="107">
        <f t="shared" si="90"/>
        <v>0.12557134044574877</v>
      </c>
      <c r="JH85" s="107">
        <f t="shared" si="90"/>
        <v>8.824815659978677E-2</v>
      </c>
      <c r="JI85" s="107">
        <f t="shared" si="90"/>
        <v>9.8529008672018026E-2</v>
      </c>
      <c r="JJ85" s="107">
        <f t="shared" si="90"/>
        <v>9.535550722118169E-2</v>
      </c>
      <c r="JK85" s="107">
        <f t="shared" si="90"/>
        <v>0.11463693461412111</v>
      </c>
      <c r="JL85" s="107">
        <f t="shared" si="90"/>
        <v>0.14643474981309165</v>
      </c>
      <c r="JM85" s="107">
        <f t="shared" si="90"/>
        <v>4.8522702367956604E-2</v>
      </c>
    </row>
    <row r="86" spans="2:273" x14ac:dyDescent="0.25">
      <c r="B86" s="2">
        <v>58</v>
      </c>
      <c r="C86" s="37">
        <v>76.466999999999999</v>
      </c>
      <c r="D86" s="37">
        <v>58.377000000000002</v>
      </c>
      <c r="E86" s="37">
        <v>54.524999999999999</v>
      </c>
      <c r="F86" s="37">
        <v>52.082999999999998</v>
      </c>
      <c r="G86" s="37">
        <v>54.966999999999999</v>
      </c>
      <c r="H86" s="37">
        <v>49.78</v>
      </c>
      <c r="I86" s="37">
        <v>49.762999999999998</v>
      </c>
      <c r="J86" s="37">
        <v>53.558999999999997</v>
      </c>
      <c r="K86" s="37">
        <v>54.085000000000001</v>
      </c>
      <c r="L86" s="37">
        <v>48.695</v>
      </c>
      <c r="M86" s="37">
        <v>48.279000000000003</v>
      </c>
      <c r="N86" s="37">
        <v>48.786999999999999</v>
      </c>
      <c r="O86" s="37">
        <v>48.540999999999997</v>
      </c>
      <c r="P86" s="37">
        <v>48.802999999999997</v>
      </c>
      <c r="Q86" s="37">
        <v>44.442999999999998</v>
      </c>
      <c r="S86" s="4">
        <f t="shared" si="8"/>
        <v>88.221759926874881</v>
      </c>
      <c r="T86" s="4">
        <f t="shared" si="9"/>
        <v>71.601080861752877</v>
      </c>
      <c r="U86" s="4">
        <f t="shared" si="10"/>
        <v>75.661697358119014</v>
      </c>
      <c r="V86" s="4">
        <f t="shared" si="11"/>
        <v>68.852702748492874</v>
      </c>
      <c r="W86" s="4">
        <f t="shared" si="12"/>
        <v>64.697798759133889</v>
      </c>
      <c r="X86" s="4">
        <f t="shared" si="13"/>
        <v>67.833501436924905</v>
      </c>
      <c r="Y86" s="4">
        <f t="shared" si="14"/>
        <v>62.148131116955042</v>
      </c>
      <c r="Z86" s="4">
        <f t="shared" si="15"/>
        <v>62.643989314974469</v>
      </c>
      <c r="AA86" s="4">
        <f t="shared" si="16"/>
        <v>64.76808328779822</v>
      </c>
      <c r="AB86" s="4">
        <f t="shared" si="17"/>
        <v>58.99636866345584</v>
      </c>
      <c r="AC86" s="4">
        <f t="shared" si="18"/>
        <v>59.793066083656036</v>
      </c>
      <c r="AD86" s="4">
        <f t="shared" si="19"/>
        <v>58.09471954396475</v>
      </c>
      <c r="AE86" s="4">
        <f t="shared" si="20"/>
        <v>60.215263950922704</v>
      </c>
      <c r="AF86" s="4">
        <f t="shared" si="21"/>
        <v>60.448982551784553</v>
      </c>
      <c r="AG86" s="4">
        <f t="shared" si="21"/>
        <v>46.484459350735591</v>
      </c>
      <c r="AI86" s="4">
        <f t="shared" si="22"/>
        <v>-11.754759926874883</v>
      </c>
      <c r="AJ86" s="4">
        <f t="shared" si="23"/>
        <v>-13.224080861752874</v>
      </c>
      <c r="AK86" s="4">
        <f t="shared" si="24"/>
        <v>-21.136697358119015</v>
      </c>
      <c r="AL86" s="4">
        <f t="shared" si="25"/>
        <v>-16.769702748492875</v>
      </c>
      <c r="AM86" s="4">
        <f t="shared" si="26"/>
        <v>-9.73079875913389</v>
      </c>
      <c r="AN86" s="4">
        <f t="shared" si="27"/>
        <v>-18.053501436924904</v>
      </c>
      <c r="AO86" s="4">
        <f t="shared" si="28"/>
        <v>-12.385131116955044</v>
      </c>
      <c r="AP86" s="4">
        <f t="shared" si="29"/>
        <v>-9.0849893149744716</v>
      </c>
      <c r="AQ86" s="4">
        <f t="shared" si="30"/>
        <v>-10.683083287798219</v>
      </c>
      <c r="AR86" s="4">
        <f t="shared" si="31"/>
        <v>-10.30136866345584</v>
      </c>
      <c r="AS86" s="4">
        <f t="shared" si="32"/>
        <v>-11.514066083656033</v>
      </c>
      <c r="AT86" s="4">
        <f t="shared" si="33"/>
        <v>-9.3077195439647511</v>
      </c>
      <c r="AU86" s="4">
        <f t="shared" si="34"/>
        <v>-11.674263950922708</v>
      </c>
      <c r="AV86" s="4">
        <f t="shared" si="81"/>
        <v>-11.645982551784556</v>
      </c>
      <c r="AW86" s="4">
        <f t="shared" si="81"/>
        <v>-2.0414593507355931</v>
      </c>
      <c r="AY86" s="2">
        <f t="shared" si="82"/>
        <v>45.828312005304689</v>
      </c>
      <c r="AZ86" s="2">
        <f t="shared" si="82"/>
        <v>49.946322474202987</v>
      </c>
      <c r="BA86" s="2">
        <f t="shared" si="82"/>
        <v>51.141892592029073</v>
      </c>
      <c r="BB86" s="2">
        <f t="shared" si="82"/>
        <v>49.421307400471228</v>
      </c>
      <c r="BC86" s="2">
        <f t="shared" si="82"/>
        <v>52.984494572610721</v>
      </c>
      <c r="BD86" s="2">
        <f t="shared" si="82"/>
        <v>51.850959999032142</v>
      </c>
      <c r="BE86" s="2">
        <f t="shared" si="82"/>
        <v>50.134289361205738</v>
      </c>
      <c r="BF86" s="2">
        <f t="shared" si="82"/>
        <v>51.488363307903882</v>
      </c>
      <c r="BG86" s="2">
        <f t="shared" si="82"/>
        <v>52.159155086004468</v>
      </c>
      <c r="BH86" s="2">
        <f t="shared" si="82"/>
        <v>48.907908228619299</v>
      </c>
      <c r="BI86" s="2">
        <f t="shared" si="82"/>
        <v>47.267400114168716</v>
      </c>
      <c r="BJ86" s="2">
        <f t="shared" si="82"/>
        <v>47.928470756429448</v>
      </c>
      <c r="BK86" s="2">
        <f t="shared" si="82"/>
        <v>48.893964987370055</v>
      </c>
      <c r="BL86" s="2">
        <f t="shared" si="82"/>
        <v>47.698937447327651</v>
      </c>
      <c r="BM86" s="2">
        <f t="shared" si="82"/>
        <v>43.909508915526303</v>
      </c>
      <c r="BO86" s="2" t="str">
        <f t="shared" si="83"/>
        <v/>
      </c>
      <c r="BP86" s="2" t="str">
        <f t="shared" si="83"/>
        <v/>
      </c>
      <c r="BQ86" s="2" t="str">
        <f t="shared" si="83"/>
        <v/>
      </c>
      <c r="BR86" s="2" t="str">
        <f t="shared" si="83"/>
        <v/>
      </c>
      <c r="BS86" s="2" t="str">
        <f t="shared" si="83"/>
        <v/>
      </c>
      <c r="BT86" s="2" t="str">
        <f t="shared" si="83"/>
        <v/>
      </c>
      <c r="BU86" s="2" t="str">
        <f t="shared" si="83"/>
        <v/>
      </c>
      <c r="BV86" s="2" t="str">
        <f t="shared" si="83"/>
        <v/>
      </c>
      <c r="BW86" s="2" t="str">
        <f t="shared" si="83"/>
        <v/>
      </c>
      <c r="BX86" s="2" t="str">
        <f t="shared" si="83"/>
        <v/>
      </c>
      <c r="BY86" s="2" t="str">
        <f t="shared" si="83"/>
        <v/>
      </c>
      <c r="BZ86" s="2" t="str">
        <f t="shared" si="83"/>
        <v/>
      </c>
      <c r="CA86" s="2" t="str">
        <f t="shared" si="83"/>
        <v/>
      </c>
      <c r="CB86" s="2" t="str">
        <f t="shared" si="83"/>
        <v/>
      </c>
      <c r="CC86" s="2" t="str">
        <f t="shared" si="83"/>
        <v/>
      </c>
      <c r="CE86" s="2" t="str">
        <f t="shared" si="84"/>
        <v/>
      </c>
      <c r="CF86" s="2" t="str">
        <f t="shared" si="84"/>
        <v/>
      </c>
      <c r="CG86" s="2" t="str">
        <f t="shared" si="84"/>
        <v/>
      </c>
      <c r="CH86" s="2" t="str">
        <f t="shared" si="84"/>
        <v/>
      </c>
      <c r="CI86" s="2" t="str">
        <f t="shared" si="84"/>
        <v/>
      </c>
      <c r="CJ86" s="2" t="str">
        <f t="shared" si="84"/>
        <v/>
      </c>
      <c r="CK86" s="2" t="str">
        <f t="shared" si="84"/>
        <v/>
      </c>
      <c r="CL86" s="2" t="str">
        <f t="shared" si="84"/>
        <v/>
      </c>
      <c r="CM86" s="2" t="str">
        <f t="shared" si="84"/>
        <v/>
      </c>
      <c r="CN86" s="2" t="str">
        <f t="shared" si="84"/>
        <v/>
      </c>
      <c r="CO86" s="2" t="str">
        <f t="shared" si="84"/>
        <v/>
      </c>
      <c r="CP86" s="2" t="str">
        <f t="shared" si="84"/>
        <v/>
      </c>
      <c r="CQ86" s="2" t="str">
        <f t="shared" si="84"/>
        <v/>
      </c>
      <c r="CR86" s="2" t="str">
        <f t="shared" si="84"/>
        <v/>
      </c>
      <c r="CS86" s="2" t="str">
        <f t="shared" si="84"/>
        <v/>
      </c>
      <c r="CU86" s="2" t="str">
        <f t="shared" si="85"/>
        <v/>
      </c>
      <c r="CV86" s="2" t="str">
        <f t="shared" si="85"/>
        <v/>
      </c>
      <c r="CW86" s="2" t="str">
        <f t="shared" si="85"/>
        <v/>
      </c>
      <c r="CX86" s="2" t="str">
        <f t="shared" si="85"/>
        <v/>
      </c>
      <c r="CY86" s="2" t="str">
        <f t="shared" si="85"/>
        <v/>
      </c>
      <c r="CZ86" s="2" t="str">
        <f t="shared" si="85"/>
        <v/>
      </c>
      <c r="DA86" s="2" t="str">
        <f t="shared" si="85"/>
        <v/>
      </c>
      <c r="DB86" s="2" t="str">
        <f t="shared" si="85"/>
        <v/>
      </c>
      <c r="DC86" s="2" t="str">
        <f t="shared" si="85"/>
        <v/>
      </c>
      <c r="DD86" s="2" t="str">
        <f t="shared" si="85"/>
        <v/>
      </c>
      <c r="DE86" s="2" t="str">
        <f t="shared" si="85"/>
        <v/>
      </c>
      <c r="DF86" s="2" t="str">
        <f t="shared" si="85"/>
        <v/>
      </c>
      <c r="DG86" s="2" t="str">
        <f t="shared" si="85"/>
        <v/>
      </c>
      <c r="DH86" s="2" t="str">
        <f t="shared" si="85"/>
        <v/>
      </c>
      <c r="DI86" s="2" t="str">
        <f t="shared" si="85"/>
        <v/>
      </c>
      <c r="DK86" s="2">
        <f t="shared" si="92"/>
        <v>55.472913306451602</v>
      </c>
      <c r="DL86" s="2">
        <f t="shared" si="92"/>
        <v>64.911017338709684</v>
      </c>
      <c r="DM86" s="2">
        <f t="shared" si="92"/>
        <v>64.408564516129047</v>
      </c>
      <c r="DN86" s="2">
        <f t="shared" si="92"/>
        <v>64.924502228164002</v>
      </c>
      <c r="DO86" s="2">
        <f t="shared" si="92"/>
        <v>69.718396444281524</v>
      </c>
      <c r="DP86" s="2">
        <f t="shared" si="92"/>
        <v>66.263055369875232</v>
      </c>
      <c r="DQ86" s="2">
        <f t="shared" si="92"/>
        <v>63.63781238859179</v>
      </c>
      <c r="DR86" s="2">
        <f t="shared" si="92"/>
        <v>66.121638196480944</v>
      </c>
      <c r="DS86" s="2">
        <f t="shared" si="92"/>
        <v>66.00045161290322</v>
      </c>
      <c r="DT86" s="2">
        <f t="shared" si="92"/>
        <v>60.951596774193554</v>
      </c>
      <c r="DU86" s="2">
        <f t="shared" si="92"/>
        <v>58.995294006238851</v>
      </c>
      <c r="DV86" s="2">
        <f t="shared" si="92"/>
        <v>58.078006414956008</v>
      </c>
      <c r="DW86" s="2">
        <f t="shared" si="92"/>
        <v>59.371748774509797</v>
      </c>
      <c r="DX86" s="2">
        <f t="shared" si="92"/>
        <v>53.747206216577538</v>
      </c>
      <c r="DY86" s="2">
        <f t="shared" si="92"/>
        <v>49.02148066748066</v>
      </c>
      <c r="EA86" s="2">
        <f t="shared" ref="EA86:EL117" si="96">CE$229*$B86+CE$230</f>
        <v>40.867976593690237</v>
      </c>
      <c r="EB86" s="2">
        <f t="shared" si="93"/>
        <v>44.414731327508456</v>
      </c>
      <c r="EC86" s="2">
        <f t="shared" si="93"/>
        <v>45.532254852849093</v>
      </c>
      <c r="ED86" s="2">
        <f t="shared" si="93"/>
        <v>43.332446079272486</v>
      </c>
      <c r="EE86" s="2">
        <f t="shared" si="93"/>
        <v>47.128433697186026</v>
      </c>
      <c r="EF86" s="2">
        <f t="shared" si="93"/>
        <v>45.905000892338336</v>
      </c>
      <c r="EG86" s="2">
        <f t="shared" si="93"/>
        <v>45.024989060207879</v>
      </c>
      <c r="EH86" s="2">
        <f t="shared" si="93"/>
        <v>46.281732006311437</v>
      </c>
      <c r="EI86" s="2">
        <f t="shared" si="93"/>
        <v>46.857398868458262</v>
      </c>
      <c r="EJ86" s="2">
        <f t="shared" si="93"/>
        <v>44.772315160087444</v>
      </c>
      <c r="EK86" s="2">
        <f t="shared" si="93"/>
        <v>43.209063426860688</v>
      </c>
      <c r="EL86" s="2">
        <f t="shared" si="93"/>
        <v>44.363419827697051</v>
      </c>
      <c r="EM86" s="2">
        <f t="shared" si="93"/>
        <v>44.684766599364103</v>
      </c>
      <c r="EN86" s="2">
        <f t="shared" si="93"/>
        <v>44.887415098919767</v>
      </c>
      <c r="EO86" s="2">
        <f t="shared" si="93"/>
        <v>41.689819582938739</v>
      </c>
      <c r="EQ86" s="2">
        <f t="shared" si="94"/>
        <v>39.855272339529222</v>
      </c>
      <c r="ER86" s="2">
        <f t="shared" si="94"/>
        <v>43.656155981106807</v>
      </c>
      <c r="ES86" s="2">
        <f t="shared" si="94"/>
        <v>43.274945046619273</v>
      </c>
      <c r="ET86" s="2">
        <f t="shared" si="94"/>
        <v>43.506201748213321</v>
      </c>
      <c r="EU86" s="2">
        <f t="shared" si="94"/>
        <v>45.85100726610807</v>
      </c>
      <c r="EV86" s="2">
        <f t="shared" si="94"/>
        <v>45.124303363538971</v>
      </c>
      <c r="EW86" s="2">
        <f t="shared" si="94"/>
        <v>44.433923286075853</v>
      </c>
      <c r="EX86" s="2">
        <f t="shared" si="94"/>
        <v>45.806466752945667</v>
      </c>
      <c r="EY86" s="2">
        <f t="shared" si="94"/>
        <v>46.295316477027782</v>
      </c>
      <c r="EZ86" s="2">
        <f t="shared" si="94"/>
        <v>43.963570822043145</v>
      </c>
      <c r="FA86" s="2">
        <f t="shared" si="94"/>
        <v>43.014886176331871</v>
      </c>
      <c r="FB86" s="2">
        <f t="shared" si="94"/>
        <v>43.572834328360599</v>
      </c>
      <c r="FC86" s="2">
        <f t="shared" si="94"/>
        <v>43.939300299795619</v>
      </c>
      <c r="FD86" s="2">
        <f t="shared" si="94"/>
        <v>45.126835609064294</v>
      </c>
      <c r="FE86" s="2">
        <f t="shared" si="94"/>
        <v>42.314601916760807</v>
      </c>
      <c r="FG86" s="2">
        <f t="shared" si="95"/>
        <v>0.66036583989739739</v>
      </c>
      <c r="FH86" s="2">
        <f t="shared" si="95"/>
        <v>0.73011739038951973</v>
      </c>
      <c r="FI86" s="2">
        <f t="shared" si="95"/>
        <v>0.70282126835527459</v>
      </c>
      <c r="FJ86" s="2">
        <f t="shared" si="95"/>
        <v>0.71800456255381517</v>
      </c>
      <c r="FK86" s="2">
        <f t="shared" si="95"/>
        <v>0.74076712918996013</v>
      </c>
      <c r="FL86" s="2">
        <f t="shared" si="95"/>
        <v>0.70793087710410141</v>
      </c>
      <c r="FM86" s="2">
        <f t="shared" si="95"/>
        <v>0.72549568558171262</v>
      </c>
      <c r="FN86" s="2">
        <f t="shared" si="95"/>
        <v>0.73756774567746719</v>
      </c>
      <c r="FO86" s="2">
        <f t="shared" si="95"/>
        <v>0.72304541509237152</v>
      </c>
      <c r="FP86" s="2">
        <f t="shared" si="95"/>
        <v>0.74438957278049334</v>
      </c>
      <c r="FQ86" s="2">
        <f t="shared" si="95"/>
        <v>0.7429192059836538</v>
      </c>
      <c r="FR86" s="2">
        <f t="shared" si="95"/>
        <v>0.74005407138305956</v>
      </c>
      <c r="FS86" s="2">
        <f t="shared" si="95"/>
        <v>0.71340617104917203</v>
      </c>
      <c r="FT86" s="2">
        <f t="shared" si="95"/>
        <v>0.68266494691862134</v>
      </c>
      <c r="FU86" s="2">
        <f t="shared" si="95"/>
        <v>0.69724611783104806</v>
      </c>
      <c r="FW86" s="2">
        <f t="shared" si="86"/>
        <v>2.1486250875537408E-9</v>
      </c>
      <c r="FX86" s="2">
        <f t="shared" si="86"/>
        <v>1.2300997379168467E-8</v>
      </c>
      <c r="FY86" s="2">
        <f t="shared" si="86"/>
        <v>1.0936306530561632E-8</v>
      </c>
      <c r="FZ86" s="2">
        <f t="shared" si="86"/>
        <v>1.2255691422112045E-8</v>
      </c>
      <c r="GA86" s="2">
        <f t="shared" si="86"/>
        <v>1.4871090606388308E-8</v>
      </c>
      <c r="GB86" s="2">
        <f t="shared" si="86"/>
        <v>1.0794592033689122E-8</v>
      </c>
      <c r="GC86" s="2">
        <f t="shared" si="86"/>
        <v>1.0403025799719188E-8</v>
      </c>
      <c r="GD86" s="2">
        <f t="shared" si="86"/>
        <v>1.1449005804722231E-8</v>
      </c>
      <c r="GE86" s="2">
        <f t="shared" si="86"/>
        <v>1.629011372537281E-8</v>
      </c>
      <c r="GF86" s="2">
        <f t="shared" si="86"/>
        <v>2.0963998915021242E-8</v>
      </c>
      <c r="GG86" s="2">
        <f t="shared" si="86"/>
        <v>2.3502416639350164E-8</v>
      </c>
      <c r="GH86" s="2">
        <f t="shared" si="86"/>
        <v>2.1869943170681882E-8</v>
      </c>
      <c r="GI86" s="2">
        <f t="shared" si="86"/>
        <v>9.2964121163127005E-8</v>
      </c>
      <c r="GJ86" s="2">
        <f t="shared" si="86"/>
        <v>2.6646014694657956E-7</v>
      </c>
      <c r="GK86" s="2">
        <f t="shared" si="86"/>
        <v>7.6265835469507326E-7</v>
      </c>
      <c r="GM86" s="107">
        <f t="shared" si="87"/>
        <v>0.20095044213201713</v>
      </c>
      <c r="GN86" s="107">
        <f t="shared" si="87"/>
        <v>8.0254622020393962E-2</v>
      </c>
      <c r="GO86" s="107">
        <f t="shared" si="87"/>
        <v>0.11178598597614342</v>
      </c>
      <c r="GP86" s="107">
        <f t="shared" si="87"/>
        <v>8.1432700232075578E-2</v>
      </c>
      <c r="GQ86" s="107">
        <f t="shared" si="87"/>
        <v>4.4151178206222143E-2</v>
      </c>
      <c r="GR86" s="107">
        <f t="shared" si="87"/>
        <v>8.1852191007314001E-2</v>
      </c>
      <c r="GS86" s="107">
        <f t="shared" si="87"/>
        <v>5.7284047322110787E-2</v>
      </c>
      <c r="GT86" s="107">
        <f t="shared" si="87"/>
        <v>4.6996699274987216E-2</v>
      </c>
      <c r="GU86" s="107">
        <f t="shared" si="87"/>
        <v>5.5633343045550919E-2</v>
      </c>
      <c r="GV86" s="107">
        <f t="shared" si="87"/>
        <v>3.4553260306851213E-2</v>
      </c>
      <c r="GW86" s="107">
        <f t="shared" si="87"/>
        <v>3.997308233667906E-2</v>
      </c>
      <c r="GX86" s="107">
        <f t="shared" si="87"/>
        <v>3.8520691595122544E-2</v>
      </c>
      <c r="GY86" s="107">
        <f t="shared" si="87"/>
        <v>5.0007272144272467E-2</v>
      </c>
      <c r="GZ86" s="107">
        <f t="shared" si="87"/>
        <v>6.9441760761412064E-2</v>
      </c>
      <c r="HA86" s="107">
        <f t="shared" si="87"/>
        <v>1.4719817546805708E-2</v>
      </c>
      <c r="HC86" s="107">
        <f t="shared" si="76"/>
        <v>1.1716850915335513E-2</v>
      </c>
      <c r="HD86" s="107">
        <f t="shared" si="76"/>
        <v>1.661657168211449E-2</v>
      </c>
      <c r="HE86" s="107">
        <f t="shared" si="76"/>
        <v>1.1539829266889685E-2</v>
      </c>
      <c r="HF86" s="107">
        <f t="shared" si="76"/>
        <v>1.115324548629721E-2</v>
      </c>
      <c r="HG86" s="107">
        <f t="shared" si="91"/>
        <v>9.2582744848204168E-3</v>
      </c>
      <c r="HH86" s="107">
        <f t="shared" si="91"/>
        <v>6.0923689949488012E-3</v>
      </c>
      <c r="HI86" s="107">
        <f t="shared" si="91"/>
        <v>6.4534735316196159E-3</v>
      </c>
      <c r="HJ86" s="107">
        <f t="shared" si="91"/>
        <v>8.2161178804112615E-3</v>
      </c>
      <c r="HK86" s="107">
        <f t="shared" si="91"/>
        <v>7.4190002474008743E-3</v>
      </c>
      <c r="HL86" s="107">
        <f t="shared" si="91"/>
        <v>8.9289744169885801E-3</v>
      </c>
      <c r="HM86" s="107">
        <f t="shared" si="91"/>
        <v>1.1370256309468828E-2</v>
      </c>
      <c r="HN86" s="107">
        <f t="shared" si="91"/>
        <v>8.3347706014356322E-3</v>
      </c>
      <c r="HO86" s="107">
        <f t="shared" si="91"/>
        <v>7.8099175184805176E-3</v>
      </c>
      <c r="HP86" s="107">
        <f t="shared" si="91"/>
        <v>6.3608586496871969E-3</v>
      </c>
      <c r="HQ86" s="107">
        <f t="shared" si="91"/>
        <v>2.4498748485172923E-3</v>
      </c>
      <c r="HS86" s="107">
        <f t="shared" si="88"/>
        <v>1.5311634969375831E-23</v>
      </c>
      <c r="HT86" s="107">
        <f t="shared" si="88"/>
        <v>1.9391357849065446E-22</v>
      </c>
      <c r="HU86" s="107">
        <f t="shared" si="88"/>
        <v>1.0734202313856551E-23</v>
      </c>
      <c r="HV86" s="107">
        <f t="shared" si="88"/>
        <v>7.2802137481601765E-25</v>
      </c>
      <c r="HW86" s="107">
        <f t="shared" si="88"/>
        <v>3.4670849204181947E-27</v>
      </c>
      <c r="HX86" s="107">
        <f t="shared" si="88"/>
        <v>5.1409116498068036E-28</v>
      </c>
      <c r="HY86" s="107">
        <f t="shared" si="88"/>
        <v>9.39131706385576E-29</v>
      </c>
      <c r="HZ86" s="107">
        <f t="shared" si="88"/>
        <v>7.0294465745698581E-28</v>
      </c>
      <c r="IA86" s="107">
        <f t="shared" si="88"/>
        <v>2.6027784611631356E-28</v>
      </c>
      <c r="IB86" s="107">
        <f t="shared" si="88"/>
        <v>4.6641436142773491E-28</v>
      </c>
      <c r="IC86" s="107">
        <f t="shared" si="88"/>
        <v>2.2100263523167479E-26</v>
      </c>
      <c r="ID86" s="107">
        <f t="shared" si="88"/>
        <v>5.5491827851784774E-28</v>
      </c>
      <c r="IE86" s="107">
        <f t="shared" si="88"/>
        <v>1.4125158541944052E-27</v>
      </c>
      <c r="IF86" s="107">
        <f t="shared" si="88"/>
        <v>2.3278076430924953E-28</v>
      </c>
      <c r="IG86" s="107">
        <f t="shared" si="88"/>
        <v>1.6020472489277318E-18</v>
      </c>
      <c r="II86" s="107">
        <f t="shared" si="89"/>
        <v>7.6965322499740172E-69</v>
      </c>
      <c r="IJ86" s="107">
        <f t="shared" si="89"/>
        <v>1.2528699423511838E-63</v>
      </c>
      <c r="IK86" s="107">
        <f t="shared" si="89"/>
        <v>7.5784133996717037E-67</v>
      </c>
      <c r="IL86" s="107">
        <f t="shared" si="89"/>
        <v>3.0860982953541727E-71</v>
      </c>
      <c r="IM86" s="107">
        <f t="shared" si="89"/>
        <v>9.6520748082680315E-79</v>
      </c>
      <c r="IN86" s="107">
        <f t="shared" si="89"/>
        <v>5.7195151352454485E-80</v>
      </c>
      <c r="IO86" s="107">
        <f t="shared" si="89"/>
        <v>3.7256255146994415E-83</v>
      </c>
      <c r="IP86" s="107">
        <f t="shared" si="89"/>
        <v>5.1571903655139945E-81</v>
      </c>
      <c r="IQ86" s="107">
        <f t="shared" si="89"/>
        <v>1.5378608000854648E-82</v>
      </c>
      <c r="IR86" s="107">
        <f t="shared" si="89"/>
        <v>5.4737808242113511E-82</v>
      </c>
      <c r="IS86" s="107">
        <f t="shared" si="89"/>
        <v>6.814955488126205E-77</v>
      </c>
      <c r="IT86" s="107">
        <f t="shared" si="89"/>
        <v>4.6712064551162151E-81</v>
      </c>
      <c r="IU86" s="107">
        <f t="shared" si="89"/>
        <v>5.2128190632851549E-79</v>
      </c>
      <c r="IV86" s="107">
        <f t="shared" si="89"/>
        <v>5.0958435055944552E-81</v>
      </c>
      <c r="IW86" s="107">
        <f t="shared" si="89"/>
        <v>6.917464739486104E-91</v>
      </c>
      <c r="IY86" s="107">
        <f t="shared" si="90"/>
        <v>0.21266729304735263</v>
      </c>
      <c r="IZ86" s="107">
        <f t="shared" si="90"/>
        <v>9.6871193702508449E-2</v>
      </c>
      <c r="JA86" s="107">
        <f t="shared" si="90"/>
        <v>0.1233258152430331</v>
      </c>
      <c r="JB86" s="107">
        <f t="shared" si="90"/>
        <v>9.2585945718372781E-2</v>
      </c>
      <c r="JC86" s="107">
        <f t="shared" si="90"/>
        <v>5.340945269104256E-2</v>
      </c>
      <c r="JD86" s="107">
        <f t="shared" si="90"/>
        <v>8.7944560002262806E-2</v>
      </c>
      <c r="JE86" s="107">
        <f t="shared" si="90"/>
        <v>6.3737520853730398E-2</v>
      </c>
      <c r="JF86" s="107">
        <f t="shared" si="90"/>
        <v>5.5212817155398476E-2</v>
      </c>
      <c r="JG86" s="107">
        <f t="shared" si="90"/>
        <v>6.3052343292951799E-2</v>
      </c>
      <c r="JH86" s="107">
        <f t="shared" si="90"/>
        <v>4.3482234723839795E-2</v>
      </c>
      <c r="JI86" s="107">
        <f t="shared" si="90"/>
        <v>5.1343338646147887E-2</v>
      </c>
      <c r="JJ86" s="107">
        <f t="shared" si="90"/>
        <v>4.6855462196558173E-2</v>
      </c>
      <c r="JK86" s="107">
        <f t="shared" si="90"/>
        <v>5.7817189662752982E-2</v>
      </c>
      <c r="JL86" s="107">
        <f t="shared" si="90"/>
        <v>7.5802619411099253E-2</v>
      </c>
      <c r="JM86" s="107">
        <f t="shared" si="90"/>
        <v>1.7169692395323E-2</v>
      </c>
    </row>
    <row r="87" spans="2:273" x14ac:dyDescent="0.25">
      <c r="B87" s="2">
        <v>59</v>
      </c>
      <c r="C87" s="37">
        <v>57.017000000000003</v>
      </c>
      <c r="D87" s="37">
        <v>57.115000000000002</v>
      </c>
      <c r="E87" s="37">
        <v>54.671999999999997</v>
      </c>
      <c r="F87" s="37">
        <v>54.2</v>
      </c>
      <c r="G87" s="37">
        <v>54.966999999999999</v>
      </c>
      <c r="H87" s="37">
        <v>51.627000000000002</v>
      </c>
      <c r="I87" s="37">
        <v>49.627000000000002</v>
      </c>
      <c r="J87" s="37">
        <v>54.203000000000003</v>
      </c>
      <c r="K87" s="37">
        <v>53.338999999999999</v>
      </c>
      <c r="L87" s="37">
        <v>49.475000000000001</v>
      </c>
      <c r="M87" s="37">
        <v>50.033000000000001</v>
      </c>
      <c r="N87" s="37">
        <v>51.148000000000003</v>
      </c>
      <c r="O87" s="37">
        <v>51.77</v>
      </c>
      <c r="P87" s="37">
        <v>50.328000000000003</v>
      </c>
      <c r="Q87" s="37">
        <v>46.933999999999997</v>
      </c>
      <c r="S87" s="4">
        <f t="shared" si="8"/>
        <v>74.054043340863885</v>
      </c>
      <c r="T87" s="4">
        <f t="shared" si="9"/>
        <v>68.333908649797991</v>
      </c>
      <c r="U87" s="4">
        <f t="shared" si="10"/>
        <v>68.596781122299504</v>
      </c>
      <c r="V87" s="4">
        <f t="shared" si="11"/>
        <v>64.327499363442499</v>
      </c>
      <c r="W87" s="4">
        <f t="shared" si="12"/>
        <v>63.262156743028491</v>
      </c>
      <c r="X87" s="4">
        <f t="shared" si="13"/>
        <v>61.882668741518017</v>
      </c>
      <c r="Y87" s="4">
        <f t="shared" si="14"/>
        <v>58.725355678571873</v>
      </c>
      <c r="Z87" s="4">
        <f t="shared" si="15"/>
        <v>60.648988527608218</v>
      </c>
      <c r="AA87" s="4">
        <f t="shared" si="16"/>
        <v>61.706864343039904</v>
      </c>
      <c r="AB87" s="4">
        <f t="shared" si="17"/>
        <v>58.555238327311855</v>
      </c>
      <c r="AC87" s="4">
        <f t="shared" si="18"/>
        <v>59.449158602664603</v>
      </c>
      <c r="AD87" s="4">
        <f t="shared" si="19"/>
        <v>57.227667785055843</v>
      </c>
      <c r="AE87" s="4">
        <f t="shared" si="20"/>
        <v>58.11477017672626</v>
      </c>
      <c r="AF87" s="4">
        <f t="shared" si="21"/>
        <v>56.453533016934301</v>
      </c>
      <c r="AG87" s="4">
        <f t="shared" si="21"/>
        <v>46.199720292347394</v>
      </c>
      <c r="AI87" s="4">
        <f t="shared" si="22"/>
        <v>-17.037043340863882</v>
      </c>
      <c r="AJ87" s="4">
        <f t="shared" si="23"/>
        <v>-11.218908649797989</v>
      </c>
      <c r="AK87" s="4">
        <f t="shared" si="24"/>
        <v>-13.924781122299507</v>
      </c>
      <c r="AL87" s="4">
        <f t="shared" si="25"/>
        <v>-10.127499363442496</v>
      </c>
      <c r="AM87" s="4">
        <f t="shared" si="26"/>
        <v>-8.2951567430284925</v>
      </c>
      <c r="AN87" s="4">
        <f t="shared" si="27"/>
        <v>-10.255668741518015</v>
      </c>
      <c r="AO87" s="4">
        <f t="shared" si="28"/>
        <v>-9.0983556785718704</v>
      </c>
      <c r="AP87" s="4">
        <f t="shared" si="29"/>
        <v>-6.4459885276082147</v>
      </c>
      <c r="AQ87" s="4">
        <f t="shared" si="30"/>
        <v>-8.3678643430399049</v>
      </c>
      <c r="AR87" s="4">
        <f t="shared" si="31"/>
        <v>-9.0802383273118537</v>
      </c>
      <c r="AS87" s="4">
        <f t="shared" si="32"/>
        <v>-9.416158602664602</v>
      </c>
      <c r="AT87" s="4">
        <f t="shared" si="33"/>
        <v>-6.0796677850558396</v>
      </c>
      <c r="AU87" s="4">
        <f t="shared" si="34"/>
        <v>-6.3447701767262572</v>
      </c>
      <c r="AV87" s="4">
        <f t="shared" si="81"/>
        <v>-6.1255330169342983</v>
      </c>
      <c r="AW87" s="4">
        <f t="shared" si="81"/>
        <v>0.73427970765260397</v>
      </c>
      <c r="AY87" s="2">
        <f t="shared" si="82"/>
        <v>45.059314871599071</v>
      </c>
      <c r="AZ87" s="2">
        <f t="shared" si="82"/>
        <v>48.986535494976714</v>
      </c>
      <c r="BA87" s="2">
        <f t="shared" si="82"/>
        <v>50.179961184886146</v>
      </c>
      <c r="BB87" s="2">
        <f t="shared" si="82"/>
        <v>48.423354249204017</v>
      </c>
      <c r="BC87" s="2">
        <f t="shared" si="82"/>
        <v>51.959959735172866</v>
      </c>
      <c r="BD87" s="2">
        <f t="shared" si="82"/>
        <v>50.859362602687249</v>
      </c>
      <c r="BE87" s="2">
        <f t="shared" si="82"/>
        <v>49.240722565341336</v>
      </c>
      <c r="BF87" s="2">
        <f t="shared" si="82"/>
        <v>50.555378723127426</v>
      </c>
      <c r="BG87" s="2">
        <f t="shared" si="82"/>
        <v>51.233328962843437</v>
      </c>
      <c r="BH87" s="2">
        <f t="shared" si="82"/>
        <v>48.138153386745991</v>
      </c>
      <c r="BI87" s="2">
        <f t="shared" si="82"/>
        <v>46.525049306626272</v>
      </c>
      <c r="BJ87" s="2">
        <f t="shared" si="82"/>
        <v>47.245410932117252</v>
      </c>
      <c r="BK87" s="2">
        <f t="shared" si="82"/>
        <v>48.202645411436293</v>
      </c>
      <c r="BL87" s="2">
        <f t="shared" si="82"/>
        <v>47.256616440059815</v>
      </c>
      <c r="BM87" s="2">
        <f t="shared" si="82"/>
        <v>43.563475566996672</v>
      </c>
      <c r="BO87" s="2" t="str">
        <f t="shared" si="83"/>
        <v/>
      </c>
      <c r="BP87" s="2" t="str">
        <f t="shared" si="83"/>
        <v/>
      </c>
      <c r="BQ87" s="2" t="str">
        <f t="shared" si="83"/>
        <v/>
      </c>
      <c r="BR87" s="2" t="str">
        <f t="shared" si="83"/>
        <v/>
      </c>
      <c r="BS87" s="2" t="str">
        <f t="shared" si="83"/>
        <v/>
      </c>
      <c r="BT87" s="2" t="str">
        <f t="shared" si="83"/>
        <v/>
      </c>
      <c r="BU87" s="2" t="str">
        <f t="shared" si="83"/>
        <v/>
      </c>
      <c r="BV87" s="2" t="str">
        <f t="shared" si="83"/>
        <v/>
      </c>
      <c r="BW87" s="2" t="str">
        <f t="shared" si="83"/>
        <v/>
      </c>
      <c r="BX87" s="2" t="str">
        <f t="shared" si="83"/>
        <v/>
      </c>
      <c r="BY87" s="2" t="str">
        <f t="shared" si="83"/>
        <v/>
      </c>
      <c r="BZ87" s="2" t="str">
        <f t="shared" si="83"/>
        <v/>
      </c>
      <c r="CA87" s="2" t="str">
        <f t="shared" si="83"/>
        <v/>
      </c>
      <c r="CB87" s="2" t="str">
        <f t="shared" si="83"/>
        <v/>
      </c>
      <c r="CC87" s="2" t="str">
        <f t="shared" si="83"/>
        <v/>
      </c>
      <c r="CE87" s="2" t="str">
        <f t="shared" si="84"/>
        <v/>
      </c>
      <c r="CF87" s="2" t="str">
        <f t="shared" si="84"/>
        <v/>
      </c>
      <c r="CG87" s="2" t="str">
        <f t="shared" si="84"/>
        <v/>
      </c>
      <c r="CH87" s="2" t="str">
        <f t="shared" si="84"/>
        <v/>
      </c>
      <c r="CI87" s="2" t="str">
        <f t="shared" si="84"/>
        <v/>
      </c>
      <c r="CJ87" s="2" t="str">
        <f t="shared" si="84"/>
        <v/>
      </c>
      <c r="CK87" s="2" t="str">
        <f t="shared" si="84"/>
        <v/>
      </c>
      <c r="CL87" s="2" t="str">
        <f t="shared" si="84"/>
        <v/>
      </c>
      <c r="CM87" s="2" t="str">
        <f t="shared" si="84"/>
        <v/>
      </c>
      <c r="CN87" s="2" t="str">
        <f t="shared" si="84"/>
        <v/>
      </c>
      <c r="CO87" s="2" t="str">
        <f t="shared" si="84"/>
        <v/>
      </c>
      <c r="CP87" s="2" t="str">
        <f t="shared" si="84"/>
        <v/>
      </c>
      <c r="CQ87" s="2" t="str">
        <f t="shared" si="84"/>
        <v/>
      </c>
      <c r="CR87" s="2" t="str">
        <f t="shared" si="84"/>
        <v/>
      </c>
      <c r="CS87" s="2" t="str">
        <f t="shared" si="84"/>
        <v/>
      </c>
      <c r="CU87" s="2" t="str">
        <f t="shared" si="85"/>
        <v/>
      </c>
      <c r="CV87" s="2" t="str">
        <f t="shared" si="85"/>
        <v/>
      </c>
      <c r="CW87" s="2" t="str">
        <f t="shared" si="85"/>
        <v/>
      </c>
      <c r="CX87" s="2" t="str">
        <f t="shared" si="85"/>
        <v/>
      </c>
      <c r="CY87" s="2" t="str">
        <f t="shared" si="85"/>
        <v/>
      </c>
      <c r="CZ87" s="2" t="str">
        <f t="shared" si="85"/>
        <v/>
      </c>
      <c r="DA87" s="2" t="str">
        <f t="shared" si="85"/>
        <v/>
      </c>
      <c r="DB87" s="2" t="str">
        <f t="shared" si="85"/>
        <v/>
      </c>
      <c r="DC87" s="2" t="str">
        <f t="shared" si="85"/>
        <v/>
      </c>
      <c r="DD87" s="2" t="str">
        <f t="shared" si="85"/>
        <v/>
      </c>
      <c r="DE87" s="2" t="str">
        <f t="shared" si="85"/>
        <v/>
      </c>
      <c r="DF87" s="2" t="str">
        <f t="shared" si="85"/>
        <v/>
      </c>
      <c r="DG87" s="2" t="str">
        <f t="shared" si="85"/>
        <v/>
      </c>
      <c r="DH87" s="2" t="str">
        <f t="shared" si="85"/>
        <v/>
      </c>
      <c r="DI87" s="2" t="str">
        <f t="shared" si="85"/>
        <v/>
      </c>
      <c r="DK87" s="2">
        <f t="shared" si="92"/>
        <v>55.619846774193533</v>
      </c>
      <c r="DL87" s="2">
        <f t="shared" si="92"/>
        <v>65.0908241935484</v>
      </c>
      <c r="DM87" s="2">
        <f t="shared" si="92"/>
        <v>64.599423387096778</v>
      </c>
      <c r="DN87" s="2">
        <f t="shared" si="92"/>
        <v>65.163660650623896</v>
      </c>
      <c r="DO87" s="2">
        <f t="shared" si="92"/>
        <v>69.996814882697947</v>
      </c>
      <c r="DP87" s="2">
        <f t="shared" si="92"/>
        <v>66.517157976827107</v>
      </c>
      <c r="DQ87" s="2">
        <f t="shared" si="92"/>
        <v>63.82835918003564</v>
      </c>
      <c r="DR87" s="2">
        <f t="shared" si="92"/>
        <v>66.316626466275665</v>
      </c>
      <c r="DS87" s="2">
        <f t="shared" si="92"/>
        <v>66.237859677419337</v>
      </c>
      <c r="DT87" s="2">
        <f t="shared" si="92"/>
        <v>61.153489919354847</v>
      </c>
      <c r="DU87" s="2">
        <f t="shared" si="92"/>
        <v>59.152726158645265</v>
      </c>
      <c r="DV87" s="2">
        <f t="shared" si="92"/>
        <v>58.228157807917889</v>
      </c>
      <c r="DW87" s="2">
        <f t="shared" si="92"/>
        <v>59.532803253119425</v>
      </c>
      <c r="DX87" s="2">
        <f t="shared" si="92"/>
        <v>53.830169117647053</v>
      </c>
      <c r="DY87" s="2">
        <f t="shared" si="92"/>
        <v>49.056853072853066</v>
      </c>
      <c r="EA87" s="2">
        <f t="shared" si="96"/>
        <v>40.744992850908957</v>
      </c>
      <c r="EB87" s="2">
        <f t="shared" si="93"/>
        <v>44.258031567080046</v>
      </c>
      <c r="EC87" s="2">
        <f t="shared" si="93"/>
        <v>45.336878443957424</v>
      </c>
      <c r="ED87" s="2">
        <f t="shared" si="93"/>
        <v>43.200856268588431</v>
      </c>
      <c r="EE87" s="2">
        <f t="shared" si="93"/>
        <v>46.946134618577247</v>
      </c>
      <c r="EF87" s="2">
        <f t="shared" si="93"/>
        <v>45.728086266290362</v>
      </c>
      <c r="EG87" s="2">
        <f t="shared" si="93"/>
        <v>44.856432535347551</v>
      </c>
      <c r="EH87" s="2">
        <f t="shared" si="93"/>
        <v>46.100807682971222</v>
      </c>
      <c r="EI87" s="2">
        <f t="shared" si="93"/>
        <v>46.668070207020691</v>
      </c>
      <c r="EJ87" s="2">
        <f t="shared" si="93"/>
        <v>44.588109810981109</v>
      </c>
      <c r="EK87" s="2">
        <f t="shared" si="93"/>
        <v>43.054074148854703</v>
      </c>
      <c r="EL87" s="2">
        <f t="shared" si="93"/>
        <v>44.181116175903298</v>
      </c>
      <c r="EM87" s="2">
        <f t="shared" si="93"/>
        <v>44.510686752999604</v>
      </c>
      <c r="EN87" s="2">
        <f t="shared" si="93"/>
        <v>44.734429481733216</v>
      </c>
      <c r="EO87" s="2">
        <f t="shared" si="93"/>
        <v>41.565362096819115</v>
      </c>
      <c r="EQ87" s="2">
        <f t="shared" si="94"/>
        <v>39.754498334057466</v>
      </c>
      <c r="ER87" s="2">
        <f t="shared" si="94"/>
        <v>43.521531868228799</v>
      </c>
      <c r="ES87" s="2">
        <f t="shared" si="94"/>
        <v>43.137539788979453</v>
      </c>
      <c r="ET87" s="2">
        <f t="shared" si="94"/>
        <v>43.370072160797008</v>
      </c>
      <c r="EU87" s="2">
        <f t="shared" si="94"/>
        <v>45.704084936224959</v>
      </c>
      <c r="EV87" s="2">
        <f t="shared" si="94"/>
        <v>44.967993237118549</v>
      </c>
      <c r="EW87" s="2">
        <f t="shared" si="94"/>
        <v>44.281116195091116</v>
      </c>
      <c r="EX87" s="2">
        <f t="shared" si="94"/>
        <v>45.637436745633195</v>
      </c>
      <c r="EY87" s="2">
        <f t="shared" si="94"/>
        <v>46.119177815717833</v>
      </c>
      <c r="EZ87" s="2">
        <f t="shared" si="94"/>
        <v>43.801311379396793</v>
      </c>
      <c r="FA87" s="2">
        <f t="shared" si="94"/>
        <v>42.86536119896563</v>
      </c>
      <c r="FB87" s="2">
        <f t="shared" si="94"/>
        <v>43.412190000441768</v>
      </c>
      <c r="FC87" s="2">
        <f t="shared" si="94"/>
        <v>43.784523478930275</v>
      </c>
      <c r="FD87" s="2">
        <f t="shared" si="94"/>
        <v>44.965641407211152</v>
      </c>
      <c r="FE87" s="2">
        <f t="shared" si="94"/>
        <v>42.172266629508542</v>
      </c>
      <c r="FG87" s="2">
        <f t="shared" si="95"/>
        <v>0.70995869635964137</v>
      </c>
      <c r="FH87" s="2">
        <f t="shared" si="95"/>
        <v>0.77302592004422421</v>
      </c>
      <c r="FI87" s="2">
        <f t="shared" si="95"/>
        <v>0.74857513451595425</v>
      </c>
      <c r="FJ87" s="2">
        <f t="shared" si="95"/>
        <v>0.76221169723314108</v>
      </c>
      <c r="FK87" s="2">
        <f t="shared" si="95"/>
        <v>0.78248689052127496</v>
      </c>
      <c r="FL87" s="2">
        <f t="shared" si="95"/>
        <v>0.75317433995258631</v>
      </c>
      <c r="FM87" s="2">
        <f t="shared" si="95"/>
        <v>0.76890644162615696</v>
      </c>
      <c r="FN87" s="2">
        <f t="shared" si="95"/>
        <v>0.77964923931184749</v>
      </c>
      <c r="FO87" s="2">
        <f t="shared" si="95"/>
        <v>0.7667190659365607</v>
      </c>
      <c r="FP87" s="2">
        <f t="shared" si="95"/>
        <v>0.7856950113245138</v>
      </c>
      <c r="FQ87" s="2">
        <f t="shared" si="95"/>
        <v>0.78439342863959938</v>
      </c>
      <c r="FR87" s="2">
        <f t="shared" si="95"/>
        <v>0.78185479493413867</v>
      </c>
      <c r="FS87" s="2">
        <f t="shared" si="95"/>
        <v>0.75423178607134478</v>
      </c>
      <c r="FT87" s="2">
        <f t="shared" si="95"/>
        <v>0.72270678530339472</v>
      </c>
      <c r="FU87" s="2">
        <f t="shared" si="95"/>
        <v>0.73328234339233933</v>
      </c>
      <c r="FW87" s="2">
        <f t="shared" si="86"/>
        <v>2.7049587216350096E-9</v>
      </c>
      <c r="FX87" s="2">
        <f t="shared" si="86"/>
        <v>1.5486038141725009E-8</v>
      </c>
      <c r="FY87" s="2">
        <f t="shared" si="86"/>
        <v>1.3767994163507919E-8</v>
      </c>
      <c r="FZ87" s="2">
        <f t="shared" si="86"/>
        <v>1.5429001321443629E-8</v>
      </c>
      <c r="GA87" s="2">
        <f t="shared" si="86"/>
        <v>1.8721593793388263E-8</v>
      </c>
      <c r="GB87" s="2">
        <f t="shared" si="86"/>
        <v>1.3589586183179287E-8</v>
      </c>
      <c r="GC87" s="2">
        <f t="shared" si="86"/>
        <v>1.3096633503539617E-8</v>
      </c>
      <c r="GD87" s="2">
        <f t="shared" si="86"/>
        <v>1.4413444304615961E-8</v>
      </c>
      <c r="GE87" s="2">
        <f t="shared" si="86"/>
        <v>2.0508038043387403E-8</v>
      </c>
      <c r="GF87" s="2">
        <f t="shared" si="86"/>
        <v>2.6392110823686232E-8</v>
      </c>
      <c r="GG87" s="2">
        <f t="shared" si="86"/>
        <v>2.9587789365799231E-8</v>
      </c>
      <c r="GH87" s="2">
        <f t="shared" si="86"/>
        <v>2.7532627056157225E-8</v>
      </c>
      <c r="GI87" s="2">
        <f t="shared" si="86"/>
        <v>1.1461051118015431E-7</v>
      </c>
      <c r="GJ87" s="2">
        <f t="shared" si="86"/>
        <v>3.2282381975247703E-7</v>
      </c>
      <c r="GK87" s="2">
        <f t="shared" si="86"/>
        <v>9.1044359489309508E-7</v>
      </c>
      <c r="GM87" s="107">
        <f t="shared" si="87"/>
        <v>0.11990675993341629</v>
      </c>
      <c r="GN87" s="107">
        <f t="shared" si="87"/>
        <v>3.8235408550253903E-2</v>
      </c>
      <c r="GO87" s="107">
        <f t="shared" si="87"/>
        <v>5.599449193891793E-2</v>
      </c>
      <c r="GP87" s="107">
        <f t="shared" si="87"/>
        <v>3.7078659515141575E-2</v>
      </c>
      <c r="GQ87" s="107">
        <f t="shared" si="87"/>
        <v>1.6861350278638613E-2</v>
      </c>
      <c r="GR87" s="107">
        <f t="shared" si="87"/>
        <v>3.5621397025946404E-2</v>
      </c>
      <c r="GS87" s="107">
        <f t="shared" si="87"/>
        <v>2.2795929151194952E-2</v>
      </c>
      <c r="GT87" s="107">
        <f t="shared" si="87"/>
        <v>1.8154959533312573E-2</v>
      </c>
      <c r="GU87" s="107">
        <f t="shared" si="87"/>
        <v>2.1547293787284417E-2</v>
      </c>
      <c r="GV87" s="107">
        <f t="shared" si="87"/>
        <v>1.2073700235015625E-2</v>
      </c>
      <c r="GW87" s="107">
        <f t="shared" si="87"/>
        <v>1.4773939199527327E-2</v>
      </c>
      <c r="GX87" s="107">
        <f t="shared" si="87"/>
        <v>1.3788270925161546E-2</v>
      </c>
      <c r="GY87" s="107">
        <f t="shared" si="87"/>
        <v>1.9275654639473477E-2</v>
      </c>
      <c r="GZ87" s="107">
        <f t="shared" si="87"/>
        <v>2.8763730697208209E-2</v>
      </c>
      <c r="HA87" s="107">
        <f t="shared" si="87"/>
        <v>3.6073151693052697E-3</v>
      </c>
      <c r="HC87" s="107">
        <f t="shared" si="76"/>
        <v>1.7289722325280133E-2</v>
      </c>
      <c r="HD87" s="107">
        <f t="shared" si="76"/>
        <v>2.4596304340518921E-2</v>
      </c>
      <c r="HE87" s="107">
        <f t="shared" si="76"/>
        <v>1.7516030500360533E-2</v>
      </c>
      <c r="HF87" s="107">
        <f t="shared" si="76"/>
        <v>1.7233865461090365E-2</v>
      </c>
      <c r="HG87" s="107">
        <f t="shared" si="91"/>
        <v>1.4842880161317901E-2</v>
      </c>
      <c r="HH87" s="107">
        <f t="shared" si="91"/>
        <v>9.93178977413222E-3</v>
      </c>
      <c r="HI87" s="107">
        <f t="shared" si="91"/>
        <v>1.058087552603376E-2</v>
      </c>
      <c r="HJ87" s="107">
        <f t="shared" si="91"/>
        <v>1.3254638354220163E-2</v>
      </c>
      <c r="HK87" s="107">
        <f t="shared" si="91"/>
        <v>1.2199211359817231E-2</v>
      </c>
      <c r="HL87" s="107">
        <f t="shared" si="91"/>
        <v>1.4613569678096816E-2</v>
      </c>
      <c r="HM87" s="107">
        <f t="shared" si="91"/>
        <v>1.8144035344325911E-2</v>
      </c>
      <c r="HN87" s="107">
        <f t="shared" si="91"/>
        <v>1.3668874565823158E-2</v>
      </c>
      <c r="HO87" s="107">
        <f t="shared" si="91"/>
        <v>1.2712771900348432E-2</v>
      </c>
      <c r="HP87" s="107">
        <f t="shared" si="91"/>
        <v>1.0429010218743939E-2</v>
      </c>
      <c r="HQ87" s="107">
        <f t="shared" si="91"/>
        <v>4.5811323000848137E-3</v>
      </c>
      <c r="HS87" s="107">
        <f t="shared" si="88"/>
        <v>9.2761323808900285E-23</v>
      </c>
      <c r="HT87" s="107">
        <f t="shared" si="88"/>
        <v>1.2295940419448587E-21</v>
      </c>
      <c r="HU87" s="107">
        <f t="shared" si="88"/>
        <v>7.4502313425895358E-23</v>
      </c>
      <c r="HV87" s="107">
        <f t="shared" si="88"/>
        <v>5.7443762702523628E-24</v>
      </c>
      <c r="HW87" s="107">
        <f t="shared" si="88"/>
        <v>3.4680418480084149E-26</v>
      </c>
      <c r="HX87" s="107">
        <f t="shared" si="88"/>
        <v>5.2172390642508995E-27</v>
      </c>
      <c r="HY87" s="107">
        <f t="shared" si="88"/>
        <v>1.026531730978148E-27</v>
      </c>
      <c r="HZ87" s="107">
        <f t="shared" si="88"/>
        <v>7.2542583098319053E-27</v>
      </c>
      <c r="IA87" s="107">
        <f t="shared" si="88"/>
        <v>2.9319438557202059E-27</v>
      </c>
      <c r="IB87" s="107">
        <f t="shared" si="88"/>
        <v>5.3296241754502487E-27</v>
      </c>
      <c r="IC87" s="107">
        <f t="shared" si="88"/>
        <v>2.1980861051093437E-25</v>
      </c>
      <c r="ID87" s="107">
        <f t="shared" si="88"/>
        <v>6.266823241929657E-27</v>
      </c>
      <c r="IE87" s="107">
        <f t="shared" si="88"/>
        <v>1.4838665300015558E-26</v>
      </c>
      <c r="IF87" s="107">
        <f t="shared" si="88"/>
        <v>2.4917338189718643E-27</v>
      </c>
      <c r="IG87" s="107">
        <f t="shared" si="88"/>
        <v>6.776622860426455E-18</v>
      </c>
      <c r="II87" s="107">
        <f t="shared" si="89"/>
        <v>2.6488670101247638E-67</v>
      </c>
      <c r="IJ87" s="107">
        <f t="shared" si="89"/>
        <v>4.4715651859952761E-62</v>
      </c>
      <c r="IK87" s="107">
        <f t="shared" si="89"/>
        <v>3.1791181241304124E-65</v>
      </c>
      <c r="IL87" s="107">
        <f t="shared" si="89"/>
        <v>1.7066575117544492E-69</v>
      </c>
      <c r="IM87" s="107">
        <f t="shared" si="89"/>
        <v>8.6279313940343941E-77</v>
      </c>
      <c r="IN87" s="107">
        <f t="shared" si="89"/>
        <v>5.0735516405316773E-78</v>
      </c>
      <c r="IO87" s="107">
        <f t="shared" si="89"/>
        <v>3.9298169936003169E-81</v>
      </c>
      <c r="IP87" s="107">
        <f t="shared" si="89"/>
        <v>4.9280658060197338E-79</v>
      </c>
      <c r="IQ87" s="107">
        <f t="shared" si="89"/>
        <v>1.7566773657215348E-80</v>
      </c>
      <c r="IR87" s="107">
        <f t="shared" si="89"/>
        <v>6.471421869606602E-80</v>
      </c>
      <c r="IS87" s="107">
        <f t="shared" si="89"/>
        <v>6.1268941870878422E-75</v>
      </c>
      <c r="IT87" s="107">
        <f t="shared" si="89"/>
        <v>5.2843671840065098E-79</v>
      </c>
      <c r="IU87" s="107">
        <f t="shared" si="89"/>
        <v>4.9942833200196581E-77</v>
      </c>
      <c r="IV87" s="107">
        <f t="shared" si="89"/>
        <v>5.0185399380995758E-79</v>
      </c>
      <c r="IW87" s="107">
        <f t="shared" si="89"/>
        <v>1.1571365653531785E-88</v>
      </c>
      <c r="IY87" s="107">
        <f t="shared" si="90"/>
        <v>0.13719648225869643</v>
      </c>
      <c r="IZ87" s="107">
        <f t="shared" si="90"/>
        <v>6.2831712890772828E-2</v>
      </c>
      <c r="JA87" s="107">
        <f t="shared" si="90"/>
        <v>7.351052243927847E-2</v>
      </c>
      <c r="JB87" s="107">
        <f t="shared" si="90"/>
        <v>5.4312524976231943E-2</v>
      </c>
      <c r="JC87" s="107">
        <f t="shared" si="90"/>
        <v>3.1704230439956516E-2</v>
      </c>
      <c r="JD87" s="107">
        <f t="shared" si="90"/>
        <v>4.5553186800078624E-2</v>
      </c>
      <c r="JE87" s="107">
        <f t="shared" si="90"/>
        <v>3.3376804677228714E-2</v>
      </c>
      <c r="JF87" s="107">
        <f t="shared" si="90"/>
        <v>3.1409597887532739E-2</v>
      </c>
      <c r="JG87" s="107">
        <f t="shared" si="90"/>
        <v>3.3746505147101646E-2</v>
      </c>
      <c r="JH87" s="107">
        <f t="shared" si="90"/>
        <v>2.6687269913112439E-2</v>
      </c>
      <c r="JI87" s="107">
        <f t="shared" si="90"/>
        <v>3.2917974543853236E-2</v>
      </c>
      <c r="JJ87" s="107">
        <f t="shared" si="90"/>
        <v>2.7457145490984707E-2</v>
      </c>
      <c r="JK87" s="107">
        <f t="shared" si="90"/>
        <v>3.198842653982191E-2</v>
      </c>
      <c r="JL87" s="107">
        <f t="shared" si="90"/>
        <v>3.9192740915952151E-2</v>
      </c>
      <c r="JM87" s="107">
        <f t="shared" si="90"/>
        <v>8.1884474693900908E-3</v>
      </c>
    </row>
    <row r="88" spans="2:273" x14ac:dyDescent="0.25">
      <c r="B88" s="2">
        <v>60</v>
      </c>
      <c r="C88" s="37">
        <v>52.55</v>
      </c>
      <c r="D88" s="37">
        <v>62.59</v>
      </c>
      <c r="E88" s="37">
        <v>56.835999999999999</v>
      </c>
      <c r="F88" s="37">
        <v>55.783000000000001</v>
      </c>
      <c r="G88" s="37">
        <v>59.9</v>
      </c>
      <c r="H88" s="37">
        <v>52.966000000000001</v>
      </c>
      <c r="I88" s="37">
        <v>53.61</v>
      </c>
      <c r="J88" s="37">
        <v>56.085000000000001</v>
      </c>
      <c r="K88" s="37">
        <v>58.067999999999998</v>
      </c>
      <c r="L88" s="37">
        <v>53.271000000000001</v>
      </c>
      <c r="M88" s="37">
        <v>53.048999999999999</v>
      </c>
      <c r="N88" s="37">
        <v>53.082000000000001</v>
      </c>
      <c r="O88" s="37">
        <v>52.41</v>
      </c>
      <c r="P88" s="37">
        <v>52.262</v>
      </c>
      <c r="Q88" s="37">
        <v>45.77</v>
      </c>
      <c r="S88" s="4">
        <f t="shared" si="8"/>
        <v>67.60158482321404</v>
      </c>
      <c r="T88" s="4">
        <f t="shared" si="9"/>
        <v>70.05805841266627</v>
      </c>
      <c r="U88" s="4">
        <f t="shared" si="10"/>
        <v>67.720908857890436</v>
      </c>
      <c r="V88" s="4">
        <f t="shared" si="11"/>
        <v>65.264033003355905</v>
      </c>
      <c r="W88" s="4">
        <f t="shared" si="12"/>
        <v>65.616258556240496</v>
      </c>
      <c r="X88" s="4">
        <f t="shared" si="13"/>
        <v>61.392404483283386</v>
      </c>
      <c r="Y88" s="4">
        <f t="shared" si="14"/>
        <v>59.64011200332309</v>
      </c>
      <c r="Z88" s="4">
        <f t="shared" si="15"/>
        <v>62.426899256298789</v>
      </c>
      <c r="AA88" s="4">
        <f t="shared" si="16"/>
        <v>63.205961173462327</v>
      </c>
      <c r="AB88" s="4">
        <f t="shared" si="17"/>
        <v>61.555563460093062</v>
      </c>
      <c r="AC88" s="4">
        <f t="shared" si="18"/>
        <v>62.937826614206564</v>
      </c>
      <c r="AD88" s="4">
        <f t="shared" si="19"/>
        <v>59.907816820507762</v>
      </c>
      <c r="AE88" s="4">
        <f t="shared" si="20"/>
        <v>59.94184512354898</v>
      </c>
      <c r="AF88" s="4">
        <f t="shared" si="21"/>
        <v>56.966352965714719</v>
      </c>
      <c r="AG88" s="4">
        <f t="shared" si="21"/>
        <v>47.345043348422323</v>
      </c>
      <c r="AI88" s="4">
        <f t="shared" si="22"/>
        <v>-15.051584823214043</v>
      </c>
      <c r="AJ88" s="4">
        <f t="shared" si="23"/>
        <v>-7.4680584126662666</v>
      </c>
      <c r="AK88" s="4">
        <f t="shared" si="24"/>
        <v>-10.884908857890437</v>
      </c>
      <c r="AL88" s="4">
        <f t="shared" si="25"/>
        <v>-9.481033003355904</v>
      </c>
      <c r="AM88" s="4">
        <f t="shared" si="26"/>
        <v>-5.7162585562404971</v>
      </c>
      <c r="AN88" s="4">
        <f t="shared" si="27"/>
        <v>-8.4264044832833846</v>
      </c>
      <c r="AO88" s="4">
        <f t="shared" si="28"/>
        <v>-6.0301120033230902</v>
      </c>
      <c r="AP88" s="4">
        <f t="shared" si="29"/>
        <v>-6.3418992562987881</v>
      </c>
      <c r="AQ88" s="4">
        <f t="shared" si="30"/>
        <v>-5.1379611734623296</v>
      </c>
      <c r="AR88" s="4">
        <f t="shared" si="31"/>
        <v>-8.2845634600930609</v>
      </c>
      <c r="AS88" s="4">
        <f t="shared" si="32"/>
        <v>-9.8888266142065646</v>
      </c>
      <c r="AT88" s="4">
        <f t="shared" si="33"/>
        <v>-6.825816820507761</v>
      </c>
      <c r="AU88" s="4">
        <f t="shared" si="34"/>
        <v>-7.5318451235489832</v>
      </c>
      <c r="AV88" s="4">
        <f t="shared" si="81"/>
        <v>-4.7043529657147189</v>
      </c>
      <c r="AW88" s="4">
        <f t="shared" si="81"/>
        <v>-1.5750433484223194</v>
      </c>
      <c r="AY88" s="2">
        <f t="shared" si="82"/>
        <v>44.332527265795378</v>
      </c>
      <c r="AZ88" s="2">
        <f t="shared" si="82"/>
        <v>48.104879664672836</v>
      </c>
      <c r="BA88" s="2">
        <f t="shared" si="82"/>
        <v>49.279622247885314</v>
      </c>
      <c r="BB88" s="2">
        <f t="shared" si="82"/>
        <v>47.504587009507922</v>
      </c>
      <c r="BC88" s="2">
        <f t="shared" si="82"/>
        <v>51.016299197650717</v>
      </c>
      <c r="BD88" s="2">
        <f t="shared" si="82"/>
        <v>49.934094169544764</v>
      </c>
      <c r="BE88" s="2">
        <f t="shared" si="82"/>
        <v>48.413433442827888</v>
      </c>
      <c r="BF88" s="2">
        <f t="shared" si="82"/>
        <v>49.695166781512761</v>
      </c>
      <c r="BG88" s="2">
        <f t="shared" si="82"/>
        <v>50.370872191720593</v>
      </c>
      <c r="BH88" s="2">
        <f t="shared" si="82"/>
        <v>47.422581964277406</v>
      </c>
      <c r="BI88" s="2">
        <f t="shared" si="82"/>
        <v>45.840101459765734</v>
      </c>
      <c r="BJ88" s="2">
        <f t="shared" si="82"/>
        <v>46.607518827760096</v>
      </c>
      <c r="BK88" s="2">
        <f t="shared" si="82"/>
        <v>47.547102360479904</v>
      </c>
      <c r="BL88" s="2">
        <f t="shared" si="82"/>
        <v>46.825936612307537</v>
      </c>
      <c r="BM88" s="2">
        <f t="shared" si="82"/>
        <v>43.227749570691032</v>
      </c>
      <c r="BO88" s="2" t="str">
        <f t="shared" si="83"/>
        <v/>
      </c>
      <c r="BP88" s="2" t="str">
        <f t="shared" si="83"/>
        <v/>
      </c>
      <c r="BQ88" s="2" t="str">
        <f t="shared" si="83"/>
        <v/>
      </c>
      <c r="BR88" s="2" t="str">
        <f t="shared" si="83"/>
        <v/>
      </c>
      <c r="BS88" s="2" t="str">
        <f t="shared" si="83"/>
        <v/>
      </c>
      <c r="BT88" s="2" t="str">
        <f t="shared" si="83"/>
        <v/>
      </c>
      <c r="BU88" s="2" t="str">
        <f t="shared" si="83"/>
        <v/>
      </c>
      <c r="BV88" s="2" t="str">
        <f t="shared" si="83"/>
        <v/>
      </c>
      <c r="BW88" s="2" t="str">
        <f t="shared" si="83"/>
        <v/>
      </c>
      <c r="BX88" s="2" t="str">
        <f t="shared" si="83"/>
        <v/>
      </c>
      <c r="BY88" s="2" t="str">
        <f t="shared" si="83"/>
        <v/>
      </c>
      <c r="BZ88" s="2" t="str">
        <f t="shared" si="83"/>
        <v/>
      </c>
      <c r="CA88" s="2" t="str">
        <f t="shared" si="83"/>
        <v/>
      </c>
      <c r="CB88" s="2" t="str">
        <f t="shared" si="83"/>
        <v/>
      </c>
      <c r="CC88" s="2" t="str">
        <f t="shared" si="83"/>
        <v/>
      </c>
      <c r="CE88" s="2" t="str">
        <f t="shared" si="84"/>
        <v/>
      </c>
      <c r="CF88" s="2" t="str">
        <f t="shared" si="84"/>
        <v/>
      </c>
      <c r="CG88" s="2" t="str">
        <f t="shared" si="84"/>
        <v/>
      </c>
      <c r="CH88" s="2" t="str">
        <f t="shared" si="84"/>
        <v/>
      </c>
      <c r="CI88" s="2" t="str">
        <f t="shared" si="84"/>
        <v/>
      </c>
      <c r="CJ88" s="2" t="str">
        <f t="shared" si="84"/>
        <v/>
      </c>
      <c r="CK88" s="2" t="str">
        <f t="shared" si="84"/>
        <v/>
      </c>
      <c r="CL88" s="2" t="str">
        <f t="shared" si="84"/>
        <v/>
      </c>
      <c r="CM88" s="2" t="str">
        <f t="shared" si="84"/>
        <v/>
      </c>
      <c r="CN88" s="2" t="str">
        <f t="shared" si="84"/>
        <v/>
      </c>
      <c r="CO88" s="2" t="str">
        <f t="shared" si="84"/>
        <v/>
      </c>
      <c r="CP88" s="2" t="str">
        <f t="shared" si="84"/>
        <v/>
      </c>
      <c r="CQ88" s="2" t="str">
        <f t="shared" si="84"/>
        <v/>
      </c>
      <c r="CR88" s="2" t="str">
        <f t="shared" si="84"/>
        <v/>
      </c>
      <c r="CS88" s="2" t="str">
        <f t="shared" si="84"/>
        <v/>
      </c>
      <c r="CU88" s="2" t="str">
        <f t="shared" si="85"/>
        <v/>
      </c>
      <c r="CV88" s="2" t="str">
        <f t="shared" si="85"/>
        <v/>
      </c>
      <c r="CW88" s="2" t="str">
        <f t="shared" si="85"/>
        <v/>
      </c>
      <c r="CX88" s="2" t="str">
        <f t="shared" si="85"/>
        <v/>
      </c>
      <c r="CY88" s="2" t="str">
        <f t="shared" si="85"/>
        <v/>
      </c>
      <c r="CZ88" s="2" t="str">
        <f t="shared" si="85"/>
        <v/>
      </c>
      <c r="DA88" s="2" t="str">
        <f t="shared" si="85"/>
        <v/>
      </c>
      <c r="DB88" s="2" t="str">
        <f t="shared" si="85"/>
        <v/>
      </c>
      <c r="DC88" s="2" t="str">
        <f t="shared" si="85"/>
        <v/>
      </c>
      <c r="DD88" s="2" t="str">
        <f t="shared" si="85"/>
        <v/>
      </c>
      <c r="DE88" s="2" t="str">
        <f t="shared" si="85"/>
        <v/>
      </c>
      <c r="DF88" s="2" t="str">
        <f t="shared" si="85"/>
        <v/>
      </c>
      <c r="DG88" s="2" t="str">
        <f t="shared" si="85"/>
        <v/>
      </c>
      <c r="DH88" s="2" t="str">
        <f t="shared" si="85"/>
        <v/>
      </c>
      <c r="DI88" s="2" t="str">
        <f t="shared" si="85"/>
        <v/>
      </c>
      <c r="DK88" s="2">
        <f t="shared" si="92"/>
        <v>55.766780241935471</v>
      </c>
      <c r="DL88" s="2">
        <f t="shared" si="92"/>
        <v>65.270631048387102</v>
      </c>
      <c r="DM88" s="2">
        <f t="shared" si="92"/>
        <v>64.790282258064522</v>
      </c>
      <c r="DN88" s="2">
        <f t="shared" si="92"/>
        <v>65.402819073083791</v>
      </c>
      <c r="DO88" s="2">
        <f t="shared" si="92"/>
        <v>70.275233321114371</v>
      </c>
      <c r="DP88" s="2">
        <f t="shared" si="92"/>
        <v>66.771260583778968</v>
      </c>
      <c r="DQ88" s="2">
        <f t="shared" si="92"/>
        <v>64.018905971479498</v>
      </c>
      <c r="DR88" s="2">
        <f t="shared" si="92"/>
        <v>66.511614736070385</v>
      </c>
      <c r="DS88" s="2">
        <f t="shared" si="92"/>
        <v>66.475267741935468</v>
      </c>
      <c r="DT88" s="2">
        <f t="shared" si="92"/>
        <v>61.355383064516133</v>
      </c>
      <c r="DU88" s="2">
        <f t="shared" si="92"/>
        <v>59.310158311051687</v>
      </c>
      <c r="DV88" s="2">
        <f t="shared" si="92"/>
        <v>58.378309200879762</v>
      </c>
      <c r="DW88" s="2">
        <f t="shared" si="92"/>
        <v>59.693857731729054</v>
      </c>
      <c r="DX88" s="2">
        <f t="shared" si="92"/>
        <v>53.913132018716574</v>
      </c>
      <c r="DY88" s="2">
        <f t="shared" si="92"/>
        <v>49.092225478225473</v>
      </c>
      <c r="EA88" s="2">
        <f t="shared" si="96"/>
        <v>40.622009108127685</v>
      </c>
      <c r="EB88" s="2">
        <f t="shared" si="93"/>
        <v>44.101331806651629</v>
      </c>
      <c r="EC88" s="2">
        <f t="shared" si="93"/>
        <v>45.141502035065756</v>
      </c>
      <c r="ED88" s="2">
        <f t="shared" si="93"/>
        <v>43.069266457904376</v>
      </c>
      <c r="EE88" s="2">
        <f t="shared" si="93"/>
        <v>46.763835539968461</v>
      </c>
      <c r="EF88" s="2">
        <f t="shared" si="93"/>
        <v>45.55117164024238</v>
      </c>
      <c r="EG88" s="2">
        <f t="shared" si="93"/>
        <v>44.687876010487223</v>
      </c>
      <c r="EH88" s="2">
        <f t="shared" si="93"/>
        <v>45.919883359631015</v>
      </c>
      <c r="EI88" s="2">
        <f t="shared" si="93"/>
        <v>46.478741545583119</v>
      </c>
      <c r="EJ88" s="2">
        <f t="shared" si="93"/>
        <v>44.403904461874767</v>
      </c>
      <c r="EK88" s="2">
        <f t="shared" si="93"/>
        <v>42.899084870848711</v>
      </c>
      <c r="EL88" s="2">
        <f t="shared" si="93"/>
        <v>43.998812524109553</v>
      </c>
      <c r="EM88" s="2">
        <f t="shared" si="93"/>
        <v>44.336606906635105</v>
      </c>
      <c r="EN88" s="2">
        <f t="shared" si="93"/>
        <v>44.581443864546664</v>
      </c>
      <c r="EO88" s="2">
        <f t="shared" si="93"/>
        <v>41.440904610699498</v>
      </c>
      <c r="EQ88" s="2">
        <f t="shared" si="94"/>
        <v>39.65372432858571</v>
      </c>
      <c r="ER88" s="2">
        <f t="shared" si="94"/>
        <v>43.386907755350798</v>
      </c>
      <c r="ES88" s="2">
        <f t="shared" si="94"/>
        <v>43.000134531339626</v>
      </c>
      <c r="ET88" s="2">
        <f t="shared" si="94"/>
        <v>43.233942573380688</v>
      </c>
      <c r="EU88" s="2">
        <f t="shared" si="94"/>
        <v>45.557162606341848</v>
      </c>
      <c r="EV88" s="2">
        <f t="shared" si="94"/>
        <v>44.811683110698134</v>
      </c>
      <c r="EW88" s="2">
        <f t="shared" si="94"/>
        <v>44.128309104106378</v>
      </c>
      <c r="EX88" s="2">
        <f t="shared" si="94"/>
        <v>45.468406738320709</v>
      </c>
      <c r="EY88" s="2">
        <f t="shared" si="94"/>
        <v>45.943039154407884</v>
      </c>
      <c r="EZ88" s="2">
        <f t="shared" si="94"/>
        <v>43.639051936750441</v>
      </c>
      <c r="FA88" s="2">
        <f t="shared" si="94"/>
        <v>42.715836221599382</v>
      </c>
      <c r="FB88" s="2">
        <f t="shared" si="94"/>
        <v>43.251545672522937</v>
      </c>
      <c r="FC88" s="2">
        <f t="shared" si="94"/>
        <v>43.629746658064931</v>
      </c>
      <c r="FD88" s="2">
        <f t="shared" si="94"/>
        <v>44.804447205358002</v>
      </c>
      <c r="FE88" s="2">
        <f t="shared" si="94"/>
        <v>42.029931342256276</v>
      </c>
      <c r="FG88" s="2">
        <f t="shared" si="95"/>
        <v>0.75499674916301529</v>
      </c>
      <c r="FH88" s="2">
        <f t="shared" si="95"/>
        <v>0.81087952764839666</v>
      </c>
      <c r="FI88" s="2">
        <f t="shared" si="95"/>
        <v>0.78939556537499567</v>
      </c>
      <c r="FJ88" s="2">
        <f t="shared" si="95"/>
        <v>0.80140550745203298</v>
      </c>
      <c r="FK88" s="2">
        <f t="shared" si="95"/>
        <v>0.81913182169319843</v>
      </c>
      <c r="FL88" s="2">
        <f t="shared" si="95"/>
        <v>0.79345409184588966</v>
      </c>
      <c r="FM88" s="2">
        <f t="shared" si="95"/>
        <v>0.80727579187015064</v>
      </c>
      <c r="FN88" s="2">
        <f t="shared" si="95"/>
        <v>0.81666022341406452</v>
      </c>
      <c r="FO88" s="2">
        <f t="shared" si="95"/>
        <v>0.80535965988541214</v>
      </c>
      <c r="FP88" s="2">
        <f t="shared" si="95"/>
        <v>0.82192246478457498</v>
      </c>
      <c r="FQ88" s="2">
        <f t="shared" si="95"/>
        <v>0.82079072362578831</v>
      </c>
      <c r="FR88" s="2">
        <f t="shared" si="95"/>
        <v>0.81858152700391329</v>
      </c>
      <c r="FS88" s="2">
        <f t="shared" si="95"/>
        <v>0.79094594532009743</v>
      </c>
      <c r="FT88" s="2">
        <f t="shared" si="95"/>
        <v>0.75947624658469981</v>
      </c>
      <c r="FU88" s="2">
        <f t="shared" si="95"/>
        <v>0.76646590167429307</v>
      </c>
      <c r="FW88" s="2">
        <f t="shared" si="86"/>
        <v>3.4053412701355454E-9</v>
      </c>
      <c r="FX88" s="2">
        <f t="shared" si="86"/>
        <v>1.9495766866458582E-8</v>
      </c>
      <c r="FY88" s="2">
        <f t="shared" si="86"/>
        <v>1.7332877660084191E-8</v>
      </c>
      <c r="FZ88" s="2">
        <f t="shared" si="86"/>
        <v>1.9423961764573195E-8</v>
      </c>
      <c r="GA88" s="2">
        <f t="shared" si="86"/>
        <v>2.3569090061533337E-8</v>
      </c>
      <c r="GB88" s="2">
        <f t="shared" si="86"/>
        <v>1.7108275321572646E-8</v>
      </c>
      <c r="GC88" s="2">
        <f t="shared" si="86"/>
        <v>1.648768467065036E-8</v>
      </c>
      <c r="GD88" s="2">
        <f t="shared" si="86"/>
        <v>1.8145451238841973E-8</v>
      </c>
      <c r="GE88" s="2">
        <f t="shared" si="86"/>
        <v>2.5818090101766501E-8</v>
      </c>
      <c r="GF88" s="2">
        <f t="shared" si="86"/>
        <v>3.3225698759775715E-8</v>
      </c>
      <c r="GG88" s="2">
        <f t="shared" si="86"/>
        <v>3.7248819626053635E-8</v>
      </c>
      <c r="GH88" s="2">
        <f t="shared" si="86"/>
        <v>3.466152360734951E-8</v>
      </c>
      <c r="GI88" s="2">
        <f t="shared" si="86"/>
        <v>1.4129719124348817E-7</v>
      </c>
      <c r="GJ88" s="2">
        <f t="shared" si="86"/>
        <v>3.9110995978685599E-7</v>
      </c>
      <c r="GK88" s="2">
        <f t="shared" si="86"/>
        <v>1.0868661054340416E-6</v>
      </c>
      <c r="GM88" s="107">
        <f t="shared" si="87"/>
        <v>6.4059693330259779E-2</v>
      </c>
      <c r="GN88" s="107">
        <f t="shared" si="87"/>
        <v>1.6036139350854513E-2</v>
      </c>
      <c r="GO88" s="107">
        <f t="shared" si="87"/>
        <v>2.4602438180395307E-2</v>
      </c>
      <c r="GP88" s="107">
        <f t="shared" si="87"/>
        <v>1.4630345293850967E-2</v>
      </c>
      <c r="GQ88" s="107">
        <f t="shared" si="87"/>
        <v>5.4627890473828962E-3</v>
      </c>
      <c r="GR88" s="107">
        <f t="shared" si="87"/>
        <v>1.3221322753714144E-2</v>
      </c>
      <c r="GS88" s="107">
        <f t="shared" si="87"/>
        <v>7.6807810865184194E-3</v>
      </c>
      <c r="GT88" s="107">
        <f t="shared" si="87"/>
        <v>5.950458517422103E-3</v>
      </c>
      <c r="GU88" s="107">
        <f t="shared" si="87"/>
        <v>7.0148749043490062E-3</v>
      </c>
      <c r="GV88" s="107">
        <f t="shared" si="87"/>
        <v>3.5276324876909546E-3</v>
      </c>
      <c r="GW88" s="107">
        <f t="shared" si="87"/>
        <v>4.6099855441261101E-3</v>
      </c>
      <c r="GX88" s="107">
        <f t="shared" si="87"/>
        <v>4.1331514071706712E-3</v>
      </c>
      <c r="GY88" s="107">
        <f t="shared" si="87"/>
        <v>6.2766434160135137E-3</v>
      </c>
      <c r="GZ88" s="107">
        <f t="shared" si="87"/>
        <v>1.0099990461311575E-2</v>
      </c>
      <c r="HA88" s="107">
        <f t="shared" si="87"/>
        <v>6.931622422771636E-4</v>
      </c>
      <c r="HC88" s="107">
        <f t="shared" si="76"/>
        <v>2.5063875063158107E-2</v>
      </c>
      <c r="HD88" s="107">
        <f t="shared" si="76"/>
        <v>3.5703721787358526E-2</v>
      </c>
      <c r="HE88" s="107">
        <f t="shared" si="76"/>
        <v>2.6049456095346136E-2</v>
      </c>
      <c r="HF88" s="107">
        <f t="shared" si="76"/>
        <v>2.6047718426880702E-2</v>
      </c>
      <c r="HG88" s="107">
        <f t="shared" si="91"/>
        <v>2.3206771391273754E-2</v>
      </c>
      <c r="HH88" s="107">
        <f t="shared" si="91"/>
        <v>1.5794833498814571E-2</v>
      </c>
      <c r="HI88" s="107">
        <f t="shared" si="91"/>
        <v>1.6908810055239566E-2</v>
      </c>
      <c r="HJ88" s="107">
        <f t="shared" si="91"/>
        <v>2.0852226833259515E-2</v>
      </c>
      <c r="HK88" s="107">
        <f t="shared" si="91"/>
        <v>1.9531379430468065E-2</v>
      </c>
      <c r="HL88" s="107">
        <f t="shared" si="91"/>
        <v>2.3276141400264398E-2</v>
      </c>
      <c r="HM88" s="107">
        <f t="shared" si="91"/>
        <v>2.8219433585095204E-2</v>
      </c>
      <c r="HN88" s="107">
        <f t="shared" si="91"/>
        <v>2.1819221471198882E-2</v>
      </c>
      <c r="HO88" s="107">
        <f t="shared" si="91"/>
        <v>2.0165578356288776E-2</v>
      </c>
      <c r="HP88" s="107">
        <f t="shared" si="91"/>
        <v>1.6667297105949531E-2</v>
      </c>
      <c r="HQ88" s="107">
        <f t="shared" si="91"/>
        <v>8.2726269413034501E-3</v>
      </c>
      <c r="HS88" s="107">
        <f t="shared" si="88"/>
        <v>5.4422750880699623E-22</v>
      </c>
      <c r="HT88" s="107">
        <f t="shared" si="88"/>
        <v>7.5248124678953751E-21</v>
      </c>
      <c r="HU88" s="107">
        <f t="shared" si="88"/>
        <v>4.9836257805232619E-22</v>
      </c>
      <c r="HV88" s="107">
        <f t="shared" si="88"/>
        <v>4.3552418101666541E-23</v>
      </c>
      <c r="HW88" s="107">
        <f t="shared" si="88"/>
        <v>3.3156578487230657E-25</v>
      </c>
      <c r="HX88" s="107">
        <f t="shared" si="88"/>
        <v>5.0649939194664675E-26</v>
      </c>
      <c r="HY88" s="107">
        <f t="shared" si="88"/>
        <v>1.0716329072333622E-26</v>
      </c>
      <c r="HZ88" s="107">
        <f t="shared" si="88"/>
        <v>7.1551660607468775E-26</v>
      </c>
      <c r="IA88" s="107">
        <f t="shared" si="88"/>
        <v>3.1481274624635306E-26</v>
      </c>
      <c r="IB88" s="107">
        <f t="shared" si="88"/>
        <v>5.7989484811392082E-26</v>
      </c>
      <c r="IC88" s="107">
        <f t="shared" si="88"/>
        <v>2.08700631706783E-24</v>
      </c>
      <c r="ID88" s="107">
        <f t="shared" si="88"/>
        <v>6.7412530476933029E-26</v>
      </c>
      <c r="IE88" s="107">
        <f t="shared" si="88"/>
        <v>1.4880429417099485E-25</v>
      </c>
      <c r="IF88" s="107">
        <f t="shared" si="88"/>
        <v>2.547692911385577E-26</v>
      </c>
      <c r="IG88" s="107">
        <f t="shared" si="88"/>
        <v>2.791676732325958E-17</v>
      </c>
      <c r="II88" s="107">
        <f t="shared" si="89"/>
        <v>8.7520332709658701E-66</v>
      </c>
      <c r="IJ88" s="107">
        <f t="shared" si="89"/>
        <v>1.5254578437662901E-60</v>
      </c>
      <c r="IK88" s="107">
        <f t="shared" si="89"/>
        <v>1.2725090255858522E-63</v>
      </c>
      <c r="IL88" s="107">
        <f t="shared" si="89"/>
        <v>8.9712948279303055E-68</v>
      </c>
      <c r="IM88" s="107">
        <f t="shared" si="89"/>
        <v>7.2819420146611008E-75</v>
      </c>
      <c r="IN88" s="107">
        <f t="shared" si="89"/>
        <v>4.2540005684824475E-76</v>
      </c>
      <c r="IO88" s="107">
        <f t="shared" si="89"/>
        <v>3.9100210848328714E-79</v>
      </c>
      <c r="IP88" s="107">
        <f t="shared" si="89"/>
        <v>4.4461508062405055E-77</v>
      </c>
      <c r="IQ88" s="107">
        <f t="shared" si="89"/>
        <v>1.8880720424288609E-78</v>
      </c>
      <c r="IR88" s="107">
        <f t="shared" si="89"/>
        <v>7.1893575160239446E-78</v>
      </c>
      <c r="IS88" s="107">
        <f t="shared" si="89"/>
        <v>5.1926491924516332E-73</v>
      </c>
      <c r="IT88" s="107">
        <f t="shared" si="89"/>
        <v>5.6198107504359191E-77</v>
      </c>
      <c r="IU88" s="107">
        <f t="shared" si="89"/>
        <v>4.5106266057635931E-75</v>
      </c>
      <c r="IV88" s="107">
        <f t="shared" si="89"/>
        <v>4.6628493357809026E-77</v>
      </c>
      <c r="IW88" s="107">
        <f t="shared" si="89"/>
        <v>1.8147912004673361E-86</v>
      </c>
      <c r="IY88" s="107">
        <f t="shared" si="90"/>
        <v>8.9123568393417882E-2</v>
      </c>
      <c r="IZ88" s="107">
        <f t="shared" si="90"/>
        <v>5.1739861138213036E-2</v>
      </c>
      <c r="JA88" s="107">
        <f t="shared" si="90"/>
        <v>5.0651894275741446E-2</v>
      </c>
      <c r="JB88" s="107">
        <f t="shared" si="90"/>
        <v>4.0678063720731669E-2</v>
      </c>
      <c r="JC88" s="107">
        <f t="shared" si="90"/>
        <v>2.8669560438656649E-2</v>
      </c>
      <c r="JD88" s="107">
        <f t="shared" si="90"/>
        <v>2.9016156252528714E-2</v>
      </c>
      <c r="JE88" s="107">
        <f t="shared" si="90"/>
        <v>2.4589591141757985E-2</v>
      </c>
      <c r="JF88" s="107">
        <f t="shared" si="90"/>
        <v>2.6802685350681619E-2</v>
      </c>
      <c r="JG88" s="107">
        <f t="shared" si="90"/>
        <v>2.6546254334817072E-2</v>
      </c>
      <c r="JH88" s="107">
        <f t="shared" si="90"/>
        <v>2.6803773887955351E-2</v>
      </c>
      <c r="JI88" s="107">
        <f t="shared" si="90"/>
        <v>3.2829419129221313E-2</v>
      </c>
      <c r="JJ88" s="107">
        <f t="shared" si="90"/>
        <v>2.5952372878369552E-2</v>
      </c>
      <c r="JK88" s="107">
        <f t="shared" si="90"/>
        <v>2.644222177230229E-2</v>
      </c>
      <c r="JL88" s="107">
        <f t="shared" si="90"/>
        <v>2.6767287567261107E-2</v>
      </c>
      <c r="JM88" s="107">
        <f t="shared" si="90"/>
        <v>8.9657891835806421E-3</v>
      </c>
    </row>
    <row r="89" spans="2:273" x14ac:dyDescent="0.25">
      <c r="B89" s="2">
        <v>61</v>
      </c>
      <c r="C89" s="37">
        <v>55.716999999999999</v>
      </c>
      <c r="D89" s="37">
        <v>70.262</v>
      </c>
      <c r="E89" s="37">
        <v>62.639000000000003</v>
      </c>
      <c r="F89" s="37">
        <v>63.683</v>
      </c>
      <c r="G89" s="37">
        <v>64.582999999999998</v>
      </c>
      <c r="H89" s="37">
        <v>57.085000000000001</v>
      </c>
      <c r="I89" s="37">
        <v>57.051000000000002</v>
      </c>
      <c r="J89" s="37">
        <v>58.863999999999997</v>
      </c>
      <c r="K89" s="37">
        <v>61.814</v>
      </c>
      <c r="L89" s="37">
        <v>57.78</v>
      </c>
      <c r="M89" s="37">
        <v>60.738</v>
      </c>
      <c r="N89" s="37">
        <v>59.015999999999998</v>
      </c>
      <c r="O89" s="37">
        <v>58.77</v>
      </c>
      <c r="P89" s="37">
        <v>53.951000000000001</v>
      </c>
      <c r="Q89" s="37">
        <v>48.851999999999997</v>
      </c>
      <c r="S89" s="4">
        <f t="shared" si="8"/>
        <v>67.08592279705671</v>
      </c>
      <c r="T89" s="4">
        <f t="shared" si="9"/>
        <v>75.181064465666239</v>
      </c>
      <c r="U89" s="4">
        <f t="shared" si="10"/>
        <v>71.00780227976486</v>
      </c>
      <c r="V89" s="4">
        <f t="shared" si="11"/>
        <v>69.799753196296876</v>
      </c>
      <c r="W89" s="4">
        <f t="shared" si="12"/>
        <v>70.586337257991232</v>
      </c>
      <c r="X89" s="4">
        <f t="shared" si="13"/>
        <v>64.275215452065581</v>
      </c>
      <c r="Y89" s="4">
        <f t="shared" si="14"/>
        <v>63.295385156393351</v>
      </c>
      <c r="Z89" s="4">
        <f t="shared" si="15"/>
        <v>66.72054424472438</v>
      </c>
      <c r="AA89" s="4">
        <f t="shared" si="16"/>
        <v>67.624012910037834</v>
      </c>
      <c r="AB89" s="4">
        <f t="shared" si="17"/>
        <v>67.014058398831622</v>
      </c>
      <c r="AC89" s="4">
        <f t="shared" si="18"/>
        <v>69.125522201707952</v>
      </c>
      <c r="AD89" s="4">
        <f t="shared" si="19"/>
        <v>65.045889023750618</v>
      </c>
      <c r="AE89" s="4">
        <f t="shared" si="20"/>
        <v>64.335138427561418</v>
      </c>
      <c r="AF89" s="4">
        <f t="shared" si="21"/>
        <v>60.219961534370562</v>
      </c>
      <c r="AG89" s="4">
        <f t="shared" si="21"/>
        <v>49.599986330925312</v>
      </c>
      <c r="AI89" s="4">
        <f t="shared" si="22"/>
        <v>-11.368922797056712</v>
      </c>
      <c r="AJ89" s="4">
        <f t="shared" si="23"/>
        <v>-4.9190644656662386</v>
      </c>
      <c r="AK89" s="4">
        <f t="shared" si="24"/>
        <v>-8.3688022797648571</v>
      </c>
      <c r="AL89" s="4">
        <f t="shared" si="25"/>
        <v>-6.1167531962968766</v>
      </c>
      <c r="AM89" s="4">
        <f t="shared" si="26"/>
        <v>-6.0033372579912339</v>
      </c>
      <c r="AN89" s="4">
        <f t="shared" si="27"/>
        <v>-7.1902154520655799</v>
      </c>
      <c r="AO89" s="4">
        <f t="shared" si="28"/>
        <v>-6.2443851563933492</v>
      </c>
      <c r="AP89" s="4">
        <f t="shared" si="29"/>
        <v>-7.8565442447243825</v>
      </c>
      <c r="AQ89" s="4">
        <f t="shared" si="30"/>
        <v>-5.8100129100378339</v>
      </c>
      <c r="AR89" s="4">
        <f t="shared" si="31"/>
        <v>-9.2340583988316212</v>
      </c>
      <c r="AS89" s="4">
        <f t="shared" si="32"/>
        <v>-8.3875222017079523</v>
      </c>
      <c r="AT89" s="4">
        <f t="shared" si="33"/>
        <v>-6.02988902375062</v>
      </c>
      <c r="AU89" s="4">
        <f t="shared" si="34"/>
        <v>-5.5651384275614149</v>
      </c>
      <c r="AV89" s="4">
        <f t="shared" si="81"/>
        <v>-6.2689615343705611</v>
      </c>
      <c r="AW89" s="4">
        <f t="shared" si="81"/>
        <v>-0.74798633092531475</v>
      </c>
      <c r="AY89" s="2">
        <f t="shared" si="82"/>
        <v>43.658111230197534</v>
      </c>
      <c r="AZ89" s="2">
        <f t="shared" si="82"/>
        <v>47.306063138824236</v>
      </c>
      <c r="BA89" s="2">
        <f t="shared" si="82"/>
        <v>48.449514927826911</v>
      </c>
      <c r="BB89" s="2">
        <f t="shared" si="82"/>
        <v>46.671782847266591</v>
      </c>
      <c r="BC89" s="2">
        <f t="shared" si="82"/>
        <v>50.158645682050341</v>
      </c>
      <c r="BD89" s="2">
        <f t="shared" si="82"/>
        <v>49.084045335754205</v>
      </c>
      <c r="BE89" s="2">
        <f t="shared" si="82"/>
        <v>47.658020329936363</v>
      </c>
      <c r="BF89" s="2">
        <f t="shared" si="82"/>
        <v>48.912173108107375</v>
      </c>
      <c r="BG89" s="2">
        <f t="shared" si="82"/>
        <v>49.578695840426782</v>
      </c>
      <c r="BH89" s="2">
        <f t="shared" si="82"/>
        <v>46.765370837673736</v>
      </c>
      <c r="BI89" s="2">
        <f t="shared" si="82"/>
        <v>45.215804566711093</v>
      </c>
      <c r="BJ89" s="2">
        <f t="shared" si="82"/>
        <v>46.018758424280911</v>
      </c>
      <c r="BK89" s="2">
        <f t="shared" si="82"/>
        <v>46.932871572263004</v>
      </c>
      <c r="BL89" s="2">
        <f t="shared" si="82"/>
        <v>46.411177879858876</v>
      </c>
      <c r="BM89" s="2">
        <f t="shared" si="82"/>
        <v>42.904722327822029</v>
      </c>
      <c r="BO89" s="2" t="str">
        <f t="shared" si="83"/>
        <v/>
      </c>
      <c r="BP89" s="2" t="str">
        <f t="shared" si="83"/>
        <v/>
      </c>
      <c r="BQ89" s="2" t="str">
        <f t="shared" si="83"/>
        <v/>
      </c>
      <c r="BR89" s="2" t="str">
        <f t="shared" si="83"/>
        <v/>
      </c>
      <c r="BS89" s="2" t="str">
        <f t="shared" si="83"/>
        <v/>
      </c>
      <c r="BT89" s="2" t="str">
        <f t="shared" si="83"/>
        <v/>
      </c>
      <c r="BU89" s="2" t="str">
        <f t="shared" si="83"/>
        <v/>
      </c>
      <c r="BV89" s="2" t="str">
        <f t="shared" si="83"/>
        <v/>
      </c>
      <c r="BW89" s="2" t="str">
        <f t="shared" si="83"/>
        <v/>
      </c>
      <c r="BX89" s="2" t="str">
        <f t="shared" si="83"/>
        <v/>
      </c>
      <c r="BY89" s="2" t="str">
        <f t="shared" si="83"/>
        <v/>
      </c>
      <c r="BZ89" s="2" t="str">
        <f t="shared" si="83"/>
        <v/>
      </c>
      <c r="CA89" s="2" t="str">
        <f t="shared" si="83"/>
        <v/>
      </c>
      <c r="CB89" s="2" t="str">
        <f t="shared" si="83"/>
        <v/>
      </c>
      <c r="CC89" s="2" t="str">
        <f t="shared" si="83"/>
        <v/>
      </c>
      <c r="CE89" s="2" t="str">
        <f t="shared" si="84"/>
        <v/>
      </c>
      <c r="CF89" s="2" t="str">
        <f t="shared" si="84"/>
        <v/>
      </c>
      <c r="CG89" s="2" t="str">
        <f t="shared" si="84"/>
        <v/>
      </c>
      <c r="CH89" s="2" t="str">
        <f t="shared" si="84"/>
        <v/>
      </c>
      <c r="CI89" s="2" t="str">
        <f t="shared" si="84"/>
        <v/>
      </c>
      <c r="CJ89" s="2" t="str">
        <f t="shared" si="84"/>
        <v/>
      </c>
      <c r="CK89" s="2" t="str">
        <f t="shared" si="84"/>
        <v/>
      </c>
      <c r="CL89" s="2" t="str">
        <f t="shared" si="84"/>
        <v/>
      </c>
      <c r="CM89" s="2" t="str">
        <f t="shared" si="84"/>
        <v/>
      </c>
      <c r="CN89" s="2" t="str">
        <f t="shared" si="84"/>
        <v/>
      </c>
      <c r="CO89" s="2" t="str">
        <f t="shared" si="84"/>
        <v/>
      </c>
      <c r="CP89" s="2" t="str">
        <f t="shared" si="84"/>
        <v/>
      </c>
      <c r="CQ89" s="2" t="str">
        <f t="shared" si="84"/>
        <v/>
      </c>
      <c r="CR89" s="2" t="str">
        <f t="shared" si="84"/>
        <v/>
      </c>
      <c r="CS89" s="2" t="str">
        <f t="shared" si="84"/>
        <v/>
      </c>
      <c r="CU89" s="2" t="str">
        <f t="shared" si="85"/>
        <v/>
      </c>
      <c r="CV89" s="2" t="str">
        <f t="shared" si="85"/>
        <v/>
      </c>
      <c r="CW89" s="2" t="str">
        <f t="shared" si="85"/>
        <v/>
      </c>
      <c r="CX89" s="2" t="str">
        <f t="shared" si="85"/>
        <v/>
      </c>
      <c r="CY89" s="2" t="str">
        <f t="shared" si="85"/>
        <v/>
      </c>
      <c r="CZ89" s="2" t="str">
        <f t="shared" si="85"/>
        <v/>
      </c>
      <c r="DA89" s="2" t="str">
        <f t="shared" si="85"/>
        <v/>
      </c>
      <c r="DB89" s="2" t="str">
        <f t="shared" si="85"/>
        <v/>
      </c>
      <c r="DC89" s="2" t="str">
        <f t="shared" si="85"/>
        <v/>
      </c>
      <c r="DD89" s="2" t="str">
        <f t="shared" si="85"/>
        <v/>
      </c>
      <c r="DE89" s="2" t="str">
        <f t="shared" si="85"/>
        <v/>
      </c>
      <c r="DF89" s="2" t="str">
        <f t="shared" si="85"/>
        <v/>
      </c>
      <c r="DG89" s="2" t="str">
        <f t="shared" si="85"/>
        <v/>
      </c>
      <c r="DH89" s="2" t="str">
        <f t="shared" si="85"/>
        <v/>
      </c>
      <c r="DI89" s="2" t="str">
        <f t="shared" si="85"/>
        <v/>
      </c>
      <c r="DK89" s="2">
        <f t="shared" si="92"/>
        <v>55.91371370967741</v>
      </c>
      <c r="DL89" s="2">
        <f t="shared" si="92"/>
        <v>65.450437903225804</v>
      </c>
      <c r="DM89" s="2">
        <f t="shared" si="92"/>
        <v>64.981141129032267</v>
      </c>
      <c r="DN89" s="2">
        <f t="shared" si="92"/>
        <v>65.641977495543685</v>
      </c>
      <c r="DO89" s="2">
        <f t="shared" si="92"/>
        <v>70.553651759530794</v>
      </c>
      <c r="DP89" s="2">
        <f t="shared" si="92"/>
        <v>67.025363190730843</v>
      </c>
      <c r="DQ89" s="2">
        <f t="shared" si="92"/>
        <v>64.209452762923348</v>
      </c>
      <c r="DR89" s="2">
        <f t="shared" si="92"/>
        <v>66.706603005865105</v>
      </c>
      <c r="DS89" s="2">
        <f t="shared" si="92"/>
        <v>66.7126758064516</v>
      </c>
      <c r="DT89" s="2">
        <f t="shared" si="92"/>
        <v>61.557276209677426</v>
      </c>
      <c r="DU89" s="2">
        <f t="shared" si="92"/>
        <v>59.467590463458102</v>
      </c>
      <c r="DV89" s="2">
        <f t="shared" si="92"/>
        <v>58.528460593841643</v>
      </c>
      <c r="DW89" s="2">
        <f t="shared" si="92"/>
        <v>59.854912210338675</v>
      </c>
      <c r="DX89" s="2">
        <f t="shared" si="92"/>
        <v>53.996094919786096</v>
      </c>
      <c r="DY89" s="2">
        <f t="shared" si="92"/>
        <v>49.127597883597879</v>
      </c>
      <c r="EA89" s="2">
        <f t="shared" si="96"/>
        <v>40.499025365346412</v>
      </c>
      <c r="EB89" s="2">
        <f t="shared" si="93"/>
        <v>43.944632046223219</v>
      </c>
      <c r="EC89" s="2">
        <f t="shared" si="93"/>
        <v>44.94612562617408</v>
      </c>
      <c r="ED89" s="2">
        <f t="shared" si="93"/>
        <v>42.937676647220322</v>
      </c>
      <c r="EE89" s="2">
        <f t="shared" si="93"/>
        <v>46.581536461359676</v>
      </c>
      <c r="EF89" s="2">
        <f t="shared" si="93"/>
        <v>45.374257014194399</v>
      </c>
      <c r="EG89" s="2">
        <f t="shared" si="93"/>
        <v>44.519319485626895</v>
      </c>
      <c r="EH89" s="2">
        <f t="shared" si="93"/>
        <v>45.738959036290801</v>
      </c>
      <c r="EI89" s="2">
        <f t="shared" si="93"/>
        <v>46.289412884145548</v>
      </c>
      <c r="EJ89" s="2">
        <f t="shared" si="93"/>
        <v>44.219699112768431</v>
      </c>
      <c r="EK89" s="2">
        <f t="shared" si="93"/>
        <v>42.744095592842726</v>
      </c>
      <c r="EL89" s="2">
        <f t="shared" si="93"/>
        <v>43.816508872315801</v>
      </c>
      <c r="EM89" s="2">
        <f t="shared" si="93"/>
        <v>44.162527060270605</v>
      </c>
      <c r="EN89" s="2">
        <f t="shared" si="93"/>
        <v>44.428458247360112</v>
      </c>
      <c r="EO89" s="2">
        <f t="shared" si="93"/>
        <v>41.316447124579874</v>
      </c>
      <c r="EQ89" s="2">
        <f t="shared" si="94"/>
        <v>39.552950323113961</v>
      </c>
      <c r="ER89" s="2">
        <f t="shared" si="94"/>
        <v>43.25228364247279</v>
      </c>
      <c r="ES89" s="2">
        <f t="shared" si="94"/>
        <v>42.862729273699799</v>
      </c>
      <c r="ET89" s="2">
        <f t="shared" si="94"/>
        <v>43.097812985964374</v>
      </c>
      <c r="EU89" s="2">
        <f t="shared" si="94"/>
        <v>45.410240276458744</v>
      </c>
      <c r="EV89" s="2">
        <f t="shared" si="94"/>
        <v>44.655372984277712</v>
      </c>
      <c r="EW89" s="2">
        <f t="shared" si="94"/>
        <v>43.975502013121634</v>
      </c>
      <c r="EX89" s="2">
        <f t="shared" si="94"/>
        <v>45.299376731008238</v>
      </c>
      <c r="EY89" s="2">
        <f t="shared" si="94"/>
        <v>45.766900493097928</v>
      </c>
      <c r="EZ89" s="2">
        <f t="shared" si="94"/>
        <v>43.476792494104089</v>
      </c>
      <c r="FA89" s="2">
        <f t="shared" si="94"/>
        <v>42.566311244233141</v>
      </c>
      <c r="FB89" s="2">
        <f t="shared" si="94"/>
        <v>43.090901344604106</v>
      </c>
      <c r="FC89" s="2">
        <f t="shared" si="94"/>
        <v>43.474969837199595</v>
      </c>
      <c r="FD89" s="2">
        <f t="shared" si="94"/>
        <v>44.64325300350486</v>
      </c>
      <c r="FE89" s="2">
        <f t="shared" si="94"/>
        <v>41.887596055004003</v>
      </c>
      <c r="FG89" s="2">
        <f t="shared" si="95"/>
        <v>0.7950600233790116</v>
      </c>
      <c r="FH89" s="2">
        <f t="shared" si="95"/>
        <v>0.84369657515069141</v>
      </c>
      <c r="FI89" s="2">
        <f t="shared" si="95"/>
        <v>0.82513667900010279</v>
      </c>
      <c r="FJ89" s="2">
        <f t="shared" si="95"/>
        <v>0.83553309035692414</v>
      </c>
      <c r="FK89" s="2">
        <f t="shared" si="95"/>
        <v>0.85078040836396474</v>
      </c>
      <c r="FL89" s="2">
        <f t="shared" si="95"/>
        <v>0.82865594456030611</v>
      </c>
      <c r="FM89" s="2">
        <f t="shared" si="95"/>
        <v>0.84059524578147937</v>
      </c>
      <c r="FN89" s="2">
        <f t="shared" si="95"/>
        <v>0.84866139054712719</v>
      </c>
      <c r="FO89" s="2">
        <f t="shared" si="95"/>
        <v>0.83894429671803472</v>
      </c>
      <c r="FP89" s="2">
        <f t="shared" si="95"/>
        <v>0.8531702704621883</v>
      </c>
      <c r="FQ89" s="2">
        <f t="shared" si="95"/>
        <v>0.85220140877680428</v>
      </c>
      <c r="FR89" s="2">
        <f t="shared" si="95"/>
        <v>0.85030880842236001</v>
      </c>
      <c r="FS89" s="2">
        <f t="shared" si="95"/>
        <v>0.82345930173965165</v>
      </c>
      <c r="FT89" s="2">
        <f t="shared" si="95"/>
        <v>0.79276809952090577</v>
      </c>
      <c r="FU89" s="2">
        <f t="shared" si="95"/>
        <v>0.79666575243641613</v>
      </c>
      <c r="FW89" s="2">
        <f t="shared" si="86"/>
        <v>4.2870706570250232E-9</v>
      </c>
      <c r="FX89" s="2">
        <f t="shared" si="86"/>
        <v>2.4543716206703988E-8</v>
      </c>
      <c r="FY89" s="2">
        <f t="shared" si="86"/>
        <v>2.1820800047869329E-8</v>
      </c>
      <c r="FZ89" s="2">
        <f t="shared" si="86"/>
        <v>2.4453318940154965E-8</v>
      </c>
      <c r="GA89" s="2">
        <f t="shared" si="86"/>
        <v>2.9671726230253887E-8</v>
      </c>
      <c r="GB89" s="2">
        <f t="shared" si="86"/>
        <v>2.1538042458890304E-8</v>
      </c>
      <c r="GC89" s="2">
        <f t="shared" si="86"/>
        <v>2.0756765124918559E-8</v>
      </c>
      <c r="GD89" s="2">
        <f t="shared" si="86"/>
        <v>2.2843769565722868E-8</v>
      </c>
      <c r="GE89" s="2">
        <f t="shared" si="86"/>
        <v>3.2503049495823708E-8</v>
      </c>
      <c r="GF89" s="2">
        <f t="shared" si="86"/>
        <v>4.1828676133448386E-8</v>
      </c>
      <c r="GG89" s="2">
        <f t="shared" si="86"/>
        <v>4.6893485134304182E-8</v>
      </c>
      <c r="GH89" s="2">
        <f t="shared" si="86"/>
        <v>4.3636272489171078E-8</v>
      </c>
      <c r="GI89" s="2">
        <f t="shared" si="86"/>
        <v>1.7419777578564671E-7</v>
      </c>
      <c r="GJ89" s="2">
        <f t="shared" si="86"/>
        <v>4.7384049464579561E-7</v>
      </c>
      <c r="GK89" s="2">
        <f t="shared" si="86"/>
        <v>1.2974750960780223E-6</v>
      </c>
      <c r="GM89" s="107">
        <f t="shared" si="87"/>
        <v>3.0551710928872634E-2</v>
      </c>
      <c r="GN89" s="107">
        <f t="shared" si="87"/>
        <v>5.9086755146661929E-3</v>
      </c>
      <c r="GO89" s="107">
        <f t="shared" si="87"/>
        <v>9.4578441647875742E-3</v>
      </c>
      <c r="GP89" s="107">
        <f t="shared" si="87"/>
        <v>4.9907165766772676E-3</v>
      </c>
      <c r="GQ89" s="107">
        <f t="shared" si="87"/>
        <v>1.4983336630489295E-3</v>
      </c>
      <c r="GR89" s="107">
        <f t="shared" si="87"/>
        <v>4.1739655276228039E-3</v>
      </c>
      <c r="GS89" s="107">
        <f t="shared" si="87"/>
        <v>2.1859680398497289E-3</v>
      </c>
      <c r="GT89" s="107">
        <f t="shared" si="87"/>
        <v>1.6512270671504416E-3</v>
      </c>
      <c r="GU89" s="107">
        <f t="shared" si="87"/>
        <v>1.9148870487697021E-3</v>
      </c>
      <c r="GV89" s="107">
        <f t="shared" si="87"/>
        <v>8.6005928057708233E-4</v>
      </c>
      <c r="GW89" s="107">
        <f t="shared" si="87"/>
        <v>1.2119579119371669E-3</v>
      </c>
      <c r="GX89" s="107">
        <f t="shared" si="87"/>
        <v>1.0353406677100628E-3</v>
      </c>
      <c r="GY89" s="107">
        <f t="shared" si="87"/>
        <v>1.7226767039845363E-3</v>
      </c>
      <c r="GZ89" s="107">
        <f t="shared" si="87"/>
        <v>2.9986089250016845E-3</v>
      </c>
      <c r="HA89" s="107">
        <f t="shared" si="87"/>
        <v>1.0422076374448393E-4</v>
      </c>
      <c r="HC89" s="107">
        <f t="shared" si="76"/>
        <v>3.5698449792296492E-2</v>
      </c>
      <c r="HD89" s="107">
        <f t="shared" si="76"/>
        <v>5.0833031041482499E-2</v>
      </c>
      <c r="HE89" s="107">
        <f t="shared" si="76"/>
        <v>3.7962964636770985E-2</v>
      </c>
      <c r="HF89" s="107">
        <f t="shared" si="76"/>
        <v>3.8516145227362394E-2</v>
      </c>
      <c r="HG89" s="107">
        <f t="shared" si="91"/>
        <v>3.5392701425896039E-2</v>
      </c>
      <c r="HH89" s="107">
        <f t="shared" si="91"/>
        <v>2.4509370287345959E-2</v>
      </c>
      <c r="HI89" s="107">
        <f t="shared" si="91"/>
        <v>2.6342510081193569E-2</v>
      </c>
      <c r="HJ89" s="107">
        <f t="shared" si="91"/>
        <v>3.1997200597848517E-2</v>
      </c>
      <c r="HK89" s="107">
        <f t="shared" si="91"/>
        <v>3.0454196587106155E-2</v>
      </c>
      <c r="HL89" s="107">
        <f t="shared" si="91"/>
        <v>3.6088717722730534E-2</v>
      </c>
      <c r="HM89" s="107">
        <f t="shared" si="91"/>
        <v>4.2787435878832131E-2</v>
      </c>
      <c r="HN89" s="107">
        <f t="shared" si="91"/>
        <v>3.3909100147321493E-2</v>
      </c>
      <c r="HO89" s="107">
        <f t="shared" si="91"/>
        <v>3.1178292992785284E-2</v>
      </c>
      <c r="HP89" s="107">
        <f t="shared" si="91"/>
        <v>2.5969919241221908E-2</v>
      </c>
      <c r="HQ89" s="107">
        <f t="shared" si="91"/>
        <v>1.4430246158283788E-2</v>
      </c>
      <c r="HS89" s="107">
        <f t="shared" si="88"/>
        <v>3.0921966681429947E-21</v>
      </c>
      <c r="HT89" s="107">
        <f t="shared" si="88"/>
        <v>4.4444309680652132E-20</v>
      </c>
      <c r="HU89" s="107">
        <f t="shared" si="88"/>
        <v>3.2129411481756634E-21</v>
      </c>
      <c r="HV89" s="107">
        <f t="shared" si="88"/>
        <v>3.1729161243143696E-22</v>
      </c>
      <c r="HW89" s="107">
        <f t="shared" si="88"/>
        <v>3.0298926863479837E-24</v>
      </c>
      <c r="HX89" s="107">
        <f t="shared" si="88"/>
        <v>4.7039300838194179E-25</v>
      </c>
      <c r="HY89" s="107">
        <f t="shared" si="88"/>
        <v>1.0684488422895315E-25</v>
      </c>
      <c r="HZ89" s="107">
        <f t="shared" si="88"/>
        <v>6.7453986582532335E-25</v>
      </c>
      <c r="IA89" s="107">
        <f t="shared" si="88"/>
        <v>3.2220627669106625E-25</v>
      </c>
      <c r="IB89" s="107">
        <f t="shared" si="88"/>
        <v>6.0080986535759125E-25</v>
      </c>
      <c r="IC89" s="107">
        <f t="shared" si="88"/>
        <v>1.8916547783931068E-23</v>
      </c>
      <c r="ID89" s="107">
        <f t="shared" si="88"/>
        <v>6.9074171117476031E-25</v>
      </c>
      <c r="IE89" s="107">
        <f t="shared" si="88"/>
        <v>1.4244984252034039E-24</v>
      </c>
      <c r="IF89" s="107">
        <f t="shared" si="88"/>
        <v>2.4882254672182614E-25</v>
      </c>
      <c r="IG89" s="107">
        <f t="shared" si="88"/>
        <v>1.1200463918123523E-16</v>
      </c>
      <c r="II89" s="107">
        <f t="shared" si="89"/>
        <v>2.7761495718291426E-64</v>
      </c>
      <c r="IJ89" s="107">
        <f t="shared" si="89"/>
        <v>4.9742739947346063E-59</v>
      </c>
      <c r="IK89" s="107">
        <f t="shared" si="89"/>
        <v>4.8600715310052685E-62</v>
      </c>
      <c r="IL89" s="107">
        <f t="shared" si="89"/>
        <v>4.4826806554951901E-66</v>
      </c>
      <c r="IM89" s="107">
        <f t="shared" si="89"/>
        <v>5.802887263219436E-73</v>
      </c>
      <c r="IN89" s="107">
        <f t="shared" si="89"/>
        <v>3.3714548411688525E-74</v>
      </c>
      <c r="IO89" s="107">
        <f t="shared" si="89"/>
        <v>3.6696214668073098E-77</v>
      </c>
      <c r="IP89" s="107">
        <f t="shared" si="89"/>
        <v>3.787372407957595E-75</v>
      </c>
      <c r="IQ89" s="107">
        <f t="shared" si="89"/>
        <v>1.9094073101812653E-76</v>
      </c>
      <c r="IR89" s="107">
        <f t="shared" si="89"/>
        <v>7.5051690566415298E-76</v>
      </c>
      <c r="IS89" s="107">
        <f t="shared" si="89"/>
        <v>4.1486885979702296E-71</v>
      </c>
      <c r="IT89" s="107">
        <f t="shared" si="89"/>
        <v>5.6184582361915556E-75</v>
      </c>
      <c r="IU89" s="107">
        <f t="shared" si="89"/>
        <v>3.8403046549109594E-73</v>
      </c>
      <c r="IV89" s="107">
        <f t="shared" si="89"/>
        <v>4.087331753107883E-75</v>
      </c>
      <c r="IW89" s="107">
        <f t="shared" si="89"/>
        <v>2.6685470890796833E-84</v>
      </c>
      <c r="IY89" s="107">
        <f t="shared" si="90"/>
        <v>6.6250160721169127E-2</v>
      </c>
      <c r="IZ89" s="107">
        <f t="shared" si="90"/>
        <v>5.6741706556148692E-2</v>
      </c>
      <c r="JA89" s="107">
        <f t="shared" si="90"/>
        <v>4.7420808801558557E-2</v>
      </c>
      <c r="JB89" s="107">
        <f t="shared" si="90"/>
        <v>4.3506861804039662E-2</v>
      </c>
      <c r="JC89" s="107">
        <f t="shared" si="90"/>
        <v>3.6891035088944972E-2</v>
      </c>
      <c r="JD89" s="107">
        <f t="shared" si="90"/>
        <v>2.8683335814968763E-2</v>
      </c>
      <c r="JE89" s="107">
        <f t="shared" si="90"/>
        <v>2.8528478121043296E-2</v>
      </c>
      <c r="JF89" s="107">
        <f t="shared" si="90"/>
        <v>3.364842766499896E-2</v>
      </c>
      <c r="JG89" s="107">
        <f t="shared" si="90"/>
        <v>3.2369083635875859E-2</v>
      </c>
      <c r="JH89" s="107">
        <f t="shared" si="90"/>
        <v>3.694877700330762E-2</v>
      </c>
      <c r="JI89" s="107">
        <f t="shared" si="90"/>
        <v>4.3999393790769295E-2</v>
      </c>
      <c r="JJ89" s="107">
        <f t="shared" si="90"/>
        <v>3.4944440815031556E-2</v>
      </c>
      <c r="JK89" s="107">
        <f t="shared" si="90"/>
        <v>3.2900969696769818E-2</v>
      </c>
      <c r="JL89" s="107">
        <f t="shared" si="90"/>
        <v>2.8968528166223591E-2</v>
      </c>
      <c r="JM89" s="107">
        <f t="shared" si="90"/>
        <v>1.4534466922028385E-2</v>
      </c>
    </row>
    <row r="90" spans="2:273" x14ac:dyDescent="0.25">
      <c r="B90" s="2">
        <v>62</v>
      </c>
      <c r="C90" s="37">
        <v>63.966999999999999</v>
      </c>
      <c r="D90" s="37">
        <v>80.311000000000007</v>
      </c>
      <c r="E90" s="37">
        <v>72.197000000000003</v>
      </c>
      <c r="F90" s="37">
        <v>70.599999999999994</v>
      </c>
      <c r="G90" s="37">
        <v>73.150000000000006</v>
      </c>
      <c r="H90" s="37">
        <v>62.475000000000001</v>
      </c>
      <c r="I90" s="37">
        <v>60.948999999999998</v>
      </c>
      <c r="J90" s="37">
        <v>67.915000000000006</v>
      </c>
      <c r="K90" s="37">
        <v>70.271000000000001</v>
      </c>
      <c r="L90" s="37">
        <v>66.983000000000004</v>
      </c>
      <c r="M90" s="37">
        <v>69.918000000000006</v>
      </c>
      <c r="N90" s="37">
        <v>66.704999999999998</v>
      </c>
      <c r="O90" s="37">
        <v>65.393000000000001</v>
      </c>
      <c r="P90" s="37">
        <v>59.720999999999997</v>
      </c>
      <c r="Q90" s="37">
        <v>49.557000000000002</v>
      </c>
      <c r="S90" s="4">
        <f t="shared" si="8"/>
        <v>70.731907790026725</v>
      </c>
      <c r="T90" s="4">
        <f t="shared" si="9"/>
        <v>82.816496431116263</v>
      </c>
      <c r="U90" s="4">
        <f t="shared" si="10"/>
        <v>77.19205735454149</v>
      </c>
      <c r="V90" s="4">
        <f t="shared" si="11"/>
        <v>76.997675801710187</v>
      </c>
      <c r="W90" s="4">
        <f t="shared" si="12"/>
        <v>77.838412952469966</v>
      </c>
      <c r="X90" s="4">
        <f t="shared" si="13"/>
        <v>69.584972764559467</v>
      </c>
      <c r="Y90" s="4">
        <f t="shared" si="14"/>
        <v>69.1411410505047</v>
      </c>
      <c r="Z90" s="4">
        <f t="shared" si="15"/>
        <v>73.148422740220497</v>
      </c>
      <c r="AA90" s="4">
        <f t="shared" si="16"/>
        <v>74.429679284313153</v>
      </c>
      <c r="AB90" s="4">
        <f t="shared" si="17"/>
        <v>74.758722713665321</v>
      </c>
      <c r="AC90" s="4">
        <f t="shared" si="18"/>
        <v>77.707533561835788</v>
      </c>
      <c r="AD90" s="4">
        <f t="shared" si="19"/>
        <v>72.413377242051411</v>
      </c>
      <c r="AE90" s="4">
        <f t="shared" si="20"/>
        <v>70.877744703309247</v>
      </c>
      <c r="AF90" s="4">
        <f t="shared" si="21"/>
        <v>65.505322444421139</v>
      </c>
      <c r="AG90" s="4">
        <f t="shared" si="21"/>
        <v>53.159603652451842</v>
      </c>
      <c r="AI90" s="4">
        <f t="shared" si="22"/>
        <v>-6.7649077900267258</v>
      </c>
      <c r="AJ90" s="4">
        <f t="shared" si="23"/>
        <v>-2.5054964311162564</v>
      </c>
      <c r="AK90" s="4">
        <f t="shared" si="24"/>
        <v>-4.9950573545414869</v>
      </c>
      <c r="AL90" s="4">
        <f t="shared" si="25"/>
        <v>-6.3976758017101929</v>
      </c>
      <c r="AM90" s="4">
        <f t="shared" si="26"/>
        <v>-4.6884129524699603</v>
      </c>
      <c r="AN90" s="4">
        <f t="shared" si="27"/>
        <v>-7.1099727645594655</v>
      </c>
      <c r="AO90" s="4">
        <f t="shared" si="28"/>
        <v>-8.1921410505047021</v>
      </c>
      <c r="AP90" s="4">
        <f t="shared" si="29"/>
        <v>-5.2334227402204903</v>
      </c>
      <c r="AQ90" s="4">
        <f t="shared" si="30"/>
        <v>-4.1586792843131519</v>
      </c>
      <c r="AR90" s="4">
        <f t="shared" si="31"/>
        <v>-7.7757227136653171</v>
      </c>
      <c r="AS90" s="4">
        <f t="shared" si="32"/>
        <v>-7.7895335618357819</v>
      </c>
      <c r="AT90" s="4">
        <f t="shared" si="33"/>
        <v>-5.7083772420514123</v>
      </c>
      <c r="AU90" s="4">
        <f t="shared" si="34"/>
        <v>-5.4847447033092465</v>
      </c>
      <c r="AV90" s="4">
        <f t="shared" si="81"/>
        <v>-5.784322444421143</v>
      </c>
      <c r="AW90" s="4">
        <f t="shared" si="81"/>
        <v>-3.6026036524518403</v>
      </c>
      <c r="AY90" s="2">
        <f t="shared" si="82"/>
        <v>43.041690515274631</v>
      </c>
      <c r="AZ90" s="2">
        <f t="shared" si="82"/>
        <v>46.589865610364257</v>
      </c>
      <c r="BA90" s="2">
        <f t="shared" si="82"/>
        <v>47.693056335502227</v>
      </c>
      <c r="BB90" s="2">
        <f t="shared" si="82"/>
        <v>45.926168129310526</v>
      </c>
      <c r="BC90" s="2">
        <f t="shared" si="82"/>
        <v>49.386938063967847</v>
      </c>
      <c r="BD90" s="2">
        <f t="shared" si="82"/>
        <v>48.312577782246514</v>
      </c>
      <c r="BE90" s="2">
        <f t="shared" si="82"/>
        <v>46.975441444695342</v>
      </c>
      <c r="BF90" s="2">
        <f t="shared" si="82"/>
        <v>48.206225438777814</v>
      </c>
      <c r="BG90" s="2">
        <f t="shared" si="82"/>
        <v>48.858829809640014</v>
      </c>
      <c r="BH90" s="2">
        <f t="shared" si="82"/>
        <v>46.166992279873753</v>
      </c>
      <c r="BI90" s="2">
        <f t="shared" si="82"/>
        <v>44.651835845507698</v>
      </c>
      <c r="BJ90" s="2">
        <f t="shared" si="82"/>
        <v>45.479867284266</v>
      </c>
      <c r="BK90" s="2">
        <f t="shared" si="82"/>
        <v>46.362714882473533</v>
      </c>
      <c r="BL90" s="2">
        <f t="shared" si="82"/>
        <v>46.015327889983659</v>
      </c>
      <c r="BM90" s="2">
        <f t="shared" si="82"/>
        <v>42.596016961989335</v>
      </c>
      <c r="BO90" s="2" t="str">
        <f t="shared" si="83"/>
        <v/>
      </c>
      <c r="BP90" s="2" t="str">
        <f t="shared" si="83"/>
        <v/>
      </c>
      <c r="BQ90" s="2" t="str">
        <f t="shared" si="83"/>
        <v/>
      </c>
      <c r="BR90" s="2" t="str">
        <f t="shared" si="83"/>
        <v/>
      </c>
      <c r="BS90" s="2" t="str">
        <f t="shared" si="83"/>
        <v/>
      </c>
      <c r="BT90" s="2" t="str">
        <f t="shared" si="83"/>
        <v/>
      </c>
      <c r="BU90" s="2" t="str">
        <f t="shared" si="83"/>
        <v/>
      </c>
      <c r="BV90" s="2" t="str">
        <f t="shared" si="83"/>
        <v/>
      </c>
      <c r="BW90" s="2" t="str">
        <f t="shared" si="83"/>
        <v/>
      </c>
      <c r="BX90" s="2" t="str">
        <f t="shared" si="83"/>
        <v/>
      </c>
      <c r="BY90" s="2" t="str">
        <f t="shared" si="83"/>
        <v/>
      </c>
      <c r="BZ90" s="2" t="str">
        <f t="shared" si="83"/>
        <v/>
      </c>
      <c r="CA90" s="2" t="str">
        <f t="shared" si="83"/>
        <v/>
      </c>
      <c r="CB90" s="2" t="str">
        <f t="shared" si="83"/>
        <v/>
      </c>
      <c r="CC90" s="2" t="str">
        <f t="shared" si="83"/>
        <v/>
      </c>
      <c r="CE90" s="2" t="str">
        <f t="shared" si="84"/>
        <v/>
      </c>
      <c r="CF90" s="2" t="str">
        <f t="shared" si="84"/>
        <v/>
      </c>
      <c r="CG90" s="2" t="str">
        <f t="shared" si="84"/>
        <v/>
      </c>
      <c r="CH90" s="2" t="str">
        <f t="shared" si="84"/>
        <v/>
      </c>
      <c r="CI90" s="2" t="str">
        <f t="shared" si="84"/>
        <v/>
      </c>
      <c r="CJ90" s="2" t="str">
        <f t="shared" si="84"/>
        <v/>
      </c>
      <c r="CK90" s="2" t="str">
        <f t="shared" si="84"/>
        <v/>
      </c>
      <c r="CL90" s="2" t="str">
        <f t="shared" si="84"/>
        <v/>
      </c>
      <c r="CM90" s="2" t="str">
        <f t="shared" si="84"/>
        <v/>
      </c>
      <c r="CN90" s="2" t="str">
        <f t="shared" si="84"/>
        <v/>
      </c>
      <c r="CO90" s="2" t="str">
        <f t="shared" si="84"/>
        <v/>
      </c>
      <c r="CP90" s="2" t="str">
        <f t="shared" si="84"/>
        <v/>
      </c>
      <c r="CQ90" s="2" t="str">
        <f t="shared" si="84"/>
        <v/>
      </c>
      <c r="CR90" s="2" t="str">
        <f t="shared" si="84"/>
        <v/>
      </c>
      <c r="CS90" s="2" t="str">
        <f t="shared" si="84"/>
        <v/>
      </c>
      <c r="CU90" s="2" t="str">
        <f t="shared" si="85"/>
        <v/>
      </c>
      <c r="CV90" s="2" t="str">
        <f t="shared" si="85"/>
        <v/>
      </c>
      <c r="CW90" s="2" t="str">
        <f t="shared" si="85"/>
        <v/>
      </c>
      <c r="CX90" s="2" t="str">
        <f t="shared" si="85"/>
        <v/>
      </c>
      <c r="CY90" s="2" t="str">
        <f t="shared" si="85"/>
        <v/>
      </c>
      <c r="CZ90" s="2" t="str">
        <f t="shared" si="85"/>
        <v/>
      </c>
      <c r="DA90" s="2" t="str">
        <f t="shared" si="85"/>
        <v/>
      </c>
      <c r="DB90" s="2" t="str">
        <f t="shared" si="85"/>
        <v/>
      </c>
      <c r="DC90" s="2" t="str">
        <f t="shared" si="85"/>
        <v/>
      </c>
      <c r="DD90" s="2" t="str">
        <f t="shared" si="85"/>
        <v/>
      </c>
      <c r="DE90" s="2" t="str">
        <f t="shared" si="85"/>
        <v/>
      </c>
      <c r="DF90" s="2" t="str">
        <f t="shared" si="85"/>
        <v/>
      </c>
      <c r="DG90" s="2" t="str">
        <f t="shared" si="85"/>
        <v/>
      </c>
      <c r="DH90" s="2" t="str">
        <f t="shared" si="85"/>
        <v/>
      </c>
      <c r="DI90" s="2" t="str">
        <f t="shared" si="85"/>
        <v/>
      </c>
      <c r="DK90" s="2">
        <f t="shared" si="92"/>
        <v>56.060647177419341</v>
      </c>
      <c r="DL90" s="2">
        <f t="shared" si="92"/>
        <v>65.630244758064521</v>
      </c>
      <c r="DM90" s="2">
        <f t="shared" si="92"/>
        <v>65.172000000000011</v>
      </c>
      <c r="DN90" s="2">
        <f t="shared" si="92"/>
        <v>65.881135918003579</v>
      </c>
      <c r="DO90" s="2">
        <f t="shared" si="92"/>
        <v>70.832070197947218</v>
      </c>
      <c r="DP90" s="2">
        <f t="shared" si="92"/>
        <v>67.279465797682718</v>
      </c>
      <c r="DQ90" s="2">
        <f t="shared" si="92"/>
        <v>64.399999554367199</v>
      </c>
      <c r="DR90" s="2">
        <f t="shared" si="92"/>
        <v>66.901591275659825</v>
      </c>
      <c r="DS90" s="2">
        <f t="shared" si="92"/>
        <v>66.950083870967731</v>
      </c>
      <c r="DT90" s="2">
        <f t="shared" si="92"/>
        <v>61.759169354838718</v>
      </c>
      <c r="DU90" s="2">
        <f t="shared" si="92"/>
        <v>59.625022615864523</v>
      </c>
      <c r="DV90" s="2">
        <f t="shared" si="92"/>
        <v>58.678611986803517</v>
      </c>
      <c r="DW90" s="2">
        <f t="shared" si="92"/>
        <v>60.015966688948303</v>
      </c>
      <c r="DX90" s="2">
        <f t="shared" si="92"/>
        <v>54.07905782085561</v>
      </c>
      <c r="DY90" s="2">
        <f t="shared" si="92"/>
        <v>49.162970288970286</v>
      </c>
      <c r="EA90" s="2">
        <f t="shared" si="96"/>
        <v>40.376041622565133</v>
      </c>
      <c r="EB90" s="2">
        <f t="shared" si="93"/>
        <v>43.78793228579481</v>
      </c>
      <c r="EC90" s="2">
        <f t="shared" si="93"/>
        <v>44.750749217282404</v>
      </c>
      <c r="ED90" s="2">
        <f t="shared" si="93"/>
        <v>42.806086836536267</v>
      </c>
      <c r="EE90" s="2">
        <f t="shared" si="93"/>
        <v>46.399237382750897</v>
      </c>
      <c r="EF90" s="2">
        <f t="shared" si="93"/>
        <v>45.197342388146424</v>
      </c>
      <c r="EG90" s="2">
        <f t="shared" si="93"/>
        <v>44.350762960766573</v>
      </c>
      <c r="EH90" s="2">
        <f t="shared" si="93"/>
        <v>45.558034712950587</v>
      </c>
      <c r="EI90" s="2">
        <f t="shared" si="93"/>
        <v>46.100084222707977</v>
      </c>
      <c r="EJ90" s="2">
        <f t="shared" si="93"/>
        <v>44.035493763662089</v>
      </c>
      <c r="EK90" s="2">
        <f t="shared" si="93"/>
        <v>42.589106314836741</v>
      </c>
      <c r="EL90" s="2">
        <f t="shared" si="93"/>
        <v>43.634205220522048</v>
      </c>
      <c r="EM90" s="2">
        <f t="shared" si="93"/>
        <v>43.988447213906099</v>
      </c>
      <c r="EN90" s="2">
        <f t="shared" si="93"/>
        <v>44.27547263017356</v>
      </c>
      <c r="EO90" s="2">
        <f t="shared" si="93"/>
        <v>41.19198963846025</v>
      </c>
      <c r="EQ90" s="2">
        <f t="shared" si="94"/>
        <v>39.452176317642206</v>
      </c>
      <c r="ER90" s="2">
        <f t="shared" si="94"/>
        <v>43.117659529594789</v>
      </c>
      <c r="ES90" s="2">
        <f t="shared" si="94"/>
        <v>42.725324016059972</v>
      </c>
      <c r="ET90" s="2">
        <f t="shared" si="94"/>
        <v>42.961683398548061</v>
      </c>
      <c r="EU90" s="2">
        <f t="shared" si="94"/>
        <v>45.263317946575633</v>
      </c>
      <c r="EV90" s="2">
        <f t="shared" si="94"/>
        <v>44.499062857857297</v>
      </c>
      <c r="EW90" s="2">
        <f t="shared" si="94"/>
        <v>43.822694922136897</v>
      </c>
      <c r="EX90" s="2">
        <f t="shared" si="94"/>
        <v>45.130346723695752</v>
      </c>
      <c r="EY90" s="2">
        <f t="shared" si="94"/>
        <v>45.590761831787979</v>
      </c>
      <c r="EZ90" s="2">
        <f t="shared" si="94"/>
        <v>43.314533051457737</v>
      </c>
      <c r="FA90" s="2">
        <f t="shared" si="94"/>
        <v>42.416786266866893</v>
      </c>
      <c r="FB90" s="2">
        <f t="shared" si="94"/>
        <v>42.930257016685275</v>
      </c>
      <c r="FC90" s="2">
        <f t="shared" si="94"/>
        <v>43.320193016334251</v>
      </c>
      <c r="FD90" s="2">
        <f t="shared" si="94"/>
        <v>44.482058801651718</v>
      </c>
      <c r="FE90" s="2">
        <f t="shared" si="94"/>
        <v>41.745260767751738</v>
      </c>
      <c r="FG90" s="2">
        <f t="shared" si="95"/>
        <v>0.83004680045200718</v>
      </c>
      <c r="FH90" s="2">
        <f t="shared" si="95"/>
        <v>0.8717199312647298</v>
      </c>
      <c r="FI90" s="2">
        <f t="shared" si="95"/>
        <v>0.85591934572637207</v>
      </c>
      <c r="FJ90" s="2">
        <f t="shared" si="95"/>
        <v>0.86478549722825415</v>
      </c>
      <c r="FK90" s="2">
        <f t="shared" si="95"/>
        <v>0.87771779284674689</v>
      </c>
      <c r="FL90" s="2">
        <f t="shared" si="95"/>
        <v>0.85892500665545324</v>
      </c>
      <c r="FM90" s="2">
        <f t="shared" si="95"/>
        <v>0.86908835728111544</v>
      </c>
      <c r="FN90" s="2">
        <f t="shared" si="95"/>
        <v>0.87592551736416013</v>
      </c>
      <c r="FO90" s="2">
        <f t="shared" si="95"/>
        <v>0.86768605974517521</v>
      </c>
      <c r="FP90" s="2">
        <f t="shared" si="95"/>
        <v>0.87973721685371009</v>
      </c>
      <c r="FQ90" s="2">
        <f t="shared" si="95"/>
        <v>0.87891877933683593</v>
      </c>
      <c r="FR90" s="2">
        <f t="shared" si="95"/>
        <v>0.87731905078824157</v>
      </c>
      <c r="FS90" s="2">
        <f t="shared" si="95"/>
        <v>0.85186305243438876</v>
      </c>
      <c r="FT90" s="2">
        <f t="shared" si="95"/>
        <v>0.82252868645761557</v>
      </c>
      <c r="FU90" s="2">
        <f t="shared" si="95"/>
        <v>0.82385774998960504</v>
      </c>
      <c r="FW90" s="2">
        <f t="shared" si="86"/>
        <v>5.3971021862949587E-9</v>
      </c>
      <c r="FX90" s="2">
        <f t="shared" si="86"/>
        <v>3.0898707836122931E-8</v>
      </c>
      <c r="FY90" s="2">
        <f t="shared" si="86"/>
        <v>2.7470759530733369E-8</v>
      </c>
      <c r="FZ90" s="2">
        <f t="shared" si="86"/>
        <v>3.0784904421551519E-8</v>
      </c>
      <c r="GA90" s="2">
        <f t="shared" si="86"/>
        <v>3.7354489876080538E-8</v>
      </c>
      <c r="GB90" s="2">
        <f t="shared" si="86"/>
        <v>2.7114788820586398E-8</v>
      </c>
      <c r="GC90" s="2">
        <f t="shared" si="86"/>
        <v>2.6131218941961942E-8</v>
      </c>
      <c r="GD90" s="2">
        <f t="shared" si="86"/>
        <v>2.8758601837356388E-8</v>
      </c>
      <c r="GE90" s="2">
        <f t="shared" si="86"/>
        <v>4.0918914626728085E-8</v>
      </c>
      <c r="GF90" s="2">
        <f t="shared" si="86"/>
        <v>5.2659182755780851E-8</v>
      </c>
      <c r="GG90" s="2">
        <f t="shared" si="86"/>
        <v>5.9035399366364696E-8</v>
      </c>
      <c r="GH90" s="2">
        <f t="shared" si="86"/>
        <v>5.4934811691909177E-8</v>
      </c>
      <c r="GI90" s="2">
        <f t="shared" si="86"/>
        <v>2.1475915118446611E-7</v>
      </c>
      <c r="GJ90" s="2">
        <f t="shared" si="86"/>
        <v>5.740708075023022E-7</v>
      </c>
      <c r="GK90" s="2">
        <f t="shared" si="86"/>
        <v>1.5488950734803714E-6</v>
      </c>
      <c r="GM90" s="107">
        <f t="shared" si="87"/>
        <v>1.2979144962969601E-2</v>
      </c>
      <c r="GN90" s="107">
        <f t="shared" si="87"/>
        <v>1.909891029157182E-3</v>
      </c>
      <c r="GO90" s="107">
        <f t="shared" si="87"/>
        <v>3.175459102601791E-3</v>
      </c>
      <c r="GP90" s="107">
        <f t="shared" si="87"/>
        <v>1.4693777841735371E-3</v>
      </c>
      <c r="GQ90" s="107">
        <f t="shared" si="87"/>
        <v>3.4743855665586419E-4</v>
      </c>
      <c r="GR90" s="107">
        <f t="shared" si="87"/>
        <v>1.1187508782420264E-3</v>
      </c>
      <c r="GS90" s="107">
        <f t="shared" si="87"/>
        <v>5.2466573431868919E-4</v>
      </c>
      <c r="GT90" s="107">
        <f t="shared" si="87"/>
        <v>3.8739055791728154E-4</v>
      </c>
      <c r="GU90" s="107">
        <f t="shared" si="87"/>
        <v>4.3757663195525344E-4</v>
      </c>
      <c r="GV90" s="107">
        <f t="shared" si="87"/>
        <v>1.7474445727660754E-4</v>
      </c>
      <c r="GW90" s="107">
        <f t="shared" si="87"/>
        <v>2.6808746024754816E-4</v>
      </c>
      <c r="GX90" s="107">
        <f t="shared" si="87"/>
        <v>2.1642956390147168E-4</v>
      </c>
      <c r="GY90" s="107">
        <f t="shared" si="87"/>
        <v>3.9791158603485636E-4</v>
      </c>
      <c r="GZ90" s="107">
        <f t="shared" si="87"/>
        <v>7.5142090059683846E-4</v>
      </c>
      <c r="HA90" s="107">
        <f t="shared" si="87"/>
        <v>1.224700496617687E-5</v>
      </c>
      <c r="HC90" s="107">
        <f t="shared" si="76"/>
        <v>4.9963725570334586E-2</v>
      </c>
      <c r="HD90" s="107">
        <f t="shared" si="76"/>
        <v>7.0998393916914246E-2</v>
      </c>
      <c r="HE90" s="107">
        <f t="shared" si="76"/>
        <v>5.4224965923304912E-2</v>
      </c>
      <c r="HF90" s="107">
        <f t="shared" si="76"/>
        <v>5.5730287406179899E-2</v>
      </c>
      <c r="HG90" s="107">
        <f t="shared" si="91"/>
        <v>5.266473227511214E-2</v>
      </c>
      <c r="HH90" s="107">
        <f t="shared" si="91"/>
        <v>3.7116878450389773E-2</v>
      </c>
      <c r="HI90" s="107">
        <f t="shared" si="91"/>
        <v>4.0017815953137796E-2</v>
      </c>
      <c r="HJ90" s="107">
        <f t="shared" si="91"/>
        <v>4.7901439194790868E-2</v>
      </c>
      <c r="HK90" s="107">
        <f t="shared" si="91"/>
        <v>4.6257717267629582E-2</v>
      </c>
      <c r="HL90" s="107">
        <f t="shared" si="91"/>
        <v>5.4482387764726165E-2</v>
      </c>
      <c r="HM90" s="107">
        <f t="shared" si="91"/>
        <v>6.3263394150835581E-2</v>
      </c>
      <c r="HN90" s="107">
        <f t="shared" si="91"/>
        <v>5.1319110026136712E-2</v>
      </c>
      <c r="HO90" s="107">
        <f t="shared" si="91"/>
        <v>4.6997060084252772E-2</v>
      </c>
      <c r="HP90" s="107">
        <f t="shared" si="91"/>
        <v>3.9460084232612214E-2</v>
      </c>
      <c r="HQ90" s="107">
        <f t="shared" si="91"/>
        <v>2.432187403478353E-2</v>
      </c>
      <c r="HS90" s="107">
        <f t="shared" si="88"/>
        <v>1.7014999287734454E-20</v>
      </c>
      <c r="HT90" s="107">
        <f t="shared" si="88"/>
        <v>2.5335513265723841E-19</v>
      </c>
      <c r="HU90" s="107">
        <f t="shared" si="88"/>
        <v>1.9964026595023833E-20</v>
      </c>
      <c r="HV90" s="107">
        <f t="shared" si="88"/>
        <v>2.2212041831549332E-21</v>
      </c>
      <c r="HW90" s="107">
        <f t="shared" si="88"/>
        <v>2.6464516861476426E-23</v>
      </c>
      <c r="HX90" s="107">
        <f t="shared" si="88"/>
        <v>4.1791987687230819E-24</v>
      </c>
      <c r="HY90" s="107">
        <f t="shared" si="88"/>
        <v>1.0174241859118932E-24</v>
      </c>
      <c r="HZ90" s="107">
        <f t="shared" si="88"/>
        <v>6.0780390451343534E-24</v>
      </c>
      <c r="IA90" s="107">
        <f t="shared" si="88"/>
        <v>3.1434600245329022E-24</v>
      </c>
      <c r="IB90" s="107">
        <f t="shared" si="88"/>
        <v>5.9274456575707571E-24</v>
      </c>
      <c r="IC90" s="107">
        <f t="shared" si="88"/>
        <v>1.636841923068248E-22</v>
      </c>
      <c r="ID90" s="107">
        <f t="shared" si="88"/>
        <v>6.7418662753824012E-24</v>
      </c>
      <c r="IE90" s="107">
        <f t="shared" si="88"/>
        <v>1.3017918205531915E-23</v>
      </c>
      <c r="IF90" s="107">
        <f t="shared" si="88"/>
        <v>2.3213269816780818E-24</v>
      </c>
      <c r="IG90" s="107">
        <f t="shared" si="88"/>
        <v>4.3765461592849208E-16</v>
      </c>
      <c r="II90" s="107">
        <f t="shared" si="89"/>
        <v>8.4540197202083983E-63</v>
      </c>
      <c r="IJ90" s="107">
        <f t="shared" si="89"/>
        <v>1.5504219043461293E-57</v>
      </c>
      <c r="IK90" s="107">
        <f t="shared" si="89"/>
        <v>1.7711439166732315E-60</v>
      </c>
      <c r="IL90" s="107">
        <f t="shared" si="89"/>
        <v>2.1291009258631011E-64</v>
      </c>
      <c r="IM90" s="107">
        <f t="shared" si="89"/>
        <v>4.3661571268496201E-71</v>
      </c>
      <c r="IN90" s="107">
        <f t="shared" si="89"/>
        <v>2.5256508957332159E-72</v>
      </c>
      <c r="IO90" s="107">
        <f t="shared" si="89"/>
        <v>3.2486329738521915E-75</v>
      </c>
      <c r="IP90" s="107">
        <f t="shared" si="89"/>
        <v>3.0460695014805575E-73</v>
      </c>
      <c r="IQ90" s="107">
        <f t="shared" si="89"/>
        <v>1.8169125492040312E-74</v>
      </c>
      <c r="IR90" s="107">
        <f t="shared" si="89"/>
        <v>7.3622905967159344E-74</v>
      </c>
      <c r="IS90" s="107">
        <f t="shared" si="89"/>
        <v>3.1246978482398399E-69</v>
      </c>
      <c r="IT90" s="107">
        <f t="shared" si="89"/>
        <v>5.2805778309156538E-73</v>
      </c>
      <c r="IU90" s="107">
        <f t="shared" si="89"/>
        <v>3.0822054201118831E-71</v>
      </c>
      <c r="IV90" s="107">
        <f t="shared" si="89"/>
        <v>3.3802185908347638E-73</v>
      </c>
      <c r="IW90" s="107">
        <f t="shared" si="89"/>
        <v>3.6790109337518997E-82</v>
      </c>
      <c r="IY90" s="107">
        <f t="shared" si="90"/>
        <v>6.294287053330419E-2</v>
      </c>
      <c r="IZ90" s="107">
        <f t="shared" si="90"/>
        <v>7.2908284946071433E-2</v>
      </c>
      <c r="JA90" s="107">
        <f t="shared" si="90"/>
        <v>5.7400425025906705E-2</v>
      </c>
      <c r="JB90" s="107">
        <f t="shared" si="90"/>
        <v>5.7199665190353438E-2</v>
      </c>
      <c r="JC90" s="107">
        <f t="shared" si="90"/>
        <v>5.3012170831768006E-2</v>
      </c>
      <c r="JD90" s="107">
        <f t="shared" si="90"/>
        <v>3.8235629328631802E-2</v>
      </c>
      <c r="JE90" s="107">
        <f t="shared" si="90"/>
        <v>4.0542481687456486E-2</v>
      </c>
      <c r="JF90" s="107">
        <f t="shared" si="90"/>
        <v>4.8288829752708151E-2</v>
      </c>
      <c r="JG90" s="107">
        <f t="shared" si="90"/>
        <v>4.6695293899584836E-2</v>
      </c>
      <c r="JH90" s="107">
        <f t="shared" si="90"/>
        <v>5.4657132222002774E-2</v>
      </c>
      <c r="JI90" s="107">
        <f t="shared" si="90"/>
        <v>6.3531481611083129E-2</v>
      </c>
      <c r="JJ90" s="107">
        <f t="shared" si="90"/>
        <v>5.1535539590038183E-2</v>
      </c>
      <c r="JK90" s="107">
        <f t="shared" si="90"/>
        <v>4.7394971670287625E-2</v>
      </c>
      <c r="JL90" s="107">
        <f t="shared" si="90"/>
        <v>4.021150513320905E-2</v>
      </c>
      <c r="JM90" s="107">
        <f t="shared" si="90"/>
        <v>2.4334121039750144E-2</v>
      </c>
    </row>
    <row r="91" spans="2:273" x14ac:dyDescent="0.25">
      <c r="B91" s="2">
        <v>63</v>
      </c>
      <c r="C91" s="37">
        <v>75.25</v>
      </c>
      <c r="D91" s="37">
        <v>94.474999999999994</v>
      </c>
      <c r="E91" s="37">
        <v>84.966999999999999</v>
      </c>
      <c r="F91" s="37">
        <v>85.75</v>
      </c>
      <c r="G91" s="37">
        <v>87.082999999999998</v>
      </c>
      <c r="H91" s="37">
        <v>71.831000000000003</v>
      </c>
      <c r="I91" s="37">
        <v>71.084999999999994</v>
      </c>
      <c r="J91" s="37">
        <v>77.728999999999999</v>
      </c>
      <c r="K91" s="37">
        <v>81.051000000000002</v>
      </c>
      <c r="L91" s="37">
        <v>80.61</v>
      </c>
      <c r="M91" s="37">
        <v>86.295000000000002</v>
      </c>
      <c r="N91" s="37">
        <v>80.343999999999994</v>
      </c>
      <c r="O91" s="37">
        <v>78.180000000000007</v>
      </c>
      <c r="P91" s="37">
        <v>67.59</v>
      </c>
      <c r="Q91" s="37">
        <v>53.720999999999997</v>
      </c>
      <c r="S91" s="4">
        <f t="shared" si="8"/>
        <v>77.283713902965246</v>
      </c>
      <c r="T91" s="4">
        <f t="shared" si="9"/>
        <v>92.564731214631365</v>
      </c>
      <c r="U91" s="4">
        <f t="shared" si="10"/>
        <v>85.683391982260417</v>
      </c>
      <c r="V91" s="4">
        <f t="shared" si="11"/>
        <v>86.527768646114424</v>
      </c>
      <c r="W91" s="4">
        <f t="shared" si="12"/>
        <v>87.394580013423052</v>
      </c>
      <c r="X91" s="4">
        <f t="shared" si="13"/>
        <v>77.099593878109033</v>
      </c>
      <c r="Y91" s="4">
        <f t="shared" si="14"/>
        <v>77.156835556626874</v>
      </c>
      <c r="Z91" s="4">
        <f t="shared" si="15"/>
        <v>81.723362285279393</v>
      </c>
      <c r="AA91" s="4">
        <f t="shared" si="16"/>
        <v>83.615612367226703</v>
      </c>
      <c r="AB91" s="4">
        <f t="shared" si="17"/>
        <v>84.89436779276302</v>
      </c>
      <c r="AC91" s="4">
        <f t="shared" si="18"/>
        <v>88.688067170758913</v>
      </c>
      <c r="AD91" s="4">
        <f t="shared" si="19"/>
        <v>82.103601182917942</v>
      </c>
      <c r="AE91" s="4">
        <f t="shared" si="20"/>
        <v>79.584108632531013</v>
      </c>
      <c r="AF91" s="4">
        <f t="shared" si="21"/>
        <v>72.709378497993058</v>
      </c>
      <c r="AG91" s="4">
        <f t="shared" si="21"/>
        <v>58.360453502377148</v>
      </c>
      <c r="AI91" s="4">
        <f t="shared" si="22"/>
        <v>-2.0337139029652462</v>
      </c>
      <c r="AJ91" s="4">
        <f t="shared" si="23"/>
        <v>1.9102687853686291</v>
      </c>
      <c r="AK91" s="4">
        <f t="shared" si="24"/>
        <v>-0.71639198226041856</v>
      </c>
      <c r="AL91" s="4">
        <f t="shared" si="25"/>
        <v>-0.7777686461144242</v>
      </c>
      <c r="AM91" s="4">
        <f t="shared" si="26"/>
        <v>-0.31158001342305397</v>
      </c>
      <c r="AN91" s="4">
        <f t="shared" si="27"/>
        <v>-5.26859387810903</v>
      </c>
      <c r="AO91" s="4">
        <f t="shared" si="28"/>
        <v>-6.0718355566268798</v>
      </c>
      <c r="AP91" s="4">
        <f t="shared" si="29"/>
        <v>-3.9943622852793936</v>
      </c>
      <c r="AQ91" s="4">
        <f t="shared" si="30"/>
        <v>-2.5646123672267009</v>
      </c>
      <c r="AR91" s="4">
        <f t="shared" si="31"/>
        <v>-4.284367792763021</v>
      </c>
      <c r="AS91" s="4">
        <f t="shared" si="32"/>
        <v>-2.3930671707589113</v>
      </c>
      <c r="AT91" s="4">
        <f t="shared" si="33"/>
        <v>-1.7596011829179474</v>
      </c>
      <c r="AU91" s="4">
        <f t="shared" si="34"/>
        <v>-1.4041086325310062</v>
      </c>
      <c r="AV91" s="4">
        <f t="shared" si="81"/>
        <v>-5.1193784979930541</v>
      </c>
      <c r="AW91" s="4">
        <f t="shared" si="81"/>
        <v>-4.639453502377151</v>
      </c>
      <c r="AY91" s="2">
        <f t="shared" si="82"/>
        <v>42.484909949025834</v>
      </c>
      <c r="AZ91" s="2">
        <f t="shared" si="82"/>
        <v>45.952417291541266</v>
      </c>
      <c r="BA91" s="2">
        <f t="shared" si="82"/>
        <v>47.009456661278904</v>
      </c>
      <c r="BB91" s="2">
        <f t="shared" si="82"/>
        <v>45.264719374637465</v>
      </c>
      <c r="BC91" s="2">
        <f t="shared" si="82"/>
        <v>48.697284506443175</v>
      </c>
      <c r="BD91" s="2">
        <f t="shared" si="82"/>
        <v>47.618634245117853</v>
      </c>
      <c r="BE91" s="2">
        <f t="shared" si="82"/>
        <v>46.36312554030016</v>
      </c>
      <c r="BF91" s="2">
        <f t="shared" si="82"/>
        <v>47.573746558864585</v>
      </c>
      <c r="BG91" s="2">
        <f t="shared" si="82"/>
        <v>48.209512007799802</v>
      </c>
      <c r="BH91" s="2">
        <f t="shared" si="82"/>
        <v>45.625157156422567</v>
      </c>
      <c r="BI91" s="2">
        <f t="shared" si="82"/>
        <v>44.145262106339494</v>
      </c>
      <c r="BJ91" s="2">
        <f t="shared" si="82"/>
        <v>44.989148254491866</v>
      </c>
      <c r="BK91" s="2">
        <f t="shared" si="82"/>
        <v>45.837070445480542</v>
      </c>
      <c r="BL91" s="2">
        <f t="shared" si="82"/>
        <v>45.640160152323119</v>
      </c>
      <c r="BM91" s="2">
        <f t="shared" si="82"/>
        <v>42.302549047214022</v>
      </c>
      <c r="BO91" s="2" t="str">
        <f t="shared" si="83"/>
        <v/>
      </c>
      <c r="BP91" s="2" t="str">
        <f t="shared" si="83"/>
        <v/>
      </c>
      <c r="BQ91" s="2" t="str">
        <f t="shared" si="83"/>
        <v/>
      </c>
      <c r="BR91" s="2" t="str">
        <f t="shared" si="83"/>
        <v/>
      </c>
      <c r="BS91" s="2" t="str">
        <f t="shared" si="83"/>
        <v/>
      </c>
      <c r="BT91" s="2" t="str">
        <f t="shared" si="83"/>
        <v/>
      </c>
      <c r="BU91" s="2" t="str">
        <f t="shared" si="83"/>
        <v/>
      </c>
      <c r="BV91" s="2" t="str">
        <f t="shared" si="83"/>
        <v/>
      </c>
      <c r="BW91" s="2" t="str">
        <f t="shared" si="83"/>
        <v/>
      </c>
      <c r="BX91" s="2" t="str">
        <f t="shared" si="83"/>
        <v/>
      </c>
      <c r="BY91" s="2" t="str">
        <f t="shared" si="83"/>
        <v/>
      </c>
      <c r="BZ91" s="2" t="str">
        <f t="shared" si="83"/>
        <v/>
      </c>
      <c r="CA91" s="2" t="str">
        <f t="shared" si="83"/>
        <v/>
      </c>
      <c r="CB91" s="2" t="str">
        <f t="shared" si="83"/>
        <v/>
      </c>
      <c r="CC91" s="2" t="str">
        <f t="shared" si="83"/>
        <v/>
      </c>
      <c r="CE91" s="2" t="str">
        <f t="shared" si="84"/>
        <v/>
      </c>
      <c r="CF91" s="2" t="str">
        <f t="shared" si="84"/>
        <v/>
      </c>
      <c r="CG91" s="2" t="str">
        <f t="shared" si="84"/>
        <v/>
      </c>
      <c r="CH91" s="2" t="str">
        <f t="shared" si="84"/>
        <v/>
      </c>
      <c r="CI91" s="2" t="str">
        <f t="shared" si="84"/>
        <v/>
      </c>
      <c r="CJ91" s="2" t="str">
        <f t="shared" si="84"/>
        <v/>
      </c>
      <c r="CK91" s="2" t="str">
        <f t="shared" si="84"/>
        <v/>
      </c>
      <c r="CL91" s="2" t="str">
        <f t="shared" si="84"/>
        <v/>
      </c>
      <c r="CM91" s="2" t="str">
        <f t="shared" si="84"/>
        <v/>
      </c>
      <c r="CN91" s="2" t="str">
        <f t="shared" si="84"/>
        <v/>
      </c>
      <c r="CO91" s="2" t="str">
        <f t="shared" si="84"/>
        <v/>
      </c>
      <c r="CP91" s="2" t="str">
        <f t="shared" si="84"/>
        <v/>
      </c>
      <c r="CQ91" s="2" t="str">
        <f t="shared" si="84"/>
        <v/>
      </c>
      <c r="CR91" s="2" t="str">
        <f t="shared" si="84"/>
        <v/>
      </c>
      <c r="CS91" s="2" t="str">
        <f t="shared" si="84"/>
        <v/>
      </c>
      <c r="CU91" s="2" t="str">
        <f t="shared" si="85"/>
        <v/>
      </c>
      <c r="CV91" s="2" t="str">
        <f t="shared" si="85"/>
        <v/>
      </c>
      <c r="CW91" s="2" t="str">
        <f t="shared" si="85"/>
        <v/>
      </c>
      <c r="CX91" s="2" t="str">
        <f t="shared" si="85"/>
        <v/>
      </c>
      <c r="CY91" s="2" t="str">
        <f t="shared" si="85"/>
        <v/>
      </c>
      <c r="CZ91" s="2" t="str">
        <f t="shared" si="85"/>
        <v/>
      </c>
      <c r="DA91" s="2" t="str">
        <f t="shared" si="85"/>
        <v/>
      </c>
      <c r="DB91" s="2" t="str">
        <f t="shared" si="85"/>
        <v/>
      </c>
      <c r="DC91" s="2" t="str">
        <f t="shared" si="85"/>
        <v/>
      </c>
      <c r="DD91" s="2" t="str">
        <f t="shared" si="85"/>
        <v/>
      </c>
      <c r="DE91" s="2" t="str">
        <f t="shared" si="85"/>
        <v/>
      </c>
      <c r="DF91" s="2" t="str">
        <f t="shared" si="85"/>
        <v/>
      </c>
      <c r="DG91" s="2" t="str">
        <f t="shared" si="85"/>
        <v/>
      </c>
      <c r="DH91" s="2" t="str">
        <f t="shared" si="85"/>
        <v/>
      </c>
      <c r="DI91" s="2" t="str">
        <f t="shared" si="85"/>
        <v/>
      </c>
      <c r="DK91" s="2">
        <f t="shared" si="92"/>
        <v>56.207580645161279</v>
      </c>
      <c r="DL91" s="2">
        <f t="shared" si="92"/>
        <v>65.810051612903237</v>
      </c>
      <c r="DM91" s="2">
        <f t="shared" si="92"/>
        <v>65.362858870967756</v>
      </c>
      <c r="DN91" s="2">
        <f t="shared" si="92"/>
        <v>66.12029434046346</v>
      </c>
      <c r="DO91" s="2">
        <f t="shared" si="92"/>
        <v>71.110488636363641</v>
      </c>
      <c r="DP91" s="2">
        <f t="shared" si="92"/>
        <v>67.533568404634593</v>
      </c>
      <c r="DQ91" s="2">
        <f t="shared" si="92"/>
        <v>64.590546345811049</v>
      </c>
      <c r="DR91" s="2">
        <f t="shared" si="92"/>
        <v>67.096579545454546</v>
      </c>
      <c r="DS91" s="2">
        <f t="shared" si="92"/>
        <v>67.187491935483862</v>
      </c>
      <c r="DT91" s="2">
        <f t="shared" si="92"/>
        <v>61.961062500000004</v>
      </c>
      <c r="DU91" s="2">
        <f t="shared" si="92"/>
        <v>59.782454768270938</v>
      </c>
      <c r="DV91" s="2">
        <f t="shared" si="92"/>
        <v>58.828763379765391</v>
      </c>
      <c r="DW91" s="2">
        <f t="shared" si="92"/>
        <v>60.177021167557925</v>
      </c>
      <c r="DX91" s="2">
        <f t="shared" si="92"/>
        <v>54.162020721925131</v>
      </c>
      <c r="DY91" s="2">
        <f t="shared" si="92"/>
        <v>49.198342694342692</v>
      </c>
      <c r="EA91" s="2">
        <f t="shared" si="96"/>
        <v>40.25305787978386</v>
      </c>
      <c r="EB91" s="2">
        <f t="shared" si="93"/>
        <v>43.6312325253664</v>
      </c>
      <c r="EC91" s="2">
        <f t="shared" si="93"/>
        <v>44.555372808390736</v>
      </c>
      <c r="ED91" s="2">
        <f t="shared" si="93"/>
        <v>42.674497025852219</v>
      </c>
      <c r="EE91" s="2">
        <f t="shared" si="93"/>
        <v>46.216938304142118</v>
      </c>
      <c r="EF91" s="2">
        <f t="shared" si="93"/>
        <v>45.020427762098443</v>
      </c>
      <c r="EG91" s="2">
        <f t="shared" si="93"/>
        <v>44.182206435906245</v>
      </c>
      <c r="EH91" s="2">
        <f t="shared" si="93"/>
        <v>45.37711038961038</v>
      </c>
      <c r="EI91" s="2">
        <f t="shared" si="93"/>
        <v>45.910755561270406</v>
      </c>
      <c r="EJ91" s="2">
        <f t="shared" si="93"/>
        <v>43.851288414555754</v>
      </c>
      <c r="EK91" s="2">
        <f t="shared" si="93"/>
        <v>42.434117036830756</v>
      </c>
      <c r="EL91" s="2">
        <f t="shared" si="93"/>
        <v>43.451901568728303</v>
      </c>
      <c r="EM91" s="2">
        <f t="shared" si="93"/>
        <v>43.8143673675416</v>
      </c>
      <c r="EN91" s="2">
        <f t="shared" si="93"/>
        <v>44.122487012987008</v>
      </c>
      <c r="EO91" s="2">
        <f t="shared" si="93"/>
        <v>41.067532152340632</v>
      </c>
      <c r="EQ91" s="2">
        <f t="shared" si="94"/>
        <v>39.35140231217045</v>
      </c>
      <c r="ER91" s="2">
        <f t="shared" si="94"/>
        <v>42.983035416716788</v>
      </c>
      <c r="ES91" s="2">
        <f t="shared" si="94"/>
        <v>42.587918758420152</v>
      </c>
      <c r="ET91" s="2">
        <f t="shared" si="94"/>
        <v>42.825553811131741</v>
      </c>
      <c r="EU91" s="2">
        <f t="shared" si="94"/>
        <v>45.116395616692522</v>
      </c>
      <c r="EV91" s="2">
        <f t="shared" si="94"/>
        <v>44.342752731436875</v>
      </c>
      <c r="EW91" s="2">
        <f t="shared" si="94"/>
        <v>43.669887831152153</v>
      </c>
      <c r="EX91" s="2">
        <f t="shared" si="94"/>
        <v>44.96131671638328</v>
      </c>
      <c r="EY91" s="2">
        <f t="shared" si="94"/>
        <v>45.414623170478031</v>
      </c>
      <c r="EZ91" s="2">
        <f t="shared" si="94"/>
        <v>43.152273608811385</v>
      </c>
      <c r="FA91" s="2">
        <f t="shared" si="94"/>
        <v>42.267261289500652</v>
      </c>
      <c r="FB91" s="2">
        <f t="shared" si="94"/>
        <v>42.769612688766443</v>
      </c>
      <c r="FC91" s="2">
        <f t="shared" si="94"/>
        <v>43.165416195468914</v>
      </c>
      <c r="FD91" s="2">
        <f t="shared" si="94"/>
        <v>44.320864599798568</v>
      </c>
      <c r="FE91" s="2">
        <f t="shared" si="94"/>
        <v>41.602925480499465</v>
      </c>
      <c r="FG91" s="2">
        <f t="shared" si="95"/>
        <v>0.86011163679482749</v>
      </c>
      <c r="FH91" s="2">
        <f t="shared" si="95"/>
        <v>0.8953422730837115</v>
      </c>
      <c r="FI91" s="2">
        <f t="shared" si="95"/>
        <v>0.88205764437138612</v>
      </c>
      <c r="FJ91" s="2">
        <f t="shared" si="95"/>
        <v>0.88952295764679756</v>
      </c>
      <c r="FK91" s="2">
        <f t="shared" si="95"/>
        <v>0.90036189209840201</v>
      </c>
      <c r="FL91" s="2">
        <f t="shared" si="95"/>
        <v>0.88459155710851145</v>
      </c>
      <c r="FM91" s="2">
        <f t="shared" si="95"/>
        <v>0.89313588803029864</v>
      </c>
      <c r="FN91" s="2">
        <f t="shared" si="95"/>
        <v>0.89886326555467722</v>
      </c>
      <c r="FO91" s="2">
        <f t="shared" si="95"/>
        <v>0.89195915991735042</v>
      </c>
      <c r="FP91" s="2">
        <f t="shared" si="95"/>
        <v>0.90204909349846407</v>
      </c>
      <c r="FQ91" s="2">
        <f t="shared" si="95"/>
        <v>0.9013654732575006</v>
      </c>
      <c r="FR91" s="2">
        <f t="shared" si="95"/>
        <v>0.90002857853307416</v>
      </c>
      <c r="FS91" s="2">
        <f t="shared" si="95"/>
        <v>0.87638293430393621</v>
      </c>
      <c r="FT91" s="2">
        <f t="shared" si="95"/>
        <v>0.84883032963843574</v>
      </c>
      <c r="FU91" s="2">
        <f t="shared" si="95"/>
        <v>0.84810666802122858</v>
      </c>
      <c r="FW91" s="2">
        <f t="shared" si="86"/>
        <v>6.7945490828815543E-9</v>
      </c>
      <c r="FX91" s="2">
        <f t="shared" si="86"/>
        <v>3.8899168175287417E-8</v>
      </c>
      <c r="FY91" s="2">
        <f t="shared" si="86"/>
        <v>3.4583637008537835E-8</v>
      </c>
      <c r="FZ91" s="2">
        <f t="shared" si="86"/>
        <v>3.8755898167022761E-8</v>
      </c>
      <c r="GA91" s="2">
        <f t="shared" si="86"/>
        <v>4.7026516094763981E-8</v>
      </c>
      <c r="GB91" s="2">
        <f t="shared" si="86"/>
        <v>3.4135496442013232E-8</v>
      </c>
      <c r="GC91" s="2">
        <f t="shared" si="86"/>
        <v>3.2897255344608914E-8</v>
      </c>
      <c r="GD91" s="2">
        <f t="shared" si="86"/>
        <v>3.6204934391124489E-8</v>
      </c>
      <c r="GE91" s="2">
        <f t="shared" si="86"/>
        <v>5.1513860900837356E-8</v>
      </c>
      <c r="GF91" s="2">
        <f t="shared" si="86"/>
        <v>6.629398243166043E-8</v>
      </c>
      <c r="GG91" s="2">
        <f t="shared" si="86"/>
        <v>7.4321163321678142E-8</v>
      </c>
      <c r="GH91" s="2">
        <f t="shared" si="86"/>
        <v>6.9158829447355242E-8</v>
      </c>
      <c r="GI91" s="2">
        <f t="shared" si="86"/>
        <v>2.6476510606327917E-7</v>
      </c>
      <c r="GJ91" s="2">
        <f t="shared" si="86"/>
        <v>6.9550257684411998E-7</v>
      </c>
      <c r="GK91" s="2">
        <f t="shared" si="86"/>
        <v>1.8490342042188892E-6</v>
      </c>
      <c r="GM91" s="107">
        <f t="shared" si="87"/>
        <v>4.9036575901597566E-3</v>
      </c>
      <c r="GN91" s="107">
        <f t="shared" si="87"/>
        <v>5.410261044256668E-4</v>
      </c>
      <c r="GO91" s="107">
        <f t="shared" si="87"/>
        <v>9.2998408982754353E-4</v>
      </c>
      <c r="GP91" s="107">
        <f t="shared" si="87"/>
        <v>3.7297634765852151E-4</v>
      </c>
      <c r="GQ91" s="107">
        <f t="shared" si="87"/>
        <v>6.8052419101273696E-5</v>
      </c>
      <c r="GR91" s="107">
        <f t="shared" si="87"/>
        <v>2.5427320661076399E-4</v>
      </c>
      <c r="GS91" s="107">
        <f t="shared" si="87"/>
        <v>1.0609117390238935E-4</v>
      </c>
      <c r="GT91" s="107">
        <f t="shared" si="87"/>
        <v>7.6768773754476541E-5</v>
      </c>
      <c r="GU91" s="107">
        <f t="shared" si="87"/>
        <v>8.3618901558147064E-5</v>
      </c>
      <c r="GV91" s="107">
        <f t="shared" si="87"/>
        <v>2.9563724599651502E-5</v>
      </c>
      <c r="GW91" s="107">
        <f t="shared" si="87"/>
        <v>4.9854066700669375E-5</v>
      </c>
      <c r="GX91" s="107">
        <f t="shared" si="87"/>
        <v>3.7723509761344069E-5</v>
      </c>
      <c r="GY91" s="107">
        <f t="shared" si="87"/>
        <v>7.7279115414250507E-5</v>
      </c>
      <c r="GZ91" s="107">
        <f t="shared" si="87"/>
        <v>1.587518934535823E-4</v>
      </c>
      <c r="HA91" s="107">
        <f t="shared" si="87"/>
        <v>1.1240862256572491E-6</v>
      </c>
      <c r="HC91" s="107">
        <f t="shared" si="76"/>
        <v>6.8728050551805517E-2</v>
      </c>
      <c r="HD91" s="107">
        <f t="shared" si="76"/>
        <v>9.7299350704291132E-2</v>
      </c>
      <c r="HE91" s="107">
        <f t="shared" si="76"/>
        <v>7.5928269413817154E-2</v>
      </c>
      <c r="HF91" s="107">
        <f t="shared" si="76"/>
        <v>7.8924858269014381E-2</v>
      </c>
      <c r="HG91" s="107">
        <f t="shared" si="91"/>
        <v>7.6480360225471916E-2</v>
      </c>
      <c r="HH91" s="107">
        <f t="shared" si="91"/>
        <v>5.4870131638404235E-2</v>
      </c>
      <c r="HI91" s="107">
        <f t="shared" si="91"/>
        <v>5.9294257278982493E-2</v>
      </c>
      <c r="HJ91" s="107">
        <f t="shared" si="91"/>
        <v>6.9980316344609467E-2</v>
      </c>
      <c r="HK91" s="107">
        <f t="shared" si="91"/>
        <v>6.8464709174122548E-2</v>
      </c>
      <c r="HL91" s="107">
        <f t="shared" si="91"/>
        <v>8.0111993765282663E-2</v>
      </c>
      <c r="HM91" s="107">
        <f t="shared" si="91"/>
        <v>9.1239889205122937E-2</v>
      </c>
      <c r="HN91" s="107">
        <f t="shared" si="91"/>
        <v>7.5658340787808406E-2</v>
      </c>
      <c r="HO91" s="107">
        <f t="shared" si="91"/>
        <v>6.9084955045257398E-2</v>
      </c>
      <c r="HP91" s="107">
        <f t="shared" si="91"/>
        <v>5.8484043974192886E-2</v>
      </c>
      <c r="HQ91" s="107">
        <f t="shared" si="91"/>
        <v>3.9624540420790062E-2</v>
      </c>
      <c r="HS91" s="107">
        <f t="shared" si="88"/>
        <v>9.0673502978213239E-20</v>
      </c>
      <c r="HT91" s="107">
        <f t="shared" si="88"/>
        <v>1.3939371475076331E-18</v>
      </c>
      <c r="HU91" s="107">
        <f t="shared" si="88"/>
        <v>1.1956064250955635E-19</v>
      </c>
      <c r="HV91" s="107">
        <f t="shared" si="88"/>
        <v>1.4942008704633607E-20</v>
      </c>
      <c r="HW91" s="107">
        <f t="shared" si="88"/>
        <v>2.2094660216748778E-22</v>
      </c>
      <c r="HX91" s="107">
        <f t="shared" si="88"/>
        <v>3.5520765784374159E-23</v>
      </c>
      <c r="HY91" s="107">
        <f t="shared" si="88"/>
        <v>9.2533291546717698E-24</v>
      </c>
      <c r="HZ91" s="107">
        <f t="shared" si="88"/>
        <v>5.2347322023167876E-23</v>
      </c>
      <c r="IA91" s="107">
        <f t="shared" si="88"/>
        <v>2.9233567192954217E-23</v>
      </c>
      <c r="IB91" s="107">
        <f t="shared" si="88"/>
        <v>5.5686366415825754E-23</v>
      </c>
      <c r="IC91" s="107">
        <f t="shared" si="88"/>
        <v>1.352155069037154E-21</v>
      </c>
      <c r="ID91" s="107">
        <f t="shared" si="88"/>
        <v>6.2681875665348823E-23</v>
      </c>
      <c r="IE91" s="107">
        <f t="shared" si="88"/>
        <v>1.1356951415068617E-22</v>
      </c>
      <c r="IF91" s="107">
        <f t="shared" si="88"/>
        <v>2.0686830759885935E-23</v>
      </c>
      <c r="IG91" s="107">
        <f t="shared" si="88"/>
        <v>1.6655492545216718E-15</v>
      </c>
      <c r="II91" s="107">
        <f t="shared" si="89"/>
        <v>2.4715624856461028E-61</v>
      </c>
      <c r="IJ91" s="107">
        <f t="shared" si="89"/>
        <v>4.6191568318566315E-56</v>
      </c>
      <c r="IK91" s="107">
        <f t="shared" si="89"/>
        <v>6.1588032521704417E-59</v>
      </c>
      <c r="IL91" s="107">
        <f t="shared" si="89"/>
        <v>9.6124125707034124E-63</v>
      </c>
      <c r="IM91" s="107">
        <f t="shared" si="89"/>
        <v>3.1018079322283912E-69</v>
      </c>
      <c r="IN91" s="107">
        <f t="shared" si="89"/>
        <v>1.7884111202916414E-70</v>
      </c>
      <c r="IO91" s="107">
        <f t="shared" si="89"/>
        <v>2.712808440533804E-73</v>
      </c>
      <c r="IP91" s="107">
        <f t="shared" si="89"/>
        <v>2.3130844993160112E-71</v>
      </c>
      <c r="IQ91" s="107">
        <f t="shared" si="89"/>
        <v>1.6267729085942773E-72</v>
      </c>
      <c r="IR91" s="107">
        <f t="shared" si="89"/>
        <v>6.7865591799333798E-72</v>
      </c>
      <c r="IS91" s="107">
        <f t="shared" si="89"/>
        <v>2.2186189851395857E-67</v>
      </c>
      <c r="IT91" s="107">
        <f t="shared" si="89"/>
        <v>4.6656989253542131E-71</v>
      </c>
      <c r="IU91" s="107">
        <f t="shared" si="89"/>
        <v>2.3319898757746073E-69</v>
      </c>
      <c r="IV91" s="107">
        <f t="shared" si="89"/>
        <v>2.6373515896203554E-71</v>
      </c>
      <c r="IW91" s="107">
        <f t="shared" si="89"/>
        <v>4.7555111415273557E-80</v>
      </c>
      <c r="IY91" s="107">
        <f t="shared" si="90"/>
        <v>7.3631708141965277E-2</v>
      </c>
      <c r="IZ91" s="107">
        <f t="shared" si="90"/>
        <v>9.7840376808716795E-2</v>
      </c>
      <c r="JA91" s="107">
        <f t="shared" si="90"/>
        <v>7.6858253503644697E-2</v>
      </c>
      <c r="JB91" s="107">
        <f t="shared" si="90"/>
        <v>7.9297834616672905E-2</v>
      </c>
      <c r="JC91" s="107">
        <f t="shared" si="90"/>
        <v>7.6548412644573197E-2</v>
      </c>
      <c r="JD91" s="107">
        <f t="shared" si="90"/>
        <v>5.5124404845014997E-2</v>
      </c>
      <c r="JE91" s="107">
        <f t="shared" si="90"/>
        <v>5.9400348452884881E-2</v>
      </c>
      <c r="JF91" s="107">
        <f t="shared" si="90"/>
        <v>7.0057085118363949E-2</v>
      </c>
      <c r="JG91" s="107">
        <f t="shared" si="90"/>
        <v>6.854832807568069E-2</v>
      </c>
      <c r="JH91" s="107">
        <f t="shared" si="90"/>
        <v>8.0141557489882317E-2</v>
      </c>
      <c r="JI91" s="107">
        <f t="shared" si="90"/>
        <v>9.1289743271823612E-2</v>
      </c>
      <c r="JJ91" s="107">
        <f t="shared" si="90"/>
        <v>7.5696064297569754E-2</v>
      </c>
      <c r="JK91" s="107">
        <f t="shared" si="90"/>
        <v>6.9162234160671646E-2</v>
      </c>
      <c r="JL91" s="107">
        <f t="shared" si="90"/>
        <v>5.8642795867646466E-2</v>
      </c>
      <c r="JM91" s="107">
        <f t="shared" si="90"/>
        <v>3.9625664507017384E-2</v>
      </c>
    </row>
    <row r="92" spans="2:273" x14ac:dyDescent="0.25">
      <c r="B92" s="2">
        <v>64</v>
      </c>
      <c r="C92" s="37">
        <v>86.85</v>
      </c>
      <c r="D92" s="37">
        <v>109.31100000000001</v>
      </c>
      <c r="E92" s="37">
        <v>99.23</v>
      </c>
      <c r="F92" s="37">
        <v>101.31699999999999</v>
      </c>
      <c r="G92" s="37">
        <v>100.93300000000001</v>
      </c>
      <c r="H92" s="37">
        <v>84.067999999999998</v>
      </c>
      <c r="I92" s="37">
        <v>84.575999999999993</v>
      </c>
      <c r="J92" s="37">
        <v>90.763000000000005</v>
      </c>
      <c r="K92" s="37">
        <v>96.881</v>
      </c>
      <c r="L92" s="37">
        <v>98.626999999999995</v>
      </c>
      <c r="M92" s="37">
        <v>104.541</v>
      </c>
      <c r="N92" s="37">
        <v>97.754000000000005</v>
      </c>
      <c r="O92" s="37">
        <v>92.295000000000002</v>
      </c>
      <c r="P92" s="37">
        <v>80.278999999999996</v>
      </c>
      <c r="Q92" s="37">
        <v>62.951000000000001</v>
      </c>
      <c r="S92" s="4">
        <f t="shared" ref="S92:S155" si="97"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86.031981587708898</v>
      </c>
      <c r="T92" s="4">
        <f t="shared" ref="T92:T155" si="98">AZ92 + (D$3 * _xlfn.NORM.DIST($B92, D$7, ABS(D$11), FALSE) * _xlfn.NORM.DIST(($B92 - D$7)*D$15, 0, ABS(D$11), TRUE) * 2)
               + (D$4 * _xlfn.NORM.DIST($B92, D$8, ABS(D$12), FALSE) * _xlfn.NORM.DIST(($B92 - D$8)*D$16, 0, ABS(D$12), TRUE) * 2)
               + (D$5 * _xlfn.NORM.DIST($B92, D$9, ABS(D$13), FALSE) * _xlfn.NORM.DIST(($B92 - D$9)*D$17, 0, ABS(D$13), TRUE) * 2)
               + (D$6 * _xlfn.NORM.DIST($B92, D$10, ABS(D$14), FALSE) * _xlfn.NORM.DIST(($B92 - D$10)*D$18, 0, ABS(D$14), TRUE) * 2)</f>
        <v>104.22565631295423</v>
      </c>
      <c r="U92" s="4">
        <f t="shared" ref="U92:U155" si="99">BA92 + (E$3 * _xlfn.NORM.DIST($B92, E$7, ABS(E$11), FALSE) * _xlfn.NORM.DIST(($B92 - E$7)*E$15, 0, ABS(E$11), TRUE) * 2)
               + (E$4 * _xlfn.NORM.DIST($B92, E$8, ABS(E$12), FALSE) * _xlfn.NORM.DIST(($B92 - E$8)*E$16, 0, ABS(E$12), TRUE) * 2)
               + (E$5 * _xlfn.NORM.DIST($B92, E$9, ABS(E$13), FALSE) * _xlfn.NORM.DIST(($B92 - E$9)*E$17, 0, ABS(E$13), TRUE) * 2)
               + (E$6 * _xlfn.NORM.DIST($B92, E$10, ABS(E$14), FALSE) * _xlfn.NORM.DIST(($B92 - E$10)*E$18, 0, ABS(E$14), TRUE) * 2)</f>
        <v>96.251133883709741</v>
      </c>
      <c r="V92" s="4">
        <f t="shared" ref="V92:V155" si="100">BB92 + (F$3 * _xlfn.NORM.DIST($B92, F$7, ABS(F$11), FALSE) * _xlfn.NORM.DIST(($B92 - F$7)*F$15, 0, ABS(F$11), TRUE) * 2)
               + (F$4 * _xlfn.NORM.DIST($B92, F$8, ABS(F$12), FALSE) * _xlfn.NORM.DIST(($B92 - F$8)*F$16, 0, ABS(F$12), TRUE) * 2)
               + (F$5 * _xlfn.NORM.DIST($B92, F$9, ABS(F$13), FALSE) * _xlfn.NORM.DIST(($B92 - F$9)*F$17, 0, ABS(F$13), TRUE) * 2)
               + (F$6 * _xlfn.NORM.DIST($B92, F$10, ABS(F$14), FALSE) * _xlfn.NORM.DIST(($B92 - F$10)*F$18, 0, ABS(F$14), TRUE) * 2)</f>
        <v>98.289708545095962</v>
      </c>
      <c r="W92" s="4">
        <f t="shared" ref="W92:W155" si="101">BC92 + (G$3 * _xlfn.NORM.DIST($B92, G$7, ABS(G$11), FALSE) * _xlfn.NORM.DIST(($B92 - G$7)*G$15, 0, ABS(G$11), TRUE) * 2)
               + (G$4 * _xlfn.NORM.DIST($B92, G$8, ABS(G$12), FALSE) * _xlfn.NORM.DIST(($B92 - G$8)*G$16, 0, ABS(G$12), TRUE) * 2)
               + (G$5 * _xlfn.NORM.DIST($B92, G$9, ABS(G$13), FALSE) * _xlfn.NORM.DIST(($B92 - G$9)*G$17, 0, ABS(G$13), TRUE) * 2)
               + (G$6 * _xlfn.NORM.DIST($B92, G$10, ABS(G$14), FALSE) * _xlfn.NORM.DIST(($B92 - G$10)*G$18, 0, ABS(G$14), TRUE) * 2)</f>
        <v>99.31022453187839</v>
      </c>
      <c r="X92" s="4">
        <f t="shared" ref="X92:X155" si="102">BD92 + (H$3 * _xlfn.NORM.DIST($B92, H$7, ABS(H$11), FALSE) * _xlfn.NORM.DIST(($B92 - H$7)*H$15, 0, ABS(H$11), TRUE) * 2)
               + (H$4 * _xlfn.NORM.DIST($B92, H$8, ABS(H$12), FALSE) * _xlfn.NORM.DIST(($B92 - H$8)*H$16, 0, ABS(H$12), TRUE) * 2)
               + (H$5 * _xlfn.NORM.DIST($B92, H$9, ABS(H$13), FALSE) * _xlfn.NORM.DIST(($B92 - H$9)*H$17, 0, ABS(H$13), TRUE) * 2)
               + (H$6 * _xlfn.NORM.DIST($B92, H$10, ABS(H$14), FALSE) * _xlfn.NORM.DIST(($B92 - H$10)*H$18, 0, ABS(H$14), TRUE) * 2)</f>
        <v>86.87252824443317</v>
      </c>
      <c r="Y92" s="4">
        <f t="shared" ref="Y92:Y155" si="103">BE92 + (I$3 * _xlfn.NORM.DIST($B92, I$7, ABS(I$11), FALSE) * _xlfn.NORM.DIST(($B92 - I$7)*I$15, 0, ABS(I$11), TRUE) * 2)
               + (I$4 * _xlfn.NORM.DIST($B92, I$8, ABS(I$12), FALSE) * _xlfn.NORM.DIST(($B92 - I$8)*I$16, 0, ABS(I$12), TRUE) * 2)
               + (I$5 * _xlfn.NORM.DIST($B92, I$9, ABS(I$13), FALSE) * _xlfn.NORM.DIST(($B92 - I$9)*I$17, 0, ABS(I$13), TRUE) * 2)
               + (I$6 * _xlfn.NORM.DIST($B92, I$10, ABS(I$14), FALSE) * _xlfn.NORM.DIST(($B92 - I$10)*I$18, 0, ABS(I$14), TRUE) * 2)</f>
        <v>87.4592806141479</v>
      </c>
      <c r="Z92" s="4">
        <f t="shared" ref="Z92:Z155" si="104">BF92 + (J$3 * _xlfn.NORM.DIST($B92, J$7, ABS(J$11), FALSE) * _xlfn.NORM.DIST(($B92 - J$7)*J$15, 0, ABS(J$11), TRUE) * 2)
               + (J$4 * _xlfn.NORM.DIST($B92, J$8, ABS(J$12), FALSE) * _xlfn.NORM.DIST(($B92 - J$8)*J$16, 0, ABS(J$12), TRUE) * 2)
               + (J$5 * _xlfn.NORM.DIST($B92, J$9, ABS(J$13), FALSE) * _xlfn.NORM.DIST(($B92 - J$9)*J$17, 0, ABS(J$13), TRUE) * 2)
               + (J$6 * _xlfn.NORM.DIST($B92, J$10, ABS(J$14), FALSE) * _xlfn.NORM.DIST(($B92 - J$10)*J$18, 0, ABS(J$14), TRUE) * 2)</f>
        <v>92.522576304166023</v>
      </c>
      <c r="AA92" s="4">
        <f t="shared" ref="AA92:AA155" si="105">BG92 + (K$3 * _xlfn.NORM.DIST($B92, K$7, ABS(K$11), FALSE) * _xlfn.NORM.DIST(($B92 - K$7)*K$15, 0, ABS(K$11), TRUE) * 2)
               + (K$4 * _xlfn.NORM.DIST($B92, K$8, ABS(K$12), FALSE) * _xlfn.NORM.DIST(($B92 - K$8)*K$16, 0, ABS(K$12), TRUE) * 2)
               + (K$5 * _xlfn.NORM.DIST($B92, K$9, ABS(K$13), FALSE) * _xlfn.NORM.DIST(($B92 - K$9)*K$17, 0, ABS(K$13), TRUE) * 2)
               + (K$6 * _xlfn.NORM.DIST($B92, K$10, ABS(K$14), FALSE) * _xlfn.NORM.DIST(($B92 - K$10)*K$18, 0, ABS(K$14), TRUE) * 2)</f>
        <v>95.275756367933326</v>
      </c>
      <c r="AB92" s="4">
        <f t="shared" ref="AB92:AB155" si="106">BH92 + (L$3 * _xlfn.NORM.DIST($B92, L$7, ABS(L$11), FALSE) * _xlfn.NORM.DIST(($B92 - L$7)*L$15, 0, ABS(L$11), TRUE) * 2)
               + (L$4 * _xlfn.NORM.DIST($B92, L$8, ABS(L$12), FALSE) * _xlfn.NORM.DIST(($B92 - L$8)*L$16, 0, ABS(L$12), TRUE) * 2)
               + (L$5 * _xlfn.NORM.DIST($B92, L$9, ABS(L$13), FALSE) * _xlfn.NORM.DIST(($B92 - L$9)*L$17, 0, ABS(L$13), TRUE) * 2)
               + (L$6 * _xlfn.NORM.DIST($B92, L$10, ABS(L$14), FALSE) * _xlfn.NORM.DIST(($B92 - L$10)*L$18, 0, ABS(L$14), TRUE) * 2)</f>
        <v>97.494075117068533</v>
      </c>
      <c r="AC92" s="4">
        <f t="shared" ref="AC92:AC155" si="107">BI92 + (M$3 * _xlfn.NORM.DIST($B92, M$7, ABS(M$11), FALSE) * _xlfn.NORM.DIST(($B92 - M$7)*M$15, 0, ABS(M$11), TRUE) * 2)
               + (M$4 * _xlfn.NORM.DIST($B92, M$8, ABS(M$12), FALSE) * _xlfn.NORM.DIST(($B92 - M$8)*M$16, 0, ABS(M$12), TRUE) * 2)
               + (M$5 * _xlfn.NORM.DIST($B92, M$9, ABS(M$13), FALSE) * _xlfn.NORM.DIST(($B92 - M$9)*M$17, 0, ABS(M$13), TRUE) * 2)
               + (M$6 * _xlfn.NORM.DIST($B92, M$10, ABS(M$14), FALSE) * _xlfn.NORM.DIST(($B92 - M$10)*M$18, 0, ABS(M$14), TRUE) * 2)</f>
        <v>102.05483527738791</v>
      </c>
      <c r="AD92" s="4">
        <f t="shared" ref="AD92:AD155" si="108">BJ92 + (N$3 * _xlfn.NORM.DIST($B92, N$7, ABS(N$11), FALSE) * _xlfn.NORM.DIST(($B92 - N$7)*N$15, 0, ABS(N$11), TRUE) * 2)
               + (N$4 * _xlfn.NORM.DIST($B92, N$8, ABS(N$12), FALSE) * _xlfn.NORM.DIST(($B92 - N$8)*N$16, 0, ABS(N$12), TRUE) * 2)
               + (N$5 * _xlfn.NORM.DIST($B92, N$9, ABS(N$13), FALSE) * _xlfn.NORM.DIST(($B92 - N$9)*N$17, 0, ABS(N$13), TRUE) * 2)
               + (N$6 * _xlfn.NORM.DIST($B92, N$10, ABS(N$14), FALSE) * _xlfn.NORM.DIST(($B92 - N$10)*N$18, 0, ABS(N$14), TRUE) * 2)</f>
        <v>94.20730223192777</v>
      </c>
      <c r="AE92" s="4">
        <f t="shared" ref="AE92:AE155" si="109">BK92 + (O$3 * _xlfn.NORM.DIST($B92, O$7, ABS(O$11), FALSE) * _xlfn.NORM.DIST(($B92 - O$7)*O$15, 0, ABS(O$11), TRUE) * 2)
               + (O$4 * _xlfn.NORM.DIST($B92, O$8, ABS(O$12), FALSE) * _xlfn.NORM.DIST(($B92 - O$8)*O$16, 0, ABS(O$12), TRUE) * 2)
               + (O$5 * _xlfn.NORM.DIST($B92, O$9, ABS(O$13), FALSE) * _xlfn.NORM.DIST(($B92 - O$9)*O$17, 0, ABS(O$13), TRUE) * 2)
               + (O$6 * _xlfn.NORM.DIST($B92, O$10, ABS(O$14), FALSE) * _xlfn.NORM.DIST(($B92 - O$10)*O$18, 0, ABS(O$14), TRUE) * 2)</f>
        <v>90.543374164366242</v>
      </c>
      <c r="AF92" s="4">
        <f t="shared" ref="AF92:AG155" si="110">BL92 + (P$3 * _xlfn.NORM.DIST($B92, P$7, ABS(P$11), FALSE) * _xlfn.NORM.DIST(($B92 - P$7)*P$15, 0, ABS(P$11), TRUE) * 2)
               + (P$4 * _xlfn.NORM.DIST($B92, P$8, ABS(P$12), FALSE) * _xlfn.NORM.DIST(($B92 - P$8)*P$16, 0, ABS(P$12), TRUE) * 2)
               + (P$5 * _xlfn.NORM.DIST($B92, P$9, ABS(P$13), FALSE) * _xlfn.NORM.DIST(($B92 - P$9)*P$17, 0, ABS(P$13), TRUE) * 2)
               + (P$6 * _xlfn.NORM.DIST($B92, P$10, ABS(P$14), FALSE) * _xlfn.NORM.DIST(($B92 - P$10)*P$18, 0, ABS(P$14), TRUE) * 2)</f>
        <v>81.910099390217482</v>
      </c>
      <c r="AG92" s="4">
        <f t="shared" si="110"/>
        <v>65.53032555687507</v>
      </c>
      <c r="AI92" s="4">
        <f t="shared" ref="AI92:AI155" si="111">IF(OR($B92 &lt; C$231, $B92 &gt; C$234), 0, C92-S92)</f>
        <v>0.81801841229109584</v>
      </c>
      <c r="AJ92" s="4">
        <f t="shared" ref="AJ92:AJ155" si="112">IF(OR($B92 &lt; D$231, $B92 &gt; D$234), 0, D92-T92)</f>
        <v>5.0853436870457784</v>
      </c>
      <c r="AK92" s="4">
        <f t="shared" ref="AK92:AK155" si="113">IF(OR($B92 &lt; E$231, $B92 &gt; E$234), 0, E92-U92)</f>
        <v>2.9788661162902628</v>
      </c>
      <c r="AL92" s="4">
        <f t="shared" ref="AL92:AL155" si="114">IF(OR($B92 &lt; F$231, $B92 &gt; F$234), 0, F92-V92)</f>
        <v>3.0272914549040308</v>
      </c>
      <c r="AM92" s="4">
        <f t="shared" ref="AM92:AM155" si="115">IF(OR($B92 &lt; G$231, $B92 &gt; G$234), 0, G92-W92)</f>
        <v>1.6227754681216169</v>
      </c>
      <c r="AN92" s="4">
        <f t="shared" ref="AN92:AN155" si="116">IF(OR($B92 &lt; H$231, $B92 &gt; H$234), 0, H92-X92)</f>
        <v>-2.8045282444331718</v>
      </c>
      <c r="AO92" s="4">
        <f t="shared" ref="AO92:AO155" si="117">IF(OR($B92 &lt; I$231, $B92 &gt; I$234), 0, I92-Y92)</f>
        <v>-2.8832806141479068</v>
      </c>
      <c r="AP92" s="4">
        <f t="shared" ref="AP92:AP155" si="118">IF(OR($B92 &lt; J$231, $B92 &gt; J$234), 0, J92-Z92)</f>
        <v>-1.7595763041660177</v>
      </c>
      <c r="AQ92" s="4">
        <f t="shared" ref="AQ92:AQ155" si="119">IF(OR($B92 &lt; K$231, $B92 &gt; K$234), 0, K92-AA92)</f>
        <v>1.6052436320666743</v>
      </c>
      <c r="AR92" s="4">
        <f t="shared" ref="AR92:AR155" si="120">IF(OR($B92 &lt; L$231, $B92 &gt; L$234), 0, L92-AB92)</f>
        <v>1.1329248829314622</v>
      </c>
      <c r="AS92" s="4">
        <f t="shared" ref="AS92:AS155" si="121">IF(OR($B92 &lt; M$231, $B92 &gt; M$234), 0, M92-AC92)</f>
        <v>2.486164722612088</v>
      </c>
      <c r="AT92" s="4">
        <f t="shared" ref="AT92:AT155" si="122">IF(OR($B92 &lt; N$231, $B92 &gt; N$234), 0, N92-AD92)</f>
        <v>3.5466977680722351</v>
      </c>
      <c r="AU92" s="4">
        <f t="shared" ref="AU92:AU155" si="123">IF(OR($B92 &lt; O$231, $B92 &gt; O$234), 0, O92-AE92)</f>
        <v>1.7516258356337602</v>
      </c>
      <c r="AV92" s="4">
        <f t="shared" ref="AV92:AW107" si="124">IF(OR($B92 &lt; P$231, $B92 &gt; P$234), 0, P92-AF92)</f>
        <v>-1.6310993902174857</v>
      </c>
      <c r="AW92" s="4">
        <f t="shared" si="124"/>
        <v>-2.5793255568750695</v>
      </c>
      <c r="AY92" s="2">
        <f t="shared" si="82"/>
        <v>41.986295211518339</v>
      </c>
      <c r="AZ92" s="2">
        <f t="shared" si="82"/>
        <v>45.387466176816581</v>
      </c>
      <c r="BA92" s="2">
        <f t="shared" si="82"/>
        <v>46.394890154567811</v>
      </c>
      <c r="BB92" s="2">
        <f t="shared" si="82"/>
        <v>44.681522624300698</v>
      </c>
      <c r="BC92" s="2">
        <f t="shared" si="82"/>
        <v>48.083294450306951</v>
      </c>
      <c r="BD92" s="2">
        <f t="shared" si="82"/>
        <v>46.997993489264971</v>
      </c>
      <c r="BE92" s="2">
        <f t="shared" si="82"/>
        <v>45.816114316739032</v>
      </c>
      <c r="BF92" s="2">
        <f t="shared" si="82"/>
        <v>47.008942509806616</v>
      </c>
      <c r="BG92" s="2">
        <f t="shared" si="82"/>
        <v>47.62634564325608</v>
      </c>
      <c r="BH92" s="2">
        <f t="shared" si="82"/>
        <v>45.135744803921</v>
      </c>
      <c r="BI92" s="2">
        <f t="shared" si="82"/>
        <v>43.691467448978962</v>
      </c>
      <c r="BJ92" s="2">
        <f t="shared" si="82"/>
        <v>44.543264887287421</v>
      </c>
      <c r="BK92" s="2">
        <f t="shared" si="82"/>
        <v>45.354592736585509</v>
      </c>
      <c r="BL92" s="2">
        <f t="shared" si="82"/>
        <v>45.286393440895118</v>
      </c>
      <c r="BM92" s="2">
        <f t="shared" si="82"/>
        <v>42.024623699829185</v>
      </c>
      <c r="BO92" s="2" t="str">
        <f t="shared" si="83"/>
        <v/>
      </c>
      <c r="BP92" s="2" t="str">
        <f t="shared" si="83"/>
        <v/>
      </c>
      <c r="BQ92" s="2" t="str">
        <f t="shared" si="83"/>
        <v/>
      </c>
      <c r="BR92" s="2" t="str">
        <f t="shared" si="83"/>
        <v/>
      </c>
      <c r="BS92" s="2" t="str">
        <f t="shared" si="83"/>
        <v/>
      </c>
      <c r="BT92" s="2" t="str">
        <f t="shared" si="83"/>
        <v/>
      </c>
      <c r="BU92" s="2" t="str">
        <f t="shared" si="83"/>
        <v/>
      </c>
      <c r="BV92" s="2" t="str">
        <f t="shared" si="83"/>
        <v/>
      </c>
      <c r="BW92" s="2" t="str">
        <f t="shared" si="83"/>
        <v/>
      </c>
      <c r="BX92" s="2" t="str">
        <f t="shared" si="83"/>
        <v/>
      </c>
      <c r="BY92" s="2" t="str">
        <f t="shared" si="83"/>
        <v/>
      </c>
      <c r="BZ92" s="2" t="str">
        <f t="shared" si="83"/>
        <v/>
      </c>
      <c r="CA92" s="2" t="str">
        <f t="shared" si="83"/>
        <v/>
      </c>
      <c r="CB92" s="2" t="str">
        <f t="shared" si="83"/>
        <v/>
      </c>
      <c r="CC92" s="2" t="str">
        <f t="shared" si="83"/>
        <v/>
      </c>
      <c r="CE92" s="2" t="str">
        <f t="shared" si="84"/>
        <v/>
      </c>
      <c r="CF92" s="2" t="str">
        <f t="shared" si="84"/>
        <v/>
      </c>
      <c r="CG92" s="2" t="str">
        <f t="shared" si="84"/>
        <v/>
      </c>
      <c r="CH92" s="2" t="str">
        <f t="shared" si="84"/>
        <v/>
      </c>
      <c r="CI92" s="2" t="str">
        <f t="shared" si="84"/>
        <v/>
      </c>
      <c r="CJ92" s="2" t="str">
        <f t="shared" si="84"/>
        <v/>
      </c>
      <c r="CK92" s="2" t="str">
        <f t="shared" si="84"/>
        <v/>
      </c>
      <c r="CL92" s="2" t="str">
        <f t="shared" si="84"/>
        <v/>
      </c>
      <c r="CM92" s="2" t="str">
        <f t="shared" si="84"/>
        <v/>
      </c>
      <c r="CN92" s="2" t="str">
        <f t="shared" si="84"/>
        <v/>
      </c>
      <c r="CO92" s="2" t="str">
        <f t="shared" si="84"/>
        <v/>
      </c>
      <c r="CP92" s="2" t="str">
        <f t="shared" si="84"/>
        <v/>
      </c>
      <c r="CQ92" s="2" t="str">
        <f t="shared" si="84"/>
        <v/>
      </c>
      <c r="CR92" s="2" t="str">
        <f t="shared" si="84"/>
        <v/>
      </c>
      <c r="CS92" s="2" t="str">
        <f t="shared" si="84"/>
        <v/>
      </c>
      <c r="CU92" s="2" t="str">
        <f t="shared" si="85"/>
        <v/>
      </c>
      <c r="CV92" s="2" t="str">
        <f t="shared" si="85"/>
        <v/>
      </c>
      <c r="CW92" s="2" t="str">
        <f t="shared" si="85"/>
        <v/>
      </c>
      <c r="CX92" s="2" t="str">
        <f t="shared" si="85"/>
        <v/>
      </c>
      <c r="CY92" s="2" t="str">
        <f t="shared" si="85"/>
        <v/>
      </c>
      <c r="CZ92" s="2" t="str">
        <f t="shared" si="85"/>
        <v/>
      </c>
      <c r="DA92" s="2" t="str">
        <f t="shared" si="85"/>
        <v/>
      </c>
      <c r="DB92" s="2" t="str">
        <f t="shared" si="85"/>
        <v/>
      </c>
      <c r="DC92" s="2" t="str">
        <f t="shared" si="85"/>
        <v/>
      </c>
      <c r="DD92" s="2" t="str">
        <f t="shared" si="85"/>
        <v/>
      </c>
      <c r="DE92" s="2" t="str">
        <f t="shared" si="85"/>
        <v/>
      </c>
      <c r="DF92" s="2" t="str">
        <f t="shared" si="85"/>
        <v/>
      </c>
      <c r="DG92" s="2" t="str">
        <f t="shared" si="85"/>
        <v/>
      </c>
      <c r="DH92" s="2" t="str">
        <f t="shared" si="85"/>
        <v/>
      </c>
      <c r="DI92" s="2" t="str">
        <f t="shared" si="85"/>
        <v/>
      </c>
      <c r="DK92" s="2">
        <f t="shared" si="92"/>
        <v>56.354514112903217</v>
      </c>
      <c r="DL92" s="2">
        <f t="shared" si="92"/>
        <v>65.989858467741939</v>
      </c>
      <c r="DM92" s="2">
        <f t="shared" si="92"/>
        <v>65.5537177419355</v>
      </c>
      <c r="DN92" s="2">
        <f t="shared" si="92"/>
        <v>66.359452762923354</v>
      </c>
      <c r="DO92" s="2">
        <f t="shared" si="92"/>
        <v>71.388907074780064</v>
      </c>
      <c r="DP92" s="2">
        <f t="shared" si="92"/>
        <v>67.787671011586468</v>
      </c>
      <c r="DQ92" s="2">
        <f t="shared" si="92"/>
        <v>64.781093137254899</v>
      </c>
      <c r="DR92" s="2">
        <f t="shared" si="92"/>
        <v>67.291567815249266</v>
      </c>
      <c r="DS92" s="2">
        <f t="shared" si="92"/>
        <v>67.42489999999998</v>
      </c>
      <c r="DT92" s="2">
        <f t="shared" si="92"/>
        <v>62.162955645161297</v>
      </c>
      <c r="DU92" s="2">
        <f t="shared" si="92"/>
        <v>59.939886920677353</v>
      </c>
      <c r="DV92" s="2">
        <f t="shared" si="92"/>
        <v>58.978914772727272</v>
      </c>
      <c r="DW92" s="2">
        <f t="shared" si="92"/>
        <v>60.338075646167553</v>
      </c>
      <c r="DX92" s="2">
        <f t="shared" si="92"/>
        <v>54.244983622994653</v>
      </c>
      <c r="DY92" s="2">
        <f t="shared" si="92"/>
        <v>49.233715099715091</v>
      </c>
      <c r="EA92" s="2">
        <f t="shared" si="96"/>
        <v>40.130074137002588</v>
      </c>
      <c r="EB92" s="2">
        <f t="shared" si="93"/>
        <v>43.47453276493799</v>
      </c>
      <c r="EC92" s="2">
        <f t="shared" si="93"/>
        <v>44.359996399499067</v>
      </c>
      <c r="ED92" s="2">
        <f t="shared" si="93"/>
        <v>42.542907215168164</v>
      </c>
      <c r="EE92" s="2">
        <f t="shared" si="93"/>
        <v>46.034639225533333</v>
      </c>
      <c r="EF92" s="2">
        <f t="shared" si="93"/>
        <v>44.843513136050468</v>
      </c>
      <c r="EG92" s="2">
        <f t="shared" si="93"/>
        <v>44.013649911045917</v>
      </c>
      <c r="EH92" s="2">
        <f t="shared" si="93"/>
        <v>45.196186066270165</v>
      </c>
      <c r="EI92" s="2">
        <f t="shared" si="93"/>
        <v>45.721426899832828</v>
      </c>
      <c r="EJ92" s="2">
        <f t="shared" si="93"/>
        <v>43.667083065449411</v>
      </c>
      <c r="EK92" s="2">
        <f t="shared" si="93"/>
        <v>42.279127758824764</v>
      </c>
      <c r="EL92" s="2">
        <f t="shared" si="93"/>
        <v>43.269597916934551</v>
      </c>
      <c r="EM92" s="2">
        <f t="shared" si="93"/>
        <v>43.6402875211771</v>
      </c>
      <c r="EN92" s="2">
        <f t="shared" si="93"/>
        <v>43.969501395800457</v>
      </c>
      <c r="EO92" s="2">
        <f t="shared" si="93"/>
        <v>40.943074666221008</v>
      </c>
      <c r="EQ92" s="2">
        <f t="shared" si="94"/>
        <v>39.250628306698694</v>
      </c>
      <c r="ER92" s="2">
        <f t="shared" si="94"/>
        <v>42.84841130383878</v>
      </c>
      <c r="ES92" s="2">
        <f t="shared" si="94"/>
        <v>42.450513500780325</v>
      </c>
      <c r="ET92" s="2">
        <f t="shared" si="94"/>
        <v>42.689424223715427</v>
      </c>
      <c r="EU92" s="2">
        <f t="shared" si="94"/>
        <v>44.969473286809418</v>
      </c>
      <c r="EV92" s="2">
        <f t="shared" si="94"/>
        <v>44.18644260501646</v>
      </c>
      <c r="EW92" s="2">
        <f t="shared" si="94"/>
        <v>43.517080740167415</v>
      </c>
      <c r="EX92" s="2">
        <f t="shared" si="94"/>
        <v>44.792286709070794</v>
      </c>
      <c r="EY92" s="2">
        <f t="shared" si="94"/>
        <v>45.238484509168082</v>
      </c>
      <c r="EZ92" s="2">
        <f t="shared" si="94"/>
        <v>42.990014166165032</v>
      </c>
      <c r="FA92" s="2">
        <f t="shared" si="94"/>
        <v>42.117736312134411</v>
      </c>
      <c r="FB92" s="2">
        <f t="shared" si="94"/>
        <v>42.608968360847612</v>
      </c>
      <c r="FC92" s="2">
        <f t="shared" si="94"/>
        <v>43.010639374603571</v>
      </c>
      <c r="FD92" s="2">
        <f t="shared" si="94"/>
        <v>44.159670397945426</v>
      </c>
      <c r="FE92" s="2">
        <f t="shared" si="94"/>
        <v>41.460590193247199</v>
      </c>
      <c r="FG92" s="2">
        <f t="shared" si="95"/>
        <v>0.88559105369457625</v>
      </c>
      <c r="FH92" s="2">
        <f t="shared" si="95"/>
        <v>0.91503860668992021</v>
      </c>
      <c r="FI92" s="2">
        <f t="shared" si="95"/>
        <v>0.90398600579268074</v>
      </c>
      <c r="FJ92" s="2">
        <f t="shared" si="95"/>
        <v>0.91020463493768822</v>
      </c>
      <c r="FK92" s="2">
        <f t="shared" si="95"/>
        <v>0.91919879919169611</v>
      </c>
      <c r="FL92" s="2">
        <f t="shared" si="95"/>
        <v>0.90609895585888223</v>
      </c>
      <c r="FM92" s="2">
        <f t="shared" si="95"/>
        <v>0.91320720578718761</v>
      </c>
      <c r="FN92" s="2">
        <f t="shared" si="95"/>
        <v>0.91795767628999381</v>
      </c>
      <c r="FO92" s="2">
        <f t="shared" si="95"/>
        <v>0.91222977235249914</v>
      </c>
      <c r="FP92" s="2">
        <f t="shared" si="95"/>
        <v>0.92059516042567391</v>
      </c>
      <c r="FQ92" s="2">
        <f t="shared" si="95"/>
        <v>0.9200295019986785</v>
      </c>
      <c r="FR92" s="2">
        <f t="shared" si="95"/>
        <v>0.91892282525312652</v>
      </c>
      <c r="FS92" s="2">
        <f t="shared" si="95"/>
        <v>0.89733338283474862</v>
      </c>
      <c r="FT92" s="2">
        <f t="shared" si="95"/>
        <v>0.87184135442624866</v>
      </c>
      <c r="FU92" s="2">
        <f t="shared" si="95"/>
        <v>0.86954591747706123</v>
      </c>
      <c r="FW92" s="2">
        <f t="shared" si="86"/>
        <v>8.5538304870737385E-9</v>
      </c>
      <c r="FX92" s="2">
        <f t="shared" si="86"/>
        <v>4.8971150820287806E-8</v>
      </c>
      <c r="FY92" s="2">
        <f t="shared" si="86"/>
        <v>4.3538219072447029E-8</v>
      </c>
      <c r="FZ92" s="2">
        <f t="shared" si="86"/>
        <v>4.8790784569761881E-8</v>
      </c>
      <c r="GA92" s="2">
        <f t="shared" si="86"/>
        <v>5.9202875418970204E-8</v>
      </c>
      <c r="GB92" s="2">
        <f t="shared" si="86"/>
        <v>4.2974043535231678E-8</v>
      </c>
      <c r="GC92" s="2">
        <f t="shared" si="86"/>
        <v>4.1415190378837688E-8</v>
      </c>
      <c r="GD92" s="2">
        <f t="shared" si="86"/>
        <v>4.5579311510049476E-8</v>
      </c>
      <c r="GE92" s="2">
        <f t="shared" si="86"/>
        <v>6.485210768268081E-8</v>
      </c>
      <c r="GF92" s="2">
        <f t="shared" si="86"/>
        <v>8.3459177699660093E-8</v>
      </c>
      <c r="GG92" s="2">
        <f t="shared" si="86"/>
        <v>9.3564799339238009E-8</v>
      </c>
      <c r="GH92" s="2">
        <f t="shared" si="86"/>
        <v>8.706580628212868E-8</v>
      </c>
      <c r="GI92" s="2">
        <f t="shared" si="86"/>
        <v>3.2641477760477653E-7</v>
      </c>
      <c r="GJ92" s="2">
        <f t="shared" si="86"/>
        <v>8.4262048452944056E-7</v>
      </c>
      <c r="GK92" s="2">
        <f t="shared" si="86"/>
        <v>2.2073330518409141E-6</v>
      </c>
      <c r="GM92" s="107">
        <f t="shared" si="87"/>
        <v>1.6457190400053807E-3</v>
      </c>
      <c r="GN92" s="107">
        <f t="shared" si="87"/>
        <v>1.3422226112678722E-4</v>
      </c>
      <c r="GO92" s="107">
        <f t="shared" si="87"/>
        <v>2.3737141671754928E-4</v>
      </c>
      <c r="GP92" s="107">
        <f t="shared" si="87"/>
        <v>8.1562375551754546E-5</v>
      </c>
      <c r="GQ92" s="107">
        <f t="shared" si="87"/>
        <v>1.1253267179018173E-5</v>
      </c>
      <c r="GR92" s="107">
        <f t="shared" si="87"/>
        <v>4.8968534903490373E-5</v>
      </c>
      <c r="GS92" s="107">
        <f t="shared" si="87"/>
        <v>1.8061958508184602E-5</v>
      </c>
      <c r="GT92" s="107">
        <f t="shared" si="87"/>
        <v>1.2843334857351722E-5</v>
      </c>
      <c r="GU92" s="107">
        <f t="shared" si="87"/>
        <v>1.3354489827005096E-5</v>
      </c>
      <c r="GV92" s="107">
        <f t="shared" si="87"/>
        <v>4.1629275807017423E-6</v>
      </c>
      <c r="GW92" s="107">
        <f t="shared" si="87"/>
        <v>7.7901466893509635E-6</v>
      </c>
      <c r="GX92" s="107">
        <f t="shared" si="87"/>
        <v>5.4797258031697597E-6</v>
      </c>
      <c r="GY92" s="107">
        <f t="shared" si="87"/>
        <v>1.261198303673097E-5</v>
      </c>
      <c r="GZ92" s="107">
        <f t="shared" si="87"/>
        <v>2.8256807752498367E-5</v>
      </c>
      <c r="HA92" s="107">
        <f t="shared" si="87"/>
        <v>8.0566152603053091E-8</v>
      </c>
      <c r="HC92" s="107">
        <f t="shared" si="76"/>
        <v>9.2931468571877826E-2</v>
      </c>
      <c r="HD92" s="107">
        <f t="shared" si="76"/>
        <v>0.13086547351849709</v>
      </c>
      <c r="HE92" s="107">
        <f t="shared" si="76"/>
        <v>0.10424816063074857</v>
      </c>
      <c r="HF92" s="107">
        <f t="shared" si="76"/>
        <v>0.10942553919503281</v>
      </c>
      <c r="HG92" s="107">
        <f t="shared" si="91"/>
        <v>0.10842586725580144</v>
      </c>
      <c r="HH92" s="107">
        <f t="shared" si="91"/>
        <v>7.9202799329410073E-2</v>
      </c>
      <c r="HI92" s="107">
        <f t="shared" si="91"/>
        <v>8.5715327974468833E-2</v>
      </c>
      <c r="HJ92" s="107">
        <f t="shared" si="91"/>
        <v>9.9797628785509115E-2</v>
      </c>
      <c r="HK92" s="107">
        <f t="shared" si="91"/>
        <v>9.8771477995153428E-2</v>
      </c>
      <c r="HL92" s="107">
        <f t="shared" si="91"/>
        <v>0.11477372260060256</v>
      </c>
      <c r="HM92" s="107">
        <f t="shared" si="91"/>
        <v>0.1283962904933699</v>
      </c>
      <c r="HN92" s="107">
        <f t="shared" si="91"/>
        <v>0.10869077232293993</v>
      </c>
      <c r="HO92" s="107">
        <f t="shared" si="91"/>
        <v>9.9065308234977528E-2</v>
      </c>
      <c r="HP92" s="107">
        <f t="shared" si="91"/>
        <v>8.4572919260047716E-2</v>
      </c>
      <c r="HQ92" s="107">
        <f t="shared" si="91"/>
        <v>6.2423251420453942E-2</v>
      </c>
      <c r="HS92" s="107">
        <f t="shared" si="88"/>
        <v>4.6797020627108944E-19</v>
      </c>
      <c r="HT92" s="107">
        <f t="shared" si="88"/>
        <v>7.4022528307513312E-18</v>
      </c>
      <c r="HU92" s="107">
        <f t="shared" si="88"/>
        <v>6.9012884197579204E-19</v>
      </c>
      <c r="HV92" s="107">
        <f t="shared" si="88"/>
        <v>9.6588976101454923E-20</v>
      </c>
      <c r="HW92" s="107">
        <f t="shared" si="88"/>
        <v>1.763214819955661E-21</v>
      </c>
      <c r="HX92" s="107">
        <f t="shared" si="88"/>
        <v>2.8882583239228644E-22</v>
      </c>
      <c r="HY92" s="107">
        <f t="shared" si="88"/>
        <v>8.0380187071282989E-23</v>
      </c>
      <c r="HZ92" s="107">
        <f t="shared" si="88"/>
        <v>4.3093142748514765E-22</v>
      </c>
      <c r="IA92" s="107">
        <f t="shared" si="88"/>
        <v>2.5915748493567087E-22</v>
      </c>
      <c r="IB92" s="107">
        <f t="shared" si="88"/>
        <v>4.9818370397280393E-22</v>
      </c>
      <c r="IC92" s="107">
        <f t="shared" si="88"/>
        <v>1.0663747332196508E-20</v>
      </c>
      <c r="ID92" s="107">
        <f t="shared" si="88"/>
        <v>5.5514922115512429E-22</v>
      </c>
      <c r="IE92" s="107">
        <f t="shared" si="88"/>
        <v>9.4586845787697605E-22</v>
      </c>
      <c r="IF92" s="107">
        <f t="shared" si="88"/>
        <v>1.7610439979562067E-22</v>
      </c>
      <c r="IG92" s="107">
        <f t="shared" si="88"/>
        <v>6.173338430970742E-15</v>
      </c>
      <c r="II92" s="107">
        <f t="shared" si="89"/>
        <v>6.936962965457768E-60</v>
      </c>
      <c r="IJ92" s="107">
        <f t="shared" si="89"/>
        <v>1.3154372581929555E-54</v>
      </c>
      <c r="IK92" s="107">
        <f t="shared" si="89"/>
        <v>2.043487845622778E-57</v>
      </c>
      <c r="IL92" s="107">
        <f t="shared" si="89"/>
        <v>4.1252309665998751E-61</v>
      </c>
      <c r="IM92" s="107">
        <f t="shared" si="89"/>
        <v>2.0806203486061071E-67</v>
      </c>
      <c r="IN92" s="107">
        <f t="shared" si="89"/>
        <v>1.1970200956048991E-68</v>
      </c>
      <c r="IO92" s="107">
        <f t="shared" si="89"/>
        <v>2.1368727912940912E-71</v>
      </c>
      <c r="IP92" s="107">
        <f t="shared" si="89"/>
        <v>1.6584220888599872E-69</v>
      </c>
      <c r="IQ92" s="107">
        <f t="shared" si="89"/>
        <v>1.370501207785152E-70</v>
      </c>
      <c r="IR92" s="107">
        <f t="shared" si="89"/>
        <v>5.8785843393646016E-70</v>
      </c>
      <c r="IS92" s="107">
        <f t="shared" si="89"/>
        <v>1.4850367025709949E-65</v>
      </c>
      <c r="IT92" s="107">
        <f t="shared" si="89"/>
        <v>3.8754771378235186E-69</v>
      </c>
      <c r="IU92" s="107">
        <f t="shared" si="89"/>
        <v>1.6632712697962227E-67</v>
      </c>
      <c r="IV92" s="107">
        <f t="shared" si="89"/>
        <v>1.941384940623309E-69</v>
      </c>
      <c r="IW92" s="107">
        <f t="shared" si="89"/>
        <v>5.7633532191860737E-78</v>
      </c>
      <c r="IY92" s="107">
        <f t="shared" si="90"/>
        <v>9.4577187611883204E-2</v>
      </c>
      <c r="IZ92" s="107">
        <f t="shared" si="90"/>
        <v>0.13099969577962386</v>
      </c>
      <c r="JA92" s="107">
        <f t="shared" si="90"/>
        <v>0.10448553204746612</v>
      </c>
      <c r="JB92" s="107">
        <f t="shared" si="90"/>
        <v>0.10950710157058456</v>
      </c>
      <c r="JC92" s="107">
        <f t="shared" si="90"/>
        <v>0.10843712052298046</v>
      </c>
      <c r="JD92" s="107">
        <f t="shared" si="90"/>
        <v>7.9251767864313566E-2</v>
      </c>
      <c r="JE92" s="107">
        <f t="shared" si="90"/>
        <v>8.5733389932977022E-2</v>
      </c>
      <c r="JF92" s="107">
        <f t="shared" si="90"/>
        <v>9.9810472120366464E-2</v>
      </c>
      <c r="JG92" s="107">
        <f t="shared" si="90"/>
        <v>9.8784832484980434E-2</v>
      </c>
      <c r="JH92" s="107">
        <f t="shared" si="90"/>
        <v>0.11477788552818326</v>
      </c>
      <c r="JI92" s="107">
        <f t="shared" si="90"/>
        <v>0.12840408064005926</v>
      </c>
      <c r="JJ92" s="107">
        <f t="shared" si="90"/>
        <v>0.1086962520487431</v>
      </c>
      <c r="JK92" s="107">
        <f t="shared" si="90"/>
        <v>9.9077920218014259E-2</v>
      </c>
      <c r="JL92" s="107">
        <f t="shared" si="90"/>
        <v>8.460117606780021E-2</v>
      </c>
      <c r="JM92" s="107">
        <f t="shared" si="90"/>
        <v>6.2423331986612721E-2</v>
      </c>
    </row>
    <row r="93" spans="2:273" x14ac:dyDescent="0.25">
      <c r="B93" s="2">
        <v>65</v>
      </c>
      <c r="C93" s="37">
        <v>101.633</v>
      </c>
      <c r="D93" s="37">
        <v>126.82</v>
      </c>
      <c r="E93" s="37">
        <v>115.95099999999999</v>
      </c>
      <c r="F93" s="37">
        <v>119.983</v>
      </c>
      <c r="G93" s="37">
        <v>119.8</v>
      </c>
      <c r="H93" s="37">
        <v>101.76300000000001</v>
      </c>
      <c r="I93" s="37">
        <v>102.136</v>
      </c>
      <c r="J93" s="37">
        <v>109.932</v>
      </c>
      <c r="K93" s="37">
        <v>114.91500000000001</v>
      </c>
      <c r="L93" s="37">
        <v>116.797</v>
      </c>
      <c r="M93" s="37">
        <v>123.902</v>
      </c>
      <c r="N93" s="37">
        <v>118.852</v>
      </c>
      <c r="O93" s="37">
        <v>112.066</v>
      </c>
      <c r="P93" s="37">
        <v>97.41</v>
      </c>
      <c r="Q93" s="37">
        <v>74.638999999999996</v>
      </c>
      <c r="S93" s="4">
        <f t="shared" si="97"/>
        <v>96.609699071303837</v>
      </c>
      <c r="T93" s="4">
        <f t="shared" si="98"/>
        <v>117.59406277858207</v>
      </c>
      <c r="U93" s="4">
        <f t="shared" si="99"/>
        <v>108.75087236335054</v>
      </c>
      <c r="V93" s="4">
        <f t="shared" si="100"/>
        <v>112.16310744158051</v>
      </c>
      <c r="W93" s="4">
        <f t="shared" si="101"/>
        <v>113.50609704628521</v>
      </c>
      <c r="X93" s="4">
        <f t="shared" si="102"/>
        <v>98.955365045390465</v>
      </c>
      <c r="Y93" s="4">
        <f t="shared" si="103"/>
        <v>100.09122137108378</v>
      </c>
      <c r="Z93" s="4">
        <f t="shared" si="104"/>
        <v>105.51526240247583</v>
      </c>
      <c r="AA93" s="4">
        <f t="shared" si="105"/>
        <v>109.3844537087809</v>
      </c>
      <c r="AB93" s="4">
        <f t="shared" si="106"/>
        <v>112.44569565945083</v>
      </c>
      <c r="AC93" s="4">
        <f t="shared" si="107"/>
        <v>117.61549566636126</v>
      </c>
      <c r="AD93" s="4">
        <f t="shared" si="108"/>
        <v>108.65024557877922</v>
      </c>
      <c r="AE93" s="4">
        <f t="shared" si="109"/>
        <v>103.73333013668343</v>
      </c>
      <c r="AF93" s="4">
        <f t="shared" si="110"/>
        <v>93.147373047721175</v>
      </c>
      <c r="AG93" s="4">
        <f t="shared" si="110"/>
        <v>74.894139713720605</v>
      </c>
      <c r="AI93" s="4">
        <f t="shared" si="111"/>
        <v>5.023300928696159</v>
      </c>
      <c r="AJ93" s="4">
        <f t="shared" si="112"/>
        <v>9.2259372214179223</v>
      </c>
      <c r="AK93" s="4">
        <f t="shared" si="113"/>
        <v>7.2001276366494551</v>
      </c>
      <c r="AL93" s="4">
        <f t="shared" si="114"/>
        <v>7.8198925584194967</v>
      </c>
      <c r="AM93" s="4">
        <f t="shared" si="115"/>
        <v>6.2939029537147917</v>
      </c>
      <c r="AN93" s="4">
        <f t="shared" si="116"/>
        <v>2.80763495460954</v>
      </c>
      <c r="AO93" s="4">
        <f t="shared" si="117"/>
        <v>2.0447786289162195</v>
      </c>
      <c r="AP93" s="4">
        <f t="shared" si="118"/>
        <v>4.4167375975241754</v>
      </c>
      <c r="AQ93" s="4">
        <f t="shared" si="119"/>
        <v>5.5305462912191103</v>
      </c>
      <c r="AR93" s="4">
        <f t="shared" si="120"/>
        <v>4.3513043405491629</v>
      </c>
      <c r="AS93" s="4">
        <f t="shared" si="121"/>
        <v>6.2865043336387458</v>
      </c>
      <c r="AT93" s="4">
        <f t="shared" si="122"/>
        <v>10.201754421220784</v>
      </c>
      <c r="AU93" s="4">
        <f t="shared" si="123"/>
        <v>8.3326698633165677</v>
      </c>
      <c r="AV93" s="4">
        <f t="shared" si="124"/>
        <v>4.262626952278822</v>
      </c>
      <c r="AW93" s="4">
        <f t="shared" si="124"/>
        <v>-0.25513971372060951</v>
      </c>
      <c r="AY93" s="2">
        <f t="shared" si="82"/>
        <v>41.542190777166653</v>
      </c>
      <c r="AZ93" s="2">
        <f t="shared" si="82"/>
        <v>44.88746796505793</v>
      </c>
      <c r="BA93" s="2">
        <f t="shared" si="82"/>
        <v>45.843605936115559</v>
      </c>
      <c r="BB93" s="2">
        <f t="shared" si="82"/>
        <v>44.168985636423386</v>
      </c>
      <c r="BC93" s="2">
        <f t="shared" si="82"/>
        <v>47.537215028917281</v>
      </c>
      <c r="BD93" s="2">
        <f t="shared" si="82"/>
        <v>46.444447118856225</v>
      </c>
      <c r="BE93" s="2">
        <f t="shared" si="82"/>
        <v>45.328071421054652</v>
      </c>
      <c r="BF93" s="2">
        <f t="shared" si="82"/>
        <v>46.504817483976893</v>
      </c>
      <c r="BG93" s="2">
        <f t="shared" si="82"/>
        <v>47.103344266972719</v>
      </c>
      <c r="BH93" s="2">
        <f t="shared" si="82"/>
        <v>44.693602515870275</v>
      </c>
      <c r="BI93" s="2">
        <f t="shared" si="82"/>
        <v>43.284938112693418</v>
      </c>
      <c r="BJ93" s="2">
        <f t="shared" si="82"/>
        <v>44.137934334340947</v>
      </c>
      <c r="BK93" s="2">
        <f t="shared" si="82"/>
        <v>44.912690183900409</v>
      </c>
      <c r="BL93" s="2">
        <f t="shared" si="82"/>
        <v>44.953893216316132</v>
      </c>
      <c r="BM93" s="2">
        <f t="shared" si="82"/>
        <v>41.762050704317041</v>
      </c>
      <c r="BO93" s="2" t="str">
        <f t="shared" si="83"/>
        <v/>
      </c>
      <c r="BP93" s="2" t="str">
        <f t="shared" si="83"/>
        <v/>
      </c>
      <c r="BQ93" s="2" t="str">
        <f t="shared" si="83"/>
        <v/>
      </c>
      <c r="BR93" s="2" t="str">
        <f t="shared" si="83"/>
        <v/>
      </c>
      <c r="BS93" s="2" t="str">
        <f t="shared" si="83"/>
        <v/>
      </c>
      <c r="BT93" s="2" t="str">
        <f t="shared" si="83"/>
        <v/>
      </c>
      <c r="BU93" s="2" t="str">
        <f t="shared" si="83"/>
        <v/>
      </c>
      <c r="BV93" s="2" t="str">
        <f t="shared" si="83"/>
        <v/>
      </c>
      <c r="BW93" s="2" t="str">
        <f t="shared" si="83"/>
        <v/>
      </c>
      <c r="BX93" s="2" t="str">
        <f t="shared" si="83"/>
        <v/>
      </c>
      <c r="BY93" s="2" t="str">
        <f t="shared" si="83"/>
        <v/>
      </c>
      <c r="BZ93" s="2" t="str">
        <f t="shared" si="83"/>
        <v/>
      </c>
      <c r="CA93" s="2" t="str">
        <f t="shared" si="83"/>
        <v/>
      </c>
      <c r="CB93" s="2" t="str">
        <f t="shared" si="83"/>
        <v/>
      </c>
      <c r="CC93" s="2" t="str">
        <f t="shared" si="83"/>
        <v/>
      </c>
      <c r="CE93" s="2" t="str">
        <f t="shared" si="84"/>
        <v/>
      </c>
      <c r="CF93" s="2" t="str">
        <f t="shared" si="84"/>
        <v/>
      </c>
      <c r="CG93" s="2" t="str">
        <f t="shared" si="84"/>
        <v/>
      </c>
      <c r="CH93" s="2" t="str">
        <f t="shared" si="84"/>
        <v/>
      </c>
      <c r="CI93" s="2" t="str">
        <f t="shared" si="84"/>
        <v/>
      </c>
      <c r="CJ93" s="2" t="str">
        <f t="shared" si="84"/>
        <v/>
      </c>
      <c r="CK93" s="2" t="str">
        <f t="shared" si="84"/>
        <v/>
      </c>
      <c r="CL93" s="2" t="str">
        <f t="shared" si="84"/>
        <v/>
      </c>
      <c r="CM93" s="2" t="str">
        <f t="shared" si="84"/>
        <v/>
      </c>
      <c r="CN93" s="2" t="str">
        <f t="shared" si="84"/>
        <v/>
      </c>
      <c r="CO93" s="2" t="str">
        <f t="shared" si="84"/>
        <v/>
      </c>
      <c r="CP93" s="2" t="str">
        <f t="shared" si="84"/>
        <v/>
      </c>
      <c r="CQ93" s="2" t="str">
        <f t="shared" si="84"/>
        <v/>
      </c>
      <c r="CR93" s="2" t="str">
        <f t="shared" si="84"/>
        <v/>
      </c>
      <c r="CS93" s="2" t="str">
        <f t="shared" si="84"/>
        <v/>
      </c>
      <c r="CU93" s="2" t="str">
        <f t="shared" si="85"/>
        <v/>
      </c>
      <c r="CV93" s="2" t="str">
        <f t="shared" si="85"/>
        <v/>
      </c>
      <c r="CW93" s="2" t="str">
        <f t="shared" si="85"/>
        <v/>
      </c>
      <c r="CX93" s="2" t="str">
        <f t="shared" si="85"/>
        <v/>
      </c>
      <c r="CY93" s="2" t="str">
        <f t="shared" si="85"/>
        <v/>
      </c>
      <c r="CZ93" s="2" t="str">
        <f t="shared" si="85"/>
        <v/>
      </c>
      <c r="DA93" s="2" t="str">
        <f t="shared" si="85"/>
        <v/>
      </c>
      <c r="DB93" s="2" t="str">
        <f t="shared" si="85"/>
        <v/>
      </c>
      <c r="DC93" s="2" t="str">
        <f t="shared" si="85"/>
        <v/>
      </c>
      <c r="DD93" s="2" t="str">
        <f t="shared" si="85"/>
        <v/>
      </c>
      <c r="DE93" s="2" t="str">
        <f t="shared" si="85"/>
        <v/>
      </c>
      <c r="DF93" s="2" t="str">
        <f t="shared" si="85"/>
        <v/>
      </c>
      <c r="DG93" s="2" t="str">
        <f t="shared" si="85"/>
        <v/>
      </c>
      <c r="DH93" s="2" t="str">
        <f t="shared" si="85"/>
        <v/>
      </c>
      <c r="DI93" s="2" t="str">
        <f t="shared" si="85"/>
        <v/>
      </c>
      <c r="DK93" s="2">
        <f t="shared" si="92"/>
        <v>56.501447580645149</v>
      </c>
      <c r="DL93" s="2">
        <f t="shared" si="92"/>
        <v>66.169665322580656</v>
      </c>
      <c r="DM93" s="2">
        <f t="shared" si="92"/>
        <v>65.744576612903245</v>
      </c>
      <c r="DN93" s="2">
        <f t="shared" si="92"/>
        <v>66.598611185383248</v>
      </c>
      <c r="DO93" s="2">
        <f t="shared" si="92"/>
        <v>71.667325513196488</v>
      </c>
      <c r="DP93" s="2">
        <f t="shared" si="92"/>
        <v>68.041773618538329</v>
      </c>
      <c r="DQ93" s="2">
        <f t="shared" si="92"/>
        <v>64.97163992869875</v>
      </c>
      <c r="DR93" s="2">
        <f t="shared" si="92"/>
        <v>67.486556085043986</v>
      </c>
      <c r="DS93" s="2">
        <f t="shared" si="92"/>
        <v>67.662308064516111</v>
      </c>
      <c r="DT93" s="2">
        <f t="shared" si="92"/>
        <v>62.36484879032259</v>
      </c>
      <c r="DU93" s="2">
        <f t="shared" si="92"/>
        <v>60.097319073083767</v>
      </c>
      <c r="DV93" s="2">
        <f t="shared" si="92"/>
        <v>59.129066165689146</v>
      </c>
      <c r="DW93" s="2">
        <f t="shared" si="92"/>
        <v>60.499130124777182</v>
      </c>
      <c r="DX93" s="2">
        <f t="shared" si="92"/>
        <v>54.327946524064167</v>
      </c>
      <c r="DY93" s="2">
        <f t="shared" si="92"/>
        <v>49.269087505087498</v>
      </c>
      <c r="EA93" s="2">
        <f t="shared" si="96"/>
        <v>40.007090394221308</v>
      </c>
      <c r="EB93" s="2">
        <f t="shared" si="93"/>
        <v>43.317833004509581</v>
      </c>
      <c r="EC93" s="2">
        <f t="shared" si="93"/>
        <v>44.164619990607392</v>
      </c>
      <c r="ED93" s="2">
        <f t="shared" si="93"/>
        <v>42.411317404484109</v>
      </c>
      <c r="EE93" s="2">
        <f t="shared" si="93"/>
        <v>45.852340146924547</v>
      </c>
      <c r="EF93" s="2">
        <f t="shared" si="93"/>
        <v>44.666598510002487</v>
      </c>
      <c r="EG93" s="2">
        <f t="shared" si="93"/>
        <v>43.845093386185596</v>
      </c>
      <c r="EH93" s="2">
        <f t="shared" si="93"/>
        <v>45.015261742929958</v>
      </c>
      <c r="EI93" s="2">
        <f t="shared" si="93"/>
        <v>45.532098238395257</v>
      </c>
      <c r="EJ93" s="2">
        <f t="shared" si="93"/>
        <v>43.482877716343069</v>
      </c>
      <c r="EK93" s="2">
        <f t="shared" si="93"/>
        <v>42.124138480818772</v>
      </c>
      <c r="EL93" s="2">
        <f t="shared" si="93"/>
        <v>43.087294265140798</v>
      </c>
      <c r="EM93" s="2">
        <f t="shared" si="93"/>
        <v>43.466207674812594</v>
      </c>
      <c r="EN93" s="2">
        <f t="shared" si="93"/>
        <v>43.816515778613905</v>
      </c>
      <c r="EO93" s="2">
        <f t="shared" si="93"/>
        <v>40.818617180101384</v>
      </c>
      <c r="EQ93" s="2">
        <f t="shared" si="94"/>
        <v>39.149854301226938</v>
      </c>
      <c r="ER93" s="2">
        <f t="shared" si="94"/>
        <v>42.713787190960772</v>
      </c>
      <c r="ES93" s="2">
        <f t="shared" si="94"/>
        <v>42.313108243140505</v>
      </c>
      <c r="ET93" s="2">
        <f t="shared" si="94"/>
        <v>42.553294636299114</v>
      </c>
      <c r="EU93" s="2">
        <f t="shared" si="94"/>
        <v>44.822550956926307</v>
      </c>
      <c r="EV93" s="2">
        <f t="shared" si="94"/>
        <v>44.030132478596045</v>
      </c>
      <c r="EW93" s="2">
        <f t="shared" si="94"/>
        <v>43.364273649182678</v>
      </c>
      <c r="EX93" s="2">
        <f t="shared" si="94"/>
        <v>44.623256701758322</v>
      </c>
      <c r="EY93" s="2">
        <f t="shared" si="94"/>
        <v>45.062345847858126</v>
      </c>
      <c r="EZ93" s="2">
        <f t="shared" si="94"/>
        <v>42.82775472351868</v>
      </c>
      <c r="FA93" s="2">
        <f t="shared" si="94"/>
        <v>41.968211334768164</v>
      </c>
      <c r="FB93" s="2">
        <f t="shared" si="94"/>
        <v>42.448324032928781</v>
      </c>
      <c r="FC93" s="2">
        <f t="shared" si="94"/>
        <v>42.855862553738227</v>
      </c>
      <c r="FD93" s="2">
        <f t="shared" si="94"/>
        <v>43.998476196092284</v>
      </c>
      <c r="FE93" s="2">
        <f t="shared" si="94"/>
        <v>41.318254905994927</v>
      </c>
      <c r="FG93" s="2">
        <f t="shared" si="95"/>
        <v>0.90693178431711663</v>
      </c>
      <c r="FH93" s="2">
        <f t="shared" si="95"/>
        <v>0.93131251026434581</v>
      </c>
      <c r="FI93" s="2">
        <f t="shared" si="95"/>
        <v>0.9221969684008825</v>
      </c>
      <c r="FJ93" s="2">
        <f t="shared" si="95"/>
        <v>0.92733092676095419</v>
      </c>
      <c r="FK93" s="2">
        <f t="shared" si="95"/>
        <v>0.93473267813870897</v>
      </c>
      <c r="FL93" s="2">
        <f t="shared" si="95"/>
        <v>0.92394287379528339</v>
      </c>
      <c r="FM93" s="2">
        <f t="shared" si="95"/>
        <v>0.92980499406497275</v>
      </c>
      <c r="FN93" s="2">
        <f t="shared" si="95"/>
        <v>0.93371295213961314</v>
      </c>
      <c r="FO93" s="2">
        <f t="shared" si="95"/>
        <v>0.9289999471638386</v>
      </c>
      <c r="FP93" s="2">
        <f t="shared" si="95"/>
        <v>0.93587931770382315</v>
      </c>
      <c r="FQ93" s="2">
        <f t="shared" si="95"/>
        <v>0.93541490086951862</v>
      </c>
      <c r="FR93" s="2">
        <f t="shared" si="95"/>
        <v>0.93450597940484659</v>
      </c>
      <c r="FS93" s="2">
        <f t="shared" si="95"/>
        <v>0.91507724179736916</v>
      </c>
      <c r="FT93" s="2">
        <f t="shared" si="95"/>
        <v>0.89179615225655084</v>
      </c>
      <c r="FU93" s="2">
        <f t="shared" si="95"/>
        <v>0.88835743202955253</v>
      </c>
      <c r="FW93" s="2">
        <f t="shared" si="86"/>
        <v>1.0768634544506423E-8</v>
      </c>
      <c r="FX93" s="2">
        <f t="shared" si="86"/>
        <v>6.1651025430737719E-8</v>
      </c>
      <c r="FY93" s="2">
        <f t="shared" si="86"/>
        <v>5.4811369756668133E-8</v>
      </c>
      <c r="FZ93" s="2">
        <f t="shared" si="86"/>
        <v>6.142395778026859E-8</v>
      </c>
      <c r="GA93" s="2">
        <f t="shared" si="86"/>
        <v>7.4532003173715068E-8</v>
      </c>
      <c r="GB93" s="2">
        <f t="shared" si="86"/>
        <v>5.4101114852065149E-8</v>
      </c>
      <c r="GC93" s="2">
        <f t="shared" si="86"/>
        <v>5.2138635043106222E-8</v>
      </c>
      <c r="GD93" s="2">
        <f t="shared" si="86"/>
        <v>5.7380952834894145E-8</v>
      </c>
      <c r="GE93" s="2">
        <f t="shared" si="86"/>
        <v>8.164396499918463E-8</v>
      </c>
      <c r="GF93" s="2">
        <f t="shared" si="86"/>
        <v>1.0506887738303992E-7</v>
      </c>
      <c r="GG93" s="2">
        <f t="shared" si="86"/>
        <v>1.1779110068394588E-7</v>
      </c>
      <c r="GH93" s="2">
        <f t="shared" si="86"/>
        <v>1.096093535559364E-7</v>
      </c>
      <c r="GI93" s="2">
        <f t="shared" si="86"/>
        <v>4.0241936369002617E-7</v>
      </c>
      <c r="GJ93" s="2">
        <f t="shared" si="86"/>
        <v>1.0208578407792513E-6</v>
      </c>
      <c r="GK93" s="2">
        <f t="shared" si="86"/>
        <v>2.6350615106781578E-6</v>
      </c>
      <c r="GM93" s="107">
        <f t="shared" si="87"/>
        <v>4.9022880128569491E-4</v>
      </c>
      <c r="GN93" s="107">
        <f t="shared" si="87"/>
        <v>2.9149946891578311E-5</v>
      </c>
      <c r="GO93" s="107">
        <f t="shared" si="87"/>
        <v>5.2774393450582268E-5</v>
      </c>
      <c r="GP93" s="107">
        <f t="shared" si="87"/>
        <v>1.5359024055883628E-5</v>
      </c>
      <c r="GQ93" s="107">
        <f t="shared" si="87"/>
        <v>1.5705814288646919E-6</v>
      </c>
      <c r="GR93" s="107">
        <f t="shared" si="87"/>
        <v>7.9870413393720923E-6</v>
      </c>
      <c r="GS93" s="107">
        <f t="shared" si="87"/>
        <v>2.588154069533755E-6</v>
      </c>
      <c r="GT93" s="107">
        <f t="shared" si="87"/>
        <v>1.8134260517484762E-6</v>
      </c>
      <c r="GU93" s="107">
        <f t="shared" si="87"/>
        <v>1.7818800417538008E-6</v>
      </c>
      <c r="GV93" s="107">
        <f t="shared" si="87"/>
        <v>4.8778185824220712E-7</v>
      </c>
      <c r="GW93" s="107">
        <f t="shared" si="87"/>
        <v>1.0225846785151788E-6</v>
      </c>
      <c r="GX93" s="107">
        <f t="shared" si="87"/>
        <v>6.6320880179953008E-7</v>
      </c>
      <c r="GY93" s="107">
        <f t="shared" si="87"/>
        <v>1.7290848614886769E-6</v>
      </c>
      <c r="GZ93" s="107">
        <f t="shared" si="87"/>
        <v>4.235674406293428E-6</v>
      </c>
      <c r="HA93" s="107">
        <f t="shared" si="87"/>
        <v>4.5087866744837866E-9</v>
      </c>
      <c r="HC93" s="107">
        <f t="shared" si="76"/>
        <v>0.12354415829643677</v>
      </c>
      <c r="HD93" s="107">
        <f t="shared" si="76"/>
        <v>0.1727758387103473</v>
      </c>
      <c r="HE93" s="107">
        <f t="shared" si="76"/>
        <v>0.14037658795647778</v>
      </c>
      <c r="HF93" s="107">
        <f t="shared" si="76"/>
        <v>0.14856576947659564</v>
      </c>
      <c r="HG93" s="107">
        <f t="shared" si="91"/>
        <v>0.15010821324037843</v>
      </c>
      <c r="HH93" s="107">
        <f t="shared" si="91"/>
        <v>0.11166357224951545</v>
      </c>
      <c r="HI93" s="107">
        <f t="shared" si="91"/>
        <v>0.12092794522316866</v>
      </c>
      <c r="HJ93" s="107">
        <f t="shared" si="91"/>
        <v>0.13896871770667868</v>
      </c>
      <c r="HK93" s="107">
        <f t="shared" si="91"/>
        <v>0.13893960747156497</v>
      </c>
      <c r="HL93" s="107">
        <f t="shared" si="91"/>
        <v>0.16026642108705949</v>
      </c>
      <c r="HM93" s="107">
        <f t="shared" si="91"/>
        <v>0.17635594192851523</v>
      </c>
      <c r="HN93" s="107">
        <f t="shared" si="91"/>
        <v>0.15220809359910542</v>
      </c>
      <c r="HO93" s="107">
        <f t="shared" si="91"/>
        <v>0.13862003021162075</v>
      </c>
      <c r="HP93" s="107">
        <f t="shared" si="91"/>
        <v>0.11936431884606949</v>
      </c>
      <c r="HQ93" s="107">
        <f t="shared" si="91"/>
        <v>9.513399630011754E-2</v>
      </c>
      <c r="HS93" s="107">
        <f t="shared" si="88"/>
        <v>2.3391140904127734E-18</v>
      </c>
      <c r="HT93" s="107">
        <f t="shared" si="88"/>
        <v>3.7940199717008563E-17</v>
      </c>
      <c r="HU93" s="107">
        <f t="shared" si="88"/>
        <v>3.8395602461630419E-18</v>
      </c>
      <c r="HV93" s="107">
        <f t="shared" si="88"/>
        <v>6.0000122352503815E-19</v>
      </c>
      <c r="HW93" s="107">
        <f t="shared" si="88"/>
        <v>1.3450117449739469E-20</v>
      </c>
      <c r="HX93" s="107">
        <f t="shared" si="88"/>
        <v>2.2467870492428736E-21</v>
      </c>
      <c r="HY93" s="107">
        <f t="shared" si="88"/>
        <v>6.6690341034947276E-22</v>
      </c>
      <c r="HZ93" s="107">
        <f t="shared" si="88"/>
        <v>3.3908817879747297E-21</v>
      </c>
      <c r="IA93" s="107">
        <f t="shared" si="88"/>
        <v>2.190092398021495E-21</v>
      </c>
      <c r="IB93" s="107">
        <f t="shared" si="88"/>
        <v>4.2442270372211848E-21</v>
      </c>
      <c r="IC93" s="107">
        <f t="shared" si="88"/>
        <v>8.029084369883171E-20</v>
      </c>
      <c r="ID93" s="107">
        <f t="shared" si="88"/>
        <v>4.6837363483942994E-21</v>
      </c>
      <c r="IE93" s="107">
        <f t="shared" si="88"/>
        <v>7.5206790912329917E-21</v>
      </c>
      <c r="IF93" s="107">
        <f t="shared" si="88"/>
        <v>1.4320990993944233E-21</v>
      </c>
      <c r="IG93" s="107">
        <f t="shared" si="88"/>
        <v>2.2285678174259103E-14</v>
      </c>
      <c r="II93" s="107">
        <f t="shared" si="89"/>
        <v>1.8692102556109306E-58</v>
      </c>
      <c r="IJ93" s="107">
        <f t="shared" si="89"/>
        <v>3.5807521824728016E-53</v>
      </c>
      <c r="IK93" s="107">
        <f t="shared" si="89"/>
        <v>6.4696841238254423E-56</v>
      </c>
      <c r="IL93" s="107">
        <f t="shared" si="89"/>
        <v>1.6828520464848544E-59</v>
      </c>
      <c r="IM93" s="107">
        <f t="shared" si="89"/>
        <v>1.3177570478435633E-65</v>
      </c>
      <c r="IN93" s="107">
        <f t="shared" si="89"/>
        <v>7.5731683367686773E-67</v>
      </c>
      <c r="IO93" s="107">
        <f t="shared" si="89"/>
        <v>1.587747040756714E-69</v>
      </c>
      <c r="IP93" s="107">
        <f t="shared" si="89"/>
        <v>1.1226712651640655E-67</v>
      </c>
      <c r="IQ93" s="107">
        <f t="shared" si="89"/>
        <v>1.086409881228952E-68</v>
      </c>
      <c r="IR93" s="107">
        <f t="shared" si="89"/>
        <v>4.7850293389612598E-68</v>
      </c>
      <c r="IS93" s="107">
        <f t="shared" si="89"/>
        <v>9.3707374408330496E-64</v>
      </c>
      <c r="IT93" s="107">
        <f t="shared" si="89"/>
        <v>3.0262805183768715E-67</v>
      </c>
      <c r="IU93" s="107">
        <f t="shared" si="89"/>
        <v>1.1183380712795343E-65</v>
      </c>
      <c r="IV93" s="107">
        <f t="shared" si="89"/>
        <v>1.3482728274229642E-67</v>
      </c>
      <c r="IW93" s="107">
        <f t="shared" si="89"/>
        <v>6.5488832858481924E-76</v>
      </c>
      <c r="IY93" s="107">
        <f t="shared" si="90"/>
        <v>0.12403438709772246</v>
      </c>
      <c r="IZ93" s="107">
        <f t="shared" si="90"/>
        <v>0.17280498865723889</v>
      </c>
      <c r="JA93" s="107">
        <f t="shared" si="90"/>
        <v>0.14042936234992837</v>
      </c>
      <c r="JB93" s="107">
        <f t="shared" si="90"/>
        <v>0.14858112850065153</v>
      </c>
      <c r="JC93" s="107">
        <f t="shared" si="90"/>
        <v>0.15010978382180729</v>
      </c>
      <c r="JD93" s="107">
        <f t="shared" si="90"/>
        <v>0.11167155929085483</v>
      </c>
      <c r="JE93" s="107">
        <f t="shared" si="90"/>
        <v>0.12093053337723819</v>
      </c>
      <c r="JF93" s="107">
        <f t="shared" si="90"/>
        <v>0.13897053113273042</v>
      </c>
      <c r="JG93" s="107">
        <f t="shared" si="90"/>
        <v>0.13894138935160671</v>
      </c>
      <c r="JH93" s="107">
        <f t="shared" si="90"/>
        <v>0.16026690886891773</v>
      </c>
      <c r="JI93" s="107">
        <f t="shared" si="90"/>
        <v>0.17635696451319374</v>
      </c>
      <c r="JJ93" s="107">
        <f t="shared" si="90"/>
        <v>0.15220875680790721</v>
      </c>
      <c r="JK93" s="107">
        <f t="shared" si="90"/>
        <v>0.13862175929648224</v>
      </c>
      <c r="JL93" s="107">
        <f t="shared" si="90"/>
        <v>0.11936855452047579</v>
      </c>
      <c r="JM93" s="107">
        <f t="shared" si="90"/>
        <v>9.5134000808926505E-2</v>
      </c>
    </row>
    <row r="94" spans="2:273" x14ac:dyDescent="0.25">
      <c r="B94" s="2">
        <v>66</v>
      </c>
      <c r="C94" s="37">
        <v>117.81699999999999</v>
      </c>
      <c r="D94" s="37">
        <v>142.65600000000001</v>
      </c>
      <c r="E94" s="37">
        <v>133.52500000000001</v>
      </c>
      <c r="F94" s="37">
        <v>138.65</v>
      </c>
      <c r="G94" s="37">
        <v>137.4</v>
      </c>
      <c r="H94" s="37">
        <v>118.661</v>
      </c>
      <c r="I94" s="37">
        <v>119.42400000000001</v>
      </c>
      <c r="J94" s="37">
        <v>126.52500000000001</v>
      </c>
      <c r="K94" s="37">
        <v>133.22</v>
      </c>
      <c r="L94" s="37">
        <v>136.93199999999999</v>
      </c>
      <c r="M94" s="37">
        <v>141.91800000000001</v>
      </c>
      <c r="N94" s="37">
        <v>134.41</v>
      </c>
      <c r="O94" s="37">
        <v>128.65600000000001</v>
      </c>
      <c r="P94" s="37">
        <v>114.328</v>
      </c>
      <c r="Q94" s="37">
        <v>90.114999999999995</v>
      </c>
      <c r="S94" s="4">
        <f t="shared" si="97"/>
        <v>108.77237375789704</v>
      </c>
      <c r="T94" s="4">
        <f t="shared" si="98"/>
        <v>132.34275147384963</v>
      </c>
      <c r="U94" s="4">
        <f t="shared" si="99"/>
        <v>122.96045209840059</v>
      </c>
      <c r="V94" s="4">
        <f t="shared" si="100"/>
        <v>127.87501529470106</v>
      </c>
      <c r="W94" s="4">
        <f t="shared" si="101"/>
        <v>129.67750566780566</v>
      </c>
      <c r="X94" s="4">
        <f t="shared" si="102"/>
        <v>113.25563670042592</v>
      </c>
      <c r="Y94" s="4">
        <f t="shared" si="103"/>
        <v>114.91228180825723</v>
      </c>
      <c r="Z94" s="4">
        <f t="shared" si="104"/>
        <v>120.47175175467859</v>
      </c>
      <c r="AA94" s="4">
        <f t="shared" si="105"/>
        <v>125.68263250945787</v>
      </c>
      <c r="AB94" s="4">
        <f t="shared" si="106"/>
        <v>129.36064191308785</v>
      </c>
      <c r="AC94" s="4">
        <f t="shared" si="107"/>
        <v>134.90331421196532</v>
      </c>
      <c r="AD94" s="4">
        <f t="shared" si="108"/>
        <v>125.10068905099493</v>
      </c>
      <c r="AE94" s="4">
        <f t="shared" si="109"/>
        <v>118.92293264128573</v>
      </c>
      <c r="AF94" s="4">
        <f t="shared" si="110"/>
        <v>106.30816469140078</v>
      </c>
      <c r="AG94" s="4">
        <f t="shared" si="110"/>
        <v>86.481386265780714</v>
      </c>
      <c r="AI94" s="4">
        <f t="shared" si="111"/>
        <v>9.0446262421029502</v>
      </c>
      <c r="AJ94" s="4">
        <f t="shared" si="112"/>
        <v>10.313248526150375</v>
      </c>
      <c r="AK94" s="4">
        <f t="shared" si="113"/>
        <v>10.564547901599411</v>
      </c>
      <c r="AL94" s="4">
        <f t="shared" si="114"/>
        <v>10.774984705298948</v>
      </c>
      <c r="AM94" s="4">
        <f t="shared" si="115"/>
        <v>7.7224943321943442</v>
      </c>
      <c r="AN94" s="4">
        <f t="shared" si="116"/>
        <v>5.405363299574077</v>
      </c>
      <c r="AO94" s="4">
        <f t="shared" si="117"/>
        <v>4.5117181917427729</v>
      </c>
      <c r="AP94" s="4">
        <f t="shared" si="118"/>
        <v>6.0532482453214129</v>
      </c>
      <c r="AQ94" s="4">
        <f t="shared" si="119"/>
        <v>7.537367490542124</v>
      </c>
      <c r="AR94" s="4">
        <f t="shared" si="120"/>
        <v>7.5713580869121415</v>
      </c>
      <c r="AS94" s="4">
        <f t="shared" si="121"/>
        <v>7.0146857880346829</v>
      </c>
      <c r="AT94" s="4">
        <f t="shared" si="122"/>
        <v>9.3093109490050665</v>
      </c>
      <c r="AU94" s="4">
        <f t="shared" si="123"/>
        <v>9.7330673587142797</v>
      </c>
      <c r="AV94" s="4">
        <f t="shared" si="124"/>
        <v>8.0198353085992267</v>
      </c>
      <c r="AW94" s="4">
        <f t="shared" si="124"/>
        <v>3.6336137342192814</v>
      </c>
      <c r="AY94" s="2">
        <f t="shared" ref="AY94:BM110" si="125">IF(OR($B94 &lt; C$231, $B94 &gt; C$234), #N/A, ((1-FG94)*DK94) + (FG94 - FW94)*EA94 + (FW94*EQ94))</f>
        <v>41.14761986012649</v>
      </c>
      <c r="AZ94" s="2">
        <f t="shared" si="125"/>
        <v>44.444427736684993</v>
      </c>
      <c r="BA94" s="2">
        <f t="shared" si="125"/>
        <v>45.348855661609512</v>
      </c>
      <c r="BB94" s="2">
        <f t="shared" si="125"/>
        <v>43.718802212894509</v>
      </c>
      <c r="BC94" s="2">
        <f t="shared" si="125"/>
        <v>47.050804901858569</v>
      </c>
      <c r="BD94" s="2">
        <f t="shared" si="125"/>
        <v>45.950774382774178</v>
      </c>
      <c r="BE94" s="2">
        <f t="shared" si="125"/>
        <v>44.892079968412645</v>
      </c>
      <c r="BF94" s="2">
        <f t="shared" si="125"/>
        <v>46.053954264469127</v>
      </c>
      <c r="BG94" s="2">
        <f t="shared" si="125"/>
        <v>46.633773617136725</v>
      </c>
      <c r="BH94" s="2">
        <f t="shared" si="125"/>
        <v>44.293165526527162</v>
      </c>
      <c r="BI94" s="2">
        <f t="shared" si="125"/>
        <v>42.919861516190814</v>
      </c>
      <c r="BJ94" s="2">
        <f t="shared" si="125"/>
        <v>43.768470522735242</v>
      </c>
      <c r="BK94" s="2">
        <f t="shared" si="125"/>
        <v>44.508001260357844</v>
      </c>
      <c r="BL94" s="2">
        <f t="shared" si="125"/>
        <v>44.641882297622573</v>
      </c>
      <c r="BM94" s="2">
        <f t="shared" si="125"/>
        <v>41.514262590347023</v>
      </c>
      <c r="BO94" s="2" t="str">
        <f t="shared" ref="BO94:CC110" si="126">IF(AND(IY94 &lt; $CC$23, $B94 &lt; C$7, $B94 &gt; C$231), C94, "")</f>
        <v/>
      </c>
      <c r="BP94" s="2" t="str">
        <f t="shared" si="126"/>
        <v/>
      </c>
      <c r="BQ94" s="2" t="str">
        <f t="shared" si="126"/>
        <v/>
      </c>
      <c r="BR94" s="2" t="str">
        <f t="shared" si="126"/>
        <v/>
      </c>
      <c r="BS94" s="2" t="str">
        <f t="shared" si="126"/>
        <v/>
      </c>
      <c r="BT94" s="2" t="str">
        <f t="shared" si="126"/>
        <v/>
      </c>
      <c r="BU94" s="2" t="str">
        <f t="shared" si="126"/>
        <v/>
      </c>
      <c r="BV94" s="2" t="str">
        <f t="shared" si="126"/>
        <v/>
      </c>
      <c r="BW94" s="2" t="str">
        <f t="shared" si="126"/>
        <v/>
      </c>
      <c r="BX94" s="2" t="str">
        <f t="shared" si="126"/>
        <v/>
      </c>
      <c r="BY94" s="2" t="str">
        <f t="shared" si="126"/>
        <v/>
      </c>
      <c r="BZ94" s="2" t="str">
        <f t="shared" si="126"/>
        <v/>
      </c>
      <c r="CA94" s="2" t="str">
        <f t="shared" si="126"/>
        <v/>
      </c>
      <c r="CB94" s="2" t="str">
        <f t="shared" si="126"/>
        <v/>
      </c>
      <c r="CC94" s="2" t="str">
        <f t="shared" si="126"/>
        <v/>
      </c>
      <c r="CE94" s="2" t="str">
        <f t="shared" ref="CE94:CS110" si="127">IF(AND(IY94 &lt; $CS$23, $B94 &gt; C$232, $B94 &lt; C$233), C94, "")</f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ref="CU94:DI110" si="128">IF(AND(IY94 &lt; $DI$23, $B94 &gt; C$7, $B94 &lt; C$234), C94, "")</f>
        <v/>
      </c>
      <c r="CV94" s="2" t="str">
        <f t="shared" si="128"/>
        <v/>
      </c>
      <c r="CW94" s="2" t="str">
        <f t="shared" si="128"/>
        <v/>
      </c>
      <c r="CX94" s="2" t="str">
        <f t="shared" si="128"/>
        <v/>
      </c>
      <c r="CY94" s="2" t="str">
        <f t="shared" si="128"/>
        <v/>
      </c>
      <c r="CZ94" s="2" t="str">
        <f t="shared" si="128"/>
        <v/>
      </c>
      <c r="DA94" s="2" t="str">
        <f t="shared" si="128"/>
        <v/>
      </c>
      <c r="DB94" s="2" t="str">
        <f t="shared" si="128"/>
        <v/>
      </c>
      <c r="DC94" s="2" t="str">
        <f t="shared" si="128"/>
        <v/>
      </c>
      <c r="DD94" s="2" t="str">
        <f t="shared" si="128"/>
        <v/>
      </c>
      <c r="DE94" s="2" t="str">
        <f t="shared" si="128"/>
        <v/>
      </c>
      <c r="DF94" s="2" t="str">
        <f t="shared" si="128"/>
        <v/>
      </c>
      <c r="DG94" s="2" t="str">
        <f t="shared" si="128"/>
        <v/>
      </c>
      <c r="DH94" s="2" t="str">
        <f t="shared" si="128"/>
        <v/>
      </c>
      <c r="DI94" s="2" t="str">
        <f t="shared" si="128"/>
        <v/>
      </c>
      <c r="DK94" s="2">
        <f t="shared" si="92"/>
        <v>56.648381048387087</v>
      </c>
      <c r="DL94" s="2">
        <f t="shared" si="92"/>
        <v>66.349472177419358</v>
      </c>
      <c r="DM94" s="2">
        <f t="shared" si="92"/>
        <v>65.935435483870975</v>
      </c>
      <c r="DN94" s="2">
        <f t="shared" si="92"/>
        <v>66.837769607843143</v>
      </c>
      <c r="DO94" s="2">
        <f t="shared" si="92"/>
        <v>71.945743951612911</v>
      </c>
      <c r="DP94" s="2">
        <f t="shared" si="92"/>
        <v>68.295876225490204</v>
      </c>
      <c r="DQ94" s="2">
        <f t="shared" si="92"/>
        <v>65.1621867201426</v>
      </c>
      <c r="DR94" s="2">
        <f t="shared" si="92"/>
        <v>67.681544354838707</v>
      </c>
      <c r="DS94" s="2">
        <f t="shared" si="92"/>
        <v>67.899716129032242</v>
      </c>
      <c r="DT94" s="2">
        <f t="shared" si="92"/>
        <v>62.566741935483876</v>
      </c>
      <c r="DU94" s="2">
        <f t="shared" si="92"/>
        <v>60.254751225490189</v>
      </c>
      <c r="DV94" s="2">
        <f t="shared" si="92"/>
        <v>59.279217558651027</v>
      </c>
      <c r="DW94" s="2">
        <f t="shared" si="92"/>
        <v>60.660184603386803</v>
      </c>
      <c r="DX94" s="2">
        <f t="shared" si="92"/>
        <v>54.410909425133688</v>
      </c>
      <c r="DY94" s="2">
        <f t="shared" si="92"/>
        <v>49.304459910459904</v>
      </c>
      <c r="EA94" s="2">
        <f t="shared" si="96"/>
        <v>39.884106651440035</v>
      </c>
      <c r="EB94" s="2">
        <f t="shared" si="93"/>
        <v>43.161133244081171</v>
      </c>
      <c r="EC94" s="2">
        <f t="shared" si="93"/>
        <v>43.969243581715716</v>
      </c>
      <c r="ED94" s="2">
        <f t="shared" si="93"/>
        <v>42.279727593800054</v>
      </c>
      <c r="EE94" s="2">
        <f t="shared" si="93"/>
        <v>45.670041068315768</v>
      </c>
      <c r="EF94" s="2">
        <f t="shared" si="93"/>
        <v>44.489683883954513</v>
      </c>
      <c r="EG94" s="2">
        <f t="shared" si="93"/>
        <v>43.676536861325268</v>
      </c>
      <c r="EH94" s="2">
        <f t="shared" si="93"/>
        <v>44.834337419589744</v>
      </c>
      <c r="EI94" s="2">
        <f t="shared" si="93"/>
        <v>45.342769576957686</v>
      </c>
      <c r="EJ94" s="2">
        <f t="shared" si="93"/>
        <v>43.298672367236733</v>
      </c>
      <c r="EK94" s="2">
        <f t="shared" si="93"/>
        <v>41.969149202812787</v>
      </c>
      <c r="EL94" s="2">
        <f t="shared" si="93"/>
        <v>42.904990613347046</v>
      </c>
      <c r="EM94" s="2">
        <f t="shared" si="93"/>
        <v>43.292127828448095</v>
      </c>
      <c r="EN94" s="2">
        <f t="shared" si="93"/>
        <v>43.663530161427353</v>
      </c>
      <c r="EO94" s="2">
        <f t="shared" si="93"/>
        <v>40.69415969398176</v>
      </c>
      <c r="EQ94" s="2">
        <f t="shared" si="94"/>
        <v>39.049080295755182</v>
      </c>
      <c r="ER94" s="2">
        <f t="shared" si="94"/>
        <v>42.579163078082772</v>
      </c>
      <c r="ES94" s="2">
        <f t="shared" si="94"/>
        <v>42.175702985500678</v>
      </c>
      <c r="ET94" s="2">
        <f t="shared" si="94"/>
        <v>42.417165048882794</v>
      </c>
      <c r="EU94" s="2">
        <f t="shared" si="94"/>
        <v>44.675628627043196</v>
      </c>
      <c r="EV94" s="2">
        <f t="shared" si="94"/>
        <v>43.873822352175623</v>
      </c>
      <c r="EW94" s="2">
        <f t="shared" si="94"/>
        <v>43.211466558197934</v>
      </c>
      <c r="EX94" s="2">
        <f t="shared" si="94"/>
        <v>44.454226694445836</v>
      </c>
      <c r="EY94" s="2">
        <f t="shared" si="94"/>
        <v>44.886207186548177</v>
      </c>
      <c r="EZ94" s="2">
        <f t="shared" si="94"/>
        <v>42.665495280872328</v>
      </c>
      <c r="FA94" s="2">
        <f t="shared" si="94"/>
        <v>41.818686357401916</v>
      </c>
      <c r="FB94" s="2">
        <f t="shared" si="94"/>
        <v>42.28767970500995</v>
      </c>
      <c r="FC94" s="2">
        <f t="shared" si="94"/>
        <v>42.70108573287289</v>
      </c>
      <c r="FD94" s="2">
        <f t="shared" si="94"/>
        <v>43.837281994239142</v>
      </c>
      <c r="FE94" s="2">
        <f t="shared" si="94"/>
        <v>41.175919618742661</v>
      </c>
      <c r="FG94" s="2">
        <f t="shared" si="95"/>
        <v>0.92463060493468652</v>
      </c>
      <c r="FH94" s="2">
        <f t="shared" si="95"/>
        <v>0.94465776347921726</v>
      </c>
      <c r="FI94" s="2">
        <f t="shared" si="95"/>
        <v>0.93719383815822521</v>
      </c>
      <c r="FJ94" s="2">
        <f t="shared" si="95"/>
        <v>0.94140108532904376</v>
      </c>
      <c r="FK94" s="2">
        <f t="shared" si="95"/>
        <v>0.94745092327381775</v>
      </c>
      <c r="FL94" s="2">
        <f t="shared" si="95"/>
        <v>0.9386256096815484</v>
      </c>
      <c r="FM94" s="2">
        <f t="shared" si="95"/>
        <v>0.94342534921674115</v>
      </c>
      <c r="FN94" s="2">
        <f t="shared" si="95"/>
        <v>0.94661855710439979</v>
      </c>
      <c r="FO94" s="2">
        <f t="shared" si="95"/>
        <v>0.94276689515020096</v>
      </c>
      <c r="FP94" s="2">
        <f t="shared" si="95"/>
        <v>0.94838646188603704</v>
      </c>
      <c r="FQ94" s="2">
        <f t="shared" si="95"/>
        <v>0.94800759994059014</v>
      </c>
      <c r="FR94" s="2">
        <f t="shared" si="95"/>
        <v>0.94726590773077268</v>
      </c>
      <c r="FS94" s="2">
        <f t="shared" si="95"/>
        <v>0.92999368087667722</v>
      </c>
      <c r="FT94" s="2">
        <f t="shared" si="95"/>
        <v>0.9089683263897369</v>
      </c>
      <c r="FU94" s="2">
        <f t="shared" si="95"/>
        <v>0.90475345106591554</v>
      </c>
      <c r="FW94" s="2">
        <f t="shared" ref="FW94:GK110" si="129">POWER(10,($B94-C$233)/C$230)/(1+POWER(10,($B94-C$233)/C$230))</f>
        <v>1.3556907640603266E-8</v>
      </c>
      <c r="FX94" s="2">
        <f t="shared" si="129"/>
        <v>7.7614041338969787E-8</v>
      </c>
      <c r="FY94" s="2">
        <f t="shared" si="129"/>
        <v>6.9003425262615464E-8</v>
      </c>
      <c r="FZ94" s="2">
        <f t="shared" si="129"/>
        <v>7.7328180112707429E-8</v>
      </c>
      <c r="GA94" s="2">
        <f t="shared" si="129"/>
        <v>9.3830230976556316E-8</v>
      </c>
      <c r="GB94" s="2">
        <f t="shared" si="129"/>
        <v>6.8109267339574523E-8</v>
      </c>
      <c r="GC94" s="2">
        <f t="shared" si="129"/>
        <v>6.5638651705905282E-8</v>
      </c>
      <c r="GD94" s="2">
        <f t="shared" si="129"/>
        <v>7.2238338603537799E-8</v>
      </c>
      <c r="GE94" s="2">
        <f t="shared" si="129"/>
        <v>1.0278366008429152E-7</v>
      </c>
      <c r="GF94" s="2">
        <f t="shared" si="129"/>
        <v>1.3227387612768364E-7</v>
      </c>
      <c r="GG94" s="2">
        <f t="shared" si="129"/>
        <v>1.4829020541150548E-7</v>
      </c>
      <c r="GH94" s="2">
        <f t="shared" si="129"/>
        <v>1.3798999664565395E-7</v>
      </c>
      <c r="GI94" s="2">
        <f t="shared" si="129"/>
        <v>4.9612135392601915E-7</v>
      </c>
      <c r="GJ94" s="2">
        <f t="shared" si="129"/>
        <v>1.2367972425583354E-6</v>
      </c>
      <c r="GK94" s="2">
        <f t="shared" si="129"/>
        <v>3.1456732747055061E-6</v>
      </c>
      <c r="GM94" s="107">
        <f t="shared" ref="GM94:HA110" si="130" xml:space="preserve"> _xlfn.NORM.DIST($B94, C$7, ABS(C$11), TRUE) * _xlfn.NORM.DIST(($B94 - C$7)*C$15, 0, ABS(C$11), TRUE) * 2</f>
        <v>1.2954104179822403E-4</v>
      </c>
      <c r="GN94" s="107">
        <f t="shared" si="130"/>
        <v>5.5404274101624012E-6</v>
      </c>
      <c r="GO94" s="107">
        <f t="shared" si="130"/>
        <v>1.0216706325883224E-5</v>
      </c>
      <c r="GP94" s="107">
        <f t="shared" si="130"/>
        <v>2.4899542998561934E-6</v>
      </c>
      <c r="GQ94" s="107">
        <f t="shared" si="130"/>
        <v>1.8498358305574536E-7</v>
      </c>
      <c r="GR94" s="107">
        <f t="shared" si="130"/>
        <v>1.1030682206573634E-6</v>
      </c>
      <c r="GS94" s="107">
        <f t="shared" si="130"/>
        <v>3.1209272171152452E-7</v>
      </c>
      <c r="GT94" s="107">
        <f t="shared" si="130"/>
        <v>2.1606834405928395E-7</v>
      </c>
      <c r="GU94" s="107">
        <f t="shared" si="130"/>
        <v>1.986059884045363E-7</v>
      </c>
      <c r="GV94" s="107">
        <f t="shared" si="130"/>
        <v>4.7555776349522885E-8</v>
      </c>
      <c r="GW94" s="107">
        <f t="shared" si="130"/>
        <v>1.1274920081597186E-7</v>
      </c>
      <c r="GX94" s="107">
        <f t="shared" si="130"/>
        <v>6.6871998740974123E-8</v>
      </c>
      <c r="GY94" s="107">
        <f t="shared" si="130"/>
        <v>1.991130361712322E-7</v>
      </c>
      <c r="GZ94" s="107">
        <f t="shared" si="130"/>
        <v>5.346018441660561E-7</v>
      </c>
      <c r="HA94" s="107">
        <f t="shared" si="130"/>
        <v>1.9702693218073925E-10</v>
      </c>
      <c r="HC94" s="107">
        <f t="shared" si="76"/>
        <v>0.16150704051759074</v>
      </c>
      <c r="HD94" s="107">
        <f t="shared" si="76"/>
        <v>0.22393462550076107</v>
      </c>
      <c r="HE94" s="107">
        <f t="shared" si="76"/>
        <v>0.18542577435278784</v>
      </c>
      <c r="HF94" s="107">
        <f t="shared" si="76"/>
        <v>0.19756219821875595</v>
      </c>
      <c r="HG94" s="107">
        <f t="shared" si="91"/>
        <v>0.20298819377611446</v>
      </c>
      <c r="HH94" s="107">
        <f t="shared" si="91"/>
        <v>0.15380853263942518</v>
      </c>
      <c r="HI94" s="107">
        <f t="shared" si="91"/>
        <v>0.16655334694906057</v>
      </c>
      <c r="HJ94" s="107">
        <f t="shared" si="91"/>
        <v>0.18901091612771256</v>
      </c>
      <c r="HK94" s="107">
        <f t="shared" si="91"/>
        <v>0.19062585197258519</v>
      </c>
      <c r="HL94" s="107">
        <f t="shared" si="91"/>
        <v>0.21817103782395661</v>
      </c>
      <c r="HM94" s="107">
        <f t="shared" si="91"/>
        <v>0.23645332344522899</v>
      </c>
      <c r="HN94" s="107">
        <f t="shared" si="91"/>
        <v>0.20782939447371135</v>
      </c>
      <c r="HO94" s="107">
        <f t="shared" si="91"/>
        <v>0.18933134112226829</v>
      </c>
      <c r="HP94" s="107">
        <f t="shared" si="91"/>
        <v>0.16447623407182735</v>
      </c>
      <c r="HQ94" s="107">
        <f t="shared" si="91"/>
        <v>0.14032473413037788</v>
      </c>
      <c r="HS94" s="107">
        <f t="shared" ref="HS94:IG110" si="131" xml:space="preserve"> _xlfn.NORM.DIST($B94, C$9, ABS(C$13), TRUE) * _xlfn.NORM.DIST(($B94 - C$9)*C$17, 0, ABS(C$13), TRUE) * 2</f>
        <v>1.1323648488943223E-17</v>
      </c>
      <c r="HT94" s="107">
        <f t="shared" si="131"/>
        <v>1.8769750547650547E-16</v>
      </c>
      <c r="HU94" s="107">
        <f t="shared" si="131"/>
        <v>2.0589706783512364E-17</v>
      </c>
      <c r="HV94" s="107">
        <f t="shared" si="131"/>
        <v>3.5817158039654934E-18</v>
      </c>
      <c r="HW94" s="107">
        <f t="shared" si="131"/>
        <v>9.8075113506402097E-20</v>
      </c>
      <c r="HX94" s="107">
        <f t="shared" si="131"/>
        <v>1.6721228496738941E-20</v>
      </c>
      <c r="HY94" s="107">
        <f t="shared" si="131"/>
        <v>5.2850385379750863E-21</v>
      </c>
      <c r="HZ94" s="107">
        <f t="shared" si="131"/>
        <v>2.5504481081673839E-20</v>
      </c>
      <c r="IA94" s="107">
        <f t="shared" si="131"/>
        <v>1.7643595121933873E-20</v>
      </c>
      <c r="IB94" s="107">
        <f t="shared" si="131"/>
        <v>3.4433872753084665E-20</v>
      </c>
      <c r="IC94" s="107">
        <f t="shared" si="131"/>
        <v>5.7717150563273134E-19</v>
      </c>
      <c r="ID94" s="107">
        <f t="shared" si="131"/>
        <v>3.764434527950969E-20</v>
      </c>
      <c r="IE94" s="107">
        <f t="shared" si="131"/>
        <v>5.7088661383308488E-20</v>
      </c>
      <c r="IF94" s="107">
        <f t="shared" si="131"/>
        <v>1.1125283331112084E-20</v>
      </c>
      <c r="IG94" s="107">
        <f t="shared" si="131"/>
        <v>7.8357701048277818E-14</v>
      </c>
      <c r="II94" s="107">
        <f t="shared" ref="II94:IW110" si="132" xml:space="preserve"> _xlfn.NORM.DIST($B94, C$10, ABS(C$14), TRUE) * _xlfn.NORM.DIST(($B94 - C$10)*C$18, 0, ABS(C$14), TRUE) * 2</f>
        <v>4.8354794786723824E-57</v>
      </c>
      <c r="IJ94" s="107">
        <f t="shared" si="132"/>
        <v>9.3170247696806486E-52</v>
      </c>
      <c r="IK94" s="107">
        <f t="shared" si="132"/>
        <v>1.9544812447710851E-54</v>
      </c>
      <c r="IL94" s="107">
        <f t="shared" si="132"/>
        <v>6.5257070365481584E-58</v>
      </c>
      <c r="IM94" s="107">
        <f t="shared" si="132"/>
        <v>7.8803349760084712E-64</v>
      </c>
      <c r="IN94" s="107">
        <f t="shared" si="132"/>
        <v>4.5289549658636781E-65</v>
      </c>
      <c r="IO94" s="107">
        <f t="shared" si="132"/>
        <v>1.1128309069392863E-67</v>
      </c>
      <c r="IP94" s="107">
        <f t="shared" si="132"/>
        <v>7.1757327489016609E-66</v>
      </c>
      <c r="IQ94" s="107">
        <f t="shared" si="132"/>
        <v>8.1034897052690977E-67</v>
      </c>
      <c r="IR94" s="107">
        <f t="shared" si="132"/>
        <v>3.6600549363952671E-66</v>
      </c>
      <c r="IS94" s="107">
        <f t="shared" si="132"/>
        <v>5.5743588841296141E-62</v>
      </c>
      <c r="IT94" s="107">
        <f t="shared" si="132"/>
        <v>2.2216270044193926E-65</v>
      </c>
      <c r="IU94" s="107">
        <f t="shared" si="132"/>
        <v>7.0885773149124542E-64</v>
      </c>
      <c r="IV94" s="107">
        <f t="shared" si="132"/>
        <v>8.8342281405450175E-66</v>
      </c>
      <c r="IW94" s="107">
        <f t="shared" si="132"/>
        <v>6.9771072613062054E-74</v>
      </c>
      <c r="IY94" s="107">
        <f t="shared" ref="IY94:JM110" si="133">GM94+HC94+HS94+II94</f>
        <v>0.16163658155938895</v>
      </c>
      <c r="IZ94" s="107">
        <f t="shared" si="133"/>
        <v>0.22394016592817143</v>
      </c>
      <c r="JA94" s="107">
        <f t="shared" si="133"/>
        <v>0.18543599105911376</v>
      </c>
      <c r="JB94" s="107">
        <f t="shared" si="133"/>
        <v>0.19756468817305581</v>
      </c>
      <c r="JC94" s="107">
        <f t="shared" si="133"/>
        <v>0.20298837875969752</v>
      </c>
      <c r="JD94" s="107">
        <f t="shared" si="133"/>
        <v>0.15380963570764583</v>
      </c>
      <c r="JE94" s="107">
        <f t="shared" si="133"/>
        <v>0.16655365904178229</v>
      </c>
      <c r="JF94" s="107">
        <f t="shared" si="133"/>
        <v>0.18901113219605661</v>
      </c>
      <c r="JG94" s="107">
        <f t="shared" si="133"/>
        <v>0.1906260505785736</v>
      </c>
      <c r="JH94" s="107">
        <f t="shared" si="133"/>
        <v>0.21817108537973295</v>
      </c>
      <c r="JI94" s="107">
        <f t="shared" si="133"/>
        <v>0.23645343619442979</v>
      </c>
      <c r="JJ94" s="107">
        <f t="shared" si="133"/>
        <v>0.20782946134571009</v>
      </c>
      <c r="JK94" s="107">
        <f t="shared" si="133"/>
        <v>0.18933154023530446</v>
      </c>
      <c r="JL94" s="107">
        <f t="shared" si="133"/>
        <v>0.1644767686736715</v>
      </c>
      <c r="JM94" s="107">
        <f t="shared" si="133"/>
        <v>0.14032473432748316</v>
      </c>
    </row>
    <row r="95" spans="2:273" x14ac:dyDescent="0.25">
      <c r="B95" s="2">
        <v>67</v>
      </c>
      <c r="C95" s="37">
        <v>133.06700000000001</v>
      </c>
      <c r="D95" s="37">
        <v>156.197</v>
      </c>
      <c r="E95" s="37">
        <v>149.37700000000001</v>
      </c>
      <c r="F95" s="37">
        <v>153.46700000000001</v>
      </c>
      <c r="G95" s="37">
        <v>154.36699999999999</v>
      </c>
      <c r="H95" s="37">
        <v>137.898</v>
      </c>
      <c r="I95" s="37">
        <v>137.49199999999999</v>
      </c>
      <c r="J95" s="37">
        <v>141.62700000000001</v>
      </c>
      <c r="K95" s="37">
        <v>148.71199999999999</v>
      </c>
      <c r="L95" s="37">
        <v>152.94900000000001</v>
      </c>
      <c r="M95" s="37">
        <v>155.934</v>
      </c>
      <c r="N95" s="37">
        <v>150.131</v>
      </c>
      <c r="O95" s="37">
        <v>145.68899999999999</v>
      </c>
      <c r="P95" s="37">
        <v>130.37700000000001</v>
      </c>
      <c r="Q95" s="37">
        <v>104.11499999999999</v>
      </c>
      <c r="S95" s="4">
        <f t="shared" si="97"/>
        <v>122.24596211847012</v>
      </c>
      <c r="T95" s="4">
        <f t="shared" si="98"/>
        <v>147.9379595232748</v>
      </c>
      <c r="U95" s="4">
        <f t="shared" si="99"/>
        <v>138.48774208671995</v>
      </c>
      <c r="V95" s="4">
        <f t="shared" si="100"/>
        <v>144.91646801416528</v>
      </c>
      <c r="W95" s="4">
        <f t="shared" si="101"/>
        <v>147.21379723960683</v>
      </c>
      <c r="X95" s="4">
        <f t="shared" si="102"/>
        <v>129.45656150373162</v>
      </c>
      <c r="Y95" s="4">
        <f t="shared" si="103"/>
        <v>131.52625565351252</v>
      </c>
      <c r="Z95" s="4">
        <f t="shared" si="104"/>
        <v>136.89277543660407</v>
      </c>
      <c r="AA95" s="4">
        <f t="shared" si="105"/>
        <v>143.59081149383218</v>
      </c>
      <c r="AB95" s="4">
        <f t="shared" si="106"/>
        <v>147.47095514747281</v>
      </c>
      <c r="AC95" s="4">
        <f t="shared" si="107"/>
        <v>153.0601676061124</v>
      </c>
      <c r="AD95" s="4">
        <f t="shared" si="108"/>
        <v>142.87713748760621</v>
      </c>
      <c r="AE95" s="4">
        <f t="shared" si="109"/>
        <v>135.59676586165557</v>
      </c>
      <c r="AF95" s="4">
        <f t="shared" si="110"/>
        <v>121.05679036549301</v>
      </c>
      <c r="AG95" s="4">
        <f t="shared" si="110"/>
        <v>100.02812880501726</v>
      </c>
      <c r="AI95" s="4">
        <f t="shared" si="111"/>
        <v>10.82103788152989</v>
      </c>
      <c r="AJ95" s="4">
        <f t="shared" si="112"/>
        <v>8.2590404767252039</v>
      </c>
      <c r="AK95" s="4">
        <f t="shared" si="113"/>
        <v>10.889257913280062</v>
      </c>
      <c r="AL95" s="4">
        <f t="shared" si="114"/>
        <v>8.5505319858347377</v>
      </c>
      <c r="AM95" s="4">
        <f t="shared" si="115"/>
        <v>7.1532027603931567</v>
      </c>
      <c r="AN95" s="4">
        <f t="shared" si="116"/>
        <v>8.4414384962683755</v>
      </c>
      <c r="AO95" s="4">
        <f t="shared" si="117"/>
        <v>5.9657443464874689</v>
      </c>
      <c r="AP95" s="4">
        <f t="shared" si="118"/>
        <v>4.7342245633959408</v>
      </c>
      <c r="AQ95" s="4">
        <f t="shared" si="119"/>
        <v>5.1211885061678117</v>
      </c>
      <c r="AR95" s="4">
        <f t="shared" si="120"/>
        <v>5.478044852527205</v>
      </c>
      <c r="AS95" s="4">
        <f t="shared" si="121"/>
        <v>2.8738323938875965</v>
      </c>
      <c r="AT95" s="4">
        <f t="shared" si="122"/>
        <v>7.2538625123937948</v>
      </c>
      <c r="AU95" s="4">
        <f t="shared" si="123"/>
        <v>10.092234138344423</v>
      </c>
      <c r="AV95" s="4">
        <f t="shared" si="124"/>
        <v>9.3202096345069947</v>
      </c>
      <c r="AW95" s="4">
        <f t="shared" si="124"/>
        <v>4.0868711949827343</v>
      </c>
      <c r="AY95" s="2">
        <f t="shared" si="125"/>
        <v>40.796983783294976</v>
      </c>
      <c r="AZ95" s="2">
        <f t="shared" si="125"/>
        <v>44.050489876691401</v>
      </c>
      <c r="BA95" s="2">
        <f t="shared" si="125"/>
        <v>44.903593922826971</v>
      </c>
      <c r="BB95" s="2">
        <f t="shared" si="125"/>
        <v>43.322647885720656</v>
      </c>
      <c r="BC95" s="2">
        <f t="shared" si="125"/>
        <v>46.615946032217401</v>
      </c>
      <c r="BD95" s="2">
        <f t="shared" si="125"/>
        <v>45.509473346675264</v>
      </c>
      <c r="BE95" s="2">
        <f t="shared" si="125"/>
        <v>44.501215313655642</v>
      </c>
      <c r="BF95" s="2">
        <f t="shared" si="125"/>
        <v>45.649060034830661</v>
      </c>
      <c r="BG95" s="2">
        <f t="shared" si="125"/>
        <v>46.210768152414559</v>
      </c>
      <c r="BH95" s="2">
        <f t="shared" si="125"/>
        <v>43.92889580671855</v>
      </c>
      <c r="BI95" s="2">
        <f t="shared" si="125"/>
        <v>42.590542395833801</v>
      </c>
      <c r="BJ95" s="2">
        <f t="shared" si="125"/>
        <v>43.430172664218048</v>
      </c>
      <c r="BK95" s="2">
        <f t="shared" si="125"/>
        <v>44.136780380194217</v>
      </c>
      <c r="BL95" s="2">
        <f t="shared" si="125"/>
        <v>44.34913762896737</v>
      </c>
      <c r="BM95" s="2">
        <f t="shared" si="125"/>
        <v>41.280424915917372</v>
      </c>
      <c r="BO95" s="2" t="str">
        <f t="shared" si="126"/>
        <v/>
      </c>
      <c r="BP95" s="2" t="str">
        <f t="shared" si="126"/>
        <v/>
      </c>
      <c r="BQ95" s="2" t="str">
        <f t="shared" si="126"/>
        <v/>
      </c>
      <c r="BR95" s="2" t="str">
        <f t="shared" si="126"/>
        <v/>
      </c>
      <c r="BS95" s="2" t="str">
        <f t="shared" si="126"/>
        <v/>
      </c>
      <c r="BT95" s="2" t="str">
        <f t="shared" si="126"/>
        <v/>
      </c>
      <c r="BU95" s="2" t="str">
        <f t="shared" si="126"/>
        <v/>
      </c>
      <c r="BV95" s="2" t="str">
        <f t="shared" si="126"/>
        <v/>
      </c>
      <c r="BW95" s="2" t="str">
        <f t="shared" si="126"/>
        <v/>
      </c>
      <c r="BX95" s="2" t="str">
        <f t="shared" si="126"/>
        <v/>
      </c>
      <c r="BY95" s="2" t="str">
        <f t="shared" si="126"/>
        <v/>
      </c>
      <c r="BZ95" s="2" t="str">
        <f t="shared" si="126"/>
        <v/>
      </c>
      <c r="CA95" s="2" t="str">
        <f t="shared" si="126"/>
        <v/>
      </c>
      <c r="CB95" s="2" t="str">
        <f t="shared" si="126"/>
        <v/>
      </c>
      <c r="CC95" s="2" t="str">
        <f t="shared" si="126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28"/>
        <v/>
      </c>
      <c r="CV95" s="2" t="str">
        <f t="shared" si="128"/>
        <v/>
      </c>
      <c r="CW95" s="2" t="str">
        <f t="shared" si="128"/>
        <v/>
      </c>
      <c r="CX95" s="2" t="str">
        <f t="shared" si="128"/>
        <v/>
      </c>
      <c r="CY95" s="2" t="str">
        <f t="shared" si="128"/>
        <v/>
      </c>
      <c r="CZ95" s="2" t="str">
        <f t="shared" si="128"/>
        <v/>
      </c>
      <c r="DA95" s="2" t="str">
        <f t="shared" si="128"/>
        <v/>
      </c>
      <c r="DB95" s="2" t="str">
        <f t="shared" si="128"/>
        <v/>
      </c>
      <c r="DC95" s="2" t="str">
        <f t="shared" si="128"/>
        <v/>
      </c>
      <c r="DD95" s="2" t="str">
        <f t="shared" si="128"/>
        <v/>
      </c>
      <c r="DE95" s="2" t="str">
        <f t="shared" si="128"/>
        <v/>
      </c>
      <c r="DF95" s="2" t="str">
        <f t="shared" si="128"/>
        <v/>
      </c>
      <c r="DG95" s="2" t="str">
        <f t="shared" si="128"/>
        <v/>
      </c>
      <c r="DH95" s="2" t="str">
        <f t="shared" si="128"/>
        <v/>
      </c>
      <c r="DI95" s="2" t="str">
        <f t="shared" si="128"/>
        <v/>
      </c>
      <c r="DK95" s="2">
        <f t="shared" si="92"/>
        <v>56.795314516129018</v>
      </c>
      <c r="DL95" s="2">
        <f t="shared" si="92"/>
        <v>66.529279032258074</v>
      </c>
      <c r="DM95" s="2">
        <f t="shared" si="92"/>
        <v>66.12629435483872</v>
      </c>
      <c r="DN95" s="2">
        <f t="shared" si="92"/>
        <v>67.076928030303037</v>
      </c>
      <c r="DO95" s="2">
        <f t="shared" si="92"/>
        <v>72.224162390029335</v>
      </c>
      <c r="DP95" s="2">
        <f t="shared" si="92"/>
        <v>68.549978832442079</v>
      </c>
      <c r="DQ95" s="2">
        <f t="shared" si="92"/>
        <v>65.35273351158645</v>
      </c>
      <c r="DR95" s="2">
        <f t="shared" si="92"/>
        <v>67.876532624633427</v>
      </c>
      <c r="DS95" s="2">
        <f t="shared" si="92"/>
        <v>68.137124193548374</v>
      </c>
      <c r="DT95" s="2">
        <f t="shared" si="92"/>
        <v>62.768635080645169</v>
      </c>
      <c r="DU95" s="2">
        <f t="shared" si="92"/>
        <v>60.412183377896604</v>
      </c>
      <c r="DV95" s="2">
        <f t="shared" si="92"/>
        <v>59.429368951612901</v>
      </c>
      <c r="DW95" s="2">
        <f t="shared" si="92"/>
        <v>60.821239081996431</v>
      </c>
      <c r="DX95" s="2">
        <f t="shared" si="92"/>
        <v>54.493872326203203</v>
      </c>
      <c r="DY95" s="2">
        <f t="shared" si="92"/>
        <v>49.339832315832311</v>
      </c>
      <c r="EA95" s="2">
        <f t="shared" si="96"/>
        <v>39.761122908658763</v>
      </c>
      <c r="EB95" s="2">
        <f t="shared" si="93"/>
        <v>43.004433483652761</v>
      </c>
      <c r="EC95" s="2">
        <f t="shared" si="93"/>
        <v>43.773867172824048</v>
      </c>
      <c r="ED95" s="2">
        <f t="shared" si="93"/>
        <v>42.148137783115999</v>
      </c>
      <c r="EE95" s="2">
        <f t="shared" si="93"/>
        <v>45.48774198970699</v>
      </c>
      <c r="EF95" s="2">
        <f t="shared" si="93"/>
        <v>44.312769257906531</v>
      </c>
      <c r="EG95" s="2">
        <f t="shared" si="93"/>
        <v>43.507980336464939</v>
      </c>
      <c r="EH95" s="2">
        <f t="shared" si="93"/>
        <v>44.653413096249537</v>
      </c>
      <c r="EI95" s="2">
        <f t="shared" si="93"/>
        <v>45.153440915520115</v>
      </c>
      <c r="EJ95" s="2">
        <f t="shared" si="93"/>
        <v>43.114467018130391</v>
      </c>
      <c r="EK95" s="2">
        <f t="shared" si="93"/>
        <v>41.814159924806802</v>
      </c>
      <c r="EL95" s="2">
        <f t="shared" si="93"/>
        <v>42.722686961553293</v>
      </c>
      <c r="EM95" s="2">
        <f t="shared" si="93"/>
        <v>43.118047982083596</v>
      </c>
      <c r="EN95" s="2">
        <f t="shared" si="93"/>
        <v>43.510544544240801</v>
      </c>
      <c r="EO95" s="2">
        <f t="shared" si="93"/>
        <v>40.569702207862143</v>
      </c>
      <c r="EQ95" s="2">
        <f t="shared" si="94"/>
        <v>38.948306290283426</v>
      </c>
      <c r="ER95" s="2">
        <f t="shared" si="94"/>
        <v>42.444538965204771</v>
      </c>
      <c r="ES95" s="2">
        <f t="shared" si="94"/>
        <v>42.038297727860851</v>
      </c>
      <c r="ET95" s="2">
        <f t="shared" si="94"/>
        <v>42.28103546146648</v>
      </c>
      <c r="EU95" s="2">
        <f t="shared" si="94"/>
        <v>44.528706297160085</v>
      </c>
      <c r="EV95" s="2">
        <f t="shared" si="94"/>
        <v>43.717512225755208</v>
      </c>
      <c r="EW95" s="2">
        <f t="shared" si="94"/>
        <v>43.058659467213197</v>
      </c>
      <c r="EX95" s="2">
        <f t="shared" si="94"/>
        <v>44.285196687133364</v>
      </c>
      <c r="EY95" s="2">
        <f t="shared" si="94"/>
        <v>44.710068525238228</v>
      </c>
      <c r="EZ95" s="2">
        <f t="shared" si="94"/>
        <v>42.503235838225976</v>
      </c>
      <c r="FA95" s="2">
        <f t="shared" si="94"/>
        <v>41.669161380035675</v>
      </c>
      <c r="FB95" s="2">
        <f t="shared" si="94"/>
        <v>42.127035377091119</v>
      </c>
      <c r="FC95" s="2">
        <f t="shared" si="94"/>
        <v>42.546308912007547</v>
      </c>
      <c r="FD95" s="2">
        <f t="shared" si="94"/>
        <v>43.676087792385999</v>
      </c>
      <c r="FE95" s="2">
        <f t="shared" si="94"/>
        <v>41.033584331490388</v>
      </c>
      <c r="FG95" s="2">
        <f t="shared" si="95"/>
        <v>0.93918931333058431</v>
      </c>
      <c r="FH95" s="2">
        <f t="shared" si="95"/>
        <v>0.95553397170728271</v>
      </c>
      <c r="FI95" s="2">
        <f t="shared" si="95"/>
        <v>0.94945842384038115</v>
      </c>
      <c r="FJ95" s="2">
        <f t="shared" si="95"/>
        <v>0.95288539564010566</v>
      </c>
      <c r="FK95" s="2">
        <f t="shared" si="95"/>
        <v>0.95780272232018215</v>
      </c>
      <c r="FL95" s="2">
        <f t="shared" si="95"/>
        <v>0.95062533349276135</v>
      </c>
      <c r="FM95" s="2">
        <f t="shared" si="95"/>
        <v>0.95453210176569436</v>
      </c>
      <c r="FN95" s="2">
        <f t="shared" si="95"/>
        <v>0.95712690662204947</v>
      </c>
      <c r="FO95" s="2">
        <f t="shared" si="95"/>
        <v>0.95399661222810794</v>
      </c>
      <c r="FP95" s="2">
        <f t="shared" si="95"/>
        <v>0.95856202675271318</v>
      </c>
      <c r="FQ95" s="2">
        <f t="shared" si="95"/>
        <v>0.95825456936031228</v>
      </c>
      <c r="FR95" s="2">
        <f t="shared" si="95"/>
        <v>0.95765252450715443</v>
      </c>
      <c r="FS95" s="2">
        <f t="shared" si="95"/>
        <v>0.94245485223198044</v>
      </c>
      <c r="FT95" s="2">
        <f t="shared" si="95"/>
        <v>0.92364856505043058</v>
      </c>
      <c r="FU95" s="2">
        <f t="shared" si="95"/>
        <v>0.91896118332090215</v>
      </c>
      <c r="FW95" s="2">
        <f t="shared" si="129"/>
        <v>1.706713547419241E-8</v>
      </c>
      <c r="FX95" s="2">
        <f t="shared" si="129"/>
        <v>9.7710286990062188E-8</v>
      </c>
      <c r="FY95" s="2">
        <f t="shared" si="129"/>
        <v>8.6870164011859476E-8</v>
      </c>
      <c r="FZ95" s="2">
        <f t="shared" si="129"/>
        <v>9.735040904251127E-8</v>
      </c>
      <c r="GA95" s="2">
        <f t="shared" si="129"/>
        <v>1.1812525930104601E-7</v>
      </c>
      <c r="GB95" s="2">
        <f t="shared" si="129"/>
        <v>8.5744485920350216E-8</v>
      </c>
      <c r="GC95" s="2">
        <f t="shared" si="129"/>
        <v>8.2634165224060769E-8</v>
      </c>
      <c r="GD95" s="2">
        <f t="shared" si="129"/>
        <v>9.09426784727623E-8</v>
      </c>
      <c r="GE95" s="2">
        <f t="shared" si="129"/>
        <v>1.2939695815364824E-7</v>
      </c>
      <c r="GF95" s="2">
        <f t="shared" si="129"/>
        <v>1.665229382703992E-7</v>
      </c>
      <c r="GG95" s="2">
        <f t="shared" si="129"/>
        <v>1.8668630074469468E-7</v>
      </c>
      <c r="GH95" s="2">
        <f t="shared" si="129"/>
        <v>1.7371910714377554E-7</v>
      </c>
      <c r="GI95" s="2">
        <f t="shared" si="129"/>
        <v>6.1164152289830042E-7</v>
      </c>
      <c r="GJ95" s="2">
        <f t="shared" si="129"/>
        <v>1.4984136754647662E-6</v>
      </c>
      <c r="GK95" s="2">
        <f t="shared" si="129"/>
        <v>3.7552289887789126E-6</v>
      </c>
      <c r="GM95" s="107">
        <f t="shared" si="130"/>
        <v>3.0354459654057232E-5</v>
      </c>
      <c r="GN95" s="107">
        <f t="shared" si="130"/>
        <v>9.2146457371736407E-7</v>
      </c>
      <c r="GO95" s="107">
        <f t="shared" si="130"/>
        <v>1.7218976274661241E-6</v>
      </c>
      <c r="GP95" s="107">
        <f t="shared" si="130"/>
        <v>3.4747073685220816E-7</v>
      </c>
      <c r="GQ95" s="107">
        <f t="shared" si="130"/>
        <v>1.8385701024203891E-8</v>
      </c>
      <c r="GR95" s="107">
        <f t="shared" si="130"/>
        <v>1.2897948612403384E-7</v>
      </c>
      <c r="GS95" s="107">
        <f t="shared" si="130"/>
        <v>3.1668007269289808E-8</v>
      </c>
      <c r="GT95" s="107">
        <f t="shared" si="130"/>
        <v>2.1723661846689715E-8</v>
      </c>
      <c r="GU95" s="107">
        <f t="shared" si="130"/>
        <v>1.8490521484173134E-8</v>
      </c>
      <c r="GV95" s="107">
        <f t="shared" si="130"/>
        <v>3.8576919444744947E-9</v>
      </c>
      <c r="GW95" s="107">
        <f t="shared" si="130"/>
        <v>1.0441829843467437E-8</v>
      </c>
      <c r="GX95" s="107">
        <f t="shared" si="130"/>
        <v>5.6173784613464636E-9</v>
      </c>
      <c r="GY95" s="107">
        <f t="shared" si="130"/>
        <v>1.9258167380483699E-8</v>
      </c>
      <c r="GZ95" s="107">
        <f t="shared" si="130"/>
        <v>5.6808476230020354E-8</v>
      </c>
      <c r="HA95" s="107">
        <f t="shared" si="130"/>
        <v>6.7229336225783463E-12</v>
      </c>
      <c r="HC95" s="107">
        <f t="shared" si="76"/>
        <v>0.20764432518127501</v>
      </c>
      <c r="HD95" s="107">
        <f t="shared" si="76"/>
        <v>0.28483157009334709</v>
      </c>
      <c r="HE95" s="107">
        <f t="shared" si="76"/>
        <v>0.2402713837007025</v>
      </c>
      <c r="HF95" s="107">
        <f t="shared" si="76"/>
        <v>0.2572991448822774</v>
      </c>
      <c r="HG95" s="107">
        <f t="shared" si="91"/>
        <v>0.26807980821847455</v>
      </c>
      <c r="HH95" s="107">
        <f t="shared" si="91"/>
        <v>0.20703532931781687</v>
      </c>
      <c r="HI95" s="107">
        <f t="shared" si="91"/>
        <v>0.22398236940922098</v>
      </c>
      <c r="HJ95" s="107">
        <f t="shared" si="91"/>
        <v>0.25108975282055335</v>
      </c>
      <c r="HK95" s="107">
        <f t="shared" si="91"/>
        <v>0.25508899920054579</v>
      </c>
      <c r="HL95" s="107">
        <f t="shared" si="91"/>
        <v>0.28941928849374482</v>
      </c>
      <c r="HM95" s="107">
        <f t="shared" si="91"/>
        <v>0.30924180129195833</v>
      </c>
      <c r="HN95" s="107">
        <f t="shared" si="91"/>
        <v>0.27662844589655566</v>
      </c>
      <c r="HO95" s="107">
        <f t="shared" si="91"/>
        <v>0.25241173180183546</v>
      </c>
      <c r="HP95" s="107">
        <f t="shared" si="91"/>
        <v>0.22130806985348633</v>
      </c>
      <c r="HQ95" s="107">
        <f t="shared" si="91"/>
        <v>0.20038895197283602</v>
      </c>
      <c r="HS95" s="107">
        <f t="shared" si="131"/>
        <v>5.3092097033032587E-17</v>
      </c>
      <c r="HT95" s="107">
        <f t="shared" si="131"/>
        <v>8.9629156922882903E-16</v>
      </c>
      <c r="HU95" s="107">
        <f t="shared" si="131"/>
        <v>1.0642525517657642E-16</v>
      </c>
      <c r="HV95" s="107">
        <f t="shared" si="131"/>
        <v>2.0547239247763543E-17</v>
      </c>
      <c r="HW95" s="107">
        <f t="shared" si="131"/>
        <v>6.8361720571590778E-19</v>
      </c>
      <c r="HX95" s="107">
        <f t="shared" si="131"/>
        <v>1.1905937343293655E-19</v>
      </c>
      <c r="HY95" s="107">
        <f t="shared" si="131"/>
        <v>4.0004935981197238E-20</v>
      </c>
      <c r="HZ95" s="107">
        <f t="shared" si="131"/>
        <v>1.8337022775831576E-19</v>
      </c>
      <c r="IA95" s="107">
        <f t="shared" si="131"/>
        <v>1.3550256944214229E-19</v>
      </c>
      <c r="IB95" s="107">
        <f t="shared" si="131"/>
        <v>2.6604902887493247E-19</v>
      </c>
      <c r="IC95" s="107">
        <f t="shared" si="131"/>
        <v>3.9612928490032777E-18</v>
      </c>
      <c r="ID95" s="107">
        <f t="shared" si="131"/>
        <v>2.8823184053913764E-19</v>
      </c>
      <c r="IE95" s="107">
        <f t="shared" si="131"/>
        <v>4.1373179849193429E-19</v>
      </c>
      <c r="IF95" s="107">
        <f t="shared" si="131"/>
        <v>8.256449030510215E-20</v>
      </c>
      <c r="IG95" s="107">
        <f t="shared" si="131"/>
        <v>2.6834585078249427E-13</v>
      </c>
      <c r="II95" s="107">
        <f t="shared" si="132"/>
        <v>1.2009231484365642E-55</v>
      </c>
      <c r="IJ95" s="107">
        <f t="shared" si="132"/>
        <v>2.3172951026099471E-50</v>
      </c>
      <c r="IK95" s="107">
        <f t="shared" si="132"/>
        <v>5.6340352279736045E-53</v>
      </c>
      <c r="IL95" s="107">
        <f t="shared" si="132"/>
        <v>2.4054450669974605E-56</v>
      </c>
      <c r="IM95" s="107">
        <f t="shared" si="132"/>
        <v>4.4496227082867481E-62</v>
      </c>
      <c r="IN95" s="107">
        <f t="shared" si="132"/>
        <v>2.5601466186139284E-63</v>
      </c>
      <c r="IO95" s="107">
        <f t="shared" si="132"/>
        <v>7.3574018951419328E-66</v>
      </c>
      <c r="IP95" s="107">
        <f t="shared" si="132"/>
        <v>4.3305022174567857E-64</v>
      </c>
      <c r="IQ95" s="107">
        <f t="shared" si="132"/>
        <v>5.6874416360956467E-65</v>
      </c>
      <c r="IR95" s="107">
        <f t="shared" si="132"/>
        <v>2.6307783702537081E-64</v>
      </c>
      <c r="IS95" s="107">
        <f t="shared" si="132"/>
        <v>3.1261025131300294E-60</v>
      </c>
      <c r="IT95" s="107">
        <f t="shared" si="132"/>
        <v>1.5332522153145298E-63</v>
      </c>
      <c r="IU95" s="107">
        <f t="shared" si="132"/>
        <v>4.2356829661090209E-62</v>
      </c>
      <c r="IV95" s="107">
        <f t="shared" si="132"/>
        <v>5.4611793250609115E-64</v>
      </c>
      <c r="IW95" s="107">
        <f t="shared" si="132"/>
        <v>6.9695049183576775E-72</v>
      </c>
      <c r="IY95" s="107">
        <f t="shared" si="133"/>
        <v>0.20767467964092912</v>
      </c>
      <c r="IZ95" s="107">
        <f t="shared" si="133"/>
        <v>0.28483249155792167</v>
      </c>
      <c r="JA95" s="107">
        <f t="shared" si="133"/>
        <v>0.24027310559833007</v>
      </c>
      <c r="JB95" s="107">
        <f t="shared" si="133"/>
        <v>0.25729949235301425</v>
      </c>
      <c r="JC95" s="107">
        <f t="shared" si="133"/>
        <v>0.26807982660417556</v>
      </c>
      <c r="JD95" s="107">
        <f t="shared" si="133"/>
        <v>0.20703545829730299</v>
      </c>
      <c r="JE95" s="107">
        <f t="shared" si="133"/>
        <v>0.22398240107722825</v>
      </c>
      <c r="JF95" s="107">
        <f t="shared" si="133"/>
        <v>0.25108977454421522</v>
      </c>
      <c r="JG95" s="107">
        <f t="shared" si="133"/>
        <v>0.25508901769106729</v>
      </c>
      <c r="JH95" s="107">
        <f t="shared" si="133"/>
        <v>0.28941929235143676</v>
      </c>
      <c r="JI95" s="107">
        <f t="shared" si="133"/>
        <v>0.30924181173378817</v>
      </c>
      <c r="JJ95" s="107">
        <f t="shared" si="133"/>
        <v>0.27662845151393411</v>
      </c>
      <c r="JK95" s="107">
        <f t="shared" si="133"/>
        <v>0.25241175106000285</v>
      </c>
      <c r="JL95" s="107">
        <f t="shared" si="133"/>
        <v>0.22130812666196256</v>
      </c>
      <c r="JM95" s="107">
        <f t="shared" si="133"/>
        <v>0.20038895197982728</v>
      </c>
    </row>
    <row r="96" spans="2:273" x14ac:dyDescent="0.25">
      <c r="B96" s="2">
        <v>68</v>
      </c>
      <c r="C96" s="37">
        <v>146.5</v>
      </c>
      <c r="D96" s="37">
        <v>167.328</v>
      </c>
      <c r="E96" s="37">
        <v>160.98400000000001</v>
      </c>
      <c r="F96" s="37">
        <v>166.5</v>
      </c>
      <c r="G96" s="37">
        <v>167.517</v>
      </c>
      <c r="H96" s="37">
        <v>152.458</v>
      </c>
      <c r="I96" s="37">
        <v>153.25399999999999</v>
      </c>
      <c r="J96" s="37">
        <v>156.08500000000001</v>
      </c>
      <c r="K96" s="37">
        <v>163.37299999999999</v>
      </c>
      <c r="L96" s="37">
        <v>165</v>
      </c>
      <c r="M96" s="37">
        <v>169</v>
      </c>
      <c r="N96" s="37">
        <v>161.852</v>
      </c>
      <c r="O96" s="37">
        <v>157.197</v>
      </c>
      <c r="P96" s="37">
        <v>144.148</v>
      </c>
      <c r="Q96" s="37">
        <v>119</v>
      </c>
      <c r="S96" s="4">
        <f t="shared" si="97"/>
        <v>136.63044650140037</v>
      </c>
      <c r="T96" s="4">
        <f t="shared" si="98"/>
        <v>163.51248794389195</v>
      </c>
      <c r="U96" s="4">
        <f t="shared" si="99"/>
        <v>154.68155604293997</v>
      </c>
      <c r="V96" s="4">
        <f t="shared" si="100"/>
        <v>162.42509120887073</v>
      </c>
      <c r="W96" s="4">
        <f t="shared" si="101"/>
        <v>165.04114060907597</v>
      </c>
      <c r="X96" s="4">
        <f t="shared" si="102"/>
        <v>146.93896690185659</v>
      </c>
      <c r="Y96" s="4">
        <f t="shared" si="103"/>
        <v>149.18691799171938</v>
      </c>
      <c r="Z96" s="4">
        <f t="shared" si="104"/>
        <v>153.88848154638313</v>
      </c>
      <c r="AA96" s="4">
        <f t="shared" si="105"/>
        <v>162.057924797639</v>
      </c>
      <c r="AB96" s="4">
        <f t="shared" si="106"/>
        <v>165.3976547212549</v>
      </c>
      <c r="AC96" s="4">
        <f t="shared" si="107"/>
        <v>170.57068422096123</v>
      </c>
      <c r="AD96" s="4">
        <f t="shared" si="108"/>
        <v>160.75362589905592</v>
      </c>
      <c r="AE96" s="4">
        <f t="shared" si="109"/>
        <v>152.82519143924881</v>
      </c>
      <c r="AF96" s="4">
        <f t="shared" si="110"/>
        <v>136.75268510106179</v>
      </c>
      <c r="AG96" s="4">
        <f t="shared" si="110"/>
        <v>114.84622915678075</v>
      </c>
      <c r="AI96" s="4">
        <f t="shared" si="111"/>
        <v>9.8695534985996289</v>
      </c>
      <c r="AJ96" s="4">
        <f t="shared" si="112"/>
        <v>3.815512056108048</v>
      </c>
      <c r="AK96" s="4">
        <f t="shared" si="113"/>
        <v>6.302443957060035</v>
      </c>
      <c r="AL96" s="4">
        <f t="shared" si="114"/>
        <v>4.0749087911292747</v>
      </c>
      <c r="AM96" s="4">
        <f t="shared" si="115"/>
        <v>2.475859390924029</v>
      </c>
      <c r="AN96" s="4">
        <f t="shared" si="116"/>
        <v>5.5190330981434101</v>
      </c>
      <c r="AO96" s="4">
        <f t="shared" si="117"/>
        <v>4.0670820082806074</v>
      </c>
      <c r="AP96" s="4">
        <f t="shared" si="118"/>
        <v>2.1965184536168749</v>
      </c>
      <c r="AQ96" s="4">
        <f t="shared" si="119"/>
        <v>1.3150752023609869</v>
      </c>
      <c r="AR96" s="4">
        <f t="shared" si="120"/>
        <v>-0.39765472125489509</v>
      </c>
      <c r="AS96" s="4">
        <f t="shared" si="121"/>
        <v>-1.5706842209612262</v>
      </c>
      <c r="AT96" s="4">
        <f t="shared" si="122"/>
        <v>1.0983741009440848</v>
      </c>
      <c r="AU96" s="4">
        <f t="shared" si="123"/>
        <v>4.371808560751191</v>
      </c>
      <c r="AV96" s="4">
        <f t="shared" si="124"/>
        <v>7.39531489893821</v>
      </c>
      <c r="AW96" s="4">
        <f t="shared" si="124"/>
        <v>4.1537708432192488</v>
      </c>
      <c r="AY96" s="2">
        <f t="shared" si="125"/>
        <v>40.484577119740401</v>
      </c>
      <c r="AZ96" s="2">
        <f t="shared" si="125"/>
        <v>43.698310320883337</v>
      </c>
      <c r="BA96" s="2">
        <f t="shared" si="125"/>
        <v>44.500959631838668</v>
      </c>
      <c r="BB96" s="2">
        <f t="shared" si="125"/>
        <v>42.972634179692868</v>
      </c>
      <c r="BC96" s="2">
        <f t="shared" si="125"/>
        <v>46.225030653085469</v>
      </c>
      <c r="BD96" s="2">
        <f t="shared" si="125"/>
        <v>45.113260350773501</v>
      </c>
      <c r="BE96" s="2">
        <f t="shared" si="125"/>
        <v>44.148917867846265</v>
      </c>
      <c r="BF96" s="2">
        <f t="shared" si="125"/>
        <v>45.283310706886382</v>
      </c>
      <c r="BG96" s="2">
        <f t="shared" si="125"/>
        <v>45.82774215046382</v>
      </c>
      <c r="BH96" s="2">
        <f t="shared" si="125"/>
        <v>43.595564097758341</v>
      </c>
      <c r="BI96" s="2">
        <f t="shared" si="125"/>
        <v>42.29166340710573</v>
      </c>
      <c r="BJ96" s="2">
        <f t="shared" si="125"/>
        <v>43.118578083074468</v>
      </c>
      <c r="BK96" s="2">
        <f t="shared" si="125"/>
        <v>43.79518769254944</v>
      </c>
      <c r="BL96" s="2">
        <f t="shared" si="125"/>
        <v>44.074159655999253</v>
      </c>
      <c r="BM96" s="2">
        <f t="shared" si="125"/>
        <v>41.059532305423197</v>
      </c>
      <c r="BO96" s="2" t="str">
        <f t="shared" si="126"/>
        <v/>
      </c>
      <c r="BP96" s="2" t="str">
        <f t="shared" si="126"/>
        <v/>
      </c>
      <c r="BQ96" s="2" t="str">
        <f t="shared" si="126"/>
        <v/>
      </c>
      <c r="BR96" s="2" t="str">
        <f t="shared" si="126"/>
        <v/>
      </c>
      <c r="BS96" s="2" t="str">
        <f t="shared" si="126"/>
        <v/>
      </c>
      <c r="BT96" s="2" t="str">
        <f t="shared" si="126"/>
        <v/>
      </c>
      <c r="BU96" s="2" t="str">
        <f t="shared" si="126"/>
        <v/>
      </c>
      <c r="BV96" s="2" t="str">
        <f t="shared" si="126"/>
        <v/>
      </c>
      <c r="BW96" s="2" t="str">
        <f t="shared" si="126"/>
        <v/>
      </c>
      <c r="BX96" s="2" t="str">
        <f t="shared" si="126"/>
        <v/>
      </c>
      <c r="BY96" s="2" t="str">
        <f t="shared" si="126"/>
        <v/>
      </c>
      <c r="BZ96" s="2" t="str">
        <f t="shared" si="126"/>
        <v/>
      </c>
      <c r="CA96" s="2" t="str">
        <f t="shared" si="126"/>
        <v/>
      </c>
      <c r="CB96" s="2" t="str">
        <f t="shared" si="126"/>
        <v/>
      </c>
      <c r="CC96" s="2" t="str">
        <f t="shared" si="126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28"/>
        <v/>
      </c>
      <c r="CV96" s="2" t="str">
        <f t="shared" si="128"/>
        <v/>
      </c>
      <c r="CW96" s="2" t="str">
        <f t="shared" si="128"/>
        <v/>
      </c>
      <c r="CX96" s="2" t="str">
        <f t="shared" si="128"/>
        <v/>
      </c>
      <c r="CY96" s="2" t="str">
        <f t="shared" si="128"/>
        <v/>
      </c>
      <c r="CZ96" s="2" t="str">
        <f t="shared" si="128"/>
        <v/>
      </c>
      <c r="DA96" s="2" t="str">
        <f t="shared" si="128"/>
        <v/>
      </c>
      <c r="DB96" s="2" t="str">
        <f t="shared" si="128"/>
        <v/>
      </c>
      <c r="DC96" s="2" t="str">
        <f t="shared" si="128"/>
        <v/>
      </c>
      <c r="DD96" s="2" t="str">
        <f t="shared" si="128"/>
        <v/>
      </c>
      <c r="DE96" s="2" t="str">
        <f t="shared" si="128"/>
        <v/>
      </c>
      <c r="DF96" s="2" t="str">
        <f t="shared" si="128"/>
        <v/>
      </c>
      <c r="DG96" s="2" t="str">
        <f t="shared" si="128"/>
        <v/>
      </c>
      <c r="DH96" s="2" t="str">
        <f t="shared" si="128"/>
        <v/>
      </c>
      <c r="DI96" s="2" t="str">
        <f t="shared" si="128"/>
        <v/>
      </c>
      <c r="DK96" s="2">
        <f t="shared" ref="DK96:DY112" si="134">BO$229*$B96+BO$230</f>
        <v>56.942247983870956</v>
      </c>
      <c r="DL96" s="2">
        <f t="shared" si="134"/>
        <v>66.709085887096776</v>
      </c>
      <c r="DM96" s="2">
        <f t="shared" si="134"/>
        <v>66.317153225806464</v>
      </c>
      <c r="DN96" s="2">
        <f t="shared" si="134"/>
        <v>67.316086452762931</v>
      </c>
      <c r="DO96" s="2">
        <f t="shared" si="134"/>
        <v>72.502580828445758</v>
      </c>
      <c r="DP96" s="2">
        <f t="shared" si="134"/>
        <v>68.80408143939394</v>
      </c>
      <c r="DQ96" s="2">
        <f t="shared" si="134"/>
        <v>65.543280303030301</v>
      </c>
      <c r="DR96" s="2">
        <f t="shared" si="134"/>
        <v>68.071520894428147</v>
      </c>
      <c r="DS96" s="2">
        <f t="shared" si="134"/>
        <v>68.374532258064505</v>
      </c>
      <c r="DT96" s="2">
        <f t="shared" si="134"/>
        <v>62.970528225806461</v>
      </c>
      <c r="DU96" s="2">
        <f t="shared" si="134"/>
        <v>60.569615530303025</v>
      </c>
      <c r="DV96" s="2">
        <f t="shared" si="134"/>
        <v>59.579520344574775</v>
      </c>
      <c r="DW96" s="2">
        <f t="shared" si="134"/>
        <v>60.982293560606053</v>
      </c>
      <c r="DX96" s="2">
        <f t="shared" si="134"/>
        <v>54.576835227272724</v>
      </c>
      <c r="DY96" s="2">
        <f t="shared" si="134"/>
        <v>49.375204721204717</v>
      </c>
      <c r="EA96" s="2">
        <f t="shared" si="96"/>
        <v>39.63813916587749</v>
      </c>
      <c r="EB96" s="2">
        <f t="shared" si="93"/>
        <v>42.847733723224351</v>
      </c>
      <c r="EC96" s="2">
        <f t="shared" si="93"/>
        <v>43.578490763932379</v>
      </c>
      <c r="ED96" s="2">
        <f t="shared" si="93"/>
        <v>42.016547972431944</v>
      </c>
      <c r="EE96" s="2">
        <f t="shared" si="93"/>
        <v>45.305442911098204</v>
      </c>
      <c r="EF96" s="2">
        <f t="shared" si="93"/>
        <v>44.13585463185855</v>
      </c>
      <c r="EG96" s="2">
        <f t="shared" si="93"/>
        <v>43.339423811604611</v>
      </c>
      <c r="EH96" s="2">
        <f t="shared" si="93"/>
        <v>44.472488772909323</v>
      </c>
      <c r="EI96" s="2">
        <f t="shared" si="93"/>
        <v>44.964112254082536</v>
      </c>
      <c r="EJ96" s="2">
        <f t="shared" si="93"/>
        <v>42.930261669024055</v>
      </c>
      <c r="EK96" s="2">
        <f t="shared" si="93"/>
        <v>41.659170646800817</v>
      </c>
      <c r="EL96" s="2">
        <f t="shared" si="93"/>
        <v>42.540383309759548</v>
      </c>
      <c r="EM96" s="2">
        <f t="shared" ref="EM96:EO159" si="135">CQ$229*$B96+CQ$230</f>
        <v>42.943968135719089</v>
      </c>
      <c r="EN96" s="2">
        <f t="shared" si="135"/>
        <v>43.357558927054249</v>
      </c>
      <c r="EO96" s="2">
        <f t="shared" si="135"/>
        <v>40.445244721742519</v>
      </c>
      <c r="EQ96" s="2">
        <f t="shared" ref="EQ96:FE112" si="136">CU$229*$B96+CU$230</f>
        <v>38.84753228481167</v>
      </c>
      <c r="ER96" s="2">
        <f t="shared" si="136"/>
        <v>42.309914852326763</v>
      </c>
      <c r="ES96" s="2">
        <f t="shared" si="136"/>
        <v>41.900892470221031</v>
      </c>
      <c r="ET96" s="2">
        <f t="shared" si="136"/>
        <v>42.14490587405016</v>
      </c>
      <c r="EU96" s="2">
        <f t="shared" si="136"/>
        <v>44.381783967276974</v>
      </c>
      <c r="EV96" s="2">
        <f t="shared" si="136"/>
        <v>43.561202099334785</v>
      </c>
      <c r="EW96" s="2">
        <f t="shared" si="136"/>
        <v>42.905852376228452</v>
      </c>
      <c r="EX96" s="2">
        <f t="shared" si="136"/>
        <v>44.116166679820878</v>
      </c>
      <c r="EY96" s="2">
        <f t="shared" si="136"/>
        <v>44.533929863928279</v>
      </c>
      <c r="EZ96" s="2">
        <f t="shared" si="136"/>
        <v>42.340976395579624</v>
      </c>
      <c r="FA96" s="2">
        <f t="shared" si="136"/>
        <v>41.519636402669434</v>
      </c>
      <c r="FB96" s="2">
        <f t="shared" si="136"/>
        <v>41.966391049172294</v>
      </c>
      <c r="FC96" s="2">
        <f t="shared" si="136"/>
        <v>42.39153209114221</v>
      </c>
      <c r="FD96" s="2">
        <f t="shared" si="136"/>
        <v>43.51489359053285</v>
      </c>
      <c r="FE96" s="2">
        <f t="shared" si="136"/>
        <v>40.891249044238123</v>
      </c>
      <c r="FG96" s="2">
        <f t="shared" ref="FG96:FU112" si="137">POWER(10,($B96-C$232)/C$230)/(1+POWER(10,($B96-C$232)/C$230))</f>
        <v>0.95108456726936874</v>
      </c>
      <c r="FH96" s="2">
        <f t="shared" si="137"/>
        <v>0.96435337536722276</v>
      </c>
      <c r="FI96" s="2">
        <f t="shared" si="137"/>
        <v>0.95943169247882243</v>
      </c>
      <c r="FJ96" s="2">
        <f t="shared" si="137"/>
        <v>0.96220934258255009</v>
      </c>
      <c r="FK96" s="2">
        <f t="shared" si="137"/>
        <v>0.96618806426837844</v>
      </c>
      <c r="FL96" s="2">
        <f t="shared" si="137"/>
        <v>0.96037794736637627</v>
      </c>
      <c r="FM96" s="2">
        <f t="shared" si="137"/>
        <v>0.96354263496258863</v>
      </c>
      <c r="FN96" s="2">
        <f t="shared" si="137"/>
        <v>0.96564172756758759</v>
      </c>
      <c r="FO96" s="2">
        <f t="shared" si="137"/>
        <v>0.9631091639401782</v>
      </c>
      <c r="FP96" s="2">
        <f t="shared" si="137"/>
        <v>0.96680171142499782</v>
      </c>
      <c r="FQ96" s="2">
        <f t="shared" si="137"/>
        <v>0.96655325683793814</v>
      </c>
      <c r="FR96" s="2">
        <f t="shared" si="137"/>
        <v>0.96606665597763031</v>
      </c>
      <c r="FS96" s="2">
        <f t="shared" si="137"/>
        <v>0.95281047695115051</v>
      </c>
      <c r="FT96" s="2">
        <f t="shared" si="137"/>
        <v>0.93612774798044873</v>
      </c>
      <c r="FU96" s="2">
        <f t="shared" si="137"/>
        <v>0.93121071266564726</v>
      </c>
      <c r="FW96" s="2">
        <f t="shared" si="129"/>
        <v>2.1486250460044281E-8</v>
      </c>
      <c r="FX96" s="2">
        <f t="shared" si="129"/>
        <v>1.2300996017337804E-7</v>
      </c>
      <c r="FY96" s="2">
        <f t="shared" si="129"/>
        <v>1.0936305454136542E-7</v>
      </c>
      <c r="FZ96" s="2">
        <f t="shared" si="129"/>
        <v>1.2255690070294434E-7</v>
      </c>
      <c r="GA96" s="2">
        <f t="shared" si="129"/>
        <v>1.4871088616044567E-7</v>
      </c>
      <c r="GB96" s="2">
        <f t="shared" si="129"/>
        <v>1.0794590984980279E-7</v>
      </c>
      <c r="GC96" s="2">
        <f t="shared" si="129"/>
        <v>1.040302482571278E-7</v>
      </c>
      <c r="GD96" s="2">
        <f t="shared" si="129"/>
        <v>1.1449004625004759E-7</v>
      </c>
      <c r="GE96" s="2">
        <f t="shared" si="129"/>
        <v>1.6290111337062903E-7</v>
      </c>
      <c r="GF96" s="2">
        <f t="shared" si="129"/>
        <v>2.0963994959618723E-7</v>
      </c>
      <c r="GG96" s="2">
        <f t="shared" si="129"/>
        <v>2.3502411668078949E-7</v>
      </c>
      <c r="GH96" s="2">
        <f t="shared" si="129"/>
        <v>2.1869938866033023E-7</v>
      </c>
      <c r="GI96" s="2">
        <f t="shared" si="129"/>
        <v>7.5406014982025811E-7</v>
      </c>
      <c r="GJ96" s="2">
        <f t="shared" si="129"/>
        <v>1.8153690365008924E-6</v>
      </c>
      <c r="GK96" s="2">
        <f t="shared" si="129"/>
        <v>4.4829013889949548E-6</v>
      </c>
      <c r="GM96" s="107">
        <f t="shared" si="130"/>
        <v>6.3058850013190572E-6</v>
      </c>
      <c r="GN96" s="107">
        <f t="shared" si="130"/>
        <v>1.3409597928986358E-7</v>
      </c>
      <c r="GO96" s="107">
        <f t="shared" si="130"/>
        <v>2.5262237869427018E-7</v>
      </c>
      <c r="GP96" s="107">
        <f t="shared" si="130"/>
        <v>4.1737278136070021E-8</v>
      </c>
      <c r="GQ96" s="107">
        <f t="shared" si="130"/>
        <v>1.5420695849387873E-9</v>
      </c>
      <c r="GR96" s="107">
        <f t="shared" si="130"/>
        <v>1.2768177056629252E-8</v>
      </c>
      <c r="GS96" s="107">
        <f t="shared" si="130"/>
        <v>2.7039636997536013E-9</v>
      </c>
      <c r="GT96" s="107">
        <f t="shared" si="130"/>
        <v>1.8430079031870698E-9</v>
      </c>
      <c r="GU96" s="107">
        <f t="shared" si="130"/>
        <v>1.4379749497125527E-9</v>
      </c>
      <c r="GV96" s="107">
        <f t="shared" si="130"/>
        <v>2.6037915099160036E-10</v>
      </c>
      <c r="GW96" s="107">
        <f t="shared" si="130"/>
        <v>8.1225716210327939E-10</v>
      </c>
      <c r="GX96" s="107">
        <f t="shared" si="130"/>
        <v>3.9312019696279865E-10</v>
      </c>
      <c r="GY96" s="107">
        <f t="shared" si="130"/>
        <v>1.5644595254000351E-9</v>
      </c>
      <c r="GZ96" s="107">
        <f t="shared" si="130"/>
        <v>5.0823651559471112E-9</v>
      </c>
      <c r="HA96" s="107">
        <f t="shared" si="130"/>
        <v>1.791244018001314E-13</v>
      </c>
      <c r="HC96" s="107">
        <f t="shared" si="76"/>
        <v>0.26250896573352756</v>
      </c>
      <c r="HD96" s="107">
        <f t="shared" si="76"/>
        <v>0.3549954936801672</v>
      </c>
      <c r="HE96" s="107">
        <f t="shared" si="76"/>
        <v>0.30522777351388575</v>
      </c>
      <c r="HF96" s="107">
        <f t="shared" si="76"/>
        <v>0.32784852876498383</v>
      </c>
      <c r="HG96" s="107">
        <f t="shared" si="91"/>
        <v>0.34523999999440635</v>
      </c>
      <c r="HH96" s="107">
        <f t="shared" si="91"/>
        <v>0.27227951072096684</v>
      </c>
      <c r="HI96" s="107">
        <f t="shared" si="91"/>
        <v>0.2939673488044991</v>
      </c>
      <c r="HJ96" s="107">
        <f t="shared" si="91"/>
        <v>0.32545163206270289</v>
      </c>
      <c r="HK96" s="107">
        <f t="shared" si="91"/>
        <v>0.33251753860353456</v>
      </c>
      <c r="HL96" s="107">
        <f t="shared" si="91"/>
        <v>0.37320244149843262</v>
      </c>
      <c r="HM96" s="107">
        <f t="shared" si="91"/>
        <v>0.39324616075243829</v>
      </c>
      <c r="HN96" s="107">
        <f t="shared" si="91"/>
        <v>0.3582170876624623</v>
      </c>
      <c r="HO96" s="107">
        <f t="shared" si="91"/>
        <v>0.32809430578847626</v>
      </c>
      <c r="HP96" s="107">
        <f t="shared" si="91"/>
        <v>0.2906491581979338</v>
      </c>
      <c r="HQ96" s="107">
        <f t="shared" si="91"/>
        <v>0.2768759387402624</v>
      </c>
      <c r="HS96" s="107">
        <f t="shared" si="131"/>
        <v>2.410954724521221E-16</v>
      </c>
      <c r="HT96" s="107">
        <f t="shared" si="131"/>
        <v>4.1312486661808424E-15</v>
      </c>
      <c r="HU96" s="107">
        <f t="shared" si="131"/>
        <v>5.3024201672380854E-16</v>
      </c>
      <c r="HV96" s="107">
        <f t="shared" si="131"/>
        <v>1.1327882508668761E-16</v>
      </c>
      <c r="HW96" s="107">
        <f t="shared" si="131"/>
        <v>4.5551086211654207E-18</v>
      </c>
      <c r="HX96" s="107">
        <f t="shared" si="131"/>
        <v>8.1106836533083578E-19</v>
      </c>
      <c r="HY96" s="107">
        <f t="shared" si="131"/>
        <v>2.8924688489266281E-19</v>
      </c>
      <c r="HZ96" s="107">
        <f t="shared" si="131"/>
        <v>1.2602577568332739E-18</v>
      </c>
      <c r="IA96" s="107">
        <f t="shared" si="131"/>
        <v>9.9209733193657086E-19</v>
      </c>
      <c r="IB96" s="107">
        <f t="shared" si="131"/>
        <v>1.9576593242391323E-18</v>
      </c>
      <c r="IC96" s="107">
        <f t="shared" si="131"/>
        <v>2.5958134065503863E-17</v>
      </c>
      <c r="ID96" s="107">
        <f t="shared" si="131"/>
        <v>2.102471238022657E-18</v>
      </c>
      <c r="IE96" s="107">
        <f t="shared" si="131"/>
        <v>2.8626917675291483E-18</v>
      </c>
      <c r="IF96" s="107">
        <f t="shared" si="131"/>
        <v>5.8536858611106605E-19</v>
      </c>
      <c r="IG96" s="107">
        <f t="shared" si="131"/>
        <v>8.9510337099804802E-13</v>
      </c>
      <c r="II96" s="107">
        <f t="shared" si="132"/>
        <v>2.8634322055059208E-54</v>
      </c>
      <c r="IJ96" s="107">
        <f t="shared" si="132"/>
        <v>5.5092044684261471E-49</v>
      </c>
      <c r="IK96" s="107">
        <f t="shared" si="132"/>
        <v>1.5497067696183632E-51</v>
      </c>
      <c r="IL96" s="107">
        <f t="shared" si="132"/>
        <v>8.4285312834118228E-55</v>
      </c>
      <c r="IM96" s="107">
        <f t="shared" si="132"/>
        <v>2.3723203139314289E-60</v>
      </c>
      <c r="IN96" s="107">
        <f t="shared" si="132"/>
        <v>1.3679821510423575E-61</v>
      </c>
      <c r="IO96" s="107">
        <f t="shared" si="132"/>
        <v>4.588487113379562E-64</v>
      </c>
      <c r="IP96" s="107">
        <f t="shared" si="132"/>
        <v>2.4675784908134563E-62</v>
      </c>
      <c r="IQ96" s="107">
        <f t="shared" si="132"/>
        <v>3.7560452134601739E-63</v>
      </c>
      <c r="IR96" s="107">
        <f t="shared" si="132"/>
        <v>1.7769581558895831E-62</v>
      </c>
      <c r="IS96" s="107">
        <f t="shared" si="132"/>
        <v>1.6527277176810867E-58</v>
      </c>
      <c r="IT96" s="107">
        <f t="shared" si="132"/>
        <v>9.9480781481159818E-62</v>
      </c>
      <c r="IU96" s="107">
        <f t="shared" si="132"/>
        <v>2.3859907772022823E-60</v>
      </c>
      <c r="IV96" s="107">
        <f t="shared" si="132"/>
        <v>3.1851776114786677E-62</v>
      </c>
      <c r="IW96" s="107">
        <f t="shared" si="132"/>
        <v>6.527534516932472E-70</v>
      </c>
      <c r="IY96" s="107">
        <f t="shared" si="133"/>
        <v>0.26251527161852911</v>
      </c>
      <c r="IZ96" s="107">
        <f t="shared" si="133"/>
        <v>0.35499562777615057</v>
      </c>
      <c r="JA96" s="107">
        <f t="shared" si="133"/>
        <v>0.30522802613626498</v>
      </c>
      <c r="JB96" s="107">
        <f t="shared" si="133"/>
        <v>0.32784857050226207</v>
      </c>
      <c r="JC96" s="107">
        <f t="shared" si="133"/>
        <v>0.34524000153647594</v>
      </c>
      <c r="JD96" s="107">
        <f t="shared" si="133"/>
        <v>0.27227952348914392</v>
      </c>
      <c r="JE96" s="107">
        <f t="shared" si="133"/>
        <v>0.29396735150846282</v>
      </c>
      <c r="JF96" s="107">
        <f t="shared" si="133"/>
        <v>0.3254516339057108</v>
      </c>
      <c r="JG96" s="107">
        <f t="shared" si="133"/>
        <v>0.33251754004150952</v>
      </c>
      <c r="JH96" s="107">
        <f t="shared" si="133"/>
        <v>0.37320244175881179</v>
      </c>
      <c r="JI96" s="107">
        <f t="shared" si="133"/>
        <v>0.39324616156469544</v>
      </c>
      <c r="JJ96" s="107">
        <f t="shared" si="133"/>
        <v>0.3582170880555825</v>
      </c>
      <c r="JK96" s="107">
        <f t="shared" si="133"/>
        <v>0.32809430735293577</v>
      </c>
      <c r="JL96" s="107">
        <f t="shared" si="133"/>
        <v>0.29064916328029894</v>
      </c>
      <c r="JM96" s="107">
        <f t="shared" si="133"/>
        <v>0.27687593874133665</v>
      </c>
    </row>
    <row r="97" spans="2:273" x14ac:dyDescent="0.25">
      <c r="B97" s="2">
        <v>69</v>
      </c>
      <c r="C97" s="37">
        <v>157.767</v>
      </c>
      <c r="D97" s="37">
        <v>174.52500000000001</v>
      </c>
      <c r="E97" s="37">
        <v>170.934</v>
      </c>
      <c r="F97" s="37">
        <v>177.517</v>
      </c>
      <c r="G97" s="37">
        <v>178.167</v>
      </c>
      <c r="H97" s="37">
        <v>166.50800000000001</v>
      </c>
      <c r="I97" s="37">
        <v>167.93199999999999</v>
      </c>
      <c r="J97" s="37">
        <v>167.322</v>
      </c>
      <c r="K97" s="37">
        <v>172.35599999999999</v>
      </c>
      <c r="L97" s="37">
        <v>174.35599999999999</v>
      </c>
      <c r="M97" s="37">
        <v>175.75399999999999</v>
      </c>
      <c r="N97" s="37">
        <v>170.21299999999999</v>
      </c>
      <c r="O97" s="37">
        <v>165.78700000000001</v>
      </c>
      <c r="P97" s="37">
        <v>154.36099999999999</v>
      </c>
      <c r="Q97" s="37">
        <v>131.541</v>
      </c>
      <c r="S97" s="4">
        <f t="shared" si="97"/>
        <v>151.30519740081928</v>
      </c>
      <c r="T97" s="4">
        <f t="shared" si="98"/>
        <v>177.63556488883432</v>
      </c>
      <c r="U97" s="4">
        <f t="shared" si="99"/>
        <v>170.46548339267565</v>
      </c>
      <c r="V97" s="4">
        <f t="shared" si="100"/>
        <v>178.93873742528061</v>
      </c>
      <c r="W97" s="4">
        <f t="shared" si="101"/>
        <v>181.27195085772576</v>
      </c>
      <c r="X97" s="4">
        <f t="shared" si="102"/>
        <v>164.62206731260247</v>
      </c>
      <c r="Y97" s="4">
        <f t="shared" si="103"/>
        <v>166.58193177957457</v>
      </c>
      <c r="Z97" s="4">
        <f t="shared" si="104"/>
        <v>169.89764028311384</v>
      </c>
      <c r="AA97" s="4">
        <f t="shared" si="105"/>
        <v>179.20666496973706</v>
      </c>
      <c r="AB97" s="4">
        <f t="shared" si="106"/>
        <v>180.66374183539617</v>
      </c>
      <c r="AC97" s="4">
        <f t="shared" si="107"/>
        <v>184.77234846392744</v>
      </c>
      <c r="AD97" s="4">
        <f t="shared" si="108"/>
        <v>176.52728234736486</v>
      </c>
      <c r="AE97" s="4">
        <f t="shared" si="109"/>
        <v>168.96116986305594</v>
      </c>
      <c r="AF97" s="4">
        <f t="shared" si="110"/>
        <v>152.26628463764817</v>
      </c>
      <c r="AG97" s="4">
        <f t="shared" si="110"/>
        <v>129.55066123919073</v>
      </c>
      <c r="AI97" s="4">
        <f t="shared" si="111"/>
        <v>6.4618025991807144</v>
      </c>
      <c r="AJ97" s="4">
        <f t="shared" si="112"/>
        <v>-3.1105648888343183</v>
      </c>
      <c r="AK97" s="4">
        <f t="shared" si="113"/>
        <v>0.46851660732434652</v>
      </c>
      <c r="AL97" s="4">
        <f t="shared" si="114"/>
        <v>-1.421737425280611</v>
      </c>
      <c r="AM97" s="4">
        <f t="shared" si="115"/>
        <v>-3.1049508577257541</v>
      </c>
      <c r="AN97" s="4">
        <f t="shared" si="116"/>
        <v>1.8859326873975419</v>
      </c>
      <c r="AO97" s="4">
        <f t="shared" si="117"/>
        <v>1.3500682204254133</v>
      </c>
      <c r="AP97" s="4">
        <f t="shared" si="118"/>
        <v>-2.5756402831138416</v>
      </c>
      <c r="AQ97" s="4">
        <f t="shared" si="119"/>
        <v>-6.8506649697370676</v>
      </c>
      <c r="AR97" s="4">
        <f t="shared" si="120"/>
        <v>-6.3077418353961718</v>
      </c>
      <c r="AS97" s="4">
        <f t="shared" si="121"/>
        <v>-9.0183484639274525</v>
      </c>
      <c r="AT97" s="4">
        <f t="shared" si="122"/>
        <v>-6.3142823473648662</v>
      </c>
      <c r="AU97" s="4">
        <f t="shared" si="123"/>
        <v>-3.174169863055937</v>
      </c>
      <c r="AV97" s="4">
        <f t="shared" si="124"/>
        <v>2.0947153623518204</v>
      </c>
      <c r="AW97" s="4">
        <f t="shared" si="124"/>
        <v>1.9903387608092658</v>
      </c>
      <c r="AY97" s="2">
        <f t="shared" si="125"/>
        <v>40.204932104898695</v>
      </c>
      <c r="AZ97" s="2">
        <f t="shared" si="125"/>
        <v>43.381259560591971</v>
      </c>
      <c r="BA97" s="2">
        <f t="shared" si="125"/>
        <v>44.134573598108652</v>
      </c>
      <c r="BB97" s="2">
        <f t="shared" si="125"/>
        <v>42.661569818713993</v>
      </c>
      <c r="BC97" s="2">
        <f t="shared" si="125"/>
        <v>45.871174053958782</v>
      </c>
      <c r="BD97" s="2">
        <f t="shared" si="125"/>
        <v>44.755376579668756</v>
      </c>
      <c r="BE97" s="2">
        <f t="shared" si="125"/>
        <v>43.829206962886722</v>
      </c>
      <c r="BF97" s="2">
        <f t="shared" si="125"/>
        <v>44.950539161433653</v>
      </c>
      <c r="BG97" s="2">
        <f t="shared" si="125"/>
        <v>45.478634425597363</v>
      </c>
      <c r="BH97" s="2">
        <f t="shared" si="125"/>
        <v>43.28840948149395</v>
      </c>
      <c r="BI97" s="2">
        <f t="shared" si="125"/>
        <v>42.018426044900082</v>
      </c>
      <c r="BJ97" s="2">
        <f t="shared" si="125"/>
        <v>42.829607962152267</v>
      </c>
      <c r="BK97" s="2">
        <f t="shared" si="125"/>
        <v>43.479490894536553</v>
      </c>
      <c r="BL97" s="2">
        <f t="shared" si="125"/>
        <v>43.81530876187697</v>
      </c>
      <c r="BM97" s="2">
        <f t="shared" si="125"/>
        <v>40.85048736982106</v>
      </c>
      <c r="BO97" s="2" t="str">
        <f t="shared" si="126"/>
        <v/>
      </c>
      <c r="BP97" s="2" t="str">
        <f t="shared" si="126"/>
        <v/>
      </c>
      <c r="BQ97" s="2" t="str">
        <f t="shared" si="126"/>
        <v/>
      </c>
      <c r="BR97" s="2" t="str">
        <f t="shared" si="126"/>
        <v/>
      </c>
      <c r="BS97" s="2" t="str">
        <f t="shared" si="126"/>
        <v/>
      </c>
      <c r="BT97" s="2" t="str">
        <f t="shared" si="126"/>
        <v/>
      </c>
      <c r="BU97" s="2" t="str">
        <f t="shared" si="126"/>
        <v/>
      </c>
      <c r="BV97" s="2" t="str">
        <f t="shared" si="126"/>
        <v/>
      </c>
      <c r="BW97" s="2" t="str">
        <f t="shared" si="126"/>
        <v/>
      </c>
      <c r="BX97" s="2" t="str">
        <f t="shared" si="126"/>
        <v/>
      </c>
      <c r="BY97" s="2" t="str">
        <f t="shared" si="126"/>
        <v/>
      </c>
      <c r="BZ97" s="2" t="str">
        <f t="shared" si="126"/>
        <v/>
      </c>
      <c r="CA97" s="2" t="str">
        <f t="shared" si="126"/>
        <v/>
      </c>
      <c r="CB97" s="2" t="str">
        <f t="shared" si="126"/>
        <v/>
      </c>
      <c r="CC97" s="2" t="str">
        <f t="shared" si="126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28"/>
        <v/>
      </c>
      <c r="CV97" s="2" t="str">
        <f t="shared" si="128"/>
        <v/>
      </c>
      <c r="CW97" s="2" t="str">
        <f t="shared" si="128"/>
        <v/>
      </c>
      <c r="CX97" s="2" t="str">
        <f t="shared" si="128"/>
        <v/>
      </c>
      <c r="CY97" s="2" t="str">
        <f t="shared" si="128"/>
        <v/>
      </c>
      <c r="CZ97" s="2" t="str">
        <f t="shared" si="128"/>
        <v/>
      </c>
      <c r="DA97" s="2" t="str">
        <f t="shared" si="128"/>
        <v/>
      </c>
      <c r="DB97" s="2" t="str">
        <f t="shared" si="128"/>
        <v/>
      </c>
      <c r="DC97" s="2" t="str">
        <f t="shared" si="128"/>
        <v/>
      </c>
      <c r="DD97" s="2" t="str">
        <f t="shared" si="128"/>
        <v/>
      </c>
      <c r="DE97" s="2" t="str">
        <f t="shared" si="128"/>
        <v/>
      </c>
      <c r="DF97" s="2" t="str">
        <f t="shared" si="128"/>
        <v/>
      </c>
      <c r="DG97" s="2" t="str">
        <f t="shared" si="128"/>
        <v/>
      </c>
      <c r="DH97" s="2" t="str">
        <f t="shared" si="128"/>
        <v/>
      </c>
      <c r="DI97" s="2" t="str">
        <f t="shared" si="128"/>
        <v/>
      </c>
      <c r="DK97" s="2">
        <f t="shared" si="134"/>
        <v>57.089181451612887</v>
      </c>
      <c r="DL97" s="2">
        <f t="shared" si="134"/>
        <v>66.888892741935493</v>
      </c>
      <c r="DM97" s="2">
        <f t="shared" si="134"/>
        <v>66.508012096774209</v>
      </c>
      <c r="DN97" s="2">
        <f t="shared" si="134"/>
        <v>67.555244875222826</v>
      </c>
      <c r="DO97" s="2">
        <f t="shared" si="134"/>
        <v>72.780999266862182</v>
      </c>
      <c r="DP97" s="2">
        <f t="shared" si="134"/>
        <v>69.058184046345815</v>
      </c>
      <c r="DQ97" s="2">
        <f t="shared" si="134"/>
        <v>65.733827094474151</v>
      </c>
      <c r="DR97" s="2">
        <f t="shared" si="134"/>
        <v>68.266509164222867</v>
      </c>
      <c r="DS97" s="2">
        <f t="shared" si="134"/>
        <v>68.611940322580637</v>
      </c>
      <c r="DT97" s="2">
        <f t="shared" si="134"/>
        <v>63.172421370967747</v>
      </c>
      <c r="DU97" s="2">
        <f t="shared" si="134"/>
        <v>60.72704768270944</v>
      </c>
      <c r="DV97" s="2">
        <f t="shared" si="134"/>
        <v>59.729671737536655</v>
      </c>
      <c r="DW97" s="2">
        <f t="shared" si="134"/>
        <v>61.143348039215681</v>
      </c>
      <c r="DX97" s="2">
        <f t="shared" si="134"/>
        <v>54.659798128342246</v>
      </c>
      <c r="DY97" s="2">
        <f t="shared" si="134"/>
        <v>49.410577126577124</v>
      </c>
      <c r="EA97" s="2">
        <f t="shared" si="96"/>
        <v>39.515155423096211</v>
      </c>
      <c r="EB97" s="2">
        <f t="shared" si="96"/>
        <v>42.691033962795942</v>
      </c>
      <c r="EC97" s="2">
        <f t="shared" si="96"/>
        <v>43.383114355040703</v>
      </c>
      <c r="ED97" s="2">
        <f t="shared" si="96"/>
        <v>41.884958161747889</v>
      </c>
      <c r="EE97" s="2">
        <f t="shared" si="96"/>
        <v>45.123143832489419</v>
      </c>
      <c r="EF97" s="2">
        <f t="shared" si="96"/>
        <v>43.958940005810575</v>
      </c>
      <c r="EG97" s="2">
        <f t="shared" si="96"/>
        <v>43.170867286744283</v>
      </c>
      <c r="EH97" s="2">
        <f t="shared" si="96"/>
        <v>44.291564449569108</v>
      </c>
      <c r="EI97" s="2">
        <f t="shared" si="96"/>
        <v>44.774783592644965</v>
      </c>
      <c r="EJ97" s="2">
        <f t="shared" si="96"/>
        <v>42.746056319917713</v>
      </c>
      <c r="EK97" s="2">
        <f t="shared" si="96"/>
        <v>41.504181368794825</v>
      </c>
      <c r="EL97" s="2">
        <f t="shared" si="96"/>
        <v>42.358079657965796</v>
      </c>
      <c r="EM97" s="2">
        <f t="shared" si="135"/>
        <v>42.76988828935459</v>
      </c>
      <c r="EN97" s="2">
        <f t="shared" si="135"/>
        <v>43.204573309867698</v>
      </c>
      <c r="EO97" s="2">
        <f t="shared" si="135"/>
        <v>40.320787235622902</v>
      </c>
      <c r="EQ97" s="2">
        <f t="shared" si="136"/>
        <v>38.746758279339915</v>
      </c>
      <c r="ER97" s="2">
        <f t="shared" si="136"/>
        <v>42.175290739448755</v>
      </c>
      <c r="ES97" s="2">
        <f t="shared" si="136"/>
        <v>41.763487212581204</v>
      </c>
      <c r="ET97" s="2">
        <f t="shared" si="136"/>
        <v>42.008776286633847</v>
      </c>
      <c r="EU97" s="2">
        <f t="shared" si="136"/>
        <v>44.23486163739387</v>
      </c>
      <c r="EV97" s="2">
        <f t="shared" si="136"/>
        <v>43.404891972914371</v>
      </c>
      <c r="EW97" s="2">
        <f t="shared" si="136"/>
        <v>42.753045285243715</v>
      </c>
      <c r="EX97" s="2">
        <f t="shared" si="136"/>
        <v>43.947136672508407</v>
      </c>
      <c r="EY97" s="2">
        <f t="shared" si="136"/>
        <v>44.35779120261833</v>
      </c>
      <c r="EZ97" s="2">
        <f t="shared" si="136"/>
        <v>42.178716952933272</v>
      </c>
      <c r="FA97" s="2">
        <f t="shared" si="136"/>
        <v>41.370111425303186</v>
      </c>
      <c r="FB97" s="2">
        <f t="shared" si="136"/>
        <v>41.805746721253463</v>
      </c>
      <c r="FC97" s="2">
        <f t="shared" si="136"/>
        <v>42.236755270276866</v>
      </c>
      <c r="FD97" s="2">
        <f t="shared" si="136"/>
        <v>43.353699388679708</v>
      </c>
      <c r="FE97" s="2">
        <f t="shared" si="136"/>
        <v>40.748913756985857</v>
      </c>
      <c r="FG97" s="2">
        <f t="shared" si="137"/>
        <v>0.96075021731115917</v>
      </c>
      <c r="FH97" s="2">
        <f t="shared" si="137"/>
        <v>0.97147575395145103</v>
      </c>
      <c r="FI97" s="2">
        <f t="shared" si="137"/>
        <v>0.96750431182655827</v>
      </c>
      <c r="FJ97" s="2">
        <f t="shared" si="137"/>
        <v>0.96974667067296361</v>
      </c>
      <c r="FK97" s="2">
        <f t="shared" si="137"/>
        <v>0.97295414355083087</v>
      </c>
      <c r="FL97" s="2">
        <f t="shared" si="137"/>
        <v>0.96826850052277424</v>
      </c>
      <c r="FM97" s="2">
        <f t="shared" si="137"/>
        <v>0.97082210239821876</v>
      </c>
      <c r="FN97" s="2">
        <f t="shared" si="137"/>
        <v>0.97251402372971163</v>
      </c>
      <c r="FO97" s="2">
        <f t="shared" si="137"/>
        <v>0.97047253049331095</v>
      </c>
      <c r="FP97" s="2">
        <f t="shared" si="137"/>
        <v>0.97344836881385521</v>
      </c>
      <c r="FQ97" s="2">
        <f t="shared" si="137"/>
        <v>0.97324828111605088</v>
      </c>
      <c r="FR97" s="2">
        <f t="shared" si="137"/>
        <v>0.9728563476451465</v>
      </c>
      <c r="FS97" s="2">
        <f t="shared" si="137"/>
        <v>0.96137890683275706</v>
      </c>
      <c r="FT97" s="2">
        <f t="shared" si="137"/>
        <v>0.94668501633935376</v>
      </c>
      <c r="FU97" s="2">
        <f t="shared" si="137"/>
        <v>0.94172606304435225</v>
      </c>
      <c r="FW97" s="2">
        <f t="shared" si="129"/>
        <v>2.7049586557837987E-8</v>
      </c>
      <c r="FX97" s="2">
        <f t="shared" si="129"/>
        <v>1.5486035983368903E-7</v>
      </c>
      <c r="FY97" s="2">
        <f t="shared" si="129"/>
        <v>1.3767992457489152E-7</v>
      </c>
      <c r="FZ97" s="2">
        <f t="shared" si="129"/>
        <v>1.542899917895718E-7</v>
      </c>
      <c r="GA97" s="2">
        <f t="shared" si="129"/>
        <v>1.8721590638906143E-7</v>
      </c>
      <c r="GB97" s="2">
        <f t="shared" si="129"/>
        <v>1.3589584521087807E-7</v>
      </c>
      <c r="GC97" s="2">
        <f t="shared" si="129"/>
        <v>1.3096631959843534E-7</v>
      </c>
      <c r="GD97" s="2">
        <f t="shared" si="129"/>
        <v>1.4413442434889829E-7</v>
      </c>
      <c r="GE97" s="2">
        <f t="shared" si="129"/>
        <v>2.0508034258171505E-7</v>
      </c>
      <c r="GF97" s="2">
        <f t="shared" si="129"/>
        <v>2.6392104554796084E-7</v>
      </c>
      <c r="GG97" s="2">
        <f t="shared" si="129"/>
        <v>2.9587781486865848E-7</v>
      </c>
      <c r="GH97" s="2">
        <f t="shared" si="129"/>
        <v>2.7532620233748922E-7</v>
      </c>
      <c r="GI97" s="2">
        <f t="shared" si="129"/>
        <v>9.2964043382241742E-7</v>
      </c>
      <c r="GJ97" s="2">
        <f t="shared" si="129"/>
        <v>2.1993689537794084E-6</v>
      </c>
      <c r="GK97" s="2">
        <f t="shared" si="129"/>
        <v>5.3515783164738872E-6</v>
      </c>
      <c r="GM97" s="107">
        <f t="shared" si="130"/>
        <v>1.1612421265303128E-6</v>
      </c>
      <c r="GN97" s="107">
        <f t="shared" si="130"/>
        <v>1.7074460942811524E-8</v>
      </c>
      <c r="GO97" s="107">
        <f t="shared" si="130"/>
        <v>3.2261939023267146E-8</v>
      </c>
      <c r="GP97" s="107">
        <f t="shared" si="130"/>
        <v>4.3152677825402764E-9</v>
      </c>
      <c r="GQ97" s="107">
        <f t="shared" si="130"/>
        <v>1.0914709749522112E-10</v>
      </c>
      <c r="GR97" s="107">
        <f t="shared" si="130"/>
        <v>1.0701166729970969E-9</v>
      </c>
      <c r="GS97" s="107">
        <f t="shared" si="130"/>
        <v>1.9428157454204361E-10</v>
      </c>
      <c r="GT97" s="107">
        <f t="shared" si="130"/>
        <v>1.3194146087527527E-10</v>
      </c>
      <c r="GU97" s="107">
        <f t="shared" si="130"/>
        <v>9.3412957331091317E-11</v>
      </c>
      <c r="GV97" s="107">
        <f t="shared" si="130"/>
        <v>1.4623317354986885E-11</v>
      </c>
      <c r="GW97" s="107">
        <f t="shared" si="130"/>
        <v>5.3072798021170224E-11</v>
      </c>
      <c r="GX97" s="107">
        <f t="shared" si="130"/>
        <v>2.2920634989612051E-11</v>
      </c>
      <c r="GY97" s="107">
        <f t="shared" si="130"/>
        <v>1.0674702455881954E-10</v>
      </c>
      <c r="GZ97" s="107">
        <f t="shared" si="130"/>
        <v>3.8282063776786349E-10</v>
      </c>
      <c r="HA97" s="107">
        <f t="shared" si="130"/>
        <v>3.7263946081272885E-15</v>
      </c>
      <c r="HC97" s="107">
        <f t="shared" si="76"/>
        <v>0.32605104872207741</v>
      </c>
      <c r="HD97" s="107">
        <f t="shared" si="76"/>
        <v>0.43181916136901566</v>
      </c>
      <c r="HE97" s="107">
        <f t="shared" si="76"/>
        <v>0.37929159433295756</v>
      </c>
      <c r="HF97" s="107">
        <f t="shared" si="76"/>
        <v>0.40733251971218248</v>
      </c>
      <c r="HG97" s="107">
        <f t="shared" si="91"/>
        <v>0.43143198145003397</v>
      </c>
      <c r="HH97" s="107">
        <f t="shared" si="91"/>
        <v>0.34929264585639386</v>
      </c>
      <c r="HI97" s="107">
        <f t="shared" si="91"/>
        <v>0.37560302846824151</v>
      </c>
      <c r="HJ97" s="107">
        <f t="shared" si="91"/>
        <v>0.41000542950361246</v>
      </c>
      <c r="HK97" s="107">
        <f t="shared" si="91"/>
        <v>0.42031627384500347</v>
      </c>
      <c r="HL97" s="107">
        <f t="shared" si="91"/>
        <v>0.4643523525595995</v>
      </c>
      <c r="HM97" s="107">
        <f t="shared" si="91"/>
        <v>0.48221316396843544</v>
      </c>
      <c r="HN97" s="107">
        <f t="shared" si="91"/>
        <v>0.44847808332101308</v>
      </c>
      <c r="HO97" s="107">
        <f t="shared" si="91"/>
        <v>0.41409409276241554</v>
      </c>
      <c r="HP97" s="107">
        <f t="shared" si="91"/>
        <v>0.37170619545893763</v>
      </c>
      <c r="HQ97" s="107">
        <f t="shared" si="91"/>
        <v>0.3687791357916313</v>
      </c>
      <c r="HS97" s="107">
        <f t="shared" si="131"/>
        <v>1.0604043090834585E-15</v>
      </c>
      <c r="HT97" s="107">
        <f t="shared" si="131"/>
        <v>1.8380802849609061E-14</v>
      </c>
      <c r="HU97" s="107">
        <f t="shared" si="131"/>
        <v>2.5465259231820747E-15</v>
      </c>
      <c r="HV97" s="107">
        <f t="shared" si="131"/>
        <v>6.0018766605195886E-16</v>
      </c>
      <c r="HW97" s="107">
        <f t="shared" si="131"/>
        <v>2.9015291288541098E-17</v>
      </c>
      <c r="HX97" s="107">
        <f t="shared" si="131"/>
        <v>5.2863963985083307E-18</v>
      </c>
      <c r="HY97" s="107">
        <f t="shared" si="131"/>
        <v>1.9976693727872851E-18</v>
      </c>
      <c r="HZ97" s="107">
        <f t="shared" si="131"/>
        <v>8.2797751095095055E-18</v>
      </c>
      <c r="IA97" s="107">
        <f t="shared" si="131"/>
        <v>6.9249806328787615E-18</v>
      </c>
      <c r="IB97" s="107">
        <f t="shared" si="131"/>
        <v>1.3719050445979327E-17</v>
      </c>
      <c r="IC97" s="107">
        <f t="shared" si="131"/>
        <v>1.6241512996355162E-16</v>
      </c>
      <c r="ID97" s="107">
        <f t="shared" si="131"/>
        <v>1.461086226108596E-17</v>
      </c>
      <c r="IE97" s="107">
        <f t="shared" si="131"/>
        <v>1.8911590100034665E-17</v>
      </c>
      <c r="IF97" s="107">
        <f t="shared" si="131"/>
        <v>3.9648770161218602E-18</v>
      </c>
      <c r="IG97" s="107">
        <f t="shared" si="131"/>
        <v>2.9082036980573261E-12</v>
      </c>
      <c r="II97" s="107">
        <f t="shared" si="132"/>
        <v>6.5547542388425098E-53</v>
      </c>
      <c r="IJ97" s="107">
        <f t="shared" si="132"/>
        <v>1.2519942534519386E-47</v>
      </c>
      <c r="IK97" s="107">
        <f t="shared" si="132"/>
        <v>4.0674649593517514E-50</v>
      </c>
      <c r="IL97" s="107">
        <f t="shared" si="132"/>
        <v>2.8073684035634242E-53</v>
      </c>
      <c r="IM97" s="107">
        <f t="shared" si="132"/>
        <v>1.1942566171966625E-58</v>
      </c>
      <c r="IN97" s="107">
        <f t="shared" si="132"/>
        <v>6.9095090865723188E-60</v>
      </c>
      <c r="IO97" s="107">
        <f t="shared" si="132"/>
        <v>2.6993965401523107E-62</v>
      </c>
      <c r="IP97" s="107">
        <f t="shared" si="132"/>
        <v>1.3275987241827609E-60</v>
      </c>
      <c r="IQ97" s="107">
        <f t="shared" si="132"/>
        <v>2.3340828521017005E-61</v>
      </c>
      <c r="IR97" s="107">
        <f t="shared" si="132"/>
        <v>1.1278962584774682E-60</v>
      </c>
      <c r="IS97" s="107">
        <f t="shared" si="132"/>
        <v>8.2374349997962221E-57</v>
      </c>
      <c r="IT97" s="107">
        <f t="shared" si="132"/>
        <v>6.0680711628458552E-60</v>
      </c>
      <c r="IU97" s="107">
        <f t="shared" si="132"/>
        <v>1.2670614790743745E-58</v>
      </c>
      <c r="IV97" s="107">
        <f t="shared" si="132"/>
        <v>1.7527208603169436E-60</v>
      </c>
      <c r="IW97" s="107">
        <f t="shared" si="132"/>
        <v>5.7321768591429862E-68</v>
      </c>
      <c r="IY97" s="107">
        <f t="shared" si="133"/>
        <v>0.32605220996420498</v>
      </c>
      <c r="IZ97" s="107">
        <f t="shared" si="133"/>
        <v>0.43181917844349499</v>
      </c>
      <c r="JA97" s="107">
        <f t="shared" si="133"/>
        <v>0.37929162659489912</v>
      </c>
      <c r="JB97" s="107">
        <f t="shared" si="133"/>
        <v>0.4073325240274509</v>
      </c>
      <c r="JC97" s="107">
        <f t="shared" si="133"/>
        <v>0.43143198155918111</v>
      </c>
      <c r="JD97" s="107">
        <f t="shared" si="133"/>
        <v>0.34929264692651052</v>
      </c>
      <c r="JE97" s="107">
        <f t="shared" si="133"/>
        <v>0.3756030286625231</v>
      </c>
      <c r="JF97" s="107">
        <f t="shared" si="133"/>
        <v>0.41000542963555392</v>
      </c>
      <c r="JG97" s="107">
        <f t="shared" si="133"/>
        <v>0.42031627393841642</v>
      </c>
      <c r="JH97" s="107">
        <f t="shared" si="133"/>
        <v>0.4643523525742228</v>
      </c>
      <c r="JI97" s="107">
        <f t="shared" si="133"/>
        <v>0.48221316402150843</v>
      </c>
      <c r="JJ97" s="107">
        <f t="shared" si="133"/>
        <v>0.44847808334393369</v>
      </c>
      <c r="JK97" s="107">
        <f t="shared" si="133"/>
        <v>0.41409409286916254</v>
      </c>
      <c r="JL97" s="107">
        <f t="shared" si="133"/>
        <v>0.37170619584175829</v>
      </c>
      <c r="JM97" s="107">
        <f t="shared" si="133"/>
        <v>0.36877913579454324</v>
      </c>
    </row>
    <row r="98" spans="2:273" x14ac:dyDescent="0.25">
      <c r="B98" s="2">
        <v>70</v>
      </c>
      <c r="C98" s="37">
        <v>165.25</v>
      </c>
      <c r="D98" s="37">
        <v>180.24600000000001</v>
      </c>
      <c r="E98" s="37">
        <v>178.31100000000001</v>
      </c>
      <c r="F98" s="37">
        <v>184.75</v>
      </c>
      <c r="G98" s="37">
        <v>183.9</v>
      </c>
      <c r="H98" s="37">
        <v>175.661</v>
      </c>
      <c r="I98" s="37">
        <v>175.203</v>
      </c>
      <c r="J98" s="37">
        <v>174.542</v>
      </c>
      <c r="K98" s="37">
        <v>180.94900000000001</v>
      </c>
      <c r="L98" s="37">
        <v>179.322</v>
      </c>
      <c r="M98" s="37">
        <v>180.066</v>
      </c>
      <c r="N98" s="37">
        <v>175.066</v>
      </c>
      <c r="O98" s="37">
        <v>172.738</v>
      </c>
      <c r="P98" s="37">
        <v>160.70500000000001</v>
      </c>
      <c r="Q98" s="37">
        <v>138.803</v>
      </c>
      <c r="S98" s="4">
        <f t="shared" si="97"/>
        <v>165.27705114433004</v>
      </c>
      <c r="T98" s="4">
        <f t="shared" si="98"/>
        <v>188.03990306266044</v>
      </c>
      <c r="U98" s="4">
        <f t="shared" si="99"/>
        <v>184.05136201613456</v>
      </c>
      <c r="V98" s="4">
        <f t="shared" si="100"/>
        <v>192.01456209541982</v>
      </c>
      <c r="W98" s="4">
        <f t="shared" si="101"/>
        <v>192.71820656385478</v>
      </c>
      <c r="X98" s="4">
        <f t="shared" si="102"/>
        <v>180.61516852711503</v>
      </c>
      <c r="Y98" s="4">
        <f t="shared" si="103"/>
        <v>181.39787534062279</v>
      </c>
      <c r="Z98" s="4">
        <f t="shared" si="104"/>
        <v>182.22752128935895</v>
      </c>
      <c r="AA98" s="4">
        <f t="shared" si="105"/>
        <v>191.77462006953579</v>
      </c>
      <c r="AB98" s="4">
        <f t="shared" si="106"/>
        <v>189.19799164181165</v>
      </c>
      <c r="AC98" s="4">
        <f t="shared" si="107"/>
        <v>191.51271180963852</v>
      </c>
      <c r="AD98" s="4">
        <f t="shared" si="108"/>
        <v>186.48443743823233</v>
      </c>
      <c r="AE98" s="4">
        <f t="shared" si="109"/>
        <v>181.14963792371364</v>
      </c>
      <c r="AF98" s="4">
        <f t="shared" si="110"/>
        <v>165.60289055504023</v>
      </c>
      <c r="AG98" s="4">
        <f t="shared" si="110"/>
        <v>141.54064767531034</v>
      </c>
      <c r="AI98" s="4">
        <f t="shared" si="111"/>
        <v>-2.7051144330044963E-2</v>
      </c>
      <c r="AJ98" s="4">
        <f t="shared" si="112"/>
        <v>-7.7939030626604335</v>
      </c>
      <c r="AK98" s="4">
        <f t="shared" si="113"/>
        <v>-5.7403620161345543</v>
      </c>
      <c r="AL98" s="4">
        <f t="shared" si="114"/>
        <v>-7.2645620954198193</v>
      </c>
      <c r="AM98" s="4">
        <f t="shared" si="115"/>
        <v>-8.8182065638547726</v>
      </c>
      <c r="AN98" s="4">
        <f t="shared" si="116"/>
        <v>-4.95416852711503</v>
      </c>
      <c r="AO98" s="4">
        <f t="shared" si="117"/>
        <v>-6.1948753406227866</v>
      </c>
      <c r="AP98" s="4">
        <f t="shared" si="118"/>
        <v>-7.6855212893589453</v>
      </c>
      <c r="AQ98" s="4">
        <f t="shared" si="119"/>
        <v>-10.825620069535773</v>
      </c>
      <c r="AR98" s="4">
        <f t="shared" si="120"/>
        <v>-9.8759916418116518</v>
      </c>
      <c r="AS98" s="4">
        <f t="shared" si="121"/>
        <v>-11.446711809638515</v>
      </c>
      <c r="AT98" s="4">
        <f t="shared" si="122"/>
        <v>-11.418437438232331</v>
      </c>
      <c r="AU98" s="4">
        <f t="shared" si="123"/>
        <v>-8.4116379237136414</v>
      </c>
      <c r="AV98" s="4">
        <f t="shared" si="124"/>
        <v>-4.8978905550402203</v>
      </c>
      <c r="AW98" s="4">
        <f t="shared" si="124"/>
        <v>-2.7376476753103418</v>
      </c>
      <c r="AY98" s="2">
        <f t="shared" si="125"/>
        <v>39.953023548484978</v>
      </c>
      <c r="AZ98" s="2">
        <f t="shared" si="125"/>
        <v>43.093504735553694</v>
      </c>
      <c r="BA98" s="2">
        <f t="shared" si="125"/>
        <v>43.798696052409106</v>
      </c>
      <c r="BB98" s="2">
        <f t="shared" si="125"/>
        <v>42.383080634376228</v>
      </c>
      <c r="BC98" s="2">
        <f t="shared" si="125"/>
        <v>45.548302966493381</v>
      </c>
      <c r="BD98" s="2">
        <f t="shared" si="125"/>
        <v>44.429748511757246</v>
      </c>
      <c r="BE98" s="2">
        <f t="shared" si="125"/>
        <v>43.536778787893283</v>
      </c>
      <c r="BF98" s="2">
        <f t="shared" si="125"/>
        <v>44.645312131006648</v>
      </c>
      <c r="BG98" s="2">
        <f t="shared" si="125"/>
        <v>45.158029609867981</v>
      </c>
      <c r="BH98" s="2">
        <f t="shared" si="125"/>
        <v>43.003210660796796</v>
      </c>
      <c r="BI98" s="2">
        <f t="shared" si="125"/>
        <v>41.766606630502579</v>
      </c>
      <c r="BJ98" s="2">
        <f t="shared" si="125"/>
        <v>42.559635206801495</v>
      </c>
      <c r="BK98" s="2">
        <f t="shared" si="125"/>
        <v>43.186193952394696</v>
      </c>
      <c r="BL98" s="2">
        <f t="shared" si="125"/>
        <v>43.570908777757957</v>
      </c>
      <c r="BM98" s="2">
        <f t="shared" si="125"/>
        <v>40.652162238561267</v>
      </c>
      <c r="BO98" s="2" t="str">
        <f t="shared" si="126"/>
        <v/>
      </c>
      <c r="BP98" s="2" t="str">
        <f t="shared" si="126"/>
        <v/>
      </c>
      <c r="BQ98" s="2" t="str">
        <f t="shared" si="126"/>
        <v/>
      </c>
      <c r="BR98" s="2" t="str">
        <f t="shared" si="126"/>
        <v/>
      </c>
      <c r="BS98" s="2" t="str">
        <f t="shared" si="126"/>
        <v/>
      </c>
      <c r="BT98" s="2" t="str">
        <f t="shared" si="126"/>
        <v/>
      </c>
      <c r="BU98" s="2" t="str">
        <f t="shared" si="126"/>
        <v/>
      </c>
      <c r="BV98" s="2" t="str">
        <f t="shared" si="126"/>
        <v/>
      </c>
      <c r="BW98" s="2" t="str">
        <f t="shared" si="126"/>
        <v/>
      </c>
      <c r="BX98" s="2" t="str">
        <f t="shared" si="126"/>
        <v/>
      </c>
      <c r="BY98" s="2" t="str">
        <f t="shared" si="126"/>
        <v/>
      </c>
      <c r="BZ98" s="2" t="str">
        <f t="shared" si="126"/>
        <v/>
      </c>
      <c r="CA98" s="2" t="str">
        <f t="shared" si="126"/>
        <v/>
      </c>
      <c r="CB98" s="2" t="str">
        <f t="shared" si="126"/>
        <v/>
      </c>
      <c r="CC98" s="2" t="str">
        <f t="shared" si="126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28"/>
        <v/>
      </c>
      <c r="CV98" s="2" t="str">
        <f t="shared" si="128"/>
        <v/>
      </c>
      <c r="CW98" s="2" t="str">
        <f t="shared" si="128"/>
        <v/>
      </c>
      <c r="CX98" s="2" t="str">
        <f t="shared" si="128"/>
        <v/>
      </c>
      <c r="CY98" s="2" t="str">
        <f t="shared" si="128"/>
        <v/>
      </c>
      <c r="CZ98" s="2" t="str">
        <f t="shared" si="128"/>
        <v/>
      </c>
      <c r="DA98" s="2" t="str">
        <f t="shared" si="128"/>
        <v/>
      </c>
      <c r="DB98" s="2" t="str">
        <f t="shared" si="128"/>
        <v/>
      </c>
      <c r="DC98" s="2" t="str">
        <f t="shared" si="128"/>
        <v/>
      </c>
      <c r="DD98" s="2" t="str">
        <f t="shared" si="128"/>
        <v/>
      </c>
      <c r="DE98" s="2" t="str">
        <f t="shared" si="128"/>
        <v/>
      </c>
      <c r="DF98" s="2" t="str">
        <f t="shared" si="128"/>
        <v/>
      </c>
      <c r="DG98" s="2" t="str">
        <f t="shared" si="128"/>
        <v/>
      </c>
      <c r="DH98" s="2" t="str">
        <f t="shared" si="128"/>
        <v/>
      </c>
      <c r="DI98" s="2" t="str">
        <f t="shared" si="128"/>
        <v/>
      </c>
      <c r="DK98" s="2">
        <f t="shared" si="134"/>
        <v>57.236114919354826</v>
      </c>
      <c r="DL98" s="2">
        <f t="shared" si="134"/>
        <v>67.068699596774195</v>
      </c>
      <c r="DM98" s="2">
        <f t="shared" si="134"/>
        <v>66.698870967741954</v>
      </c>
      <c r="DN98" s="2">
        <f t="shared" si="134"/>
        <v>67.79440329768272</v>
      </c>
      <c r="DO98" s="2">
        <f t="shared" si="134"/>
        <v>73.059417705278605</v>
      </c>
      <c r="DP98" s="2">
        <f t="shared" si="134"/>
        <v>69.31228665329769</v>
      </c>
      <c r="DQ98" s="2">
        <f t="shared" si="134"/>
        <v>65.924373885918001</v>
      </c>
      <c r="DR98" s="2">
        <f t="shared" si="134"/>
        <v>68.461497434017602</v>
      </c>
      <c r="DS98" s="2">
        <f t="shared" si="134"/>
        <v>68.849348387096768</v>
      </c>
      <c r="DT98" s="2">
        <f t="shared" si="134"/>
        <v>63.37431451612904</v>
      </c>
      <c r="DU98" s="2">
        <f t="shared" si="134"/>
        <v>60.884479835115854</v>
      </c>
      <c r="DV98" s="2">
        <f t="shared" si="134"/>
        <v>59.879823130498529</v>
      </c>
      <c r="DW98" s="2">
        <f t="shared" si="134"/>
        <v>61.304402517825309</v>
      </c>
      <c r="DX98" s="2">
        <f t="shared" si="134"/>
        <v>54.74276102941176</v>
      </c>
      <c r="DY98" s="2">
        <f t="shared" si="134"/>
        <v>49.445949531949523</v>
      </c>
      <c r="EA98" s="2">
        <f t="shared" si="96"/>
        <v>39.392171680314938</v>
      </c>
      <c r="EB98" s="2">
        <f t="shared" si="96"/>
        <v>42.534334202367532</v>
      </c>
      <c r="EC98" s="2">
        <f t="shared" si="96"/>
        <v>43.187737946149035</v>
      </c>
      <c r="ED98" s="2">
        <f t="shared" si="96"/>
        <v>41.753368351063841</v>
      </c>
      <c r="EE98" s="2">
        <f t="shared" si="96"/>
        <v>44.94084475388064</v>
      </c>
      <c r="EF98" s="2">
        <f t="shared" si="96"/>
        <v>43.782025379762594</v>
      </c>
      <c r="EG98" s="2">
        <f t="shared" si="96"/>
        <v>43.002310761883962</v>
      </c>
      <c r="EH98" s="2">
        <f t="shared" si="96"/>
        <v>44.110640126228901</v>
      </c>
      <c r="EI98" s="2">
        <f t="shared" si="96"/>
        <v>44.585454931207394</v>
      </c>
      <c r="EJ98" s="2">
        <f t="shared" si="96"/>
        <v>42.561850970811378</v>
      </c>
      <c r="EK98" s="2">
        <f t="shared" si="96"/>
        <v>41.34919209078884</v>
      </c>
      <c r="EL98" s="2">
        <f t="shared" si="96"/>
        <v>42.175776006172043</v>
      </c>
      <c r="EM98" s="2">
        <f t="shared" si="135"/>
        <v>42.595808442990091</v>
      </c>
      <c r="EN98" s="2">
        <f t="shared" si="135"/>
        <v>43.051587692681146</v>
      </c>
      <c r="EO98" s="2">
        <f t="shared" si="135"/>
        <v>40.196329749503278</v>
      </c>
      <c r="EQ98" s="2">
        <f t="shared" si="136"/>
        <v>38.645984273868159</v>
      </c>
      <c r="ER98" s="2">
        <f t="shared" si="136"/>
        <v>42.040666626570754</v>
      </c>
      <c r="ES98" s="2">
        <f t="shared" si="136"/>
        <v>41.626081954941377</v>
      </c>
      <c r="ET98" s="2">
        <f t="shared" si="136"/>
        <v>41.872646699217533</v>
      </c>
      <c r="EU98" s="2">
        <f t="shared" si="136"/>
        <v>44.087939307510759</v>
      </c>
      <c r="EV98" s="2">
        <f t="shared" si="136"/>
        <v>43.248581846493948</v>
      </c>
      <c r="EW98" s="2">
        <f t="shared" si="136"/>
        <v>42.600238194258978</v>
      </c>
      <c r="EX98" s="2">
        <f t="shared" si="136"/>
        <v>43.778106665195928</v>
      </c>
      <c r="EY98" s="2">
        <f t="shared" si="136"/>
        <v>44.181652541308381</v>
      </c>
      <c r="EZ98" s="2">
        <f t="shared" si="136"/>
        <v>42.016457510286919</v>
      </c>
      <c r="FA98" s="2">
        <f t="shared" si="136"/>
        <v>41.220586447936945</v>
      </c>
      <c r="FB98" s="2">
        <f t="shared" si="136"/>
        <v>41.645102393334632</v>
      </c>
      <c r="FC98" s="2">
        <f t="shared" si="136"/>
        <v>42.081978449411523</v>
      </c>
      <c r="FD98" s="2">
        <f t="shared" si="136"/>
        <v>43.192505186826565</v>
      </c>
      <c r="FE98" s="2">
        <f t="shared" si="136"/>
        <v>40.606578469733584</v>
      </c>
      <c r="FG98" s="2">
        <f t="shared" si="137"/>
        <v>0.96856906088149852</v>
      </c>
      <c r="FH98" s="2">
        <f t="shared" si="137"/>
        <v>0.97720867768775044</v>
      </c>
      <c r="FI98" s="2">
        <f t="shared" si="137"/>
        <v>0.97401408190839478</v>
      </c>
      <c r="FJ98" s="2">
        <f t="shared" si="137"/>
        <v>0.97581846261353877</v>
      </c>
      <c r="FK98" s="2">
        <f t="shared" si="137"/>
        <v>0.97839654186274927</v>
      </c>
      <c r="FL98" s="2">
        <f t="shared" si="137"/>
        <v>0.97462919723704244</v>
      </c>
      <c r="FM98" s="2">
        <f t="shared" si="137"/>
        <v>0.9766832466427785</v>
      </c>
      <c r="FN98" s="2">
        <f t="shared" si="137"/>
        <v>0.97804298804106526</v>
      </c>
      <c r="FO98" s="2">
        <f t="shared" si="137"/>
        <v>0.97640218854589256</v>
      </c>
      <c r="FP98" s="2">
        <f t="shared" si="137"/>
        <v>0.97879348255745302</v>
      </c>
      <c r="FQ98" s="2">
        <f t="shared" si="137"/>
        <v>0.9786327904108284</v>
      </c>
      <c r="FR98" s="2">
        <f t="shared" si="137"/>
        <v>0.97831798673640535</v>
      </c>
      <c r="FS98" s="2">
        <f t="shared" si="137"/>
        <v>0.96844305371394479</v>
      </c>
      <c r="FT98" s="2">
        <f t="shared" si="137"/>
        <v>0.95558010349934908</v>
      </c>
      <c r="FU98" s="2">
        <f t="shared" si="137"/>
        <v>0.95071906966216757</v>
      </c>
      <c r="FW98" s="2">
        <f t="shared" si="129"/>
        <v>3.4053411657683975E-8</v>
      </c>
      <c r="FX98" s="2">
        <f t="shared" si="129"/>
        <v>1.9495763445694837E-7</v>
      </c>
      <c r="FY98" s="2">
        <f t="shared" si="129"/>
        <v>1.7332874956226772E-7</v>
      </c>
      <c r="FZ98" s="2">
        <f t="shared" si="129"/>
        <v>1.9423958368961192E-7</v>
      </c>
      <c r="GA98" s="2">
        <f t="shared" si="129"/>
        <v>2.3569085062016367E-7</v>
      </c>
      <c r="GB98" s="2">
        <f t="shared" si="129"/>
        <v>1.7108272687335284E-7</v>
      </c>
      <c r="GC98" s="2">
        <f t="shared" si="129"/>
        <v>1.6487682224056997E-7</v>
      </c>
      <c r="GD98" s="2">
        <f t="shared" si="129"/>
        <v>1.8145448275525871E-7</v>
      </c>
      <c r="GE98" s="2">
        <f t="shared" si="129"/>
        <v>2.5818084102603931E-7</v>
      </c>
      <c r="GF98" s="2">
        <f t="shared" si="129"/>
        <v>3.322568882425514E-7</v>
      </c>
      <c r="GG98" s="2">
        <f t="shared" si="129"/>
        <v>3.7248807138786789E-7</v>
      </c>
      <c r="GH98" s="2">
        <f t="shared" si="129"/>
        <v>3.466151279456195E-7</v>
      </c>
      <c r="GI98" s="2">
        <f t="shared" si="129"/>
        <v>1.1461039296015273E-6</v>
      </c>
      <c r="GJ98" s="2">
        <f t="shared" si="129"/>
        <v>2.6645950793902305E-6</v>
      </c>
      <c r="GK98" s="2">
        <f t="shared" si="129"/>
        <v>6.3885825654823991E-6</v>
      </c>
      <c r="GM98" s="107">
        <f t="shared" si="130"/>
        <v>1.8955112264305481E-7</v>
      </c>
      <c r="GN98" s="107">
        <f t="shared" si="130"/>
        <v>1.9022825114167693E-9</v>
      </c>
      <c r="GO98" s="107">
        <f t="shared" si="130"/>
        <v>3.5864403092930573E-9</v>
      </c>
      <c r="GP98" s="107">
        <f t="shared" si="130"/>
        <v>3.8403876747907987E-10</v>
      </c>
      <c r="GQ98" s="107">
        <f t="shared" si="130"/>
        <v>6.5194177471403029E-12</v>
      </c>
      <c r="GR98" s="107">
        <f t="shared" si="130"/>
        <v>7.5933727869284082E-11</v>
      </c>
      <c r="GS98" s="107">
        <f t="shared" si="130"/>
        <v>1.1746768970977364E-11</v>
      </c>
      <c r="GT98" s="107">
        <f t="shared" si="130"/>
        <v>7.9707598164398852E-12</v>
      </c>
      <c r="GU98" s="107">
        <f t="shared" si="130"/>
        <v>5.068979452351524E-12</v>
      </c>
      <c r="GV98" s="107">
        <f t="shared" si="130"/>
        <v>6.83352302176891E-13</v>
      </c>
      <c r="GW98" s="107">
        <f t="shared" si="130"/>
        <v>2.9128229326969933E-12</v>
      </c>
      <c r="GX98" s="107">
        <f t="shared" si="130"/>
        <v>1.1133639907649357E-12</v>
      </c>
      <c r="GY98" s="107">
        <f t="shared" si="130"/>
        <v>6.1177734985167615E-12</v>
      </c>
      <c r="GZ98" s="107">
        <f t="shared" si="130"/>
        <v>2.4277738174359571E-11</v>
      </c>
      <c r="HA98" s="107">
        <f t="shared" si="130"/>
        <v>6.0522451043233071E-17</v>
      </c>
      <c r="HC98" s="107">
        <f t="shared" si="76"/>
        <v>0.39689808684920752</v>
      </c>
      <c r="HD98" s="107">
        <f t="shared" si="76"/>
        <v>0.50861603449411896</v>
      </c>
      <c r="HE98" s="107">
        <f t="shared" si="76"/>
        <v>0.45858883147984808</v>
      </c>
      <c r="HF98" s="107">
        <f t="shared" si="76"/>
        <v>0.48971685550543453</v>
      </c>
      <c r="HG98" s="107">
        <f t="shared" si="91"/>
        <v>0.5174727234098665</v>
      </c>
      <c r="HH98" s="107">
        <f t="shared" si="91"/>
        <v>0.43490466369604602</v>
      </c>
      <c r="HI98" s="107">
        <f t="shared" si="91"/>
        <v>0.46397254658685538</v>
      </c>
      <c r="HJ98" s="107">
        <f t="shared" si="91"/>
        <v>0.49741724874660304</v>
      </c>
      <c r="HK98" s="107">
        <f t="shared" si="91"/>
        <v>0.50963033027285387</v>
      </c>
      <c r="HL98" s="107">
        <f t="shared" si="91"/>
        <v>0.54902375570531325</v>
      </c>
      <c r="HM98" s="107">
        <f t="shared" si="91"/>
        <v>0.5612059903105896</v>
      </c>
      <c r="HN98" s="107">
        <f t="shared" si="91"/>
        <v>0.53549638272002742</v>
      </c>
      <c r="HO98" s="107">
        <f t="shared" si="91"/>
        <v>0.50246081716524782</v>
      </c>
      <c r="HP98" s="107">
        <f t="shared" si="91"/>
        <v>0.45983719849712734</v>
      </c>
      <c r="HQ98" s="107">
        <f t="shared" si="91"/>
        <v>0.46849519653130467</v>
      </c>
      <c r="HS98" s="107">
        <f t="shared" si="131"/>
        <v>4.5173652605226018E-15</v>
      </c>
      <c r="HT98" s="107">
        <f t="shared" si="131"/>
        <v>7.8942212283343497E-14</v>
      </c>
      <c r="HU98" s="107">
        <f t="shared" si="131"/>
        <v>1.1788996848988616E-14</v>
      </c>
      <c r="HV98" s="107">
        <f t="shared" si="131"/>
        <v>3.0561827931583125E-15</v>
      </c>
      <c r="HW98" s="107">
        <f t="shared" si="131"/>
        <v>1.766888679833212E-16</v>
      </c>
      <c r="HX98" s="107">
        <f t="shared" si="131"/>
        <v>3.2967118253579875E-17</v>
      </c>
      <c r="HY98" s="107">
        <f t="shared" si="131"/>
        <v>1.3179203131967988E-17</v>
      </c>
      <c r="HZ98" s="107">
        <f t="shared" si="131"/>
        <v>5.2001683811418318E-17</v>
      </c>
      <c r="IA98" s="107">
        <f t="shared" si="131"/>
        <v>4.6084236039872455E-17</v>
      </c>
      <c r="IB98" s="107">
        <f t="shared" si="131"/>
        <v>9.1566202277850047E-17</v>
      </c>
      <c r="IC98" s="107">
        <f t="shared" si="131"/>
        <v>9.7030639303589534E-16</v>
      </c>
      <c r="ID98" s="107">
        <f t="shared" si="131"/>
        <v>9.6736845430961636E-17</v>
      </c>
      <c r="IE98" s="107">
        <f t="shared" si="131"/>
        <v>1.1928646674488736E-16</v>
      </c>
      <c r="IF98" s="107">
        <f t="shared" si="131"/>
        <v>2.5656963274878379E-17</v>
      </c>
      <c r="IG98" s="107">
        <f t="shared" si="131"/>
        <v>9.2036160752546315E-12</v>
      </c>
      <c r="II98" s="107">
        <f t="shared" si="132"/>
        <v>1.4405409573474156E-51</v>
      </c>
      <c r="IJ98" s="107">
        <f t="shared" si="132"/>
        <v>2.7197201901292388E-46</v>
      </c>
      <c r="IK98" s="107">
        <f t="shared" si="132"/>
        <v>1.0186967656348319E-48</v>
      </c>
      <c r="IL98" s="107">
        <f t="shared" si="132"/>
        <v>8.8887464573498743E-52</v>
      </c>
      <c r="IM98" s="107">
        <f t="shared" si="132"/>
        <v>5.6767379090271925E-57</v>
      </c>
      <c r="IN98" s="107">
        <f t="shared" si="132"/>
        <v>3.2988884947380854E-58</v>
      </c>
      <c r="IO98" s="107">
        <f t="shared" si="132"/>
        <v>1.4980230384033056E-60</v>
      </c>
      <c r="IP98" s="107">
        <f t="shared" si="132"/>
        <v>6.744167688252608E-59</v>
      </c>
      <c r="IQ98" s="107">
        <f t="shared" si="132"/>
        <v>1.3648220963982656E-59</v>
      </c>
      <c r="IR98" s="107">
        <f t="shared" si="132"/>
        <v>6.727643742549286E-59</v>
      </c>
      <c r="IS98" s="107">
        <f t="shared" si="132"/>
        <v>3.8705991838937556E-55</v>
      </c>
      <c r="IT98" s="107">
        <f t="shared" si="132"/>
        <v>3.4797729900205417E-58</v>
      </c>
      <c r="IU98" s="107">
        <f t="shared" si="132"/>
        <v>6.3432672692057699E-57</v>
      </c>
      <c r="IV98" s="107">
        <f t="shared" si="132"/>
        <v>9.0996846592707369E-59</v>
      </c>
      <c r="IW98" s="107">
        <f t="shared" si="132"/>
        <v>4.7197140267446514E-66</v>
      </c>
      <c r="IY98" s="107">
        <f t="shared" si="133"/>
        <v>0.39689827640033465</v>
      </c>
      <c r="IZ98" s="107">
        <f t="shared" si="133"/>
        <v>0.50861603639648045</v>
      </c>
      <c r="JA98" s="107">
        <f t="shared" si="133"/>
        <v>0.45858883506630016</v>
      </c>
      <c r="JB98" s="107">
        <f t="shared" si="133"/>
        <v>0.48971685588947633</v>
      </c>
      <c r="JC98" s="107">
        <f t="shared" si="133"/>
        <v>0.51747272341638617</v>
      </c>
      <c r="JD98" s="107">
        <f t="shared" si="133"/>
        <v>0.43490466377197978</v>
      </c>
      <c r="JE98" s="107">
        <f t="shared" si="133"/>
        <v>0.46397254659860215</v>
      </c>
      <c r="JF98" s="107">
        <f t="shared" si="133"/>
        <v>0.49741724875457383</v>
      </c>
      <c r="JG98" s="107">
        <f t="shared" si="133"/>
        <v>0.50963033027792282</v>
      </c>
      <c r="JH98" s="107">
        <f t="shared" si="133"/>
        <v>0.54902375570599671</v>
      </c>
      <c r="JI98" s="107">
        <f t="shared" si="133"/>
        <v>0.56120599031350338</v>
      </c>
      <c r="JJ98" s="107">
        <f t="shared" si="133"/>
        <v>0.53549638272114086</v>
      </c>
      <c r="JK98" s="107">
        <f t="shared" si="133"/>
        <v>0.5024608171713657</v>
      </c>
      <c r="JL98" s="107">
        <f t="shared" si="133"/>
        <v>0.45983719852140509</v>
      </c>
      <c r="JM98" s="107">
        <f t="shared" si="133"/>
        <v>0.46849519654050836</v>
      </c>
    </row>
    <row r="99" spans="2:273" x14ac:dyDescent="0.25">
      <c r="B99" s="2">
        <v>71</v>
      </c>
      <c r="C99" s="37">
        <v>172</v>
      </c>
      <c r="D99" s="37">
        <v>181.16399999999999</v>
      </c>
      <c r="E99" s="37">
        <v>181.78700000000001</v>
      </c>
      <c r="F99" s="37">
        <v>187.3</v>
      </c>
      <c r="G99" s="37">
        <v>186.36699999999999</v>
      </c>
      <c r="H99" s="37">
        <v>183.84700000000001</v>
      </c>
      <c r="I99" s="37">
        <v>180.64400000000001</v>
      </c>
      <c r="J99" s="37">
        <v>178.93199999999999</v>
      </c>
      <c r="K99" s="37">
        <v>183.52500000000001</v>
      </c>
      <c r="L99" s="37">
        <v>179.83099999999999</v>
      </c>
      <c r="M99" s="37">
        <v>181.803</v>
      </c>
      <c r="N99" s="37">
        <v>176.803</v>
      </c>
      <c r="O99" s="37">
        <v>175.78700000000001</v>
      </c>
      <c r="P99" s="37">
        <v>163.91800000000001</v>
      </c>
      <c r="Q99" s="37">
        <v>140.22999999999999</v>
      </c>
      <c r="S99" s="4">
        <f t="shared" si="97"/>
        <v>176.96414536646586</v>
      </c>
      <c r="T99" s="4">
        <f t="shared" si="98"/>
        <v>191.64268098420038</v>
      </c>
      <c r="U99" s="4">
        <f t="shared" si="99"/>
        <v>192.68497644440777</v>
      </c>
      <c r="V99" s="4">
        <f t="shared" si="100"/>
        <v>198.0567979031234</v>
      </c>
      <c r="W99" s="4">
        <f t="shared" si="101"/>
        <v>194.9216465325681</v>
      </c>
      <c r="X99" s="4">
        <f t="shared" si="102"/>
        <v>191.75473729663716</v>
      </c>
      <c r="Y99" s="4">
        <f t="shared" si="103"/>
        <v>189.89688835504512</v>
      </c>
      <c r="Z99" s="4">
        <f t="shared" si="104"/>
        <v>186.86808384611956</v>
      </c>
      <c r="AA99" s="4">
        <f t="shared" si="105"/>
        <v>195.00562913835182</v>
      </c>
      <c r="AB99" s="4">
        <f t="shared" si="106"/>
        <v>185.94430840631648</v>
      </c>
      <c r="AC99" s="4">
        <f t="shared" si="107"/>
        <v>186.06184353128944</v>
      </c>
      <c r="AD99" s="4">
        <f t="shared" si="108"/>
        <v>185.70032231902789</v>
      </c>
      <c r="AE99" s="4">
        <f t="shared" si="109"/>
        <v>185.1685954259431</v>
      </c>
      <c r="AF99" s="4">
        <f t="shared" si="110"/>
        <v>173.51542195443346</v>
      </c>
      <c r="AG99" s="4">
        <f t="shared" si="110"/>
        <v>146.66416412252116</v>
      </c>
      <c r="AI99" s="4">
        <f t="shared" si="111"/>
        <v>-4.964145366465857</v>
      </c>
      <c r="AJ99" s="4">
        <f t="shared" si="112"/>
        <v>-10.478680984200395</v>
      </c>
      <c r="AK99" s="4">
        <f t="shared" si="113"/>
        <v>-10.89797644440776</v>
      </c>
      <c r="AL99" s="4">
        <f t="shared" si="114"/>
        <v>-10.756797903123385</v>
      </c>
      <c r="AM99" s="4">
        <f t="shared" si="115"/>
        <v>-8.554646532568114</v>
      </c>
      <c r="AN99" s="4">
        <f t="shared" si="116"/>
        <v>-7.9077372966371513</v>
      </c>
      <c r="AO99" s="4">
        <f t="shared" si="117"/>
        <v>-9.2528883550451155</v>
      </c>
      <c r="AP99" s="4">
        <f t="shared" si="118"/>
        <v>-7.9360838461195726</v>
      </c>
      <c r="AQ99" s="4">
        <f t="shared" si="119"/>
        <v>-11.480629138351816</v>
      </c>
      <c r="AR99" s="4">
        <f t="shared" si="120"/>
        <v>-6.1133084063164915</v>
      </c>
      <c r="AS99" s="4">
        <f t="shared" si="121"/>
        <v>-4.2588435312894433</v>
      </c>
      <c r="AT99" s="4">
        <f t="shared" si="122"/>
        <v>-8.8973223190278929</v>
      </c>
      <c r="AU99" s="4">
        <f t="shared" si="123"/>
        <v>-9.3815954259430896</v>
      </c>
      <c r="AV99" s="4">
        <f t="shared" si="124"/>
        <v>-9.5974219544334574</v>
      </c>
      <c r="AW99" s="4">
        <f t="shared" si="124"/>
        <v>-6.4341641225211674</v>
      </c>
      <c r="AY99" s="2">
        <f t="shared" si="125"/>
        <v>39.724369787925774</v>
      </c>
      <c r="AZ99" s="2">
        <f t="shared" si="125"/>
        <v>42.830011924790327</v>
      </c>
      <c r="BA99" s="2">
        <f t="shared" si="125"/>
        <v>43.488285617720479</v>
      </c>
      <c r="BB99" s="2">
        <f t="shared" si="125"/>
        <v>42.131633902210716</v>
      </c>
      <c r="BC99" s="2">
        <f t="shared" si="125"/>
        <v>45.251161626542675</v>
      </c>
      <c r="BD99" s="2">
        <f t="shared" si="125"/>
        <v>44.131046029393616</v>
      </c>
      <c r="BE99" s="2">
        <f t="shared" si="125"/>
        <v>43.267026059276255</v>
      </c>
      <c r="BF99" s="2">
        <f t="shared" si="125"/>
        <v>44.362933551412496</v>
      </c>
      <c r="BG99" s="2">
        <f t="shared" si="125"/>
        <v>44.861194551292357</v>
      </c>
      <c r="BH99" s="2">
        <f t="shared" si="125"/>
        <v>42.736298107514401</v>
      </c>
      <c r="BI99" s="2">
        <f t="shared" si="125"/>
        <v>41.532556484656531</v>
      </c>
      <c r="BJ99" s="2">
        <f t="shared" si="125"/>
        <v>42.305499680352398</v>
      </c>
      <c r="BK99" s="2">
        <f t="shared" si="125"/>
        <v>42.912109374031715</v>
      </c>
      <c r="BL99" s="2">
        <f t="shared" si="125"/>
        <v>43.339320898373195</v>
      </c>
      <c r="BM99" s="2">
        <f t="shared" si="125"/>
        <v>40.463444081500519</v>
      </c>
      <c r="BO99" s="2" t="str">
        <f t="shared" si="126"/>
        <v/>
      </c>
      <c r="BP99" s="2" t="str">
        <f t="shared" si="126"/>
        <v/>
      </c>
      <c r="BQ99" s="2" t="str">
        <f t="shared" si="126"/>
        <v/>
      </c>
      <c r="BR99" s="2" t="str">
        <f t="shared" si="126"/>
        <v/>
      </c>
      <c r="BS99" s="2" t="str">
        <f t="shared" si="126"/>
        <v/>
      </c>
      <c r="BT99" s="2" t="str">
        <f t="shared" si="126"/>
        <v/>
      </c>
      <c r="BU99" s="2" t="str">
        <f t="shared" si="126"/>
        <v/>
      </c>
      <c r="BV99" s="2" t="str">
        <f t="shared" si="126"/>
        <v/>
      </c>
      <c r="BW99" s="2" t="str">
        <f t="shared" si="126"/>
        <v/>
      </c>
      <c r="BX99" s="2" t="str">
        <f t="shared" si="126"/>
        <v/>
      </c>
      <c r="BY99" s="2" t="str">
        <f t="shared" si="126"/>
        <v/>
      </c>
      <c r="BZ99" s="2" t="str">
        <f t="shared" si="126"/>
        <v/>
      </c>
      <c r="CA99" s="2" t="str">
        <f t="shared" si="126"/>
        <v/>
      </c>
      <c r="CB99" s="2" t="str">
        <f t="shared" si="126"/>
        <v/>
      </c>
      <c r="CC99" s="2" t="str">
        <f t="shared" si="126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28"/>
        <v/>
      </c>
      <c r="CV99" s="2" t="str">
        <f t="shared" si="128"/>
        <v/>
      </c>
      <c r="CW99" s="2" t="str">
        <f t="shared" si="128"/>
        <v/>
      </c>
      <c r="CX99" s="2" t="str">
        <f t="shared" si="128"/>
        <v/>
      </c>
      <c r="CY99" s="2" t="str">
        <f t="shared" si="128"/>
        <v/>
      </c>
      <c r="CZ99" s="2" t="str">
        <f t="shared" si="128"/>
        <v/>
      </c>
      <c r="DA99" s="2" t="str">
        <f t="shared" si="128"/>
        <v/>
      </c>
      <c r="DB99" s="2" t="str">
        <f t="shared" si="128"/>
        <v/>
      </c>
      <c r="DC99" s="2" t="str">
        <f t="shared" si="128"/>
        <v/>
      </c>
      <c r="DD99" s="2" t="str">
        <f t="shared" si="128"/>
        <v/>
      </c>
      <c r="DE99" s="2" t="str">
        <f t="shared" si="128"/>
        <v/>
      </c>
      <c r="DF99" s="2" t="str">
        <f t="shared" si="128"/>
        <v/>
      </c>
      <c r="DG99" s="2" t="str">
        <f t="shared" si="128"/>
        <v/>
      </c>
      <c r="DH99" s="2" t="str">
        <f t="shared" si="128"/>
        <v/>
      </c>
      <c r="DI99" s="2" t="str">
        <f t="shared" si="128"/>
        <v/>
      </c>
      <c r="DK99" s="2">
        <f t="shared" si="134"/>
        <v>57.383048387096764</v>
      </c>
      <c r="DL99" s="2">
        <f t="shared" si="134"/>
        <v>67.248506451612911</v>
      </c>
      <c r="DM99" s="2">
        <f t="shared" si="134"/>
        <v>66.889729838709684</v>
      </c>
      <c r="DN99" s="2">
        <f t="shared" si="134"/>
        <v>68.033561720142615</v>
      </c>
      <c r="DO99" s="2">
        <f t="shared" si="134"/>
        <v>73.337836143695029</v>
      </c>
      <c r="DP99" s="2">
        <f t="shared" si="134"/>
        <v>69.566389260249565</v>
      </c>
      <c r="DQ99" s="2">
        <f t="shared" si="134"/>
        <v>66.114920677361852</v>
      </c>
      <c r="DR99" s="2">
        <f t="shared" si="134"/>
        <v>68.656485703812322</v>
      </c>
      <c r="DS99" s="2">
        <f t="shared" si="134"/>
        <v>69.086756451612885</v>
      </c>
      <c r="DT99" s="2">
        <f t="shared" si="134"/>
        <v>63.576207661290326</v>
      </c>
      <c r="DU99" s="2">
        <f t="shared" si="134"/>
        <v>61.041911987522276</v>
      </c>
      <c r="DV99" s="2">
        <f t="shared" si="134"/>
        <v>60.02997452346041</v>
      </c>
      <c r="DW99" s="2">
        <f t="shared" si="134"/>
        <v>61.465456996434931</v>
      </c>
      <c r="DX99" s="2">
        <f t="shared" si="134"/>
        <v>54.825723930481281</v>
      </c>
      <c r="DY99" s="2">
        <f t="shared" si="134"/>
        <v>49.48132193732193</v>
      </c>
      <c r="EA99" s="2">
        <f t="shared" si="96"/>
        <v>39.269187937533658</v>
      </c>
      <c r="EB99" s="2">
        <f t="shared" si="96"/>
        <v>42.377634441939122</v>
      </c>
      <c r="EC99" s="2">
        <f t="shared" si="96"/>
        <v>42.992361537257359</v>
      </c>
      <c r="ED99" s="2">
        <f t="shared" si="96"/>
        <v>41.621778540379786</v>
      </c>
      <c r="EE99" s="2">
        <f t="shared" si="96"/>
        <v>44.758545675271861</v>
      </c>
      <c r="EF99" s="2">
        <f t="shared" si="96"/>
        <v>43.605110753714612</v>
      </c>
      <c r="EG99" s="2">
        <f t="shared" si="96"/>
        <v>42.833754237023633</v>
      </c>
      <c r="EH99" s="2">
        <f t="shared" si="96"/>
        <v>43.929715802888687</v>
      </c>
      <c r="EI99" s="2">
        <f t="shared" si="96"/>
        <v>44.396126269769823</v>
      </c>
      <c r="EJ99" s="2">
        <f t="shared" si="96"/>
        <v>42.377645621705035</v>
      </c>
      <c r="EK99" s="2">
        <f t="shared" si="96"/>
        <v>41.194202812782848</v>
      </c>
      <c r="EL99" s="2">
        <f t="shared" si="96"/>
        <v>41.993472354378291</v>
      </c>
      <c r="EM99" s="2">
        <f t="shared" si="135"/>
        <v>42.421728596625584</v>
      </c>
      <c r="EN99" s="2">
        <f t="shared" si="135"/>
        <v>42.898602075494594</v>
      </c>
      <c r="EO99" s="2">
        <f t="shared" si="135"/>
        <v>40.071872263383653</v>
      </c>
      <c r="EQ99" s="2">
        <f t="shared" si="136"/>
        <v>38.545210268396403</v>
      </c>
      <c r="ER99" s="2">
        <f t="shared" si="136"/>
        <v>41.906042513692753</v>
      </c>
      <c r="ES99" s="2">
        <f t="shared" si="136"/>
        <v>41.488676697301557</v>
      </c>
      <c r="ET99" s="2">
        <f t="shared" si="136"/>
        <v>41.736517111801213</v>
      </c>
      <c r="EU99" s="2">
        <f t="shared" si="136"/>
        <v>43.941016977627655</v>
      </c>
      <c r="EV99" s="2">
        <f t="shared" si="136"/>
        <v>43.092271720073533</v>
      </c>
      <c r="EW99" s="2">
        <f t="shared" si="136"/>
        <v>42.447431103274241</v>
      </c>
      <c r="EX99" s="2">
        <f t="shared" si="136"/>
        <v>43.609076657883449</v>
      </c>
      <c r="EY99" s="2">
        <f t="shared" si="136"/>
        <v>44.005513879998432</v>
      </c>
      <c r="EZ99" s="2">
        <f t="shared" si="136"/>
        <v>41.854198067640567</v>
      </c>
      <c r="FA99" s="2">
        <f t="shared" si="136"/>
        <v>41.071061470570697</v>
      </c>
      <c r="FB99" s="2">
        <f t="shared" si="136"/>
        <v>41.484458065415801</v>
      </c>
      <c r="FC99" s="2">
        <f t="shared" si="136"/>
        <v>41.927201628546186</v>
      </c>
      <c r="FD99" s="2">
        <f t="shared" si="136"/>
        <v>43.031310984973416</v>
      </c>
      <c r="FE99" s="2">
        <f t="shared" si="136"/>
        <v>40.464243182481319</v>
      </c>
      <c r="FG99" s="2">
        <f t="shared" si="137"/>
        <v>0.97487107275133433</v>
      </c>
      <c r="FH99" s="2">
        <f t="shared" si="137"/>
        <v>0.98181094742390163</v>
      </c>
      <c r="FI99" s="2">
        <f t="shared" si="137"/>
        <v>0.97924773965386924</v>
      </c>
      <c r="FJ99" s="2">
        <f t="shared" si="137"/>
        <v>0.98069591400537415</v>
      </c>
      <c r="FK99" s="2">
        <f t="shared" si="137"/>
        <v>0.98276317621006348</v>
      </c>
      <c r="FL99" s="2">
        <f t="shared" si="137"/>
        <v>0.97974154524007406</v>
      </c>
      <c r="FM99" s="2">
        <f t="shared" si="137"/>
        <v>0.98138959645552482</v>
      </c>
      <c r="FN99" s="2">
        <f t="shared" si="137"/>
        <v>0.98247980534838564</v>
      </c>
      <c r="FO99" s="2">
        <f t="shared" si="137"/>
        <v>0.98116417422081681</v>
      </c>
      <c r="FP99" s="2">
        <f t="shared" si="137"/>
        <v>0.98308127201785023</v>
      </c>
      <c r="FQ99" s="2">
        <f t="shared" si="137"/>
        <v>0.98295250466237383</v>
      </c>
      <c r="FR99" s="2">
        <f t="shared" si="137"/>
        <v>0.98270021841464594</v>
      </c>
      <c r="FS99" s="2">
        <f t="shared" si="137"/>
        <v>0.97424971277353078</v>
      </c>
      <c r="FT99" s="2">
        <f t="shared" si="137"/>
        <v>0.9630490574488757</v>
      </c>
      <c r="FU99" s="2">
        <f t="shared" si="137"/>
        <v>0.95838557628164456</v>
      </c>
      <c r="FW99" s="2">
        <f t="shared" si="129"/>
        <v>4.2870704916142616E-8</v>
      </c>
      <c r="FX99" s="2">
        <f t="shared" si="129"/>
        <v>2.454371078515912E-7</v>
      </c>
      <c r="FY99" s="2">
        <f t="shared" si="129"/>
        <v>2.1820795762544364E-7</v>
      </c>
      <c r="FZ99" s="2">
        <f t="shared" si="129"/>
        <v>2.4453313558472905E-7</v>
      </c>
      <c r="GA99" s="2">
        <f t="shared" si="129"/>
        <v>2.9671718306553999E-7</v>
      </c>
      <c r="GB99" s="2">
        <f t="shared" si="129"/>
        <v>2.1538038283905638E-7</v>
      </c>
      <c r="GC99" s="2">
        <f t="shared" si="129"/>
        <v>2.0756761247329622E-7</v>
      </c>
      <c r="GD99" s="2">
        <f t="shared" si="129"/>
        <v>2.2843764869183586E-7</v>
      </c>
      <c r="GE99" s="2">
        <f t="shared" si="129"/>
        <v>3.2503039987792478E-7</v>
      </c>
      <c r="GF99" s="2">
        <f t="shared" si="129"/>
        <v>4.1828660386711042E-7</v>
      </c>
      <c r="GG99" s="2">
        <f t="shared" si="129"/>
        <v>4.6893465343322055E-7</v>
      </c>
      <c r="GH99" s="2">
        <f t="shared" si="129"/>
        <v>4.3636255352059362E-7</v>
      </c>
      <c r="GI99" s="2">
        <f t="shared" si="129"/>
        <v>1.4129701155965032E-6</v>
      </c>
      <c r="GJ99" s="2">
        <f t="shared" si="129"/>
        <v>3.2282288181823514E-6</v>
      </c>
      <c r="GK99" s="2">
        <f t="shared" si="129"/>
        <v>7.6265311990111164E-6</v>
      </c>
      <c r="GM99" s="107">
        <f t="shared" si="130"/>
        <v>2.742510864497116E-8</v>
      </c>
      <c r="GN99" s="107">
        <f t="shared" si="130"/>
        <v>1.8544080945063937E-10</v>
      </c>
      <c r="GO99" s="107">
        <f t="shared" si="130"/>
        <v>3.4705380312563122E-10</v>
      </c>
      <c r="GP99" s="107">
        <f t="shared" si="130"/>
        <v>2.9419240519483081E-11</v>
      </c>
      <c r="GQ99" s="107">
        <f t="shared" si="130"/>
        <v>3.2861637883268648E-13</v>
      </c>
      <c r="GR99" s="107">
        <f t="shared" si="130"/>
        <v>4.5618666345206298E-12</v>
      </c>
      <c r="GS99" s="107">
        <f t="shared" si="130"/>
        <v>5.9766610411355009E-13</v>
      </c>
      <c r="GT99" s="107">
        <f t="shared" si="130"/>
        <v>4.0632969314611279E-13</v>
      </c>
      <c r="GU99" s="107">
        <f t="shared" si="130"/>
        <v>2.2976597058949189E-13</v>
      </c>
      <c r="GV99" s="107">
        <f t="shared" si="130"/>
        <v>2.656982100066078E-14</v>
      </c>
      <c r="GW99" s="107">
        <f t="shared" si="130"/>
        <v>1.3428026817487058E-13</v>
      </c>
      <c r="GX99" s="107">
        <f t="shared" si="130"/>
        <v>4.5055219645822919E-14</v>
      </c>
      <c r="GY99" s="107">
        <f t="shared" si="130"/>
        <v>2.9449111723618449E-13</v>
      </c>
      <c r="GZ99" s="107">
        <f t="shared" si="130"/>
        <v>1.2962961513533443E-12</v>
      </c>
      <c r="HA99" s="107">
        <f t="shared" si="130"/>
        <v>7.6732058437003704E-19</v>
      </c>
      <c r="HC99" s="107">
        <f t="shared" si="76"/>
        <v>0.47104790714646944</v>
      </c>
      <c r="HD99" s="107">
        <f t="shared" si="76"/>
        <v>0.57276999358369629</v>
      </c>
      <c r="HE99" s="107">
        <f t="shared" si="76"/>
        <v>0.53409894078417308</v>
      </c>
      <c r="HF99" s="107">
        <f t="shared" si="76"/>
        <v>0.56209908646958062</v>
      </c>
      <c r="HG99" s="107">
        <f t="shared" si="91"/>
        <v>0.58479077372759769</v>
      </c>
      <c r="HH99" s="107">
        <f t="shared" si="91"/>
        <v>0.51985457337944896</v>
      </c>
      <c r="HI99" s="107">
        <f t="shared" si="91"/>
        <v>0.54639548136294869</v>
      </c>
      <c r="HJ99" s="107">
        <f t="shared" si="91"/>
        <v>0.57151981755726067</v>
      </c>
      <c r="HK99" s="107">
        <f t="shared" si="91"/>
        <v>0.58139231363609079</v>
      </c>
      <c r="HL99" s="107">
        <f t="shared" si="91"/>
        <v>0.60222044163821398</v>
      </c>
      <c r="HM99" s="107">
        <f t="shared" si="91"/>
        <v>0.60552224559276546</v>
      </c>
      <c r="HN99" s="107">
        <f t="shared" si="91"/>
        <v>0.59632218837761308</v>
      </c>
      <c r="HO99" s="107">
        <f t="shared" si="91"/>
        <v>0.5758054152634291</v>
      </c>
      <c r="HP99" s="107">
        <f t="shared" si="91"/>
        <v>0.54285651921167277</v>
      </c>
      <c r="HQ99" s="107">
        <f t="shared" si="91"/>
        <v>0.55581272806294102</v>
      </c>
      <c r="HS99" s="107">
        <f t="shared" si="131"/>
        <v>1.8639693531755783E-14</v>
      </c>
      <c r="HT99" s="107">
        <f t="shared" si="131"/>
        <v>3.2728572575380889E-13</v>
      </c>
      <c r="HU99" s="107">
        <f t="shared" si="131"/>
        <v>5.2610368633109066E-14</v>
      </c>
      <c r="HV99" s="107">
        <f t="shared" si="131"/>
        <v>1.4956746154621438E-14</v>
      </c>
      <c r="HW99" s="107">
        <f t="shared" si="131"/>
        <v>1.0286270346768923E-15</v>
      </c>
      <c r="HX99" s="107">
        <f t="shared" si="131"/>
        <v>1.9671278189733814E-16</v>
      </c>
      <c r="HY99" s="107">
        <f t="shared" si="131"/>
        <v>8.3057120911022106E-17</v>
      </c>
      <c r="HZ99" s="107">
        <f t="shared" si="131"/>
        <v>3.1222512565228747E-16</v>
      </c>
      <c r="IA99" s="107">
        <f t="shared" si="131"/>
        <v>2.9239413167819666E-16</v>
      </c>
      <c r="IB99" s="107">
        <f t="shared" si="131"/>
        <v>5.8208206012099254E-16</v>
      </c>
      <c r="IC99" s="107">
        <f t="shared" si="131"/>
        <v>5.5352157150313683E-15</v>
      </c>
      <c r="ID99" s="107">
        <f t="shared" si="131"/>
        <v>6.1022757109556303E-16</v>
      </c>
      <c r="IE99" s="107">
        <f t="shared" si="131"/>
        <v>7.1841721637092878E-16</v>
      </c>
      <c r="IF99" s="107">
        <f t="shared" si="131"/>
        <v>1.5862359956917453E-16</v>
      </c>
      <c r="IG99" s="107">
        <f t="shared" si="131"/>
        <v>2.8371577101960415E-11</v>
      </c>
      <c r="II99" s="107">
        <f t="shared" si="132"/>
        <v>3.0394600671955838E-50</v>
      </c>
      <c r="IJ99" s="107">
        <f t="shared" si="132"/>
        <v>5.6475127393627661E-45</v>
      </c>
      <c r="IK99" s="107">
        <f t="shared" si="132"/>
        <v>2.4345318355113116E-47</v>
      </c>
      <c r="IL99" s="107">
        <f t="shared" si="132"/>
        <v>2.6753333819460958E-50</v>
      </c>
      <c r="IM99" s="107">
        <f t="shared" si="132"/>
        <v>2.5478841521964081E-55</v>
      </c>
      <c r="IN99" s="107">
        <f t="shared" si="132"/>
        <v>1.4888275135715226E-56</v>
      </c>
      <c r="IO99" s="107">
        <f t="shared" si="132"/>
        <v>7.8420127204671267E-59</v>
      </c>
      <c r="IP99" s="107">
        <f t="shared" si="132"/>
        <v>3.2348804220411664E-57</v>
      </c>
      <c r="IQ99" s="107">
        <f t="shared" si="132"/>
        <v>7.5095339775109386E-58</v>
      </c>
      <c r="IR99" s="107">
        <f t="shared" si="132"/>
        <v>3.7710446799247011E-57</v>
      </c>
      <c r="IS99" s="107">
        <f t="shared" si="132"/>
        <v>1.7146005499987346E-53</v>
      </c>
      <c r="IT99" s="107">
        <f t="shared" si="132"/>
        <v>1.8760436652685927E-56</v>
      </c>
      <c r="IU99" s="107">
        <f t="shared" si="132"/>
        <v>2.9937645129585386E-55</v>
      </c>
      <c r="IV99" s="107">
        <f t="shared" si="132"/>
        <v>4.4573540470428597E-57</v>
      </c>
      <c r="IW99" s="107">
        <f t="shared" si="132"/>
        <v>3.6436792607681181E-64</v>
      </c>
      <c r="IY99" s="107">
        <f t="shared" si="133"/>
        <v>0.47104793457159672</v>
      </c>
      <c r="IZ99" s="107">
        <f t="shared" si="133"/>
        <v>0.57276999376946436</v>
      </c>
      <c r="JA99" s="107">
        <f t="shared" si="133"/>
        <v>0.53409894113127954</v>
      </c>
      <c r="JB99" s="107">
        <f t="shared" si="133"/>
        <v>0.56209908649901486</v>
      </c>
      <c r="JC99" s="107">
        <f t="shared" si="133"/>
        <v>0.58479077372792732</v>
      </c>
      <c r="JD99" s="107">
        <f t="shared" si="133"/>
        <v>0.51985457338401109</v>
      </c>
      <c r="JE99" s="107">
        <f t="shared" si="133"/>
        <v>0.54639548136354643</v>
      </c>
      <c r="JF99" s="107">
        <f t="shared" si="133"/>
        <v>0.57151981755766734</v>
      </c>
      <c r="JG99" s="107">
        <f t="shared" si="133"/>
        <v>0.58139231363632093</v>
      </c>
      <c r="JH99" s="107">
        <f t="shared" si="133"/>
        <v>0.60222044163824107</v>
      </c>
      <c r="JI99" s="107">
        <f t="shared" si="133"/>
        <v>0.60552224559290524</v>
      </c>
      <c r="JJ99" s="107">
        <f t="shared" si="133"/>
        <v>0.59632218837765871</v>
      </c>
      <c r="JK99" s="107">
        <f t="shared" si="133"/>
        <v>0.57580541526372431</v>
      </c>
      <c r="JL99" s="107">
        <f t="shared" si="133"/>
        <v>0.54285651921296918</v>
      </c>
      <c r="JM99" s="107">
        <f t="shared" si="133"/>
        <v>0.55581272809131255</v>
      </c>
    </row>
    <row r="100" spans="2:273" x14ac:dyDescent="0.25">
      <c r="B100" s="2">
        <v>72</v>
      </c>
      <c r="C100" s="37">
        <v>173.25</v>
      </c>
      <c r="D100" s="37">
        <v>179.131</v>
      </c>
      <c r="E100" s="37">
        <v>183.62299999999999</v>
      </c>
      <c r="F100" s="37">
        <v>185.68299999999999</v>
      </c>
      <c r="G100" s="37">
        <v>182.267</v>
      </c>
      <c r="H100" s="37">
        <v>185.83099999999999</v>
      </c>
      <c r="I100" s="37">
        <v>182.136</v>
      </c>
      <c r="J100" s="37">
        <v>178.23699999999999</v>
      </c>
      <c r="K100" s="37">
        <v>182.322</v>
      </c>
      <c r="L100" s="37">
        <v>173.678</v>
      </c>
      <c r="M100" s="37">
        <v>174.721</v>
      </c>
      <c r="N100" s="37">
        <v>171.066</v>
      </c>
      <c r="O100" s="37">
        <v>171.738</v>
      </c>
      <c r="P100" s="37">
        <v>164</v>
      </c>
      <c r="Q100" s="37">
        <v>138.34399999999999</v>
      </c>
      <c r="S100" s="4">
        <f t="shared" si="97"/>
        <v>184.06281677906961</v>
      </c>
      <c r="T100" s="4">
        <f t="shared" si="98"/>
        <v>185.38532218383591</v>
      </c>
      <c r="U100" s="4">
        <f t="shared" si="99"/>
        <v>192.91676442518019</v>
      </c>
      <c r="V100" s="4">
        <f t="shared" si="100"/>
        <v>193.11892926803549</v>
      </c>
      <c r="W100" s="4">
        <f t="shared" si="101"/>
        <v>183.81734513791267</v>
      </c>
      <c r="X100" s="4">
        <f t="shared" si="102"/>
        <v>193.67492463509143</v>
      </c>
      <c r="Y100" s="4">
        <f t="shared" si="103"/>
        <v>187.44070222336163</v>
      </c>
      <c r="Z100" s="4">
        <f t="shared" si="104"/>
        <v>179.61968650755469</v>
      </c>
      <c r="AA100" s="4">
        <f t="shared" si="105"/>
        <v>184.32840077507595</v>
      </c>
      <c r="AB100" s="4">
        <f t="shared" si="106"/>
        <v>167.74683040533293</v>
      </c>
      <c r="AC100" s="4">
        <f t="shared" si="107"/>
        <v>166.05687892403893</v>
      </c>
      <c r="AD100" s="4">
        <f t="shared" si="108"/>
        <v>170.45349351764722</v>
      </c>
      <c r="AE100" s="4">
        <f t="shared" si="109"/>
        <v>176.74119766391044</v>
      </c>
      <c r="AF100" s="4">
        <f t="shared" si="110"/>
        <v>171.90326808344437</v>
      </c>
      <c r="AG100" s="4">
        <f t="shared" si="110"/>
        <v>140.46660620831662</v>
      </c>
      <c r="AI100" s="4">
        <f t="shared" si="111"/>
        <v>-10.812816779069607</v>
      </c>
      <c r="AJ100" s="4">
        <f t="shared" si="112"/>
        <v>-6.2543221838359102</v>
      </c>
      <c r="AK100" s="4">
        <f t="shared" si="113"/>
        <v>-9.2937644251801999</v>
      </c>
      <c r="AL100" s="4">
        <f t="shared" si="114"/>
        <v>-7.435929268035494</v>
      </c>
      <c r="AM100" s="4">
        <f t="shared" si="115"/>
        <v>-1.5503451379126716</v>
      </c>
      <c r="AN100" s="4">
        <f t="shared" si="116"/>
        <v>-7.8439246350914402</v>
      </c>
      <c r="AO100" s="4">
        <f t="shared" si="117"/>
        <v>-5.3047022233616303</v>
      </c>
      <c r="AP100" s="4">
        <f t="shared" si="118"/>
        <v>-1.3826865075546948</v>
      </c>
      <c r="AQ100" s="4">
        <f t="shared" si="119"/>
        <v>-2.0064007750759458</v>
      </c>
      <c r="AR100" s="4">
        <f t="shared" si="120"/>
        <v>5.9311695946670682</v>
      </c>
      <c r="AS100" s="4">
        <f t="shared" si="121"/>
        <v>8.6641210759610772</v>
      </c>
      <c r="AT100" s="4">
        <f t="shared" si="122"/>
        <v>0.61250648235278504</v>
      </c>
      <c r="AU100" s="4">
        <f t="shared" si="123"/>
        <v>-5.0031976639104414</v>
      </c>
      <c r="AV100" s="4">
        <f t="shared" si="124"/>
        <v>-7.9032680834443738</v>
      </c>
      <c r="AW100" s="4">
        <f t="shared" si="124"/>
        <v>-2.1226062083166255</v>
      </c>
      <c r="AY100" s="2">
        <f t="shared" si="125"/>
        <v>39.51506206344866</v>
      </c>
      <c r="AZ100" s="2">
        <f t="shared" si="125"/>
        <v>42.586500287921965</v>
      </c>
      <c r="BA100" s="2">
        <f t="shared" si="125"/>
        <v>43.198994072446517</v>
      </c>
      <c r="BB100" s="2">
        <f t="shared" si="125"/>
        <v>41.902503237307492</v>
      </c>
      <c r="BC100" s="2">
        <f t="shared" si="125"/>
        <v>44.975267842665509</v>
      </c>
      <c r="BD100" s="2">
        <f t="shared" si="125"/>
        <v>43.854674151684605</v>
      </c>
      <c r="BE100" s="2">
        <f t="shared" si="125"/>
        <v>43.016009040049205</v>
      </c>
      <c r="BF100" s="2">
        <f t="shared" si="125"/>
        <v>44.099403431933283</v>
      </c>
      <c r="BG100" s="2">
        <f t="shared" si="125"/>
        <v>44.584060700317565</v>
      </c>
      <c r="BH100" s="2">
        <f t="shared" si="125"/>
        <v>42.484529671088993</v>
      </c>
      <c r="BI100" s="2">
        <f t="shared" si="125"/>
        <v>41.313168518577086</v>
      </c>
      <c r="BJ100" s="2">
        <f t="shared" si="125"/>
        <v>42.064490565004</v>
      </c>
      <c r="BK100" s="2">
        <f t="shared" si="125"/>
        <v>42.654389519056906</v>
      </c>
      <c r="BL100" s="2">
        <f t="shared" si="125"/>
        <v>43.118992882934627</v>
      </c>
      <c r="BM100" s="2">
        <f t="shared" si="125"/>
        <v>40.283266863791695</v>
      </c>
      <c r="BO100" s="2" t="str">
        <f t="shared" si="126"/>
        <v/>
      </c>
      <c r="BP100" s="2" t="str">
        <f t="shared" si="126"/>
        <v/>
      </c>
      <c r="BQ100" s="2" t="str">
        <f t="shared" si="126"/>
        <v/>
      </c>
      <c r="BR100" s="2" t="str">
        <f t="shared" si="126"/>
        <v/>
      </c>
      <c r="BS100" s="2" t="str">
        <f t="shared" si="126"/>
        <v/>
      </c>
      <c r="BT100" s="2" t="str">
        <f t="shared" si="126"/>
        <v/>
      </c>
      <c r="BU100" s="2" t="str">
        <f t="shared" si="126"/>
        <v/>
      </c>
      <c r="BV100" s="2" t="str">
        <f t="shared" si="126"/>
        <v/>
      </c>
      <c r="BW100" s="2" t="str">
        <f t="shared" si="126"/>
        <v/>
      </c>
      <c r="BX100" s="2" t="str">
        <f t="shared" si="126"/>
        <v/>
      </c>
      <c r="BY100" s="2" t="str">
        <f t="shared" si="126"/>
        <v/>
      </c>
      <c r="BZ100" s="2" t="str">
        <f t="shared" si="126"/>
        <v/>
      </c>
      <c r="CA100" s="2" t="str">
        <f t="shared" si="126"/>
        <v/>
      </c>
      <c r="CB100" s="2" t="str">
        <f t="shared" si="126"/>
        <v/>
      </c>
      <c r="CC100" s="2" t="str">
        <f t="shared" si="126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28"/>
        <v/>
      </c>
      <c r="CV100" s="2" t="str">
        <f t="shared" si="128"/>
        <v/>
      </c>
      <c r="CW100" s="2" t="str">
        <f t="shared" si="128"/>
        <v/>
      </c>
      <c r="CX100" s="2" t="str">
        <f t="shared" si="128"/>
        <v/>
      </c>
      <c r="CY100" s="2" t="str">
        <f t="shared" si="128"/>
        <v/>
      </c>
      <c r="CZ100" s="2" t="str">
        <f t="shared" si="128"/>
        <v/>
      </c>
      <c r="DA100" s="2" t="str">
        <f t="shared" si="128"/>
        <v/>
      </c>
      <c r="DB100" s="2" t="str">
        <f t="shared" si="128"/>
        <v/>
      </c>
      <c r="DC100" s="2" t="str">
        <f t="shared" si="128"/>
        <v/>
      </c>
      <c r="DD100" s="2" t="str">
        <f t="shared" si="128"/>
        <v/>
      </c>
      <c r="DE100" s="2" t="str">
        <f t="shared" si="128"/>
        <v/>
      </c>
      <c r="DF100" s="2" t="str">
        <f t="shared" si="128"/>
        <v/>
      </c>
      <c r="DG100" s="2" t="str">
        <f t="shared" si="128"/>
        <v/>
      </c>
      <c r="DH100" s="2" t="str">
        <f t="shared" si="128"/>
        <v/>
      </c>
      <c r="DI100" s="2" t="str">
        <f t="shared" si="128"/>
        <v/>
      </c>
      <c r="DK100" s="2">
        <f t="shared" si="134"/>
        <v>57.529981854838695</v>
      </c>
      <c r="DL100" s="2">
        <f t="shared" si="134"/>
        <v>67.428313306451614</v>
      </c>
      <c r="DM100" s="2">
        <f t="shared" si="134"/>
        <v>67.080588709677428</v>
      </c>
      <c r="DN100" s="2">
        <f t="shared" si="134"/>
        <v>68.272720142602509</v>
      </c>
      <c r="DO100" s="2">
        <f t="shared" si="134"/>
        <v>73.616254582111452</v>
      </c>
      <c r="DP100" s="2">
        <f t="shared" si="134"/>
        <v>69.82049186720144</v>
      </c>
      <c r="DQ100" s="2">
        <f t="shared" si="134"/>
        <v>66.305467468805702</v>
      </c>
      <c r="DR100" s="2">
        <f t="shared" si="134"/>
        <v>68.851473973607042</v>
      </c>
      <c r="DS100" s="2">
        <f t="shared" si="134"/>
        <v>69.324164516129017</v>
      </c>
      <c r="DT100" s="2">
        <f t="shared" si="134"/>
        <v>63.778100806451619</v>
      </c>
      <c r="DU100" s="2">
        <f t="shared" si="134"/>
        <v>61.199344139928691</v>
      </c>
      <c r="DV100" s="2">
        <f t="shared" si="134"/>
        <v>60.180125916422284</v>
      </c>
      <c r="DW100" s="2">
        <f t="shared" si="134"/>
        <v>61.626511475044559</v>
      </c>
      <c r="DX100" s="2">
        <f t="shared" si="134"/>
        <v>54.908686831550796</v>
      </c>
      <c r="DY100" s="2">
        <f t="shared" si="134"/>
        <v>49.516694342694336</v>
      </c>
      <c r="EA100" s="2">
        <f t="shared" si="96"/>
        <v>39.146204194752386</v>
      </c>
      <c r="EB100" s="2">
        <f t="shared" si="96"/>
        <v>42.220934681510712</v>
      </c>
      <c r="EC100" s="2">
        <f t="shared" si="96"/>
        <v>42.796985128365691</v>
      </c>
      <c r="ED100" s="2">
        <f t="shared" si="96"/>
        <v>41.490188729695731</v>
      </c>
      <c r="EE100" s="2">
        <f t="shared" si="96"/>
        <v>44.576246596663076</v>
      </c>
      <c r="EF100" s="2">
        <f t="shared" si="96"/>
        <v>43.428196127666638</v>
      </c>
      <c r="EG100" s="2">
        <f t="shared" si="96"/>
        <v>42.665197712163305</v>
      </c>
      <c r="EH100" s="2">
        <f t="shared" si="96"/>
        <v>43.74879147954848</v>
      </c>
      <c r="EI100" s="2">
        <f t="shared" si="96"/>
        <v>44.206797608332252</v>
      </c>
      <c r="EJ100" s="2">
        <f t="shared" si="96"/>
        <v>42.193440272598693</v>
      </c>
      <c r="EK100" s="2">
        <f t="shared" si="96"/>
        <v>41.039213534776863</v>
      </c>
      <c r="EL100" s="2">
        <f t="shared" si="96"/>
        <v>41.811168702584538</v>
      </c>
      <c r="EM100" s="2">
        <f t="shared" si="135"/>
        <v>42.247648750261085</v>
      </c>
      <c r="EN100" s="2">
        <f t="shared" si="135"/>
        <v>42.745616458308042</v>
      </c>
      <c r="EO100" s="2">
        <f t="shared" si="135"/>
        <v>39.947414777264029</v>
      </c>
      <c r="EQ100" s="2">
        <f t="shared" si="136"/>
        <v>38.444436262924654</v>
      </c>
      <c r="ER100" s="2">
        <f t="shared" si="136"/>
        <v>41.771418400814746</v>
      </c>
      <c r="ES100" s="2">
        <f t="shared" si="136"/>
        <v>41.35127143966173</v>
      </c>
      <c r="ET100" s="2">
        <f t="shared" si="136"/>
        <v>41.6003875243849</v>
      </c>
      <c r="EU100" s="2">
        <f t="shared" si="136"/>
        <v>43.794094647744544</v>
      </c>
      <c r="EV100" s="2">
        <f t="shared" si="136"/>
        <v>42.935961593653118</v>
      </c>
      <c r="EW100" s="2">
        <f t="shared" si="136"/>
        <v>42.294624012289496</v>
      </c>
      <c r="EX100" s="2">
        <f t="shared" si="136"/>
        <v>43.44004665057097</v>
      </c>
      <c r="EY100" s="2">
        <f t="shared" si="136"/>
        <v>43.829375218688476</v>
      </c>
      <c r="EZ100" s="2">
        <f t="shared" si="136"/>
        <v>41.691938624994215</v>
      </c>
      <c r="FA100" s="2">
        <f t="shared" si="136"/>
        <v>40.921536493204457</v>
      </c>
      <c r="FB100" s="2">
        <f t="shared" si="136"/>
        <v>41.32381373749697</v>
      </c>
      <c r="FC100" s="2">
        <f t="shared" si="136"/>
        <v>41.772424807680842</v>
      </c>
      <c r="FD100" s="2">
        <f t="shared" si="136"/>
        <v>42.870116783120274</v>
      </c>
      <c r="FE100" s="2">
        <f t="shared" si="136"/>
        <v>40.321907895229046</v>
      </c>
      <c r="FG100" s="2">
        <f t="shared" si="137"/>
        <v>0.97993568496140782</v>
      </c>
      <c r="FH100" s="2">
        <f t="shared" si="137"/>
        <v>0.985497669125173</v>
      </c>
      <c r="FI100" s="2">
        <f t="shared" si="137"/>
        <v>0.98344523538760775</v>
      </c>
      <c r="FJ100" s="2">
        <f t="shared" si="137"/>
        <v>0.98460509698166643</v>
      </c>
      <c r="FK100" s="2">
        <f t="shared" si="137"/>
        <v>0.98625959268430119</v>
      </c>
      <c r="FL100" s="2">
        <f t="shared" si="137"/>
        <v>0.98384080863236756</v>
      </c>
      <c r="FM100" s="2">
        <f t="shared" si="137"/>
        <v>0.98516043055630842</v>
      </c>
      <c r="FN100" s="2">
        <f t="shared" si="137"/>
        <v>0.98603288547913315</v>
      </c>
      <c r="FO100" s="2">
        <f t="shared" si="137"/>
        <v>0.98497998425522493</v>
      </c>
      <c r="FP100" s="2">
        <f t="shared" si="137"/>
        <v>0.98651404954364186</v>
      </c>
      <c r="FQ100" s="2">
        <f t="shared" si="137"/>
        <v>0.98641104769424015</v>
      </c>
      <c r="FR100" s="2">
        <f t="shared" si="137"/>
        <v>0.98620922640311715</v>
      </c>
      <c r="FS100" s="2">
        <f t="shared" si="137"/>
        <v>0.97901106982383035</v>
      </c>
      <c r="FT100" s="2">
        <f t="shared" si="137"/>
        <v>0.96930249301882598</v>
      </c>
      <c r="FU100" s="2">
        <f t="shared" si="137"/>
        <v>0.96490345227029717</v>
      </c>
      <c r="FW100" s="2">
        <f t="shared" si="129"/>
        <v>5.3971019241365714E-8</v>
      </c>
      <c r="FX100" s="2">
        <f t="shared" si="129"/>
        <v>3.0898699243554038E-7</v>
      </c>
      <c r="FY100" s="2">
        <f t="shared" si="129"/>
        <v>2.7470752738951417E-7</v>
      </c>
      <c r="FZ100" s="2">
        <f t="shared" si="129"/>
        <v>3.0784895892160803E-7</v>
      </c>
      <c r="GA100" s="2">
        <f t="shared" si="129"/>
        <v>3.7354477317863512E-7</v>
      </c>
      <c r="GB100" s="2">
        <f t="shared" si="129"/>
        <v>2.7114782203682092E-7</v>
      </c>
      <c r="GC100" s="2">
        <f t="shared" si="129"/>
        <v>2.6131212796397939E-7</v>
      </c>
      <c r="GD100" s="2">
        <f t="shared" si="129"/>
        <v>2.8758594393843733E-7</v>
      </c>
      <c r="GE100" s="2">
        <f t="shared" si="129"/>
        <v>4.0918899557515441E-7</v>
      </c>
      <c r="GF100" s="2">
        <f t="shared" si="129"/>
        <v>5.2659157798886883E-7</v>
      </c>
      <c r="GG100" s="2">
        <f t="shared" si="129"/>
        <v>5.9035367999776012E-7</v>
      </c>
      <c r="GH100" s="2">
        <f t="shared" si="129"/>
        <v>5.493478453142074E-7</v>
      </c>
      <c r="GI100" s="2">
        <f t="shared" si="129"/>
        <v>1.7419750268228896E-6</v>
      </c>
      <c r="GJ100" s="2">
        <f t="shared" si="129"/>
        <v>3.9110858308869589E-6</v>
      </c>
      <c r="GK100" s="2">
        <f t="shared" si="129"/>
        <v>9.1043613478636705E-6</v>
      </c>
      <c r="GM100" s="107">
        <f t="shared" si="130"/>
        <v>3.5171422937742173E-9</v>
      </c>
      <c r="GN100" s="107">
        <f t="shared" si="130"/>
        <v>1.5817628686893014E-11</v>
      </c>
      <c r="GO100" s="107">
        <f t="shared" si="130"/>
        <v>2.9234435334656002E-11</v>
      </c>
      <c r="GP100" s="107">
        <f t="shared" si="130"/>
        <v>1.9398894881847822E-12</v>
      </c>
      <c r="GQ100" s="107">
        <f t="shared" si="130"/>
        <v>1.3977784477590245E-14</v>
      </c>
      <c r="GR100" s="107">
        <f t="shared" si="130"/>
        <v>2.3203259198000056E-13</v>
      </c>
      <c r="GS100" s="107">
        <f t="shared" si="130"/>
        <v>2.5588154389226049E-14</v>
      </c>
      <c r="GT100" s="107">
        <f t="shared" si="130"/>
        <v>1.7478473034399771E-14</v>
      </c>
      <c r="GU100" s="107">
        <f t="shared" si="130"/>
        <v>8.6993154658708783E-15</v>
      </c>
      <c r="GV100" s="107">
        <f t="shared" si="130"/>
        <v>8.5951179456317144E-16</v>
      </c>
      <c r="GW100" s="107">
        <f t="shared" si="130"/>
        <v>5.1993324804900999E-15</v>
      </c>
      <c r="GX100" s="107">
        <f t="shared" si="130"/>
        <v>1.518890899851346E-15</v>
      </c>
      <c r="GY100" s="107">
        <f t="shared" si="130"/>
        <v>1.1906283375534448E-14</v>
      </c>
      <c r="GZ100" s="107">
        <f t="shared" si="130"/>
        <v>5.8273746083195387E-14</v>
      </c>
      <c r="HA100" s="107">
        <f t="shared" si="130"/>
        <v>7.5927303429776811E-21</v>
      </c>
      <c r="HC100" s="107">
        <f t="shared" si="76"/>
        <v>0.54021447433318193</v>
      </c>
      <c r="HD100" s="107">
        <f t="shared" si="76"/>
        <v>0.60644354337425133</v>
      </c>
      <c r="HE100" s="107">
        <f t="shared" si="76"/>
        <v>0.59020828269883974</v>
      </c>
      <c r="HF100" s="107">
        <f t="shared" si="76"/>
        <v>0.6043710645914192</v>
      </c>
      <c r="HG100" s="107">
        <f t="shared" si="91"/>
        <v>0.60746207520768114</v>
      </c>
      <c r="HH100" s="107">
        <f t="shared" si="91"/>
        <v>0.58577127901773163</v>
      </c>
      <c r="HI100" s="107">
        <f t="shared" si="91"/>
        <v>0.60027165616245071</v>
      </c>
      <c r="HJ100" s="107">
        <f t="shared" si="91"/>
        <v>0.60744294530747711</v>
      </c>
      <c r="HK100" s="107">
        <f t="shared" si="91"/>
        <v>0.60771104698098022</v>
      </c>
      <c r="HL100" s="107">
        <f t="shared" si="91"/>
        <v>0.59500777539793581</v>
      </c>
      <c r="HM100" s="107">
        <f t="shared" si="91"/>
        <v>0.58917735246576874</v>
      </c>
      <c r="HN100" s="107">
        <f t="shared" si="91"/>
        <v>0.60185320397909781</v>
      </c>
      <c r="HO100" s="107">
        <f t="shared" si="91"/>
        <v>0.60789377585966253</v>
      </c>
      <c r="HP100" s="107">
        <f t="shared" si="91"/>
        <v>0.59869051739416068</v>
      </c>
      <c r="HQ100" s="107">
        <f t="shared" si="91"/>
        <v>0.59694857178893679</v>
      </c>
      <c r="HS100" s="107">
        <f t="shared" si="131"/>
        <v>7.4497422275811276E-14</v>
      </c>
      <c r="HT100" s="107">
        <f t="shared" si="131"/>
        <v>1.3098750031676074E-12</v>
      </c>
      <c r="HU100" s="107">
        <f t="shared" si="131"/>
        <v>2.263306097132802E-13</v>
      </c>
      <c r="HV100" s="107">
        <f t="shared" si="131"/>
        <v>7.0351422390565029E-14</v>
      </c>
      <c r="HW100" s="107">
        <f t="shared" si="131"/>
        <v>5.7251452862254674E-15</v>
      </c>
      <c r="HX100" s="107">
        <f t="shared" si="131"/>
        <v>1.1231212451970144E-15</v>
      </c>
      <c r="HY100" s="107">
        <f t="shared" si="131"/>
        <v>5.0003356193912928E-16</v>
      </c>
      <c r="HZ100" s="107">
        <f t="shared" si="131"/>
        <v>1.792183984847185E-15</v>
      </c>
      <c r="IA100" s="107">
        <f t="shared" si="131"/>
        <v>1.768809952978357E-15</v>
      </c>
      <c r="IB100" s="107">
        <f t="shared" si="131"/>
        <v>3.5244046391102538E-15</v>
      </c>
      <c r="IC100" s="107">
        <f t="shared" si="131"/>
        <v>3.0152154643477116E-14</v>
      </c>
      <c r="ID100" s="107">
        <f t="shared" si="131"/>
        <v>3.6676688230188627E-15</v>
      </c>
      <c r="IE100" s="107">
        <f t="shared" si="131"/>
        <v>4.1314110374116523E-15</v>
      </c>
      <c r="IF100" s="107">
        <f t="shared" si="131"/>
        <v>9.3697931065233671E-16</v>
      </c>
      <c r="IG100" s="107">
        <f t="shared" si="131"/>
        <v>8.5194123500391435E-11</v>
      </c>
      <c r="II100" s="107">
        <f t="shared" si="132"/>
        <v>6.1570251579941173E-49</v>
      </c>
      <c r="IJ100" s="107">
        <f t="shared" si="132"/>
        <v>1.1209960779465003E-43</v>
      </c>
      <c r="IK100" s="107">
        <f t="shared" si="132"/>
        <v>5.5518552347543982E-46</v>
      </c>
      <c r="IL100" s="107">
        <f t="shared" si="132"/>
        <v>7.6544566655686295E-49</v>
      </c>
      <c r="IM100" s="107">
        <f t="shared" si="132"/>
        <v>1.0797993732837957E-53</v>
      </c>
      <c r="IN100" s="107">
        <f t="shared" si="132"/>
        <v>6.3515567083587868E-55</v>
      </c>
      <c r="IO100" s="107">
        <f t="shared" si="132"/>
        <v>3.8725457796397821E-57</v>
      </c>
      <c r="IP100" s="107">
        <f t="shared" si="132"/>
        <v>1.4650728223359935E-55</v>
      </c>
      <c r="IQ100" s="107">
        <f t="shared" si="132"/>
        <v>3.8880340987610943E-56</v>
      </c>
      <c r="IR100" s="107">
        <f t="shared" si="132"/>
        <v>1.986407555813327E-55</v>
      </c>
      <c r="IS100" s="107">
        <f t="shared" si="132"/>
        <v>7.1606008149086421E-52</v>
      </c>
      <c r="IT100" s="107">
        <f t="shared" si="132"/>
        <v>9.5088917814473943E-55</v>
      </c>
      <c r="IU100" s="107">
        <f t="shared" si="132"/>
        <v>1.3320318352252104E-53</v>
      </c>
      <c r="IV100" s="107">
        <f t="shared" si="132"/>
        <v>2.0600035037378246E-55</v>
      </c>
      <c r="IW100" s="107">
        <f t="shared" si="132"/>
        <v>2.63751974366593E-62</v>
      </c>
      <c r="IY100" s="107">
        <f t="shared" si="133"/>
        <v>0.54021447785039867</v>
      </c>
      <c r="IZ100" s="107">
        <f t="shared" si="133"/>
        <v>0.60644354339137885</v>
      </c>
      <c r="JA100" s="107">
        <f t="shared" si="133"/>
        <v>0.5902082827283005</v>
      </c>
      <c r="JB100" s="107">
        <f t="shared" si="133"/>
        <v>0.60437106459342949</v>
      </c>
      <c r="JC100" s="107">
        <f t="shared" si="133"/>
        <v>0.6074620752077009</v>
      </c>
      <c r="JD100" s="107">
        <f t="shared" si="133"/>
        <v>0.58577127901796477</v>
      </c>
      <c r="JE100" s="107">
        <f t="shared" si="133"/>
        <v>0.6002716561624768</v>
      </c>
      <c r="JF100" s="107">
        <f t="shared" si="133"/>
        <v>0.60744294530749632</v>
      </c>
      <c r="JG100" s="107">
        <f t="shared" si="133"/>
        <v>0.60771104698099065</v>
      </c>
      <c r="JH100" s="107">
        <f t="shared" si="133"/>
        <v>0.59500777539794025</v>
      </c>
      <c r="JI100" s="107">
        <f t="shared" si="133"/>
        <v>0.58917735246580416</v>
      </c>
      <c r="JJ100" s="107">
        <f t="shared" si="133"/>
        <v>0.60185320397910302</v>
      </c>
      <c r="JK100" s="107">
        <f t="shared" si="133"/>
        <v>0.60789377585967852</v>
      </c>
      <c r="JL100" s="107">
        <f t="shared" si="133"/>
        <v>0.59869051739421986</v>
      </c>
      <c r="JM100" s="107">
        <f t="shared" si="133"/>
        <v>0.59694857187413086</v>
      </c>
    </row>
    <row r="101" spans="2:273" x14ac:dyDescent="0.25">
      <c r="B101" s="2">
        <v>73</v>
      </c>
      <c r="C101" s="37">
        <v>174.7</v>
      </c>
      <c r="D101" s="37">
        <v>169.88499999999999</v>
      </c>
      <c r="E101" s="37">
        <v>179.16399999999999</v>
      </c>
      <c r="F101" s="37">
        <v>178.267</v>
      </c>
      <c r="G101" s="37">
        <v>167.46700000000001</v>
      </c>
      <c r="H101" s="37">
        <v>181.93199999999999</v>
      </c>
      <c r="I101" s="37">
        <v>176.017</v>
      </c>
      <c r="J101" s="37">
        <v>166.797</v>
      </c>
      <c r="K101" s="37">
        <v>171.441</v>
      </c>
      <c r="L101" s="37">
        <v>152.84700000000001</v>
      </c>
      <c r="M101" s="37">
        <v>153.803</v>
      </c>
      <c r="N101" s="37">
        <v>157.393</v>
      </c>
      <c r="O101" s="37">
        <v>160.77000000000001</v>
      </c>
      <c r="P101" s="37">
        <v>159.77000000000001</v>
      </c>
      <c r="Q101" s="37">
        <v>125.78700000000001</v>
      </c>
      <c r="S101" s="4">
        <f t="shared" si="97"/>
        <v>183.83882883768595</v>
      </c>
      <c r="T101" s="4">
        <f t="shared" si="98"/>
        <v>167.98337135798101</v>
      </c>
      <c r="U101" s="4">
        <f t="shared" si="99"/>
        <v>181.93431222866124</v>
      </c>
      <c r="V101" s="4">
        <f t="shared" si="100"/>
        <v>175.10406338715427</v>
      </c>
      <c r="W101" s="4">
        <f t="shared" si="101"/>
        <v>158.9859787420927</v>
      </c>
      <c r="X101" s="4">
        <f t="shared" si="102"/>
        <v>182.46022366392012</v>
      </c>
      <c r="Y101" s="4">
        <f t="shared" si="103"/>
        <v>170.938339184309</v>
      </c>
      <c r="Z101" s="4">
        <f t="shared" si="104"/>
        <v>158.95584944716336</v>
      </c>
      <c r="AA101" s="4">
        <f t="shared" si="105"/>
        <v>159.0144091320783</v>
      </c>
      <c r="AB101" s="4">
        <f t="shared" si="106"/>
        <v>137.11993862651954</v>
      </c>
      <c r="AC101" s="4">
        <f t="shared" si="107"/>
        <v>134.71886303935338</v>
      </c>
      <c r="AD101" s="4">
        <f t="shared" si="108"/>
        <v>142.01352379346756</v>
      </c>
      <c r="AE101" s="4">
        <f t="shared" si="109"/>
        <v>154.66208900136672</v>
      </c>
      <c r="AF101" s="4">
        <f t="shared" si="110"/>
        <v>157.891441699241</v>
      </c>
      <c r="AG101" s="4">
        <f t="shared" si="110"/>
        <v>121.74731893985543</v>
      </c>
      <c r="AI101" s="4">
        <f t="shared" si="111"/>
        <v>-9.1388288376859634</v>
      </c>
      <c r="AJ101" s="4">
        <f t="shared" si="112"/>
        <v>1.9016286420189772</v>
      </c>
      <c r="AK101" s="4">
        <f t="shared" si="113"/>
        <v>-2.770312228661254</v>
      </c>
      <c r="AL101" s="4">
        <f t="shared" si="114"/>
        <v>3.1629366128457264</v>
      </c>
      <c r="AM101" s="4">
        <f t="shared" si="115"/>
        <v>8.4810212579073152</v>
      </c>
      <c r="AN101" s="4">
        <f t="shared" si="116"/>
        <v>-0.52822366392013009</v>
      </c>
      <c r="AO101" s="4">
        <f t="shared" si="117"/>
        <v>5.0786608156909949</v>
      </c>
      <c r="AP101" s="4">
        <f t="shared" si="118"/>
        <v>7.8411505528366376</v>
      </c>
      <c r="AQ101" s="4">
        <f t="shared" si="119"/>
        <v>12.426590867921703</v>
      </c>
      <c r="AR101" s="4">
        <f t="shared" si="120"/>
        <v>15.727061373480467</v>
      </c>
      <c r="AS101" s="4">
        <f t="shared" si="121"/>
        <v>19.084136960646617</v>
      </c>
      <c r="AT101" s="4">
        <f t="shared" si="122"/>
        <v>15.379476206532445</v>
      </c>
      <c r="AU101" s="4">
        <f t="shared" si="123"/>
        <v>6.1079109986332867</v>
      </c>
      <c r="AV101" s="4">
        <f t="shared" si="124"/>
        <v>1.8785583007590105</v>
      </c>
      <c r="AW101" s="4">
        <f t="shared" si="124"/>
        <v>4.0396810601445736</v>
      </c>
      <c r="AY101" s="2">
        <f t="shared" si="125"/>
        <v>39.321748426710727</v>
      </c>
      <c r="AZ101" s="2">
        <f t="shared" si="125"/>
        <v>42.359370681050976</v>
      </c>
      <c r="BA101" s="2">
        <f t="shared" si="125"/>
        <v>42.927122899586323</v>
      </c>
      <c r="BB101" s="2">
        <f t="shared" si="125"/>
        <v>41.691700420229942</v>
      </c>
      <c r="BC101" s="2">
        <f t="shared" si="125"/>
        <v>44.716842198997817</v>
      </c>
      <c r="BD101" s="2">
        <f t="shared" si="125"/>
        <v>43.59672547126096</v>
      </c>
      <c r="BE101" s="2">
        <f t="shared" si="125"/>
        <v>42.780399470148446</v>
      </c>
      <c r="BF101" s="2">
        <f t="shared" si="125"/>
        <v>43.851352998136456</v>
      </c>
      <c r="BG101" s="2">
        <f t="shared" si="125"/>
        <v>44.323175314589975</v>
      </c>
      <c r="BH101" s="2">
        <f t="shared" si="125"/>
        <v>42.245245954964616</v>
      </c>
      <c r="BI101" s="2">
        <f t="shared" si="125"/>
        <v>41.105826058889896</v>
      </c>
      <c r="BJ101" s="2">
        <f t="shared" si="125"/>
        <v>41.834310214980128</v>
      </c>
      <c r="BK101" s="2">
        <f t="shared" si="125"/>
        <v>42.410529930120248</v>
      </c>
      <c r="BL101" s="2">
        <f t="shared" si="125"/>
        <v>42.908488769108054</v>
      </c>
      <c r="BM101" s="2">
        <f t="shared" si="125"/>
        <v>40.110631874936459</v>
      </c>
      <c r="BO101" s="2" t="str">
        <f t="shared" si="126"/>
        <v/>
      </c>
      <c r="BP101" s="2" t="str">
        <f t="shared" si="126"/>
        <v/>
      </c>
      <c r="BQ101" s="2" t="str">
        <f t="shared" si="126"/>
        <v/>
      </c>
      <c r="BR101" s="2" t="str">
        <f t="shared" si="126"/>
        <v/>
      </c>
      <c r="BS101" s="2" t="str">
        <f t="shared" si="126"/>
        <v/>
      </c>
      <c r="BT101" s="2" t="str">
        <f t="shared" si="126"/>
        <v/>
      </c>
      <c r="BU101" s="2" t="str">
        <f t="shared" si="126"/>
        <v/>
      </c>
      <c r="BV101" s="2" t="str">
        <f t="shared" si="126"/>
        <v/>
      </c>
      <c r="BW101" s="2" t="str">
        <f t="shared" si="126"/>
        <v/>
      </c>
      <c r="BX101" s="2" t="str">
        <f t="shared" si="126"/>
        <v/>
      </c>
      <c r="BY101" s="2" t="str">
        <f t="shared" si="126"/>
        <v/>
      </c>
      <c r="BZ101" s="2" t="str">
        <f t="shared" si="126"/>
        <v/>
      </c>
      <c r="CA101" s="2" t="str">
        <f t="shared" si="126"/>
        <v/>
      </c>
      <c r="CB101" s="2" t="str">
        <f t="shared" si="126"/>
        <v/>
      </c>
      <c r="CC101" s="2" t="str">
        <f t="shared" si="126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28"/>
        <v/>
      </c>
      <c r="CV101" s="2" t="str">
        <f t="shared" si="128"/>
        <v/>
      </c>
      <c r="CW101" s="2" t="str">
        <f t="shared" si="128"/>
        <v/>
      </c>
      <c r="CX101" s="2" t="str">
        <f t="shared" si="128"/>
        <v/>
      </c>
      <c r="CY101" s="2" t="str">
        <f t="shared" si="128"/>
        <v/>
      </c>
      <c r="CZ101" s="2" t="str">
        <f t="shared" si="128"/>
        <v/>
      </c>
      <c r="DA101" s="2" t="str">
        <f t="shared" si="128"/>
        <v/>
      </c>
      <c r="DB101" s="2" t="str">
        <f t="shared" si="128"/>
        <v/>
      </c>
      <c r="DC101" s="2" t="str">
        <f t="shared" si="128"/>
        <v/>
      </c>
      <c r="DD101" s="2" t="str">
        <f t="shared" si="128"/>
        <v/>
      </c>
      <c r="DE101" s="2" t="str">
        <f t="shared" si="128"/>
        <v/>
      </c>
      <c r="DF101" s="2" t="str">
        <f t="shared" si="128"/>
        <v/>
      </c>
      <c r="DG101" s="2" t="str">
        <f t="shared" si="128"/>
        <v/>
      </c>
      <c r="DH101" s="2" t="str">
        <f t="shared" si="128"/>
        <v/>
      </c>
      <c r="DI101" s="2" t="str">
        <f t="shared" si="128"/>
        <v/>
      </c>
      <c r="DK101" s="2">
        <f t="shared" si="134"/>
        <v>57.676915322580633</v>
      </c>
      <c r="DL101" s="2">
        <f t="shared" si="134"/>
        <v>67.60812016129033</v>
      </c>
      <c r="DM101" s="2">
        <f t="shared" si="134"/>
        <v>67.271447580645173</v>
      </c>
      <c r="DN101" s="2">
        <f t="shared" si="134"/>
        <v>68.511878565062403</v>
      </c>
      <c r="DO101" s="2">
        <f t="shared" si="134"/>
        <v>73.894673020527861</v>
      </c>
      <c r="DP101" s="2">
        <f t="shared" si="134"/>
        <v>70.074594474153315</v>
      </c>
      <c r="DQ101" s="2">
        <f t="shared" si="134"/>
        <v>66.496014260249552</v>
      </c>
      <c r="DR101" s="2">
        <f t="shared" si="134"/>
        <v>69.046462243401763</v>
      </c>
      <c r="DS101" s="2">
        <f t="shared" si="134"/>
        <v>69.561572580645148</v>
      </c>
      <c r="DT101" s="2">
        <f t="shared" si="134"/>
        <v>63.979993951612911</v>
      </c>
      <c r="DU101" s="2">
        <f t="shared" si="134"/>
        <v>61.356776292335113</v>
      </c>
      <c r="DV101" s="2">
        <f t="shared" si="134"/>
        <v>60.330277309384158</v>
      </c>
      <c r="DW101" s="2">
        <f t="shared" si="134"/>
        <v>61.78756595365418</v>
      </c>
      <c r="DX101" s="2">
        <f t="shared" si="134"/>
        <v>54.991649732620317</v>
      </c>
      <c r="DY101" s="2">
        <f t="shared" si="134"/>
        <v>49.552066748066743</v>
      </c>
      <c r="EA101" s="2">
        <f t="shared" si="96"/>
        <v>39.023220451971113</v>
      </c>
      <c r="EB101" s="2">
        <f t="shared" si="96"/>
        <v>42.064234921082303</v>
      </c>
      <c r="EC101" s="2">
        <f t="shared" si="96"/>
        <v>42.601608719474015</v>
      </c>
      <c r="ED101" s="2">
        <f t="shared" si="96"/>
        <v>41.358598919011676</v>
      </c>
      <c r="EE101" s="2">
        <f t="shared" si="96"/>
        <v>44.39394751805429</v>
      </c>
      <c r="EF101" s="2">
        <f t="shared" si="96"/>
        <v>43.251281501618656</v>
      </c>
      <c r="EG101" s="2">
        <f t="shared" si="96"/>
        <v>42.496641187302984</v>
      </c>
      <c r="EH101" s="2">
        <f t="shared" si="96"/>
        <v>43.567867156208266</v>
      </c>
      <c r="EI101" s="2">
        <f t="shared" si="96"/>
        <v>44.017468946894681</v>
      </c>
      <c r="EJ101" s="2">
        <f t="shared" si="96"/>
        <v>42.009234923492357</v>
      </c>
      <c r="EK101" s="2">
        <f t="shared" si="96"/>
        <v>40.884224256770878</v>
      </c>
      <c r="EL101" s="2">
        <f t="shared" si="96"/>
        <v>41.628865050790793</v>
      </c>
      <c r="EM101" s="2">
        <f t="shared" si="135"/>
        <v>42.073568903896586</v>
      </c>
      <c r="EN101" s="2">
        <f t="shared" si="135"/>
        <v>42.59263084112149</v>
      </c>
      <c r="EO101" s="2">
        <f t="shared" si="135"/>
        <v>39.822957291144412</v>
      </c>
      <c r="EQ101" s="2">
        <f t="shared" si="136"/>
        <v>38.343662257452898</v>
      </c>
      <c r="ER101" s="2">
        <f t="shared" si="136"/>
        <v>41.636794287936745</v>
      </c>
      <c r="ES101" s="2">
        <f t="shared" si="136"/>
        <v>41.213866182021903</v>
      </c>
      <c r="ET101" s="2">
        <f t="shared" si="136"/>
        <v>41.464257936968579</v>
      </c>
      <c r="EU101" s="2">
        <f t="shared" si="136"/>
        <v>43.647172317861433</v>
      </c>
      <c r="EV101" s="2">
        <f t="shared" si="136"/>
        <v>42.779651467232696</v>
      </c>
      <c r="EW101" s="2">
        <f t="shared" si="136"/>
        <v>42.141816921304752</v>
      </c>
      <c r="EX101" s="2">
        <f t="shared" si="136"/>
        <v>43.271016643258491</v>
      </c>
      <c r="EY101" s="2">
        <f t="shared" si="136"/>
        <v>43.653236557378527</v>
      </c>
      <c r="EZ101" s="2">
        <f t="shared" si="136"/>
        <v>41.529679182347863</v>
      </c>
      <c r="FA101" s="2">
        <f t="shared" si="136"/>
        <v>40.772011515838216</v>
      </c>
      <c r="FB101" s="2">
        <f t="shared" si="136"/>
        <v>41.163169409578138</v>
      </c>
      <c r="FC101" s="2">
        <f t="shared" si="136"/>
        <v>41.617647986815498</v>
      </c>
      <c r="FD101" s="2">
        <f t="shared" si="136"/>
        <v>42.708922581267132</v>
      </c>
      <c r="FE101" s="2">
        <f t="shared" si="136"/>
        <v>40.17957260797678</v>
      </c>
      <c r="FG101" s="2">
        <f t="shared" si="137"/>
        <v>0.98399630620189438</v>
      </c>
      <c r="FH101" s="2">
        <f t="shared" si="137"/>
        <v>0.98844592655094987</v>
      </c>
      <c r="FI101" s="2">
        <f t="shared" si="137"/>
        <v>0.9868051566175271</v>
      </c>
      <c r="FJ101" s="2">
        <f t="shared" si="137"/>
        <v>0.98773255147771366</v>
      </c>
      <c r="FK101" s="2">
        <f t="shared" si="137"/>
        <v>0.9890546748723632</v>
      </c>
      <c r="FL101" s="2">
        <f t="shared" si="137"/>
        <v>0.98712149647624714</v>
      </c>
      <c r="FM101" s="2">
        <f t="shared" si="137"/>
        <v>0.9881764244961575</v>
      </c>
      <c r="FN101" s="2">
        <f t="shared" si="137"/>
        <v>0.98887356432203055</v>
      </c>
      <c r="FO101" s="2">
        <f t="shared" si="137"/>
        <v>0.98803220658244351</v>
      </c>
      <c r="FP101" s="2">
        <f t="shared" si="137"/>
        <v>0.98925793373426052</v>
      </c>
      <c r="FQ101" s="2">
        <f t="shared" si="137"/>
        <v>0.98917565894414039</v>
      </c>
      <c r="FR101" s="2">
        <f t="shared" si="137"/>
        <v>0.98901444001030547</v>
      </c>
      <c r="FS101" s="2">
        <f t="shared" si="137"/>
        <v>0.98290747409045542</v>
      </c>
      <c r="FT101" s="2">
        <f t="shared" si="137"/>
        <v>0.97452561531556958</v>
      </c>
      <c r="FU101" s="2">
        <f t="shared" si="137"/>
        <v>0.97043195894005718</v>
      </c>
      <c r="FW101" s="2">
        <f t="shared" si="129"/>
        <v>6.7945486673885126E-8</v>
      </c>
      <c r="FX101" s="2">
        <f t="shared" si="129"/>
        <v>3.8899154556984664E-7</v>
      </c>
      <c r="FY101" s="2">
        <f t="shared" si="129"/>
        <v>3.4583626244289682E-7</v>
      </c>
      <c r="FZ101" s="2">
        <f t="shared" si="129"/>
        <v>3.8755884648850657E-7</v>
      </c>
      <c r="GA101" s="2">
        <f t="shared" si="129"/>
        <v>4.7026496191333437E-7</v>
      </c>
      <c r="GB101" s="2">
        <f t="shared" si="129"/>
        <v>3.4135485954927436E-7</v>
      </c>
      <c r="GC101" s="2">
        <f t="shared" si="129"/>
        <v>3.2897245604547093E-7</v>
      </c>
      <c r="GD101" s="2">
        <f t="shared" si="129"/>
        <v>3.620492259395284E-7</v>
      </c>
      <c r="GE101" s="2">
        <f t="shared" si="129"/>
        <v>5.1513837017747713E-7</v>
      </c>
      <c r="GF101" s="2">
        <f t="shared" si="129"/>
        <v>6.6293942877655125E-7</v>
      </c>
      <c r="GG101" s="2">
        <f t="shared" si="129"/>
        <v>7.4321113608993488E-7</v>
      </c>
      <c r="GH101" s="2">
        <f t="shared" si="129"/>
        <v>6.9158786400888759E-7</v>
      </c>
      <c r="GI101" s="2">
        <f t="shared" si="129"/>
        <v>2.1475873609183145E-6</v>
      </c>
      <c r="GJ101" s="2">
        <f t="shared" si="129"/>
        <v>4.7383847393108349E-6</v>
      </c>
      <c r="GK101" s="2">
        <f t="shared" si="129"/>
        <v>1.0868554740366548E-5</v>
      </c>
      <c r="GM101" s="107">
        <f t="shared" si="130"/>
        <v>3.9981193346480104E-10</v>
      </c>
      <c r="GN101" s="107">
        <f t="shared" si="130"/>
        <v>1.1805427504363383E-12</v>
      </c>
      <c r="GO101" s="107">
        <f t="shared" si="130"/>
        <v>2.1436667045411133E-12</v>
      </c>
      <c r="GP101" s="107">
        <f t="shared" si="130"/>
        <v>1.1010424812521622E-13</v>
      </c>
      <c r="GQ101" s="107">
        <f t="shared" si="130"/>
        <v>5.0168491275189502E-16</v>
      </c>
      <c r="GR101" s="107">
        <f t="shared" si="130"/>
        <v>9.9916711199981863E-15</v>
      </c>
      <c r="GS101" s="107">
        <f t="shared" si="130"/>
        <v>9.2179750721293486E-16</v>
      </c>
      <c r="GT101" s="107">
        <f t="shared" si="130"/>
        <v>6.343807342813226E-16</v>
      </c>
      <c r="GU101" s="107">
        <f t="shared" si="130"/>
        <v>2.7509952676945003E-16</v>
      </c>
      <c r="GV101" s="107">
        <f t="shared" si="130"/>
        <v>2.3131183419374376E-17</v>
      </c>
      <c r="GW101" s="107">
        <f t="shared" si="130"/>
        <v>1.690795940720126E-16</v>
      </c>
      <c r="GX101" s="107">
        <f t="shared" si="130"/>
        <v>4.2652747653177145E-17</v>
      </c>
      <c r="GY101" s="107">
        <f t="shared" si="130"/>
        <v>4.0427678198823637E-16</v>
      </c>
      <c r="GZ101" s="107">
        <f t="shared" si="130"/>
        <v>2.2054294001855237E-15</v>
      </c>
      <c r="HA101" s="107">
        <f t="shared" si="130"/>
        <v>5.8627634359946611E-23</v>
      </c>
      <c r="HC101" s="107">
        <f t="shared" si="76"/>
        <v>0.59108770555728984</v>
      </c>
      <c r="HD101" s="107">
        <f t="shared" si="76"/>
        <v>0.5924771008002282</v>
      </c>
      <c r="HE101" s="107">
        <f t="shared" si="76"/>
        <v>0.60729226200530917</v>
      </c>
      <c r="HF101" s="107">
        <f t="shared" si="76"/>
        <v>0.59542030998285711</v>
      </c>
      <c r="HG101" s="107">
        <f t="shared" si="91"/>
        <v>0.56461524813458264</v>
      </c>
      <c r="HH101" s="107">
        <f t="shared" si="91"/>
        <v>0.60737605378969495</v>
      </c>
      <c r="HI101" s="107">
        <f t="shared" ref="HI101:HQ129" si="138" xml:space="preserve"> _xlfn.NORM.DIST($B101, I$8, ABS(I$12), TRUE) * _xlfn.NORM.DIST(($B101 - I$8)*I$16, 0, ABS(I$12), TRUE) * 2</f>
        <v>0.59896552684058157</v>
      </c>
      <c r="HJ101" s="107">
        <f t="shared" si="138"/>
        <v>0.58143047930783354</v>
      </c>
      <c r="HK101" s="107">
        <f t="shared" si="138"/>
        <v>0.56519117325698298</v>
      </c>
      <c r="HL101" s="107">
        <f t="shared" si="138"/>
        <v>0.51400861888655813</v>
      </c>
      <c r="HM101" s="107">
        <f t="shared" si="138"/>
        <v>0.50310018576057225</v>
      </c>
      <c r="HN101" s="107">
        <f t="shared" si="138"/>
        <v>0.53438071808249032</v>
      </c>
      <c r="HO101" s="107">
        <f t="shared" si="138"/>
        <v>0.57491986268996076</v>
      </c>
      <c r="HP101" s="107">
        <f t="shared" si="138"/>
        <v>0.60070113004015668</v>
      </c>
      <c r="HQ101" s="107">
        <f t="shared" si="138"/>
        <v>0.56017118146427725</v>
      </c>
      <c r="HS101" s="107">
        <f t="shared" si="131"/>
        <v>2.8840468527119768E-13</v>
      </c>
      <c r="HT101" s="107">
        <f t="shared" si="131"/>
        <v>5.060932926964871E-12</v>
      </c>
      <c r="HU101" s="107">
        <f t="shared" si="131"/>
        <v>9.386533495953386E-13</v>
      </c>
      <c r="HV101" s="107">
        <f t="shared" si="131"/>
        <v>3.1805331546441345E-13</v>
      </c>
      <c r="HW101" s="107">
        <f t="shared" si="131"/>
        <v>3.0465565952007777E-14</v>
      </c>
      <c r="HX101" s="107">
        <f t="shared" si="131"/>
        <v>6.135870431633088E-15</v>
      </c>
      <c r="HY101" s="107">
        <f t="shared" si="131"/>
        <v>2.8758701805837684E-15</v>
      </c>
      <c r="HZ101" s="107">
        <f t="shared" si="131"/>
        <v>9.8350209271969714E-15</v>
      </c>
      <c r="IA101" s="107">
        <f t="shared" si="131"/>
        <v>1.0202458290669819E-14</v>
      </c>
      <c r="IB101" s="107">
        <f t="shared" si="131"/>
        <v>2.0326174619509014E-14</v>
      </c>
      <c r="IC101" s="107">
        <f t="shared" si="131"/>
        <v>1.5684704339531124E-13</v>
      </c>
      <c r="ID101" s="107">
        <f t="shared" si="131"/>
        <v>2.1004021313208227E-14</v>
      </c>
      <c r="IE101" s="107">
        <f t="shared" si="131"/>
        <v>2.2686678312164113E-14</v>
      </c>
      <c r="IF101" s="107">
        <f t="shared" si="131"/>
        <v>5.2881700460798237E-15</v>
      </c>
      <c r="IG101" s="107">
        <f t="shared" si="131"/>
        <v>2.4919968491429465E-10</v>
      </c>
      <c r="II101" s="107">
        <f t="shared" si="132"/>
        <v>1.1974328586973315E-47</v>
      </c>
      <c r="IJ101" s="107">
        <f t="shared" si="132"/>
        <v>2.1270012572834038E-42</v>
      </c>
      <c r="IK101" s="107">
        <f t="shared" si="132"/>
        <v>1.2081359139073343E-44</v>
      </c>
      <c r="IL101" s="107">
        <f t="shared" si="132"/>
        <v>2.0818662035985253E-47</v>
      </c>
      <c r="IM101" s="107">
        <f t="shared" si="132"/>
        <v>4.3210776441602422E-52</v>
      </c>
      <c r="IN101" s="107">
        <f t="shared" si="132"/>
        <v>2.5614027936686019E-53</v>
      </c>
      <c r="IO101" s="107">
        <f t="shared" si="132"/>
        <v>1.8039661828373306E-55</v>
      </c>
      <c r="IP101" s="107">
        <f t="shared" si="132"/>
        <v>6.2651893001179456E-54</v>
      </c>
      <c r="IQ101" s="107">
        <f t="shared" si="132"/>
        <v>1.8942198764436957E-54</v>
      </c>
      <c r="IR101" s="107">
        <f t="shared" si="132"/>
        <v>9.8330058693880069E-54</v>
      </c>
      <c r="IS101" s="107">
        <f t="shared" si="132"/>
        <v>2.8192984600440727E-50</v>
      </c>
      <c r="IT101" s="107">
        <f t="shared" si="132"/>
        <v>4.531219471973031E-53</v>
      </c>
      <c r="IU101" s="107">
        <f t="shared" si="132"/>
        <v>5.5873656814472815E-52</v>
      </c>
      <c r="IV101" s="107">
        <f t="shared" si="132"/>
        <v>8.9825944082045287E-54</v>
      </c>
      <c r="IW101" s="107">
        <f t="shared" si="132"/>
        <v>1.7901330712567542E-60</v>
      </c>
      <c r="IY101" s="107">
        <f t="shared" si="133"/>
        <v>0.59108770595739024</v>
      </c>
      <c r="IZ101" s="107">
        <f t="shared" si="133"/>
        <v>0.59247710080646965</v>
      </c>
      <c r="JA101" s="107">
        <f t="shared" si="133"/>
        <v>0.60729226200839148</v>
      </c>
      <c r="JB101" s="107">
        <f t="shared" si="133"/>
        <v>0.59542030998328532</v>
      </c>
      <c r="JC101" s="107">
        <f t="shared" si="133"/>
        <v>0.56461524813461361</v>
      </c>
      <c r="JD101" s="107">
        <f t="shared" si="133"/>
        <v>0.60737605378971105</v>
      </c>
      <c r="JE101" s="107">
        <f t="shared" si="133"/>
        <v>0.59896552684058535</v>
      </c>
      <c r="JF101" s="107">
        <f t="shared" si="133"/>
        <v>0.58143047930784408</v>
      </c>
      <c r="JG101" s="107">
        <f t="shared" si="133"/>
        <v>0.56519117325699342</v>
      </c>
      <c r="JH101" s="107">
        <f t="shared" si="133"/>
        <v>0.51400861888657845</v>
      </c>
      <c r="JI101" s="107">
        <f t="shared" si="133"/>
        <v>0.50310018576072935</v>
      </c>
      <c r="JJ101" s="107">
        <f t="shared" si="133"/>
        <v>0.53438071808251131</v>
      </c>
      <c r="JK101" s="107">
        <f t="shared" si="133"/>
        <v>0.57491986268998385</v>
      </c>
      <c r="JL101" s="107">
        <f t="shared" si="133"/>
        <v>0.60070113004016423</v>
      </c>
      <c r="JM101" s="107">
        <f t="shared" si="133"/>
        <v>0.56017118171347691</v>
      </c>
    </row>
    <row r="102" spans="2:273" x14ac:dyDescent="0.25">
      <c r="B102" s="2">
        <v>74</v>
      </c>
      <c r="C102" s="37">
        <v>169.96700000000001</v>
      </c>
      <c r="D102" s="37">
        <v>150.934</v>
      </c>
      <c r="E102" s="37">
        <v>166.47499999999999</v>
      </c>
      <c r="F102" s="37">
        <v>156.28299999999999</v>
      </c>
      <c r="G102" s="37">
        <v>136</v>
      </c>
      <c r="H102" s="37">
        <v>168.74600000000001</v>
      </c>
      <c r="I102" s="37">
        <v>154.59299999999999</v>
      </c>
      <c r="J102" s="37">
        <v>141.61000000000001</v>
      </c>
      <c r="K102" s="37">
        <v>144.94900000000001</v>
      </c>
      <c r="L102" s="37">
        <v>114.881</v>
      </c>
      <c r="M102" s="37">
        <v>113.98399999999999</v>
      </c>
      <c r="N102" s="37">
        <v>119.65600000000001</v>
      </c>
      <c r="O102" s="37">
        <v>135</v>
      </c>
      <c r="P102" s="37">
        <v>141.62299999999999</v>
      </c>
      <c r="Q102" s="37">
        <v>101.23</v>
      </c>
      <c r="S102" s="4">
        <f t="shared" si="97"/>
        <v>174.13575046045972</v>
      </c>
      <c r="T102" s="4">
        <f t="shared" si="98"/>
        <v>141.56503177720052</v>
      </c>
      <c r="U102" s="4">
        <f t="shared" si="99"/>
        <v>159.6530448332513</v>
      </c>
      <c r="V102" s="4">
        <f t="shared" si="100"/>
        <v>146.17960092072292</v>
      </c>
      <c r="W102" s="4">
        <f t="shared" si="101"/>
        <v>125.77812816278826</v>
      </c>
      <c r="X102" s="4">
        <f t="shared" si="102"/>
        <v>157.77470374458807</v>
      </c>
      <c r="Y102" s="4">
        <f t="shared" si="103"/>
        <v>142.17233436930363</v>
      </c>
      <c r="Z102" s="4">
        <f t="shared" si="104"/>
        <v>128.63620199171714</v>
      </c>
      <c r="AA102" s="4">
        <f t="shared" si="105"/>
        <v>124.76224183968496</v>
      </c>
      <c r="AB102" s="4">
        <f t="shared" si="106"/>
        <v>102.59055036389442</v>
      </c>
      <c r="AC102" s="4">
        <f t="shared" si="107"/>
        <v>100.52197529819736</v>
      </c>
      <c r="AD102" s="4">
        <f t="shared" si="108"/>
        <v>107.88652191751116</v>
      </c>
      <c r="AE102" s="4">
        <f t="shared" si="109"/>
        <v>123.38061536905862</v>
      </c>
      <c r="AF102" s="4">
        <f t="shared" si="110"/>
        <v>132.7921124467091</v>
      </c>
      <c r="AG102" s="4">
        <f t="shared" si="110"/>
        <v>95.456244632253771</v>
      </c>
      <c r="AI102" s="4">
        <f t="shared" si="111"/>
        <v>-4.1687504604597052</v>
      </c>
      <c r="AJ102" s="4">
        <f t="shared" si="112"/>
        <v>9.3689682227994808</v>
      </c>
      <c r="AK102" s="4">
        <f t="shared" si="113"/>
        <v>6.821955166748694</v>
      </c>
      <c r="AL102" s="4">
        <f t="shared" si="114"/>
        <v>10.103399079277068</v>
      </c>
      <c r="AM102" s="4">
        <f t="shared" si="115"/>
        <v>10.221871837211737</v>
      </c>
      <c r="AN102" s="4">
        <f t="shared" si="116"/>
        <v>10.971296255411943</v>
      </c>
      <c r="AO102" s="4">
        <f t="shared" si="117"/>
        <v>12.420665630696362</v>
      </c>
      <c r="AP102" s="4">
        <f t="shared" si="118"/>
        <v>12.97379800828287</v>
      </c>
      <c r="AQ102" s="4">
        <f t="shared" si="119"/>
        <v>20.186758160315051</v>
      </c>
      <c r="AR102" s="4">
        <f t="shared" si="120"/>
        <v>12.290449636105578</v>
      </c>
      <c r="AS102" s="4">
        <f t="shared" si="121"/>
        <v>13.462024701802633</v>
      </c>
      <c r="AT102" s="4">
        <f t="shared" si="122"/>
        <v>11.769478082488845</v>
      </c>
      <c r="AU102" s="4">
        <f t="shared" si="123"/>
        <v>11.619384630941383</v>
      </c>
      <c r="AV102" s="4">
        <f t="shared" si="124"/>
        <v>8.8308875532908928</v>
      </c>
      <c r="AW102" s="4">
        <f t="shared" si="124"/>
        <v>5.773755367746233</v>
      </c>
      <c r="AY102" s="2">
        <f t="shared" si="125"/>
        <v>39.141591548128417</v>
      </c>
      <c r="AZ102" s="2">
        <f t="shared" si="125"/>
        <v>42.145623909084861</v>
      </c>
      <c r="BA102" s="2">
        <f t="shared" si="125"/>
        <v>42.669559985024257</v>
      </c>
      <c r="BB102" s="2">
        <f t="shared" si="125"/>
        <v>41.495892174602751</v>
      </c>
      <c r="BC102" s="2">
        <f t="shared" si="125"/>
        <v>44.47272594462823</v>
      </c>
      <c r="BD102" s="2">
        <f t="shared" si="125"/>
        <v>43.353912355717355</v>
      </c>
      <c r="BE102" s="2">
        <f t="shared" si="125"/>
        <v>42.557412130403208</v>
      </c>
      <c r="BF102" s="2">
        <f t="shared" si="125"/>
        <v>43.615970032726722</v>
      </c>
      <c r="BG102" s="2">
        <f t="shared" si="125"/>
        <v>44.075637316521906</v>
      </c>
      <c r="BH102" s="2">
        <f t="shared" si="125"/>
        <v>42.016216541677316</v>
      </c>
      <c r="BI102" s="2">
        <f t="shared" si="125"/>
        <v>40.90834448257101</v>
      </c>
      <c r="BJ102" s="2">
        <f t="shared" si="125"/>
        <v>41.613029334022023</v>
      </c>
      <c r="BK102" s="2">
        <f t="shared" si="125"/>
        <v>42.178354819681104</v>
      </c>
      <c r="BL102" s="2">
        <f t="shared" si="125"/>
        <v>42.70650396589879</v>
      </c>
      <c r="BM102" s="2">
        <f t="shared" si="125"/>
        <v>39.944619508045868</v>
      </c>
      <c r="BO102" s="2" t="str">
        <f t="shared" si="126"/>
        <v/>
      </c>
      <c r="BP102" s="2" t="str">
        <f t="shared" si="126"/>
        <v/>
      </c>
      <c r="BQ102" s="2" t="str">
        <f t="shared" si="126"/>
        <v/>
      </c>
      <c r="BR102" s="2" t="str">
        <f t="shared" si="126"/>
        <v/>
      </c>
      <c r="BS102" s="2" t="str">
        <f t="shared" si="126"/>
        <v/>
      </c>
      <c r="BT102" s="2" t="str">
        <f t="shared" si="126"/>
        <v/>
      </c>
      <c r="BU102" s="2" t="str">
        <f t="shared" si="126"/>
        <v/>
      </c>
      <c r="BV102" s="2" t="str">
        <f t="shared" si="126"/>
        <v/>
      </c>
      <c r="BW102" s="2" t="str">
        <f t="shared" si="126"/>
        <v/>
      </c>
      <c r="BX102" s="2" t="str">
        <f t="shared" si="126"/>
        <v/>
      </c>
      <c r="BY102" s="2" t="str">
        <f t="shared" si="126"/>
        <v/>
      </c>
      <c r="BZ102" s="2" t="str">
        <f t="shared" si="126"/>
        <v/>
      </c>
      <c r="CA102" s="2" t="str">
        <f t="shared" si="126"/>
        <v/>
      </c>
      <c r="CB102" s="2" t="str">
        <f t="shared" si="126"/>
        <v/>
      </c>
      <c r="CC102" s="2" t="str">
        <f t="shared" si="126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28"/>
        <v/>
      </c>
      <c r="CV102" s="2" t="str">
        <f t="shared" si="128"/>
        <v/>
      </c>
      <c r="CW102" s="2" t="str">
        <f t="shared" si="128"/>
        <v/>
      </c>
      <c r="CX102" s="2" t="str">
        <f t="shared" si="128"/>
        <v/>
      </c>
      <c r="CY102" s="2" t="str">
        <f t="shared" si="128"/>
        <v/>
      </c>
      <c r="CZ102" s="2" t="str">
        <f t="shared" si="128"/>
        <v/>
      </c>
      <c r="DA102" s="2" t="str">
        <f t="shared" si="128"/>
        <v/>
      </c>
      <c r="DB102" s="2" t="str">
        <f t="shared" si="128"/>
        <v/>
      </c>
      <c r="DC102" s="2" t="str">
        <f t="shared" si="128"/>
        <v/>
      </c>
      <c r="DD102" s="2" t="str">
        <f t="shared" si="128"/>
        <v/>
      </c>
      <c r="DE102" s="2" t="str">
        <f t="shared" si="128"/>
        <v/>
      </c>
      <c r="DF102" s="2" t="str">
        <f t="shared" si="128"/>
        <v/>
      </c>
      <c r="DG102" s="2" t="str">
        <f t="shared" si="128"/>
        <v/>
      </c>
      <c r="DH102" s="2" t="str">
        <f t="shared" si="128"/>
        <v/>
      </c>
      <c r="DI102" s="2" t="str">
        <f t="shared" si="128"/>
        <v/>
      </c>
      <c r="DK102" s="2">
        <f t="shared" si="134"/>
        <v>57.823848790322572</v>
      </c>
      <c r="DL102" s="2">
        <f t="shared" si="134"/>
        <v>67.787927016129032</v>
      </c>
      <c r="DM102" s="2">
        <f t="shared" si="134"/>
        <v>67.462306451612918</v>
      </c>
      <c r="DN102" s="2">
        <f t="shared" si="134"/>
        <v>68.751036987522298</v>
      </c>
      <c r="DO102" s="2">
        <f t="shared" si="134"/>
        <v>74.173091458944285</v>
      </c>
      <c r="DP102" s="2">
        <f t="shared" si="134"/>
        <v>70.328697081105176</v>
      </c>
      <c r="DQ102" s="2">
        <f t="shared" si="134"/>
        <v>66.686561051693403</v>
      </c>
      <c r="DR102" s="2">
        <f t="shared" si="134"/>
        <v>69.241450513196483</v>
      </c>
      <c r="DS102" s="2">
        <f t="shared" si="134"/>
        <v>69.798980645161279</v>
      </c>
      <c r="DT102" s="2">
        <f t="shared" si="134"/>
        <v>64.181887096774204</v>
      </c>
      <c r="DU102" s="2">
        <f t="shared" si="134"/>
        <v>61.514208444741527</v>
      </c>
      <c r="DV102" s="2">
        <f t="shared" si="134"/>
        <v>60.480428702346039</v>
      </c>
      <c r="DW102" s="2">
        <f t="shared" si="134"/>
        <v>61.948620432263809</v>
      </c>
      <c r="DX102" s="2">
        <f t="shared" si="134"/>
        <v>55.074612633689839</v>
      </c>
      <c r="DY102" s="2">
        <f t="shared" si="134"/>
        <v>49.587439153439149</v>
      </c>
      <c r="EA102" s="2">
        <f t="shared" si="96"/>
        <v>38.900236709189841</v>
      </c>
      <c r="EB102" s="2">
        <f t="shared" si="96"/>
        <v>41.907535160653886</v>
      </c>
      <c r="EC102" s="2">
        <f t="shared" si="96"/>
        <v>42.406232310582347</v>
      </c>
      <c r="ED102" s="2">
        <f t="shared" si="96"/>
        <v>41.227009108327621</v>
      </c>
      <c r="EE102" s="2">
        <f t="shared" si="96"/>
        <v>44.211648439445511</v>
      </c>
      <c r="EF102" s="2">
        <f t="shared" si="96"/>
        <v>43.074366875570675</v>
      </c>
      <c r="EG102" s="2">
        <f t="shared" si="96"/>
        <v>42.328084662442656</v>
      </c>
      <c r="EH102" s="2">
        <f t="shared" si="96"/>
        <v>43.386942832868058</v>
      </c>
      <c r="EI102" s="2">
        <f t="shared" si="96"/>
        <v>43.82814028545711</v>
      </c>
      <c r="EJ102" s="2">
        <f t="shared" si="96"/>
        <v>41.825029574386022</v>
      </c>
      <c r="EK102" s="2">
        <f t="shared" si="96"/>
        <v>40.729234978764886</v>
      </c>
      <c r="EL102" s="2">
        <f t="shared" si="96"/>
        <v>41.446561398997041</v>
      </c>
      <c r="EM102" s="2">
        <f t="shared" si="135"/>
        <v>41.89948905753208</v>
      </c>
      <c r="EN102" s="2">
        <f t="shared" si="135"/>
        <v>42.439645223934939</v>
      </c>
      <c r="EO102" s="2">
        <f t="shared" si="135"/>
        <v>39.698499805024788</v>
      </c>
      <c r="EQ102" s="2">
        <f t="shared" si="136"/>
        <v>38.242888251981142</v>
      </c>
      <c r="ER102" s="2">
        <f t="shared" si="136"/>
        <v>41.502170175058737</v>
      </c>
      <c r="ES102" s="2">
        <f t="shared" si="136"/>
        <v>41.076460924382083</v>
      </c>
      <c r="ET102" s="2">
        <f t="shared" si="136"/>
        <v>41.328128349552266</v>
      </c>
      <c r="EU102" s="2">
        <f t="shared" si="136"/>
        <v>43.500249987978322</v>
      </c>
      <c r="EV102" s="2">
        <f t="shared" si="136"/>
        <v>42.623341340812274</v>
      </c>
      <c r="EW102" s="2">
        <f t="shared" si="136"/>
        <v>41.989009830320015</v>
      </c>
      <c r="EX102" s="2">
        <f t="shared" si="136"/>
        <v>43.101986635946012</v>
      </c>
      <c r="EY102" s="2">
        <f t="shared" si="136"/>
        <v>43.477097896068578</v>
      </c>
      <c r="EZ102" s="2">
        <f t="shared" si="136"/>
        <v>41.367419739701511</v>
      </c>
      <c r="FA102" s="2">
        <f t="shared" si="136"/>
        <v>40.622486538471968</v>
      </c>
      <c r="FB102" s="2">
        <f t="shared" si="136"/>
        <v>41.002525081659307</v>
      </c>
      <c r="FC102" s="2">
        <f t="shared" si="136"/>
        <v>41.462871165950162</v>
      </c>
      <c r="FD102" s="2">
        <f t="shared" si="136"/>
        <v>42.547728379413989</v>
      </c>
      <c r="FE102" s="2">
        <f t="shared" si="136"/>
        <v>40.037237320724508</v>
      </c>
      <c r="FG102" s="2">
        <f t="shared" si="137"/>
        <v>0.98724583371650909</v>
      </c>
      <c r="FH102" s="2">
        <f t="shared" si="137"/>
        <v>0.99080041182249634</v>
      </c>
      <c r="FI102" s="2">
        <f t="shared" si="137"/>
        <v>0.989490442440492</v>
      </c>
      <c r="FJ102" s="2">
        <f t="shared" si="137"/>
        <v>0.99023097134916338</v>
      </c>
      <c r="FK102" s="2">
        <f t="shared" si="137"/>
        <v>0.99128620319852689</v>
      </c>
      <c r="FL102" s="2">
        <f t="shared" si="137"/>
        <v>0.98974307305069087</v>
      </c>
      <c r="FM102" s="2">
        <f t="shared" si="137"/>
        <v>0.99058530571763559</v>
      </c>
      <c r="FN102" s="2">
        <f t="shared" si="137"/>
        <v>0.99114168668104485</v>
      </c>
      <c r="FO102" s="2">
        <f t="shared" si="137"/>
        <v>0.99047018674424359</v>
      </c>
      <c r="FP102" s="2">
        <f t="shared" si="137"/>
        <v>0.99144838003207936</v>
      </c>
      <c r="FQ102" s="2">
        <f t="shared" si="137"/>
        <v>0.9913827359953965</v>
      </c>
      <c r="FR102" s="2">
        <f t="shared" si="137"/>
        <v>0.99125409886622484</v>
      </c>
      <c r="FS102" s="2">
        <f t="shared" si="137"/>
        <v>0.98609082294160888</v>
      </c>
      <c r="FT102" s="2">
        <f t="shared" si="137"/>
        <v>0.97887939771912824</v>
      </c>
      <c r="FU102" s="2">
        <f t="shared" si="137"/>
        <v>0.97511206213667867</v>
      </c>
      <c r="FW102" s="2">
        <f t="shared" si="129"/>
        <v>8.5538298285616562E-8</v>
      </c>
      <c r="FX102" s="2">
        <f t="shared" si="129"/>
        <v>4.8971129236734859E-7</v>
      </c>
      <c r="FY102" s="2">
        <f t="shared" si="129"/>
        <v>4.3538202012265021E-7</v>
      </c>
      <c r="FZ102" s="2">
        <f t="shared" si="129"/>
        <v>4.8790763144905321E-7</v>
      </c>
      <c r="GA102" s="2">
        <f t="shared" si="129"/>
        <v>5.9202843874162937E-7</v>
      </c>
      <c r="GB102" s="2">
        <f t="shared" si="129"/>
        <v>4.2974026914322391E-7</v>
      </c>
      <c r="GC102" s="2">
        <f t="shared" si="129"/>
        <v>4.1415174941881473E-7</v>
      </c>
      <c r="GD102" s="2">
        <f t="shared" si="129"/>
        <v>4.5579292812794381E-7</v>
      </c>
      <c r="GE102" s="2">
        <f t="shared" si="129"/>
        <v>6.485206983054003E-7</v>
      </c>
      <c r="GF102" s="2">
        <f t="shared" si="129"/>
        <v>8.3459115010798188E-7</v>
      </c>
      <c r="GG102" s="2">
        <f t="shared" si="129"/>
        <v>9.3564720549959201E-7</v>
      </c>
      <c r="GH102" s="2">
        <f t="shared" si="129"/>
        <v>8.7065738058090458E-7</v>
      </c>
      <c r="GI102" s="2">
        <f t="shared" si="129"/>
        <v>2.647644751597304E-6</v>
      </c>
      <c r="GJ102" s="2">
        <f t="shared" si="129"/>
        <v>5.7406784150199884E-6</v>
      </c>
      <c r="GK102" s="2">
        <f t="shared" si="129"/>
        <v>1.2974599452803195E-5</v>
      </c>
      <c r="GM102" s="107">
        <f t="shared" si="130"/>
        <v>4.0285584937772244E-11</v>
      </c>
      <c r="GN102" s="107">
        <f t="shared" si="130"/>
        <v>7.7093638690838984E-14</v>
      </c>
      <c r="GO102" s="107">
        <f t="shared" si="130"/>
        <v>1.3682890086362872E-13</v>
      </c>
      <c r="GP102" s="107">
        <f t="shared" si="130"/>
        <v>5.3789424957302613E-15</v>
      </c>
      <c r="GQ102" s="107">
        <f t="shared" si="130"/>
        <v>1.5192651426501896E-17</v>
      </c>
      <c r="GR102" s="107">
        <f t="shared" si="130"/>
        <v>3.6423741847238772E-16</v>
      </c>
      <c r="GS102" s="107">
        <f t="shared" si="130"/>
        <v>2.7939279267690306E-17</v>
      </c>
      <c r="GT102" s="107">
        <f t="shared" si="130"/>
        <v>1.9426064350329616E-17</v>
      </c>
      <c r="GU102" s="107">
        <f t="shared" si="130"/>
        <v>7.2654398167052786E-18</v>
      </c>
      <c r="GV102" s="107">
        <f t="shared" si="130"/>
        <v>5.1782417783639468E-19</v>
      </c>
      <c r="GW102" s="107">
        <f t="shared" si="130"/>
        <v>4.6174859627030256E-18</v>
      </c>
      <c r="GX102" s="107">
        <f t="shared" si="130"/>
        <v>9.9761647826668641E-19</v>
      </c>
      <c r="GY102" s="107">
        <f t="shared" si="130"/>
        <v>1.1527745518587394E-17</v>
      </c>
      <c r="GZ102" s="107">
        <f t="shared" si="130"/>
        <v>7.0264197001404116E-17</v>
      </c>
      <c r="HA102" s="107">
        <f t="shared" si="130"/>
        <v>3.5319243736635033E-25</v>
      </c>
      <c r="HC102" s="107">
        <f t="shared" si="76"/>
        <v>0.60761597583044002</v>
      </c>
      <c r="HD102" s="107">
        <f t="shared" si="76"/>
        <v>0.52441320116564727</v>
      </c>
      <c r="HE102" s="107">
        <f t="shared" si="76"/>
        <v>0.57034282364713995</v>
      </c>
      <c r="HF102" s="107">
        <f t="shared" si="76"/>
        <v>0.52584025925209654</v>
      </c>
      <c r="HG102" s="107">
        <f t="shared" si="76"/>
        <v>0.45798495825740776</v>
      </c>
      <c r="HH102" s="107">
        <f t="shared" si="76"/>
        <v>0.56456141561317852</v>
      </c>
      <c r="HI102" s="107">
        <f t="shared" si="138"/>
        <v>0.5282460709768213</v>
      </c>
      <c r="HJ102" s="107">
        <f t="shared" si="138"/>
        <v>0.48844741773603656</v>
      </c>
      <c r="HK102" s="107">
        <f t="shared" si="138"/>
        <v>0.4550862989130377</v>
      </c>
      <c r="HL102" s="107">
        <f t="shared" si="138"/>
        <v>0.3783488142984574</v>
      </c>
      <c r="HM102" s="107">
        <f t="shared" si="138"/>
        <v>0.36831849321418342</v>
      </c>
      <c r="HN102" s="107">
        <f t="shared" si="138"/>
        <v>0.40650694754416528</v>
      </c>
      <c r="HO102" s="107">
        <f t="shared" si="138"/>
        <v>0.47434348309535068</v>
      </c>
      <c r="HP102" s="107">
        <f t="shared" si="138"/>
        <v>0.5336289293937706</v>
      </c>
      <c r="HQ102" s="107">
        <f t="shared" si="138"/>
        <v>0.44430942663529838</v>
      </c>
      <c r="HS102" s="107">
        <f t="shared" si="131"/>
        <v>1.0815143101475542E-12</v>
      </c>
      <c r="HT102" s="107">
        <f t="shared" si="131"/>
        <v>1.8877440062684457E-11</v>
      </c>
      <c r="HU102" s="107">
        <f t="shared" si="131"/>
        <v>3.7529312304204909E-12</v>
      </c>
      <c r="HV102" s="107">
        <f t="shared" si="131"/>
        <v>1.3820780171091275E-12</v>
      </c>
      <c r="HW102" s="107">
        <f t="shared" si="131"/>
        <v>1.5500352135971657E-13</v>
      </c>
      <c r="HX102" s="107">
        <f t="shared" si="131"/>
        <v>3.2077104356508184E-14</v>
      </c>
      <c r="HY102" s="107">
        <f t="shared" si="131"/>
        <v>1.5801616046976211E-14</v>
      </c>
      <c r="HZ102" s="107">
        <f t="shared" si="131"/>
        <v>5.1601296204950584E-14</v>
      </c>
      <c r="IA102" s="107">
        <f t="shared" si="131"/>
        <v>5.6111985114338556E-14</v>
      </c>
      <c r="IB102" s="107">
        <f t="shared" si="131"/>
        <v>1.1166341886312108E-13</v>
      </c>
      <c r="IC102" s="107">
        <f t="shared" si="131"/>
        <v>7.7915848982020791E-13</v>
      </c>
      <c r="ID102" s="107">
        <f t="shared" si="131"/>
        <v>1.1461612710449306E-13</v>
      </c>
      <c r="IE102" s="107">
        <f t="shared" si="131"/>
        <v>1.1896250407279877E-13</v>
      </c>
      <c r="IF102" s="107">
        <f t="shared" si="131"/>
        <v>2.8517312965409105E-14</v>
      </c>
      <c r="IG102" s="107">
        <f t="shared" si="131"/>
        <v>7.1008156608980677E-10</v>
      </c>
      <c r="II102" s="107">
        <f t="shared" si="132"/>
        <v>2.2358329873068739E-46</v>
      </c>
      <c r="IJ102" s="107">
        <f t="shared" si="132"/>
        <v>3.8579021726536346E-41</v>
      </c>
      <c r="IK102" s="107">
        <f t="shared" si="132"/>
        <v>2.5087154910615473E-43</v>
      </c>
      <c r="IL102" s="107">
        <f t="shared" si="132"/>
        <v>5.3826519201943143E-46</v>
      </c>
      <c r="IM102" s="107">
        <f t="shared" si="132"/>
        <v>1.6327882302383678E-50</v>
      </c>
      <c r="IN102" s="107">
        <f t="shared" si="132"/>
        <v>9.7642855804014469E-52</v>
      </c>
      <c r="IO102" s="107">
        <f t="shared" si="132"/>
        <v>7.9273130845644256E-54</v>
      </c>
      <c r="IP102" s="107">
        <f t="shared" si="132"/>
        <v>2.5298001573624326E-52</v>
      </c>
      <c r="IQ102" s="107">
        <f t="shared" si="132"/>
        <v>8.6839479838763159E-53</v>
      </c>
      <c r="IR102" s="107">
        <f t="shared" si="132"/>
        <v>4.5742397555164339E-52</v>
      </c>
      <c r="IS102" s="107">
        <f t="shared" si="132"/>
        <v>1.0465048085376726E-48</v>
      </c>
      <c r="IT102" s="107">
        <f t="shared" si="132"/>
        <v>2.0300277595436662E-51</v>
      </c>
      <c r="IU102" s="107">
        <f t="shared" si="132"/>
        <v>2.2095225593221181E-50</v>
      </c>
      <c r="IV102" s="107">
        <f t="shared" si="132"/>
        <v>3.6955724968303447E-52</v>
      </c>
      <c r="IW102" s="107">
        <f t="shared" si="132"/>
        <v>1.1392314276620777E-58</v>
      </c>
      <c r="IY102" s="107">
        <f t="shared" si="133"/>
        <v>0.60761597587180705</v>
      </c>
      <c r="IZ102" s="107">
        <f t="shared" si="133"/>
        <v>0.52441320118460177</v>
      </c>
      <c r="JA102" s="107">
        <f t="shared" si="133"/>
        <v>0.57034282365102962</v>
      </c>
      <c r="JB102" s="107">
        <f t="shared" si="133"/>
        <v>0.52584025925348399</v>
      </c>
      <c r="JC102" s="107">
        <f t="shared" si="133"/>
        <v>0.45798495825756275</v>
      </c>
      <c r="JD102" s="107">
        <f t="shared" si="133"/>
        <v>0.56456141561321094</v>
      </c>
      <c r="JE102" s="107">
        <f t="shared" si="133"/>
        <v>0.52824607097683707</v>
      </c>
      <c r="JF102" s="107">
        <f t="shared" si="133"/>
        <v>0.48844741773608819</v>
      </c>
      <c r="JG102" s="107">
        <f t="shared" si="133"/>
        <v>0.45508629891309382</v>
      </c>
      <c r="JH102" s="107">
        <f t="shared" si="133"/>
        <v>0.37834881429856909</v>
      </c>
      <c r="JI102" s="107">
        <f t="shared" si="133"/>
        <v>0.36831849321496257</v>
      </c>
      <c r="JJ102" s="107">
        <f t="shared" si="133"/>
        <v>0.40650694754427991</v>
      </c>
      <c r="JK102" s="107">
        <f t="shared" si="133"/>
        <v>0.47434348309546964</v>
      </c>
      <c r="JL102" s="107">
        <f t="shared" si="133"/>
        <v>0.53362892939379925</v>
      </c>
      <c r="JM102" s="107">
        <f t="shared" si="133"/>
        <v>0.44430942734537993</v>
      </c>
    </row>
    <row r="103" spans="2:273" x14ac:dyDescent="0.25">
      <c r="B103" s="2">
        <v>75</v>
      </c>
      <c r="C103" s="37">
        <v>159.19999999999999</v>
      </c>
      <c r="D103" s="37">
        <v>119.639</v>
      </c>
      <c r="E103" s="37">
        <v>142.83600000000001</v>
      </c>
      <c r="F103" s="37">
        <v>123.2</v>
      </c>
      <c r="G103" s="37">
        <v>95.733000000000004</v>
      </c>
      <c r="H103" s="37">
        <v>135.322</v>
      </c>
      <c r="I103" s="37">
        <v>118.39</v>
      </c>
      <c r="J103" s="37">
        <v>102.627</v>
      </c>
      <c r="K103" s="37">
        <v>102.254</v>
      </c>
      <c r="L103" s="37">
        <v>68.168999999999997</v>
      </c>
      <c r="M103" s="37">
        <v>66.557000000000002</v>
      </c>
      <c r="N103" s="37">
        <v>68.393000000000001</v>
      </c>
      <c r="O103" s="37">
        <v>93.016000000000005</v>
      </c>
      <c r="P103" s="37">
        <v>108.262</v>
      </c>
      <c r="Q103" s="37">
        <v>67.738</v>
      </c>
      <c r="S103" s="4">
        <f t="shared" si="97"/>
        <v>154.83561252832516</v>
      </c>
      <c r="T103" s="4">
        <f t="shared" si="98"/>
        <v>111.55007110422221</v>
      </c>
      <c r="U103" s="4">
        <f t="shared" si="99"/>
        <v>129.95900320445594</v>
      </c>
      <c r="V103" s="4">
        <f t="shared" si="100"/>
        <v>112.91808241637585</v>
      </c>
      <c r="W103" s="4">
        <f t="shared" si="101"/>
        <v>93.184979788429416</v>
      </c>
      <c r="X103" s="4">
        <f t="shared" si="102"/>
        <v>124.85859241173813</v>
      </c>
      <c r="Y103" s="4">
        <f t="shared" si="103"/>
        <v>108.49572981776355</v>
      </c>
      <c r="Z103" s="4">
        <f t="shared" si="104"/>
        <v>96.774238159554429</v>
      </c>
      <c r="AA103" s="4">
        <f t="shared" si="105"/>
        <v>91.363820382495874</v>
      </c>
      <c r="AB103" s="4">
        <f t="shared" si="106"/>
        <v>73.709021459436173</v>
      </c>
      <c r="AC103" s="4">
        <f t="shared" si="107"/>
        <v>72.317829900328292</v>
      </c>
      <c r="AD103" s="4">
        <f t="shared" si="108"/>
        <v>77.755965856758962</v>
      </c>
      <c r="AE103" s="4">
        <f t="shared" si="109"/>
        <v>91.551769234557398</v>
      </c>
      <c r="AF103" s="4">
        <f t="shared" si="110"/>
        <v>102.91221999992521</v>
      </c>
      <c r="AG103" s="4">
        <f t="shared" si="110"/>
        <v>70.401623866065407</v>
      </c>
      <c r="AI103" s="4">
        <f t="shared" si="111"/>
        <v>4.3643874716748314</v>
      </c>
      <c r="AJ103" s="4">
        <f t="shared" si="112"/>
        <v>8.0889288957777836</v>
      </c>
      <c r="AK103" s="4">
        <f t="shared" si="113"/>
        <v>12.876996795544073</v>
      </c>
      <c r="AL103" s="4">
        <f t="shared" si="114"/>
        <v>10.28191758362415</v>
      </c>
      <c r="AM103" s="4">
        <f t="shared" si="115"/>
        <v>2.5480202115705879</v>
      </c>
      <c r="AN103" s="4">
        <f t="shared" si="116"/>
        <v>10.463407588261873</v>
      </c>
      <c r="AO103" s="4">
        <f t="shared" si="117"/>
        <v>9.894270182236454</v>
      </c>
      <c r="AP103" s="4">
        <f t="shared" si="118"/>
        <v>5.8527618404455666</v>
      </c>
      <c r="AQ103" s="4">
        <f t="shared" si="119"/>
        <v>10.890179617504131</v>
      </c>
      <c r="AR103" s="4">
        <f t="shared" si="120"/>
        <v>-5.5400214594361756</v>
      </c>
      <c r="AS103" s="4">
        <f t="shared" si="121"/>
        <v>-5.7608299003282895</v>
      </c>
      <c r="AT103" s="4">
        <f t="shared" si="122"/>
        <v>-9.3629658567589615</v>
      </c>
      <c r="AU103" s="4">
        <f t="shared" si="123"/>
        <v>1.4642307654426077</v>
      </c>
      <c r="AV103" s="4">
        <f t="shared" si="124"/>
        <v>5.3497800000747873</v>
      </c>
      <c r="AW103" s="4">
        <f t="shared" si="124"/>
        <v>-2.6636238660654072</v>
      </c>
      <c r="AY103" s="2">
        <f t="shared" si="125"/>
        <v>38.972213851672393</v>
      </c>
      <c r="AZ103" s="2">
        <f t="shared" si="125"/>
        <v>41.94277813090148</v>
      </c>
      <c r="BA103" s="2">
        <f t="shared" si="125"/>
        <v>42.423708665040472</v>
      </c>
      <c r="BB103" s="2">
        <f t="shared" si="125"/>
        <v>41.312313453482233</v>
      </c>
      <c r="BC103" s="2">
        <f t="shared" si="125"/>
        <v>44.240297392709458</v>
      </c>
      <c r="BD103" s="2">
        <f t="shared" si="125"/>
        <v>43.123491537825295</v>
      </c>
      <c r="BE103" s="2">
        <f t="shared" si="125"/>
        <v>42.344733486583088</v>
      </c>
      <c r="BF103" s="2">
        <f t="shared" si="125"/>
        <v>43.390923180918392</v>
      </c>
      <c r="BG103" s="2">
        <f t="shared" si="125"/>
        <v>43.839028147995272</v>
      </c>
      <c r="BH103" s="2">
        <f t="shared" si="125"/>
        <v>41.795584161078835</v>
      </c>
      <c r="BI103" s="2">
        <f t="shared" si="125"/>
        <v>40.718912298360102</v>
      </c>
      <c r="BJ103" s="2">
        <f t="shared" si="125"/>
        <v>41.399039820920954</v>
      </c>
      <c r="BK103" s="2">
        <f t="shared" si="125"/>
        <v>41.955992192323649</v>
      </c>
      <c r="BL103" s="2">
        <f t="shared" si="125"/>
        <v>42.511869885984098</v>
      </c>
      <c r="BM103" s="2">
        <f t="shared" si="125"/>
        <v>39.784394498785872</v>
      </c>
      <c r="BO103" s="2" t="str">
        <f t="shared" si="126"/>
        <v/>
      </c>
      <c r="BP103" s="2" t="str">
        <f t="shared" si="126"/>
        <v/>
      </c>
      <c r="BQ103" s="2" t="str">
        <f t="shared" si="126"/>
        <v/>
      </c>
      <c r="BR103" s="2" t="str">
        <f t="shared" si="126"/>
        <v/>
      </c>
      <c r="BS103" s="2" t="str">
        <f t="shared" si="126"/>
        <v/>
      </c>
      <c r="BT103" s="2" t="str">
        <f t="shared" si="126"/>
        <v/>
      </c>
      <c r="BU103" s="2" t="str">
        <f t="shared" si="126"/>
        <v/>
      </c>
      <c r="BV103" s="2" t="str">
        <f t="shared" si="126"/>
        <v/>
      </c>
      <c r="BW103" s="2" t="str">
        <f t="shared" si="126"/>
        <v/>
      </c>
      <c r="BX103" s="2" t="str">
        <f t="shared" si="126"/>
        <v/>
      </c>
      <c r="BY103" s="2" t="str">
        <f t="shared" si="126"/>
        <v/>
      </c>
      <c r="BZ103" s="2" t="str">
        <f t="shared" si="126"/>
        <v/>
      </c>
      <c r="CA103" s="2" t="str">
        <f t="shared" si="126"/>
        <v/>
      </c>
      <c r="CB103" s="2" t="str">
        <f t="shared" si="126"/>
        <v/>
      </c>
      <c r="CC103" s="2" t="str">
        <f t="shared" si="126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28"/>
        <v/>
      </c>
      <c r="CV103" s="2" t="str">
        <f t="shared" si="128"/>
        <v/>
      </c>
      <c r="CW103" s="2" t="str">
        <f t="shared" si="128"/>
        <v/>
      </c>
      <c r="CX103" s="2" t="str">
        <f t="shared" si="128"/>
        <v/>
      </c>
      <c r="CY103" s="2" t="str">
        <f t="shared" si="128"/>
        <v/>
      </c>
      <c r="CZ103" s="2" t="str">
        <f t="shared" si="128"/>
        <v/>
      </c>
      <c r="DA103" s="2" t="str">
        <f t="shared" si="128"/>
        <v/>
      </c>
      <c r="DB103" s="2" t="str">
        <f t="shared" si="128"/>
        <v/>
      </c>
      <c r="DC103" s="2" t="str">
        <f t="shared" si="128"/>
        <v/>
      </c>
      <c r="DD103" s="2" t="str">
        <f t="shared" si="128"/>
        <v/>
      </c>
      <c r="DE103" s="2" t="str">
        <f t="shared" si="128"/>
        <v/>
      </c>
      <c r="DF103" s="2" t="str">
        <f t="shared" si="128"/>
        <v/>
      </c>
      <c r="DG103" s="2" t="str">
        <f t="shared" si="128"/>
        <v/>
      </c>
      <c r="DH103" s="2" t="str">
        <f t="shared" si="128"/>
        <v/>
      </c>
      <c r="DI103" s="2" t="str">
        <f t="shared" si="128"/>
        <v/>
      </c>
      <c r="DK103" s="2">
        <f t="shared" si="134"/>
        <v>57.970782258064503</v>
      </c>
      <c r="DL103" s="2">
        <f t="shared" si="134"/>
        <v>67.967733870967749</v>
      </c>
      <c r="DM103" s="2">
        <f t="shared" si="134"/>
        <v>67.653165322580662</v>
      </c>
      <c r="DN103" s="2">
        <f t="shared" si="134"/>
        <v>68.990195409982178</v>
      </c>
      <c r="DO103" s="2">
        <f t="shared" si="134"/>
        <v>74.451509897360708</v>
      </c>
      <c r="DP103" s="2">
        <f t="shared" si="134"/>
        <v>70.582799688057051</v>
      </c>
      <c r="DQ103" s="2">
        <f t="shared" si="134"/>
        <v>66.877107843137253</v>
      </c>
      <c r="DR103" s="2">
        <f t="shared" si="134"/>
        <v>69.436438782991203</v>
      </c>
      <c r="DS103" s="2">
        <f t="shared" si="134"/>
        <v>70.036388709677396</v>
      </c>
      <c r="DT103" s="2">
        <f t="shared" si="134"/>
        <v>64.383780241935483</v>
      </c>
      <c r="DU103" s="2">
        <f t="shared" si="134"/>
        <v>61.671640597147942</v>
      </c>
      <c r="DV103" s="2">
        <f t="shared" si="134"/>
        <v>60.630580095307913</v>
      </c>
      <c r="DW103" s="2">
        <f t="shared" si="134"/>
        <v>62.109674910873437</v>
      </c>
      <c r="DX103" s="2">
        <f t="shared" si="134"/>
        <v>55.157575534759353</v>
      </c>
      <c r="DY103" s="2">
        <f t="shared" si="134"/>
        <v>49.622811558811556</v>
      </c>
      <c r="EA103" s="2">
        <f t="shared" si="96"/>
        <v>38.777252966408561</v>
      </c>
      <c r="EB103" s="2">
        <f t="shared" si="96"/>
        <v>41.750835400225476</v>
      </c>
      <c r="EC103" s="2">
        <f t="shared" si="96"/>
        <v>42.210855901690671</v>
      </c>
      <c r="ED103" s="2">
        <f t="shared" si="96"/>
        <v>41.095419297643566</v>
      </c>
      <c r="EE103" s="2">
        <f t="shared" si="96"/>
        <v>44.029349360836726</v>
      </c>
      <c r="EF103" s="2">
        <f t="shared" si="96"/>
        <v>42.897452249522701</v>
      </c>
      <c r="EG103" s="2">
        <f t="shared" si="96"/>
        <v>42.159528137582328</v>
      </c>
      <c r="EH103" s="2">
        <f t="shared" si="96"/>
        <v>43.206018509527844</v>
      </c>
      <c r="EI103" s="2">
        <f t="shared" si="96"/>
        <v>43.638811624019539</v>
      </c>
      <c r="EJ103" s="2">
        <f t="shared" si="96"/>
        <v>41.64082422527968</v>
      </c>
      <c r="EK103" s="2">
        <f t="shared" si="96"/>
        <v>40.574245700758901</v>
      </c>
      <c r="EL103" s="2">
        <f t="shared" si="96"/>
        <v>41.264257747203288</v>
      </c>
      <c r="EM103" s="2">
        <f t="shared" si="135"/>
        <v>41.72540921116758</v>
      </c>
      <c r="EN103" s="2">
        <f t="shared" si="135"/>
        <v>42.286659606748387</v>
      </c>
      <c r="EO103" s="2">
        <f t="shared" si="135"/>
        <v>39.574042318905171</v>
      </c>
      <c r="EQ103" s="2">
        <f t="shared" si="136"/>
        <v>38.142114246509387</v>
      </c>
      <c r="ER103" s="2">
        <f t="shared" si="136"/>
        <v>41.367546062180736</v>
      </c>
      <c r="ES103" s="2">
        <f t="shared" si="136"/>
        <v>40.939055666742256</v>
      </c>
      <c r="ET103" s="2">
        <f t="shared" si="136"/>
        <v>41.191998762135952</v>
      </c>
      <c r="EU103" s="2">
        <f t="shared" si="136"/>
        <v>43.35332765809521</v>
      </c>
      <c r="EV103" s="2">
        <f t="shared" si="136"/>
        <v>42.467031214391859</v>
      </c>
      <c r="EW103" s="2">
        <f t="shared" si="136"/>
        <v>41.836202739335278</v>
      </c>
      <c r="EX103" s="2">
        <f t="shared" si="136"/>
        <v>42.932956628633534</v>
      </c>
      <c r="EY103" s="2">
        <f t="shared" si="136"/>
        <v>43.300959234758629</v>
      </c>
      <c r="EZ103" s="2">
        <f t="shared" si="136"/>
        <v>41.205160297055158</v>
      </c>
      <c r="FA103" s="2">
        <f t="shared" si="136"/>
        <v>40.47296156110572</v>
      </c>
      <c r="FB103" s="2">
        <f t="shared" si="136"/>
        <v>40.841880753740476</v>
      </c>
      <c r="FC103" s="2">
        <f t="shared" si="136"/>
        <v>41.308094345084818</v>
      </c>
      <c r="FD103" s="2">
        <f t="shared" si="136"/>
        <v>42.38653417756084</v>
      </c>
      <c r="FE103" s="2">
        <f t="shared" si="136"/>
        <v>39.894902033472242</v>
      </c>
      <c r="FG103" s="2">
        <f t="shared" si="137"/>
        <v>0.98984236037588191</v>
      </c>
      <c r="FH103" s="2">
        <f t="shared" si="137"/>
        <v>0.99267865467794048</v>
      </c>
      <c r="FI103" s="2">
        <f t="shared" si="137"/>
        <v>0.99163387816257709</v>
      </c>
      <c r="FJ103" s="2">
        <f t="shared" si="137"/>
        <v>0.9922245622032495</v>
      </c>
      <c r="FK103" s="2">
        <f t="shared" si="137"/>
        <v>0.99306595810407183</v>
      </c>
      <c r="FL103" s="2">
        <f t="shared" si="137"/>
        <v>0.99183540962717198</v>
      </c>
      <c r="FM103" s="2">
        <f t="shared" si="137"/>
        <v>0.99250713379771127</v>
      </c>
      <c r="FN103" s="2">
        <f t="shared" si="137"/>
        <v>0.99295074855270105</v>
      </c>
      <c r="FO103" s="2">
        <f t="shared" si="137"/>
        <v>0.99241533421185102</v>
      </c>
      <c r="FP103" s="2">
        <f t="shared" si="137"/>
        <v>0.99319523840996826</v>
      </c>
      <c r="FQ103" s="2">
        <f t="shared" si="137"/>
        <v>0.99314291088472073</v>
      </c>
      <c r="FR103" s="2">
        <f t="shared" si="137"/>
        <v>0.99304036490464154</v>
      </c>
      <c r="FS103" s="2">
        <f t="shared" si="137"/>
        <v>0.98868812118492011</v>
      </c>
      <c r="FT103" s="2">
        <f t="shared" si="137"/>
        <v>0.98250244303750589</v>
      </c>
      <c r="FU103" s="2">
        <f t="shared" si="137"/>
        <v>0.97906736584871368</v>
      </c>
      <c r="FW103" s="2">
        <f t="shared" si="129"/>
        <v>1.0768633500835088E-7</v>
      </c>
      <c r="FX103" s="2">
        <f t="shared" si="129"/>
        <v>6.1650991223116324E-7</v>
      </c>
      <c r="FY103" s="2">
        <f t="shared" si="129"/>
        <v>5.4811342718105149E-7</v>
      </c>
      <c r="FZ103" s="2">
        <f t="shared" si="129"/>
        <v>6.1423923824164009E-7</v>
      </c>
      <c r="GA103" s="2">
        <f t="shared" si="129"/>
        <v>7.4531953178573222E-7</v>
      </c>
      <c r="GB103" s="2">
        <f t="shared" si="129"/>
        <v>5.4101088509702284E-7</v>
      </c>
      <c r="GC103" s="2">
        <f t="shared" si="129"/>
        <v>5.2138610577182382E-7</v>
      </c>
      <c r="GD103" s="2">
        <f t="shared" si="129"/>
        <v>5.7380923201745697E-7</v>
      </c>
      <c r="GE103" s="2">
        <f t="shared" si="129"/>
        <v>8.1643905007595452E-7</v>
      </c>
      <c r="GF103" s="2">
        <f t="shared" si="129"/>
        <v>1.0506877802791307E-6</v>
      </c>
      <c r="GG103" s="2">
        <f t="shared" si="129"/>
        <v>1.1779097581138758E-6</v>
      </c>
      <c r="GH103" s="2">
        <f t="shared" si="129"/>
        <v>1.0960924542814931E-6</v>
      </c>
      <c r="GI103" s="2">
        <f t="shared" si="129"/>
        <v>3.264138186881301E-6</v>
      </c>
      <c r="GJ103" s="2">
        <f t="shared" si="129"/>
        <v>6.9549822335686172E-6</v>
      </c>
      <c r="GK103" s="2">
        <f t="shared" si="129"/>
        <v>1.54887348209782E-5</v>
      </c>
      <c r="GM103" s="107">
        <f t="shared" si="130"/>
        <v>3.5980908570102173E-12</v>
      </c>
      <c r="GN103" s="107">
        <f t="shared" si="130"/>
        <v>4.4049151732595834E-15</v>
      </c>
      <c r="GO103" s="107">
        <f t="shared" si="130"/>
        <v>7.6022606455280616E-15</v>
      </c>
      <c r="GP103" s="107">
        <f t="shared" si="130"/>
        <v>2.2616847924383295E-16</v>
      </c>
      <c r="GQ103" s="107">
        <f t="shared" si="130"/>
        <v>3.8815558621845003E-19</v>
      </c>
      <c r="GR103" s="107">
        <f t="shared" si="130"/>
        <v>1.1239701993899672E-17</v>
      </c>
      <c r="GS103" s="107">
        <f t="shared" si="130"/>
        <v>7.1242284169980542E-19</v>
      </c>
      <c r="GT103" s="107">
        <f t="shared" si="130"/>
        <v>5.0184343503697218E-19</v>
      </c>
      <c r="GU103" s="107">
        <f t="shared" si="130"/>
        <v>1.6023467359175584E-19</v>
      </c>
      <c r="GV103" s="107">
        <f t="shared" si="130"/>
        <v>9.6417498854344483E-21</v>
      </c>
      <c r="GW103" s="107">
        <f t="shared" si="130"/>
        <v>1.0588815468351799E-19</v>
      </c>
      <c r="GX103" s="107">
        <f t="shared" si="130"/>
        <v>1.9432476027764649E-20</v>
      </c>
      <c r="GY103" s="107">
        <f t="shared" si="130"/>
        <v>2.7601381250747821E-19</v>
      </c>
      <c r="GZ103" s="107">
        <f t="shared" si="130"/>
        <v>1.8843316276924376E-18</v>
      </c>
      <c r="HA103" s="107">
        <f t="shared" si="130"/>
        <v>1.6597726580284077E-27</v>
      </c>
      <c r="HC103" s="107">
        <f t="shared" si="76"/>
        <v>0.5773759989279853</v>
      </c>
      <c r="HD103" s="107">
        <f t="shared" si="76"/>
        <v>0.41382490074339218</v>
      </c>
      <c r="HE103" s="107">
        <f t="shared" si="76"/>
        <v>0.47990555420432396</v>
      </c>
      <c r="HF103" s="107">
        <f t="shared" si="76"/>
        <v>0.40835017374533211</v>
      </c>
      <c r="HG103" s="107">
        <f t="shared" si="76"/>
        <v>0.31758240773741769</v>
      </c>
      <c r="HH103" s="107">
        <f t="shared" si="76"/>
        <v>0.45915138040342252</v>
      </c>
      <c r="HI103" s="107">
        <f t="shared" si="138"/>
        <v>0.40199932072129746</v>
      </c>
      <c r="HJ103" s="107">
        <f t="shared" si="138"/>
        <v>0.35236781558841029</v>
      </c>
      <c r="HK103" s="107">
        <f t="shared" si="138"/>
        <v>0.31019339745657781</v>
      </c>
      <c r="HL103" s="107">
        <f t="shared" si="138"/>
        <v>0.23255922099701615</v>
      </c>
      <c r="HM103" s="107">
        <f t="shared" si="138"/>
        <v>0.22701279849033323</v>
      </c>
      <c r="HN103" s="107">
        <f t="shared" si="138"/>
        <v>0.25942264163156353</v>
      </c>
      <c r="HO103" s="107">
        <f t="shared" si="138"/>
        <v>0.33393120884633359</v>
      </c>
      <c r="HP103" s="107">
        <f t="shared" si="138"/>
        <v>0.409701739800932</v>
      </c>
      <c r="HQ103" s="107">
        <f t="shared" si="138"/>
        <v>0.28999792715677553</v>
      </c>
      <c r="HS103" s="107">
        <f t="shared" si="131"/>
        <v>3.9286389652068317E-12</v>
      </c>
      <c r="HT103" s="107">
        <f t="shared" si="131"/>
        <v>6.7980176611664202E-11</v>
      </c>
      <c r="HU103" s="107">
        <f t="shared" si="131"/>
        <v>1.4466179042582911E-11</v>
      </c>
      <c r="HV103" s="107">
        <f t="shared" si="131"/>
        <v>5.7727953048086872E-12</v>
      </c>
      <c r="HW103" s="107">
        <f t="shared" si="131"/>
        <v>7.5404986597736049E-13</v>
      </c>
      <c r="HX103" s="107">
        <f t="shared" si="131"/>
        <v>1.6047174911285255E-13</v>
      </c>
      <c r="HY103" s="107">
        <f t="shared" si="131"/>
        <v>8.2949005235915794E-14</v>
      </c>
      <c r="HZ103" s="107">
        <f t="shared" si="131"/>
        <v>2.5885368686293144E-13</v>
      </c>
      <c r="IA103" s="107">
        <f t="shared" si="131"/>
        <v>2.9427330640860018E-13</v>
      </c>
      <c r="IB103" s="107">
        <f t="shared" si="131"/>
        <v>5.8434587580315337E-13</v>
      </c>
      <c r="IC103" s="107">
        <f t="shared" si="131"/>
        <v>3.6964553122397866E-12</v>
      </c>
      <c r="ID103" s="107">
        <f t="shared" si="131"/>
        <v>5.95988938609305E-13</v>
      </c>
      <c r="IE103" s="107">
        <f t="shared" si="131"/>
        <v>5.9570746645016612E-13</v>
      </c>
      <c r="IF103" s="107">
        <f t="shared" si="131"/>
        <v>1.4694514877472392E-13</v>
      </c>
      <c r="IG103" s="107">
        <f t="shared" si="131"/>
        <v>1.9710782283702655E-9</v>
      </c>
      <c r="II103" s="107">
        <f t="shared" si="132"/>
        <v>4.0080928145252829E-45</v>
      </c>
      <c r="IJ103" s="107">
        <f t="shared" si="132"/>
        <v>6.6889454757267118E-40</v>
      </c>
      <c r="IK103" s="107">
        <f t="shared" si="132"/>
        <v>4.9710495155171205E-42</v>
      </c>
      <c r="IL103" s="107">
        <f t="shared" si="132"/>
        <v>1.3229639241403662E-44</v>
      </c>
      <c r="IM103" s="107">
        <f t="shared" si="132"/>
        <v>5.8258564645323053E-49</v>
      </c>
      <c r="IN103" s="107">
        <f t="shared" si="132"/>
        <v>3.518609652002625E-50</v>
      </c>
      <c r="IO103" s="107">
        <f t="shared" si="132"/>
        <v>3.286188920163501E-52</v>
      </c>
      <c r="IP103" s="107">
        <f t="shared" si="132"/>
        <v>9.6453597885836506E-51</v>
      </c>
      <c r="IQ103" s="107">
        <f t="shared" si="132"/>
        <v>3.7462257499336382E-51</v>
      </c>
      <c r="IR103" s="107">
        <f t="shared" si="132"/>
        <v>1.9997229321282899E-50</v>
      </c>
      <c r="IS103" s="107">
        <f t="shared" si="132"/>
        <v>3.662297775418525E-47</v>
      </c>
      <c r="IT103" s="107">
        <f t="shared" si="132"/>
        <v>8.5505521987354247E-50</v>
      </c>
      <c r="IU103" s="107">
        <f t="shared" si="132"/>
        <v>8.2374373592012744E-49</v>
      </c>
      <c r="IV103" s="107">
        <f t="shared" si="132"/>
        <v>1.4345345485432243E-50</v>
      </c>
      <c r="IW103" s="107">
        <f t="shared" si="132"/>
        <v>6.7979632129721987E-57</v>
      </c>
      <c r="IY103" s="107">
        <f t="shared" si="133"/>
        <v>0.57737599893551206</v>
      </c>
      <c r="IZ103" s="107">
        <f t="shared" si="133"/>
        <v>0.41382490081137674</v>
      </c>
      <c r="JA103" s="107">
        <f t="shared" si="133"/>
        <v>0.47990555421879777</v>
      </c>
      <c r="JB103" s="107">
        <f t="shared" si="133"/>
        <v>0.40835017375110511</v>
      </c>
      <c r="JC103" s="107">
        <f t="shared" si="133"/>
        <v>0.31758240773817176</v>
      </c>
      <c r="JD103" s="107">
        <f t="shared" si="133"/>
        <v>0.459151380403583</v>
      </c>
      <c r="JE103" s="107">
        <f t="shared" si="133"/>
        <v>0.40199932072138039</v>
      </c>
      <c r="JF103" s="107">
        <f t="shared" si="133"/>
        <v>0.35236781558866914</v>
      </c>
      <c r="JG103" s="107">
        <f t="shared" si="133"/>
        <v>0.31019339745687208</v>
      </c>
      <c r="JH103" s="107">
        <f t="shared" si="133"/>
        <v>0.23255922099760049</v>
      </c>
      <c r="JI103" s="107">
        <f t="shared" si="133"/>
        <v>0.22701279849402969</v>
      </c>
      <c r="JJ103" s="107">
        <f t="shared" si="133"/>
        <v>0.2594226416321595</v>
      </c>
      <c r="JK103" s="107">
        <f t="shared" si="133"/>
        <v>0.33393120884692928</v>
      </c>
      <c r="JL103" s="107">
        <f t="shared" si="133"/>
        <v>0.40970173980107893</v>
      </c>
      <c r="JM103" s="107">
        <f t="shared" si="133"/>
        <v>0.28999792912785377</v>
      </c>
    </row>
    <row r="104" spans="2:273" x14ac:dyDescent="0.25">
      <c r="B104" s="2">
        <v>76</v>
      </c>
      <c r="C104" s="37">
        <v>138.86699999999999</v>
      </c>
      <c r="D104" s="37">
        <v>84.459000000000003</v>
      </c>
      <c r="E104" s="37">
        <v>105.721</v>
      </c>
      <c r="F104" s="37">
        <v>83.516999999999996</v>
      </c>
      <c r="G104" s="37">
        <v>61</v>
      </c>
      <c r="H104" s="37">
        <v>96.203000000000003</v>
      </c>
      <c r="I104" s="37">
        <v>76.813999999999993</v>
      </c>
      <c r="J104" s="37">
        <v>66.102000000000004</v>
      </c>
      <c r="K104" s="37">
        <v>62.728999999999999</v>
      </c>
      <c r="L104" s="37">
        <v>43.033999999999999</v>
      </c>
      <c r="M104" s="37">
        <v>43.966999999999999</v>
      </c>
      <c r="N104" s="37">
        <v>43.328000000000003</v>
      </c>
      <c r="O104" s="37">
        <v>59.066000000000003</v>
      </c>
      <c r="P104" s="37">
        <v>74.311000000000007</v>
      </c>
      <c r="Q104" s="37">
        <v>47.311</v>
      </c>
      <c r="S104" s="4">
        <f t="shared" si="97"/>
        <v>128.75546445094554</v>
      </c>
      <c r="T104" s="4">
        <f t="shared" si="98"/>
        <v>84.272929339499569</v>
      </c>
      <c r="U104" s="4">
        <f t="shared" si="99"/>
        <v>99.478163034654784</v>
      </c>
      <c r="V104" s="4">
        <f t="shared" si="100"/>
        <v>83.14375814638322</v>
      </c>
      <c r="W104" s="4">
        <f t="shared" si="101"/>
        <v>68.529807800452986</v>
      </c>
      <c r="X104" s="4">
        <f t="shared" si="102"/>
        <v>92.467887558942508</v>
      </c>
      <c r="Y104" s="4">
        <f t="shared" si="103"/>
        <v>78.922449163343998</v>
      </c>
      <c r="Z104" s="4">
        <f t="shared" si="104"/>
        <v>71.160405664361477</v>
      </c>
      <c r="AA104" s="4">
        <f t="shared" si="105"/>
        <v>66.625547712088448</v>
      </c>
      <c r="AB104" s="4">
        <f t="shared" si="106"/>
        <v>55.235864049487859</v>
      </c>
      <c r="AC104" s="4">
        <f t="shared" si="107"/>
        <v>54.276752675097796</v>
      </c>
      <c r="AD104" s="4">
        <f t="shared" si="108"/>
        <v>57.455301847009551</v>
      </c>
      <c r="AE104" s="4">
        <f t="shared" si="109"/>
        <v>66.858349453204312</v>
      </c>
      <c r="AF104" s="4">
        <f t="shared" si="110"/>
        <v>76.283173908349752</v>
      </c>
      <c r="AG104" s="4">
        <f t="shared" si="110"/>
        <v>53.03607529597997</v>
      </c>
      <c r="AI104" s="4">
        <f t="shared" si="111"/>
        <v>10.111535549054452</v>
      </c>
      <c r="AJ104" s="4">
        <f t="shared" si="112"/>
        <v>0.18607066050043386</v>
      </c>
      <c r="AK104" s="4">
        <f t="shared" si="113"/>
        <v>6.2428369653452194</v>
      </c>
      <c r="AL104" s="4">
        <f t="shared" si="114"/>
        <v>0.37324185361677564</v>
      </c>
      <c r="AM104" s="4">
        <f t="shared" si="115"/>
        <v>-7.5298078004529856</v>
      </c>
      <c r="AN104" s="4">
        <f t="shared" si="116"/>
        <v>3.7351124410574954</v>
      </c>
      <c r="AO104" s="4">
        <f t="shared" si="117"/>
        <v>-2.1084491633440052</v>
      </c>
      <c r="AP104" s="4">
        <f t="shared" si="118"/>
        <v>-5.058405664361473</v>
      </c>
      <c r="AQ104" s="4">
        <f t="shared" si="119"/>
        <v>-3.8965477120884486</v>
      </c>
      <c r="AR104" s="4">
        <f t="shared" si="120"/>
        <v>-12.20186404948786</v>
      </c>
      <c r="AS104" s="4">
        <f t="shared" si="121"/>
        <v>-10.309752675097798</v>
      </c>
      <c r="AT104" s="4">
        <f t="shared" si="122"/>
        <v>-14.127301847009548</v>
      </c>
      <c r="AU104" s="4">
        <f t="shared" si="123"/>
        <v>-7.7923494532043094</v>
      </c>
      <c r="AV104" s="4">
        <f t="shared" si="124"/>
        <v>-1.9721739083497454</v>
      </c>
      <c r="AW104" s="4">
        <f t="shared" si="124"/>
        <v>-5.7250752959799698</v>
      </c>
      <c r="AY104" s="2">
        <f t="shared" si="125"/>
        <v>38.811638724735325</v>
      </c>
      <c r="AZ104" s="2">
        <f t="shared" si="125"/>
        <v>41.748790928488049</v>
      </c>
      <c r="BA104" s="2">
        <f t="shared" si="125"/>
        <v>42.187416724248543</v>
      </c>
      <c r="BB104" s="2">
        <f t="shared" si="125"/>
        <v>41.138684121955961</v>
      </c>
      <c r="BC104" s="2">
        <f t="shared" si="125"/>
        <v>44.017392579793352</v>
      </c>
      <c r="BD104" s="2">
        <f t="shared" si="125"/>
        <v>42.903188935355189</v>
      </c>
      <c r="BE104" s="2">
        <f t="shared" si="125"/>
        <v>42.140453053888741</v>
      </c>
      <c r="BF104" s="2">
        <f t="shared" si="125"/>
        <v>43.1742903250992</v>
      </c>
      <c r="BG104" s="2">
        <f t="shared" si="125"/>
        <v>43.611343948670687</v>
      </c>
      <c r="BH104" s="2">
        <f t="shared" si="125"/>
        <v>41.581811037351876</v>
      </c>
      <c r="BI104" s="2">
        <f t="shared" si="125"/>
        <v>40.536035524054839</v>
      </c>
      <c r="BJ104" s="2">
        <f t="shared" si="125"/>
        <v>41.191009108580168</v>
      </c>
      <c r="BK104" s="2">
        <f t="shared" si="125"/>
        <v>41.741843860170349</v>
      </c>
      <c r="BL104" s="2">
        <f t="shared" si="125"/>
        <v>42.323551468896795</v>
      </c>
      <c r="BM104" s="2">
        <f t="shared" si="125"/>
        <v>39.629206480264067</v>
      </c>
      <c r="BO104" s="2" t="str">
        <f t="shared" si="126"/>
        <v/>
      </c>
      <c r="BP104" s="2" t="str">
        <f t="shared" si="126"/>
        <v/>
      </c>
      <c r="BQ104" s="2" t="str">
        <f t="shared" si="126"/>
        <v/>
      </c>
      <c r="BR104" s="2" t="str">
        <f t="shared" si="126"/>
        <v/>
      </c>
      <c r="BS104" s="2" t="str">
        <f t="shared" si="126"/>
        <v/>
      </c>
      <c r="BT104" s="2" t="str">
        <f t="shared" si="126"/>
        <v/>
      </c>
      <c r="BU104" s="2" t="str">
        <f t="shared" si="126"/>
        <v/>
      </c>
      <c r="BV104" s="2" t="str">
        <f t="shared" si="126"/>
        <v/>
      </c>
      <c r="BW104" s="2" t="str">
        <f t="shared" si="126"/>
        <v/>
      </c>
      <c r="BX104" s="2" t="str">
        <f t="shared" si="126"/>
        <v/>
      </c>
      <c r="BY104" s="2" t="str">
        <f t="shared" si="126"/>
        <v/>
      </c>
      <c r="BZ104" s="2" t="str">
        <f t="shared" si="126"/>
        <v/>
      </c>
      <c r="CA104" s="2" t="str">
        <f t="shared" si="126"/>
        <v/>
      </c>
      <c r="CB104" s="2" t="str">
        <f t="shared" si="126"/>
        <v/>
      </c>
      <c r="CC104" s="2" t="str">
        <f t="shared" si="126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28"/>
        <v/>
      </c>
      <c r="CV104" s="2" t="str">
        <f t="shared" si="128"/>
        <v/>
      </c>
      <c r="CW104" s="2" t="str">
        <f t="shared" si="128"/>
        <v/>
      </c>
      <c r="CX104" s="2" t="str">
        <f t="shared" si="128"/>
        <v/>
      </c>
      <c r="CY104" s="2" t="str">
        <f t="shared" si="128"/>
        <v/>
      </c>
      <c r="CZ104" s="2" t="str">
        <f t="shared" si="128"/>
        <v/>
      </c>
      <c r="DA104" s="2" t="str">
        <f t="shared" si="128"/>
        <v/>
      </c>
      <c r="DB104" s="2" t="str">
        <f t="shared" si="128"/>
        <v/>
      </c>
      <c r="DC104" s="2" t="str">
        <f t="shared" si="128"/>
        <v/>
      </c>
      <c r="DD104" s="2" t="str">
        <f t="shared" si="128"/>
        <v/>
      </c>
      <c r="DE104" s="2" t="str">
        <f t="shared" si="128"/>
        <v/>
      </c>
      <c r="DF104" s="2" t="str">
        <f t="shared" si="128"/>
        <v/>
      </c>
      <c r="DG104" s="2" t="str">
        <f t="shared" si="128"/>
        <v/>
      </c>
      <c r="DH104" s="2" t="str">
        <f t="shared" si="128"/>
        <v/>
      </c>
      <c r="DI104" s="2" t="str">
        <f t="shared" si="128"/>
        <v/>
      </c>
      <c r="DK104" s="2">
        <f t="shared" si="134"/>
        <v>58.117715725806441</v>
      </c>
      <c r="DL104" s="2">
        <f t="shared" si="134"/>
        <v>68.147540725806451</v>
      </c>
      <c r="DM104" s="2">
        <f t="shared" si="134"/>
        <v>67.844024193548393</v>
      </c>
      <c r="DN104" s="2">
        <f t="shared" si="134"/>
        <v>69.229353832442072</v>
      </c>
      <c r="DO104" s="2">
        <f t="shared" si="134"/>
        <v>74.729928335777132</v>
      </c>
      <c r="DP104" s="2">
        <f t="shared" si="134"/>
        <v>70.836902295008926</v>
      </c>
      <c r="DQ104" s="2">
        <f t="shared" si="134"/>
        <v>67.067654634581089</v>
      </c>
      <c r="DR104" s="2">
        <f t="shared" si="134"/>
        <v>69.631427052785924</v>
      </c>
      <c r="DS104" s="2">
        <f t="shared" si="134"/>
        <v>70.273796774193528</v>
      </c>
      <c r="DT104" s="2">
        <f t="shared" si="134"/>
        <v>64.585673387096776</v>
      </c>
      <c r="DU104" s="2">
        <f t="shared" si="134"/>
        <v>61.829072749554356</v>
      </c>
      <c r="DV104" s="2">
        <f t="shared" si="134"/>
        <v>60.780731488269794</v>
      </c>
      <c r="DW104" s="2">
        <f t="shared" si="134"/>
        <v>62.270729389483058</v>
      </c>
      <c r="DX104" s="2">
        <f t="shared" si="134"/>
        <v>55.240538435828874</v>
      </c>
      <c r="DY104" s="2">
        <f t="shared" si="134"/>
        <v>49.658183964183955</v>
      </c>
      <c r="EA104" s="2">
        <f t="shared" si="96"/>
        <v>38.654269223627288</v>
      </c>
      <c r="EB104" s="2">
        <f t="shared" si="96"/>
        <v>41.594135639797067</v>
      </c>
      <c r="EC104" s="2">
        <f t="shared" si="96"/>
        <v>42.015479492799003</v>
      </c>
      <c r="ED104" s="2">
        <f t="shared" si="96"/>
        <v>40.963829486959511</v>
      </c>
      <c r="EE104" s="2">
        <f t="shared" si="96"/>
        <v>43.847050282227947</v>
      </c>
      <c r="EF104" s="2">
        <f t="shared" si="96"/>
        <v>42.720537623474726</v>
      </c>
      <c r="EG104" s="2">
        <f t="shared" si="96"/>
        <v>41.990971612721999</v>
      </c>
      <c r="EH104" s="2">
        <f t="shared" si="96"/>
        <v>43.02509418618763</v>
      </c>
      <c r="EI104" s="2">
        <f t="shared" si="96"/>
        <v>43.449482962581961</v>
      </c>
      <c r="EJ104" s="2">
        <f t="shared" si="96"/>
        <v>41.456618876173337</v>
      </c>
      <c r="EK104" s="2">
        <f t="shared" si="96"/>
        <v>40.419256422752909</v>
      </c>
      <c r="EL104" s="2">
        <f t="shared" si="96"/>
        <v>41.081954095409543</v>
      </c>
      <c r="EM104" s="2">
        <f t="shared" si="135"/>
        <v>41.551329364803081</v>
      </c>
      <c r="EN104" s="2">
        <f t="shared" si="135"/>
        <v>42.133673989561835</v>
      </c>
      <c r="EO104" s="2">
        <f t="shared" si="135"/>
        <v>39.449584832785547</v>
      </c>
      <c r="EQ104" s="2">
        <f t="shared" si="136"/>
        <v>38.041340241037631</v>
      </c>
      <c r="ER104" s="2">
        <f t="shared" si="136"/>
        <v>41.232921949302728</v>
      </c>
      <c r="ES104" s="2">
        <f t="shared" si="136"/>
        <v>40.801650409102436</v>
      </c>
      <c r="ET104" s="2">
        <f t="shared" si="136"/>
        <v>41.055869174719632</v>
      </c>
      <c r="EU104" s="2">
        <f t="shared" si="136"/>
        <v>43.206405328212107</v>
      </c>
      <c r="EV104" s="2">
        <f t="shared" si="136"/>
        <v>42.310721087971444</v>
      </c>
      <c r="EW104" s="2">
        <f t="shared" si="136"/>
        <v>41.68339564835054</v>
      </c>
      <c r="EX104" s="2">
        <f t="shared" si="136"/>
        <v>42.763926621321055</v>
      </c>
      <c r="EY104" s="2">
        <f t="shared" si="136"/>
        <v>43.124820573448673</v>
      </c>
      <c r="EZ104" s="2">
        <f t="shared" si="136"/>
        <v>41.042900854408806</v>
      </c>
      <c r="FA104" s="2">
        <f t="shared" si="136"/>
        <v>40.323436583739479</v>
      </c>
      <c r="FB104" s="2">
        <f t="shared" si="136"/>
        <v>40.681236425821645</v>
      </c>
      <c r="FC104" s="2">
        <f t="shared" si="136"/>
        <v>41.153317524219474</v>
      </c>
      <c r="FD104" s="2">
        <f t="shared" si="136"/>
        <v>42.225339975707698</v>
      </c>
      <c r="FE104" s="2">
        <f t="shared" si="136"/>
        <v>39.752566746219969</v>
      </c>
      <c r="FG104" s="2">
        <f t="shared" si="137"/>
        <v>0.99191460853633417</v>
      </c>
      <c r="FH104" s="2">
        <f t="shared" si="137"/>
        <v>0.99417567846600507</v>
      </c>
      <c r="FI104" s="2">
        <f t="shared" si="137"/>
        <v>0.99334309884568628</v>
      </c>
      <c r="FJ104" s="2">
        <f t="shared" si="137"/>
        <v>0.99381385741560346</v>
      </c>
      <c r="FK104" s="2">
        <f t="shared" si="137"/>
        <v>0.99448422849748086</v>
      </c>
      <c r="FL104" s="2">
        <f t="shared" si="137"/>
        <v>0.99350372663261621</v>
      </c>
      <c r="FM104" s="2">
        <f t="shared" si="137"/>
        <v>0.99403901852070942</v>
      </c>
      <c r="FN104" s="2">
        <f t="shared" si="137"/>
        <v>0.99439245053714809</v>
      </c>
      <c r="FO104" s="2">
        <f t="shared" si="137"/>
        <v>0.99396587286724047</v>
      </c>
      <c r="FP104" s="2">
        <f t="shared" si="137"/>
        <v>0.99458721028308239</v>
      </c>
      <c r="FQ104" s="2">
        <f t="shared" si="137"/>
        <v>0.99454552801338203</v>
      </c>
      <c r="FR104" s="2">
        <f t="shared" si="137"/>
        <v>0.99446384087980177</v>
      </c>
      <c r="FS104" s="2">
        <f t="shared" si="137"/>
        <v>0.99080494141667963</v>
      </c>
      <c r="FT104" s="2">
        <f t="shared" si="137"/>
        <v>0.98551318603142224</v>
      </c>
      <c r="FU104" s="2">
        <f t="shared" si="137"/>
        <v>0.98240541694108685</v>
      </c>
      <c r="FW104" s="2">
        <f t="shared" si="129"/>
        <v>1.355690598649578E-7</v>
      </c>
      <c r="FX104" s="2">
        <f t="shared" si="129"/>
        <v>7.761398712355304E-7</v>
      </c>
      <c r="FY104" s="2">
        <f t="shared" si="129"/>
        <v>6.9003382409387766E-7</v>
      </c>
      <c r="FZ104" s="2">
        <f t="shared" si="129"/>
        <v>7.7328126295917881E-7</v>
      </c>
      <c r="GA104" s="2">
        <f t="shared" si="129"/>
        <v>9.3830151739612965E-7</v>
      </c>
      <c r="GB104" s="2">
        <f t="shared" si="129"/>
        <v>6.8109225589749387E-7</v>
      </c>
      <c r="GC104" s="2">
        <f t="shared" si="129"/>
        <v>6.5638612930034883E-7</v>
      </c>
      <c r="GD104" s="2">
        <f t="shared" si="129"/>
        <v>7.2238291638170346E-7</v>
      </c>
      <c r="GE104" s="2">
        <f t="shared" si="129"/>
        <v>1.0278356500405238E-6</v>
      </c>
      <c r="GF104" s="2">
        <f t="shared" si="129"/>
        <v>1.3227371866046626E-6</v>
      </c>
      <c r="GG104" s="2">
        <f t="shared" si="129"/>
        <v>1.4829000750190457E-6</v>
      </c>
      <c r="GH104" s="2">
        <f t="shared" si="129"/>
        <v>1.3798982527471435E-6</v>
      </c>
      <c r="GI104" s="2">
        <f t="shared" si="129"/>
        <v>4.0241790622320608E-6</v>
      </c>
      <c r="GJ104" s="2">
        <f t="shared" si="129"/>
        <v>8.4261409449437268E-6</v>
      </c>
      <c r="GK104" s="2">
        <f t="shared" si="129"/>
        <v>1.8490034343835431E-5</v>
      </c>
      <c r="GM104" s="107">
        <f t="shared" si="130"/>
        <v>2.8485159079482749E-13</v>
      </c>
      <c r="GN104" s="107">
        <f t="shared" si="130"/>
        <v>2.202006102658232E-16</v>
      </c>
      <c r="GO104" s="107">
        <f t="shared" si="130"/>
        <v>3.6764763233709717E-16</v>
      </c>
      <c r="GP104" s="107">
        <f t="shared" si="130"/>
        <v>8.1842709561541178E-18</v>
      </c>
      <c r="GQ104" s="107">
        <f t="shared" si="130"/>
        <v>8.3657273235004577E-21</v>
      </c>
      <c r="GR104" s="107">
        <f t="shared" si="130"/>
        <v>2.9356849757123193E-19</v>
      </c>
      <c r="GS104" s="107">
        <f t="shared" si="130"/>
        <v>1.5281244545864038E-20</v>
      </c>
      <c r="GT104" s="107">
        <f t="shared" si="130"/>
        <v>1.0935944692654439E-20</v>
      </c>
      <c r="GU104" s="107">
        <f t="shared" si="130"/>
        <v>2.9506983251808288E-21</v>
      </c>
      <c r="GV104" s="107">
        <f t="shared" si="130"/>
        <v>1.4930234884934255E-22</v>
      </c>
      <c r="GW104" s="107">
        <f t="shared" si="130"/>
        <v>2.0387769887757766E-21</v>
      </c>
      <c r="GX104" s="107">
        <f t="shared" si="130"/>
        <v>3.1520242201844664E-22</v>
      </c>
      <c r="GY104" s="107">
        <f t="shared" si="130"/>
        <v>5.5487081478133312E-21</v>
      </c>
      <c r="GZ104" s="107">
        <f t="shared" si="130"/>
        <v>4.2532347717992729E-20</v>
      </c>
      <c r="HA104" s="107">
        <f t="shared" si="130"/>
        <v>6.0833368057668285E-30</v>
      </c>
      <c r="HC104" s="107">
        <f t="shared" si="76"/>
        <v>0.49949436799194002</v>
      </c>
      <c r="HD104" s="107">
        <f t="shared" si="76"/>
        <v>0.28735704125229222</v>
      </c>
      <c r="HE104" s="107">
        <f t="shared" si="76"/>
        <v>0.35615692364728552</v>
      </c>
      <c r="HF104" s="107">
        <f t="shared" si="76"/>
        <v>0.27455375297946244</v>
      </c>
      <c r="HG104" s="107">
        <f t="shared" si="76"/>
        <v>0.18532459992077244</v>
      </c>
      <c r="HH104" s="107">
        <f t="shared" si="76"/>
        <v>0.32024409036062124</v>
      </c>
      <c r="HI104" s="107">
        <f t="shared" si="138"/>
        <v>0.25898684306214298</v>
      </c>
      <c r="HJ104" s="107">
        <f t="shared" si="138"/>
        <v>0.21463018397506053</v>
      </c>
      <c r="HK104" s="107">
        <f t="shared" si="138"/>
        <v>0.1759669895154557</v>
      </c>
      <c r="HL104" s="107">
        <f t="shared" si="138"/>
        <v>0.11762513922454675</v>
      </c>
      <c r="HM104" s="107">
        <f t="shared" si="138"/>
        <v>0.11623533788904536</v>
      </c>
      <c r="HN104" s="107">
        <f t="shared" si="138"/>
        <v>0.13674840082704479</v>
      </c>
      <c r="HO104" s="107">
        <f t="shared" si="138"/>
        <v>0.1972047710143475</v>
      </c>
      <c r="HP104" s="107">
        <f t="shared" si="138"/>
        <v>0.2666685688604164</v>
      </c>
      <c r="HQ104" s="107">
        <f t="shared" si="138"/>
        <v>0.15272278138465278</v>
      </c>
      <c r="HS104" s="107">
        <f t="shared" si="131"/>
        <v>1.382431467763275E-11</v>
      </c>
      <c r="HT104" s="107">
        <f t="shared" si="131"/>
        <v>2.3635464979116342E-10</v>
      </c>
      <c r="HU104" s="107">
        <f t="shared" si="131"/>
        <v>5.3761382981393277E-11</v>
      </c>
      <c r="HV104" s="107">
        <f t="shared" si="131"/>
        <v>2.3178070900539796E-11</v>
      </c>
      <c r="HW104" s="107">
        <f t="shared" si="131"/>
        <v>3.5075404627755639E-12</v>
      </c>
      <c r="HX104" s="107">
        <f t="shared" si="131"/>
        <v>7.682501188889256E-13</v>
      </c>
      <c r="HY104" s="107">
        <f t="shared" si="131"/>
        <v>4.1602060878975823E-13</v>
      </c>
      <c r="HZ104" s="107">
        <f t="shared" si="131"/>
        <v>1.2415766897109382E-12</v>
      </c>
      <c r="IA104" s="107">
        <f t="shared" si="131"/>
        <v>1.4716658385544438E-12</v>
      </c>
      <c r="IB104" s="107">
        <f t="shared" si="131"/>
        <v>2.9130824074009874E-12</v>
      </c>
      <c r="IC104" s="107">
        <f t="shared" si="131"/>
        <v>1.6748485252515976E-11</v>
      </c>
      <c r="ID104" s="107">
        <f t="shared" si="131"/>
        <v>2.9532458841815931E-12</v>
      </c>
      <c r="IE104" s="107">
        <f t="shared" si="131"/>
        <v>2.8487753874544118E-12</v>
      </c>
      <c r="IF104" s="107">
        <f t="shared" si="131"/>
        <v>7.2353954284151467E-13</v>
      </c>
      <c r="IG104" s="107">
        <f t="shared" si="131"/>
        <v>5.3302448500487489E-9</v>
      </c>
      <c r="II104" s="107">
        <f t="shared" si="132"/>
        <v>6.8984063920680973E-44</v>
      </c>
      <c r="IJ104" s="107">
        <f t="shared" si="132"/>
        <v>1.108639632674372E-38</v>
      </c>
      <c r="IK104" s="107">
        <f t="shared" si="132"/>
        <v>9.3995935872368467E-41</v>
      </c>
      <c r="IL104" s="107">
        <f t="shared" si="132"/>
        <v>3.0910872936093119E-43</v>
      </c>
      <c r="IM104" s="107">
        <f t="shared" si="132"/>
        <v>1.9628419130673553E-47</v>
      </c>
      <c r="IN104" s="107">
        <f t="shared" si="132"/>
        <v>1.1985964925367252E-48</v>
      </c>
      <c r="IO104" s="107">
        <f t="shared" si="132"/>
        <v>1.2850830519137901E-50</v>
      </c>
      <c r="IP104" s="107">
        <f t="shared" si="132"/>
        <v>3.4724353103586872E-49</v>
      </c>
      <c r="IQ104" s="107">
        <f t="shared" si="132"/>
        <v>1.5207721640971016E-49</v>
      </c>
      <c r="IR104" s="107">
        <f t="shared" si="132"/>
        <v>8.2156659783101035E-49</v>
      </c>
      <c r="IS104" s="107">
        <f t="shared" si="132"/>
        <v>1.2083205922463736E-45</v>
      </c>
      <c r="IT104" s="107">
        <f t="shared" si="132"/>
        <v>3.3860662789764198E-48</v>
      </c>
      <c r="IU104" s="107">
        <f t="shared" si="132"/>
        <v>2.895288250208276E-47</v>
      </c>
      <c r="IV104" s="107">
        <f t="shared" si="132"/>
        <v>5.2540360193052929E-49</v>
      </c>
      <c r="IW104" s="107">
        <f t="shared" si="132"/>
        <v>3.8035505261284824E-55</v>
      </c>
      <c r="IY104" s="107">
        <f t="shared" si="133"/>
        <v>0.49949436800604918</v>
      </c>
      <c r="IZ104" s="107">
        <f t="shared" si="133"/>
        <v>0.2873570414886471</v>
      </c>
      <c r="JA104" s="107">
        <f t="shared" si="133"/>
        <v>0.35615692370104729</v>
      </c>
      <c r="JB104" s="107">
        <f t="shared" si="133"/>
        <v>0.27455375300264051</v>
      </c>
      <c r="JC104" s="107">
        <f t="shared" si="133"/>
        <v>0.18532459992427996</v>
      </c>
      <c r="JD104" s="107">
        <f t="shared" si="133"/>
        <v>0.32024409036138951</v>
      </c>
      <c r="JE104" s="107">
        <f t="shared" si="133"/>
        <v>0.25898684306255898</v>
      </c>
      <c r="JF104" s="107">
        <f t="shared" si="133"/>
        <v>0.21463018397630212</v>
      </c>
      <c r="JG104" s="107">
        <f t="shared" si="133"/>
        <v>0.17596698951692735</v>
      </c>
      <c r="JH104" s="107">
        <f t="shared" si="133"/>
        <v>0.11762513922745983</v>
      </c>
      <c r="JI104" s="107">
        <f t="shared" si="133"/>
        <v>0.11623533790579385</v>
      </c>
      <c r="JJ104" s="107">
        <f t="shared" si="133"/>
        <v>0.13674840082999803</v>
      </c>
      <c r="JK104" s="107">
        <f t="shared" si="133"/>
        <v>0.19720477101719627</v>
      </c>
      <c r="JL104" s="107">
        <f t="shared" si="133"/>
        <v>0.26666856886113993</v>
      </c>
      <c r="JM104" s="107">
        <f t="shared" si="133"/>
        <v>0.15272278671489764</v>
      </c>
    </row>
    <row r="105" spans="2:273" x14ac:dyDescent="0.25">
      <c r="B105" s="2">
        <v>77</v>
      </c>
      <c r="C105" s="37">
        <v>107.8</v>
      </c>
      <c r="D105" s="37">
        <v>56.295000000000002</v>
      </c>
      <c r="E105" s="37">
        <v>69.754000000000005</v>
      </c>
      <c r="F105" s="37">
        <v>52.95</v>
      </c>
      <c r="G105" s="37">
        <v>46.15</v>
      </c>
      <c r="H105" s="37">
        <v>57</v>
      </c>
      <c r="I105" s="37">
        <v>49.101999999999997</v>
      </c>
      <c r="J105" s="37">
        <v>47.017000000000003</v>
      </c>
      <c r="K105" s="37">
        <v>44.948999999999998</v>
      </c>
      <c r="L105" s="37">
        <v>39.406999999999996</v>
      </c>
      <c r="M105" s="37">
        <v>39.246000000000002</v>
      </c>
      <c r="N105" s="37">
        <v>38.606999999999999</v>
      </c>
      <c r="O105" s="37">
        <v>45.655999999999999</v>
      </c>
      <c r="P105" s="37">
        <v>49.066000000000003</v>
      </c>
      <c r="Q105" s="37">
        <v>43.097999999999999</v>
      </c>
      <c r="S105" s="4">
        <f t="shared" si="97"/>
        <v>100.95211974529715</v>
      </c>
      <c r="T105" s="4">
        <f t="shared" si="98"/>
        <v>63.985109279253813</v>
      </c>
      <c r="U105" s="4">
        <f t="shared" si="99"/>
        <v>74.326221237296537</v>
      </c>
      <c r="V105" s="4">
        <f t="shared" si="100"/>
        <v>61.838672882033229</v>
      </c>
      <c r="W105" s="4">
        <f t="shared" si="101"/>
        <v>53.887850433492964</v>
      </c>
      <c r="X105" s="4">
        <f t="shared" si="102"/>
        <v>67.791400069166826</v>
      </c>
      <c r="Y105" s="4">
        <f t="shared" si="103"/>
        <v>58.807135025081891</v>
      </c>
      <c r="Z105" s="4">
        <f t="shared" si="104"/>
        <v>55.049880530319506</v>
      </c>
      <c r="AA105" s="4">
        <f t="shared" si="105"/>
        <v>52.431299129402852</v>
      </c>
      <c r="AB105" s="4">
        <f t="shared" si="106"/>
        <v>46.06271336932403</v>
      </c>
      <c r="AC105" s="4">
        <f t="shared" si="107"/>
        <v>45.208277501823844</v>
      </c>
      <c r="AD105" s="4">
        <f t="shared" si="108"/>
        <v>46.848497578839421</v>
      </c>
      <c r="AE105" s="4">
        <f t="shared" si="109"/>
        <v>51.939417962577537</v>
      </c>
      <c r="AF105" s="4">
        <f t="shared" si="110"/>
        <v>57.905565828151786</v>
      </c>
      <c r="AG105" s="4">
        <f t="shared" si="110"/>
        <v>44.067673560948869</v>
      </c>
      <c r="AI105" s="4">
        <f t="shared" si="111"/>
        <v>6.8478802547028437</v>
      </c>
      <c r="AJ105" s="4">
        <f t="shared" si="112"/>
        <v>-7.6901092792538108</v>
      </c>
      <c r="AK105" s="4">
        <f t="shared" si="113"/>
        <v>-4.5722212372965316</v>
      </c>
      <c r="AL105" s="4">
        <f t="shared" si="114"/>
        <v>-8.8886728820332266</v>
      </c>
      <c r="AM105" s="4">
        <f t="shared" si="115"/>
        <v>-7.7378504334929659</v>
      </c>
      <c r="AN105" s="4">
        <f t="shared" si="116"/>
        <v>-10.791400069166826</v>
      </c>
      <c r="AO105" s="4">
        <f t="shared" si="117"/>
        <v>-9.7051350250818942</v>
      </c>
      <c r="AP105" s="4">
        <f t="shared" si="118"/>
        <v>-8.0328805303195026</v>
      </c>
      <c r="AQ105" s="4">
        <f t="shared" si="119"/>
        <v>-7.482299129402854</v>
      </c>
      <c r="AR105" s="4">
        <f t="shared" si="120"/>
        <v>-6.6557133693240331</v>
      </c>
      <c r="AS105" s="4">
        <f t="shared" si="121"/>
        <v>-5.9622775018238414</v>
      </c>
      <c r="AT105" s="4">
        <f t="shared" si="122"/>
        <v>-8.2414975788394216</v>
      </c>
      <c r="AU105" s="4">
        <f t="shared" si="123"/>
        <v>-6.2834179625775377</v>
      </c>
      <c r="AV105" s="4">
        <f t="shared" si="124"/>
        <v>-8.8395658281517839</v>
      </c>
      <c r="AW105" s="4">
        <f t="shared" si="124"/>
        <v>-0.96967356094886981</v>
      </c>
      <c r="AY105" s="2">
        <f t="shared" si="125"/>
        <v>38.658233121173041</v>
      </c>
      <c r="AZ105" s="2">
        <f t="shared" si="125"/>
        <v>41.561988857324856</v>
      </c>
      <c r="BA105" s="2">
        <f t="shared" si="125"/>
        <v>41.958909710496144</v>
      </c>
      <c r="BB105" s="2">
        <f t="shared" si="125"/>
        <v>40.973132731637769</v>
      </c>
      <c r="BC105" s="2">
        <f t="shared" si="125"/>
        <v>43.802233185192982</v>
      </c>
      <c r="BD105" s="2">
        <f t="shared" si="125"/>
        <v>42.691129186659175</v>
      </c>
      <c r="BE105" s="2">
        <f t="shared" si="125"/>
        <v>41.943000520621538</v>
      </c>
      <c r="BF105" s="2">
        <f t="shared" si="125"/>
        <v>42.964493666100466</v>
      </c>
      <c r="BG105" s="2">
        <f t="shared" si="125"/>
        <v>43.390932599601527</v>
      </c>
      <c r="BH105" s="2">
        <f t="shared" si="125"/>
        <v>41.37362970091506</v>
      </c>
      <c r="BI105" s="2">
        <f t="shared" si="125"/>
        <v>40.358487335563069</v>
      </c>
      <c r="BJ105" s="2">
        <f t="shared" si="125"/>
        <v>40.987838094643045</v>
      </c>
      <c r="BK105" s="2">
        <f t="shared" si="125"/>
        <v>41.534553871930207</v>
      </c>
      <c r="BL105" s="2">
        <f t="shared" si="125"/>
        <v>42.140640171761355</v>
      </c>
      <c r="BM105" s="2">
        <f t="shared" si="125"/>
        <v>39.478387343457491</v>
      </c>
      <c r="BO105" s="2" t="str">
        <f t="shared" si="126"/>
        <v/>
      </c>
      <c r="BP105" s="2" t="str">
        <f t="shared" si="126"/>
        <v/>
      </c>
      <c r="BQ105" s="2" t="str">
        <f t="shared" si="126"/>
        <v/>
      </c>
      <c r="BR105" s="2" t="str">
        <f t="shared" si="126"/>
        <v/>
      </c>
      <c r="BS105" s="2" t="str">
        <f t="shared" si="126"/>
        <v/>
      </c>
      <c r="BT105" s="2" t="str">
        <f t="shared" si="126"/>
        <v/>
      </c>
      <c r="BU105" s="2" t="str">
        <f t="shared" si="126"/>
        <v/>
      </c>
      <c r="BV105" s="2" t="str">
        <f t="shared" si="126"/>
        <v/>
      </c>
      <c r="BW105" s="2" t="str">
        <f t="shared" si="126"/>
        <v/>
      </c>
      <c r="BX105" s="2" t="str">
        <f t="shared" si="126"/>
        <v/>
      </c>
      <c r="BY105" s="2" t="str">
        <f t="shared" si="126"/>
        <v/>
      </c>
      <c r="BZ105" s="2" t="str">
        <f t="shared" si="126"/>
        <v/>
      </c>
      <c r="CA105" s="2" t="str">
        <f t="shared" si="126"/>
        <v/>
      </c>
      <c r="CB105" s="2" t="str">
        <f t="shared" si="126"/>
        <v/>
      </c>
      <c r="CC105" s="2" t="str">
        <f t="shared" si="126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28"/>
        <v/>
      </c>
      <c r="CV105" s="2" t="str">
        <f t="shared" si="128"/>
        <v/>
      </c>
      <c r="CW105" s="2" t="str">
        <f t="shared" si="128"/>
        <v/>
      </c>
      <c r="CX105" s="2" t="str">
        <f t="shared" si="128"/>
        <v/>
      </c>
      <c r="CY105" s="2" t="str">
        <f t="shared" si="128"/>
        <v/>
      </c>
      <c r="CZ105" s="2" t="str">
        <f t="shared" si="128"/>
        <v/>
      </c>
      <c r="DA105" s="2" t="str">
        <f t="shared" si="128"/>
        <v/>
      </c>
      <c r="DB105" s="2" t="str">
        <f t="shared" si="128"/>
        <v/>
      </c>
      <c r="DC105" s="2" t="str">
        <f t="shared" si="128"/>
        <v/>
      </c>
      <c r="DD105" s="2" t="str">
        <f t="shared" si="128"/>
        <v/>
      </c>
      <c r="DE105" s="2" t="str">
        <f t="shared" si="128"/>
        <v/>
      </c>
      <c r="DF105" s="2" t="str">
        <f t="shared" si="128"/>
        <v/>
      </c>
      <c r="DG105" s="2" t="str">
        <f t="shared" si="128"/>
        <v/>
      </c>
      <c r="DH105" s="2" t="str">
        <f t="shared" si="128"/>
        <v/>
      </c>
      <c r="DI105" s="2" t="str">
        <f t="shared" si="128"/>
        <v/>
      </c>
      <c r="DK105" s="2">
        <f t="shared" si="134"/>
        <v>58.264649193548372</v>
      </c>
      <c r="DL105" s="2">
        <f t="shared" si="134"/>
        <v>68.327347580645167</v>
      </c>
      <c r="DM105" s="2">
        <f t="shared" si="134"/>
        <v>68.034883064516137</v>
      </c>
      <c r="DN105" s="2">
        <f t="shared" si="134"/>
        <v>69.468512254901967</v>
      </c>
      <c r="DO105" s="2">
        <f t="shared" si="134"/>
        <v>75.008346774193555</v>
      </c>
      <c r="DP105" s="2">
        <f t="shared" si="134"/>
        <v>71.091004901960787</v>
      </c>
      <c r="DQ105" s="2">
        <f t="shared" si="134"/>
        <v>67.258201426024954</v>
      </c>
      <c r="DR105" s="2">
        <f t="shared" si="134"/>
        <v>69.826415322580644</v>
      </c>
      <c r="DS105" s="2">
        <f t="shared" si="134"/>
        <v>70.511204838709659</v>
      </c>
      <c r="DT105" s="2">
        <f t="shared" si="134"/>
        <v>64.787566532258069</v>
      </c>
      <c r="DU105" s="2">
        <f t="shared" si="134"/>
        <v>61.986504901960778</v>
      </c>
      <c r="DV105" s="2">
        <f t="shared" si="134"/>
        <v>60.930882881231668</v>
      </c>
      <c r="DW105" s="2">
        <f t="shared" si="134"/>
        <v>62.431783868092687</v>
      </c>
      <c r="DX105" s="2">
        <f t="shared" si="134"/>
        <v>55.323501336898389</v>
      </c>
      <c r="DY105" s="2">
        <f t="shared" si="134"/>
        <v>49.693556369556362</v>
      </c>
      <c r="EA105" s="2">
        <f t="shared" si="96"/>
        <v>38.531285480846009</v>
      </c>
      <c r="EB105" s="2">
        <f t="shared" si="96"/>
        <v>41.437435879368657</v>
      </c>
      <c r="EC105" s="2">
        <f t="shared" si="96"/>
        <v>41.820103083907327</v>
      </c>
      <c r="ED105" s="2">
        <f t="shared" si="96"/>
        <v>40.832239676275464</v>
      </c>
      <c r="EE105" s="2">
        <f t="shared" si="96"/>
        <v>43.664751203619161</v>
      </c>
      <c r="EF105" s="2">
        <f t="shared" si="96"/>
        <v>42.543622997426745</v>
      </c>
      <c r="EG105" s="2">
        <f t="shared" si="96"/>
        <v>41.822415087861671</v>
      </c>
      <c r="EH105" s="2">
        <f t="shared" si="96"/>
        <v>42.844169862847423</v>
      </c>
      <c r="EI105" s="2">
        <f t="shared" si="96"/>
        <v>43.260154301144389</v>
      </c>
      <c r="EJ105" s="2">
        <f t="shared" si="96"/>
        <v>41.272413527067002</v>
      </c>
      <c r="EK105" s="2">
        <f t="shared" si="96"/>
        <v>40.264267144746924</v>
      </c>
      <c r="EL105" s="2">
        <f t="shared" si="96"/>
        <v>40.899650443615791</v>
      </c>
      <c r="EM105" s="2">
        <f t="shared" si="135"/>
        <v>41.377249518438575</v>
      </c>
      <c r="EN105" s="2">
        <f t="shared" si="135"/>
        <v>41.980688372375283</v>
      </c>
      <c r="EO105" s="2">
        <f t="shared" si="135"/>
        <v>39.325127346665923</v>
      </c>
      <c r="EQ105" s="2">
        <f t="shared" si="136"/>
        <v>37.940566235565875</v>
      </c>
      <c r="ER105" s="2">
        <f t="shared" si="136"/>
        <v>41.098297836424727</v>
      </c>
      <c r="ES105" s="2">
        <f t="shared" si="136"/>
        <v>40.664245151462609</v>
      </c>
      <c r="ET105" s="2">
        <f t="shared" si="136"/>
        <v>40.919739587303319</v>
      </c>
      <c r="EU105" s="2">
        <f t="shared" si="136"/>
        <v>43.059482998328996</v>
      </c>
      <c r="EV105" s="2">
        <f t="shared" si="136"/>
        <v>42.154410961551022</v>
      </c>
      <c r="EW105" s="2">
        <f t="shared" si="136"/>
        <v>41.530588557365796</v>
      </c>
      <c r="EX105" s="2">
        <f t="shared" si="136"/>
        <v>42.594896614008576</v>
      </c>
      <c r="EY105" s="2">
        <f t="shared" si="136"/>
        <v>42.948681912138724</v>
      </c>
      <c r="EZ105" s="2">
        <f t="shared" si="136"/>
        <v>40.880641411762454</v>
      </c>
      <c r="FA105" s="2">
        <f t="shared" si="136"/>
        <v>40.173911606373238</v>
      </c>
      <c r="FB105" s="2">
        <f t="shared" si="136"/>
        <v>40.520592097902814</v>
      </c>
      <c r="FC105" s="2">
        <f t="shared" si="136"/>
        <v>40.998540703354138</v>
      </c>
      <c r="FD105" s="2">
        <f t="shared" si="136"/>
        <v>42.064145773854555</v>
      </c>
      <c r="FE105" s="2">
        <f t="shared" si="136"/>
        <v>39.610231458967704</v>
      </c>
      <c r="FG105" s="2">
        <f t="shared" si="137"/>
        <v>0.99356684734573919</v>
      </c>
      <c r="FH105" s="2">
        <f t="shared" si="137"/>
        <v>0.99536802832555404</v>
      </c>
      <c r="FI105" s="2">
        <f t="shared" si="137"/>
        <v>0.99470498585964107</v>
      </c>
      <c r="FJ105" s="2">
        <f t="shared" si="137"/>
        <v>0.99507991238056548</v>
      </c>
      <c r="FK105" s="2">
        <f t="shared" si="137"/>
        <v>0.99561369096158303</v>
      </c>
      <c r="FL105" s="2">
        <f t="shared" si="137"/>
        <v>0.99483292291204461</v>
      </c>
      <c r="FM105" s="2">
        <f t="shared" si="137"/>
        <v>0.99525921187161481</v>
      </c>
      <c r="FN105" s="2">
        <f t="shared" si="137"/>
        <v>0.99554062206838212</v>
      </c>
      <c r="FO105" s="2">
        <f t="shared" si="137"/>
        <v>0.99520096660816126</v>
      </c>
      <c r="FP105" s="2">
        <f t="shared" si="137"/>
        <v>0.99569567647656054</v>
      </c>
      <c r="FQ105" s="2">
        <f t="shared" si="137"/>
        <v>0.99566249294615228</v>
      </c>
      <c r="FR105" s="2">
        <f t="shared" si="137"/>
        <v>0.99559745962722745</v>
      </c>
      <c r="FS105" s="2">
        <f t="shared" si="137"/>
        <v>0.99252862923842666</v>
      </c>
      <c r="FT105" s="2">
        <f t="shared" si="137"/>
        <v>0.98801220193689565</v>
      </c>
      <c r="FU105" s="2">
        <f t="shared" si="137"/>
        <v>0.98521919729778284</v>
      </c>
      <c r="FW105" s="2">
        <f t="shared" si="129"/>
        <v>1.7067132852608807E-7</v>
      </c>
      <c r="FX105" s="2">
        <f t="shared" si="129"/>
        <v>9.7710201064436043E-7</v>
      </c>
      <c r="FY105" s="2">
        <f t="shared" si="129"/>
        <v>8.6870096094083944E-7</v>
      </c>
      <c r="FZ105" s="2">
        <f t="shared" si="129"/>
        <v>9.7350323748666836E-7</v>
      </c>
      <c r="GA105" s="2">
        <f t="shared" si="129"/>
        <v>1.181251337189877E-6</v>
      </c>
      <c r="GB105" s="2">
        <f t="shared" si="129"/>
        <v>8.574441975134941E-7</v>
      </c>
      <c r="GC105" s="2">
        <f t="shared" si="129"/>
        <v>8.2634103768459175E-7</v>
      </c>
      <c r="GD105" s="2">
        <f t="shared" si="129"/>
        <v>9.0942604037686417E-7</v>
      </c>
      <c r="GE105" s="2">
        <f t="shared" si="129"/>
        <v>1.2939680746166866E-6</v>
      </c>
      <c r="GF105" s="2">
        <f t="shared" si="129"/>
        <v>1.6652268870177241E-6</v>
      </c>
      <c r="GG105" s="2">
        <f t="shared" si="129"/>
        <v>1.8668598707924791E-6</v>
      </c>
      <c r="GH105" s="2">
        <f t="shared" si="129"/>
        <v>1.7371883553924669E-6</v>
      </c>
      <c r="GI105" s="2">
        <f t="shared" si="129"/>
        <v>4.9611913870833042E-6</v>
      </c>
      <c r="GJ105" s="2">
        <f t="shared" si="129"/>
        <v>1.020848461508845E-5</v>
      </c>
      <c r="GK105" s="2">
        <f t="shared" si="129"/>
        <v>2.2072892018392214E-5</v>
      </c>
      <c r="GM105" s="107">
        <f t="shared" si="130"/>
        <v>1.9988464733630318E-14</v>
      </c>
      <c r="GN105" s="107">
        <f t="shared" si="130"/>
        <v>9.6302237816421555E-18</v>
      </c>
      <c r="GO105" s="107">
        <f t="shared" si="130"/>
        <v>1.5474590979732221E-17</v>
      </c>
      <c r="GP105" s="107">
        <f t="shared" si="130"/>
        <v>2.5486283958258012E-19</v>
      </c>
      <c r="GQ105" s="107">
        <f t="shared" si="130"/>
        <v>1.5208315587936977E-22</v>
      </c>
      <c r="GR105" s="107">
        <f t="shared" si="130"/>
        <v>6.4894131635380796E-21</v>
      </c>
      <c r="GS105" s="107">
        <f t="shared" si="130"/>
        <v>2.756962407162987E-22</v>
      </c>
      <c r="GT105" s="107">
        <f t="shared" si="130"/>
        <v>2.0100321082466522E-22</v>
      </c>
      <c r="GU105" s="107">
        <f t="shared" si="130"/>
        <v>4.5364526779508064E-23</v>
      </c>
      <c r="GV105" s="107">
        <f t="shared" si="130"/>
        <v>1.922483287039846E-24</v>
      </c>
      <c r="GW105" s="107">
        <f t="shared" si="130"/>
        <v>3.2955235179214889E-23</v>
      </c>
      <c r="GX105" s="107">
        <f t="shared" si="130"/>
        <v>4.2569268998062334E-24</v>
      </c>
      <c r="GY105" s="107">
        <f t="shared" si="130"/>
        <v>9.3643905776188594E-23</v>
      </c>
      <c r="GZ105" s="107">
        <f t="shared" si="130"/>
        <v>8.0792999512910165E-22</v>
      </c>
      <c r="HA105" s="107">
        <f t="shared" si="130"/>
        <v>1.7386991935824804E-32</v>
      </c>
      <c r="HC105" s="107">
        <f t="shared" si="76"/>
        <v>0.38828506578123312</v>
      </c>
      <c r="HD105" s="107">
        <f t="shared" si="76"/>
        <v>0.1738216997142866</v>
      </c>
      <c r="HE105" s="107">
        <f t="shared" si="76"/>
        <v>0.2302550855736018</v>
      </c>
      <c r="HF105" s="107">
        <f t="shared" si="76"/>
        <v>0.15795164948481616</v>
      </c>
      <c r="HG105" s="107">
        <f t="shared" si="76"/>
        <v>8.9975517897555382E-2</v>
      </c>
      <c r="HH105" s="107">
        <f t="shared" si="76"/>
        <v>0.18863438835857271</v>
      </c>
      <c r="HI105" s="107">
        <f t="shared" si="138"/>
        <v>0.1392610515967804</v>
      </c>
      <c r="HJ105" s="107">
        <f t="shared" si="138"/>
        <v>0.10902403576304273</v>
      </c>
      <c r="HK105" s="107">
        <f t="shared" si="138"/>
        <v>8.2072463509340901E-2</v>
      </c>
      <c r="HL105" s="107">
        <f t="shared" si="138"/>
        <v>4.8452603824999281E-2</v>
      </c>
      <c r="HM105" s="107">
        <f t="shared" si="138"/>
        <v>4.8977728267316008E-2</v>
      </c>
      <c r="HN105" s="107">
        <f t="shared" si="138"/>
        <v>5.8891132251065216E-2</v>
      </c>
      <c r="HO105" s="107">
        <f t="shared" si="138"/>
        <v>9.6497918650419248E-2</v>
      </c>
      <c r="HP105" s="107">
        <f t="shared" si="138"/>
        <v>0.14504633041197251</v>
      </c>
      <c r="HQ105" s="107">
        <f t="shared" si="138"/>
        <v>6.4019514885613499E-2</v>
      </c>
      <c r="HS105" s="107">
        <f t="shared" si="131"/>
        <v>4.7124777823276442E-11</v>
      </c>
      <c r="HT105" s="107">
        <f t="shared" si="131"/>
        <v>7.9342508285804656E-10</v>
      </c>
      <c r="HU105" s="107">
        <f t="shared" si="131"/>
        <v>1.9263584165098674E-10</v>
      </c>
      <c r="HV105" s="107">
        <f t="shared" si="131"/>
        <v>8.945895320384185E-11</v>
      </c>
      <c r="HW105" s="107">
        <f t="shared" si="131"/>
        <v>1.5601588628545601E-11</v>
      </c>
      <c r="HX105" s="107">
        <f t="shared" si="131"/>
        <v>3.5198547819291362E-12</v>
      </c>
      <c r="HY105" s="107">
        <f t="shared" si="131"/>
        <v>1.9935647373084513E-12</v>
      </c>
      <c r="HZ105" s="107">
        <f t="shared" si="131"/>
        <v>5.6942507780320781E-12</v>
      </c>
      <c r="IA105" s="107">
        <f t="shared" si="131"/>
        <v>7.018606115282915E-12</v>
      </c>
      <c r="IB105" s="107">
        <f t="shared" si="131"/>
        <v>1.3835055205738512E-11</v>
      </c>
      <c r="IC105" s="107">
        <f t="shared" si="131"/>
        <v>7.247996630435755E-11</v>
      </c>
      <c r="ID105" s="107">
        <f t="shared" si="131"/>
        <v>1.3946054652758303E-11</v>
      </c>
      <c r="IE105" s="107">
        <f t="shared" si="131"/>
        <v>1.3010846886675487E-11</v>
      </c>
      <c r="IF105" s="107">
        <f t="shared" si="131"/>
        <v>3.4044574765064021E-12</v>
      </c>
      <c r="IG105" s="107">
        <f t="shared" si="131"/>
        <v>1.4042739526708004E-8</v>
      </c>
      <c r="II105" s="107">
        <f t="shared" si="132"/>
        <v>1.1399212497894693E-42</v>
      </c>
      <c r="IJ105" s="107">
        <f t="shared" si="132"/>
        <v>1.7565192705530755E-37</v>
      </c>
      <c r="IK105" s="107">
        <f t="shared" si="132"/>
        <v>1.6960465787663054E-39</v>
      </c>
      <c r="IL105" s="107">
        <f t="shared" si="132"/>
        <v>6.8657755012579659E-42</v>
      </c>
      <c r="IM105" s="107">
        <f t="shared" si="132"/>
        <v>6.2446794928227644E-46</v>
      </c>
      <c r="IN105" s="107">
        <f t="shared" si="132"/>
        <v>3.8596652484802405E-47</v>
      </c>
      <c r="IO105" s="107">
        <f t="shared" si="132"/>
        <v>4.7407322396111576E-49</v>
      </c>
      <c r="IP105" s="107">
        <f t="shared" si="132"/>
        <v>1.1804208802402149E-47</v>
      </c>
      <c r="IQ105" s="107">
        <f t="shared" si="132"/>
        <v>5.8094041291824428E-48</v>
      </c>
      <c r="IR105" s="107">
        <f t="shared" si="132"/>
        <v>3.1720623795074235E-47</v>
      </c>
      <c r="IS105" s="107">
        <f t="shared" si="132"/>
        <v>3.7586409343350164E-44</v>
      </c>
      <c r="IT105" s="107">
        <f t="shared" si="132"/>
        <v>1.260694452046419E-46</v>
      </c>
      <c r="IU105" s="107">
        <f t="shared" si="132"/>
        <v>9.5940355910231444E-46</v>
      </c>
      <c r="IV105" s="107">
        <f t="shared" si="132"/>
        <v>1.8156468854859516E-47</v>
      </c>
      <c r="IW105" s="107">
        <f t="shared" si="132"/>
        <v>1.9954762791925784E-53</v>
      </c>
      <c r="IY105" s="107">
        <f t="shared" si="133"/>
        <v>0.38828506582837791</v>
      </c>
      <c r="IZ105" s="107">
        <f t="shared" si="133"/>
        <v>0.17382170050771167</v>
      </c>
      <c r="JA105" s="107">
        <f t="shared" si="133"/>
        <v>0.23025508576623768</v>
      </c>
      <c r="JB105" s="107">
        <f t="shared" si="133"/>
        <v>0.1579516495742751</v>
      </c>
      <c r="JC105" s="107">
        <f t="shared" si="133"/>
        <v>8.9975517913156972E-2</v>
      </c>
      <c r="JD105" s="107">
        <f t="shared" si="133"/>
        <v>0.18863438836209256</v>
      </c>
      <c r="JE105" s="107">
        <f t="shared" si="133"/>
        <v>0.13926105159877397</v>
      </c>
      <c r="JF105" s="107">
        <f t="shared" si="133"/>
        <v>0.10902403576873698</v>
      </c>
      <c r="JG105" s="107">
        <f t="shared" si="133"/>
        <v>8.2072463516359509E-2</v>
      </c>
      <c r="JH105" s="107">
        <f t="shared" si="133"/>
        <v>4.8452603838834339E-2</v>
      </c>
      <c r="JI105" s="107">
        <f t="shared" si="133"/>
        <v>4.8977728339795974E-2</v>
      </c>
      <c r="JJ105" s="107">
        <f t="shared" si="133"/>
        <v>5.8891132265011269E-2</v>
      </c>
      <c r="JK105" s="107">
        <f t="shared" si="133"/>
        <v>9.6497918663430091E-2</v>
      </c>
      <c r="JL105" s="107">
        <f t="shared" si="133"/>
        <v>0.14504633041537698</v>
      </c>
      <c r="JM105" s="107">
        <f t="shared" si="133"/>
        <v>6.4019528928353026E-2</v>
      </c>
    </row>
    <row r="106" spans="2:273" x14ac:dyDescent="0.25">
      <c r="B106" s="2">
        <v>78</v>
      </c>
      <c r="C106" s="37">
        <v>75.900000000000006</v>
      </c>
      <c r="D106" s="37">
        <v>44.459000000000003</v>
      </c>
      <c r="E106" s="37">
        <v>45.131</v>
      </c>
      <c r="F106" s="37">
        <v>42.8</v>
      </c>
      <c r="G106" s="37">
        <v>42.116999999999997</v>
      </c>
      <c r="H106" s="37">
        <v>41.39</v>
      </c>
      <c r="I106" s="37">
        <v>43</v>
      </c>
      <c r="J106" s="37">
        <v>43.186</v>
      </c>
      <c r="K106" s="37">
        <v>41.78</v>
      </c>
      <c r="L106" s="37">
        <v>40.136000000000003</v>
      </c>
      <c r="M106" s="37">
        <v>39.311</v>
      </c>
      <c r="N106" s="37">
        <v>38.606999999999999</v>
      </c>
      <c r="O106" s="37">
        <v>39.851999999999997</v>
      </c>
      <c r="P106" s="37">
        <v>41.573999999999998</v>
      </c>
      <c r="Q106" s="37">
        <v>39.835999999999999</v>
      </c>
      <c r="S106" s="4">
        <f t="shared" si="97"/>
        <v>76.572388198905571</v>
      </c>
      <c r="T106" s="4">
        <f t="shared" si="98"/>
        <v>51.501735492594712</v>
      </c>
      <c r="U106" s="4">
        <f t="shared" si="99"/>
        <v>57.361845240261928</v>
      </c>
      <c r="V106" s="4">
        <f t="shared" si="100"/>
        <v>49.507122829618346</v>
      </c>
      <c r="W106" s="4">
        <f t="shared" si="101"/>
        <v>46.971231642479573</v>
      </c>
      <c r="X106" s="4">
        <f t="shared" si="102"/>
        <v>52.97123316590465</v>
      </c>
      <c r="Y106" s="4">
        <f t="shared" si="103"/>
        <v>48.054914553716728</v>
      </c>
      <c r="Z106" s="4">
        <f t="shared" si="104"/>
        <v>47.016542582308993</v>
      </c>
      <c r="AA106" s="4">
        <f t="shared" si="105"/>
        <v>46.029015605470228</v>
      </c>
      <c r="AB106" s="4">
        <f t="shared" si="106"/>
        <v>42.451702132210251</v>
      </c>
      <c r="AC106" s="4">
        <f t="shared" si="107"/>
        <v>41.563840706320207</v>
      </c>
      <c r="AD106" s="4">
        <f t="shared" si="108"/>
        <v>42.474603994602781</v>
      </c>
      <c r="AE106" s="4">
        <f t="shared" si="109"/>
        <v>44.824155555874434</v>
      </c>
      <c r="AF106" s="4">
        <f t="shared" si="110"/>
        <v>47.936051803753081</v>
      </c>
      <c r="AG106" s="4">
        <f t="shared" si="110"/>
        <v>40.545984363015506</v>
      </c>
      <c r="AI106" s="4">
        <f t="shared" si="111"/>
        <v>-0.67238819890556556</v>
      </c>
      <c r="AJ106" s="4">
        <f t="shared" si="112"/>
        <v>-7.0427354925947085</v>
      </c>
      <c r="AK106" s="4">
        <f t="shared" si="113"/>
        <v>-12.230845240261928</v>
      </c>
      <c r="AL106" s="4">
        <f t="shared" si="114"/>
        <v>-6.7071228296183492</v>
      </c>
      <c r="AM106" s="4">
        <f t="shared" si="115"/>
        <v>-4.8542316424795757</v>
      </c>
      <c r="AN106" s="4">
        <f t="shared" si="116"/>
        <v>-11.581233165904649</v>
      </c>
      <c r="AO106" s="4">
        <f t="shared" si="117"/>
        <v>-5.0549145537167277</v>
      </c>
      <c r="AP106" s="4">
        <f t="shared" si="118"/>
        <v>-3.8305425823089934</v>
      </c>
      <c r="AQ106" s="4">
        <f t="shared" si="119"/>
        <v>-4.2490156054702268</v>
      </c>
      <c r="AR106" s="4">
        <f t="shared" si="120"/>
        <v>-2.315702132210248</v>
      </c>
      <c r="AS106" s="4">
        <f t="shared" si="121"/>
        <v>-2.2528407063202067</v>
      </c>
      <c r="AT106" s="4">
        <f t="shared" si="122"/>
        <v>-3.8676039946027814</v>
      </c>
      <c r="AU106" s="4">
        <f t="shared" si="123"/>
        <v>-4.972155555874437</v>
      </c>
      <c r="AV106" s="4">
        <f t="shared" si="124"/>
        <v>-6.3620518037530829</v>
      </c>
      <c r="AW106" s="4">
        <f t="shared" si="124"/>
        <v>-0.70998436301550782</v>
      </c>
      <c r="AY106" s="2">
        <f t="shared" si="125"/>
        <v>38.510654502308924</v>
      </c>
      <c r="AZ106" s="2">
        <f t="shared" si="125"/>
        <v>41.381005573670791</v>
      </c>
      <c r="BA106" s="2">
        <f t="shared" si="125"/>
        <v>41.73673076982486</v>
      </c>
      <c r="BB106" s="2">
        <f t="shared" si="125"/>
        <v>40.814129008705763</v>
      </c>
      <c r="BC106" s="2">
        <f t="shared" si="125"/>
        <v>43.593362940757842</v>
      </c>
      <c r="BD106" s="2">
        <f t="shared" si="125"/>
        <v>42.485772149409783</v>
      </c>
      <c r="BE106" s="2">
        <f t="shared" si="125"/>
        <v>41.751089977085542</v>
      </c>
      <c r="BF106" s="2">
        <f t="shared" si="125"/>
        <v>42.76024256613865</v>
      </c>
      <c r="BG106" s="2">
        <f t="shared" si="125"/>
        <v>43.176437334526426</v>
      </c>
      <c r="BH106" s="2">
        <f t="shared" si="125"/>
        <v>41.169999282504094</v>
      </c>
      <c r="BI106" s="2">
        <f t="shared" si="125"/>
        <v>40.185263764612529</v>
      </c>
      <c r="BJ106" s="2">
        <f t="shared" si="125"/>
        <v>40.7886236307004</v>
      </c>
      <c r="BK106" s="2">
        <f t="shared" si="125"/>
        <v>41.332977586157249</v>
      </c>
      <c r="BL106" s="2">
        <f t="shared" si="125"/>
        <v>41.96234433113522</v>
      </c>
      <c r="BM106" s="2">
        <f t="shared" si="125"/>
        <v>39.33134655406873</v>
      </c>
      <c r="BO106" s="2" t="str">
        <f t="shared" si="126"/>
        <v/>
      </c>
      <c r="BP106" s="2" t="str">
        <f t="shared" si="126"/>
        <v/>
      </c>
      <c r="BQ106" s="2" t="str">
        <f t="shared" si="126"/>
        <v/>
      </c>
      <c r="BR106" s="2" t="str">
        <f t="shared" si="126"/>
        <v/>
      </c>
      <c r="BS106" s="2" t="str">
        <f t="shared" si="126"/>
        <v/>
      </c>
      <c r="BT106" s="2" t="str">
        <f t="shared" si="126"/>
        <v/>
      </c>
      <c r="BU106" s="2" t="str">
        <f t="shared" si="126"/>
        <v/>
      </c>
      <c r="BV106" s="2" t="str">
        <f t="shared" si="126"/>
        <v/>
      </c>
      <c r="BW106" s="2" t="str">
        <f t="shared" si="126"/>
        <v/>
      </c>
      <c r="BX106" s="2" t="str">
        <f t="shared" si="126"/>
        <v/>
      </c>
      <c r="BY106" s="2" t="str">
        <f t="shared" si="126"/>
        <v/>
      </c>
      <c r="BZ106" s="2" t="str">
        <f t="shared" si="126"/>
        <v/>
      </c>
      <c r="CA106" s="2" t="str">
        <f t="shared" si="126"/>
        <v/>
      </c>
      <c r="CB106" s="2" t="str">
        <f t="shared" si="126"/>
        <v/>
      </c>
      <c r="CC106" s="2" t="str">
        <f t="shared" si="126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28"/>
        <v/>
      </c>
      <c r="CV106" s="2" t="str">
        <f t="shared" si="128"/>
        <v/>
      </c>
      <c r="CW106" s="2" t="str">
        <f t="shared" si="128"/>
        <v/>
      </c>
      <c r="CX106" s="2" t="str">
        <f t="shared" si="128"/>
        <v/>
      </c>
      <c r="CY106" s="2" t="str">
        <f t="shared" si="128"/>
        <v/>
      </c>
      <c r="CZ106" s="2" t="str">
        <f t="shared" si="128"/>
        <v/>
      </c>
      <c r="DA106" s="2" t="str">
        <f t="shared" si="128"/>
        <v/>
      </c>
      <c r="DB106" s="2" t="str">
        <f t="shared" si="128"/>
        <v/>
      </c>
      <c r="DC106" s="2" t="str">
        <f t="shared" si="128"/>
        <v/>
      </c>
      <c r="DD106" s="2" t="str">
        <f t="shared" si="128"/>
        <v/>
      </c>
      <c r="DE106" s="2" t="str">
        <f t="shared" si="128"/>
        <v/>
      </c>
      <c r="DF106" s="2" t="str">
        <f t="shared" si="128"/>
        <v/>
      </c>
      <c r="DG106" s="2" t="str">
        <f t="shared" si="128"/>
        <v/>
      </c>
      <c r="DH106" s="2" t="str">
        <f t="shared" si="128"/>
        <v/>
      </c>
      <c r="DI106" s="2" t="str">
        <f t="shared" si="128"/>
        <v/>
      </c>
      <c r="DK106" s="2">
        <f t="shared" si="134"/>
        <v>58.411582661290311</v>
      </c>
      <c r="DL106" s="2">
        <f t="shared" si="134"/>
        <v>68.507154435483869</v>
      </c>
      <c r="DM106" s="2">
        <f t="shared" si="134"/>
        <v>68.225741935483882</v>
      </c>
      <c r="DN106" s="2">
        <f t="shared" si="134"/>
        <v>69.707670677361861</v>
      </c>
      <c r="DO106" s="2">
        <f t="shared" si="134"/>
        <v>75.286765212609978</v>
      </c>
      <c r="DP106" s="2">
        <f t="shared" si="134"/>
        <v>71.345107508912662</v>
      </c>
      <c r="DQ106" s="2">
        <f t="shared" si="134"/>
        <v>67.44874821746879</v>
      </c>
      <c r="DR106" s="2">
        <f t="shared" si="134"/>
        <v>70.021403592375364</v>
      </c>
      <c r="DS106" s="2">
        <f t="shared" si="134"/>
        <v>70.748612903225791</v>
      </c>
      <c r="DT106" s="2">
        <f t="shared" si="134"/>
        <v>64.989459677419362</v>
      </c>
      <c r="DU106" s="2">
        <f t="shared" si="134"/>
        <v>62.143937054367193</v>
      </c>
      <c r="DV106" s="2">
        <f t="shared" si="134"/>
        <v>61.081034274193541</v>
      </c>
      <c r="DW106" s="2">
        <f t="shared" si="134"/>
        <v>62.592838346702308</v>
      </c>
      <c r="DX106" s="2">
        <f t="shared" si="134"/>
        <v>55.40646423796791</v>
      </c>
      <c r="DY106" s="2">
        <f t="shared" si="134"/>
        <v>49.728928774928768</v>
      </c>
      <c r="EA106" s="2">
        <f t="shared" si="96"/>
        <v>38.408301738064736</v>
      </c>
      <c r="EB106" s="2">
        <f t="shared" si="96"/>
        <v>41.280736118940247</v>
      </c>
      <c r="EC106" s="2">
        <f t="shared" si="96"/>
        <v>41.624726675015658</v>
      </c>
      <c r="ED106" s="2">
        <f t="shared" si="96"/>
        <v>40.700649865591409</v>
      </c>
      <c r="EE106" s="2">
        <f t="shared" si="96"/>
        <v>43.482452125010383</v>
      </c>
      <c r="EF106" s="2">
        <f t="shared" si="96"/>
        <v>42.366708371378763</v>
      </c>
      <c r="EG106" s="2">
        <f t="shared" si="96"/>
        <v>41.65385856300135</v>
      </c>
      <c r="EH106" s="2">
        <f t="shared" si="96"/>
        <v>42.663245539507209</v>
      </c>
      <c r="EI106" s="2">
        <f t="shared" si="96"/>
        <v>43.070825639706818</v>
      </c>
      <c r="EJ106" s="2">
        <f t="shared" si="96"/>
        <v>41.088208177960659</v>
      </c>
      <c r="EK106" s="2">
        <f t="shared" si="96"/>
        <v>40.109277866740939</v>
      </c>
      <c r="EL106" s="2">
        <f t="shared" si="96"/>
        <v>40.717346791822038</v>
      </c>
      <c r="EM106" s="2">
        <f t="shared" si="135"/>
        <v>41.203169672074075</v>
      </c>
      <c r="EN106" s="2">
        <f t="shared" si="135"/>
        <v>41.827702755188731</v>
      </c>
      <c r="EO106" s="2">
        <f t="shared" si="135"/>
        <v>39.200669860546299</v>
      </c>
      <c r="EQ106" s="2">
        <f t="shared" si="136"/>
        <v>37.839792230094119</v>
      </c>
      <c r="ER106" s="2">
        <f t="shared" si="136"/>
        <v>40.963673723546719</v>
      </c>
      <c r="ES106" s="2">
        <f t="shared" si="136"/>
        <v>40.526839893822782</v>
      </c>
      <c r="ET106" s="2">
        <f t="shared" si="136"/>
        <v>40.783609999887005</v>
      </c>
      <c r="EU106" s="2">
        <f t="shared" si="136"/>
        <v>42.912560668445884</v>
      </c>
      <c r="EV106" s="2">
        <f t="shared" si="136"/>
        <v>41.998100835130607</v>
      </c>
      <c r="EW106" s="2">
        <f t="shared" si="136"/>
        <v>41.377781466381059</v>
      </c>
      <c r="EX106" s="2">
        <f t="shared" si="136"/>
        <v>42.425866606696097</v>
      </c>
      <c r="EY106" s="2">
        <f t="shared" si="136"/>
        <v>42.772543250828775</v>
      </c>
      <c r="EZ106" s="2">
        <f t="shared" si="136"/>
        <v>40.718381969116102</v>
      </c>
      <c r="FA106" s="2">
        <f t="shared" si="136"/>
        <v>40.02438662900699</v>
      </c>
      <c r="FB106" s="2">
        <f t="shared" si="136"/>
        <v>40.359947769983982</v>
      </c>
      <c r="FC106" s="2">
        <f t="shared" si="136"/>
        <v>40.843763882488794</v>
      </c>
      <c r="FD106" s="2">
        <f t="shared" si="136"/>
        <v>41.902951572001413</v>
      </c>
      <c r="FE106" s="2">
        <f t="shared" si="136"/>
        <v>39.467896171715438</v>
      </c>
      <c r="FG106" s="2">
        <f t="shared" si="137"/>
        <v>0.99488319507242962</v>
      </c>
      <c r="FH106" s="2">
        <f t="shared" si="137"/>
        <v>0.99631718562527505</v>
      </c>
      <c r="FI106" s="2">
        <f t="shared" si="137"/>
        <v>0.99578943531313313</v>
      </c>
      <c r="FJ106" s="2">
        <f t="shared" si="137"/>
        <v>0.99608787671862387</v>
      </c>
      <c r="FK106" s="2">
        <f t="shared" si="137"/>
        <v>0.99651268483832767</v>
      </c>
      <c r="FL106" s="2">
        <f t="shared" si="137"/>
        <v>0.99589127834970104</v>
      </c>
      <c r="FM106" s="2">
        <f t="shared" si="137"/>
        <v>0.99623058277860188</v>
      </c>
      <c r="FN106" s="2">
        <f t="shared" si="137"/>
        <v>0.99645453841523346</v>
      </c>
      <c r="FO106" s="2">
        <f t="shared" si="137"/>
        <v>0.99618422601060197</v>
      </c>
      <c r="FP106" s="2">
        <f t="shared" si="137"/>
        <v>0.99657792480668606</v>
      </c>
      <c r="FQ106" s="2">
        <f t="shared" si="137"/>
        <v>0.99655151927973895</v>
      </c>
      <c r="FR106" s="2">
        <f t="shared" si="137"/>
        <v>0.99649976849389388</v>
      </c>
      <c r="FS106" s="2">
        <f t="shared" si="137"/>
        <v>0.99393117704062017</v>
      </c>
      <c r="FT106" s="2">
        <f t="shared" si="137"/>
        <v>0.99008446790583216</v>
      </c>
      <c r="FU106" s="2">
        <f t="shared" si="137"/>
        <v>0.98758867414124474</v>
      </c>
      <c r="FW106" s="2">
        <f t="shared" si="129"/>
        <v>2.1486246305114485E-7</v>
      </c>
      <c r="FX106" s="2">
        <f t="shared" si="129"/>
        <v>1.2300982399047599E-6</v>
      </c>
      <c r="FY106" s="2">
        <f t="shared" si="129"/>
        <v>1.0936294689897205E-6</v>
      </c>
      <c r="FZ106" s="2">
        <f t="shared" si="129"/>
        <v>1.225567655213482E-6</v>
      </c>
      <c r="GA106" s="2">
        <f t="shared" si="129"/>
        <v>1.4871068712636324E-6</v>
      </c>
      <c r="GB106" s="2">
        <f t="shared" si="129"/>
        <v>1.0794580497902953E-6</v>
      </c>
      <c r="GC106" s="2">
        <f t="shared" si="129"/>
        <v>1.0403015085658612E-6</v>
      </c>
      <c r="GD106" s="2">
        <f t="shared" si="129"/>
        <v>1.1448992827843305E-6</v>
      </c>
      <c r="GE106" s="2">
        <f t="shared" si="129"/>
        <v>1.6290087454002441E-6</v>
      </c>
      <c r="GF106" s="2">
        <f t="shared" si="129"/>
        <v>2.0963955405675755E-6</v>
      </c>
      <c r="GG106" s="2">
        <f t="shared" si="129"/>
        <v>2.3502361955482248E-6</v>
      </c>
      <c r="GH106" s="2">
        <f t="shared" si="129"/>
        <v>2.1869895819637433E-6</v>
      </c>
      <c r="GI106" s="2">
        <f t="shared" si="129"/>
        <v>6.1163815596866245E-6</v>
      </c>
      <c r="GJ106" s="2">
        <f t="shared" si="129"/>
        <v>1.2367834757048033E-5</v>
      </c>
      <c r="GK106" s="2">
        <f t="shared" si="129"/>
        <v>2.6349990202176718E-5</v>
      </c>
      <c r="GM106" s="107">
        <f t="shared" si="130"/>
        <v>1.2431958907542971E-15</v>
      </c>
      <c r="GN106" s="107">
        <f t="shared" si="130"/>
        <v>3.6843634782506503E-19</v>
      </c>
      <c r="GO106" s="107">
        <f t="shared" si="130"/>
        <v>5.6685913285588882E-19</v>
      </c>
      <c r="GP106" s="107">
        <f t="shared" si="130"/>
        <v>6.8292756067996229E-21</v>
      </c>
      <c r="GQ106" s="107">
        <f t="shared" si="130"/>
        <v>2.331803021727797E-24</v>
      </c>
      <c r="GR106" s="107">
        <f t="shared" si="130"/>
        <v>1.2139419722834295E-22</v>
      </c>
      <c r="GS106" s="107">
        <f t="shared" si="130"/>
        <v>4.183181856328493E-24</v>
      </c>
      <c r="GT106" s="107">
        <f t="shared" si="130"/>
        <v>3.1157459905905771E-24</v>
      </c>
      <c r="GU106" s="107">
        <f t="shared" si="130"/>
        <v>5.8221181980950847E-25</v>
      </c>
      <c r="GV106" s="107">
        <f t="shared" si="130"/>
        <v>2.0582253309852624E-26</v>
      </c>
      <c r="GW106" s="107">
        <f t="shared" si="130"/>
        <v>4.4716070419334467E-25</v>
      </c>
      <c r="GX106" s="107">
        <f t="shared" si="130"/>
        <v>4.7862737195055711E-26</v>
      </c>
      <c r="GY106" s="107">
        <f t="shared" si="130"/>
        <v>1.3266173056450794E-24</v>
      </c>
      <c r="GZ106" s="107">
        <f t="shared" si="130"/>
        <v>1.2914368933785872E-23</v>
      </c>
      <c r="HA106" s="107">
        <f t="shared" si="130"/>
        <v>3.87467688586705E-35</v>
      </c>
      <c r="HC106" s="107">
        <f t="shared" si="76"/>
        <v>0.26835451870363081</v>
      </c>
      <c r="HD106" s="107">
        <f t="shared" si="76"/>
        <v>9.0906026305350954E-2</v>
      </c>
      <c r="HE106" s="107">
        <f t="shared" si="76"/>
        <v>0.12846815571336609</v>
      </c>
      <c r="HF106" s="107">
        <f t="shared" si="76"/>
        <v>7.708774133420046E-2</v>
      </c>
      <c r="HG106" s="107">
        <f t="shared" si="76"/>
        <v>3.6053939955814587E-2</v>
      </c>
      <c r="HH106" s="107">
        <f t="shared" si="76"/>
        <v>9.279466194782339E-2</v>
      </c>
      <c r="HI106" s="107">
        <f t="shared" si="138"/>
        <v>6.1871671136783754E-2</v>
      </c>
      <c r="HJ106" s="107">
        <f t="shared" si="138"/>
        <v>4.5781569199133017E-2</v>
      </c>
      <c r="HK106" s="107">
        <f t="shared" si="138"/>
        <v>3.1207912298207956E-2</v>
      </c>
      <c r="HL106" s="107">
        <f t="shared" si="138"/>
        <v>1.6141449158980994E-2</v>
      </c>
      <c r="HM106" s="107">
        <f t="shared" si="138"/>
        <v>1.6874308562791873E-2</v>
      </c>
      <c r="HN106" s="107">
        <f t="shared" si="138"/>
        <v>2.0565215329057952E-2</v>
      </c>
      <c r="HO106" s="107">
        <f t="shared" si="138"/>
        <v>3.8788950429481855E-2</v>
      </c>
      <c r="HP106" s="107">
        <f t="shared" si="138"/>
        <v>6.5255132637410382E-2</v>
      </c>
      <c r="HQ106" s="107">
        <f t="shared" si="138"/>
        <v>2.1169829119335189E-2</v>
      </c>
      <c r="HS106" s="107">
        <f t="shared" si="131"/>
        <v>1.5562261282107556E-10</v>
      </c>
      <c r="HT106" s="107">
        <f t="shared" si="131"/>
        <v>2.5717350030374557E-9</v>
      </c>
      <c r="HU106" s="107">
        <f t="shared" si="131"/>
        <v>6.6553643122736426E-10</v>
      </c>
      <c r="HV106" s="107">
        <f t="shared" si="131"/>
        <v>3.3192887875311093E-10</v>
      </c>
      <c r="HW106" s="107">
        <f t="shared" si="131"/>
        <v>6.6362000707398483E-11</v>
      </c>
      <c r="HX106" s="107">
        <f t="shared" si="131"/>
        <v>1.5434187113478219E-11</v>
      </c>
      <c r="HY106" s="107">
        <f t="shared" si="131"/>
        <v>9.1280282597122354E-12</v>
      </c>
      <c r="HZ106" s="107">
        <f t="shared" si="131"/>
        <v>2.4972577784988818E-11</v>
      </c>
      <c r="IA106" s="107">
        <f t="shared" si="131"/>
        <v>3.1922565290453317E-11</v>
      </c>
      <c r="IB106" s="107">
        <f t="shared" si="131"/>
        <v>6.2600506429926985E-11</v>
      </c>
      <c r="IC106" s="107">
        <f t="shared" si="131"/>
        <v>2.9959644529540699E-10</v>
      </c>
      <c r="ID106" s="107">
        <f t="shared" si="131"/>
        <v>6.2764882859713056E-11</v>
      </c>
      <c r="IE106" s="107">
        <f t="shared" si="131"/>
        <v>5.67540386940137E-11</v>
      </c>
      <c r="IF106" s="107">
        <f t="shared" si="131"/>
        <v>1.5308475138398799E-11</v>
      </c>
      <c r="IG106" s="107">
        <f t="shared" si="131"/>
        <v>3.6043968308249045E-8</v>
      </c>
      <c r="II106" s="107">
        <f t="shared" si="132"/>
        <v>1.8085002427894489E-41</v>
      </c>
      <c r="IJ106" s="107">
        <f t="shared" si="132"/>
        <v>2.6604117308626283E-36</v>
      </c>
      <c r="IK106" s="107">
        <f t="shared" si="132"/>
        <v>2.9203691376122734E-38</v>
      </c>
      <c r="IL106" s="107">
        <f t="shared" si="132"/>
        <v>1.4497284251382467E-40</v>
      </c>
      <c r="IM106" s="107">
        <f t="shared" si="132"/>
        <v>1.8760228136071909E-44</v>
      </c>
      <c r="IN106" s="107">
        <f t="shared" si="132"/>
        <v>1.1749099838505564E-45</v>
      </c>
      <c r="IO106" s="107">
        <f t="shared" si="132"/>
        <v>1.6498284629925757E-47</v>
      </c>
      <c r="IP106" s="107">
        <f t="shared" si="132"/>
        <v>3.789049079187285E-46</v>
      </c>
      <c r="IQ106" s="107">
        <f t="shared" si="132"/>
        <v>2.0883350574632046E-46</v>
      </c>
      <c r="IR106" s="107">
        <f t="shared" si="132"/>
        <v>1.1509880551782167E-45</v>
      </c>
      <c r="IS106" s="107">
        <f t="shared" si="132"/>
        <v>1.1023103515880554E-42</v>
      </c>
      <c r="IT106" s="107">
        <f t="shared" si="132"/>
        <v>4.4130770857103704E-45</v>
      </c>
      <c r="IU106" s="107">
        <f t="shared" si="132"/>
        <v>2.9972619852669525E-44</v>
      </c>
      <c r="IV106" s="107">
        <f t="shared" si="132"/>
        <v>5.92011000283661E-46</v>
      </c>
      <c r="IW106" s="107">
        <f t="shared" si="132"/>
        <v>9.816452982519343E-52</v>
      </c>
      <c r="IY106" s="107">
        <f t="shared" si="133"/>
        <v>0.26835451885925465</v>
      </c>
      <c r="IZ106" s="107">
        <f t="shared" si="133"/>
        <v>9.0906028877085959E-2</v>
      </c>
      <c r="JA106" s="107">
        <f t="shared" si="133"/>
        <v>0.12846815637890252</v>
      </c>
      <c r="JB106" s="107">
        <f t="shared" si="133"/>
        <v>7.7087741666129334E-2</v>
      </c>
      <c r="JC106" s="107">
        <f t="shared" si="133"/>
        <v>3.6053940022176587E-2</v>
      </c>
      <c r="JD106" s="107">
        <f t="shared" si="133"/>
        <v>9.2794661963257571E-2</v>
      </c>
      <c r="JE106" s="107">
        <f t="shared" si="133"/>
        <v>6.1871671145911786E-2</v>
      </c>
      <c r="JF106" s="107">
        <f t="shared" si="133"/>
        <v>4.5781569224105596E-2</v>
      </c>
      <c r="JG106" s="107">
        <f t="shared" si="133"/>
        <v>3.1207912330130521E-2</v>
      </c>
      <c r="JH106" s="107">
        <f t="shared" si="133"/>
        <v>1.6141449221581502E-2</v>
      </c>
      <c r="JI106" s="107">
        <f t="shared" si="133"/>
        <v>1.6874308862388318E-2</v>
      </c>
      <c r="JJ106" s="107">
        <f t="shared" si="133"/>
        <v>2.0565215391822836E-2</v>
      </c>
      <c r="JK106" s="107">
        <f t="shared" si="133"/>
        <v>3.8788950486235894E-2</v>
      </c>
      <c r="JL106" s="107">
        <f t="shared" si="133"/>
        <v>6.5255132652718859E-2</v>
      </c>
      <c r="JM106" s="107">
        <f t="shared" si="133"/>
        <v>2.1169865163303495E-2</v>
      </c>
    </row>
    <row r="107" spans="2:273" x14ac:dyDescent="0.25">
      <c r="B107" s="2">
        <v>79</v>
      </c>
      <c r="C107" s="37">
        <v>49.517000000000003</v>
      </c>
      <c r="D107" s="37">
        <v>41.066000000000003</v>
      </c>
      <c r="E107" s="37">
        <v>40.902000000000001</v>
      </c>
      <c r="F107" s="37">
        <v>40.216999999999999</v>
      </c>
      <c r="G107" s="37">
        <v>41.45</v>
      </c>
      <c r="H107" s="37">
        <v>40.441000000000003</v>
      </c>
      <c r="I107" s="37">
        <v>39.762999999999998</v>
      </c>
      <c r="J107" s="37">
        <v>41.542000000000002</v>
      </c>
      <c r="K107" s="37">
        <v>42.796999999999997</v>
      </c>
      <c r="L107" s="37">
        <v>37.863999999999997</v>
      </c>
      <c r="M107" s="37">
        <v>38.033000000000001</v>
      </c>
      <c r="N107" s="37">
        <v>37</v>
      </c>
      <c r="O107" s="37">
        <v>38.704999999999998</v>
      </c>
      <c r="P107" s="37">
        <v>40.984000000000002</v>
      </c>
      <c r="Q107" s="37">
        <v>40.115000000000002</v>
      </c>
      <c r="S107" s="4">
        <f t="shared" si="97"/>
        <v>58.702430446277994</v>
      </c>
      <c r="T107" s="4">
        <f t="shared" si="98"/>
        <v>45.090060830683733</v>
      </c>
      <c r="U107" s="4">
        <f t="shared" si="99"/>
        <v>47.915163365500334</v>
      </c>
      <c r="V107" s="4">
        <f t="shared" si="100"/>
        <v>43.676281199906157</v>
      </c>
      <c r="W107" s="4">
        <f t="shared" si="101"/>
        <v>44.304265512894119</v>
      </c>
      <c r="X107" s="4">
        <f t="shared" si="102"/>
        <v>45.86652121658031</v>
      </c>
      <c r="Y107" s="4">
        <f t="shared" si="103"/>
        <v>43.468950933338959</v>
      </c>
      <c r="Z107" s="4">
        <f t="shared" si="104"/>
        <v>43.774115516850706</v>
      </c>
      <c r="AA107" s="4">
        <f t="shared" si="105"/>
        <v>43.684640733903073</v>
      </c>
      <c r="AB107" s="4">
        <f t="shared" si="106"/>
        <v>41.247205404113032</v>
      </c>
      <c r="AC107" s="4">
        <f t="shared" si="107"/>
        <v>40.329347831994099</v>
      </c>
      <c r="AD107" s="4">
        <f t="shared" si="108"/>
        <v>40.977344261896015</v>
      </c>
      <c r="AE107" s="4">
        <f t="shared" si="109"/>
        <v>42.078095215204726</v>
      </c>
      <c r="AF107" s="4">
        <f t="shared" si="110"/>
        <v>43.620177718167</v>
      </c>
      <c r="AG107" s="4">
        <f t="shared" si="110"/>
        <v>39.434262610698433</v>
      </c>
      <c r="AI107" s="4">
        <f t="shared" si="111"/>
        <v>-9.1854304462779908</v>
      </c>
      <c r="AJ107" s="4">
        <f t="shared" si="112"/>
        <v>-4.0240608306837302</v>
      </c>
      <c r="AK107" s="4">
        <f t="shared" si="113"/>
        <v>-7.0131633655003327</v>
      </c>
      <c r="AL107" s="4">
        <f t="shared" si="114"/>
        <v>-3.4592811999061581</v>
      </c>
      <c r="AM107" s="4">
        <f t="shared" si="115"/>
        <v>-2.8542655128941163</v>
      </c>
      <c r="AN107" s="4">
        <f t="shared" si="116"/>
        <v>-5.4255212165803073</v>
      </c>
      <c r="AO107" s="4">
        <f t="shared" si="117"/>
        <v>-3.7059509333389613</v>
      </c>
      <c r="AP107" s="4">
        <f t="shared" si="118"/>
        <v>-2.2321155168507048</v>
      </c>
      <c r="AQ107" s="4">
        <f t="shared" si="119"/>
        <v>-0.8876407339030763</v>
      </c>
      <c r="AR107" s="4">
        <f t="shared" si="120"/>
        <v>-3.3832054041130348</v>
      </c>
      <c r="AS107" s="4">
        <f t="shared" si="121"/>
        <v>-2.2963478319940975</v>
      </c>
      <c r="AT107" s="4">
        <f t="shared" si="122"/>
        <v>-3.9773442618960146</v>
      </c>
      <c r="AU107" s="4">
        <f t="shared" si="123"/>
        <v>-3.373095215204728</v>
      </c>
      <c r="AV107" s="4">
        <f t="shared" si="124"/>
        <v>-2.6361777181669979</v>
      </c>
      <c r="AW107" s="4">
        <f t="shared" si="124"/>
        <v>0.68073738930156935</v>
      </c>
      <c r="AY107" s="2">
        <f t="shared" si="125"/>
        <v>38.367803499138589</v>
      </c>
      <c r="AZ107" s="2">
        <f t="shared" si="125"/>
        <v>41.204728595376189</v>
      </c>
      <c r="BA107" s="2">
        <f t="shared" si="125"/>
        <v>41.519687827157973</v>
      </c>
      <c r="BB107" s="2">
        <f t="shared" si="125"/>
        <v>40.660425400077301</v>
      </c>
      <c r="BC107" s="2">
        <f t="shared" si="125"/>
        <v>43.389592683088203</v>
      </c>
      <c r="BD107" s="2">
        <f t="shared" si="125"/>
        <v>42.285857187286645</v>
      </c>
      <c r="BE107" s="2">
        <f t="shared" si="125"/>
        <v>41.563671550887115</v>
      </c>
      <c r="BF107" s="2">
        <f t="shared" si="125"/>
        <v>42.56048424849827</v>
      </c>
      <c r="BG107" s="2">
        <f t="shared" si="125"/>
        <v>42.966747464673112</v>
      </c>
      <c r="BH107" s="2">
        <f t="shared" si="125"/>
        <v>40.970067521436064</v>
      </c>
      <c r="BI107" s="2">
        <f t="shared" si="125"/>
        <v>40.015545496051921</v>
      </c>
      <c r="BJ107" s="2">
        <f t="shared" si="125"/>
        <v>40.59262583213598</v>
      </c>
      <c r="BK107" s="2">
        <f t="shared" si="125"/>
        <v>41.136152700658705</v>
      </c>
      <c r="BL107" s="2">
        <f t="shared" si="125"/>
        <v>41.787978250303823</v>
      </c>
      <c r="BM107" s="2">
        <f t="shared" si="125"/>
        <v>39.187565285311202</v>
      </c>
      <c r="BO107" s="2" t="str">
        <f t="shared" si="126"/>
        <v/>
      </c>
      <c r="BP107" s="2" t="str">
        <f t="shared" si="126"/>
        <v/>
      </c>
      <c r="BQ107" s="2" t="str">
        <f t="shared" si="126"/>
        <v/>
      </c>
      <c r="BR107" s="2" t="str">
        <f t="shared" si="126"/>
        <v/>
      </c>
      <c r="BS107" s="2" t="str">
        <f t="shared" si="126"/>
        <v/>
      </c>
      <c r="BT107" s="2" t="str">
        <f t="shared" si="126"/>
        <v/>
      </c>
      <c r="BU107" s="2" t="str">
        <f t="shared" si="126"/>
        <v/>
      </c>
      <c r="BV107" s="2" t="str">
        <f t="shared" si="126"/>
        <v/>
      </c>
      <c r="BW107" s="2" t="str">
        <f t="shared" si="126"/>
        <v/>
      </c>
      <c r="BX107" s="2" t="str">
        <f t="shared" si="126"/>
        <v/>
      </c>
      <c r="BY107" s="2" t="str">
        <f t="shared" si="126"/>
        <v/>
      </c>
      <c r="BZ107" s="2" t="str">
        <f t="shared" si="126"/>
        <v/>
      </c>
      <c r="CA107" s="2" t="str">
        <f t="shared" si="126"/>
        <v/>
      </c>
      <c r="CB107" s="2" t="str">
        <f t="shared" si="126"/>
        <v/>
      </c>
      <c r="CC107" s="2" t="str">
        <f t="shared" si="126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28"/>
        <v/>
      </c>
      <c r="CV107" s="2" t="str">
        <f t="shared" si="128"/>
        <v/>
      </c>
      <c r="CW107" s="2" t="str">
        <f t="shared" si="128"/>
        <v/>
      </c>
      <c r="CX107" s="2" t="str">
        <f t="shared" si="128"/>
        <v/>
      </c>
      <c r="CY107" s="2" t="str">
        <f t="shared" si="128"/>
        <v/>
      </c>
      <c r="CZ107" s="2" t="str">
        <f t="shared" si="128"/>
        <v/>
      </c>
      <c r="DA107" s="2" t="str">
        <f t="shared" si="128"/>
        <v/>
      </c>
      <c r="DB107" s="2" t="str">
        <f t="shared" si="128"/>
        <v/>
      </c>
      <c r="DC107" s="2" t="str">
        <f t="shared" si="128"/>
        <v/>
      </c>
      <c r="DD107" s="2" t="str">
        <f t="shared" si="128"/>
        <v/>
      </c>
      <c r="DE107" s="2" t="str">
        <f t="shared" si="128"/>
        <v/>
      </c>
      <c r="DF107" s="2" t="str">
        <f t="shared" si="128"/>
        <v/>
      </c>
      <c r="DG107" s="2" t="str">
        <f t="shared" si="128"/>
        <v/>
      </c>
      <c r="DH107" s="2" t="str">
        <f t="shared" si="128"/>
        <v/>
      </c>
      <c r="DI107" s="2" t="str">
        <f t="shared" si="128"/>
        <v/>
      </c>
      <c r="DK107" s="2">
        <f t="shared" si="134"/>
        <v>58.558516129032242</v>
      </c>
      <c r="DL107" s="2">
        <f t="shared" si="134"/>
        <v>68.686961290322586</v>
      </c>
      <c r="DM107" s="2">
        <f t="shared" si="134"/>
        <v>68.416600806451626</v>
      </c>
      <c r="DN107" s="2">
        <f t="shared" si="134"/>
        <v>69.946829099821755</v>
      </c>
      <c r="DO107" s="2">
        <f t="shared" si="134"/>
        <v>75.565183651026402</v>
      </c>
      <c r="DP107" s="2">
        <f t="shared" si="134"/>
        <v>71.599210115864537</v>
      </c>
      <c r="DQ107" s="2">
        <f t="shared" si="134"/>
        <v>67.639295008912654</v>
      </c>
      <c r="DR107" s="2">
        <f t="shared" si="134"/>
        <v>70.216391862170084</v>
      </c>
      <c r="DS107" s="2">
        <f t="shared" si="134"/>
        <v>70.986020967741922</v>
      </c>
      <c r="DT107" s="2">
        <f t="shared" si="134"/>
        <v>65.191352822580654</v>
      </c>
      <c r="DU107" s="2">
        <f t="shared" si="134"/>
        <v>62.301369206773614</v>
      </c>
      <c r="DV107" s="2">
        <f t="shared" si="134"/>
        <v>61.231185667155422</v>
      </c>
      <c r="DW107" s="2">
        <f t="shared" si="134"/>
        <v>62.753892825311937</v>
      </c>
      <c r="DX107" s="2">
        <f t="shared" si="134"/>
        <v>55.489427139037431</v>
      </c>
      <c r="DY107" s="2">
        <f t="shared" si="134"/>
        <v>49.764301180301175</v>
      </c>
      <c r="EA107" s="2">
        <f t="shared" si="96"/>
        <v>38.285317995283464</v>
      </c>
      <c r="EB107" s="2">
        <f t="shared" si="96"/>
        <v>41.124036358511837</v>
      </c>
      <c r="EC107" s="2">
        <f t="shared" si="96"/>
        <v>41.429350266123983</v>
      </c>
      <c r="ED107" s="2">
        <f t="shared" si="96"/>
        <v>40.569060054907354</v>
      </c>
      <c r="EE107" s="2">
        <f t="shared" si="96"/>
        <v>43.300153046401597</v>
      </c>
      <c r="EF107" s="2">
        <f t="shared" si="96"/>
        <v>42.189793745330789</v>
      </c>
      <c r="EG107" s="2">
        <f t="shared" si="96"/>
        <v>41.485302038141022</v>
      </c>
      <c r="EH107" s="2">
        <f t="shared" si="96"/>
        <v>42.482321216167001</v>
      </c>
      <c r="EI107" s="2">
        <f t="shared" si="96"/>
        <v>42.881496978269247</v>
      </c>
      <c r="EJ107" s="2">
        <f t="shared" si="96"/>
        <v>40.904002828854324</v>
      </c>
      <c r="EK107" s="2">
        <f t="shared" si="96"/>
        <v>39.954288588734954</v>
      </c>
      <c r="EL107" s="2">
        <f t="shared" si="96"/>
        <v>40.535043140028286</v>
      </c>
      <c r="EM107" s="2">
        <f t="shared" si="135"/>
        <v>41.029089825709576</v>
      </c>
      <c r="EN107" s="2">
        <f t="shared" si="135"/>
        <v>41.67471713800218</v>
      </c>
      <c r="EO107" s="2">
        <f t="shared" si="135"/>
        <v>39.076212374426682</v>
      </c>
      <c r="EQ107" s="2">
        <f t="shared" si="136"/>
        <v>37.739018224622363</v>
      </c>
      <c r="ER107" s="2">
        <f t="shared" si="136"/>
        <v>40.829049610668719</v>
      </c>
      <c r="ES107" s="2">
        <f t="shared" si="136"/>
        <v>40.389434636182955</v>
      </c>
      <c r="ET107" s="2">
        <f t="shared" si="136"/>
        <v>40.647480412470685</v>
      </c>
      <c r="EU107" s="2">
        <f t="shared" si="136"/>
        <v>42.765638338562781</v>
      </c>
      <c r="EV107" s="2">
        <f t="shared" si="136"/>
        <v>41.841790708710185</v>
      </c>
      <c r="EW107" s="2">
        <f t="shared" si="136"/>
        <v>41.224974375396314</v>
      </c>
      <c r="EX107" s="2">
        <f t="shared" si="136"/>
        <v>42.256836599383618</v>
      </c>
      <c r="EY107" s="2">
        <f t="shared" si="136"/>
        <v>42.596404589518826</v>
      </c>
      <c r="EZ107" s="2">
        <f t="shared" si="136"/>
        <v>40.55612252646975</v>
      </c>
      <c r="FA107" s="2">
        <f t="shared" si="136"/>
        <v>39.874861651640749</v>
      </c>
      <c r="FB107" s="2">
        <f t="shared" si="136"/>
        <v>40.199303442065151</v>
      </c>
      <c r="FC107" s="2">
        <f t="shared" si="136"/>
        <v>40.68898706162345</v>
      </c>
      <c r="FD107" s="2">
        <f t="shared" si="136"/>
        <v>41.741757370148264</v>
      </c>
      <c r="FE107" s="2">
        <f t="shared" si="136"/>
        <v>39.325560884463165</v>
      </c>
      <c r="FG107" s="2">
        <f t="shared" si="137"/>
        <v>0.99593129554189064</v>
      </c>
      <c r="FH107" s="2">
        <f t="shared" si="137"/>
        <v>0.99707241905999122</v>
      </c>
      <c r="FI107" s="2">
        <f t="shared" si="137"/>
        <v>0.9966525306958457</v>
      </c>
      <c r="FJ107" s="2">
        <f t="shared" si="137"/>
        <v>0.99688998766258696</v>
      </c>
      <c r="FK107" s="2">
        <f t="shared" si="137"/>
        <v>0.99722793886429295</v>
      </c>
      <c r="FL107" s="2">
        <f t="shared" si="137"/>
        <v>0.99673356609098884</v>
      </c>
      <c r="FM107" s="2">
        <f t="shared" si="137"/>
        <v>0.99700352241530277</v>
      </c>
      <c r="FN107" s="2">
        <f t="shared" si="137"/>
        <v>0.99718168463874368</v>
      </c>
      <c r="FO107" s="2">
        <f t="shared" si="137"/>
        <v>0.99696664241304456</v>
      </c>
      <c r="FP107" s="2">
        <f t="shared" si="137"/>
        <v>0.99727983453419344</v>
      </c>
      <c r="FQ107" s="2">
        <f t="shared" si="137"/>
        <v>0.9972588302082922</v>
      </c>
      <c r="FR107" s="2">
        <f t="shared" si="137"/>
        <v>0.99721766428650727</v>
      </c>
      <c r="FS107" s="2">
        <f t="shared" si="137"/>
        <v>0.99507174175466184</v>
      </c>
      <c r="FT107" s="2">
        <f t="shared" si="137"/>
        <v>0.99180148495576859</v>
      </c>
      <c r="FU107" s="2">
        <f t="shared" si="137"/>
        <v>0.98958232201851259</v>
      </c>
      <c r="FW107" s="2">
        <f t="shared" si="129"/>
        <v>2.7049579972718377E-7</v>
      </c>
      <c r="FX107" s="2">
        <f t="shared" si="129"/>
        <v>1.5486014399841035E-6</v>
      </c>
      <c r="FY107" s="2">
        <f t="shared" si="129"/>
        <v>1.3767975397324812E-6</v>
      </c>
      <c r="FZ107" s="2">
        <f t="shared" si="129"/>
        <v>1.5428977754125514E-6</v>
      </c>
      <c r="GA107" s="2">
        <f t="shared" si="129"/>
        <v>1.8721559094143237E-6</v>
      </c>
      <c r="GB107" s="2">
        <f t="shared" si="129"/>
        <v>1.358956790019548E-6</v>
      </c>
      <c r="GC107" s="2">
        <f t="shared" si="129"/>
        <v>1.3096616522902559E-6</v>
      </c>
      <c r="GD107" s="2">
        <f t="shared" si="129"/>
        <v>1.4413423737655041E-6</v>
      </c>
      <c r="GE107" s="2">
        <f t="shared" si="129"/>
        <v>2.0507996406089137E-6</v>
      </c>
      <c r="GF107" s="2">
        <f t="shared" si="129"/>
        <v>2.6392041866058558E-6</v>
      </c>
      <c r="GG107" s="2">
        <f t="shared" si="129"/>
        <v>2.9587702697762485E-6</v>
      </c>
      <c r="GH107" s="2">
        <f t="shared" si="129"/>
        <v>2.7532552009852036E-6</v>
      </c>
      <c r="GI107" s="2">
        <f t="shared" si="129"/>
        <v>7.5405503239460144E-6</v>
      </c>
      <c r="GJ107" s="2">
        <f t="shared" si="129"/>
        <v>1.4983934685453871E-5</v>
      </c>
      <c r="GK107" s="2">
        <f t="shared" si="129"/>
        <v>3.1455842198835854E-5</v>
      </c>
      <c r="GM107" s="107">
        <f t="shared" si="130"/>
        <v>6.8529830550801291E-17</v>
      </c>
      <c r="GN107" s="107">
        <f t="shared" si="130"/>
        <v>1.2330077480273712E-20</v>
      </c>
      <c r="GO107" s="107">
        <f t="shared" si="130"/>
        <v>1.8070374712163567E-20</v>
      </c>
      <c r="GP107" s="107">
        <f t="shared" si="130"/>
        <v>1.5745122889959462E-22</v>
      </c>
      <c r="GQ107" s="107">
        <f t="shared" si="130"/>
        <v>3.0150247025299186E-26</v>
      </c>
      <c r="GR107" s="107">
        <f t="shared" si="130"/>
        <v>1.9215075728298675E-24</v>
      </c>
      <c r="GS107" s="107">
        <f t="shared" si="130"/>
        <v>5.3375259511852169E-26</v>
      </c>
      <c r="GT107" s="107">
        <f t="shared" si="130"/>
        <v>4.0727547361328221E-26</v>
      </c>
      <c r="GU107" s="107">
        <f t="shared" si="130"/>
        <v>6.236919396420157E-27</v>
      </c>
      <c r="GV107" s="107">
        <f t="shared" si="130"/>
        <v>1.8319320589813148E-28</v>
      </c>
      <c r="GW107" s="107">
        <f t="shared" si="130"/>
        <v>5.0926186506564353E-27</v>
      </c>
      <c r="GX107" s="107">
        <f t="shared" si="130"/>
        <v>4.4796620575751366E-28</v>
      </c>
      <c r="GY107" s="107">
        <f t="shared" si="130"/>
        <v>1.5774063175826113E-26</v>
      </c>
      <c r="GZ107" s="107">
        <f t="shared" si="130"/>
        <v>1.7368852560398064E-25</v>
      </c>
      <c r="HA107" s="107">
        <f t="shared" si="130"/>
        <v>6.7316238657175772E-38</v>
      </c>
      <c r="HC107" s="107">
        <f t="shared" si="76"/>
        <v>0.16354197629997588</v>
      </c>
      <c r="HD107" s="107">
        <f t="shared" si="76"/>
        <v>4.0879638499521267E-2</v>
      </c>
      <c r="HE107" s="107">
        <f t="shared" si="76"/>
        <v>6.143616678142351E-2</v>
      </c>
      <c r="HF107" s="107">
        <f t="shared" si="76"/>
        <v>3.1721178697517297E-2</v>
      </c>
      <c r="HG107" s="107">
        <f t="shared" si="76"/>
        <v>1.1858724098834979E-2</v>
      </c>
      <c r="HH107" s="107">
        <f t="shared" si="76"/>
        <v>3.7824160218851703E-2</v>
      </c>
      <c r="HI107" s="107">
        <f t="shared" si="138"/>
        <v>2.2554221031059873E-2</v>
      </c>
      <c r="HJ107" s="107">
        <f t="shared" si="138"/>
        <v>1.5797217982393884E-2</v>
      </c>
      <c r="HK107" s="107">
        <f t="shared" si="138"/>
        <v>9.6196120903922124E-3</v>
      </c>
      <c r="HL107" s="107">
        <f t="shared" si="138"/>
        <v>4.3287320491402553E-3</v>
      </c>
      <c r="HM107" s="107">
        <f t="shared" si="138"/>
        <v>4.7330461899878625E-3</v>
      </c>
      <c r="HN107" s="107">
        <f t="shared" si="138"/>
        <v>5.7942796548356486E-3</v>
      </c>
      <c r="HO107" s="107">
        <f t="shared" si="138"/>
        <v>1.27329356420152E-2</v>
      </c>
      <c r="HP107" s="107">
        <f t="shared" si="138"/>
        <v>2.4110469069176466E-2</v>
      </c>
      <c r="HQ107" s="107">
        <f t="shared" si="138"/>
        <v>5.4907613148029687E-3</v>
      </c>
      <c r="HS107" s="107">
        <f t="shared" si="131"/>
        <v>4.9788405845195788E-10</v>
      </c>
      <c r="HT107" s="107">
        <f t="shared" si="131"/>
        <v>8.0490592634289527E-9</v>
      </c>
      <c r="HU107" s="107">
        <f t="shared" si="131"/>
        <v>2.2171450384086383E-9</v>
      </c>
      <c r="HV107" s="107">
        <f t="shared" si="131"/>
        <v>1.1840277060771739E-9</v>
      </c>
      <c r="HW107" s="107">
        <f t="shared" si="131"/>
        <v>2.6994633319672899E-10</v>
      </c>
      <c r="HX107" s="107">
        <f t="shared" si="131"/>
        <v>6.4773904840460898E-11</v>
      </c>
      <c r="HY107" s="107">
        <f t="shared" si="131"/>
        <v>3.9937019547502541E-11</v>
      </c>
      <c r="HZ107" s="107">
        <f t="shared" si="131"/>
        <v>1.0473105445555468E-10</v>
      </c>
      <c r="IA107" s="107">
        <f t="shared" si="131"/>
        <v>1.3847576832627114E-10</v>
      </c>
      <c r="IB107" s="107">
        <f t="shared" si="131"/>
        <v>2.6987906195503678E-10</v>
      </c>
      <c r="IC107" s="107">
        <f t="shared" si="131"/>
        <v>1.182925866730587E-9</v>
      </c>
      <c r="ID107" s="107">
        <f t="shared" si="131"/>
        <v>2.6922848158175525E-10</v>
      </c>
      <c r="IE107" s="107">
        <f t="shared" si="131"/>
        <v>2.364587291782715E-10</v>
      </c>
      <c r="IF107" s="107">
        <f t="shared" si="131"/>
        <v>6.5786341749294773E-11</v>
      </c>
      <c r="IG107" s="107">
        <f t="shared" si="131"/>
        <v>9.0137438178177903E-8</v>
      </c>
      <c r="II107" s="107">
        <f t="shared" si="132"/>
        <v>2.7547527943783132E-40</v>
      </c>
      <c r="IJ107" s="107">
        <f t="shared" si="132"/>
        <v>3.8519622870316731E-35</v>
      </c>
      <c r="IK107" s="107">
        <f t="shared" si="132"/>
        <v>4.7985799904840563E-37</v>
      </c>
      <c r="IL107" s="107">
        <f t="shared" si="132"/>
        <v>2.9100890786818546E-39</v>
      </c>
      <c r="IM107" s="107">
        <f t="shared" si="132"/>
        <v>5.321980096121393E-43</v>
      </c>
      <c r="IN107" s="107">
        <f t="shared" si="132"/>
        <v>3.3809724731361216E-44</v>
      </c>
      <c r="IO107" s="107">
        <f t="shared" si="132"/>
        <v>5.4164537390449681E-46</v>
      </c>
      <c r="IP107" s="107">
        <f t="shared" si="132"/>
        <v>1.1484656919428872E-44</v>
      </c>
      <c r="IQ107" s="107">
        <f t="shared" si="132"/>
        <v>7.0643800329502861E-45</v>
      </c>
      <c r="IR107" s="107">
        <f t="shared" si="132"/>
        <v>3.9249527506542146E-44</v>
      </c>
      <c r="IS107" s="107">
        <f t="shared" si="132"/>
        <v>3.0479355624383768E-41</v>
      </c>
      <c r="IT107" s="107">
        <f t="shared" si="132"/>
        <v>1.4524288827262565E-43</v>
      </c>
      <c r="IU107" s="107">
        <f t="shared" si="132"/>
        <v>8.8280784021383273E-43</v>
      </c>
      <c r="IV107" s="107">
        <f t="shared" si="132"/>
        <v>1.8213446230138522E-44</v>
      </c>
      <c r="IW107" s="107">
        <f t="shared" si="132"/>
        <v>4.5281110980844542E-50</v>
      </c>
      <c r="IY107" s="107">
        <f t="shared" si="133"/>
        <v>0.16354197679786001</v>
      </c>
      <c r="IZ107" s="107">
        <f t="shared" si="133"/>
        <v>4.0879646548580534E-2</v>
      </c>
      <c r="JA107" s="107">
        <f t="shared" si="133"/>
        <v>6.1436168998568547E-2</v>
      </c>
      <c r="JB107" s="107">
        <f t="shared" si="133"/>
        <v>3.1721179881545006E-2</v>
      </c>
      <c r="JC107" s="107">
        <f t="shared" si="133"/>
        <v>1.1858724368781312E-2</v>
      </c>
      <c r="JD107" s="107">
        <f t="shared" si="133"/>
        <v>3.7824160283625605E-2</v>
      </c>
      <c r="JE107" s="107">
        <f t="shared" si="133"/>
        <v>2.2554221070996892E-2</v>
      </c>
      <c r="JF107" s="107">
        <f t="shared" si="133"/>
        <v>1.5797218087124937E-2</v>
      </c>
      <c r="JG107" s="107">
        <f t="shared" si="133"/>
        <v>9.6196122288679815E-3</v>
      </c>
      <c r="JH107" s="107">
        <f t="shared" si="133"/>
        <v>4.3287323190193171E-3</v>
      </c>
      <c r="JI107" s="107">
        <f t="shared" si="133"/>
        <v>4.7330473729137292E-3</v>
      </c>
      <c r="JJ107" s="107">
        <f t="shared" si="133"/>
        <v>5.7942799240641302E-3</v>
      </c>
      <c r="JK107" s="107">
        <f t="shared" si="133"/>
        <v>1.273293587847393E-2</v>
      </c>
      <c r="JL107" s="107">
        <f t="shared" si="133"/>
        <v>2.4110469134962807E-2</v>
      </c>
      <c r="JM107" s="107">
        <f t="shared" si="133"/>
        <v>5.490851452241147E-3</v>
      </c>
    </row>
    <row r="108" spans="2:273" x14ac:dyDescent="0.25">
      <c r="B108" s="2">
        <v>80</v>
      </c>
      <c r="C108" s="37">
        <v>39.9</v>
      </c>
      <c r="D108" s="37">
        <v>39.704999999999998</v>
      </c>
      <c r="E108" s="37">
        <v>39</v>
      </c>
      <c r="F108" s="37">
        <v>39.200000000000003</v>
      </c>
      <c r="G108" s="37">
        <v>42.466999999999999</v>
      </c>
      <c r="H108" s="37">
        <v>40.746000000000002</v>
      </c>
      <c r="I108" s="37">
        <v>40.186</v>
      </c>
      <c r="J108" s="37">
        <v>41.237000000000002</v>
      </c>
      <c r="K108" s="37">
        <v>40.287999999999997</v>
      </c>
      <c r="L108" s="37">
        <v>38.712000000000003</v>
      </c>
      <c r="M108" s="37">
        <v>38.524999999999999</v>
      </c>
      <c r="N108" s="37">
        <v>38.902000000000001</v>
      </c>
      <c r="O108" s="37">
        <v>39.475000000000001</v>
      </c>
      <c r="P108" s="37">
        <v>38.82</v>
      </c>
      <c r="Q108" s="37">
        <v>38.884999999999998</v>
      </c>
      <c r="S108" s="4">
        <f t="shared" si="97"/>
        <v>47.662610520035692</v>
      </c>
      <c r="T108" s="4">
        <f t="shared" si="98"/>
        <v>42.294820526597867</v>
      </c>
      <c r="U108" s="4">
        <f t="shared" si="99"/>
        <v>43.513380421643213</v>
      </c>
      <c r="V108" s="4">
        <f t="shared" si="100"/>
        <v>41.377627985169973</v>
      </c>
      <c r="W108" s="4">
        <f t="shared" si="101"/>
        <v>43.389205293397168</v>
      </c>
      <c r="X108" s="4">
        <f t="shared" si="102"/>
        <v>43.083271187575882</v>
      </c>
      <c r="Y108" s="4">
        <f t="shared" si="103"/>
        <v>41.842689193211932</v>
      </c>
      <c r="Z108" s="4">
        <f t="shared" si="104"/>
        <v>42.643031713216516</v>
      </c>
      <c r="AA108" s="4">
        <f t="shared" si="105"/>
        <v>42.904303751018332</v>
      </c>
      <c r="AB108" s="4">
        <f t="shared" si="106"/>
        <v>40.820329386643593</v>
      </c>
      <c r="AC108" s="4">
        <f t="shared" si="107"/>
        <v>39.905626506505087</v>
      </c>
      <c r="AD108" s="4">
        <f t="shared" si="108"/>
        <v>40.468544210294482</v>
      </c>
      <c r="AE108" s="4">
        <f t="shared" si="109"/>
        <v>41.146549800477409</v>
      </c>
      <c r="AF108" s="4">
        <f t="shared" si="110"/>
        <v>42.069022011407782</v>
      </c>
      <c r="AG108" s="4">
        <f t="shared" si="110"/>
        <v>39.085020524660465</v>
      </c>
      <c r="AI108" s="4">
        <f t="shared" si="111"/>
        <v>-7.7626105200356932</v>
      </c>
      <c r="AJ108" s="4">
        <f t="shared" si="112"/>
        <v>-2.5898205265978689</v>
      </c>
      <c r="AK108" s="4">
        <f t="shared" si="113"/>
        <v>-4.5133804216432125</v>
      </c>
      <c r="AL108" s="4">
        <f t="shared" si="114"/>
        <v>-2.1776279851699698</v>
      </c>
      <c r="AM108" s="4">
        <f t="shared" si="115"/>
        <v>-0.92220529339716961</v>
      </c>
      <c r="AN108" s="4">
        <f t="shared" si="116"/>
        <v>-2.3372711875758796</v>
      </c>
      <c r="AO108" s="4">
        <f t="shared" si="117"/>
        <v>-1.6566891932119319</v>
      </c>
      <c r="AP108" s="4">
        <f t="shared" si="118"/>
        <v>-1.4060317132165139</v>
      </c>
      <c r="AQ108" s="4">
        <f t="shared" si="119"/>
        <v>-2.6163037510183358</v>
      </c>
      <c r="AR108" s="4">
        <f t="shared" si="120"/>
        <v>-2.1083293866435895</v>
      </c>
      <c r="AS108" s="4">
        <f t="shared" si="121"/>
        <v>-1.380626506505088</v>
      </c>
      <c r="AT108" s="4">
        <f t="shared" si="122"/>
        <v>-1.5665442102944809</v>
      </c>
      <c r="AU108" s="4">
        <f t="shared" si="123"/>
        <v>-1.6715498004774076</v>
      </c>
      <c r="AV108" s="4">
        <f t="shared" ref="AV108:AW123" si="139">IF(OR($B108 &lt; P$231, $B108 &gt; P$234), 0, P108-AF108)</f>
        <v>-3.2490220114077815</v>
      </c>
      <c r="AW108" s="4">
        <f t="shared" si="139"/>
        <v>-0.20002052466046649</v>
      </c>
      <c r="AY108" s="2">
        <f t="shared" si="125"/>
        <v>38.228782703340812</v>
      </c>
      <c r="AZ108" s="2">
        <f t="shared" si="125"/>
        <v>41.032254172229329</v>
      </c>
      <c r="BA108" s="2">
        <f t="shared" si="125"/>
        <v>41.306808109510953</v>
      </c>
      <c r="BB108" s="2">
        <f t="shared" si="125"/>
        <v>40.511007287771399</v>
      </c>
      <c r="BC108" s="2">
        <f t="shared" si="125"/>
        <v>43.189953588220156</v>
      </c>
      <c r="BD108" s="2">
        <f t="shared" si="125"/>
        <v>42.090355215155121</v>
      </c>
      <c r="BE108" s="2">
        <f t="shared" si="125"/>
        <v>41.379890146225954</v>
      </c>
      <c r="BF108" s="2">
        <f t="shared" si="125"/>
        <v>42.364361907963136</v>
      </c>
      <c r="BG108" s="2">
        <f t="shared" si="125"/>
        <v>42.760956077376868</v>
      </c>
      <c r="BH108" s="2">
        <f t="shared" si="125"/>
        <v>40.773138264099735</v>
      </c>
      <c r="BI108" s="2">
        <f t="shared" si="125"/>
        <v>39.848665407636766</v>
      </c>
      <c r="BJ108" s="2">
        <f t="shared" si="125"/>
        <v>40.399240057338794</v>
      </c>
      <c r="BK108" s="2">
        <f t="shared" si="125"/>
        <v>40.943272920355</v>
      </c>
      <c r="BL108" s="2">
        <f t="shared" si="125"/>
        <v>41.616950938387163</v>
      </c>
      <c r="BM108" s="2">
        <f t="shared" si="125"/>
        <v>39.046589987590394</v>
      </c>
      <c r="BO108" s="2" t="str">
        <f t="shared" si="126"/>
        <v/>
      </c>
      <c r="BP108" s="2" t="str">
        <f t="shared" si="126"/>
        <v/>
      </c>
      <c r="BQ108" s="2" t="str">
        <f t="shared" si="126"/>
        <v/>
      </c>
      <c r="BR108" s="2" t="str">
        <f t="shared" si="126"/>
        <v/>
      </c>
      <c r="BS108" s="2" t="str">
        <f t="shared" si="126"/>
        <v/>
      </c>
      <c r="BT108" s="2" t="str">
        <f t="shared" si="126"/>
        <v/>
      </c>
      <c r="BU108" s="2" t="str">
        <f t="shared" si="126"/>
        <v/>
      </c>
      <c r="BV108" s="2" t="str">
        <f t="shared" si="126"/>
        <v/>
      </c>
      <c r="BW108" s="2" t="str">
        <f t="shared" si="126"/>
        <v/>
      </c>
      <c r="BX108" s="2" t="str">
        <f t="shared" si="126"/>
        <v/>
      </c>
      <c r="BY108" s="2" t="str">
        <f t="shared" si="126"/>
        <v/>
      </c>
      <c r="BZ108" s="2" t="str">
        <f t="shared" si="126"/>
        <v/>
      </c>
      <c r="CA108" s="2" t="str">
        <f t="shared" si="126"/>
        <v/>
      </c>
      <c r="CB108" s="2" t="str">
        <f t="shared" si="126"/>
        <v/>
      </c>
      <c r="CC108" s="2" t="str">
        <f t="shared" si="126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 t="str">
        <f t="shared" si="127"/>
        <v/>
      </c>
      <c r="CM108" s="2" t="str">
        <f t="shared" si="127"/>
        <v/>
      </c>
      <c r="CN108" s="2">
        <f t="shared" si="127"/>
        <v>38.712000000000003</v>
      </c>
      <c r="CO108" s="2">
        <f t="shared" si="127"/>
        <v>38.524999999999999</v>
      </c>
      <c r="CP108" s="2">
        <f t="shared" si="127"/>
        <v>38.902000000000001</v>
      </c>
      <c r="CQ108" s="2" t="str">
        <f t="shared" si="127"/>
        <v/>
      </c>
      <c r="CR108" s="2" t="str">
        <f t="shared" si="127"/>
        <v/>
      </c>
      <c r="CS108" s="2">
        <f t="shared" si="127"/>
        <v>38.884999999999998</v>
      </c>
      <c r="CU108" s="2" t="str">
        <f t="shared" si="128"/>
        <v/>
      </c>
      <c r="CV108" s="2" t="str">
        <f t="shared" si="128"/>
        <v/>
      </c>
      <c r="CW108" s="2" t="str">
        <f t="shared" si="128"/>
        <v/>
      </c>
      <c r="CX108" s="2" t="str">
        <f t="shared" si="128"/>
        <v/>
      </c>
      <c r="CY108" s="2" t="str">
        <f t="shared" si="128"/>
        <v/>
      </c>
      <c r="CZ108" s="2" t="str">
        <f t="shared" si="128"/>
        <v/>
      </c>
      <c r="DA108" s="2" t="str">
        <f t="shared" si="128"/>
        <v/>
      </c>
      <c r="DB108" s="2" t="str">
        <f t="shared" si="128"/>
        <v/>
      </c>
      <c r="DC108" s="2" t="str">
        <f t="shared" si="128"/>
        <v/>
      </c>
      <c r="DD108" s="2">
        <f t="shared" si="128"/>
        <v>38.712000000000003</v>
      </c>
      <c r="DE108" s="2">
        <f t="shared" si="128"/>
        <v>38.524999999999999</v>
      </c>
      <c r="DF108" s="2">
        <f t="shared" si="128"/>
        <v>38.902000000000001</v>
      </c>
      <c r="DG108" s="2" t="str">
        <f t="shared" si="128"/>
        <v/>
      </c>
      <c r="DH108" s="2" t="str">
        <f t="shared" si="128"/>
        <v/>
      </c>
      <c r="DI108" s="2">
        <f t="shared" si="128"/>
        <v>38.884999999999998</v>
      </c>
      <c r="DK108" s="2">
        <f t="shared" si="134"/>
        <v>58.70544959677418</v>
      </c>
      <c r="DL108" s="2">
        <f t="shared" si="134"/>
        <v>68.866768145161302</v>
      </c>
      <c r="DM108" s="2">
        <f t="shared" si="134"/>
        <v>68.607459677419371</v>
      </c>
      <c r="DN108" s="2">
        <f t="shared" si="134"/>
        <v>70.18598752228165</v>
      </c>
      <c r="DO108" s="2">
        <f t="shared" si="134"/>
        <v>75.843602089442825</v>
      </c>
      <c r="DP108" s="2">
        <f t="shared" si="134"/>
        <v>71.853312722816412</v>
      </c>
      <c r="DQ108" s="2">
        <f t="shared" si="134"/>
        <v>67.82984180035649</v>
      </c>
      <c r="DR108" s="2">
        <f t="shared" si="134"/>
        <v>70.411380131964805</v>
      </c>
      <c r="DS108" s="2">
        <f t="shared" si="134"/>
        <v>71.223429032258053</v>
      </c>
      <c r="DT108" s="2">
        <f t="shared" si="134"/>
        <v>65.393245967741933</v>
      </c>
      <c r="DU108" s="2">
        <f t="shared" si="134"/>
        <v>62.458801359180029</v>
      </c>
      <c r="DV108" s="2">
        <f t="shared" si="134"/>
        <v>61.381337060117303</v>
      </c>
      <c r="DW108" s="2">
        <f t="shared" si="134"/>
        <v>62.914947303921565</v>
      </c>
      <c r="DX108" s="2">
        <f t="shared" si="134"/>
        <v>55.572390040106946</v>
      </c>
      <c r="DY108" s="2">
        <f t="shared" si="134"/>
        <v>49.799673585673581</v>
      </c>
      <c r="EA108" s="2">
        <f t="shared" si="96"/>
        <v>38.162334252502191</v>
      </c>
      <c r="EB108" s="2">
        <f t="shared" si="96"/>
        <v>40.967336598083428</v>
      </c>
      <c r="EC108" s="2">
        <f t="shared" si="96"/>
        <v>41.233973857232314</v>
      </c>
      <c r="ED108" s="2">
        <f t="shared" si="96"/>
        <v>40.437470244223299</v>
      </c>
      <c r="EE108" s="2">
        <f t="shared" si="96"/>
        <v>43.117853967792819</v>
      </c>
      <c r="EF108" s="2">
        <f t="shared" si="96"/>
        <v>42.012879119282807</v>
      </c>
      <c r="EG108" s="2">
        <f t="shared" si="96"/>
        <v>41.316745513280694</v>
      </c>
      <c r="EH108" s="2">
        <f t="shared" si="96"/>
        <v>42.301396892826787</v>
      </c>
      <c r="EI108" s="2">
        <f t="shared" si="96"/>
        <v>42.692168316831669</v>
      </c>
      <c r="EJ108" s="2">
        <f t="shared" si="96"/>
        <v>40.719797479747982</v>
      </c>
      <c r="EK108" s="2">
        <f t="shared" si="96"/>
        <v>39.799299310728962</v>
      </c>
      <c r="EL108" s="2">
        <f t="shared" si="96"/>
        <v>40.352739488234533</v>
      </c>
      <c r="EM108" s="2">
        <f t="shared" si="135"/>
        <v>40.85500997934507</v>
      </c>
      <c r="EN108" s="2">
        <f t="shared" si="135"/>
        <v>41.521731520815628</v>
      </c>
      <c r="EO108" s="2">
        <f t="shared" si="135"/>
        <v>38.951754888307057</v>
      </c>
      <c r="EQ108" s="2">
        <f t="shared" si="136"/>
        <v>37.638244219150607</v>
      </c>
      <c r="ER108" s="2">
        <f t="shared" si="136"/>
        <v>40.694425497790711</v>
      </c>
      <c r="ES108" s="2">
        <f t="shared" si="136"/>
        <v>40.252029378543135</v>
      </c>
      <c r="ET108" s="2">
        <f t="shared" si="136"/>
        <v>40.511350825054372</v>
      </c>
      <c r="EU108" s="2">
        <f t="shared" si="136"/>
        <v>42.618716008679669</v>
      </c>
      <c r="EV108" s="2">
        <f t="shared" si="136"/>
        <v>41.68548058228977</v>
      </c>
      <c r="EW108" s="2">
        <f t="shared" si="136"/>
        <v>41.072167284411577</v>
      </c>
      <c r="EX108" s="2">
        <f t="shared" si="136"/>
        <v>42.087806592071139</v>
      </c>
      <c r="EY108" s="2">
        <f t="shared" si="136"/>
        <v>42.420265928208877</v>
      </c>
      <c r="EZ108" s="2">
        <f t="shared" si="136"/>
        <v>40.393863083823398</v>
      </c>
      <c r="FA108" s="2">
        <f t="shared" si="136"/>
        <v>39.725336674274502</v>
      </c>
      <c r="FB108" s="2">
        <f t="shared" si="136"/>
        <v>40.03865911414632</v>
      </c>
      <c r="FC108" s="2">
        <f t="shared" si="136"/>
        <v>40.534210240758114</v>
      </c>
      <c r="FD108" s="2">
        <f t="shared" si="136"/>
        <v>41.580563168295122</v>
      </c>
      <c r="FE108" s="2">
        <f t="shared" si="136"/>
        <v>39.1832255972109</v>
      </c>
      <c r="FG108" s="2">
        <f t="shared" si="137"/>
        <v>0.9967654064052347</v>
      </c>
      <c r="FH108" s="2">
        <f t="shared" si="137"/>
        <v>0.99767313874849195</v>
      </c>
      <c r="FI108" s="2">
        <f t="shared" si="137"/>
        <v>0.99733917869479538</v>
      </c>
      <c r="FJ108" s="2">
        <f t="shared" si="137"/>
        <v>0.99752804822654939</v>
      </c>
      <c r="FK108" s="2">
        <f t="shared" si="137"/>
        <v>0.99779681746069393</v>
      </c>
      <c r="FL108" s="2">
        <f t="shared" si="137"/>
        <v>0.99740363504689089</v>
      </c>
      <c r="FM108" s="2">
        <f t="shared" si="137"/>
        <v>0.99761834545789141</v>
      </c>
      <c r="FN108" s="2">
        <f t="shared" si="137"/>
        <v>0.99776003414270187</v>
      </c>
      <c r="FO108" s="2">
        <f t="shared" si="137"/>
        <v>0.99758901426650748</v>
      </c>
      <c r="FP108" s="2">
        <f t="shared" si="137"/>
        <v>0.99783808626046122</v>
      </c>
      <c r="FQ108" s="2">
        <f t="shared" si="137"/>
        <v>0.99782138317500002</v>
      </c>
      <c r="FR108" s="2">
        <f t="shared" si="137"/>
        <v>0.99778864674203782</v>
      </c>
      <c r="FS108" s="2">
        <f t="shared" si="137"/>
        <v>0.9959988135065676</v>
      </c>
      <c r="FT108" s="2">
        <f t="shared" si="137"/>
        <v>0.99322321089458276</v>
      </c>
      <c r="FU108" s="2">
        <f t="shared" si="137"/>
        <v>0.9912585621290696</v>
      </c>
      <c r="FW108" s="2">
        <f t="shared" si="129"/>
        <v>3.4053401220973546E-7</v>
      </c>
      <c r="FX108" s="2">
        <f t="shared" si="129"/>
        <v>1.9495729238123534E-6</v>
      </c>
      <c r="FY108" s="2">
        <f t="shared" si="129"/>
        <v>1.7332847917699053E-6</v>
      </c>
      <c r="FZ108" s="2">
        <f t="shared" si="129"/>
        <v>1.9423924412906257E-6</v>
      </c>
      <c r="GA108" s="2">
        <f t="shared" si="129"/>
        <v>2.3569035066963048E-6</v>
      </c>
      <c r="GB108" s="2">
        <f t="shared" si="129"/>
        <v>1.7108246345006339E-6</v>
      </c>
      <c r="GC108" s="2">
        <f t="shared" si="129"/>
        <v>1.6487657758163465E-6</v>
      </c>
      <c r="GD108" s="2">
        <f t="shared" si="129"/>
        <v>1.8145418642417904E-6</v>
      </c>
      <c r="GE108" s="2">
        <f t="shared" si="129"/>
        <v>2.581802411113136E-6</v>
      </c>
      <c r="GF108" s="2">
        <f t="shared" si="129"/>
        <v>3.322558946937647E-6</v>
      </c>
      <c r="GG108" s="2">
        <f t="shared" si="129"/>
        <v>3.7248682266578387E-6</v>
      </c>
      <c r="GH108" s="2">
        <f t="shared" si="129"/>
        <v>3.466140466705701E-6</v>
      </c>
      <c r="GI108" s="2">
        <f t="shared" si="129"/>
        <v>9.2963265580546796E-6</v>
      </c>
      <c r="GJ108" s="2">
        <f t="shared" si="129"/>
        <v>1.8153393769028344E-5</v>
      </c>
      <c r="GK108" s="2">
        <f t="shared" si="129"/>
        <v>3.7551020773653197E-5</v>
      </c>
      <c r="GM108" s="107">
        <f t="shared" si="130"/>
        <v>3.3479333999747494E-18</v>
      </c>
      <c r="GN108" s="107">
        <f t="shared" si="130"/>
        <v>3.609227437199503E-22</v>
      </c>
      <c r="GO108" s="107">
        <f t="shared" si="130"/>
        <v>5.0125796057136057E-22</v>
      </c>
      <c r="GP108" s="107">
        <f t="shared" si="130"/>
        <v>3.123074840784167E-24</v>
      </c>
      <c r="GQ108" s="107">
        <f t="shared" si="130"/>
        <v>3.2872681742359186E-28</v>
      </c>
      <c r="GR108" s="107">
        <f t="shared" si="130"/>
        <v>2.5733227050456199E-26</v>
      </c>
      <c r="GS108" s="107">
        <f t="shared" si="130"/>
        <v>5.7264593860622149E-28</v>
      </c>
      <c r="GT108" s="107">
        <f t="shared" si="130"/>
        <v>4.4888844817450389E-28</v>
      </c>
      <c r="GU108" s="107">
        <f t="shared" si="130"/>
        <v>5.5761913914748587E-29</v>
      </c>
      <c r="GV108" s="107">
        <f t="shared" si="130"/>
        <v>1.3553973902169896E-30</v>
      </c>
      <c r="GW108" s="107">
        <f t="shared" si="130"/>
        <v>4.8675809775110323E-29</v>
      </c>
      <c r="GX108" s="107">
        <f t="shared" si="130"/>
        <v>3.4897472397249681E-30</v>
      </c>
      <c r="GY108" s="107">
        <f t="shared" si="130"/>
        <v>1.5740872361662924E-28</v>
      </c>
      <c r="GZ108" s="107">
        <f t="shared" si="130"/>
        <v>1.9652722702451094E-27</v>
      </c>
      <c r="HA108" s="107">
        <f t="shared" si="130"/>
        <v>9.1164921605730801E-41</v>
      </c>
      <c r="HC108" s="107">
        <f t="shared" si="76"/>
        <v>8.7340863274931665E-2</v>
      </c>
      <c r="HD108" s="107">
        <f t="shared" si="76"/>
        <v>1.5745138433532618E-2</v>
      </c>
      <c r="HE108" s="107">
        <f t="shared" si="76"/>
        <v>2.5058942513481612E-2</v>
      </c>
      <c r="HF108" s="107">
        <f t="shared" si="76"/>
        <v>1.0958733106098462E-2</v>
      </c>
      <c r="HG108" s="107">
        <f t="shared" si="76"/>
        <v>3.1899916638424442E-3</v>
      </c>
      <c r="HH108" s="107">
        <f t="shared" si="76"/>
        <v>1.2706023008138313E-2</v>
      </c>
      <c r="HI108" s="107">
        <f t="shared" si="138"/>
        <v>6.7140862998110997E-3</v>
      </c>
      <c r="HJ108" s="107">
        <f t="shared" si="138"/>
        <v>4.4610162214991384E-3</v>
      </c>
      <c r="HK108" s="107">
        <f t="shared" si="138"/>
        <v>2.3946806012193449E-3</v>
      </c>
      <c r="HL108" s="107">
        <f t="shared" si="138"/>
        <v>9.3169854237002098E-4</v>
      </c>
      <c r="HM108" s="107">
        <f t="shared" si="138"/>
        <v>1.0777520502446062E-3</v>
      </c>
      <c r="HN108" s="107">
        <f t="shared" si="138"/>
        <v>1.3129235981085229E-3</v>
      </c>
      <c r="HO108" s="107">
        <f t="shared" si="138"/>
        <v>3.3999740781436318E-3</v>
      </c>
      <c r="HP108" s="107">
        <f t="shared" si="138"/>
        <v>7.280959778610859E-3</v>
      </c>
      <c r="HQ108" s="107">
        <f t="shared" si="138"/>
        <v>1.1131277305445036E-3</v>
      </c>
      <c r="HS108" s="107">
        <f t="shared" si="131"/>
        <v>1.5432326192477265E-9</v>
      </c>
      <c r="HT108" s="107">
        <f t="shared" si="131"/>
        <v>2.4326768313992611E-8</v>
      </c>
      <c r="HU108" s="107">
        <f t="shared" si="131"/>
        <v>7.1223770294580699E-9</v>
      </c>
      <c r="HV108" s="107">
        <f t="shared" si="131"/>
        <v>4.0606630290457342E-9</v>
      </c>
      <c r="HW108" s="107">
        <f t="shared" si="131"/>
        <v>1.0501890861149284E-9</v>
      </c>
      <c r="HX108" s="107">
        <f t="shared" si="131"/>
        <v>2.6019312758853948E-10</v>
      </c>
      <c r="HY108" s="107">
        <f t="shared" si="131"/>
        <v>1.6697407993065305E-10</v>
      </c>
      <c r="HZ108" s="107">
        <f t="shared" si="131"/>
        <v>4.2004548638551937E-10</v>
      </c>
      <c r="IA108" s="107">
        <f t="shared" si="131"/>
        <v>5.7293430438970382E-10</v>
      </c>
      <c r="IB108" s="107">
        <f t="shared" si="131"/>
        <v>1.1086203176984382E-9</v>
      </c>
      <c r="IC108" s="107">
        <f t="shared" si="131"/>
        <v>4.461788101598342E-9</v>
      </c>
      <c r="ID108" s="107">
        <f t="shared" si="131"/>
        <v>1.1007579078107232E-9</v>
      </c>
      <c r="IE108" s="107">
        <f t="shared" si="131"/>
        <v>9.410374581302688E-10</v>
      </c>
      <c r="IF108" s="107">
        <f t="shared" si="131"/>
        <v>2.7019827506006249E-10</v>
      </c>
      <c r="IG108" s="107">
        <f t="shared" si="131"/>
        <v>2.1962745719250306E-7</v>
      </c>
      <c r="II108" s="107">
        <f t="shared" si="132"/>
        <v>4.0287455826863608E-39</v>
      </c>
      <c r="IJ108" s="107">
        <f t="shared" si="132"/>
        <v>5.3315863244208951E-34</v>
      </c>
      <c r="IK108" s="107">
        <f t="shared" si="132"/>
        <v>7.5243096932555415E-36</v>
      </c>
      <c r="IL108" s="107">
        <f t="shared" si="132"/>
        <v>5.5533177403197773E-38</v>
      </c>
      <c r="IM108" s="107">
        <f t="shared" si="132"/>
        <v>1.4256725454947421E-41</v>
      </c>
      <c r="IN108" s="107">
        <f t="shared" si="132"/>
        <v>9.1973924266391017E-43</v>
      </c>
      <c r="IO108" s="107">
        <f t="shared" si="132"/>
        <v>1.6775601405876561E-44</v>
      </c>
      <c r="IP108" s="107">
        <f t="shared" si="132"/>
        <v>3.287034625164566E-43</v>
      </c>
      <c r="IQ108" s="107">
        <f t="shared" si="132"/>
        <v>2.2488348116637923E-43</v>
      </c>
      <c r="IR108" s="107">
        <f t="shared" si="132"/>
        <v>1.2578740663101006E-42</v>
      </c>
      <c r="IS108" s="107">
        <f t="shared" si="132"/>
        <v>7.9458657740663283E-40</v>
      </c>
      <c r="IT108" s="107">
        <f t="shared" si="132"/>
        <v>4.4944294476810047E-42</v>
      </c>
      <c r="IU108" s="107">
        <f t="shared" si="132"/>
        <v>2.4514904421118039E-41</v>
      </c>
      <c r="IV108" s="107">
        <f t="shared" si="132"/>
        <v>5.2871613007844306E-43</v>
      </c>
      <c r="IW108" s="107">
        <f t="shared" si="132"/>
        <v>1.9585651823949312E-48</v>
      </c>
      <c r="IY108" s="107">
        <f t="shared" si="133"/>
        <v>8.734086481816429E-2</v>
      </c>
      <c r="IZ108" s="107">
        <f t="shared" si="133"/>
        <v>1.5745162760300933E-2</v>
      </c>
      <c r="JA108" s="107">
        <f t="shared" si="133"/>
        <v>2.5058949635858641E-2</v>
      </c>
      <c r="JB108" s="107">
        <f t="shared" si="133"/>
        <v>1.0958737166761491E-2</v>
      </c>
      <c r="JC108" s="107">
        <f t="shared" si="133"/>
        <v>3.1899927140315305E-3</v>
      </c>
      <c r="JD108" s="107">
        <f t="shared" si="133"/>
        <v>1.2706023268331441E-2</v>
      </c>
      <c r="JE108" s="107">
        <f t="shared" si="133"/>
        <v>6.7140864667851793E-3</v>
      </c>
      <c r="JF108" s="107">
        <f t="shared" si="133"/>
        <v>4.4610166415446247E-3</v>
      </c>
      <c r="JG108" s="107">
        <f t="shared" si="133"/>
        <v>2.3946811741536495E-3</v>
      </c>
      <c r="JH108" s="107">
        <f t="shared" si="133"/>
        <v>9.316996509903387E-4</v>
      </c>
      <c r="JI108" s="107">
        <f t="shared" si="133"/>
        <v>1.0777565120327077E-3</v>
      </c>
      <c r="JJ108" s="107">
        <f t="shared" si="133"/>
        <v>1.3129246988664307E-3</v>
      </c>
      <c r="JK108" s="107">
        <f t="shared" si="133"/>
        <v>3.3999750191810898E-3</v>
      </c>
      <c r="JL108" s="107">
        <f t="shared" si="133"/>
        <v>7.2809600488091342E-3</v>
      </c>
      <c r="JM108" s="107">
        <f t="shared" si="133"/>
        <v>1.113347358001696E-3</v>
      </c>
    </row>
    <row r="109" spans="2:273" x14ac:dyDescent="0.25">
      <c r="B109" s="2">
        <v>81</v>
      </c>
      <c r="C109" s="37">
        <v>37.283000000000001</v>
      </c>
      <c r="D109" s="37">
        <v>40.508000000000003</v>
      </c>
      <c r="E109" s="37">
        <v>38.115000000000002</v>
      </c>
      <c r="F109" s="37">
        <v>39.433</v>
      </c>
      <c r="G109" s="37">
        <v>41.317</v>
      </c>
      <c r="H109" s="37">
        <v>41.136000000000003</v>
      </c>
      <c r="I109" s="37">
        <v>39.863999999999997</v>
      </c>
      <c r="J109" s="37">
        <v>42.271000000000001</v>
      </c>
      <c r="K109" s="37">
        <v>42.441000000000003</v>
      </c>
      <c r="L109" s="37">
        <v>38.762999999999998</v>
      </c>
      <c r="M109" s="37">
        <v>38.671999999999997</v>
      </c>
      <c r="N109" s="37">
        <v>40.066000000000003</v>
      </c>
      <c r="O109" s="37">
        <v>39.590000000000003</v>
      </c>
      <c r="P109" s="37">
        <v>37.786999999999999</v>
      </c>
      <c r="Q109" s="37">
        <v>40.557000000000002</v>
      </c>
      <c r="S109" s="4">
        <f t="shared" si="97"/>
        <v>41.873224628028609</v>
      </c>
      <c r="T109" s="4">
        <f t="shared" si="98"/>
        <v>41.20886716346147</v>
      </c>
      <c r="U109" s="4">
        <f t="shared" si="99"/>
        <v>41.736210992278401</v>
      </c>
      <c r="V109" s="4">
        <f t="shared" si="100"/>
        <v>40.570488913801256</v>
      </c>
      <c r="W109" s="4">
        <f t="shared" si="101"/>
        <v>43.028446912252846</v>
      </c>
      <c r="X109" s="4">
        <f t="shared" si="102"/>
        <v>42.120909673688558</v>
      </c>
      <c r="Y109" s="4">
        <f t="shared" si="103"/>
        <v>41.288991749954278</v>
      </c>
      <c r="Z109" s="4">
        <f t="shared" si="104"/>
        <v>42.222502200544213</v>
      </c>
      <c r="AA109" s="4">
        <f t="shared" si="105"/>
        <v>42.580948156402897</v>
      </c>
      <c r="AB109" s="4">
        <f t="shared" si="106"/>
        <v>40.584952706548577</v>
      </c>
      <c r="AC109" s="4">
        <f t="shared" si="107"/>
        <v>39.692307184369078</v>
      </c>
      <c r="AD109" s="4">
        <f t="shared" si="108"/>
        <v>40.21779643798947</v>
      </c>
      <c r="AE109" s="4">
        <f t="shared" si="109"/>
        <v>40.788616436012731</v>
      </c>
      <c r="AF109" s="4">
        <f t="shared" si="110"/>
        <v>41.538080415187537</v>
      </c>
      <c r="AG109" s="4">
        <f t="shared" si="110"/>
        <v>38.913072360099882</v>
      </c>
      <c r="AI109" s="4">
        <f t="shared" si="111"/>
        <v>-4.5902246280286079</v>
      </c>
      <c r="AJ109" s="4">
        <f t="shared" si="112"/>
        <v>-0.70086716346146716</v>
      </c>
      <c r="AK109" s="4">
        <f t="shared" si="113"/>
        <v>-3.6212109922783995</v>
      </c>
      <c r="AL109" s="4">
        <f t="shared" si="114"/>
        <v>-1.1374889138012563</v>
      </c>
      <c r="AM109" s="4">
        <f t="shared" si="115"/>
        <v>-1.7114469122528462</v>
      </c>
      <c r="AN109" s="4">
        <f t="shared" si="116"/>
        <v>-0.98490967368855564</v>
      </c>
      <c r="AO109" s="4">
        <f t="shared" si="117"/>
        <v>-1.4249917499542804</v>
      </c>
      <c r="AP109" s="4">
        <f t="shared" si="118"/>
        <v>4.8497799455788027E-2</v>
      </c>
      <c r="AQ109" s="4">
        <f t="shared" si="119"/>
        <v>-0.1399481564028946</v>
      </c>
      <c r="AR109" s="4">
        <f t="shared" si="120"/>
        <v>-1.8219527065485792</v>
      </c>
      <c r="AS109" s="4">
        <f t="shared" si="121"/>
        <v>-1.0203071843690807</v>
      </c>
      <c r="AT109" s="4">
        <f t="shared" si="122"/>
        <v>-0.15179643798946785</v>
      </c>
      <c r="AU109" s="4">
        <f t="shared" si="123"/>
        <v>-1.1986164360127276</v>
      </c>
      <c r="AV109" s="4">
        <f t="shared" si="139"/>
        <v>-3.7510804151875377</v>
      </c>
      <c r="AW109" s="4">
        <f t="shared" si="139"/>
        <v>1.6439276399001201</v>
      </c>
      <c r="AY109" s="2">
        <f t="shared" si="125"/>
        <v>38.092861422159899</v>
      </c>
      <c r="AZ109" s="2">
        <f t="shared" si="125"/>
        <v>40.862849456734494</v>
      </c>
      <c r="BA109" s="2">
        <f t="shared" si="125"/>
        <v>41.097299546866253</v>
      </c>
      <c r="BB109" s="2">
        <f t="shared" si="125"/>
        <v>40.365051101401235</v>
      </c>
      <c r="BC109" s="2">
        <f t="shared" si="125"/>
        <v>42.993657819492171</v>
      </c>
      <c r="BD109" s="2">
        <f t="shared" si="125"/>
        <v>41.898427998932362</v>
      </c>
      <c r="BE109" s="2">
        <f t="shared" si="125"/>
        <v>41.199050670055108</v>
      </c>
      <c r="BF109" s="2">
        <f t="shared" si="125"/>
        <v>42.171179515999619</v>
      </c>
      <c r="BG109" s="2">
        <f t="shared" si="125"/>
        <v>42.558324195649959</v>
      </c>
      <c r="BH109" s="2">
        <f t="shared" si="125"/>
        <v>40.578643988748503</v>
      </c>
      <c r="BI109" s="2">
        <f t="shared" si="125"/>
        <v>39.68408129261114</v>
      </c>
      <c r="BJ109" s="2">
        <f t="shared" si="125"/>
        <v>40.207973183888107</v>
      </c>
      <c r="BK109" s="2">
        <f t="shared" si="125"/>
        <v>40.753664530941435</v>
      </c>
      <c r="BL109" s="2">
        <f t="shared" si="125"/>
        <v>41.448755106036209</v>
      </c>
      <c r="BM109" s="2">
        <f t="shared" si="125"/>
        <v>38.908025828034745</v>
      </c>
      <c r="BO109" s="2" t="str">
        <f t="shared" si="126"/>
        <v/>
      </c>
      <c r="BP109" s="2" t="str">
        <f t="shared" si="126"/>
        <v/>
      </c>
      <c r="BQ109" s="2" t="str">
        <f t="shared" si="126"/>
        <v/>
      </c>
      <c r="BR109" s="2" t="str">
        <f t="shared" si="126"/>
        <v/>
      </c>
      <c r="BS109" s="2" t="str">
        <f t="shared" si="126"/>
        <v/>
      </c>
      <c r="BT109" s="2" t="str">
        <f t="shared" si="126"/>
        <v/>
      </c>
      <c r="BU109" s="2" t="str">
        <f t="shared" si="126"/>
        <v/>
      </c>
      <c r="BV109" s="2" t="str">
        <f t="shared" si="126"/>
        <v/>
      </c>
      <c r="BW109" s="2" t="str">
        <f t="shared" si="126"/>
        <v/>
      </c>
      <c r="BX109" s="2" t="str">
        <f t="shared" si="126"/>
        <v/>
      </c>
      <c r="BY109" s="2" t="str">
        <f t="shared" si="126"/>
        <v/>
      </c>
      <c r="BZ109" s="2" t="str">
        <f t="shared" si="126"/>
        <v/>
      </c>
      <c r="CA109" s="2" t="str">
        <f t="shared" si="126"/>
        <v/>
      </c>
      <c r="CB109" s="2" t="str">
        <f t="shared" si="126"/>
        <v/>
      </c>
      <c r="CC109" s="2" t="str">
        <f t="shared" si="126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>
        <f t="shared" si="127"/>
        <v>41.317</v>
      </c>
      <c r="CJ109" s="2" t="str">
        <f t="shared" si="127"/>
        <v/>
      </c>
      <c r="CK109" s="2">
        <f t="shared" si="127"/>
        <v>39.863999999999997</v>
      </c>
      <c r="CL109" s="2">
        <f t="shared" si="127"/>
        <v>42.271000000000001</v>
      </c>
      <c r="CM109" s="2">
        <f t="shared" si="127"/>
        <v>42.441000000000003</v>
      </c>
      <c r="CN109" s="2">
        <f t="shared" si="127"/>
        <v>38.762999999999998</v>
      </c>
      <c r="CO109" s="2">
        <f t="shared" si="127"/>
        <v>38.671999999999997</v>
      </c>
      <c r="CP109" s="2">
        <f t="shared" si="127"/>
        <v>40.066000000000003</v>
      </c>
      <c r="CQ109" s="2">
        <f t="shared" si="127"/>
        <v>39.590000000000003</v>
      </c>
      <c r="CR109" s="2">
        <f t="shared" si="127"/>
        <v>37.786999999999999</v>
      </c>
      <c r="CS109" s="2">
        <f t="shared" si="127"/>
        <v>40.557000000000002</v>
      </c>
      <c r="CU109" s="2" t="str">
        <f t="shared" si="128"/>
        <v/>
      </c>
      <c r="CV109" s="2" t="str">
        <f t="shared" si="128"/>
        <v/>
      </c>
      <c r="CW109" s="2" t="str">
        <f t="shared" si="128"/>
        <v/>
      </c>
      <c r="CX109" s="2" t="str">
        <f t="shared" si="128"/>
        <v/>
      </c>
      <c r="CY109" s="2">
        <f t="shared" si="128"/>
        <v>41.317</v>
      </c>
      <c r="CZ109" s="2" t="str">
        <f t="shared" si="128"/>
        <v/>
      </c>
      <c r="DA109" s="2">
        <f t="shared" si="128"/>
        <v>39.863999999999997</v>
      </c>
      <c r="DB109" s="2">
        <f t="shared" si="128"/>
        <v>42.271000000000001</v>
      </c>
      <c r="DC109" s="2">
        <f t="shared" si="128"/>
        <v>42.441000000000003</v>
      </c>
      <c r="DD109" s="2">
        <f t="shared" si="128"/>
        <v>38.762999999999998</v>
      </c>
      <c r="DE109" s="2">
        <f t="shared" si="128"/>
        <v>38.671999999999997</v>
      </c>
      <c r="DF109" s="2">
        <f t="shared" si="128"/>
        <v>40.066000000000003</v>
      </c>
      <c r="DG109" s="2">
        <f t="shared" si="128"/>
        <v>39.590000000000003</v>
      </c>
      <c r="DH109" s="2">
        <f t="shared" si="128"/>
        <v>37.786999999999999</v>
      </c>
      <c r="DI109" s="2">
        <f t="shared" si="128"/>
        <v>40.557000000000002</v>
      </c>
      <c r="DK109" s="2">
        <f t="shared" si="134"/>
        <v>58.852383064516118</v>
      </c>
      <c r="DL109" s="2">
        <f t="shared" si="134"/>
        <v>69.046575000000004</v>
      </c>
      <c r="DM109" s="2">
        <f t="shared" si="134"/>
        <v>68.798318548387101</v>
      </c>
      <c r="DN109" s="2">
        <f t="shared" si="134"/>
        <v>70.425145944741544</v>
      </c>
      <c r="DO109" s="2">
        <f t="shared" si="134"/>
        <v>76.122020527859249</v>
      </c>
      <c r="DP109" s="2">
        <f t="shared" si="134"/>
        <v>72.107415329768287</v>
      </c>
      <c r="DQ109" s="2">
        <f t="shared" si="134"/>
        <v>68.020388591800355</v>
      </c>
      <c r="DR109" s="2">
        <f t="shared" si="134"/>
        <v>70.606368401759539</v>
      </c>
      <c r="DS109" s="2">
        <f t="shared" si="134"/>
        <v>71.460837096774185</v>
      </c>
      <c r="DT109" s="2">
        <f t="shared" si="134"/>
        <v>65.59513911290324</v>
      </c>
      <c r="DU109" s="2">
        <f t="shared" si="134"/>
        <v>62.616233511586444</v>
      </c>
      <c r="DV109" s="2">
        <f t="shared" si="134"/>
        <v>61.531488453079177</v>
      </c>
      <c r="DW109" s="2">
        <f t="shared" si="134"/>
        <v>63.076001782531186</v>
      </c>
      <c r="DX109" s="2">
        <f t="shared" si="134"/>
        <v>55.655352941176467</v>
      </c>
      <c r="DY109" s="2">
        <f t="shared" si="134"/>
        <v>49.835045991045988</v>
      </c>
      <c r="EA109" s="2">
        <f t="shared" si="96"/>
        <v>38.039350509720911</v>
      </c>
      <c r="EB109" s="2">
        <f t="shared" si="96"/>
        <v>40.810636837655018</v>
      </c>
      <c r="EC109" s="2">
        <f t="shared" si="96"/>
        <v>41.038597448340639</v>
      </c>
      <c r="ED109" s="2">
        <f t="shared" si="96"/>
        <v>40.305880433539244</v>
      </c>
      <c r="EE109" s="2">
        <f t="shared" si="96"/>
        <v>42.935554889184033</v>
      </c>
      <c r="EF109" s="2">
        <f t="shared" si="96"/>
        <v>41.835964493234826</v>
      </c>
      <c r="EG109" s="2">
        <f t="shared" si="96"/>
        <v>41.148188988420365</v>
      </c>
      <c r="EH109" s="2">
        <f t="shared" si="96"/>
        <v>42.12047256948658</v>
      </c>
      <c r="EI109" s="2">
        <f t="shared" si="96"/>
        <v>42.502839655394098</v>
      </c>
      <c r="EJ109" s="2">
        <f t="shared" si="96"/>
        <v>40.535592130641646</v>
      </c>
      <c r="EK109" s="2">
        <f t="shared" si="96"/>
        <v>39.64431003272297</v>
      </c>
      <c r="EL109" s="2">
        <f t="shared" si="96"/>
        <v>40.170435836440788</v>
      </c>
      <c r="EM109" s="2">
        <f t="shared" si="135"/>
        <v>40.680930132980571</v>
      </c>
      <c r="EN109" s="2">
        <f t="shared" si="135"/>
        <v>41.368745903629076</v>
      </c>
      <c r="EO109" s="2">
        <f t="shared" si="135"/>
        <v>38.827297402187433</v>
      </c>
      <c r="EQ109" s="2">
        <f t="shared" si="136"/>
        <v>37.537470213678858</v>
      </c>
      <c r="ER109" s="2">
        <f t="shared" si="136"/>
        <v>40.55980138491271</v>
      </c>
      <c r="ES109" s="2">
        <f t="shared" si="136"/>
        <v>40.114624120903308</v>
      </c>
      <c r="ET109" s="2">
        <f t="shared" si="136"/>
        <v>40.375221237638058</v>
      </c>
      <c r="EU109" s="2">
        <f t="shared" si="136"/>
        <v>42.471793678796558</v>
      </c>
      <c r="EV109" s="2">
        <f t="shared" si="136"/>
        <v>41.529170455869348</v>
      </c>
      <c r="EW109" s="2">
        <f t="shared" si="136"/>
        <v>40.91936019342684</v>
      </c>
      <c r="EX109" s="2">
        <f t="shared" si="136"/>
        <v>41.91877658475866</v>
      </c>
      <c r="EY109" s="2">
        <f t="shared" si="136"/>
        <v>42.244127266898928</v>
      </c>
      <c r="EZ109" s="2">
        <f t="shared" si="136"/>
        <v>40.231603641177045</v>
      </c>
      <c r="FA109" s="2">
        <f t="shared" si="136"/>
        <v>39.575811696908261</v>
      </c>
      <c r="FB109" s="2">
        <f t="shared" si="136"/>
        <v>39.878014786227489</v>
      </c>
      <c r="FC109" s="2">
        <f t="shared" si="136"/>
        <v>40.37943341989277</v>
      </c>
      <c r="FD109" s="2">
        <f t="shared" si="136"/>
        <v>41.419368966441979</v>
      </c>
      <c r="FE109" s="2">
        <f t="shared" si="136"/>
        <v>39.040890309958627</v>
      </c>
      <c r="FG109" s="2">
        <f t="shared" si="137"/>
        <v>0.99742896055835928</v>
      </c>
      <c r="FH109" s="2">
        <f t="shared" si="137"/>
        <v>0.99815082344984629</v>
      </c>
      <c r="FI109" s="2">
        <f t="shared" si="137"/>
        <v>0.99788527721537923</v>
      </c>
      <c r="FJ109" s="2">
        <f t="shared" si="137"/>
        <v>0.9980354601184046</v>
      </c>
      <c r="FK109" s="2">
        <f t="shared" si="137"/>
        <v>0.99824915653880442</v>
      </c>
      <c r="FL109" s="2">
        <f t="shared" si="137"/>
        <v>0.99793653212038846</v>
      </c>
      <c r="FM109" s="2">
        <f t="shared" si="137"/>
        <v>0.9981072574125297</v>
      </c>
      <c r="FN109" s="2">
        <f t="shared" si="137"/>
        <v>0.99821991179212954</v>
      </c>
      <c r="FO109" s="2">
        <f t="shared" si="137"/>
        <v>0.99808393583639099</v>
      </c>
      <c r="FP109" s="2">
        <f t="shared" si="137"/>
        <v>0.99828196696150673</v>
      </c>
      <c r="FQ109" s="2">
        <f t="shared" si="137"/>
        <v>0.9982686873767519</v>
      </c>
      <c r="FR109" s="2">
        <f t="shared" si="137"/>
        <v>0.99824266040948617</v>
      </c>
      <c r="FS109" s="2">
        <f t="shared" si="137"/>
        <v>0.99675205980453474</v>
      </c>
      <c r="FT109" s="2">
        <f t="shared" si="137"/>
        <v>0.99439978373934579</v>
      </c>
      <c r="FU109" s="2">
        <f t="shared" si="137"/>
        <v>0.9926670880586892</v>
      </c>
      <c r="FW109" s="2">
        <f t="shared" si="129"/>
        <v>4.2870688375072906E-7</v>
      </c>
      <c r="FX109" s="2">
        <f t="shared" si="129"/>
        <v>2.4543656569842342E-6</v>
      </c>
      <c r="FY109" s="2">
        <f t="shared" si="129"/>
        <v>2.1820752909387012E-6</v>
      </c>
      <c r="FZ109" s="2">
        <f t="shared" si="129"/>
        <v>2.4453259741782374E-6</v>
      </c>
      <c r="GA109" s="2">
        <f t="shared" si="129"/>
        <v>2.9671639069787528E-6</v>
      </c>
      <c r="GB109" s="2">
        <f t="shared" si="129"/>
        <v>2.1537996534148174E-6</v>
      </c>
      <c r="GC109" s="2">
        <f t="shared" si="129"/>
        <v>2.0756722471519676E-6</v>
      </c>
      <c r="GD109" s="2">
        <f t="shared" si="129"/>
        <v>2.2843717903896725E-6</v>
      </c>
      <c r="GE109" s="2">
        <f t="shared" si="129"/>
        <v>3.250294490778589E-6</v>
      </c>
      <c r="GF109" s="2">
        <f t="shared" si="129"/>
        <v>4.1828502919989199E-6</v>
      </c>
      <c r="GG109" s="2">
        <f t="shared" si="129"/>
        <v>4.6893267434419008E-6</v>
      </c>
      <c r="GH109" s="2">
        <f t="shared" si="129"/>
        <v>4.3636083981682049E-6</v>
      </c>
      <c r="GI109" s="2">
        <f t="shared" si="129"/>
        <v>1.1460921077355133E-5</v>
      </c>
      <c r="GJ109" s="2">
        <f t="shared" si="129"/>
        <v>2.1993254196269822E-5</v>
      </c>
      <c r="GK109" s="2">
        <f t="shared" si="129"/>
        <v>4.482720528648201E-5</v>
      </c>
      <c r="GM109" s="107">
        <f t="shared" si="130"/>
        <v>1.4494578396829788E-19</v>
      </c>
      <c r="GN109" s="107">
        <f t="shared" si="130"/>
        <v>9.2400745592048353E-24</v>
      </c>
      <c r="GO109" s="107">
        <f t="shared" si="130"/>
        <v>1.209827041030658E-23</v>
      </c>
      <c r="GP109" s="107">
        <f t="shared" si="130"/>
        <v>5.3290055943115949E-26</v>
      </c>
      <c r="GQ109" s="107">
        <f t="shared" si="130"/>
        <v>3.0219285732994226E-30</v>
      </c>
      <c r="GR109" s="107">
        <f t="shared" si="130"/>
        <v>2.9154975788637931E-28</v>
      </c>
      <c r="GS109" s="107">
        <f t="shared" si="130"/>
        <v>5.1653943966574926E-30</v>
      </c>
      <c r="GT109" s="107">
        <f t="shared" si="130"/>
        <v>4.1713046379414683E-30</v>
      </c>
      <c r="GU109" s="107">
        <f t="shared" si="130"/>
        <v>4.1604528981287168E-31</v>
      </c>
      <c r="GV109" s="107">
        <f t="shared" si="130"/>
        <v>8.3353308427076423E-33</v>
      </c>
      <c r="GW109" s="107">
        <f t="shared" si="130"/>
        <v>3.9042603453188327E-31</v>
      </c>
      <c r="GX109" s="107">
        <f t="shared" si="130"/>
        <v>2.2625676335373502E-32</v>
      </c>
      <c r="GY109" s="107">
        <f t="shared" si="130"/>
        <v>1.3181341846382584E-30</v>
      </c>
      <c r="GZ109" s="107">
        <f t="shared" si="130"/>
        <v>1.8706202205397752E-29</v>
      </c>
      <c r="HA109" s="107">
        <f t="shared" si="130"/>
        <v>9.6230876789542845E-44</v>
      </c>
      <c r="HC109" s="107">
        <f t="shared" si="76"/>
        <v>4.0689798120650614E-2</v>
      </c>
      <c r="HD109" s="107">
        <f t="shared" si="76"/>
        <v>5.1798670907991853E-3</v>
      </c>
      <c r="HE109" s="107">
        <f t="shared" si="76"/>
        <v>8.6878495650506895E-3</v>
      </c>
      <c r="HF109" s="107">
        <f t="shared" si="76"/>
        <v>3.1692174577967469E-3</v>
      </c>
      <c r="HG109" s="107">
        <f t="shared" si="76"/>
        <v>7.0012557741712216E-4</v>
      </c>
      <c r="HH109" s="107">
        <f t="shared" si="76"/>
        <v>3.504819382246067E-3</v>
      </c>
      <c r="HI109" s="107">
        <f t="shared" si="138"/>
        <v>1.6271215425666169E-3</v>
      </c>
      <c r="HJ109" s="107">
        <f t="shared" si="138"/>
        <v>1.0282547862038812E-3</v>
      </c>
      <c r="HK109" s="107">
        <f t="shared" si="138"/>
        <v>4.8028454119431694E-4</v>
      </c>
      <c r="HL109" s="107">
        <f t="shared" si="138"/>
        <v>1.6065239726528033E-4</v>
      </c>
      <c r="HM109" s="107">
        <f t="shared" si="138"/>
        <v>1.9888114208590861E-4</v>
      </c>
      <c r="HN109" s="107">
        <f t="shared" si="138"/>
        <v>2.3876685393907606E-4</v>
      </c>
      <c r="HO109" s="107">
        <f t="shared" si="138"/>
        <v>7.3662827671550925E-4</v>
      </c>
      <c r="HP109" s="107">
        <f t="shared" si="138"/>
        <v>1.7913672237581579E-3</v>
      </c>
      <c r="HQ109" s="107">
        <f t="shared" si="138"/>
        <v>1.7603275127374443E-4</v>
      </c>
      <c r="HS109" s="107">
        <f t="shared" si="131"/>
        <v>4.6344577296841321E-9</v>
      </c>
      <c r="HT109" s="107">
        <f t="shared" si="131"/>
        <v>7.1001529574984548E-8</v>
      </c>
      <c r="HU109" s="107">
        <f t="shared" si="131"/>
        <v>2.2064151100439506E-8</v>
      </c>
      <c r="HV109" s="107">
        <f t="shared" si="131"/>
        <v>1.3389825557182018E-8</v>
      </c>
      <c r="HW109" s="107">
        <f t="shared" si="131"/>
        <v>3.9076593043459407E-9</v>
      </c>
      <c r="HX109" s="107">
        <f t="shared" si="131"/>
        <v>1.0004491634333471E-9</v>
      </c>
      <c r="HY109" s="107">
        <f t="shared" si="131"/>
        <v>6.6714752123191195E-10</v>
      </c>
      <c r="HZ109" s="107">
        <f t="shared" si="131"/>
        <v>1.6112072507769854E-9</v>
      </c>
      <c r="IA109" s="107">
        <f t="shared" si="131"/>
        <v>2.2610972498415973E-9</v>
      </c>
      <c r="IB109" s="107">
        <f t="shared" si="131"/>
        <v>4.3395958264260793E-9</v>
      </c>
      <c r="IC109" s="107">
        <f t="shared" si="131"/>
        <v>1.6077624707040344E-8</v>
      </c>
      <c r="ID109" s="107">
        <f t="shared" si="131"/>
        <v>4.2900202955686542E-9</v>
      </c>
      <c r="IE109" s="107">
        <f t="shared" si="131"/>
        <v>3.5774978644735661E-9</v>
      </c>
      <c r="IF109" s="107">
        <f t="shared" si="131"/>
        <v>1.0607126172723548E-9</v>
      </c>
      <c r="IG109" s="107">
        <f t="shared" si="131"/>
        <v>5.2142893124691764E-7</v>
      </c>
      <c r="II109" s="107">
        <f t="shared" si="132"/>
        <v>5.6569603839975502E-38</v>
      </c>
      <c r="IJ109" s="107">
        <f t="shared" si="132"/>
        <v>7.0546638103719573E-33</v>
      </c>
      <c r="IK109" s="107">
        <f t="shared" si="132"/>
        <v>1.1259099031687774E-34</v>
      </c>
      <c r="IL109" s="107">
        <f t="shared" si="132"/>
        <v>1.0074641853196269E-36</v>
      </c>
      <c r="IM109" s="107">
        <f t="shared" si="132"/>
        <v>3.6064689439227732E-40</v>
      </c>
      <c r="IN109" s="107">
        <f t="shared" si="132"/>
        <v>2.3652551426624724E-41</v>
      </c>
      <c r="IO109" s="107">
        <f t="shared" si="132"/>
        <v>4.9015349457599273E-43</v>
      </c>
      <c r="IP109" s="107">
        <f t="shared" si="132"/>
        <v>8.8836860468321445E-42</v>
      </c>
      <c r="IQ109" s="107">
        <f t="shared" si="132"/>
        <v>6.7368247416442205E-42</v>
      </c>
      <c r="IR109" s="107">
        <f t="shared" si="132"/>
        <v>3.788644415905654E-41</v>
      </c>
      <c r="IS109" s="107">
        <f t="shared" si="132"/>
        <v>1.9530581121996447E-38</v>
      </c>
      <c r="IT109" s="107">
        <f t="shared" si="132"/>
        <v>1.307631787098891E-40</v>
      </c>
      <c r="IU109" s="107">
        <f t="shared" si="132"/>
        <v>6.4183213718920371E-40</v>
      </c>
      <c r="IV109" s="107">
        <f t="shared" si="132"/>
        <v>1.4481895189228408E-41</v>
      </c>
      <c r="IW109" s="107">
        <f t="shared" si="132"/>
        <v>7.9436787650710439E-47</v>
      </c>
      <c r="IY109" s="107">
        <f t="shared" si="133"/>
        <v>4.0689802755108341E-2</v>
      </c>
      <c r="IZ109" s="107">
        <f t="shared" si="133"/>
        <v>5.1799380923287603E-3</v>
      </c>
      <c r="JA109" s="107">
        <f t="shared" si="133"/>
        <v>8.6878716292017894E-3</v>
      </c>
      <c r="JB109" s="107">
        <f t="shared" si="133"/>
        <v>3.1692308476223043E-3</v>
      </c>
      <c r="JC109" s="107">
        <f t="shared" si="133"/>
        <v>7.0012948507642647E-4</v>
      </c>
      <c r="JD109" s="107">
        <f t="shared" si="133"/>
        <v>3.5048203826952306E-3</v>
      </c>
      <c r="JE109" s="107">
        <f t="shared" si="133"/>
        <v>1.6271222097141381E-3</v>
      </c>
      <c r="JF109" s="107">
        <f t="shared" si="133"/>
        <v>1.028256397411132E-3</v>
      </c>
      <c r="JG109" s="107">
        <f t="shared" si="133"/>
        <v>4.802868022915668E-4</v>
      </c>
      <c r="JH109" s="107">
        <f t="shared" si="133"/>
        <v>1.6065673686110676E-4</v>
      </c>
      <c r="JI109" s="107">
        <f t="shared" si="133"/>
        <v>1.9889721971061566E-4</v>
      </c>
      <c r="JJ109" s="107">
        <f t="shared" si="133"/>
        <v>2.3877114395937164E-4</v>
      </c>
      <c r="JK109" s="107">
        <f t="shared" si="133"/>
        <v>7.3663185421337372E-4</v>
      </c>
      <c r="JL109" s="107">
        <f t="shared" si="133"/>
        <v>1.7913682844707753E-3</v>
      </c>
      <c r="JM109" s="107">
        <f t="shared" si="133"/>
        <v>1.7655418020499135E-4</v>
      </c>
    </row>
    <row r="110" spans="2:273" x14ac:dyDescent="0.25">
      <c r="B110" s="2">
        <v>82</v>
      </c>
      <c r="C110" s="37">
        <v>35.383000000000003</v>
      </c>
      <c r="D110" s="37">
        <v>40.066000000000003</v>
      </c>
      <c r="E110" s="37">
        <v>38.409999999999997</v>
      </c>
      <c r="F110" s="37">
        <v>38.716999999999999</v>
      </c>
      <c r="G110" s="37">
        <v>41.832999999999998</v>
      </c>
      <c r="H110" s="37">
        <v>41.475000000000001</v>
      </c>
      <c r="I110" s="37">
        <v>39.101999999999997</v>
      </c>
      <c r="J110" s="37">
        <v>41.982999999999997</v>
      </c>
      <c r="K110" s="37">
        <v>38.982999999999997</v>
      </c>
      <c r="L110" s="37">
        <v>41.186</v>
      </c>
      <c r="M110" s="37">
        <v>38.279000000000003</v>
      </c>
      <c r="N110" s="37">
        <v>38.18</v>
      </c>
      <c r="O110" s="37">
        <v>37.902000000000001</v>
      </c>
      <c r="P110" s="37">
        <v>39.573999999999998</v>
      </c>
      <c r="Q110" s="37">
        <v>37.720999999999997</v>
      </c>
      <c r="S110" s="4">
        <f t="shared" si="97"/>
        <v>39.262597659172854</v>
      </c>
      <c r="T110" s="4">
        <f t="shared" si="98"/>
        <v>40.775679320204354</v>
      </c>
      <c r="U110" s="4">
        <f t="shared" si="99"/>
        <v>41.045255258449977</v>
      </c>
      <c r="V110" s="4">
        <f t="shared" si="100"/>
        <v>40.26194869098704</v>
      </c>
      <c r="W110" s="4">
        <f t="shared" si="101"/>
        <v>42.804923421016767</v>
      </c>
      <c r="X110" s="4">
        <f t="shared" si="102"/>
        <v>41.749528523446415</v>
      </c>
      <c r="Y110" s="4">
        <f t="shared" si="103"/>
        <v>41.034527602725049</v>
      </c>
      <c r="Z110" s="4">
        <f t="shared" si="104"/>
        <v>41.987932789004581</v>
      </c>
      <c r="AA110" s="4">
        <f t="shared" si="105"/>
        <v>42.361067939799199</v>
      </c>
      <c r="AB110" s="4">
        <f t="shared" si="106"/>
        <v>40.386789594398017</v>
      </c>
      <c r="AC110" s="4">
        <f t="shared" si="107"/>
        <v>39.52231918580064</v>
      </c>
      <c r="AD110" s="4">
        <f t="shared" si="108"/>
        <v>40.019523591684255</v>
      </c>
      <c r="AE110" s="4">
        <f t="shared" si="109"/>
        <v>40.571545935158731</v>
      </c>
      <c r="AF110" s="4">
        <f t="shared" si="110"/>
        <v>41.297045840397715</v>
      </c>
      <c r="AG110" s="4">
        <f t="shared" si="110"/>
        <v>38.773172117765021</v>
      </c>
      <c r="AI110" s="4">
        <f t="shared" si="111"/>
        <v>-3.8795976591728518</v>
      </c>
      <c r="AJ110" s="4">
        <f t="shared" si="112"/>
        <v>-0.70967932020435143</v>
      </c>
      <c r="AK110" s="4">
        <f t="shared" si="113"/>
        <v>-2.6352552584499804</v>
      </c>
      <c r="AL110" s="4">
        <f t="shared" si="114"/>
        <v>-1.5449486909870416</v>
      </c>
      <c r="AM110" s="4">
        <f t="shared" si="115"/>
        <v>-0.97192342101676843</v>
      </c>
      <c r="AN110" s="4">
        <f t="shared" si="116"/>
        <v>-0.27452852344641343</v>
      </c>
      <c r="AO110" s="4">
        <f t="shared" si="117"/>
        <v>-1.9325276027250524</v>
      </c>
      <c r="AP110" s="4">
        <f t="shared" si="118"/>
        <v>-4.9327890045844924E-3</v>
      </c>
      <c r="AQ110" s="4">
        <f t="shared" si="119"/>
        <v>-3.3780679397992017</v>
      </c>
      <c r="AR110" s="4">
        <f t="shared" si="120"/>
        <v>0.79921040560198264</v>
      </c>
      <c r="AS110" s="4">
        <f t="shared" si="121"/>
        <v>-1.2433191858006367</v>
      </c>
      <c r="AT110" s="4">
        <f t="shared" si="122"/>
        <v>-1.8395235916842552</v>
      </c>
      <c r="AU110" s="4">
        <f t="shared" si="123"/>
        <v>-2.6695459351587303</v>
      </c>
      <c r="AV110" s="4">
        <f t="shared" si="139"/>
        <v>-1.7230458403977167</v>
      </c>
      <c r="AW110" s="4">
        <f t="shared" si="139"/>
        <v>-1.052172117765025</v>
      </c>
      <c r="AY110" s="2">
        <f t="shared" si="125"/>
        <v>37.959445925767859</v>
      </c>
      <c r="AZ110" s="2">
        <f t="shared" si="125"/>
        <v>40.695921063517559</v>
      </c>
      <c r="BA110" s="2">
        <f t="shared" si="125"/>
        <v>40.890518360609349</v>
      </c>
      <c r="BB110" s="2">
        <f t="shared" si="125"/>
        <v>40.221889400754705</v>
      </c>
      <c r="BC110" s="2">
        <f t="shared" si="125"/>
        <v>42.800065698554597</v>
      </c>
      <c r="BD110" s="2">
        <f t="shared" si="125"/>
        <v>41.709393976260444</v>
      </c>
      <c r="BE110" s="2">
        <f t="shared" si="125"/>
        <v>41.02058899482838</v>
      </c>
      <c r="BF110" s="2">
        <f t="shared" si="125"/>
        <v>41.98037250288418</v>
      </c>
      <c r="BG110" s="2">
        <f t="shared" si="125"/>
        <v>42.358250712018133</v>
      </c>
      <c r="BH110" s="2">
        <f t="shared" si="125"/>
        <v>40.386122789047697</v>
      </c>
      <c r="BI110" s="2">
        <f t="shared" si="125"/>
        <v>39.521353130170631</v>
      </c>
      <c r="BJ110" s="2">
        <f t="shared" si="125"/>
        <v>40.018423710173487</v>
      </c>
      <c r="BK110" s="2">
        <f t="shared" si="125"/>
        <v>40.566765884485243</v>
      </c>
      <c r="BL110" s="2">
        <f t="shared" si="125"/>
        <v>41.282956788374918</v>
      </c>
      <c r="BM110" s="2">
        <f t="shared" si="125"/>
        <v>38.771530289175836</v>
      </c>
      <c r="BO110" s="2" t="str">
        <f t="shared" si="126"/>
        <v/>
      </c>
      <c r="BP110" s="2" t="str">
        <f t="shared" si="126"/>
        <v/>
      </c>
      <c r="BQ110" s="2" t="str">
        <f t="shared" si="126"/>
        <v/>
      </c>
      <c r="BR110" s="2" t="str">
        <f t="shared" si="126"/>
        <v/>
      </c>
      <c r="BS110" s="2" t="str">
        <f t="shared" si="126"/>
        <v/>
      </c>
      <c r="BT110" s="2" t="str">
        <f t="shared" si="126"/>
        <v/>
      </c>
      <c r="BU110" s="2" t="str">
        <f t="shared" si="126"/>
        <v/>
      </c>
      <c r="BV110" s="2" t="str">
        <f t="shared" si="126"/>
        <v/>
      </c>
      <c r="BW110" s="2" t="str">
        <f t="shared" si="126"/>
        <v/>
      </c>
      <c r="BX110" s="2" t="str">
        <f t="shared" si="126"/>
        <v/>
      </c>
      <c r="BY110" s="2" t="str">
        <f t="shared" si="126"/>
        <v/>
      </c>
      <c r="BZ110" s="2" t="str">
        <f t="shared" si="126"/>
        <v/>
      </c>
      <c r="CA110" s="2" t="str">
        <f t="shared" si="126"/>
        <v/>
      </c>
      <c r="CB110" s="2" t="str">
        <f t="shared" si="126"/>
        <v/>
      </c>
      <c r="CC110" s="2" t="str">
        <f t="shared" si="126"/>
        <v/>
      </c>
      <c r="CE110" s="2" t="str">
        <f t="shared" si="127"/>
        <v/>
      </c>
      <c r="CF110" s="2">
        <f t="shared" si="127"/>
        <v>40.066000000000003</v>
      </c>
      <c r="CG110" s="2" t="str">
        <f t="shared" si="127"/>
        <v/>
      </c>
      <c r="CH110" s="2">
        <f t="shared" si="127"/>
        <v>38.716999999999999</v>
      </c>
      <c r="CI110" s="2">
        <f t="shared" si="127"/>
        <v>41.832999999999998</v>
      </c>
      <c r="CJ110" s="2">
        <f t="shared" si="127"/>
        <v>41.475000000000001</v>
      </c>
      <c r="CK110" s="2">
        <f t="shared" si="127"/>
        <v>39.101999999999997</v>
      </c>
      <c r="CL110" s="2">
        <f t="shared" si="127"/>
        <v>41.982999999999997</v>
      </c>
      <c r="CM110" s="2">
        <f t="shared" si="127"/>
        <v>38.982999999999997</v>
      </c>
      <c r="CN110" s="2">
        <f t="shared" si="127"/>
        <v>41.186</v>
      </c>
      <c r="CO110" s="2">
        <f t="shared" si="127"/>
        <v>38.279000000000003</v>
      </c>
      <c r="CP110" s="2">
        <f t="shared" si="127"/>
        <v>38.18</v>
      </c>
      <c r="CQ110" s="2">
        <f t="shared" si="127"/>
        <v>37.902000000000001</v>
      </c>
      <c r="CR110" s="2">
        <f t="shared" si="127"/>
        <v>39.573999999999998</v>
      </c>
      <c r="CS110" s="2">
        <f t="shared" si="127"/>
        <v>37.720999999999997</v>
      </c>
      <c r="CU110" s="2" t="str">
        <f t="shared" si="128"/>
        <v/>
      </c>
      <c r="CV110" s="2">
        <f t="shared" si="128"/>
        <v>40.066000000000003</v>
      </c>
      <c r="CW110" s="2" t="str">
        <f t="shared" si="128"/>
        <v/>
      </c>
      <c r="CX110" s="2">
        <f t="shared" si="128"/>
        <v>38.716999999999999</v>
      </c>
      <c r="CY110" s="2">
        <f t="shared" si="128"/>
        <v>41.832999999999998</v>
      </c>
      <c r="CZ110" s="2">
        <f t="shared" si="128"/>
        <v>41.475000000000001</v>
      </c>
      <c r="DA110" s="2">
        <f t="shared" si="128"/>
        <v>39.101999999999997</v>
      </c>
      <c r="DB110" s="2">
        <f t="shared" si="128"/>
        <v>41.982999999999997</v>
      </c>
      <c r="DC110" s="2">
        <f t="shared" si="128"/>
        <v>38.982999999999997</v>
      </c>
      <c r="DD110" s="2">
        <f t="shared" si="128"/>
        <v>41.186</v>
      </c>
      <c r="DE110" s="2">
        <f t="shared" si="128"/>
        <v>38.279000000000003</v>
      </c>
      <c r="DF110" s="2">
        <f t="shared" si="128"/>
        <v>38.18</v>
      </c>
      <c r="DG110" s="2">
        <f t="shared" si="128"/>
        <v>37.902000000000001</v>
      </c>
      <c r="DH110" s="2">
        <f t="shared" si="128"/>
        <v>39.573999999999998</v>
      </c>
      <c r="DI110" s="2">
        <f t="shared" si="128"/>
        <v>37.720999999999997</v>
      </c>
      <c r="DK110" s="2">
        <f t="shared" si="134"/>
        <v>58.99931653225805</v>
      </c>
      <c r="DL110" s="2">
        <f t="shared" si="134"/>
        <v>69.226381854838721</v>
      </c>
      <c r="DM110" s="2">
        <f t="shared" si="134"/>
        <v>68.989177419354846</v>
      </c>
      <c r="DN110" s="2">
        <f t="shared" si="134"/>
        <v>70.664304367201439</v>
      </c>
      <c r="DO110" s="2">
        <f t="shared" si="134"/>
        <v>76.400438966275658</v>
      </c>
      <c r="DP110" s="2">
        <f t="shared" si="134"/>
        <v>72.361517936720148</v>
      </c>
      <c r="DQ110" s="2">
        <f t="shared" si="134"/>
        <v>68.210935383244191</v>
      </c>
      <c r="DR110" s="2">
        <f t="shared" si="134"/>
        <v>70.801356671554259</v>
      </c>
      <c r="DS110" s="2">
        <f t="shared" si="134"/>
        <v>71.698245161290316</v>
      </c>
      <c r="DT110" s="2">
        <f t="shared" si="134"/>
        <v>65.797032258064519</v>
      </c>
      <c r="DU110" s="2">
        <f t="shared" si="134"/>
        <v>62.773665663992858</v>
      </c>
      <c r="DV110" s="2">
        <f t="shared" si="134"/>
        <v>61.681639846041051</v>
      </c>
      <c r="DW110" s="2">
        <f t="shared" si="134"/>
        <v>63.237056261140815</v>
      </c>
      <c r="DX110" s="2">
        <f t="shared" si="134"/>
        <v>55.738315842245989</v>
      </c>
      <c r="DY110" s="2">
        <f t="shared" si="134"/>
        <v>49.870418396418387</v>
      </c>
      <c r="EA110" s="2">
        <f t="shared" si="96"/>
        <v>37.916366766939639</v>
      </c>
      <c r="EB110" s="2">
        <f t="shared" si="96"/>
        <v>40.653937077226608</v>
      </c>
      <c r="EC110" s="2">
        <f t="shared" si="96"/>
        <v>40.84322103944897</v>
      </c>
      <c r="ED110" s="2">
        <f t="shared" si="96"/>
        <v>40.174290622855189</v>
      </c>
      <c r="EE110" s="2">
        <f t="shared" si="96"/>
        <v>42.753255810575254</v>
      </c>
      <c r="EF110" s="2">
        <f t="shared" si="96"/>
        <v>41.659049867186852</v>
      </c>
      <c r="EG110" s="2">
        <f t="shared" si="96"/>
        <v>40.979632463560037</v>
      </c>
      <c r="EH110" s="2">
        <f t="shared" si="96"/>
        <v>41.939548246146366</v>
      </c>
      <c r="EI110" s="2">
        <f t="shared" si="96"/>
        <v>42.313510993956527</v>
      </c>
      <c r="EJ110" s="2">
        <f t="shared" si="96"/>
        <v>40.351386781535304</v>
      </c>
      <c r="EK110" s="2">
        <f t="shared" si="96"/>
        <v>39.489320754716985</v>
      </c>
      <c r="EL110" s="2">
        <f t="shared" si="96"/>
        <v>39.988132184647036</v>
      </c>
      <c r="EM110" s="2">
        <f t="shared" si="135"/>
        <v>40.506850286616071</v>
      </c>
      <c r="EN110" s="2">
        <f t="shared" si="135"/>
        <v>41.215760286442524</v>
      </c>
      <c r="EO110" s="2">
        <f t="shared" si="135"/>
        <v>38.702839916067816</v>
      </c>
      <c r="EQ110" s="2">
        <f t="shared" si="136"/>
        <v>37.436696208207096</v>
      </c>
      <c r="ER110" s="2">
        <f t="shared" si="136"/>
        <v>40.425177272034702</v>
      </c>
      <c r="ES110" s="2">
        <f t="shared" si="136"/>
        <v>39.977218863263488</v>
      </c>
      <c r="ET110" s="2">
        <f t="shared" si="136"/>
        <v>40.239091650221738</v>
      </c>
      <c r="EU110" s="2">
        <f t="shared" si="136"/>
        <v>42.324871348913447</v>
      </c>
      <c r="EV110" s="2">
        <f t="shared" si="136"/>
        <v>41.372860329448933</v>
      </c>
      <c r="EW110" s="2">
        <f t="shared" si="136"/>
        <v>40.766553102442096</v>
      </c>
      <c r="EX110" s="2">
        <f t="shared" si="136"/>
        <v>41.749746577446182</v>
      </c>
      <c r="EY110" s="2">
        <f t="shared" si="136"/>
        <v>42.067988605588972</v>
      </c>
      <c r="EZ110" s="2">
        <f t="shared" si="136"/>
        <v>40.069344198530693</v>
      </c>
      <c r="FA110" s="2">
        <f t="shared" si="136"/>
        <v>39.42628671954202</v>
      </c>
      <c r="FB110" s="2">
        <f t="shared" si="136"/>
        <v>39.717370458308658</v>
      </c>
      <c r="FC110" s="2">
        <f t="shared" si="136"/>
        <v>40.224656599027426</v>
      </c>
      <c r="FD110" s="2">
        <f t="shared" si="136"/>
        <v>41.25817476458883</v>
      </c>
      <c r="FE110" s="2">
        <f t="shared" si="136"/>
        <v>38.898555022706361</v>
      </c>
      <c r="FG110" s="2">
        <f t="shared" si="137"/>
        <v>0.99795667028614488</v>
      </c>
      <c r="FH110" s="2">
        <f t="shared" si="137"/>
        <v>0.9985305880034484</v>
      </c>
      <c r="FI110" s="2">
        <f t="shared" si="137"/>
        <v>0.99831948506246415</v>
      </c>
      <c r="FJ110" s="2">
        <f t="shared" si="137"/>
        <v>0.99843887973256118</v>
      </c>
      <c r="FK110" s="2">
        <f t="shared" si="137"/>
        <v>0.99860875461802823</v>
      </c>
      <c r="FL110" s="2">
        <f t="shared" si="137"/>
        <v>0.99836023328957191</v>
      </c>
      <c r="FM110" s="2">
        <f t="shared" si="137"/>
        <v>0.99849595562173288</v>
      </c>
      <c r="FN110" s="2">
        <f t="shared" si="137"/>
        <v>0.99858550781095945</v>
      </c>
      <c r="FO110" s="2">
        <f t="shared" si="137"/>
        <v>0.99847741611498941</v>
      </c>
      <c r="FP110" s="2">
        <f t="shared" si="137"/>
        <v>0.99863483546723597</v>
      </c>
      <c r="FQ110" s="2">
        <f t="shared" si="137"/>
        <v>0.99862427963078904</v>
      </c>
      <c r="FR110" s="2">
        <f t="shared" si="137"/>
        <v>0.99860359083391947</v>
      </c>
      <c r="FS110" s="2">
        <f t="shared" si="137"/>
        <v>0.99736387847967201</v>
      </c>
      <c r="FT110" s="2">
        <f t="shared" si="137"/>
        <v>0.99537303393144538</v>
      </c>
      <c r="FU110" s="2">
        <f t="shared" si="137"/>
        <v>0.99385006338785986</v>
      </c>
      <c r="FW110" s="2">
        <f t="shared" si="129"/>
        <v>5.3970993025540131E-7</v>
      </c>
      <c r="FX110" s="2">
        <f t="shared" si="129"/>
        <v>3.0898613318127674E-6</v>
      </c>
      <c r="FY110" s="2">
        <f t="shared" si="129"/>
        <v>2.747068482131632E-6</v>
      </c>
      <c r="FZ110" s="2">
        <f t="shared" si="129"/>
        <v>3.0784810598513793E-6</v>
      </c>
      <c r="GA110" s="2">
        <f t="shared" si="129"/>
        <v>3.7354351736157937E-6</v>
      </c>
      <c r="GB110" s="2">
        <f t="shared" si="129"/>
        <v>2.7114716034816287E-6</v>
      </c>
      <c r="GC110" s="2">
        <f t="shared" si="129"/>
        <v>2.6131151340917058E-6</v>
      </c>
      <c r="GD110" s="2">
        <f t="shared" si="129"/>
        <v>2.875851995892873E-6</v>
      </c>
      <c r="GE110" s="2">
        <f t="shared" si="129"/>
        <v>4.0918748865999741E-6</v>
      </c>
      <c r="GF110" s="2">
        <f t="shared" si="129"/>
        <v>5.2658908231248621E-6</v>
      </c>
      <c r="GG110" s="2">
        <f t="shared" si="129"/>
        <v>5.9035054335721809E-6</v>
      </c>
      <c r="GH110" s="2">
        <f t="shared" si="129"/>
        <v>5.4934512928014015E-6</v>
      </c>
      <c r="GI110" s="2">
        <f t="shared" si="129"/>
        <v>1.4129521474640721E-5</v>
      </c>
      <c r="GJ110" s="2">
        <f t="shared" si="129"/>
        <v>2.6645311803201812E-5</v>
      </c>
      <c r="GK110" s="2">
        <f t="shared" si="129"/>
        <v>5.3513205743735404E-5</v>
      </c>
      <c r="GM110" s="107">
        <f t="shared" si="130"/>
        <v>5.5608219817230298E-21</v>
      </c>
      <c r="GN110" s="107">
        <f t="shared" si="130"/>
        <v>2.0687962782387098E-25</v>
      </c>
      <c r="GO110" s="107">
        <f t="shared" si="130"/>
        <v>2.5405016825458991E-25</v>
      </c>
      <c r="GP110" s="107">
        <f t="shared" si="130"/>
        <v>7.8217061021435209E-28</v>
      </c>
      <c r="GQ110" s="107">
        <f t="shared" si="130"/>
        <v>2.3420730598030776E-32</v>
      </c>
      <c r="GR110" s="107">
        <f t="shared" si="130"/>
        <v>2.7942045451095178E-30</v>
      </c>
      <c r="GS110" s="107">
        <f t="shared" si="130"/>
        <v>3.9169948312244671E-32</v>
      </c>
      <c r="GT110" s="107">
        <f t="shared" si="130"/>
        <v>3.2677653607768222E-32</v>
      </c>
      <c r="GU110" s="107">
        <f t="shared" si="130"/>
        <v>2.590234843013748E-33</v>
      </c>
      <c r="GV110" s="107">
        <f t="shared" si="130"/>
        <v>4.26029240157062E-35</v>
      </c>
      <c r="GW110" s="107">
        <f t="shared" si="130"/>
        <v>2.6277254877375354E-33</v>
      </c>
      <c r="GX110" s="107">
        <f t="shared" si="130"/>
        <v>1.2207571055005546E-34</v>
      </c>
      <c r="GY110" s="107">
        <f t="shared" si="130"/>
        <v>9.2618419157110157E-33</v>
      </c>
      <c r="GZ110" s="107">
        <f t="shared" si="130"/>
        <v>1.4976843776661809E-31</v>
      </c>
      <c r="HA110" s="107">
        <f t="shared" si="130"/>
        <v>7.9166142041604887E-47</v>
      </c>
      <c r="HC110" s="107">
        <f t="shared" si="76"/>
        <v>1.6481279827264227E-2</v>
      </c>
      <c r="HD110" s="107">
        <f t="shared" si="76"/>
        <v>1.4527999712155356E-3</v>
      </c>
      <c r="HE110" s="107">
        <f t="shared" si="76"/>
        <v>2.554115831428273E-3</v>
      </c>
      <c r="HF110" s="107">
        <f t="shared" si="76"/>
        <v>7.6574357304125772E-4</v>
      </c>
      <c r="HG110" s="107">
        <f t="shared" si="76"/>
        <v>1.2518602823219228E-4</v>
      </c>
      <c r="HH110" s="107">
        <f t="shared" si="76"/>
        <v>7.919675175440305E-4</v>
      </c>
      <c r="HI110" s="107">
        <f t="shared" si="138"/>
        <v>3.2038350614175951E-4</v>
      </c>
      <c r="HJ110" s="107">
        <f t="shared" si="138"/>
        <v>1.9313384608602558E-4</v>
      </c>
      <c r="HK110" s="107">
        <f t="shared" si="138"/>
        <v>7.7496523135407326E-5</v>
      </c>
      <c r="HL110" s="107">
        <f t="shared" si="138"/>
        <v>2.2168345165520632E-5</v>
      </c>
      <c r="HM110" s="107">
        <f t="shared" si="138"/>
        <v>2.9710628809712957E-5</v>
      </c>
      <c r="HN110" s="107">
        <f t="shared" si="138"/>
        <v>3.4808487653246434E-5</v>
      </c>
      <c r="HO110" s="107">
        <f t="shared" si="138"/>
        <v>1.29290121980442E-4</v>
      </c>
      <c r="HP110" s="107">
        <f t="shared" si="138"/>
        <v>3.5835619173782646E-4</v>
      </c>
      <c r="HQ110" s="107">
        <f t="shared" si="138"/>
        <v>2.1693972805301243E-5</v>
      </c>
      <c r="HS110" s="107">
        <f t="shared" si="131"/>
        <v>1.3484933607937293E-8</v>
      </c>
      <c r="HT110" s="107">
        <f t="shared" si="131"/>
        <v>2.0013388841981227E-7</v>
      </c>
      <c r="HU110" s="107">
        <f t="shared" si="131"/>
        <v>6.5918251762321823E-8</v>
      </c>
      <c r="HV110" s="107">
        <f t="shared" si="131"/>
        <v>4.245438656866545E-8</v>
      </c>
      <c r="HW110" s="107">
        <f t="shared" si="131"/>
        <v>1.3907674271898425E-8</v>
      </c>
      <c r="HX110" s="107">
        <f t="shared" si="131"/>
        <v>3.6823397904544795E-9</v>
      </c>
      <c r="HY110" s="107">
        <f t="shared" si="131"/>
        <v>2.5475398947954619E-9</v>
      </c>
      <c r="HZ110" s="107">
        <f t="shared" si="131"/>
        <v>5.9111030828950056E-9</v>
      </c>
      <c r="IA110" s="107">
        <f t="shared" si="131"/>
        <v>8.5123214677581924E-9</v>
      </c>
      <c r="IB110" s="107">
        <f t="shared" si="131"/>
        <v>1.6188327508261231E-8</v>
      </c>
      <c r="IC110" s="107">
        <f t="shared" si="131"/>
        <v>5.535162012196474E-8</v>
      </c>
      <c r="ID110" s="107">
        <f t="shared" si="131"/>
        <v>1.5938838736168397E-8</v>
      </c>
      <c r="IE110" s="107">
        <f t="shared" si="131"/>
        <v>1.299281642920384E-8</v>
      </c>
      <c r="IF110" s="107">
        <f t="shared" si="131"/>
        <v>3.9802358405043485E-9</v>
      </c>
      <c r="IG110" s="107">
        <f t="shared" si="131"/>
        <v>1.2062862197228415E-6</v>
      </c>
      <c r="II110" s="107">
        <f t="shared" si="132"/>
        <v>7.6265054745179603E-37</v>
      </c>
      <c r="IJ110" s="107">
        <f t="shared" si="132"/>
        <v>8.9237230768405384E-32</v>
      </c>
      <c r="IK110" s="107">
        <f t="shared" si="132"/>
        <v>1.6077850875419072E-33</v>
      </c>
      <c r="IL110" s="107">
        <f t="shared" si="132"/>
        <v>1.7375688559433917E-35</v>
      </c>
      <c r="IM110" s="107">
        <f t="shared" si="132"/>
        <v>8.6151961782654895E-39</v>
      </c>
      <c r="IN110" s="107">
        <f t="shared" si="132"/>
        <v>5.7502382321952885E-40</v>
      </c>
      <c r="IO110" s="107">
        <f t="shared" si="132"/>
        <v>1.351081023868191E-41</v>
      </c>
      <c r="IP110" s="107">
        <f t="shared" si="132"/>
        <v>2.2671968268633751E-40</v>
      </c>
      <c r="IQ110" s="107">
        <f t="shared" si="132"/>
        <v>1.8992054355000161E-40</v>
      </c>
      <c r="IR110" s="107">
        <f t="shared" si="132"/>
        <v>1.0724562441623126E-39</v>
      </c>
      <c r="IS110" s="107">
        <f t="shared" si="132"/>
        <v>4.5261904502632124E-37</v>
      </c>
      <c r="IT110" s="107">
        <f t="shared" si="132"/>
        <v>3.5771135806840875E-39</v>
      </c>
      <c r="IU110" s="107">
        <f t="shared" si="132"/>
        <v>1.5843272051424601E-38</v>
      </c>
      <c r="IV110" s="107">
        <f t="shared" si="132"/>
        <v>3.7428739351475729E-40</v>
      </c>
      <c r="IW110" s="107">
        <f t="shared" si="132"/>
        <v>3.0211510330755759E-45</v>
      </c>
      <c r="IY110" s="107">
        <f t="shared" si="133"/>
        <v>1.6481293312197835E-2</v>
      </c>
      <c r="IZ110" s="107">
        <f t="shared" si="133"/>
        <v>1.4530001051039554E-3</v>
      </c>
      <c r="JA110" s="107">
        <f t="shared" si="133"/>
        <v>2.5541817496800355E-3</v>
      </c>
      <c r="JB110" s="107">
        <f t="shared" si="133"/>
        <v>7.6578602742782636E-4</v>
      </c>
      <c r="JC110" s="107">
        <f t="shared" si="133"/>
        <v>1.2519993590646416E-4</v>
      </c>
      <c r="JD110" s="107">
        <f t="shared" si="133"/>
        <v>7.919711998838209E-4</v>
      </c>
      <c r="JE110" s="107">
        <f t="shared" si="133"/>
        <v>3.2038605368165431E-4</v>
      </c>
      <c r="JF110" s="107">
        <f t="shared" si="133"/>
        <v>1.9313975718910847E-4</v>
      </c>
      <c r="JG110" s="107">
        <f t="shared" si="133"/>
        <v>7.7505035456875091E-5</v>
      </c>
      <c r="JH110" s="107">
        <f t="shared" si="133"/>
        <v>2.2184533493028894E-5</v>
      </c>
      <c r="JI110" s="107">
        <f t="shared" si="133"/>
        <v>2.9765980429834921E-5</v>
      </c>
      <c r="JJ110" s="107">
        <f t="shared" si="133"/>
        <v>3.4824426491982603E-5</v>
      </c>
      <c r="JK110" s="107">
        <f t="shared" si="133"/>
        <v>1.2930311479687119E-4</v>
      </c>
      <c r="JL110" s="107">
        <f t="shared" si="133"/>
        <v>3.5836017197366697E-4</v>
      </c>
      <c r="JM110" s="107">
        <f t="shared" si="133"/>
        <v>2.2900259025024084E-5</v>
      </c>
    </row>
    <row r="111" spans="2:273" x14ac:dyDescent="0.25">
      <c r="B111" s="2">
        <v>83</v>
      </c>
      <c r="C111" s="37">
        <v>35.883000000000003</v>
      </c>
      <c r="D111" s="37">
        <v>39.344000000000001</v>
      </c>
      <c r="E111" s="37">
        <v>40.393000000000001</v>
      </c>
      <c r="F111" s="37">
        <v>38.332999999999998</v>
      </c>
      <c r="G111" s="37">
        <v>42.3</v>
      </c>
      <c r="H111" s="37">
        <v>41.203000000000003</v>
      </c>
      <c r="I111" s="37">
        <v>41.017000000000003</v>
      </c>
      <c r="J111" s="37">
        <v>42.051000000000002</v>
      </c>
      <c r="K111" s="37">
        <v>42.017000000000003</v>
      </c>
      <c r="L111" s="37">
        <v>39.203000000000003</v>
      </c>
      <c r="M111" s="37">
        <v>37.622999999999998</v>
      </c>
      <c r="N111" s="37">
        <v>39.393000000000001</v>
      </c>
      <c r="O111" s="37">
        <v>39.18</v>
      </c>
      <c r="P111" s="37">
        <v>39.902000000000001</v>
      </c>
      <c r="Q111" s="37">
        <v>37.902000000000001</v>
      </c>
      <c r="S111" s="4">
        <f t="shared" si="97"/>
        <v>38.213265006809237</v>
      </c>
      <c r="T111" s="4">
        <f t="shared" si="98"/>
        <v>40.546439029269671</v>
      </c>
      <c r="U111" s="4">
        <f t="shared" si="99"/>
        <v>40.717223662869927</v>
      </c>
      <c r="V111" s="4">
        <f t="shared" si="100"/>
        <v>40.087411155067606</v>
      </c>
      <c r="W111" s="4">
        <f t="shared" si="101"/>
        <v>42.609209851764213</v>
      </c>
      <c r="X111" s="4">
        <f t="shared" si="102"/>
        <v>41.528515658241467</v>
      </c>
      <c r="Y111" s="4">
        <f t="shared" si="103"/>
        <v>40.845768689766892</v>
      </c>
      <c r="Z111" s="4">
        <f t="shared" si="104"/>
        <v>41.792378381745898</v>
      </c>
      <c r="AA111" s="4">
        <f t="shared" si="105"/>
        <v>42.160534739741387</v>
      </c>
      <c r="AB111" s="4">
        <f t="shared" si="106"/>
        <v>40.195276962500131</v>
      </c>
      <c r="AC111" s="4">
        <f t="shared" si="107"/>
        <v>39.360291151188875</v>
      </c>
      <c r="AD111" s="4">
        <f t="shared" si="108"/>
        <v>39.830387411092843</v>
      </c>
      <c r="AE111" s="4">
        <f t="shared" si="109"/>
        <v>40.382649051092358</v>
      </c>
      <c r="AF111" s="4">
        <f t="shared" si="110"/>
        <v>41.120964743995359</v>
      </c>
      <c r="AG111" s="4">
        <f t="shared" si="110"/>
        <v>38.639545275404032</v>
      </c>
      <c r="AI111" s="4">
        <f t="shared" si="111"/>
        <v>-2.3302650068092348</v>
      </c>
      <c r="AJ111" s="4">
        <f t="shared" si="112"/>
        <v>-1.2024390292696694</v>
      </c>
      <c r="AK111" s="4">
        <f t="shared" si="113"/>
        <v>-0.32422366286992599</v>
      </c>
      <c r="AL111" s="4">
        <f t="shared" si="114"/>
        <v>-1.7544111550676078</v>
      </c>
      <c r="AM111" s="4">
        <f t="shared" si="115"/>
        <v>-0.30920985176421567</v>
      </c>
      <c r="AN111" s="4">
        <f t="shared" si="116"/>
        <v>-0.32551565824146422</v>
      </c>
      <c r="AO111" s="4">
        <f t="shared" si="117"/>
        <v>0.17123131023311089</v>
      </c>
      <c r="AP111" s="4">
        <f t="shared" si="118"/>
        <v>0.25862161825410368</v>
      </c>
      <c r="AQ111" s="4">
        <f t="shared" si="119"/>
        <v>-0.14353473974138353</v>
      </c>
      <c r="AR111" s="4">
        <f t="shared" si="120"/>
        <v>-0.99227696250012798</v>
      </c>
      <c r="AS111" s="4">
        <f t="shared" si="121"/>
        <v>-1.7372911511888773</v>
      </c>
      <c r="AT111" s="4">
        <f t="shared" si="122"/>
        <v>-0.43738741109284263</v>
      </c>
      <c r="AU111" s="4">
        <f t="shared" si="123"/>
        <v>-1.202649051092358</v>
      </c>
      <c r="AV111" s="4">
        <f t="shared" si="139"/>
        <v>-1.2189647439953575</v>
      </c>
      <c r="AW111" s="4">
        <f t="shared" si="139"/>
        <v>-0.73754527540403103</v>
      </c>
      <c r="AY111" s="2">
        <f t="shared" ref="AY111:BM127" si="140">IF(OR($B111 &lt; C$231, $B111 &gt; C$234), #N/A, ((1-FG111)*DK111) + (FG111 - FW111)*EA111 + (FW111*EQ111))</f>
        <v>37.828054577927794</v>
      </c>
      <c r="AZ111" s="2">
        <f t="shared" si="140"/>
        <v>40.530989109573767</v>
      </c>
      <c r="BA111" s="2">
        <f t="shared" si="140"/>
        <v>40.685942070090931</v>
      </c>
      <c r="BB111" s="2">
        <f t="shared" si="140"/>
        <v>40.08098197500636</v>
      </c>
      <c r="BC111" s="2">
        <f t="shared" si="140"/>
        <v>42.608658500534446</v>
      </c>
      <c r="BD111" s="2">
        <f t="shared" si="140"/>
        <v>41.522699784634376</v>
      </c>
      <c r="BE111" s="2">
        <f t="shared" si="140"/>
        <v>40.844047883227738</v>
      </c>
      <c r="BF111" s="2">
        <f t="shared" si="140"/>
        <v>41.791483496312281</v>
      </c>
      <c r="BG111" s="2">
        <f t="shared" si="140"/>
        <v>42.160247357991722</v>
      </c>
      <c r="BH111" s="2">
        <f t="shared" si="140"/>
        <v>40.195199227485247</v>
      </c>
      <c r="BI111" s="2">
        <f t="shared" si="140"/>
        <v>39.360124268664194</v>
      </c>
      <c r="BJ111" s="2">
        <f t="shared" si="140"/>
        <v>39.830265185884834</v>
      </c>
      <c r="BK111" s="2">
        <f t="shared" si="140"/>
        <v>40.382109648520199</v>
      </c>
      <c r="BL111" s="2">
        <f t="shared" si="140"/>
        <v>41.119185800383995</v>
      </c>
      <c r="BM111" s="2">
        <f t="shared" si="140"/>
        <v>38.636807109287275</v>
      </c>
      <c r="BO111" s="2" t="str">
        <f t="shared" ref="BO111:CC127" si="141">IF(AND(IY111 &lt; $CC$23, $B111 &lt; C$7, $B111 &gt; C$231), C111, "")</f>
        <v/>
      </c>
      <c r="BP111" s="2" t="str">
        <f t="shared" si="141"/>
        <v/>
      </c>
      <c r="BQ111" s="2" t="str">
        <f t="shared" si="141"/>
        <v/>
      </c>
      <c r="BR111" s="2" t="str">
        <f t="shared" si="141"/>
        <v/>
      </c>
      <c r="BS111" s="2" t="str">
        <f t="shared" si="141"/>
        <v/>
      </c>
      <c r="BT111" s="2" t="str">
        <f t="shared" si="141"/>
        <v/>
      </c>
      <c r="BU111" s="2" t="str">
        <f t="shared" si="141"/>
        <v/>
      </c>
      <c r="BV111" s="2" t="str">
        <f t="shared" si="141"/>
        <v/>
      </c>
      <c r="BW111" s="2" t="str">
        <f t="shared" si="141"/>
        <v/>
      </c>
      <c r="BX111" s="2" t="str">
        <f t="shared" si="141"/>
        <v/>
      </c>
      <c r="BY111" s="2" t="str">
        <f t="shared" si="141"/>
        <v/>
      </c>
      <c r="BZ111" s="2" t="str">
        <f t="shared" si="141"/>
        <v/>
      </c>
      <c r="CA111" s="2" t="str">
        <f t="shared" si="141"/>
        <v/>
      </c>
      <c r="CB111" s="2" t="str">
        <f t="shared" si="141"/>
        <v/>
      </c>
      <c r="CC111" s="2" t="str">
        <f t="shared" si="141"/>
        <v/>
      </c>
      <c r="CE111" s="2" t="str">
        <f t="shared" ref="CE111:CS127" si="142">IF(AND(IY111 &lt; $CS$23, $B111 &gt; C$232, $B111 &lt; C$233), C111, "")</f>
        <v/>
      </c>
      <c r="CF111" s="2">
        <f t="shared" si="142"/>
        <v>39.344000000000001</v>
      </c>
      <c r="CG111" s="2">
        <f t="shared" si="142"/>
        <v>40.393000000000001</v>
      </c>
      <c r="CH111" s="2">
        <f t="shared" si="142"/>
        <v>38.332999999999998</v>
      </c>
      <c r="CI111" s="2">
        <f t="shared" si="142"/>
        <v>42.3</v>
      </c>
      <c r="CJ111" s="2">
        <f t="shared" si="142"/>
        <v>41.203000000000003</v>
      </c>
      <c r="CK111" s="2">
        <f t="shared" si="142"/>
        <v>41.017000000000003</v>
      </c>
      <c r="CL111" s="2">
        <f t="shared" si="142"/>
        <v>42.051000000000002</v>
      </c>
      <c r="CM111" s="2">
        <f t="shared" si="142"/>
        <v>42.017000000000003</v>
      </c>
      <c r="CN111" s="2">
        <f t="shared" si="142"/>
        <v>39.203000000000003</v>
      </c>
      <c r="CO111" s="2">
        <f t="shared" si="142"/>
        <v>37.622999999999998</v>
      </c>
      <c r="CP111" s="2">
        <f t="shared" si="142"/>
        <v>39.393000000000001</v>
      </c>
      <c r="CQ111" s="2">
        <f t="shared" si="142"/>
        <v>39.18</v>
      </c>
      <c r="CR111" s="2">
        <f t="shared" si="142"/>
        <v>39.902000000000001</v>
      </c>
      <c r="CS111" s="2">
        <f t="shared" si="142"/>
        <v>37.902000000000001</v>
      </c>
      <c r="CU111" s="2" t="str">
        <f t="shared" ref="CU111:DI127" si="143">IF(AND(IY111 &lt; $DI$23, $B111 &gt; C$7, $B111 &lt; C$234), C111, "")</f>
        <v/>
      </c>
      <c r="CV111" s="2">
        <f t="shared" si="143"/>
        <v>39.344000000000001</v>
      </c>
      <c r="CW111" s="2">
        <f t="shared" si="143"/>
        <v>40.393000000000001</v>
      </c>
      <c r="CX111" s="2">
        <f t="shared" si="143"/>
        <v>38.332999999999998</v>
      </c>
      <c r="CY111" s="2">
        <f t="shared" si="143"/>
        <v>42.3</v>
      </c>
      <c r="CZ111" s="2">
        <f t="shared" si="143"/>
        <v>41.203000000000003</v>
      </c>
      <c r="DA111" s="2">
        <f t="shared" si="143"/>
        <v>41.017000000000003</v>
      </c>
      <c r="DB111" s="2">
        <f t="shared" si="143"/>
        <v>42.051000000000002</v>
      </c>
      <c r="DC111" s="2">
        <f t="shared" si="143"/>
        <v>42.017000000000003</v>
      </c>
      <c r="DD111" s="2">
        <f t="shared" si="143"/>
        <v>39.203000000000003</v>
      </c>
      <c r="DE111" s="2">
        <f t="shared" si="143"/>
        <v>37.622999999999998</v>
      </c>
      <c r="DF111" s="2">
        <f t="shared" si="143"/>
        <v>39.393000000000001</v>
      </c>
      <c r="DG111" s="2">
        <f t="shared" si="143"/>
        <v>39.18</v>
      </c>
      <c r="DH111" s="2">
        <f t="shared" si="143"/>
        <v>39.902000000000001</v>
      </c>
      <c r="DI111" s="2">
        <f t="shared" si="143"/>
        <v>37.902000000000001</v>
      </c>
      <c r="DK111" s="2">
        <f t="shared" si="134"/>
        <v>59.146249999999988</v>
      </c>
      <c r="DL111" s="2">
        <f t="shared" si="134"/>
        <v>69.406188709677423</v>
      </c>
      <c r="DM111" s="2">
        <f t="shared" si="134"/>
        <v>69.18003629032259</v>
      </c>
      <c r="DN111" s="2">
        <f t="shared" si="134"/>
        <v>70.903462789661319</v>
      </c>
      <c r="DO111" s="2">
        <f t="shared" si="134"/>
        <v>76.678857404692081</v>
      </c>
      <c r="DP111" s="2">
        <f t="shared" si="134"/>
        <v>72.615620543672023</v>
      </c>
      <c r="DQ111" s="2">
        <f t="shared" si="134"/>
        <v>68.401482174688056</v>
      </c>
      <c r="DR111" s="2">
        <f t="shared" si="134"/>
        <v>70.99634494134898</v>
      </c>
      <c r="DS111" s="2">
        <f t="shared" si="134"/>
        <v>71.935653225806433</v>
      </c>
      <c r="DT111" s="2">
        <f t="shared" si="134"/>
        <v>65.998925403225812</v>
      </c>
      <c r="DU111" s="2">
        <f t="shared" si="134"/>
        <v>62.93109781639928</v>
      </c>
      <c r="DV111" s="2">
        <f t="shared" si="134"/>
        <v>61.831791239002932</v>
      </c>
      <c r="DW111" s="2">
        <f t="shared" si="134"/>
        <v>63.398110739750436</v>
      </c>
      <c r="DX111" s="2">
        <f t="shared" si="134"/>
        <v>55.821278743315503</v>
      </c>
      <c r="DY111" s="2">
        <f t="shared" si="134"/>
        <v>49.905790801790793</v>
      </c>
      <c r="EA111" s="2">
        <f t="shared" si="96"/>
        <v>37.793383024158359</v>
      </c>
      <c r="EB111" s="2">
        <f t="shared" si="96"/>
        <v>40.497237316798191</v>
      </c>
      <c r="EC111" s="2">
        <f t="shared" si="96"/>
        <v>40.647844630557302</v>
      </c>
      <c r="ED111" s="2">
        <f t="shared" si="96"/>
        <v>40.042700812171134</v>
      </c>
      <c r="EE111" s="2">
        <f t="shared" si="96"/>
        <v>42.570956731966469</v>
      </c>
      <c r="EF111" s="2">
        <f t="shared" si="96"/>
        <v>41.48213524113887</v>
      </c>
      <c r="EG111" s="2">
        <f t="shared" si="96"/>
        <v>40.811075938699716</v>
      </c>
      <c r="EH111" s="2">
        <f t="shared" si="96"/>
        <v>41.758623922806152</v>
      </c>
      <c r="EI111" s="2">
        <f t="shared" si="96"/>
        <v>42.124182332518956</v>
      </c>
      <c r="EJ111" s="2">
        <f t="shared" si="96"/>
        <v>40.167181432428961</v>
      </c>
      <c r="EK111" s="2">
        <f t="shared" si="96"/>
        <v>39.334331476711</v>
      </c>
      <c r="EL111" s="2">
        <f t="shared" si="96"/>
        <v>39.805828532853283</v>
      </c>
      <c r="EM111" s="2">
        <f t="shared" si="135"/>
        <v>40.332770440251572</v>
      </c>
      <c r="EN111" s="2">
        <f t="shared" si="135"/>
        <v>41.062774669255973</v>
      </c>
      <c r="EO111" s="2">
        <f t="shared" si="135"/>
        <v>38.578382429948192</v>
      </c>
      <c r="EQ111" s="2">
        <f t="shared" si="136"/>
        <v>37.335922202735347</v>
      </c>
      <c r="ER111" s="2">
        <f t="shared" si="136"/>
        <v>40.290553159156701</v>
      </c>
      <c r="ES111" s="2">
        <f t="shared" si="136"/>
        <v>39.839813605623661</v>
      </c>
      <c r="ET111" s="2">
        <f t="shared" si="136"/>
        <v>40.102962062805425</v>
      </c>
      <c r="EU111" s="2">
        <f t="shared" si="136"/>
        <v>42.177949019030343</v>
      </c>
      <c r="EV111" s="2">
        <f t="shared" si="136"/>
        <v>41.216550203028518</v>
      </c>
      <c r="EW111" s="2">
        <f t="shared" si="136"/>
        <v>40.613746011457359</v>
      </c>
      <c r="EX111" s="2">
        <f t="shared" si="136"/>
        <v>41.580716570133703</v>
      </c>
      <c r="EY111" s="2">
        <f t="shared" si="136"/>
        <v>41.891849944279024</v>
      </c>
      <c r="EZ111" s="2">
        <f t="shared" si="136"/>
        <v>39.907084755884341</v>
      </c>
      <c r="FA111" s="2">
        <f t="shared" si="136"/>
        <v>39.276761742175772</v>
      </c>
      <c r="FB111" s="2">
        <f t="shared" si="136"/>
        <v>39.556726130389826</v>
      </c>
      <c r="FC111" s="2">
        <f t="shared" si="136"/>
        <v>40.06987977816209</v>
      </c>
      <c r="FD111" s="2">
        <f t="shared" si="136"/>
        <v>41.096980562735688</v>
      </c>
      <c r="FE111" s="2">
        <f t="shared" si="136"/>
        <v>38.756219735454088</v>
      </c>
      <c r="FG111" s="2">
        <f t="shared" si="137"/>
        <v>0.99837624312311524</v>
      </c>
      <c r="FH111" s="2">
        <f t="shared" si="137"/>
        <v>0.99883245171026958</v>
      </c>
      <c r="FI111" s="2">
        <f t="shared" si="137"/>
        <v>0.99866465799600845</v>
      </c>
      <c r="FJ111" s="2">
        <f t="shared" si="137"/>
        <v>0.99875955981527131</v>
      </c>
      <c r="FK111" s="2">
        <f t="shared" si="137"/>
        <v>0.9988945782063956</v>
      </c>
      <c r="FL111" s="2">
        <f t="shared" si="137"/>
        <v>0.99869704757800248</v>
      </c>
      <c r="FM111" s="2">
        <f t="shared" si="137"/>
        <v>0.99880492540033006</v>
      </c>
      <c r="FN111" s="2">
        <f t="shared" si="137"/>
        <v>0.99887610195078513</v>
      </c>
      <c r="FO111" s="2">
        <f t="shared" si="137"/>
        <v>0.99879018977528489</v>
      </c>
      <c r="FP111" s="2">
        <f t="shared" si="137"/>
        <v>0.99891530671095607</v>
      </c>
      <c r="FQ111" s="2">
        <f t="shared" si="137"/>
        <v>0.99890691718332503</v>
      </c>
      <c r="FR111" s="2">
        <f t="shared" si="137"/>
        <v>0.99889047411416954</v>
      </c>
      <c r="FS111" s="2">
        <f t="shared" si="137"/>
        <v>0.99786069543974643</v>
      </c>
      <c r="FT111" s="2">
        <f t="shared" si="137"/>
        <v>0.99617779507783999</v>
      </c>
      <c r="FU111" s="2">
        <f t="shared" si="137"/>
        <v>0.99484318770969749</v>
      </c>
      <c r="FW111" s="2">
        <f t="shared" ref="FW111:GK127" si="144">POWER(10,($B111-C$233)/C$230)/(1+POWER(10,($B111-C$233)/C$230))</f>
        <v>6.7945445124608039E-7</v>
      </c>
      <c r="FX111" s="2">
        <f t="shared" si="144"/>
        <v>3.8899018374481198E-6</v>
      </c>
      <c r="FY111" s="2">
        <f t="shared" si="144"/>
        <v>3.4583518602176388E-6</v>
      </c>
      <c r="FZ111" s="2">
        <f t="shared" si="144"/>
        <v>3.8755749467648675E-6</v>
      </c>
      <c r="GA111" s="2">
        <f t="shared" si="144"/>
        <v>4.702629715795491E-6</v>
      </c>
      <c r="GB111" s="2">
        <f t="shared" si="144"/>
        <v>3.4135381084423534E-6</v>
      </c>
      <c r="GC111" s="2">
        <f t="shared" si="144"/>
        <v>3.2897148204246291E-6</v>
      </c>
      <c r="GD111" s="2">
        <f t="shared" si="144"/>
        <v>3.6204804622659408E-6</v>
      </c>
      <c r="GE111" s="2">
        <f t="shared" si="144"/>
        <v>5.1513598188068557E-6</v>
      </c>
      <c r="GF111" s="2">
        <f t="shared" si="144"/>
        <v>6.6293547340197434E-6</v>
      </c>
      <c r="GG111" s="2">
        <f t="shared" si="144"/>
        <v>7.4320616485805244E-6</v>
      </c>
      <c r="GH111" s="2">
        <f t="shared" si="144"/>
        <v>6.9158355939171874E-6</v>
      </c>
      <c r="GI111" s="2">
        <f t="shared" si="144"/>
        <v>1.7419477169581026E-5</v>
      </c>
      <c r="GJ111" s="2">
        <f t="shared" si="144"/>
        <v>3.2281350277556185E-5</v>
      </c>
      <c r="GK111" s="2">
        <f t="shared" si="144"/>
        <v>6.3882152607166537E-5</v>
      </c>
      <c r="GM111" s="107">
        <f t="shared" ref="GM111:HA127" si="145" xml:space="preserve"> _xlfn.NORM.DIST($B111, C$7, ABS(C$11), TRUE) * _xlfn.NORM.DIST(($B111 - C$7)*C$15, 0, ABS(C$11), TRUE) * 2</f>
        <v>1.8903809023459182E-22</v>
      </c>
      <c r="GN111" s="107">
        <f t="shared" si="145"/>
        <v>4.0505161267057637E-27</v>
      </c>
      <c r="GO111" s="107">
        <f t="shared" si="145"/>
        <v>4.6410619671946502E-27</v>
      </c>
      <c r="GP111" s="107">
        <f t="shared" si="145"/>
        <v>9.8744838352390249E-30</v>
      </c>
      <c r="GQ111" s="107">
        <f t="shared" si="145"/>
        <v>1.5302033003070056E-34</v>
      </c>
      <c r="GR111" s="107">
        <f t="shared" si="145"/>
        <v>2.2651361064033166E-32</v>
      </c>
      <c r="GS111" s="107">
        <f t="shared" si="145"/>
        <v>2.496886463005969E-34</v>
      </c>
      <c r="GT111" s="107">
        <f t="shared" si="145"/>
        <v>2.157944928093794E-34</v>
      </c>
      <c r="GU111" s="107">
        <f t="shared" si="145"/>
        <v>1.3455402093382308E-35</v>
      </c>
      <c r="GV111" s="107">
        <f t="shared" si="145"/>
        <v>1.8095936004444753E-37</v>
      </c>
      <c r="GW111" s="107">
        <f t="shared" si="145"/>
        <v>1.4838908723055464E-35</v>
      </c>
      <c r="GX111" s="107">
        <f t="shared" si="145"/>
        <v>5.4807690767351529E-37</v>
      </c>
      <c r="GY111" s="107">
        <f t="shared" si="145"/>
        <v>5.460172590936971E-35</v>
      </c>
      <c r="GZ111" s="107">
        <f t="shared" si="145"/>
        <v>1.0085331786433141E-33</v>
      </c>
      <c r="HA111" s="107">
        <f t="shared" si="145"/>
        <v>5.0753546504034992E-50</v>
      </c>
      <c r="HC111" s="107">
        <f t="shared" si="76"/>
        <v>5.7903458676714491E-3</v>
      </c>
      <c r="HD111" s="107">
        <f t="shared" si="76"/>
        <v>3.4694763964536799E-4</v>
      </c>
      <c r="HE111" s="107">
        <f t="shared" si="76"/>
        <v>6.3570519813435839E-4</v>
      </c>
      <c r="HF111" s="107">
        <f t="shared" si="76"/>
        <v>1.543890761352717E-4</v>
      </c>
      <c r="HG111" s="107">
        <f t="shared" si="76"/>
        <v>1.8220288405277601E-5</v>
      </c>
      <c r="HH111" s="107">
        <f t="shared" si="76"/>
        <v>1.463825997291437E-4</v>
      </c>
      <c r="HI111" s="107">
        <f t="shared" si="138"/>
        <v>5.1194162975163094E-5</v>
      </c>
      <c r="HJ111" s="107">
        <f t="shared" si="138"/>
        <v>2.9530947779339633E-5</v>
      </c>
      <c r="HK111" s="107">
        <f t="shared" si="138"/>
        <v>1.0051818388083039E-5</v>
      </c>
      <c r="HL111" s="107">
        <f t="shared" si="138"/>
        <v>2.4466488904047036E-6</v>
      </c>
      <c r="HM111" s="107">
        <f t="shared" si="138"/>
        <v>3.5911146738042336E-6</v>
      </c>
      <c r="HN111" s="107">
        <f t="shared" si="138"/>
        <v>4.0653138818614153E-6</v>
      </c>
      <c r="HO111" s="107">
        <f t="shared" si="138"/>
        <v>1.8366688300821988E-5</v>
      </c>
      <c r="HP111" s="107">
        <f t="shared" si="138"/>
        <v>5.8216608840453415E-5</v>
      </c>
      <c r="HQ111" s="107">
        <f t="shared" si="138"/>
        <v>2.0825776065357742E-6</v>
      </c>
      <c r="HS111" s="107">
        <f t="shared" ref="HS111:IG127" si="146" xml:space="preserve"> _xlfn.NORM.DIST($B111, C$9, ABS(C$13), TRUE) * _xlfn.NORM.DIST(($B111 - C$9)*C$17, 0, ABS(C$13), TRUE) * 2</f>
        <v>3.8018981843357177E-8</v>
      </c>
      <c r="HT111" s="107">
        <f t="shared" si="146"/>
        <v>5.4484269229966779E-7</v>
      </c>
      <c r="HU111" s="107">
        <f t="shared" si="146"/>
        <v>1.8993600733723872E-7</v>
      </c>
      <c r="HV111" s="107">
        <f t="shared" si="146"/>
        <v>1.2944018965537236E-7</v>
      </c>
      <c r="HW111" s="107">
        <f t="shared" si="146"/>
        <v>4.7349265609868319E-8</v>
      </c>
      <c r="HX111" s="107">
        <f t="shared" si="146"/>
        <v>1.2975104974682042E-8</v>
      </c>
      <c r="HY111" s="107">
        <f t="shared" si="146"/>
        <v>9.297705270432957E-9</v>
      </c>
      <c r="HZ111" s="107">
        <f t="shared" si="146"/>
        <v>2.0743311074838702E-8</v>
      </c>
      <c r="IA111" s="107">
        <f t="shared" si="146"/>
        <v>3.0572089485817278E-8</v>
      </c>
      <c r="IB111" s="107">
        <f t="shared" si="146"/>
        <v>5.7554286597188753E-8</v>
      </c>
      <c r="IC111" s="107">
        <f t="shared" si="146"/>
        <v>1.8208392839953875E-7</v>
      </c>
      <c r="ID111" s="107">
        <f t="shared" si="146"/>
        <v>5.6457303653656577E-8</v>
      </c>
      <c r="IE111" s="107">
        <f t="shared" si="146"/>
        <v>4.5082929019736987E-8</v>
      </c>
      <c r="IF111" s="107">
        <f t="shared" si="146"/>
        <v>1.4277294705821008E-8</v>
      </c>
      <c r="IG111" s="107">
        <f t="shared" si="146"/>
        <v>2.7194032693250536E-6</v>
      </c>
      <c r="II111" s="107">
        <f t="shared" ref="II111:IW127" si="147" xml:space="preserve"> _xlfn.NORM.DIST($B111, C$10, ABS(C$14), TRUE) * _xlfn.NORM.DIST(($B111 - C$10)*C$18, 0, ABS(C$14), TRUE) * 2</f>
        <v>9.8718920935042919E-36</v>
      </c>
      <c r="IJ111" s="107">
        <f t="shared" si="147"/>
        <v>1.0791216113576724E-30</v>
      </c>
      <c r="IK111" s="107">
        <f t="shared" si="147"/>
        <v>2.1910096225354143E-32</v>
      </c>
      <c r="IL111" s="107">
        <f t="shared" si="147"/>
        <v>2.8490130568652325E-34</v>
      </c>
      <c r="IM111" s="107">
        <f t="shared" si="147"/>
        <v>1.9434512661887379E-37</v>
      </c>
      <c r="IN111" s="107">
        <f t="shared" si="147"/>
        <v>1.3215781189488381E-38</v>
      </c>
      <c r="IO111" s="107">
        <f t="shared" si="147"/>
        <v>3.5134238031971947E-40</v>
      </c>
      <c r="IP111" s="107">
        <f t="shared" si="147"/>
        <v>5.4638278783108872E-39</v>
      </c>
      <c r="IQ111" s="107">
        <f t="shared" si="147"/>
        <v>5.0386327912758578E-39</v>
      </c>
      <c r="IR111" s="107">
        <f t="shared" si="147"/>
        <v>2.8531838092069529E-38</v>
      </c>
      <c r="IS111" s="107">
        <f t="shared" si="147"/>
        <v>9.8900777784043788E-36</v>
      </c>
      <c r="IT111" s="107">
        <f t="shared" si="147"/>
        <v>9.2007193041534602E-38</v>
      </c>
      <c r="IU111" s="107">
        <f t="shared" si="147"/>
        <v>3.6872761940522075E-37</v>
      </c>
      <c r="IV111" s="107">
        <f t="shared" si="147"/>
        <v>9.1278133709096081E-39</v>
      </c>
      <c r="IW111" s="107">
        <f t="shared" si="147"/>
        <v>1.0774446910480395E-43</v>
      </c>
      <c r="IY111" s="107">
        <f t="shared" ref="IY111:JM127" si="148">GM111+HC111+HS111+II111</f>
        <v>5.7903838866532921E-3</v>
      </c>
      <c r="IZ111" s="107">
        <f t="shared" si="148"/>
        <v>3.4749248233766766E-4</v>
      </c>
      <c r="JA111" s="107">
        <f t="shared" si="148"/>
        <v>6.3589513414169562E-4</v>
      </c>
      <c r="JB111" s="107">
        <f t="shared" si="148"/>
        <v>1.5451851632492707E-4</v>
      </c>
      <c r="JC111" s="107">
        <f t="shared" si="148"/>
        <v>1.8267637670887468E-5</v>
      </c>
      <c r="JD111" s="107">
        <f t="shared" si="148"/>
        <v>1.4639557483411839E-4</v>
      </c>
      <c r="JE111" s="107">
        <f t="shared" si="148"/>
        <v>5.1203460680433529E-5</v>
      </c>
      <c r="JF111" s="107">
        <f t="shared" si="148"/>
        <v>2.9551691090414471E-5</v>
      </c>
      <c r="JG111" s="107">
        <f t="shared" si="148"/>
        <v>1.0082390477568856E-5</v>
      </c>
      <c r="JH111" s="107">
        <f t="shared" si="148"/>
        <v>2.5042031770018924E-6</v>
      </c>
      <c r="JI111" s="107">
        <f t="shared" si="148"/>
        <v>3.7731986022037724E-6</v>
      </c>
      <c r="JJ111" s="107">
        <f t="shared" si="148"/>
        <v>4.1217711855150715E-6</v>
      </c>
      <c r="JK111" s="107">
        <f t="shared" si="148"/>
        <v>1.8411771229841726E-5</v>
      </c>
      <c r="JL111" s="107">
        <f t="shared" si="148"/>
        <v>5.8230886135159238E-5</v>
      </c>
      <c r="JM111" s="107">
        <f t="shared" si="148"/>
        <v>4.8019808758608278E-6</v>
      </c>
    </row>
    <row r="112" spans="2:273" x14ac:dyDescent="0.25">
      <c r="B112" s="2">
        <v>84</v>
      </c>
      <c r="C112" s="37">
        <v>36.417000000000002</v>
      </c>
      <c r="D112" s="37">
        <v>39.902000000000001</v>
      </c>
      <c r="E112" s="37">
        <v>38.884999999999998</v>
      </c>
      <c r="F112" s="37">
        <v>40.35</v>
      </c>
      <c r="G112" s="37">
        <v>41.917000000000002</v>
      </c>
      <c r="H112" s="37">
        <v>40.695</v>
      </c>
      <c r="I112" s="37">
        <v>40.982999999999997</v>
      </c>
      <c r="J112" s="37">
        <v>41.305</v>
      </c>
      <c r="K112" s="37">
        <v>41.762999999999998</v>
      </c>
      <c r="L112" s="37">
        <v>39</v>
      </c>
      <c r="M112" s="37">
        <v>38.639000000000003</v>
      </c>
      <c r="N112" s="37">
        <v>39.951000000000001</v>
      </c>
      <c r="O112" s="37">
        <v>40.229999999999997</v>
      </c>
      <c r="P112" s="37">
        <v>40.475000000000001</v>
      </c>
      <c r="Q112" s="37">
        <v>37.328000000000003</v>
      </c>
      <c r="S112" s="4">
        <f t="shared" si="97"/>
        <v>37.795700989436561</v>
      </c>
      <c r="T112" s="4">
        <f t="shared" si="98"/>
        <v>40.370231821893093</v>
      </c>
      <c r="U112" s="4">
        <f t="shared" si="99"/>
        <v>40.488462468671102</v>
      </c>
      <c r="V112" s="4">
        <f t="shared" si="100"/>
        <v>39.942794588162847</v>
      </c>
      <c r="W112" s="4">
        <f t="shared" si="101"/>
        <v>42.419098864067635</v>
      </c>
      <c r="X112" s="4">
        <f t="shared" si="102"/>
        <v>41.338583043042426</v>
      </c>
      <c r="Y112" s="4">
        <f t="shared" si="103"/>
        <v>40.669235047700127</v>
      </c>
      <c r="Z112" s="4">
        <f t="shared" si="104"/>
        <v>41.604247532465045</v>
      </c>
      <c r="AA112" s="4">
        <f t="shared" si="105"/>
        <v>41.963979375143829</v>
      </c>
      <c r="AB112" s="4">
        <f t="shared" si="106"/>
        <v>40.005649458460667</v>
      </c>
      <c r="AC112" s="4">
        <f t="shared" si="107"/>
        <v>39.200358987749823</v>
      </c>
      <c r="AD112" s="4">
        <f t="shared" si="108"/>
        <v>39.643327211347149</v>
      </c>
      <c r="AE112" s="4">
        <f t="shared" si="109"/>
        <v>40.199424425965582</v>
      </c>
      <c r="AF112" s="4">
        <f t="shared" si="110"/>
        <v>40.95733897552352</v>
      </c>
      <c r="AG112" s="4">
        <f t="shared" si="110"/>
        <v>38.509366393181338</v>
      </c>
      <c r="AI112" s="4">
        <f t="shared" si="111"/>
        <v>-1.3787009894365596</v>
      </c>
      <c r="AJ112" s="4">
        <f t="shared" si="112"/>
        <v>-0.46823182189309165</v>
      </c>
      <c r="AK112" s="4">
        <f t="shared" si="113"/>
        <v>-1.6034624686711041</v>
      </c>
      <c r="AL112" s="4">
        <f t="shared" si="114"/>
        <v>0.40720541183715397</v>
      </c>
      <c r="AM112" s="4">
        <f t="shared" si="115"/>
        <v>-0.5020988640676336</v>
      </c>
      <c r="AN112" s="4">
        <f t="shared" si="116"/>
        <v>-0.64358304304242608</v>
      </c>
      <c r="AO112" s="4">
        <f t="shared" si="117"/>
        <v>0.31376495229987</v>
      </c>
      <c r="AP112" s="4">
        <f t="shared" si="118"/>
        <v>-0.29924753246504565</v>
      </c>
      <c r="AQ112" s="4">
        <f t="shared" si="119"/>
        <v>-0.20097937514383091</v>
      </c>
      <c r="AR112" s="4">
        <f t="shared" si="120"/>
        <v>-1.0056494584606668</v>
      </c>
      <c r="AS112" s="4">
        <f t="shared" si="121"/>
        <v>-0.56135898774981996</v>
      </c>
      <c r="AT112" s="4">
        <f t="shared" si="122"/>
        <v>0.30767278865285164</v>
      </c>
      <c r="AU112" s="4">
        <f t="shared" si="123"/>
        <v>3.0575574034415354E-2</v>
      </c>
      <c r="AV112" s="4">
        <f t="shared" si="139"/>
        <v>-0.48233897552351834</v>
      </c>
      <c r="AW112" s="4">
        <f t="shared" si="139"/>
        <v>-1.1813663931813352</v>
      </c>
      <c r="AY112" s="2">
        <f t="shared" si="140"/>
        <v>37.698297205129762</v>
      </c>
      <c r="AZ112" s="2">
        <f t="shared" si="140"/>
        <v>40.367665889325977</v>
      </c>
      <c r="BA112" s="2">
        <f t="shared" si="140"/>
        <v>40.483147153990579</v>
      </c>
      <c r="BB112" s="2">
        <f t="shared" si="140"/>
        <v>39.941892053653035</v>
      </c>
      <c r="BC112" s="2">
        <f t="shared" si="140"/>
        <v>42.419016027188462</v>
      </c>
      <c r="BD112" s="2">
        <f t="shared" si="140"/>
        <v>41.337896692225726</v>
      </c>
      <c r="BE112" s="2">
        <f t="shared" si="140"/>
        <v>40.669057137069132</v>
      </c>
      <c r="BF112" s="2">
        <f t="shared" si="140"/>
        <v>41.604142347664123</v>
      </c>
      <c r="BG112" s="2">
        <f t="shared" si="140"/>
        <v>41.963917989045484</v>
      </c>
      <c r="BH112" s="2">
        <f t="shared" si="140"/>
        <v>40.005568495111355</v>
      </c>
      <c r="BI112" s="2">
        <f t="shared" si="140"/>
        <v>39.200105927158937</v>
      </c>
      <c r="BJ112" s="2">
        <f t="shared" si="140"/>
        <v>39.643232492265113</v>
      </c>
      <c r="BK112" s="2">
        <f t="shared" si="140"/>
        <v>40.199307587397186</v>
      </c>
      <c r="BL112" s="2">
        <f t="shared" si="140"/>
        <v>40.957127116541713</v>
      </c>
      <c r="BM112" s="2">
        <f t="shared" si="140"/>
        <v>38.503600669555112</v>
      </c>
      <c r="BO112" s="2" t="str">
        <f t="shared" si="141"/>
        <v/>
      </c>
      <c r="BP112" s="2" t="str">
        <f t="shared" si="141"/>
        <v/>
      </c>
      <c r="BQ112" s="2" t="str">
        <f t="shared" si="141"/>
        <v/>
      </c>
      <c r="BR112" s="2" t="str">
        <f t="shared" si="141"/>
        <v/>
      </c>
      <c r="BS112" s="2" t="str">
        <f t="shared" si="141"/>
        <v/>
      </c>
      <c r="BT112" s="2" t="str">
        <f t="shared" si="141"/>
        <v/>
      </c>
      <c r="BU112" s="2" t="str">
        <f t="shared" si="141"/>
        <v/>
      </c>
      <c r="BV112" s="2" t="str">
        <f t="shared" si="141"/>
        <v/>
      </c>
      <c r="BW112" s="2" t="str">
        <f t="shared" si="141"/>
        <v/>
      </c>
      <c r="BX112" s="2" t="str">
        <f t="shared" si="141"/>
        <v/>
      </c>
      <c r="BY112" s="2" t="str">
        <f t="shared" si="141"/>
        <v/>
      </c>
      <c r="BZ112" s="2" t="str">
        <f t="shared" si="141"/>
        <v/>
      </c>
      <c r="CA112" s="2" t="str">
        <f t="shared" si="141"/>
        <v/>
      </c>
      <c r="CB112" s="2" t="str">
        <f t="shared" si="141"/>
        <v/>
      </c>
      <c r="CC112" s="2" t="str">
        <f t="shared" si="141"/>
        <v/>
      </c>
      <c r="CE112" s="2">
        <f t="shared" si="142"/>
        <v>36.417000000000002</v>
      </c>
      <c r="CF112" s="2">
        <f t="shared" si="142"/>
        <v>39.902000000000001</v>
      </c>
      <c r="CG112" s="2">
        <f t="shared" si="142"/>
        <v>38.884999999999998</v>
      </c>
      <c r="CH112" s="2">
        <f t="shared" si="142"/>
        <v>40.35</v>
      </c>
      <c r="CI112" s="2">
        <f t="shared" si="142"/>
        <v>41.917000000000002</v>
      </c>
      <c r="CJ112" s="2">
        <f t="shared" si="142"/>
        <v>40.695</v>
      </c>
      <c r="CK112" s="2">
        <f t="shared" si="142"/>
        <v>40.982999999999997</v>
      </c>
      <c r="CL112" s="2">
        <f t="shared" si="142"/>
        <v>41.305</v>
      </c>
      <c r="CM112" s="2">
        <f t="shared" si="142"/>
        <v>41.762999999999998</v>
      </c>
      <c r="CN112" s="2">
        <f t="shared" si="142"/>
        <v>39</v>
      </c>
      <c r="CO112" s="2">
        <f t="shared" si="142"/>
        <v>38.639000000000003</v>
      </c>
      <c r="CP112" s="2">
        <f t="shared" si="142"/>
        <v>39.951000000000001</v>
      </c>
      <c r="CQ112" s="2">
        <f t="shared" si="142"/>
        <v>40.229999999999997</v>
      </c>
      <c r="CR112" s="2">
        <f t="shared" si="142"/>
        <v>40.475000000000001</v>
      </c>
      <c r="CS112" s="2">
        <f t="shared" si="142"/>
        <v>37.328000000000003</v>
      </c>
      <c r="CU112" s="2">
        <f t="shared" si="143"/>
        <v>36.417000000000002</v>
      </c>
      <c r="CV112" s="2">
        <f t="shared" si="143"/>
        <v>39.902000000000001</v>
      </c>
      <c r="CW112" s="2">
        <f t="shared" si="143"/>
        <v>38.884999999999998</v>
      </c>
      <c r="CX112" s="2">
        <f t="shared" si="143"/>
        <v>40.35</v>
      </c>
      <c r="CY112" s="2">
        <f t="shared" si="143"/>
        <v>41.917000000000002</v>
      </c>
      <c r="CZ112" s="2">
        <f t="shared" si="143"/>
        <v>40.695</v>
      </c>
      <c r="DA112" s="2">
        <f t="shared" si="143"/>
        <v>40.982999999999997</v>
      </c>
      <c r="DB112" s="2">
        <f t="shared" si="143"/>
        <v>41.305</v>
      </c>
      <c r="DC112" s="2">
        <f t="shared" si="143"/>
        <v>41.762999999999998</v>
      </c>
      <c r="DD112" s="2">
        <f t="shared" si="143"/>
        <v>39</v>
      </c>
      <c r="DE112" s="2">
        <f t="shared" si="143"/>
        <v>38.639000000000003</v>
      </c>
      <c r="DF112" s="2">
        <f t="shared" si="143"/>
        <v>39.951000000000001</v>
      </c>
      <c r="DG112" s="2">
        <f t="shared" si="143"/>
        <v>40.229999999999997</v>
      </c>
      <c r="DH112" s="2">
        <f t="shared" si="143"/>
        <v>40.475000000000001</v>
      </c>
      <c r="DI112" s="2">
        <f t="shared" si="143"/>
        <v>37.328000000000003</v>
      </c>
      <c r="DK112" s="2">
        <f t="shared" si="134"/>
        <v>59.293183467741926</v>
      </c>
      <c r="DL112" s="2">
        <f t="shared" si="134"/>
        <v>69.585995564516139</v>
      </c>
      <c r="DM112" s="2">
        <f t="shared" si="134"/>
        <v>69.370895161290335</v>
      </c>
      <c r="DN112" s="2">
        <f t="shared" si="134"/>
        <v>71.142621212121213</v>
      </c>
      <c r="DO112" s="2">
        <f t="shared" si="134"/>
        <v>76.957275843108505</v>
      </c>
      <c r="DP112" s="2">
        <f t="shared" si="134"/>
        <v>72.869723150623898</v>
      </c>
      <c r="DQ112" s="2">
        <f t="shared" si="134"/>
        <v>68.592028966131892</v>
      </c>
      <c r="DR112" s="2">
        <f t="shared" si="134"/>
        <v>71.1913332111437</v>
      </c>
      <c r="DS112" s="2">
        <f t="shared" si="134"/>
        <v>72.173061290322565</v>
      </c>
      <c r="DT112" s="2">
        <f t="shared" si="134"/>
        <v>66.200818548387105</v>
      </c>
      <c r="DU112" s="2">
        <f t="shared" si="134"/>
        <v>63.088529968805695</v>
      </c>
      <c r="DV112" s="2">
        <f t="shared" si="134"/>
        <v>61.981942631964806</v>
      </c>
      <c r="DW112" s="2">
        <f t="shared" si="134"/>
        <v>63.559165218360064</v>
      </c>
      <c r="DX112" s="2">
        <f t="shared" si="134"/>
        <v>55.904241644385024</v>
      </c>
      <c r="DY112" s="2">
        <f t="shared" si="134"/>
        <v>49.9411632071632</v>
      </c>
      <c r="EA112" s="2">
        <f t="shared" si="96"/>
        <v>37.670399281377087</v>
      </c>
      <c r="EB112" s="2">
        <f t="shared" si="96"/>
        <v>40.340537556369782</v>
      </c>
      <c r="EC112" s="2">
        <f t="shared" si="96"/>
        <v>40.452468221665626</v>
      </c>
      <c r="ED112" s="2">
        <f t="shared" si="96"/>
        <v>39.911111001487086</v>
      </c>
      <c r="EE112" s="2">
        <f t="shared" si="96"/>
        <v>42.38865765335769</v>
      </c>
      <c r="EF112" s="2">
        <f t="shared" si="96"/>
        <v>41.305220615090889</v>
      </c>
      <c r="EG112" s="2">
        <f t="shared" si="96"/>
        <v>40.642519413839388</v>
      </c>
      <c r="EH112" s="2">
        <f t="shared" si="96"/>
        <v>41.577699599465944</v>
      </c>
      <c r="EI112" s="2">
        <f t="shared" si="96"/>
        <v>41.934853671081385</v>
      </c>
      <c r="EJ112" s="2">
        <f t="shared" si="96"/>
        <v>39.982976083322626</v>
      </c>
      <c r="EK112" s="2">
        <f t="shared" si="96"/>
        <v>39.179342198705015</v>
      </c>
      <c r="EL112" s="2">
        <f t="shared" si="96"/>
        <v>39.623524881059531</v>
      </c>
      <c r="EM112" s="2">
        <f t="shared" si="135"/>
        <v>40.158690593887073</v>
      </c>
      <c r="EN112" s="2">
        <f t="shared" si="135"/>
        <v>40.909789052069421</v>
      </c>
      <c r="EO112" s="2">
        <f t="shared" si="135"/>
        <v>38.453924943828568</v>
      </c>
      <c r="EQ112" s="2">
        <f t="shared" si="136"/>
        <v>37.235148197263591</v>
      </c>
      <c r="ER112" s="2">
        <f t="shared" si="136"/>
        <v>40.155929046278693</v>
      </c>
      <c r="ES112" s="2">
        <f t="shared" si="136"/>
        <v>39.702408347983834</v>
      </c>
      <c r="ET112" s="2">
        <f t="shared" si="136"/>
        <v>39.966832475389111</v>
      </c>
      <c r="EU112" s="2">
        <f t="shared" si="136"/>
        <v>42.031026689147232</v>
      </c>
      <c r="EV112" s="2">
        <f t="shared" si="136"/>
        <v>41.060240076608096</v>
      </c>
      <c r="EW112" s="2">
        <f t="shared" si="136"/>
        <v>40.460938920472614</v>
      </c>
      <c r="EX112" s="2">
        <f t="shared" si="136"/>
        <v>41.411686562821224</v>
      </c>
      <c r="EY112" s="2">
        <f t="shared" si="136"/>
        <v>41.715711282969075</v>
      </c>
      <c r="EZ112" s="2">
        <f t="shared" si="136"/>
        <v>39.744825313237989</v>
      </c>
      <c r="FA112" s="2">
        <f t="shared" si="136"/>
        <v>39.127236764809524</v>
      </c>
      <c r="FB112" s="2">
        <f t="shared" si="136"/>
        <v>39.396081802470995</v>
      </c>
      <c r="FC112" s="2">
        <f t="shared" si="136"/>
        <v>39.915102957296746</v>
      </c>
      <c r="FD112" s="2">
        <f t="shared" si="136"/>
        <v>40.935786360882545</v>
      </c>
      <c r="FE112" s="2">
        <f t="shared" si="136"/>
        <v>38.613884448201823</v>
      </c>
      <c r="FG112" s="2">
        <f t="shared" si="137"/>
        <v>0.99870977318099718</v>
      </c>
      <c r="FH112" s="2">
        <f t="shared" si="137"/>
        <v>0.99907236067243788</v>
      </c>
      <c r="FI112" s="2">
        <f t="shared" si="137"/>
        <v>0.99893900875030128</v>
      </c>
      <c r="FJ112" s="2">
        <f t="shared" si="137"/>
        <v>0.99901443189617711</v>
      </c>
      <c r="FK112" s="2">
        <f t="shared" si="137"/>
        <v>0.99912173258040415</v>
      </c>
      <c r="FL112" s="2">
        <f t="shared" si="137"/>
        <v>0.99896475067604795</v>
      </c>
      <c r="FM112" s="2">
        <f t="shared" si="137"/>
        <v>0.99905048511867167</v>
      </c>
      <c r="FN112" s="2">
        <f t="shared" si="137"/>
        <v>0.99910704963742347</v>
      </c>
      <c r="FO112" s="2">
        <f t="shared" si="137"/>
        <v>0.99903877440404087</v>
      </c>
      <c r="FP112" s="2">
        <f t="shared" si="137"/>
        <v>0.99913820523602725</v>
      </c>
      <c r="FQ112" s="2">
        <f t="shared" si="137"/>
        <v>0.99913153821148104</v>
      </c>
      <c r="FR112" s="2">
        <f t="shared" si="137"/>
        <v>0.99911847109846508</v>
      </c>
      <c r="FS112" s="2">
        <f t="shared" si="137"/>
        <v>0.99826404270348379</v>
      </c>
      <c r="FT112" s="2">
        <f t="shared" si="137"/>
        <v>0.99684302928435808</v>
      </c>
      <c r="FU112" s="2">
        <f t="shared" si="137"/>
        <v>0.99567663470854961</v>
      </c>
      <c r="FW112" s="2">
        <f t="shared" si="144"/>
        <v>8.5538232434463075E-7</v>
      </c>
      <c r="FX112" s="2">
        <f t="shared" si="144"/>
        <v>4.8970913402251206E-6</v>
      </c>
      <c r="FY112" s="2">
        <f t="shared" si="144"/>
        <v>4.353803141118045E-6</v>
      </c>
      <c r="FZ112" s="2">
        <f t="shared" si="144"/>
        <v>4.879054889737502E-6</v>
      </c>
      <c r="GA112" s="2">
        <f t="shared" si="144"/>
        <v>5.9202528427938737E-6</v>
      </c>
      <c r="GB112" s="2">
        <f t="shared" si="144"/>
        <v>4.2973860705936246E-6</v>
      </c>
      <c r="GC112" s="2">
        <f t="shared" si="144"/>
        <v>4.1415020572952446E-6</v>
      </c>
      <c r="GD112" s="2">
        <f t="shared" si="144"/>
        <v>4.5579105841087415E-6</v>
      </c>
      <c r="GE112" s="2">
        <f t="shared" si="144"/>
        <v>6.485169131156276E-6</v>
      </c>
      <c r="GF112" s="2">
        <f t="shared" si="144"/>
        <v>8.3458488127357788E-6</v>
      </c>
      <c r="GG112" s="2">
        <f t="shared" si="144"/>
        <v>9.3563932664470121E-6</v>
      </c>
      <c r="GH112" s="2">
        <f t="shared" si="144"/>
        <v>8.706505582358957E-6</v>
      </c>
      <c r="GI112" s="2">
        <f t="shared" si="144"/>
        <v>2.1475458525373446E-5</v>
      </c>
      <c r="GJ112" s="2">
        <f t="shared" si="144"/>
        <v>3.9109481664013329E-5</v>
      </c>
      <c r="GK112" s="2">
        <f t="shared" si="144"/>
        <v>7.6260077591362201E-5</v>
      </c>
      <c r="GM112" s="107">
        <f t="shared" si="145"/>
        <v>5.6938874592077217E-24</v>
      </c>
      <c r="GN112" s="107">
        <f t="shared" si="145"/>
        <v>6.9346450729098711E-29</v>
      </c>
      <c r="GO112" s="107">
        <f t="shared" si="145"/>
        <v>7.3754070426704767E-29</v>
      </c>
      <c r="GP112" s="107">
        <f t="shared" si="145"/>
        <v>1.0721440829676055E-31</v>
      </c>
      <c r="GQ112" s="107">
        <f t="shared" si="145"/>
        <v>8.4274921613429871E-37</v>
      </c>
      <c r="GR112" s="107">
        <f t="shared" si="145"/>
        <v>1.5530566815198583E-34</v>
      </c>
      <c r="GS112" s="107">
        <f t="shared" si="145"/>
        <v>1.3378513631107742E-36</v>
      </c>
      <c r="GT112" s="107">
        <f t="shared" si="145"/>
        <v>1.2011804621869662E-36</v>
      </c>
      <c r="GU112" s="107">
        <f t="shared" si="145"/>
        <v>5.8314925455234823E-38</v>
      </c>
      <c r="GV112" s="107">
        <f t="shared" si="145"/>
        <v>6.387273858593204E-40</v>
      </c>
      <c r="GW112" s="107">
        <f t="shared" si="145"/>
        <v>7.0302809754061622E-38</v>
      </c>
      <c r="GX112" s="107">
        <f t="shared" si="145"/>
        <v>2.0474146868063299E-39</v>
      </c>
      <c r="GY112" s="107">
        <f t="shared" si="145"/>
        <v>2.7005606217543161E-37</v>
      </c>
      <c r="GZ112" s="107">
        <f t="shared" si="145"/>
        <v>5.7116509628113793E-36</v>
      </c>
      <c r="HA112" s="107">
        <f t="shared" si="145"/>
        <v>2.5354915132982718E-53</v>
      </c>
      <c r="HC112" s="107">
        <f t="shared" si="76"/>
        <v>1.761596690142144E-3</v>
      </c>
      <c r="HD112" s="107">
        <f t="shared" si="76"/>
        <v>7.0492970351968362E-5</v>
      </c>
      <c r="HE112" s="107">
        <f t="shared" si="76"/>
        <v>1.33816954329787E-4</v>
      </c>
      <c r="HF112" s="107">
        <f t="shared" si="76"/>
        <v>2.5955327190189829E-5</v>
      </c>
      <c r="HG112" s="107">
        <f t="shared" si="76"/>
        <v>2.157630761972351E-6</v>
      </c>
      <c r="HH112" s="107">
        <f t="shared" si="76"/>
        <v>2.211216726100145E-5</v>
      </c>
      <c r="HI112" s="107">
        <f t="shared" si="138"/>
        <v>6.6341149149221608E-6</v>
      </c>
      <c r="HJ112" s="107">
        <f t="shared" si="138"/>
        <v>3.6738788312307573E-6</v>
      </c>
      <c r="HK112" s="107">
        <f t="shared" si="138"/>
        <v>1.0476344040292082E-6</v>
      </c>
      <c r="HL112" s="107">
        <f t="shared" si="138"/>
        <v>2.1592215301943871E-7</v>
      </c>
      <c r="HM112" s="107">
        <f t="shared" si="138"/>
        <v>3.5110238519431029E-7</v>
      </c>
      <c r="HN112" s="107">
        <f t="shared" si="138"/>
        <v>3.8025321594832654E-7</v>
      </c>
      <c r="HO112" s="107">
        <f t="shared" si="138"/>
        <v>2.1107552178569638E-6</v>
      </c>
      <c r="HP112" s="107">
        <f t="shared" si="138"/>
        <v>7.6750604966099038E-6</v>
      </c>
      <c r="HQ112" s="107">
        <f t="shared" si="138"/>
        <v>1.5571875451020167E-7</v>
      </c>
      <c r="HS112" s="107">
        <f t="shared" si="146"/>
        <v>1.0386636559134612E-7</v>
      </c>
      <c r="HT112" s="107">
        <f t="shared" si="146"/>
        <v>1.4326815131351285E-6</v>
      </c>
      <c r="HU112" s="107">
        <f t="shared" si="146"/>
        <v>5.2786333874413078E-7</v>
      </c>
      <c r="HV112" s="107">
        <f t="shared" si="146"/>
        <v>3.7953041837345899E-7</v>
      </c>
      <c r="HW112" s="107">
        <f t="shared" si="146"/>
        <v>1.542156061845736E-7</v>
      </c>
      <c r="HX112" s="107">
        <f t="shared" si="146"/>
        <v>4.3771084044300408E-8</v>
      </c>
      <c r="HY112" s="107">
        <f t="shared" si="146"/>
        <v>3.2435332946016945E-8</v>
      </c>
      <c r="HZ112" s="107">
        <f t="shared" si="146"/>
        <v>6.9632714547443515E-8</v>
      </c>
      <c r="IA112" s="107">
        <f t="shared" si="146"/>
        <v>1.0475816756132715E-7</v>
      </c>
      <c r="IB112" s="107">
        <f t="shared" si="146"/>
        <v>1.9503692172358113E-7</v>
      </c>
      <c r="IC112" s="107">
        <f t="shared" si="146"/>
        <v>5.7238313245414235E-7</v>
      </c>
      <c r="ID112" s="107">
        <f t="shared" si="146"/>
        <v>1.9067322682608601E-7</v>
      </c>
      <c r="IE112" s="107">
        <f t="shared" si="146"/>
        <v>1.4946606141153104E-7</v>
      </c>
      <c r="IF112" s="107">
        <f t="shared" si="146"/>
        <v>4.8960077418868332E-8</v>
      </c>
      <c r="IG112" s="107">
        <f t="shared" si="146"/>
        <v>5.9743114180131089E-6</v>
      </c>
      <c r="II112" s="107">
        <f t="shared" si="147"/>
        <v>1.2269050029039589E-34</v>
      </c>
      <c r="IJ112" s="107">
        <f t="shared" si="147"/>
        <v>1.2475390334004624E-29</v>
      </c>
      <c r="IK112" s="107">
        <f t="shared" si="147"/>
        <v>2.8494254283525608E-31</v>
      </c>
      <c r="IL112" s="107">
        <f t="shared" si="147"/>
        <v>4.4411128387885403E-33</v>
      </c>
      <c r="IM112" s="107">
        <f t="shared" si="147"/>
        <v>4.1401193435725989E-36</v>
      </c>
      <c r="IN112" s="107">
        <f t="shared" si="147"/>
        <v>2.8714670622025862E-37</v>
      </c>
      <c r="IO112" s="107">
        <f t="shared" si="147"/>
        <v>8.6195451259221217E-39</v>
      </c>
      <c r="IP112" s="107">
        <f t="shared" si="147"/>
        <v>1.2434303563863889E-37</v>
      </c>
      <c r="IQ112" s="107">
        <f t="shared" si="147"/>
        <v>1.2580065058944359E-37</v>
      </c>
      <c r="IR112" s="107">
        <f t="shared" si="147"/>
        <v>7.1341138160002708E-37</v>
      </c>
      <c r="IS112" s="107">
        <f t="shared" si="147"/>
        <v>2.0376126704854333E-34</v>
      </c>
      <c r="IT112" s="107">
        <f t="shared" si="147"/>
        <v>2.225145218662023E-36</v>
      </c>
      <c r="IU112" s="107">
        <f t="shared" si="147"/>
        <v>8.0911325918996852E-36</v>
      </c>
      <c r="IV112" s="107">
        <f t="shared" si="147"/>
        <v>2.1004633411342883E-37</v>
      </c>
      <c r="IW112" s="107">
        <f t="shared" si="147"/>
        <v>3.6032486529104358E-42</v>
      </c>
      <c r="IY112" s="107">
        <f t="shared" si="148"/>
        <v>1.7617005565077352E-3</v>
      </c>
      <c r="IZ112" s="107">
        <f t="shared" si="148"/>
        <v>7.1925651865103495E-5</v>
      </c>
      <c r="JA112" s="107">
        <f t="shared" si="148"/>
        <v>1.3434481766853114E-4</v>
      </c>
      <c r="JB112" s="107">
        <f t="shared" si="148"/>
        <v>2.6334857608563289E-5</v>
      </c>
      <c r="JC112" s="107">
        <f t="shared" si="148"/>
        <v>2.3118463681569248E-6</v>
      </c>
      <c r="JD112" s="107">
        <f t="shared" si="148"/>
        <v>2.2155938345045752E-5</v>
      </c>
      <c r="JE112" s="107">
        <f t="shared" si="148"/>
        <v>6.6665502478681777E-6</v>
      </c>
      <c r="JF112" s="107">
        <f t="shared" si="148"/>
        <v>3.7435115457782006E-6</v>
      </c>
      <c r="JG112" s="107">
        <f t="shared" si="148"/>
        <v>1.1523925715905353E-6</v>
      </c>
      <c r="JH112" s="107">
        <f t="shared" si="148"/>
        <v>4.1095907474301984E-7</v>
      </c>
      <c r="JI112" s="107">
        <f t="shared" si="148"/>
        <v>9.2348551764845265E-7</v>
      </c>
      <c r="JJ112" s="107">
        <f t="shared" si="148"/>
        <v>5.7092644277441258E-7</v>
      </c>
      <c r="JK112" s="107">
        <f t="shared" si="148"/>
        <v>2.2602212792684948E-6</v>
      </c>
      <c r="JL112" s="107">
        <f t="shared" si="148"/>
        <v>7.7240205740287724E-6</v>
      </c>
      <c r="JM112" s="107">
        <f t="shared" si="148"/>
        <v>6.1300301725233109E-6</v>
      </c>
    </row>
    <row r="113" spans="2:273" x14ac:dyDescent="0.25">
      <c r="B113" s="2">
        <v>85</v>
      </c>
      <c r="C113" s="37">
        <v>36.317</v>
      </c>
      <c r="D113" s="37">
        <v>39.18</v>
      </c>
      <c r="E113" s="37">
        <v>39.606999999999999</v>
      </c>
      <c r="F113" s="37">
        <v>40.982999999999997</v>
      </c>
      <c r="G113" s="37">
        <v>42.85</v>
      </c>
      <c r="H113" s="37">
        <v>40.322000000000003</v>
      </c>
      <c r="I113" s="37">
        <v>40.881</v>
      </c>
      <c r="J113" s="37">
        <v>40.237000000000002</v>
      </c>
      <c r="K113" s="37">
        <v>42.863999999999997</v>
      </c>
      <c r="L113" s="37">
        <v>39.982999999999997</v>
      </c>
      <c r="M113" s="37">
        <v>38.884999999999998</v>
      </c>
      <c r="N113" s="37">
        <v>38.344000000000001</v>
      </c>
      <c r="O113" s="37">
        <v>40.164000000000001</v>
      </c>
      <c r="P113" s="37">
        <v>40.851999999999997</v>
      </c>
      <c r="Q113" s="37">
        <v>38.082000000000001</v>
      </c>
      <c r="S113" s="4">
        <f t="shared" si="97"/>
        <v>37.590887965213817</v>
      </c>
      <c r="T113" s="4">
        <f t="shared" si="98"/>
        <v>40.206141475048341</v>
      </c>
      <c r="U113" s="4">
        <f t="shared" si="99"/>
        <v>40.282673903382353</v>
      </c>
      <c r="V113" s="4">
        <f t="shared" si="100"/>
        <v>39.804528328365393</v>
      </c>
      <c r="W113" s="4">
        <f t="shared" si="101"/>
        <v>42.230906399773332</v>
      </c>
      <c r="X113" s="4">
        <f t="shared" si="102"/>
        <v>41.154721236733508</v>
      </c>
      <c r="Y113" s="4">
        <f t="shared" si="103"/>
        <v>40.49536192950324</v>
      </c>
      <c r="Z113" s="4">
        <f t="shared" si="104"/>
        <v>41.41812422997792</v>
      </c>
      <c r="AA113" s="4">
        <f t="shared" si="105"/>
        <v>41.769069322316511</v>
      </c>
      <c r="AB113" s="4">
        <f t="shared" si="106"/>
        <v>39.817223951437434</v>
      </c>
      <c r="AC113" s="4">
        <f t="shared" si="107"/>
        <v>39.041776861777684</v>
      </c>
      <c r="AD113" s="4">
        <f t="shared" si="108"/>
        <v>39.457383774259327</v>
      </c>
      <c r="AE113" s="4">
        <f t="shared" si="109"/>
        <v>40.01826170695751</v>
      </c>
      <c r="AF113" s="4">
        <f t="shared" si="110"/>
        <v>40.796639287690589</v>
      </c>
      <c r="AG113" s="4">
        <f t="shared" si="110"/>
        <v>38.383622734816242</v>
      </c>
      <c r="AI113" s="4">
        <f t="shared" si="111"/>
        <v>-1.2738879652138166</v>
      </c>
      <c r="AJ113" s="4">
        <f t="shared" si="112"/>
        <v>-1.0261414750483411</v>
      </c>
      <c r="AK113" s="4">
        <f t="shared" si="113"/>
        <v>-0.67567390338235356</v>
      </c>
      <c r="AL113" s="4">
        <f t="shared" si="114"/>
        <v>1.178471671634604</v>
      </c>
      <c r="AM113" s="4">
        <f t="shared" si="115"/>
        <v>0.61909360022666959</v>
      </c>
      <c r="AN113" s="4">
        <f t="shared" si="116"/>
        <v>-0.83272123673350507</v>
      </c>
      <c r="AO113" s="4">
        <f t="shared" si="117"/>
        <v>0.38563807049676058</v>
      </c>
      <c r="AP113" s="4">
        <f t="shared" si="118"/>
        <v>-1.1811242299779181</v>
      </c>
      <c r="AQ113" s="4">
        <f t="shared" si="119"/>
        <v>1.094930677683486</v>
      </c>
      <c r="AR113" s="4">
        <f t="shared" si="120"/>
        <v>0.16577604856256301</v>
      </c>
      <c r="AS113" s="4">
        <f t="shared" si="121"/>
        <v>-0.15677686177768635</v>
      </c>
      <c r="AT113" s="4">
        <f t="shared" si="122"/>
        <v>-1.1133837742593258</v>
      </c>
      <c r="AU113" s="4">
        <f t="shared" si="123"/>
        <v>0.14573829304249131</v>
      </c>
      <c r="AV113" s="4">
        <f t="shared" si="139"/>
        <v>5.53607123094082E-2</v>
      </c>
      <c r="AW113" s="4">
        <f t="shared" si="139"/>
        <v>-0.30162273481624169</v>
      </c>
      <c r="AY113" s="2">
        <f t="shared" si="140"/>
        <v>37.569858081932878</v>
      </c>
      <c r="AZ113" s="2">
        <f t="shared" si="140"/>
        <v>40.205638427304983</v>
      </c>
      <c r="BA113" s="2">
        <f t="shared" si="140"/>
        <v>40.281790655552392</v>
      </c>
      <c r="BB113" s="2">
        <f t="shared" si="140"/>
        <v>39.804266809674274</v>
      </c>
      <c r="BC113" s="2">
        <f t="shared" si="140"/>
        <v>42.23079819488288</v>
      </c>
      <c r="BD113" s="2">
        <f t="shared" si="140"/>
        <v>41.154621182837573</v>
      </c>
      <c r="BE113" s="2">
        <f t="shared" si="140"/>
        <v>40.495317300224961</v>
      </c>
      <c r="BF113" s="2">
        <f t="shared" si="140"/>
        <v>41.418049754827024</v>
      </c>
      <c r="BG113" s="2">
        <f t="shared" si="140"/>
        <v>41.768941520855826</v>
      </c>
      <c r="BH113" s="2">
        <f t="shared" si="140"/>
        <v>39.816983363409705</v>
      </c>
      <c r="BI113" s="2">
        <f t="shared" si="140"/>
        <v>39.041064481379955</v>
      </c>
      <c r="BJ113" s="2">
        <f t="shared" si="140"/>
        <v>39.457110532679515</v>
      </c>
      <c r="BK113" s="2">
        <f t="shared" si="140"/>
        <v>40.018037608602228</v>
      </c>
      <c r="BL113" s="2">
        <f t="shared" si="140"/>
        <v>40.796513191555221</v>
      </c>
      <c r="BM113" s="2">
        <f t="shared" si="140"/>
        <v>38.371690878738868</v>
      </c>
      <c r="BO113" s="2" t="str">
        <f t="shared" si="141"/>
        <v/>
      </c>
      <c r="BP113" s="2" t="str">
        <f t="shared" si="141"/>
        <v/>
      </c>
      <c r="BQ113" s="2" t="str">
        <f t="shared" si="141"/>
        <v/>
      </c>
      <c r="BR113" s="2" t="str">
        <f t="shared" si="141"/>
        <v/>
      </c>
      <c r="BS113" s="2" t="str">
        <f t="shared" si="141"/>
        <v/>
      </c>
      <c r="BT113" s="2" t="str">
        <f t="shared" si="141"/>
        <v/>
      </c>
      <c r="BU113" s="2" t="str">
        <f t="shared" si="141"/>
        <v/>
      </c>
      <c r="BV113" s="2" t="str">
        <f t="shared" si="141"/>
        <v/>
      </c>
      <c r="BW113" s="2" t="str">
        <f t="shared" si="141"/>
        <v/>
      </c>
      <c r="BX113" s="2" t="str">
        <f t="shared" si="141"/>
        <v/>
      </c>
      <c r="BY113" s="2" t="str">
        <f t="shared" si="141"/>
        <v/>
      </c>
      <c r="BZ113" s="2" t="str">
        <f t="shared" si="141"/>
        <v/>
      </c>
      <c r="CA113" s="2" t="str">
        <f t="shared" si="141"/>
        <v/>
      </c>
      <c r="CB113" s="2" t="str">
        <f t="shared" si="141"/>
        <v/>
      </c>
      <c r="CC113" s="2" t="str">
        <f t="shared" si="141"/>
        <v/>
      </c>
      <c r="CE113" s="2">
        <f t="shared" si="142"/>
        <v>36.317</v>
      </c>
      <c r="CF113" s="2">
        <f t="shared" si="142"/>
        <v>39.18</v>
      </c>
      <c r="CG113" s="2">
        <f t="shared" si="142"/>
        <v>39.606999999999999</v>
      </c>
      <c r="CH113" s="2">
        <f t="shared" si="142"/>
        <v>40.982999999999997</v>
      </c>
      <c r="CI113" s="2">
        <f t="shared" si="142"/>
        <v>42.85</v>
      </c>
      <c r="CJ113" s="2">
        <f t="shared" si="142"/>
        <v>40.322000000000003</v>
      </c>
      <c r="CK113" s="2">
        <f t="shared" si="142"/>
        <v>40.881</v>
      </c>
      <c r="CL113" s="2">
        <f t="shared" si="142"/>
        <v>40.237000000000002</v>
      </c>
      <c r="CM113" s="2">
        <f t="shared" si="142"/>
        <v>42.863999999999997</v>
      </c>
      <c r="CN113" s="2">
        <f t="shared" si="142"/>
        <v>39.982999999999997</v>
      </c>
      <c r="CO113" s="2">
        <f t="shared" si="142"/>
        <v>38.884999999999998</v>
      </c>
      <c r="CP113" s="2">
        <f t="shared" si="142"/>
        <v>38.344000000000001</v>
      </c>
      <c r="CQ113" s="2">
        <f t="shared" si="142"/>
        <v>40.164000000000001</v>
      </c>
      <c r="CR113" s="2">
        <f t="shared" si="142"/>
        <v>40.851999999999997</v>
      </c>
      <c r="CS113" s="2">
        <f t="shared" si="142"/>
        <v>38.082000000000001</v>
      </c>
      <c r="CU113" s="2">
        <f t="shared" si="143"/>
        <v>36.317</v>
      </c>
      <c r="CV113" s="2">
        <f t="shared" si="143"/>
        <v>39.18</v>
      </c>
      <c r="CW113" s="2">
        <f t="shared" si="143"/>
        <v>39.606999999999999</v>
      </c>
      <c r="CX113" s="2">
        <f t="shared" si="143"/>
        <v>40.982999999999997</v>
      </c>
      <c r="CY113" s="2">
        <f t="shared" si="143"/>
        <v>42.85</v>
      </c>
      <c r="CZ113" s="2">
        <f t="shared" si="143"/>
        <v>40.322000000000003</v>
      </c>
      <c r="DA113" s="2">
        <f t="shared" si="143"/>
        <v>40.881</v>
      </c>
      <c r="DB113" s="2">
        <f t="shared" si="143"/>
        <v>40.237000000000002</v>
      </c>
      <c r="DC113" s="2">
        <f t="shared" si="143"/>
        <v>42.863999999999997</v>
      </c>
      <c r="DD113" s="2">
        <f t="shared" si="143"/>
        <v>39.982999999999997</v>
      </c>
      <c r="DE113" s="2">
        <f t="shared" si="143"/>
        <v>38.884999999999998</v>
      </c>
      <c r="DF113" s="2">
        <f t="shared" si="143"/>
        <v>38.344000000000001</v>
      </c>
      <c r="DG113" s="2">
        <f t="shared" si="143"/>
        <v>40.164000000000001</v>
      </c>
      <c r="DH113" s="2">
        <f t="shared" si="143"/>
        <v>40.851999999999997</v>
      </c>
      <c r="DI113" s="2">
        <f t="shared" si="143"/>
        <v>38.082000000000001</v>
      </c>
      <c r="DK113" s="2">
        <f t="shared" ref="DK113:DY129" si="149">BO$229*$B113+BO$230</f>
        <v>59.440116935483857</v>
      </c>
      <c r="DL113" s="2">
        <f t="shared" si="149"/>
        <v>69.765802419354841</v>
      </c>
      <c r="DM113" s="2">
        <f t="shared" si="149"/>
        <v>69.561754032258079</v>
      </c>
      <c r="DN113" s="2">
        <f t="shared" si="149"/>
        <v>71.381779634581108</v>
      </c>
      <c r="DO113" s="2">
        <f t="shared" si="149"/>
        <v>77.235694281524928</v>
      </c>
      <c r="DP113" s="2">
        <f t="shared" si="149"/>
        <v>73.123825757575759</v>
      </c>
      <c r="DQ113" s="2">
        <f t="shared" si="149"/>
        <v>68.782575757575756</v>
      </c>
      <c r="DR113" s="2">
        <f t="shared" si="149"/>
        <v>71.38632148093842</v>
      </c>
      <c r="DS113" s="2">
        <f t="shared" si="149"/>
        <v>72.410469354838696</v>
      </c>
      <c r="DT113" s="2">
        <f t="shared" si="149"/>
        <v>66.402711693548397</v>
      </c>
      <c r="DU113" s="2">
        <f t="shared" si="149"/>
        <v>63.245962121212116</v>
      </c>
      <c r="DV113" s="2">
        <f t="shared" si="149"/>
        <v>62.132094024926687</v>
      </c>
      <c r="DW113" s="2">
        <f t="shared" si="149"/>
        <v>63.720219696969693</v>
      </c>
      <c r="DX113" s="2">
        <f t="shared" si="149"/>
        <v>55.987204545454546</v>
      </c>
      <c r="DY113" s="2">
        <f t="shared" si="149"/>
        <v>49.976535612535606</v>
      </c>
      <c r="EA113" s="2">
        <f t="shared" si="96"/>
        <v>37.547415538595814</v>
      </c>
      <c r="EB113" s="2">
        <f t="shared" si="96"/>
        <v>40.183837795941372</v>
      </c>
      <c r="EC113" s="2">
        <f t="shared" si="96"/>
        <v>40.25709181277395</v>
      </c>
      <c r="ED113" s="2">
        <f t="shared" si="96"/>
        <v>39.779521190803024</v>
      </c>
      <c r="EE113" s="2">
        <f t="shared" si="96"/>
        <v>42.206358574748904</v>
      </c>
      <c r="EF113" s="2">
        <f t="shared" si="96"/>
        <v>41.128305989042914</v>
      </c>
      <c r="EG113" s="2">
        <f t="shared" si="96"/>
        <v>40.473962888979059</v>
      </c>
      <c r="EH113" s="2">
        <f t="shared" si="96"/>
        <v>41.39677527612573</v>
      </c>
      <c r="EI113" s="2">
        <f t="shared" si="96"/>
        <v>41.745525009643814</v>
      </c>
      <c r="EJ113" s="2">
        <f t="shared" si="96"/>
        <v>39.798770734216291</v>
      </c>
      <c r="EK113" s="2">
        <f t="shared" si="96"/>
        <v>39.024352920699023</v>
      </c>
      <c r="EL113" s="2">
        <f t="shared" si="96"/>
        <v>39.441221229265778</v>
      </c>
      <c r="EM113" s="2">
        <f t="shared" si="135"/>
        <v>39.984610747522566</v>
      </c>
      <c r="EN113" s="2">
        <f t="shared" si="135"/>
        <v>40.756803434882869</v>
      </c>
      <c r="EO113" s="2">
        <f t="shared" si="135"/>
        <v>38.329467457708944</v>
      </c>
      <c r="EQ113" s="2">
        <f t="shared" ref="EQ113:FE129" si="150">CU$229*$B113+CU$230</f>
        <v>37.134374191791835</v>
      </c>
      <c r="ER113" s="2">
        <f t="shared" si="150"/>
        <v>40.021304933400693</v>
      </c>
      <c r="ES113" s="2">
        <f t="shared" si="150"/>
        <v>39.565003090344007</v>
      </c>
      <c r="ET113" s="2">
        <f t="shared" si="150"/>
        <v>39.830702887972791</v>
      </c>
      <c r="EU113" s="2">
        <f t="shared" si="150"/>
        <v>41.884104359264121</v>
      </c>
      <c r="EV113" s="2">
        <f t="shared" si="150"/>
        <v>40.903929950187674</v>
      </c>
      <c r="EW113" s="2">
        <f t="shared" si="150"/>
        <v>40.308131829487877</v>
      </c>
      <c r="EX113" s="2">
        <f t="shared" si="150"/>
        <v>41.242656555508745</v>
      </c>
      <c r="EY113" s="2">
        <f t="shared" si="150"/>
        <v>41.539572621659126</v>
      </c>
      <c r="EZ113" s="2">
        <f t="shared" si="150"/>
        <v>39.582565870591637</v>
      </c>
      <c r="FA113" s="2">
        <f t="shared" si="150"/>
        <v>38.977711787443283</v>
      </c>
      <c r="FB113" s="2">
        <f t="shared" si="150"/>
        <v>39.235437474552164</v>
      </c>
      <c r="FC113" s="2">
        <f t="shared" si="150"/>
        <v>39.760326136431402</v>
      </c>
      <c r="FD113" s="2">
        <f t="shared" si="150"/>
        <v>40.774592159029403</v>
      </c>
      <c r="FE113" s="2">
        <f t="shared" si="150"/>
        <v>38.47154916094955</v>
      </c>
      <c r="FG113" s="2">
        <f t="shared" ref="FG113:FU129" si="151">POWER(10,($B113-C$232)/C$230)/(1+POWER(10,($B113-C$232)/C$230))</f>
        <v>0.99897486437516958</v>
      </c>
      <c r="FH113" s="2">
        <f t="shared" si="151"/>
        <v>0.99926300928059375</v>
      </c>
      <c r="FI113" s="2">
        <f t="shared" si="151"/>
        <v>0.9991570407464202</v>
      </c>
      <c r="FJ113" s="2">
        <f t="shared" si="151"/>
        <v>0.99921697670630272</v>
      </c>
      <c r="FK113" s="2">
        <f t="shared" si="151"/>
        <v>0.99930224135147527</v>
      </c>
      <c r="FL113" s="2">
        <f t="shared" si="151"/>
        <v>0.9991774971034092</v>
      </c>
      <c r="FM113" s="2">
        <f t="shared" si="151"/>
        <v>0.99924562620001633</v>
      </c>
      <c r="FN113" s="2">
        <f t="shared" si="151"/>
        <v>0.99929057402539967</v>
      </c>
      <c r="FO113" s="2">
        <f t="shared" si="151"/>
        <v>0.99923632039204913</v>
      </c>
      <c r="FP113" s="2">
        <f t="shared" si="151"/>
        <v>0.99931533073096745</v>
      </c>
      <c r="FQ113" s="2">
        <f t="shared" si="151"/>
        <v>0.99931003304003407</v>
      </c>
      <c r="FR113" s="2">
        <f t="shared" si="151"/>
        <v>0.99929964972635499</v>
      </c>
      <c r="FS113" s="2">
        <f t="shared" si="151"/>
        <v>0.99859144969614611</v>
      </c>
      <c r="FT113" s="2">
        <f t="shared" si="151"/>
        <v>0.99739278607819826</v>
      </c>
      <c r="FU113" s="2">
        <f t="shared" si="151"/>
        <v>0.99637587022785568</v>
      </c>
      <c r="FW113" s="2">
        <f t="shared" si="144"/>
        <v>1.076862306413314E-6</v>
      </c>
      <c r="FX113" s="2">
        <f t="shared" si="144"/>
        <v>6.1650649148989621E-6</v>
      </c>
      <c r="FY113" s="2">
        <f t="shared" si="144"/>
        <v>5.4811072333942873E-6</v>
      </c>
      <c r="FZ113" s="2">
        <f t="shared" si="144"/>
        <v>6.142358426518349E-6</v>
      </c>
      <c r="GA113" s="2">
        <f t="shared" si="144"/>
        <v>7.4531453230842874E-6</v>
      </c>
      <c r="GB113" s="2">
        <f t="shared" si="144"/>
        <v>5.4100825087484965E-6</v>
      </c>
      <c r="GC113" s="2">
        <f t="shared" si="144"/>
        <v>5.2138365919206344E-6</v>
      </c>
      <c r="GD113" s="2">
        <f t="shared" si="144"/>
        <v>5.7380626871944805E-6</v>
      </c>
      <c r="GE113" s="2">
        <f t="shared" si="144"/>
        <v>8.1643305096553277E-6</v>
      </c>
      <c r="GF113" s="2">
        <f t="shared" si="144"/>
        <v>1.0506778448697761E-5</v>
      </c>
      <c r="GG113" s="2">
        <f t="shared" si="144"/>
        <v>1.1778972710036712E-5</v>
      </c>
      <c r="GH113" s="2">
        <f t="shared" si="144"/>
        <v>1.0960816416201445E-5</v>
      </c>
      <c r="GI113" s="2">
        <f t="shared" si="144"/>
        <v>2.6475816628960543E-5</v>
      </c>
      <c r="GJ113" s="2">
        <f t="shared" si="144"/>
        <v>4.738182677318427E-5</v>
      </c>
      <c r="GK113" s="2">
        <f t="shared" si="144"/>
        <v>9.1036154044257588E-5</v>
      </c>
      <c r="GM113" s="107">
        <f t="shared" si="145"/>
        <v>1.5194644061361301E-25</v>
      </c>
      <c r="GN113" s="107">
        <f t="shared" si="145"/>
        <v>1.0380825171288087E-30</v>
      </c>
      <c r="GO113" s="107">
        <f t="shared" si="145"/>
        <v>1.0195211696960789E-30</v>
      </c>
      <c r="GP113" s="107">
        <f t="shared" si="145"/>
        <v>1.0011248580559769E-33</v>
      </c>
      <c r="GQ113" s="107">
        <f t="shared" si="145"/>
        <v>3.9121800174339574E-39</v>
      </c>
      <c r="GR113" s="107">
        <f t="shared" si="145"/>
        <v>9.0054662138620627E-37</v>
      </c>
      <c r="GS113" s="107">
        <f t="shared" si="145"/>
        <v>6.0249015560872398E-39</v>
      </c>
      <c r="GT113" s="107">
        <f t="shared" si="145"/>
        <v>5.6354046893723331E-39</v>
      </c>
      <c r="GU113" s="107">
        <f t="shared" si="145"/>
        <v>2.1084225156036146E-40</v>
      </c>
      <c r="GV113" s="107">
        <f t="shared" si="145"/>
        <v>1.8733262958277185E-42</v>
      </c>
      <c r="GW113" s="107">
        <f t="shared" si="145"/>
        <v>2.7942345512471914E-40</v>
      </c>
      <c r="GX113" s="107">
        <f t="shared" si="145"/>
        <v>6.3634483058470973E-42</v>
      </c>
      <c r="GY113" s="107">
        <f t="shared" si="145"/>
        <v>1.120495429818061E-39</v>
      </c>
      <c r="GZ113" s="107">
        <f t="shared" si="145"/>
        <v>2.7202189431716245E-38</v>
      </c>
      <c r="HA113" s="107">
        <f t="shared" si="145"/>
        <v>9.8695377597754089E-57</v>
      </c>
      <c r="HC113" s="107">
        <f t="shared" si="76"/>
        <v>4.6356068267642582E-4</v>
      </c>
      <c r="HD113" s="107">
        <f t="shared" si="76"/>
        <v>1.2179891318161117E-5</v>
      </c>
      <c r="HE113" s="107">
        <f t="shared" si="76"/>
        <v>2.3808593505148364E-5</v>
      </c>
      <c r="HF113" s="107">
        <f t="shared" si="76"/>
        <v>3.6369128127285061E-6</v>
      </c>
      <c r="HG113" s="107">
        <f t="shared" si="76"/>
        <v>2.0784296536453889E-7</v>
      </c>
      <c r="HH113" s="107">
        <f t="shared" si="76"/>
        <v>2.7285321492483131E-6</v>
      </c>
      <c r="HI113" s="107">
        <f t="shared" si="138"/>
        <v>6.969757135888959E-7</v>
      </c>
      <c r="HJ113" s="107">
        <f t="shared" si="138"/>
        <v>3.7178583393099148E-7</v>
      </c>
      <c r="HK113" s="107">
        <f t="shared" si="138"/>
        <v>8.7722033096315372E-8</v>
      </c>
      <c r="HL113" s="107">
        <f t="shared" si="138"/>
        <v>1.5236357651220052E-8</v>
      </c>
      <c r="HM113" s="107">
        <f t="shared" si="138"/>
        <v>2.7764487260345482E-8</v>
      </c>
      <c r="HN113" s="107">
        <f t="shared" si="138"/>
        <v>2.8482655144998147E-8</v>
      </c>
      <c r="HO113" s="107">
        <f t="shared" si="138"/>
        <v>1.9619896222489642E-7</v>
      </c>
      <c r="HP113" s="107">
        <f t="shared" si="138"/>
        <v>8.2086609503040667E-7</v>
      </c>
      <c r="HQ113" s="107">
        <f t="shared" si="138"/>
        <v>9.0694510554773359E-9</v>
      </c>
      <c r="HS113" s="107">
        <f t="shared" si="146"/>
        <v>2.7497607885961033E-7</v>
      </c>
      <c r="HT113" s="107">
        <f t="shared" si="146"/>
        <v>3.6390624533381445E-6</v>
      </c>
      <c r="HU113" s="107">
        <f t="shared" si="146"/>
        <v>1.415078054214757E-6</v>
      </c>
      <c r="HV113" s="107">
        <f t="shared" si="146"/>
        <v>1.07026155806877E-6</v>
      </c>
      <c r="HW113" s="107">
        <f t="shared" si="146"/>
        <v>4.8055012620493288E-7</v>
      </c>
      <c r="HX113" s="107">
        <f t="shared" si="146"/>
        <v>1.4137979253294964E-7</v>
      </c>
      <c r="HY113" s="107">
        <f t="shared" si="146"/>
        <v>1.0816431535911883E-7</v>
      </c>
      <c r="HZ113" s="107">
        <f t="shared" si="146"/>
        <v>2.2362008206866408E-7</v>
      </c>
      <c r="IA113" s="107">
        <f t="shared" si="146"/>
        <v>3.4251331673801126E-7</v>
      </c>
      <c r="IB113" s="107">
        <f t="shared" si="146"/>
        <v>6.3003424122000401E-7</v>
      </c>
      <c r="IC113" s="107">
        <f t="shared" si="146"/>
        <v>1.7195759661591205E-6</v>
      </c>
      <c r="ID113" s="107">
        <f t="shared" si="146"/>
        <v>6.1405827014455782E-7</v>
      </c>
      <c r="IE113" s="107">
        <f t="shared" si="146"/>
        <v>4.7351653889272573E-7</v>
      </c>
      <c r="IF113" s="107">
        <f t="shared" si="146"/>
        <v>1.6052162732739119E-7</v>
      </c>
      <c r="IG113" s="107">
        <f t="shared" si="146"/>
        <v>1.2791397389185208E-5</v>
      </c>
      <c r="II113" s="107">
        <f t="shared" si="147"/>
        <v>1.4640662166555563E-33</v>
      </c>
      <c r="IJ113" s="107">
        <f t="shared" si="147"/>
        <v>1.3788039243867157E-28</v>
      </c>
      <c r="IK113" s="107">
        <f t="shared" si="147"/>
        <v>3.5364870726228128E-30</v>
      </c>
      <c r="IL113" s="107">
        <f t="shared" si="147"/>
        <v>6.5817190484327234E-32</v>
      </c>
      <c r="IM113" s="107">
        <f t="shared" si="147"/>
        <v>8.3289122988471877E-35</v>
      </c>
      <c r="IN113" s="107">
        <f t="shared" si="147"/>
        <v>5.8982603096536437E-36</v>
      </c>
      <c r="IO113" s="107">
        <f t="shared" si="147"/>
        <v>1.9950229115032884E-37</v>
      </c>
      <c r="IP113" s="107">
        <f t="shared" si="147"/>
        <v>2.6721926734885216E-36</v>
      </c>
      <c r="IQ113" s="107">
        <f t="shared" si="147"/>
        <v>2.9558890124737608E-36</v>
      </c>
      <c r="IR113" s="107">
        <f t="shared" si="147"/>
        <v>1.676549711075308E-35</v>
      </c>
      <c r="IS113" s="107">
        <f t="shared" si="147"/>
        <v>3.9582639560082545E-33</v>
      </c>
      <c r="IT113" s="107">
        <f t="shared" si="147"/>
        <v>5.0599768256478192E-35</v>
      </c>
      <c r="IU113" s="107">
        <f t="shared" si="147"/>
        <v>1.6740237853800057E-34</v>
      </c>
      <c r="IV113" s="107">
        <f t="shared" si="147"/>
        <v>4.5609529214088841E-36</v>
      </c>
      <c r="IW113" s="107">
        <f t="shared" si="147"/>
        <v>1.1299919768161675E-40</v>
      </c>
      <c r="IY113" s="107">
        <f t="shared" si="148"/>
        <v>4.6383565875528541E-4</v>
      </c>
      <c r="IZ113" s="107">
        <f t="shared" si="148"/>
        <v>1.5818953771499262E-5</v>
      </c>
      <c r="JA113" s="107">
        <f t="shared" si="148"/>
        <v>2.5223671559363121E-5</v>
      </c>
      <c r="JB113" s="107">
        <f t="shared" si="148"/>
        <v>4.7071743707972761E-6</v>
      </c>
      <c r="JC113" s="107">
        <f t="shared" si="148"/>
        <v>6.8839309156947177E-7</v>
      </c>
      <c r="JD113" s="107">
        <f t="shared" si="148"/>
        <v>2.8699119417812628E-6</v>
      </c>
      <c r="JE113" s="107">
        <f t="shared" si="148"/>
        <v>8.051400289480147E-7</v>
      </c>
      <c r="JF113" s="107">
        <f t="shared" si="148"/>
        <v>5.9540591599965559E-7</v>
      </c>
      <c r="JG113" s="107">
        <f t="shared" si="148"/>
        <v>4.3023534983432664E-7</v>
      </c>
      <c r="JH113" s="107">
        <f t="shared" si="148"/>
        <v>6.4527059887122406E-7</v>
      </c>
      <c r="JI113" s="107">
        <f t="shared" si="148"/>
        <v>1.747340453419466E-6</v>
      </c>
      <c r="JJ113" s="107">
        <f t="shared" si="148"/>
        <v>6.4254092528955599E-7</v>
      </c>
      <c r="JK113" s="107">
        <f t="shared" si="148"/>
        <v>6.6971550111762209E-7</v>
      </c>
      <c r="JL113" s="107">
        <f t="shared" si="148"/>
        <v>9.8138772235779791E-7</v>
      </c>
      <c r="JM113" s="107">
        <f t="shared" si="148"/>
        <v>1.2800466840240686E-5</v>
      </c>
    </row>
    <row r="114" spans="2:273" x14ac:dyDescent="0.25">
      <c r="B114" s="2">
        <v>86</v>
      </c>
      <c r="C114" s="37">
        <v>37.533000000000001</v>
      </c>
      <c r="D114" s="37">
        <v>40.671999999999997</v>
      </c>
      <c r="E114" s="37">
        <v>40.671999999999997</v>
      </c>
      <c r="F114" s="37">
        <v>40.25</v>
      </c>
      <c r="G114" s="37">
        <v>40.633000000000003</v>
      </c>
      <c r="H114" s="37">
        <v>40.661000000000001</v>
      </c>
      <c r="I114" s="37">
        <v>41</v>
      </c>
      <c r="J114" s="37">
        <v>41.475000000000001</v>
      </c>
      <c r="K114" s="37">
        <v>41.524999999999999</v>
      </c>
      <c r="L114" s="37">
        <v>40.067999999999998</v>
      </c>
      <c r="M114" s="37">
        <v>40.097999999999999</v>
      </c>
      <c r="N114" s="37">
        <v>38.606999999999999</v>
      </c>
      <c r="O114" s="37">
        <v>38.360999999999997</v>
      </c>
      <c r="P114" s="37">
        <v>40.606999999999999</v>
      </c>
      <c r="Q114" s="37">
        <v>37.213000000000001</v>
      </c>
      <c r="S114" s="4">
        <f t="shared" si="97"/>
        <v>37.446359153212882</v>
      </c>
      <c r="T114" s="4">
        <f t="shared" si="98"/>
        <v>40.045080777356908</v>
      </c>
      <c r="U114" s="4">
        <f t="shared" si="99"/>
        <v>40.082049228420225</v>
      </c>
      <c r="V114" s="4">
        <f t="shared" si="100"/>
        <v>39.668276940893037</v>
      </c>
      <c r="W114" s="4">
        <f t="shared" si="101"/>
        <v>42.044030368050706</v>
      </c>
      <c r="X114" s="4">
        <f t="shared" si="102"/>
        <v>40.972695241539498</v>
      </c>
      <c r="Y114" s="4">
        <f t="shared" si="103"/>
        <v>40.32268402544122</v>
      </c>
      <c r="Z114" s="4">
        <f t="shared" si="104"/>
        <v>41.233165977627316</v>
      </c>
      <c r="AA114" s="4">
        <f t="shared" si="105"/>
        <v>41.575436872127817</v>
      </c>
      <c r="AB114" s="4">
        <f t="shared" si="106"/>
        <v>39.62995314066157</v>
      </c>
      <c r="AC114" s="4">
        <f t="shared" si="107"/>
        <v>38.884770012275169</v>
      </c>
      <c r="AD114" s="4">
        <f t="shared" si="108"/>
        <v>39.272528448094903</v>
      </c>
      <c r="AE114" s="4">
        <f t="shared" si="109"/>
        <v>39.838675558474606</v>
      </c>
      <c r="AF114" s="4">
        <f t="shared" si="110"/>
        <v>40.637456127799389</v>
      </c>
      <c r="AG114" s="4">
        <f t="shared" si="110"/>
        <v>38.264933863389665</v>
      </c>
      <c r="AI114" s="4">
        <f t="shared" si="111"/>
        <v>8.6640846787119585E-2</v>
      </c>
      <c r="AJ114" s="4">
        <f t="shared" si="112"/>
        <v>0.62691922264308886</v>
      </c>
      <c r="AK114" s="4">
        <f t="shared" si="113"/>
        <v>0.58995077157977249</v>
      </c>
      <c r="AL114" s="4">
        <f t="shared" si="114"/>
        <v>0.58172305910696309</v>
      </c>
      <c r="AM114" s="4">
        <f t="shared" si="115"/>
        <v>-1.411030368050703</v>
      </c>
      <c r="AN114" s="4">
        <f t="shared" si="116"/>
        <v>-0.31169524153949624</v>
      </c>
      <c r="AO114" s="4">
        <f t="shared" si="117"/>
        <v>0.67731597455878045</v>
      </c>
      <c r="AP114" s="4">
        <f t="shared" si="118"/>
        <v>0.24183402237268581</v>
      </c>
      <c r="AQ114" s="4">
        <f t="shared" si="119"/>
        <v>-5.0436872127818333E-2</v>
      </c>
      <c r="AR114" s="4">
        <f t="shared" si="120"/>
        <v>0.43804685933842791</v>
      </c>
      <c r="AS114" s="4">
        <f t="shared" si="121"/>
        <v>1.21322998772483</v>
      </c>
      <c r="AT114" s="4">
        <f t="shared" si="122"/>
        <v>-0.66552844809490352</v>
      </c>
      <c r="AU114" s="4">
        <f t="shared" si="123"/>
        <v>-1.4776755584746084</v>
      </c>
      <c r="AV114" s="4">
        <f t="shared" si="139"/>
        <v>-3.0456127799389776E-2</v>
      </c>
      <c r="AW114" s="4">
        <f t="shared" si="139"/>
        <v>-1.0519338633896638</v>
      </c>
      <c r="AY114" s="2">
        <f t="shared" si="140"/>
        <v>37.442481962954723</v>
      </c>
      <c r="AZ114" s="2">
        <f t="shared" si="140"/>
        <v>40.044654248772744</v>
      </c>
      <c r="BA114" s="2">
        <f t="shared" si="140"/>
        <v>40.081595094906781</v>
      </c>
      <c r="BB114" s="2">
        <f t="shared" si="140"/>
        <v>39.667821435041368</v>
      </c>
      <c r="BC114" s="2">
        <f t="shared" si="140"/>
        <v>42.043729968215473</v>
      </c>
      <c r="BD114" s="2">
        <f t="shared" si="140"/>
        <v>40.972579024876801</v>
      </c>
      <c r="BE114" s="2">
        <f t="shared" si="140"/>
        <v>40.32258632530516</v>
      </c>
      <c r="BF114" s="2">
        <f t="shared" si="140"/>
        <v>41.232963877202742</v>
      </c>
      <c r="BG114" s="2">
        <f t="shared" si="140"/>
        <v>41.575057925177177</v>
      </c>
      <c r="BH114" s="2">
        <f t="shared" si="140"/>
        <v>39.62924347338857</v>
      </c>
      <c r="BI114" s="2">
        <f t="shared" si="140"/>
        <v>38.882811067106665</v>
      </c>
      <c r="BJ114" s="2">
        <f t="shared" si="140"/>
        <v>39.271724943326774</v>
      </c>
      <c r="BK114" s="2">
        <f t="shared" si="140"/>
        <v>39.838032800011447</v>
      </c>
      <c r="BL114" s="2">
        <f t="shared" si="140"/>
        <v>40.637117191654362</v>
      </c>
      <c r="BM114" s="2">
        <f t="shared" si="140"/>
        <v>38.240888568715768</v>
      </c>
      <c r="BO114" s="2" t="str">
        <f t="shared" si="141"/>
        <v/>
      </c>
      <c r="BP114" s="2" t="str">
        <f t="shared" si="141"/>
        <v/>
      </c>
      <c r="BQ114" s="2" t="str">
        <f t="shared" si="141"/>
        <v/>
      </c>
      <c r="BR114" s="2" t="str">
        <f t="shared" si="141"/>
        <v/>
      </c>
      <c r="BS114" s="2" t="str">
        <f t="shared" si="141"/>
        <v/>
      </c>
      <c r="BT114" s="2" t="str">
        <f t="shared" si="141"/>
        <v/>
      </c>
      <c r="BU114" s="2" t="str">
        <f t="shared" si="141"/>
        <v/>
      </c>
      <c r="BV114" s="2" t="str">
        <f t="shared" si="141"/>
        <v/>
      </c>
      <c r="BW114" s="2" t="str">
        <f t="shared" si="141"/>
        <v/>
      </c>
      <c r="BX114" s="2" t="str">
        <f t="shared" si="141"/>
        <v/>
      </c>
      <c r="BY114" s="2" t="str">
        <f t="shared" si="141"/>
        <v/>
      </c>
      <c r="BZ114" s="2" t="str">
        <f t="shared" si="141"/>
        <v/>
      </c>
      <c r="CA114" s="2" t="str">
        <f t="shared" si="141"/>
        <v/>
      </c>
      <c r="CB114" s="2" t="str">
        <f t="shared" si="141"/>
        <v/>
      </c>
      <c r="CC114" s="2" t="str">
        <f t="shared" si="141"/>
        <v/>
      </c>
      <c r="CE114" s="2">
        <f t="shared" si="142"/>
        <v>37.533000000000001</v>
      </c>
      <c r="CF114" s="2">
        <f t="shared" si="142"/>
        <v>40.671999999999997</v>
      </c>
      <c r="CG114" s="2">
        <f t="shared" si="142"/>
        <v>40.671999999999997</v>
      </c>
      <c r="CH114" s="2">
        <f t="shared" si="142"/>
        <v>40.25</v>
      </c>
      <c r="CI114" s="2">
        <f t="shared" si="142"/>
        <v>40.633000000000003</v>
      </c>
      <c r="CJ114" s="2">
        <f t="shared" si="142"/>
        <v>40.661000000000001</v>
      </c>
      <c r="CK114" s="2">
        <f t="shared" si="142"/>
        <v>41</v>
      </c>
      <c r="CL114" s="2">
        <f t="shared" si="142"/>
        <v>41.475000000000001</v>
      </c>
      <c r="CM114" s="2">
        <f t="shared" si="142"/>
        <v>41.524999999999999</v>
      </c>
      <c r="CN114" s="2">
        <f t="shared" si="142"/>
        <v>40.067999999999998</v>
      </c>
      <c r="CO114" s="2">
        <f t="shared" si="142"/>
        <v>40.097999999999999</v>
      </c>
      <c r="CP114" s="2">
        <f t="shared" si="142"/>
        <v>38.606999999999999</v>
      </c>
      <c r="CQ114" s="2">
        <f t="shared" si="142"/>
        <v>38.360999999999997</v>
      </c>
      <c r="CR114" s="2">
        <f t="shared" si="142"/>
        <v>40.606999999999999</v>
      </c>
      <c r="CS114" s="2">
        <f t="shared" si="142"/>
        <v>37.213000000000001</v>
      </c>
      <c r="CU114" s="2">
        <f t="shared" si="143"/>
        <v>37.533000000000001</v>
      </c>
      <c r="CV114" s="2">
        <f t="shared" si="143"/>
        <v>40.671999999999997</v>
      </c>
      <c r="CW114" s="2">
        <f t="shared" si="143"/>
        <v>40.671999999999997</v>
      </c>
      <c r="CX114" s="2">
        <f t="shared" si="143"/>
        <v>40.25</v>
      </c>
      <c r="CY114" s="2">
        <f t="shared" si="143"/>
        <v>40.633000000000003</v>
      </c>
      <c r="CZ114" s="2">
        <f t="shared" si="143"/>
        <v>40.661000000000001</v>
      </c>
      <c r="DA114" s="2">
        <f t="shared" si="143"/>
        <v>41</v>
      </c>
      <c r="DB114" s="2">
        <f t="shared" si="143"/>
        <v>41.475000000000001</v>
      </c>
      <c r="DC114" s="2">
        <f t="shared" si="143"/>
        <v>41.524999999999999</v>
      </c>
      <c r="DD114" s="2">
        <f t="shared" si="143"/>
        <v>40.067999999999998</v>
      </c>
      <c r="DE114" s="2">
        <f t="shared" si="143"/>
        <v>40.097999999999999</v>
      </c>
      <c r="DF114" s="2">
        <f t="shared" si="143"/>
        <v>38.606999999999999</v>
      </c>
      <c r="DG114" s="2">
        <f t="shared" si="143"/>
        <v>38.360999999999997</v>
      </c>
      <c r="DH114" s="2">
        <f t="shared" si="143"/>
        <v>40.606999999999999</v>
      </c>
      <c r="DI114" s="2">
        <f t="shared" si="143"/>
        <v>37.213000000000001</v>
      </c>
      <c r="DK114" s="2">
        <f t="shared" si="149"/>
        <v>59.587050403225795</v>
      </c>
      <c r="DL114" s="2">
        <f t="shared" si="149"/>
        <v>69.945609274193558</v>
      </c>
      <c r="DM114" s="2">
        <f t="shared" si="149"/>
        <v>69.75261290322581</v>
      </c>
      <c r="DN114" s="2">
        <f t="shared" si="149"/>
        <v>71.620938057041002</v>
      </c>
      <c r="DO114" s="2">
        <f t="shared" si="149"/>
        <v>77.514112719941352</v>
      </c>
      <c r="DP114" s="2">
        <f t="shared" si="149"/>
        <v>73.377928364527634</v>
      </c>
      <c r="DQ114" s="2">
        <f t="shared" si="149"/>
        <v>68.973122549019592</v>
      </c>
      <c r="DR114" s="2">
        <f t="shared" si="149"/>
        <v>71.581309750733141</v>
      </c>
      <c r="DS114" s="2">
        <f t="shared" si="149"/>
        <v>72.647877419354828</v>
      </c>
      <c r="DT114" s="2">
        <f t="shared" si="149"/>
        <v>66.60460483870969</v>
      </c>
      <c r="DU114" s="2">
        <f t="shared" si="149"/>
        <v>63.403394273618531</v>
      </c>
      <c r="DV114" s="2">
        <f t="shared" si="149"/>
        <v>62.282245417888561</v>
      </c>
      <c r="DW114" s="2">
        <f t="shared" si="149"/>
        <v>63.881274175579321</v>
      </c>
      <c r="DX114" s="2">
        <f t="shared" si="149"/>
        <v>56.07016744652406</v>
      </c>
      <c r="DY114" s="2">
        <f t="shared" si="149"/>
        <v>50.011908017908013</v>
      </c>
      <c r="EA114" s="2">
        <f t="shared" si="96"/>
        <v>37.424431795814542</v>
      </c>
      <c r="EB114" s="2">
        <f t="shared" si="96"/>
        <v>40.027138035512962</v>
      </c>
      <c r="EC114" s="2">
        <f t="shared" si="96"/>
        <v>40.061715403882282</v>
      </c>
      <c r="ED114" s="2">
        <f t="shared" si="96"/>
        <v>39.647931380118976</v>
      </c>
      <c r="EE114" s="2">
        <f t="shared" si="96"/>
        <v>42.024059496140126</v>
      </c>
      <c r="EF114" s="2">
        <f t="shared" si="96"/>
        <v>40.951391362994933</v>
      </c>
      <c r="EG114" s="2">
        <f t="shared" si="96"/>
        <v>40.305406364118738</v>
      </c>
      <c r="EH114" s="2">
        <f t="shared" si="96"/>
        <v>41.215850952785516</v>
      </c>
      <c r="EI114" s="2">
        <f t="shared" si="96"/>
        <v>41.556196348206242</v>
      </c>
      <c r="EJ114" s="2">
        <f t="shared" si="96"/>
        <v>39.614565385109948</v>
      </c>
      <c r="EK114" s="2">
        <f t="shared" si="96"/>
        <v>38.869363642693038</v>
      </c>
      <c r="EL114" s="2">
        <f t="shared" si="96"/>
        <v>39.258917577472033</v>
      </c>
      <c r="EM114" s="2">
        <f t="shared" si="135"/>
        <v>39.810530901158067</v>
      </c>
      <c r="EN114" s="2">
        <f t="shared" si="135"/>
        <v>40.603817817696317</v>
      </c>
      <c r="EO114" s="2">
        <f t="shared" si="135"/>
        <v>38.205009971589327</v>
      </c>
      <c r="EQ114" s="2">
        <f t="shared" si="150"/>
        <v>37.033600186320079</v>
      </c>
      <c r="ER114" s="2">
        <f t="shared" si="150"/>
        <v>39.886680820522685</v>
      </c>
      <c r="ES114" s="2">
        <f t="shared" si="150"/>
        <v>39.427597832704187</v>
      </c>
      <c r="ET114" s="2">
        <f t="shared" si="150"/>
        <v>39.694573300556478</v>
      </c>
      <c r="EU114" s="2">
        <f t="shared" si="150"/>
        <v>41.737182029381017</v>
      </c>
      <c r="EV114" s="2">
        <f t="shared" si="150"/>
        <v>40.747619823767259</v>
      </c>
      <c r="EW114" s="2">
        <f t="shared" si="150"/>
        <v>40.15532473850314</v>
      </c>
      <c r="EX114" s="2">
        <f t="shared" si="150"/>
        <v>41.073626548196266</v>
      </c>
      <c r="EY114" s="2">
        <f t="shared" si="150"/>
        <v>41.36343396034917</v>
      </c>
      <c r="EZ114" s="2">
        <f t="shared" si="150"/>
        <v>39.420306427945285</v>
      </c>
      <c r="FA114" s="2">
        <f t="shared" si="150"/>
        <v>38.828186810077042</v>
      </c>
      <c r="FB114" s="2">
        <f t="shared" si="150"/>
        <v>39.074793146633333</v>
      </c>
      <c r="FC114" s="2">
        <f t="shared" si="150"/>
        <v>39.605549315566066</v>
      </c>
      <c r="FD114" s="2">
        <f t="shared" si="150"/>
        <v>40.613397957176261</v>
      </c>
      <c r="FE114" s="2">
        <f t="shared" si="150"/>
        <v>38.329213873697284</v>
      </c>
      <c r="FG114" s="2">
        <f t="shared" si="151"/>
        <v>0.9991855341056024</v>
      </c>
      <c r="FH114" s="2">
        <f t="shared" si="151"/>
        <v>0.99941449871362509</v>
      </c>
      <c r="FI114" s="2">
        <f t="shared" si="151"/>
        <v>0.99933029755589275</v>
      </c>
      <c r="FJ114" s="2">
        <f t="shared" si="151"/>
        <v>0.99937792230638023</v>
      </c>
      <c r="FK114" s="2">
        <f t="shared" si="151"/>
        <v>0.99944567105312065</v>
      </c>
      <c r="FL114" s="2">
        <f t="shared" si="151"/>
        <v>0.99934655218518897</v>
      </c>
      <c r="FM114" s="2">
        <f t="shared" si="151"/>
        <v>0.99940068660563119</v>
      </c>
      <c r="FN114" s="2">
        <f t="shared" si="151"/>
        <v>0.99943640068377615</v>
      </c>
      <c r="FO114" s="2">
        <f t="shared" si="151"/>
        <v>0.99939329243118169</v>
      </c>
      <c r="FP114" s="2">
        <f t="shared" si="151"/>
        <v>0.99945607127367331</v>
      </c>
      <c r="FQ114" s="2">
        <f t="shared" si="151"/>
        <v>0.99945186197820202</v>
      </c>
      <c r="FR114" s="2">
        <f t="shared" si="151"/>
        <v>0.99944361186003228</v>
      </c>
      <c r="FS114" s="2">
        <f t="shared" si="151"/>
        <v>0.9988571773947561</v>
      </c>
      <c r="FT114" s="2">
        <f t="shared" si="151"/>
        <v>0.99784701465952941</v>
      </c>
      <c r="FU114" s="2">
        <f t="shared" si="151"/>
        <v>0.99696236055084353</v>
      </c>
      <c r="FW114" s="2">
        <f t="shared" si="144"/>
        <v>1.3556889445442959E-6</v>
      </c>
      <c r="FX114" s="2">
        <f t="shared" si="144"/>
        <v>7.7613444973550293E-6</v>
      </c>
      <c r="FY114" s="2">
        <f t="shared" si="144"/>
        <v>6.9002953880038451E-6</v>
      </c>
      <c r="FZ114" s="2">
        <f t="shared" si="144"/>
        <v>7.7327588132142708E-6</v>
      </c>
      <c r="GA114" s="2">
        <f t="shared" si="144"/>
        <v>9.3829359377540387E-6</v>
      </c>
      <c r="GB114" s="2">
        <f t="shared" si="144"/>
        <v>6.8108808094313715E-6</v>
      </c>
      <c r="GC114" s="2">
        <f t="shared" si="144"/>
        <v>6.5638225173849951E-6</v>
      </c>
      <c r="GD114" s="2">
        <f t="shared" si="144"/>
        <v>7.2237821987853717E-6</v>
      </c>
      <c r="GE114" s="2">
        <f t="shared" si="144"/>
        <v>1.0278261421133651E-5</v>
      </c>
      <c r="GF114" s="2">
        <f t="shared" si="144"/>
        <v>1.3227214400891369E-5</v>
      </c>
      <c r="GG114" s="2">
        <f t="shared" si="144"/>
        <v>1.4828802843494806E-5</v>
      </c>
      <c r="GH114" s="2">
        <f t="shared" si="144"/>
        <v>1.3798811158872753E-5</v>
      </c>
      <c r="GI114" s="2">
        <f t="shared" si="144"/>
        <v>3.2640422983153189E-5</v>
      </c>
      <c r="GJ114" s="2">
        <f t="shared" si="144"/>
        <v>5.740381831845299E-5</v>
      </c>
      <c r="GK114" s="2">
        <f t="shared" si="144"/>
        <v>1.0867491715009205E-4</v>
      </c>
      <c r="GM114" s="107">
        <f t="shared" si="145"/>
        <v>3.5922628259343357E-27</v>
      </c>
      <c r="GN114" s="107">
        <f t="shared" si="145"/>
        <v>1.3586500048798092E-32</v>
      </c>
      <c r="GO114" s="107">
        <f t="shared" si="145"/>
        <v>1.2258037049816561E-32</v>
      </c>
      <c r="GP114" s="107">
        <f t="shared" si="145"/>
        <v>8.0388217555328869E-36</v>
      </c>
      <c r="GQ114" s="107">
        <f t="shared" si="145"/>
        <v>1.530677601649178E-41</v>
      </c>
      <c r="GR114" s="107">
        <f t="shared" si="145"/>
        <v>4.4159335669586571E-39</v>
      </c>
      <c r="GS114" s="107">
        <f t="shared" si="145"/>
        <v>2.2803282104053356E-41</v>
      </c>
      <c r="GT114" s="107">
        <f t="shared" si="145"/>
        <v>2.2282499625554344E-41</v>
      </c>
      <c r="GU114" s="107">
        <f t="shared" si="145"/>
        <v>6.3591994770068634E-43</v>
      </c>
      <c r="GV114" s="107">
        <f t="shared" si="145"/>
        <v>4.5650741597008573E-45</v>
      </c>
      <c r="GW114" s="107">
        <f t="shared" si="145"/>
        <v>9.3163475431170525E-43</v>
      </c>
      <c r="GX114" s="107">
        <f t="shared" si="145"/>
        <v>1.6454114397488303E-44</v>
      </c>
      <c r="GY114" s="107">
        <f t="shared" si="145"/>
        <v>3.899845772660906E-42</v>
      </c>
      <c r="GZ114" s="107">
        <f t="shared" si="145"/>
        <v>1.0894029272578964E-40</v>
      </c>
      <c r="HA114" s="107">
        <f t="shared" si="145"/>
        <v>2.993250622630593E-60</v>
      </c>
      <c r="HC114" s="107">
        <f t="shared" si="76"/>
        <v>1.0543453568458964E-4</v>
      </c>
      <c r="HD114" s="107">
        <f t="shared" si="76"/>
        <v>1.7891377586034406E-6</v>
      </c>
      <c r="HE114" s="107">
        <f t="shared" si="76"/>
        <v>3.5790703008315606E-6</v>
      </c>
      <c r="HF114" s="107">
        <f t="shared" si="76"/>
        <v>4.2466803005004059E-7</v>
      </c>
      <c r="HG114" s="107">
        <f t="shared" si="76"/>
        <v>1.6285694244865677E-8</v>
      </c>
      <c r="HH114" s="107">
        <f t="shared" si="76"/>
        <v>2.7497341900018528E-7</v>
      </c>
      <c r="HI114" s="107">
        <f t="shared" si="138"/>
        <v>5.9357091787326071E-8</v>
      </c>
      <c r="HJ114" s="107">
        <f t="shared" si="138"/>
        <v>3.0601756291250194E-8</v>
      </c>
      <c r="HK114" s="107">
        <f t="shared" si="138"/>
        <v>5.9010498888170744E-9</v>
      </c>
      <c r="HL114" s="107">
        <f t="shared" si="138"/>
        <v>8.5966430367041651E-10</v>
      </c>
      <c r="HM114" s="107">
        <f t="shared" si="138"/>
        <v>1.7758163037415168E-9</v>
      </c>
      <c r="HN114" s="107">
        <f t="shared" si="138"/>
        <v>1.7085093431699766E-9</v>
      </c>
      <c r="HO114" s="107">
        <f t="shared" si="138"/>
        <v>1.4749707816725619E-8</v>
      </c>
      <c r="HP114" s="107">
        <f t="shared" si="138"/>
        <v>7.1213505970389422E-8</v>
      </c>
      <c r="HQ114" s="107">
        <f t="shared" si="138"/>
        <v>4.1148522814367269E-10</v>
      </c>
      <c r="HS114" s="107">
        <f t="shared" si="146"/>
        <v>7.0548062505984879E-7</v>
      </c>
      <c r="HT114" s="107">
        <f t="shared" si="146"/>
        <v>8.9295003108336628E-6</v>
      </c>
      <c r="HU114" s="107">
        <f t="shared" si="146"/>
        <v>3.659478200997826E-6</v>
      </c>
      <c r="HV114" s="107">
        <f t="shared" si="146"/>
        <v>2.9029368880957132E-6</v>
      </c>
      <c r="HW114" s="107">
        <f t="shared" si="146"/>
        <v>1.4328056866123033E-6</v>
      </c>
      <c r="HX114" s="107">
        <f t="shared" si="146"/>
        <v>4.3726888196440563E-7</v>
      </c>
      <c r="HY114" s="107">
        <f t="shared" si="146"/>
        <v>3.4483511293258985E-7</v>
      </c>
      <c r="HZ114" s="107">
        <f t="shared" si="146"/>
        <v>6.8708539000612373E-7</v>
      </c>
      <c r="IA114" s="107">
        <f t="shared" si="146"/>
        <v>1.0686592781077736E-6</v>
      </c>
      <c r="IB114" s="107">
        <f t="shared" si="146"/>
        <v>1.9403010797794284E-6</v>
      </c>
      <c r="IC114" s="107">
        <f t="shared" si="146"/>
        <v>4.9377089773178178E-6</v>
      </c>
      <c r="ID114" s="107">
        <f t="shared" si="146"/>
        <v>1.885943231052753E-6</v>
      </c>
      <c r="IE114" s="107">
        <f t="shared" si="146"/>
        <v>1.4336213441215959E-6</v>
      </c>
      <c r="IF114" s="107">
        <f t="shared" si="146"/>
        <v>5.0322263605502999E-7</v>
      </c>
      <c r="IG114" s="107">
        <f t="shared" si="146"/>
        <v>2.6692609635304587E-5</v>
      </c>
      <c r="II114" s="107">
        <f t="shared" si="147"/>
        <v>1.677464874002102E-32</v>
      </c>
      <c r="IJ114" s="107">
        <f t="shared" si="147"/>
        <v>1.4568704854636456E-27</v>
      </c>
      <c r="IK114" s="107">
        <f t="shared" si="147"/>
        <v>4.1888416544868975E-29</v>
      </c>
      <c r="IL114" s="107">
        <f t="shared" si="147"/>
        <v>9.2734756110172997E-31</v>
      </c>
      <c r="IM114" s="107">
        <f t="shared" si="147"/>
        <v>1.58236166005777E-33</v>
      </c>
      <c r="IN114" s="107">
        <f t="shared" si="147"/>
        <v>1.1454035052906772E-34</v>
      </c>
      <c r="IO114" s="107">
        <f t="shared" si="147"/>
        <v>4.3563875164265387E-36</v>
      </c>
      <c r="IP114" s="107">
        <f t="shared" si="147"/>
        <v>5.423022173425026E-35</v>
      </c>
      <c r="IQ114" s="107">
        <f t="shared" si="147"/>
        <v>6.5363361778330289E-35</v>
      </c>
      <c r="IR114" s="107">
        <f t="shared" si="147"/>
        <v>3.703098874224999E-34</v>
      </c>
      <c r="IS114" s="107">
        <f t="shared" si="147"/>
        <v>7.2502932835593993E-32</v>
      </c>
      <c r="IT114" s="107">
        <f t="shared" si="147"/>
        <v>1.0819288538785909E-33</v>
      </c>
      <c r="IU114" s="107">
        <f t="shared" si="147"/>
        <v>3.2656430971508082E-33</v>
      </c>
      <c r="IV114" s="107">
        <f t="shared" si="147"/>
        <v>9.3453124022583915E-35</v>
      </c>
      <c r="IW114" s="107">
        <f t="shared" si="147"/>
        <v>3.3231032379552315E-39</v>
      </c>
      <c r="IY114" s="107">
        <f t="shared" si="148"/>
        <v>1.061400163096495E-4</v>
      </c>
      <c r="IZ114" s="107">
        <f t="shared" si="148"/>
        <v>1.0718638069437103E-5</v>
      </c>
      <c r="JA114" s="107">
        <f t="shared" si="148"/>
        <v>7.2385485018293866E-6</v>
      </c>
      <c r="JB114" s="107">
        <f t="shared" si="148"/>
        <v>3.3276049181457536E-6</v>
      </c>
      <c r="JC114" s="107">
        <f t="shared" si="148"/>
        <v>1.4490913808571691E-6</v>
      </c>
      <c r="JD114" s="107">
        <f t="shared" si="148"/>
        <v>7.1224230096459091E-7</v>
      </c>
      <c r="JE114" s="107">
        <f t="shared" si="148"/>
        <v>4.0419220471991593E-7</v>
      </c>
      <c r="JF114" s="107">
        <f t="shared" si="148"/>
        <v>7.1768714629737388E-7</v>
      </c>
      <c r="JG114" s="107">
        <f t="shared" si="148"/>
        <v>1.0745603279965906E-6</v>
      </c>
      <c r="JH114" s="107">
        <f t="shared" si="148"/>
        <v>1.9411607440830986E-6</v>
      </c>
      <c r="JI114" s="107">
        <f t="shared" si="148"/>
        <v>4.9394847936215597E-6</v>
      </c>
      <c r="JJ114" s="107">
        <f t="shared" si="148"/>
        <v>1.8876517403959231E-6</v>
      </c>
      <c r="JK114" s="107">
        <f t="shared" si="148"/>
        <v>1.4483710519383214E-6</v>
      </c>
      <c r="JL114" s="107">
        <f t="shared" si="148"/>
        <v>5.7443614202541944E-7</v>
      </c>
      <c r="JM114" s="107">
        <f t="shared" si="148"/>
        <v>2.6693021120532732E-5</v>
      </c>
    </row>
    <row r="115" spans="2:273" x14ac:dyDescent="0.25">
      <c r="B115" s="2">
        <v>87</v>
      </c>
      <c r="C115" s="37">
        <v>36.466999999999999</v>
      </c>
      <c r="D115" s="37">
        <v>39.540999999999997</v>
      </c>
      <c r="E115" s="37">
        <v>39.246000000000002</v>
      </c>
      <c r="F115" s="37">
        <v>39.450000000000003</v>
      </c>
      <c r="G115" s="37">
        <v>40.299999999999997</v>
      </c>
      <c r="H115" s="37">
        <v>40.406999999999996</v>
      </c>
      <c r="I115" s="37">
        <v>40.593000000000004</v>
      </c>
      <c r="J115" s="37">
        <v>40.831000000000003</v>
      </c>
      <c r="K115" s="37">
        <v>42.661000000000001</v>
      </c>
      <c r="L115" s="37">
        <v>40.423999999999999</v>
      </c>
      <c r="M115" s="37">
        <v>39.066000000000003</v>
      </c>
      <c r="N115" s="37">
        <v>39.426000000000002</v>
      </c>
      <c r="O115" s="37">
        <v>40.015999999999998</v>
      </c>
      <c r="P115" s="37">
        <v>41.066000000000003</v>
      </c>
      <c r="Q115" s="37">
        <v>37.802999999999997</v>
      </c>
      <c r="S115" s="4">
        <f t="shared" si="97"/>
        <v>37.316587842942013</v>
      </c>
      <c r="T115" s="4">
        <f t="shared" si="98"/>
        <v>39.885397716803276</v>
      </c>
      <c r="U115" s="4">
        <f t="shared" si="99"/>
        <v>39.883229123391324</v>
      </c>
      <c r="V115" s="4">
        <f t="shared" si="100"/>
        <v>39.533448404649391</v>
      </c>
      <c r="W115" s="4">
        <f t="shared" si="101"/>
        <v>41.858410466792648</v>
      </c>
      <c r="X115" s="4">
        <f t="shared" si="102"/>
        <v>40.791850096427048</v>
      </c>
      <c r="Y115" s="4">
        <f t="shared" si="103"/>
        <v>40.150952449016174</v>
      </c>
      <c r="Z115" s="4">
        <f t="shared" si="104"/>
        <v>41.049258801295586</v>
      </c>
      <c r="AA115" s="4">
        <f t="shared" si="105"/>
        <v>41.383137790598951</v>
      </c>
      <c r="AB115" s="4">
        <f t="shared" si="106"/>
        <v>39.444180396715019</v>
      </c>
      <c r="AC115" s="4">
        <f t="shared" si="107"/>
        <v>38.730335780578422</v>
      </c>
      <c r="AD115" s="4">
        <f t="shared" si="108"/>
        <v>39.089186963268148</v>
      </c>
      <c r="AE115" s="4">
        <f t="shared" si="109"/>
        <v>39.660854292715328</v>
      </c>
      <c r="AF115" s="4">
        <f t="shared" si="110"/>
        <v>40.479720163991445</v>
      </c>
      <c r="AG115" s="4">
        <f t="shared" si="110"/>
        <v>38.158207557270636</v>
      </c>
      <c r="AI115" s="4">
        <f t="shared" si="111"/>
        <v>-0.8495878429420145</v>
      </c>
      <c r="AJ115" s="4">
        <f t="shared" si="112"/>
        <v>-0.3443977168032788</v>
      </c>
      <c r="AK115" s="4">
        <f t="shared" si="113"/>
        <v>-0.63722912339132165</v>
      </c>
      <c r="AL115" s="4">
        <f t="shared" si="114"/>
        <v>-8.3448404649388408E-2</v>
      </c>
      <c r="AM115" s="4">
        <f t="shared" si="115"/>
        <v>-1.5584104667926511</v>
      </c>
      <c r="AN115" s="4">
        <f t="shared" si="116"/>
        <v>-0.38485009642705137</v>
      </c>
      <c r="AO115" s="4">
        <f t="shared" si="117"/>
        <v>0.44204755098382975</v>
      </c>
      <c r="AP115" s="4">
        <f t="shared" si="118"/>
        <v>-0.21825880129558328</v>
      </c>
      <c r="AQ115" s="4">
        <f t="shared" si="119"/>
        <v>1.2778622094010501</v>
      </c>
      <c r="AR115" s="4">
        <f t="shared" si="120"/>
        <v>0.97981960328498019</v>
      </c>
      <c r="AS115" s="4">
        <f t="shared" si="121"/>
        <v>0.33566421942158087</v>
      </c>
      <c r="AT115" s="4">
        <f t="shared" si="122"/>
        <v>0.33681303673185425</v>
      </c>
      <c r="AU115" s="4">
        <f t="shared" si="123"/>
        <v>0.35514570728467021</v>
      </c>
      <c r="AV115" s="4">
        <f t="shared" si="139"/>
        <v>0.58627983600855771</v>
      </c>
      <c r="AW115" s="4">
        <f t="shared" si="139"/>
        <v>-0.35520755727063857</v>
      </c>
      <c r="AY115" s="2">
        <f t="shared" si="140"/>
        <v>37.315962657478337</v>
      </c>
      <c r="AZ115" s="2">
        <f t="shared" si="140"/>
        <v>39.884509804283311</v>
      </c>
      <c r="BA115" s="2">
        <f t="shared" si="140"/>
        <v>39.882336132791927</v>
      </c>
      <c r="BB115" s="2">
        <f t="shared" si="140"/>
        <v>39.532326169361042</v>
      </c>
      <c r="BC115" s="2">
        <f t="shared" si="140"/>
        <v>41.857589063900207</v>
      </c>
      <c r="BD115" s="2">
        <f t="shared" si="140"/>
        <v>40.791532239660249</v>
      </c>
      <c r="BE115" s="2">
        <f t="shared" si="140"/>
        <v>40.150668695131522</v>
      </c>
      <c r="BF115" s="2">
        <f t="shared" si="140"/>
        <v>41.048689424426861</v>
      </c>
      <c r="BG115" s="2">
        <f t="shared" si="140"/>
        <v>41.382056770798137</v>
      </c>
      <c r="BH115" s="2">
        <f t="shared" si="140"/>
        <v>39.442186567911477</v>
      </c>
      <c r="BI115" s="2">
        <f t="shared" si="140"/>
        <v>38.72519310041411</v>
      </c>
      <c r="BJ115" s="2">
        <f t="shared" si="140"/>
        <v>39.086934485301505</v>
      </c>
      <c r="BK115" s="2">
        <f t="shared" si="140"/>
        <v>39.659072194726036</v>
      </c>
      <c r="BL115" s="2">
        <f t="shared" si="140"/>
        <v>40.478747077962645</v>
      </c>
      <c r="BM115" s="2">
        <f t="shared" si="140"/>
        <v>38.111031389779235</v>
      </c>
      <c r="BO115" s="2" t="str">
        <f t="shared" si="141"/>
        <v/>
      </c>
      <c r="BP115" s="2" t="str">
        <f t="shared" si="141"/>
        <v/>
      </c>
      <c r="BQ115" s="2" t="str">
        <f t="shared" si="141"/>
        <v/>
      </c>
      <c r="BR115" s="2" t="str">
        <f t="shared" si="141"/>
        <v/>
      </c>
      <c r="BS115" s="2" t="str">
        <f t="shared" si="141"/>
        <v/>
      </c>
      <c r="BT115" s="2" t="str">
        <f t="shared" si="141"/>
        <v/>
      </c>
      <c r="BU115" s="2" t="str">
        <f t="shared" si="141"/>
        <v/>
      </c>
      <c r="BV115" s="2" t="str">
        <f t="shared" si="141"/>
        <v/>
      </c>
      <c r="BW115" s="2" t="str">
        <f t="shared" si="141"/>
        <v/>
      </c>
      <c r="BX115" s="2" t="str">
        <f t="shared" si="141"/>
        <v/>
      </c>
      <c r="BY115" s="2" t="str">
        <f t="shared" si="141"/>
        <v/>
      </c>
      <c r="BZ115" s="2" t="str">
        <f t="shared" si="141"/>
        <v/>
      </c>
      <c r="CA115" s="2" t="str">
        <f t="shared" si="141"/>
        <v/>
      </c>
      <c r="CB115" s="2" t="str">
        <f t="shared" si="141"/>
        <v/>
      </c>
      <c r="CC115" s="2" t="str">
        <f t="shared" si="141"/>
        <v/>
      </c>
      <c r="CE115" s="2">
        <f t="shared" si="142"/>
        <v>36.466999999999999</v>
      </c>
      <c r="CF115" s="2">
        <f t="shared" si="142"/>
        <v>39.540999999999997</v>
      </c>
      <c r="CG115" s="2">
        <f t="shared" si="142"/>
        <v>39.246000000000002</v>
      </c>
      <c r="CH115" s="2">
        <f t="shared" si="142"/>
        <v>39.450000000000003</v>
      </c>
      <c r="CI115" s="2">
        <f t="shared" si="142"/>
        <v>40.299999999999997</v>
      </c>
      <c r="CJ115" s="2">
        <f t="shared" si="142"/>
        <v>40.406999999999996</v>
      </c>
      <c r="CK115" s="2">
        <f t="shared" si="142"/>
        <v>40.593000000000004</v>
      </c>
      <c r="CL115" s="2">
        <f t="shared" si="142"/>
        <v>40.831000000000003</v>
      </c>
      <c r="CM115" s="2">
        <f t="shared" si="142"/>
        <v>42.661000000000001</v>
      </c>
      <c r="CN115" s="2">
        <f t="shared" si="142"/>
        <v>40.423999999999999</v>
      </c>
      <c r="CO115" s="2">
        <f t="shared" si="142"/>
        <v>39.066000000000003</v>
      </c>
      <c r="CP115" s="2">
        <f t="shared" si="142"/>
        <v>39.426000000000002</v>
      </c>
      <c r="CQ115" s="2">
        <f t="shared" si="142"/>
        <v>40.015999999999998</v>
      </c>
      <c r="CR115" s="2">
        <f t="shared" si="142"/>
        <v>41.066000000000003</v>
      </c>
      <c r="CS115" s="2">
        <f t="shared" si="142"/>
        <v>37.802999999999997</v>
      </c>
      <c r="CU115" s="2">
        <f t="shared" si="143"/>
        <v>36.466999999999999</v>
      </c>
      <c r="CV115" s="2">
        <f t="shared" si="143"/>
        <v>39.540999999999997</v>
      </c>
      <c r="CW115" s="2">
        <f t="shared" si="143"/>
        <v>39.246000000000002</v>
      </c>
      <c r="CX115" s="2">
        <f t="shared" si="143"/>
        <v>39.450000000000003</v>
      </c>
      <c r="CY115" s="2">
        <f t="shared" si="143"/>
        <v>40.299999999999997</v>
      </c>
      <c r="CZ115" s="2">
        <f t="shared" si="143"/>
        <v>40.406999999999996</v>
      </c>
      <c r="DA115" s="2">
        <f t="shared" si="143"/>
        <v>40.593000000000004</v>
      </c>
      <c r="DB115" s="2">
        <f t="shared" si="143"/>
        <v>40.831000000000003</v>
      </c>
      <c r="DC115" s="2">
        <f t="shared" si="143"/>
        <v>42.661000000000001</v>
      </c>
      <c r="DD115" s="2">
        <f t="shared" si="143"/>
        <v>40.423999999999999</v>
      </c>
      <c r="DE115" s="2">
        <f t="shared" si="143"/>
        <v>39.066000000000003</v>
      </c>
      <c r="DF115" s="2">
        <f t="shared" si="143"/>
        <v>39.426000000000002</v>
      </c>
      <c r="DG115" s="2">
        <f t="shared" si="143"/>
        <v>40.015999999999998</v>
      </c>
      <c r="DH115" s="2">
        <f t="shared" si="143"/>
        <v>41.066000000000003</v>
      </c>
      <c r="DI115" s="2">
        <f t="shared" si="143"/>
        <v>37.802999999999997</v>
      </c>
      <c r="DK115" s="2">
        <f t="shared" si="149"/>
        <v>59.733983870967727</v>
      </c>
      <c r="DL115" s="2">
        <f t="shared" si="149"/>
        <v>70.12541612903226</v>
      </c>
      <c r="DM115" s="2">
        <f t="shared" si="149"/>
        <v>69.943471774193554</v>
      </c>
      <c r="DN115" s="2">
        <f t="shared" si="149"/>
        <v>71.860096479500896</v>
      </c>
      <c r="DO115" s="2">
        <f t="shared" si="149"/>
        <v>77.792531158357775</v>
      </c>
      <c r="DP115" s="2">
        <f t="shared" si="149"/>
        <v>73.632030971479509</v>
      </c>
      <c r="DQ115" s="2">
        <f t="shared" si="149"/>
        <v>69.163669340463457</v>
      </c>
      <c r="DR115" s="2">
        <f t="shared" si="149"/>
        <v>71.776298020527861</v>
      </c>
      <c r="DS115" s="2">
        <f t="shared" si="149"/>
        <v>72.885285483870945</v>
      </c>
      <c r="DT115" s="2">
        <f t="shared" si="149"/>
        <v>66.806497983870969</v>
      </c>
      <c r="DU115" s="2">
        <f t="shared" si="149"/>
        <v>63.560826426024946</v>
      </c>
      <c r="DV115" s="2">
        <f t="shared" si="149"/>
        <v>62.432396810850435</v>
      </c>
      <c r="DW115" s="2">
        <f t="shared" si="149"/>
        <v>64.042328654188935</v>
      </c>
      <c r="DX115" s="2">
        <f t="shared" si="149"/>
        <v>56.153130347593581</v>
      </c>
      <c r="DY115" s="2">
        <f t="shared" si="149"/>
        <v>50.047280423280419</v>
      </c>
      <c r="EA115" s="2">
        <f t="shared" si="96"/>
        <v>37.301448053033262</v>
      </c>
      <c r="EB115" s="2">
        <f t="shared" si="96"/>
        <v>39.870438275084553</v>
      </c>
      <c r="EC115" s="2">
        <f t="shared" si="96"/>
        <v>39.866338994990613</v>
      </c>
      <c r="ED115" s="2">
        <f t="shared" si="96"/>
        <v>39.516341569434921</v>
      </c>
      <c r="EE115" s="2">
        <f t="shared" si="96"/>
        <v>41.84176041753134</v>
      </c>
      <c r="EF115" s="2">
        <f t="shared" si="96"/>
        <v>40.774476736946959</v>
      </c>
      <c r="EG115" s="2">
        <f t="shared" si="96"/>
        <v>40.13684983925841</v>
      </c>
      <c r="EH115" s="2">
        <f t="shared" si="96"/>
        <v>41.034926629445309</v>
      </c>
      <c r="EI115" s="2">
        <f t="shared" si="96"/>
        <v>41.366867686768671</v>
      </c>
      <c r="EJ115" s="2">
        <f t="shared" si="96"/>
        <v>39.430360036003606</v>
      </c>
      <c r="EK115" s="2">
        <f t="shared" si="96"/>
        <v>38.714374364687046</v>
      </c>
      <c r="EL115" s="2">
        <f t="shared" si="96"/>
        <v>39.076613925678281</v>
      </c>
      <c r="EM115" s="2">
        <f t="shared" si="135"/>
        <v>39.636451054793568</v>
      </c>
      <c r="EN115" s="2">
        <f t="shared" si="135"/>
        <v>40.450832200509765</v>
      </c>
      <c r="EO115" s="2">
        <f t="shared" si="135"/>
        <v>38.080552485469703</v>
      </c>
      <c r="EQ115" s="2">
        <f t="shared" si="150"/>
        <v>36.932826180848323</v>
      </c>
      <c r="ER115" s="2">
        <f t="shared" si="150"/>
        <v>39.752056707644684</v>
      </c>
      <c r="ES115" s="2">
        <f t="shared" si="150"/>
        <v>39.29019257506436</v>
      </c>
      <c r="ET115" s="2">
        <f t="shared" si="150"/>
        <v>39.558443713140164</v>
      </c>
      <c r="EU115" s="2">
        <f t="shared" si="150"/>
        <v>41.590259699497906</v>
      </c>
      <c r="EV115" s="2">
        <f t="shared" si="150"/>
        <v>40.591309697346844</v>
      </c>
      <c r="EW115" s="2">
        <f t="shared" si="150"/>
        <v>40.002517647518403</v>
      </c>
      <c r="EX115" s="2">
        <f t="shared" si="150"/>
        <v>40.904596540883787</v>
      </c>
      <c r="EY115" s="2">
        <f t="shared" si="150"/>
        <v>41.187295299039221</v>
      </c>
      <c r="EZ115" s="2">
        <f t="shared" si="150"/>
        <v>39.258046985298932</v>
      </c>
      <c r="FA115" s="2">
        <f t="shared" si="150"/>
        <v>38.678661832710794</v>
      </c>
      <c r="FB115" s="2">
        <f t="shared" si="150"/>
        <v>38.914148818714509</v>
      </c>
      <c r="FC115" s="2">
        <f t="shared" si="150"/>
        <v>39.450772494700722</v>
      </c>
      <c r="FD115" s="2">
        <f t="shared" si="150"/>
        <v>40.452203755323112</v>
      </c>
      <c r="FE115" s="2">
        <f t="shared" si="150"/>
        <v>38.186878586445019</v>
      </c>
      <c r="FG115" s="2">
        <f t="shared" si="151"/>
        <v>0.99935293835285643</v>
      </c>
      <c r="FH115" s="2">
        <f t="shared" si="151"/>
        <v>0.99953486378455814</v>
      </c>
      <c r="FI115" s="2">
        <f t="shared" si="151"/>
        <v>0.99946796315762088</v>
      </c>
      <c r="FJ115" s="2">
        <f t="shared" si="151"/>
        <v>0.99950580289430135</v>
      </c>
      <c r="FK115" s="2">
        <f t="shared" si="151"/>
        <v>0.99955963065974263</v>
      </c>
      <c r="FL115" s="2">
        <f t="shared" si="151"/>
        <v>0.99948087818300269</v>
      </c>
      <c r="FM115" s="2">
        <f t="shared" si="151"/>
        <v>0.99952388976317885</v>
      </c>
      <c r="FN115" s="2">
        <f t="shared" si="151"/>
        <v>0.99955226525022212</v>
      </c>
      <c r="FO115" s="2">
        <f t="shared" si="151"/>
        <v>0.9995180149045052</v>
      </c>
      <c r="FP115" s="2">
        <f t="shared" si="151"/>
        <v>0.99956789371493338</v>
      </c>
      <c r="FQ115" s="2">
        <f t="shared" si="151"/>
        <v>0.99956454940157724</v>
      </c>
      <c r="FR115" s="2">
        <f t="shared" si="151"/>
        <v>0.99955799461080896</v>
      </c>
      <c r="FS115" s="2">
        <f t="shared" si="151"/>
        <v>0.99907282122482854</v>
      </c>
      <c r="FT115" s="2">
        <f t="shared" si="151"/>
        <v>0.99822224862845066</v>
      </c>
      <c r="FU115" s="2">
        <f t="shared" si="151"/>
        <v>0.99745418207108427</v>
      </c>
      <c r="FW115" s="2">
        <f t="shared" si="144"/>
        <v>1.7067106636816927E-6</v>
      </c>
      <c r="FX115" s="2">
        <f t="shared" si="144"/>
        <v>9.7709341816486834E-6</v>
      </c>
      <c r="FY115" s="2">
        <f t="shared" si="144"/>
        <v>8.6869416922170292E-6</v>
      </c>
      <c r="FZ115" s="2">
        <f t="shared" si="144"/>
        <v>9.7349470818441697E-6</v>
      </c>
      <c r="GA115" s="2">
        <f t="shared" si="144"/>
        <v>1.1812387791308898E-5</v>
      </c>
      <c r="GB115" s="2">
        <f t="shared" si="144"/>
        <v>8.5743758066958936E-6</v>
      </c>
      <c r="GC115" s="2">
        <f t="shared" si="144"/>
        <v>8.2633489217470103E-6</v>
      </c>
      <c r="GD115" s="2">
        <f t="shared" si="144"/>
        <v>9.0941859693628235E-6</v>
      </c>
      <c r="GE115" s="2">
        <f t="shared" si="144"/>
        <v>1.2939530056117739E-5</v>
      </c>
      <c r="GF115" s="2">
        <f t="shared" si="144"/>
        <v>1.665201930566482E-5</v>
      </c>
      <c r="GG115" s="2">
        <f t="shared" si="144"/>
        <v>1.8668285048274855E-5</v>
      </c>
      <c r="GH115" s="2">
        <f t="shared" si="144"/>
        <v>1.7371611954066648E-5</v>
      </c>
      <c r="GI115" s="2">
        <f t="shared" si="144"/>
        <v>4.0240333213563283E-5</v>
      </c>
      <c r="GJ115" s="2">
        <f t="shared" si="144"/>
        <v>6.9545469148164977E-5</v>
      </c>
      <c r="GK115" s="2">
        <f t="shared" si="144"/>
        <v>1.2973084567619817E-4</v>
      </c>
      <c r="GM115" s="107">
        <f t="shared" si="145"/>
        <v>7.5234432944950433E-29</v>
      </c>
      <c r="GN115" s="107">
        <f t="shared" si="145"/>
        <v>1.5546315851935281E-34</v>
      </c>
      <c r="GO115" s="107">
        <f t="shared" si="145"/>
        <v>1.2818427786395287E-34</v>
      </c>
      <c r="GP115" s="107">
        <f t="shared" si="145"/>
        <v>5.5506066663050399E-38</v>
      </c>
      <c r="GQ115" s="107">
        <f t="shared" si="145"/>
        <v>5.0474085494169072E-44</v>
      </c>
      <c r="GR115" s="107">
        <f t="shared" si="145"/>
        <v>1.8310921464192371E-41</v>
      </c>
      <c r="GS115" s="107">
        <f t="shared" si="145"/>
        <v>7.2531174057566209E-44</v>
      </c>
      <c r="GT115" s="107">
        <f t="shared" si="145"/>
        <v>7.4250590609592072E-44</v>
      </c>
      <c r="GU115" s="107">
        <f t="shared" si="145"/>
        <v>1.5998841247152501E-45</v>
      </c>
      <c r="GV115" s="107">
        <f t="shared" si="145"/>
        <v>9.2426000728988981E-48</v>
      </c>
      <c r="GW115" s="107">
        <f t="shared" si="145"/>
        <v>2.6055331147815878E-45</v>
      </c>
      <c r="GX115" s="107">
        <f t="shared" si="145"/>
        <v>3.5393783590800758E-47</v>
      </c>
      <c r="GY115" s="107">
        <f t="shared" si="145"/>
        <v>1.1385205061344156E-44</v>
      </c>
      <c r="GZ115" s="107">
        <f t="shared" si="145"/>
        <v>3.6685109123511175E-43</v>
      </c>
      <c r="HA115" s="107">
        <f t="shared" si="145"/>
        <v>7.0725510059580787E-64</v>
      </c>
      <c r="HC115" s="107">
        <f t="shared" si="76"/>
        <v>2.0717380791872076E-5</v>
      </c>
      <c r="HD115" s="107">
        <f t="shared" si="76"/>
        <v>2.23406352334501E-7</v>
      </c>
      <c r="HE115" s="107">
        <f t="shared" si="76"/>
        <v>4.5451268181318948E-7</v>
      </c>
      <c r="HF115" s="107">
        <f t="shared" si="76"/>
        <v>4.1318713311740555E-8</v>
      </c>
      <c r="HG115" s="107">
        <f t="shared" si="76"/>
        <v>1.037994120545086E-9</v>
      </c>
      <c r="HH115" s="107">
        <f t="shared" si="76"/>
        <v>2.2630207893238553E-8</v>
      </c>
      <c r="HI115" s="107">
        <f t="shared" si="138"/>
        <v>4.097715462873555E-9</v>
      </c>
      <c r="HJ115" s="107">
        <f t="shared" si="138"/>
        <v>2.0487355590196195E-9</v>
      </c>
      <c r="HK115" s="107">
        <f t="shared" si="138"/>
        <v>3.1891971321945392E-10</v>
      </c>
      <c r="HL115" s="107">
        <f t="shared" si="138"/>
        <v>3.878396830642006E-11</v>
      </c>
      <c r="HM115" s="107">
        <f t="shared" si="138"/>
        <v>9.1869269132414904E-11</v>
      </c>
      <c r="HN115" s="107">
        <f t="shared" si="138"/>
        <v>8.2072110229733955E-11</v>
      </c>
      <c r="HO115" s="107">
        <f t="shared" si="138"/>
        <v>8.968163957315916E-10</v>
      </c>
      <c r="HP115" s="107">
        <f t="shared" si="138"/>
        <v>5.0112236741994314E-9</v>
      </c>
      <c r="HQ115" s="107">
        <f t="shared" si="138"/>
        <v>1.4543693406430772E-11</v>
      </c>
      <c r="HS115" s="107">
        <f t="shared" si="146"/>
        <v>1.7541724098004328E-6</v>
      </c>
      <c r="HT115" s="107">
        <f t="shared" si="146"/>
        <v>2.1169111695505299E-5</v>
      </c>
      <c r="HU115" s="107">
        <f t="shared" si="146"/>
        <v>9.1301182043846627E-6</v>
      </c>
      <c r="HV115" s="107">
        <f t="shared" si="146"/>
        <v>7.5741150592967077E-6</v>
      </c>
      <c r="HW115" s="107">
        <f t="shared" si="146"/>
        <v>4.0881006783424876E-6</v>
      </c>
      <c r="HX115" s="107">
        <f t="shared" si="146"/>
        <v>1.2951270608793218E-6</v>
      </c>
      <c r="HY115" s="107">
        <f t="shared" si="146"/>
        <v>1.0510987695582234E-6</v>
      </c>
      <c r="HZ115" s="107">
        <f t="shared" si="146"/>
        <v>2.0200281242601049E-6</v>
      </c>
      <c r="IA115" s="107">
        <f t="shared" si="146"/>
        <v>3.182171727170015E-6</v>
      </c>
      <c r="IB115" s="107">
        <f t="shared" si="146"/>
        <v>5.6975311610522238E-6</v>
      </c>
      <c r="IC115" s="107">
        <f t="shared" si="146"/>
        <v>1.3553610235758357E-5</v>
      </c>
      <c r="ID115" s="107">
        <f t="shared" si="146"/>
        <v>5.5246028448567062E-6</v>
      </c>
      <c r="IE115" s="107">
        <f t="shared" si="146"/>
        <v>4.1484887683315932E-6</v>
      </c>
      <c r="IF115" s="107">
        <f t="shared" si="146"/>
        <v>1.5085715859771524E-6</v>
      </c>
      <c r="IG115" s="107">
        <f t="shared" si="146"/>
        <v>5.4292063923219116E-5</v>
      </c>
      <c r="II115" s="107">
        <f t="shared" si="147"/>
        <v>1.8454103553327512E-31</v>
      </c>
      <c r="IJ115" s="107">
        <f t="shared" si="147"/>
        <v>1.4716861411965584E-26</v>
      </c>
      <c r="IK115" s="107">
        <f t="shared" si="147"/>
        <v>4.7350930415059904E-28</v>
      </c>
      <c r="IL115" s="107">
        <f t="shared" si="147"/>
        <v>1.242244828611312E-29</v>
      </c>
      <c r="IM115" s="107">
        <f t="shared" si="147"/>
        <v>2.8390392125673389E-32</v>
      </c>
      <c r="IN115" s="107">
        <f t="shared" si="147"/>
        <v>2.1028739204071421E-33</v>
      </c>
      <c r="IO115" s="107">
        <f t="shared" si="147"/>
        <v>8.974821981035717E-35</v>
      </c>
      <c r="IP115" s="107">
        <f t="shared" si="147"/>
        <v>1.0393170855220361E-33</v>
      </c>
      <c r="IQ115" s="107">
        <f t="shared" si="147"/>
        <v>1.3602789227257063E-33</v>
      </c>
      <c r="IR115" s="107">
        <f t="shared" si="147"/>
        <v>7.6876460659490712E-33</v>
      </c>
      <c r="IS115" s="107">
        <f t="shared" si="147"/>
        <v>1.2522210471014972E-30</v>
      </c>
      <c r="IT115" s="107">
        <f t="shared" si="147"/>
        <v>2.1752825806733047E-32</v>
      </c>
      <c r="IU115" s="107">
        <f t="shared" si="147"/>
        <v>6.0067158748805437E-32</v>
      </c>
      <c r="IV115" s="107">
        <f t="shared" si="147"/>
        <v>1.8069067941774777E-33</v>
      </c>
      <c r="IW115" s="107">
        <f t="shared" si="147"/>
        <v>9.164429375313094E-38</v>
      </c>
      <c r="IY115" s="107">
        <f t="shared" si="148"/>
        <v>2.2471553201672509E-5</v>
      </c>
      <c r="IZ115" s="107">
        <f t="shared" si="148"/>
        <v>2.1392518047839799E-5</v>
      </c>
      <c r="JA115" s="107">
        <f t="shared" si="148"/>
        <v>9.5846308861978518E-6</v>
      </c>
      <c r="JB115" s="107">
        <f t="shared" si="148"/>
        <v>7.6154337726084484E-6</v>
      </c>
      <c r="JC115" s="107">
        <f t="shared" si="148"/>
        <v>4.0891386724630323E-6</v>
      </c>
      <c r="JD115" s="107">
        <f t="shared" si="148"/>
        <v>1.3177572687725604E-6</v>
      </c>
      <c r="JE115" s="107">
        <f t="shared" si="148"/>
        <v>1.055196485021097E-6</v>
      </c>
      <c r="JF115" s="107">
        <f t="shared" si="148"/>
        <v>2.0220768598191246E-6</v>
      </c>
      <c r="JG115" s="107">
        <f t="shared" si="148"/>
        <v>3.1824906468832345E-6</v>
      </c>
      <c r="JH115" s="107">
        <f t="shared" si="148"/>
        <v>5.6975699450205304E-6</v>
      </c>
      <c r="JI115" s="107">
        <f t="shared" si="148"/>
        <v>1.355370210502749E-5</v>
      </c>
      <c r="JJ115" s="107">
        <f t="shared" si="148"/>
        <v>5.5246849169669361E-6</v>
      </c>
      <c r="JK115" s="107">
        <f t="shared" si="148"/>
        <v>4.149385584727325E-6</v>
      </c>
      <c r="JL115" s="107">
        <f t="shared" si="148"/>
        <v>1.5135828096513518E-6</v>
      </c>
      <c r="JM115" s="107">
        <f t="shared" si="148"/>
        <v>5.4292078466912521E-5</v>
      </c>
    </row>
    <row r="116" spans="2:273" x14ac:dyDescent="0.25">
      <c r="B116" s="2">
        <v>88</v>
      </c>
      <c r="C116" s="37">
        <v>36</v>
      </c>
      <c r="D116" s="37">
        <v>39.655999999999999</v>
      </c>
      <c r="E116" s="37">
        <v>40.344000000000001</v>
      </c>
      <c r="F116" s="37">
        <v>39.466999999999999</v>
      </c>
      <c r="G116" s="37">
        <v>42.683</v>
      </c>
      <c r="H116" s="37">
        <v>39.762999999999998</v>
      </c>
      <c r="I116" s="37">
        <v>39.661000000000001</v>
      </c>
      <c r="J116" s="37">
        <v>40.067999999999998</v>
      </c>
      <c r="K116" s="37">
        <v>41.406999999999996</v>
      </c>
      <c r="L116" s="37">
        <v>39.847000000000001</v>
      </c>
      <c r="M116" s="37">
        <v>39.18</v>
      </c>
      <c r="N116" s="37">
        <v>38.851999999999997</v>
      </c>
      <c r="O116" s="37">
        <v>39.671999999999997</v>
      </c>
      <c r="P116" s="37">
        <v>42.328000000000003</v>
      </c>
      <c r="Q116" s="37">
        <v>37.704999999999998</v>
      </c>
      <c r="S116" s="4">
        <f t="shared" si="97"/>
        <v>37.190258656624728</v>
      </c>
      <c r="T116" s="4">
        <f t="shared" si="98"/>
        <v>39.726984825951632</v>
      </c>
      <c r="U116" s="4">
        <f t="shared" si="99"/>
        <v>39.685878134566202</v>
      </c>
      <c r="V116" s="4">
        <f t="shared" si="100"/>
        <v>39.40029549684121</v>
      </c>
      <c r="W116" s="4">
        <f t="shared" si="101"/>
        <v>41.674343146426153</v>
      </c>
      <c r="X116" s="4">
        <f t="shared" si="102"/>
        <v>40.612152861329079</v>
      </c>
      <c r="Y116" s="4">
        <f t="shared" si="103"/>
        <v>39.980199630248904</v>
      </c>
      <c r="Z116" s="4">
        <f t="shared" si="104"/>
        <v>40.866604046750282</v>
      </c>
      <c r="AA116" s="4">
        <f t="shared" si="105"/>
        <v>41.192706622471938</v>
      </c>
      <c r="AB116" s="4">
        <f t="shared" si="106"/>
        <v>39.261013164742891</v>
      </c>
      <c r="AC116" s="4">
        <f t="shared" si="107"/>
        <v>38.580970280645559</v>
      </c>
      <c r="AD116" s="4">
        <f t="shared" si="108"/>
        <v>38.908637110638786</v>
      </c>
      <c r="AE116" s="4">
        <f t="shared" si="109"/>
        <v>39.485688968951415</v>
      </c>
      <c r="AF116" s="4">
        <f t="shared" si="110"/>
        <v>40.323914679309922</v>
      </c>
      <c r="AG116" s="4">
        <f t="shared" si="110"/>
        <v>38.072092430778547</v>
      </c>
      <c r="AI116" s="4">
        <f t="shared" si="111"/>
        <v>-1.190258656624728</v>
      </c>
      <c r="AJ116" s="4">
        <f t="shared" si="112"/>
        <v>-7.0984825951633468E-2</v>
      </c>
      <c r="AK116" s="4">
        <f t="shared" si="113"/>
        <v>0.6581218654337988</v>
      </c>
      <c r="AL116" s="4">
        <f t="shared" si="114"/>
        <v>6.6704503158788953E-2</v>
      </c>
      <c r="AM116" s="4">
        <f t="shared" si="115"/>
        <v>1.0086568535738465</v>
      </c>
      <c r="AN116" s="4">
        <f t="shared" si="116"/>
        <v>-0.84915286132908108</v>
      </c>
      <c r="AO116" s="4">
        <f t="shared" si="117"/>
        <v>-0.31919963024890308</v>
      </c>
      <c r="AP116" s="4">
        <f t="shared" si="118"/>
        <v>-0.79860404675028462</v>
      </c>
      <c r="AQ116" s="4">
        <f t="shared" si="119"/>
        <v>0.21429337752805822</v>
      </c>
      <c r="AR116" s="4">
        <f t="shared" si="120"/>
        <v>0.58598683525710982</v>
      </c>
      <c r="AS116" s="4">
        <f t="shared" si="121"/>
        <v>0.59902971935444072</v>
      </c>
      <c r="AT116" s="4">
        <f t="shared" si="122"/>
        <v>-5.6637110638789068E-2</v>
      </c>
      <c r="AU116" s="4">
        <f t="shared" si="123"/>
        <v>0.18631103104858227</v>
      </c>
      <c r="AV116" s="4">
        <f t="shared" si="139"/>
        <v>2.0040853206900806</v>
      </c>
      <c r="AW116" s="4">
        <f t="shared" si="139"/>
        <v>-0.36709243077854836</v>
      </c>
      <c r="AY116" s="2">
        <f t="shared" si="140"/>
        <v>37.190133710765252</v>
      </c>
      <c r="AZ116" s="2">
        <f t="shared" si="140"/>
        <v>39.725041072513399</v>
      </c>
      <c r="BA116" s="2">
        <f t="shared" si="140"/>
        <v>39.683832509571921</v>
      </c>
      <c r="BB116" s="2">
        <f t="shared" si="140"/>
        <v>39.397595756989766</v>
      </c>
      <c r="BC116" s="2">
        <f t="shared" si="140"/>
        <v>41.672195937166279</v>
      </c>
      <c r="BD116" s="2">
        <f t="shared" si="140"/>
        <v>40.611288468042822</v>
      </c>
      <c r="BE116" s="2">
        <f t="shared" si="140"/>
        <v>39.979406566766265</v>
      </c>
      <c r="BF116" s="2">
        <f t="shared" si="140"/>
        <v>40.865068780157102</v>
      </c>
      <c r="BG116" s="2">
        <f t="shared" si="140"/>
        <v>41.189767869521702</v>
      </c>
      <c r="BH116" s="2">
        <f t="shared" si="140"/>
        <v>39.255681331243011</v>
      </c>
      <c r="BI116" s="2">
        <f t="shared" si="140"/>
        <v>38.56808737572392</v>
      </c>
      <c r="BJ116" s="2">
        <f t="shared" si="140"/>
        <v>38.902624828489962</v>
      </c>
      <c r="BK116" s="2">
        <f t="shared" si="140"/>
        <v>39.480973020330204</v>
      </c>
      <c r="BL116" s="2">
        <f t="shared" si="140"/>
        <v>40.32124046880265</v>
      </c>
      <c r="BM116" s="2">
        <f t="shared" si="140"/>
        <v>37.981980179265378</v>
      </c>
      <c r="BO116" s="2" t="str">
        <f t="shared" si="141"/>
        <v/>
      </c>
      <c r="BP116" s="2" t="str">
        <f t="shared" si="141"/>
        <v/>
      </c>
      <c r="BQ116" s="2" t="str">
        <f t="shared" si="141"/>
        <v/>
      </c>
      <c r="BR116" s="2" t="str">
        <f t="shared" si="141"/>
        <v/>
      </c>
      <c r="BS116" s="2" t="str">
        <f t="shared" si="141"/>
        <v/>
      </c>
      <c r="BT116" s="2" t="str">
        <f t="shared" si="141"/>
        <v/>
      </c>
      <c r="BU116" s="2" t="str">
        <f t="shared" si="141"/>
        <v/>
      </c>
      <c r="BV116" s="2" t="str">
        <f t="shared" si="141"/>
        <v/>
      </c>
      <c r="BW116" s="2" t="str">
        <f t="shared" si="141"/>
        <v/>
      </c>
      <c r="BX116" s="2" t="str">
        <f t="shared" si="141"/>
        <v/>
      </c>
      <c r="BY116" s="2" t="str">
        <f t="shared" si="141"/>
        <v/>
      </c>
      <c r="BZ116" s="2" t="str">
        <f t="shared" si="141"/>
        <v/>
      </c>
      <c r="CA116" s="2" t="str">
        <f t="shared" si="141"/>
        <v/>
      </c>
      <c r="CB116" s="2" t="str">
        <f t="shared" si="141"/>
        <v/>
      </c>
      <c r="CC116" s="2" t="str">
        <f t="shared" si="141"/>
        <v/>
      </c>
      <c r="CE116" s="2">
        <f t="shared" si="142"/>
        <v>36</v>
      </c>
      <c r="CF116" s="2">
        <f t="shared" si="142"/>
        <v>39.655999999999999</v>
      </c>
      <c r="CG116" s="2">
        <f t="shared" si="142"/>
        <v>40.344000000000001</v>
      </c>
      <c r="CH116" s="2">
        <f t="shared" si="142"/>
        <v>39.466999999999999</v>
      </c>
      <c r="CI116" s="2">
        <f t="shared" si="142"/>
        <v>42.683</v>
      </c>
      <c r="CJ116" s="2">
        <f t="shared" si="142"/>
        <v>39.762999999999998</v>
      </c>
      <c r="CK116" s="2">
        <f t="shared" si="142"/>
        <v>39.661000000000001</v>
      </c>
      <c r="CL116" s="2">
        <f t="shared" si="142"/>
        <v>40.067999999999998</v>
      </c>
      <c r="CM116" s="2">
        <f t="shared" si="142"/>
        <v>41.406999999999996</v>
      </c>
      <c r="CN116" s="2">
        <f t="shared" si="142"/>
        <v>39.847000000000001</v>
      </c>
      <c r="CO116" s="2">
        <f t="shared" si="142"/>
        <v>39.18</v>
      </c>
      <c r="CP116" s="2">
        <f t="shared" si="142"/>
        <v>38.851999999999997</v>
      </c>
      <c r="CQ116" s="2">
        <f t="shared" si="142"/>
        <v>39.671999999999997</v>
      </c>
      <c r="CR116" s="2">
        <f t="shared" si="142"/>
        <v>42.328000000000003</v>
      </c>
      <c r="CS116" s="2">
        <f t="shared" si="142"/>
        <v>37.704999999999998</v>
      </c>
      <c r="CU116" s="2">
        <f t="shared" si="143"/>
        <v>36</v>
      </c>
      <c r="CV116" s="2">
        <f t="shared" si="143"/>
        <v>39.655999999999999</v>
      </c>
      <c r="CW116" s="2">
        <f t="shared" si="143"/>
        <v>40.344000000000001</v>
      </c>
      <c r="CX116" s="2">
        <f t="shared" si="143"/>
        <v>39.466999999999999</v>
      </c>
      <c r="CY116" s="2">
        <f t="shared" si="143"/>
        <v>42.683</v>
      </c>
      <c r="CZ116" s="2">
        <f t="shared" si="143"/>
        <v>39.762999999999998</v>
      </c>
      <c r="DA116" s="2">
        <f t="shared" si="143"/>
        <v>39.661000000000001</v>
      </c>
      <c r="DB116" s="2">
        <f t="shared" si="143"/>
        <v>40.067999999999998</v>
      </c>
      <c r="DC116" s="2">
        <f t="shared" si="143"/>
        <v>41.406999999999996</v>
      </c>
      <c r="DD116" s="2">
        <f t="shared" si="143"/>
        <v>39.847000000000001</v>
      </c>
      <c r="DE116" s="2">
        <f t="shared" si="143"/>
        <v>39.18</v>
      </c>
      <c r="DF116" s="2">
        <f t="shared" si="143"/>
        <v>38.851999999999997</v>
      </c>
      <c r="DG116" s="2">
        <f t="shared" si="143"/>
        <v>39.671999999999997</v>
      </c>
      <c r="DH116" s="2">
        <f t="shared" si="143"/>
        <v>42.328000000000003</v>
      </c>
      <c r="DI116" s="2">
        <f t="shared" si="143"/>
        <v>37.704999999999998</v>
      </c>
      <c r="DK116" s="2">
        <f t="shared" si="149"/>
        <v>59.880917338709665</v>
      </c>
      <c r="DL116" s="2">
        <f t="shared" si="149"/>
        <v>70.305222983870976</v>
      </c>
      <c r="DM116" s="2">
        <f t="shared" si="149"/>
        <v>70.134330645161299</v>
      </c>
      <c r="DN116" s="2">
        <f t="shared" si="149"/>
        <v>72.099254901960791</v>
      </c>
      <c r="DO116" s="2">
        <f t="shared" si="149"/>
        <v>78.070949596774199</v>
      </c>
      <c r="DP116" s="2">
        <f t="shared" si="149"/>
        <v>73.886133578431384</v>
      </c>
      <c r="DQ116" s="2">
        <f t="shared" si="149"/>
        <v>69.354216131907293</v>
      </c>
      <c r="DR116" s="2">
        <f t="shared" si="149"/>
        <v>71.971286290322581</v>
      </c>
      <c r="DS116" s="2">
        <f t="shared" si="149"/>
        <v>73.122693548387076</v>
      </c>
      <c r="DT116" s="2">
        <f t="shared" si="149"/>
        <v>67.008391129032262</v>
      </c>
      <c r="DU116" s="2">
        <f t="shared" si="149"/>
        <v>63.71825857843136</v>
      </c>
      <c r="DV116" s="2">
        <f t="shared" si="149"/>
        <v>62.582548203812316</v>
      </c>
      <c r="DW116" s="2">
        <f t="shared" si="149"/>
        <v>64.203383132798564</v>
      </c>
      <c r="DX116" s="2">
        <f t="shared" si="149"/>
        <v>56.236093248663096</v>
      </c>
      <c r="DY116" s="2">
        <f t="shared" si="149"/>
        <v>50.082652828652826</v>
      </c>
      <c r="EA116" s="2">
        <f t="shared" si="96"/>
        <v>37.178464310251989</v>
      </c>
      <c r="EB116" s="2">
        <f t="shared" si="96"/>
        <v>39.713738514656143</v>
      </c>
      <c r="EC116" s="2">
        <f t="shared" si="96"/>
        <v>39.670962586098938</v>
      </c>
      <c r="ED116" s="2">
        <f t="shared" si="96"/>
        <v>39.384751758750866</v>
      </c>
      <c r="EE116" s="2">
        <f t="shared" si="96"/>
        <v>41.659461338922554</v>
      </c>
      <c r="EF116" s="2">
        <f t="shared" si="96"/>
        <v>40.597562110898977</v>
      </c>
      <c r="EG116" s="2">
        <f t="shared" si="96"/>
        <v>39.968293314398082</v>
      </c>
      <c r="EH116" s="2">
        <f t="shared" si="96"/>
        <v>40.854002306105102</v>
      </c>
      <c r="EI116" s="2">
        <f t="shared" si="96"/>
        <v>41.177539025331093</v>
      </c>
      <c r="EJ116" s="2">
        <f t="shared" si="96"/>
        <v>39.24615468689727</v>
      </c>
      <c r="EK116" s="2">
        <f t="shared" si="96"/>
        <v>38.559385086681061</v>
      </c>
      <c r="EL116" s="2">
        <f t="shared" si="96"/>
        <v>38.894310273884528</v>
      </c>
      <c r="EM116" s="2">
        <f t="shared" si="135"/>
        <v>39.462371208429062</v>
      </c>
      <c r="EN116" s="2">
        <f t="shared" si="135"/>
        <v>40.297846583323214</v>
      </c>
      <c r="EO116" s="2">
        <f t="shared" si="135"/>
        <v>37.956094999350086</v>
      </c>
      <c r="EQ116" s="2">
        <f t="shared" si="150"/>
        <v>36.832052175376568</v>
      </c>
      <c r="ER116" s="2">
        <f t="shared" si="150"/>
        <v>39.617432594766683</v>
      </c>
      <c r="ES116" s="2">
        <f t="shared" si="150"/>
        <v>39.15278731742454</v>
      </c>
      <c r="ET116" s="2">
        <f t="shared" si="150"/>
        <v>39.422314125723844</v>
      </c>
      <c r="EU116" s="2">
        <f t="shared" si="150"/>
        <v>41.443337369614795</v>
      </c>
      <c r="EV116" s="2">
        <f t="shared" si="150"/>
        <v>40.434999570926422</v>
      </c>
      <c r="EW116" s="2">
        <f t="shared" si="150"/>
        <v>39.849710556533658</v>
      </c>
      <c r="EX116" s="2">
        <f t="shared" si="150"/>
        <v>40.735566533571308</v>
      </c>
      <c r="EY116" s="2">
        <f t="shared" si="150"/>
        <v>41.011156637729272</v>
      </c>
      <c r="EZ116" s="2">
        <f t="shared" si="150"/>
        <v>39.095787542652587</v>
      </c>
      <c r="FA116" s="2">
        <f t="shared" si="150"/>
        <v>38.529136855344554</v>
      </c>
      <c r="FB116" s="2">
        <f t="shared" si="150"/>
        <v>38.753504490795677</v>
      </c>
      <c r="FC116" s="2">
        <f t="shared" si="150"/>
        <v>39.295995673835378</v>
      </c>
      <c r="FD116" s="2">
        <f t="shared" si="150"/>
        <v>40.291009553469969</v>
      </c>
      <c r="FE116" s="2">
        <f t="shared" si="150"/>
        <v>38.044543299192746</v>
      </c>
      <c r="FG116" s="2">
        <f t="shared" si="151"/>
        <v>0.99948595225340442</v>
      </c>
      <c r="FH116" s="2">
        <f t="shared" si="151"/>
        <v>0.99963049382213043</v>
      </c>
      <c r="FI116" s="2">
        <f t="shared" si="151"/>
        <v>0.9995773418648366</v>
      </c>
      <c r="FJ116" s="2">
        <f t="shared" si="151"/>
        <v>0.99960740538116877</v>
      </c>
      <c r="FK116" s="2">
        <f t="shared" si="151"/>
        <v>0.9996501705147316</v>
      </c>
      <c r="FL116" s="2">
        <f t="shared" si="151"/>
        <v>0.99958760285239012</v>
      </c>
      <c r="FM116" s="2">
        <f t="shared" si="151"/>
        <v>0.99962177515935513</v>
      </c>
      <c r="FN116" s="2">
        <f t="shared" si="151"/>
        <v>0.99964431889319283</v>
      </c>
      <c r="FO116" s="2">
        <f t="shared" si="151"/>
        <v>0.99961710767353817</v>
      </c>
      <c r="FP116" s="2">
        <f t="shared" si="151"/>
        <v>0.99965673527072529</v>
      </c>
      <c r="FQ116" s="2">
        <f t="shared" si="151"/>
        <v>0.99965407831413589</v>
      </c>
      <c r="FR116" s="2">
        <f t="shared" si="151"/>
        <v>0.99964887071899455</v>
      </c>
      <c r="FS116" s="2">
        <f t="shared" si="151"/>
        <v>0.99924780498881038</v>
      </c>
      <c r="FT116" s="2">
        <f t="shared" si="151"/>
        <v>0.99853218098422325</v>
      </c>
      <c r="FU116" s="2">
        <f t="shared" si="151"/>
        <v>0.99786654360897131</v>
      </c>
      <c r="FW116" s="2">
        <f t="shared" si="144"/>
        <v>2.1486204755904628E-6</v>
      </c>
      <c r="FX116" s="2">
        <f t="shared" si="144"/>
        <v>1.2300846217804073E-5</v>
      </c>
      <c r="FY116" s="2">
        <f t="shared" si="144"/>
        <v>1.0936187048669283E-5</v>
      </c>
      <c r="FZ116" s="2">
        <f t="shared" si="144"/>
        <v>1.2255541372178906E-5</v>
      </c>
      <c r="GA116" s="2">
        <f t="shared" si="144"/>
        <v>1.4870869681483951E-5</v>
      </c>
      <c r="GB116" s="2">
        <f t="shared" si="144"/>
        <v>1.0794475628250457E-5</v>
      </c>
      <c r="GC116" s="2">
        <f t="shared" si="144"/>
        <v>1.0402917686119942E-5</v>
      </c>
      <c r="GD116" s="2">
        <f t="shared" si="144"/>
        <v>1.1448874857565782E-5</v>
      </c>
      <c r="GE116" s="2">
        <f t="shared" si="144"/>
        <v>1.6289848627249584E-5</v>
      </c>
      <c r="GF116" s="2">
        <f t="shared" si="144"/>
        <v>2.0963559874454824E-5</v>
      </c>
      <c r="GG116" s="2">
        <f t="shared" si="144"/>
        <v>2.3501864841081519E-5</v>
      </c>
      <c r="GH116" s="2">
        <f t="shared" si="144"/>
        <v>2.1869465365001173E-5</v>
      </c>
      <c r="GI116" s="2">
        <f t="shared" si="144"/>
        <v>4.960969876194109E-5</v>
      </c>
      <c r="GJ116" s="2">
        <f t="shared" si="144"/>
        <v>8.4255019947376635E-5</v>
      </c>
      <c r="GK116" s="2">
        <f t="shared" si="144"/>
        <v>1.5486576013755732E-4</v>
      </c>
      <c r="GM116" s="107">
        <f t="shared" si="145"/>
        <v>1.3957659876830396E-30</v>
      </c>
      <c r="GN116" s="107">
        <f t="shared" si="145"/>
        <v>1.5551395955783438E-36</v>
      </c>
      <c r="GO116" s="107">
        <f t="shared" si="145"/>
        <v>1.1657739023932662E-36</v>
      </c>
      <c r="GP116" s="107">
        <f t="shared" si="145"/>
        <v>3.2954082504566809E-40</v>
      </c>
      <c r="GQ116" s="107">
        <f t="shared" si="145"/>
        <v>1.4026537140264145E-46</v>
      </c>
      <c r="GR116" s="107">
        <f t="shared" si="145"/>
        <v>6.420151377329515E-44</v>
      </c>
      <c r="GS116" s="107">
        <f t="shared" si="145"/>
        <v>1.9386916367191345E-46</v>
      </c>
      <c r="GT116" s="107">
        <f t="shared" si="145"/>
        <v>2.0850209496175307E-46</v>
      </c>
      <c r="GU116" s="107">
        <f t="shared" si="145"/>
        <v>3.3573176742262758E-48</v>
      </c>
      <c r="GV116" s="107">
        <f t="shared" si="145"/>
        <v>1.554640088082905E-50</v>
      </c>
      <c r="GW116" s="107">
        <f t="shared" si="145"/>
        <v>6.1121371200568985E-48</v>
      </c>
      <c r="GX116" s="107">
        <f t="shared" si="145"/>
        <v>6.3332587870694497E-50</v>
      </c>
      <c r="GY116" s="107">
        <f t="shared" si="145"/>
        <v>2.7878368423512086E-47</v>
      </c>
      <c r="GZ116" s="107">
        <f t="shared" si="145"/>
        <v>1.0386852755866793E-45</v>
      </c>
      <c r="HA116" s="107">
        <f t="shared" si="145"/>
        <v>1.301886356693495E-67</v>
      </c>
      <c r="HC116" s="107">
        <f t="shared" si="76"/>
        <v>3.5159863931352931E-6</v>
      </c>
      <c r="HD116" s="107">
        <f t="shared" si="76"/>
        <v>2.3712841187974095E-8</v>
      </c>
      <c r="HE116" s="107">
        <f t="shared" si="76"/>
        <v>4.8756711847823171E-8</v>
      </c>
      <c r="HF116" s="107">
        <f t="shared" si="76"/>
        <v>3.3498373789225174E-9</v>
      </c>
      <c r="HG116" s="107">
        <f t="shared" si="76"/>
        <v>5.3816064315594908E-11</v>
      </c>
      <c r="HH116" s="107">
        <f t="shared" si="76"/>
        <v>1.5209867970176656E-9</v>
      </c>
      <c r="HI116" s="107">
        <f t="shared" si="138"/>
        <v>2.2931660604457437E-10</v>
      </c>
      <c r="HJ116" s="107">
        <f t="shared" si="138"/>
        <v>1.1156357013160672E-10</v>
      </c>
      <c r="HK116" s="107">
        <f t="shared" si="138"/>
        <v>1.3847601273266246E-11</v>
      </c>
      <c r="HL116" s="107">
        <f t="shared" si="138"/>
        <v>1.3991147143352969E-12</v>
      </c>
      <c r="HM116" s="107">
        <f t="shared" si="138"/>
        <v>3.8442497276739443E-12</v>
      </c>
      <c r="HN116" s="107">
        <f t="shared" si="138"/>
        <v>3.1573336825071951E-12</v>
      </c>
      <c r="HO116" s="107">
        <f t="shared" si="138"/>
        <v>4.4102997693101511E-11</v>
      </c>
      <c r="HP116" s="107">
        <f t="shared" si="138"/>
        <v>2.8603975892257072E-10</v>
      </c>
      <c r="HQ116" s="107">
        <f t="shared" si="138"/>
        <v>4.0042924211169383E-13</v>
      </c>
      <c r="HS116" s="107">
        <f t="shared" si="146"/>
        <v>4.2275199081612492E-6</v>
      </c>
      <c r="HT116" s="107">
        <f t="shared" si="146"/>
        <v>4.8490871192349108E-5</v>
      </c>
      <c r="HU116" s="107">
        <f t="shared" si="146"/>
        <v>2.197832264225026E-5</v>
      </c>
      <c r="HV116" s="107">
        <f t="shared" si="146"/>
        <v>1.9011636960831398E-5</v>
      </c>
      <c r="HW116" s="107">
        <f t="shared" si="146"/>
        <v>1.1163339716811254E-5</v>
      </c>
      <c r="HX116" s="107">
        <f t="shared" si="146"/>
        <v>3.6738754985862679E-6</v>
      </c>
      <c r="HY116" s="107">
        <f t="shared" si="146"/>
        <v>3.0635669974404184E-6</v>
      </c>
      <c r="HZ116" s="107">
        <f t="shared" si="146"/>
        <v>5.6832920416226943E-6</v>
      </c>
      <c r="IA116" s="107">
        <f t="shared" si="146"/>
        <v>9.0445384483053352E-6</v>
      </c>
      <c r="IB116" s="107">
        <f t="shared" si="146"/>
        <v>1.5954313151873837E-5</v>
      </c>
      <c r="IC116" s="107">
        <f t="shared" si="146"/>
        <v>3.5569028107750615E-5</v>
      </c>
      <c r="ID116" s="107">
        <f t="shared" si="146"/>
        <v>1.5437867895185954E-5</v>
      </c>
      <c r="IE116" s="107">
        <f t="shared" si="146"/>
        <v>1.1475097014009483E-5</v>
      </c>
      <c r="IF116" s="107">
        <f t="shared" si="146"/>
        <v>4.325133015527463E-6</v>
      </c>
      <c r="IG116" s="107">
        <f t="shared" si="146"/>
        <v>1.0764302891517186E-4</v>
      </c>
      <c r="II116" s="107">
        <f t="shared" si="147"/>
        <v>1.9493208880215185E-30</v>
      </c>
      <c r="IJ116" s="107">
        <f t="shared" si="147"/>
        <v>1.4213183298908869E-25</v>
      </c>
      <c r="IK116" s="107">
        <f t="shared" si="147"/>
        <v>5.108362718495238E-27</v>
      </c>
      <c r="IL116" s="107">
        <f t="shared" si="147"/>
        <v>1.5821201719709093E-28</v>
      </c>
      <c r="IM116" s="107">
        <f t="shared" si="147"/>
        <v>4.8105165007230825E-31</v>
      </c>
      <c r="IN116" s="107">
        <f t="shared" si="147"/>
        <v>3.6500105375181984E-32</v>
      </c>
      <c r="IO116" s="107">
        <f t="shared" si="147"/>
        <v>1.7444232467473858E-33</v>
      </c>
      <c r="IP116" s="107">
        <f t="shared" si="147"/>
        <v>1.8810222188412004E-32</v>
      </c>
      <c r="IQ116" s="107">
        <f t="shared" si="147"/>
        <v>2.6642536389701713E-32</v>
      </c>
      <c r="IR116" s="107">
        <f t="shared" si="147"/>
        <v>1.5000570821005433E-31</v>
      </c>
      <c r="IS116" s="107">
        <f t="shared" si="147"/>
        <v>2.0393339081368848E-29</v>
      </c>
      <c r="IT116" s="107">
        <f t="shared" si="147"/>
        <v>4.1125072068871113E-31</v>
      </c>
      <c r="IU116" s="107">
        <f t="shared" si="147"/>
        <v>1.0417742312543228E-30</v>
      </c>
      <c r="IV116" s="107">
        <f t="shared" si="147"/>
        <v>3.2967624462727488E-32</v>
      </c>
      <c r="IW116" s="107">
        <f t="shared" si="147"/>
        <v>2.3700977110390865E-36</v>
      </c>
      <c r="IY116" s="107">
        <f t="shared" si="148"/>
        <v>7.7435063012965424E-6</v>
      </c>
      <c r="IZ116" s="107">
        <f t="shared" si="148"/>
        <v>4.8514584033537085E-5</v>
      </c>
      <c r="JA116" s="107">
        <f t="shared" si="148"/>
        <v>2.2027079354098082E-5</v>
      </c>
      <c r="JB116" s="107">
        <f t="shared" si="148"/>
        <v>1.9014986798210319E-5</v>
      </c>
      <c r="JC116" s="107">
        <f t="shared" si="148"/>
        <v>1.1163393532875569E-5</v>
      </c>
      <c r="JD116" s="107">
        <f t="shared" si="148"/>
        <v>3.6753964853832856E-6</v>
      </c>
      <c r="JE116" s="107">
        <f t="shared" si="148"/>
        <v>3.0637963140464629E-6</v>
      </c>
      <c r="JF116" s="107">
        <f t="shared" si="148"/>
        <v>5.6834036051928261E-6</v>
      </c>
      <c r="JG116" s="107">
        <f t="shared" si="148"/>
        <v>9.0445522959066082E-6</v>
      </c>
      <c r="JH116" s="107">
        <f t="shared" si="148"/>
        <v>1.5954314550988551E-5</v>
      </c>
      <c r="JI116" s="107">
        <f t="shared" si="148"/>
        <v>3.5569031952000342E-5</v>
      </c>
      <c r="JJ116" s="107">
        <f t="shared" si="148"/>
        <v>1.5437871052519635E-5</v>
      </c>
      <c r="JK116" s="107">
        <f t="shared" si="148"/>
        <v>1.1475141117007175E-5</v>
      </c>
      <c r="JL116" s="107">
        <f t="shared" si="148"/>
        <v>4.3254190552863855E-6</v>
      </c>
      <c r="JM116" s="107">
        <f t="shared" si="148"/>
        <v>1.0764302931560111E-4</v>
      </c>
    </row>
    <row r="117" spans="2:273" x14ac:dyDescent="0.25">
      <c r="B117" s="2">
        <v>89</v>
      </c>
      <c r="C117" s="37">
        <v>36.15</v>
      </c>
      <c r="D117" s="37">
        <v>39.164000000000001</v>
      </c>
      <c r="E117" s="37">
        <v>38.115000000000002</v>
      </c>
      <c r="F117" s="37">
        <v>38.966999999999999</v>
      </c>
      <c r="G117" s="37">
        <v>41.3</v>
      </c>
      <c r="H117" s="37">
        <v>40.627000000000002</v>
      </c>
      <c r="I117" s="37">
        <v>40.253999999999998</v>
      </c>
      <c r="J117" s="37">
        <v>40.253999999999998</v>
      </c>
      <c r="K117" s="37">
        <v>40.746000000000002</v>
      </c>
      <c r="L117" s="37">
        <v>39.085000000000001</v>
      </c>
      <c r="M117" s="37">
        <v>40.933999999999997</v>
      </c>
      <c r="N117" s="37">
        <v>39.704999999999998</v>
      </c>
      <c r="O117" s="37">
        <v>42.131</v>
      </c>
      <c r="P117" s="37">
        <v>40.851999999999997</v>
      </c>
      <c r="Q117" s="37">
        <v>37.459000000000003</v>
      </c>
      <c r="S117" s="4">
        <f t="shared" si="97"/>
        <v>37.064969430346018</v>
      </c>
      <c r="T117" s="4">
        <f t="shared" si="98"/>
        <v>39.570236764197425</v>
      </c>
      <c r="U117" s="4">
        <f t="shared" si="99"/>
        <v>39.490491533424702</v>
      </c>
      <c r="V117" s="4">
        <f t="shared" si="100"/>
        <v>39.269722198652175</v>
      </c>
      <c r="W117" s="4">
        <f t="shared" si="101"/>
        <v>41.492768476443494</v>
      </c>
      <c r="X117" s="4">
        <f t="shared" si="102"/>
        <v>40.433942045506519</v>
      </c>
      <c r="Y117" s="4">
        <f t="shared" si="103"/>
        <v>39.81078897884165</v>
      </c>
      <c r="Z117" s="4">
        <f t="shared" si="104"/>
        <v>40.685930022794558</v>
      </c>
      <c r="AA117" s="4">
        <f t="shared" si="105"/>
        <v>41.005665688630224</v>
      </c>
      <c r="AB117" s="4">
        <f t="shared" si="106"/>
        <v>39.083192713355174</v>
      </c>
      <c r="AC117" s="4">
        <f t="shared" si="107"/>
        <v>38.442190284791394</v>
      </c>
      <c r="AD117" s="4">
        <f t="shared" si="108"/>
        <v>38.733983274382844</v>
      </c>
      <c r="AE117" s="4">
        <f t="shared" si="109"/>
        <v>39.315492715541545</v>
      </c>
      <c r="AF117" s="4">
        <f t="shared" si="110"/>
        <v>40.17147777001481</v>
      </c>
      <c r="AG117" s="4">
        <f t="shared" si="110"/>
        <v>38.021192466936697</v>
      </c>
      <c r="AI117" s="4">
        <f t="shared" si="111"/>
        <v>-0.91496943034601941</v>
      </c>
      <c r="AJ117" s="4">
        <f t="shared" si="112"/>
        <v>-0.40623676419742338</v>
      </c>
      <c r="AK117" s="4">
        <f t="shared" si="113"/>
        <v>-1.3754915334247002</v>
      </c>
      <c r="AL117" s="4">
        <f t="shared" si="114"/>
        <v>-0.30272219865217664</v>
      </c>
      <c r="AM117" s="4">
        <f t="shared" si="115"/>
        <v>-0.19276847644349715</v>
      </c>
      <c r="AN117" s="4">
        <f t="shared" si="116"/>
        <v>0.19305795449348295</v>
      </c>
      <c r="AO117" s="4">
        <f t="shared" si="117"/>
        <v>0.44321102115834776</v>
      </c>
      <c r="AP117" s="4">
        <f t="shared" si="118"/>
        <v>-0.43193002279456039</v>
      </c>
      <c r="AQ117" s="4">
        <f t="shared" si="119"/>
        <v>-0.25966568863022133</v>
      </c>
      <c r="AR117" s="4">
        <f t="shared" si="120"/>
        <v>1.8072866448264335E-3</v>
      </c>
      <c r="AS117" s="4">
        <f t="shared" si="121"/>
        <v>2.4918097152086034</v>
      </c>
      <c r="AT117" s="4">
        <f t="shared" si="122"/>
        <v>0.97101672561715446</v>
      </c>
      <c r="AU117" s="4">
        <f t="shared" si="123"/>
        <v>2.8155072844584552</v>
      </c>
      <c r="AV117" s="4">
        <f t="shared" si="139"/>
        <v>0.6805222299851863</v>
      </c>
      <c r="AW117" s="4">
        <f t="shared" si="139"/>
        <v>-0.56219246693669334</v>
      </c>
      <c r="AY117" s="2">
        <f t="shared" si="140"/>
        <v>37.064860821182783</v>
      </c>
      <c r="AZ117" s="2">
        <f t="shared" si="140"/>
        <v>39.566115944250271</v>
      </c>
      <c r="BA117" s="2">
        <f t="shared" si="140"/>
        <v>39.485937857055141</v>
      </c>
      <c r="BB117" s="2">
        <f t="shared" si="140"/>
        <v>39.263480892976517</v>
      </c>
      <c r="BC117" s="2">
        <f t="shared" si="140"/>
        <v>41.48740564155591</v>
      </c>
      <c r="BD117" s="2">
        <f t="shared" si="140"/>
        <v>40.431692311667476</v>
      </c>
      <c r="BE117" s="2">
        <f t="shared" si="140"/>
        <v>39.808672575116674</v>
      </c>
      <c r="BF117" s="2">
        <f t="shared" si="140"/>
        <v>40.681974793638474</v>
      </c>
      <c r="BG117" s="2">
        <f t="shared" si="140"/>
        <v>40.998053655452487</v>
      </c>
      <c r="BH117" s="2">
        <f t="shared" si="140"/>
        <v>39.069621552455494</v>
      </c>
      <c r="BI117" s="2">
        <f t="shared" si="140"/>
        <v>38.411394457660364</v>
      </c>
      <c r="BJ117" s="2">
        <f t="shared" si="140"/>
        <v>38.718703482796123</v>
      </c>
      <c r="BK117" s="2">
        <f t="shared" si="140"/>
        <v>39.303584214033272</v>
      </c>
      <c r="BL117" s="2">
        <f t="shared" si="140"/>
        <v>40.164460202001145</v>
      </c>
      <c r="BM117" s="2">
        <f t="shared" si="140"/>
        <v>37.853615768314327</v>
      </c>
      <c r="BO117" s="2" t="str">
        <f t="shared" si="141"/>
        <v/>
      </c>
      <c r="BP117" s="2" t="str">
        <f t="shared" si="141"/>
        <v/>
      </c>
      <c r="BQ117" s="2" t="str">
        <f t="shared" si="141"/>
        <v/>
      </c>
      <c r="BR117" s="2" t="str">
        <f t="shared" si="141"/>
        <v/>
      </c>
      <c r="BS117" s="2" t="str">
        <f t="shared" si="141"/>
        <v/>
      </c>
      <c r="BT117" s="2" t="str">
        <f t="shared" si="141"/>
        <v/>
      </c>
      <c r="BU117" s="2" t="str">
        <f t="shared" si="141"/>
        <v/>
      </c>
      <c r="BV117" s="2" t="str">
        <f t="shared" si="141"/>
        <v/>
      </c>
      <c r="BW117" s="2" t="str">
        <f t="shared" si="141"/>
        <v/>
      </c>
      <c r="BX117" s="2" t="str">
        <f t="shared" si="141"/>
        <v/>
      </c>
      <c r="BY117" s="2" t="str">
        <f t="shared" si="141"/>
        <v/>
      </c>
      <c r="BZ117" s="2" t="str">
        <f t="shared" si="141"/>
        <v/>
      </c>
      <c r="CA117" s="2" t="str">
        <f t="shared" si="141"/>
        <v/>
      </c>
      <c r="CB117" s="2" t="str">
        <f t="shared" si="141"/>
        <v/>
      </c>
      <c r="CC117" s="2" t="str">
        <f t="shared" si="141"/>
        <v/>
      </c>
      <c r="CE117" s="2">
        <f t="shared" si="142"/>
        <v>36.15</v>
      </c>
      <c r="CF117" s="2">
        <f t="shared" si="142"/>
        <v>39.164000000000001</v>
      </c>
      <c r="CG117" s="2">
        <f t="shared" si="142"/>
        <v>38.115000000000002</v>
      </c>
      <c r="CH117" s="2">
        <f t="shared" si="142"/>
        <v>38.966999999999999</v>
      </c>
      <c r="CI117" s="2">
        <f t="shared" si="142"/>
        <v>41.3</v>
      </c>
      <c r="CJ117" s="2">
        <f t="shared" si="142"/>
        <v>40.627000000000002</v>
      </c>
      <c r="CK117" s="2">
        <f t="shared" si="142"/>
        <v>40.253999999999998</v>
      </c>
      <c r="CL117" s="2">
        <f t="shared" si="142"/>
        <v>40.253999999999998</v>
      </c>
      <c r="CM117" s="2">
        <f t="shared" si="142"/>
        <v>40.746000000000002</v>
      </c>
      <c r="CN117" s="2">
        <f t="shared" si="142"/>
        <v>39.085000000000001</v>
      </c>
      <c r="CO117" s="2">
        <f t="shared" si="142"/>
        <v>40.933999999999997</v>
      </c>
      <c r="CP117" s="2">
        <f t="shared" si="142"/>
        <v>39.704999999999998</v>
      </c>
      <c r="CQ117" s="2">
        <f t="shared" si="142"/>
        <v>42.131</v>
      </c>
      <c r="CR117" s="2">
        <f t="shared" si="142"/>
        <v>40.851999999999997</v>
      </c>
      <c r="CS117" s="2">
        <f t="shared" si="142"/>
        <v>37.459000000000003</v>
      </c>
      <c r="CU117" s="2">
        <f t="shared" si="143"/>
        <v>36.15</v>
      </c>
      <c r="CV117" s="2">
        <f t="shared" si="143"/>
        <v>39.164000000000001</v>
      </c>
      <c r="CW117" s="2">
        <f t="shared" si="143"/>
        <v>38.115000000000002</v>
      </c>
      <c r="CX117" s="2">
        <f t="shared" si="143"/>
        <v>38.966999999999999</v>
      </c>
      <c r="CY117" s="2">
        <f t="shared" si="143"/>
        <v>41.3</v>
      </c>
      <c r="CZ117" s="2">
        <f t="shared" si="143"/>
        <v>40.627000000000002</v>
      </c>
      <c r="DA117" s="2">
        <f t="shared" si="143"/>
        <v>40.253999999999998</v>
      </c>
      <c r="DB117" s="2">
        <f t="shared" si="143"/>
        <v>40.253999999999998</v>
      </c>
      <c r="DC117" s="2">
        <f t="shared" si="143"/>
        <v>40.746000000000002</v>
      </c>
      <c r="DD117" s="2">
        <f t="shared" si="143"/>
        <v>39.085000000000001</v>
      </c>
      <c r="DE117" s="2">
        <f t="shared" si="143"/>
        <v>40.933999999999997</v>
      </c>
      <c r="DF117" s="2">
        <f t="shared" si="143"/>
        <v>39.704999999999998</v>
      </c>
      <c r="DG117" s="2">
        <f t="shared" si="143"/>
        <v>42.131</v>
      </c>
      <c r="DH117" s="2">
        <f t="shared" si="143"/>
        <v>40.851999999999997</v>
      </c>
      <c r="DI117" s="2">
        <f t="shared" si="143"/>
        <v>37.459000000000003</v>
      </c>
      <c r="DK117" s="2">
        <f t="shared" si="149"/>
        <v>60.027850806451596</v>
      </c>
      <c r="DL117" s="2">
        <f t="shared" si="149"/>
        <v>70.485029838709679</v>
      </c>
      <c r="DM117" s="2">
        <f t="shared" si="149"/>
        <v>70.325189516129043</v>
      </c>
      <c r="DN117" s="2">
        <f t="shared" si="149"/>
        <v>72.338413324420685</v>
      </c>
      <c r="DO117" s="2">
        <f t="shared" si="149"/>
        <v>78.349368035190622</v>
      </c>
      <c r="DP117" s="2">
        <f t="shared" si="149"/>
        <v>74.140236185383259</v>
      </c>
      <c r="DQ117" s="2">
        <f t="shared" si="149"/>
        <v>69.544762923351158</v>
      </c>
      <c r="DR117" s="2">
        <f t="shared" si="149"/>
        <v>72.166274560117301</v>
      </c>
      <c r="DS117" s="2">
        <f t="shared" si="149"/>
        <v>73.360101612903208</v>
      </c>
      <c r="DT117" s="2">
        <f t="shared" si="149"/>
        <v>67.210284274193555</v>
      </c>
      <c r="DU117" s="2">
        <f t="shared" si="149"/>
        <v>63.875690730837782</v>
      </c>
      <c r="DV117" s="2">
        <f t="shared" si="149"/>
        <v>62.732699596774189</v>
      </c>
      <c r="DW117" s="2">
        <f t="shared" si="149"/>
        <v>64.364437611408192</v>
      </c>
      <c r="DX117" s="2">
        <f t="shared" si="149"/>
        <v>56.319056149732617</v>
      </c>
      <c r="DY117" s="2">
        <f t="shared" si="149"/>
        <v>50.118025234025225</v>
      </c>
      <c r="EA117" s="2">
        <f t="shared" si="96"/>
        <v>37.05548056747071</v>
      </c>
      <c r="EB117" s="2">
        <f t="shared" si="96"/>
        <v>39.557038754227733</v>
      </c>
      <c r="EC117" s="2">
        <f t="shared" si="96"/>
        <v>39.475586177207262</v>
      </c>
      <c r="ED117" s="2">
        <f t="shared" si="96"/>
        <v>39.253161948066811</v>
      </c>
      <c r="EE117" s="2">
        <f t="shared" ref="EE117:EL148" si="152">CI$229*$B117+CI$230</f>
        <v>41.477162260313776</v>
      </c>
      <c r="EF117" s="2">
        <f t="shared" si="152"/>
        <v>40.420647484851003</v>
      </c>
      <c r="EG117" s="2">
        <f t="shared" si="152"/>
        <v>39.799736789537754</v>
      </c>
      <c r="EH117" s="2">
        <f t="shared" si="152"/>
        <v>40.673077982764887</v>
      </c>
      <c r="EI117" s="2">
        <f t="shared" si="152"/>
        <v>40.988210363893522</v>
      </c>
      <c r="EJ117" s="2">
        <f t="shared" si="152"/>
        <v>39.061949337790935</v>
      </c>
      <c r="EK117" s="2">
        <f t="shared" si="152"/>
        <v>38.404395808675076</v>
      </c>
      <c r="EL117" s="2">
        <f t="shared" si="152"/>
        <v>38.712006622090783</v>
      </c>
      <c r="EM117" s="2">
        <f t="shared" si="135"/>
        <v>39.288291362064562</v>
      </c>
      <c r="EN117" s="2">
        <f t="shared" si="135"/>
        <v>40.144860966136662</v>
      </c>
      <c r="EO117" s="2">
        <f t="shared" si="135"/>
        <v>37.831637513230461</v>
      </c>
      <c r="EQ117" s="2">
        <f t="shared" si="150"/>
        <v>36.731278169904812</v>
      </c>
      <c r="ER117" s="2">
        <f t="shared" si="150"/>
        <v>39.482808481888675</v>
      </c>
      <c r="ES117" s="2">
        <f t="shared" si="150"/>
        <v>39.015382059784713</v>
      </c>
      <c r="ET117" s="2">
        <f t="shared" si="150"/>
        <v>39.286184538307531</v>
      </c>
      <c r="EU117" s="2">
        <f t="shared" si="150"/>
        <v>41.296415039731684</v>
      </c>
      <c r="EV117" s="2">
        <f t="shared" si="150"/>
        <v>40.278689444506007</v>
      </c>
      <c r="EW117" s="2">
        <f t="shared" si="150"/>
        <v>39.696903465548914</v>
      </c>
      <c r="EX117" s="2">
        <f t="shared" si="150"/>
        <v>40.56653652625883</v>
      </c>
      <c r="EY117" s="2">
        <f t="shared" si="150"/>
        <v>40.835017976419323</v>
      </c>
      <c r="EZ117" s="2">
        <f t="shared" si="150"/>
        <v>38.933528100006228</v>
      </c>
      <c r="FA117" s="2">
        <f t="shared" si="150"/>
        <v>38.379611877978306</v>
      </c>
      <c r="FB117" s="2">
        <f t="shared" si="150"/>
        <v>38.592860162876846</v>
      </c>
      <c r="FC117" s="2">
        <f t="shared" si="150"/>
        <v>39.141218852970042</v>
      </c>
      <c r="FD117" s="2">
        <f t="shared" si="150"/>
        <v>40.129815351616827</v>
      </c>
      <c r="FE117" s="2">
        <f t="shared" si="150"/>
        <v>37.902208011940481</v>
      </c>
      <c r="FG117" s="2">
        <f t="shared" si="151"/>
        <v>0.99959163418636321</v>
      </c>
      <c r="FH117" s="2">
        <f t="shared" si="151"/>
        <v>0.99970646850250344</v>
      </c>
      <c r="FI117" s="2">
        <f t="shared" si="151"/>
        <v>0.99966424152250721</v>
      </c>
      <c r="FJ117" s="2">
        <f t="shared" si="151"/>
        <v>0.99968812582698552</v>
      </c>
      <c r="FK117" s="2">
        <f t="shared" si="151"/>
        <v>0.99972210056763477</v>
      </c>
      <c r="FL117" s="2">
        <f t="shared" si="151"/>
        <v>0.99967239351465964</v>
      </c>
      <c r="FM117" s="2">
        <f t="shared" si="151"/>
        <v>0.99969954195731925</v>
      </c>
      <c r="FN117" s="2">
        <f t="shared" si="151"/>
        <v>0.9997174517848969</v>
      </c>
      <c r="FO117" s="2">
        <f t="shared" si="151"/>
        <v>0.99969583386110583</v>
      </c>
      <c r="FP117" s="2">
        <f t="shared" si="151"/>
        <v>0.99972731588209085</v>
      </c>
      <c r="FQ117" s="2">
        <f t="shared" si="151"/>
        <v>0.99972520508726692</v>
      </c>
      <c r="FR117" s="2">
        <f t="shared" si="151"/>
        <v>0.99972106795431759</v>
      </c>
      <c r="FS117" s="2">
        <f t="shared" si="151"/>
        <v>0.99938978474454476</v>
      </c>
      <c r="FT117" s="2">
        <f t="shared" si="151"/>
        <v>0.99878814547307393</v>
      </c>
      <c r="FU117" s="2">
        <f t="shared" si="151"/>
        <v>0.99821223216745081</v>
      </c>
      <c r="FW117" s="2">
        <f t="shared" si="144"/>
        <v>2.7049514121698812E-6</v>
      </c>
      <c r="FX117" s="2">
        <f t="shared" si="144"/>
        <v>1.5485798567871394E-5</v>
      </c>
      <c r="FY117" s="2">
        <f t="shared" si="144"/>
        <v>1.3767804798006868E-5</v>
      </c>
      <c r="FZ117" s="2">
        <f t="shared" si="144"/>
        <v>1.5428763509081468E-5</v>
      </c>
      <c r="GA117" s="2">
        <f t="shared" si="144"/>
        <v>1.8721243652360839E-5</v>
      </c>
      <c r="GB117" s="2">
        <f t="shared" si="144"/>
        <v>1.3589401693508139E-5</v>
      </c>
      <c r="GC117" s="2">
        <f t="shared" si="144"/>
        <v>1.3096462155494158E-5</v>
      </c>
      <c r="GD117" s="2">
        <f t="shared" si="144"/>
        <v>1.4413236767974964E-5</v>
      </c>
      <c r="GE117" s="2">
        <f t="shared" si="144"/>
        <v>2.0507617892950518E-5</v>
      </c>
      <c r="GF117" s="2">
        <f t="shared" si="144"/>
        <v>2.6391414995062032E-5</v>
      </c>
      <c r="GG117" s="2">
        <f t="shared" si="144"/>
        <v>2.9586914829806711E-5</v>
      </c>
      <c r="GH117" s="2">
        <f t="shared" si="144"/>
        <v>2.7531869789478849E-5</v>
      </c>
      <c r="GI117" s="2">
        <f t="shared" si="144"/>
        <v>6.1160448871091288E-5</v>
      </c>
      <c r="GJ117" s="2">
        <f t="shared" si="144"/>
        <v>1.0207546782829848E-4</v>
      </c>
      <c r="GK117" s="2">
        <f t="shared" si="144"/>
        <v>1.8486957923453194E-4</v>
      </c>
      <c r="GM117" s="107">
        <f t="shared" si="145"/>
        <v>2.2936855003092201E-32</v>
      </c>
      <c r="GN117" s="107">
        <f t="shared" si="145"/>
        <v>1.3599180467394418E-38</v>
      </c>
      <c r="GO117" s="107">
        <f t="shared" si="145"/>
        <v>9.2201499454077621E-39</v>
      </c>
      <c r="GP117" s="107">
        <f t="shared" si="145"/>
        <v>1.6821989613616348E-42</v>
      </c>
      <c r="GQ117" s="107">
        <f t="shared" si="145"/>
        <v>3.284800662113538E-49</v>
      </c>
      <c r="GR117" s="107">
        <f t="shared" si="145"/>
        <v>1.9032934577931866E-46</v>
      </c>
      <c r="GS117" s="107">
        <f t="shared" si="145"/>
        <v>4.3543977100870777E-49</v>
      </c>
      <c r="GT117" s="107">
        <f t="shared" si="145"/>
        <v>4.933720975062647E-49</v>
      </c>
      <c r="GU117" s="107">
        <f t="shared" si="145"/>
        <v>5.8761470572837923E-51</v>
      </c>
      <c r="GV117" s="107">
        <f t="shared" si="145"/>
        <v>2.1723722413793788E-53</v>
      </c>
      <c r="GW117" s="107">
        <f t="shared" si="145"/>
        <v>1.2025813720629136E-50</v>
      </c>
      <c r="GX117" s="107">
        <f t="shared" si="145"/>
        <v>9.426584901922452E-53</v>
      </c>
      <c r="GY117" s="107">
        <f t="shared" si="145"/>
        <v>5.7253994572875093E-50</v>
      </c>
      <c r="GZ117" s="107">
        <f t="shared" si="145"/>
        <v>2.4725737212049203E-48</v>
      </c>
      <c r="HA117" s="107">
        <f t="shared" si="145"/>
        <v>1.8668661279698574E-71</v>
      </c>
      <c r="HC117" s="107">
        <f t="shared" si="76"/>
        <v>5.1530213333717531E-7</v>
      </c>
      <c r="HD117" s="107">
        <f t="shared" si="76"/>
        <v>2.139493101520553E-9</v>
      </c>
      <c r="HE117" s="107">
        <f t="shared" si="76"/>
        <v>4.4180847797517254E-9</v>
      </c>
      <c r="HF117" s="107">
        <f t="shared" si="76"/>
        <v>2.263024964320451E-10</v>
      </c>
      <c r="HG117" s="107">
        <f t="shared" si="76"/>
        <v>2.2696578733991032E-12</v>
      </c>
      <c r="HH117" s="107">
        <f t="shared" si="76"/>
        <v>8.3485695972685654E-11</v>
      </c>
      <c r="HI117" s="107">
        <f t="shared" si="138"/>
        <v>1.0403078691828171E-11</v>
      </c>
      <c r="HJ117" s="107">
        <f t="shared" si="138"/>
        <v>4.9415311805135115E-12</v>
      </c>
      <c r="HK117" s="107">
        <f t="shared" si="138"/>
        <v>4.8306547047305507E-13</v>
      </c>
      <c r="HL117" s="107">
        <f t="shared" si="138"/>
        <v>4.0356834622527999E-14</v>
      </c>
      <c r="HM117" s="107">
        <f t="shared" si="138"/>
        <v>1.3011069041245309E-13</v>
      </c>
      <c r="HN117" s="107">
        <f t="shared" si="138"/>
        <v>9.727056786848656E-14</v>
      </c>
      <c r="HO117" s="107">
        <f t="shared" si="138"/>
        <v>1.7542015601671102E-12</v>
      </c>
      <c r="HP117" s="107">
        <f t="shared" si="138"/>
        <v>1.3243992300397643E-11</v>
      </c>
      <c r="HQ117" s="107">
        <f t="shared" si="138"/>
        <v>8.5873628876433311E-15</v>
      </c>
      <c r="HS117" s="107">
        <f t="shared" si="146"/>
        <v>9.8754544864140145E-6</v>
      </c>
      <c r="HT117" s="107">
        <f t="shared" si="146"/>
        <v>1.0733658705078674E-4</v>
      </c>
      <c r="HU117" s="107">
        <f t="shared" si="146"/>
        <v>5.1052895545219516E-5</v>
      </c>
      <c r="HV117" s="107">
        <f t="shared" si="146"/>
        <v>4.5914732272578736E-5</v>
      </c>
      <c r="HW117" s="107">
        <f t="shared" si="146"/>
        <v>2.9178529903226158E-5</v>
      </c>
      <c r="HX117" s="107">
        <f t="shared" si="146"/>
        <v>9.9824075631788628E-6</v>
      </c>
      <c r="HY117" s="107">
        <f t="shared" si="146"/>
        <v>8.5391648240147585E-6</v>
      </c>
      <c r="HZ117" s="107">
        <f t="shared" si="146"/>
        <v>1.5303571786386534E-5</v>
      </c>
      <c r="IA117" s="107">
        <f t="shared" si="146"/>
        <v>2.4540867378433874E-5</v>
      </c>
      <c r="IB117" s="107">
        <f t="shared" si="146"/>
        <v>4.2610017044025297E-5</v>
      </c>
      <c r="IC117" s="107">
        <f t="shared" si="146"/>
        <v>8.9257738938020611E-5</v>
      </c>
      <c r="ID117" s="107">
        <f t="shared" si="146"/>
        <v>4.115805300564479E-5</v>
      </c>
      <c r="IE117" s="107">
        <f t="shared" si="146"/>
        <v>3.0345536594822648E-5</v>
      </c>
      <c r="IF117" s="107">
        <f t="shared" si="146"/>
        <v>1.1860821174717141E-5</v>
      </c>
      <c r="IG117" s="107">
        <f t="shared" si="146"/>
        <v>2.0805328414196469E-4</v>
      </c>
      <c r="II117" s="107">
        <f t="shared" si="147"/>
        <v>1.9771009796496128E-29</v>
      </c>
      <c r="IJ117" s="107">
        <f t="shared" si="147"/>
        <v>1.3123686491151658E-24</v>
      </c>
      <c r="IK117" s="107">
        <f t="shared" si="147"/>
        <v>5.2596863177250474E-26</v>
      </c>
      <c r="IL117" s="107">
        <f t="shared" si="147"/>
        <v>1.9157809024736345E-27</v>
      </c>
      <c r="IM117" s="107">
        <f t="shared" si="147"/>
        <v>7.6979235243241695E-30</v>
      </c>
      <c r="IN117" s="107">
        <f t="shared" si="147"/>
        <v>5.9897335883182941E-31</v>
      </c>
      <c r="IO117" s="107">
        <f t="shared" si="147"/>
        <v>3.1989752576852938E-32</v>
      </c>
      <c r="IP117" s="107">
        <f t="shared" si="147"/>
        <v>3.2150327976625918E-31</v>
      </c>
      <c r="IQ117" s="107">
        <f t="shared" si="147"/>
        <v>4.9111619861897247E-31</v>
      </c>
      <c r="IR117" s="107">
        <f t="shared" si="147"/>
        <v>2.7511615594126908E-30</v>
      </c>
      <c r="IS117" s="107">
        <f t="shared" si="147"/>
        <v>3.1317375977996732E-28</v>
      </c>
      <c r="IT117" s="107">
        <f t="shared" si="147"/>
        <v>7.3110427602321119E-30</v>
      </c>
      <c r="IU117" s="107">
        <f t="shared" si="147"/>
        <v>1.7036703755807422E-29</v>
      </c>
      <c r="IV117" s="107">
        <f t="shared" si="147"/>
        <v>5.6761803760886757E-31</v>
      </c>
      <c r="IW117" s="107">
        <f t="shared" si="147"/>
        <v>5.748211800162807E-35</v>
      </c>
      <c r="IY117" s="107">
        <f t="shared" si="148"/>
        <v>1.039075661975119E-5</v>
      </c>
      <c r="IZ117" s="107">
        <f t="shared" si="148"/>
        <v>1.0733872654388827E-4</v>
      </c>
      <c r="JA117" s="107">
        <f t="shared" si="148"/>
        <v>5.1057313629999266E-5</v>
      </c>
      <c r="JB117" s="107">
        <f t="shared" si="148"/>
        <v>4.5914958575075166E-5</v>
      </c>
      <c r="JC117" s="107">
        <f t="shared" si="148"/>
        <v>2.9178532172884032E-5</v>
      </c>
      <c r="JD117" s="107">
        <f t="shared" si="148"/>
        <v>9.9824910488748362E-6</v>
      </c>
      <c r="JE117" s="107">
        <f t="shared" si="148"/>
        <v>8.539175227093451E-6</v>
      </c>
      <c r="JF117" s="107">
        <f t="shared" si="148"/>
        <v>1.5303576727917714E-5</v>
      </c>
      <c r="JG117" s="107">
        <f t="shared" si="148"/>
        <v>2.4540867861499346E-5</v>
      </c>
      <c r="JH117" s="107">
        <f t="shared" si="148"/>
        <v>4.2610017084382134E-5</v>
      </c>
      <c r="JI117" s="107">
        <f t="shared" si="148"/>
        <v>8.9257739068131296E-5</v>
      </c>
      <c r="JJ117" s="107">
        <f t="shared" si="148"/>
        <v>4.1158053102915357E-5</v>
      </c>
      <c r="JK117" s="107">
        <f t="shared" si="148"/>
        <v>3.0345538349024209E-5</v>
      </c>
      <c r="JL117" s="107">
        <f t="shared" si="148"/>
        <v>1.1860834418709441E-5</v>
      </c>
      <c r="JM117" s="107">
        <f t="shared" si="148"/>
        <v>2.0805328415055205E-4</v>
      </c>
    </row>
    <row r="118" spans="2:273" x14ac:dyDescent="0.25">
      <c r="B118" s="2">
        <v>90</v>
      </c>
      <c r="C118" s="37">
        <v>37.200000000000003</v>
      </c>
      <c r="D118" s="37">
        <v>40.82</v>
      </c>
      <c r="E118" s="37">
        <v>39.048999999999999</v>
      </c>
      <c r="F118" s="37">
        <v>39.299999999999997</v>
      </c>
      <c r="G118" s="37">
        <v>42.533000000000001</v>
      </c>
      <c r="H118" s="37">
        <v>40.982999999999997</v>
      </c>
      <c r="I118" s="37">
        <v>39.627000000000002</v>
      </c>
      <c r="J118" s="37">
        <v>41.22</v>
      </c>
      <c r="K118" s="37">
        <v>40.627000000000002</v>
      </c>
      <c r="L118" s="37">
        <v>39.524999999999999</v>
      </c>
      <c r="M118" s="37">
        <v>39.573999999999998</v>
      </c>
      <c r="N118" s="37">
        <v>40.048999999999999</v>
      </c>
      <c r="O118" s="37">
        <v>39.164000000000001</v>
      </c>
      <c r="P118" s="37">
        <v>40.671999999999997</v>
      </c>
      <c r="Q118" s="37">
        <v>37.131</v>
      </c>
      <c r="S118" s="4">
        <f t="shared" si="97"/>
        <v>36.940253389879757</v>
      </c>
      <c r="T118" s="4">
        <f t="shared" si="98"/>
        <v>39.416057642484567</v>
      </c>
      <c r="U118" s="4">
        <f t="shared" si="99"/>
        <v>39.29830298512892</v>
      </c>
      <c r="V118" s="4">
        <f t="shared" si="100"/>
        <v>39.143720627991343</v>
      </c>
      <c r="W118" s="4">
        <f t="shared" si="101"/>
        <v>41.315898338708031</v>
      </c>
      <c r="X118" s="4">
        <f t="shared" si="102"/>
        <v>40.258217612685137</v>
      </c>
      <c r="Y118" s="4">
        <f t="shared" si="103"/>
        <v>39.643756075802358</v>
      </c>
      <c r="Z118" s="4">
        <f t="shared" si="104"/>
        <v>40.509040267217806</v>
      </c>
      <c r="AA118" s="4">
        <f t="shared" si="105"/>
        <v>40.825589473347222</v>
      </c>
      <c r="AB118" s="4">
        <f t="shared" si="106"/>
        <v>38.916799655461851</v>
      </c>
      <c r="AC118" s="4">
        <f t="shared" si="107"/>
        <v>38.325280468107401</v>
      </c>
      <c r="AD118" s="4">
        <f t="shared" si="108"/>
        <v>38.572069523951207</v>
      </c>
      <c r="AE118" s="4">
        <f t="shared" si="109"/>
        <v>39.155475213237729</v>
      </c>
      <c r="AF118" s="4">
        <f t="shared" si="110"/>
        <v>40.025874038332589</v>
      </c>
      <c r="AG118" s="4">
        <f t="shared" si="110"/>
        <v>38.029233705789629</v>
      </c>
      <c r="AI118" s="4">
        <f t="shared" si="111"/>
        <v>0.25974661012024569</v>
      </c>
      <c r="AJ118" s="4">
        <f t="shared" si="112"/>
        <v>1.4039423575154331</v>
      </c>
      <c r="AK118" s="4">
        <f t="shared" si="113"/>
        <v>-0.2493029851289208</v>
      </c>
      <c r="AL118" s="4">
        <f t="shared" si="114"/>
        <v>0.1562793720086546</v>
      </c>
      <c r="AM118" s="4">
        <f t="shared" si="115"/>
        <v>1.2171016612919701</v>
      </c>
      <c r="AN118" s="4">
        <f t="shared" si="116"/>
        <v>0.72478238731486044</v>
      </c>
      <c r="AO118" s="4">
        <f t="shared" si="117"/>
        <v>-1.6756075802355497E-2</v>
      </c>
      <c r="AP118" s="4">
        <f t="shared" si="118"/>
        <v>0.71095973278219304</v>
      </c>
      <c r="AQ118" s="4">
        <f t="shared" si="119"/>
        <v>-0.19858947334721933</v>
      </c>
      <c r="AR118" s="4">
        <f t="shared" si="120"/>
        <v>0.60820034453814742</v>
      </c>
      <c r="AS118" s="4">
        <f t="shared" si="121"/>
        <v>1.248719531892597</v>
      </c>
      <c r="AT118" s="4">
        <f t="shared" si="122"/>
        <v>1.4769304760487927</v>
      </c>
      <c r="AU118" s="4">
        <f t="shared" si="123"/>
        <v>8.5247867622726403E-3</v>
      </c>
      <c r="AV118" s="4">
        <f t="shared" si="139"/>
        <v>0.64612596166740843</v>
      </c>
      <c r="AW118" s="4">
        <f t="shared" si="139"/>
        <v>-0.8982337057896288</v>
      </c>
      <c r="AY118" s="2">
        <f t="shared" si="140"/>
        <v>36.940035681333484</v>
      </c>
      <c r="AZ118" s="2">
        <f t="shared" si="140"/>
        <v>39.407628058556675</v>
      </c>
      <c r="BA118" s="2">
        <f t="shared" si="140"/>
        <v>39.288534046239718</v>
      </c>
      <c r="BB118" s="2">
        <f t="shared" si="140"/>
        <v>39.129861292499527</v>
      </c>
      <c r="BC118" s="2">
        <f t="shared" si="140"/>
        <v>41.30310122171867</v>
      </c>
      <c r="BD118" s="2">
        <f t="shared" si="140"/>
        <v>40.252618294026703</v>
      </c>
      <c r="BE118" s="2">
        <f t="shared" si="140"/>
        <v>39.638363993876204</v>
      </c>
      <c r="BF118" s="2">
        <f t="shared" si="140"/>
        <v>40.499304933896944</v>
      </c>
      <c r="BG118" s="2">
        <f t="shared" si="140"/>
        <v>40.806802986503108</v>
      </c>
      <c r="BH118" s="2">
        <f t="shared" si="140"/>
        <v>38.883921375816591</v>
      </c>
      <c r="BI118" s="2">
        <f t="shared" si="140"/>
        <v>38.255034130644688</v>
      </c>
      <c r="BJ118" s="2">
        <f t="shared" si="140"/>
        <v>38.535095672059391</v>
      </c>
      <c r="BK118" s="2">
        <f t="shared" si="140"/>
        <v>39.126781011010543</v>
      </c>
      <c r="BL118" s="2">
        <f t="shared" si="140"/>
        <v>40.00829051817022</v>
      </c>
      <c r="BM118" s="2">
        <f t="shared" si="140"/>
        <v>37.725836187324987</v>
      </c>
      <c r="BO118" s="2" t="str">
        <f t="shared" si="141"/>
        <v/>
      </c>
      <c r="BP118" s="2" t="str">
        <f t="shared" si="141"/>
        <v/>
      </c>
      <c r="BQ118" s="2" t="str">
        <f t="shared" si="141"/>
        <v/>
      </c>
      <c r="BR118" s="2" t="str">
        <f t="shared" si="141"/>
        <v/>
      </c>
      <c r="BS118" s="2" t="str">
        <f t="shared" si="141"/>
        <v/>
      </c>
      <c r="BT118" s="2" t="str">
        <f t="shared" si="141"/>
        <v/>
      </c>
      <c r="BU118" s="2" t="str">
        <f t="shared" si="141"/>
        <v/>
      </c>
      <c r="BV118" s="2" t="str">
        <f t="shared" si="141"/>
        <v/>
      </c>
      <c r="BW118" s="2" t="str">
        <f t="shared" si="141"/>
        <v/>
      </c>
      <c r="BX118" s="2" t="str">
        <f t="shared" si="141"/>
        <v/>
      </c>
      <c r="BY118" s="2" t="str">
        <f t="shared" si="141"/>
        <v/>
      </c>
      <c r="BZ118" s="2" t="str">
        <f t="shared" si="141"/>
        <v/>
      </c>
      <c r="CA118" s="2" t="str">
        <f t="shared" si="141"/>
        <v/>
      </c>
      <c r="CB118" s="2" t="str">
        <f t="shared" si="141"/>
        <v/>
      </c>
      <c r="CC118" s="2" t="str">
        <f t="shared" si="141"/>
        <v/>
      </c>
      <c r="CE118" s="2">
        <f t="shared" si="142"/>
        <v>37.200000000000003</v>
      </c>
      <c r="CF118" s="2">
        <f t="shared" si="142"/>
        <v>40.82</v>
      </c>
      <c r="CG118" s="2">
        <f t="shared" si="142"/>
        <v>39.048999999999999</v>
      </c>
      <c r="CH118" s="2">
        <f t="shared" si="142"/>
        <v>39.299999999999997</v>
      </c>
      <c r="CI118" s="2">
        <f t="shared" si="142"/>
        <v>42.533000000000001</v>
      </c>
      <c r="CJ118" s="2">
        <f t="shared" si="142"/>
        <v>40.982999999999997</v>
      </c>
      <c r="CK118" s="2">
        <f t="shared" si="142"/>
        <v>39.627000000000002</v>
      </c>
      <c r="CL118" s="2">
        <f t="shared" si="142"/>
        <v>41.22</v>
      </c>
      <c r="CM118" s="2">
        <f t="shared" si="142"/>
        <v>40.627000000000002</v>
      </c>
      <c r="CN118" s="2">
        <f t="shared" si="142"/>
        <v>39.524999999999999</v>
      </c>
      <c r="CO118" s="2">
        <f t="shared" si="142"/>
        <v>39.573999999999998</v>
      </c>
      <c r="CP118" s="2">
        <f t="shared" si="142"/>
        <v>40.048999999999999</v>
      </c>
      <c r="CQ118" s="2">
        <f t="shared" si="142"/>
        <v>39.164000000000001</v>
      </c>
      <c r="CR118" s="2">
        <f t="shared" si="142"/>
        <v>40.671999999999997</v>
      </c>
      <c r="CS118" s="2">
        <f t="shared" si="142"/>
        <v>37.131</v>
      </c>
      <c r="CU118" s="2">
        <f t="shared" si="143"/>
        <v>37.200000000000003</v>
      </c>
      <c r="CV118" s="2">
        <f t="shared" si="143"/>
        <v>40.82</v>
      </c>
      <c r="CW118" s="2">
        <f t="shared" si="143"/>
        <v>39.048999999999999</v>
      </c>
      <c r="CX118" s="2">
        <f t="shared" si="143"/>
        <v>39.299999999999997</v>
      </c>
      <c r="CY118" s="2">
        <f t="shared" si="143"/>
        <v>42.533000000000001</v>
      </c>
      <c r="CZ118" s="2">
        <f t="shared" si="143"/>
        <v>40.982999999999997</v>
      </c>
      <c r="DA118" s="2">
        <f t="shared" si="143"/>
        <v>39.627000000000002</v>
      </c>
      <c r="DB118" s="2">
        <f t="shared" si="143"/>
        <v>41.22</v>
      </c>
      <c r="DC118" s="2">
        <f t="shared" si="143"/>
        <v>40.627000000000002</v>
      </c>
      <c r="DD118" s="2">
        <f t="shared" si="143"/>
        <v>39.524999999999999</v>
      </c>
      <c r="DE118" s="2">
        <f t="shared" si="143"/>
        <v>39.573999999999998</v>
      </c>
      <c r="DF118" s="2">
        <f t="shared" si="143"/>
        <v>40.048999999999999</v>
      </c>
      <c r="DG118" s="2">
        <f t="shared" si="143"/>
        <v>39.164000000000001</v>
      </c>
      <c r="DH118" s="2">
        <f t="shared" si="143"/>
        <v>40.671999999999997</v>
      </c>
      <c r="DI118" s="2">
        <f t="shared" si="143"/>
        <v>37.131</v>
      </c>
      <c r="DK118" s="2">
        <f t="shared" si="149"/>
        <v>60.174784274193534</v>
      </c>
      <c r="DL118" s="2">
        <f t="shared" si="149"/>
        <v>70.664836693548395</v>
      </c>
      <c r="DM118" s="2">
        <f t="shared" si="149"/>
        <v>70.516048387096788</v>
      </c>
      <c r="DN118" s="2">
        <f t="shared" si="149"/>
        <v>72.577571746880579</v>
      </c>
      <c r="DO118" s="2">
        <f t="shared" si="149"/>
        <v>78.627786473607046</v>
      </c>
      <c r="DP118" s="2">
        <f t="shared" si="149"/>
        <v>74.394338792335134</v>
      </c>
      <c r="DQ118" s="2">
        <f t="shared" si="149"/>
        <v>69.735309714794994</v>
      </c>
      <c r="DR118" s="2">
        <f t="shared" si="149"/>
        <v>72.361262829912022</v>
      </c>
      <c r="DS118" s="2">
        <f t="shared" si="149"/>
        <v>73.597509677419339</v>
      </c>
      <c r="DT118" s="2">
        <f t="shared" si="149"/>
        <v>67.412177419354848</v>
      </c>
      <c r="DU118" s="2">
        <f t="shared" si="149"/>
        <v>64.033122883244204</v>
      </c>
      <c r="DV118" s="2">
        <f t="shared" si="149"/>
        <v>62.88285098973607</v>
      </c>
      <c r="DW118" s="2">
        <f t="shared" si="149"/>
        <v>64.525492090017821</v>
      </c>
      <c r="DX118" s="2">
        <f t="shared" si="149"/>
        <v>56.402019050802139</v>
      </c>
      <c r="DY118" s="2">
        <f t="shared" si="149"/>
        <v>50.153397639397632</v>
      </c>
      <c r="EA118" s="2">
        <f t="shared" ref="EA118:EK160" si="153">CE$229*$B118+CE$230</f>
        <v>36.932496824689437</v>
      </c>
      <c r="EB118" s="2">
        <f t="shared" si="153"/>
        <v>39.400338993799323</v>
      </c>
      <c r="EC118" s="2">
        <f t="shared" si="153"/>
        <v>39.280209768315594</v>
      </c>
      <c r="ED118" s="2">
        <f t="shared" si="153"/>
        <v>39.121572137382756</v>
      </c>
      <c r="EE118" s="2">
        <f t="shared" si="152"/>
        <v>41.294863181704997</v>
      </c>
      <c r="EF118" s="2">
        <f t="shared" si="152"/>
        <v>40.243732858803021</v>
      </c>
      <c r="EG118" s="2">
        <f t="shared" si="152"/>
        <v>39.631180264677425</v>
      </c>
      <c r="EH118" s="2">
        <f t="shared" si="152"/>
        <v>40.492153659424673</v>
      </c>
      <c r="EI118" s="2">
        <f t="shared" si="152"/>
        <v>40.798881702455951</v>
      </c>
      <c r="EJ118" s="2">
        <f t="shared" si="152"/>
        <v>38.877743988684593</v>
      </c>
      <c r="EK118" s="2">
        <f t="shared" si="152"/>
        <v>38.249406530669084</v>
      </c>
      <c r="EL118" s="2">
        <f t="shared" si="152"/>
        <v>38.529702970297024</v>
      </c>
      <c r="EM118" s="2">
        <f t="shared" si="135"/>
        <v>39.114211515700063</v>
      </c>
      <c r="EN118" s="2">
        <f t="shared" si="135"/>
        <v>39.99187534895011</v>
      </c>
      <c r="EO118" s="2">
        <f t="shared" si="135"/>
        <v>37.707180027110837</v>
      </c>
      <c r="EQ118" s="2">
        <f t="shared" si="150"/>
        <v>36.630504164433056</v>
      </c>
      <c r="ER118" s="2">
        <f t="shared" si="150"/>
        <v>39.348184369010667</v>
      </c>
      <c r="ES118" s="2">
        <f t="shared" si="150"/>
        <v>38.877976802144886</v>
      </c>
      <c r="ET118" s="2">
        <f t="shared" si="150"/>
        <v>39.150054950891217</v>
      </c>
      <c r="EU118" s="2">
        <f t="shared" si="150"/>
        <v>41.149492709848573</v>
      </c>
      <c r="EV118" s="2">
        <f t="shared" si="150"/>
        <v>40.122379318085585</v>
      </c>
      <c r="EW118" s="2">
        <f t="shared" si="150"/>
        <v>39.544096374564177</v>
      </c>
      <c r="EX118" s="2">
        <f t="shared" si="150"/>
        <v>40.397506518946351</v>
      </c>
      <c r="EY118" s="2">
        <f t="shared" si="150"/>
        <v>40.658879315109374</v>
      </c>
      <c r="EZ118" s="2">
        <f t="shared" si="150"/>
        <v>38.771268657359883</v>
      </c>
      <c r="FA118" s="2">
        <f t="shared" si="150"/>
        <v>38.230086900612065</v>
      </c>
      <c r="FB118" s="2">
        <f t="shared" si="150"/>
        <v>38.432215834958015</v>
      </c>
      <c r="FC118" s="2">
        <f t="shared" si="150"/>
        <v>38.986442032104698</v>
      </c>
      <c r="FD118" s="2">
        <f t="shared" si="150"/>
        <v>39.968621149763678</v>
      </c>
      <c r="FE118" s="2">
        <f t="shared" si="150"/>
        <v>37.759872724688208</v>
      </c>
      <c r="FG118" s="2">
        <f t="shared" si="151"/>
        <v>0.99967559625768321</v>
      </c>
      <c r="FH118" s="2">
        <f t="shared" si="151"/>
        <v>0.99976682556675101</v>
      </c>
      <c r="FI118" s="2">
        <f t="shared" si="151"/>
        <v>0.99973327914259358</v>
      </c>
      <c r="FJ118" s="2">
        <f t="shared" si="151"/>
        <v>0.99975225364732268</v>
      </c>
      <c r="FK118" s="2">
        <f t="shared" si="151"/>
        <v>0.99977924401691476</v>
      </c>
      <c r="FL118" s="2">
        <f t="shared" si="151"/>
        <v>0.9997397553836882</v>
      </c>
      <c r="FM118" s="2">
        <f t="shared" si="151"/>
        <v>0.99976132294412434</v>
      </c>
      <c r="FN118" s="2">
        <f t="shared" si="151"/>
        <v>0.99977555093184578</v>
      </c>
      <c r="FO118" s="2">
        <f t="shared" si="151"/>
        <v>0.99975837713229254</v>
      </c>
      <c r="FP118" s="2">
        <f t="shared" si="151"/>
        <v>0.99978338715759396</v>
      </c>
      <c r="FQ118" s="2">
        <f t="shared" si="151"/>
        <v>0.99978171030485774</v>
      </c>
      <c r="FR118" s="2">
        <f t="shared" si="151"/>
        <v>0.99977842368905645</v>
      </c>
      <c r="FS118" s="2">
        <f t="shared" si="151"/>
        <v>0.99950497854123899</v>
      </c>
      <c r="FT118" s="2">
        <f t="shared" si="151"/>
        <v>0.99899951851493596</v>
      </c>
      <c r="FU118" s="2">
        <f t="shared" si="151"/>
        <v>0.99850199214711033</v>
      </c>
      <c r="FW118" s="2">
        <f t="shared" si="144"/>
        <v>3.4053296854221327E-6</v>
      </c>
      <c r="FX118" s="2">
        <f t="shared" si="144"/>
        <v>1.9495387169012879E-5</v>
      </c>
      <c r="FY118" s="2">
        <f t="shared" si="144"/>
        <v>1.7332577537061645E-5</v>
      </c>
      <c r="FZ118" s="2">
        <f t="shared" si="144"/>
        <v>1.9423584858886565E-5</v>
      </c>
      <c r="GA118" s="2">
        <f t="shared" si="144"/>
        <v>2.356853512809525E-5</v>
      </c>
      <c r="GB118" s="2">
        <f t="shared" si="144"/>
        <v>1.7107982926178629E-5</v>
      </c>
      <c r="GC118" s="2">
        <f t="shared" si="144"/>
        <v>1.6487413103221345E-5</v>
      </c>
      <c r="GD118" s="2">
        <f t="shared" si="144"/>
        <v>1.8145122316661211E-5</v>
      </c>
      <c r="GE118" s="2">
        <f t="shared" si="144"/>
        <v>2.5817424211738633E-5</v>
      </c>
      <c r="GF118" s="2">
        <f t="shared" si="144"/>
        <v>3.3224595953269568E-5</v>
      </c>
      <c r="GG118" s="2">
        <f t="shared" si="144"/>
        <v>3.724743359054127E-5</v>
      </c>
      <c r="GH118" s="2">
        <f t="shared" si="144"/>
        <v>3.4660323429110402E-5</v>
      </c>
      <c r="GI118" s="2">
        <f t="shared" si="144"/>
        <v>7.540038619580124E-5</v>
      </c>
      <c r="GJ118" s="2">
        <f t="shared" si="144"/>
        <v>1.2366458240239638E-4</v>
      </c>
      <c r="GK118" s="2">
        <f t="shared" si="144"/>
        <v>2.2068507976250132E-4</v>
      </c>
      <c r="GM118" s="107">
        <f t="shared" si="145"/>
        <v>3.3385644928672884E-34</v>
      </c>
      <c r="GN118" s="107">
        <f t="shared" si="145"/>
        <v>1.0395336656587574E-40</v>
      </c>
      <c r="GO118" s="107">
        <f t="shared" si="145"/>
        <v>6.3414083909341537E-41</v>
      </c>
      <c r="GP118" s="107">
        <f t="shared" si="145"/>
        <v>7.3828692695561215E-45</v>
      </c>
      <c r="GQ118" s="107">
        <f t="shared" si="145"/>
        <v>6.4822390181167289E-52</v>
      </c>
      <c r="GR118" s="107">
        <f t="shared" si="145"/>
        <v>4.7705829044454904E-49</v>
      </c>
      <c r="GS118" s="107">
        <f t="shared" si="145"/>
        <v>8.2179432037845734E-52</v>
      </c>
      <c r="GT118" s="107">
        <f t="shared" si="145"/>
        <v>9.8372385790680214E-52</v>
      </c>
      <c r="GU118" s="107">
        <f t="shared" si="145"/>
        <v>8.5776714767089291E-54</v>
      </c>
      <c r="GV118" s="107">
        <f t="shared" si="145"/>
        <v>2.5216701092133155E-56</v>
      </c>
      <c r="GW118" s="107">
        <f t="shared" si="145"/>
        <v>1.9844570959345525E-53</v>
      </c>
      <c r="GX118" s="107">
        <f t="shared" si="145"/>
        <v>1.1670494330146213E-55</v>
      </c>
      <c r="GY118" s="107">
        <f t="shared" si="145"/>
        <v>9.8613583628369418E-53</v>
      </c>
      <c r="GZ118" s="107">
        <f t="shared" si="145"/>
        <v>4.9484094212804124E-51</v>
      </c>
      <c r="HA118" s="107">
        <f t="shared" si="145"/>
        <v>2.0853416035505166E-75</v>
      </c>
      <c r="HC118" s="107">
        <f t="shared" si="76"/>
        <v>6.5216439108401104E-8</v>
      </c>
      <c r="HD118" s="107">
        <f t="shared" si="76"/>
        <v>1.6409121157026894E-10</v>
      </c>
      <c r="HE118" s="107">
        <f t="shared" si="76"/>
        <v>3.3818376550485271E-10</v>
      </c>
      <c r="HF118" s="107">
        <f t="shared" si="76"/>
        <v>1.2739433274027334E-11</v>
      </c>
      <c r="HG118" s="107">
        <f t="shared" si="76"/>
        <v>7.786261058584242E-14</v>
      </c>
      <c r="HH118" s="107">
        <f t="shared" si="76"/>
        <v>3.7424234234658066E-12</v>
      </c>
      <c r="HI118" s="107">
        <f t="shared" si="138"/>
        <v>3.8257517715003695E-13</v>
      </c>
      <c r="HJ118" s="107">
        <f t="shared" si="138"/>
        <v>1.7803103734308178E-13</v>
      </c>
      <c r="HK118" s="107">
        <f t="shared" si="138"/>
        <v>1.3538030256688235E-14</v>
      </c>
      <c r="HL118" s="107">
        <f t="shared" si="138"/>
        <v>9.3070072939334465E-16</v>
      </c>
      <c r="HM118" s="107">
        <f t="shared" si="138"/>
        <v>3.5616286416103819E-15</v>
      </c>
      <c r="HN118" s="107">
        <f t="shared" si="138"/>
        <v>2.3996595168417576E-15</v>
      </c>
      <c r="HO118" s="107">
        <f t="shared" si="138"/>
        <v>5.6431904502097272E-14</v>
      </c>
      <c r="HP118" s="107">
        <f t="shared" si="138"/>
        <v>4.9741436942019451E-13</v>
      </c>
      <c r="HQ118" s="107">
        <f t="shared" si="138"/>
        <v>1.4341816774171197E-16</v>
      </c>
      <c r="HS118" s="107">
        <f t="shared" si="146"/>
        <v>2.2362552517204434E-5</v>
      </c>
      <c r="HT118" s="107">
        <f t="shared" si="146"/>
        <v>2.2962528194476182E-4</v>
      </c>
      <c r="HU118" s="107">
        <f t="shared" si="146"/>
        <v>1.1444731046711737E-4</v>
      </c>
      <c r="HV118" s="107">
        <f t="shared" si="146"/>
        <v>1.0670549020444473E-4</v>
      </c>
      <c r="HW118" s="107">
        <f t="shared" si="146"/>
        <v>7.3012042869201338E-5</v>
      </c>
      <c r="HX118" s="107">
        <f t="shared" si="146"/>
        <v>2.5983704524011584E-5</v>
      </c>
      <c r="HY118" s="107">
        <f t="shared" si="146"/>
        <v>2.2764900055902104E-5</v>
      </c>
      <c r="HZ118" s="107">
        <f t="shared" si="146"/>
        <v>3.9445406799510702E-5</v>
      </c>
      <c r="IA118" s="107">
        <f t="shared" si="146"/>
        <v>6.3577532649819953E-5</v>
      </c>
      <c r="IB118" s="107">
        <f t="shared" si="146"/>
        <v>1.0855856989825692E-4</v>
      </c>
      <c r="IC118" s="107">
        <f t="shared" si="146"/>
        <v>2.1421720257266703E-4</v>
      </c>
      <c r="ID118" s="107">
        <f t="shared" si="146"/>
        <v>1.047078144716311E-4</v>
      </c>
      <c r="IE118" s="107">
        <f t="shared" si="146"/>
        <v>7.6731448023637023E-5</v>
      </c>
      <c r="IF118" s="107">
        <f t="shared" si="146"/>
        <v>3.1115142970113338E-5</v>
      </c>
      <c r="IG118" s="107">
        <f t="shared" si="146"/>
        <v>3.9204908556670043E-4</v>
      </c>
      <c r="II118" s="107">
        <f t="shared" si="147"/>
        <v>1.9254577046772864E-28</v>
      </c>
      <c r="IJ118" s="107">
        <f t="shared" si="147"/>
        <v>1.1585518643730738E-23</v>
      </c>
      <c r="IK118" s="107">
        <f t="shared" si="147"/>
        <v>5.1685593379548765E-25</v>
      </c>
      <c r="IL118" s="107">
        <f t="shared" si="147"/>
        <v>2.2056327003702263E-26</v>
      </c>
      <c r="IM118" s="107">
        <f t="shared" si="147"/>
        <v>1.1633873744183297E-28</v>
      </c>
      <c r="IN118" s="107">
        <f t="shared" si="147"/>
        <v>9.2930895365824516E-30</v>
      </c>
      <c r="IO118" s="107">
        <f t="shared" si="147"/>
        <v>5.5348973243949312E-31</v>
      </c>
      <c r="IP118" s="107">
        <f t="shared" si="147"/>
        <v>5.1895457730626674E-30</v>
      </c>
      <c r="IQ118" s="107">
        <f t="shared" si="147"/>
        <v>8.5204308714152537E-30</v>
      </c>
      <c r="IR118" s="107">
        <f t="shared" si="147"/>
        <v>4.7427076241642723E-29</v>
      </c>
      <c r="IS118" s="107">
        <f t="shared" si="147"/>
        <v>4.5350317709537437E-27</v>
      </c>
      <c r="IT118" s="107">
        <f t="shared" si="147"/>
        <v>1.2221985649882476E-28</v>
      </c>
      <c r="IU118" s="107">
        <f t="shared" si="147"/>
        <v>2.6271248498636587E-28</v>
      </c>
      <c r="IV118" s="107">
        <f t="shared" si="147"/>
        <v>9.2224944582638743E-30</v>
      </c>
      <c r="IW118" s="107">
        <f t="shared" si="147"/>
        <v>1.3074100165823268E-33</v>
      </c>
      <c r="IY118" s="107">
        <f t="shared" si="148"/>
        <v>2.2427768956312833E-5</v>
      </c>
      <c r="IZ118" s="107">
        <f t="shared" si="148"/>
        <v>2.2962544603597339E-4</v>
      </c>
      <c r="JA118" s="107">
        <f t="shared" si="148"/>
        <v>1.1444764865088288E-4</v>
      </c>
      <c r="JB118" s="107">
        <f t="shared" si="148"/>
        <v>1.0670550294387801E-4</v>
      </c>
      <c r="JC118" s="107">
        <f t="shared" si="148"/>
        <v>7.3012042947063953E-5</v>
      </c>
      <c r="JD118" s="107">
        <f t="shared" si="148"/>
        <v>2.5983708266435008E-5</v>
      </c>
      <c r="JE118" s="107">
        <f t="shared" si="148"/>
        <v>2.2764900438477281E-5</v>
      </c>
      <c r="JF118" s="107">
        <f t="shared" si="148"/>
        <v>3.9445406977541741E-5</v>
      </c>
      <c r="JG118" s="107">
        <f t="shared" si="148"/>
        <v>6.3577532663357979E-5</v>
      </c>
      <c r="JH118" s="107">
        <f t="shared" si="148"/>
        <v>1.0855856989918763E-4</v>
      </c>
      <c r="JI118" s="107">
        <f t="shared" si="148"/>
        <v>2.1421720257622866E-4</v>
      </c>
      <c r="JJ118" s="107">
        <f t="shared" si="148"/>
        <v>1.0470781447403077E-4</v>
      </c>
      <c r="JK118" s="107">
        <f t="shared" si="148"/>
        <v>7.6731448080068933E-5</v>
      </c>
      <c r="JL118" s="107">
        <f t="shared" si="148"/>
        <v>3.111514346752771E-5</v>
      </c>
      <c r="JM118" s="107">
        <f t="shared" si="148"/>
        <v>3.9204908556684387E-4</v>
      </c>
    </row>
    <row r="119" spans="2:273" x14ac:dyDescent="0.25">
      <c r="B119" s="2">
        <v>91</v>
      </c>
      <c r="C119" s="37">
        <v>38.366999999999997</v>
      </c>
      <c r="D119" s="37">
        <v>38.951000000000001</v>
      </c>
      <c r="E119" s="37">
        <v>40.639000000000003</v>
      </c>
      <c r="F119" s="37">
        <v>40.950000000000003</v>
      </c>
      <c r="G119" s="37">
        <v>43.482999999999997</v>
      </c>
      <c r="H119" s="37">
        <v>40.406999999999996</v>
      </c>
      <c r="I119" s="37">
        <v>40.017000000000003</v>
      </c>
      <c r="J119" s="37">
        <v>40.712000000000003</v>
      </c>
      <c r="K119" s="37">
        <v>41.168999999999997</v>
      </c>
      <c r="L119" s="37">
        <v>39.762999999999998</v>
      </c>
      <c r="M119" s="37">
        <v>38.295000000000002</v>
      </c>
      <c r="N119" s="37">
        <v>39.459000000000003</v>
      </c>
      <c r="O119" s="37">
        <v>40.066000000000003</v>
      </c>
      <c r="P119" s="37">
        <v>40.524999999999999</v>
      </c>
      <c r="Q119" s="37">
        <v>39.328000000000003</v>
      </c>
      <c r="S119" s="4">
        <f t="shared" si="97"/>
        <v>36.816028677288912</v>
      </c>
      <c r="T119" s="4">
        <f t="shared" si="98"/>
        <v>39.266127882999839</v>
      </c>
      <c r="U119" s="4">
        <f t="shared" si="99"/>
        <v>39.111716644521756</v>
      </c>
      <c r="V119" s="4">
        <f t="shared" si="100"/>
        <v>39.026200994427832</v>
      </c>
      <c r="W119" s="4">
        <f t="shared" si="101"/>
        <v>41.148364472365564</v>
      </c>
      <c r="X119" s="4">
        <f t="shared" si="102"/>
        <v>40.087291683149793</v>
      </c>
      <c r="Y119" s="4">
        <f t="shared" si="103"/>
        <v>39.48151338924194</v>
      </c>
      <c r="Z119" s="4">
        <f t="shared" si="104"/>
        <v>40.339870526756748</v>
      </c>
      <c r="AA119" s="4">
        <f t="shared" si="105"/>
        <v>40.660103267216201</v>
      </c>
      <c r="AB119" s="4">
        <f t="shared" si="106"/>
        <v>38.774326039208916</v>
      </c>
      <c r="AC119" s="4">
        <f t="shared" si="107"/>
        <v>38.251842328378345</v>
      </c>
      <c r="AD119" s="4">
        <f t="shared" si="108"/>
        <v>38.436927554580173</v>
      </c>
      <c r="AE119" s="4">
        <f t="shared" si="109"/>
        <v>39.016435554249817</v>
      </c>
      <c r="AF119" s="4">
        <f t="shared" si="110"/>
        <v>39.894701889984134</v>
      </c>
      <c r="AG119" s="4">
        <f t="shared" si="110"/>
        <v>38.133338990165328</v>
      </c>
      <c r="AI119" s="4">
        <f t="shared" si="111"/>
        <v>1.5509713227110851</v>
      </c>
      <c r="AJ119" s="4">
        <f t="shared" si="112"/>
        <v>-0.31512788299983896</v>
      </c>
      <c r="AK119" s="4">
        <f t="shared" si="113"/>
        <v>1.5272833554782466</v>
      </c>
      <c r="AL119" s="4">
        <f t="shared" si="114"/>
        <v>1.923799005572171</v>
      </c>
      <c r="AM119" s="4">
        <f t="shared" si="115"/>
        <v>2.3346355276344326</v>
      </c>
      <c r="AN119" s="4">
        <f t="shared" si="116"/>
        <v>0.31970831685020329</v>
      </c>
      <c r="AO119" s="4">
        <f t="shared" si="117"/>
        <v>0.53548661075806336</v>
      </c>
      <c r="AP119" s="4">
        <f t="shared" si="118"/>
        <v>0.3721294732432554</v>
      </c>
      <c r="AQ119" s="4">
        <f t="shared" si="119"/>
        <v>0.50889673278379632</v>
      </c>
      <c r="AR119" s="4">
        <f t="shared" si="120"/>
        <v>0.98867396079108261</v>
      </c>
      <c r="AS119" s="4">
        <f t="shared" si="121"/>
        <v>4.3157671621656846E-2</v>
      </c>
      <c r="AT119" s="4">
        <f t="shared" si="122"/>
        <v>1.0220724454198304</v>
      </c>
      <c r="AU119" s="4">
        <f t="shared" si="123"/>
        <v>1.0495644457501854</v>
      </c>
      <c r="AV119" s="4">
        <f t="shared" si="139"/>
        <v>0.63029811001586467</v>
      </c>
      <c r="AW119" s="4">
        <f t="shared" si="139"/>
        <v>1.1946610098346753</v>
      </c>
      <c r="AY119" s="2">
        <f t="shared" si="140"/>
        <v>36.815570983386941</v>
      </c>
      <c r="AZ119" s="2">
        <f t="shared" si="140"/>
        <v>39.249491820201499</v>
      </c>
      <c r="BA119" s="2">
        <f t="shared" si="140"/>
        <v>39.091525791207708</v>
      </c>
      <c r="BB119" s="2">
        <f t="shared" si="140"/>
        <v>38.996640082139585</v>
      </c>
      <c r="BC119" s="2">
        <f t="shared" si="140"/>
        <v>41.119188357750126</v>
      </c>
      <c r="BD119" s="2">
        <f t="shared" si="140"/>
        <v>40.073965146441402</v>
      </c>
      <c r="BE119" s="2">
        <f t="shared" si="140"/>
        <v>39.468398003774155</v>
      </c>
      <c r="BF119" s="2">
        <f t="shared" si="140"/>
        <v>40.316976554570296</v>
      </c>
      <c r="BG119" s="2">
        <f t="shared" si="140"/>
        <v>40.615926109620681</v>
      </c>
      <c r="BH119" s="2">
        <f t="shared" si="140"/>
        <v>38.698511441466842</v>
      </c>
      <c r="BI119" s="2">
        <f t="shared" si="140"/>
        <v>38.098941711184295</v>
      </c>
      <c r="BJ119" s="2">
        <f t="shared" si="140"/>
        <v>38.351740980592773</v>
      </c>
      <c r="BK119" s="2">
        <f t="shared" si="140"/>
        <v>38.950460438444182</v>
      </c>
      <c r="BL119" s="2">
        <f t="shared" si="140"/>
        <v>39.85263378934323</v>
      </c>
      <c r="BM119" s="2">
        <f t="shared" si="140"/>
        <v>37.598554229445945</v>
      </c>
      <c r="BO119" s="2" t="str">
        <f t="shared" si="141"/>
        <v/>
      </c>
      <c r="BP119" s="2" t="str">
        <f t="shared" si="141"/>
        <v/>
      </c>
      <c r="BQ119" s="2" t="str">
        <f t="shared" si="141"/>
        <v/>
      </c>
      <c r="BR119" s="2" t="str">
        <f t="shared" si="141"/>
        <v/>
      </c>
      <c r="BS119" s="2" t="str">
        <f t="shared" si="141"/>
        <v/>
      </c>
      <c r="BT119" s="2" t="str">
        <f t="shared" si="141"/>
        <v/>
      </c>
      <c r="BU119" s="2" t="str">
        <f t="shared" si="141"/>
        <v/>
      </c>
      <c r="BV119" s="2" t="str">
        <f t="shared" si="141"/>
        <v/>
      </c>
      <c r="BW119" s="2" t="str">
        <f t="shared" si="141"/>
        <v/>
      </c>
      <c r="BX119" s="2" t="str">
        <f t="shared" si="141"/>
        <v/>
      </c>
      <c r="BY119" s="2" t="str">
        <f t="shared" si="141"/>
        <v/>
      </c>
      <c r="BZ119" s="2" t="str">
        <f t="shared" si="141"/>
        <v/>
      </c>
      <c r="CA119" s="2" t="str">
        <f t="shared" si="141"/>
        <v/>
      </c>
      <c r="CB119" s="2" t="str">
        <f t="shared" si="141"/>
        <v/>
      </c>
      <c r="CC119" s="2" t="str">
        <f t="shared" si="141"/>
        <v/>
      </c>
      <c r="CE119" s="2">
        <f t="shared" si="142"/>
        <v>38.366999999999997</v>
      </c>
      <c r="CF119" s="2">
        <f t="shared" si="142"/>
        <v>38.951000000000001</v>
      </c>
      <c r="CG119" s="2">
        <f t="shared" si="142"/>
        <v>40.639000000000003</v>
      </c>
      <c r="CH119" s="2">
        <f t="shared" si="142"/>
        <v>40.950000000000003</v>
      </c>
      <c r="CI119" s="2">
        <f t="shared" si="142"/>
        <v>43.482999999999997</v>
      </c>
      <c r="CJ119" s="2">
        <f t="shared" si="142"/>
        <v>40.406999999999996</v>
      </c>
      <c r="CK119" s="2">
        <f t="shared" si="142"/>
        <v>40.017000000000003</v>
      </c>
      <c r="CL119" s="2">
        <f t="shared" si="142"/>
        <v>40.712000000000003</v>
      </c>
      <c r="CM119" s="2">
        <f t="shared" si="142"/>
        <v>41.168999999999997</v>
      </c>
      <c r="CN119" s="2">
        <f t="shared" si="142"/>
        <v>39.762999999999998</v>
      </c>
      <c r="CO119" s="2">
        <f t="shared" si="142"/>
        <v>38.295000000000002</v>
      </c>
      <c r="CP119" s="2">
        <f t="shared" si="142"/>
        <v>39.459000000000003</v>
      </c>
      <c r="CQ119" s="2">
        <f t="shared" si="142"/>
        <v>40.066000000000003</v>
      </c>
      <c r="CR119" s="2">
        <f t="shared" si="142"/>
        <v>40.524999999999999</v>
      </c>
      <c r="CS119" s="2">
        <f t="shared" si="142"/>
        <v>39.328000000000003</v>
      </c>
      <c r="CU119" s="2">
        <f t="shared" si="143"/>
        <v>38.366999999999997</v>
      </c>
      <c r="CV119" s="2">
        <f t="shared" si="143"/>
        <v>38.951000000000001</v>
      </c>
      <c r="CW119" s="2">
        <f t="shared" si="143"/>
        <v>40.639000000000003</v>
      </c>
      <c r="CX119" s="2">
        <f t="shared" si="143"/>
        <v>40.950000000000003</v>
      </c>
      <c r="CY119" s="2">
        <f t="shared" si="143"/>
        <v>43.482999999999997</v>
      </c>
      <c r="CZ119" s="2">
        <f t="shared" si="143"/>
        <v>40.406999999999996</v>
      </c>
      <c r="DA119" s="2">
        <f t="shared" si="143"/>
        <v>40.017000000000003</v>
      </c>
      <c r="DB119" s="2">
        <f t="shared" si="143"/>
        <v>40.712000000000003</v>
      </c>
      <c r="DC119" s="2">
        <f t="shared" si="143"/>
        <v>41.168999999999997</v>
      </c>
      <c r="DD119" s="2">
        <f t="shared" si="143"/>
        <v>39.762999999999998</v>
      </c>
      <c r="DE119" s="2">
        <f t="shared" si="143"/>
        <v>38.295000000000002</v>
      </c>
      <c r="DF119" s="2">
        <f t="shared" si="143"/>
        <v>39.459000000000003</v>
      </c>
      <c r="DG119" s="2">
        <f t="shared" si="143"/>
        <v>40.066000000000003</v>
      </c>
      <c r="DH119" s="2">
        <f t="shared" si="143"/>
        <v>40.524999999999999</v>
      </c>
      <c r="DI119" s="2">
        <f t="shared" si="143"/>
        <v>39.328000000000003</v>
      </c>
      <c r="DK119" s="2">
        <f t="shared" si="149"/>
        <v>60.321717741935473</v>
      </c>
      <c r="DL119" s="2">
        <f t="shared" si="149"/>
        <v>70.844643548387097</v>
      </c>
      <c r="DM119" s="2">
        <f t="shared" si="149"/>
        <v>70.706907258064518</v>
      </c>
      <c r="DN119" s="2">
        <f t="shared" si="149"/>
        <v>72.816730169340474</v>
      </c>
      <c r="DO119" s="2">
        <f t="shared" si="149"/>
        <v>78.906204912023469</v>
      </c>
      <c r="DP119" s="2">
        <f t="shared" si="149"/>
        <v>74.648441399286995</v>
      </c>
      <c r="DQ119" s="2">
        <f t="shared" si="149"/>
        <v>69.925856506238858</v>
      </c>
      <c r="DR119" s="2">
        <f t="shared" si="149"/>
        <v>72.556251099706742</v>
      </c>
      <c r="DS119" s="2">
        <f t="shared" si="149"/>
        <v>73.83491774193547</v>
      </c>
      <c r="DT119" s="2">
        <f t="shared" si="149"/>
        <v>67.61407056451614</v>
      </c>
      <c r="DU119" s="2">
        <f t="shared" si="149"/>
        <v>64.190555035650618</v>
      </c>
      <c r="DV119" s="2">
        <f t="shared" si="149"/>
        <v>63.033002382697944</v>
      </c>
      <c r="DW119" s="2">
        <f t="shared" si="149"/>
        <v>64.686546568627449</v>
      </c>
      <c r="DX119" s="2">
        <f t="shared" si="149"/>
        <v>56.484981951871653</v>
      </c>
      <c r="DY119" s="2">
        <f t="shared" si="149"/>
        <v>50.188770044770038</v>
      </c>
      <c r="EA119" s="2">
        <f t="shared" si="153"/>
        <v>36.809513081908165</v>
      </c>
      <c r="EB119" s="2">
        <f t="shared" si="153"/>
        <v>39.243639233370914</v>
      </c>
      <c r="EC119" s="2">
        <f t="shared" si="153"/>
        <v>39.084833359423925</v>
      </c>
      <c r="ED119" s="2">
        <f t="shared" si="153"/>
        <v>38.989982326698708</v>
      </c>
      <c r="EE119" s="2">
        <f t="shared" si="152"/>
        <v>41.112564103096211</v>
      </c>
      <c r="EF119" s="2">
        <f t="shared" si="152"/>
        <v>40.06681823275504</v>
      </c>
      <c r="EG119" s="2">
        <f t="shared" si="152"/>
        <v>39.462623739817104</v>
      </c>
      <c r="EH119" s="2">
        <f t="shared" si="152"/>
        <v>40.311229336084466</v>
      </c>
      <c r="EI119" s="2">
        <f t="shared" si="152"/>
        <v>40.609553041018373</v>
      </c>
      <c r="EJ119" s="2">
        <f t="shared" si="152"/>
        <v>38.69353863957825</v>
      </c>
      <c r="EK119" s="2">
        <f t="shared" si="152"/>
        <v>38.094417252663099</v>
      </c>
      <c r="EL119" s="2">
        <f t="shared" si="152"/>
        <v>38.347399318503278</v>
      </c>
      <c r="EM119" s="2">
        <f t="shared" si="135"/>
        <v>38.940131669335557</v>
      </c>
      <c r="EN119" s="2">
        <f t="shared" si="135"/>
        <v>39.838889731763558</v>
      </c>
      <c r="EO119" s="2">
        <f t="shared" si="135"/>
        <v>37.582722540991213</v>
      </c>
      <c r="EQ119" s="2">
        <f t="shared" si="150"/>
        <v>36.5297301589613</v>
      </c>
      <c r="ER119" s="2">
        <f t="shared" si="150"/>
        <v>39.213560256132666</v>
      </c>
      <c r="ES119" s="2">
        <f t="shared" si="150"/>
        <v>38.740571544505066</v>
      </c>
      <c r="ET119" s="2">
        <f t="shared" si="150"/>
        <v>39.013925363474897</v>
      </c>
      <c r="EU119" s="2">
        <f t="shared" si="150"/>
        <v>41.002570379965469</v>
      </c>
      <c r="EV119" s="2">
        <f t="shared" si="150"/>
        <v>39.96606919166517</v>
      </c>
      <c r="EW119" s="2">
        <f t="shared" si="150"/>
        <v>39.391289283579439</v>
      </c>
      <c r="EX119" s="2">
        <f t="shared" si="150"/>
        <v>40.228476511633872</v>
      </c>
      <c r="EY119" s="2">
        <f t="shared" si="150"/>
        <v>40.482740653799425</v>
      </c>
      <c r="EZ119" s="2">
        <f t="shared" si="150"/>
        <v>38.609009214713524</v>
      </c>
      <c r="FA119" s="2">
        <f t="shared" si="150"/>
        <v>38.080561923245824</v>
      </c>
      <c r="FB119" s="2">
        <f t="shared" si="150"/>
        <v>38.271571507039184</v>
      </c>
      <c r="FC119" s="2">
        <f t="shared" si="150"/>
        <v>38.831665211239354</v>
      </c>
      <c r="FD119" s="2">
        <f t="shared" si="150"/>
        <v>39.807426947910535</v>
      </c>
      <c r="FE119" s="2">
        <f t="shared" si="150"/>
        <v>37.617537437435942</v>
      </c>
      <c r="FG119" s="2">
        <f t="shared" si="151"/>
        <v>0.99974229975408924</v>
      </c>
      <c r="FH119" s="2">
        <f t="shared" si="151"/>
        <v>0.99981477408110153</v>
      </c>
      <c r="FI119" s="2">
        <f t="shared" si="151"/>
        <v>0.99978812446932697</v>
      </c>
      <c r="FJ119" s="2">
        <f t="shared" si="151"/>
        <v>0.99980319804908724</v>
      </c>
      <c r="FK119" s="2">
        <f t="shared" si="151"/>
        <v>0.9998246393277026</v>
      </c>
      <c r="FL119" s="2">
        <f t="shared" si="151"/>
        <v>0.99979326928807344</v>
      </c>
      <c r="FM119" s="2">
        <f t="shared" si="151"/>
        <v>0.99981040276837363</v>
      </c>
      <c r="FN119" s="2">
        <f t="shared" si="151"/>
        <v>0.99982170553732952</v>
      </c>
      <c r="FO119" s="2">
        <f t="shared" si="151"/>
        <v>0.99980806259569521</v>
      </c>
      <c r="FP119" s="2">
        <f t="shared" si="151"/>
        <v>0.99982793063738573</v>
      </c>
      <c r="FQ119" s="2">
        <f t="shared" si="151"/>
        <v>0.99982659854676281</v>
      </c>
      <c r="FR119" s="2">
        <f t="shared" si="151"/>
        <v>0.99982398765883862</v>
      </c>
      <c r="FS119" s="2">
        <f t="shared" si="151"/>
        <v>0.99959843528888825</v>
      </c>
      <c r="FT119" s="2">
        <f t="shared" si="151"/>
        <v>0.99917405411881755</v>
      </c>
      <c r="FU119" s="2">
        <f t="shared" si="151"/>
        <v>0.99874484711379863</v>
      </c>
      <c r="FW119" s="2">
        <f t="shared" si="144"/>
        <v>4.2870522965078129E-6</v>
      </c>
      <c r="FX119" s="2">
        <f t="shared" si="144"/>
        <v>2.4543114429847825E-5</v>
      </c>
      <c r="FY119" s="2">
        <f t="shared" si="144"/>
        <v>2.1820324387070869E-5</v>
      </c>
      <c r="FZ119" s="2">
        <f t="shared" si="144"/>
        <v>2.4452721587905258E-5</v>
      </c>
      <c r="GA119" s="2">
        <f t="shared" si="144"/>
        <v>2.9670846725398121E-5</v>
      </c>
      <c r="GB119" s="2">
        <f t="shared" si="144"/>
        <v>2.1537579045475645E-5</v>
      </c>
      <c r="GC119" s="2">
        <f t="shared" si="144"/>
        <v>2.0756334721388294E-5</v>
      </c>
      <c r="GD119" s="2">
        <f t="shared" si="144"/>
        <v>2.2843248261649382E-5</v>
      </c>
      <c r="GE119" s="2">
        <f t="shared" si="144"/>
        <v>3.2501994138313486E-5</v>
      </c>
      <c r="GF119" s="2">
        <f t="shared" si="144"/>
        <v>4.1826928317975221E-5</v>
      </c>
      <c r="GG119" s="2">
        <f t="shared" si="144"/>
        <v>4.6891288437262934E-5</v>
      </c>
      <c r="GH119" s="2">
        <f t="shared" si="144"/>
        <v>4.3634370351937854E-5</v>
      </c>
      <c r="GI119" s="2">
        <f t="shared" si="144"/>
        <v>9.2955488279377224E-5</v>
      </c>
      <c r="GJ119" s="2">
        <f t="shared" si="144"/>
        <v>1.4981914293226768E-4</v>
      </c>
      <c r="GK119" s="2">
        <f t="shared" si="144"/>
        <v>2.6343742785898023E-4</v>
      </c>
      <c r="GM119" s="107">
        <f t="shared" si="145"/>
        <v>4.3039882428702546E-36</v>
      </c>
      <c r="GN119" s="107">
        <f t="shared" si="145"/>
        <v>6.9459116882875954E-43</v>
      </c>
      <c r="GO119" s="107">
        <f t="shared" si="145"/>
        <v>3.7926176246582489E-43</v>
      </c>
      <c r="GP119" s="107">
        <f t="shared" si="145"/>
        <v>2.7857011104155725E-47</v>
      </c>
      <c r="GQ119" s="107">
        <f t="shared" si="145"/>
        <v>1.0779061156453081E-54</v>
      </c>
      <c r="GR119" s="107">
        <f t="shared" si="145"/>
        <v>1.0109361563729979E-51</v>
      </c>
      <c r="GS119" s="107">
        <f t="shared" si="145"/>
        <v>1.3031540777416682E-54</v>
      </c>
      <c r="GT119" s="107">
        <f t="shared" si="145"/>
        <v>1.6526792977424603E-54</v>
      </c>
      <c r="GU119" s="107">
        <f t="shared" si="145"/>
        <v>1.0442499869442256E-56</v>
      </c>
      <c r="GV119" s="107">
        <f t="shared" si="145"/>
        <v>2.4315006445333213E-59</v>
      </c>
      <c r="GW119" s="107">
        <f t="shared" si="145"/>
        <v>2.7463587199154087E-56</v>
      </c>
      <c r="GX119" s="107">
        <f t="shared" si="145"/>
        <v>1.2017500694013198E-58</v>
      </c>
      <c r="GY119" s="107">
        <f t="shared" si="145"/>
        <v>1.424433863570611E-55</v>
      </c>
      <c r="GZ119" s="107">
        <f t="shared" si="145"/>
        <v>8.3255832998686793E-54</v>
      </c>
      <c r="HA119" s="107">
        <f t="shared" si="145"/>
        <v>1.8144604257868279E-79</v>
      </c>
      <c r="HC119" s="107">
        <f t="shared" si="76"/>
        <v>7.127388398150906E-9</v>
      </c>
      <c r="HD119" s="107">
        <f t="shared" si="76"/>
        <v>1.0698219800373145E-11</v>
      </c>
      <c r="HE119" s="107">
        <f t="shared" si="76"/>
        <v>2.1867395179382662E-11</v>
      </c>
      <c r="HF119" s="107">
        <f t="shared" si="76"/>
        <v>5.9758965196080688E-13</v>
      </c>
      <c r="HG119" s="107">
        <f t="shared" si="76"/>
        <v>2.1726533531819692E-15</v>
      </c>
      <c r="HH119" s="107">
        <f t="shared" si="76"/>
        <v>1.3700589905143292E-13</v>
      </c>
      <c r="HI119" s="107">
        <f t="shared" si="138"/>
        <v>1.1404596318625157E-14</v>
      </c>
      <c r="HJ119" s="107">
        <f t="shared" si="138"/>
        <v>5.2167676917346201E-15</v>
      </c>
      <c r="HK119" s="107">
        <f t="shared" si="138"/>
        <v>3.0477934217534283E-16</v>
      </c>
      <c r="HL119" s="107">
        <f t="shared" si="138"/>
        <v>1.7158634177938291E-17</v>
      </c>
      <c r="HM119" s="107">
        <f t="shared" si="138"/>
        <v>7.8845585249809429E-17</v>
      </c>
      <c r="HN119" s="107">
        <f t="shared" si="138"/>
        <v>4.7400129870683331E-17</v>
      </c>
      <c r="HO119" s="107">
        <f t="shared" si="138"/>
        <v>1.4681623114632565E-15</v>
      </c>
      <c r="HP119" s="107">
        <f t="shared" si="138"/>
        <v>1.5153246048530142E-14</v>
      </c>
      <c r="HQ119" s="107">
        <f t="shared" si="138"/>
        <v>1.8649613411139123E-18</v>
      </c>
      <c r="HS119" s="107">
        <f t="shared" si="146"/>
        <v>4.909266717733133E-5</v>
      </c>
      <c r="HT119" s="107">
        <f t="shared" si="146"/>
        <v>4.7482680274522915E-4</v>
      </c>
      <c r="HU119" s="107">
        <f t="shared" si="146"/>
        <v>2.4763237944317145E-4</v>
      </c>
      <c r="HV119" s="107">
        <f t="shared" si="146"/>
        <v>2.3866419526955926E-4</v>
      </c>
      <c r="HW119" s="107">
        <f t="shared" si="146"/>
        <v>1.7492835099991926E-4</v>
      </c>
      <c r="HX119" s="107">
        <f t="shared" si="146"/>
        <v>6.480136957852694E-5</v>
      </c>
      <c r="HY119" s="107">
        <f t="shared" si="146"/>
        <v>5.8055487659952756E-5</v>
      </c>
      <c r="HZ119" s="107">
        <f t="shared" si="146"/>
        <v>9.7337097566311482E-5</v>
      </c>
      <c r="IA119" s="107">
        <f t="shared" si="146"/>
        <v>1.5729164336703052E-4</v>
      </c>
      <c r="IB119" s="107">
        <f t="shared" si="146"/>
        <v>2.6388910499631699E-4</v>
      </c>
      <c r="IC119" s="107">
        <f t="shared" si="146"/>
        <v>4.9179566062867357E-4</v>
      </c>
      <c r="ID119" s="107">
        <f t="shared" si="146"/>
        <v>2.5424065534289907E-4</v>
      </c>
      <c r="IE119" s="107">
        <f t="shared" si="146"/>
        <v>1.8555315060219806E-4</v>
      </c>
      <c r="IF119" s="107">
        <f t="shared" si="146"/>
        <v>7.8097571632272626E-5</v>
      </c>
      <c r="IG119" s="107">
        <f t="shared" si="146"/>
        <v>7.2031957764065859E-4</v>
      </c>
      <c r="II119" s="107">
        <f t="shared" si="147"/>
        <v>1.8005428093255067E-27</v>
      </c>
      <c r="IJ119" s="107">
        <f t="shared" si="147"/>
        <v>9.7786178560621384E-23</v>
      </c>
      <c r="IK119" s="107">
        <f t="shared" si="147"/>
        <v>4.8474992034714143E-24</v>
      </c>
      <c r="IL119" s="107">
        <f t="shared" si="147"/>
        <v>2.4143977529893235E-25</v>
      </c>
      <c r="IM119" s="107">
        <f t="shared" si="147"/>
        <v>1.6605491185436033E-27</v>
      </c>
      <c r="IN119" s="107">
        <f t="shared" si="147"/>
        <v>1.363198470364227E-28</v>
      </c>
      <c r="IO119" s="107">
        <f t="shared" si="147"/>
        <v>9.0355586449813899E-30</v>
      </c>
      <c r="IP119" s="107">
        <f t="shared" si="147"/>
        <v>7.9110292354248159E-29</v>
      </c>
      <c r="IQ119" s="107">
        <f t="shared" si="147"/>
        <v>1.3912828981097156E-28</v>
      </c>
      <c r="IR119" s="107">
        <f t="shared" si="147"/>
        <v>7.6850574287885449E-28</v>
      </c>
      <c r="IS119" s="107">
        <f t="shared" si="147"/>
        <v>6.1927283778175418E-26</v>
      </c>
      <c r="IT119" s="107">
        <f t="shared" si="147"/>
        <v>1.9213330835750979E-27</v>
      </c>
      <c r="IU119" s="107">
        <f t="shared" si="147"/>
        <v>3.8200342784303648E-27</v>
      </c>
      <c r="IV119" s="107">
        <f t="shared" si="147"/>
        <v>1.4140728426906297E-28</v>
      </c>
      <c r="IW119" s="107">
        <f t="shared" si="147"/>
        <v>2.7887568502140834E-32</v>
      </c>
      <c r="IY119" s="107">
        <f t="shared" si="148"/>
        <v>4.9099794565729481E-5</v>
      </c>
      <c r="IZ119" s="107">
        <f t="shared" si="148"/>
        <v>4.7482681344344896E-4</v>
      </c>
      <c r="JA119" s="107">
        <f t="shared" si="148"/>
        <v>2.4763240131056661E-4</v>
      </c>
      <c r="JB119" s="107">
        <f t="shared" si="148"/>
        <v>2.3866419586714892E-4</v>
      </c>
      <c r="JC119" s="107">
        <f t="shared" si="148"/>
        <v>1.7492835100209192E-4</v>
      </c>
      <c r="JD119" s="107">
        <f t="shared" si="148"/>
        <v>6.4801369715532838E-5</v>
      </c>
      <c r="JE119" s="107">
        <f t="shared" si="148"/>
        <v>5.805548767135735E-5</v>
      </c>
      <c r="JF119" s="107">
        <f t="shared" si="148"/>
        <v>9.7337097571528256E-5</v>
      </c>
      <c r="JG119" s="107">
        <f t="shared" si="148"/>
        <v>1.5729164336733529E-4</v>
      </c>
      <c r="JH119" s="107">
        <f t="shared" si="148"/>
        <v>2.6388910499633417E-4</v>
      </c>
      <c r="JI119" s="107">
        <f t="shared" si="148"/>
        <v>4.9179566062875239E-4</v>
      </c>
      <c r="JJ119" s="107">
        <f t="shared" si="148"/>
        <v>2.5424065534294645E-4</v>
      </c>
      <c r="JK119" s="107">
        <f t="shared" si="148"/>
        <v>1.8555315060366623E-4</v>
      </c>
      <c r="JL119" s="107">
        <f t="shared" si="148"/>
        <v>7.8097571647425869E-5</v>
      </c>
      <c r="JM119" s="107">
        <f t="shared" si="148"/>
        <v>7.2031957764066043E-4</v>
      </c>
    </row>
    <row r="120" spans="2:273" x14ac:dyDescent="0.25">
      <c r="B120" s="2">
        <v>92</v>
      </c>
      <c r="C120" s="37">
        <v>37.85</v>
      </c>
      <c r="D120" s="37">
        <v>40.869</v>
      </c>
      <c r="E120" s="37">
        <v>40.622999999999998</v>
      </c>
      <c r="F120" s="37">
        <v>39.1</v>
      </c>
      <c r="G120" s="37">
        <v>41.917000000000002</v>
      </c>
      <c r="H120" s="37">
        <v>40.203000000000003</v>
      </c>
      <c r="I120" s="37">
        <v>40.085000000000001</v>
      </c>
      <c r="J120" s="37">
        <v>40.067999999999998</v>
      </c>
      <c r="K120" s="37">
        <v>40.847000000000001</v>
      </c>
      <c r="L120" s="37">
        <v>39.203000000000003</v>
      </c>
      <c r="M120" s="37">
        <v>38.738</v>
      </c>
      <c r="N120" s="37">
        <v>39.459000000000003</v>
      </c>
      <c r="O120" s="37">
        <v>40.786999999999999</v>
      </c>
      <c r="P120" s="37">
        <v>41.097999999999999</v>
      </c>
      <c r="Q120" s="37">
        <v>40.229999999999997</v>
      </c>
      <c r="S120" s="4">
        <f t="shared" si="97"/>
        <v>36.69233141268947</v>
      </c>
      <c r="T120" s="4">
        <f t="shared" si="98"/>
        <v>39.123313261259575</v>
      </c>
      <c r="U120" s="4">
        <f t="shared" si="99"/>
        <v>38.935041289277272</v>
      </c>
      <c r="V120" s="4">
        <f t="shared" si="100"/>
        <v>38.924301462624207</v>
      </c>
      <c r="W120" s="4">
        <f t="shared" si="101"/>
        <v>40.999144661342918</v>
      </c>
      <c r="X120" s="4">
        <f t="shared" si="102"/>
        <v>39.925981523632693</v>
      </c>
      <c r="Y120" s="4">
        <f t="shared" si="103"/>
        <v>39.329163818571828</v>
      </c>
      <c r="Z120" s="4">
        <f t="shared" si="104"/>
        <v>40.186360890541721</v>
      </c>
      <c r="AA120" s="4">
        <f t="shared" si="105"/>
        <v>40.524332812639088</v>
      </c>
      <c r="AB120" s="4">
        <f t="shared" si="106"/>
        <v>38.679733810122997</v>
      </c>
      <c r="AC120" s="4">
        <f t="shared" si="107"/>
        <v>38.260641686153811</v>
      </c>
      <c r="AD120" s="4">
        <f t="shared" si="108"/>
        <v>38.355463733861626</v>
      </c>
      <c r="AE120" s="4">
        <f t="shared" si="109"/>
        <v>38.9192864255023</v>
      </c>
      <c r="AF120" s="4">
        <f t="shared" si="110"/>
        <v>39.793508714275134</v>
      </c>
      <c r="AG120" s="4">
        <f t="shared" si="110"/>
        <v>38.389424693625898</v>
      </c>
      <c r="AI120" s="4">
        <f t="shared" si="111"/>
        <v>1.1576685873105319</v>
      </c>
      <c r="AJ120" s="4">
        <f t="shared" si="112"/>
        <v>1.7456867387404245</v>
      </c>
      <c r="AK120" s="4">
        <f t="shared" si="113"/>
        <v>1.6879587107227252</v>
      </c>
      <c r="AL120" s="4">
        <f t="shared" si="114"/>
        <v>0.17569853737579422</v>
      </c>
      <c r="AM120" s="4">
        <f t="shared" si="115"/>
        <v>0.91785533865708402</v>
      </c>
      <c r="AN120" s="4">
        <f t="shared" si="116"/>
        <v>0.27701847636731003</v>
      </c>
      <c r="AO120" s="4">
        <f t="shared" si="117"/>
        <v>0.75583618142817244</v>
      </c>
      <c r="AP120" s="4">
        <f t="shared" si="118"/>
        <v>-0.11836089054172305</v>
      </c>
      <c r="AQ120" s="4">
        <f t="shared" si="119"/>
        <v>0.32266718736091349</v>
      </c>
      <c r="AR120" s="4">
        <f t="shared" si="120"/>
        <v>0.52326618987700613</v>
      </c>
      <c r="AS120" s="4">
        <f t="shared" si="121"/>
        <v>0.47735831384618876</v>
      </c>
      <c r="AT120" s="4">
        <f t="shared" si="122"/>
        <v>1.1035362661383772</v>
      </c>
      <c r="AU120" s="4">
        <f t="shared" si="123"/>
        <v>1.8677135744976994</v>
      </c>
      <c r="AV120" s="4">
        <f t="shared" si="139"/>
        <v>1.3044912857248647</v>
      </c>
      <c r="AW120" s="4">
        <f t="shared" si="139"/>
        <v>1.8405753063740988</v>
      </c>
      <c r="AY120" s="2">
        <f t="shared" si="140"/>
        <v>36.691396373630305</v>
      </c>
      <c r="AZ120" s="2">
        <f t="shared" si="140"/>
        <v>39.091638376317206</v>
      </c>
      <c r="BA120" s="2">
        <f t="shared" si="140"/>
        <v>38.894836278227189</v>
      </c>
      <c r="BB120" s="2">
        <f t="shared" si="140"/>
        <v>38.863739265133084</v>
      </c>
      <c r="BC120" s="2">
        <f t="shared" si="140"/>
        <v>40.935591029540362</v>
      </c>
      <c r="BD120" s="2">
        <f t="shared" si="140"/>
        <v>39.895651175292166</v>
      </c>
      <c r="BE120" s="2">
        <f t="shared" si="140"/>
        <v>39.298707862353119</v>
      </c>
      <c r="BF120" s="2">
        <f t="shared" si="140"/>
        <v>40.13492306226545</v>
      </c>
      <c r="BG120" s="2">
        <f t="shared" si="140"/>
        <v>40.425350576127656</v>
      </c>
      <c r="BH120" s="2">
        <f t="shared" si="140"/>
        <v>38.51333575395865</v>
      </c>
      <c r="BI120" s="2">
        <f t="shared" si="140"/>
        <v>37.943065062469238</v>
      </c>
      <c r="BJ120" s="2">
        <f t="shared" si="140"/>
        <v>38.168590631804015</v>
      </c>
      <c r="BK120" s="2">
        <f t="shared" si="140"/>
        <v>38.774537571233914</v>
      </c>
      <c r="BL120" s="2">
        <f t="shared" si="140"/>
        <v>39.697407722719468</v>
      </c>
      <c r="BM120" s="2">
        <f t="shared" si="140"/>
        <v>37.471695332191146</v>
      </c>
      <c r="BO120" s="2" t="str">
        <f t="shared" si="141"/>
        <v/>
      </c>
      <c r="BP120" s="2" t="str">
        <f t="shared" si="141"/>
        <v/>
      </c>
      <c r="BQ120" s="2" t="str">
        <f t="shared" si="141"/>
        <v/>
      </c>
      <c r="BR120" s="2" t="str">
        <f t="shared" si="141"/>
        <v/>
      </c>
      <c r="BS120" s="2" t="str">
        <f t="shared" si="141"/>
        <v/>
      </c>
      <c r="BT120" s="2" t="str">
        <f t="shared" si="141"/>
        <v/>
      </c>
      <c r="BU120" s="2" t="str">
        <f t="shared" si="141"/>
        <v/>
      </c>
      <c r="BV120" s="2" t="str">
        <f t="shared" si="141"/>
        <v/>
      </c>
      <c r="BW120" s="2" t="str">
        <f t="shared" si="141"/>
        <v/>
      </c>
      <c r="BX120" s="2" t="str">
        <f t="shared" si="141"/>
        <v/>
      </c>
      <c r="BY120" s="2" t="str">
        <f t="shared" si="141"/>
        <v/>
      </c>
      <c r="BZ120" s="2" t="str">
        <f t="shared" si="141"/>
        <v/>
      </c>
      <c r="CA120" s="2" t="str">
        <f t="shared" si="141"/>
        <v/>
      </c>
      <c r="CB120" s="2" t="str">
        <f t="shared" si="141"/>
        <v/>
      </c>
      <c r="CC120" s="2" t="str">
        <f t="shared" si="141"/>
        <v/>
      </c>
      <c r="CE120" s="2">
        <f t="shared" si="142"/>
        <v>37.85</v>
      </c>
      <c r="CF120" s="2">
        <f t="shared" si="142"/>
        <v>40.869</v>
      </c>
      <c r="CG120" s="2">
        <f t="shared" si="142"/>
        <v>40.622999999999998</v>
      </c>
      <c r="CH120" s="2">
        <f t="shared" si="142"/>
        <v>39.1</v>
      </c>
      <c r="CI120" s="2">
        <f t="shared" si="142"/>
        <v>41.917000000000002</v>
      </c>
      <c r="CJ120" s="2">
        <f t="shared" si="142"/>
        <v>40.203000000000003</v>
      </c>
      <c r="CK120" s="2">
        <f t="shared" si="142"/>
        <v>40.085000000000001</v>
      </c>
      <c r="CL120" s="2">
        <f t="shared" si="142"/>
        <v>40.067999999999998</v>
      </c>
      <c r="CM120" s="2">
        <f t="shared" si="142"/>
        <v>40.847000000000001</v>
      </c>
      <c r="CN120" s="2">
        <f t="shared" si="142"/>
        <v>39.203000000000003</v>
      </c>
      <c r="CO120" s="2">
        <f t="shared" si="142"/>
        <v>38.738</v>
      </c>
      <c r="CP120" s="2">
        <f t="shared" si="142"/>
        <v>39.459000000000003</v>
      </c>
      <c r="CQ120" s="2">
        <f t="shared" si="142"/>
        <v>40.786999999999999</v>
      </c>
      <c r="CR120" s="2">
        <f t="shared" si="142"/>
        <v>41.097999999999999</v>
      </c>
      <c r="CS120" s="2">
        <f t="shared" si="142"/>
        <v>40.229999999999997</v>
      </c>
      <c r="CU120" s="2">
        <f t="shared" si="143"/>
        <v>37.85</v>
      </c>
      <c r="CV120" s="2">
        <f t="shared" si="143"/>
        <v>40.869</v>
      </c>
      <c r="CW120" s="2">
        <f t="shared" si="143"/>
        <v>40.622999999999998</v>
      </c>
      <c r="CX120" s="2">
        <f t="shared" si="143"/>
        <v>39.1</v>
      </c>
      <c r="CY120" s="2">
        <f t="shared" si="143"/>
        <v>41.917000000000002</v>
      </c>
      <c r="CZ120" s="2">
        <f t="shared" si="143"/>
        <v>40.203000000000003</v>
      </c>
      <c r="DA120" s="2">
        <f t="shared" si="143"/>
        <v>40.085000000000001</v>
      </c>
      <c r="DB120" s="2">
        <f t="shared" si="143"/>
        <v>40.067999999999998</v>
      </c>
      <c r="DC120" s="2">
        <f t="shared" si="143"/>
        <v>40.847000000000001</v>
      </c>
      <c r="DD120" s="2">
        <f t="shared" si="143"/>
        <v>39.203000000000003</v>
      </c>
      <c r="DE120" s="2">
        <f t="shared" si="143"/>
        <v>38.738</v>
      </c>
      <c r="DF120" s="2">
        <f t="shared" si="143"/>
        <v>39.459000000000003</v>
      </c>
      <c r="DG120" s="2">
        <f t="shared" si="143"/>
        <v>40.786999999999999</v>
      </c>
      <c r="DH120" s="2">
        <f t="shared" si="143"/>
        <v>41.097999999999999</v>
      </c>
      <c r="DI120" s="2">
        <f t="shared" si="143"/>
        <v>40.229999999999997</v>
      </c>
      <c r="DK120" s="2">
        <f t="shared" si="149"/>
        <v>60.468651209677404</v>
      </c>
      <c r="DL120" s="2">
        <f t="shared" si="149"/>
        <v>71.024450403225813</v>
      </c>
      <c r="DM120" s="2">
        <f t="shared" si="149"/>
        <v>70.897766129032277</v>
      </c>
      <c r="DN120" s="2">
        <f t="shared" si="149"/>
        <v>73.055888591800368</v>
      </c>
      <c r="DO120" s="2">
        <f t="shared" si="149"/>
        <v>79.184623350439892</v>
      </c>
      <c r="DP120" s="2">
        <f t="shared" si="149"/>
        <v>74.90254400623887</v>
      </c>
      <c r="DQ120" s="2">
        <f t="shared" si="149"/>
        <v>70.116403297682695</v>
      </c>
      <c r="DR120" s="2">
        <f t="shared" si="149"/>
        <v>72.751239369501462</v>
      </c>
      <c r="DS120" s="2">
        <f t="shared" si="149"/>
        <v>74.072325806451602</v>
      </c>
      <c r="DT120" s="2">
        <f t="shared" si="149"/>
        <v>67.815963709677419</v>
      </c>
      <c r="DU120" s="2">
        <f t="shared" si="149"/>
        <v>64.347987188057033</v>
      </c>
      <c r="DV120" s="2">
        <f t="shared" si="149"/>
        <v>63.183153775659818</v>
      </c>
      <c r="DW120" s="2">
        <f t="shared" si="149"/>
        <v>64.847601047237077</v>
      </c>
      <c r="DX120" s="2">
        <f t="shared" si="149"/>
        <v>56.567944852941174</v>
      </c>
      <c r="DY120" s="2">
        <f t="shared" si="149"/>
        <v>50.224142450142445</v>
      </c>
      <c r="EA120" s="2">
        <f t="shared" si="153"/>
        <v>36.686529339126892</v>
      </c>
      <c r="EB120" s="2">
        <f t="shared" si="153"/>
        <v>39.086939472942504</v>
      </c>
      <c r="EC120" s="2">
        <f t="shared" si="153"/>
        <v>38.889456950532249</v>
      </c>
      <c r="ED120" s="2">
        <f t="shared" si="153"/>
        <v>38.858392516014646</v>
      </c>
      <c r="EE120" s="2">
        <f t="shared" si="152"/>
        <v>40.930265024487426</v>
      </c>
      <c r="EF120" s="2">
        <f t="shared" si="152"/>
        <v>39.889903606707065</v>
      </c>
      <c r="EG120" s="2">
        <f t="shared" si="152"/>
        <v>39.294067214956776</v>
      </c>
      <c r="EH120" s="2">
        <f t="shared" si="152"/>
        <v>40.130305012744252</v>
      </c>
      <c r="EI120" s="2">
        <f t="shared" si="152"/>
        <v>40.420224379580802</v>
      </c>
      <c r="EJ120" s="2">
        <f t="shared" si="152"/>
        <v>38.509333290471915</v>
      </c>
      <c r="EK120" s="2">
        <f t="shared" si="152"/>
        <v>37.939427974657107</v>
      </c>
      <c r="EL120" s="2">
        <f t="shared" si="152"/>
        <v>38.165095666709526</v>
      </c>
      <c r="EM120" s="2">
        <f t="shared" si="135"/>
        <v>38.766051822971058</v>
      </c>
      <c r="EN120" s="2">
        <f t="shared" si="135"/>
        <v>39.685904114577006</v>
      </c>
      <c r="EO120" s="2">
        <f t="shared" si="135"/>
        <v>37.458265054871596</v>
      </c>
      <c r="EQ120" s="2">
        <f t="shared" si="150"/>
        <v>36.428956153489551</v>
      </c>
      <c r="ER120" s="2">
        <f t="shared" si="150"/>
        <v>39.078936143254666</v>
      </c>
      <c r="ES120" s="2">
        <f t="shared" si="150"/>
        <v>38.603166286865239</v>
      </c>
      <c r="ET120" s="2">
        <f t="shared" si="150"/>
        <v>38.877795776058583</v>
      </c>
      <c r="EU120" s="2">
        <f t="shared" si="150"/>
        <v>40.855648050082358</v>
      </c>
      <c r="EV120" s="2">
        <f t="shared" si="150"/>
        <v>39.809759065244748</v>
      </c>
      <c r="EW120" s="2">
        <f t="shared" si="150"/>
        <v>39.238482192594702</v>
      </c>
      <c r="EX120" s="2">
        <f t="shared" si="150"/>
        <v>40.059446504321393</v>
      </c>
      <c r="EY120" s="2">
        <f t="shared" si="150"/>
        <v>40.306601992489476</v>
      </c>
      <c r="EZ120" s="2">
        <f t="shared" si="150"/>
        <v>38.446749772067179</v>
      </c>
      <c r="FA120" s="2">
        <f t="shared" si="150"/>
        <v>37.931036945879576</v>
      </c>
      <c r="FB120" s="2">
        <f t="shared" si="150"/>
        <v>38.110927179120353</v>
      </c>
      <c r="FC120" s="2">
        <f t="shared" si="150"/>
        <v>38.676888390374017</v>
      </c>
      <c r="FD120" s="2">
        <f t="shared" si="150"/>
        <v>39.646232746057393</v>
      </c>
      <c r="FE120" s="2">
        <f t="shared" si="150"/>
        <v>37.475202150183677</v>
      </c>
      <c r="FG120" s="2">
        <f t="shared" si="151"/>
        <v>0.99979529056863703</v>
      </c>
      <c r="FH120" s="2">
        <f t="shared" si="151"/>
        <v>0.99985286421756936</v>
      </c>
      <c r="FI120" s="2">
        <f t="shared" si="151"/>
        <v>0.99983169394949767</v>
      </c>
      <c r="FJ120" s="2">
        <f t="shared" si="151"/>
        <v>0.99984366832596583</v>
      </c>
      <c r="FK120" s="2">
        <f t="shared" si="151"/>
        <v>0.99986070104267488</v>
      </c>
      <c r="FL120" s="2">
        <f t="shared" si="151"/>
        <v>0.99983578097615755</v>
      </c>
      <c r="FM120" s="2">
        <f t="shared" si="151"/>
        <v>0.99984939169275322</v>
      </c>
      <c r="FN120" s="2">
        <f t="shared" si="151"/>
        <v>0.99985837048063197</v>
      </c>
      <c r="FO120" s="2">
        <f t="shared" si="151"/>
        <v>0.99984753268164517</v>
      </c>
      <c r="FP120" s="2">
        <f t="shared" si="151"/>
        <v>0.99986331560970998</v>
      </c>
      <c r="FQ120" s="2">
        <f t="shared" si="151"/>
        <v>0.99986225741732992</v>
      </c>
      <c r="FR120" s="2">
        <f t="shared" si="151"/>
        <v>0.9998601833662859</v>
      </c>
      <c r="FS120" s="2">
        <f t="shared" si="151"/>
        <v>0.99967425377662633</v>
      </c>
      <c r="FT120" s="2">
        <f t="shared" si="151"/>
        <v>0.99931816248733352</v>
      </c>
      <c r="FU120" s="2">
        <f t="shared" si="151"/>
        <v>0.99894837223437449</v>
      </c>
      <c r="FW120" s="2">
        <f t="shared" si="144"/>
        <v>5.3970730868685573E-6</v>
      </c>
      <c r="FX120" s="2">
        <f t="shared" si="144"/>
        <v>3.0897754090147231E-5</v>
      </c>
      <c r="FY120" s="2">
        <f t="shared" si="144"/>
        <v>2.7470005663435442E-5</v>
      </c>
      <c r="FZ120" s="2">
        <f t="shared" si="144"/>
        <v>3.0783957688037563E-5</v>
      </c>
      <c r="GA120" s="2">
        <f t="shared" si="144"/>
        <v>3.7353095965541286E-5</v>
      </c>
      <c r="GB120" s="2">
        <f t="shared" si="144"/>
        <v>2.711405436392015E-5</v>
      </c>
      <c r="GC120" s="2">
        <f t="shared" si="144"/>
        <v>2.613053680200647E-5</v>
      </c>
      <c r="GD120" s="2">
        <f t="shared" si="144"/>
        <v>2.8757775630970752E-5</v>
      </c>
      <c r="GE120" s="2">
        <f t="shared" si="144"/>
        <v>4.091724201188456E-5</v>
      </c>
      <c r="GF120" s="2">
        <f t="shared" si="144"/>
        <v>5.2656412684965647E-5</v>
      </c>
      <c r="GG120" s="2">
        <f t="shared" si="144"/>
        <v>5.9031917878490307E-5</v>
      </c>
      <c r="GH120" s="2">
        <f t="shared" si="144"/>
        <v>5.4931797041650717E-5</v>
      </c>
      <c r="GI120" s="2">
        <f t="shared" si="144"/>
        <v>1.1459739024874344E-4</v>
      </c>
      <c r="GJ120" s="2">
        <f t="shared" si="144"/>
        <v>1.8150428342173381E-4</v>
      </c>
      <c r="GK120" s="2">
        <f t="shared" si="144"/>
        <v>3.1446939489139969E-4</v>
      </c>
      <c r="GM120" s="107">
        <f t="shared" si="145"/>
        <v>4.9141668916464047E-38</v>
      </c>
      <c r="GN120" s="107">
        <f t="shared" si="145"/>
        <v>4.0566594023802318E-45</v>
      </c>
      <c r="GO120" s="107">
        <f t="shared" si="145"/>
        <v>1.9723359671601951E-45</v>
      </c>
      <c r="GP120" s="107">
        <f t="shared" si="145"/>
        <v>9.0362574710271409E-50</v>
      </c>
      <c r="GQ120" s="107">
        <f t="shared" si="145"/>
        <v>1.5102903646954945E-57</v>
      </c>
      <c r="GR120" s="107">
        <f t="shared" si="145"/>
        <v>1.8111124749340059E-54</v>
      </c>
      <c r="GS120" s="107">
        <f t="shared" si="145"/>
        <v>1.736238097954709E-57</v>
      </c>
      <c r="GT120" s="107">
        <f t="shared" si="145"/>
        <v>2.3393994651237472E-57</v>
      </c>
      <c r="GU120" s="107">
        <f t="shared" si="145"/>
        <v>1.0601835282687809E-59</v>
      </c>
      <c r="GV120" s="107">
        <f t="shared" si="145"/>
        <v>1.9474951666039953E-62</v>
      </c>
      <c r="GW120" s="107">
        <f t="shared" si="145"/>
        <v>3.1874611845187012E-59</v>
      </c>
      <c r="GX120" s="107">
        <f t="shared" si="145"/>
        <v>1.0292307736490422E-61</v>
      </c>
      <c r="GY120" s="107">
        <f t="shared" si="145"/>
        <v>1.7254639882821652E-58</v>
      </c>
      <c r="GZ120" s="107">
        <f t="shared" si="145"/>
        <v>1.1775500515070347E-56</v>
      </c>
      <c r="HA120" s="107">
        <f t="shared" si="145"/>
        <v>1.2297242610040957E-83</v>
      </c>
      <c r="HC120" s="107">
        <f t="shared" si="76"/>
        <v>6.7264816162919562E-10</v>
      </c>
      <c r="HD120" s="107">
        <f t="shared" si="76"/>
        <v>5.929064659298699E-13</v>
      </c>
      <c r="HE120" s="107">
        <f t="shared" si="76"/>
        <v>1.1944444852200167E-12</v>
      </c>
      <c r="HF120" s="107">
        <f t="shared" si="76"/>
        <v>2.3357861916208912E-14</v>
      </c>
      <c r="HG120" s="107">
        <f t="shared" si="76"/>
        <v>4.9306419043712967E-17</v>
      </c>
      <c r="HH120" s="107">
        <f t="shared" si="76"/>
        <v>4.0958787471700089E-15</v>
      </c>
      <c r="HI120" s="107">
        <f t="shared" si="138"/>
        <v>2.7555938231213366E-16</v>
      </c>
      <c r="HJ120" s="107">
        <f t="shared" si="138"/>
        <v>1.2431988744461966E-16</v>
      </c>
      <c r="HK120" s="107">
        <f t="shared" si="138"/>
        <v>5.5111781850672748E-18</v>
      </c>
      <c r="HL120" s="107">
        <f t="shared" si="138"/>
        <v>2.5285638321381151E-19</v>
      </c>
      <c r="HM120" s="107">
        <f t="shared" si="138"/>
        <v>1.411386914028378E-18</v>
      </c>
      <c r="HN120" s="107">
        <f t="shared" si="138"/>
        <v>7.495714917907314E-19</v>
      </c>
      <c r="HO120" s="107">
        <f t="shared" si="138"/>
        <v>3.0887531430361425E-17</v>
      </c>
      <c r="HP120" s="107">
        <f t="shared" si="138"/>
        <v>3.74408932224092E-16</v>
      </c>
      <c r="HQ120" s="107">
        <f t="shared" si="138"/>
        <v>1.8878167518115123E-20</v>
      </c>
      <c r="HS120" s="107">
        <f t="shared" si="146"/>
        <v>1.0449239721378445E-4</v>
      </c>
      <c r="HT120" s="107">
        <f t="shared" si="146"/>
        <v>9.4920585757714683E-4</v>
      </c>
      <c r="HU120" s="107">
        <f t="shared" si="146"/>
        <v>5.1723685763930226E-4</v>
      </c>
      <c r="HV120" s="107">
        <f t="shared" si="146"/>
        <v>5.138359699435192E-4</v>
      </c>
      <c r="HW120" s="107">
        <f t="shared" si="146"/>
        <v>4.0136740933117342E-4</v>
      </c>
      <c r="HX120" s="107">
        <f t="shared" si="146"/>
        <v>1.5486537421396086E-4</v>
      </c>
      <c r="HY120" s="107">
        <f t="shared" si="146"/>
        <v>1.4165126755533684E-4</v>
      </c>
      <c r="HZ120" s="107">
        <f t="shared" si="146"/>
        <v>2.2999277795263877E-4</v>
      </c>
      <c r="IA120" s="107">
        <f t="shared" si="146"/>
        <v>3.7169224291999284E-4</v>
      </c>
      <c r="IB120" s="107">
        <f t="shared" si="146"/>
        <v>6.1218247776327844E-4</v>
      </c>
      <c r="IC120" s="107">
        <f t="shared" si="146"/>
        <v>1.0802775071312302E-3</v>
      </c>
      <c r="ID120" s="107">
        <f t="shared" si="146"/>
        <v>5.8931595259019756E-4</v>
      </c>
      <c r="IE120" s="107">
        <f t="shared" si="146"/>
        <v>4.2920548805278096E-4</v>
      </c>
      <c r="IF120" s="107">
        <f t="shared" si="146"/>
        <v>1.8758012781876042E-4</v>
      </c>
      <c r="IG120" s="107">
        <f t="shared" si="146"/>
        <v>1.2905493775953161E-3</v>
      </c>
      <c r="II120" s="107">
        <f t="shared" si="147"/>
        <v>1.6167476029138695E-26</v>
      </c>
      <c r="IJ120" s="107">
        <f t="shared" si="147"/>
        <v>7.8913169481695802E-22</v>
      </c>
      <c r="IK120" s="107">
        <f t="shared" si="147"/>
        <v>4.3392235164298945E-23</v>
      </c>
      <c r="IL120" s="107">
        <f t="shared" si="147"/>
        <v>2.5129304016111391E-24</v>
      </c>
      <c r="IM120" s="107">
        <f t="shared" si="147"/>
        <v>2.2385354487416715E-26</v>
      </c>
      <c r="IN120" s="107">
        <f t="shared" si="147"/>
        <v>1.8906536360237678E-27</v>
      </c>
      <c r="IO120" s="107">
        <f t="shared" si="147"/>
        <v>1.3917291197971833E-28</v>
      </c>
      <c r="IP120" s="107">
        <f t="shared" si="147"/>
        <v>1.1389483447695791E-27</v>
      </c>
      <c r="IQ120" s="107">
        <f t="shared" si="147"/>
        <v>2.1382300038429673E-27</v>
      </c>
      <c r="IR120" s="107">
        <f t="shared" si="147"/>
        <v>1.1705433598308897E-26</v>
      </c>
      <c r="IS120" s="107">
        <f t="shared" si="147"/>
        <v>7.9744331953087149E-25</v>
      </c>
      <c r="IT120" s="107">
        <f t="shared" si="147"/>
        <v>2.8403457991673235E-26</v>
      </c>
      <c r="IU120" s="107">
        <f t="shared" si="147"/>
        <v>5.2378610089030305E-26</v>
      </c>
      <c r="IV120" s="107">
        <f t="shared" si="147"/>
        <v>2.0461349423994599E-27</v>
      </c>
      <c r="IW120" s="107">
        <f t="shared" si="147"/>
        <v>5.5787512615112766E-31</v>
      </c>
      <c r="IY120" s="107">
        <f t="shared" si="148"/>
        <v>1.0449306986194608E-4</v>
      </c>
      <c r="IZ120" s="107">
        <f t="shared" si="148"/>
        <v>9.4920585817005331E-4</v>
      </c>
      <c r="JA120" s="107">
        <f t="shared" si="148"/>
        <v>5.1723685883374676E-4</v>
      </c>
      <c r="JB120" s="107">
        <f t="shared" si="148"/>
        <v>5.1383596996687703E-4</v>
      </c>
      <c r="JC120" s="107">
        <f t="shared" si="148"/>
        <v>4.0136740933122275E-4</v>
      </c>
      <c r="JD120" s="107">
        <f t="shared" si="148"/>
        <v>1.5486537421805673E-4</v>
      </c>
      <c r="JE120" s="107">
        <f t="shared" si="148"/>
        <v>1.4165126755561239E-4</v>
      </c>
      <c r="JF120" s="107">
        <f t="shared" si="148"/>
        <v>2.299927779527631E-4</v>
      </c>
      <c r="JG120" s="107">
        <f t="shared" si="148"/>
        <v>3.7169224291999837E-4</v>
      </c>
      <c r="JH120" s="107">
        <f t="shared" si="148"/>
        <v>6.1218247776327866E-4</v>
      </c>
      <c r="JI120" s="107">
        <f t="shared" si="148"/>
        <v>1.0802775071312317E-3</v>
      </c>
      <c r="JJ120" s="107">
        <f t="shared" si="148"/>
        <v>5.8931595259019832E-4</v>
      </c>
      <c r="JK120" s="107">
        <f t="shared" si="148"/>
        <v>4.2920548805281186E-4</v>
      </c>
      <c r="JL120" s="107">
        <f t="shared" si="148"/>
        <v>1.8758012781913482E-4</v>
      </c>
      <c r="JM120" s="107">
        <f t="shared" si="148"/>
        <v>1.2905493775953161E-3</v>
      </c>
    </row>
    <row r="121" spans="2:273" x14ac:dyDescent="0.25">
      <c r="B121" s="2">
        <v>93</v>
      </c>
      <c r="C121" s="37">
        <v>37.167000000000002</v>
      </c>
      <c r="D121" s="37">
        <v>40.197000000000003</v>
      </c>
      <c r="E121" s="37">
        <v>39.377000000000002</v>
      </c>
      <c r="F121" s="37">
        <v>38.067</v>
      </c>
      <c r="G121" s="37">
        <v>42.8</v>
      </c>
      <c r="H121" s="37">
        <v>41.033999999999999</v>
      </c>
      <c r="I121" s="37">
        <v>40.271000000000001</v>
      </c>
      <c r="J121" s="37">
        <v>39.914999999999999</v>
      </c>
      <c r="K121" s="37">
        <v>40.338999999999999</v>
      </c>
      <c r="L121" s="37">
        <v>40.253999999999998</v>
      </c>
      <c r="M121" s="37">
        <v>40.704999999999998</v>
      </c>
      <c r="N121" s="37">
        <v>39.557000000000002</v>
      </c>
      <c r="O121" s="37">
        <v>39.557000000000002</v>
      </c>
      <c r="P121" s="37">
        <v>41.295000000000002</v>
      </c>
      <c r="Q121" s="37">
        <v>40.360999999999997</v>
      </c>
      <c r="S121" s="4">
        <f t="shared" si="97"/>
        <v>36.56930478254791</v>
      </c>
      <c r="T121" s="4">
        <f t="shared" si="98"/>
        <v>38.992195833057615</v>
      </c>
      <c r="U121" s="4">
        <f t="shared" si="99"/>
        <v>38.775533718510147</v>
      </c>
      <c r="V121" s="4">
        <f t="shared" si="100"/>
        <v>38.850273422757652</v>
      </c>
      <c r="W121" s="4">
        <f t="shared" si="101"/>
        <v>40.884514824495326</v>
      </c>
      <c r="X121" s="4">
        <f t="shared" si="102"/>
        <v>39.783621383270692</v>
      </c>
      <c r="Y121" s="4">
        <f t="shared" si="103"/>
        <v>39.196759431769458</v>
      </c>
      <c r="Z121" s="4">
        <f t="shared" si="104"/>
        <v>40.063507641351066</v>
      </c>
      <c r="AA121" s="4">
        <f t="shared" si="105"/>
        <v>40.446329877518892</v>
      </c>
      <c r="AB121" s="4">
        <f t="shared" si="106"/>
        <v>38.675961591371347</v>
      </c>
      <c r="AC121" s="4">
        <f t="shared" si="107"/>
        <v>38.41678360434706</v>
      </c>
      <c r="AD121" s="4">
        <f t="shared" si="108"/>
        <v>38.375926013888012</v>
      </c>
      <c r="AE121" s="4">
        <f t="shared" si="109"/>
        <v>38.901981809310108</v>
      </c>
      <c r="AF121" s="4">
        <f t="shared" si="110"/>
        <v>39.752162010307615</v>
      </c>
      <c r="AG121" s="4">
        <f t="shared" si="110"/>
        <v>38.878466432698673</v>
      </c>
      <c r="AI121" s="4">
        <f t="shared" si="111"/>
        <v>0.59769521745209175</v>
      </c>
      <c r="AJ121" s="4">
        <f t="shared" si="112"/>
        <v>1.2048041669423881</v>
      </c>
      <c r="AK121" s="4">
        <f t="shared" si="113"/>
        <v>0.6014662814898557</v>
      </c>
      <c r="AL121" s="4">
        <f t="shared" si="114"/>
        <v>-0.78327342275765233</v>
      </c>
      <c r="AM121" s="4">
        <f t="shared" si="115"/>
        <v>1.9154851755046707</v>
      </c>
      <c r="AN121" s="4">
        <f t="shared" si="116"/>
        <v>1.2503786167293072</v>
      </c>
      <c r="AO121" s="4">
        <f t="shared" si="117"/>
        <v>1.0742405682305431</v>
      </c>
      <c r="AP121" s="4">
        <f t="shared" si="118"/>
        <v>-0.14850764135106687</v>
      </c>
      <c r="AQ121" s="4">
        <f t="shared" si="119"/>
        <v>-0.10732987751889311</v>
      </c>
      <c r="AR121" s="4">
        <f t="shared" si="120"/>
        <v>1.5780384086286503</v>
      </c>
      <c r="AS121" s="4">
        <f t="shared" si="121"/>
        <v>2.2882163956529382</v>
      </c>
      <c r="AT121" s="4">
        <f t="shared" si="122"/>
        <v>1.1810739861119899</v>
      </c>
      <c r="AU121" s="4">
        <f t="shared" si="123"/>
        <v>0.6550181906898942</v>
      </c>
      <c r="AV121" s="4">
        <f t="shared" si="139"/>
        <v>1.5428379896923872</v>
      </c>
      <c r="AW121" s="4">
        <f t="shared" si="139"/>
        <v>1.4825335673013242</v>
      </c>
      <c r="AY121" s="2">
        <f t="shared" si="140"/>
        <v>36.567455179282035</v>
      </c>
      <c r="AZ121" s="2">
        <f t="shared" si="140"/>
        <v>38.934012371002773</v>
      </c>
      <c r="BA121" s="2">
        <f t="shared" si="140"/>
        <v>38.698403630396861</v>
      </c>
      <c r="BB121" s="2">
        <f t="shared" si="140"/>
        <v>38.73109605773066</v>
      </c>
      <c r="BC121" s="2">
        <f t="shared" si="140"/>
        <v>40.752248011467572</v>
      </c>
      <c r="BD121" s="2">
        <f t="shared" si="140"/>
        <v>39.71761051010813</v>
      </c>
      <c r="BE121" s="2">
        <f t="shared" si="140"/>
        <v>39.129239806603316</v>
      </c>
      <c r="BF121" s="2">
        <f t="shared" si="140"/>
        <v>39.953090818864069</v>
      </c>
      <c r="BG121" s="2">
        <f t="shared" si="140"/>
        <v>40.235017931452987</v>
      </c>
      <c r="BH121" s="2">
        <f t="shared" si="140"/>
        <v>38.328349145139534</v>
      </c>
      <c r="BI121" s="2">
        <f t="shared" si="140"/>
        <v>37.787362179890408</v>
      </c>
      <c r="BJ121" s="2">
        <f t="shared" si="140"/>
        <v>37.985605283331353</v>
      </c>
      <c r="BK121" s="2">
        <f t="shared" si="140"/>
        <v>38.598942426594235</v>
      </c>
      <c r="BL121" s="2">
        <f t="shared" si="140"/>
        <v>39.542542975601066</v>
      </c>
      <c r="BM121" s="2">
        <f t="shared" si="140"/>
        <v>37.345195739209387</v>
      </c>
      <c r="BO121" s="2" t="str">
        <f t="shared" si="141"/>
        <v/>
      </c>
      <c r="BP121" s="2" t="str">
        <f t="shared" si="141"/>
        <v/>
      </c>
      <c r="BQ121" s="2" t="str">
        <f t="shared" si="141"/>
        <v/>
      </c>
      <c r="BR121" s="2" t="str">
        <f t="shared" si="141"/>
        <v/>
      </c>
      <c r="BS121" s="2" t="str">
        <f t="shared" si="141"/>
        <v/>
      </c>
      <c r="BT121" s="2" t="str">
        <f t="shared" si="141"/>
        <v/>
      </c>
      <c r="BU121" s="2" t="str">
        <f t="shared" si="141"/>
        <v/>
      </c>
      <c r="BV121" s="2" t="str">
        <f t="shared" si="141"/>
        <v/>
      </c>
      <c r="BW121" s="2" t="str">
        <f t="shared" si="141"/>
        <v/>
      </c>
      <c r="BX121" s="2" t="str">
        <f t="shared" si="141"/>
        <v/>
      </c>
      <c r="BY121" s="2" t="str">
        <f t="shared" si="141"/>
        <v/>
      </c>
      <c r="BZ121" s="2" t="str">
        <f t="shared" si="141"/>
        <v/>
      </c>
      <c r="CA121" s="2" t="str">
        <f t="shared" si="141"/>
        <v/>
      </c>
      <c r="CB121" s="2" t="str">
        <f t="shared" si="141"/>
        <v/>
      </c>
      <c r="CC121" s="2" t="str">
        <f t="shared" si="141"/>
        <v/>
      </c>
      <c r="CE121" s="2">
        <f t="shared" si="142"/>
        <v>37.167000000000002</v>
      </c>
      <c r="CF121" s="2">
        <f t="shared" si="142"/>
        <v>40.197000000000003</v>
      </c>
      <c r="CG121" s="2">
        <f t="shared" si="142"/>
        <v>39.377000000000002</v>
      </c>
      <c r="CH121" s="2">
        <f t="shared" si="142"/>
        <v>38.067</v>
      </c>
      <c r="CI121" s="2">
        <f t="shared" si="142"/>
        <v>42.8</v>
      </c>
      <c r="CJ121" s="2">
        <f t="shared" si="142"/>
        <v>41.033999999999999</v>
      </c>
      <c r="CK121" s="2">
        <f t="shared" si="142"/>
        <v>40.271000000000001</v>
      </c>
      <c r="CL121" s="2">
        <f t="shared" si="142"/>
        <v>39.914999999999999</v>
      </c>
      <c r="CM121" s="2">
        <f t="shared" si="142"/>
        <v>40.338999999999999</v>
      </c>
      <c r="CN121" s="2">
        <f t="shared" si="142"/>
        <v>40.253999999999998</v>
      </c>
      <c r="CO121" s="2" t="str">
        <f t="shared" si="142"/>
        <v/>
      </c>
      <c r="CP121" s="2">
        <f t="shared" si="142"/>
        <v>39.557000000000002</v>
      </c>
      <c r="CQ121" s="2">
        <f t="shared" si="142"/>
        <v>39.557000000000002</v>
      </c>
      <c r="CR121" s="2">
        <f t="shared" si="142"/>
        <v>41.295000000000002</v>
      </c>
      <c r="CS121" s="2" t="str">
        <f t="shared" si="142"/>
        <v/>
      </c>
      <c r="CU121" s="2">
        <f t="shared" si="143"/>
        <v>37.167000000000002</v>
      </c>
      <c r="CV121" s="2">
        <f t="shared" si="143"/>
        <v>40.197000000000003</v>
      </c>
      <c r="CW121" s="2">
        <f t="shared" si="143"/>
        <v>39.377000000000002</v>
      </c>
      <c r="CX121" s="2">
        <f t="shared" si="143"/>
        <v>38.067</v>
      </c>
      <c r="CY121" s="2">
        <f t="shared" si="143"/>
        <v>42.8</v>
      </c>
      <c r="CZ121" s="2">
        <f t="shared" si="143"/>
        <v>41.033999999999999</v>
      </c>
      <c r="DA121" s="2">
        <f t="shared" si="143"/>
        <v>40.271000000000001</v>
      </c>
      <c r="DB121" s="2">
        <f t="shared" si="143"/>
        <v>39.914999999999999</v>
      </c>
      <c r="DC121" s="2">
        <f t="shared" si="143"/>
        <v>40.338999999999999</v>
      </c>
      <c r="DD121" s="2">
        <f t="shared" si="143"/>
        <v>40.253999999999998</v>
      </c>
      <c r="DE121" s="2" t="str">
        <f t="shared" si="143"/>
        <v/>
      </c>
      <c r="DF121" s="2">
        <f t="shared" si="143"/>
        <v>39.557000000000002</v>
      </c>
      <c r="DG121" s="2">
        <f t="shared" si="143"/>
        <v>39.557000000000002</v>
      </c>
      <c r="DH121" s="2">
        <f t="shared" si="143"/>
        <v>41.295000000000002</v>
      </c>
      <c r="DI121" s="2" t="str">
        <f t="shared" si="143"/>
        <v/>
      </c>
      <c r="DK121" s="2">
        <f t="shared" si="149"/>
        <v>60.615584677419342</v>
      </c>
      <c r="DL121" s="2">
        <f t="shared" si="149"/>
        <v>71.204257258064516</v>
      </c>
      <c r="DM121" s="2">
        <f t="shared" si="149"/>
        <v>71.088625000000008</v>
      </c>
      <c r="DN121" s="2">
        <f t="shared" si="149"/>
        <v>73.295047014260263</v>
      </c>
      <c r="DO121" s="2">
        <f t="shared" si="149"/>
        <v>79.463041788856316</v>
      </c>
      <c r="DP121" s="2">
        <f t="shared" si="149"/>
        <v>75.156646613190745</v>
      </c>
      <c r="DQ121" s="2">
        <f t="shared" si="149"/>
        <v>70.306950089126559</v>
      </c>
      <c r="DR121" s="2">
        <f t="shared" si="149"/>
        <v>72.946227639296183</v>
      </c>
      <c r="DS121" s="2">
        <f t="shared" si="149"/>
        <v>74.309733870967733</v>
      </c>
      <c r="DT121" s="2">
        <f t="shared" si="149"/>
        <v>68.017856854838712</v>
      </c>
      <c r="DU121" s="2">
        <f t="shared" si="149"/>
        <v>64.505419340463447</v>
      </c>
      <c r="DV121" s="2">
        <f t="shared" si="149"/>
        <v>63.333305168621699</v>
      </c>
      <c r="DW121" s="2">
        <f t="shared" si="149"/>
        <v>65.008655525846692</v>
      </c>
      <c r="DX121" s="2">
        <f t="shared" si="149"/>
        <v>56.650907754010689</v>
      </c>
      <c r="DY121" s="2">
        <f t="shared" si="149"/>
        <v>50.259514855514851</v>
      </c>
      <c r="EA121" s="2">
        <f t="shared" si="153"/>
        <v>36.563545596345612</v>
      </c>
      <c r="EB121" s="2">
        <f t="shared" si="153"/>
        <v>38.930239712514094</v>
      </c>
      <c r="EC121" s="2">
        <f t="shared" si="153"/>
        <v>38.694080541640574</v>
      </c>
      <c r="ED121" s="2">
        <f t="shared" si="153"/>
        <v>38.726802705330599</v>
      </c>
      <c r="EE121" s="2">
        <f t="shared" si="152"/>
        <v>40.747965945878647</v>
      </c>
      <c r="EF121" s="2">
        <f t="shared" si="152"/>
        <v>39.712988980659084</v>
      </c>
      <c r="EG121" s="2">
        <f t="shared" si="152"/>
        <v>39.125510690096448</v>
      </c>
      <c r="EH121" s="2">
        <f t="shared" si="152"/>
        <v>39.949380689404038</v>
      </c>
      <c r="EI121" s="2">
        <f t="shared" si="152"/>
        <v>40.230895718143231</v>
      </c>
      <c r="EJ121" s="2">
        <f t="shared" si="152"/>
        <v>38.325127941365572</v>
      </c>
      <c r="EK121" s="2">
        <f t="shared" si="152"/>
        <v>37.784438696651122</v>
      </c>
      <c r="EL121" s="2">
        <f t="shared" si="152"/>
        <v>37.982792014915773</v>
      </c>
      <c r="EM121" s="2">
        <f t="shared" si="135"/>
        <v>38.591971976606558</v>
      </c>
      <c r="EN121" s="2">
        <f t="shared" si="135"/>
        <v>39.532918497390455</v>
      </c>
      <c r="EO121" s="2">
        <f t="shared" si="135"/>
        <v>37.333807568751972</v>
      </c>
      <c r="EQ121" s="2">
        <f t="shared" si="150"/>
        <v>36.328182148017788</v>
      </c>
      <c r="ER121" s="2">
        <f t="shared" si="150"/>
        <v>38.944312030376658</v>
      </c>
      <c r="ES121" s="2">
        <f t="shared" si="150"/>
        <v>38.465761029225412</v>
      </c>
      <c r="ET121" s="2">
        <f t="shared" si="150"/>
        <v>38.74166618864227</v>
      </c>
      <c r="EU121" s="2">
        <f t="shared" si="150"/>
        <v>40.708725720199254</v>
      </c>
      <c r="EV121" s="2">
        <f t="shared" si="150"/>
        <v>39.653448938824333</v>
      </c>
      <c r="EW121" s="2">
        <f t="shared" si="150"/>
        <v>39.085675101609958</v>
      </c>
      <c r="EX121" s="2">
        <f t="shared" si="150"/>
        <v>39.890416497008914</v>
      </c>
      <c r="EY121" s="2">
        <f t="shared" si="150"/>
        <v>40.13046333117952</v>
      </c>
      <c r="EZ121" s="2">
        <f t="shared" si="150"/>
        <v>38.284490329420819</v>
      </c>
      <c r="FA121" s="2">
        <f t="shared" si="150"/>
        <v>37.781511968513328</v>
      </c>
      <c r="FB121" s="2">
        <f t="shared" si="150"/>
        <v>37.950282851201521</v>
      </c>
      <c r="FC121" s="2">
        <f t="shared" si="150"/>
        <v>38.522111569508674</v>
      </c>
      <c r="FD121" s="2">
        <f t="shared" si="150"/>
        <v>39.485038544204251</v>
      </c>
      <c r="FE121" s="2">
        <f t="shared" si="150"/>
        <v>37.332866862931404</v>
      </c>
      <c r="FG121" s="2">
        <f t="shared" si="151"/>
        <v>0.99983738667225319</v>
      </c>
      <c r="FH121" s="2">
        <f t="shared" si="151"/>
        <v>0.99988312235676369</v>
      </c>
      <c r="FI121" s="2">
        <f t="shared" si="151"/>
        <v>0.99986630512405561</v>
      </c>
      <c r="FJ121" s="2">
        <f t="shared" si="151"/>
        <v>0.99987581734448661</v>
      </c>
      <c r="FK121" s="2">
        <f t="shared" si="151"/>
        <v>0.99988934773495675</v>
      </c>
      <c r="FL121" s="2">
        <f t="shared" si="151"/>
        <v>0.9998695517867664</v>
      </c>
      <c r="FM121" s="2">
        <f t="shared" si="151"/>
        <v>0.99988036386333567</v>
      </c>
      <c r="FN121" s="2">
        <f t="shared" si="151"/>
        <v>0.99988749639675634</v>
      </c>
      <c r="FO121" s="2">
        <f t="shared" si="151"/>
        <v>0.99987888710627304</v>
      </c>
      <c r="FP121" s="2">
        <f t="shared" si="151"/>
        <v>0.99989142467726411</v>
      </c>
      <c r="FQ121" s="2">
        <f t="shared" si="151"/>
        <v>0.99989058407773446</v>
      </c>
      <c r="FR121" s="2">
        <f t="shared" si="151"/>
        <v>0.99988893650637789</v>
      </c>
      <c r="FS121" s="2">
        <f t="shared" si="151"/>
        <v>0.99973576093831784</v>
      </c>
      <c r="FT121" s="2">
        <f t="shared" si="151"/>
        <v>0.99943714145732776</v>
      </c>
      <c r="FU121" s="2">
        <f t="shared" si="151"/>
        <v>0.99911892453309881</v>
      </c>
      <c r="FW121" s="2">
        <f t="shared" si="144"/>
        <v>6.7945029634632573E-6</v>
      </c>
      <c r="FX121" s="2">
        <f t="shared" si="144"/>
        <v>3.889765660188818E-5</v>
      </c>
      <c r="FY121" s="2">
        <f t="shared" si="144"/>
        <v>3.4582442217895984E-5</v>
      </c>
      <c r="FZ121" s="2">
        <f t="shared" si="144"/>
        <v>3.8754397707493161E-5</v>
      </c>
      <c r="GA121" s="2">
        <f t="shared" si="144"/>
        <v>4.7024306916827228E-5</v>
      </c>
      <c r="GB121" s="2">
        <f t="shared" si="144"/>
        <v>3.4134332414822972E-5</v>
      </c>
      <c r="GC121" s="2">
        <f t="shared" si="144"/>
        <v>3.2896174232959154E-5</v>
      </c>
      <c r="GD121" s="2">
        <f t="shared" si="144"/>
        <v>3.6203624952008233E-5</v>
      </c>
      <c r="GE121" s="2">
        <f t="shared" si="144"/>
        <v>5.1511210013071287E-5</v>
      </c>
      <c r="GF121" s="2">
        <f t="shared" si="144"/>
        <v>6.6289592225199194E-5</v>
      </c>
      <c r="GG121" s="2">
        <f t="shared" si="144"/>
        <v>7.4315645619667912E-5</v>
      </c>
      <c r="GH121" s="2">
        <f t="shared" si="144"/>
        <v>6.915405161670712E-5</v>
      </c>
      <c r="GI121" s="2">
        <f t="shared" si="144"/>
        <v>1.4127724912707835E-4</v>
      </c>
      <c r="GJ121" s="2">
        <f t="shared" si="144"/>
        <v>2.1988901728722937E-4</v>
      </c>
      <c r="GK121" s="2">
        <f t="shared" si="144"/>
        <v>3.75383343486968E-4</v>
      </c>
      <c r="GM121" s="107">
        <f t="shared" si="145"/>
        <v>4.9691216579039672E-40</v>
      </c>
      <c r="GN121" s="107">
        <f t="shared" si="145"/>
        <v>2.0708151076665656E-47</v>
      </c>
      <c r="GO121" s="107">
        <f t="shared" si="145"/>
        <v>8.9185735808865015E-48</v>
      </c>
      <c r="GP121" s="107">
        <f t="shared" si="145"/>
        <v>2.519833742857013E-52</v>
      </c>
      <c r="GQ121" s="107">
        <f t="shared" si="145"/>
        <v>1.7829885048386736E-60</v>
      </c>
      <c r="GR121" s="107">
        <f t="shared" si="145"/>
        <v>2.7429673889292453E-57</v>
      </c>
      <c r="GS121" s="107">
        <f t="shared" si="145"/>
        <v>1.943516468690599E-60</v>
      </c>
      <c r="GT121" s="107">
        <f t="shared" si="145"/>
        <v>2.7900081653983987E-60</v>
      </c>
      <c r="GU121" s="107">
        <f t="shared" si="145"/>
        <v>8.976015287713785E-63</v>
      </c>
      <c r="GV121" s="107">
        <f t="shared" si="145"/>
        <v>1.295624836924142E-65</v>
      </c>
      <c r="GW121" s="107">
        <f t="shared" si="145"/>
        <v>3.1023417170996709E-62</v>
      </c>
      <c r="GX121" s="107">
        <f t="shared" si="145"/>
        <v>7.3311137851968723E-65</v>
      </c>
      <c r="GY121" s="107">
        <f t="shared" si="145"/>
        <v>1.752718904510372E-61</v>
      </c>
      <c r="GZ121" s="107">
        <f t="shared" si="145"/>
        <v>1.4000515116631706E-59</v>
      </c>
      <c r="HA121" s="107">
        <f t="shared" si="145"/>
        <v>6.4914667833950863E-88</v>
      </c>
      <c r="HC121" s="107">
        <f t="shared" si="76"/>
        <v>5.4819599096847901E-11</v>
      </c>
      <c r="HD121" s="107">
        <f t="shared" si="76"/>
        <v>2.793163001924496E-14</v>
      </c>
      <c r="HE121" s="107">
        <f t="shared" si="76"/>
        <v>5.5112268899123105E-14</v>
      </c>
      <c r="HF121" s="107">
        <f t="shared" si="76"/>
        <v>7.6069910928403209E-16</v>
      </c>
      <c r="HG121" s="107">
        <f t="shared" si="76"/>
        <v>9.0994643225985742E-19</v>
      </c>
      <c r="HH121" s="107">
        <f t="shared" si="76"/>
        <v>9.9985798685371292E-17</v>
      </c>
      <c r="HI121" s="107">
        <f t="shared" si="138"/>
        <v>5.3960214801951932E-18</v>
      </c>
      <c r="HJ121" s="107">
        <f t="shared" si="138"/>
        <v>2.409145734218357E-18</v>
      </c>
      <c r="HK121" s="107">
        <f t="shared" si="138"/>
        <v>8.0033293814779847E-20</v>
      </c>
      <c r="HL121" s="107">
        <f t="shared" si="138"/>
        <v>2.9779374496079994E-21</v>
      </c>
      <c r="HM121" s="107">
        <f t="shared" si="138"/>
        <v>2.0426492173931012E-20</v>
      </c>
      <c r="HN121" s="107">
        <f t="shared" si="138"/>
        <v>9.4882060898250179E-21</v>
      </c>
      <c r="HO121" s="107">
        <f t="shared" si="138"/>
        <v>5.2540802602289699E-19</v>
      </c>
      <c r="HP121" s="107">
        <f t="shared" si="138"/>
        <v>7.5022587410440177E-18</v>
      </c>
      <c r="HQ121" s="107">
        <f t="shared" si="138"/>
        <v>1.4872228483169482E-22</v>
      </c>
      <c r="HS121" s="107">
        <f t="shared" si="146"/>
        <v>2.1566098462142807E-4</v>
      </c>
      <c r="HT121" s="107">
        <f t="shared" si="146"/>
        <v>1.8347157671483082E-3</v>
      </c>
      <c r="HU121" s="107">
        <f t="shared" si="146"/>
        <v>1.0430916105230318E-3</v>
      </c>
      <c r="HV121" s="107">
        <f t="shared" si="146"/>
        <v>1.065069005007944E-3</v>
      </c>
      <c r="HW121" s="107">
        <f t="shared" si="146"/>
        <v>8.8212871378837425E-4</v>
      </c>
      <c r="HX121" s="107">
        <f t="shared" si="146"/>
        <v>3.5472311706740366E-4</v>
      </c>
      <c r="HY121" s="107">
        <f t="shared" si="146"/>
        <v>3.3073379842928774E-4</v>
      </c>
      <c r="HZ121" s="107">
        <f t="shared" si="146"/>
        <v>5.2046151709019169E-4</v>
      </c>
      <c r="IA121" s="107">
        <f t="shared" si="146"/>
        <v>8.3914319486443317E-4</v>
      </c>
      <c r="IB121" s="107">
        <f t="shared" si="146"/>
        <v>1.3556649047330211E-3</v>
      </c>
      <c r="IC121" s="107">
        <f t="shared" si="146"/>
        <v>2.2710020315246486E-3</v>
      </c>
      <c r="ID121" s="107">
        <f t="shared" si="146"/>
        <v>1.3043582310540104E-3</v>
      </c>
      <c r="IE121" s="107">
        <f t="shared" si="146"/>
        <v>9.4986231962331338E-4</v>
      </c>
      <c r="IF121" s="107">
        <f t="shared" si="146"/>
        <v>4.3122479372337009E-4</v>
      </c>
      <c r="IG121" s="107">
        <f t="shared" si="146"/>
        <v>2.2549603454762555E-3</v>
      </c>
      <c r="II121" s="107">
        <f t="shared" si="147"/>
        <v>1.3939767905813794E-25</v>
      </c>
      <c r="IJ121" s="107">
        <f t="shared" si="147"/>
        <v>6.0889113545633929E-21</v>
      </c>
      <c r="IK121" s="107">
        <f t="shared" si="147"/>
        <v>3.7073215053583886E-22</v>
      </c>
      <c r="IL121" s="107">
        <f t="shared" si="147"/>
        <v>2.4868886807252653E-23</v>
      </c>
      <c r="IM121" s="107">
        <f t="shared" si="147"/>
        <v>2.8501641187786919E-25</v>
      </c>
      <c r="IN121" s="107">
        <f t="shared" si="147"/>
        <v>2.4792870265847011E-26</v>
      </c>
      <c r="IO121" s="107">
        <f t="shared" si="147"/>
        <v>2.0226310298898295E-27</v>
      </c>
      <c r="IP121" s="107">
        <f t="shared" si="147"/>
        <v>1.5486405868515022E-26</v>
      </c>
      <c r="IQ121" s="107">
        <f t="shared" si="147"/>
        <v>3.0930541166655763E-26</v>
      </c>
      <c r="IR121" s="107">
        <f t="shared" si="147"/>
        <v>1.6759352683415838E-25</v>
      </c>
      <c r="IS121" s="107">
        <f t="shared" si="147"/>
        <v>9.683753004529607E-24</v>
      </c>
      <c r="IT121" s="107">
        <f t="shared" si="147"/>
        <v>3.9487284607506667E-25</v>
      </c>
      <c r="IU121" s="107">
        <f t="shared" si="147"/>
        <v>6.7725180519484969E-25</v>
      </c>
      <c r="IV121" s="107">
        <f t="shared" si="147"/>
        <v>2.7941153167395089E-26</v>
      </c>
      <c r="IW121" s="107">
        <f t="shared" si="147"/>
        <v>1.0466441431486014E-29</v>
      </c>
      <c r="IY121" s="107">
        <f t="shared" si="148"/>
        <v>2.1566103944102718E-4</v>
      </c>
      <c r="IZ121" s="107">
        <f t="shared" si="148"/>
        <v>1.8347157671762399E-3</v>
      </c>
      <c r="JA121" s="107">
        <f t="shared" si="148"/>
        <v>1.0430916105781439E-3</v>
      </c>
      <c r="JB121" s="107">
        <f t="shared" si="148"/>
        <v>1.0650690050087047E-3</v>
      </c>
      <c r="JC121" s="107">
        <f t="shared" si="148"/>
        <v>8.8212871378837512E-4</v>
      </c>
      <c r="JD121" s="107">
        <f t="shared" si="148"/>
        <v>3.5472311706750363E-4</v>
      </c>
      <c r="JE121" s="107">
        <f t="shared" si="148"/>
        <v>3.3073379842929316E-4</v>
      </c>
      <c r="JF121" s="107">
        <f t="shared" si="148"/>
        <v>5.2046151709019407E-4</v>
      </c>
      <c r="JG121" s="107">
        <f t="shared" si="148"/>
        <v>8.3914319486443328E-4</v>
      </c>
      <c r="JH121" s="107">
        <f t="shared" si="148"/>
        <v>1.3556649047330211E-3</v>
      </c>
      <c r="JI121" s="107">
        <f t="shared" si="148"/>
        <v>2.2710020315246486E-3</v>
      </c>
      <c r="JJ121" s="107">
        <f t="shared" si="148"/>
        <v>1.3043582310540104E-3</v>
      </c>
      <c r="JK121" s="107">
        <f t="shared" si="148"/>
        <v>9.4986231962331392E-4</v>
      </c>
      <c r="JL121" s="107">
        <f t="shared" si="148"/>
        <v>4.3122479372337757E-4</v>
      </c>
      <c r="JM121" s="107">
        <f t="shared" si="148"/>
        <v>2.2549603454762555E-3</v>
      </c>
    </row>
    <row r="122" spans="2:273" x14ac:dyDescent="0.25">
      <c r="B122" s="2">
        <v>94</v>
      </c>
      <c r="C122" s="37">
        <v>37.832999999999998</v>
      </c>
      <c r="D122" s="37">
        <v>38.82</v>
      </c>
      <c r="E122" s="37">
        <v>38.622999999999998</v>
      </c>
      <c r="F122" s="37">
        <v>41.683</v>
      </c>
      <c r="G122" s="37">
        <v>39.966999999999999</v>
      </c>
      <c r="H122" s="37">
        <v>40.39</v>
      </c>
      <c r="I122" s="37">
        <v>38.831000000000003</v>
      </c>
      <c r="J122" s="37">
        <v>41.508000000000003</v>
      </c>
      <c r="K122" s="37">
        <v>41.237000000000002</v>
      </c>
      <c r="L122" s="37">
        <v>39.661000000000001</v>
      </c>
      <c r="M122" s="37">
        <v>38.689</v>
      </c>
      <c r="N122" s="37">
        <v>39.048999999999999</v>
      </c>
      <c r="O122" s="37">
        <v>40.835999999999999</v>
      </c>
      <c r="P122" s="37">
        <v>40.246000000000002</v>
      </c>
      <c r="Q122" s="37">
        <v>40.426000000000002</v>
      </c>
      <c r="S122" s="4">
        <f t="shared" si="97"/>
        <v>36.447243857532293</v>
      </c>
      <c r="T122" s="4">
        <f t="shared" si="98"/>
        <v>38.879680096019136</v>
      </c>
      <c r="U122" s="4">
        <f t="shared" si="99"/>
        <v>38.644734077546005</v>
      </c>
      <c r="V122" s="4">
        <f t="shared" si="100"/>
        <v>38.823925217220577</v>
      </c>
      <c r="W122" s="4">
        <f t="shared" si="101"/>
        <v>40.832112003304147</v>
      </c>
      <c r="X122" s="4">
        <f t="shared" si="102"/>
        <v>39.67717260658663</v>
      </c>
      <c r="Y122" s="4">
        <f t="shared" si="103"/>
        <v>39.10285784842219</v>
      </c>
      <c r="Z122" s="4">
        <f t="shared" si="104"/>
        <v>39.997890124459694</v>
      </c>
      <c r="AA122" s="4">
        <f t="shared" si="105"/>
        <v>40.474712411149703</v>
      </c>
      <c r="AB122" s="4">
        <f t="shared" si="106"/>
        <v>38.83469971376887</v>
      </c>
      <c r="AC122" s="4">
        <f t="shared" si="107"/>
        <v>38.822185840716401</v>
      </c>
      <c r="AD122" s="4">
        <f t="shared" si="108"/>
        <v>38.578992441990856</v>
      </c>
      <c r="AE122" s="4">
        <f t="shared" si="109"/>
        <v>39.029002807228558</v>
      </c>
      <c r="AF122" s="4">
        <f t="shared" si="110"/>
        <v>39.82455872056336</v>
      </c>
      <c r="AG122" s="4">
        <f t="shared" si="110"/>
        <v>39.712973334046453</v>
      </c>
      <c r="AI122" s="4">
        <f t="shared" si="111"/>
        <v>1.3857561424677058</v>
      </c>
      <c r="AJ122" s="4">
        <f t="shared" si="112"/>
        <v>-5.9680096019135931E-2</v>
      </c>
      <c r="AK122" s="4">
        <f t="shared" si="113"/>
        <v>-2.1734077546007313E-2</v>
      </c>
      <c r="AL122" s="4">
        <f t="shared" si="114"/>
        <v>2.8590747827794232</v>
      </c>
      <c r="AM122" s="4">
        <f t="shared" si="115"/>
        <v>-0.86511200330414795</v>
      </c>
      <c r="AN122" s="4">
        <f t="shared" si="116"/>
        <v>0.7128273934133702</v>
      </c>
      <c r="AO122" s="4">
        <f t="shared" si="117"/>
        <v>-0.27185784842218652</v>
      </c>
      <c r="AP122" s="4">
        <f t="shared" si="118"/>
        <v>1.5101098755403086</v>
      </c>
      <c r="AQ122" s="4">
        <f t="shared" si="119"/>
        <v>0.7622875888502989</v>
      </c>
      <c r="AR122" s="4">
        <f t="shared" si="120"/>
        <v>0.82630028623113105</v>
      </c>
      <c r="AS122" s="4">
        <f t="shared" si="121"/>
        <v>-0.13318584071640061</v>
      </c>
      <c r="AT122" s="4">
        <f t="shared" si="122"/>
        <v>0.47000755800914362</v>
      </c>
      <c r="AU122" s="4">
        <f t="shared" si="123"/>
        <v>1.8069971927714406</v>
      </c>
      <c r="AV122" s="4">
        <f t="shared" si="139"/>
        <v>0.42144127943664245</v>
      </c>
      <c r="AW122" s="4">
        <f t="shared" si="139"/>
        <v>0.71302666595354935</v>
      </c>
      <c r="AY122" s="2">
        <f t="shared" si="140"/>
        <v>36.443701762521464</v>
      </c>
      <c r="AZ122" s="2">
        <f t="shared" si="140"/>
        <v>38.776569330352501</v>
      </c>
      <c r="BA122" s="2">
        <f t="shared" si="140"/>
        <v>38.502178052753919</v>
      </c>
      <c r="BB122" s="2">
        <f t="shared" si="140"/>
        <v>38.598659931100144</v>
      </c>
      <c r="BC122" s="2">
        <f t="shared" si="140"/>
        <v>40.569110042655616</v>
      </c>
      <c r="BD122" s="2">
        <f t="shared" si="140"/>
        <v>39.539790068335421</v>
      </c>
      <c r="BE122" s="2">
        <f t="shared" si="140"/>
        <v>38.959950550665781</v>
      </c>
      <c r="BF122" s="2">
        <f t="shared" si="140"/>
        <v>39.771436639358967</v>
      </c>
      <c r="BG122" s="2">
        <f t="shared" si="140"/>
        <v>40.044881035224392</v>
      </c>
      <c r="BH122" s="2">
        <f t="shared" si="140"/>
        <v>38.143515222084737</v>
      </c>
      <c r="BI122" s="2">
        <f t="shared" si="140"/>
        <v>37.631799240193565</v>
      </c>
      <c r="BJ122" s="2">
        <f t="shared" si="140"/>
        <v>37.802753244080165</v>
      </c>
      <c r="BK122" s="2">
        <f t="shared" si="140"/>
        <v>38.423617393615949</v>
      </c>
      <c r="BL122" s="2">
        <f t="shared" si="140"/>
        <v>39.387981124221909</v>
      </c>
      <c r="BM122" s="2">
        <f t="shared" si="140"/>
        <v>37.219000906837266</v>
      </c>
      <c r="BO122" s="2" t="str">
        <f t="shared" si="141"/>
        <v/>
      </c>
      <c r="BP122" s="2" t="str">
        <f t="shared" si="141"/>
        <v/>
      </c>
      <c r="BQ122" s="2" t="str">
        <f t="shared" si="141"/>
        <v/>
      </c>
      <c r="BR122" s="2" t="str">
        <f t="shared" si="141"/>
        <v/>
      </c>
      <c r="BS122" s="2" t="str">
        <f t="shared" si="141"/>
        <v/>
      </c>
      <c r="BT122" s="2" t="str">
        <f t="shared" si="141"/>
        <v/>
      </c>
      <c r="BU122" s="2" t="str">
        <f t="shared" si="141"/>
        <v/>
      </c>
      <c r="BV122" s="2" t="str">
        <f t="shared" si="141"/>
        <v/>
      </c>
      <c r="BW122" s="2" t="str">
        <f t="shared" si="141"/>
        <v/>
      </c>
      <c r="BX122" s="2" t="str">
        <f t="shared" si="141"/>
        <v/>
      </c>
      <c r="BY122" s="2" t="str">
        <f t="shared" si="141"/>
        <v/>
      </c>
      <c r="BZ122" s="2" t="str">
        <f t="shared" si="141"/>
        <v/>
      </c>
      <c r="CA122" s="2" t="str">
        <f t="shared" si="141"/>
        <v/>
      </c>
      <c r="CB122" s="2" t="str">
        <f t="shared" si="141"/>
        <v/>
      </c>
      <c r="CC122" s="2" t="str">
        <f t="shared" si="141"/>
        <v/>
      </c>
      <c r="CE122" s="2">
        <f t="shared" si="142"/>
        <v>37.832999999999998</v>
      </c>
      <c r="CF122" s="2" t="str">
        <f t="shared" si="142"/>
        <v/>
      </c>
      <c r="CG122" s="2" t="str">
        <f t="shared" si="142"/>
        <v/>
      </c>
      <c r="CH122" s="2" t="str">
        <f t="shared" si="142"/>
        <v/>
      </c>
      <c r="CI122" s="2">
        <f t="shared" si="142"/>
        <v>39.966999999999999</v>
      </c>
      <c r="CJ122" s="2">
        <f t="shared" si="142"/>
        <v>40.39</v>
      </c>
      <c r="CK122" s="2">
        <f t="shared" si="142"/>
        <v>38.831000000000003</v>
      </c>
      <c r="CL122" s="2">
        <f t="shared" si="142"/>
        <v>41.508000000000003</v>
      </c>
      <c r="CM122" s="2">
        <f t="shared" si="142"/>
        <v>41.237000000000002</v>
      </c>
      <c r="CN122" s="2" t="str">
        <f t="shared" si="142"/>
        <v/>
      </c>
      <c r="CO122" s="2" t="str">
        <f t="shared" si="142"/>
        <v/>
      </c>
      <c r="CP122" s="2" t="str">
        <f t="shared" si="142"/>
        <v/>
      </c>
      <c r="CQ122" s="2" t="str">
        <f t="shared" si="142"/>
        <v/>
      </c>
      <c r="CR122" s="2">
        <f t="shared" si="142"/>
        <v>40.246000000000002</v>
      </c>
      <c r="CS122" s="2" t="str">
        <f t="shared" si="142"/>
        <v/>
      </c>
      <c r="CU122" s="2">
        <f t="shared" si="143"/>
        <v>37.832999999999998</v>
      </c>
      <c r="CV122" s="2" t="str">
        <f t="shared" si="143"/>
        <v/>
      </c>
      <c r="CW122" s="2" t="str">
        <f t="shared" si="143"/>
        <v/>
      </c>
      <c r="CX122" s="2" t="str">
        <f t="shared" si="143"/>
        <v/>
      </c>
      <c r="CY122" s="2">
        <f t="shared" si="143"/>
        <v>39.966999999999999</v>
      </c>
      <c r="CZ122" s="2">
        <f t="shared" si="143"/>
        <v>40.39</v>
      </c>
      <c r="DA122" s="2">
        <f t="shared" si="143"/>
        <v>38.831000000000003</v>
      </c>
      <c r="DB122" s="2">
        <f t="shared" si="143"/>
        <v>41.508000000000003</v>
      </c>
      <c r="DC122" s="2">
        <f t="shared" si="143"/>
        <v>41.237000000000002</v>
      </c>
      <c r="DD122" s="2" t="str">
        <f t="shared" si="143"/>
        <v/>
      </c>
      <c r="DE122" s="2" t="str">
        <f t="shared" si="143"/>
        <v/>
      </c>
      <c r="DF122" s="2" t="str">
        <f t="shared" si="143"/>
        <v/>
      </c>
      <c r="DG122" s="2" t="str">
        <f t="shared" si="143"/>
        <v/>
      </c>
      <c r="DH122" s="2">
        <f t="shared" si="143"/>
        <v>40.246000000000002</v>
      </c>
      <c r="DI122" s="2" t="str">
        <f t="shared" si="143"/>
        <v/>
      </c>
      <c r="DK122" s="2">
        <f t="shared" si="149"/>
        <v>60.76251814516128</v>
      </c>
      <c r="DL122" s="2">
        <f t="shared" si="149"/>
        <v>71.384064112903232</v>
      </c>
      <c r="DM122" s="2">
        <f t="shared" si="149"/>
        <v>71.279483870967752</v>
      </c>
      <c r="DN122" s="2">
        <f t="shared" si="149"/>
        <v>73.534205436720157</v>
      </c>
      <c r="DO122" s="2">
        <f t="shared" si="149"/>
        <v>79.741460227272739</v>
      </c>
      <c r="DP122" s="2">
        <f t="shared" si="149"/>
        <v>75.410749220142606</v>
      </c>
      <c r="DQ122" s="2">
        <f t="shared" si="149"/>
        <v>70.497496880570395</v>
      </c>
      <c r="DR122" s="2">
        <f t="shared" si="149"/>
        <v>73.141215909090903</v>
      </c>
      <c r="DS122" s="2">
        <f t="shared" si="149"/>
        <v>74.54714193548385</v>
      </c>
      <c r="DT122" s="2">
        <f t="shared" si="149"/>
        <v>68.219750000000005</v>
      </c>
      <c r="DU122" s="2">
        <f t="shared" si="149"/>
        <v>64.662851492869862</v>
      </c>
      <c r="DV122" s="2">
        <f t="shared" si="149"/>
        <v>63.483456561583573</v>
      </c>
      <c r="DW122" s="2">
        <f t="shared" si="149"/>
        <v>65.16971000445632</v>
      </c>
      <c r="DX122" s="2">
        <f t="shared" si="149"/>
        <v>56.73387065508021</v>
      </c>
      <c r="DY122" s="2">
        <f t="shared" si="149"/>
        <v>50.294887260887251</v>
      </c>
      <c r="EA122" s="2">
        <f t="shared" si="153"/>
        <v>36.44056185356434</v>
      </c>
      <c r="EB122" s="2">
        <f t="shared" si="153"/>
        <v>38.773539952085684</v>
      </c>
      <c r="EC122" s="2">
        <f t="shared" si="153"/>
        <v>38.498704132748905</v>
      </c>
      <c r="ED122" s="2">
        <f t="shared" si="153"/>
        <v>38.595212894646544</v>
      </c>
      <c r="EE122" s="2">
        <f t="shared" si="152"/>
        <v>40.565666867269869</v>
      </c>
      <c r="EF122" s="2">
        <f t="shared" si="152"/>
        <v>39.536074354611102</v>
      </c>
      <c r="EG122" s="2">
        <f t="shared" si="152"/>
        <v>38.956954165236127</v>
      </c>
      <c r="EH122" s="2">
        <f t="shared" si="152"/>
        <v>39.76845636606383</v>
      </c>
      <c r="EI122" s="2">
        <f t="shared" si="152"/>
        <v>40.041567056705659</v>
      </c>
      <c r="EJ122" s="2">
        <f t="shared" si="152"/>
        <v>38.14092259225923</v>
      </c>
      <c r="EK122" s="2">
        <f t="shared" si="152"/>
        <v>37.629449418645137</v>
      </c>
      <c r="EL122" s="2">
        <f t="shared" si="152"/>
        <v>37.800488363122028</v>
      </c>
      <c r="EM122" s="2">
        <f t="shared" si="135"/>
        <v>38.417892130242052</v>
      </c>
      <c r="EN122" s="2">
        <f t="shared" si="135"/>
        <v>39.379932880203903</v>
      </c>
      <c r="EO122" s="2">
        <f t="shared" si="135"/>
        <v>37.209350082632355</v>
      </c>
      <c r="EQ122" s="2">
        <f t="shared" si="150"/>
        <v>36.227408142546039</v>
      </c>
      <c r="ER122" s="2">
        <f t="shared" si="150"/>
        <v>38.80968791749865</v>
      </c>
      <c r="ES122" s="2">
        <f t="shared" si="150"/>
        <v>38.328355771585592</v>
      </c>
      <c r="ET122" s="2">
        <f t="shared" si="150"/>
        <v>38.60553660122595</v>
      </c>
      <c r="EU122" s="2">
        <f t="shared" si="150"/>
        <v>40.561803390316143</v>
      </c>
      <c r="EV122" s="2">
        <f t="shared" si="150"/>
        <v>39.497138812403918</v>
      </c>
      <c r="EW122" s="2">
        <f t="shared" si="150"/>
        <v>38.932868010625221</v>
      </c>
      <c r="EX122" s="2">
        <f t="shared" si="150"/>
        <v>39.721386489696435</v>
      </c>
      <c r="EY122" s="2">
        <f t="shared" si="150"/>
        <v>39.954324669869571</v>
      </c>
      <c r="EZ122" s="2">
        <f t="shared" si="150"/>
        <v>38.122230886774474</v>
      </c>
      <c r="FA122" s="2">
        <f t="shared" si="150"/>
        <v>37.631986991147087</v>
      </c>
      <c r="FB122" s="2">
        <f t="shared" si="150"/>
        <v>37.78963852328269</v>
      </c>
      <c r="FC122" s="2">
        <f t="shared" si="150"/>
        <v>38.36733474864333</v>
      </c>
      <c r="FD122" s="2">
        <f t="shared" si="150"/>
        <v>39.323844342351109</v>
      </c>
      <c r="FE122" s="2">
        <f t="shared" si="150"/>
        <v>37.190531575679131</v>
      </c>
      <c r="FG122" s="2">
        <f t="shared" si="151"/>
        <v>0.99987082732225196</v>
      </c>
      <c r="FH122" s="2">
        <f t="shared" si="151"/>
        <v>0.99990715855620671</v>
      </c>
      <c r="FI122" s="2">
        <f t="shared" si="151"/>
        <v>0.99989379946497559</v>
      </c>
      <c r="FJ122" s="2">
        <f t="shared" si="151"/>
        <v>0.99990135569100158</v>
      </c>
      <c r="FK122" s="2">
        <f t="shared" si="151"/>
        <v>0.99991210378129369</v>
      </c>
      <c r="FL122" s="2">
        <f t="shared" si="151"/>
        <v>0.99989637852094526</v>
      </c>
      <c r="FM122" s="2">
        <f t="shared" si="151"/>
        <v>0.9999049673004009</v>
      </c>
      <c r="FN122" s="2">
        <f t="shared" si="151"/>
        <v>0.99991063314359219</v>
      </c>
      <c r="FO122" s="2">
        <f t="shared" si="151"/>
        <v>0.99990379421248521</v>
      </c>
      <c r="FP122" s="2">
        <f t="shared" si="151"/>
        <v>0.99991375362959933</v>
      </c>
      <c r="FQ122" s="2">
        <f t="shared" si="151"/>
        <v>0.99991308588772121</v>
      </c>
      <c r="FR122" s="2">
        <f t="shared" si="151"/>
        <v>0.9999117771159266</v>
      </c>
      <c r="FS122" s="2">
        <f t="shared" si="151"/>
        <v>0.9997856568532304</v>
      </c>
      <c r="FT122" s="2">
        <f t="shared" si="151"/>
        <v>0.99953536854255531</v>
      </c>
      <c r="FU122" s="2">
        <f t="shared" si="151"/>
        <v>0.99926183721141459</v>
      </c>
      <c r="FW122" s="2">
        <f t="shared" si="144"/>
        <v>8.5537573928503912E-6</v>
      </c>
      <c r="FX122" s="2">
        <f t="shared" si="144"/>
        <v>4.8968755162049642E-5</v>
      </c>
      <c r="FY122" s="2">
        <f t="shared" si="144"/>
        <v>4.3536325473865014E-5</v>
      </c>
      <c r="FZ122" s="2">
        <f t="shared" si="144"/>
        <v>4.8788406525554208E-5</v>
      </c>
      <c r="GA122" s="2">
        <f t="shared" si="144"/>
        <v>5.9199374150570742E-5</v>
      </c>
      <c r="GB122" s="2">
        <f t="shared" si="144"/>
        <v>4.2972198692783453E-5</v>
      </c>
      <c r="GC122" s="2">
        <f t="shared" si="144"/>
        <v>4.1413476946952708E-5</v>
      </c>
      <c r="GD122" s="2">
        <f t="shared" si="144"/>
        <v>4.5577236208381611E-5</v>
      </c>
      <c r="GE122" s="2">
        <f t="shared" si="144"/>
        <v>6.4847906364797638E-5</v>
      </c>
      <c r="GF122" s="2">
        <f t="shared" si="144"/>
        <v>8.3452219810871246E-5</v>
      </c>
      <c r="GG122" s="2">
        <f t="shared" si="144"/>
        <v>9.3556054539321515E-5</v>
      </c>
      <c r="GH122" s="2">
        <f t="shared" si="144"/>
        <v>8.7058234066581498E-5</v>
      </c>
      <c r="GI122" s="2">
        <f t="shared" si="144"/>
        <v>1.7416746653994649E-4</v>
      </c>
      <c r="GJ122" s="2">
        <f t="shared" si="144"/>
        <v>2.6638923581377445E-4</v>
      </c>
      <c r="GK122" s="2">
        <f t="shared" si="144"/>
        <v>4.4809127274958384E-4</v>
      </c>
      <c r="GM122" s="107">
        <f t="shared" si="145"/>
        <v>4.4498443888593612E-42</v>
      </c>
      <c r="GN122" s="107">
        <f t="shared" si="145"/>
        <v>9.239183181610586E-50</v>
      </c>
      <c r="GO122" s="107">
        <f t="shared" si="145"/>
        <v>3.5064520013350005E-50</v>
      </c>
      <c r="GP122" s="107">
        <f t="shared" si="145"/>
        <v>6.0404597235023966E-55</v>
      </c>
      <c r="GQ122" s="107">
        <f t="shared" si="145"/>
        <v>1.7735002726787887E-63</v>
      </c>
      <c r="GR122" s="107">
        <f t="shared" si="145"/>
        <v>3.5118397338504166E-60</v>
      </c>
      <c r="GS122" s="107">
        <f t="shared" si="145"/>
        <v>1.8277562482118996E-63</v>
      </c>
      <c r="GT122" s="107">
        <f t="shared" si="145"/>
        <v>2.8033532374790512E-63</v>
      </c>
      <c r="GU122" s="107">
        <f t="shared" si="145"/>
        <v>6.3372037105159906E-66</v>
      </c>
      <c r="GV122" s="107">
        <f t="shared" si="145"/>
        <v>7.1592759979086221E-69</v>
      </c>
      <c r="GW122" s="107">
        <f t="shared" si="145"/>
        <v>2.532080623857762E-65</v>
      </c>
      <c r="GX122" s="107">
        <f t="shared" si="145"/>
        <v>4.3428190692652785E-68</v>
      </c>
      <c r="GY122" s="107">
        <f t="shared" si="145"/>
        <v>1.4929567335071365E-64</v>
      </c>
      <c r="GZ122" s="107">
        <f t="shared" si="145"/>
        <v>1.3992458263118694E-62</v>
      </c>
      <c r="HA122" s="107">
        <f t="shared" si="145"/>
        <v>2.6689399792729181E-92</v>
      </c>
      <c r="HC122" s="107">
        <f t="shared" si="76"/>
        <v>3.8581179820370736E-12</v>
      </c>
      <c r="HD122" s="107">
        <f t="shared" si="76"/>
        <v>1.1184565364322684E-15</v>
      </c>
      <c r="HE122" s="107">
        <f t="shared" si="76"/>
        <v>2.1479404537744768E-15</v>
      </c>
      <c r="HF122" s="107">
        <f t="shared" si="76"/>
        <v>2.0639776542244417E-17</v>
      </c>
      <c r="HG122" s="107">
        <f t="shared" si="76"/>
        <v>1.365426693491345E-20</v>
      </c>
      <c r="HH122" s="107">
        <f t="shared" si="76"/>
        <v>1.9928005622809614E-18</v>
      </c>
      <c r="HI122" s="107">
        <f t="shared" si="138"/>
        <v>8.5624364906989258E-20</v>
      </c>
      <c r="HJ122" s="107">
        <f t="shared" si="138"/>
        <v>3.7958673627556496E-20</v>
      </c>
      <c r="HK122" s="107">
        <f t="shared" si="138"/>
        <v>9.3324830725438441E-22</v>
      </c>
      <c r="HL122" s="107">
        <f t="shared" si="138"/>
        <v>2.8024434275892312E-23</v>
      </c>
      <c r="HM122" s="107">
        <f t="shared" si="138"/>
        <v>2.3897675714756094E-22</v>
      </c>
      <c r="HN122" s="107">
        <f t="shared" si="138"/>
        <v>9.6122027687586678E-23</v>
      </c>
      <c r="HO122" s="107">
        <f t="shared" si="138"/>
        <v>7.2252410050989677E-21</v>
      </c>
      <c r="HP122" s="107">
        <f t="shared" si="138"/>
        <v>1.2189504898895024E-19</v>
      </c>
      <c r="HQ122" s="107">
        <f t="shared" si="138"/>
        <v>9.1164113561294486E-25</v>
      </c>
      <c r="HS122" s="107">
        <f t="shared" si="146"/>
        <v>4.3164629755176203E-4</v>
      </c>
      <c r="HT122" s="107">
        <f t="shared" si="146"/>
        <v>3.429591563976138E-3</v>
      </c>
      <c r="HU122" s="107">
        <f t="shared" si="146"/>
        <v>2.0313527720475424E-3</v>
      </c>
      <c r="HV122" s="107">
        <f t="shared" si="146"/>
        <v>2.1258658380608787E-3</v>
      </c>
      <c r="HW122" s="107">
        <f t="shared" si="146"/>
        <v>1.8575189238728401E-3</v>
      </c>
      <c r="HX122" s="107">
        <f t="shared" si="146"/>
        <v>7.7889201845643343E-4</v>
      </c>
      <c r="HY122" s="107">
        <f t="shared" si="146"/>
        <v>7.3910990536314291E-4</v>
      </c>
      <c r="HZ122" s="107">
        <f t="shared" si="146"/>
        <v>1.1282285317460313E-3</v>
      </c>
      <c r="IA122" s="107">
        <f t="shared" si="146"/>
        <v>1.8104030105677404E-3</v>
      </c>
      <c r="IB122" s="107">
        <f t="shared" si="146"/>
        <v>2.8665573192893528E-3</v>
      </c>
      <c r="IC122" s="107">
        <f t="shared" si="146"/>
        <v>4.5704327941129717E-3</v>
      </c>
      <c r="ID122" s="107">
        <f t="shared" si="146"/>
        <v>2.7574890994240199E-3</v>
      </c>
      <c r="IE122" s="107">
        <f t="shared" si="146"/>
        <v>2.0117014211128641E-3</v>
      </c>
      <c r="IF122" s="107">
        <f t="shared" si="146"/>
        <v>9.4903626433231938E-4</v>
      </c>
      <c r="IG122" s="107">
        <f t="shared" si="146"/>
        <v>3.8430264469234798E-3</v>
      </c>
      <c r="II122" s="107">
        <f t="shared" si="147"/>
        <v>1.1541145794582586E-24</v>
      </c>
      <c r="IJ122" s="107">
        <f t="shared" si="147"/>
        <v>4.4921744950997347E-20</v>
      </c>
      <c r="IK122" s="107">
        <f t="shared" si="147"/>
        <v>3.0232276435028188E-21</v>
      </c>
      <c r="IL122" s="107">
        <f t="shared" si="147"/>
        <v>2.3401582461505613E-22</v>
      </c>
      <c r="IM122" s="107">
        <f t="shared" si="147"/>
        <v>3.427510160927562E-24</v>
      </c>
      <c r="IN122" s="107">
        <f t="shared" si="147"/>
        <v>3.0740585578081819E-25</v>
      </c>
      <c r="IO122" s="107">
        <f t="shared" si="147"/>
        <v>2.7736352705629834E-26</v>
      </c>
      <c r="IP122" s="107">
        <f t="shared" si="147"/>
        <v>1.9887560607703029E-25</v>
      </c>
      <c r="IQ122" s="107">
        <f t="shared" si="147"/>
        <v>4.211379586866128E-25</v>
      </c>
      <c r="IR122" s="107">
        <f t="shared" si="147"/>
        <v>2.2556239874461662E-24</v>
      </c>
      <c r="IS122" s="107">
        <f t="shared" si="147"/>
        <v>1.1089816146707362E-22</v>
      </c>
      <c r="IT122" s="107">
        <f t="shared" si="147"/>
        <v>5.1626338515447915E-24</v>
      </c>
      <c r="IU122" s="107">
        <f t="shared" si="147"/>
        <v>8.2578277143369305E-24</v>
      </c>
      <c r="IV122" s="107">
        <f t="shared" si="147"/>
        <v>3.6008990270537488E-25</v>
      </c>
      <c r="IW122" s="107">
        <f t="shared" si="147"/>
        <v>1.8416433165603858E-28</v>
      </c>
      <c r="IY122" s="107">
        <f t="shared" si="148"/>
        <v>4.3164630140988001E-4</v>
      </c>
      <c r="IZ122" s="107">
        <f t="shared" si="148"/>
        <v>3.4295915639772565E-3</v>
      </c>
      <c r="JA122" s="107">
        <f t="shared" si="148"/>
        <v>2.0313527720496904E-3</v>
      </c>
      <c r="JB122" s="107">
        <f t="shared" si="148"/>
        <v>2.1258658380608995E-3</v>
      </c>
      <c r="JC122" s="107">
        <f t="shared" si="148"/>
        <v>1.8575189238728401E-3</v>
      </c>
      <c r="JD122" s="107">
        <f t="shared" si="148"/>
        <v>7.7889201845643538E-4</v>
      </c>
      <c r="JE122" s="107">
        <f t="shared" si="148"/>
        <v>7.3910990536314302E-4</v>
      </c>
      <c r="JF122" s="107">
        <f t="shared" si="148"/>
        <v>1.1282285317460313E-3</v>
      </c>
      <c r="JG122" s="107">
        <f t="shared" si="148"/>
        <v>1.8104030105677404E-3</v>
      </c>
      <c r="JH122" s="107">
        <f t="shared" si="148"/>
        <v>2.8665573192893528E-3</v>
      </c>
      <c r="JI122" s="107">
        <f t="shared" si="148"/>
        <v>4.5704327941129717E-3</v>
      </c>
      <c r="JJ122" s="107">
        <f t="shared" si="148"/>
        <v>2.7574890994240199E-3</v>
      </c>
      <c r="JK122" s="107">
        <f t="shared" si="148"/>
        <v>2.0117014211128641E-3</v>
      </c>
      <c r="JL122" s="107">
        <f t="shared" si="148"/>
        <v>9.4903626433231949E-4</v>
      </c>
      <c r="JM122" s="107">
        <f t="shared" si="148"/>
        <v>3.8430264469234798E-3</v>
      </c>
    </row>
    <row r="123" spans="2:273" x14ac:dyDescent="0.25">
      <c r="B123" s="2">
        <v>95</v>
      </c>
      <c r="C123" s="37">
        <v>37.433</v>
      </c>
      <c r="D123" s="37">
        <v>38.82</v>
      </c>
      <c r="E123" s="37">
        <v>39.933999999999997</v>
      </c>
      <c r="F123" s="37">
        <v>39.966999999999999</v>
      </c>
      <c r="G123" s="37">
        <v>41.332999999999998</v>
      </c>
      <c r="H123" s="37">
        <v>39.728999999999999</v>
      </c>
      <c r="I123" s="37">
        <v>38.017000000000003</v>
      </c>
      <c r="J123" s="37">
        <v>39.253999999999998</v>
      </c>
      <c r="K123" s="37">
        <v>40.033999999999999</v>
      </c>
      <c r="L123" s="37">
        <v>37.728999999999999</v>
      </c>
      <c r="M123" s="37">
        <v>38.917999999999999</v>
      </c>
      <c r="N123" s="37">
        <v>37.655999999999999</v>
      </c>
      <c r="O123" s="37">
        <v>40.148000000000003</v>
      </c>
      <c r="P123" s="37">
        <v>41.573999999999998</v>
      </c>
      <c r="Q123" s="37">
        <v>40.671999999999997</v>
      </c>
      <c r="S123" s="4">
        <f t="shared" si="97"/>
        <v>36.32666646631241</v>
      </c>
      <c r="T123" s="4">
        <f t="shared" si="98"/>
        <v>38.795563706084927</v>
      </c>
      <c r="U123" s="4">
        <f t="shared" si="99"/>
        <v>38.559962610681445</v>
      </c>
      <c r="V123" s="4">
        <f t="shared" si="100"/>
        <v>38.875371070550436</v>
      </c>
      <c r="W123" s="4">
        <f t="shared" si="101"/>
        <v>40.885786004953268</v>
      </c>
      <c r="X123" s="4">
        <f t="shared" si="102"/>
        <v>39.635564132731439</v>
      </c>
      <c r="Y123" s="4">
        <f t="shared" si="103"/>
        <v>39.079570817272895</v>
      </c>
      <c r="Z123" s="4">
        <f t="shared" si="104"/>
        <v>40.033650756940304</v>
      </c>
      <c r="AA123" s="4">
        <f t="shared" si="105"/>
        <v>40.687967761709174</v>
      </c>
      <c r="AB123" s="4">
        <f t="shared" si="106"/>
        <v>39.266913564644305</v>
      </c>
      <c r="AC123" s="4">
        <f t="shared" si="107"/>
        <v>39.62460981938311</v>
      </c>
      <c r="AD123" s="4">
        <f t="shared" si="108"/>
        <v>39.089843142789775</v>
      </c>
      <c r="AE123" s="4">
        <f t="shared" si="109"/>
        <v>39.40253589967714</v>
      </c>
      <c r="AF123" s="4">
        <f t="shared" si="110"/>
        <v>40.10187343898248</v>
      </c>
      <c r="AG123" s="4">
        <f t="shared" si="110"/>
        <v>41.042481797025154</v>
      </c>
      <c r="AI123" s="4">
        <f t="shared" si="111"/>
        <v>1.1063335336875895</v>
      </c>
      <c r="AJ123" s="4">
        <f t="shared" si="112"/>
        <v>2.4436293915073293E-2</v>
      </c>
      <c r="AK123" s="4">
        <f t="shared" si="113"/>
        <v>1.374037389318552</v>
      </c>
      <c r="AL123" s="4">
        <f t="shared" si="114"/>
        <v>1.0916289294495627</v>
      </c>
      <c r="AM123" s="4">
        <f t="shared" si="115"/>
        <v>0.44721399504673087</v>
      </c>
      <c r="AN123" s="4">
        <f t="shared" si="116"/>
        <v>9.3435867268560457E-2</v>
      </c>
      <c r="AO123" s="4">
        <f t="shared" si="117"/>
        <v>-1.062570817272892</v>
      </c>
      <c r="AP123" s="4">
        <f t="shared" si="118"/>
        <v>-0.77965075694030617</v>
      </c>
      <c r="AQ123" s="4">
        <f t="shared" si="119"/>
        <v>-0.65396776170917548</v>
      </c>
      <c r="AR123" s="4">
        <f t="shared" si="120"/>
        <v>-1.5379135646443061</v>
      </c>
      <c r="AS123" s="4">
        <f t="shared" si="121"/>
        <v>-0.70660981938311096</v>
      </c>
      <c r="AT123" s="4">
        <f t="shared" si="122"/>
        <v>-1.433843142789776</v>
      </c>
      <c r="AU123" s="4">
        <f t="shared" si="123"/>
        <v>0.74546410032286303</v>
      </c>
      <c r="AV123" s="4">
        <f t="shared" si="139"/>
        <v>1.472126561017518</v>
      </c>
      <c r="AW123" s="4">
        <f t="shared" si="139"/>
        <v>-0.37048179702515682</v>
      </c>
      <c r="AY123" s="2">
        <f t="shared" si="140"/>
        <v>36.320099383238812</v>
      </c>
      <c r="AZ123" s="2">
        <f t="shared" si="140"/>
        <v>38.619273558224002</v>
      </c>
      <c r="BA123" s="2">
        <f t="shared" si="140"/>
        <v>38.306119531582908</v>
      </c>
      <c r="BB123" s="2">
        <f t="shared" si="140"/>
        <v>38.466390223975914</v>
      </c>
      <c r="BC123" s="2">
        <f t="shared" si="140"/>
        <v>40.386137546945314</v>
      </c>
      <c r="BD123" s="2">
        <f t="shared" si="140"/>
        <v>39.36214710272386</v>
      </c>
      <c r="BE123" s="2">
        <f t="shared" si="140"/>
        <v>38.790805266372764</v>
      </c>
      <c r="BF123" s="2">
        <f t="shared" si="140"/>
        <v>39.589925772539665</v>
      </c>
      <c r="BG123" s="2">
        <f t="shared" si="140"/>
        <v>39.854901894042641</v>
      </c>
      <c r="BH123" s="2">
        <f t="shared" si="140"/>
        <v>37.958804710979003</v>
      </c>
      <c r="BI123" s="2">
        <f t="shared" si="140"/>
        <v>37.476349026905801</v>
      </c>
      <c r="BJ123" s="2">
        <f t="shared" si="140"/>
        <v>37.62000903605081</v>
      </c>
      <c r="BK123" s="2">
        <f t="shared" si="140"/>
        <v>38.248515110389334</v>
      </c>
      <c r="BL123" s="2">
        <f t="shared" si="140"/>
        <v>39.23367293565218</v>
      </c>
      <c r="BM123" s="2">
        <f t="shared" si="140"/>
        <v>37.093064122955496</v>
      </c>
      <c r="BO123" s="2" t="str">
        <f t="shared" si="141"/>
        <v/>
      </c>
      <c r="BP123" s="2" t="str">
        <f t="shared" si="141"/>
        <v/>
      </c>
      <c r="BQ123" s="2" t="str">
        <f t="shared" si="141"/>
        <v/>
      </c>
      <c r="BR123" s="2" t="str">
        <f t="shared" si="141"/>
        <v/>
      </c>
      <c r="BS123" s="2" t="str">
        <f t="shared" si="141"/>
        <v/>
      </c>
      <c r="BT123" s="2" t="str">
        <f t="shared" si="141"/>
        <v/>
      </c>
      <c r="BU123" s="2" t="str">
        <f t="shared" si="141"/>
        <v/>
      </c>
      <c r="BV123" s="2" t="str">
        <f t="shared" si="141"/>
        <v/>
      </c>
      <c r="BW123" s="2" t="str">
        <f t="shared" si="141"/>
        <v/>
      </c>
      <c r="BX123" s="2" t="str">
        <f t="shared" si="141"/>
        <v/>
      </c>
      <c r="BY123" s="2" t="str">
        <f t="shared" si="141"/>
        <v/>
      </c>
      <c r="BZ123" s="2" t="str">
        <f t="shared" si="141"/>
        <v/>
      </c>
      <c r="CA123" s="2" t="str">
        <f t="shared" si="141"/>
        <v/>
      </c>
      <c r="CB123" s="2" t="str">
        <f t="shared" si="141"/>
        <v/>
      </c>
      <c r="CC123" s="2" t="str">
        <f t="shared" si="141"/>
        <v/>
      </c>
      <c r="CE123" s="2">
        <f t="shared" si="142"/>
        <v>37.433</v>
      </c>
      <c r="CF123" s="2" t="str">
        <f t="shared" si="142"/>
        <v/>
      </c>
      <c r="CG123" s="2" t="str">
        <f t="shared" si="142"/>
        <v/>
      </c>
      <c r="CH123" s="2" t="str">
        <f t="shared" si="142"/>
        <v/>
      </c>
      <c r="CI123" s="2" t="str">
        <f t="shared" si="142"/>
        <v/>
      </c>
      <c r="CJ123" s="2">
        <f t="shared" si="142"/>
        <v>39.728999999999999</v>
      </c>
      <c r="CK123" s="2">
        <f t="shared" si="142"/>
        <v>38.017000000000003</v>
      </c>
      <c r="CL123" s="2" t="str">
        <f t="shared" si="142"/>
        <v/>
      </c>
      <c r="CM123" s="2" t="str">
        <f t="shared" si="142"/>
        <v/>
      </c>
      <c r="CN123" s="2" t="str">
        <f t="shared" si="142"/>
        <v/>
      </c>
      <c r="CO123" s="2" t="str">
        <f t="shared" si="142"/>
        <v/>
      </c>
      <c r="CP123" s="2" t="str">
        <f t="shared" si="142"/>
        <v/>
      </c>
      <c r="CQ123" s="2" t="str">
        <f t="shared" si="142"/>
        <v/>
      </c>
      <c r="CR123" s="2" t="str">
        <f t="shared" si="142"/>
        <v/>
      </c>
      <c r="CS123" s="2" t="str">
        <f t="shared" si="142"/>
        <v/>
      </c>
      <c r="CU123" s="2">
        <f t="shared" si="143"/>
        <v>37.433</v>
      </c>
      <c r="CV123" s="2" t="str">
        <f t="shared" si="143"/>
        <v/>
      </c>
      <c r="CW123" s="2" t="str">
        <f t="shared" si="143"/>
        <v/>
      </c>
      <c r="CX123" s="2" t="str">
        <f t="shared" si="143"/>
        <v/>
      </c>
      <c r="CY123" s="2" t="str">
        <f t="shared" si="143"/>
        <v/>
      </c>
      <c r="CZ123" s="2">
        <f t="shared" si="143"/>
        <v>39.728999999999999</v>
      </c>
      <c r="DA123" s="2">
        <f t="shared" si="143"/>
        <v>38.017000000000003</v>
      </c>
      <c r="DB123" s="2" t="str">
        <f t="shared" si="143"/>
        <v/>
      </c>
      <c r="DC123" s="2" t="str">
        <f t="shared" si="143"/>
        <v/>
      </c>
      <c r="DD123" s="2" t="str">
        <f t="shared" si="143"/>
        <v/>
      </c>
      <c r="DE123" s="2" t="str">
        <f t="shared" si="143"/>
        <v/>
      </c>
      <c r="DF123" s="2" t="str">
        <f t="shared" si="143"/>
        <v/>
      </c>
      <c r="DG123" s="2" t="str">
        <f t="shared" si="143"/>
        <v/>
      </c>
      <c r="DH123" s="2" t="str">
        <f t="shared" si="143"/>
        <v/>
      </c>
      <c r="DI123" s="2" t="str">
        <f t="shared" si="143"/>
        <v/>
      </c>
      <c r="DK123" s="2">
        <f t="shared" si="149"/>
        <v>60.909451612903212</v>
      </c>
      <c r="DL123" s="2">
        <f t="shared" si="149"/>
        <v>71.563870967741934</v>
      </c>
      <c r="DM123" s="2">
        <f t="shared" si="149"/>
        <v>71.470342741935497</v>
      </c>
      <c r="DN123" s="2">
        <f t="shared" si="149"/>
        <v>73.773363859180051</v>
      </c>
      <c r="DO123" s="2">
        <f t="shared" si="149"/>
        <v>80.019878665689163</v>
      </c>
      <c r="DP123" s="2">
        <f t="shared" si="149"/>
        <v>75.664851827094481</v>
      </c>
      <c r="DQ123" s="2">
        <f t="shared" si="149"/>
        <v>70.68804367201426</v>
      </c>
      <c r="DR123" s="2">
        <f t="shared" si="149"/>
        <v>73.336204178885623</v>
      </c>
      <c r="DS123" s="2">
        <f t="shared" si="149"/>
        <v>74.784549999999982</v>
      </c>
      <c r="DT123" s="2">
        <f t="shared" si="149"/>
        <v>68.421643145161298</v>
      </c>
      <c r="DU123" s="2">
        <f t="shared" si="149"/>
        <v>64.820283645276277</v>
      </c>
      <c r="DV123" s="2">
        <f t="shared" si="149"/>
        <v>63.633607954545454</v>
      </c>
      <c r="DW123" s="2">
        <f t="shared" si="149"/>
        <v>65.330764483065948</v>
      </c>
      <c r="DX123" s="2">
        <f t="shared" si="149"/>
        <v>56.816833556149732</v>
      </c>
      <c r="DY123" s="2">
        <f t="shared" si="149"/>
        <v>50.330259666259657</v>
      </c>
      <c r="EA123" s="2">
        <f t="shared" si="153"/>
        <v>36.31757811078306</v>
      </c>
      <c r="EB123" s="2">
        <f t="shared" si="153"/>
        <v>38.616840191657275</v>
      </c>
      <c r="EC123" s="2">
        <f t="shared" si="153"/>
        <v>38.303327723857237</v>
      </c>
      <c r="ED123" s="2">
        <f t="shared" si="153"/>
        <v>38.463623083962489</v>
      </c>
      <c r="EE123" s="2">
        <f t="shared" si="152"/>
        <v>40.383367788661083</v>
      </c>
      <c r="EF123" s="2">
        <f t="shared" si="152"/>
        <v>39.359159728563128</v>
      </c>
      <c r="EG123" s="2">
        <f t="shared" si="152"/>
        <v>38.788397640375791</v>
      </c>
      <c r="EH123" s="2">
        <f t="shared" si="152"/>
        <v>39.587532042723623</v>
      </c>
      <c r="EI123" s="2">
        <f t="shared" si="152"/>
        <v>39.852238395268088</v>
      </c>
      <c r="EJ123" s="2">
        <f t="shared" si="152"/>
        <v>37.956717243152895</v>
      </c>
      <c r="EK123" s="2">
        <f t="shared" si="152"/>
        <v>37.474460140639152</v>
      </c>
      <c r="EL123" s="2">
        <f t="shared" si="152"/>
        <v>37.618184711328276</v>
      </c>
      <c r="EM123" s="2">
        <f t="shared" si="135"/>
        <v>38.243812283877553</v>
      </c>
      <c r="EN123" s="2">
        <f t="shared" si="135"/>
        <v>39.226947263017351</v>
      </c>
      <c r="EO123" s="2">
        <f t="shared" si="135"/>
        <v>37.084892596512731</v>
      </c>
      <c r="EQ123" s="2">
        <f t="shared" si="150"/>
        <v>36.126634137074284</v>
      </c>
      <c r="ER123" s="2">
        <f t="shared" si="150"/>
        <v>38.675063804620649</v>
      </c>
      <c r="ES123" s="2">
        <f t="shared" si="150"/>
        <v>38.190950513945765</v>
      </c>
      <c r="ET123" s="2">
        <f t="shared" si="150"/>
        <v>38.469407013809636</v>
      </c>
      <c r="EU123" s="2">
        <f t="shared" si="150"/>
        <v>40.414881060433032</v>
      </c>
      <c r="EV123" s="2">
        <f t="shared" si="150"/>
        <v>39.340828685983496</v>
      </c>
      <c r="EW123" s="2">
        <f t="shared" si="150"/>
        <v>38.780060919640476</v>
      </c>
      <c r="EX123" s="2">
        <f t="shared" si="150"/>
        <v>39.552356482383956</v>
      </c>
      <c r="EY123" s="2">
        <f t="shared" si="150"/>
        <v>39.778186008559622</v>
      </c>
      <c r="EZ123" s="2">
        <f t="shared" si="150"/>
        <v>37.959971444128115</v>
      </c>
      <c r="FA123" s="2">
        <f t="shared" si="150"/>
        <v>37.482462013780847</v>
      </c>
      <c r="FB123" s="2">
        <f t="shared" si="150"/>
        <v>37.628994195363859</v>
      </c>
      <c r="FC123" s="2">
        <f t="shared" si="150"/>
        <v>38.212557927777993</v>
      </c>
      <c r="FD123" s="2">
        <f t="shared" si="150"/>
        <v>39.162650140497959</v>
      </c>
      <c r="FE123" s="2">
        <f t="shared" si="150"/>
        <v>37.048196288426865</v>
      </c>
      <c r="FG123" s="2">
        <f t="shared" si="151"/>
        <v>0.99989739176889914</v>
      </c>
      <c r="FH123" s="2">
        <f t="shared" si="151"/>
        <v>0.99992625201163465</v>
      </c>
      <c r="FI123" s="2">
        <f t="shared" si="151"/>
        <v>0.99991564007385969</v>
      </c>
      <c r="FJ123" s="2">
        <f t="shared" si="151"/>
        <v>0.99992164245042237</v>
      </c>
      <c r="FK123" s="2">
        <f t="shared" si="151"/>
        <v>0.99993018028957137</v>
      </c>
      <c r="FL123" s="2">
        <f t="shared" si="151"/>
        <v>0.99991768877924514</v>
      </c>
      <c r="FM123" s="2">
        <f t="shared" si="151"/>
        <v>0.99992451136802007</v>
      </c>
      <c r="FN123" s="2">
        <f t="shared" si="151"/>
        <v>0.99992901207793172</v>
      </c>
      <c r="FO123" s="2">
        <f t="shared" si="151"/>
        <v>0.99992357951451516</v>
      </c>
      <c r="FP123" s="2">
        <f t="shared" si="151"/>
        <v>0.99993149085760269</v>
      </c>
      <c r="FQ123" s="2">
        <f t="shared" si="151"/>
        <v>0.99993096043248497</v>
      </c>
      <c r="FR123" s="2">
        <f t="shared" si="151"/>
        <v>0.99992992080064769</v>
      </c>
      <c r="FS123" s="2">
        <f t="shared" si="151"/>
        <v>0.99982613262664655</v>
      </c>
      <c r="FT123" s="2">
        <f t="shared" si="151"/>
        <v>0.99961646013662575</v>
      </c>
      <c r="FU123" s="2">
        <f t="shared" si="151"/>
        <v>0.99938158343839756</v>
      </c>
      <c r="FW123" s="2">
        <f t="shared" si="144"/>
        <v>1.0768518698226214E-5</v>
      </c>
      <c r="FX123" s="2">
        <f t="shared" si="144"/>
        <v>6.1647228616493494E-5</v>
      </c>
      <c r="FY123" s="2">
        <f t="shared" si="144"/>
        <v>5.4808368639030652E-5</v>
      </c>
      <c r="FZ123" s="2">
        <f t="shared" si="144"/>
        <v>6.1420188881850934E-5</v>
      </c>
      <c r="GA123" s="2">
        <f t="shared" si="144"/>
        <v>7.4526454122405923E-5</v>
      </c>
      <c r="GB123" s="2">
        <f t="shared" si="144"/>
        <v>5.4098191006392658E-5</v>
      </c>
      <c r="GC123" s="2">
        <f t="shared" si="144"/>
        <v>5.2135919465724331E-5</v>
      </c>
      <c r="GD123" s="2">
        <f t="shared" si="144"/>
        <v>5.7377663742262185E-5</v>
      </c>
      <c r="GE123" s="2">
        <f t="shared" si="144"/>
        <v>8.1637306470985855E-5</v>
      </c>
      <c r="GF123" s="2">
        <f t="shared" si="144"/>
        <v>1.0505785011097922E-4</v>
      </c>
      <c r="GG123" s="2">
        <f t="shared" si="144"/>
        <v>1.1777724144615131E-4</v>
      </c>
      <c r="GH123" s="2">
        <f t="shared" si="144"/>
        <v>1.0959735267385334E-4</v>
      </c>
      <c r="GI123" s="2">
        <f t="shared" si="144"/>
        <v>2.1471308569603417E-4</v>
      </c>
      <c r="GJ123" s="2">
        <f t="shared" si="144"/>
        <v>3.2271974231417406E-4</v>
      </c>
      <c r="GK123" s="2">
        <f t="shared" si="144"/>
        <v>5.3487445181806936E-4</v>
      </c>
      <c r="GM123" s="107">
        <f t="shared" si="145"/>
        <v>3.5288332572944823E-44</v>
      </c>
      <c r="GN123" s="107">
        <f t="shared" si="145"/>
        <v>3.60273464556483E-52</v>
      </c>
      <c r="GO123" s="107">
        <f t="shared" si="145"/>
        <v>1.19862895262354E-52</v>
      </c>
      <c r="GP123" s="107">
        <f t="shared" si="145"/>
        <v>1.2447139216591759E-57</v>
      </c>
      <c r="GQ123" s="107">
        <f t="shared" si="145"/>
        <v>1.4862629133949396E-66</v>
      </c>
      <c r="GR123" s="107">
        <f t="shared" si="145"/>
        <v>3.8007902826801933E-63</v>
      </c>
      <c r="GS123" s="107">
        <f t="shared" si="145"/>
        <v>1.4440630105203862E-66</v>
      </c>
      <c r="GT123" s="107">
        <f t="shared" si="145"/>
        <v>2.3730583065801386E-66</v>
      </c>
      <c r="GU123" s="107">
        <f t="shared" si="145"/>
        <v>3.7308684447788041E-69</v>
      </c>
      <c r="GV123" s="107">
        <f t="shared" si="145"/>
        <v>3.2857384222243253E-72</v>
      </c>
      <c r="GW123" s="107">
        <f t="shared" si="145"/>
        <v>1.7329884483812628E-68</v>
      </c>
      <c r="GX123" s="107">
        <f t="shared" si="145"/>
        <v>2.1394644649827953E-71</v>
      </c>
      <c r="GY123" s="107">
        <f t="shared" si="145"/>
        <v>1.0663446248636365E-67</v>
      </c>
      <c r="GZ123" s="107">
        <f t="shared" si="145"/>
        <v>1.1754817026817476E-65</v>
      </c>
      <c r="HA123" s="107">
        <f t="shared" si="145"/>
        <v>8.5463890215855383E-97</v>
      </c>
      <c r="HC123" s="107">
        <f t="shared" si="76"/>
        <v>2.3447738305825441E-13</v>
      </c>
      <c r="HD123" s="107">
        <f t="shared" si="76"/>
        <v>3.8064814673851201E-17</v>
      </c>
      <c r="HE123" s="107">
        <f t="shared" si="76"/>
        <v>7.0706072249584597E-17</v>
      </c>
      <c r="HF123" s="107">
        <f t="shared" si="76"/>
        <v>4.6651347404042344E-19</v>
      </c>
      <c r="HG123" s="107">
        <f t="shared" si="76"/>
        <v>1.6657073494191413E-22</v>
      </c>
      <c r="HH123" s="107">
        <f t="shared" si="76"/>
        <v>3.2424042970604011E-20</v>
      </c>
      <c r="HI123" s="107">
        <f t="shared" si="138"/>
        <v>1.1008377739808382E-21</v>
      </c>
      <c r="HJ123" s="107">
        <f t="shared" si="138"/>
        <v>4.8620843640504805E-22</v>
      </c>
      <c r="HK123" s="107">
        <f t="shared" si="138"/>
        <v>8.7368589373493396E-24</v>
      </c>
      <c r="HL123" s="107">
        <f t="shared" si="138"/>
        <v>2.1070147180595119E-25</v>
      </c>
      <c r="HM123" s="107">
        <f t="shared" si="138"/>
        <v>2.2597805182619317E-24</v>
      </c>
      <c r="HN123" s="107">
        <f t="shared" si="138"/>
        <v>7.792191388879719E-25</v>
      </c>
      <c r="HO123" s="107">
        <f t="shared" si="138"/>
        <v>8.031281342596257E-23</v>
      </c>
      <c r="HP123" s="107">
        <f t="shared" si="138"/>
        <v>1.6057054570774074E-21</v>
      </c>
      <c r="HQ123" s="107">
        <f t="shared" si="138"/>
        <v>4.3472560252888057E-27</v>
      </c>
      <c r="HS123" s="107">
        <f t="shared" si="146"/>
        <v>8.3793441626806313E-4</v>
      </c>
      <c r="HT123" s="107">
        <f t="shared" si="146"/>
        <v>6.2011573580960343E-3</v>
      </c>
      <c r="HU123" s="107">
        <f t="shared" si="146"/>
        <v>3.8209066648342629E-3</v>
      </c>
      <c r="HV123" s="107">
        <f t="shared" si="146"/>
        <v>4.0869431402187489E-3</v>
      </c>
      <c r="HW123" s="107">
        <f t="shared" si="146"/>
        <v>3.7485472126359983E-3</v>
      </c>
      <c r="HX123" s="107">
        <f t="shared" si="146"/>
        <v>1.6398956872716588E-3</v>
      </c>
      <c r="HY123" s="107">
        <f t="shared" si="146"/>
        <v>1.5813023708399091E-3</v>
      </c>
      <c r="HZ123" s="107">
        <f t="shared" si="146"/>
        <v>2.3434046160078744E-3</v>
      </c>
      <c r="IA123" s="107">
        <f t="shared" si="146"/>
        <v>3.7336018491994911E-3</v>
      </c>
      <c r="IB123" s="107">
        <f t="shared" si="146"/>
        <v>5.7895876699071971E-3</v>
      </c>
      <c r="IC123" s="107">
        <f t="shared" si="146"/>
        <v>8.8084078400948364E-3</v>
      </c>
      <c r="ID123" s="107">
        <f t="shared" si="146"/>
        <v>5.5697856237574899E-3</v>
      </c>
      <c r="IE123" s="107">
        <f t="shared" si="146"/>
        <v>4.078470713656978E-3</v>
      </c>
      <c r="IF123" s="107">
        <f t="shared" si="146"/>
        <v>2.0000040972851839E-3</v>
      </c>
      <c r="IG123" s="107">
        <f t="shared" si="146"/>
        <v>6.3890900444244138E-3</v>
      </c>
      <c r="II123" s="107">
        <f t="shared" si="147"/>
        <v>9.1754677094875859E-24</v>
      </c>
      <c r="IJ123" s="107">
        <f t="shared" si="147"/>
        <v>3.1689077344781508E-19</v>
      </c>
      <c r="IK123" s="107">
        <f t="shared" si="147"/>
        <v>2.353167151275884E-20</v>
      </c>
      <c r="IL123" s="107">
        <f t="shared" si="147"/>
        <v>2.0939023566965694E-21</v>
      </c>
      <c r="IM123" s="107">
        <f t="shared" si="147"/>
        <v>3.8931451578662459E-23</v>
      </c>
      <c r="IN123" s="107">
        <f t="shared" si="147"/>
        <v>3.6039359084962863E-24</v>
      </c>
      <c r="IO123" s="107">
        <f t="shared" si="147"/>
        <v>3.5889037417810772E-25</v>
      </c>
      <c r="IP123" s="107">
        <f t="shared" si="147"/>
        <v>2.4121590046882348E-24</v>
      </c>
      <c r="IQ123" s="107">
        <f t="shared" si="147"/>
        <v>5.3972846467266532E-24</v>
      </c>
      <c r="IR123" s="107">
        <f t="shared" si="147"/>
        <v>2.8538227904312674E-23</v>
      </c>
      <c r="IS123" s="107">
        <f t="shared" si="147"/>
        <v>1.1977141320195033E-21</v>
      </c>
      <c r="IT123" s="107">
        <f t="shared" si="147"/>
        <v>6.3478201924272803E-23</v>
      </c>
      <c r="IU123" s="107">
        <f t="shared" si="147"/>
        <v>9.4953623648174657E-23</v>
      </c>
      <c r="IV123" s="107">
        <f t="shared" si="147"/>
        <v>4.3796935008084927E-24</v>
      </c>
      <c r="IW123" s="107">
        <f t="shared" si="147"/>
        <v>3.0392450251178963E-27</v>
      </c>
      <c r="IY123" s="107">
        <f t="shared" si="148"/>
        <v>8.379344165025405E-4</v>
      </c>
      <c r="IZ123" s="107">
        <f t="shared" si="148"/>
        <v>6.2011573580960724E-3</v>
      </c>
      <c r="JA123" s="107">
        <f t="shared" si="148"/>
        <v>3.8209066648343336E-3</v>
      </c>
      <c r="JB123" s="107">
        <f t="shared" si="148"/>
        <v>4.0869431402187498E-3</v>
      </c>
      <c r="JC123" s="107">
        <f t="shared" si="148"/>
        <v>3.7485472126359983E-3</v>
      </c>
      <c r="JD123" s="107">
        <f t="shared" si="148"/>
        <v>1.6398956872716588E-3</v>
      </c>
      <c r="JE123" s="107">
        <f t="shared" si="148"/>
        <v>1.5813023708399091E-3</v>
      </c>
      <c r="JF123" s="107">
        <f t="shared" si="148"/>
        <v>2.3434046160078744E-3</v>
      </c>
      <c r="JG123" s="107">
        <f t="shared" si="148"/>
        <v>3.7336018491994911E-3</v>
      </c>
      <c r="JH123" s="107">
        <f t="shared" si="148"/>
        <v>5.7895876699071971E-3</v>
      </c>
      <c r="JI123" s="107">
        <f t="shared" si="148"/>
        <v>8.8084078400948364E-3</v>
      </c>
      <c r="JJ123" s="107">
        <f t="shared" si="148"/>
        <v>5.5697856237574899E-3</v>
      </c>
      <c r="JK123" s="107">
        <f t="shared" si="148"/>
        <v>4.078470713656978E-3</v>
      </c>
      <c r="JL123" s="107">
        <f t="shared" si="148"/>
        <v>2.0000040972851839E-3</v>
      </c>
      <c r="JM123" s="107">
        <f t="shared" si="148"/>
        <v>6.3890900444244138E-3</v>
      </c>
    </row>
    <row r="124" spans="2:273" x14ac:dyDescent="0.25">
      <c r="B124" s="2">
        <v>96</v>
      </c>
      <c r="C124" s="37">
        <v>36.450000000000003</v>
      </c>
      <c r="D124" s="37">
        <v>38.164000000000001</v>
      </c>
      <c r="E124" s="37">
        <v>39.229999999999997</v>
      </c>
      <c r="F124" s="37">
        <v>39.332999999999998</v>
      </c>
      <c r="G124" s="37">
        <v>41.783000000000001</v>
      </c>
      <c r="H124" s="37">
        <v>40.712000000000003</v>
      </c>
      <c r="I124" s="37">
        <v>38.661000000000001</v>
      </c>
      <c r="J124" s="37">
        <v>38.643999999999998</v>
      </c>
      <c r="K124" s="37">
        <v>39.712000000000003</v>
      </c>
      <c r="L124" s="37">
        <v>39.627000000000002</v>
      </c>
      <c r="M124" s="37">
        <v>39.802999999999997</v>
      </c>
      <c r="N124" s="37">
        <v>39.115000000000002</v>
      </c>
      <c r="O124" s="37">
        <v>40.328000000000003</v>
      </c>
      <c r="P124" s="37">
        <v>40.639000000000003</v>
      </c>
      <c r="Q124" s="37">
        <v>41.459000000000003</v>
      </c>
      <c r="S124" s="4">
        <f t="shared" si="97"/>
        <v>36.208405803426885</v>
      </c>
      <c r="T124" s="4">
        <f t="shared" si="98"/>
        <v>38.75288020396038</v>
      </c>
      <c r="U124" s="4">
        <f t="shared" si="99"/>
        <v>38.545670339978045</v>
      </c>
      <c r="V124" s="4">
        <f t="shared" si="100"/>
        <v>39.047467174329732</v>
      </c>
      <c r="W124" s="4">
        <f t="shared" si="101"/>
        <v>41.110214581545264</v>
      </c>
      <c r="X124" s="4">
        <f t="shared" si="102"/>
        <v>39.704999515970165</v>
      </c>
      <c r="Y124" s="4">
        <f t="shared" si="103"/>
        <v>39.17883710183029</v>
      </c>
      <c r="Z124" s="4">
        <f t="shared" si="104"/>
        <v>40.239221583812892</v>
      </c>
      <c r="AA124" s="4">
        <f t="shared" si="105"/>
        <v>41.203442068027059</v>
      </c>
      <c r="AB124" s="4">
        <f t="shared" si="106"/>
        <v>40.130561653009934</v>
      </c>
      <c r="AC124" s="4">
        <f t="shared" si="107"/>
        <v>41.020408166381273</v>
      </c>
      <c r="AD124" s="4">
        <f t="shared" si="108"/>
        <v>40.087304653938219</v>
      </c>
      <c r="AE124" s="4">
        <f t="shared" si="109"/>
        <v>40.172745947295944</v>
      </c>
      <c r="AF124" s="4">
        <f t="shared" si="110"/>
        <v>40.728142913024662</v>
      </c>
      <c r="AG124" s="4">
        <f t="shared" si="110"/>
        <v>43.056304837890238</v>
      </c>
      <c r="AI124" s="4">
        <f t="shared" si="111"/>
        <v>0.24159419657311787</v>
      </c>
      <c r="AJ124" s="4">
        <f t="shared" si="112"/>
        <v>-0.58888020396037888</v>
      </c>
      <c r="AK124" s="4">
        <f t="shared" si="113"/>
        <v>0.68432966002195172</v>
      </c>
      <c r="AL124" s="4">
        <f t="shared" si="114"/>
        <v>0.28553282567026628</v>
      </c>
      <c r="AM124" s="4">
        <f t="shared" si="115"/>
        <v>0.67278541845473683</v>
      </c>
      <c r="AN124" s="4">
        <f t="shared" si="116"/>
        <v>1.0070004840298381</v>
      </c>
      <c r="AO124" s="4">
        <f t="shared" si="117"/>
        <v>-0.5178371018302883</v>
      </c>
      <c r="AP124" s="4">
        <f t="shared" si="118"/>
        <v>-1.5952215838128936</v>
      </c>
      <c r="AQ124" s="4">
        <f t="shared" si="119"/>
        <v>-1.4914420680270553</v>
      </c>
      <c r="AR124" s="4">
        <f t="shared" si="120"/>
        <v>-0.50356165300993183</v>
      </c>
      <c r="AS124" s="4">
        <f t="shared" si="121"/>
        <v>-1.2174081663812757</v>
      </c>
      <c r="AT124" s="4">
        <f t="shared" si="122"/>
        <v>-0.97230465393821675</v>
      </c>
      <c r="AU124" s="4">
        <f t="shared" si="123"/>
        <v>0.15525405270405912</v>
      </c>
      <c r="AV124" s="4">
        <f t="shared" ref="AV124:AW139" si="154">IF(OR($B124 &lt; P$231, $B124 &gt; P$234), 0, P124-AF124)</f>
        <v>-8.9142913024659265E-2</v>
      </c>
      <c r="AW124" s="4">
        <f t="shared" si="154"/>
        <v>-1.5973048378902348</v>
      </c>
      <c r="AY124" s="2">
        <f t="shared" si="140"/>
        <v>36.196618473964733</v>
      </c>
      <c r="AZ124" s="2">
        <f t="shared" si="140"/>
        <v>38.462096445931891</v>
      </c>
      <c r="BA124" s="2">
        <f t="shared" si="140"/>
        <v>38.110195985591055</v>
      </c>
      <c r="BB124" s="2">
        <f t="shared" si="140"/>
        <v>38.334254216495495</v>
      </c>
      <c r="BC124" s="2">
        <f t="shared" si="140"/>
        <v>40.203298800661422</v>
      </c>
      <c r="BD124" s="2">
        <f t="shared" si="140"/>
        <v>39.184647222194521</v>
      </c>
      <c r="BE124" s="2">
        <f t="shared" si="140"/>
        <v>38.621775955456563</v>
      </c>
      <c r="BF124" s="2">
        <f t="shared" si="140"/>
        <v>39.408530273016282</v>
      </c>
      <c r="BG124" s="2">
        <f t="shared" si="140"/>
        <v>39.665049911069794</v>
      </c>
      <c r="BH124" s="2">
        <f t="shared" si="140"/>
        <v>37.774194124643245</v>
      </c>
      <c r="BI124" s="2">
        <f t="shared" si="140"/>
        <v>37.320989661080645</v>
      </c>
      <c r="BJ124" s="2">
        <f t="shared" si="140"/>
        <v>37.437352238435558</v>
      </c>
      <c r="BK124" s="2">
        <f t="shared" si="140"/>
        <v>38.073596715622465</v>
      </c>
      <c r="BL124" s="2">
        <f t="shared" si="140"/>
        <v>39.079576898058974</v>
      </c>
      <c r="BM124" s="2">
        <f t="shared" si="140"/>
        <v>36.967345308601253</v>
      </c>
      <c r="BO124" s="2" t="str">
        <f t="shared" si="141"/>
        <v/>
      </c>
      <c r="BP124" s="2" t="str">
        <f t="shared" si="141"/>
        <v/>
      </c>
      <c r="BQ124" s="2" t="str">
        <f t="shared" si="141"/>
        <v/>
      </c>
      <c r="BR124" s="2" t="str">
        <f t="shared" si="141"/>
        <v/>
      </c>
      <c r="BS124" s="2" t="str">
        <f t="shared" si="141"/>
        <v/>
      </c>
      <c r="BT124" s="2" t="str">
        <f t="shared" si="141"/>
        <v/>
      </c>
      <c r="BU124" s="2" t="str">
        <f t="shared" si="141"/>
        <v/>
      </c>
      <c r="BV124" s="2" t="str">
        <f t="shared" si="141"/>
        <v/>
      </c>
      <c r="BW124" s="2" t="str">
        <f t="shared" si="141"/>
        <v/>
      </c>
      <c r="BX124" s="2" t="str">
        <f t="shared" si="141"/>
        <v/>
      </c>
      <c r="BY124" s="2" t="str">
        <f t="shared" si="141"/>
        <v/>
      </c>
      <c r="BZ124" s="2" t="str">
        <f t="shared" si="141"/>
        <v/>
      </c>
      <c r="CA124" s="2" t="str">
        <f t="shared" si="141"/>
        <v/>
      </c>
      <c r="CB124" s="2" t="str">
        <f t="shared" si="141"/>
        <v/>
      </c>
      <c r="CC124" s="2" t="str">
        <f t="shared" si="141"/>
        <v/>
      </c>
      <c r="CE124" s="2">
        <f t="shared" si="142"/>
        <v>36.450000000000003</v>
      </c>
      <c r="CF124" s="2" t="str">
        <f t="shared" si="142"/>
        <v/>
      </c>
      <c r="CG124" s="2" t="str">
        <f t="shared" si="142"/>
        <v/>
      </c>
      <c r="CH124" s="2" t="str">
        <f t="shared" si="142"/>
        <v/>
      </c>
      <c r="CI124" s="2" t="str">
        <f t="shared" si="142"/>
        <v/>
      </c>
      <c r="CJ124" s="2" t="str">
        <f t="shared" si="142"/>
        <v/>
      </c>
      <c r="CK124" s="2" t="str">
        <f t="shared" si="142"/>
        <v/>
      </c>
      <c r="CL124" s="2" t="str">
        <f t="shared" si="142"/>
        <v/>
      </c>
      <c r="CM124" s="2" t="str">
        <f t="shared" si="142"/>
        <v/>
      </c>
      <c r="CN124" s="2" t="str">
        <f t="shared" si="142"/>
        <v/>
      </c>
      <c r="CO124" s="2" t="str">
        <f t="shared" si="142"/>
        <v/>
      </c>
      <c r="CP124" s="2" t="str">
        <f t="shared" si="142"/>
        <v/>
      </c>
      <c r="CQ124" s="2" t="str">
        <f t="shared" si="142"/>
        <v/>
      </c>
      <c r="CR124" s="2" t="str">
        <f t="shared" si="142"/>
        <v/>
      </c>
      <c r="CS124" s="2" t="str">
        <f t="shared" si="142"/>
        <v/>
      </c>
      <c r="CU124" s="2">
        <f t="shared" si="143"/>
        <v>36.450000000000003</v>
      </c>
      <c r="CV124" s="2" t="str">
        <f t="shared" si="143"/>
        <v/>
      </c>
      <c r="CW124" s="2" t="str">
        <f t="shared" si="143"/>
        <v/>
      </c>
      <c r="CX124" s="2" t="str">
        <f t="shared" si="143"/>
        <v/>
      </c>
      <c r="CY124" s="2" t="str">
        <f t="shared" si="143"/>
        <v/>
      </c>
      <c r="CZ124" s="2" t="str">
        <f t="shared" si="143"/>
        <v/>
      </c>
      <c r="DA124" s="2" t="str">
        <f t="shared" si="143"/>
        <v/>
      </c>
      <c r="DB124" s="2" t="str">
        <f t="shared" si="143"/>
        <v/>
      </c>
      <c r="DC124" s="2" t="str">
        <f t="shared" si="143"/>
        <v/>
      </c>
      <c r="DD124" s="2" t="str">
        <f t="shared" si="143"/>
        <v/>
      </c>
      <c r="DE124" s="2" t="str">
        <f t="shared" si="143"/>
        <v/>
      </c>
      <c r="DF124" s="2" t="str">
        <f t="shared" si="143"/>
        <v/>
      </c>
      <c r="DG124" s="2" t="str">
        <f t="shared" si="143"/>
        <v/>
      </c>
      <c r="DH124" s="2" t="str">
        <f t="shared" si="143"/>
        <v/>
      </c>
      <c r="DI124" s="2" t="str">
        <f t="shared" si="143"/>
        <v/>
      </c>
      <c r="DK124" s="2">
        <f t="shared" si="149"/>
        <v>61.05638508064515</v>
      </c>
      <c r="DL124" s="2">
        <f t="shared" si="149"/>
        <v>71.743677822580651</v>
      </c>
      <c r="DM124" s="2">
        <f t="shared" si="149"/>
        <v>71.661201612903241</v>
      </c>
      <c r="DN124" s="2">
        <f t="shared" si="149"/>
        <v>74.012522281639932</v>
      </c>
      <c r="DO124" s="2">
        <f t="shared" si="149"/>
        <v>80.298297104105586</v>
      </c>
      <c r="DP124" s="2">
        <f t="shared" si="149"/>
        <v>75.918954434046356</v>
      </c>
      <c r="DQ124" s="2">
        <f t="shared" si="149"/>
        <v>70.878590463458096</v>
      </c>
      <c r="DR124" s="2">
        <f t="shared" si="149"/>
        <v>73.531192448680358</v>
      </c>
      <c r="DS124" s="2">
        <f t="shared" si="149"/>
        <v>75.021958064516113</v>
      </c>
      <c r="DT124" s="2">
        <f t="shared" si="149"/>
        <v>68.623536290322591</v>
      </c>
      <c r="DU124" s="2">
        <f t="shared" si="149"/>
        <v>64.977715797682706</v>
      </c>
      <c r="DV124" s="2">
        <f t="shared" si="149"/>
        <v>63.783759347507328</v>
      </c>
      <c r="DW124" s="2">
        <f t="shared" si="149"/>
        <v>65.491818961675577</v>
      </c>
      <c r="DX124" s="2">
        <f t="shared" si="149"/>
        <v>56.899796457219246</v>
      </c>
      <c r="DY124" s="2">
        <f t="shared" si="149"/>
        <v>50.365632071632064</v>
      </c>
      <c r="EA124" s="2">
        <f t="shared" si="153"/>
        <v>36.194594368001788</v>
      </c>
      <c r="EB124" s="2">
        <f t="shared" si="153"/>
        <v>38.460140431228865</v>
      </c>
      <c r="EC124" s="2">
        <f t="shared" si="153"/>
        <v>38.107951314965561</v>
      </c>
      <c r="ED124" s="2">
        <f t="shared" si="153"/>
        <v>38.332033273278434</v>
      </c>
      <c r="EE124" s="2">
        <f t="shared" si="152"/>
        <v>40.201068710052297</v>
      </c>
      <c r="EF124" s="2">
        <f t="shared" si="152"/>
        <v>39.182245102515147</v>
      </c>
      <c r="EG124" s="2">
        <f t="shared" si="152"/>
        <v>38.61984111551547</v>
      </c>
      <c r="EH124" s="2">
        <f t="shared" si="152"/>
        <v>39.406607719383409</v>
      </c>
      <c r="EI124" s="2">
        <f t="shared" si="152"/>
        <v>39.662909733830517</v>
      </c>
      <c r="EJ124" s="2">
        <f t="shared" si="152"/>
        <v>37.772511894046559</v>
      </c>
      <c r="EK124" s="2">
        <f t="shared" si="152"/>
        <v>37.31947086263316</v>
      </c>
      <c r="EL124" s="2">
        <f t="shared" si="152"/>
        <v>37.435881059534523</v>
      </c>
      <c r="EM124" s="2">
        <f t="shared" si="135"/>
        <v>38.069732437513053</v>
      </c>
      <c r="EN124" s="2">
        <f t="shared" si="135"/>
        <v>39.073961645830806</v>
      </c>
      <c r="EO124" s="2">
        <f t="shared" si="135"/>
        <v>36.960435110393107</v>
      </c>
      <c r="EQ124" s="2">
        <f t="shared" si="150"/>
        <v>36.025860131602528</v>
      </c>
      <c r="ER124" s="2">
        <f t="shared" si="150"/>
        <v>38.540439691742648</v>
      </c>
      <c r="ES124" s="2">
        <f t="shared" si="150"/>
        <v>38.053545256305938</v>
      </c>
      <c r="ET124" s="2">
        <f t="shared" si="150"/>
        <v>38.333277426393323</v>
      </c>
      <c r="EU124" s="2">
        <f t="shared" si="150"/>
        <v>40.267958730549921</v>
      </c>
      <c r="EV124" s="2">
        <f t="shared" si="150"/>
        <v>39.184518559563074</v>
      </c>
      <c r="EW124" s="2">
        <f t="shared" si="150"/>
        <v>38.627253828655739</v>
      </c>
      <c r="EX124" s="2">
        <f t="shared" si="150"/>
        <v>39.383326475071478</v>
      </c>
      <c r="EY124" s="2">
        <f t="shared" si="150"/>
        <v>39.602047347249666</v>
      </c>
      <c r="EZ124" s="2">
        <f t="shared" si="150"/>
        <v>37.79771200148177</v>
      </c>
      <c r="FA124" s="2">
        <f t="shared" si="150"/>
        <v>37.332937036414599</v>
      </c>
      <c r="FB124" s="2">
        <f t="shared" si="150"/>
        <v>37.468349867445028</v>
      </c>
      <c r="FC124" s="2">
        <f t="shared" si="150"/>
        <v>38.05778110691265</v>
      </c>
      <c r="FD124" s="2">
        <f t="shared" si="150"/>
        <v>39.001455938644817</v>
      </c>
      <c r="FE124" s="2">
        <f t="shared" si="150"/>
        <v>36.9058610011746</v>
      </c>
      <c r="FG124" s="2">
        <f t="shared" si="151"/>
        <v>0.99991849366484309</v>
      </c>
      <c r="FH124" s="2">
        <f t="shared" si="151"/>
        <v>0.99994141900203781</v>
      </c>
      <c r="FI124" s="2">
        <f t="shared" si="151"/>
        <v>0.99993298936612252</v>
      </c>
      <c r="FJ124" s="2">
        <f t="shared" si="151"/>
        <v>0.99993775738286872</v>
      </c>
      <c r="FK124" s="2">
        <f t="shared" si="151"/>
        <v>0.99994453943625572</v>
      </c>
      <c r="FL124" s="2">
        <f t="shared" si="151"/>
        <v>0.99993461676644091</v>
      </c>
      <c r="FM124" s="2">
        <f t="shared" si="151"/>
        <v>0.99994003631722872</v>
      </c>
      <c r="FN124" s="2">
        <f t="shared" si="151"/>
        <v>0.99994361146589228</v>
      </c>
      <c r="FO124" s="2">
        <f t="shared" si="151"/>
        <v>0.9999392960965523</v>
      </c>
      <c r="FP124" s="2">
        <f t="shared" si="151"/>
        <v>0.99994558048706461</v>
      </c>
      <c r="FQ124" s="2">
        <f t="shared" si="151"/>
        <v>0.99994515914349746</v>
      </c>
      <c r="FR124" s="2">
        <f t="shared" si="151"/>
        <v>0.99994433331094623</v>
      </c>
      <c r="FS124" s="2">
        <f t="shared" si="151"/>
        <v>0.99985896618170977</v>
      </c>
      <c r="FT124" s="2">
        <f t="shared" si="151"/>
        <v>0.99968340339083439</v>
      </c>
      <c r="FU124" s="2">
        <f t="shared" si="151"/>
        <v>0.9994819142671828</v>
      </c>
      <c r="FW124" s="2">
        <f t="shared" si="144"/>
        <v>1.3556724037134862E-5</v>
      </c>
      <c r="FX124" s="2">
        <f t="shared" si="144"/>
        <v>7.7608023890067855E-5</v>
      </c>
      <c r="FY124" s="2">
        <f t="shared" si="144"/>
        <v>6.8998668879268697E-5</v>
      </c>
      <c r="FZ124" s="2">
        <f t="shared" si="144"/>
        <v>7.732220690635059E-5</v>
      </c>
      <c r="GA124" s="2">
        <f t="shared" si="144"/>
        <v>9.3821436492786694E-5</v>
      </c>
      <c r="GB124" s="2">
        <f t="shared" si="144"/>
        <v>6.8104633421446409E-5</v>
      </c>
      <c r="GC124" s="2">
        <f t="shared" si="144"/>
        <v>6.5634347863956108E-5</v>
      </c>
      <c r="GD124" s="2">
        <f t="shared" si="144"/>
        <v>7.2233125820537499E-5</v>
      </c>
      <c r="GE124" s="2">
        <f t="shared" si="144"/>
        <v>1.0277310725156605E-4</v>
      </c>
      <c r="GF124" s="2">
        <f t="shared" si="144"/>
        <v>1.3225639955513838E-4</v>
      </c>
      <c r="GG124" s="2">
        <f t="shared" si="144"/>
        <v>1.4826824067036857E-4</v>
      </c>
      <c r="GH124" s="2">
        <f t="shared" si="144"/>
        <v>1.3797097706960579E-4</v>
      </c>
      <c r="GI124" s="2">
        <f t="shared" si="144"/>
        <v>2.6469509412063496E-4</v>
      </c>
      <c r="GJ124" s="2">
        <f t="shared" si="144"/>
        <v>3.909572054372166E-4</v>
      </c>
      <c r="GK124" s="2">
        <f t="shared" si="144"/>
        <v>6.3845445346820287E-4</v>
      </c>
      <c r="GM124" s="107">
        <f t="shared" si="145"/>
        <v>2.478136506391325E-46</v>
      </c>
      <c r="GN124" s="107">
        <f t="shared" si="145"/>
        <v>1.2277933872795678E-54</v>
      </c>
      <c r="GO124" s="107">
        <f t="shared" si="145"/>
        <v>3.5623232420442667E-55</v>
      </c>
      <c r="GP124" s="107">
        <f t="shared" si="145"/>
        <v>2.2047437366750841E-60</v>
      </c>
      <c r="GQ124" s="107">
        <f t="shared" si="145"/>
        <v>1.0493723771521003E-69</v>
      </c>
      <c r="GR124" s="107">
        <f t="shared" si="145"/>
        <v>3.477167540611826E-66</v>
      </c>
      <c r="GS124" s="107">
        <f t="shared" si="145"/>
        <v>9.5847206808612743E-70</v>
      </c>
      <c r="GT124" s="107">
        <f t="shared" si="145"/>
        <v>1.6923302048935431E-69</v>
      </c>
      <c r="GU124" s="107">
        <f t="shared" si="145"/>
        <v>1.8315043544397534E-72</v>
      </c>
      <c r="GV124" s="107">
        <f t="shared" si="145"/>
        <v>1.252445630789369E-75</v>
      </c>
      <c r="GW124" s="107">
        <f t="shared" si="145"/>
        <v>9.9456235332337304E-72</v>
      </c>
      <c r="GX124" s="107">
        <f t="shared" si="145"/>
        <v>8.7651202195485188E-75</v>
      </c>
      <c r="GY124" s="107">
        <f t="shared" si="145"/>
        <v>6.3863263652470707E-71</v>
      </c>
      <c r="GZ124" s="107">
        <f t="shared" si="145"/>
        <v>8.3003615043906819E-69</v>
      </c>
      <c r="HA124" s="107">
        <f t="shared" si="145"/>
        <v>2.1313869812166915E-101</v>
      </c>
      <c r="HC124" s="107">
        <f t="shared" ref="HC124:HK154" si="155" xml:space="preserve"> _xlfn.NORM.DIST($B124, C$8, ABS(C$12), TRUE) * _xlfn.NORM.DIST(($B124 - C$8)*C$16, 0, ABS(C$12), TRUE) * 2</f>
        <v>1.2305468992455962E-14</v>
      </c>
      <c r="HD124" s="107">
        <f t="shared" si="155"/>
        <v>1.1009633417406728E-18</v>
      </c>
      <c r="HE124" s="107">
        <f t="shared" si="155"/>
        <v>1.9656825708400081E-18</v>
      </c>
      <c r="HF124" s="107">
        <f t="shared" si="155"/>
        <v>8.7829541930878004E-21</v>
      </c>
      <c r="HG124" s="107">
        <f t="shared" si="155"/>
        <v>1.6517487737043986E-24</v>
      </c>
      <c r="HH124" s="107">
        <f t="shared" si="155"/>
        <v>4.3061387934989067E-22</v>
      </c>
      <c r="HI124" s="107">
        <f t="shared" si="138"/>
        <v>1.1465342261509807E-23</v>
      </c>
      <c r="HJ124" s="107">
        <f t="shared" si="138"/>
        <v>5.0621440901588192E-24</v>
      </c>
      <c r="HK124" s="107">
        <f t="shared" si="138"/>
        <v>6.5656476901525863E-26</v>
      </c>
      <c r="HL124" s="107">
        <f t="shared" si="138"/>
        <v>1.2654366767988551E-27</v>
      </c>
      <c r="HM124" s="107">
        <f t="shared" si="138"/>
        <v>1.7268791093501697E-26</v>
      </c>
      <c r="HN124" s="107">
        <f t="shared" si="138"/>
        <v>5.0539000502138393E-27</v>
      </c>
      <c r="HO124" s="107">
        <f t="shared" si="138"/>
        <v>7.214877918208515E-25</v>
      </c>
      <c r="HP124" s="107">
        <f t="shared" si="138"/>
        <v>1.7146175898949398E-23</v>
      </c>
      <c r="HQ124" s="107">
        <f t="shared" si="138"/>
        <v>1.6123873413513721E-29</v>
      </c>
      <c r="HS124" s="107">
        <f t="shared" si="146"/>
        <v>1.5779005616947822E-3</v>
      </c>
      <c r="HT124" s="107">
        <f t="shared" si="146"/>
        <v>1.0848293043712855E-2</v>
      </c>
      <c r="HU124" s="107">
        <f t="shared" si="146"/>
        <v>6.943274552837107E-3</v>
      </c>
      <c r="HV124" s="107">
        <f t="shared" si="146"/>
        <v>7.5696873617986061E-3</v>
      </c>
      <c r="HW124" s="107">
        <f t="shared" si="146"/>
        <v>7.2519285961714997E-3</v>
      </c>
      <c r="HX124" s="107">
        <f t="shared" si="146"/>
        <v>3.3114464939564812E-3</v>
      </c>
      <c r="HY124" s="107">
        <f t="shared" si="146"/>
        <v>3.2397608211052718E-3</v>
      </c>
      <c r="HZ124" s="107">
        <f t="shared" si="146"/>
        <v>4.6651014858230108E-3</v>
      </c>
      <c r="IA124" s="107">
        <f t="shared" si="146"/>
        <v>7.362721946059532E-3</v>
      </c>
      <c r="IB124" s="107">
        <f t="shared" si="146"/>
        <v>1.1173109737716923E-2</v>
      </c>
      <c r="IC124" s="107">
        <f t="shared" si="146"/>
        <v>1.6262860254812099E-2</v>
      </c>
      <c r="ID124" s="107">
        <f t="shared" si="146"/>
        <v>1.0752982097617114E-2</v>
      </c>
      <c r="IE124" s="107">
        <f t="shared" si="146"/>
        <v>7.9177538075045472E-3</v>
      </c>
      <c r="IF124" s="107">
        <f t="shared" si="146"/>
        <v>4.03709385465477E-3</v>
      </c>
      <c r="IG124" s="107">
        <f t="shared" si="146"/>
        <v>1.0363422458954916E-2</v>
      </c>
      <c r="II124" s="107">
        <f t="shared" si="147"/>
        <v>7.0048615773056249E-23</v>
      </c>
      <c r="IJ124" s="107">
        <f t="shared" si="147"/>
        <v>2.1375111941634844E-18</v>
      </c>
      <c r="IK124" s="107">
        <f t="shared" si="147"/>
        <v>1.7482984637543721E-19</v>
      </c>
      <c r="IL124" s="107">
        <f t="shared" si="147"/>
        <v>1.7815576792893652E-20</v>
      </c>
      <c r="IM124" s="107">
        <f t="shared" si="147"/>
        <v>4.1768228938004564E-22</v>
      </c>
      <c r="IN124" s="107">
        <f t="shared" si="147"/>
        <v>3.995133346500656E-23</v>
      </c>
      <c r="IO124" s="107">
        <f t="shared" si="147"/>
        <v>4.3819122827431871E-24</v>
      </c>
      <c r="IP124" s="107">
        <f t="shared" si="147"/>
        <v>2.7633364815862088E-23</v>
      </c>
      <c r="IQ124" s="107">
        <f t="shared" si="147"/>
        <v>6.5110545258660317E-23</v>
      </c>
      <c r="IR124" s="107">
        <f t="shared" si="147"/>
        <v>3.3942984376276312E-22</v>
      </c>
      <c r="IS124" s="107">
        <f t="shared" si="147"/>
        <v>1.219951106058255E-20</v>
      </c>
      <c r="IT124" s="107">
        <f t="shared" si="147"/>
        <v>7.3405597912569755E-22</v>
      </c>
      <c r="IU124" s="107">
        <f t="shared" si="147"/>
        <v>1.0296715734489422E-21</v>
      </c>
      <c r="IV124" s="107">
        <f t="shared" si="147"/>
        <v>5.0275094334946337E-23</v>
      </c>
      <c r="IW124" s="107">
        <f t="shared" si="147"/>
        <v>4.7042408122053861E-26</v>
      </c>
      <c r="IY124" s="107">
        <f t="shared" si="148"/>
        <v>1.5779005617070877E-3</v>
      </c>
      <c r="IZ124" s="107">
        <f t="shared" si="148"/>
        <v>1.0848293043712858E-2</v>
      </c>
      <c r="JA124" s="107">
        <f t="shared" si="148"/>
        <v>6.9432745528371087E-3</v>
      </c>
      <c r="JB124" s="107">
        <f t="shared" si="148"/>
        <v>7.5696873617986061E-3</v>
      </c>
      <c r="JC124" s="107">
        <f t="shared" si="148"/>
        <v>7.2519285961714997E-3</v>
      </c>
      <c r="JD124" s="107">
        <f t="shared" si="148"/>
        <v>3.3114464939564812E-3</v>
      </c>
      <c r="JE124" s="107">
        <f t="shared" si="148"/>
        <v>3.2397608211052718E-3</v>
      </c>
      <c r="JF124" s="107">
        <f t="shared" si="148"/>
        <v>4.6651014858230108E-3</v>
      </c>
      <c r="JG124" s="107">
        <f t="shared" si="148"/>
        <v>7.362721946059532E-3</v>
      </c>
      <c r="JH124" s="107">
        <f t="shared" si="148"/>
        <v>1.1173109737716923E-2</v>
      </c>
      <c r="JI124" s="107">
        <f t="shared" si="148"/>
        <v>1.6262860254812099E-2</v>
      </c>
      <c r="JJ124" s="107">
        <f t="shared" si="148"/>
        <v>1.0752982097617114E-2</v>
      </c>
      <c r="JK124" s="107">
        <f t="shared" si="148"/>
        <v>7.9177538075045472E-3</v>
      </c>
      <c r="JL124" s="107">
        <f t="shared" si="148"/>
        <v>4.03709385465477E-3</v>
      </c>
      <c r="JM124" s="107">
        <f t="shared" si="148"/>
        <v>1.0363422458954916E-2</v>
      </c>
    </row>
    <row r="125" spans="2:273" x14ac:dyDescent="0.25">
      <c r="B125" s="2">
        <v>97</v>
      </c>
      <c r="C125" s="37">
        <v>37.433</v>
      </c>
      <c r="D125" s="37">
        <v>40.015999999999998</v>
      </c>
      <c r="E125" s="37">
        <v>38.738</v>
      </c>
      <c r="F125" s="37">
        <v>39.332999999999998</v>
      </c>
      <c r="G125" s="37">
        <v>39.966999999999999</v>
      </c>
      <c r="H125" s="37">
        <v>38.932000000000002</v>
      </c>
      <c r="I125" s="37">
        <v>41.186</v>
      </c>
      <c r="J125" s="37">
        <v>39.253999999999998</v>
      </c>
      <c r="K125" s="37">
        <v>40.186</v>
      </c>
      <c r="L125" s="37">
        <v>39.982999999999997</v>
      </c>
      <c r="M125" s="37">
        <v>40.295000000000002</v>
      </c>
      <c r="N125" s="37">
        <v>39.622999999999998</v>
      </c>
      <c r="O125" s="37">
        <v>41.082000000000001</v>
      </c>
      <c r="P125" s="37">
        <v>40.851999999999997</v>
      </c>
      <c r="Q125" s="37">
        <v>44.77</v>
      </c>
      <c r="S125" s="4">
        <f t="shared" si="97"/>
        <v>36.093718028256497</v>
      </c>
      <c r="T125" s="4">
        <f t="shared" si="98"/>
        <v>38.76774198684452</v>
      </c>
      <c r="U125" s="4">
        <f t="shared" si="99"/>
        <v>38.634121180141491</v>
      </c>
      <c r="V125" s="4">
        <f t="shared" si="100"/>
        <v>39.396874255492769</v>
      </c>
      <c r="W125" s="4">
        <f t="shared" si="101"/>
        <v>41.593331067789187</v>
      </c>
      <c r="X125" s="4">
        <f t="shared" si="102"/>
        <v>39.954255909994941</v>
      </c>
      <c r="Y125" s="4">
        <f t="shared" si="103"/>
        <v>39.478790664439906</v>
      </c>
      <c r="Z125" s="4">
        <f t="shared" si="104"/>
        <v>40.71301040505287</v>
      </c>
      <c r="AA125" s="4">
        <f t="shared" si="105"/>
        <v>42.182110973460624</v>
      </c>
      <c r="AB125" s="4">
        <f t="shared" si="106"/>
        <v>41.629671729764631</v>
      </c>
      <c r="AC125" s="4">
        <f t="shared" si="107"/>
        <v>43.2443521201346</v>
      </c>
      <c r="AD125" s="4">
        <f t="shared" si="108"/>
        <v>41.803561990846958</v>
      </c>
      <c r="AE125" s="4">
        <f t="shared" si="109"/>
        <v>41.542316554793345</v>
      </c>
      <c r="AF125" s="4">
        <f t="shared" si="110"/>
        <v>41.914614575990598</v>
      </c>
      <c r="AG125" s="4">
        <f t="shared" si="110"/>
        <v>45.981294715786845</v>
      </c>
      <c r="AI125" s="4">
        <f t="shared" si="111"/>
        <v>1.3392819717435032</v>
      </c>
      <c r="AJ125" s="4">
        <f t="shared" si="112"/>
        <v>1.2482580131554784</v>
      </c>
      <c r="AK125" s="4">
        <f t="shared" si="113"/>
        <v>0.10387881985850811</v>
      </c>
      <c r="AL125" s="4">
        <f t="shared" si="114"/>
        <v>-6.387425549277026E-2</v>
      </c>
      <c r="AM125" s="4">
        <f t="shared" si="115"/>
        <v>-1.626331067789188</v>
      </c>
      <c r="AN125" s="4">
        <f t="shared" si="116"/>
        <v>-1.0222559099949393</v>
      </c>
      <c r="AO125" s="4">
        <f t="shared" si="117"/>
        <v>1.7072093355600941</v>
      </c>
      <c r="AP125" s="4">
        <f t="shared" si="118"/>
        <v>-1.4590104050528723</v>
      </c>
      <c r="AQ125" s="4">
        <f t="shared" si="119"/>
        <v>-1.9961109734606239</v>
      </c>
      <c r="AR125" s="4">
        <f t="shared" si="120"/>
        <v>-1.6466717297646341</v>
      </c>
      <c r="AS125" s="4">
        <f t="shared" si="121"/>
        <v>-2.9493521201345985</v>
      </c>
      <c r="AT125" s="4">
        <f t="shared" si="122"/>
        <v>-2.1805619908469609</v>
      </c>
      <c r="AU125" s="4">
        <f t="shared" si="123"/>
        <v>-0.46031655479334432</v>
      </c>
      <c r="AV125" s="4">
        <f t="shared" si="154"/>
        <v>-1.0626145759906009</v>
      </c>
      <c r="AW125" s="4">
        <f t="shared" si="154"/>
        <v>-1.2112947157868419</v>
      </c>
      <c r="AY125" s="2">
        <f t="shared" si="140"/>
        <v>36.073235248506684</v>
      </c>
      <c r="AZ125" s="2">
        <f t="shared" si="140"/>
        <v>38.305015117820972</v>
      </c>
      <c r="BA125" s="2">
        <f t="shared" si="140"/>
        <v>37.914381786467032</v>
      </c>
      <c r="BB125" s="2">
        <f t="shared" si="140"/>
        <v>38.202225576291994</v>
      </c>
      <c r="BC125" s="2">
        <f t="shared" si="140"/>
        <v>40.020568466044267</v>
      </c>
      <c r="BD125" s="2">
        <f t="shared" si="140"/>
        <v>39.007262797615198</v>
      </c>
      <c r="BE125" s="2">
        <f t="shared" si="140"/>
        <v>38.452840139568913</v>
      </c>
      <c r="BF125" s="2">
        <f t="shared" si="140"/>
        <v>39.227227690441197</v>
      </c>
      <c r="BG125" s="2">
        <f t="shared" si="140"/>
        <v>39.475300474560377</v>
      </c>
      <c r="BH125" s="2">
        <f t="shared" si="140"/>
        <v>37.589664695366125</v>
      </c>
      <c r="BI125" s="2">
        <f t="shared" si="140"/>
        <v>37.165703579891101</v>
      </c>
      <c r="BJ125" s="2">
        <f t="shared" si="140"/>
        <v>37.254766563623804</v>
      </c>
      <c r="BK125" s="2">
        <f t="shared" si="140"/>
        <v>37.898830414064342</v>
      </c>
      <c r="BL125" s="2">
        <f t="shared" si="140"/>
        <v>38.92565797017653</v>
      </c>
      <c r="BM125" s="2">
        <f t="shared" si="140"/>
        <v>36.841809975599283</v>
      </c>
      <c r="BO125" s="2" t="str">
        <f t="shared" si="141"/>
        <v/>
      </c>
      <c r="BP125" s="2" t="str">
        <f t="shared" si="141"/>
        <v/>
      </c>
      <c r="BQ125" s="2" t="str">
        <f t="shared" si="141"/>
        <v/>
      </c>
      <c r="BR125" s="2" t="str">
        <f t="shared" si="141"/>
        <v/>
      </c>
      <c r="BS125" s="2" t="str">
        <f t="shared" si="141"/>
        <v/>
      </c>
      <c r="BT125" s="2" t="str">
        <f t="shared" si="141"/>
        <v/>
      </c>
      <c r="BU125" s="2" t="str">
        <f t="shared" si="141"/>
        <v/>
      </c>
      <c r="BV125" s="2" t="str">
        <f t="shared" si="141"/>
        <v/>
      </c>
      <c r="BW125" s="2" t="str">
        <f t="shared" si="141"/>
        <v/>
      </c>
      <c r="BX125" s="2" t="str">
        <f t="shared" si="141"/>
        <v/>
      </c>
      <c r="BY125" s="2" t="str">
        <f t="shared" si="141"/>
        <v/>
      </c>
      <c r="BZ125" s="2" t="str">
        <f t="shared" si="141"/>
        <v/>
      </c>
      <c r="CA125" s="2" t="str">
        <f t="shared" si="141"/>
        <v/>
      </c>
      <c r="CB125" s="2" t="str">
        <f t="shared" si="141"/>
        <v/>
      </c>
      <c r="CC125" s="2" t="str">
        <f t="shared" si="141"/>
        <v/>
      </c>
      <c r="CE125" s="2" t="str">
        <f t="shared" si="142"/>
        <v/>
      </c>
      <c r="CF125" s="2" t="str">
        <f t="shared" si="142"/>
        <v/>
      </c>
      <c r="CG125" s="2" t="str">
        <f t="shared" si="142"/>
        <v/>
      </c>
      <c r="CH125" s="2" t="str">
        <f t="shared" si="142"/>
        <v/>
      </c>
      <c r="CI125" s="2" t="str">
        <f t="shared" si="142"/>
        <v/>
      </c>
      <c r="CJ125" s="2" t="str">
        <f t="shared" si="142"/>
        <v/>
      </c>
      <c r="CK125" s="2" t="str">
        <f t="shared" si="142"/>
        <v/>
      </c>
      <c r="CL125" s="2" t="str">
        <f t="shared" si="142"/>
        <v/>
      </c>
      <c r="CM125" s="2" t="str">
        <f t="shared" si="142"/>
        <v/>
      </c>
      <c r="CN125" s="2" t="str">
        <f t="shared" si="142"/>
        <v/>
      </c>
      <c r="CO125" s="2" t="str">
        <f t="shared" si="142"/>
        <v/>
      </c>
      <c r="CP125" s="2" t="str">
        <f t="shared" si="142"/>
        <v/>
      </c>
      <c r="CQ125" s="2" t="str">
        <f t="shared" si="142"/>
        <v/>
      </c>
      <c r="CR125" s="2" t="str">
        <f t="shared" si="142"/>
        <v/>
      </c>
      <c r="CS125" s="2" t="str">
        <f t="shared" si="142"/>
        <v/>
      </c>
      <c r="CU125" s="2" t="str">
        <f t="shared" si="143"/>
        <v/>
      </c>
      <c r="CV125" s="2" t="str">
        <f t="shared" si="143"/>
        <v/>
      </c>
      <c r="CW125" s="2" t="str">
        <f t="shared" si="143"/>
        <v/>
      </c>
      <c r="CX125" s="2" t="str">
        <f t="shared" si="143"/>
        <v/>
      </c>
      <c r="CY125" s="2" t="str">
        <f t="shared" si="143"/>
        <v/>
      </c>
      <c r="CZ125" s="2" t="str">
        <f t="shared" si="143"/>
        <v/>
      </c>
      <c r="DA125" s="2" t="str">
        <f t="shared" si="143"/>
        <v/>
      </c>
      <c r="DB125" s="2" t="str">
        <f t="shared" si="143"/>
        <v/>
      </c>
      <c r="DC125" s="2" t="str">
        <f t="shared" si="143"/>
        <v/>
      </c>
      <c r="DD125" s="2" t="str">
        <f t="shared" si="143"/>
        <v/>
      </c>
      <c r="DE125" s="2" t="str">
        <f t="shared" si="143"/>
        <v/>
      </c>
      <c r="DF125" s="2" t="str">
        <f t="shared" si="143"/>
        <v/>
      </c>
      <c r="DG125" s="2" t="str">
        <f t="shared" si="143"/>
        <v/>
      </c>
      <c r="DH125" s="2" t="str">
        <f t="shared" si="143"/>
        <v/>
      </c>
      <c r="DI125" s="2" t="str">
        <f t="shared" si="143"/>
        <v/>
      </c>
      <c r="DK125" s="2">
        <f t="shared" si="149"/>
        <v>61.203318548387081</v>
      </c>
      <c r="DL125" s="2">
        <f t="shared" si="149"/>
        <v>71.923484677419367</v>
      </c>
      <c r="DM125" s="2">
        <f t="shared" si="149"/>
        <v>71.852060483870986</v>
      </c>
      <c r="DN125" s="2">
        <f t="shared" si="149"/>
        <v>74.251680704099826</v>
      </c>
      <c r="DO125" s="2">
        <f t="shared" si="149"/>
        <v>80.57671554252201</v>
      </c>
      <c r="DP125" s="2">
        <f t="shared" si="149"/>
        <v>76.173057040998231</v>
      </c>
      <c r="DQ125" s="2">
        <f t="shared" si="149"/>
        <v>71.06913725490196</v>
      </c>
      <c r="DR125" s="2">
        <f t="shared" si="149"/>
        <v>73.726180718475078</v>
      </c>
      <c r="DS125" s="2">
        <f t="shared" si="149"/>
        <v>75.259366129032244</v>
      </c>
      <c r="DT125" s="2">
        <f t="shared" si="149"/>
        <v>68.825429435483869</v>
      </c>
      <c r="DU125" s="2">
        <f t="shared" si="149"/>
        <v>65.13514795008912</v>
      </c>
      <c r="DV125" s="2">
        <f t="shared" si="149"/>
        <v>63.933910740469202</v>
      </c>
      <c r="DW125" s="2">
        <f t="shared" si="149"/>
        <v>65.652873440285191</v>
      </c>
      <c r="DX125" s="2">
        <f t="shared" si="149"/>
        <v>56.982759358288767</v>
      </c>
      <c r="DY125" s="2">
        <f t="shared" si="149"/>
        <v>50.40100447700447</v>
      </c>
      <c r="EA125" s="2">
        <f t="shared" si="153"/>
        <v>36.071610625220515</v>
      </c>
      <c r="EB125" s="2">
        <f t="shared" si="153"/>
        <v>38.303440670800448</v>
      </c>
      <c r="EC125" s="2">
        <f t="shared" si="153"/>
        <v>37.912574906073893</v>
      </c>
      <c r="ED125" s="2">
        <f t="shared" si="153"/>
        <v>38.200443462594379</v>
      </c>
      <c r="EE125" s="2">
        <f t="shared" si="152"/>
        <v>40.018769631443519</v>
      </c>
      <c r="EF125" s="2">
        <f t="shared" si="152"/>
        <v>39.005330476467165</v>
      </c>
      <c r="EG125" s="2">
        <f t="shared" si="152"/>
        <v>38.451284590655142</v>
      </c>
      <c r="EH125" s="2">
        <f t="shared" si="152"/>
        <v>39.225683396043195</v>
      </c>
      <c r="EI125" s="2">
        <f t="shared" si="152"/>
        <v>39.473581072392946</v>
      </c>
      <c r="EJ125" s="2">
        <f t="shared" si="152"/>
        <v>37.588306544940217</v>
      </c>
      <c r="EK125" s="2">
        <f t="shared" si="152"/>
        <v>37.164481584627168</v>
      </c>
      <c r="EL125" s="2">
        <f t="shared" si="152"/>
        <v>37.253577407740778</v>
      </c>
      <c r="EM125" s="2">
        <f t="shared" si="135"/>
        <v>37.895652591148547</v>
      </c>
      <c r="EN125" s="2">
        <f t="shared" si="135"/>
        <v>38.920976028644247</v>
      </c>
      <c r="EO125" s="2">
        <f t="shared" si="135"/>
        <v>36.835977624273482</v>
      </c>
      <c r="EQ125" s="2">
        <f t="shared" si="150"/>
        <v>35.925086126130772</v>
      </c>
      <c r="ER125" s="2">
        <f t="shared" si="150"/>
        <v>38.40581557886464</v>
      </c>
      <c r="ES125" s="2">
        <f t="shared" si="150"/>
        <v>37.916139998666118</v>
      </c>
      <c r="ET125" s="2">
        <f t="shared" si="150"/>
        <v>38.197147838977003</v>
      </c>
      <c r="EU125" s="2">
        <f t="shared" si="150"/>
        <v>40.12103640066681</v>
      </c>
      <c r="EV125" s="2">
        <f t="shared" si="150"/>
        <v>39.028208433142659</v>
      </c>
      <c r="EW125" s="2">
        <f t="shared" si="150"/>
        <v>38.474446737671002</v>
      </c>
      <c r="EX125" s="2">
        <f t="shared" si="150"/>
        <v>39.214296467758999</v>
      </c>
      <c r="EY125" s="2">
        <f t="shared" si="150"/>
        <v>39.425908685939717</v>
      </c>
      <c r="EZ125" s="2">
        <f t="shared" si="150"/>
        <v>37.635452558835411</v>
      </c>
      <c r="FA125" s="2">
        <f t="shared" si="150"/>
        <v>37.183412059048358</v>
      </c>
      <c r="FB125" s="2">
        <f t="shared" si="150"/>
        <v>37.307705539526197</v>
      </c>
      <c r="FC125" s="2">
        <f t="shared" si="150"/>
        <v>37.903004286047306</v>
      </c>
      <c r="FD125" s="2">
        <f t="shared" si="150"/>
        <v>38.840261736791675</v>
      </c>
      <c r="FE125" s="2">
        <f t="shared" si="150"/>
        <v>36.763525713922327</v>
      </c>
      <c r="FG125" s="2">
        <f t="shared" si="151"/>
        <v>0.99993525613133882</v>
      </c>
      <c r="FH125" s="2">
        <f t="shared" si="151"/>
        <v>0.99995346689864828</v>
      </c>
      <c r="FI125" s="2">
        <f t="shared" si="151"/>
        <v>0.99994677082786954</v>
      </c>
      <c r="FJ125" s="2">
        <f t="shared" si="151"/>
        <v>0.99995055829887913</v>
      </c>
      <c r="FK125" s="2">
        <f t="shared" si="151"/>
        <v>0.99995594560579015</v>
      </c>
      <c r="FL125" s="2">
        <f t="shared" si="151"/>
        <v>0.99994806355309185</v>
      </c>
      <c r="FM125" s="2">
        <f t="shared" si="151"/>
        <v>0.999952368566286</v>
      </c>
      <c r="FN125" s="2">
        <f t="shared" si="151"/>
        <v>0.99995520847577246</v>
      </c>
      <c r="FO125" s="2">
        <f t="shared" si="151"/>
        <v>0.99995178057351009</v>
      </c>
      <c r="FP125" s="2">
        <f t="shared" si="151"/>
        <v>0.99995677256052984</v>
      </c>
      <c r="FQ125" s="2">
        <f t="shared" si="151"/>
        <v>0.99995643786791688</v>
      </c>
      <c r="FR125" s="2">
        <f t="shared" si="151"/>
        <v>0.99995578187089462</v>
      </c>
      <c r="FS125" s="2">
        <f t="shared" si="151"/>
        <v>0.99988560007453686</v>
      </c>
      <c r="FT125" s="2">
        <f t="shared" si="151"/>
        <v>0.9997386653881053</v>
      </c>
      <c r="FU125" s="2">
        <f t="shared" si="151"/>
        <v>0.999565974665796</v>
      </c>
      <c r="FW125" s="2">
        <f t="shared" si="144"/>
        <v>1.7066844483327667E-5</v>
      </c>
      <c r="FX125" s="2">
        <f t="shared" si="144"/>
        <v>9.7700750168092429E-5</v>
      </c>
      <c r="FY125" s="2">
        <f t="shared" si="144"/>
        <v>8.6862625787081371E-5</v>
      </c>
      <c r="FZ125" s="2">
        <f t="shared" si="144"/>
        <v>9.7340942338138795E-5</v>
      </c>
      <c r="GA125" s="2">
        <f t="shared" si="144"/>
        <v>1.1811132132251906E-4</v>
      </c>
      <c r="GB125" s="2">
        <f t="shared" si="144"/>
        <v>8.5737141784690728E-5</v>
      </c>
      <c r="GC125" s="2">
        <f t="shared" si="144"/>
        <v>8.2627344210288995E-5</v>
      </c>
      <c r="GD125" s="2">
        <f t="shared" si="144"/>
        <v>9.0934416923141526E-5</v>
      </c>
      <c r="GE125" s="2">
        <f t="shared" si="144"/>
        <v>1.2938023348639852E-4</v>
      </c>
      <c r="GF125" s="2">
        <f t="shared" si="144"/>
        <v>1.664952407189833E-4</v>
      </c>
      <c r="GG125" s="2">
        <f t="shared" si="144"/>
        <v>1.8665149031371609E-4</v>
      </c>
      <c r="GH125" s="2">
        <f t="shared" si="144"/>
        <v>1.7368896422508137E-4</v>
      </c>
      <c r="GI125" s="2">
        <f t="shared" si="144"/>
        <v>3.2630837224189587E-4</v>
      </c>
      <c r="GJ125" s="2">
        <f t="shared" si="144"/>
        <v>4.7361630048228435E-4</v>
      </c>
      <c r="GK125" s="2">
        <f t="shared" si="144"/>
        <v>7.6207773095158518E-4</v>
      </c>
      <c r="GM125" s="107">
        <f t="shared" si="145"/>
        <v>1.5410426541405141E-48</v>
      </c>
      <c r="GN125" s="107">
        <f t="shared" si="145"/>
        <v>3.6568008699483644E-57</v>
      </c>
      <c r="GO125" s="107">
        <f t="shared" si="145"/>
        <v>9.20453341356648E-58</v>
      </c>
      <c r="GP125" s="107">
        <f t="shared" si="145"/>
        <v>3.3567896161854883E-63</v>
      </c>
      <c r="GQ125" s="107">
        <f t="shared" si="145"/>
        <v>6.2419743583179706E-73</v>
      </c>
      <c r="GR125" s="107">
        <f t="shared" si="145"/>
        <v>2.6889207871417639E-69</v>
      </c>
      <c r="GS125" s="107">
        <f t="shared" si="145"/>
        <v>5.3442493437170544E-73</v>
      </c>
      <c r="GT125" s="107">
        <f t="shared" si="145"/>
        <v>1.0167088831579117E-72</v>
      </c>
      <c r="GU125" s="107">
        <f t="shared" si="145"/>
        <v>7.4968729322714869E-76</v>
      </c>
      <c r="GV125" s="107">
        <f t="shared" si="145"/>
        <v>3.9649305437575171E-79</v>
      </c>
      <c r="GW125" s="107">
        <f t="shared" si="145"/>
        <v>4.7860293889356168E-75</v>
      </c>
      <c r="GX125" s="107">
        <f t="shared" si="145"/>
        <v>2.9861997298522288E-78</v>
      </c>
      <c r="GY125" s="107">
        <f t="shared" si="145"/>
        <v>3.2069809758257115E-74</v>
      </c>
      <c r="GZ125" s="107">
        <f t="shared" si="145"/>
        <v>4.9263551832316587E-72</v>
      </c>
      <c r="HA125" s="107">
        <f t="shared" si="145"/>
        <v>4.13967745393568E-106</v>
      </c>
      <c r="HC125" s="107">
        <f t="shared" si="155"/>
        <v>5.5762916937672416E-16</v>
      </c>
      <c r="HD125" s="107">
        <f t="shared" si="155"/>
        <v>2.7059835445122413E-20</v>
      </c>
      <c r="HE125" s="107">
        <f t="shared" si="155"/>
        <v>4.6147593551925338E-20</v>
      </c>
      <c r="HF125" s="107">
        <f t="shared" si="155"/>
        <v>1.3771531133137383E-22</v>
      </c>
      <c r="HG125" s="107">
        <f t="shared" si="155"/>
        <v>1.3312000887004032E-26</v>
      </c>
      <c r="HH125" s="107">
        <f t="shared" si="155"/>
        <v>4.6672954886419535E-24</v>
      </c>
      <c r="HI125" s="107">
        <f t="shared" si="138"/>
        <v>9.6721939797834203E-26</v>
      </c>
      <c r="HJ125" s="107">
        <f t="shared" si="138"/>
        <v>4.2833692659196415E-26</v>
      </c>
      <c r="HK125" s="107">
        <f t="shared" si="138"/>
        <v>3.9600410491388787E-28</v>
      </c>
      <c r="HL125" s="107">
        <f t="shared" si="138"/>
        <v>6.0700515672095381E-30</v>
      </c>
      <c r="HM125" s="107">
        <f t="shared" si="138"/>
        <v>1.0663073431997392E-28</v>
      </c>
      <c r="HN125" s="107">
        <f t="shared" si="138"/>
        <v>2.6221676582043199E-29</v>
      </c>
      <c r="HO125" s="107">
        <f t="shared" si="138"/>
        <v>5.2374730015226339E-27</v>
      </c>
      <c r="HP125" s="107">
        <f t="shared" si="138"/>
        <v>1.4839760493002229E-25</v>
      </c>
      <c r="HQ125" s="107">
        <f t="shared" si="138"/>
        <v>4.6506505229841259E-32</v>
      </c>
      <c r="HS125" s="107">
        <f t="shared" si="146"/>
        <v>2.8827409274205175E-3</v>
      </c>
      <c r="HT125" s="107">
        <f t="shared" si="146"/>
        <v>1.8366173433921839E-2</v>
      </c>
      <c r="HU125" s="107">
        <f t="shared" si="146"/>
        <v>1.2192381093001178E-2</v>
      </c>
      <c r="HV125" s="107">
        <f t="shared" si="146"/>
        <v>1.3511338368590774E-2</v>
      </c>
      <c r="HW125" s="107">
        <f t="shared" si="146"/>
        <v>1.3454056688845483E-2</v>
      </c>
      <c r="HX125" s="107">
        <f t="shared" si="146"/>
        <v>6.415161970561082E-3</v>
      </c>
      <c r="HY125" s="107">
        <f t="shared" si="146"/>
        <v>6.3582154791334096E-3</v>
      </c>
      <c r="HZ125" s="107">
        <f t="shared" si="146"/>
        <v>8.9038161321737825E-3</v>
      </c>
      <c r="IA125" s="107">
        <f t="shared" si="146"/>
        <v>1.3888922645028643E-2</v>
      </c>
      <c r="IB125" s="107">
        <f t="shared" si="146"/>
        <v>2.0611864587793773E-2</v>
      </c>
      <c r="IC125" s="107">
        <f t="shared" si="146"/>
        <v>2.8775541208664875E-2</v>
      </c>
      <c r="ID125" s="107">
        <f t="shared" si="146"/>
        <v>1.9849973910940323E-2</v>
      </c>
      <c r="IE125" s="107">
        <f t="shared" si="146"/>
        <v>1.4724281902513046E-2</v>
      </c>
      <c r="IF125" s="107">
        <f t="shared" si="146"/>
        <v>7.8078864681884394E-3</v>
      </c>
      <c r="IG125" s="107">
        <f t="shared" si="146"/>
        <v>1.6403651740188582E-2</v>
      </c>
      <c r="II125" s="107">
        <f t="shared" si="147"/>
        <v>5.1353433495832519E-22</v>
      </c>
      <c r="IJ125" s="107">
        <f t="shared" si="147"/>
        <v>1.3786800923632315E-17</v>
      </c>
      <c r="IK125" s="107">
        <f t="shared" si="147"/>
        <v>1.239850802303022E-18</v>
      </c>
      <c r="IL125" s="107">
        <f t="shared" si="147"/>
        <v>1.4414056855543609E-19</v>
      </c>
      <c r="IM125" s="107">
        <f t="shared" si="147"/>
        <v>4.2327882222661669E-21</v>
      </c>
      <c r="IN125" s="107">
        <f t="shared" si="147"/>
        <v>4.1877925211954897E-22</v>
      </c>
      <c r="IO125" s="107">
        <f t="shared" si="147"/>
        <v>5.0485335653100656E-23</v>
      </c>
      <c r="IP125" s="107">
        <f t="shared" si="147"/>
        <v>2.9900303050179746E-22</v>
      </c>
      <c r="IQ125" s="107">
        <f t="shared" si="147"/>
        <v>7.3937404731314158E-22</v>
      </c>
      <c r="IR125" s="107">
        <f t="shared" si="147"/>
        <v>3.795321106364634E-21</v>
      </c>
      <c r="IS125" s="107">
        <f t="shared" si="147"/>
        <v>1.1719396082424729E-19</v>
      </c>
      <c r="IT125" s="107">
        <f t="shared" si="147"/>
        <v>7.9835845360027839E-21</v>
      </c>
      <c r="IU125" s="107">
        <f t="shared" si="147"/>
        <v>1.0530270951353194E-20</v>
      </c>
      <c r="IV125" s="107">
        <f t="shared" si="147"/>
        <v>5.4469001952898647E-22</v>
      </c>
      <c r="IW125" s="107">
        <f t="shared" si="147"/>
        <v>6.8294795839576824E-25</v>
      </c>
      <c r="IY125" s="107">
        <f t="shared" si="148"/>
        <v>2.8827409274210752E-3</v>
      </c>
      <c r="IZ125" s="107">
        <f t="shared" si="148"/>
        <v>1.8366173433921853E-2</v>
      </c>
      <c r="JA125" s="107">
        <f t="shared" si="148"/>
        <v>1.219238109300118E-2</v>
      </c>
      <c r="JB125" s="107">
        <f t="shared" si="148"/>
        <v>1.3511338368590774E-2</v>
      </c>
      <c r="JC125" s="107">
        <f t="shared" si="148"/>
        <v>1.3454056688845483E-2</v>
      </c>
      <c r="JD125" s="107">
        <f t="shared" si="148"/>
        <v>6.415161970561082E-3</v>
      </c>
      <c r="JE125" s="107">
        <f t="shared" si="148"/>
        <v>6.3582154791334096E-3</v>
      </c>
      <c r="JF125" s="107">
        <f t="shared" si="148"/>
        <v>8.9038161321737825E-3</v>
      </c>
      <c r="JG125" s="107">
        <f t="shared" si="148"/>
        <v>1.3888922645028643E-2</v>
      </c>
      <c r="JH125" s="107">
        <f t="shared" si="148"/>
        <v>2.0611864587793773E-2</v>
      </c>
      <c r="JI125" s="107">
        <f t="shared" si="148"/>
        <v>2.8775541208664875E-2</v>
      </c>
      <c r="JJ125" s="107">
        <f t="shared" si="148"/>
        <v>1.9849973910940323E-2</v>
      </c>
      <c r="JK125" s="107">
        <f t="shared" si="148"/>
        <v>1.4724281902513046E-2</v>
      </c>
      <c r="JL125" s="107">
        <f t="shared" si="148"/>
        <v>7.8078864681884394E-3</v>
      </c>
      <c r="JM125" s="107">
        <f t="shared" si="148"/>
        <v>1.6403651740188582E-2</v>
      </c>
    </row>
    <row r="126" spans="2:273" x14ac:dyDescent="0.25">
      <c r="B126" s="2">
        <v>98</v>
      </c>
      <c r="C126" s="37">
        <v>37.450000000000003</v>
      </c>
      <c r="D126" s="37">
        <v>38.295000000000002</v>
      </c>
      <c r="E126" s="37">
        <v>39.344000000000001</v>
      </c>
      <c r="F126" s="37">
        <v>38.832999999999998</v>
      </c>
      <c r="G126" s="37">
        <v>42.216999999999999</v>
      </c>
      <c r="H126" s="37">
        <v>42.067999999999998</v>
      </c>
      <c r="I126" s="37">
        <v>38.863999999999997</v>
      </c>
      <c r="J126" s="37">
        <v>38.796999999999997</v>
      </c>
      <c r="K126" s="37">
        <v>41.203000000000003</v>
      </c>
      <c r="L126" s="37">
        <v>38.914999999999999</v>
      </c>
      <c r="M126" s="37">
        <v>41.917999999999999</v>
      </c>
      <c r="N126" s="37">
        <v>40.720999999999997</v>
      </c>
      <c r="O126" s="37">
        <v>41.491999999999997</v>
      </c>
      <c r="P126" s="37">
        <v>42.753999999999998</v>
      </c>
      <c r="Q126" s="37">
        <v>45.048999999999999</v>
      </c>
      <c r="S126" s="4">
        <f t="shared" si="97"/>
        <v>35.984388791348557</v>
      </c>
      <c r="T126" s="4">
        <f t="shared" si="98"/>
        <v>38.85836258085525</v>
      </c>
      <c r="U126" s="4">
        <f t="shared" si="99"/>
        <v>38.864685744387948</v>
      </c>
      <c r="V126" s="4">
        <f t="shared" si="100"/>
        <v>39.992290426794447</v>
      </c>
      <c r="W126" s="4">
        <f t="shared" si="101"/>
        <v>42.44372252199193</v>
      </c>
      <c r="X126" s="4">
        <f t="shared" si="102"/>
        <v>40.478025507286524</v>
      </c>
      <c r="Y126" s="4">
        <f t="shared" si="103"/>
        <v>40.087885193393269</v>
      </c>
      <c r="Z126" s="4">
        <f t="shared" si="104"/>
        <v>41.584960066977395</v>
      </c>
      <c r="AA126" s="4">
        <f t="shared" si="105"/>
        <v>43.823345056240598</v>
      </c>
      <c r="AB126" s="4">
        <f t="shared" si="106"/>
        <v>43.997303557126642</v>
      </c>
      <c r="AC126" s="4">
        <f t="shared" si="107"/>
        <v>46.539222444298801</v>
      </c>
      <c r="AD126" s="4">
        <f t="shared" si="108"/>
        <v>44.506013627137179</v>
      </c>
      <c r="AE126" s="4">
        <f t="shared" si="109"/>
        <v>43.75837746576169</v>
      </c>
      <c r="AF126" s="4">
        <f t="shared" si="110"/>
        <v>43.946240726661543</v>
      </c>
      <c r="AG126" s="4">
        <f t="shared" si="110"/>
        <v>50.072198004858819</v>
      </c>
      <c r="AI126" s="4">
        <f t="shared" si="111"/>
        <v>1.4656112086514455</v>
      </c>
      <c r="AJ126" s="4">
        <f t="shared" si="112"/>
        <v>-0.56336258085524804</v>
      </c>
      <c r="AK126" s="4">
        <f t="shared" si="113"/>
        <v>0.47931425561205288</v>
      </c>
      <c r="AL126" s="4">
        <f t="shared" si="114"/>
        <v>-1.159290426794449</v>
      </c>
      <c r="AM126" s="4">
        <f t="shared" si="115"/>
        <v>-0.2267225219919311</v>
      </c>
      <c r="AN126" s="4">
        <f t="shared" si="116"/>
        <v>1.5899744927134734</v>
      </c>
      <c r="AO126" s="4">
        <f t="shared" si="117"/>
        <v>-1.2238851933932722</v>
      </c>
      <c r="AP126" s="4">
        <f t="shared" si="118"/>
        <v>-2.7879600669773978</v>
      </c>
      <c r="AQ126" s="4">
        <f t="shared" si="119"/>
        <v>-2.6203450562405948</v>
      </c>
      <c r="AR126" s="4">
        <f t="shared" si="120"/>
        <v>-5.0823035571266431</v>
      </c>
      <c r="AS126" s="4">
        <f t="shared" si="121"/>
        <v>-4.6212224442988017</v>
      </c>
      <c r="AT126" s="4">
        <f t="shared" si="122"/>
        <v>-3.7850136271371824</v>
      </c>
      <c r="AU126" s="4">
        <f t="shared" si="123"/>
        <v>-2.2663774657616926</v>
      </c>
      <c r="AV126" s="4">
        <f t="shared" si="154"/>
        <v>-1.1922407266615451</v>
      </c>
      <c r="AW126" s="4">
        <f t="shared" si="154"/>
        <v>-5.0231980048588198</v>
      </c>
      <c r="AY126" s="2">
        <f t="shared" si="140"/>
        <v>35.949930580636973</v>
      </c>
      <c r="AZ126" s="2">
        <f t="shared" si="140"/>
        <v>38.148011350073745</v>
      </c>
      <c r="BA126" s="2">
        <f t="shared" si="140"/>
        <v>37.718656582840133</v>
      </c>
      <c r="BB126" s="2">
        <f t="shared" si="140"/>
        <v>38.070283104711145</v>
      </c>
      <c r="BC126" s="2">
        <f t="shared" si="140"/>
        <v>39.837926424607659</v>
      </c>
      <c r="BD126" s="2">
        <f t="shared" si="140"/>
        <v>38.829971680852061</v>
      </c>
      <c r="BE126" s="2">
        <f t="shared" si="140"/>
        <v>38.283979808466007</v>
      </c>
      <c r="BF126" s="2">
        <f t="shared" si="140"/>
        <v>39.046000016018695</v>
      </c>
      <c r="BG126" s="2">
        <f t="shared" si="140"/>
        <v>39.285633822295495</v>
      </c>
      <c r="BH126" s="2">
        <f t="shared" si="140"/>
        <v>37.405201526340811</v>
      </c>
      <c r="BI126" s="2">
        <f t="shared" si="140"/>
        <v>37.010476716668371</v>
      </c>
      <c r="BJ126" s="2">
        <f t="shared" si="140"/>
        <v>37.072239124928537</v>
      </c>
      <c r="BK126" s="2">
        <f t="shared" si="140"/>
        <v>37.72419030570051</v>
      </c>
      <c r="BL126" s="2">
        <f t="shared" si="140"/>
        <v>38.771886515820924</v>
      </c>
      <c r="BM126" s="2">
        <f t="shared" si="140"/>
        <v>36.716428316059748</v>
      </c>
      <c r="BO126" s="2" t="str">
        <f t="shared" si="141"/>
        <v/>
      </c>
      <c r="BP126" s="2" t="str">
        <f t="shared" si="141"/>
        <v/>
      </c>
      <c r="BQ126" s="2" t="str">
        <f t="shared" si="141"/>
        <v/>
      </c>
      <c r="BR126" s="2" t="str">
        <f t="shared" si="141"/>
        <v/>
      </c>
      <c r="BS126" s="2" t="str">
        <f t="shared" si="141"/>
        <v/>
      </c>
      <c r="BT126" s="2" t="str">
        <f t="shared" si="141"/>
        <v/>
      </c>
      <c r="BU126" s="2" t="str">
        <f t="shared" si="141"/>
        <v/>
      </c>
      <c r="BV126" s="2" t="str">
        <f t="shared" si="141"/>
        <v/>
      </c>
      <c r="BW126" s="2" t="str">
        <f t="shared" si="141"/>
        <v/>
      </c>
      <c r="BX126" s="2" t="str">
        <f t="shared" si="141"/>
        <v/>
      </c>
      <c r="BY126" s="2" t="str">
        <f t="shared" si="141"/>
        <v/>
      </c>
      <c r="BZ126" s="2" t="str">
        <f t="shared" si="141"/>
        <v/>
      </c>
      <c r="CA126" s="2" t="str">
        <f t="shared" si="141"/>
        <v/>
      </c>
      <c r="CB126" s="2" t="str">
        <f t="shared" si="141"/>
        <v/>
      </c>
      <c r="CC126" s="2" t="str">
        <f t="shared" si="141"/>
        <v/>
      </c>
      <c r="CE126" s="2" t="str">
        <f t="shared" si="142"/>
        <v/>
      </c>
      <c r="CF126" s="2" t="str">
        <f t="shared" si="142"/>
        <v/>
      </c>
      <c r="CG126" s="2" t="str">
        <f t="shared" si="142"/>
        <v/>
      </c>
      <c r="CH126" s="2" t="str">
        <f t="shared" si="142"/>
        <v/>
      </c>
      <c r="CI126" s="2" t="str">
        <f t="shared" si="142"/>
        <v/>
      </c>
      <c r="CJ126" s="2" t="str">
        <f t="shared" si="142"/>
        <v/>
      </c>
      <c r="CK126" s="2" t="str">
        <f t="shared" si="142"/>
        <v/>
      </c>
      <c r="CL126" s="2" t="str">
        <f t="shared" si="142"/>
        <v/>
      </c>
      <c r="CM126" s="2" t="str">
        <f t="shared" si="142"/>
        <v/>
      </c>
      <c r="CN126" s="2" t="str">
        <f t="shared" si="142"/>
        <v/>
      </c>
      <c r="CO126" s="2" t="str">
        <f t="shared" si="142"/>
        <v/>
      </c>
      <c r="CP126" s="2" t="str">
        <f t="shared" si="142"/>
        <v/>
      </c>
      <c r="CQ126" s="2" t="str">
        <f t="shared" si="142"/>
        <v/>
      </c>
      <c r="CR126" s="2" t="str">
        <f t="shared" si="142"/>
        <v/>
      </c>
      <c r="CS126" s="2" t="str">
        <f t="shared" si="142"/>
        <v/>
      </c>
      <c r="CU126" s="2" t="str">
        <f t="shared" si="143"/>
        <v/>
      </c>
      <c r="CV126" s="2" t="str">
        <f t="shared" si="143"/>
        <v/>
      </c>
      <c r="CW126" s="2" t="str">
        <f t="shared" si="143"/>
        <v/>
      </c>
      <c r="CX126" s="2" t="str">
        <f t="shared" si="143"/>
        <v/>
      </c>
      <c r="CY126" s="2" t="str">
        <f t="shared" si="143"/>
        <v/>
      </c>
      <c r="CZ126" s="2" t="str">
        <f t="shared" si="143"/>
        <v/>
      </c>
      <c r="DA126" s="2" t="str">
        <f t="shared" si="143"/>
        <v/>
      </c>
      <c r="DB126" s="2" t="str">
        <f t="shared" si="143"/>
        <v/>
      </c>
      <c r="DC126" s="2" t="str">
        <f t="shared" si="143"/>
        <v/>
      </c>
      <c r="DD126" s="2" t="str">
        <f t="shared" si="143"/>
        <v/>
      </c>
      <c r="DE126" s="2" t="str">
        <f t="shared" si="143"/>
        <v/>
      </c>
      <c r="DF126" s="2" t="str">
        <f t="shared" si="143"/>
        <v/>
      </c>
      <c r="DG126" s="2" t="str">
        <f t="shared" si="143"/>
        <v/>
      </c>
      <c r="DH126" s="2" t="str">
        <f t="shared" si="143"/>
        <v/>
      </c>
      <c r="DI126" s="2" t="str">
        <f t="shared" si="143"/>
        <v/>
      </c>
      <c r="DK126" s="2">
        <f t="shared" si="149"/>
        <v>61.350252016129019</v>
      </c>
      <c r="DL126" s="2">
        <f t="shared" si="149"/>
        <v>72.103291532258069</v>
      </c>
      <c r="DM126" s="2">
        <f t="shared" si="149"/>
        <v>72.042919354838716</v>
      </c>
      <c r="DN126" s="2">
        <f t="shared" si="149"/>
        <v>74.49083912655972</v>
      </c>
      <c r="DO126" s="2">
        <f t="shared" si="149"/>
        <v>80.855133980938419</v>
      </c>
      <c r="DP126" s="2">
        <f t="shared" si="149"/>
        <v>76.427159647950106</v>
      </c>
      <c r="DQ126" s="2">
        <f t="shared" si="149"/>
        <v>71.259684046345797</v>
      </c>
      <c r="DR126" s="2">
        <f t="shared" si="149"/>
        <v>73.921168988269798</v>
      </c>
      <c r="DS126" s="2">
        <f t="shared" si="149"/>
        <v>75.496774193548376</v>
      </c>
      <c r="DT126" s="2">
        <f t="shared" si="149"/>
        <v>69.027322580645176</v>
      </c>
      <c r="DU126" s="2">
        <f t="shared" si="149"/>
        <v>65.292580102495535</v>
      </c>
      <c r="DV126" s="2">
        <f t="shared" si="149"/>
        <v>64.084062133431075</v>
      </c>
      <c r="DW126" s="2">
        <f t="shared" si="149"/>
        <v>65.813927918894819</v>
      </c>
      <c r="DX126" s="2">
        <f t="shared" si="149"/>
        <v>57.065722259358282</v>
      </c>
      <c r="DY126" s="2">
        <f t="shared" si="149"/>
        <v>50.436376882376877</v>
      </c>
      <c r="EA126" s="2">
        <f t="shared" si="153"/>
        <v>35.948626882439243</v>
      </c>
      <c r="EB126" s="2">
        <f t="shared" si="153"/>
        <v>38.146740910372039</v>
      </c>
      <c r="EC126" s="2">
        <f t="shared" si="153"/>
        <v>37.717198497182224</v>
      </c>
      <c r="ED126" s="2">
        <f t="shared" si="153"/>
        <v>38.068853651910331</v>
      </c>
      <c r="EE126" s="2">
        <f t="shared" si="152"/>
        <v>39.83647055283474</v>
      </c>
      <c r="EF126" s="2">
        <f t="shared" si="152"/>
        <v>38.828415850419191</v>
      </c>
      <c r="EG126" s="2">
        <f t="shared" si="152"/>
        <v>38.282728065794814</v>
      </c>
      <c r="EH126" s="2">
        <f t="shared" si="152"/>
        <v>39.044759072702988</v>
      </c>
      <c r="EI126" s="2">
        <f t="shared" si="152"/>
        <v>39.284252410955375</v>
      </c>
      <c r="EJ126" s="2">
        <f t="shared" si="152"/>
        <v>37.404101195833874</v>
      </c>
      <c r="EK126" s="2">
        <f t="shared" si="152"/>
        <v>37.009492306621183</v>
      </c>
      <c r="EL126" s="2">
        <f t="shared" si="152"/>
        <v>37.071273755947018</v>
      </c>
      <c r="EM126" s="2">
        <f t="shared" si="135"/>
        <v>37.721572744784048</v>
      </c>
      <c r="EN126" s="2">
        <f t="shared" si="135"/>
        <v>38.767990411457703</v>
      </c>
      <c r="EO126" s="2">
        <f t="shared" si="135"/>
        <v>36.711520138153858</v>
      </c>
      <c r="EQ126" s="2">
        <f t="shared" si="150"/>
        <v>35.824312120659016</v>
      </c>
      <c r="ER126" s="2">
        <f t="shared" si="150"/>
        <v>38.271191465986632</v>
      </c>
      <c r="ES126" s="2">
        <f t="shared" si="150"/>
        <v>37.778734741026291</v>
      </c>
      <c r="ET126" s="2">
        <f t="shared" si="150"/>
        <v>38.061018251560689</v>
      </c>
      <c r="EU126" s="2">
        <f t="shared" si="150"/>
        <v>39.974114070783706</v>
      </c>
      <c r="EV126" s="2">
        <f t="shared" si="150"/>
        <v>38.871898306722244</v>
      </c>
      <c r="EW126" s="2">
        <f t="shared" si="150"/>
        <v>38.321639646686258</v>
      </c>
      <c r="EX126" s="2">
        <f t="shared" si="150"/>
        <v>39.045266460446527</v>
      </c>
      <c r="EY126" s="2">
        <f t="shared" si="150"/>
        <v>39.249770024629768</v>
      </c>
      <c r="EZ126" s="2">
        <f t="shared" si="150"/>
        <v>37.473193116189066</v>
      </c>
      <c r="FA126" s="2">
        <f t="shared" si="150"/>
        <v>37.03388708168211</v>
      </c>
      <c r="FB126" s="2">
        <f t="shared" si="150"/>
        <v>37.147061211607365</v>
      </c>
      <c r="FC126" s="2">
        <f t="shared" si="150"/>
        <v>37.748227465181969</v>
      </c>
      <c r="FD126" s="2">
        <f t="shared" si="150"/>
        <v>38.679067534938525</v>
      </c>
      <c r="FE126" s="2">
        <f t="shared" si="150"/>
        <v>36.621190426670061</v>
      </c>
      <c r="FG126" s="2">
        <f t="shared" si="151"/>
        <v>0.999948571432275</v>
      </c>
      <c r="FH126" s="2">
        <f t="shared" si="151"/>
        <v>0.99996303708999179</v>
      </c>
      <c r="FI126" s="2">
        <f t="shared" si="151"/>
        <v>0.99995771810277456</v>
      </c>
      <c r="FJ126" s="2">
        <f t="shared" si="151"/>
        <v>0.99996072666146563</v>
      </c>
      <c r="FK126" s="2">
        <f t="shared" si="151"/>
        <v>0.99996500603374405</v>
      </c>
      <c r="FL126" s="2">
        <f t="shared" si="151"/>
        <v>0.9999587449731292</v>
      </c>
      <c r="FM126" s="2">
        <f t="shared" si="151"/>
        <v>0.99996216463668863</v>
      </c>
      <c r="FN126" s="2">
        <f t="shared" si="151"/>
        <v>0.9999644204998589</v>
      </c>
      <c r="FO126" s="2">
        <f t="shared" si="151"/>
        <v>0.99996169756821729</v>
      </c>
      <c r="FP126" s="2">
        <f t="shared" si="151"/>
        <v>0.99996566291903466</v>
      </c>
      <c r="FQ126" s="2">
        <f t="shared" si="151"/>
        <v>0.99996539705849652</v>
      </c>
      <c r="FR126" s="2">
        <f t="shared" si="151"/>
        <v>0.99996487597213224</v>
      </c>
      <c r="FS126" s="2">
        <f t="shared" si="151"/>
        <v>0.99990720468842387</v>
      </c>
      <c r="FT126" s="2">
        <f t="shared" si="151"/>
        <v>0.99978428347488835</v>
      </c>
      <c r="FU126" s="2">
        <f t="shared" si="151"/>
        <v>0.99963640106603602</v>
      </c>
      <c r="FW126" s="2">
        <f t="shared" si="144"/>
        <v>2.1485789272643714E-5</v>
      </c>
      <c r="FX126" s="2">
        <f t="shared" si="144"/>
        <v>1.229948457118965E-4</v>
      </c>
      <c r="FY126" s="2">
        <f t="shared" si="144"/>
        <v>1.0935110752919969E-4</v>
      </c>
      <c r="FZ126" s="2">
        <f t="shared" si="144"/>
        <v>1.2254189736615203E-4</v>
      </c>
      <c r="GA126" s="2">
        <f t="shared" si="144"/>
        <v>1.4868879662937971E-4</v>
      </c>
      <c r="GB126" s="2">
        <f t="shared" si="144"/>
        <v>1.0793427043783941E-4</v>
      </c>
      <c r="GC126" s="2">
        <f t="shared" si="144"/>
        <v>1.0401943791034653E-4</v>
      </c>
      <c r="GD126" s="2">
        <f t="shared" si="144"/>
        <v>1.1447695288488884E-4</v>
      </c>
      <c r="GE126" s="2">
        <f t="shared" si="144"/>
        <v>1.6287460744819073E-4</v>
      </c>
      <c r="GF126" s="2">
        <f t="shared" si="144"/>
        <v>2.0959605382973292E-4</v>
      </c>
      <c r="GG126" s="2">
        <f t="shared" si="144"/>
        <v>2.3496894853458267E-4</v>
      </c>
      <c r="GH126" s="2">
        <f t="shared" si="144"/>
        <v>2.1865161750422792E-4</v>
      </c>
      <c r="GI126" s="2">
        <f t="shared" si="144"/>
        <v>4.0225764929902378E-4</v>
      </c>
      <c r="GJ126" s="2">
        <f t="shared" si="144"/>
        <v>5.7374176847037979E-4</v>
      </c>
      <c r="GK126" s="2">
        <f t="shared" si="144"/>
        <v>9.0961626874171413E-4</v>
      </c>
      <c r="GM126" s="107">
        <f t="shared" si="145"/>
        <v>8.4857035052434792E-51</v>
      </c>
      <c r="GN126" s="107">
        <f t="shared" si="145"/>
        <v>9.5180894531959555E-60</v>
      </c>
      <c r="GO126" s="107">
        <f t="shared" si="145"/>
        <v>2.0676599613810955E-60</v>
      </c>
      <c r="GP126" s="107">
        <f t="shared" si="145"/>
        <v>4.3929550338953706E-66</v>
      </c>
      <c r="GQ126" s="107">
        <f t="shared" si="145"/>
        <v>3.1279673038405372E-76</v>
      </c>
      <c r="GR126" s="107">
        <f t="shared" si="145"/>
        <v>1.7576001059254736E-72</v>
      </c>
      <c r="GS126" s="107">
        <f t="shared" si="145"/>
        <v>2.503209237166486E-76</v>
      </c>
      <c r="GT126" s="107">
        <f t="shared" si="145"/>
        <v>5.1455570885612971E-76</v>
      </c>
      <c r="GU126" s="107">
        <f t="shared" si="145"/>
        <v>2.5586784875101112E-79</v>
      </c>
      <c r="GV126" s="107">
        <f t="shared" si="145"/>
        <v>1.0424437463442346E-82</v>
      </c>
      <c r="GW126" s="107">
        <f t="shared" si="145"/>
        <v>1.9311465584560663E-78</v>
      </c>
      <c r="GX126" s="107">
        <f t="shared" si="145"/>
        <v>8.4601384491732791E-82</v>
      </c>
      <c r="GY126" s="107">
        <f t="shared" si="145"/>
        <v>1.3502766532869007E-77</v>
      </c>
      <c r="GZ126" s="107">
        <f t="shared" si="145"/>
        <v>2.4574862603007724E-75</v>
      </c>
      <c r="HA126" s="107">
        <f t="shared" si="145"/>
        <v>6.2615915987256968E-111</v>
      </c>
      <c r="HC126" s="107">
        <f t="shared" si="155"/>
        <v>2.1817996965041498E-17</v>
      </c>
      <c r="HD126" s="107">
        <f t="shared" si="155"/>
        <v>5.6511533502409241E-22</v>
      </c>
      <c r="HE126" s="107">
        <f t="shared" si="155"/>
        <v>9.1478261713732816E-22</v>
      </c>
      <c r="HF126" s="107">
        <f t="shared" si="155"/>
        <v>1.7981956551916988E-24</v>
      </c>
      <c r="HG126" s="107">
        <f t="shared" si="155"/>
        <v>8.718445686116097E-29</v>
      </c>
      <c r="HH126" s="107">
        <f t="shared" si="155"/>
        <v>4.1279960890514145E-26</v>
      </c>
      <c r="HI126" s="107">
        <f t="shared" si="138"/>
        <v>6.6081003287459026E-28</v>
      </c>
      <c r="HJ126" s="107">
        <f t="shared" si="138"/>
        <v>2.9452147306232471E-28</v>
      </c>
      <c r="HK126" s="107">
        <f t="shared" si="138"/>
        <v>1.9167332961534792E-30</v>
      </c>
      <c r="HL126" s="107">
        <f t="shared" si="138"/>
        <v>2.3252270984387212E-32</v>
      </c>
      <c r="HM126" s="107">
        <f t="shared" si="138"/>
        <v>5.3195093911400759E-31</v>
      </c>
      <c r="HN126" s="107">
        <f t="shared" si="138"/>
        <v>1.0881836792491569E-31</v>
      </c>
      <c r="HO126" s="107">
        <f t="shared" si="138"/>
        <v>3.071877615931137E-29</v>
      </c>
      <c r="HP126" s="107">
        <f t="shared" si="138"/>
        <v>1.040840288249217E-27</v>
      </c>
      <c r="HQ126" s="107">
        <f t="shared" si="138"/>
        <v>1.0429969790230465E-34</v>
      </c>
      <c r="HS126" s="107">
        <f t="shared" si="146"/>
        <v>5.1105109972303681E-3</v>
      </c>
      <c r="HT126" s="107">
        <f t="shared" si="146"/>
        <v>3.0099314873638778E-2</v>
      </c>
      <c r="HU126" s="107">
        <f t="shared" si="146"/>
        <v>2.0694599835235906E-2</v>
      </c>
      <c r="HV126" s="107">
        <f t="shared" si="146"/>
        <v>2.3248412359649324E-2</v>
      </c>
      <c r="HW126" s="107">
        <f t="shared" si="146"/>
        <v>2.3945418177570153E-2</v>
      </c>
      <c r="HX126" s="107">
        <f t="shared" si="146"/>
        <v>1.1926889809222707E-2</v>
      </c>
      <c r="HY126" s="107">
        <f t="shared" si="146"/>
        <v>1.1957230161769337E-2</v>
      </c>
      <c r="HZ126" s="107">
        <f t="shared" si="146"/>
        <v>1.6298430180881777E-2</v>
      </c>
      <c r="IA126" s="107">
        <f t="shared" si="146"/>
        <v>2.5072258666332489E-2</v>
      </c>
      <c r="IB126" s="107">
        <f t="shared" si="146"/>
        <v>3.6362598300411449E-2</v>
      </c>
      <c r="IC126" s="107">
        <f t="shared" si="146"/>
        <v>4.8811390500313814E-2</v>
      </c>
      <c r="ID126" s="107">
        <f t="shared" si="146"/>
        <v>3.5051643480119146E-2</v>
      </c>
      <c r="IE126" s="107">
        <f t="shared" si="146"/>
        <v>2.6239845646350183E-2</v>
      </c>
      <c r="IF126" s="107">
        <f t="shared" si="146"/>
        <v>1.4473647686279135E-2</v>
      </c>
      <c r="IG126" s="107">
        <f t="shared" si="146"/>
        <v>2.5341581464083062E-2</v>
      </c>
      <c r="II126" s="107">
        <f t="shared" si="147"/>
        <v>3.6153046395021789E-21</v>
      </c>
      <c r="IJ126" s="107">
        <f t="shared" si="147"/>
        <v>8.5032727914032143E-17</v>
      </c>
      <c r="IK126" s="107">
        <f t="shared" si="147"/>
        <v>8.3931543060100446E-18</v>
      </c>
      <c r="IL126" s="107">
        <f t="shared" si="147"/>
        <v>1.1089879090301309E-18</v>
      </c>
      <c r="IM126" s="107">
        <f t="shared" si="147"/>
        <v>4.0518582745787055E-20</v>
      </c>
      <c r="IN126" s="107">
        <f t="shared" si="147"/>
        <v>4.1509716478542588E-21</v>
      </c>
      <c r="IO126" s="107">
        <f t="shared" si="147"/>
        <v>5.4888013688561994E-22</v>
      </c>
      <c r="IP126" s="107">
        <f t="shared" si="147"/>
        <v>3.0559249489512279E-21</v>
      </c>
      <c r="IQ126" s="107">
        <f t="shared" si="147"/>
        <v>7.9036294591813963E-21</v>
      </c>
      <c r="IR126" s="107">
        <f t="shared" si="147"/>
        <v>3.9896629402401082E-20</v>
      </c>
      <c r="IS126" s="107">
        <f t="shared" si="147"/>
        <v>1.0618317571122319E-18</v>
      </c>
      <c r="IT126" s="107">
        <f t="shared" si="147"/>
        <v>8.1666648483181012E-20</v>
      </c>
      <c r="IU126" s="107">
        <f t="shared" si="147"/>
        <v>1.015657053422309E-19</v>
      </c>
      <c r="IV126" s="107">
        <f t="shared" si="147"/>
        <v>5.5698693564833384E-21</v>
      </c>
      <c r="IW126" s="107">
        <f t="shared" si="147"/>
        <v>9.2997494918861135E-24</v>
      </c>
      <c r="IY126" s="107">
        <f t="shared" si="148"/>
        <v>5.1105109972303898E-3</v>
      </c>
      <c r="IZ126" s="107">
        <f t="shared" si="148"/>
        <v>3.0099314873638865E-2</v>
      </c>
      <c r="JA126" s="107">
        <f t="shared" si="148"/>
        <v>2.0694599835235913E-2</v>
      </c>
      <c r="JB126" s="107">
        <f t="shared" si="148"/>
        <v>2.3248412359649324E-2</v>
      </c>
      <c r="JC126" s="107">
        <f t="shared" si="148"/>
        <v>2.3945418177570153E-2</v>
      </c>
      <c r="JD126" s="107">
        <f t="shared" si="148"/>
        <v>1.1926889809222707E-2</v>
      </c>
      <c r="JE126" s="107">
        <f t="shared" si="148"/>
        <v>1.1957230161769337E-2</v>
      </c>
      <c r="JF126" s="107">
        <f t="shared" si="148"/>
        <v>1.6298430180881777E-2</v>
      </c>
      <c r="JG126" s="107">
        <f t="shared" si="148"/>
        <v>2.5072258666332489E-2</v>
      </c>
      <c r="JH126" s="107">
        <f t="shared" si="148"/>
        <v>3.6362598300411449E-2</v>
      </c>
      <c r="JI126" s="107">
        <f t="shared" si="148"/>
        <v>4.8811390500313814E-2</v>
      </c>
      <c r="JJ126" s="107">
        <f t="shared" si="148"/>
        <v>3.5051643480119146E-2</v>
      </c>
      <c r="JK126" s="107">
        <f t="shared" si="148"/>
        <v>2.6239845646350183E-2</v>
      </c>
      <c r="JL126" s="107">
        <f t="shared" si="148"/>
        <v>1.4473647686279135E-2</v>
      </c>
      <c r="JM126" s="107">
        <f t="shared" si="148"/>
        <v>2.5341581464083062E-2</v>
      </c>
    </row>
    <row r="127" spans="2:273" x14ac:dyDescent="0.25">
      <c r="B127" s="2">
        <v>99</v>
      </c>
      <c r="C127" s="37">
        <v>34.866999999999997</v>
      </c>
      <c r="D127" s="37">
        <v>36.933999999999997</v>
      </c>
      <c r="E127" s="37">
        <v>38.197000000000003</v>
      </c>
      <c r="F127" s="37">
        <v>38.616999999999997</v>
      </c>
      <c r="G127" s="37">
        <v>40.917000000000002</v>
      </c>
      <c r="H127" s="37">
        <v>39.643999999999998</v>
      </c>
      <c r="I127" s="37">
        <v>40.847000000000001</v>
      </c>
      <c r="J127" s="37">
        <v>39.881</v>
      </c>
      <c r="K127" s="37">
        <v>42.441000000000003</v>
      </c>
      <c r="L127" s="37">
        <v>44.085000000000001</v>
      </c>
      <c r="M127" s="37">
        <v>47.802999999999997</v>
      </c>
      <c r="N127" s="37">
        <v>44.491999999999997</v>
      </c>
      <c r="O127" s="37">
        <v>43.097999999999999</v>
      </c>
      <c r="P127" s="37">
        <v>43.491999999999997</v>
      </c>
      <c r="Q127" s="37">
        <v>50.573999999999998</v>
      </c>
      <c r="S127" s="4">
        <f t="shared" si="97"/>
        <v>35.882810189097228</v>
      </c>
      <c r="T127" s="4">
        <f t="shared" si="98"/>
        <v>39.042936247771408</v>
      </c>
      <c r="U127" s="4">
        <f t="shared" si="99"/>
        <v>39.280920583988447</v>
      </c>
      <c r="V127" s="4">
        <f t="shared" si="100"/>
        <v>40.908207697551951</v>
      </c>
      <c r="W127" s="4">
        <f t="shared" si="101"/>
        <v>43.779675629470859</v>
      </c>
      <c r="X127" s="4">
        <f t="shared" si="102"/>
        <v>41.395351678427538</v>
      </c>
      <c r="Y127" s="4">
        <f t="shared" si="103"/>
        <v>41.14317391618642</v>
      </c>
      <c r="Z127" s="4">
        <f t="shared" si="104"/>
        <v>43.00980499709209</v>
      </c>
      <c r="AA127" s="4">
        <f t="shared" si="105"/>
        <v>46.342869369632147</v>
      </c>
      <c r="AB127" s="4">
        <f t="shared" si="106"/>
        <v>47.454690190851736</v>
      </c>
      <c r="AC127" s="4">
        <f t="shared" si="107"/>
        <v>51.098293971354018</v>
      </c>
      <c r="AD127" s="4">
        <f t="shared" si="108"/>
        <v>48.452485844481458</v>
      </c>
      <c r="AE127" s="4">
        <f t="shared" si="109"/>
        <v>47.083966816503839</v>
      </c>
      <c r="AF127" s="4">
        <f t="shared" si="110"/>
        <v>47.170885735515206</v>
      </c>
      <c r="AG127" s="4">
        <f t="shared" si="110"/>
        <v>55.592530019012905</v>
      </c>
      <c r="AI127" s="4">
        <f t="shared" si="111"/>
        <v>-1.0158101890972304</v>
      </c>
      <c r="AJ127" s="4">
        <f t="shared" si="112"/>
        <v>-2.1089362477714104</v>
      </c>
      <c r="AK127" s="4">
        <f t="shared" si="113"/>
        <v>-1.0839205839884443</v>
      </c>
      <c r="AL127" s="4">
        <f t="shared" si="114"/>
        <v>-2.291207697551954</v>
      </c>
      <c r="AM127" s="4">
        <f t="shared" si="115"/>
        <v>-2.8626756294708571</v>
      </c>
      <c r="AN127" s="4">
        <f t="shared" si="116"/>
        <v>-1.7513516784275396</v>
      </c>
      <c r="AO127" s="4">
        <f t="shared" si="117"/>
        <v>-0.29617391618641875</v>
      </c>
      <c r="AP127" s="4">
        <f t="shared" si="118"/>
        <v>-3.1288049970920895</v>
      </c>
      <c r="AQ127" s="4">
        <f t="shared" si="119"/>
        <v>-3.9018693696321449</v>
      </c>
      <c r="AR127" s="4">
        <f t="shared" si="120"/>
        <v>-3.3696901908517347</v>
      </c>
      <c r="AS127" s="4">
        <f t="shared" si="121"/>
        <v>-3.2952939713540204</v>
      </c>
      <c r="AT127" s="4">
        <f t="shared" si="122"/>
        <v>-3.960485844481461</v>
      </c>
      <c r="AU127" s="4">
        <f t="shared" si="123"/>
        <v>-3.98596681650384</v>
      </c>
      <c r="AV127" s="4">
        <f t="shared" si="154"/>
        <v>-3.6788857355152089</v>
      </c>
      <c r="AW127" s="4">
        <f t="shared" si="154"/>
        <v>-5.018530019012907</v>
      </c>
      <c r="AY127" s="2">
        <f t="shared" si="140"/>
        <v>35.826689101298101</v>
      </c>
      <c r="AZ127" s="2">
        <f t="shared" si="140"/>
        <v>37.991070712773372</v>
      </c>
      <c r="BA127" s="2">
        <f t="shared" si="140"/>
        <v>37.523004375446547</v>
      </c>
      <c r="BB127" s="2">
        <f t="shared" si="140"/>
        <v>37.938409724664517</v>
      </c>
      <c r="BC127" s="2">
        <f t="shared" si="140"/>
        <v>39.655356858332574</v>
      </c>
      <c r="BD127" s="2">
        <f t="shared" si="140"/>
        <v>38.652756179425786</v>
      </c>
      <c r="BE127" s="2">
        <f t="shared" si="140"/>
        <v>38.115180578383139</v>
      </c>
      <c r="BF127" s="2">
        <f t="shared" si="140"/>
        <v>38.864832838051043</v>
      </c>
      <c r="BG127" s="2">
        <f t="shared" si="140"/>
        <v>39.096034131103188</v>
      </c>
      <c r="BH127" s="2">
        <f t="shared" si="140"/>
        <v>37.220792924770457</v>
      </c>
      <c r="BI127" s="2">
        <f t="shared" si="140"/>
        <v>36.855297845074993</v>
      </c>
      <c r="BJ127" s="2">
        <f t="shared" si="140"/>
        <v>36.88975986442334</v>
      </c>
      <c r="BK127" s="2">
        <f t="shared" si="140"/>
        <v>37.549655437880332</v>
      </c>
      <c r="BL127" s="2">
        <f t="shared" si="140"/>
        <v>38.618237393657736</v>
      </c>
      <c r="BM127" s="2">
        <f t="shared" si="140"/>
        <v>36.591174401886221</v>
      </c>
      <c r="BO127" s="2" t="str">
        <f t="shared" si="141"/>
        <v/>
      </c>
      <c r="BP127" s="2" t="str">
        <f t="shared" si="141"/>
        <v/>
      </c>
      <c r="BQ127" s="2" t="str">
        <f t="shared" si="141"/>
        <v/>
      </c>
      <c r="BR127" s="2" t="str">
        <f t="shared" si="141"/>
        <v/>
      </c>
      <c r="BS127" s="2" t="str">
        <f t="shared" si="141"/>
        <v/>
      </c>
      <c r="BT127" s="2" t="str">
        <f t="shared" si="141"/>
        <v/>
      </c>
      <c r="BU127" s="2" t="str">
        <f t="shared" si="141"/>
        <v/>
      </c>
      <c r="BV127" s="2" t="str">
        <f t="shared" si="141"/>
        <v/>
      </c>
      <c r="BW127" s="2" t="str">
        <f t="shared" si="141"/>
        <v/>
      </c>
      <c r="BX127" s="2" t="str">
        <f t="shared" si="141"/>
        <v/>
      </c>
      <c r="BY127" s="2" t="str">
        <f t="shared" si="141"/>
        <v/>
      </c>
      <c r="BZ127" s="2" t="str">
        <f t="shared" si="141"/>
        <v/>
      </c>
      <c r="CA127" s="2" t="str">
        <f t="shared" si="141"/>
        <v/>
      </c>
      <c r="CB127" s="2" t="str">
        <f t="shared" si="141"/>
        <v/>
      </c>
      <c r="CC127" s="2" t="str">
        <f t="shared" si="141"/>
        <v/>
      </c>
      <c r="CE127" s="2" t="str">
        <f t="shared" si="142"/>
        <v/>
      </c>
      <c r="CF127" s="2" t="str">
        <f t="shared" si="142"/>
        <v/>
      </c>
      <c r="CG127" s="2" t="str">
        <f t="shared" si="142"/>
        <v/>
      </c>
      <c r="CH127" s="2" t="str">
        <f t="shared" si="142"/>
        <v/>
      </c>
      <c r="CI127" s="2" t="str">
        <f t="shared" si="142"/>
        <v/>
      </c>
      <c r="CJ127" s="2" t="str">
        <f t="shared" si="142"/>
        <v/>
      </c>
      <c r="CK127" s="2" t="str">
        <f t="shared" si="142"/>
        <v/>
      </c>
      <c r="CL127" s="2" t="str">
        <f t="shared" si="142"/>
        <v/>
      </c>
      <c r="CM127" s="2" t="str">
        <f t="shared" si="142"/>
        <v/>
      </c>
      <c r="CN127" s="2" t="str">
        <f t="shared" si="142"/>
        <v/>
      </c>
      <c r="CO127" s="2" t="str">
        <f t="shared" si="142"/>
        <v/>
      </c>
      <c r="CP127" s="2" t="str">
        <f t="shared" si="142"/>
        <v/>
      </c>
      <c r="CQ127" s="2" t="str">
        <f t="shared" si="142"/>
        <v/>
      </c>
      <c r="CR127" s="2" t="str">
        <f t="shared" si="142"/>
        <v/>
      </c>
      <c r="CS127" s="2" t="str">
        <f t="shared" si="142"/>
        <v/>
      </c>
      <c r="CU127" s="2" t="str">
        <f t="shared" si="143"/>
        <v/>
      </c>
      <c r="CV127" s="2" t="str">
        <f t="shared" si="143"/>
        <v/>
      </c>
      <c r="CW127" s="2" t="str">
        <f t="shared" si="143"/>
        <v/>
      </c>
      <c r="CX127" s="2" t="str">
        <f t="shared" si="143"/>
        <v/>
      </c>
      <c r="CY127" s="2" t="str">
        <f t="shared" si="143"/>
        <v/>
      </c>
      <c r="CZ127" s="2" t="str">
        <f t="shared" si="143"/>
        <v/>
      </c>
      <c r="DA127" s="2" t="str">
        <f t="shared" si="143"/>
        <v/>
      </c>
      <c r="DB127" s="2" t="str">
        <f t="shared" si="143"/>
        <v/>
      </c>
      <c r="DC127" s="2" t="str">
        <f t="shared" si="143"/>
        <v/>
      </c>
      <c r="DD127" s="2" t="str">
        <f t="shared" si="143"/>
        <v/>
      </c>
      <c r="DE127" s="2" t="str">
        <f t="shared" si="143"/>
        <v/>
      </c>
      <c r="DF127" s="2" t="str">
        <f t="shared" si="143"/>
        <v/>
      </c>
      <c r="DG127" s="2" t="str">
        <f t="shared" si="143"/>
        <v/>
      </c>
      <c r="DH127" s="2" t="str">
        <f t="shared" si="143"/>
        <v/>
      </c>
      <c r="DI127" s="2" t="str">
        <f t="shared" si="143"/>
        <v/>
      </c>
      <c r="DK127" s="2">
        <f t="shared" si="149"/>
        <v>61.49718548387095</v>
      </c>
      <c r="DL127" s="2">
        <f t="shared" si="149"/>
        <v>72.283098387096771</v>
      </c>
      <c r="DM127" s="2">
        <f t="shared" si="149"/>
        <v>72.233778225806461</v>
      </c>
      <c r="DN127" s="2">
        <f t="shared" si="149"/>
        <v>74.729997549019615</v>
      </c>
      <c r="DO127" s="2">
        <f t="shared" si="149"/>
        <v>81.133552419354842</v>
      </c>
      <c r="DP127" s="2">
        <f t="shared" si="149"/>
        <v>76.681262254901966</v>
      </c>
      <c r="DQ127" s="2">
        <f t="shared" si="149"/>
        <v>71.450230837789661</v>
      </c>
      <c r="DR127" s="2">
        <f t="shared" si="149"/>
        <v>74.116157258064518</v>
      </c>
      <c r="DS127" s="2">
        <f t="shared" si="149"/>
        <v>75.734182258064493</v>
      </c>
      <c r="DT127" s="2">
        <f t="shared" si="149"/>
        <v>69.229215725806455</v>
      </c>
      <c r="DU127" s="2">
        <f t="shared" si="149"/>
        <v>65.450012254901949</v>
      </c>
      <c r="DV127" s="2">
        <f t="shared" si="149"/>
        <v>64.234213526392963</v>
      </c>
      <c r="DW127" s="2">
        <f t="shared" si="149"/>
        <v>65.974982397504448</v>
      </c>
      <c r="DX127" s="2">
        <f t="shared" si="149"/>
        <v>57.148685160427803</v>
      </c>
      <c r="DY127" s="2">
        <f t="shared" si="149"/>
        <v>50.471749287749283</v>
      </c>
      <c r="EA127" s="2">
        <f t="shared" si="153"/>
        <v>35.825643139657963</v>
      </c>
      <c r="EB127" s="2">
        <f t="shared" si="153"/>
        <v>37.990041149943629</v>
      </c>
      <c r="EC127" s="2">
        <f t="shared" si="153"/>
        <v>37.521822088290548</v>
      </c>
      <c r="ED127" s="2">
        <f t="shared" si="153"/>
        <v>37.937263841226269</v>
      </c>
      <c r="EE127" s="2">
        <f t="shared" si="152"/>
        <v>39.654171474225954</v>
      </c>
      <c r="EF127" s="2">
        <f t="shared" si="152"/>
        <v>38.651501224371216</v>
      </c>
      <c r="EG127" s="2">
        <f t="shared" si="152"/>
        <v>38.114171540934493</v>
      </c>
      <c r="EH127" s="2">
        <f t="shared" si="152"/>
        <v>38.863834749362773</v>
      </c>
      <c r="EI127" s="2">
        <f t="shared" si="152"/>
        <v>39.094923749517804</v>
      </c>
      <c r="EJ127" s="2">
        <f t="shared" si="152"/>
        <v>37.219895846727539</v>
      </c>
      <c r="EK127" s="2">
        <f t="shared" si="152"/>
        <v>36.854503028615198</v>
      </c>
      <c r="EL127" s="2">
        <f t="shared" si="152"/>
        <v>36.888970104153273</v>
      </c>
      <c r="EM127" s="2">
        <f t="shared" si="135"/>
        <v>37.547492898419549</v>
      </c>
      <c r="EN127" s="2">
        <f t="shared" si="135"/>
        <v>38.615004794271144</v>
      </c>
      <c r="EO127" s="2">
        <f t="shared" si="135"/>
        <v>36.587062652034241</v>
      </c>
      <c r="EQ127" s="2">
        <f t="shared" si="150"/>
        <v>35.72353811518726</v>
      </c>
      <c r="ER127" s="2">
        <f t="shared" si="150"/>
        <v>38.136567353108632</v>
      </c>
      <c r="ES127" s="2">
        <f t="shared" si="150"/>
        <v>37.641329483386471</v>
      </c>
      <c r="ET127" s="2">
        <f t="shared" si="150"/>
        <v>37.924888664144376</v>
      </c>
      <c r="EU127" s="2">
        <f t="shared" si="150"/>
        <v>39.827191740900595</v>
      </c>
      <c r="EV127" s="2">
        <f t="shared" si="150"/>
        <v>38.715588180301822</v>
      </c>
      <c r="EW127" s="2">
        <f t="shared" si="150"/>
        <v>38.16883255570152</v>
      </c>
      <c r="EX127" s="2">
        <f t="shared" si="150"/>
        <v>38.876236453134041</v>
      </c>
      <c r="EY127" s="2">
        <f t="shared" si="150"/>
        <v>39.073631363319819</v>
      </c>
      <c r="EZ127" s="2">
        <f t="shared" si="150"/>
        <v>37.310933673542706</v>
      </c>
      <c r="FA127" s="2">
        <f t="shared" si="150"/>
        <v>36.884362104315869</v>
      </c>
      <c r="FB127" s="2">
        <f t="shared" si="150"/>
        <v>36.986416883688534</v>
      </c>
      <c r="FC127" s="2">
        <f t="shared" si="150"/>
        <v>37.593450644316626</v>
      </c>
      <c r="FD127" s="2">
        <f t="shared" si="150"/>
        <v>38.517873333085383</v>
      </c>
      <c r="FE127" s="2">
        <f t="shared" si="150"/>
        <v>36.478855139417789</v>
      </c>
      <c r="FG127" s="2">
        <f t="shared" si="151"/>
        <v>0.99995914840448075</v>
      </c>
      <c r="FH127" s="2">
        <f t="shared" si="151"/>
        <v>0.99997063909373463</v>
      </c>
      <c r="FI127" s="2">
        <f t="shared" si="151"/>
        <v>0.9999664140031459</v>
      </c>
      <c r="FJ127" s="2">
        <f t="shared" si="151"/>
        <v>0.99996880382634579</v>
      </c>
      <c r="FK127" s="2">
        <f t="shared" si="151"/>
        <v>0.99997220310449619</v>
      </c>
      <c r="FL127" s="2">
        <f t="shared" si="151"/>
        <v>0.99996722968927632</v>
      </c>
      <c r="FM127" s="2">
        <f t="shared" si="151"/>
        <v>0.99996994606878109</v>
      </c>
      <c r="FN127" s="2">
        <f t="shared" si="151"/>
        <v>0.99997173799164762</v>
      </c>
      <c r="FO127" s="2">
        <f t="shared" si="151"/>
        <v>0.999969575057297</v>
      </c>
      <c r="FP127" s="2">
        <f t="shared" si="151"/>
        <v>0.99997272489446976</v>
      </c>
      <c r="FQ127" s="2">
        <f t="shared" si="151"/>
        <v>0.99997251371094353</v>
      </c>
      <c r="FR127" s="2">
        <f t="shared" si="151"/>
        <v>0.99997209979139567</v>
      </c>
      <c r="FS127" s="2">
        <f t="shared" si="151"/>
        <v>0.99992472954262479</v>
      </c>
      <c r="FT127" s="2">
        <f t="shared" si="151"/>
        <v>0.99982193997103042</v>
      </c>
      <c r="FU127" s="2">
        <f t="shared" si="151"/>
        <v>0.99969540332569784</v>
      </c>
      <c r="FW127" s="2">
        <f t="shared" si="144"/>
        <v>2.7048855629136708E-5</v>
      </c>
      <c r="FX127" s="2">
        <f t="shared" si="144"/>
        <v>1.5483640579019449E-4</v>
      </c>
      <c r="FY127" s="2">
        <f t="shared" si="144"/>
        <v>1.3766099037327474E-4</v>
      </c>
      <c r="FZ127" s="2">
        <f t="shared" si="144"/>
        <v>1.5426621385843526E-4</v>
      </c>
      <c r="GA127" s="2">
        <f t="shared" si="144"/>
        <v>1.8718089819078941E-4</v>
      </c>
      <c r="GB127" s="2">
        <f t="shared" si="144"/>
        <v>1.3587739850213769E-4</v>
      </c>
      <c r="GC127" s="2">
        <f t="shared" si="144"/>
        <v>1.3094918681531696E-4</v>
      </c>
      <c r="GD127" s="2">
        <f t="shared" si="144"/>
        <v>1.4411367337928652E-4</v>
      </c>
      <c r="GE127" s="2">
        <f t="shared" si="144"/>
        <v>2.0503833529900156E-4</v>
      </c>
      <c r="GF127" s="2">
        <f t="shared" si="144"/>
        <v>2.6385147922565293E-4</v>
      </c>
      <c r="GG127" s="2">
        <f t="shared" si="144"/>
        <v>2.957903845738247E-4</v>
      </c>
      <c r="GH127" s="2">
        <f t="shared" si="144"/>
        <v>2.7525049444783516E-4</v>
      </c>
      <c r="GI127" s="2">
        <f t="shared" si="144"/>
        <v>4.9587558547364179E-4</v>
      </c>
      <c r="GJ127" s="2">
        <f t="shared" si="144"/>
        <v>6.9501967225908115E-4</v>
      </c>
      <c r="GK127" s="2">
        <f t="shared" si="144"/>
        <v>1.085687288715552E-3</v>
      </c>
      <c r="GM127" s="107">
        <f t="shared" si="145"/>
        <v>4.1374617238672534E-53</v>
      </c>
      <c r="GN127" s="107">
        <f t="shared" si="145"/>
        <v>2.1650145956430678E-62</v>
      </c>
      <c r="GO127" s="107">
        <f t="shared" si="145"/>
        <v>4.0378953500889634E-63</v>
      </c>
      <c r="GP127" s="107">
        <f t="shared" si="145"/>
        <v>4.9413535044053152E-69</v>
      </c>
      <c r="GQ127" s="107">
        <f t="shared" si="145"/>
        <v>1.320506341689782E-79</v>
      </c>
      <c r="GR127" s="107">
        <f t="shared" si="145"/>
        <v>9.7104982994549937E-76</v>
      </c>
      <c r="GS127" s="107">
        <f t="shared" si="145"/>
        <v>9.849195109659724E-80</v>
      </c>
      <c r="GT127" s="107">
        <f t="shared" si="145"/>
        <v>2.1937270823761288E-79</v>
      </c>
      <c r="GU127" s="107">
        <f t="shared" si="145"/>
        <v>7.2812269528030739E-83</v>
      </c>
      <c r="GV127" s="107">
        <f t="shared" si="145"/>
        <v>2.2761466122675329E-86</v>
      </c>
      <c r="GW127" s="107">
        <f t="shared" si="145"/>
        <v>6.533439120418788E-82</v>
      </c>
      <c r="GX127" s="107">
        <f t="shared" si="145"/>
        <v>1.9930761285404197E-85</v>
      </c>
      <c r="GY127" s="107">
        <f t="shared" si="145"/>
        <v>4.7667270058557144E-81</v>
      </c>
      <c r="GZ127" s="107">
        <f t="shared" si="145"/>
        <v>1.0303456585722728E-78</v>
      </c>
      <c r="HA127" s="107">
        <f t="shared" si="145"/>
        <v>7.3757670473856794E-116</v>
      </c>
      <c r="HC127" s="107">
        <f t="shared" si="155"/>
        <v>7.3701032466773735E-19</v>
      </c>
      <c r="HD127" s="107">
        <f t="shared" si="155"/>
        <v>1.0026854959637165E-23</v>
      </c>
      <c r="HE127" s="107">
        <f t="shared" si="155"/>
        <v>1.5309936214814919E-23</v>
      </c>
      <c r="HF127" s="107">
        <f t="shared" si="155"/>
        <v>1.9550334716567916E-26</v>
      </c>
      <c r="HG127" s="107">
        <f t="shared" si="155"/>
        <v>4.639567872069584E-31</v>
      </c>
      <c r="HH127" s="107">
        <f t="shared" si="155"/>
        <v>2.9788809388635411E-28</v>
      </c>
      <c r="HI127" s="107">
        <f t="shared" si="138"/>
        <v>3.655823331593083E-30</v>
      </c>
      <c r="HJ127" s="107">
        <f t="shared" si="138"/>
        <v>1.6454101499353726E-30</v>
      </c>
      <c r="HK127" s="107">
        <f t="shared" si="138"/>
        <v>7.4440348184907282E-33</v>
      </c>
      <c r="HL127" s="107">
        <f t="shared" si="138"/>
        <v>7.1122400952958154E-35</v>
      </c>
      <c r="HM127" s="107">
        <f t="shared" si="138"/>
        <v>2.1437688561864814E-33</v>
      </c>
      <c r="HN127" s="107">
        <f t="shared" si="138"/>
        <v>3.6115871040372975E-34</v>
      </c>
      <c r="HO127" s="107">
        <f t="shared" si="138"/>
        <v>1.4555271192458486E-31</v>
      </c>
      <c r="HP127" s="107">
        <f t="shared" si="138"/>
        <v>5.915371925776235E-30</v>
      </c>
      <c r="HQ127" s="107">
        <f t="shared" si="138"/>
        <v>1.8185246167595304E-37</v>
      </c>
      <c r="HS127" s="107">
        <f t="shared" si="146"/>
        <v>8.7930649476239062E-3</v>
      </c>
      <c r="HT127" s="107">
        <f t="shared" si="146"/>
        <v>4.7760365918591258E-2</v>
      </c>
      <c r="HU127" s="107">
        <f t="shared" si="146"/>
        <v>3.3961465045324025E-2</v>
      </c>
      <c r="HV127" s="107">
        <f t="shared" si="146"/>
        <v>3.8573577380800146E-2</v>
      </c>
      <c r="HW127" s="107">
        <f t="shared" si="146"/>
        <v>4.089900731145333E-2</v>
      </c>
      <c r="HX127" s="107">
        <f t="shared" si="146"/>
        <v>2.1287797706655801E-2</v>
      </c>
      <c r="HY127" s="107">
        <f t="shared" si="146"/>
        <v>2.1555677842959052E-2</v>
      </c>
      <c r="HZ127" s="107">
        <f t="shared" si="146"/>
        <v>2.8624043454727303E-2</v>
      </c>
      <c r="IA127" s="107">
        <f t="shared" si="146"/>
        <v>4.3328720913358244E-2</v>
      </c>
      <c r="IB127" s="107">
        <f t="shared" si="146"/>
        <v>6.1363153037193224E-2</v>
      </c>
      <c r="IC127" s="107">
        <f t="shared" si="146"/>
        <v>7.9381745906078105E-2</v>
      </c>
      <c r="ID127" s="107">
        <f t="shared" si="146"/>
        <v>5.9224404031030783E-2</v>
      </c>
      <c r="IE127" s="107">
        <f t="shared" si="146"/>
        <v>4.4826580679654796E-2</v>
      </c>
      <c r="IF127" s="107">
        <f t="shared" si="146"/>
        <v>2.5725654323692667E-2</v>
      </c>
      <c r="IG127" s="107">
        <f t="shared" si="146"/>
        <v>3.8218572504336468E-2</v>
      </c>
      <c r="II127" s="107">
        <f t="shared" si="147"/>
        <v>2.4441795807920129E-20</v>
      </c>
      <c r="IJ127" s="107">
        <f t="shared" si="147"/>
        <v>5.0151993705645815E-16</v>
      </c>
      <c r="IK127" s="107">
        <f t="shared" si="147"/>
        <v>5.4236861468017783E-17</v>
      </c>
      <c r="IL127" s="107">
        <f t="shared" si="147"/>
        <v>8.1139773191542086E-18</v>
      </c>
      <c r="IM127" s="107">
        <f t="shared" si="147"/>
        <v>3.6638887696054697E-19</v>
      </c>
      <c r="IN127" s="107">
        <f t="shared" si="147"/>
        <v>3.8907826202115051E-20</v>
      </c>
      <c r="IO127" s="107">
        <f t="shared" si="147"/>
        <v>5.6313465519378116E-21</v>
      </c>
      <c r="IP127" s="107">
        <f t="shared" si="147"/>
        <v>2.9501707270932037E-20</v>
      </c>
      <c r="IQ127" s="107">
        <f t="shared" si="147"/>
        <v>7.9533851018235801E-20</v>
      </c>
      <c r="IR127" s="107">
        <f t="shared" si="147"/>
        <v>3.9430093600460608E-19</v>
      </c>
      <c r="IS127" s="107">
        <f t="shared" si="147"/>
        <v>9.0742147209929813E-18</v>
      </c>
      <c r="IT127" s="107">
        <f t="shared" si="147"/>
        <v>7.8575024480240091E-19</v>
      </c>
      <c r="IU127" s="107">
        <f t="shared" si="147"/>
        <v>9.2392220568249372E-19</v>
      </c>
      <c r="IV127" s="107">
        <f t="shared" si="147"/>
        <v>5.3759129865193721E-20</v>
      </c>
      <c r="IW127" s="107">
        <f t="shared" si="147"/>
        <v>1.187825410361342E-22</v>
      </c>
      <c r="IY127" s="107">
        <f t="shared" si="148"/>
        <v>8.7930649476239062E-3</v>
      </c>
      <c r="IZ127" s="107">
        <f t="shared" si="148"/>
        <v>4.7760365918591757E-2</v>
      </c>
      <c r="JA127" s="107">
        <f t="shared" si="148"/>
        <v>3.3961465045324081E-2</v>
      </c>
      <c r="JB127" s="107">
        <f t="shared" si="148"/>
        <v>3.8573577380800153E-2</v>
      </c>
      <c r="JC127" s="107">
        <f t="shared" si="148"/>
        <v>4.089900731145333E-2</v>
      </c>
      <c r="JD127" s="107">
        <f t="shared" si="148"/>
        <v>2.1287797706655801E-2</v>
      </c>
      <c r="JE127" s="107">
        <f t="shared" si="148"/>
        <v>2.1555677842959052E-2</v>
      </c>
      <c r="JF127" s="107">
        <f t="shared" si="148"/>
        <v>2.8624043454727303E-2</v>
      </c>
      <c r="JG127" s="107">
        <f t="shared" si="148"/>
        <v>4.3328720913358244E-2</v>
      </c>
      <c r="JH127" s="107">
        <f t="shared" si="148"/>
        <v>6.1363153037193224E-2</v>
      </c>
      <c r="JI127" s="107">
        <f t="shared" si="148"/>
        <v>7.9381745906078119E-2</v>
      </c>
      <c r="JJ127" s="107">
        <f t="shared" si="148"/>
        <v>5.9224404031030783E-2</v>
      </c>
      <c r="JK127" s="107">
        <f t="shared" si="148"/>
        <v>4.4826580679654796E-2</v>
      </c>
      <c r="JL127" s="107">
        <f t="shared" si="148"/>
        <v>2.5725654323692667E-2</v>
      </c>
      <c r="JM127" s="107">
        <f t="shared" si="148"/>
        <v>3.8218572504336468E-2</v>
      </c>
    </row>
    <row r="128" spans="2:273" x14ac:dyDescent="0.25">
      <c r="B128" s="2">
        <v>100</v>
      </c>
      <c r="C128" s="37">
        <v>37.232999999999997</v>
      </c>
      <c r="D128" s="37">
        <v>38.655999999999999</v>
      </c>
      <c r="E128" s="37">
        <v>39.229999999999997</v>
      </c>
      <c r="F128" s="37">
        <v>41.267000000000003</v>
      </c>
      <c r="G128" s="37">
        <v>44.033000000000001</v>
      </c>
      <c r="H128" s="37">
        <v>41.847000000000001</v>
      </c>
      <c r="I128" s="37">
        <v>40</v>
      </c>
      <c r="J128" s="37">
        <v>40.457999999999998</v>
      </c>
      <c r="K128" s="37">
        <v>46.643999999999998</v>
      </c>
      <c r="L128" s="37">
        <v>51.305</v>
      </c>
      <c r="M128" s="37">
        <v>54.573999999999998</v>
      </c>
      <c r="N128" s="37">
        <v>50.393000000000001</v>
      </c>
      <c r="O128" s="37">
        <v>47.77</v>
      </c>
      <c r="P128" s="37">
        <v>49.311</v>
      </c>
      <c r="Q128" s="37">
        <v>58.131</v>
      </c>
      <c r="S128" s="4">
        <f t="shared" si="97"/>
        <v>35.791986799308589</v>
      </c>
      <c r="T128" s="4">
        <f t="shared" si="98"/>
        <v>39.336080741492928</v>
      </c>
      <c r="U128" s="4">
        <f t="shared" si="99"/>
        <v>39.924625883700543</v>
      </c>
      <c r="V128" s="4">
        <f t="shared" si="100"/>
        <v>42.212611753644318</v>
      </c>
      <c r="W128" s="4">
        <f t="shared" si="101"/>
        <v>45.706640245079399</v>
      </c>
      <c r="X128" s="4">
        <f t="shared" si="102"/>
        <v>42.83958453465268</v>
      </c>
      <c r="Y128" s="4">
        <f t="shared" si="103"/>
        <v>42.798334721286317</v>
      </c>
      <c r="Z128" s="4">
        <f t="shared" si="104"/>
        <v>45.147455545567944</v>
      </c>
      <c r="AA128" s="4">
        <f t="shared" si="105"/>
        <v>49.927313712050633</v>
      </c>
      <c r="AB128" s="4">
        <f t="shared" si="106"/>
        <v>52.139424360568626</v>
      </c>
      <c r="AC128" s="4">
        <f t="shared" si="107"/>
        <v>56.974094364341767</v>
      </c>
      <c r="AD128" s="4">
        <f t="shared" si="108"/>
        <v>53.81167759194075</v>
      </c>
      <c r="AE128" s="4">
        <f t="shared" si="109"/>
        <v>51.741524042897922</v>
      </c>
      <c r="AF128" s="4">
        <f t="shared" si="110"/>
        <v>51.960456499210508</v>
      </c>
      <c r="AG128" s="4">
        <f t="shared" si="110"/>
        <v>62.784935474755258</v>
      </c>
      <c r="AI128" s="4">
        <f t="shared" si="111"/>
        <v>1.4410132006914083</v>
      </c>
      <c r="AJ128" s="4">
        <f t="shared" si="112"/>
        <v>-0.68008074149292952</v>
      </c>
      <c r="AK128" s="4">
        <f t="shared" si="113"/>
        <v>-0.6946258837005459</v>
      </c>
      <c r="AL128" s="4">
        <f t="shared" si="114"/>
        <v>-0.94561175364431449</v>
      </c>
      <c r="AM128" s="4">
        <f t="shared" si="115"/>
        <v>-1.6736402450793975</v>
      </c>
      <c r="AN128" s="4">
        <f t="shared" si="116"/>
        <v>-0.99258453465267849</v>
      </c>
      <c r="AO128" s="4">
        <f t="shared" si="117"/>
        <v>-2.7983347212863166</v>
      </c>
      <c r="AP128" s="4">
        <f t="shared" si="118"/>
        <v>-4.6894555455679452</v>
      </c>
      <c r="AQ128" s="4">
        <f t="shared" si="119"/>
        <v>-3.283313712050635</v>
      </c>
      <c r="AR128" s="4">
        <f t="shared" si="120"/>
        <v>-0.8344243605686259</v>
      </c>
      <c r="AS128" s="4">
        <f t="shared" si="121"/>
        <v>-2.4000943643417685</v>
      </c>
      <c r="AT128" s="4">
        <f t="shared" si="122"/>
        <v>-3.4186775919407495</v>
      </c>
      <c r="AU128" s="4">
        <f t="shared" si="123"/>
        <v>-3.9715240428979186</v>
      </c>
      <c r="AV128" s="4">
        <f t="shared" si="154"/>
        <v>-2.6494564992105083</v>
      </c>
      <c r="AW128" s="4">
        <f t="shared" si="154"/>
        <v>-4.6539354747552579</v>
      </c>
      <c r="AY128" s="2">
        <f t="shared" ref="AY128:BM144" si="156">IF(OR($B128 &lt; C$231, $B128 &gt; C$234), #N/A, ((1-FG128)*DK128) + (FG128 - FW128)*EA128 + (FW128*EQ128))</f>
        <v>35.703498472691933</v>
      </c>
      <c r="AZ128" s="2">
        <f t="shared" si="156"/>
        <v>37.834181895714451</v>
      </c>
      <c r="BA128" s="2">
        <f t="shared" si="156"/>
        <v>37.327412802952182</v>
      </c>
      <c r="BB128" s="2">
        <f t="shared" si="156"/>
        <v>37.806591662674876</v>
      </c>
      <c r="BC128" s="2">
        <f t="shared" si="156"/>
        <v>39.472847538076813</v>
      </c>
      <c r="BD128" s="2">
        <f t="shared" si="156"/>
        <v>38.47560224063146</v>
      </c>
      <c r="BE128" s="2">
        <f t="shared" si="156"/>
        <v>37.946431022226761</v>
      </c>
      <c r="BF128" s="2">
        <f t="shared" si="156"/>
        <v>38.6837146678319</v>
      </c>
      <c r="BG128" s="2">
        <f t="shared" si="156"/>
        <v>38.906488790744959</v>
      </c>
      <c r="BH128" s="2">
        <f t="shared" si="156"/>
        <v>37.036429887983452</v>
      </c>
      <c r="BI128" s="2">
        <f t="shared" si="156"/>
        <v>36.700158057585298</v>
      </c>
      <c r="BJ128" s="2">
        <f t="shared" si="156"/>
        <v>36.707321116600902</v>
      </c>
      <c r="BK128" s="2">
        <f t="shared" si="156"/>
        <v>37.375209047503077</v>
      </c>
      <c r="BL128" s="2">
        <f t="shared" si="156"/>
        <v>38.464689176205241</v>
      </c>
      <c r="BM128" s="2">
        <f t="shared" si="156"/>
        <v>36.466025474406727</v>
      </c>
      <c r="BO128" s="2" t="str">
        <f t="shared" ref="BO128:CC144" si="157">IF(AND(IY128 &lt; $CC$23, $B128 &lt; C$7, $B128 &gt; C$231), C128, "")</f>
        <v/>
      </c>
      <c r="BP128" s="2" t="str">
        <f t="shared" si="157"/>
        <v/>
      </c>
      <c r="BQ128" s="2" t="str">
        <f t="shared" si="157"/>
        <v/>
      </c>
      <c r="BR128" s="2" t="str">
        <f t="shared" si="157"/>
        <v/>
      </c>
      <c r="BS128" s="2" t="str">
        <f t="shared" si="157"/>
        <v/>
      </c>
      <c r="BT128" s="2" t="str">
        <f t="shared" si="157"/>
        <v/>
      </c>
      <c r="BU128" s="2" t="str">
        <f t="shared" si="157"/>
        <v/>
      </c>
      <c r="BV128" s="2" t="str">
        <f t="shared" si="157"/>
        <v/>
      </c>
      <c r="BW128" s="2" t="str">
        <f t="shared" si="157"/>
        <v/>
      </c>
      <c r="BX128" s="2" t="str">
        <f t="shared" si="157"/>
        <v/>
      </c>
      <c r="BY128" s="2" t="str">
        <f t="shared" si="157"/>
        <v/>
      </c>
      <c r="BZ128" s="2" t="str">
        <f t="shared" si="157"/>
        <v/>
      </c>
      <c r="CA128" s="2" t="str">
        <f t="shared" si="157"/>
        <v/>
      </c>
      <c r="CB128" s="2" t="str">
        <f t="shared" si="157"/>
        <v/>
      </c>
      <c r="CC128" s="2" t="str">
        <f t="shared" si="157"/>
        <v/>
      </c>
      <c r="CE128" s="2" t="str">
        <f t="shared" ref="CE128:CS144" si="158">IF(AND(IY128 &lt; $CS$23, $B128 &gt; C$232, $B128 &lt; C$233), C128, "")</f>
        <v/>
      </c>
      <c r="CF128" s="2" t="str">
        <f t="shared" si="158"/>
        <v/>
      </c>
      <c r="CG128" s="2" t="str">
        <f t="shared" si="158"/>
        <v/>
      </c>
      <c r="CH128" s="2" t="str">
        <f t="shared" si="158"/>
        <v/>
      </c>
      <c r="CI128" s="2" t="str">
        <f t="shared" si="158"/>
        <v/>
      </c>
      <c r="CJ128" s="2" t="str">
        <f t="shared" si="158"/>
        <v/>
      </c>
      <c r="CK128" s="2" t="str">
        <f t="shared" si="158"/>
        <v/>
      </c>
      <c r="CL128" s="2" t="str">
        <f t="shared" si="158"/>
        <v/>
      </c>
      <c r="CM128" s="2" t="str">
        <f t="shared" si="158"/>
        <v/>
      </c>
      <c r="CN128" s="2" t="str">
        <f t="shared" si="158"/>
        <v/>
      </c>
      <c r="CO128" s="2" t="str">
        <f t="shared" si="158"/>
        <v/>
      </c>
      <c r="CP128" s="2" t="str">
        <f t="shared" si="158"/>
        <v/>
      </c>
      <c r="CQ128" s="2" t="str">
        <f t="shared" si="158"/>
        <v/>
      </c>
      <c r="CR128" s="2" t="str">
        <f t="shared" si="158"/>
        <v/>
      </c>
      <c r="CS128" s="2" t="str">
        <f t="shared" si="158"/>
        <v/>
      </c>
      <c r="CU128" s="2" t="str">
        <f t="shared" ref="CU128:DI144" si="159">IF(AND(IY128 &lt; $DI$23, $B128 &gt; C$7, $B128 &lt; C$234), C128, "")</f>
        <v/>
      </c>
      <c r="CV128" s="2" t="str">
        <f t="shared" si="159"/>
        <v/>
      </c>
      <c r="CW128" s="2" t="str">
        <f t="shared" si="159"/>
        <v/>
      </c>
      <c r="CX128" s="2" t="str">
        <f t="shared" si="159"/>
        <v/>
      </c>
      <c r="CY128" s="2" t="str">
        <f t="shared" si="159"/>
        <v/>
      </c>
      <c r="CZ128" s="2" t="str">
        <f t="shared" si="159"/>
        <v/>
      </c>
      <c r="DA128" s="2" t="str">
        <f t="shared" si="159"/>
        <v/>
      </c>
      <c r="DB128" s="2" t="str">
        <f t="shared" si="159"/>
        <v/>
      </c>
      <c r="DC128" s="2" t="str">
        <f t="shared" si="159"/>
        <v/>
      </c>
      <c r="DD128" s="2" t="str">
        <f t="shared" si="159"/>
        <v/>
      </c>
      <c r="DE128" s="2" t="str">
        <f t="shared" si="159"/>
        <v/>
      </c>
      <c r="DF128" s="2" t="str">
        <f t="shared" si="159"/>
        <v/>
      </c>
      <c r="DG128" s="2" t="str">
        <f t="shared" si="159"/>
        <v/>
      </c>
      <c r="DH128" s="2" t="str">
        <f t="shared" si="159"/>
        <v/>
      </c>
      <c r="DI128" s="2" t="str">
        <f t="shared" si="159"/>
        <v/>
      </c>
      <c r="DK128" s="2">
        <f t="shared" si="149"/>
        <v>61.644118951612889</v>
      </c>
      <c r="DL128" s="2">
        <f t="shared" si="149"/>
        <v>72.462905241935488</v>
      </c>
      <c r="DM128" s="2">
        <f t="shared" si="149"/>
        <v>72.424637096774205</v>
      </c>
      <c r="DN128" s="2">
        <f t="shared" si="149"/>
        <v>74.969155971479509</v>
      </c>
      <c r="DO128" s="2">
        <f t="shared" si="149"/>
        <v>81.411970857771266</v>
      </c>
      <c r="DP128" s="2">
        <f t="shared" si="149"/>
        <v>76.935364861853841</v>
      </c>
      <c r="DQ128" s="2">
        <f t="shared" si="149"/>
        <v>71.640777629233497</v>
      </c>
      <c r="DR128" s="2">
        <f t="shared" si="149"/>
        <v>74.311145527859239</v>
      </c>
      <c r="DS128" s="2">
        <f t="shared" si="149"/>
        <v>75.971590322580624</v>
      </c>
      <c r="DT128" s="2">
        <f t="shared" si="149"/>
        <v>69.431108870967748</v>
      </c>
      <c r="DU128" s="2">
        <f t="shared" si="149"/>
        <v>65.607444407308364</v>
      </c>
      <c r="DV128" s="2">
        <f t="shared" si="149"/>
        <v>64.384364919354837</v>
      </c>
      <c r="DW128" s="2">
        <f t="shared" si="149"/>
        <v>66.136036876114076</v>
      </c>
      <c r="DX128" s="2">
        <f t="shared" si="149"/>
        <v>57.231648061497324</v>
      </c>
      <c r="DY128" s="2">
        <f t="shared" si="149"/>
        <v>50.50712169312169</v>
      </c>
      <c r="EA128" s="2">
        <f t="shared" si="153"/>
        <v>35.70265939687669</v>
      </c>
      <c r="EB128" s="2">
        <f t="shared" si="153"/>
        <v>37.833341389515219</v>
      </c>
      <c r="EC128" s="2">
        <f t="shared" si="153"/>
        <v>37.326445679398873</v>
      </c>
      <c r="ED128" s="2">
        <f t="shared" si="153"/>
        <v>37.805674030542221</v>
      </c>
      <c r="EE128" s="2">
        <f t="shared" si="152"/>
        <v>39.471872395617169</v>
      </c>
      <c r="EF128" s="2">
        <f t="shared" si="152"/>
        <v>38.474586598323228</v>
      </c>
      <c r="EG128" s="2">
        <f t="shared" si="152"/>
        <v>37.945615016074164</v>
      </c>
      <c r="EH128" s="2">
        <f t="shared" si="152"/>
        <v>38.682910426022559</v>
      </c>
      <c r="EI128" s="2">
        <f t="shared" si="152"/>
        <v>38.905595088080226</v>
      </c>
      <c r="EJ128" s="2">
        <f t="shared" si="152"/>
        <v>37.035690497621204</v>
      </c>
      <c r="EK128" s="2">
        <f t="shared" si="152"/>
        <v>36.699513750609214</v>
      </c>
      <c r="EL128" s="2">
        <f t="shared" si="152"/>
        <v>36.706666452359521</v>
      </c>
      <c r="EM128" s="2">
        <f t="shared" si="135"/>
        <v>37.373413052055042</v>
      </c>
      <c r="EN128" s="2">
        <f t="shared" si="135"/>
        <v>38.462019177084599</v>
      </c>
      <c r="EO128" s="2">
        <f t="shared" si="135"/>
        <v>36.462605165914617</v>
      </c>
      <c r="EQ128" s="2">
        <f t="shared" si="150"/>
        <v>35.622764109715504</v>
      </c>
      <c r="ER128" s="2">
        <f t="shared" si="150"/>
        <v>38.001943240230631</v>
      </c>
      <c r="ES128" s="2">
        <f t="shared" si="150"/>
        <v>37.503924225746644</v>
      </c>
      <c r="ET128" s="2">
        <f t="shared" si="150"/>
        <v>37.788759076728056</v>
      </c>
      <c r="EU128" s="2">
        <f t="shared" si="150"/>
        <v>39.680269411017484</v>
      </c>
      <c r="EV128" s="2">
        <f t="shared" si="150"/>
        <v>38.559278053881407</v>
      </c>
      <c r="EW128" s="2">
        <f t="shared" si="150"/>
        <v>38.016025464716776</v>
      </c>
      <c r="EX128" s="2">
        <f t="shared" si="150"/>
        <v>38.707206445821569</v>
      </c>
      <c r="EY128" s="2">
        <f t="shared" si="150"/>
        <v>38.89749270200987</v>
      </c>
      <c r="EZ128" s="2">
        <f t="shared" si="150"/>
        <v>37.148674230896361</v>
      </c>
      <c r="FA128" s="2">
        <f t="shared" si="150"/>
        <v>36.734837126949628</v>
      </c>
      <c r="FB128" s="2">
        <f t="shared" si="150"/>
        <v>36.825772555769703</v>
      </c>
      <c r="FC128" s="2">
        <f t="shared" si="150"/>
        <v>37.438673823451282</v>
      </c>
      <c r="FD128" s="2">
        <f t="shared" si="150"/>
        <v>38.356679131232241</v>
      </c>
      <c r="FE128" s="2">
        <f t="shared" si="150"/>
        <v>36.336519852165523</v>
      </c>
      <c r="FG128" s="2">
        <f t="shared" si="151"/>
        <v>0.99996755015160133</v>
      </c>
      <c r="FH128" s="2">
        <f t="shared" si="151"/>
        <v>0.99997667766231957</v>
      </c>
      <c r="FI128" s="2">
        <f t="shared" si="151"/>
        <v>0.99997332151012064</v>
      </c>
      <c r="FJ128" s="2">
        <f t="shared" si="151"/>
        <v>0.99997521983945736</v>
      </c>
      <c r="FK128" s="2">
        <f t="shared" si="151"/>
        <v>0.99997792001483155</v>
      </c>
      <c r="FL128" s="2">
        <f t="shared" si="151"/>
        <v>0.99997396944148742</v>
      </c>
      <c r="FM128" s="2">
        <f t="shared" si="151"/>
        <v>0.99997612716630457</v>
      </c>
      <c r="FN128" s="2">
        <f t="shared" si="151"/>
        <v>0.99997755055830395</v>
      </c>
      <c r="FO128" s="2">
        <f t="shared" si="151"/>
        <v>0.99997583245774146</v>
      </c>
      <c r="FP128" s="2">
        <f t="shared" si="151"/>
        <v>0.99997833449203488</v>
      </c>
      <c r="FQ128" s="2">
        <f t="shared" si="151"/>
        <v>0.99997816674110784</v>
      </c>
      <c r="FR128" s="2">
        <f t="shared" si="151"/>
        <v>0.99997783794937878</v>
      </c>
      <c r="FS128" s="2">
        <f t="shared" si="151"/>
        <v>0.99993894494340019</v>
      </c>
      <c r="FT128" s="2">
        <f t="shared" si="151"/>
        <v>0.99985302393758901</v>
      </c>
      <c r="FU128" s="2">
        <f t="shared" si="151"/>
        <v>0.99974483356054167</v>
      </c>
      <c r="FW128" s="2">
        <f t="shared" ref="FW128:GK144" si="160">POWER(10,($B128-C$233)/C$230)/(1+POWER(10,($B128-C$233)/C$230))</f>
        <v>3.4052253221882528E-5</v>
      </c>
      <c r="FX128" s="2">
        <f t="shared" si="160"/>
        <v>1.9491967137998502E-4</v>
      </c>
      <c r="FY128" s="2">
        <f t="shared" si="160"/>
        <v>1.7329874194567973E-4</v>
      </c>
      <c r="FZ128" s="2">
        <f t="shared" si="160"/>
        <v>1.9420189971515561E-4</v>
      </c>
      <c r="GA128" s="2">
        <f t="shared" si="160"/>
        <v>2.3563536905669508E-4</v>
      </c>
      <c r="GB128" s="2">
        <f t="shared" si="160"/>
        <v>1.7105349183982544E-4</v>
      </c>
      <c r="GC128" s="2">
        <f t="shared" si="160"/>
        <v>1.6484966953080027E-4</v>
      </c>
      <c r="GD128" s="2">
        <f t="shared" si="160"/>
        <v>1.8142159591317376E-4</v>
      </c>
      <c r="GE128" s="2">
        <f t="shared" si="160"/>
        <v>2.581142675075325E-4</v>
      </c>
      <c r="GF128" s="2">
        <f t="shared" si="160"/>
        <v>3.3214664059131812E-4</v>
      </c>
      <c r="GG128" s="2">
        <f t="shared" si="160"/>
        <v>3.7234951433114452E-4</v>
      </c>
      <c r="GH128" s="2">
        <f t="shared" si="160"/>
        <v>3.4649514758616621E-4</v>
      </c>
      <c r="GI128" s="2">
        <f t="shared" si="160"/>
        <v>6.1126801987262936E-4</v>
      </c>
      <c r="GJ128" s="2">
        <f t="shared" si="160"/>
        <v>8.4191178182801898E-4</v>
      </c>
      <c r="GK128" s="2">
        <f t="shared" si="160"/>
        <v>1.2957955149302033E-3</v>
      </c>
      <c r="GM128" s="107">
        <f t="shared" ref="GM128:HA144" si="161" xml:space="preserve"> _xlfn.NORM.DIST($B128, C$7, ABS(C$11), TRUE) * _xlfn.NORM.DIST(($B128 - C$7)*C$15, 0, ABS(C$11), TRUE) * 2</f>
        <v>1.7862529330865586E-55</v>
      </c>
      <c r="GN128" s="107">
        <f t="shared" si="161"/>
        <v>4.3035336810831299E-65</v>
      </c>
      <c r="GO128" s="107">
        <f t="shared" si="161"/>
        <v>6.8551976567942775E-66</v>
      </c>
      <c r="GP128" s="107">
        <f t="shared" si="161"/>
        <v>4.7772962486894777E-72</v>
      </c>
      <c r="GQ128" s="107">
        <f t="shared" si="161"/>
        <v>4.6962115718356242E-83</v>
      </c>
      <c r="GR128" s="107">
        <f t="shared" si="161"/>
        <v>4.5345346813954076E-79</v>
      </c>
      <c r="GS128" s="107">
        <f t="shared" si="161"/>
        <v>3.2552779793517075E-83</v>
      </c>
      <c r="GT128" s="107">
        <f t="shared" si="161"/>
        <v>7.8783990959146214E-83</v>
      </c>
      <c r="GU128" s="107">
        <f t="shared" si="161"/>
        <v>1.7275763842384411E-86</v>
      </c>
      <c r="GV128" s="107">
        <f t="shared" si="161"/>
        <v>4.1273304096444147E-90</v>
      </c>
      <c r="GW128" s="107">
        <f t="shared" si="161"/>
        <v>1.8533013382597544E-85</v>
      </c>
      <c r="GX128" s="107">
        <f t="shared" si="161"/>
        <v>3.9043513015569528E-89</v>
      </c>
      <c r="GY128" s="107">
        <f t="shared" si="161"/>
        <v>1.4108460684176515E-84</v>
      </c>
      <c r="GZ128" s="107">
        <f t="shared" si="161"/>
        <v>3.6307113619567786E-82</v>
      </c>
      <c r="HA128" s="107">
        <f t="shared" si="161"/>
        <v>6.7658859638726842E-121</v>
      </c>
      <c r="HC128" s="107">
        <f t="shared" si="155"/>
        <v>2.1492438687400808E-20</v>
      </c>
      <c r="HD128" s="107">
        <f t="shared" si="155"/>
        <v>1.5113497106150052E-25</v>
      </c>
      <c r="HE128" s="107">
        <f t="shared" si="155"/>
        <v>2.1630657193563864E-25</v>
      </c>
      <c r="HF128" s="107">
        <f t="shared" si="155"/>
        <v>1.7696441882875627E-28</v>
      </c>
      <c r="HG128" s="107">
        <f t="shared" si="155"/>
        <v>2.0059006124024756E-33</v>
      </c>
      <c r="HH128" s="107">
        <f t="shared" si="155"/>
        <v>1.7536940625849359E-30</v>
      </c>
      <c r="HI128" s="107">
        <f t="shared" si="138"/>
        <v>1.6375644105315338E-32</v>
      </c>
      <c r="HJ128" s="107">
        <f t="shared" si="138"/>
        <v>7.4680420291800858E-33</v>
      </c>
      <c r="HK128" s="107">
        <f t="shared" si="138"/>
        <v>2.3194739461188504E-35</v>
      </c>
      <c r="HL128" s="107">
        <f t="shared" si="138"/>
        <v>1.736870385362641E-37</v>
      </c>
      <c r="HM128" s="107">
        <f t="shared" si="138"/>
        <v>6.9783790532242503E-36</v>
      </c>
      <c r="HN128" s="107">
        <f t="shared" si="138"/>
        <v>9.585156898461745E-37</v>
      </c>
      <c r="HO128" s="107">
        <f t="shared" si="138"/>
        <v>5.5708380399513442E-34</v>
      </c>
      <c r="HP128" s="107">
        <f t="shared" si="138"/>
        <v>2.7237565615255238E-32</v>
      </c>
      <c r="HQ128" s="107">
        <f t="shared" si="138"/>
        <v>2.4647339499451116E-40</v>
      </c>
      <c r="HS128" s="107">
        <f t="shared" ref="HS128:IG144" si="162" xml:space="preserve"> _xlfn.NORM.DIST($B128, C$9, ABS(C$13), TRUE) * _xlfn.NORM.DIST(($B128 - C$9)*C$17, 0, ABS(C$13), TRUE) * 2</f>
        <v>1.4686754069007431E-2</v>
      </c>
      <c r="HT128" s="107">
        <f t="shared" si="162"/>
        <v>7.3379310483625837E-2</v>
      </c>
      <c r="HU128" s="107">
        <f t="shared" si="162"/>
        <v>5.3896747918990712E-2</v>
      </c>
      <c r="HV128" s="107">
        <f t="shared" si="162"/>
        <v>6.1725656786459089E-2</v>
      </c>
      <c r="HW128" s="107">
        <f t="shared" si="162"/>
        <v>6.7051089485618873E-2</v>
      </c>
      <c r="HX128" s="107">
        <f t="shared" si="162"/>
        <v>3.648971386698116E-2</v>
      </c>
      <c r="HY128" s="107">
        <f t="shared" si="162"/>
        <v>3.7263937803956856E-2</v>
      </c>
      <c r="HZ128" s="107">
        <f t="shared" si="162"/>
        <v>4.8247032731260485E-2</v>
      </c>
      <c r="IA128" s="107">
        <f t="shared" si="162"/>
        <v>7.1695108098767918E-2</v>
      </c>
      <c r="IB128" s="107">
        <f t="shared" si="162"/>
        <v>9.9035833007914909E-2</v>
      </c>
      <c r="IC128" s="107">
        <f t="shared" si="162"/>
        <v>0.12369255549085101</v>
      </c>
      <c r="ID128" s="107">
        <f t="shared" si="162"/>
        <v>9.5736176179625598E-2</v>
      </c>
      <c r="IE128" s="107">
        <f t="shared" si="162"/>
        <v>7.3420419837911727E-2</v>
      </c>
      <c r="IF128" s="107">
        <f t="shared" si="162"/>
        <v>4.3858040959139838E-2</v>
      </c>
      <c r="IG128" s="107">
        <f t="shared" si="162"/>
        <v>5.6281308053612263E-2</v>
      </c>
      <c r="II128" s="107">
        <f t="shared" ref="II128:IW144" si="163" xml:space="preserve"> _xlfn.NORM.DIST($B128, C$10, ABS(C$14), TRUE) * _xlfn.NORM.DIST(($B128 - C$10)*C$18, 0, ABS(C$14), TRUE) * 2</f>
        <v>1.5868719654410644E-19</v>
      </c>
      <c r="IJ128" s="107">
        <f t="shared" si="163"/>
        <v>2.8286721743040053E-15</v>
      </c>
      <c r="IK128" s="107">
        <f t="shared" si="163"/>
        <v>3.3457224999447548E-16</v>
      </c>
      <c r="IL128" s="107">
        <f t="shared" si="163"/>
        <v>5.6457313299354111E-17</v>
      </c>
      <c r="IM128" s="107">
        <f t="shared" si="163"/>
        <v>3.1297145015730867E-18</v>
      </c>
      <c r="IN128" s="107">
        <f t="shared" si="163"/>
        <v>3.4487321935638065E-19</v>
      </c>
      <c r="IO128" s="107">
        <f t="shared" si="163"/>
        <v>5.4523294836509663E-20</v>
      </c>
      <c r="IP128" s="107">
        <f t="shared" si="163"/>
        <v>2.6903077475530554E-19</v>
      </c>
      <c r="IQ128" s="107">
        <f t="shared" si="163"/>
        <v>7.5345118759901468E-19</v>
      </c>
      <c r="IR128" s="107">
        <f t="shared" si="163"/>
        <v>3.6638629212353199E-18</v>
      </c>
      <c r="IS128" s="107">
        <f t="shared" si="163"/>
        <v>7.3144494211667393E-17</v>
      </c>
      <c r="IT128" s="107">
        <f t="shared" si="163"/>
        <v>7.1110445611698716E-18</v>
      </c>
      <c r="IU128" s="107">
        <f t="shared" si="163"/>
        <v>7.9271964625469502E-18</v>
      </c>
      <c r="IV128" s="107">
        <f t="shared" si="163"/>
        <v>4.8976142072590412E-19</v>
      </c>
      <c r="IW128" s="107">
        <f t="shared" si="163"/>
        <v>1.4231305229630008E-21</v>
      </c>
      <c r="IY128" s="107">
        <f t="shared" ref="IY128:JM144" si="164">GM128+HC128+HS128+II128</f>
        <v>1.4686754069007431E-2</v>
      </c>
      <c r="IZ128" s="107">
        <f t="shared" si="164"/>
        <v>7.3379310483628668E-2</v>
      </c>
      <c r="JA128" s="107">
        <f t="shared" si="164"/>
        <v>5.3896747918991045E-2</v>
      </c>
      <c r="JB128" s="107">
        <f t="shared" si="164"/>
        <v>6.1725656786459145E-2</v>
      </c>
      <c r="JC128" s="107">
        <f t="shared" si="164"/>
        <v>6.7051089485618873E-2</v>
      </c>
      <c r="JD128" s="107">
        <f t="shared" si="164"/>
        <v>3.648971386698116E-2</v>
      </c>
      <c r="JE128" s="107">
        <f t="shared" si="164"/>
        <v>3.7263937803956856E-2</v>
      </c>
      <c r="JF128" s="107">
        <f t="shared" si="164"/>
        <v>4.8247032731260485E-2</v>
      </c>
      <c r="JG128" s="107">
        <f t="shared" si="164"/>
        <v>7.1695108098767918E-2</v>
      </c>
      <c r="JH128" s="107">
        <f t="shared" si="164"/>
        <v>9.9035833007914909E-2</v>
      </c>
      <c r="JI128" s="107">
        <f t="shared" si="164"/>
        <v>0.12369255549085108</v>
      </c>
      <c r="JJ128" s="107">
        <f t="shared" si="164"/>
        <v>9.5736176179625612E-2</v>
      </c>
      <c r="JK128" s="107">
        <f t="shared" si="164"/>
        <v>7.3420419837911741E-2</v>
      </c>
      <c r="JL128" s="107">
        <f t="shared" si="164"/>
        <v>4.3858040959139838E-2</v>
      </c>
      <c r="JM128" s="107">
        <f t="shared" si="164"/>
        <v>5.6281308053612263E-2</v>
      </c>
    </row>
    <row r="129" spans="2:273" x14ac:dyDescent="0.25">
      <c r="B129" s="2">
        <v>101</v>
      </c>
      <c r="C129" s="37">
        <v>36.65</v>
      </c>
      <c r="D129" s="37">
        <v>40.884999999999998</v>
      </c>
      <c r="E129" s="37">
        <v>41.23</v>
      </c>
      <c r="F129" s="37">
        <v>44.116999999999997</v>
      </c>
      <c r="G129" s="37">
        <v>47.017000000000003</v>
      </c>
      <c r="H129" s="37">
        <v>43.051000000000002</v>
      </c>
      <c r="I129" s="37">
        <v>44.033999999999999</v>
      </c>
      <c r="J129" s="37">
        <v>45.101999999999997</v>
      </c>
      <c r="K129" s="37">
        <v>50.524999999999999</v>
      </c>
      <c r="L129" s="37">
        <v>55.203000000000003</v>
      </c>
      <c r="M129" s="37">
        <v>63.59</v>
      </c>
      <c r="N129" s="37">
        <v>58.164000000000001</v>
      </c>
      <c r="O129" s="37">
        <v>55.097999999999999</v>
      </c>
      <c r="P129" s="37">
        <v>57.753999999999998</v>
      </c>
      <c r="Q129" s="37">
        <v>70.295000000000002</v>
      </c>
      <c r="S129" s="4">
        <f t="shared" si="97"/>
        <v>35.715419971653127</v>
      </c>
      <c r="T129" s="4">
        <f t="shared" si="98"/>
        <v>39.743550637647004</v>
      </c>
      <c r="U129" s="4">
        <f t="shared" si="99"/>
        <v>40.82614200775523</v>
      </c>
      <c r="V129" s="4">
        <f t="shared" si="100"/>
        <v>43.947157112999257</v>
      </c>
      <c r="W129" s="4">
        <f t="shared" si="101"/>
        <v>48.280097143507376</v>
      </c>
      <c r="X129" s="4">
        <f t="shared" si="102"/>
        <v>44.936279538305577</v>
      </c>
      <c r="Y129" s="4">
        <f t="shared" si="103"/>
        <v>45.197013805412396</v>
      </c>
      <c r="Z129" s="4">
        <f t="shared" si="104"/>
        <v>48.126230643073512</v>
      </c>
      <c r="AA129" s="4">
        <f t="shared" si="105"/>
        <v>54.659153875378991</v>
      </c>
      <c r="AB129" s="4">
        <f t="shared" si="106"/>
        <v>57.995658206894902</v>
      </c>
      <c r="AC129" s="4">
        <f t="shared" si="107"/>
        <v>63.947949664982815</v>
      </c>
      <c r="AD129" s="4">
        <f t="shared" si="108"/>
        <v>60.540812273663903</v>
      </c>
      <c r="AE129" s="4">
        <f t="shared" si="109"/>
        <v>57.821311789921793</v>
      </c>
      <c r="AF129" s="4">
        <f t="shared" si="110"/>
        <v>58.633622199786672</v>
      </c>
      <c r="AG129" s="4">
        <f t="shared" si="110"/>
        <v>71.831661055829827</v>
      </c>
      <c r="AI129" s="4">
        <f t="shared" si="111"/>
        <v>0.93458002834687193</v>
      </c>
      <c r="AJ129" s="4">
        <f t="shared" si="112"/>
        <v>1.1414493623529935</v>
      </c>
      <c r="AK129" s="4">
        <f t="shared" si="113"/>
        <v>0.40385799224476671</v>
      </c>
      <c r="AL129" s="4">
        <f t="shared" si="114"/>
        <v>0.16984288700074046</v>
      </c>
      <c r="AM129" s="4">
        <f t="shared" si="115"/>
        <v>-1.2630971435073732</v>
      </c>
      <c r="AN129" s="4">
        <f t="shared" si="116"/>
        <v>-1.8852795383055749</v>
      </c>
      <c r="AO129" s="4">
        <f t="shared" si="117"/>
        <v>-1.1630138054123975</v>
      </c>
      <c r="AP129" s="4">
        <f t="shared" si="118"/>
        <v>-3.0242306430735155</v>
      </c>
      <c r="AQ129" s="4">
        <f t="shared" si="119"/>
        <v>-4.1341538753789919</v>
      </c>
      <c r="AR129" s="4">
        <f t="shared" si="120"/>
        <v>-2.7926582068948989</v>
      </c>
      <c r="AS129" s="4">
        <f t="shared" si="121"/>
        <v>-0.35794966498281156</v>
      </c>
      <c r="AT129" s="4">
        <f t="shared" si="122"/>
        <v>-2.3768122736639015</v>
      </c>
      <c r="AU129" s="4">
        <f t="shared" si="123"/>
        <v>-2.7233117899217945</v>
      </c>
      <c r="AV129" s="4">
        <f t="shared" si="154"/>
        <v>-0.87962219978667378</v>
      </c>
      <c r="AW129" s="4">
        <f t="shared" si="154"/>
        <v>-1.5366610558298248</v>
      </c>
      <c r="AY129" s="2">
        <f t="shared" si="156"/>
        <v>35.580348805702691</v>
      </c>
      <c r="AZ129" s="2">
        <f t="shared" si="156"/>
        <v>37.677336187187237</v>
      </c>
      <c r="BA129" s="2">
        <f t="shared" si="156"/>
        <v>37.131872607873269</v>
      </c>
      <c r="BB129" s="2">
        <f t="shared" si="156"/>
        <v>37.674817786579027</v>
      </c>
      <c r="BC129" s="2">
        <f t="shared" si="156"/>
        <v>39.290389288366299</v>
      </c>
      <c r="BD129" s="2">
        <f t="shared" si="156"/>
        <v>38.298498808557468</v>
      </c>
      <c r="BE129" s="2">
        <f t="shared" si="156"/>
        <v>37.777722141154335</v>
      </c>
      <c r="BF129" s="2">
        <f t="shared" si="156"/>
        <v>38.502636405072543</v>
      </c>
      <c r="BG129" s="2">
        <f t="shared" si="156"/>
        <v>38.716987829832668</v>
      </c>
      <c r="BH129" s="2">
        <f t="shared" si="156"/>
        <v>36.852105721039294</v>
      </c>
      <c r="BI129" s="2">
        <f t="shared" si="156"/>
        <v>36.545050354640246</v>
      </c>
      <c r="BJ129" s="2">
        <f t="shared" si="156"/>
        <v>36.524917289942813</v>
      </c>
      <c r="BK129" s="2">
        <f t="shared" si="156"/>
        <v>37.200837967361856</v>
      </c>
      <c r="BL129" s="2">
        <f t="shared" si="156"/>
        <v>38.31122347525676</v>
      </c>
      <c r="BM129" s="2">
        <f t="shared" si="156"/>
        <v>36.340961305866045</v>
      </c>
      <c r="BO129" s="2" t="str">
        <f t="shared" si="157"/>
        <v/>
      </c>
      <c r="BP129" s="2" t="str">
        <f t="shared" si="157"/>
        <v/>
      </c>
      <c r="BQ129" s="2" t="str">
        <f t="shared" si="157"/>
        <v/>
      </c>
      <c r="BR129" s="2" t="str">
        <f t="shared" si="157"/>
        <v/>
      </c>
      <c r="BS129" s="2" t="str">
        <f t="shared" si="157"/>
        <v/>
      </c>
      <c r="BT129" s="2" t="str">
        <f t="shared" si="157"/>
        <v/>
      </c>
      <c r="BU129" s="2" t="str">
        <f t="shared" si="157"/>
        <v/>
      </c>
      <c r="BV129" s="2" t="str">
        <f t="shared" si="157"/>
        <v/>
      </c>
      <c r="BW129" s="2" t="str">
        <f t="shared" si="157"/>
        <v/>
      </c>
      <c r="BX129" s="2" t="str">
        <f t="shared" si="157"/>
        <v/>
      </c>
      <c r="BY129" s="2" t="str">
        <f t="shared" si="157"/>
        <v/>
      </c>
      <c r="BZ129" s="2" t="str">
        <f t="shared" si="157"/>
        <v/>
      </c>
      <c r="CA129" s="2" t="str">
        <f t="shared" si="157"/>
        <v/>
      </c>
      <c r="CB129" s="2" t="str">
        <f t="shared" si="157"/>
        <v/>
      </c>
      <c r="CC129" s="2" t="str">
        <f t="shared" si="157"/>
        <v/>
      </c>
      <c r="CE129" s="2" t="str">
        <f t="shared" si="158"/>
        <v/>
      </c>
      <c r="CF129" s="2" t="str">
        <f t="shared" si="158"/>
        <v/>
      </c>
      <c r="CG129" s="2" t="str">
        <f t="shared" si="158"/>
        <v/>
      </c>
      <c r="CH129" s="2" t="str">
        <f t="shared" si="158"/>
        <v/>
      </c>
      <c r="CI129" s="2" t="str">
        <f t="shared" si="158"/>
        <v/>
      </c>
      <c r="CJ129" s="2" t="str">
        <f t="shared" si="158"/>
        <v/>
      </c>
      <c r="CK129" s="2" t="str">
        <f t="shared" si="158"/>
        <v/>
      </c>
      <c r="CL129" s="2" t="str">
        <f t="shared" si="158"/>
        <v/>
      </c>
      <c r="CM129" s="2" t="str">
        <f t="shared" si="158"/>
        <v/>
      </c>
      <c r="CN129" s="2" t="str">
        <f t="shared" si="158"/>
        <v/>
      </c>
      <c r="CO129" s="2" t="str">
        <f t="shared" si="158"/>
        <v/>
      </c>
      <c r="CP129" s="2" t="str">
        <f t="shared" si="158"/>
        <v/>
      </c>
      <c r="CQ129" s="2" t="str">
        <f t="shared" si="158"/>
        <v/>
      </c>
      <c r="CR129" s="2" t="str">
        <f t="shared" si="158"/>
        <v/>
      </c>
      <c r="CS129" s="2" t="str">
        <f t="shared" si="158"/>
        <v/>
      </c>
      <c r="CU129" s="2" t="str">
        <f t="shared" si="159"/>
        <v/>
      </c>
      <c r="CV129" s="2" t="str">
        <f t="shared" si="159"/>
        <v/>
      </c>
      <c r="CW129" s="2" t="str">
        <f t="shared" si="159"/>
        <v/>
      </c>
      <c r="CX129" s="2" t="str">
        <f t="shared" si="159"/>
        <v/>
      </c>
      <c r="CY129" s="2" t="str">
        <f t="shared" si="159"/>
        <v/>
      </c>
      <c r="CZ129" s="2" t="str">
        <f t="shared" si="159"/>
        <v/>
      </c>
      <c r="DA129" s="2" t="str">
        <f t="shared" si="159"/>
        <v/>
      </c>
      <c r="DB129" s="2" t="str">
        <f t="shared" si="159"/>
        <v/>
      </c>
      <c r="DC129" s="2" t="str">
        <f t="shared" si="159"/>
        <v/>
      </c>
      <c r="DD129" s="2" t="str">
        <f t="shared" si="159"/>
        <v/>
      </c>
      <c r="DE129" s="2" t="str">
        <f t="shared" si="159"/>
        <v/>
      </c>
      <c r="DF129" s="2" t="str">
        <f t="shared" si="159"/>
        <v/>
      </c>
      <c r="DG129" s="2" t="str">
        <f t="shared" si="159"/>
        <v/>
      </c>
      <c r="DH129" s="2" t="str">
        <f t="shared" si="159"/>
        <v/>
      </c>
      <c r="DI129" s="2" t="str">
        <f t="shared" si="159"/>
        <v/>
      </c>
      <c r="DK129" s="2">
        <f t="shared" si="149"/>
        <v>61.791052419354827</v>
      </c>
      <c r="DL129" s="2">
        <f t="shared" si="149"/>
        <v>72.642712096774204</v>
      </c>
      <c r="DM129" s="2">
        <f t="shared" si="149"/>
        <v>72.61549596774195</v>
      </c>
      <c r="DN129" s="2">
        <f t="shared" si="149"/>
        <v>75.208314393939403</v>
      </c>
      <c r="DO129" s="2">
        <f t="shared" si="149"/>
        <v>81.690389296187689</v>
      </c>
      <c r="DP129" s="2">
        <f t="shared" si="149"/>
        <v>77.189467468805717</v>
      </c>
      <c r="DQ129" s="2">
        <f t="shared" si="149"/>
        <v>71.831324420677362</v>
      </c>
      <c r="DR129" s="2">
        <f t="shared" si="149"/>
        <v>74.506133797653959</v>
      </c>
      <c r="DS129" s="2">
        <f t="shared" si="149"/>
        <v>76.208998387096756</v>
      </c>
      <c r="DT129" s="2">
        <f t="shared" si="149"/>
        <v>69.633002016129041</v>
      </c>
      <c r="DU129" s="2">
        <f t="shared" si="149"/>
        <v>65.764876559714793</v>
      </c>
      <c r="DV129" s="2">
        <f t="shared" si="149"/>
        <v>64.534516312316711</v>
      </c>
      <c r="DW129" s="2">
        <f t="shared" si="149"/>
        <v>66.297091354723705</v>
      </c>
      <c r="DX129" s="2">
        <f t="shared" si="149"/>
        <v>57.314610962566839</v>
      </c>
      <c r="DY129" s="2">
        <f t="shared" si="149"/>
        <v>50.542494098494089</v>
      </c>
      <c r="EA129" s="2">
        <f t="shared" si="153"/>
        <v>35.579675654095411</v>
      </c>
      <c r="EB129" s="2">
        <f t="shared" si="153"/>
        <v>37.676641629086809</v>
      </c>
      <c r="EC129" s="2">
        <f t="shared" si="153"/>
        <v>37.131069270507204</v>
      </c>
      <c r="ED129" s="2">
        <f t="shared" si="153"/>
        <v>37.674084219858166</v>
      </c>
      <c r="EE129" s="2">
        <f t="shared" si="152"/>
        <v>39.28957331700839</v>
      </c>
      <c r="EF129" s="2">
        <f t="shared" si="152"/>
        <v>38.297671972275253</v>
      </c>
      <c r="EG129" s="2">
        <f t="shared" si="152"/>
        <v>37.777058491213836</v>
      </c>
      <c r="EH129" s="2">
        <f t="shared" si="152"/>
        <v>38.501986102682352</v>
      </c>
      <c r="EI129" s="2">
        <f t="shared" si="152"/>
        <v>38.716266426642655</v>
      </c>
      <c r="EJ129" s="2">
        <f t="shared" si="152"/>
        <v>36.851485148514861</v>
      </c>
      <c r="EK129" s="2">
        <f t="shared" si="152"/>
        <v>36.544524472603221</v>
      </c>
      <c r="EL129" s="2">
        <f t="shared" si="152"/>
        <v>36.524362800565768</v>
      </c>
      <c r="EM129" s="2">
        <f t="shared" si="135"/>
        <v>37.199333205690543</v>
      </c>
      <c r="EN129" s="2">
        <f t="shared" si="135"/>
        <v>38.30903355989804</v>
      </c>
      <c r="EO129" s="2">
        <f t="shared" si="135"/>
        <v>36.338147679795</v>
      </c>
      <c r="EQ129" s="2">
        <f t="shared" si="150"/>
        <v>35.521990104243748</v>
      </c>
      <c r="ER129" s="2">
        <f t="shared" si="150"/>
        <v>37.867319127352623</v>
      </c>
      <c r="ES129" s="2">
        <f t="shared" si="150"/>
        <v>37.366518968106817</v>
      </c>
      <c r="ET129" s="2">
        <f t="shared" si="150"/>
        <v>37.652629489311742</v>
      </c>
      <c r="EU129" s="2">
        <f t="shared" si="150"/>
        <v>39.53334708113438</v>
      </c>
      <c r="EV129" s="2">
        <f t="shared" si="150"/>
        <v>38.402967927460985</v>
      </c>
      <c r="EW129" s="2">
        <f t="shared" si="150"/>
        <v>37.863218373732039</v>
      </c>
      <c r="EX129" s="2">
        <f t="shared" si="150"/>
        <v>38.538176438509083</v>
      </c>
      <c r="EY129" s="2">
        <f t="shared" si="150"/>
        <v>38.721354040699921</v>
      </c>
      <c r="EZ129" s="2">
        <f t="shared" si="150"/>
        <v>36.986414788250002</v>
      </c>
      <c r="FA129" s="2">
        <f t="shared" si="150"/>
        <v>36.58531214958338</v>
      </c>
      <c r="FB129" s="2">
        <f t="shared" si="150"/>
        <v>36.665128227850872</v>
      </c>
      <c r="FC129" s="2">
        <f t="shared" si="150"/>
        <v>37.283897002585945</v>
      </c>
      <c r="FD129" s="2">
        <f t="shared" si="150"/>
        <v>38.195484929379091</v>
      </c>
      <c r="FE129" s="2">
        <f t="shared" si="150"/>
        <v>36.194184564913257</v>
      </c>
      <c r="FG129" s="2">
        <f t="shared" si="151"/>
        <v>0.99997422399717484</v>
      </c>
      <c r="FH129" s="2">
        <f t="shared" si="151"/>
        <v>0.99998147431981765</v>
      </c>
      <c r="FI129" s="2">
        <f t="shared" si="151"/>
        <v>0.99997880840595044</v>
      </c>
      <c r="FJ129" s="2">
        <f t="shared" si="151"/>
        <v>0.99998031631850048</v>
      </c>
      <c r="FK129" s="2">
        <f t="shared" si="151"/>
        <v>0.99998246116471046</v>
      </c>
      <c r="FL129" s="2">
        <f t="shared" si="151"/>
        <v>0.99997932308170867</v>
      </c>
      <c r="FM129" s="2">
        <f t="shared" si="151"/>
        <v>0.99998103704104535</v>
      </c>
      <c r="FN129" s="2">
        <f t="shared" si="151"/>
        <v>0.99998216769227144</v>
      </c>
      <c r="FO129" s="2">
        <f t="shared" si="151"/>
        <v>0.99998080294339964</v>
      </c>
      <c r="FP129" s="2">
        <f t="shared" si="151"/>
        <v>0.99998279039861793</v>
      </c>
      <c r="FQ129" s="2">
        <f t="shared" si="151"/>
        <v>0.99998265714812817</v>
      </c>
      <c r="FR129" s="2">
        <f t="shared" si="151"/>
        <v>0.99998239597721117</v>
      </c>
      <c r="FS129" s="2">
        <f t="shared" si="151"/>
        <v>0.99995047579013197</v>
      </c>
      <c r="FT129" s="2">
        <f t="shared" si="151"/>
        <v>0.99987868222976728</v>
      </c>
      <c r="FU129" s="2">
        <f t="shared" si="151"/>
        <v>0.99978624392556037</v>
      </c>
      <c r="FW129" s="2">
        <f t="shared" si="160"/>
        <v>4.2868868935331014E-5</v>
      </c>
      <c r="FX129" s="2">
        <f t="shared" si="160"/>
        <v>2.4537694346886049E-4</v>
      </c>
      <c r="FY129" s="2">
        <f t="shared" si="160"/>
        <v>2.181604008942652E-4</v>
      </c>
      <c r="FZ129" s="2">
        <f t="shared" si="160"/>
        <v>2.4447341351620526E-4</v>
      </c>
      <c r="GA129" s="2">
        <f t="shared" si="160"/>
        <v>2.9662925608325787E-4</v>
      </c>
      <c r="GB129" s="2">
        <f t="shared" si="160"/>
        <v>2.1533405048755426E-4</v>
      </c>
      <c r="GC129" s="2">
        <f t="shared" si="160"/>
        <v>2.0752458016704304E-4</v>
      </c>
      <c r="GD129" s="2">
        <f t="shared" si="160"/>
        <v>2.2838552901044664E-4</v>
      </c>
      <c r="GE129" s="2">
        <f t="shared" si="160"/>
        <v>3.2492489501983535E-4</v>
      </c>
      <c r="GF129" s="2">
        <f t="shared" si="160"/>
        <v>4.1811188815597952E-4</v>
      </c>
      <c r="GG129" s="2">
        <f t="shared" si="160"/>
        <v>4.6871507648801089E-4</v>
      </c>
      <c r="GH129" s="2">
        <f t="shared" si="160"/>
        <v>4.3617241454131802E-4</v>
      </c>
      <c r="GI129" s="2">
        <f t="shared" si="160"/>
        <v>7.5349253930188009E-4</v>
      </c>
      <c r="GJ129" s="2">
        <f t="shared" si="160"/>
        <v>1.0198177928782161E-3</v>
      </c>
      <c r="GK129" s="2">
        <f t="shared" si="160"/>
        <v>1.54650209936702E-3</v>
      </c>
      <c r="GM129" s="107">
        <f t="shared" si="161"/>
        <v>6.8281850871005028E-58</v>
      </c>
      <c r="GN129" s="107">
        <f t="shared" si="161"/>
        <v>7.4753967442132746E-68</v>
      </c>
      <c r="GO129" s="107">
        <f t="shared" si="161"/>
        <v>1.0117305681291567E-68</v>
      </c>
      <c r="GP129" s="107">
        <f t="shared" si="161"/>
        <v>3.9696905189081038E-75</v>
      </c>
      <c r="GQ129" s="107">
        <f t="shared" si="161"/>
        <v>1.4069383970745652E-86</v>
      </c>
      <c r="GR129" s="107">
        <f t="shared" si="161"/>
        <v>1.7897183588799652E-82</v>
      </c>
      <c r="GS129" s="107">
        <f t="shared" si="161"/>
        <v>9.0375427794034999E-87</v>
      </c>
      <c r="GT129" s="107">
        <f t="shared" si="161"/>
        <v>2.3833613377955708E-86</v>
      </c>
      <c r="GU129" s="107">
        <f t="shared" si="161"/>
        <v>3.4174718219228994E-90</v>
      </c>
      <c r="GV129" s="107">
        <f t="shared" si="161"/>
        <v>6.2151419872111996E-94</v>
      </c>
      <c r="GW129" s="107">
        <f t="shared" si="161"/>
        <v>4.4077729380048289E-89</v>
      </c>
      <c r="GX129" s="107">
        <f t="shared" si="161"/>
        <v>6.3598054311169289E-93</v>
      </c>
      <c r="GY129" s="107">
        <f t="shared" si="161"/>
        <v>3.5009997734055909E-88</v>
      </c>
      <c r="GZ129" s="107">
        <f t="shared" si="161"/>
        <v>1.0752476437002673E-85</v>
      </c>
      <c r="HA129" s="107">
        <f t="shared" si="161"/>
        <v>4.8331310198208508E-126</v>
      </c>
      <c r="HC129" s="107">
        <f t="shared" si="155"/>
        <v>5.4102061707539699E-22</v>
      </c>
      <c r="HD129" s="107">
        <f t="shared" si="155"/>
        <v>1.935068915982949E-27</v>
      </c>
      <c r="HE129" s="107">
        <f t="shared" si="155"/>
        <v>2.579662701965308E-27</v>
      </c>
      <c r="HF129" s="107">
        <f t="shared" si="155"/>
        <v>1.3334824242661611E-30</v>
      </c>
      <c r="HG129" s="107">
        <f t="shared" si="155"/>
        <v>7.0451407916509357E-36</v>
      </c>
      <c r="HH129" s="107">
        <f t="shared" si="155"/>
        <v>8.4215568959564499E-33</v>
      </c>
      <c r="HI129" s="107">
        <f t="shared" si="138"/>
        <v>5.9383851363508636E-35</v>
      </c>
      <c r="HJ129" s="107">
        <f t="shared" si="138"/>
        <v>2.7533958312281712E-35</v>
      </c>
      <c r="HK129" s="107">
        <f t="shared" si="138"/>
        <v>5.7977480893254991E-38</v>
      </c>
      <c r="HL129" s="107">
        <f t="shared" ref="HL129:HQ171" si="165" xml:space="preserve"> _xlfn.NORM.DIST($B129, L$8, ABS(L$12), TRUE) * _xlfn.NORM.DIST(($B129 - L$8)*L$16, 0, ABS(L$12), TRUE) * 2</f>
        <v>3.3861398490081783E-40</v>
      </c>
      <c r="HM129" s="107">
        <f t="shared" si="165"/>
        <v>1.8346731931772143E-38</v>
      </c>
      <c r="HN129" s="107">
        <f t="shared" si="165"/>
        <v>2.0340486788382388E-39</v>
      </c>
      <c r="HO129" s="107">
        <f t="shared" si="165"/>
        <v>1.722101183950945E-36</v>
      </c>
      <c r="HP129" s="107">
        <f t="shared" si="165"/>
        <v>1.0160024790468993E-34</v>
      </c>
      <c r="HQ129" s="107">
        <f t="shared" si="165"/>
        <v>2.5965041199785568E-43</v>
      </c>
      <c r="HS129" s="107">
        <f t="shared" si="162"/>
        <v>2.3818692076002485E-2</v>
      </c>
      <c r="HT129" s="107">
        <f t="shared" si="162"/>
        <v>0.10912519095326377</v>
      </c>
      <c r="HU129" s="107">
        <f t="shared" si="162"/>
        <v>8.2712856938529589E-2</v>
      </c>
      <c r="HV129" s="107">
        <f t="shared" si="162"/>
        <v>9.5246679152197228E-2</v>
      </c>
      <c r="HW129" s="107">
        <f t="shared" si="162"/>
        <v>0.10547966569114703</v>
      </c>
      <c r="HX129" s="107">
        <f t="shared" si="162"/>
        <v>6.00826247069699E-2</v>
      </c>
      <c r="HY129" s="107">
        <f t="shared" si="162"/>
        <v>6.1789727211002683E-2</v>
      </c>
      <c r="HZ129" s="107">
        <f t="shared" si="162"/>
        <v>7.8054449030585935E-2</v>
      </c>
      <c r="IA129" s="107">
        <f t="shared" si="162"/>
        <v>0.11353752069717732</v>
      </c>
      <c r="IB129" s="107">
        <f t="shared" si="162"/>
        <v>0.15266179671598551</v>
      </c>
      <c r="IC129" s="107">
        <f t="shared" si="162"/>
        <v>0.18427787739710008</v>
      </c>
      <c r="ID129" s="107">
        <f t="shared" si="162"/>
        <v>0.14788045572352243</v>
      </c>
      <c r="IE129" s="107">
        <f t="shared" si="162"/>
        <v>0.1152384591908371</v>
      </c>
      <c r="IF129" s="107">
        <f t="shared" si="162"/>
        <v>7.172839803037219E-2</v>
      </c>
      <c r="IG129" s="107">
        <f t="shared" si="162"/>
        <v>8.0949179552570985E-2</v>
      </c>
      <c r="II129" s="107">
        <f t="shared" si="163"/>
        <v>9.8941723738540554E-19</v>
      </c>
      <c r="IJ129" s="107">
        <f t="shared" si="163"/>
        <v>1.5257491724655188E-14</v>
      </c>
      <c r="IK129" s="107">
        <f t="shared" si="163"/>
        <v>1.9702651519275186E-15</v>
      </c>
      <c r="IL129" s="107">
        <f t="shared" si="163"/>
        <v>3.7359415397486422E-16</v>
      </c>
      <c r="IM129" s="107">
        <f t="shared" si="163"/>
        <v>2.5255543830329836E-17</v>
      </c>
      <c r="IN129" s="107">
        <f t="shared" si="163"/>
        <v>2.8908857668031804E-18</v>
      </c>
      <c r="IO129" s="107">
        <f t="shared" si="163"/>
        <v>4.9819639855085146E-19</v>
      </c>
      <c r="IP129" s="107">
        <f t="shared" si="163"/>
        <v>2.3175070508045296E-18</v>
      </c>
      <c r="IQ129" s="107">
        <f t="shared" si="163"/>
        <v>6.7197270337069207E-18</v>
      </c>
      <c r="IR129" s="107">
        <f t="shared" si="163"/>
        <v>3.2010140829282299E-17</v>
      </c>
      <c r="IS129" s="107">
        <f t="shared" si="163"/>
        <v>5.5614902054137182E-16</v>
      </c>
      <c r="IT129" s="107">
        <f t="shared" si="163"/>
        <v>6.0535305839120738E-17</v>
      </c>
      <c r="IU129" s="107">
        <f t="shared" si="163"/>
        <v>6.4152863819229244E-17</v>
      </c>
      <c r="IV129" s="107">
        <f t="shared" si="163"/>
        <v>4.2116913589861782E-18</v>
      </c>
      <c r="IW129" s="107">
        <f t="shared" si="163"/>
        <v>1.5994167083919713E-20</v>
      </c>
      <c r="IY129" s="107">
        <f t="shared" si="164"/>
        <v>2.3818692076002485E-2</v>
      </c>
      <c r="IZ129" s="107">
        <f t="shared" si="164"/>
        <v>0.10912519095327902</v>
      </c>
      <c r="JA129" s="107">
        <f t="shared" si="164"/>
        <v>8.2712856938531559E-2</v>
      </c>
      <c r="JB129" s="107">
        <f t="shared" si="164"/>
        <v>9.5246679152197603E-2</v>
      </c>
      <c r="JC129" s="107">
        <f t="shared" si="164"/>
        <v>0.10547966569114706</v>
      </c>
      <c r="JD129" s="107">
        <f t="shared" si="164"/>
        <v>6.00826247069699E-2</v>
      </c>
      <c r="JE129" s="107">
        <f t="shared" si="164"/>
        <v>6.1789727211002683E-2</v>
      </c>
      <c r="JF129" s="107">
        <f t="shared" si="164"/>
        <v>7.8054449030585935E-2</v>
      </c>
      <c r="JG129" s="107">
        <f t="shared" si="164"/>
        <v>0.11353752069717732</v>
      </c>
      <c r="JH129" s="107">
        <f t="shared" si="164"/>
        <v>0.15266179671598554</v>
      </c>
      <c r="JI129" s="107">
        <f t="shared" si="164"/>
        <v>0.18427787739710064</v>
      </c>
      <c r="JJ129" s="107">
        <f t="shared" si="164"/>
        <v>0.14788045572352249</v>
      </c>
      <c r="JK129" s="107">
        <f t="shared" si="164"/>
        <v>0.11523845919083717</v>
      </c>
      <c r="JL129" s="107">
        <f t="shared" si="164"/>
        <v>7.172839803037219E-2</v>
      </c>
      <c r="JM129" s="107">
        <f t="shared" si="164"/>
        <v>8.0949179552570985E-2</v>
      </c>
    </row>
    <row r="130" spans="2:273" x14ac:dyDescent="0.25">
      <c r="B130" s="2">
        <v>102</v>
      </c>
      <c r="C130" s="37">
        <v>37.633000000000003</v>
      </c>
      <c r="D130" s="37">
        <v>40.606999999999999</v>
      </c>
      <c r="E130" s="37">
        <v>43.77</v>
      </c>
      <c r="F130" s="37">
        <v>46.567</v>
      </c>
      <c r="G130" s="37">
        <v>52.232999999999997</v>
      </c>
      <c r="H130" s="37">
        <v>46.271000000000001</v>
      </c>
      <c r="I130" s="37">
        <v>46.067999999999998</v>
      </c>
      <c r="J130" s="37">
        <v>50.524999999999999</v>
      </c>
      <c r="K130" s="37">
        <v>58.728999999999999</v>
      </c>
      <c r="L130" s="37">
        <v>65.965999999999994</v>
      </c>
      <c r="M130" s="37">
        <v>72.262</v>
      </c>
      <c r="N130" s="37">
        <v>68.147999999999996</v>
      </c>
      <c r="O130" s="37">
        <v>63.18</v>
      </c>
      <c r="P130" s="37">
        <v>67.918000000000006</v>
      </c>
      <c r="Q130" s="37">
        <v>82.966999999999999</v>
      </c>
      <c r="S130" s="4">
        <f t="shared" si="97"/>
        <v>35.656816875722932</v>
      </c>
      <c r="T130" s="4">
        <f t="shared" si="98"/>
        <v>40.254945303191199</v>
      </c>
      <c r="U130" s="4">
        <f t="shared" si="99"/>
        <v>41.990127735328237</v>
      </c>
      <c r="V130" s="4">
        <f t="shared" si="100"/>
        <v>46.098315670978977</v>
      </c>
      <c r="W130" s="4">
        <f t="shared" si="101"/>
        <v>51.450866970554202</v>
      </c>
      <c r="X130" s="4">
        <f t="shared" si="102"/>
        <v>47.765740627603492</v>
      </c>
      <c r="Y130" s="4">
        <f t="shared" si="103"/>
        <v>48.427397450403504</v>
      </c>
      <c r="Z130" s="4">
        <f t="shared" si="104"/>
        <v>51.984812787231824</v>
      </c>
      <c r="AA130" s="4">
        <f t="shared" si="105"/>
        <v>60.406228735130206</v>
      </c>
      <c r="AB130" s="4">
        <f t="shared" si="106"/>
        <v>64.624951910907967</v>
      </c>
      <c r="AC130" s="4">
        <f t="shared" si="107"/>
        <v>71.3710649728486</v>
      </c>
      <c r="AD130" s="4">
        <f t="shared" si="108"/>
        <v>68.21777304110914</v>
      </c>
      <c r="AE130" s="4">
        <f t="shared" si="109"/>
        <v>65.148212712649851</v>
      </c>
      <c r="AF130" s="4">
        <f t="shared" si="110"/>
        <v>67.330374957458616</v>
      </c>
      <c r="AG130" s="4">
        <f t="shared" si="110"/>
        <v>82.807292128600992</v>
      </c>
      <c r="AI130" s="4">
        <f t="shared" si="111"/>
        <v>1.9761831242770711</v>
      </c>
      <c r="AJ130" s="4">
        <f t="shared" si="112"/>
        <v>0.35205469680879986</v>
      </c>
      <c r="AK130" s="4">
        <f t="shared" si="113"/>
        <v>1.7798722646717664</v>
      </c>
      <c r="AL130" s="4">
        <f t="shared" si="114"/>
        <v>0.46868432902102342</v>
      </c>
      <c r="AM130" s="4">
        <f t="shared" si="115"/>
        <v>0.7821330294457951</v>
      </c>
      <c r="AN130" s="4">
        <f t="shared" si="116"/>
        <v>-1.4947406276034911</v>
      </c>
      <c r="AO130" s="4">
        <f t="shared" si="117"/>
        <v>-2.359397450403506</v>
      </c>
      <c r="AP130" s="4">
        <f t="shared" si="118"/>
        <v>-1.4598127872318258</v>
      </c>
      <c r="AQ130" s="4">
        <f t="shared" si="119"/>
        <v>-1.6772287351302069</v>
      </c>
      <c r="AR130" s="4">
        <f t="shared" si="120"/>
        <v>1.3410480890920269</v>
      </c>
      <c r="AS130" s="4">
        <f t="shared" si="121"/>
        <v>0.89093502715140005</v>
      </c>
      <c r="AT130" s="4">
        <f t="shared" si="122"/>
        <v>-6.9773041109144174E-2</v>
      </c>
      <c r="AU130" s="4">
        <f t="shared" si="123"/>
        <v>-1.9682127126498514</v>
      </c>
      <c r="AV130" s="4">
        <f t="shared" si="154"/>
        <v>0.58762504254139003</v>
      </c>
      <c r="AW130" s="4">
        <f t="shared" si="154"/>
        <v>0.15970787139900722</v>
      </c>
      <c r="AY130" s="2">
        <f t="shared" si="156"/>
        <v>35.457232193708307</v>
      </c>
      <c r="AZ130" s="2">
        <f t="shared" si="156"/>
        <v>37.520527082350355</v>
      </c>
      <c r="BA130" s="2">
        <f t="shared" si="156"/>
        <v>36.936377260824834</v>
      </c>
      <c r="BB130" s="2">
        <f t="shared" si="156"/>
        <v>37.543079067511407</v>
      </c>
      <c r="BC130" s="2">
        <f t="shared" si="156"/>
        <v>39.10797560627099</v>
      </c>
      <c r="BD130" s="2">
        <f t="shared" si="156"/>
        <v>38.12143732546383</v>
      </c>
      <c r="BE130" s="2">
        <f t="shared" si="156"/>
        <v>37.609046953735671</v>
      </c>
      <c r="BF130" s="2">
        <f t="shared" si="156"/>
        <v>38.321590918571104</v>
      </c>
      <c r="BG130" s="2">
        <f t="shared" si="156"/>
        <v>38.527523468462753</v>
      </c>
      <c r="BH130" s="2">
        <f t="shared" si="156"/>
        <v>36.667815770619299</v>
      </c>
      <c r="BI130" s="2">
        <f t="shared" si="156"/>
        <v>36.38996932601377</v>
      </c>
      <c r="BJ130" s="2">
        <f t="shared" si="156"/>
        <v>36.342544654201596</v>
      </c>
      <c r="BK130" s="2">
        <f t="shared" si="156"/>
        <v>37.026532176938694</v>
      </c>
      <c r="BL130" s="2">
        <f t="shared" si="156"/>
        <v>38.157824353566077</v>
      </c>
      <c r="BM130" s="2">
        <f t="shared" si="156"/>
        <v>36.215963615788368</v>
      </c>
      <c r="BO130" s="2" t="str">
        <f t="shared" si="157"/>
        <v/>
      </c>
      <c r="BP130" s="2" t="str">
        <f t="shared" si="157"/>
        <v/>
      </c>
      <c r="BQ130" s="2" t="str">
        <f t="shared" si="157"/>
        <v/>
      </c>
      <c r="BR130" s="2" t="str">
        <f t="shared" si="157"/>
        <v/>
      </c>
      <c r="BS130" s="2" t="str">
        <f t="shared" si="157"/>
        <v/>
      </c>
      <c r="BT130" s="2" t="str">
        <f t="shared" si="157"/>
        <v/>
      </c>
      <c r="BU130" s="2" t="str">
        <f t="shared" si="157"/>
        <v/>
      </c>
      <c r="BV130" s="2" t="str">
        <f t="shared" si="157"/>
        <v/>
      </c>
      <c r="BW130" s="2" t="str">
        <f t="shared" si="157"/>
        <v/>
      </c>
      <c r="BX130" s="2" t="str">
        <f t="shared" si="157"/>
        <v/>
      </c>
      <c r="BY130" s="2" t="str">
        <f t="shared" si="157"/>
        <v/>
      </c>
      <c r="BZ130" s="2" t="str">
        <f t="shared" si="157"/>
        <v/>
      </c>
      <c r="CA130" s="2" t="str">
        <f t="shared" si="157"/>
        <v/>
      </c>
      <c r="CB130" s="2" t="str">
        <f t="shared" si="157"/>
        <v/>
      </c>
      <c r="CC130" s="2" t="str">
        <f t="shared" si="157"/>
        <v/>
      </c>
      <c r="CE130" s="2" t="str">
        <f t="shared" si="158"/>
        <v/>
      </c>
      <c r="CF130" s="2" t="str">
        <f t="shared" si="158"/>
        <v/>
      </c>
      <c r="CG130" s="2" t="str">
        <f t="shared" si="158"/>
        <v/>
      </c>
      <c r="CH130" s="2" t="str">
        <f t="shared" si="158"/>
        <v/>
      </c>
      <c r="CI130" s="2" t="str">
        <f t="shared" si="158"/>
        <v/>
      </c>
      <c r="CJ130" s="2" t="str">
        <f t="shared" si="158"/>
        <v/>
      </c>
      <c r="CK130" s="2" t="str">
        <f t="shared" si="158"/>
        <v/>
      </c>
      <c r="CL130" s="2" t="str">
        <f t="shared" si="158"/>
        <v/>
      </c>
      <c r="CM130" s="2" t="str">
        <f t="shared" si="158"/>
        <v/>
      </c>
      <c r="CN130" s="2" t="str">
        <f t="shared" si="158"/>
        <v/>
      </c>
      <c r="CO130" s="2" t="str">
        <f t="shared" si="158"/>
        <v/>
      </c>
      <c r="CP130" s="2" t="str">
        <f t="shared" si="158"/>
        <v/>
      </c>
      <c r="CQ130" s="2" t="str">
        <f t="shared" si="158"/>
        <v/>
      </c>
      <c r="CR130" s="2" t="str">
        <f t="shared" si="158"/>
        <v/>
      </c>
      <c r="CS130" s="2" t="str">
        <f t="shared" si="158"/>
        <v/>
      </c>
      <c r="CU130" s="2" t="str">
        <f t="shared" si="159"/>
        <v/>
      </c>
      <c r="CV130" s="2" t="str">
        <f t="shared" si="159"/>
        <v/>
      </c>
      <c r="CW130" s="2" t="str">
        <f t="shared" si="159"/>
        <v/>
      </c>
      <c r="CX130" s="2" t="str">
        <f t="shared" si="159"/>
        <v/>
      </c>
      <c r="CY130" s="2" t="str">
        <f t="shared" si="159"/>
        <v/>
      </c>
      <c r="CZ130" s="2" t="str">
        <f t="shared" si="159"/>
        <v/>
      </c>
      <c r="DA130" s="2" t="str">
        <f t="shared" si="159"/>
        <v/>
      </c>
      <c r="DB130" s="2" t="str">
        <f t="shared" si="159"/>
        <v/>
      </c>
      <c r="DC130" s="2" t="str">
        <f t="shared" si="159"/>
        <v/>
      </c>
      <c r="DD130" s="2" t="str">
        <f t="shared" si="159"/>
        <v/>
      </c>
      <c r="DE130" s="2" t="str">
        <f t="shared" si="159"/>
        <v/>
      </c>
      <c r="DF130" s="2" t="str">
        <f t="shared" si="159"/>
        <v/>
      </c>
      <c r="DG130" s="2" t="str">
        <f t="shared" si="159"/>
        <v/>
      </c>
      <c r="DH130" s="2" t="str">
        <f t="shared" si="159"/>
        <v/>
      </c>
      <c r="DI130" s="2" t="str">
        <f t="shared" si="159"/>
        <v/>
      </c>
      <c r="DK130" s="2">
        <f t="shared" ref="DK130:DY146" si="166">BO$229*$B130+BO$230</f>
        <v>61.937985887096758</v>
      </c>
      <c r="DL130" s="2">
        <f t="shared" si="166"/>
        <v>72.822518951612906</v>
      </c>
      <c r="DM130" s="2">
        <f t="shared" si="166"/>
        <v>72.806354838709694</v>
      </c>
      <c r="DN130" s="2">
        <f t="shared" si="166"/>
        <v>75.447472816399298</v>
      </c>
      <c r="DO130" s="2">
        <f t="shared" si="166"/>
        <v>81.968807734604113</v>
      </c>
      <c r="DP130" s="2">
        <f t="shared" si="166"/>
        <v>77.443570075757577</v>
      </c>
      <c r="DQ130" s="2">
        <f t="shared" si="166"/>
        <v>72.021871212121198</v>
      </c>
      <c r="DR130" s="2">
        <f t="shared" si="166"/>
        <v>74.701122067448679</v>
      </c>
      <c r="DS130" s="2">
        <f t="shared" si="166"/>
        <v>76.446406451612887</v>
      </c>
      <c r="DT130" s="2">
        <f t="shared" si="166"/>
        <v>69.834895161290333</v>
      </c>
      <c r="DU130" s="2">
        <f t="shared" si="166"/>
        <v>65.922308712121207</v>
      </c>
      <c r="DV130" s="2">
        <f t="shared" si="166"/>
        <v>64.684667705278585</v>
      </c>
      <c r="DW130" s="2">
        <f t="shared" si="166"/>
        <v>66.458145833333333</v>
      </c>
      <c r="DX130" s="2">
        <f t="shared" si="166"/>
        <v>57.39757386363636</v>
      </c>
      <c r="DY130" s="2">
        <f t="shared" si="166"/>
        <v>50.577866503866495</v>
      </c>
      <c r="EA130" s="2">
        <f t="shared" si="153"/>
        <v>35.456691911314138</v>
      </c>
      <c r="EB130" s="2">
        <f t="shared" si="153"/>
        <v>37.5199418686584</v>
      </c>
      <c r="EC130" s="2">
        <f t="shared" si="153"/>
        <v>36.935692861615536</v>
      </c>
      <c r="ED130" s="2">
        <f t="shared" si="153"/>
        <v>37.542494409174111</v>
      </c>
      <c r="EE130" s="2">
        <f t="shared" si="152"/>
        <v>39.107274238399611</v>
      </c>
      <c r="EF130" s="2">
        <f t="shared" si="152"/>
        <v>38.120757346227279</v>
      </c>
      <c r="EG130" s="2">
        <f t="shared" si="152"/>
        <v>37.608501966353515</v>
      </c>
      <c r="EH130" s="2">
        <f t="shared" si="152"/>
        <v>38.321061779342145</v>
      </c>
      <c r="EI130" s="2">
        <f t="shared" si="152"/>
        <v>38.526937765205084</v>
      </c>
      <c r="EJ130" s="2">
        <f t="shared" si="152"/>
        <v>36.667279799408519</v>
      </c>
      <c r="EK130" s="2">
        <f t="shared" si="152"/>
        <v>36.389535194597237</v>
      </c>
      <c r="EL130" s="2">
        <f t="shared" si="152"/>
        <v>36.342059148772023</v>
      </c>
      <c r="EM130" s="2">
        <f t="shared" si="135"/>
        <v>37.025253359326044</v>
      </c>
      <c r="EN130" s="2">
        <f t="shared" si="135"/>
        <v>38.156047942711496</v>
      </c>
      <c r="EO130" s="2">
        <f t="shared" si="135"/>
        <v>36.213690193675376</v>
      </c>
      <c r="EQ130" s="2">
        <f t="shared" ref="EQ130:FE146" si="167">CU$229*$B130+CU$230</f>
        <v>35.421216098771993</v>
      </c>
      <c r="ER130" s="2">
        <f t="shared" si="167"/>
        <v>37.732695014474615</v>
      </c>
      <c r="ES130" s="2">
        <f t="shared" si="167"/>
        <v>37.22911371046699</v>
      </c>
      <c r="ET130" s="2">
        <f t="shared" si="167"/>
        <v>37.516499901895429</v>
      </c>
      <c r="EU130" s="2">
        <f t="shared" si="167"/>
        <v>39.386424751251269</v>
      </c>
      <c r="EV130" s="2">
        <f t="shared" si="167"/>
        <v>38.24665780104057</v>
      </c>
      <c r="EW130" s="2">
        <f t="shared" si="167"/>
        <v>37.710411282747302</v>
      </c>
      <c r="EX130" s="2">
        <f t="shared" si="167"/>
        <v>38.369146431196612</v>
      </c>
      <c r="EY130" s="2">
        <f t="shared" si="167"/>
        <v>38.545215379389973</v>
      </c>
      <c r="EZ130" s="2">
        <f t="shared" si="167"/>
        <v>36.824155345603657</v>
      </c>
      <c r="FA130" s="2">
        <f t="shared" si="167"/>
        <v>36.435787172217132</v>
      </c>
      <c r="FB130" s="2">
        <f t="shared" si="167"/>
        <v>36.50448389993204</v>
      </c>
      <c r="FC130" s="2">
        <f t="shared" si="167"/>
        <v>37.129120181720602</v>
      </c>
      <c r="FD130" s="2">
        <f t="shared" si="167"/>
        <v>38.034290727525956</v>
      </c>
      <c r="FE130" s="2">
        <f t="shared" si="167"/>
        <v>36.051849277660985</v>
      </c>
      <c r="FG130" s="2">
        <f t="shared" ref="FG130:FU146" si="168">POWER(10,($B130-C$232)/C$230)/(1+POWER(10,($B130-C$232)/C$230))</f>
        <v>0.99997952528463308</v>
      </c>
      <c r="FH130" s="2">
        <f t="shared" si="168"/>
        <v>0.99998528447309443</v>
      </c>
      <c r="FI130" s="2">
        <f t="shared" si="168"/>
        <v>0.9999831668451401</v>
      </c>
      <c r="FJ130" s="2">
        <f t="shared" si="168"/>
        <v>0.99998436463272378</v>
      </c>
      <c r="FK130" s="2">
        <f t="shared" si="168"/>
        <v>0.99998606835767057</v>
      </c>
      <c r="FL130" s="2">
        <f t="shared" si="168"/>
        <v>0.99998357567014706</v>
      </c>
      <c r="FM130" s="2">
        <f t="shared" si="168"/>
        <v>0.999984937127541</v>
      </c>
      <c r="FN130" s="2">
        <f t="shared" si="168"/>
        <v>0.99998583524253015</v>
      </c>
      <c r="FO130" s="2">
        <f t="shared" si="168"/>
        <v>0.99998475117571195</v>
      </c>
      <c r="FP130" s="2">
        <f t="shared" si="168"/>
        <v>0.99998632987932812</v>
      </c>
      <c r="FQ130" s="2">
        <f t="shared" si="168"/>
        <v>0.99998622403394954</v>
      </c>
      <c r="FR130" s="2">
        <f t="shared" si="168"/>
        <v>0.99998601657702502</v>
      </c>
      <c r="FS130" s="2">
        <f t="shared" si="168"/>
        <v>0.9999598290107623</v>
      </c>
      <c r="FT130" s="2">
        <f t="shared" si="168"/>
        <v>0.99989986168361522</v>
      </c>
      <c r="FU130" s="2">
        <f t="shared" si="168"/>
        <v>0.99982093510292847</v>
      </c>
      <c r="FW130" s="2">
        <f t="shared" si="160"/>
        <v>5.396810944020654E-5</v>
      </c>
      <c r="FX130" s="2">
        <f t="shared" si="160"/>
        <v>3.0889164437885593E-4</v>
      </c>
      <c r="FY130" s="2">
        <f t="shared" si="160"/>
        <v>2.7463215931160988E-4</v>
      </c>
      <c r="FZ130" s="2">
        <f t="shared" si="160"/>
        <v>3.0775431181895529E-4</v>
      </c>
      <c r="GA130" s="2">
        <f t="shared" si="160"/>
        <v>3.7340542901599617E-4</v>
      </c>
      <c r="GB130" s="2">
        <f t="shared" si="160"/>
        <v>2.7107439430642632E-4</v>
      </c>
      <c r="GC130" s="2">
        <f t="shared" si="160"/>
        <v>2.6124393002291467E-4</v>
      </c>
      <c r="GD130" s="2">
        <f t="shared" si="160"/>
        <v>2.8750334469958717E-4</v>
      </c>
      <c r="GE130" s="2">
        <f t="shared" si="160"/>
        <v>4.0902179572461183E-4</v>
      </c>
      <c r="GF130" s="2">
        <f t="shared" si="160"/>
        <v>5.2631470225218051E-4</v>
      </c>
      <c r="GG130" s="2">
        <f t="shared" si="160"/>
        <v>5.9000571626399072E-4</v>
      </c>
      <c r="GH130" s="2">
        <f t="shared" si="160"/>
        <v>5.4904652940382999E-4</v>
      </c>
      <c r="GI130" s="2">
        <f t="shared" si="160"/>
        <v>9.2877786779193932E-4</v>
      </c>
      <c r="GJ130" s="2">
        <f t="shared" si="160"/>
        <v>1.2352709905831256E-3</v>
      </c>
      <c r="GK130" s="2">
        <f t="shared" si="160"/>
        <v>1.8456249931022217E-3</v>
      </c>
      <c r="GM130" s="107">
        <f t="shared" si="161"/>
        <v>2.3110647092093494E-60</v>
      </c>
      <c r="GN130" s="107">
        <f t="shared" si="161"/>
        <v>1.1346967542153256E-70</v>
      </c>
      <c r="GO130" s="107">
        <f t="shared" si="161"/>
        <v>1.2980196756822096E-71</v>
      </c>
      <c r="GP130" s="107">
        <f t="shared" si="161"/>
        <v>2.8350521024416501E-78</v>
      </c>
      <c r="GQ130" s="107">
        <f t="shared" si="161"/>
        <v>3.5507058022409132E-90</v>
      </c>
      <c r="GR130" s="107">
        <f t="shared" si="161"/>
        <v>5.9702011027136854E-86</v>
      </c>
      <c r="GS130" s="107">
        <f t="shared" si="161"/>
        <v>2.1075570272756868E-90</v>
      </c>
      <c r="GT130" s="107">
        <f t="shared" si="161"/>
        <v>6.0733766317858896E-90</v>
      </c>
      <c r="GU130" s="107">
        <f t="shared" si="161"/>
        <v>5.6363677075182552E-94</v>
      </c>
      <c r="GV130" s="107">
        <f t="shared" si="161"/>
        <v>7.772086444181642E-98</v>
      </c>
      <c r="GW130" s="107">
        <f t="shared" si="161"/>
        <v>8.7892801234395873E-93</v>
      </c>
      <c r="GX130" s="107">
        <f t="shared" si="161"/>
        <v>8.6139154169565265E-97</v>
      </c>
      <c r="GY130" s="107">
        <f t="shared" si="161"/>
        <v>7.2836561641016527E-92</v>
      </c>
      <c r="GZ130" s="107">
        <f t="shared" si="161"/>
        <v>2.6762389612483846E-89</v>
      </c>
      <c r="HA130" s="107">
        <f t="shared" si="161"/>
        <v>2.6885046337314198E-131</v>
      </c>
      <c r="HC130" s="107">
        <f t="shared" si="155"/>
        <v>1.1754934377023715E-23</v>
      </c>
      <c r="HD130" s="107">
        <f t="shared" si="155"/>
        <v>2.1043602563638615E-29</v>
      </c>
      <c r="HE130" s="107">
        <f t="shared" si="155"/>
        <v>2.5966384396342904E-29</v>
      </c>
      <c r="HF130" s="107">
        <f t="shared" si="155"/>
        <v>8.3640508692519208E-33</v>
      </c>
      <c r="HG130" s="107">
        <f t="shared" si="155"/>
        <v>2.0099136039063491E-38</v>
      </c>
      <c r="HH130" s="107">
        <f t="shared" si="155"/>
        <v>3.2985572555575939E-35</v>
      </c>
      <c r="HI130" s="107">
        <f t="shared" si="155"/>
        <v>1.7432175592279574E-37</v>
      </c>
      <c r="HJ130" s="107">
        <f t="shared" si="155"/>
        <v>8.2455182441487771E-38</v>
      </c>
      <c r="HK130" s="107">
        <f t="shared" si="155"/>
        <v>1.1624561737689888E-40</v>
      </c>
      <c r="HL130" s="107">
        <f t="shared" si="165"/>
        <v>5.2696227868031931E-43</v>
      </c>
      <c r="HM130" s="107">
        <f t="shared" si="165"/>
        <v>3.8953972954226378E-41</v>
      </c>
      <c r="HN130" s="107">
        <f t="shared" si="165"/>
        <v>3.4509956031291888E-42</v>
      </c>
      <c r="HO130" s="107">
        <f t="shared" si="165"/>
        <v>4.2992530594145316E-39</v>
      </c>
      <c r="HP130" s="107">
        <f t="shared" si="165"/>
        <v>3.0698544322352105E-37</v>
      </c>
      <c r="HQ130" s="107">
        <f t="shared" si="165"/>
        <v>2.1258578799541235E-46</v>
      </c>
      <c r="HS130" s="107">
        <f t="shared" si="162"/>
        <v>3.7515213634729566E-2</v>
      </c>
      <c r="HT130" s="107">
        <f t="shared" si="162"/>
        <v>0.15690535364332886</v>
      </c>
      <c r="HU130" s="107">
        <f t="shared" si="162"/>
        <v>0.12268134533742636</v>
      </c>
      <c r="HV130" s="107">
        <f t="shared" si="162"/>
        <v>0.14159314554228253</v>
      </c>
      <c r="HW130" s="107">
        <f t="shared" si="162"/>
        <v>0.15899713876697766</v>
      </c>
      <c r="HX130" s="107">
        <f t="shared" si="162"/>
        <v>9.5017191789838182E-2</v>
      </c>
      <c r="HY130" s="107">
        <f t="shared" si="162"/>
        <v>9.8256645963555184E-2</v>
      </c>
      <c r="HZ130" s="107">
        <f t="shared" si="162"/>
        <v>0.12113189327136546</v>
      </c>
      <c r="IA130" s="107">
        <f t="shared" si="162"/>
        <v>0.1717660089328214</v>
      </c>
      <c r="IB130" s="107">
        <f t="shared" si="162"/>
        <v>0.22398360073226509</v>
      </c>
      <c r="IC130" s="107">
        <f t="shared" si="162"/>
        <v>0.26130742837029547</v>
      </c>
      <c r="ID130" s="107">
        <f t="shared" si="162"/>
        <v>0.21757098642338638</v>
      </c>
      <c r="IE130" s="107">
        <f t="shared" si="162"/>
        <v>0.17301918950337319</v>
      </c>
      <c r="IF130" s="107">
        <f t="shared" si="162"/>
        <v>0.11248818160387766</v>
      </c>
      <c r="IG130" s="107">
        <f t="shared" si="162"/>
        <v>0.11374356184192452</v>
      </c>
      <c r="II130" s="107">
        <f t="shared" si="163"/>
        <v>5.924539963852583E-18</v>
      </c>
      <c r="IJ130" s="107">
        <f t="shared" si="163"/>
        <v>7.8705411277846251E-14</v>
      </c>
      <c r="IK130" s="107">
        <f t="shared" si="163"/>
        <v>1.1076771317155736E-14</v>
      </c>
      <c r="IL130" s="107">
        <f t="shared" si="163"/>
        <v>2.3511939341018388E-15</v>
      </c>
      <c r="IM130" s="107">
        <f t="shared" si="163"/>
        <v>1.925371886476898E-16</v>
      </c>
      <c r="IN130" s="107">
        <f t="shared" si="163"/>
        <v>2.2917436132491776E-17</v>
      </c>
      <c r="IO130" s="107">
        <f t="shared" si="163"/>
        <v>4.2961784036950518E-18</v>
      </c>
      <c r="IP130" s="107">
        <f t="shared" si="163"/>
        <v>1.8859034595194604E-17</v>
      </c>
      <c r="IQ130" s="107">
        <f t="shared" si="163"/>
        <v>5.6423304560611387E-17</v>
      </c>
      <c r="IR130" s="107">
        <f t="shared" si="163"/>
        <v>2.6296107367330851E-16</v>
      </c>
      <c r="IS130" s="107">
        <f t="shared" si="163"/>
        <v>3.9889336426052929E-15</v>
      </c>
      <c r="IT130" s="107">
        <f t="shared" si="163"/>
        <v>4.8476287678198185E-16</v>
      </c>
      <c r="IU130" s="107">
        <f t="shared" si="163"/>
        <v>4.8971375414106521E-16</v>
      </c>
      <c r="IV130" s="107">
        <f t="shared" si="163"/>
        <v>3.4188791609255511E-17</v>
      </c>
      <c r="IW130" s="107">
        <f t="shared" si="163"/>
        <v>1.6862361021468735E-19</v>
      </c>
      <c r="IY130" s="107">
        <f t="shared" si="164"/>
        <v>3.7515213634729573E-2</v>
      </c>
      <c r="IZ130" s="107">
        <f t="shared" si="164"/>
        <v>0.15690535364340757</v>
      </c>
      <c r="JA130" s="107">
        <f t="shared" si="164"/>
        <v>0.12268134533743744</v>
      </c>
      <c r="JB130" s="107">
        <f t="shared" si="164"/>
        <v>0.14159314554228489</v>
      </c>
      <c r="JC130" s="107">
        <f t="shared" si="164"/>
        <v>0.15899713876697785</v>
      </c>
      <c r="JD130" s="107">
        <f t="shared" si="164"/>
        <v>9.501719178983821E-2</v>
      </c>
      <c r="JE130" s="107">
        <f t="shared" si="164"/>
        <v>9.8256645963555184E-2</v>
      </c>
      <c r="JF130" s="107">
        <f t="shared" si="164"/>
        <v>0.12113189327136548</v>
      </c>
      <c r="JG130" s="107">
        <f t="shared" si="164"/>
        <v>0.17176600893282146</v>
      </c>
      <c r="JH130" s="107">
        <f t="shared" si="164"/>
        <v>0.22398360073226534</v>
      </c>
      <c r="JI130" s="107">
        <f t="shared" si="164"/>
        <v>0.26130742837029947</v>
      </c>
      <c r="JJ130" s="107">
        <f t="shared" si="164"/>
        <v>0.21757098642338685</v>
      </c>
      <c r="JK130" s="107">
        <f t="shared" si="164"/>
        <v>0.17301918950337369</v>
      </c>
      <c r="JL130" s="107">
        <f t="shared" si="164"/>
        <v>0.11248818160387769</v>
      </c>
      <c r="JM130" s="107">
        <f t="shared" si="164"/>
        <v>0.11374356184192452</v>
      </c>
    </row>
    <row r="131" spans="2:273" x14ac:dyDescent="0.25">
      <c r="B131" s="2">
        <v>103</v>
      </c>
      <c r="C131" s="37">
        <v>36.616999999999997</v>
      </c>
      <c r="D131" s="37">
        <v>43.655999999999999</v>
      </c>
      <c r="E131" s="37">
        <v>45.77</v>
      </c>
      <c r="F131" s="37">
        <v>50.216999999999999</v>
      </c>
      <c r="G131" s="37">
        <v>56.517000000000003</v>
      </c>
      <c r="H131" s="37">
        <v>49.932000000000002</v>
      </c>
      <c r="I131" s="37">
        <v>51.966000000000001</v>
      </c>
      <c r="J131" s="37">
        <v>56.948999999999998</v>
      </c>
      <c r="K131" s="37">
        <v>65.492000000000004</v>
      </c>
      <c r="L131" s="37">
        <v>72.897999999999996</v>
      </c>
      <c r="M131" s="37">
        <v>81.393000000000001</v>
      </c>
      <c r="N131" s="37">
        <v>77.23</v>
      </c>
      <c r="O131" s="37">
        <v>73.623000000000005</v>
      </c>
      <c r="P131" s="37">
        <v>80.245999999999995</v>
      </c>
      <c r="Q131" s="37">
        <v>100.623</v>
      </c>
      <c r="S131" s="4">
        <f t="shared" si="97"/>
        <v>35.619574525963721</v>
      </c>
      <c r="T131" s="4">
        <f t="shared" si="98"/>
        <v>40.834612764597388</v>
      </c>
      <c r="U131" s="4">
        <f t="shared" si="99"/>
        <v>43.376259478821844</v>
      </c>
      <c r="V131" s="4">
        <f t="shared" si="100"/>
        <v>48.559058350375217</v>
      </c>
      <c r="W131" s="4">
        <f t="shared" si="101"/>
        <v>54.993478427546748</v>
      </c>
      <c r="X131" s="4">
        <f t="shared" si="102"/>
        <v>51.306894252505188</v>
      </c>
      <c r="Y131" s="4">
        <f t="shared" si="103"/>
        <v>52.453933028901382</v>
      </c>
      <c r="Z131" s="4">
        <f t="shared" si="104"/>
        <v>56.589397462773448</v>
      </c>
      <c r="AA131" s="4">
        <f t="shared" si="105"/>
        <v>66.680231512829721</v>
      </c>
      <c r="AB131" s="4">
        <f t="shared" si="106"/>
        <v>71.133151925436763</v>
      </c>
      <c r="AC131" s="4">
        <f t="shared" si="107"/>
        <v>78.0480460892541</v>
      </c>
      <c r="AD131" s="4">
        <f t="shared" si="108"/>
        <v>75.862684343773907</v>
      </c>
      <c r="AE131" s="4">
        <f t="shared" si="109"/>
        <v>73.113135018410361</v>
      </c>
      <c r="AF131" s="4">
        <f t="shared" si="110"/>
        <v>77.829230939380864</v>
      </c>
      <c r="AG131" s="4">
        <f t="shared" si="110"/>
        <v>95.624948564647923</v>
      </c>
      <c r="AI131" s="4">
        <f t="shared" si="111"/>
        <v>0.99742547403627668</v>
      </c>
      <c r="AJ131" s="4">
        <f t="shared" si="112"/>
        <v>2.8213872354026108</v>
      </c>
      <c r="AK131" s="4">
        <f t="shared" si="113"/>
        <v>2.3937405211781595</v>
      </c>
      <c r="AL131" s="4">
        <f t="shared" si="114"/>
        <v>1.6579416496247816</v>
      </c>
      <c r="AM131" s="4">
        <f t="shared" si="115"/>
        <v>1.5235215724532551</v>
      </c>
      <c r="AN131" s="4">
        <f t="shared" si="116"/>
        <v>-1.3748942525051859</v>
      </c>
      <c r="AO131" s="4">
        <f t="shared" si="117"/>
        <v>-0.48793302890138079</v>
      </c>
      <c r="AP131" s="4">
        <f t="shared" si="118"/>
        <v>0.35960253722655011</v>
      </c>
      <c r="AQ131" s="4">
        <f t="shared" si="119"/>
        <v>-1.1882315128297165</v>
      </c>
      <c r="AR131" s="4">
        <f t="shared" si="120"/>
        <v>1.7648480745632327</v>
      </c>
      <c r="AS131" s="4">
        <f t="shared" si="121"/>
        <v>3.3449539107459003</v>
      </c>
      <c r="AT131" s="4">
        <f t="shared" si="122"/>
        <v>1.3673156562260971</v>
      </c>
      <c r="AU131" s="4">
        <f t="shared" si="123"/>
        <v>0.50986498158964366</v>
      </c>
      <c r="AV131" s="4">
        <f t="shared" si="154"/>
        <v>2.4167690606191314</v>
      </c>
      <c r="AW131" s="4">
        <f t="shared" si="154"/>
        <v>4.9980514353520817</v>
      </c>
      <c r="AY131" s="2">
        <f t="shared" si="156"/>
        <v>35.334142341245283</v>
      </c>
      <c r="AZ131" s="2">
        <f t="shared" si="156"/>
        <v>37.363750004193108</v>
      </c>
      <c r="BA131" s="2">
        <f t="shared" si="156"/>
        <v>36.74092272932009</v>
      </c>
      <c r="BB131" s="2">
        <f t="shared" si="156"/>
        <v>37.411368140505274</v>
      </c>
      <c r="BC131" s="2">
        <f t="shared" si="156"/>
        <v>38.925602419750248</v>
      </c>
      <c r="BD131" s="2">
        <f t="shared" si="156"/>
        <v>37.944411355808278</v>
      </c>
      <c r="BE131" s="2">
        <f t="shared" si="156"/>
        <v>37.440400184489803</v>
      </c>
      <c r="BF131" s="2">
        <f t="shared" si="156"/>
        <v>38.14057272330276</v>
      </c>
      <c r="BG131" s="2">
        <f t="shared" si="156"/>
        <v>38.338089778223562</v>
      </c>
      <c r="BH131" s="2">
        <f t="shared" si="156"/>
        <v>36.483557265768596</v>
      </c>
      <c r="BI131" s="2">
        <f t="shared" si="156"/>
        <v>36.234910910302148</v>
      </c>
      <c r="BJ131" s="2">
        <f t="shared" si="156"/>
        <v>36.160201226504419</v>
      </c>
      <c r="BK131" s="2">
        <f t="shared" si="156"/>
        <v>36.852284483561952</v>
      </c>
      <c r="BL131" s="2">
        <f t="shared" si="156"/>
        <v>38.004477804793424</v>
      </c>
      <c r="BM131" s="2">
        <f t="shared" si="156"/>
        <v>36.091015526136808</v>
      </c>
      <c r="BO131" s="2" t="str">
        <f t="shared" si="157"/>
        <v/>
      </c>
      <c r="BP131" s="2" t="str">
        <f t="shared" si="157"/>
        <v/>
      </c>
      <c r="BQ131" s="2" t="str">
        <f t="shared" si="157"/>
        <v/>
      </c>
      <c r="BR131" s="2" t="str">
        <f t="shared" si="157"/>
        <v/>
      </c>
      <c r="BS131" s="2" t="str">
        <f t="shared" si="157"/>
        <v/>
      </c>
      <c r="BT131" s="2" t="str">
        <f t="shared" si="157"/>
        <v/>
      </c>
      <c r="BU131" s="2" t="str">
        <f t="shared" si="157"/>
        <v/>
      </c>
      <c r="BV131" s="2" t="str">
        <f t="shared" si="157"/>
        <v/>
      </c>
      <c r="BW131" s="2" t="str">
        <f t="shared" si="157"/>
        <v/>
      </c>
      <c r="BX131" s="2" t="str">
        <f t="shared" si="157"/>
        <v/>
      </c>
      <c r="BY131" s="2" t="str">
        <f t="shared" si="157"/>
        <v/>
      </c>
      <c r="BZ131" s="2" t="str">
        <f t="shared" si="157"/>
        <v/>
      </c>
      <c r="CA131" s="2" t="str">
        <f t="shared" si="157"/>
        <v/>
      </c>
      <c r="CB131" s="2" t="str">
        <f t="shared" si="157"/>
        <v/>
      </c>
      <c r="CC131" s="2" t="str">
        <f t="shared" si="157"/>
        <v/>
      </c>
      <c r="CE131" s="2" t="str">
        <f t="shared" si="158"/>
        <v/>
      </c>
      <c r="CF131" s="2" t="str">
        <f t="shared" si="158"/>
        <v/>
      </c>
      <c r="CG131" s="2" t="str">
        <f t="shared" si="158"/>
        <v/>
      </c>
      <c r="CH131" s="2" t="str">
        <f t="shared" si="158"/>
        <v/>
      </c>
      <c r="CI131" s="2" t="str">
        <f t="shared" si="158"/>
        <v/>
      </c>
      <c r="CJ131" s="2" t="str">
        <f t="shared" si="158"/>
        <v/>
      </c>
      <c r="CK131" s="2" t="str">
        <f t="shared" si="158"/>
        <v/>
      </c>
      <c r="CL131" s="2" t="str">
        <f t="shared" si="158"/>
        <v/>
      </c>
      <c r="CM131" s="2" t="str">
        <f t="shared" si="158"/>
        <v/>
      </c>
      <c r="CN131" s="2" t="str">
        <f t="shared" si="158"/>
        <v/>
      </c>
      <c r="CO131" s="2" t="str">
        <f t="shared" si="158"/>
        <v/>
      </c>
      <c r="CP131" s="2" t="str">
        <f t="shared" si="158"/>
        <v/>
      </c>
      <c r="CQ131" s="2" t="str">
        <f t="shared" si="158"/>
        <v/>
      </c>
      <c r="CR131" s="2" t="str">
        <f t="shared" si="158"/>
        <v/>
      </c>
      <c r="CS131" s="2" t="str">
        <f t="shared" si="158"/>
        <v/>
      </c>
      <c r="CU131" s="2" t="str">
        <f t="shared" si="159"/>
        <v/>
      </c>
      <c r="CV131" s="2" t="str">
        <f t="shared" si="159"/>
        <v/>
      </c>
      <c r="CW131" s="2" t="str">
        <f t="shared" si="159"/>
        <v/>
      </c>
      <c r="CX131" s="2" t="str">
        <f t="shared" si="159"/>
        <v/>
      </c>
      <c r="CY131" s="2" t="str">
        <f t="shared" si="159"/>
        <v/>
      </c>
      <c r="CZ131" s="2" t="str">
        <f t="shared" si="159"/>
        <v/>
      </c>
      <c r="DA131" s="2" t="str">
        <f t="shared" si="159"/>
        <v/>
      </c>
      <c r="DB131" s="2" t="str">
        <f t="shared" si="159"/>
        <v/>
      </c>
      <c r="DC131" s="2" t="str">
        <f t="shared" si="159"/>
        <v/>
      </c>
      <c r="DD131" s="2" t="str">
        <f t="shared" si="159"/>
        <v/>
      </c>
      <c r="DE131" s="2" t="str">
        <f t="shared" si="159"/>
        <v/>
      </c>
      <c r="DF131" s="2" t="str">
        <f t="shared" si="159"/>
        <v/>
      </c>
      <c r="DG131" s="2" t="str">
        <f t="shared" si="159"/>
        <v/>
      </c>
      <c r="DH131" s="2" t="str">
        <f t="shared" si="159"/>
        <v/>
      </c>
      <c r="DI131" s="2" t="str">
        <f t="shared" si="159"/>
        <v/>
      </c>
      <c r="DK131" s="2">
        <f t="shared" si="166"/>
        <v>62.084919354838696</v>
      </c>
      <c r="DL131" s="2">
        <f t="shared" si="166"/>
        <v>73.002325806451609</v>
      </c>
      <c r="DM131" s="2">
        <f t="shared" si="166"/>
        <v>72.997213709677425</v>
      </c>
      <c r="DN131" s="2">
        <f t="shared" si="166"/>
        <v>75.686631238859192</v>
      </c>
      <c r="DO131" s="2">
        <f t="shared" si="166"/>
        <v>82.247226173020536</v>
      </c>
      <c r="DP131" s="2">
        <f t="shared" si="166"/>
        <v>77.697672682709452</v>
      </c>
      <c r="DQ131" s="2">
        <f t="shared" si="166"/>
        <v>72.212418003565062</v>
      </c>
      <c r="DR131" s="2">
        <f t="shared" si="166"/>
        <v>74.8961103372434</v>
      </c>
      <c r="DS131" s="2">
        <f t="shared" si="166"/>
        <v>76.683814516129019</v>
      </c>
      <c r="DT131" s="2">
        <f t="shared" si="166"/>
        <v>70.036788306451626</v>
      </c>
      <c r="DU131" s="2">
        <f t="shared" si="166"/>
        <v>66.079740864527622</v>
      </c>
      <c r="DV131" s="2">
        <f t="shared" si="166"/>
        <v>64.834819098240473</v>
      </c>
      <c r="DW131" s="2">
        <f t="shared" si="166"/>
        <v>66.619200311942961</v>
      </c>
      <c r="DX131" s="2">
        <f t="shared" si="166"/>
        <v>57.480536764705874</v>
      </c>
      <c r="DY131" s="2">
        <f t="shared" si="166"/>
        <v>50.613238909238902</v>
      </c>
      <c r="EA131" s="2">
        <f t="shared" si="153"/>
        <v>35.333708168532866</v>
      </c>
      <c r="EB131" s="2">
        <f t="shared" si="153"/>
        <v>37.363242108229983</v>
      </c>
      <c r="EC131" s="2">
        <f t="shared" si="153"/>
        <v>36.74031645272386</v>
      </c>
      <c r="ED131" s="2">
        <f t="shared" si="153"/>
        <v>37.410904598490056</v>
      </c>
      <c r="EE131" s="2">
        <f t="shared" si="152"/>
        <v>38.924975159790826</v>
      </c>
      <c r="EF131" s="2">
        <f t="shared" si="152"/>
        <v>37.943842720179298</v>
      </c>
      <c r="EG131" s="2">
        <f t="shared" si="152"/>
        <v>37.43994544149318</v>
      </c>
      <c r="EH131" s="2">
        <f t="shared" si="152"/>
        <v>38.140137456001931</v>
      </c>
      <c r="EI131" s="2">
        <f t="shared" si="152"/>
        <v>38.337609103767505</v>
      </c>
      <c r="EJ131" s="2">
        <f t="shared" si="152"/>
        <v>36.483074450302183</v>
      </c>
      <c r="EK131" s="2">
        <f t="shared" si="152"/>
        <v>36.234545916591244</v>
      </c>
      <c r="EL131" s="2">
        <f t="shared" si="152"/>
        <v>36.159755496978264</v>
      </c>
      <c r="EM131" s="2">
        <f t="shared" si="135"/>
        <v>36.851173512961537</v>
      </c>
      <c r="EN131" s="2">
        <f t="shared" si="135"/>
        <v>38.003062325524937</v>
      </c>
      <c r="EO131" s="2">
        <f t="shared" si="135"/>
        <v>36.089232707555752</v>
      </c>
      <c r="EQ131" s="2">
        <f t="shared" si="167"/>
        <v>35.320442093300244</v>
      </c>
      <c r="ER131" s="2">
        <f t="shared" si="167"/>
        <v>37.598070901596614</v>
      </c>
      <c r="ES131" s="2">
        <f t="shared" si="167"/>
        <v>37.09170845282717</v>
      </c>
      <c r="ET131" s="2">
        <f t="shared" si="167"/>
        <v>37.380370314479109</v>
      </c>
      <c r="EU131" s="2">
        <f t="shared" si="167"/>
        <v>39.239502421368158</v>
      </c>
      <c r="EV131" s="2">
        <f t="shared" si="167"/>
        <v>38.090347674620148</v>
      </c>
      <c r="EW131" s="2">
        <f t="shared" si="167"/>
        <v>37.557604191762564</v>
      </c>
      <c r="EX131" s="2">
        <f t="shared" si="167"/>
        <v>38.200116423884126</v>
      </c>
      <c r="EY131" s="2">
        <f t="shared" si="167"/>
        <v>38.369076718080024</v>
      </c>
      <c r="EZ131" s="2">
        <f t="shared" si="167"/>
        <v>36.661895902957298</v>
      </c>
      <c r="FA131" s="2">
        <f t="shared" si="167"/>
        <v>36.286262194850892</v>
      </c>
      <c r="FB131" s="2">
        <f t="shared" si="167"/>
        <v>36.343839572013209</v>
      </c>
      <c r="FC131" s="2">
        <f t="shared" si="167"/>
        <v>36.974343360855258</v>
      </c>
      <c r="FD131" s="2">
        <f t="shared" si="167"/>
        <v>37.873096525672807</v>
      </c>
      <c r="FE131" s="2">
        <f t="shared" si="167"/>
        <v>35.909513990408712</v>
      </c>
      <c r="FG131" s="2">
        <f t="shared" si="168"/>
        <v>0.99998373628699844</v>
      </c>
      <c r="FH131" s="2">
        <f t="shared" si="168"/>
        <v>0.99998831100611252</v>
      </c>
      <c r="FI131" s="2">
        <f t="shared" si="168"/>
        <v>0.99998662890352319</v>
      </c>
      <c r="FJ131" s="2">
        <f t="shared" si="168"/>
        <v>0.99998758034637369</v>
      </c>
      <c r="FK131" s="2">
        <f t="shared" si="168"/>
        <v>0.99998893367143282</v>
      </c>
      <c r="FL131" s="2">
        <f t="shared" si="168"/>
        <v>0.99998695364699053</v>
      </c>
      <c r="FM131" s="2">
        <f t="shared" si="168"/>
        <v>0.99998803509804235</v>
      </c>
      <c r="FN131" s="2">
        <f t="shared" si="168"/>
        <v>0.99998874850042485</v>
      </c>
      <c r="FO131" s="2">
        <f t="shared" si="168"/>
        <v>0.9999878873903334</v>
      </c>
      <c r="FP131" s="2">
        <f t="shared" si="168"/>
        <v>0.99998914140664863</v>
      </c>
      <c r="FQ131" s="2">
        <f t="shared" si="168"/>
        <v>0.99998905733020138</v>
      </c>
      <c r="FR131" s="2">
        <f t="shared" si="168"/>
        <v>0.99998889254036782</v>
      </c>
      <c r="FS131" s="2">
        <f t="shared" si="168"/>
        <v>0.99996741582490789</v>
      </c>
      <c r="FT131" s="2">
        <f t="shared" si="168"/>
        <v>0.99991734396941456</v>
      </c>
      <c r="FU131" s="2">
        <f t="shared" si="168"/>
        <v>0.99984999697957877</v>
      </c>
      <c r="FW131" s="2">
        <f t="shared" si="160"/>
        <v>6.7940875014343036E-5</v>
      </c>
      <c r="FX131" s="2">
        <f t="shared" si="160"/>
        <v>3.8884044118129635E-4</v>
      </c>
      <c r="FY131" s="2">
        <f t="shared" si="160"/>
        <v>3.4571682059121361E-4</v>
      </c>
      <c r="FZ131" s="2">
        <f t="shared" si="160"/>
        <v>3.8740885290408438E-4</v>
      </c>
      <c r="GA131" s="2">
        <f t="shared" si="160"/>
        <v>4.7004413767012403E-4</v>
      </c>
      <c r="GB131" s="2">
        <f t="shared" si="160"/>
        <v>3.412384926149729E-4</v>
      </c>
      <c r="GC131" s="2">
        <f t="shared" si="160"/>
        <v>3.2886437691101439E-4</v>
      </c>
      <c r="GD131" s="2">
        <f t="shared" si="160"/>
        <v>3.6191832472245858E-4</v>
      </c>
      <c r="GE131" s="2">
        <f t="shared" si="160"/>
        <v>5.1487340436215238E-4</v>
      </c>
      <c r="GF131" s="2">
        <f t="shared" si="160"/>
        <v>6.6250067015852742E-4</v>
      </c>
      <c r="GG131" s="2">
        <f t="shared" si="160"/>
        <v>7.4265973505750033E-4</v>
      </c>
      <c r="GH131" s="2">
        <f t="shared" si="160"/>
        <v>6.9111037842203122E-4</v>
      </c>
      <c r="GI131" s="2">
        <f t="shared" si="160"/>
        <v>1.1447931896802278E-3</v>
      </c>
      <c r="GJ131" s="2">
        <f t="shared" si="160"/>
        <v>1.4961740297253783E-3</v>
      </c>
      <c r="GK131" s="2">
        <f t="shared" si="160"/>
        <v>2.2024763146744055E-3</v>
      </c>
      <c r="GM131" s="107">
        <f t="shared" si="161"/>
        <v>6.925563100738421E-63</v>
      </c>
      <c r="GN131" s="107">
        <f t="shared" si="161"/>
        <v>1.5050615200195587E-73</v>
      </c>
      <c r="GO131" s="107">
        <f t="shared" si="161"/>
        <v>1.4476422544544182E-74</v>
      </c>
      <c r="GP131" s="107">
        <f t="shared" si="161"/>
        <v>1.7401534636112277E-81</v>
      </c>
      <c r="GQ131" s="107">
        <f t="shared" si="161"/>
        <v>7.5484690202241302E-94</v>
      </c>
      <c r="GR131" s="107">
        <f t="shared" si="161"/>
        <v>1.6832072439063456E-89</v>
      </c>
      <c r="GS131" s="107">
        <f t="shared" si="161"/>
        <v>4.1282617218358493E-94</v>
      </c>
      <c r="GT131" s="107">
        <f t="shared" si="161"/>
        <v>1.3036209023279765E-93</v>
      </c>
      <c r="GU131" s="107">
        <f t="shared" si="161"/>
        <v>7.7501942333065769E-98</v>
      </c>
      <c r="GV131" s="107">
        <f t="shared" si="161"/>
        <v>8.0708887552051523E-102</v>
      </c>
      <c r="GW131" s="107">
        <f t="shared" si="161"/>
        <v>1.4694023555802233E-96</v>
      </c>
      <c r="GX131" s="107">
        <f t="shared" si="161"/>
        <v>9.7008901096233384E-101</v>
      </c>
      <c r="GY131" s="107">
        <f t="shared" si="161"/>
        <v>1.2704102554057485E-95</v>
      </c>
      <c r="GZ131" s="107">
        <f t="shared" si="161"/>
        <v>5.5980016088957651E-93</v>
      </c>
      <c r="HA131" s="107">
        <f t="shared" si="161"/>
        <v>1.1645650065973942E-136</v>
      </c>
      <c r="HC131" s="107">
        <f t="shared" si="155"/>
        <v>2.2042855884548026E-25</v>
      </c>
      <c r="HD131" s="107">
        <f t="shared" si="155"/>
        <v>1.9435668374570295E-31</v>
      </c>
      <c r="HE131" s="107">
        <f t="shared" si="155"/>
        <v>2.2058534138940346E-31</v>
      </c>
      <c r="HF131" s="107">
        <f t="shared" si="155"/>
        <v>4.3665243028872612E-35</v>
      </c>
      <c r="HG131" s="107">
        <f t="shared" si="155"/>
        <v>4.6573125447318944E-41</v>
      </c>
      <c r="HH131" s="107">
        <f t="shared" si="155"/>
        <v>1.0536781212213668E-37</v>
      </c>
      <c r="HI131" s="107">
        <f t="shared" si="155"/>
        <v>4.1419857149032564E-40</v>
      </c>
      <c r="HJ131" s="107">
        <f t="shared" si="155"/>
        <v>2.0054720862837448E-40</v>
      </c>
      <c r="HK131" s="107">
        <f t="shared" si="155"/>
        <v>1.8694068107358194E-43</v>
      </c>
      <c r="HL131" s="107">
        <f t="shared" si="165"/>
        <v>6.5456945690773658E-46</v>
      </c>
      <c r="HM131" s="107">
        <f t="shared" si="165"/>
        <v>6.6788027035060002E-44</v>
      </c>
      <c r="HN131" s="107">
        <f t="shared" si="165"/>
        <v>4.6807148573124281E-45</v>
      </c>
      <c r="HO131" s="107">
        <f t="shared" si="165"/>
        <v>8.66733871009773E-42</v>
      </c>
      <c r="HP131" s="107">
        <f t="shared" si="165"/>
        <v>7.5127279154841277E-40</v>
      </c>
      <c r="HQ131" s="107">
        <f t="shared" si="165"/>
        <v>1.3525956237806344E-49</v>
      </c>
      <c r="HS131" s="107">
        <f t="shared" si="162"/>
        <v>5.739212079739521E-2</v>
      </c>
      <c r="HT131" s="107">
        <f t="shared" si="162"/>
        <v>0.21761304137993512</v>
      </c>
      <c r="HU131" s="107">
        <f t="shared" si="162"/>
        <v>0.17559647330065625</v>
      </c>
      <c r="HV131" s="107">
        <f t="shared" si="162"/>
        <v>0.20232681134319488</v>
      </c>
      <c r="HW131" s="107">
        <f t="shared" si="162"/>
        <v>0.22888097531562104</v>
      </c>
      <c r="HX131" s="107">
        <f t="shared" si="162"/>
        <v>0.14417003426221314</v>
      </c>
      <c r="HY131" s="107">
        <f t="shared" si="162"/>
        <v>0.14965929495779348</v>
      </c>
      <c r="HZ131" s="107">
        <f t="shared" si="162"/>
        <v>0.17997326515202267</v>
      </c>
      <c r="IA131" s="107">
        <f t="shared" si="162"/>
        <v>0.24721300738255675</v>
      </c>
      <c r="IB131" s="107">
        <f t="shared" si="162"/>
        <v>0.31073620084336451</v>
      </c>
      <c r="IC131" s="107">
        <f t="shared" si="162"/>
        <v>0.35001770435775392</v>
      </c>
      <c r="ID131" s="107">
        <f t="shared" si="162"/>
        <v>0.30299470997643307</v>
      </c>
      <c r="IE131" s="107">
        <f t="shared" si="162"/>
        <v>0.24748466797396793</v>
      </c>
      <c r="IF131" s="107">
        <f t="shared" si="162"/>
        <v>0.16887655889280095</v>
      </c>
      <c r="IG131" s="107">
        <f t="shared" si="162"/>
        <v>0.15616160099559223</v>
      </c>
      <c r="II131" s="107">
        <f t="shared" si="163"/>
        <v>3.4070358700468886E-17</v>
      </c>
      <c r="IJ131" s="107">
        <f t="shared" si="163"/>
        <v>3.8829600172738539E-13</v>
      </c>
      <c r="IK131" s="107">
        <f t="shared" si="163"/>
        <v>5.9452608276174257E-14</v>
      </c>
      <c r="IL131" s="107">
        <f t="shared" si="163"/>
        <v>1.4073482814401086E-14</v>
      </c>
      <c r="IM131" s="107">
        <f t="shared" si="163"/>
        <v>1.386743288216247E-15</v>
      </c>
      <c r="IN131" s="107">
        <f t="shared" si="163"/>
        <v>1.7182271849423296E-16</v>
      </c>
      <c r="IO131" s="107">
        <f t="shared" si="163"/>
        <v>3.4965759761323721E-17</v>
      </c>
      <c r="IP131" s="107">
        <f t="shared" si="163"/>
        <v>1.449817416735353E-16</v>
      </c>
      <c r="IQ131" s="107">
        <f t="shared" si="163"/>
        <v>4.4606088049151708E-16</v>
      </c>
      <c r="IR131" s="107">
        <f t="shared" si="163"/>
        <v>2.0312854586962128E-15</v>
      </c>
      <c r="IS131" s="107">
        <f t="shared" si="163"/>
        <v>2.6989778119246423E-14</v>
      </c>
      <c r="IT131" s="107">
        <f t="shared" si="163"/>
        <v>3.6518726697726166E-15</v>
      </c>
      <c r="IU131" s="107">
        <f t="shared" si="163"/>
        <v>3.5262852875270398E-15</v>
      </c>
      <c r="IV131" s="107">
        <f t="shared" si="163"/>
        <v>2.6198900735700705E-16</v>
      </c>
      <c r="IW131" s="107">
        <f t="shared" si="163"/>
        <v>1.6677512156599577E-18</v>
      </c>
      <c r="IY131" s="107">
        <f t="shared" si="164"/>
        <v>5.7392120797395245E-2</v>
      </c>
      <c r="IZ131" s="107">
        <f t="shared" si="164"/>
        <v>0.21761304138032342</v>
      </c>
      <c r="JA131" s="107">
        <f t="shared" si="164"/>
        <v>0.17559647330071571</v>
      </c>
      <c r="JB131" s="107">
        <f t="shared" si="164"/>
        <v>0.20232681134320896</v>
      </c>
      <c r="JC131" s="107">
        <f t="shared" si="164"/>
        <v>0.22888097531562243</v>
      </c>
      <c r="JD131" s="107">
        <f t="shared" si="164"/>
        <v>0.14417003426221331</v>
      </c>
      <c r="JE131" s="107">
        <f t="shared" si="164"/>
        <v>0.14965929495779351</v>
      </c>
      <c r="JF131" s="107">
        <f t="shared" si="164"/>
        <v>0.1799732651520228</v>
      </c>
      <c r="JG131" s="107">
        <f t="shared" si="164"/>
        <v>0.24721300738255719</v>
      </c>
      <c r="JH131" s="107">
        <f t="shared" si="164"/>
        <v>0.31073620084336656</v>
      </c>
      <c r="JI131" s="107">
        <f t="shared" si="164"/>
        <v>0.3500177043577809</v>
      </c>
      <c r="JJ131" s="107">
        <f t="shared" si="164"/>
        <v>0.30299470997643674</v>
      </c>
      <c r="JK131" s="107">
        <f t="shared" si="164"/>
        <v>0.24748466797397145</v>
      </c>
      <c r="JL131" s="107">
        <f t="shared" si="164"/>
        <v>0.1688765588928012</v>
      </c>
      <c r="JM131" s="107">
        <f t="shared" si="164"/>
        <v>0.15616160099559223</v>
      </c>
    </row>
    <row r="132" spans="2:273" x14ac:dyDescent="0.25">
      <c r="B132" s="2">
        <v>104</v>
      </c>
      <c r="C132" s="37">
        <v>36.383000000000003</v>
      </c>
      <c r="D132" s="37">
        <v>43.442999999999998</v>
      </c>
      <c r="E132" s="37">
        <v>47.295000000000002</v>
      </c>
      <c r="F132" s="37">
        <v>53.6</v>
      </c>
      <c r="G132" s="37">
        <v>60.267000000000003</v>
      </c>
      <c r="H132" s="37">
        <v>56.524999999999999</v>
      </c>
      <c r="I132" s="37">
        <v>59.051000000000002</v>
      </c>
      <c r="J132" s="37">
        <v>63.051000000000002</v>
      </c>
      <c r="K132" s="37">
        <v>73.813999999999993</v>
      </c>
      <c r="L132" s="37">
        <v>77.558999999999997</v>
      </c>
      <c r="M132" s="37">
        <v>83.835999999999999</v>
      </c>
      <c r="N132" s="37">
        <v>83.623000000000005</v>
      </c>
      <c r="O132" s="37">
        <v>81.311000000000007</v>
      </c>
      <c r="P132" s="37">
        <v>90.474999999999994</v>
      </c>
      <c r="Q132" s="37">
        <v>114.65600000000001</v>
      </c>
      <c r="S132" s="4">
        <f t="shared" si="97"/>
        <v>35.605992219961038</v>
      </c>
      <c r="T132" s="4">
        <f t="shared" si="98"/>
        <v>41.412860915945636</v>
      </c>
      <c r="U132" s="4">
        <f t="shared" si="99"/>
        <v>44.876304465126999</v>
      </c>
      <c r="V132" s="4">
        <f t="shared" si="100"/>
        <v>51.087261266480681</v>
      </c>
      <c r="W132" s="4">
        <f t="shared" si="101"/>
        <v>58.436803251573394</v>
      </c>
      <c r="X132" s="4">
        <f t="shared" si="102"/>
        <v>55.361363453672006</v>
      </c>
      <c r="Y132" s="4">
        <f t="shared" si="103"/>
        <v>57.025359218781553</v>
      </c>
      <c r="Z132" s="4">
        <f t="shared" si="104"/>
        <v>61.53191996058554</v>
      </c>
      <c r="AA132" s="4">
        <f t="shared" si="105"/>
        <v>72.515042584444899</v>
      </c>
      <c r="AB132" s="4">
        <f t="shared" si="106"/>
        <v>76.101295810157978</v>
      </c>
      <c r="AC132" s="4">
        <f t="shared" si="107"/>
        <v>82.33265881504758</v>
      </c>
      <c r="AD132" s="4">
        <f t="shared" si="108"/>
        <v>81.884674272915262</v>
      </c>
      <c r="AE132" s="4">
        <f t="shared" si="109"/>
        <v>80.530342475596811</v>
      </c>
      <c r="AF132" s="4">
        <f t="shared" si="110"/>
        <v>89.313692774861607</v>
      </c>
      <c r="AG132" s="4">
        <f t="shared" si="110"/>
        <v>109.96913511536818</v>
      </c>
      <c r="AI132" s="4">
        <f t="shared" si="111"/>
        <v>0.77700778003896431</v>
      </c>
      <c r="AJ132" s="4">
        <f t="shared" si="112"/>
        <v>2.0301390840543618</v>
      </c>
      <c r="AK132" s="4">
        <f t="shared" si="113"/>
        <v>2.4186955348730024</v>
      </c>
      <c r="AL132" s="4">
        <f t="shared" si="114"/>
        <v>2.5127387335193205</v>
      </c>
      <c r="AM132" s="4">
        <f t="shared" si="115"/>
        <v>1.8301967484266086</v>
      </c>
      <c r="AN132" s="4">
        <f t="shared" si="116"/>
        <v>1.163636546327993</v>
      </c>
      <c r="AO132" s="4">
        <f t="shared" si="117"/>
        <v>2.0256407812184491</v>
      </c>
      <c r="AP132" s="4">
        <f t="shared" si="118"/>
        <v>1.5190800394144617</v>
      </c>
      <c r="AQ132" s="4">
        <f t="shared" si="119"/>
        <v>1.298957415555094</v>
      </c>
      <c r="AR132" s="4">
        <f t="shared" si="120"/>
        <v>1.4577041898420191</v>
      </c>
      <c r="AS132" s="4">
        <f t="shared" si="121"/>
        <v>1.5033411849524185</v>
      </c>
      <c r="AT132" s="4">
        <f t="shared" si="122"/>
        <v>1.7383257270847423</v>
      </c>
      <c r="AU132" s="4">
        <f t="shared" si="123"/>
        <v>0.78065752440319613</v>
      </c>
      <c r="AV132" s="4">
        <f t="shared" si="154"/>
        <v>1.1613072251383869</v>
      </c>
      <c r="AW132" s="4">
        <f t="shared" si="154"/>
        <v>4.6868648846318308</v>
      </c>
      <c r="AY132" s="2">
        <f t="shared" si="156"/>
        <v>35.211074270445344</v>
      </c>
      <c r="AZ132" s="2">
        <f t="shared" si="156"/>
        <v>37.207002125774245</v>
      </c>
      <c r="BA132" s="2">
        <f t="shared" si="156"/>
        <v>36.545507384928364</v>
      </c>
      <c r="BB132" s="2">
        <f t="shared" si="156"/>
        <v>37.279678942570271</v>
      </c>
      <c r="BC132" s="2">
        <f t="shared" si="156"/>
        <v>38.743267978044692</v>
      </c>
      <c r="BD132" s="2">
        <f t="shared" si="156"/>
        <v>37.767416317143088</v>
      </c>
      <c r="BE132" s="2">
        <f t="shared" si="156"/>
        <v>37.271778038423058</v>
      </c>
      <c r="BF132" s="2">
        <f t="shared" si="156"/>
        <v>37.959577739766004</v>
      </c>
      <c r="BG132" s="2">
        <f t="shared" si="156"/>
        <v>38.148682435410031</v>
      </c>
      <c r="BH132" s="2">
        <f t="shared" si="156"/>
        <v>36.299329261556053</v>
      </c>
      <c r="BI132" s="2">
        <f t="shared" si="156"/>
        <v>36.079872222223273</v>
      </c>
      <c r="BJ132" s="2">
        <f t="shared" si="156"/>
        <v>35.977886754538751</v>
      </c>
      <c r="BK132" s="2">
        <f t="shared" si="156"/>
        <v>36.678090325067863</v>
      </c>
      <c r="BL132" s="2">
        <f t="shared" si="156"/>
        <v>37.851171285390457</v>
      </c>
      <c r="BM132" s="2">
        <f t="shared" si="156"/>
        <v>35.966101039760424</v>
      </c>
      <c r="BO132" s="2" t="str">
        <f t="shared" si="157"/>
        <v/>
      </c>
      <c r="BP132" s="2" t="str">
        <f t="shared" si="157"/>
        <v/>
      </c>
      <c r="BQ132" s="2" t="str">
        <f t="shared" si="157"/>
        <v/>
      </c>
      <c r="BR132" s="2" t="str">
        <f t="shared" si="157"/>
        <v/>
      </c>
      <c r="BS132" s="2" t="str">
        <f t="shared" si="157"/>
        <v/>
      </c>
      <c r="BT132" s="2" t="str">
        <f t="shared" si="157"/>
        <v/>
      </c>
      <c r="BU132" s="2" t="str">
        <f t="shared" si="157"/>
        <v/>
      </c>
      <c r="BV132" s="2" t="str">
        <f t="shared" si="157"/>
        <v/>
      </c>
      <c r="BW132" s="2" t="str">
        <f t="shared" si="157"/>
        <v/>
      </c>
      <c r="BX132" s="2" t="str">
        <f t="shared" si="157"/>
        <v/>
      </c>
      <c r="BY132" s="2" t="str">
        <f t="shared" si="157"/>
        <v/>
      </c>
      <c r="BZ132" s="2" t="str">
        <f t="shared" si="157"/>
        <v/>
      </c>
      <c r="CA132" s="2" t="str">
        <f t="shared" si="157"/>
        <v/>
      </c>
      <c r="CB132" s="2" t="str">
        <f t="shared" si="157"/>
        <v/>
      </c>
      <c r="CC132" s="2" t="str">
        <f t="shared" si="157"/>
        <v/>
      </c>
      <c r="CE132" s="2" t="str">
        <f t="shared" si="158"/>
        <v/>
      </c>
      <c r="CF132" s="2" t="str">
        <f t="shared" si="158"/>
        <v/>
      </c>
      <c r="CG132" s="2" t="str">
        <f t="shared" si="158"/>
        <v/>
      </c>
      <c r="CH132" s="2" t="str">
        <f t="shared" si="158"/>
        <v/>
      </c>
      <c r="CI132" s="2" t="str">
        <f t="shared" si="158"/>
        <v/>
      </c>
      <c r="CJ132" s="2" t="str">
        <f t="shared" si="158"/>
        <v/>
      </c>
      <c r="CK132" s="2" t="str">
        <f t="shared" si="158"/>
        <v/>
      </c>
      <c r="CL132" s="2" t="str">
        <f t="shared" si="158"/>
        <v/>
      </c>
      <c r="CM132" s="2" t="str">
        <f t="shared" si="158"/>
        <v/>
      </c>
      <c r="CN132" s="2" t="str">
        <f t="shared" si="158"/>
        <v/>
      </c>
      <c r="CO132" s="2" t="str">
        <f t="shared" si="158"/>
        <v/>
      </c>
      <c r="CP132" s="2" t="str">
        <f t="shared" si="158"/>
        <v/>
      </c>
      <c r="CQ132" s="2" t="str">
        <f t="shared" si="158"/>
        <v/>
      </c>
      <c r="CR132" s="2" t="str">
        <f t="shared" si="158"/>
        <v/>
      </c>
      <c r="CS132" s="2" t="str">
        <f t="shared" si="158"/>
        <v/>
      </c>
      <c r="CU132" s="2" t="str">
        <f t="shared" si="159"/>
        <v/>
      </c>
      <c r="CV132" s="2" t="str">
        <f t="shared" si="159"/>
        <v/>
      </c>
      <c r="CW132" s="2" t="str">
        <f t="shared" si="159"/>
        <v/>
      </c>
      <c r="CX132" s="2" t="str">
        <f t="shared" si="159"/>
        <v/>
      </c>
      <c r="CY132" s="2" t="str">
        <f t="shared" si="159"/>
        <v/>
      </c>
      <c r="CZ132" s="2" t="str">
        <f t="shared" si="159"/>
        <v/>
      </c>
      <c r="DA132" s="2" t="str">
        <f t="shared" si="159"/>
        <v/>
      </c>
      <c r="DB132" s="2" t="str">
        <f t="shared" si="159"/>
        <v/>
      </c>
      <c r="DC132" s="2" t="str">
        <f t="shared" si="159"/>
        <v/>
      </c>
      <c r="DD132" s="2" t="str">
        <f t="shared" si="159"/>
        <v/>
      </c>
      <c r="DE132" s="2" t="str">
        <f t="shared" si="159"/>
        <v/>
      </c>
      <c r="DF132" s="2" t="str">
        <f t="shared" si="159"/>
        <v/>
      </c>
      <c r="DG132" s="2" t="str">
        <f t="shared" si="159"/>
        <v/>
      </c>
      <c r="DH132" s="2" t="str">
        <f t="shared" si="159"/>
        <v/>
      </c>
      <c r="DI132" s="2" t="str">
        <f t="shared" si="159"/>
        <v/>
      </c>
      <c r="DK132" s="2">
        <f t="shared" si="166"/>
        <v>62.231852822580635</v>
      </c>
      <c r="DL132" s="2">
        <f t="shared" si="166"/>
        <v>73.182132661290325</v>
      </c>
      <c r="DM132" s="2">
        <f t="shared" si="166"/>
        <v>73.188072580645169</v>
      </c>
      <c r="DN132" s="2">
        <f t="shared" si="166"/>
        <v>75.925789661319072</v>
      </c>
      <c r="DO132" s="2">
        <f t="shared" si="166"/>
        <v>82.52564461143696</v>
      </c>
      <c r="DP132" s="2">
        <f t="shared" si="166"/>
        <v>77.951775289661327</v>
      </c>
      <c r="DQ132" s="2">
        <f t="shared" si="166"/>
        <v>72.402964795008899</v>
      </c>
      <c r="DR132" s="2">
        <f t="shared" si="166"/>
        <v>75.09109860703812</v>
      </c>
      <c r="DS132" s="2">
        <f t="shared" si="166"/>
        <v>76.92122258064515</v>
      </c>
      <c r="DT132" s="2">
        <f t="shared" si="166"/>
        <v>70.238681451612905</v>
      </c>
      <c r="DU132" s="2">
        <f t="shared" si="166"/>
        <v>66.237173016934037</v>
      </c>
      <c r="DV132" s="2">
        <f t="shared" si="166"/>
        <v>64.984970491202347</v>
      </c>
      <c r="DW132" s="2">
        <f t="shared" si="166"/>
        <v>66.780254790552576</v>
      </c>
      <c r="DX132" s="2">
        <f t="shared" si="166"/>
        <v>57.563499665775396</v>
      </c>
      <c r="DY132" s="2">
        <f t="shared" si="166"/>
        <v>50.648611314611308</v>
      </c>
      <c r="EA132" s="2">
        <f t="shared" si="153"/>
        <v>35.210724425751593</v>
      </c>
      <c r="EB132" s="2">
        <f t="shared" si="153"/>
        <v>37.206542347801573</v>
      </c>
      <c r="EC132" s="2">
        <f t="shared" si="153"/>
        <v>36.544940043832185</v>
      </c>
      <c r="ED132" s="2">
        <f t="shared" si="153"/>
        <v>37.279314787806001</v>
      </c>
      <c r="EE132" s="2">
        <f t="shared" si="152"/>
        <v>38.74267608118204</v>
      </c>
      <c r="EF132" s="2">
        <f t="shared" si="152"/>
        <v>37.766928094131316</v>
      </c>
      <c r="EG132" s="2">
        <f t="shared" si="152"/>
        <v>37.271388916632858</v>
      </c>
      <c r="EH132" s="2">
        <f t="shared" si="152"/>
        <v>37.959213132661716</v>
      </c>
      <c r="EI132" s="2">
        <f t="shared" si="152"/>
        <v>38.148280442329934</v>
      </c>
      <c r="EJ132" s="2">
        <f t="shared" si="152"/>
        <v>36.298869101195841</v>
      </c>
      <c r="EK132" s="2">
        <f t="shared" si="152"/>
        <v>36.07955663858526</v>
      </c>
      <c r="EL132" s="2">
        <f t="shared" si="152"/>
        <v>35.977451845184518</v>
      </c>
      <c r="EM132" s="2">
        <f t="shared" si="135"/>
        <v>36.677093666597045</v>
      </c>
      <c r="EN132" s="2">
        <f t="shared" si="135"/>
        <v>37.850076708338392</v>
      </c>
      <c r="EO132" s="2">
        <f t="shared" si="135"/>
        <v>35.964775221436128</v>
      </c>
      <c r="EQ132" s="2">
        <f t="shared" si="167"/>
        <v>35.219668087828481</v>
      </c>
      <c r="ER132" s="2">
        <f t="shared" si="167"/>
        <v>37.463446788718613</v>
      </c>
      <c r="ES132" s="2">
        <f t="shared" si="167"/>
        <v>36.954303195187343</v>
      </c>
      <c r="ET132" s="2">
        <f t="shared" si="167"/>
        <v>37.244240727062795</v>
      </c>
      <c r="EU132" s="2">
        <f t="shared" si="167"/>
        <v>39.092580091485047</v>
      </c>
      <c r="EV132" s="2">
        <f t="shared" si="167"/>
        <v>37.934037548199733</v>
      </c>
      <c r="EW132" s="2">
        <f t="shared" si="167"/>
        <v>37.40479710077782</v>
      </c>
      <c r="EX132" s="2">
        <f t="shared" si="167"/>
        <v>38.031086416571654</v>
      </c>
      <c r="EY132" s="2">
        <f t="shared" si="167"/>
        <v>38.192938056770068</v>
      </c>
      <c r="EZ132" s="2">
        <f t="shared" si="167"/>
        <v>36.499636460310953</v>
      </c>
      <c r="FA132" s="2">
        <f t="shared" si="167"/>
        <v>36.136737217484651</v>
      </c>
      <c r="FB132" s="2">
        <f t="shared" si="167"/>
        <v>36.183195244094378</v>
      </c>
      <c r="FC132" s="2">
        <f t="shared" si="167"/>
        <v>36.819566539989921</v>
      </c>
      <c r="FD132" s="2">
        <f t="shared" si="167"/>
        <v>37.711902323819665</v>
      </c>
      <c r="FE132" s="2">
        <f t="shared" si="167"/>
        <v>35.767178703156446</v>
      </c>
      <c r="FG132" s="2">
        <f t="shared" si="168"/>
        <v>0.9999870812303483</v>
      </c>
      <c r="FH132" s="2">
        <f t="shared" si="168"/>
        <v>0.99999071507979786</v>
      </c>
      <c r="FI132" s="2">
        <f t="shared" si="168"/>
        <v>0.99998937893133066</v>
      </c>
      <c r="FJ132" s="2">
        <f t="shared" si="168"/>
        <v>0.99999013469325948</v>
      </c>
      <c r="FK132" s="2">
        <f t="shared" si="168"/>
        <v>0.99999120968275734</v>
      </c>
      <c r="FL132" s="2">
        <f t="shared" si="168"/>
        <v>0.99998963688563747</v>
      </c>
      <c r="FM132" s="2">
        <f t="shared" si="168"/>
        <v>0.99999049591716127</v>
      </c>
      <c r="FN132" s="2">
        <f t="shared" si="168"/>
        <v>0.99999106259552228</v>
      </c>
      <c r="FO132" s="2">
        <f t="shared" si="168"/>
        <v>0.99999037858817652</v>
      </c>
      <c r="FP132" s="2">
        <f t="shared" si="168"/>
        <v>0.99999137469344868</v>
      </c>
      <c r="FQ132" s="2">
        <f t="shared" si="168"/>
        <v>0.99999130790885327</v>
      </c>
      <c r="FR132" s="2">
        <f t="shared" si="168"/>
        <v>0.99999117701104212</v>
      </c>
      <c r="FS132" s="2">
        <f t="shared" si="168"/>
        <v>0.99997356980833163</v>
      </c>
      <c r="FT132" s="2">
        <f t="shared" si="168"/>
        <v>0.99993177438182612</v>
      </c>
      <c r="FU132" s="2">
        <f t="shared" si="168"/>
        <v>0.99987434276424192</v>
      </c>
      <c r="FW132" s="2">
        <f t="shared" si="160"/>
        <v>8.5530989426505736E-5</v>
      </c>
      <c r="FX132" s="2">
        <f t="shared" si="160"/>
        <v>4.8947183218371528E-4</v>
      </c>
      <c r="FY132" s="2">
        <f t="shared" si="160"/>
        <v>4.3519273450585083E-4</v>
      </c>
      <c r="FZ132" s="2">
        <f t="shared" si="160"/>
        <v>4.8766993150572567E-4</v>
      </c>
      <c r="GA132" s="2">
        <f t="shared" si="160"/>
        <v>5.9167849853440321E-4</v>
      </c>
      <c r="GB132" s="2">
        <f t="shared" si="160"/>
        <v>4.2955585629137909E-4</v>
      </c>
      <c r="GC132" s="2">
        <f t="shared" si="160"/>
        <v>4.1398047013362012E-4</v>
      </c>
      <c r="GD132" s="2">
        <f t="shared" si="160"/>
        <v>4.5558548313921282E-4</v>
      </c>
      <c r="GE132" s="2">
        <f t="shared" si="160"/>
        <v>6.4810081182113612E-4</v>
      </c>
      <c r="GF132" s="2">
        <f t="shared" si="160"/>
        <v>8.3389588394525507E-4</v>
      </c>
      <c r="GG132" s="2">
        <f t="shared" si="160"/>
        <v>9.3477346194033046E-4</v>
      </c>
      <c r="GH132" s="2">
        <f t="shared" si="160"/>
        <v>8.699007524559187E-4</v>
      </c>
      <c r="GI132" s="2">
        <f t="shared" si="160"/>
        <v>1.4109784388989565E-3</v>
      </c>
      <c r="GJ132" s="2">
        <f t="shared" si="160"/>
        <v>1.8120827272251855E-3</v>
      </c>
      <c r="GK132" s="2">
        <f t="shared" si="160"/>
        <v>2.6281431172241799E-3</v>
      </c>
      <c r="GM132" s="107">
        <f t="shared" si="161"/>
        <v>1.8374960478908774E-65</v>
      </c>
      <c r="GN132" s="107">
        <f t="shared" si="161"/>
        <v>1.7444172211062483E-76</v>
      </c>
      <c r="GO132" s="107">
        <f t="shared" si="161"/>
        <v>1.4034512406154188E-77</v>
      </c>
      <c r="GP132" s="107">
        <f t="shared" si="161"/>
        <v>9.1797070500877509E-85</v>
      </c>
      <c r="GQ132" s="107">
        <f t="shared" si="161"/>
        <v>1.351762799934273E-97</v>
      </c>
      <c r="GR132" s="107">
        <f t="shared" si="161"/>
        <v>4.0107271870449492E-93</v>
      </c>
      <c r="GS132" s="107">
        <f t="shared" si="161"/>
        <v>6.7921415118483064E-98</v>
      </c>
      <c r="GT132" s="107">
        <f t="shared" si="161"/>
        <v>2.3569263382428463E-97</v>
      </c>
      <c r="GU132" s="107">
        <f t="shared" si="161"/>
        <v>8.8845904403993635E-102</v>
      </c>
      <c r="GV132" s="107">
        <f t="shared" si="161"/>
        <v>6.9597740153236744E-106</v>
      </c>
      <c r="GW132" s="107">
        <f t="shared" si="161"/>
        <v>2.0595595492457591E-100</v>
      </c>
      <c r="GX132" s="107">
        <f t="shared" si="161"/>
        <v>9.0838426149267062E-105</v>
      </c>
      <c r="GY132" s="107">
        <f t="shared" si="161"/>
        <v>1.8576697136231979E-99</v>
      </c>
      <c r="GZ132" s="107">
        <f t="shared" si="161"/>
        <v>9.8406884871631617E-97</v>
      </c>
      <c r="HA132" s="107">
        <f t="shared" si="161"/>
        <v>3.9280793911147309E-142</v>
      </c>
      <c r="HC132" s="107">
        <f t="shared" si="155"/>
        <v>3.5671482736215719E-27</v>
      </c>
      <c r="HD132" s="107">
        <f t="shared" si="155"/>
        <v>1.5244066957783732E-33</v>
      </c>
      <c r="HE132" s="107">
        <f t="shared" si="155"/>
        <v>1.5813302914814321E-33</v>
      </c>
      <c r="HF132" s="107">
        <f t="shared" si="155"/>
        <v>1.8971864144636625E-37</v>
      </c>
      <c r="HG132" s="107">
        <f t="shared" si="155"/>
        <v>8.7645558835762813E-44</v>
      </c>
      <c r="HH132" s="107">
        <f t="shared" si="155"/>
        <v>2.7447773503095797E-40</v>
      </c>
      <c r="HI132" s="107">
        <f t="shared" si="155"/>
        <v>7.9653260569038111E-43</v>
      </c>
      <c r="HJ132" s="107">
        <f t="shared" si="155"/>
        <v>3.9612303890240539E-43</v>
      </c>
      <c r="HK132" s="107">
        <f t="shared" si="155"/>
        <v>2.4110550675414607E-46</v>
      </c>
      <c r="HL132" s="107">
        <f t="shared" si="165"/>
        <v>6.4893508117639438E-49</v>
      </c>
      <c r="HM132" s="107">
        <f t="shared" si="165"/>
        <v>9.2462886166303605E-47</v>
      </c>
      <c r="HN132" s="107">
        <f t="shared" si="165"/>
        <v>5.0749508415817582E-48</v>
      </c>
      <c r="HO132" s="107">
        <f t="shared" si="165"/>
        <v>1.4109209034082332E-44</v>
      </c>
      <c r="HP132" s="107">
        <f t="shared" si="165"/>
        <v>1.4890127371819812E-42</v>
      </c>
      <c r="HQ132" s="107">
        <f t="shared" si="165"/>
        <v>6.6873831468966177E-53</v>
      </c>
      <c r="HS132" s="107">
        <f t="shared" si="162"/>
        <v>8.5274873782237318E-2</v>
      </c>
      <c r="HT132" s="107">
        <f t="shared" si="162"/>
        <v>0.2899392398922826</v>
      </c>
      <c r="HU132" s="107">
        <f t="shared" si="162"/>
        <v>0.24180515669694966</v>
      </c>
      <c r="HV132" s="107">
        <f t="shared" si="162"/>
        <v>0.27671552564742163</v>
      </c>
      <c r="HW132" s="107">
        <f t="shared" si="162"/>
        <v>0.31274346576299672</v>
      </c>
      <c r="HX132" s="107">
        <f t="shared" si="162"/>
        <v>0.20930853845069824</v>
      </c>
      <c r="HY132" s="107">
        <f t="shared" si="162"/>
        <v>0.21767576492789056</v>
      </c>
      <c r="HZ132" s="107">
        <f t="shared" si="162"/>
        <v>0.25493649661818879</v>
      </c>
      <c r="IA132" s="107">
        <f t="shared" si="162"/>
        <v>0.33600903618243932</v>
      </c>
      <c r="IB132" s="107">
        <f t="shared" si="162"/>
        <v>0.40354516566550058</v>
      </c>
      <c r="IC132" s="107">
        <f t="shared" si="162"/>
        <v>0.43823692437459616</v>
      </c>
      <c r="ID132" s="107">
        <f t="shared" si="162"/>
        <v>0.39555866780593835</v>
      </c>
      <c r="IE132" s="107">
        <f t="shared" si="162"/>
        <v>0.3348873647086229</v>
      </c>
      <c r="IF132" s="107">
        <f t="shared" si="162"/>
        <v>0.24178194181509657</v>
      </c>
      <c r="IG132" s="107">
        <f t="shared" si="162"/>
        <v>0.20944491795196954</v>
      </c>
      <c r="II132" s="107">
        <f t="shared" si="163"/>
        <v>1.8817227719984707E-16</v>
      </c>
      <c r="IJ132" s="107">
        <f t="shared" si="163"/>
        <v>1.8322103129270866E-12</v>
      </c>
      <c r="IK132" s="107">
        <f t="shared" si="163"/>
        <v>3.0465934351094946E-13</v>
      </c>
      <c r="IL132" s="107">
        <f t="shared" si="163"/>
        <v>8.0122963040910169E-14</v>
      </c>
      <c r="IM132" s="107">
        <f t="shared" si="163"/>
        <v>9.4367001912223459E-15</v>
      </c>
      <c r="IN132" s="107">
        <f t="shared" si="163"/>
        <v>1.2184049930088614E-15</v>
      </c>
      <c r="IO132" s="107">
        <f t="shared" si="163"/>
        <v>2.6859598503622577E-16</v>
      </c>
      <c r="IP132" s="107">
        <f t="shared" si="163"/>
        <v>1.0529799262178679E-15</v>
      </c>
      <c r="IQ132" s="107">
        <f t="shared" si="163"/>
        <v>3.3203080269219496E-15</v>
      </c>
      <c r="IR132" s="107">
        <f t="shared" si="163"/>
        <v>1.4755295141623886E-14</v>
      </c>
      <c r="IS132" s="107">
        <f t="shared" si="163"/>
        <v>1.7228253303584793E-13</v>
      </c>
      <c r="IT132" s="107">
        <f t="shared" si="163"/>
        <v>2.5881515460284347E-14</v>
      </c>
      <c r="IU132" s="107">
        <f t="shared" si="163"/>
        <v>2.395312307644823E-14</v>
      </c>
      <c r="IV132" s="107">
        <f t="shared" si="163"/>
        <v>1.8952770936092505E-15</v>
      </c>
      <c r="IW132" s="107">
        <f t="shared" si="163"/>
        <v>1.5474543639840906E-17</v>
      </c>
      <c r="IY132" s="107">
        <f t="shared" si="164"/>
        <v>8.5274873782237512E-2</v>
      </c>
      <c r="IZ132" s="107">
        <f t="shared" si="164"/>
        <v>0.2899392398941148</v>
      </c>
      <c r="JA132" s="107">
        <f t="shared" si="164"/>
        <v>0.24180515669725433</v>
      </c>
      <c r="JB132" s="107">
        <f t="shared" si="164"/>
        <v>0.27671552564750174</v>
      </c>
      <c r="JC132" s="107">
        <f t="shared" si="164"/>
        <v>0.31274346576300616</v>
      </c>
      <c r="JD132" s="107">
        <f t="shared" si="164"/>
        <v>0.20930853845069947</v>
      </c>
      <c r="JE132" s="107">
        <f t="shared" si="164"/>
        <v>0.21767576492789084</v>
      </c>
      <c r="JF132" s="107">
        <f t="shared" si="164"/>
        <v>0.25493649661818985</v>
      </c>
      <c r="JG132" s="107">
        <f t="shared" si="164"/>
        <v>0.33600903618244266</v>
      </c>
      <c r="JH132" s="107">
        <f t="shared" si="164"/>
        <v>0.40354516566551535</v>
      </c>
      <c r="JI132" s="107">
        <f t="shared" si="164"/>
        <v>0.43823692437476847</v>
      </c>
      <c r="JJ132" s="107">
        <f t="shared" si="164"/>
        <v>0.39555866780596421</v>
      </c>
      <c r="JK132" s="107">
        <f t="shared" si="164"/>
        <v>0.33488736470864688</v>
      </c>
      <c r="JL132" s="107">
        <f t="shared" si="164"/>
        <v>0.24178194181509846</v>
      </c>
      <c r="JM132" s="107">
        <f t="shared" si="164"/>
        <v>0.20944491795196957</v>
      </c>
    </row>
    <row r="133" spans="2:273" x14ac:dyDescent="0.25">
      <c r="B133" s="2">
        <v>105</v>
      </c>
      <c r="C133" s="37">
        <v>35.366999999999997</v>
      </c>
      <c r="D133" s="37">
        <v>42.097999999999999</v>
      </c>
      <c r="E133" s="37">
        <v>49.984000000000002</v>
      </c>
      <c r="F133" s="37">
        <v>57.133000000000003</v>
      </c>
      <c r="G133" s="37">
        <v>64.099999999999994</v>
      </c>
      <c r="H133" s="37">
        <v>62.22</v>
      </c>
      <c r="I133" s="37">
        <v>64.492000000000004</v>
      </c>
      <c r="J133" s="37">
        <v>68.796999999999997</v>
      </c>
      <c r="K133" s="37">
        <v>78.186000000000007</v>
      </c>
      <c r="L133" s="37">
        <v>80.153000000000006</v>
      </c>
      <c r="M133" s="37">
        <v>84.426000000000002</v>
      </c>
      <c r="N133" s="37">
        <v>85.393000000000001</v>
      </c>
      <c r="O133" s="37">
        <v>85.754000000000005</v>
      </c>
      <c r="P133" s="37">
        <v>99.918000000000006</v>
      </c>
      <c r="Q133" s="37">
        <v>131.066</v>
      </c>
      <c r="S133" s="4">
        <f t="shared" si="97"/>
        <v>35.6161630335341</v>
      </c>
      <c r="T133" s="4">
        <f t="shared" si="98"/>
        <v>41.883441904413438</v>
      </c>
      <c r="U133" s="4">
        <f t="shared" si="99"/>
        <v>46.295525602027901</v>
      </c>
      <c r="V133" s="4">
        <f t="shared" si="100"/>
        <v>53.284217402263749</v>
      </c>
      <c r="W133" s="4">
        <f t="shared" si="101"/>
        <v>61.057556034107243</v>
      </c>
      <c r="X133" s="4">
        <f t="shared" si="102"/>
        <v>59.47149529256432</v>
      </c>
      <c r="Y133" s="4">
        <f t="shared" si="103"/>
        <v>61.57874224552301</v>
      </c>
      <c r="Z133" s="4">
        <f t="shared" si="104"/>
        <v>66.0510040309575</v>
      </c>
      <c r="AA133" s="4">
        <f t="shared" si="105"/>
        <v>76.506637787944143</v>
      </c>
      <c r="AB133" s="4">
        <f t="shared" si="106"/>
        <v>77.892041935778821</v>
      </c>
      <c r="AC133" s="4">
        <f t="shared" si="107"/>
        <v>82.620962240813682</v>
      </c>
      <c r="AD133" s="4">
        <f t="shared" si="108"/>
        <v>84.392157376152085</v>
      </c>
      <c r="AE133" s="4">
        <f t="shared" si="109"/>
        <v>85.686471121774474</v>
      </c>
      <c r="AF133" s="4">
        <f t="shared" si="110"/>
        <v>100.16582030845802</v>
      </c>
      <c r="AG133" s="4">
        <f t="shared" si="110"/>
        <v>125.19118658837878</v>
      </c>
      <c r="AI133" s="4">
        <f t="shared" si="111"/>
        <v>-0.24916303353410285</v>
      </c>
      <c r="AJ133" s="4">
        <f t="shared" si="112"/>
        <v>0.21455809558656114</v>
      </c>
      <c r="AK133" s="4">
        <f t="shared" si="113"/>
        <v>3.6884743979721009</v>
      </c>
      <c r="AL133" s="4">
        <f t="shared" si="114"/>
        <v>3.8487825977362533</v>
      </c>
      <c r="AM133" s="4">
        <f t="shared" si="115"/>
        <v>3.0424439658927511</v>
      </c>
      <c r="AN133" s="4">
        <f t="shared" si="116"/>
        <v>2.7485047074356785</v>
      </c>
      <c r="AO133" s="4">
        <f t="shared" si="117"/>
        <v>2.9132577544769944</v>
      </c>
      <c r="AP133" s="4">
        <f t="shared" si="118"/>
        <v>2.7459959690424967</v>
      </c>
      <c r="AQ133" s="4">
        <f t="shared" si="119"/>
        <v>1.6793622120558638</v>
      </c>
      <c r="AR133" s="4">
        <f t="shared" si="120"/>
        <v>2.2609580642211853</v>
      </c>
      <c r="AS133" s="4">
        <f t="shared" si="121"/>
        <v>1.8050377591863196</v>
      </c>
      <c r="AT133" s="4">
        <f t="shared" si="122"/>
        <v>1.000842623847916</v>
      </c>
      <c r="AU133" s="4">
        <f t="shared" si="123"/>
        <v>6.7528878225530775E-2</v>
      </c>
      <c r="AV133" s="4">
        <f t="shared" si="154"/>
        <v>-0.24782030845801728</v>
      </c>
      <c r="AW133" s="4">
        <f t="shared" si="154"/>
        <v>5.8748134116212185</v>
      </c>
      <c r="AY133" s="2">
        <f t="shared" si="156"/>
        <v>35.088024091858621</v>
      </c>
      <c r="AZ133" s="2">
        <f t="shared" si="156"/>
        <v>37.050282287683984</v>
      </c>
      <c r="BA133" s="2">
        <f t="shared" si="156"/>
        <v>36.350132050155736</v>
      </c>
      <c r="BB133" s="2">
        <f t="shared" si="156"/>
        <v>37.148006410631893</v>
      </c>
      <c r="BC133" s="2">
        <f t="shared" si="156"/>
        <v>38.560972873744475</v>
      </c>
      <c r="BD133" s="2">
        <f t="shared" si="156"/>
        <v>37.590449307423825</v>
      </c>
      <c r="BE133" s="2">
        <f t="shared" si="156"/>
        <v>37.10317805248156</v>
      </c>
      <c r="BF133" s="2">
        <f t="shared" si="156"/>
        <v>37.778603125482817</v>
      </c>
      <c r="BG133" s="2">
        <f t="shared" si="156"/>
        <v>37.95929855790822</v>
      </c>
      <c r="BH133" s="2">
        <f t="shared" si="156"/>
        <v>36.115132687208479</v>
      </c>
      <c r="BI133" s="2">
        <f t="shared" si="156"/>
        <v>35.924851440760321</v>
      </c>
      <c r="BJ133" s="2">
        <f t="shared" si="156"/>
        <v>35.795602800320722</v>
      </c>
      <c r="BK133" s="2">
        <f t="shared" si="156"/>
        <v>36.503947690131483</v>
      </c>
      <c r="BL133" s="2">
        <f t="shared" si="156"/>
        <v>37.697893283340179</v>
      </c>
      <c r="BM133" s="2">
        <f t="shared" si="156"/>
        <v>35.841204526840009</v>
      </c>
      <c r="BO133" s="2" t="str">
        <f t="shared" si="157"/>
        <v/>
      </c>
      <c r="BP133" s="2" t="str">
        <f t="shared" si="157"/>
        <v/>
      </c>
      <c r="BQ133" s="2" t="str">
        <f t="shared" si="157"/>
        <v/>
      </c>
      <c r="BR133" s="2" t="str">
        <f t="shared" si="157"/>
        <v/>
      </c>
      <c r="BS133" s="2" t="str">
        <f t="shared" si="157"/>
        <v/>
      </c>
      <c r="BT133" s="2" t="str">
        <f t="shared" si="157"/>
        <v/>
      </c>
      <c r="BU133" s="2" t="str">
        <f t="shared" si="157"/>
        <v/>
      </c>
      <c r="BV133" s="2" t="str">
        <f t="shared" si="157"/>
        <v/>
      </c>
      <c r="BW133" s="2" t="str">
        <f t="shared" si="157"/>
        <v/>
      </c>
      <c r="BX133" s="2" t="str">
        <f t="shared" si="157"/>
        <v/>
      </c>
      <c r="BY133" s="2" t="str">
        <f t="shared" si="157"/>
        <v/>
      </c>
      <c r="BZ133" s="2" t="str">
        <f t="shared" si="157"/>
        <v/>
      </c>
      <c r="CA133" s="2" t="str">
        <f t="shared" si="157"/>
        <v/>
      </c>
      <c r="CB133" s="2" t="str">
        <f t="shared" si="157"/>
        <v/>
      </c>
      <c r="CC133" s="2" t="str">
        <f t="shared" si="157"/>
        <v/>
      </c>
      <c r="CE133" s="2" t="str">
        <f t="shared" si="158"/>
        <v/>
      </c>
      <c r="CF133" s="2" t="str">
        <f t="shared" si="158"/>
        <v/>
      </c>
      <c r="CG133" s="2" t="str">
        <f t="shared" si="158"/>
        <v/>
      </c>
      <c r="CH133" s="2" t="str">
        <f t="shared" si="158"/>
        <v/>
      </c>
      <c r="CI133" s="2" t="str">
        <f t="shared" si="158"/>
        <v/>
      </c>
      <c r="CJ133" s="2" t="str">
        <f t="shared" si="158"/>
        <v/>
      </c>
      <c r="CK133" s="2" t="str">
        <f t="shared" si="158"/>
        <v/>
      </c>
      <c r="CL133" s="2" t="str">
        <f t="shared" si="158"/>
        <v/>
      </c>
      <c r="CM133" s="2" t="str">
        <f t="shared" si="158"/>
        <v/>
      </c>
      <c r="CN133" s="2" t="str">
        <f t="shared" si="158"/>
        <v/>
      </c>
      <c r="CO133" s="2" t="str">
        <f t="shared" si="158"/>
        <v/>
      </c>
      <c r="CP133" s="2" t="str">
        <f t="shared" si="158"/>
        <v/>
      </c>
      <c r="CQ133" s="2" t="str">
        <f t="shared" si="158"/>
        <v/>
      </c>
      <c r="CR133" s="2" t="str">
        <f t="shared" si="158"/>
        <v/>
      </c>
      <c r="CS133" s="2" t="str">
        <f t="shared" si="158"/>
        <v/>
      </c>
      <c r="CU133" s="2" t="str">
        <f t="shared" si="159"/>
        <v/>
      </c>
      <c r="CV133" s="2" t="str">
        <f t="shared" si="159"/>
        <v/>
      </c>
      <c r="CW133" s="2" t="str">
        <f t="shared" si="159"/>
        <v/>
      </c>
      <c r="CX133" s="2" t="str">
        <f t="shared" si="159"/>
        <v/>
      </c>
      <c r="CY133" s="2" t="str">
        <f t="shared" si="159"/>
        <v/>
      </c>
      <c r="CZ133" s="2" t="str">
        <f t="shared" si="159"/>
        <v/>
      </c>
      <c r="DA133" s="2" t="str">
        <f t="shared" si="159"/>
        <v/>
      </c>
      <c r="DB133" s="2" t="str">
        <f t="shared" si="159"/>
        <v/>
      </c>
      <c r="DC133" s="2" t="str">
        <f t="shared" si="159"/>
        <v/>
      </c>
      <c r="DD133" s="2" t="str">
        <f t="shared" si="159"/>
        <v/>
      </c>
      <c r="DE133" s="2" t="str">
        <f t="shared" si="159"/>
        <v/>
      </c>
      <c r="DF133" s="2" t="str">
        <f t="shared" si="159"/>
        <v/>
      </c>
      <c r="DG133" s="2" t="str">
        <f t="shared" si="159"/>
        <v/>
      </c>
      <c r="DH133" s="2" t="str">
        <f t="shared" si="159"/>
        <v/>
      </c>
      <c r="DI133" s="2" t="str">
        <f t="shared" si="159"/>
        <v/>
      </c>
      <c r="DK133" s="2">
        <f t="shared" si="166"/>
        <v>62.378786290322566</v>
      </c>
      <c r="DL133" s="2">
        <f t="shared" si="166"/>
        <v>73.361939516129041</v>
      </c>
      <c r="DM133" s="2">
        <f t="shared" si="166"/>
        <v>73.378931451612914</v>
      </c>
      <c r="DN133" s="2">
        <f t="shared" si="166"/>
        <v>76.164948083778967</v>
      </c>
      <c r="DO133" s="2">
        <f t="shared" si="166"/>
        <v>82.804063049853383</v>
      </c>
      <c r="DP133" s="2">
        <f t="shared" si="166"/>
        <v>78.205877896613202</v>
      </c>
      <c r="DQ133" s="2">
        <f t="shared" si="166"/>
        <v>72.593511586452763</v>
      </c>
      <c r="DR133" s="2">
        <f t="shared" si="166"/>
        <v>75.286086876832854</v>
      </c>
      <c r="DS133" s="2">
        <f t="shared" si="166"/>
        <v>77.158630645161281</v>
      </c>
      <c r="DT133" s="2">
        <f t="shared" si="166"/>
        <v>70.440574596774198</v>
      </c>
      <c r="DU133" s="2">
        <f t="shared" si="166"/>
        <v>66.394605169340451</v>
      </c>
      <c r="DV133" s="2">
        <f t="shared" si="166"/>
        <v>65.135121884164221</v>
      </c>
      <c r="DW133" s="2">
        <f t="shared" si="166"/>
        <v>66.941309269162204</v>
      </c>
      <c r="DX133" s="2">
        <f t="shared" si="166"/>
        <v>57.646462566844917</v>
      </c>
      <c r="DY133" s="2">
        <f t="shared" si="166"/>
        <v>50.683983719983715</v>
      </c>
      <c r="EA133" s="2">
        <f t="shared" si="153"/>
        <v>35.087740682970313</v>
      </c>
      <c r="EB133" s="2">
        <f t="shared" si="153"/>
        <v>37.049842587373163</v>
      </c>
      <c r="EC133" s="2">
        <f t="shared" si="153"/>
        <v>36.349563634940516</v>
      </c>
      <c r="ED133" s="2">
        <f t="shared" si="153"/>
        <v>37.147724977121946</v>
      </c>
      <c r="EE133" s="2">
        <f t="shared" si="152"/>
        <v>38.560377002573262</v>
      </c>
      <c r="EF133" s="2">
        <f t="shared" si="152"/>
        <v>37.590013468083342</v>
      </c>
      <c r="EG133" s="2">
        <f t="shared" si="152"/>
        <v>37.10283239177253</v>
      </c>
      <c r="EH133" s="2">
        <f t="shared" si="152"/>
        <v>37.778288809321509</v>
      </c>
      <c r="EI133" s="2">
        <f t="shared" si="152"/>
        <v>37.958951780892363</v>
      </c>
      <c r="EJ133" s="2">
        <f t="shared" si="152"/>
        <v>36.114663752089498</v>
      </c>
      <c r="EK133" s="2">
        <f t="shared" si="152"/>
        <v>35.924567360579275</v>
      </c>
      <c r="EL133" s="2">
        <f t="shared" si="152"/>
        <v>35.795148193390766</v>
      </c>
      <c r="EM133" s="2">
        <f t="shared" si="135"/>
        <v>36.503013820232539</v>
      </c>
      <c r="EN133" s="2">
        <f t="shared" si="135"/>
        <v>37.697091091151833</v>
      </c>
      <c r="EO133" s="2">
        <f t="shared" si="135"/>
        <v>35.840317735316511</v>
      </c>
      <c r="EQ133" s="2">
        <f t="shared" si="167"/>
        <v>35.118894082356732</v>
      </c>
      <c r="ER133" s="2">
        <f t="shared" si="167"/>
        <v>37.328822675840605</v>
      </c>
      <c r="ES133" s="2">
        <f t="shared" si="167"/>
        <v>36.816897937547523</v>
      </c>
      <c r="ET133" s="2">
        <f t="shared" si="167"/>
        <v>37.108111139646482</v>
      </c>
      <c r="EU133" s="2">
        <f t="shared" si="167"/>
        <v>38.945657761601943</v>
      </c>
      <c r="EV133" s="2">
        <f t="shared" si="167"/>
        <v>37.777727421779318</v>
      </c>
      <c r="EW133" s="2">
        <f t="shared" si="167"/>
        <v>37.251990009793076</v>
      </c>
      <c r="EX133" s="2">
        <f t="shared" si="167"/>
        <v>37.862056409259168</v>
      </c>
      <c r="EY133" s="2">
        <f t="shared" si="167"/>
        <v>38.016799395460119</v>
      </c>
      <c r="EZ133" s="2">
        <f t="shared" si="167"/>
        <v>36.337377017664593</v>
      </c>
      <c r="FA133" s="2">
        <f t="shared" si="167"/>
        <v>35.987212240118403</v>
      </c>
      <c r="FB133" s="2">
        <f t="shared" si="167"/>
        <v>36.022550916175547</v>
      </c>
      <c r="FC133" s="2">
        <f t="shared" si="167"/>
        <v>36.664789719124578</v>
      </c>
      <c r="FD133" s="2">
        <f t="shared" si="167"/>
        <v>37.550708121966522</v>
      </c>
      <c r="FE133" s="2">
        <f t="shared" si="167"/>
        <v>35.624843415904181</v>
      </c>
      <c r="FG133" s="2">
        <f t="shared" si="168"/>
        <v>0.99998973822924198</v>
      </c>
      <c r="FH133" s="2">
        <f t="shared" si="168"/>
        <v>0.99999262471164208</v>
      </c>
      <c r="FI133" s="2">
        <f t="shared" si="168"/>
        <v>0.99999156336684358</v>
      </c>
      <c r="FJ133" s="2">
        <f t="shared" si="168"/>
        <v>0.99999216369241173</v>
      </c>
      <c r="FK133" s="2">
        <f t="shared" si="168"/>
        <v>0.99999301759019832</v>
      </c>
      <c r="FL133" s="2">
        <f t="shared" si="168"/>
        <v>0.99999176826811698</v>
      </c>
      <c r="FM133" s="2">
        <f t="shared" si="168"/>
        <v>0.99999245062389919</v>
      </c>
      <c r="FN133" s="2">
        <f t="shared" si="168"/>
        <v>0.99999290075422853</v>
      </c>
      <c r="FO133" s="2">
        <f t="shared" si="168"/>
        <v>0.99999235742580717</v>
      </c>
      <c r="FP133" s="2">
        <f t="shared" si="168"/>
        <v>0.99999314866331901</v>
      </c>
      <c r="FQ133" s="2">
        <f t="shared" si="168"/>
        <v>0.99999309561424032</v>
      </c>
      <c r="FR133" s="2">
        <f t="shared" si="168"/>
        <v>0.99999299163803845</v>
      </c>
      <c r="FS133" s="2">
        <f t="shared" si="168"/>
        <v>0.99997856154965659</v>
      </c>
      <c r="FT133" s="2">
        <f t="shared" si="168"/>
        <v>0.99994368561840508</v>
      </c>
      <c r="FU133" s="2">
        <f t="shared" si="168"/>
        <v>0.99989473759625769</v>
      </c>
      <c r="FW133" s="2">
        <f t="shared" si="160"/>
        <v>1.0767475150408796E-4</v>
      </c>
      <c r="FX133" s="2">
        <f t="shared" si="160"/>
        <v>6.1613044155724021E-4</v>
      </c>
      <c r="FY133" s="2">
        <f t="shared" si="160"/>
        <v>5.4781346353001588E-4</v>
      </c>
      <c r="FZ133" s="2">
        <f t="shared" si="160"/>
        <v>6.1386255683081644E-4</v>
      </c>
      <c r="GA133" s="2">
        <f t="shared" si="160"/>
        <v>7.4476499897330856E-4</v>
      </c>
      <c r="GB133" s="2">
        <f t="shared" si="160"/>
        <v>5.4071864296007899E-4</v>
      </c>
      <c r="GC133" s="2">
        <f t="shared" si="160"/>
        <v>5.2111467552244434E-4</v>
      </c>
      <c r="GD133" s="2">
        <f t="shared" si="160"/>
        <v>5.734804926847744E-4</v>
      </c>
      <c r="GE133" s="2">
        <f t="shared" si="160"/>
        <v>8.1577368661167474E-4</v>
      </c>
      <c r="GF133" s="2">
        <f t="shared" si="160"/>
        <v>1.0495860957812292E-3</v>
      </c>
      <c r="GG133" s="2">
        <f t="shared" si="160"/>
        <v>1.1765253033190644E-3</v>
      </c>
      <c r="GH133" s="2">
        <f t="shared" si="160"/>
        <v>1.0948935498278454E-3</v>
      </c>
      <c r="GI133" s="2">
        <f t="shared" si="160"/>
        <v>1.7389488505577689E-3</v>
      </c>
      <c r="GJ133" s="2">
        <f t="shared" si="160"/>
        <v>2.1945471615036904E-3</v>
      </c>
      <c r="GK133" s="2">
        <f t="shared" si="160"/>
        <v>3.1358188773304117E-3</v>
      </c>
      <c r="GM133" s="107">
        <f t="shared" si="161"/>
        <v>4.316370464797896E-68</v>
      </c>
      <c r="GN133" s="107">
        <f t="shared" si="161"/>
        <v>1.7666941330857255E-79</v>
      </c>
      <c r="GO133" s="107">
        <f t="shared" si="161"/>
        <v>1.1827214568681907E-80</v>
      </c>
      <c r="GP133" s="107">
        <f t="shared" si="161"/>
        <v>4.1617687203566745E-88</v>
      </c>
      <c r="GQ133" s="107">
        <f t="shared" si="161"/>
        <v>2.0390730770942377E-101</v>
      </c>
      <c r="GR133" s="107">
        <f t="shared" si="161"/>
        <v>8.0767850182975348E-97</v>
      </c>
      <c r="GS133" s="107">
        <f t="shared" si="161"/>
        <v>9.3862250744715057E-102</v>
      </c>
      <c r="GT133" s="107">
        <f t="shared" si="161"/>
        <v>3.5892815606847959E-101</v>
      </c>
      <c r="GU133" s="107">
        <f t="shared" si="161"/>
        <v>8.4911572988340211E-106</v>
      </c>
      <c r="GV133" s="107">
        <f t="shared" si="161"/>
        <v>4.9837039028798101E-110</v>
      </c>
      <c r="GW133" s="107">
        <f t="shared" si="161"/>
        <v>2.4201787624430866E-104</v>
      </c>
      <c r="GX133" s="107">
        <f t="shared" si="161"/>
        <v>7.0724175272469593E-109</v>
      </c>
      <c r="GY133" s="107">
        <f t="shared" si="161"/>
        <v>2.2772784620507474E-103</v>
      </c>
      <c r="GZ133" s="107">
        <f t="shared" si="161"/>
        <v>1.453768690943947E-100</v>
      </c>
      <c r="HA133" s="107">
        <f t="shared" si="161"/>
        <v>1.0317004346497514E-147</v>
      </c>
      <c r="HC133" s="107">
        <f t="shared" si="155"/>
        <v>4.9813419518903148E-29</v>
      </c>
      <c r="HD133" s="107">
        <f t="shared" si="155"/>
        <v>1.0152969622847671E-35</v>
      </c>
      <c r="HE133" s="107">
        <f t="shared" si="155"/>
        <v>9.5656906587141853E-36</v>
      </c>
      <c r="HF133" s="107">
        <f t="shared" si="155"/>
        <v>6.8597316676438116E-40</v>
      </c>
      <c r="HG133" s="107">
        <f t="shared" si="155"/>
        <v>1.3394617302145593E-46</v>
      </c>
      <c r="HH133" s="107">
        <f t="shared" si="155"/>
        <v>5.8302586083417176E-43</v>
      </c>
      <c r="HI133" s="107">
        <f t="shared" si="155"/>
        <v>1.2396639219528305E-45</v>
      </c>
      <c r="HJ133" s="107">
        <f t="shared" si="155"/>
        <v>6.3537045010443126E-46</v>
      </c>
      <c r="HK133" s="107">
        <f t="shared" si="155"/>
        <v>2.4937661849520423E-49</v>
      </c>
      <c r="HL133" s="107">
        <f t="shared" si="165"/>
        <v>5.134365259181866E-52</v>
      </c>
      <c r="HM133" s="107">
        <f t="shared" si="165"/>
        <v>1.0335447748551125E-49</v>
      </c>
      <c r="HN133" s="107">
        <f t="shared" si="165"/>
        <v>4.3981854769494574E-51</v>
      </c>
      <c r="HO133" s="107">
        <f t="shared" si="165"/>
        <v>1.8544391080557136E-47</v>
      </c>
      <c r="HP133" s="107">
        <f t="shared" si="165"/>
        <v>2.3899420363954687E-45</v>
      </c>
      <c r="HQ133" s="107">
        <f t="shared" si="165"/>
        <v>2.569023311748822E-56</v>
      </c>
      <c r="HS133" s="107">
        <f t="shared" si="162"/>
        <v>0.12299686738176906</v>
      </c>
      <c r="HT133" s="107">
        <f t="shared" si="162"/>
        <v>0.36892289839335318</v>
      </c>
      <c r="HU133" s="107">
        <f t="shared" si="162"/>
        <v>0.31876718422669298</v>
      </c>
      <c r="HV133" s="107">
        <f t="shared" si="162"/>
        <v>0.35984991022865165</v>
      </c>
      <c r="HW133" s="107">
        <f t="shared" si="162"/>
        <v>0.401973395087665</v>
      </c>
      <c r="HX133" s="107">
        <f t="shared" si="162"/>
        <v>0.28925835476521566</v>
      </c>
      <c r="HY133" s="107">
        <f t="shared" si="162"/>
        <v>0.30058690976457786</v>
      </c>
      <c r="HZ133" s="107">
        <f t="shared" si="162"/>
        <v>0.34187146218507952</v>
      </c>
      <c r="IA133" s="107">
        <f t="shared" si="162"/>
        <v>0.42675253913602806</v>
      </c>
      <c r="IB133" s="107">
        <f t="shared" si="162"/>
        <v>0.48434102055406647</v>
      </c>
      <c r="IC133" s="107">
        <f t="shared" si="162"/>
        <v>0.50649915247000254</v>
      </c>
      <c r="ID133" s="107">
        <f t="shared" si="162"/>
        <v>0.47807793250118064</v>
      </c>
      <c r="IE133" s="107">
        <f t="shared" si="162"/>
        <v>0.42438377571167457</v>
      </c>
      <c r="IF133" s="107">
        <f t="shared" si="162"/>
        <v>0.3279156605445569</v>
      </c>
      <c r="IG133" s="107">
        <f t="shared" si="162"/>
        <v>0.27411030975447681</v>
      </c>
      <c r="II133" s="107">
        <f t="shared" si="163"/>
        <v>9.9816435642855752E-16</v>
      </c>
      <c r="IJ133" s="107">
        <f t="shared" si="163"/>
        <v>8.2691408554118301E-12</v>
      </c>
      <c r="IK133" s="107">
        <f t="shared" si="163"/>
        <v>1.4906028319762623E-12</v>
      </c>
      <c r="IL133" s="107">
        <f t="shared" si="163"/>
        <v>4.3388401212392596E-13</v>
      </c>
      <c r="IM133" s="107">
        <f t="shared" si="163"/>
        <v>6.067469195094441E-14</v>
      </c>
      <c r="IN133" s="107">
        <f t="shared" si="163"/>
        <v>8.1718001471611854E-15</v>
      </c>
      <c r="IO133" s="107">
        <f t="shared" si="163"/>
        <v>1.9474677330576916E-15</v>
      </c>
      <c r="IP133" s="107">
        <f t="shared" si="163"/>
        <v>7.2253465862445499E-15</v>
      </c>
      <c r="IQ133" s="107">
        <f t="shared" si="163"/>
        <v>2.3271952247388831E-14</v>
      </c>
      <c r="IR133" s="107">
        <f t="shared" si="163"/>
        <v>1.0079663688164714E-13</v>
      </c>
      <c r="IS133" s="107">
        <f t="shared" si="163"/>
        <v>1.0375455719953252E-12</v>
      </c>
      <c r="IT133" s="107">
        <f t="shared" si="163"/>
        <v>1.725741268218573E-13</v>
      </c>
      <c r="IU133" s="107">
        <f t="shared" si="163"/>
        <v>1.5349663409503478E-13</v>
      </c>
      <c r="IV133" s="107">
        <f t="shared" si="163"/>
        <v>1.2944116593193536E-14</v>
      </c>
      <c r="IW133" s="107">
        <f t="shared" si="163"/>
        <v>1.347091675025479E-16</v>
      </c>
      <c r="IY133" s="107">
        <f t="shared" si="164"/>
        <v>0.12299686738177006</v>
      </c>
      <c r="IZ133" s="107">
        <f t="shared" si="164"/>
        <v>0.36892289840162235</v>
      </c>
      <c r="JA133" s="107">
        <f t="shared" si="164"/>
        <v>0.31876718422818356</v>
      </c>
      <c r="JB133" s="107">
        <f t="shared" si="164"/>
        <v>0.35984991022908552</v>
      </c>
      <c r="JC133" s="107">
        <f t="shared" si="164"/>
        <v>0.40197339508772567</v>
      </c>
      <c r="JD133" s="107">
        <f t="shared" si="164"/>
        <v>0.28925835476522382</v>
      </c>
      <c r="JE133" s="107">
        <f t="shared" si="164"/>
        <v>0.3005869097645798</v>
      </c>
      <c r="JF133" s="107">
        <f t="shared" si="164"/>
        <v>0.34187146218508674</v>
      </c>
      <c r="JG133" s="107">
        <f t="shared" si="164"/>
        <v>0.42675253913605132</v>
      </c>
      <c r="JH133" s="107">
        <f t="shared" si="164"/>
        <v>0.48434102055416728</v>
      </c>
      <c r="JI133" s="107">
        <f t="shared" si="164"/>
        <v>0.50649915247104005</v>
      </c>
      <c r="JJ133" s="107">
        <f t="shared" si="164"/>
        <v>0.47807793250135322</v>
      </c>
      <c r="JK133" s="107">
        <f t="shared" si="164"/>
        <v>0.42438377571182806</v>
      </c>
      <c r="JL133" s="107">
        <f t="shared" si="164"/>
        <v>0.32791566054456983</v>
      </c>
      <c r="JM133" s="107">
        <f t="shared" si="164"/>
        <v>0.27411030975447692</v>
      </c>
    </row>
    <row r="134" spans="2:273" x14ac:dyDescent="0.25">
      <c r="B134" s="2">
        <v>106</v>
      </c>
      <c r="C134" s="37">
        <v>35.582999999999998</v>
      </c>
      <c r="D134" s="37">
        <v>42.704999999999998</v>
      </c>
      <c r="E134" s="37">
        <v>48.508000000000003</v>
      </c>
      <c r="F134" s="37">
        <v>57.317</v>
      </c>
      <c r="G134" s="37">
        <v>63.567</v>
      </c>
      <c r="H134" s="37">
        <v>66.542000000000002</v>
      </c>
      <c r="I134" s="37">
        <v>68.373000000000005</v>
      </c>
      <c r="J134" s="37">
        <v>71.474999999999994</v>
      </c>
      <c r="K134" s="37">
        <v>78.287999999999997</v>
      </c>
      <c r="L134" s="37">
        <v>75.168999999999997</v>
      </c>
      <c r="M134" s="37">
        <v>79.688999999999993</v>
      </c>
      <c r="N134" s="37">
        <v>82.966999999999999</v>
      </c>
      <c r="O134" s="37">
        <v>89.459000000000003</v>
      </c>
      <c r="P134" s="37">
        <v>107.04900000000001</v>
      </c>
      <c r="Q134" s="37">
        <v>142.541</v>
      </c>
      <c r="S134" s="4">
        <f t="shared" si="97"/>
        <v>35.646513060264759</v>
      </c>
      <c r="T134" s="4">
        <f t="shared" si="98"/>
        <v>42.116766800946429</v>
      </c>
      <c r="U134" s="4">
        <f t="shared" si="99"/>
        <v>47.357126380580816</v>
      </c>
      <c r="V134" s="4">
        <f t="shared" si="100"/>
        <v>54.63742023321727</v>
      </c>
      <c r="W134" s="4">
        <f t="shared" si="101"/>
        <v>62.029783300675639</v>
      </c>
      <c r="X134" s="4">
        <f t="shared" si="102"/>
        <v>62.885735102587276</v>
      </c>
      <c r="Y134" s="4">
        <f t="shared" si="103"/>
        <v>65.211168694726382</v>
      </c>
      <c r="Z134" s="4">
        <f t="shared" si="104"/>
        <v>69.078640772073754</v>
      </c>
      <c r="AA134" s="4">
        <f t="shared" si="105"/>
        <v>77.197723551965581</v>
      </c>
      <c r="AB134" s="4">
        <f t="shared" si="106"/>
        <v>75.37717623573738</v>
      </c>
      <c r="AC134" s="4">
        <f t="shared" si="107"/>
        <v>78.17685669344975</v>
      </c>
      <c r="AD134" s="4">
        <f t="shared" si="108"/>
        <v>81.990839955704629</v>
      </c>
      <c r="AE134" s="4">
        <f t="shared" si="109"/>
        <v>86.793250011534894</v>
      </c>
      <c r="AF134" s="4">
        <f t="shared" si="110"/>
        <v>108.00600953543621</v>
      </c>
      <c r="AG134" s="4">
        <f t="shared" si="110"/>
        <v>140.13465582101557</v>
      </c>
      <c r="AI134" s="4">
        <f t="shared" si="111"/>
        <v>-6.3513060264760668E-2</v>
      </c>
      <c r="AJ134" s="4">
        <f t="shared" si="112"/>
        <v>0.58823319905356897</v>
      </c>
      <c r="AK134" s="4">
        <f t="shared" si="113"/>
        <v>1.1508736194191869</v>
      </c>
      <c r="AL134" s="4">
        <f t="shared" si="114"/>
        <v>2.6795797667827301</v>
      </c>
      <c r="AM134" s="4">
        <f t="shared" si="115"/>
        <v>1.537216699324361</v>
      </c>
      <c r="AN134" s="4">
        <f t="shared" si="116"/>
        <v>3.6562648974127256</v>
      </c>
      <c r="AO134" s="4">
        <f t="shared" si="117"/>
        <v>3.1618313052736227</v>
      </c>
      <c r="AP134" s="4">
        <f t="shared" si="118"/>
        <v>2.39635922792624</v>
      </c>
      <c r="AQ134" s="4">
        <f t="shared" si="119"/>
        <v>1.090276448034416</v>
      </c>
      <c r="AR134" s="4">
        <f t="shared" si="120"/>
        <v>-0.20817623573738331</v>
      </c>
      <c r="AS134" s="4">
        <f t="shared" si="121"/>
        <v>1.512143306550243</v>
      </c>
      <c r="AT134" s="4">
        <f t="shared" si="122"/>
        <v>0.97616004429536929</v>
      </c>
      <c r="AU134" s="4">
        <f t="shared" si="123"/>
        <v>2.6657499884651088</v>
      </c>
      <c r="AV134" s="4">
        <f t="shared" si="154"/>
        <v>-0.9570095354361996</v>
      </c>
      <c r="AW134" s="4">
        <f t="shared" si="154"/>
        <v>2.4063441789844262</v>
      </c>
      <c r="AY134" s="2">
        <f t="shared" si="156"/>
        <v>34.964988829386719</v>
      </c>
      <c r="AZ134" s="2">
        <f t="shared" si="156"/>
        <v>36.893591009769459</v>
      </c>
      <c r="BA134" s="2">
        <f t="shared" si="156"/>
        <v>36.154800194329823</v>
      </c>
      <c r="BB134" s="2">
        <f t="shared" si="156"/>
        <v>37.016346224407094</v>
      </c>
      <c r="BC134" s="2">
        <f t="shared" si="156"/>
        <v>38.378720203426603</v>
      </c>
      <c r="BD134" s="2">
        <f t="shared" si="156"/>
        <v>37.413509023225458</v>
      </c>
      <c r="BE134" s="2">
        <f t="shared" si="156"/>
        <v>36.934599018782734</v>
      </c>
      <c r="BF134" s="2">
        <f t="shared" si="156"/>
        <v>37.59764717221389</v>
      </c>
      <c r="BG134" s="2">
        <f t="shared" si="156"/>
        <v>37.76993662050549</v>
      </c>
      <c r="BH134" s="2">
        <f t="shared" si="156"/>
        <v>35.930970506013026</v>
      </c>
      <c r="BI134" s="2">
        <f t="shared" si="156"/>
        <v>35.769847754256688</v>
      </c>
      <c r="BJ134" s="2">
        <f t="shared" si="156"/>
        <v>35.613352933624803</v>
      </c>
      <c r="BK134" s="2">
        <f t="shared" si="156"/>
        <v>36.32985715741728</v>
      </c>
      <c r="BL134" s="2">
        <f t="shared" si="156"/>
        <v>37.544632909491064</v>
      </c>
      <c r="BM134" s="2">
        <f t="shared" si="156"/>
        <v>35.716310203930576</v>
      </c>
      <c r="BO134" s="2" t="str">
        <f t="shared" si="157"/>
        <v/>
      </c>
      <c r="BP134" s="2" t="str">
        <f t="shared" si="157"/>
        <v/>
      </c>
      <c r="BQ134" s="2" t="str">
        <f t="shared" si="157"/>
        <v/>
      </c>
      <c r="BR134" s="2" t="str">
        <f t="shared" si="157"/>
        <v/>
      </c>
      <c r="BS134" s="2" t="str">
        <f t="shared" si="157"/>
        <v/>
      </c>
      <c r="BT134" s="2" t="str">
        <f t="shared" si="157"/>
        <v/>
      </c>
      <c r="BU134" s="2" t="str">
        <f t="shared" si="157"/>
        <v/>
      </c>
      <c r="BV134" s="2" t="str">
        <f t="shared" si="157"/>
        <v/>
      </c>
      <c r="BW134" s="2" t="str">
        <f t="shared" si="157"/>
        <v/>
      </c>
      <c r="BX134" s="2" t="str">
        <f t="shared" si="157"/>
        <v/>
      </c>
      <c r="BY134" s="2" t="str">
        <f t="shared" si="157"/>
        <v/>
      </c>
      <c r="BZ134" s="2" t="str">
        <f t="shared" si="157"/>
        <v/>
      </c>
      <c r="CA134" s="2" t="str">
        <f t="shared" si="157"/>
        <v/>
      </c>
      <c r="CB134" s="2" t="str">
        <f t="shared" si="157"/>
        <v/>
      </c>
      <c r="CC134" s="2" t="str">
        <f t="shared" si="157"/>
        <v/>
      </c>
      <c r="CE134" s="2" t="str">
        <f t="shared" si="158"/>
        <v/>
      </c>
      <c r="CF134" s="2" t="str">
        <f t="shared" si="158"/>
        <v/>
      </c>
      <c r="CG134" s="2" t="str">
        <f t="shared" si="158"/>
        <v/>
      </c>
      <c r="CH134" s="2" t="str">
        <f t="shared" si="158"/>
        <v/>
      </c>
      <c r="CI134" s="2" t="str">
        <f t="shared" si="158"/>
        <v/>
      </c>
      <c r="CJ134" s="2" t="str">
        <f t="shared" si="158"/>
        <v/>
      </c>
      <c r="CK134" s="2" t="str">
        <f t="shared" si="158"/>
        <v/>
      </c>
      <c r="CL134" s="2" t="str">
        <f t="shared" si="158"/>
        <v/>
      </c>
      <c r="CM134" s="2" t="str">
        <f t="shared" si="158"/>
        <v/>
      </c>
      <c r="CN134" s="2" t="str">
        <f t="shared" si="158"/>
        <v/>
      </c>
      <c r="CO134" s="2" t="str">
        <f t="shared" si="158"/>
        <v/>
      </c>
      <c r="CP134" s="2" t="str">
        <f t="shared" si="158"/>
        <v/>
      </c>
      <c r="CQ134" s="2" t="str">
        <f t="shared" si="158"/>
        <v/>
      </c>
      <c r="CR134" s="2" t="str">
        <f t="shared" si="158"/>
        <v/>
      </c>
      <c r="CS134" s="2" t="str">
        <f t="shared" si="158"/>
        <v/>
      </c>
      <c r="CU134" s="2" t="str">
        <f t="shared" si="159"/>
        <v/>
      </c>
      <c r="CV134" s="2" t="str">
        <f t="shared" si="159"/>
        <v/>
      </c>
      <c r="CW134" s="2" t="str">
        <f t="shared" si="159"/>
        <v/>
      </c>
      <c r="CX134" s="2" t="str">
        <f t="shared" si="159"/>
        <v/>
      </c>
      <c r="CY134" s="2" t="str">
        <f t="shared" si="159"/>
        <v/>
      </c>
      <c r="CZ134" s="2" t="str">
        <f t="shared" si="159"/>
        <v/>
      </c>
      <c r="DA134" s="2" t="str">
        <f t="shared" si="159"/>
        <v/>
      </c>
      <c r="DB134" s="2" t="str">
        <f t="shared" si="159"/>
        <v/>
      </c>
      <c r="DC134" s="2" t="str">
        <f t="shared" si="159"/>
        <v/>
      </c>
      <c r="DD134" s="2" t="str">
        <f t="shared" si="159"/>
        <v/>
      </c>
      <c r="DE134" s="2" t="str">
        <f t="shared" si="159"/>
        <v/>
      </c>
      <c r="DF134" s="2" t="str">
        <f t="shared" si="159"/>
        <v/>
      </c>
      <c r="DG134" s="2" t="str">
        <f t="shared" si="159"/>
        <v/>
      </c>
      <c r="DH134" s="2" t="str">
        <f t="shared" si="159"/>
        <v/>
      </c>
      <c r="DI134" s="2" t="str">
        <f t="shared" si="159"/>
        <v/>
      </c>
      <c r="DK134" s="2">
        <f t="shared" si="166"/>
        <v>62.525719758064504</v>
      </c>
      <c r="DL134" s="2">
        <f t="shared" si="166"/>
        <v>73.541746370967743</v>
      </c>
      <c r="DM134" s="2">
        <f t="shared" si="166"/>
        <v>73.569790322580658</v>
      </c>
      <c r="DN134" s="2">
        <f t="shared" si="166"/>
        <v>76.404106506238861</v>
      </c>
      <c r="DO134" s="2">
        <f t="shared" si="166"/>
        <v>83.082481488269806</v>
      </c>
      <c r="DP134" s="2">
        <f t="shared" si="166"/>
        <v>78.459980503565077</v>
      </c>
      <c r="DQ134" s="2">
        <f t="shared" si="166"/>
        <v>72.784058377896599</v>
      </c>
      <c r="DR134" s="2">
        <f t="shared" si="166"/>
        <v>75.481075146627575</v>
      </c>
      <c r="DS134" s="2">
        <f t="shared" si="166"/>
        <v>77.396038709677399</v>
      </c>
      <c r="DT134" s="2">
        <f t="shared" si="166"/>
        <v>70.642467741935491</v>
      </c>
      <c r="DU134" s="2">
        <f t="shared" si="166"/>
        <v>66.552037321746866</v>
      </c>
      <c r="DV134" s="2">
        <f t="shared" si="166"/>
        <v>65.285273277126095</v>
      </c>
      <c r="DW134" s="2">
        <f t="shared" si="166"/>
        <v>67.102363747771832</v>
      </c>
      <c r="DX134" s="2">
        <f t="shared" si="166"/>
        <v>57.729425467914439</v>
      </c>
      <c r="DY134" s="2">
        <f t="shared" si="166"/>
        <v>50.719356125356114</v>
      </c>
      <c r="EA134" s="2">
        <f t="shared" si="153"/>
        <v>34.964756940189041</v>
      </c>
      <c r="EB134" s="2">
        <f t="shared" si="153"/>
        <v>36.893142826944754</v>
      </c>
      <c r="EC134" s="2">
        <f t="shared" si="153"/>
        <v>36.154187226048847</v>
      </c>
      <c r="ED134" s="2">
        <f t="shared" si="153"/>
        <v>37.016135166437891</v>
      </c>
      <c r="EE134" s="2">
        <f t="shared" si="152"/>
        <v>38.378077923964483</v>
      </c>
      <c r="EF134" s="2">
        <f t="shared" si="152"/>
        <v>37.41309884203536</v>
      </c>
      <c r="EG134" s="2">
        <f t="shared" si="152"/>
        <v>36.934275866912202</v>
      </c>
      <c r="EH134" s="2">
        <f t="shared" si="152"/>
        <v>37.597364485981295</v>
      </c>
      <c r="EI134" s="2">
        <f t="shared" si="152"/>
        <v>37.769623119454792</v>
      </c>
      <c r="EJ134" s="2">
        <f t="shared" si="152"/>
        <v>35.930458402983163</v>
      </c>
      <c r="EK134" s="2">
        <f t="shared" si="152"/>
        <v>35.769578082573283</v>
      </c>
      <c r="EL134" s="2">
        <f t="shared" si="152"/>
        <v>35.612844541597013</v>
      </c>
      <c r="EM134" s="2">
        <f t="shared" si="135"/>
        <v>36.328933973868033</v>
      </c>
      <c r="EN134" s="2">
        <f t="shared" si="135"/>
        <v>37.544105473965288</v>
      </c>
      <c r="EO134" s="2">
        <f t="shared" si="135"/>
        <v>35.715860249196886</v>
      </c>
      <c r="EQ134" s="2">
        <f t="shared" si="167"/>
        <v>35.018120076884976</v>
      </c>
      <c r="ER134" s="2">
        <f t="shared" si="167"/>
        <v>37.194198562962605</v>
      </c>
      <c r="ES134" s="2">
        <f t="shared" si="167"/>
        <v>36.679492679907696</v>
      </c>
      <c r="ET134" s="2">
        <f t="shared" si="167"/>
        <v>36.971981552230162</v>
      </c>
      <c r="EU134" s="2">
        <f t="shared" si="167"/>
        <v>38.798735431718832</v>
      </c>
      <c r="EV134" s="2">
        <f t="shared" si="167"/>
        <v>37.621417295358896</v>
      </c>
      <c r="EW134" s="2">
        <f t="shared" si="167"/>
        <v>37.099182918808339</v>
      </c>
      <c r="EX134" s="2">
        <f t="shared" si="167"/>
        <v>37.693026401946696</v>
      </c>
      <c r="EY134" s="2">
        <f t="shared" si="167"/>
        <v>37.840660734150163</v>
      </c>
      <c r="EZ134" s="2">
        <f t="shared" si="167"/>
        <v>36.175117575018248</v>
      </c>
      <c r="FA134" s="2">
        <f t="shared" si="167"/>
        <v>35.837687262752162</v>
      </c>
      <c r="FB134" s="2">
        <f t="shared" si="167"/>
        <v>35.861906588256716</v>
      </c>
      <c r="FC134" s="2">
        <f t="shared" si="167"/>
        <v>36.510012898259234</v>
      </c>
      <c r="FD134" s="2">
        <f t="shared" si="167"/>
        <v>37.389513920113373</v>
      </c>
      <c r="FE134" s="2">
        <f t="shared" si="167"/>
        <v>35.482508128651908</v>
      </c>
      <c r="FG134" s="2">
        <f t="shared" si="168"/>
        <v>0.99999184876854497</v>
      </c>
      <c r="FH134" s="2">
        <f t="shared" si="168"/>
        <v>0.99999414159133149</v>
      </c>
      <c r="FI134" s="2">
        <f t="shared" si="168"/>
        <v>0.99999329853244967</v>
      </c>
      <c r="FJ134" s="2">
        <f t="shared" si="168"/>
        <v>0.99999377538959444</v>
      </c>
      <c r="FK134" s="2">
        <f t="shared" si="168"/>
        <v>0.99999445366678308</v>
      </c>
      <c r="FL134" s="2">
        <f t="shared" si="168"/>
        <v>0.99999346129187439</v>
      </c>
      <c r="FM134" s="2">
        <f t="shared" si="168"/>
        <v>0.99999400330809751</v>
      </c>
      <c r="FN134" s="2">
        <f t="shared" si="168"/>
        <v>0.99999436086040472</v>
      </c>
      <c r="FO134" s="2">
        <f t="shared" si="168"/>
        <v>0.99999392927799036</v>
      </c>
      <c r="FP134" s="2">
        <f t="shared" si="168"/>
        <v>0.99999455778215995</v>
      </c>
      <c r="FQ134" s="2">
        <f t="shared" si="168"/>
        <v>0.9999945156436596</v>
      </c>
      <c r="FR134" s="2">
        <f t="shared" si="168"/>
        <v>0.99999443305219038</v>
      </c>
      <c r="FS134" s="2">
        <f t="shared" si="168"/>
        <v>0.99998261054155113</v>
      </c>
      <c r="FT134" s="2">
        <f t="shared" si="168"/>
        <v>0.99995351741671212</v>
      </c>
      <c r="FU134" s="2">
        <f t="shared" si="168"/>
        <v>0.99991182253140598</v>
      </c>
      <c r="FW134" s="2">
        <f t="shared" si="160"/>
        <v>1.3555070176023728E-4</v>
      </c>
      <c r="FX134" s="2">
        <f t="shared" si="160"/>
        <v>7.7553854677408791E-4</v>
      </c>
      <c r="FY134" s="2">
        <f t="shared" si="160"/>
        <v>6.8955848123680816E-4</v>
      </c>
      <c r="FZ134" s="2">
        <f t="shared" si="160"/>
        <v>7.7268435812519502E-4</v>
      </c>
      <c r="GA134" s="2">
        <f t="shared" si="160"/>
        <v>9.3742281173468461E-4</v>
      </c>
      <c r="GB134" s="2">
        <f t="shared" si="160"/>
        <v>6.8062914822674162E-4</v>
      </c>
      <c r="GC134" s="2">
        <f t="shared" si="160"/>
        <v>6.5595599944130473E-4</v>
      </c>
      <c r="GD134" s="2">
        <f t="shared" si="160"/>
        <v>7.2186197708223507E-4</v>
      </c>
      <c r="GE134" s="2">
        <f t="shared" si="160"/>
        <v>1.0267813429339304E-3</v>
      </c>
      <c r="GF134" s="2">
        <f t="shared" si="160"/>
        <v>1.3209916092047002E-3</v>
      </c>
      <c r="GG134" s="2">
        <f t="shared" si="160"/>
        <v>1.4807065309330692E-3</v>
      </c>
      <c r="GH134" s="2">
        <f t="shared" si="160"/>
        <v>1.3779986563069552E-3</v>
      </c>
      <c r="GI134" s="2">
        <f t="shared" si="160"/>
        <v>2.1429897055696614E-3</v>
      </c>
      <c r="GJ134" s="2">
        <f t="shared" si="160"/>
        <v>2.6575209433783568E-3</v>
      </c>
      <c r="GK134" s="2">
        <f t="shared" si="160"/>
        <v>3.7411939976663847E-3</v>
      </c>
      <c r="GM134" s="107">
        <f t="shared" si="161"/>
        <v>8.9768723681180889E-71</v>
      </c>
      <c r="GN134" s="107">
        <f t="shared" si="161"/>
        <v>1.5634386910004798E-82</v>
      </c>
      <c r="GO134" s="107">
        <f t="shared" si="161"/>
        <v>8.6638327933898206E-84</v>
      </c>
      <c r="GP134" s="107">
        <f t="shared" si="161"/>
        <v>1.6215426896375245E-91</v>
      </c>
      <c r="GQ134" s="107">
        <f t="shared" si="161"/>
        <v>2.5908926443597292E-105</v>
      </c>
      <c r="GR134" s="107">
        <f t="shared" si="161"/>
        <v>1.3746026309750753E-100</v>
      </c>
      <c r="GS134" s="107">
        <f t="shared" si="161"/>
        <v>1.0894654204041018E-105</v>
      </c>
      <c r="GT134" s="107">
        <f t="shared" si="161"/>
        <v>4.6039381964638963E-105</v>
      </c>
      <c r="GU134" s="107">
        <f t="shared" si="161"/>
        <v>6.7654157990176476E-110</v>
      </c>
      <c r="GV134" s="107">
        <f t="shared" si="161"/>
        <v>2.9633728696168746E-114</v>
      </c>
      <c r="GW134" s="107">
        <f t="shared" si="161"/>
        <v>2.3842602758399156E-108</v>
      </c>
      <c r="GX134" s="107">
        <f t="shared" si="161"/>
        <v>4.5782560807204571E-113</v>
      </c>
      <c r="GY134" s="107">
        <f t="shared" si="161"/>
        <v>2.3403481447295718E-107</v>
      </c>
      <c r="GZ134" s="107">
        <f t="shared" si="161"/>
        <v>1.8048284441557379E-104</v>
      </c>
      <c r="HA134" s="107">
        <f t="shared" si="161"/>
        <v>2.1099756860671938E-153</v>
      </c>
      <c r="HC134" s="107">
        <f t="shared" si="155"/>
        <v>6.0022183343993426E-31</v>
      </c>
      <c r="HD134" s="107">
        <f t="shared" si="155"/>
        <v>5.7417940864397392E-38</v>
      </c>
      <c r="HE134" s="107">
        <f t="shared" si="155"/>
        <v>4.882335542525704E-38</v>
      </c>
      <c r="HF134" s="107">
        <f t="shared" si="155"/>
        <v>2.0639449572032383E-42</v>
      </c>
      <c r="HG134" s="107">
        <f t="shared" si="155"/>
        <v>1.6622970739081447E-49</v>
      </c>
      <c r="HH134" s="107">
        <f t="shared" si="155"/>
        <v>1.0097629260461329E-45</v>
      </c>
      <c r="HI134" s="107">
        <f t="shared" si="155"/>
        <v>1.561278017429578E-48</v>
      </c>
      <c r="HJ134" s="107">
        <f t="shared" si="155"/>
        <v>8.2752054969907227E-49</v>
      </c>
      <c r="HK134" s="107">
        <f t="shared" si="155"/>
        <v>2.0683385079487541E-52</v>
      </c>
      <c r="HL134" s="107">
        <f t="shared" si="165"/>
        <v>3.2417950949666934E-55</v>
      </c>
      <c r="HM134" s="107">
        <f t="shared" si="165"/>
        <v>9.3273392057678076E-53</v>
      </c>
      <c r="HN134" s="107">
        <f t="shared" si="165"/>
        <v>3.0465627462129791E-54</v>
      </c>
      <c r="HO134" s="107">
        <f t="shared" si="165"/>
        <v>1.9678281645611241E-50</v>
      </c>
      <c r="HP134" s="107">
        <f t="shared" si="165"/>
        <v>3.106238663755516E-48</v>
      </c>
      <c r="HQ134" s="107">
        <f t="shared" si="165"/>
        <v>7.6678823090604293E-60</v>
      </c>
      <c r="HS134" s="107">
        <f t="shared" si="162"/>
        <v>0.1719961379704798</v>
      </c>
      <c r="HT134" s="107">
        <f t="shared" si="162"/>
        <v>0.44493767220136349</v>
      </c>
      <c r="HU134" s="107">
        <f t="shared" si="162"/>
        <v>0.39951269837228576</v>
      </c>
      <c r="HV134" s="107">
        <f t="shared" si="162"/>
        <v>0.44109688103698386</v>
      </c>
      <c r="HW134" s="107">
        <f t="shared" si="162"/>
        <v>0.48049774829139286</v>
      </c>
      <c r="HX134" s="107">
        <f t="shared" si="162"/>
        <v>0.37746361480555474</v>
      </c>
      <c r="HY134" s="107">
        <f t="shared" si="162"/>
        <v>0.39060447738460813</v>
      </c>
      <c r="HZ134" s="107">
        <f t="shared" si="162"/>
        <v>0.42972593878032217</v>
      </c>
      <c r="IA134" s="107">
        <f t="shared" si="162"/>
        <v>0.49997467835149373</v>
      </c>
      <c r="IB134" s="107">
        <f t="shared" si="162"/>
        <v>0.52976937157664861</v>
      </c>
      <c r="IC134" s="107">
        <f t="shared" si="162"/>
        <v>0.53343894861120655</v>
      </c>
      <c r="ID134" s="107">
        <f t="shared" si="162"/>
        <v>0.52758434980811697</v>
      </c>
      <c r="IE134" s="107">
        <f t="shared" si="162"/>
        <v>0.49750160982140584</v>
      </c>
      <c r="IF134" s="107">
        <f t="shared" si="162"/>
        <v>0.41722838967219728</v>
      </c>
      <c r="IG134" s="107">
        <f t="shared" si="162"/>
        <v>0.34899285861450435</v>
      </c>
      <c r="II134" s="107">
        <f t="shared" si="163"/>
        <v>5.0854256139730099E-15</v>
      </c>
      <c r="IJ134" s="107">
        <f t="shared" si="163"/>
        <v>3.5697535005252883E-11</v>
      </c>
      <c r="IK134" s="107">
        <f t="shared" si="163"/>
        <v>6.9635818368815843E-12</v>
      </c>
      <c r="IL134" s="107">
        <f t="shared" si="163"/>
        <v>2.2349718342659875E-12</v>
      </c>
      <c r="IM134" s="107">
        <f t="shared" si="163"/>
        <v>3.686216382506518E-13</v>
      </c>
      <c r="IN134" s="107">
        <f t="shared" si="163"/>
        <v>5.1841645114206716E-14</v>
      </c>
      <c r="IO134" s="107">
        <f t="shared" si="163"/>
        <v>1.3328309696356374E-14</v>
      </c>
      <c r="IP134" s="107">
        <f t="shared" si="163"/>
        <v>4.6843524256794024E-14</v>
      </c>
      <c r="IQ134" s="107">
        <f t="shared" si="163"/>
        <v>1.5359636593338789E-13</v>
      </c>
      <c r="IR134" s="107">
        <f t="shared" si="163"/>
        <v>6.4757680657719469E-13</v>
      </c>
      <c r="IS134" s="107">
        <f t="shared" si="163"/>
        <v>5.8955444581976372E-12</v>
      </c>
      <c r="IT134" s="107">
        <f t="shared" si="163"/>
        <v>1.0826793829210533E-12</v>
      </c>
      <c r="IU134" s="107">
        <f t="shared" si="163"/>
        <v>9.2800863902657982E-13</v>
      </c>
      <c r="IV134" s="107">
        <f t="shared" si="163"/>
        <v>8.3464844123013055E-14</v>
      </c>
      <c r="IW134" s="107">
        <f t="shared" si="163"/>
        <v>1.1002459651248696E-15</v>
      </c>
      <c r="IY134" s="107">
        <f t="shared" si="164"/>
        <v>0.17199613797048488</v>
      </c>
      <c r="IZ134" s="107">
        <f t="shared" si="164"/>
        <v>0.44493767223706104</v>
      </c>
      <c r="JA134" s="107">
        <f t="shared" si="164"/>
        <v>0.39951269837924935</v>
      </c>
      <c r="JB134" s="107">
        <f t="shared" si="164"/>
        <v>0.44109688103921885</v>
      </c>
      <c r="JC134" s="107">
        <f t="shared" si="164"/>
        <v>0.48049774829176145</v>
      </c>
      <c r="JD134" s="107">
        <f t="shared" si="164"/>
        <v>0.37746361480560658</v>
      </c>
      <c r="JE134" s="107">
        <f t="shared" si="164"/>
        <v>0.39060447738462145</v>
      </c>
      <c r="JF134" s="107">
        <f t="shared" si="164"/>
        <v>0.42972593878036902</v>
      </c>
      <c r="JG134" s="107">
        <f t="shared" si="164"/>
        <v>0.49997467835164733</v>
      </c>
      <c r="JH134" s="107">
        <f t="shared" si="164"/>
        <v>0.5297693715772962</v>
      </c>
      <c r="JI134" s="107">
        <f t="shared" si="164"/>
        <v>0.53343894861710206</v>
      </c>
      <c r="JJ134" s="107">
        <f t="shared" si="164"/>
        <v>0.52758434980919966</v>
      </c>
      <c r="JK134" s="107">
        <f t="shared" si="164"/>
        <v>0.49750160982233388</v>
      </c>
      <c r="JL134" s="107">
        <f t="shared" si="164"/>
        <v>0.41722838967228076</v>
      </c>
      <c r="JM134" s="107">
        <f t="shared" si="164"/>
        <v>0.34899285861450546</v>
      </c>
    </row>
    <row r="135" spans="2:273" x14ac:dyDescent="0.25">
      <c r="B135" s="2">
        <v>107</v>
      </c>
      <c r="C135" s="37">
        <v>36.116999999999997</v>
      </c>
      <c r="D135" s="37">
        <v>42.917999999999999</v>
      </c>
      <c r="E135" s="37">
        <v>48.18</v>
      </c>
      <c r="F135" s="37">
        <v>55.85</v>
      </c>
      <c r="G135" s="37">
        <v>60.082999999999998</v>
      </c>
      <c r="H135" s="37">
        <v>67.034000000000006</v>
      </c>
      <c r="I135" s="37">
        <v>67.694999999999993</v>
      </c>
      <c r="J135" s="37">
        <v>69.287999999999997</v>
      </c>
      <c r="K135" s="37">
        <v>75.78</v>
      </c>
      <c r="L135" s="37">
        <v>69.338999999999999</v>
      </c>
      <c r="M135" s="37">
        <v>69.606999999999999</v>
      </c>
      <c r="N135" s="37">
        <v>76.245999999999995</v>
      </c>
      <c r="O135" s="37">
        <v>83.114999999999995</v>
      </c>
      <c r="P135" s="37">
        <v>107.21299999999999</v>
      </c>
      <c r="Q135" s="37">
        <v>151.869</v>
      </c>
      <c r="S135" s="4">
        <f t="shared" si="97"/>
        <v>35.688097271299597</v>
      </c>
      <c r="T135" s="4">
        <f t="shared" si="98"/>
        <v>41.995369238092358</v>
      </c>
      <c r="U135" s="4">
        <f t="shared" si="99"/>
        <v>47.753765703621717</v>
      </c>
      <c r="V135" s="4">
        <f t="shared" si="100"/>
        <v>54.66590718854092</v>
      </c>
      <c r="W135" s="4">
        <f t="shared" si="101"/>
        <v>60.765137632143826</v>
      </c>
      <c r="X135" s="4">
        <f t="shared" si="102"/>
        <v>64.669607910254669</v>
      </c>
      <c r="Y135" s="4">
        <f t="shared" si="103"/>
        <v>66.842422727108428</v>
      </c>
      <c r="Z135" s="4">
        <f t="shared" si="104"/>
        <v>69.533113139436793</v>
      </c>
      <c r="AA135" s="4">
        <f t="shared" si="105"/>
        <v>73.800855932236786</v>
      </c>
      <c r="AB135" s="4">
        <f t="shared" si="106"/>
        <v>68.742775358206501</v>
      </c>
      <c r="AC135" s="4">
        <f t="shared" si="107"/>
        <v>69.784764563338356</v>
      </c>
      <c r="AD135" s="4">
        <f t="shared" si="108"/>
        <v>74.728122126966213</v>
      </c>
      <c r="AE135" s="4">
        <f t="shared" si="109"/>
        <v>82.841333851094788</v>
      </c>
      <c r="AF135" s="4">
        <f t="shared" si="110"/>
        <v>110.2757671402854</v>
      </c>
      <c r="AG135" s="4">
        <f t="shared" si="110"/>
        <v>152.91590235990171</v>
      </c>
      <c r="AI135" s="4">
        <f t="shared" si="111"/>
        <v>0.42890272870040036</v>
      </c>
      <c r="AJ135" s="4">
        <f t="shared" si="112"/>
        <v>0.92263076190764082</v>
      </c>
      <c r="AK135" s="4">
        <f t="shared" si="113"/>
        <v>0.42623429637828281</v>
      </c>
      <c r="AL135" s="4">
        <f t="shared" si="114"/>
        <v>1.184092811459081</v>
      </c>
      <c r="AM135" s="4">
        <f t="shared" si="115"/>
        <v>-0.68213763214382794</v>
      </c>
      <c r="AN135" s="4">
        <f t="shared" si="116"/>
        <v>2.364392089745337</v>
      </c>
      <c r="AO135" s="4">
        <f t="shared" si="117"/>
        <v>0.85257727289156549</v>
      </c>
      <c r="AP135" s="4">
        <f t="shared" si="118"/>
        <v>-0.24511313943679625</v>
      </c>
      <c r="AQ135" s="4">
        <f t="shared" si="119"/>
        <v>1.9791440677632153</v>
      </c>
      <c r="AR135" s="4">
        <f t="shared" si="120"/>
        <v>0.59622464179349777</v>
      </c>
      <c r="AS135" s="4">
        <f t="shared" si="121"/>
        <v>-0.17776456333835711</v>
      </c>
      <c r="AT135" s="4">
        <f t="shared" si="122"/>
        <v>1.5178778730337825</v>
      </c>
      <c r="AU135" s="4">
        <f t="shared" si="123"/>
        <v>0.2736661489052068</v>
      </c>
      <c r="AV135" s="4">
        <f t="shared" si="154"/>
        <v>-3.062767140285402</v>
      </c>
      <c r="AW135" s="4">
        <f t="shared" si="154"/>
        <v>-1.0469023599017078</v>
      </c>
      <c r="AY135" s="2">
        <f t="shared" si="156"/>
        <v>34.841966291715998</v>
      </c>
      <c r="AZ135" s="2">
        <f t="shared" si="156"/>
        <v>36.736930601343197</v>
      </c>
      <c r="BA135" s="2">
        <f t="shared" si="156"/>
        <v>35.959518296457468</v>
      </c>
      <c r="BB135" s="2">
        <f t="shared" si="156"/>
        <v>36.884694581256774</v>
      </c>
      <c r="BC135" s="2">
        <f t="shared" si="156"/>
        <v>38.196515881581242</v>
      </c>
      <c r="BD135" s="2">
        <f t="shared" si="156"/>
        <v>37.236595768189957</v>
      </c>
      <c r="BE135" s="2">
        <f t="shared" si="156"/>
        <v>36.76604097829366</v>
      </c>
      <c r="BF135" s="2">
        <f t="shared" si="156"/>
        <v>37.416709265886709</v>
      </c>
      <c r="BG135" s="2">
        <f t="shared" si="156"/>
        <v>37.580596447543194</v>
      </c>
      <c r="BH135" s="2">
        <f t="shared" si="156"/>
        <v>35.746848000532971</v>
      </c>
      <c r="BI135" s="2">
        <f t="shared" si="156"/>
        <v>35.614861361504445</v>
      </c>
      <c r="BJ135" s="2">
        <f t="shared" si="156"/>
        <v>35.431143050320102</v>
      </c>
      <c r="BK135" s="2">
        <f t="shared" si="156"/>
        <v>36.155822059799675</v>
      </c>
      <c r="BL135" s="2">
        <f t="shared" si="156"/>
        <v>37.391379497659386</v>
      </c>
      <c r="BM135" s="2">
        <f t="shared" si="156"/>
        <v>35.591401589775288</v>
      </c>
      <c r="BO135" s="2" t="str">
        <f t="shared" si="157"/>
        <v/>
      </c>
      <c r="BP135" s="2" t="str">
        <f t="shared" si="157"/>
        <v/>
      </c>
      <c r="BQ135" s="2" t="str">
        <f t="shared" si="157"/>
        <v/>
      </c>
      <c r="BR135" s="2" t="str">
        <f t="shared" si="157"/>
        <v/>
      </c>
      <c r="BS135" s="2" t="str">
        <f t="shared" si="157"/>
        <v/>
      </c>
      <c r="BT135" s="2" t="str">
        <f t="shared" si="157"/>
        <v/>
      </c>
      <c r="BU135" s="2" t="str">
        <f t="shared" si="157"/>
        <v/>
      </c>
      <c r="BV135" s="2" t="str">
        <f t="shared" si="157"/>
        <v/>
      </c>
      <c r="BW135" s="2" t="str">
        <f t="shared" si="157"/>
        <v/>
      </c>
      <c r="BX135" s="2" t="str">
        <f t="shared" si="157"/>
        <v/>
      </c>
      <c r="BY135" s="2" t="str">
        <f t="shared" si="157"/>
        <v/>
      </c>
      <c r="BZ135" s="2" t="str">
        <f t="shared" si="157"/>
        <v/>
      </c>
      <c r="CA135" s="2" t="str">
        <f t="shared" si="157"/>
        <v/>
      </c>
      <c r="CB135" s="2" t="str">
        <f t="shared" si="157"/>
        <v/>
      </c>
      <c r="CC135" s="2" t="str">
        <f t="shared" si="157"/>
        <v/>
      </c>
      <c r="CE135" s="2" t="str">
        <f t="shared" si="158"/>
        <v/>
      </c>
      <c r="CF135" s="2" t="str">
        <f t="shared" si="158"/>
        <v/>
      </c>
      <c r="CG135" s="2" t="str">
        <f t="shared" si="158"/>
        <v/>
      </c>
      <c r="CH135" s="2" t="str">
        <f t="shared" si="158"/>
        <v/>
      </c>
      <c r="CI135" s="2" t="str">
        <f t="shared" si="158"/>
        <v/>
      </c>
      <c r="CJ135" s="2" t="str">
        <f t="shared" si="158"/>
        <v/>
      </c>
      <c r="CK135" s="2" t="str">
        <f t="shared" si="158"/>
        <v/>
      </c>
      <c r="CL135" s="2" t="str">
        <f t="shared" si="158"/>
        <v/>
      </c>
      <c r="CM135" s="2" t="str">
        <f t="shared" si="158"/>
        <v/>
      </c>
      <c r="CN135" s="2" t="str">
        <f t="shared" si="158"/>
        <v/>
      </c>
      <c r="CO135" s="2" t="str">
        <f t="shared" si="158"/>
        <v/>
      </c>
      <c r="CP135" s="2" t="str">
        <f t="shared" si="158"/>
        <v/>
      </c>
      <c r="CQ135" s="2" t="str">
        <f t="shared" si="158"/>
        <v/>
      </c>
      <c r="CR135" s="2" t="str">
        <f t="shared" si="158"/>
        <v/>
      </c>
      <c r="CS135" s="2" t="str">
        <f t="shared" si="158"/>
        <v/>
      </c>
      <c r="CU135" s="2" t="str">
        <f t="shared" si="159"/>
        <v/>
      </c>
      <c r="CV135" s="2" t="str">
        <f t="shared" si="159"/>
        <v/>
      </c>
      <c r="CW135" s="2" t="str">
        <f t="shared" si="159"/>
        <v/>
      </c>
      <c r="CX135" s="2" t="str">
        <f t="shared" si="159"/>
        <v/>
      </c>
      <c r="CY135" s="2" t="str">
        <f t="shared" si="159"/>
        <v/>
      </c>
      <c r="CZ135" s="2" t="str">
        <f t="shared" si="159"/>
        <v/>
      </c>
      <c r="DA135" s="2" t="str">
        <f t="shared" si="159"/>
        <v/>
      </c>
      <c r="DB135" s="2" t="str">
        <f t="shared" si="159"/>
        <v/>
      </c>
      <c r="DC135" s="2" t="str">
        <f t="shared" si="159"/>
        <v/>
      </c>
      <c r="DD135" s="2" t="str">
        <f t="shared" si="159"/>
        <v/>
      </c>
      <c r="DE135" s="2" t="str">
        <f t="shared" si="159"/>
        <v/>
      </c>
      <c r="DF135" s="2" t="str">
        <f t="shared" si="159"/>
        <v/>
      </c>
      <c r="DG135" s="2" t="str">
        <f t="shared" si="159"/>
        <v/>
      </c>
      <c r="DH135" s="2" t="str">
        <f t="shared" si="159"/>
        <v/>
      </c>
      <c r="DI135" s="2" t="str">
        <f t="shared" si="159"/>
        <v/>
      </c>
      <c r="DK135" s="2">
        <f t="shared" si="166"/>
        <v>62.672653225806435</v>
      </c>
      <c r="DL135" s="2">
        <f t="shared" si="166"/>
        <v>73.72155322580646</v>
      </c>
      <c r="DM135" s="2">
        <f t="shared" si="166"/>
        <v>73.760649193548403</v>
      </c>
      <c r="DN135" s="2">
        <f t="shared" si="166"/>
        <v>76.643264928698756</v>
      </c>
      <c r="DO135" s="2">
        <f t="shared" si="166"/>
        <v>83.36089992668623</v>
      </c>
      <c r="DP135" s="2">
        <f t="shared" si="166"/>
        <v>78.714083110516953</v>
      </c>
      <c r="DQ135" s="2">
        <f t="shared" si="166"/>
        <v>72.97460516934045</v>
      </c>
      <c r="DR135" s="2">
        <f t="shared" si="166"/>
        <v>75.676063416422295</v>
      </c>
      <c r="DS135" s="2">
        <f t="shared" si="166"/>
        <v>77.63344677419353</v>
      </c>
      <c r="DT135" s="2">
        <f t="shared" si="166"/>
        <v>70.844360887096784</v>
      </c>
      <c r="DU135" s="2">
        <f t="shared" si="166"/>
        <v>66.709469474153281</v>
      </c>
      <c r="DV135" s="2">
        <f t="shared" si="166"/>
        <v>65.435424670087968</v>
      </c>
      <c r="DW135" s="2">
        <f t="shared" si="166"/>
        <v>67.263418226381447</v>
      </c>
      <c r="DX135" s="2">
        <f t="shared" si="166"/>
        <v>57.812388368983953</v>
      </c>
      <c r="DY135" s="2">
        <f t="shared" si="166"/>
        <v>50.754728530728521</v>
      </c>
      <c r="EA135" s="2">
        <f t="shared" si="153"/>
        <v>34.841773197407761</v>
      </c>
      <c r="EB135" s="2">
        <f t="shared" si="153"/>
        <v>36.736443066516344</v>
      </c>
      <c r="EC135" s="2">
        <f t="shared" si="153"/>
        <v>35.958810817157172</v>
      </c>
      <c r="ED135" s="2">
        <f t="shared" si="153"/>
        <v>36.884545355753843</v>
      </c>
      <c r="EE135" s="2">
        <f t="shared" si="152"/>
        <v>38.195778845355697</v>
      </c>
      <c r="EF135" s="2">
        <f t="shared" si="152"/>
        <v>37.236184215987379</v>
      </c>
      <c r="EG135" s="2">
        <f t="shared" si="152"/>
        <v>36.765719342051881</v>
      </c>
      <c r="EH135" s="2">
        <f t="shared" si="152"/>
        <v>37.416440162641081</v>
      </c>
      <c r="EI135" s="2">
        <f t="shared" si="152"/>
        <v>37.580294458017221</v>
      </c>
      <c r="EJ135" s="2">
        <f t="shared" si="152"/>
        <v>35.746253053876828</v>
      </c>
      <c r="EK135" s="2">
        <f t="shared" si="152"/>
        <v>35.614588804567298</v>
      </c>
      <c r="EL135" s="2">
        <f t="shared" si="152"/>
        <v>35.430540889803268</v>
      </c>
      <c r="EM135" s="2">
        <f t="shared" si="135"/>
        <v>36.15485412750354</v>
      </c>
      <c r="EN135" s="2">
        <f t="shared" si="135"/>
        <v>37.39111985677873</v>
      </c>
      <c r="EO135" s="2">
        <f t="shared" si="135"/>
        <v>35.591402763077269</v>
      </c>
      <c r="EQ135" s="2">
        <f t="shared" si="167"/>
        <v>34.91734607141322</v>
      </c>
      <c r="ER135" s="2">
        <f t="shared" si="167"/>
        <v>37.059574450084597</v>
      </c>
      <c r="ES135" s="2">
        <f t="shared" si="167"/>
        <v>36.542087422267869</v>
      </c>
      <c r="ET135" s="2">
        <f t="shared" si="167"/>
        <v>36.835851964813848</v>
      </c>
      <c r="EU135" s="2">
        <f t="shared" si="167"/>
        <v>38.651813101835721</v>
      </c>
      <c r="EV135" s="2">
        <f t="shared" si="167"/>
        <v>37.465107168938474</v>
      </c>
      <c r="EW135" s="2">
        <f t="shared" si="167"/>
        <v>36.946375827823601</v>
      </c>
      <c r="EX135" s="2">
        <f t="shared" si="167"/>
        <v>37.52399639463421</v>
      </c>
      <c r="EY135" s="2">
        <f t="shared" si="167"/>
        <v>37.664522072840214</v>
      </c>
      <c r="EZ135" s="2">
        <f t="shared" si="167"/>
        <v>36.012858132371889</v>
      </c>
      <c r="FA135" s="2">
        <f t="shared" si="167"/>
        <v>35.688162285385914</v>
      </c>
      <c r="FB135" s="2">
        <f t="shared" si="167"/>
        <v>35.701262260337884</v>
      </c>
      <c r="FC135" s="2">
        <f t="shared" si="167"/>
        <v>36.355236077393897</v>
      </c>
      <c r="FD135" s="2">
        <f t="shared" si="167"/>
        <v>37.228319718260231</v>
      </c>
      <c r="FE135" s="2">
        <f t="shared" si="167"/>
        <v>35.340172841399642</v>
      </c>
      <c r="FG135" s="2">
        <f t="shared" si="168"/>
        <v>0.99999352523585272</v>
      </c>
      <c r="FH135" s="2">
        <f t="shared" si="168"/>
        <v>0.99999534649497701</v>
      </c>
      <c r="FI135" s="2">
        <f t="shared" si="168"/>
        <v>0.99999467682777365</v>
      </c>
      <c r="FJ135" s="2">
        <f t="shared" si="168"/>
        <v>0.99999505560987478</v>
      </c>
      <c r="FK135" s="2">
        <f t="shared" si="168"/>
        <v>0.99999559438590102</v>
      </c>
      <c r="FL135" s="2">
        <f t="shared" si="168"/>
        <v>0.99999480611253233</v>
      </c>
      <c r="FM135" s="2">
        <f t="shared" si="168"/>
        <v>0.99999523665243206</v>
      </c>
      <c r="FN135" s="2">
        <f t="shared" si="168"/>
        <v>0.9999955206670047</v>
      </c>
      <c r="FO135" s="2">
        <f t="shared" si="168"/>
        <v>0.99999517784808178</v>
      </c>
      <c r="FP135" s="2">
        <f t="shared" si="168"/>
        <v>0.9999956770878714</v>
      </c>
      <c r="FQ135" s="2">
        <f t="shared" si="168"/>
        <v>0.99999564361599569</v>
      </c>
      <c r="FR135" s="2">
        <f t="shared" si="168"/>
        <v>0.99999557801111061</v>
      </c>
      <c r="FS135" s="2">
        <f t="shared" si="168"/>
        <v>0.99998589482779532</v>
      </c>
      <c r="FT135" s="2">
        <f t="shared" si="168"/>
        <v>0.99996163276983663</v>
      </c>
      <c r="FU135" s="2">
        <f t="shared" si="168"/>
        <v>0.9999261346489533</v>
      </c>
      <c r="FW135" s="2">
        <f t="shared" si="160"/>
        <v>1.7064223391306021E-4</v>
      </c>
      <c r="FX135" s="2">
        <f t="shared" si="160"/>
        <v>9.7614916712778562E-4</v>
      </c>
      <c r="FY135" s="2">
        <f t="shared" si="160"/>
        <v>8.6794772790258997E-4</v>
      </c>
      <c r="FZ135" s="2">
        <f t="shared" si="160"/>
        <v>9.7255739650030761E-4</v>
      </c>
      <c r="GA135" s="2">
        <f t="shared" si="160"/>
        <v>1.1798590208538446E-3</v>
      </c>
      <c r="GB135" s="2">
        <f t="shared" si="160"/>
        <v>8.5671035077559033E-4</v>
      </c>
      <c r="GC135" s="2">
        <f t="shared" si="160"/>
        <v>8.2565944367940828E-4</v>
      </c>
      <c r="GD135" s="2">
        <f t="shared" si="160"/>
        <v>9.0860056167079209E-4</v>
      </c>
      <c r="GE135" s="2">
        <f t="shared" si="160"/>
        <v>1.2922975550293532E-3</v>
      </c>
      <c r="GF135" s="2">
        <f t="shared" si="160"/>
        <v>1.6624612801705834E-3</v>
      </c>
      <c r="GG135" s="2">
        <f t="shared" si="160"/>
        <v>1.8633846714036536E-3</v>
      </c>
      <c r="GH135" s="2">
        <f t="shared" si="160"/>
        <v>1.7341787728173295E-3</v>
      </c>
      <c r="GI135" s="2">
        <f t="shared" si="160"/>
        <v>2.6406602129738291E-3</v>
      </c>
      <c r="GJ135" s="2">
        <f t="shared" si="160"/>
        <v>3.2178512460174584E-3</v>
      </c>
      <c r="GK135" s="2">
        <f t="shared" si="160"/>
        <v>4.4629145897874438E-3</v>
      </c>
      <c r="GM135" s="107">
        <f t="shared" si="161"/>
        <v>1.6528707262077577E-73</v>
      </c>
      <c r="GN135" s="107">
        <f t="shared" si="161"/>
        <v>1.2089345407473741E-85</v>
      </c>
      <c r="GO135" s="107">
        <f t="shared" si="161"/>
        <v>5.5166296629361106E-87</v>
      </c>
      <c r="GP135" s="107">
        <f t="shared" si="161"/>
        <v>5.4296770444016032E-95</v>
      </c>
      <c r="GQ135" s="107">
        <f t="shared" si="161"/>
        <v>2.772964874959855E-109</v>
      </c>
      <c r="GR135" s="107">
        <f t="shared" si="161"/>
        <v>1.9771190135425468E-104</v>
      </c>
      <c r="GS135" s="107">
        <f t="shared" si="161"/>
        <v>1.0621064839696496E-109</v>
      </c>
      <c r="GT135" s="107">
        <f t="shared" si="161"/>
        <v>4.9740008087790718E-109</v>
      </c>
      <c r="GU135" s="107">
        <f t="shared" si="161"/>
        <v>4.4938035637305075E-114</v>
      </c>
      <c r="GV135" s="107">
        <f t="shared" si="161"/>
        <v>1.4631584383632042E-118</v>
      </c>
      <c r="GW135" s="107">
        <f t="shared" si="161"/>
        <v>1.9691872427225188E-112</v>
      </c>
      <c r="GX135" s="107">
        <f t="shared" si="161"/>
        <v>2.4641103192706028E-117</v>
      </c>
      <c r="GY135" s="107">
        <f t="shared" si="161"/>
        <v>2.0163011897048745E-111</v>
      </c>
      <c r="GZ135" s="107">
        <f t="shared" si="161"/>
        <v>1.8829601370812087E-108</v>
      </c>
      <c r="HA135" s="107">
        <f t="shared" si="161"/>
        <v>3.3600502132621507E-159</v>
      </c>
      <c r="HC135" s="107">
        <f t="shared" si="155"/>
        <v>6.2400490392206037E-33</v>
      </c>
      <c r="HD135" s="107">
        <f t="shared" si="155"/>
        <v>2.7570090651410617E-40</v>
      </c>
      <c r="HE135" s="107">
        <f t="shared" si="155"/>
        <v>2.1024648514628673E-40</v>
      </c>
      <c r="HF135" s="107">
        <f t="shared" si="155"/>
        <v>5.1672126620426824E-45</v>
      </c>
      <c r="HG135" s="107">
        <f t="shared" si="155"/>
        <v>1.6750949119951556E-52</v>
      </c>
      <c r="HH135" s="107">
        <f t="shared" si="155"/>
        <v>1.4258506071381373E-48</v>
      </c>
      <c r="HI135" s="107">
        <f t="shared" si="155"/>
        <v>1.591129288396214E-51</v>
      </c>
      <c r="HJ135" s="107">
        <f t="shared" si="155"/>
        <v>8.7510340319801118E-52</v>
      </c>
      <c r="HK135" s="107">
        <f t="shared" si="155"/>
        <v>1.375559058168443E-55</v>
      </c>
      <c r="HL135" s="107">
        <f t="shared" si="165"/>
        <v>1.6333274801323854E-58</v>
      </c>
      <c r="HM135" s="107">
        <f t="shared" si="165"/>
        <v>6.7956148439566339E-56</v>
      </c>
      <c r="HN135" s="107">
        <f t="shared" si="165"/>
        <v>1.6866183122997709E-57</v>
      </c>
      <c r="HO135" s="107">
        <f t="shared" si="165"/>
        <v>1.6857789186278625E-53</v>
      </c>
      <c r="HP135" s="107">
        <f t="shared" si="165"/>
        <v>3.2689908741231849E-51</v>
      </c>
      <c r="HQ135" s="107">
        <f t="shared" si="165"/>
        <v>1.7780862091381911E-63</v>
      </c>
      <c r="HS135" s="107">
        <f t="shared" si="162"/>
        <v>0.23261873855415288</v>
      </c>
      <c r="HT135" s="107">
        <f t="shared" si="162"/>
        <v>0.50431098722168677</v>
      </c>
      <c r="HU135" s="107">
        <f t="shared" si="162"/>
        <v>0.47202172887788652</v>
      </c>
      <c r="HV135" s="107">
        <f t="shared" si="162"/>
        <v>0.50455007668669749</v>
      </c>
      <c r="HW135" s="107">
        <f t="shared" si="162"/>
        <v>0.52756047760420999</v>
      </c>
      <c r="HX135" s="107">
        <f t="shared" si="162"/>
        <v>0.46022847153574126</v>
      </c>
      <c r="HY135" s="107">
        <f t="shared" si="162"/>
        <v>0.47222968656516662</v>
      </c>
      <c r="HZ135" s="107">
        <f t="shared" si="162"/>
        <v>0.5003247519496159</v>
      </c>
      <c r="IA135" s="107">
        <f t="shared" si="162"/>
        <v>0.53305232493214538</v>
      </c>
      <c r="IB135" s="107">
        <f t="shared" si="162"/>
        <v>0.52102789480857625</v>
      </c>
      <c r="IC135" s="107">
        <f t="shared" si="162"/>
        <v>0.50588354524052892</v>
      </c>
      <c r="ID135" s="107">
        <f t="shared" si="162"/>
        <v>0.52451990088693712</v>
      </c>
      <c r="IE135" s="107">
        <f t="shared" si="162"/>
        <v>0.53256511407367579</v>
      </c>
      <c r="IF135" s="107">
        <f t="shared" si="162"/>
        <v>0.49213714801121483</v>
      </c>
      <c r="IG135" s="107">
        <f t="shared" si="162"/>
        <v>0.42959288838077864</v>
      </c>
      <c r="II135" s="107">
        <f t="shared" si="163"/>
        <v>2.4885337310898238E-14</v>
      </c>
      <c r="IJ135" s="107">
        <f t="shared" si="163"/>
        <v>1.4741125448562018E-10</v>
      </c>
      <c r="IK135" s="107">
        <f t="shared" si="163"/>
        <v>3.1063315219117186E-11</v>
      </c>
      <c r="IL135" s="107">
        <f t="shared" si="163"/>
        <v>1.0951522646394228E-11</v>
      </c>
      <c r="IM135" s="107">
        <f t="shared" si="163"/>
        <v>2.1162373103753126E-12</v>
      </c>
      <c r="IN135" s="107">
        <f t="shared" si="163"/>
        <v>3.1109746763817072E-13</v>
      </c>
      <c r="IO135" s="107">
        <f t="shared" si="163"/>
        <v>8.6106406484047944E-14</v>
      </c>
      <c r="IP135" s="107">
        <f t="shared" si="163"/>
        <v>2.8695576634803921E-13</v>
      </c>
      <c r="IQ135" s="107">
        <f t="shared" si="163"/>
        <v>9.5465914505498465E-13</v>
      </c>
      <c r="IR135" s="107">
        <f t="shared" si="163"/>
        <v>3.9130188813914279E-12</v>
      </c>
      <c r="IS135" s="107">
        <f t="shared" si="163"/>
        <v>3.1609729339302223E-11</v>
      </c>
      <c r="IT135" s="107">
        <f t="shared" si="163"/>
        <v>6.3913263905456648E-12</v>
      </c>
      <c r="IU135" s="107">
        <f t="shared" si="163"/>
        <v>5.293565608408759E-12</v>
      </c>
      <c r="IV135" s="107">
        <f t="shared" si="163"/>
        <v>5.0814716041279349E-13</v>
      </c>
      <c r="IW135" s="107">
        <f t="shared" si="163"/>
        <v>8.4317578226551456E-15</v>
      </c>
      <c r="IY135" s="107">
        <f t="shared" si="164"/>
        <v>0.23261873855417778</v>
      </c>
      <c r="IZ135" s="107">
        <f t="shared" si="164"/>
        <v>0.50431098736909807</v>
      </c>
      <c r="JA135" s="107">
        <f t="shared" si="164"/>
        <v>0.47202172890894983</v>
      </c>
      <c r="JB135" s="107">
        <f t="shared" si="164"/>
        <v>0.50455007669764906</v>
      </c>
      <c r="JC135" s="107">
        <f t="shared" si="164"/>
        <v>0.52756047760632618</v>
      </c>
      <c r="JD135" s="107">
        <f t="shared" si="164"/>
        <v>0.46022847153605234</v>
      </c>
      <c r="JE135" s="107">
        <f t="shared" si="164"/>
        <v>0.47222968656525272</v>
      </c>
      <c r="JF135" s="107">
        <f t="shared" si="164"/>
        <v>0.50032475194990289</v>
      </c>
      <c r="JG135" s="107">
        <f t="shared" si="164"/>
        <v>0.53305232493310006</v>
      </c>
      <c r="JH135" s="107">
        <f t="shared" si="164"/>
        <v>0.52102789481248923</v>
      </c>
      <c r="JI135" s="107">
        <f t="shared" si="164"/>
        <v>0.50588354527213863</v>
      </c>
      <c r="JJ135" s="107">
        <f t="shared" si="164"/>
        <v>0.52451990089332845</v>
      </c>
      <c r="JK135" s="107">
        <f t="shared" si="164"/>
        <v>0.53256511407896934</v>
      </c>
      <c r="JL135" s="107">
        <f t="shared" si="164"/>
        <v>0.49213714801172298</v>
      </c>
      <c r="JM135" s="107">
        <f t="shared" si="164"/>
        <v>0.42959288838078707</v>
      </c>
    </row>
    <row r="136" spans="2:273" x14ac:dyDescent="0.25">
      <c r="B136" s="2">
        <v>108</v>
      </c>
      <c r="C136" s="37">
        <v>35.667000000000002</v>
      </c>
      <c r="D136" s="37">
        <v>38.984000000000002</v>
      </c>
      <c r="E136" s="37">
        <v>46.671999999999997</v>
      </c>
      <c r="F136" s="37">
        <v>50.517000000000003</v>
      </c>
      <c r="G136" s="37">
        <v>55.582999999999998</v>
      </c>
      <c r="H136" s="37">
        <v>64.864000000000004</v>
      </c>
      <c r="I136" s="37">
        <v>65.796999999999997</v>
      </c>
      <c r="J136" s="37">
        <v>68.22</v>
      </c>
      <c r="K136" s="37">
        <v>68.457999999999998</v>
      </c>
      <c r="L136" s="37">
        <v>58.168999999999997</v>
      </c>
      <c r="M136" s="37">
        <v>54.753999999999998</v>
      </c>
      <c r="N136" s="37">
        <v>64.671999999999997</v>
      </c>
      <c r="O136" s="37">
        <v>77.033000000000001</v>
      </c>
      <c r="P136" s="37">
        <v>105.262</v>
      </c>
      <c r="Q136" s="37">
        <v>155.066</v>
      </c>
      <c r="S136" s="4">
        <f t="shared" si="97"/>
        <v>35.725171909113577</v>
      </c>
      <c r="T136" s="4">
        <f t="shared" si="98"/>
        <v>41.464155358983156</v>
      </c>
      <c r="U136" s="4">
        <f t="shared" si="99"/>
        <v>47.252781609674933</v>
      </c>
      <c r="V136" s="4">
        <f t="shared" si="100"/>
        <v>53.14214533909071</v>
      </c>
      <c r="W136" s="4">
        <f t="shared" si="101"/>
        <v>57.296046540826602</v>
      </c>
      <c r="X136" s="4">
        <f t="shared" si="102"/>
        <v>64.032234823656808</v>
      </c>
      <c r="Y136" s="4">
        <f t="shared" si="103"/>
        <v>65.637115901145066</v>
      </c>
      <c r="Z136" s="4">
        <f t="shared" si="104"/>
        <v>66.838951836434561</v>
      </c>
      <c r="AA136" s="4">
        <f t="shared" si="105"/>
        <v>66.844012165717501</v>
      </c>
      <c r="AB136" s="4">
        <f t="shared" si="106"/>
        <v>59.680687889863663</v>
      </c>
      <c r="AC136" s="4">
        <f t="shared" si="107"/>
        <v>59.5959239905497</v>
      </c>
      <c r="AD136" s="4">
        <f t="shared" si="108"/>
        <v>64.408423073084705</v>
      </c>
      <c r="AE136" s="4">
        <f t="shared" si="109"/>
        <v>74.38531869190362</v>
      </c>
      <c r="AF136" s="4">
        <f t="shared" si="110"/>
        <v>105.3989980791648</v>
      </c>
      <c r="AG136" s="4">
        <f t="shared" si="110"/>
        <v>160.86355655956268</v>
      </c>
      <c r="AI136" s="4">
        <f t="shared" si="111"/>
        <v>-5.8171909113575282E-2</v>
      </c>
      <c r="AJ136" s="4">
        <f t="shared" si="112"/>
        <v>-2.4801553589831542</v>
      </c>
      <c r="AK136" s="4">
        <f t="shared" si="113"/>
        <v>-0.58078160967493631</v>
      </c>
      <c r="AL136" s="4">
        <f t="shared" si="114"/>
        <v>-2.6251453390907074</v>
      </c>
      <c r="AM136" s="4">
        <f t="shared" si="115"/>
        <v>-1.7130465408266033</v>
      </c>
      <c r="AN136" s="4">
        <f t="shared" si="116"/>
        <v>0.8317651763431968</v>
      </c>
      <c r="AO136" s="4">
        <f t="shared" si="117"/>
        <v>0.15988409885493127</v>
      </c>
      <c r="AP136" s="4">
        <f t="shared" si="118"/>
        <v>1.3810481635654384</v>
      </c>
      <c r="AQ136" s="4">
        <f t="shared" si="119"/>
        <v>1.6139878342824971</v>
      </c>
      <c r="AR136" s="4">
        <f t="shared" si="120"/>
        <v>-1.5116878898636656</v>
      </c>
      <c r="AS136" s="4">
        <f t="shared" si="121"/>
        <v>-4.8419239905497022</v>
      </c>
      <c r="AT136" s="4">
        <f t="shared" si="122"/>
        <v>0.26357692691529166</v>
      </c>
      <c r="AU136" s="4">
        <f t="shared" si="123"/>
        <v>2.6476813080963808</v>
      </c>
      <c r="AV136" s="4">
        <f t="shared" si="154"/>
        <v>-0.13699807916479756</v>
      </c>
      <c r="AW136" s="4">
        <f t="shared" si="154"/>
        <v>-5.797556559562679</v>
      </c>
      <c r="AY136" s="2">
        <f t="shared" si="156"/>
        <v>34.7189549849953</v>
      </c>
      <c r="AZ136" s="2">
        <f t="shared" si="156"/>
        <v>36.580305379610536</v>
      </c>
      <c r="BA136" s="2">
        <f t="shared" si="156"/>
        <v>35.764296402928466</v>
      </c>
      <c r="BB136" s="2">
        <f t="shared" si="156"/>
        <v>36.753047991388968</v>
      </c>
      <c r="BC136" s="2">
        <f t="shared" si="156"/>
        <v>38.014369131311938</v>
      </c>
      <c r="BD136" s="2">
        <f t="shared" si="156"/>
        <v>37.05971155596945</v>
      </c>
      <c r="BE136" s="2">
        <f t="shared" si="156"/>
        <v>36.597505287470149</v>
      </c>
      <c r="BF136" s="2">
        <f t="shared" si="156"/>
        <v>37.235789909615043</v>
      </c>
      <c r="BG136" s="2">
        <f t="shared" si="156"/>
        <v>37.3912792860542</v>
      </c>
      <c r="BH136" s="2">
        <f t="shared" si="156"/>
        <v>35.562773203711117</v>
      </c>
      <c r="BI136" s="2">
        <f t="shared" si="156"/>
        <v>35.459893530788761</v>
      </c>
      <c r="BJ136" s="2">
        <f t="shared" si="156"/>
        <v>35.248981837873693</v>
      </c>
      <c r="BK136" s="2">
        <f t="shared" si="156"/>
        <v>35.981848785257696</v>
      </c>
      <c r="BL136" s="2">
        <f t="shared" si="156"/>
        <v>37.238122199750912</v>
      </c>
      <c r="BM136" s="2">
        <f t="shared" si="156"/>
        <v>35.466460921366675</v>
      </c>
      <c r="BO136" s="2" t="str">
        <f t="shared" si="157"/>
        <v/>
      </c>
      <c r="BP136" s="2" t="str">
        <f t="shared" si="157"/>
        <v/>
      </c>
      <c r="BQ136" s="2" t="str">
        <f t="shared" si="157"/>
        <v/>
      </c>
      <c r="BR136" s="2" t="str">
        <f t="shared" si="157"/>
        <v/>
      </c>
      <c r="BS136" s="2" t="str">
        <f t="shared" si="157"/>
        <v/>
      </c>
      <c r="BT136" s="2" t="str">
        <f t="shared" si="157"/>
        <v/>
      </c>
      <c r="BU136" s="2" t="str">
        <f t="shared" si="157"/>
        <v/>
      </c>
      <c r="BV136" s="2" t="str">
        <f t="shared" si="157"/>
        <v/>
      </c>
      <c r="BW136" s="2" t="str">
        <f t="shared" si="157"/>
        <v/>
      </c>
      <c r="BX136" s="2" t="str">
        <f t="shared" si="157"/>
        <v/>
      </c>
      <c r="BY136" s="2" t="str">
        <f t="shared" si="157"/>
        <v/>
      </c>
      <c r="BZ136" s="2" t="str">
        <f t="shared" si="157"/>
        <v/>
      </c>
      <c r="CA136" s="2" t="str">
        <f t="shared" si="157"/>
        <v/>
      </c>
      <c r="CB136" s="2" t="str">
        <f t="shared" si="157"/>
        <v/>
      </c>
      <c r="CC136" s="2" t="str">
        <f t="shared" si="157"/>
        <v/>
      </c>
      <c r="CE136" s="2" t="str">
        <f t="shared" si="158"/>
        <v/>
      </c>
      <c r="CF136" s="2" t="str">
        <f t="shared" si="158"/>
        <v/>
      </c>
      <c r="CG136" s="2" t="str">
        <f t="shared" si="158"/>
        <v/>
      </c>
      <c r="CH136" s="2" t="str">
        <f t="shared" si="158"/>
        <v/>
      </c>
      <c r="CI136" s="2" t="str">
        <f t="shared" si="158"/>
        <v/>
      </c>
      <c r="CJ136" s="2" t="str">
        <f t="shared" si="158"/>
        <v/>
      </c>
      <c r="CK136" s="2" t="str">
        <f t="shared" si="158"/>
        <v/>
      </c>
      <c r="CL136" s="2" t="str">
        <f t="shared" si="158"/>
        <v/>
      </c>
      <c r="CM136" s="2" t="str">
        <f t="shared" si="158"/>
        <v/>
      </c>
      <c r="CN136" s="2" t="str">
        <f t="shared" si="158"/>
        <v/>
      </c>
      <c r="CO136" s="2" t="str">
        <f t="shared" si="158"/>
        <v/>
      </c>
      <c r="CP136" s="2" t="str">
        <f t="shared" si="158"/>
        <v/>
      </c>
      <c r="CQ136" s="2" t="str">
        <f t="shared" si="158"/>
        <v/>
      </c>
      <c r="CR136" s="2" t="str">
        <f t="shared" si="158"/>
        <v/>
      </c>
      <c r="CS136" s="2" t="str">
        <f t="shared" si="158"/>
        <v/>
      </c>
      <c r="CU136" s="2" t="str">
        <f t="shared" si="159"/>
        <v/>
      </c>
      <c r="CV136" s="2" t="str">
        <f t="shared" si="159"/>
        <v/>
      </c>
      <c r="CW136" s="2" t="str">
        <f t="shared" si="159"/>
        <v/>
      </c>
      <c r="CX136" s="2" t="str">
        <f t="shared" si="159"/>
        <v/>
      </c>
      <c r="CY136" s="2" t="str">
        <f t="shared" si="159"/>
        <v/>
      </c>
      <c r="CZ136" s="2" t="str">
        <f t="shared" si="159"/>
        <v/>
      </c>
      <c r="DA136" s="2" t="str">
        <f t="shared" si="159"/>
        <v/>
      </c>
      <c r="DB136" s="2" t="str">
        <f t="shared" si="159"/>
        <v/>
      </c>
      <c r="DC136" s="2" t="str">
        <f t="shared" si="159"/>
        <v/>
      </c>
      <c r="DD136" s="2" t="str">
        <f t="shared" si="159"/>
        <v/>
      </c>
      <c r="DE136" s="2" t="str">
        <f t="shared" si="159"/>
        <v/>
      </c>
      <c r="DF136" s="2" t="str">
        <f t="shared" si="159"/>
        <v/>
      </c>
      <c r="DG136" s="2" t="str">
        <f t="shared" si="159"/>
        <v/>
      </c>
      <c r="DH136" s="2" t="str">
        <f t="shared" si="159"/>
        <v/>
      </c>
      <c r="DI136" s="2" t="str">
        <f t="shared" si="159"/>
        <v/>
      </c>
      <c r="DK136" s="2">
        <f t="shared" si="166"/>
        <v>62.819586693548374</v>
      </c>
      <c r="DL136" s="2">
        <f t="shared" si="166"/>
        <v>73.901360080645162</v>
      </c>
      <c r="DM136" s="2">
        <f t="shared" si="166"/>
        <v>73.951508064516133</v>
      </c>
      <c r="DN136" s="2">
        <f t="shared" si="166"/>
        <v>76.88242335115865</v>
      </c>
      <c r="DO136" s="2">
        <f t="shared" si="166"/>
        <v>83.639318365102639</v>
      </c>
      <c r="DP136" s="2">
        <f t="shared" si="166"/>
        <v>78.968185717468813</v>
      </c>
      <c r="DQ136" s="2">
        <f t="shared" si="166"/>
        <v>73.1651519607843</v>
      </c>
      <c r="DR136" s="2">
        <f t="shared" si="166"/>
        <v>75.871051686217015</v>
      </c>
      <c r="DS136" s="2">
        <f t="shared" si="166"/>
        <v>77.870854838709661</v>
      </c>
      <c r="DT136" s="2">
        <f t="shared" si="166"/>
        <v>71.046254032258076</v>
      </c>
      <c r="DU136" s="2">
        <f t="shared" si="166"/>
        <v>66.866901626559709</v>
      </c>
      <c r="DV136" s="2">
        <f t="shared" si="166"/>
        <v>65.585576063049842</v>
      </c>
      <c r="DW136" s="2">
        <f t="shared" si="166"/>
        <v>67.424472704991075</v>
      </c>
      <c r="DX136" s="2">
        <f t="shared" si="166"/>
        <v>57.895351270053474</v>
      </c>
      <c r="DY136" s="2">
        <f t="shared" si="166"/>
        <v>50.790100936100927</v>
      </c>
      <c r="EA136" s="2">
        <f t="shared" si="153"/>
        <v>34.718789454626489</v>
      </c>
      <c r="EB136" s="2">
        <f t="shared" si="153"/>
        <v>36.579743306087934</v>
      </c>
      <c r="EC136" s="2">
        <f t="shared" si="153"/>
        <v>35.763434408265496</v>
      </c>
      <c r="ED136" s="2">
        <f t="shared" si="153"/>
        <v>36.752955545069788</v>
      </c>
      <c r="EE136" s="2">
        <f t="shared" si="152"/>
        <v>38.013479766746912</v>
      </c>
      <c r="EF136" s="2">
        <f t="shared" si="152"/>
        <v>37.059269589939404</v>
      </c>
      <c r="EG136" s="2">
        <f t="shared" si="152"/>
        <v>36.597162817191546</v>
      </c>
      <c r="EH136" s="2">
        <f t="shared" si="152"/>
        <v>37.235515839300874</v>
      </c>
      <c r="EI136" s="2">
        <f t="shared" si="152"/>
        <v>37.39096579657965</v>
      </c>
      <c r="EJ136" s="2">
        <f t="shared" si="152"/>
        <v>35.562047704770485</v>
      </c>
      <c r="EK136" s="2">
        <f t="shared" si="152"/>
        <v>35.459599526561306</v>
      </c>
      <c r="EL136" s="2">
        <f t="shared" si="152"/>
        <v>35.248237238009516</v>
      </c>
      <c r="EM136" s="2">
        <f t="shared" si="135"/>
        <v>35.980774281139034</v>
      </c>
      <c r="EN136" s="2">
        <f t="shared" si="135"/>
        <v>37.238134239592185</v>
      </c>
      <c r="EO136" s="2">
        <f t="shared" si="135"/>
        <v>35.466945276957645</v>
      </c>
      <c r="EQ136" s="2">
        <f t="shared" si="167"/>
        <v>34.816572065941465</v>
      </c>
      <c r="ER136" s="2">
        <f t="shared" si="167"/>
        <v>36.924950337206596</v>
      </c>
      <c r="ES136" s="2">
        <f t="shared" si="167"/>
        <v>36.404682164628042</v>
      </c>
      <c r="ET136" s="2">
        <f t="shared" si="167"/>
        <v>36.699722377397535</v>
      </c>
      <c r="EU136" s="2">
        <f t="shared" si="167"/>
        <v>38.504890771952617</v>
      </c>
      <c r="EV136" s="2">
        <f t="shared" si="167"/>
        <v>37.308797042518059</v>
      </c>
      <c r="EW136" s="2">
        <f t="shared" si="167"/>
        <v>36.793568736838864</v>
      </c>
      <c r="EX136" s="2">
        <f t="shared" si="167"/>
        <v>37.354966387321738</v>
      </c>
      <c r="EY136" s="2">
        <f t="shared" si="167"/>
        <v>37.488383411530265</v>
      </c>
      <c r="EZ136" s="2">
        <f t="shared" si="167"/>
        <v>35.850598689725544</v>
      </c>
      <c r="FA136" s="2">
        <f t="shared" si="167"/>
        <v>35.538637308019673</v>
      </c>
      <c r="FB136" s="2">
        <f t="shared" si="167"/>
        <v>35.540617932419053</v>
      </c>
      <c r="FC136" s="2">
        <f t="shared" si="167"/>
        <v>36.200459256528553</v>
      </c>
      <c r="FD136" s="2">
        <f t="shared" si="167"/>
        <v>37.067125516407089</v>
      </c>
      <c r="FE136" s="2">
        <f t="shared" si="167"/>
        <v>35.19783755414737</v>
      </c>
      <c r="FG136" s="2">
        <f t="shared" si="168"/>
        <v>0.99999485690517576</v>
      </c>
      <c r="FH136" s="2">
        <f t="shared" si="168"/>
        <v>0.99999630358603198</v>
      </c>
      <c r="FI136" s="2">
        <f t="shared" si="168"/>
        <v>0.99999577164937303</v>
      </c>
      <c r="FJ136" s="2">
        <f t="shared" si="168"/>
        <v>0.99999607252732614</v>
      </c>
      <c r="FK136" s="2">
        <f t="shared" si="168"/>
        <v>0.99999650049315891</v>
      </c>
      <c r="FL136" s="2">
        <f t="shared" si="168"/>
        <v>0.99999587434412929</v>
      </c>
      <c r="FM136" s="2">
        <f t="shared" si="168"/>
        <v>0.99999621633482816</v>
      </c>
      <c r="FN136" s="2">
        <f t="shared" si="168"/>
        <v>0.99999644193605119</v>
      </c>
      <c r="FO136" s="2">
        <f t="shared" si="168"/>
        <v>0.99999616962478033</v>
      </c>
      <c r="FP136" s="2">
        <f t="shared" si="168"/>
        <v>0.99999656618578703</v>
      </c>
      <c r="FQ136" s="2">
        <f t="shared" si="168"/>
        <v>0.99999653959808354</v>
      </c>
      <c r="FR136" s="2">
        <f t="shared" si="168"/>
        <v>0.99999648748617698</v>
      </c>
      <c r="FS136" s="2">
        <f t="shared" si="168"/>
        <v>0.99998855882947157</v>
      </c>
      <c r="FT136" s="2">
        <f t="shared" si="168"/>
        <v>0.99996833131550511</v>
      </c>
      <c r="FU136" s="2">
        <f t="shared" si="168"/>
        <v>0.99993812390515813</v>
      </c>
      <c r="FW136" s="2">
        <f t="shared" si="160"/>
        <v>2.1481635323635585E-4</v>
      </c>
      <c r="FX136" s="2">
        <f t="shared" si="160"/>
        <v>1.2285884666788421E-3</v>
      </c>
      <c r="FY136" s="2">
        <f t="shared" si="160"/>
        <v>1.0924359435689924E-3</v>
      </c>
      <c r="FZ136" s="2">
        <f t="shared" si="160"/>
        <v>1.2240689760480328E-3</v>
      </c>
      <c r="GA136" s="2">
        <f t="shared" si="160"/>
        <v>1.4849008731782761E-3</v>
      </c>
      <c r="GB136" s="2">
        <f t="shared" si="160"/>
        <v>1.0782952392886715E-3</v>
      </c>
      <c r="GC136" s="2">
        <f t="shared" si="160"/>
        <v>1.0392214859899314E-3</v>
      </c>
      <c r="GD136" s="2">
        <f t="shared" si="160"/>
        <v>1.1435912952274785E-3</v>
      </c>
      <c r="GE136" s="2">
        <f t="shared" si="160"/>
        <v>1.6263620367771312E-3</v>
      </c>
      <c r="GF136" s="2">
        <f t="shared" si="160"/>
        <v>2.0920142369397661E-3</v>
      </c>
      <c r="GG136" s="2">
        <f t="shared" si="160"/>
        <v>2.3447310344739264E-3</v>
      </c>
      <c r="GH136" s="2">
        <f t="shared" si="160"/>
        <v>2.1822218579912534E-3</v>
      </c>
      <c r="GI136" s="2">
        <f t="shared" si="160"/>
        <v>3.2535288391231298E-3</v>
      </c>
      <c r="GJ136" s="2">
        <f t="shared" si="160"/>
        <v>3.8958640094191922E-3</v>
      </c>
      <c r="GK136" s="2">
        <f t="shared" si="160"/>
        <v>5.3231197115416393E-3</v>
      </c>
      <c r="GM136" s="107">
        <f t="shared" si="161"/>
        <v>2.6943502435944075E-76</v>
      </c>
      <c r="GN136" s="107">
        <f t="shared" si="161"/>
        <v>8.1681074825901388E-89</v>
      </c>
      <c r="GO136" s="107">
        <f t="shared" si="161"/>
        <v>3.0532886887546016E-90</v>
      </c>
      <c r="GP136" s="107">
        <f t="shared" si="161"/>
        <v>1.5624601818828995E-98</v>
      </c>
      <c r="GQ136" s="107">
        <f t="shared" si="161"/>
        <v>2.4998385711833346E-113</v>
      </c>
      <c r="GR136" s="107">
        <f t="shared" si="161"/>
        <v>2.4032532751000963E-108</v>
      </c>
      <c r="GS136" s="107">
        <f t="shared" si="161"/>
        <v>8.6965902007253586E-114</v>
      </c>
      <c r="GT136" s="107">
        <f t="shared" si="161"/>
        <v>4.5261706871616006E-113</v>
      </c>
      <c r="GU136" s="107">
        <f t="shared" si="161"/>
        <v>2.4883980286814045E-118</v>
      </c>
      <c r="GV136" s="107">
        <f t="shared" si="161"/>
        <v>5.9987634635053718E-123</v>
      </c>
      <c r="GW136" s="107">
        <f t="shared" si="161"/>
        <v>1.3634582116694234E-116</v>
      </c>
      <c r="GX136" s="107">
        <f t="shared" si="161"/>
        <v>1.1026619788057555E-121</v>
      </c>
      <c r="GY136" s="107">
        <f t="shared" si="161"/>
        <v>1.4562475641059606E-115</v>
      </c>
      <c r="GZ136" s="107">
        <f t="shared" si="161"/>
        <v>1.6508402409283823E-112</v>
      </c>
      <c r="HA136" s="107">
        <f t="shared" si="161"/>
        <v>4.1663225696365155E-165</v>
      </c>
      <c r="HC136" s="107">
        <f t="shared" si="155"/>
        <v>5.596902160129458E-35</v>
      </c>
      <c r="HD136" s="107">
        <f t="shared" si="155"/>
        <v>1.1239338498566118E-42</v>
      </c>
      <c r="HE136" s="107">
        <f t="shared" si="155"/>
        <v>7.6382575130520794E-43</v>
      </c>
      <c r="HF136" s="107">
        <f t="shared" si="155"/>
        <v>1.0763597443763154E-47</v>
      </c>
      <c r="HG136" s="107">
        <f t="shared" si="155"/>
        <v>1.370564051921245E-55</v>
      </c>
      <c r="HH136" s="107">
        <f t="shared" si="155"/>
        <v>1.6414443417708399E-51</v>
      </c>
      <c r="HI136" s="107">
        <f t="shared" si="155"/>
        <v>1.3120640546075652E-54</v>
      </c>
      <c r="HJ136" s="107">
        <f t="shared" si="155"/>
        <v>7.5135460698547748E-55</v>
      </c>
      <c r="HK136" s="107">
        <f t="shared" si="155"/>
        <v>7.3350865824491701E-59</v>
      </c>
      <c r="HL136" s="107">
        <f t="shared" si="165"/>
        <v>6.5664034901850532E-62</v>
      </c>
      <c r="HM136" s="107">
        <f t="shared" si="165"/>
        <v>3.9968713223225003E-59</v>
      </c>
      <c r="HN136" s="107">
        <f t="shared" si="165"/>
        <v>7.4622691598750843E-61</v>
      </c>
      <c r="HO136" s="107">
        <f t="shared" si="165"/>
        <v>1.1658140925657415E-56</v>
      </c>
      <c r="HP136" s="107">
        <f t="shared" si="165"/>
        <v>2.7854753286089399E-54</v>
      </c>
      <c r="HQ136" s="107">
        <f t="shared" si="165"/>
        <v>3.2031464712582416E-67</v>
      </c>
      <c r="HS136" s="107">
        <f t="shared" si="162"/>
        <v>0.30310522334919859</v>
      </c>
      <c r="HT136" s="107">
        <f t="shared" si="162"/>
        <v>0.5325505099511304</v>
      </c>
      <c r="HU136" s="107">
        <f t="shared" si="162"/>
        <v>0.52092791655156045</v>
      </c>
      <c r="HV136" s="107">
        <f t="shared" si="162"/>
        <v>0.53302513091717596</v>
      </c>
      <c r="HW136" s="107">
        <f t="shared" si="162"/>
        <v>0.52567676935134866</v>
      </c>
      <c r="HX136" s="107">
        <f t="shared" si="162"/>
        <v>0.51807943412853352</v>
      </c>
      <c r="HY136" s="107">
        <f t="shared" si="162"/>
        <v>0.52445378724649805</v>
      </c>
      <c r="HZ136" s="107">
        <f t="shared" si="162"/>
        <v>0.53288798527053938</v>
      </c>
      <c r="IA136" s="107">
        <f t="shared" si="162"/>
        <v>0.51066892547947118</v>
      </c>
      <c r="IB136" s="107">
        <f t="shared" si="162"/>
        <v>0.45544983693298219</v>
      </c>
      <c r="IC136" s="107">
        <f t="shared" si="162"/>
        <v>0.42769845965614373</v>
      </c>
      <c r="ID136" s="107">
        <f t="shared" si="162"/>
        <v>0.46433843796978275</v>
      </c>
      <c r="IE136" s="107">
        <f t="shared" si="162"/>
        <v>0.51428970351107683</v>
      </c>
      <c r="IF136" s="107">
        <f t="shared" si="162"/>
        <v>0.53134752858420786</v>
      </c>
      <c r="IG136" s="107">
        <f t="shared" si="162"/>
        <v>0.5061178404341673</v>
      </c>
      <c r="II136" s="107">
        <f t="shared" si="163"/>
        <v>1.1696710735570501E-13</v>
      </c>
      <c r="IJ136" s="107">
        <f t="shared" si="163"/>
        <v>5.823194769956562E-10</v>
      </c>
      <c r="IK136" s="107">
        <f t="shared" si="163"/>
        <v>1.3232142916131775E-10</v>
      </c>
      <c r="IL136" s="107">
        <f t="shared" si="163"/>
        <v>5.1051115396076532E-11</v>
      </c>
      <c r="IM136" s="107">
        <f t="shared" si="163"/>
        <v>1.148113716625684E-11</v>
      </c>
      <c r="IN136" s="107">
        <f t="shared" si="163"/>
        <v>1.7660151664952775E-12</v>
      </c>
      <c r="IO136" s="107">
        <f t="shared" si="163"/>
        <v>5.2513970542938014E-13</v>
      </c>
      <c r="IP136" s="107">
        <f t="shared" si="163"/>
        <v>1.6610360618411722E-12</v>
      </c>
      <c r="IQ136" s="107">
        <f t="shared" si="163"/>
        <v>5.5880845176079113E-12</v>
      </c>
      <c r="IR136" s="107">
        <f t="shared" si="163"/>
        <v>2.2240217591523646E-11</v>
      </c>
      <c r="IS136" s="107">
        <f t="shared" si="163"/>
        <v>1.5992998445593286E-10</v>
      </c>
      <c r="IT136" s="107">
        <f t="shared" si="163"/>
        <v>3.5504269492855401E-11</v>
      </c>
      <c r="IU136" s="107">
        <f t="shared" si="163"/>
        <v>2.849160133962591E-11</v>
      </c>
      <c r="IV136" s="107">
        <f t="shared" si="163"/>
        <v>2.9211612287820482E-12</v>
      </c>
      <c r="IW136" s="107">
        <f t="shared" si="163"/>
        <v>6.0632642410386036E-14</v>
      </c>
      <c r="IY136" s="107">
        <f t="shared" si="164"/>
        <v>0.30310522334931556</v>
      </c>
      <c r="IZ136" s="107">
        <f t="shared" si="164"/>
        <v>0.53255051053344993</v>
      </c>
      <c r="JA136" s="107">
        <f t="shared" si="164"/>
        <v>0.52092791668388183</v>
      </c>
      <c r="JB136" s="107">
        <f t="shared" si="164"/>
        <v>0.53302513096822712</v>
      </c>
      <c r="JC136" s="107">
        <f t="shared" si="164"/>
        <v>0.52567676936282981</v>
      </c>
      <c r="JD136" s="107">
        <f t="shared" si="164"/>
        <v>0.51807943413029955</v>
      </c>
      <c r="JE136" s="107">
        <f t="shared" si="164"/>
        <v>0.52445378724702318</v>
      </c>
      <c r="JF136" s="107">
        <f t="shared" si="164"/>
        <v>0.53288798527220038</v>
      </c>
      <c r="JG136" s="107">
        <f t="shared" si="164"/>
        <v>0.51066892548505927</v>
      </c>
      <c r="JH136" s="107">
        <f t="shared" si="164"/>
        <v>0.4554498369552224</v>
      </c>
      <c r="JI136" s="107">
        <f t="shared" si="164"/>
        <v>0.42769845981607368</v>
      </c>
      <c r="JJ136" s="107">
        <f t="shared" si="164"/>
        <v>0.46433843800528701</v>
      </c>
      <c r="JK136" s="107">
        <f t="shared" si="164"/>
        <v>0.51428970353956849</v>
      </c>
      <c r="JL136" s="107">
        <f t="shared" si="164"/>
        <v>0.53134752858712897</v>
      </c>
      <c r="JM136" s="107">
        <f t="shared" si="164"/>
        <v>0.50611784043422792</v>
      </c>
    </row>
    <row r="137" spans="2:273" x14ac:dyDescent="0.25">
      <c r="B137" s="2">
        <v>109</v>
      </c>
      <c r="C137" s="37">
        <v>34.732999999999997</v>
      </c>
      <c r="D137" s="37">
        <v>38.524999999999999</v>
      </c>
      <c r="E137" s="37">
        <v>43.984000000000002</v>
      </c>
      <c r="F137" s="37">
        <v>47.133000000000003</v>
      </c>
      <c r="G137" s="37">
        <v>50.466999999999999</v>
      </c>
      <c r="H137" s="37">
        <v>60.067999999999998</v>
      </c>
      <c r="I137" s="37">
        <v>60.101999999999997</v>
      </c>
      <c r="J137" s="37">
        <v>60.576000000000001</v>
      </c>
      <c r="K137" s="37">
        <v>58.168999999999997</v>
      </c>
      <c r="L137" s="37">
        <v>47.863999999999997</v>
      </c>
      <c r="M137" s="37">
        <v>46.311</v>
      </c>
      <c r="N137" s="37">
        <v>50.738</v>
      </c>
      <c r="O137" s="37">
        <v>63.851999999999997</v>
      </c>
      <c r="P137" s="37">
        <v>95.492000000000004</v>
      </c>
      <c r="Q137" s="37">
        <v>154.52500000000001</v>
      </c>
      <c r="S137" s="4">
        <f t="shared" si="97"/>
        <v>35.735229689674064</v>
      </c>
      <c r="T137" s="4">
        <f t="shared" si="98"/>
        <v>40.569507024815714</v>
      </c>
      <c r="U137" s="4">
        <f t="shared" si="99"/>
        <v>45.817472249135221</v>
      </c>
      <c r="V137" s="4">
        <f t="shared" si="100"/>
        <v>50.267847882680442</v>
      </c>
      <c r="W137" s="4">
        <f t="shared" si="101"/>
        <v>52.400015983363915</v>
      </c>
      <c r="X137" s="4">
        <f t="shared" si="102"/>
        <v>60.770005924528554</v>
      </c>
      <c r="Y137" s="4">
        <f t="shared" si="103"/>
        <v>61.524708018142199</v>
      </c>
      <c r="Z137" s="4">
        <f t="shared" si="104"/>
        <v>61.381705114013315</v>
      </c>
      <c r="AA137" s="4">
        <f t="shared" si="105"/>
        <v>58.131269643803329</v>
      </c>
      <c r="AB137" s="4">
        <f t="shared" si="106"/>
        <v>50.606315612370494</v>
      </c>
      <c r="AC137" s="4">
        <f t="shared" si="107"/>
        <v>50.10118752318995</v>
      </c>
      <c r="AD137" s="4">
        <f t="shared" si="108"/>
        <v>53.795590326845023</v>
      </c>
      <c r="AE137" s="4">
        <f t="shared" si="109"/>
        <v>63.551936001107919</v>
      </c>
      <c r="AF137" s="4">
        <f t="shared" si="110"/>
        <v>93.927464503913669</v>
      </c>
      <c r="AG137" s="4">
        <f t="shared" si="110"/>
        <v>161.0087554125893</v>
      </c>
      <c r="AI137" s="4">
        <f t="shared" si="111"/>
        <v>-1.002229689674067</v>
      </c>
      <c r="AJ137" s="4">
        <f t="shared" si="112"/>
        <v>-2.0445070248157151</v>
      </c>
      <c r="AK137" s="4">
        <f t="shared" si="113"/>
        <v>-1.8334722491352196</v>
      </c>
      <c r="AL137" s="4">
        <f t="shared" si="114"/>
        <v>-3.1348478826804396</v>
      </c>
      <c r="AM137" s="4">
        <f t="shared" si="115"/>
        <v>-1.9330159833639158</v>
      </c>
      <c r="AN137" s="4">
        <f t="shared" si="116"/>
        <v>-0.70200592452855659</v>
      </c>
      <c r="AO137" s="4">
        <f t="shared" si="117"/>
        <v>-1.4227080181422025</v>
      </c>
      <c r="AP137" s="4">
        <f t="shared" si="118"/>
        <v>-0.80570511401331402</v>
      </c>
      <c r="AQ137" s="4">
        <f t="shared" si="119"/>
        <v>3.7730356196668424E-2</v>
      </c>
      <c r="AR137" s="4">
        <f t="shared" si="120"/>
        <v>-2.742315612370497</v>
      </c>
      <c r="AS137" s="4">
        <f t="shared" si="121"/>
        <v>-3.7901875231899496</v>
      </c>
      <c r="AT137" s="4">
        <f t="shared" si="122"/>
        <v>-3.0575903268450233</v>
      </c>
      <c r="AU137" s="4">
        <f t="shared" si="123"/>
        <v>0.30006399889207813</v>
      </c>
      <c r="AV137" s="4">
        <f t="shared" si="154"/>
        <v>1.5645354960863358</v>
      </c>
      <c r="AW137" s="4">
        <f t="shared" si="154"/>
        <v>-6.4837554125892893</v>
      </c>
      <c r="AY137" s="2">
        <f t="shared" si="156"/>
        <v>34.595954063659541</v>
      </c>
      <c r="AZ137" s="2">
        <f t="shared" si="156"/>
        <v>36.423722012164497</v>
      </c>
      <c r="BA137" s="2">
        <f t="shared" si="156"/>
        <v>35.569148919548368</v>
      </c>
      <c r="BB137" s="2">
        <f t="shared" si="156"/>
        <v>36.621403082544482</v>
      </c>
      <c r="BC137" s="2">
        <f t="shared" si="156"/>
        <v>37.832293185383691</v>
      </c>
      <c r="BD137" s="2">
        <f t="shared" si="156"/>
        <v>36.882860317216284</v>
      </c>
      <c r="BE137" s="2">
        <f t="shared" si="156"/>
        <v>36.42899476444083</v>
      </c>
      <c r="BF137" s="2">
        <f t="shared" si="156"/>
        <v>37.054890813671513</v>
      </c>
      <c r="BG137" s="2">
        <f t="shared" si="156"/>
        <v>37.201987967006055</v>
      </c>
      <c r="BH137" s="2">
        <f t="shared" si="156"/>
        <v>35.378757504506133</v>
      </c>
      <c r="BI137" s="2">
        <f t="shared" si="156"/>
        <v>35.304946721868689</v>
      </c>
      <c r="BJ137" s="2">
        <f t="shared" si="156"/>
        <v>35.06688141839318</v>
      </c>
      <c r="BK137" s="2">
        <f t="shared" si="156"/>
        <v>35.807947231758035</v>
      </c>
      <c r="BL137" s="2">
        <f t="shared" si="156"/>
        <v>37.084849561909024</v>
      </c>
      <c r="BM137" s="2">
        <f t="shared" si="156"/>
        <v>35.341468512818125</v>
      </c>
      <c r="BO137" s="2" t="str">
        <f t="shared" si="157"/>
        <v/>
      </c>
      <c r="BP137" s="2" t="str">
        <f t="shared" si="157"/>
        <v/>
      </c>
      <c r="BQ137" s="2" t="str">
        <f t="shared" si="157"/>
        <v/>
      </c>
      <c r="BR137" s="2" t="str">
        <f t="shared" si="157"/>
        <v/>
      </c>
      <c r="BS137" s="2" t="str">
        <f t="shared" si="157"/>
        <v/>
      </c>
      <c r="BT137" s="2" t="str">
        <f t="shared" si="157"/>
        <v/>
      </c>
      <c r="BU137" s="2" t="str">
        <f t="shared" si="157"/>
        <v/>
      </c>
      <c r="BV137" s="2" t="str">
        <f t="shared" si="157"/>
        <v/>
      </c>
      <c r="BW137" s="2" t="str">
        <f t="shared" si="157"/>
        <v/>
      </c>
      <c r="BX137" s="2" t="str">
        <f t="shared" si="157"/>
        <v/>
      </c>
      <c r="BY137" s="2" t="str">
        <f t="shared" si="157"/>
        <v/>
      </c>
      <c r="BZ137" s="2" t="str">
        <f t="shared" si="157"/>
        <v/>
      </c>
      <c r="CA137" s="2" t="str">
        <f t="shared" si="157"/>
        <v/>
      </c>
      <c r="CB137" s="2" t="str">
        <f t="shared" si="157"/>
        <v/>
      </c>
      <c r="CC137" s="2" t="str">
        <f t="shared" si="157"/>
        <v/>
      </c>
      <c r="CE137" s="2" t="str">
        <f t="shared" si="158"/>
        <v/>
      </c>
      <c r="CF137" s="2" t="str">
        <f t="shared" si="158"/>
        <v/>
      </c>
      <c r="CG137" s="2" t="str">
        <f t="shared" si="158"/>
        <v/>
      </c>
      <c r="CH137" s="2" t="str">
        <f t="shared" si="158"/>
        <v/>
      </c>
      <c r="CI137" s="2" t="str">
        <f t="shared" si="158"/>
        <v/>
      </c>
      <c r="CJ137" s="2" t="str">
        <f t="shared" si="158"/>
        <v/>
      </c>
      <c r="CK137" s="2" t="str">
        <f t="shared" si="158"/>
        <v/>
      </c>
      <c r="CL137" s="2" t="str">
        <f t="shared" si="158"/>
        <v/>
      </c>
      <c r="CM137" s="2" t="str">
        <f t="shared" si="158"/>
        <v/>
      </c>
      <c r="CN137" s="2" t="str">
        <f t="shared" si="158"/>
        <v/>
      </c>
      <c r="CO137" s="2" t="str">
        <f t="shared" si="158"/>
        <v/>
      </c>
      <c r="CP137" s="2" t="str">
        <f t="shared" si="158"/>
        <v/>
      </c>
      <c r="CQ137" s="2" t="str">
        <f t="shared" si="158"/>
        <v/>
      </c>
      <c r="CR137" s="2" t="str">
        <f t="shared" si="158"/>
        <v/>
      </c>
      <c r="CS137" s="2" t="str">
        <f t="shared" si="158"/>
        <v/>
      </c>
      <c r="CU137" s="2" t="str">
        <f t="shared" si="159"/>
        <v/>
      </c>
      <c r="CV137" s="2" t="str">
        <f t="shared" si="159"/>
        <v/>
      </c>
      <c r="CW137" s="2" t="str">
        <f t="shared" si="159"/>
        <v/>
      </c>
      <c r="CX137" s="2" t="str">
        <f t="shared" si="159"/>
        <v/>
      </c>
      <c r="CY137" s="2" t="str">
        <f t="shared" si="159"/>
        <v/>
      </c>
      <c r="CZ137" s="2" t="str">
        <f t="shared" si="159"/>
        <v/>
      </c>
      <c r="DA137" s="2" t="str">
        <f t="shared" si="159"/>
        <v/>
      </c>
      <c r="DB137" s="2" t="str">
        <f t="shared" si="159"/>
        <v/>
      </c>
      <c r="DC137" s="2" t="str">
        <f t="shared" si="159"/>
        <v/>
      </c>
      <c r="DD137" s="2" t="str">
        <f t="shared" si="159"/>
        <v/>
      </c>
      <c r="DE137" s="2" t="str">
        <f t="shared" si="159"/>
        <v/>
      </c>
      <c r="DF137" s="2" t="str">
        <f t="shared" si="159"/>
        <v/>
      </c>
      <c r="DG137" s="2" t="str">
        <f t="shared" si="159"/>
        <v/>
      </c>
      <c r="DH137" s="2" t="str">
        <f t="shared" si="159"/>
        <v/>
      </c>
      <c r="DI137" s="2" t="str">
        <f t="shared" si="159"/>
        <v/>
      </c>
      <c r="DK137" s="2">
        <f t="shared" si="166"/>
        <v>62.966520161290305</v>
      </c>
      <c r="DL137" s="2">
        <f t="shared" si="166"/>
        <v>74.081166935483878</v>
      </c>
      <c r="DM137" s="2">
        <f t="shared" si="166"/>
        <v>74.142366935483878</v>
      </c>
      <c r="DN137" s="2">
        <f t="shared" si="166"/>
        <v>77.121581773618544</v>
      </c>
      <c r="DO137" s="2">
        <f t="shared" si="166"/>
        <v>83.917736803519063</v>
      </c>
      <c r="DP137" s="2">
        <f t="shared" si="166"/>
        <v>79.222288324420688</v>
      </c>
      <c r="DQ137" s="2">
        <f t="shared" si="166"/>
        <v>73.35569875222815</v>
      </c>
      <c r="DR137" s="2">
        <f t="shared" si="166"/>
        <v>76.066039956011736</v>
      </c>
      <c r="DS137" s="2">
        <f t="shared" si="166"/>
        <v>78.108262903225793</v>
      </c>
      <c r="DT137" s="2">
        <f t="shared" si="166"/>
        <v>71.248147177419355</v>
      </c>
      <c r="DU137" s="2">
        <f t="shared" si="166"/>
        <v>67.024333778966124</v>
      </c>
      <c r="DV137" s="2">
        <f t="shared" si="166"/>
        <v>65.73572745601173</v>
      </c>
      <c r="DW137" s="2">
        <f t="shared" si="166"/>
        <v>67.585527183600703</v>
      </c>
      <c r="DX137" s="2">
        <f t="shared" si="166"/>
        <v>57.978314171122989</v>
      </c>
      <c r="DY137" s="2">
        <f t="shared" si="166"/>
        <v>50.825473341473334</v>
      </c>
      <c r="EA137" s="2">
        <f t="shared" si="153"/>
        <v>34.595805711845216</v>
      </c>
      <c r="EB137" s="2">
        <f t="shared" si="153"/>
        <v>36.423043545659525</v>
      </c>
      <c r="EC137" s="2">
        <f t="shared" si="153"/>
        <v>35.568057999373828</v>
      </c>
      <c r="ED137" s="2">
        <f t="shared" si="153"/>
        <v>36.621365734385734</v>
      </c>
      <c r="EE137" s="2">
        <f t="shared" si="152"/>
        <v>37.831180688138133</v>
      </c>
      <c r="EF137" s="2">
        <f t="shared" si="152"/>
        <v>36.882354963891423</v>
      </c>
      <c r="EG137" s="2">
        <f t="shared" si="152"/>
        <v>36.428606292331224</v>
      </c>
      <c r="EH137" s="2">
        <f t="shared" si="152"/>
        <v>37.054591515960666</v>
      </c>
      <c r="EI137" s="2">
        <f t="shared" si="152"/>
        <v>37.201637135142079</v>
      </c>
      <c r="EJ137" s="2">
        <f t="shared" si="152"/>
        <v>35.377842355664143</v>
      </c>
      <c r="EK137" s="2">
        <f t="shared" si="152"/>
        <v>35.304610248555321</v>
      </c>
      <c r="EL137" s="2">
        <f t="shared" si="152"/>
        <v>35.065933586215763</v>
      </c>
      <c r="EM137" s="2">
        <f t="shared" si="135"/>
        <v>35.806694434774535</v>
      </c>
      <c r="EN137" s="2">
        <f t="shared" si="135"/>
        <v>37.085148622405626</v>
      </c>
      <c r="EO137" s="2">
        <f t="shared" si="135"/>
        <v>35.342487790838021</v>
      </c>
      <c r="EQ137" s="2">
        <f t="shared" si="167"/>
        <v>34.715798060469709</v>
      </c>
      <c r="ER137" s="2">
        <f t="shared" si="167"/>
        <v>36.790326224328588</v>
      </c>
      <c r="ES137" s="2">
        <f t="shared" si="167"/>
        <v>36.267276906988222</v>
      </c>
      <c r="ET137" s="2">
        <f t="shared" si="167"/>
        <v>36.563592789981215</v>
      </c>
      <c r="EU137" s="2">
        <f t="shared" si="167"/>
        <v>38.357968442069506</v>
      </c>
      <c r="EV137" s="2">
        <f t="shared" si="167"/>
        <v>37.152486916097644</v>
      </c>
      <c r="EW137" s="2">
        <f t="shared" si="167"/>
        <v>36.64076164585412</v>
      </c>
      <c r="EX137" s="2">
        <f t="shared" si="167"/>
        <v>37.185936380009252</v>
      </c>
      <c r="EY137" s="2">
        <f t="shared" si="167"/>
        <v>37.312244750220316</v>
      </c>
      <c r="EZ137" s="2">
        <f t="shared" si="167"/>
        <v>35.688339247079185</v>
      </c>
      <c r="FA137" s="2">
        <f t="shared" si="167"/>
        <v>35.389112330653433</v>
      </c>
      <c r="FB137" s="2">
        <f t="shared" si="167"/>
        <v>35.379973604500222</v>
      </c>
      <c r="FC137" s="2">
        <f t="shared" si="167"/>
        <v>36.04568243566321</v>
      </c>
      <c r="FD137" s="2">
        <f t="shared" si="167"/>
        <v>36.905931314553939</v>
      </c>
      <c r="FE137" s="2">
        <f t="shared" si="167"/>
        <v>35.055502266895104</v>
      </c>
      <c r="FG137" s="2">
        <f t="shared" si="168"/>
        <v>0.99999591469024585</v>
      </c>
      <c r="FH137" s="2">
        <f t="shared" si="168"/>
        <v>0.99999706383178577</v>
      </c>
      <c r="FI137" s="2">
        <f t="shared" si="168"/>
        <v>0.99999664129878985</v>
      </c>
      <c r="FJ137" s="2">
        <f t="shared" si="168"/>
        <v>0.99999688029504397</v>
      </c>
      <c r="FK137" s="2">
        <f t="shared" si="168"/>
        <v>0.99999722024090776</v>
      </c>
      <c r="FL137" s="2">
        <f t="shared" si="168"/>
        <v>0.99999672287227437</v>
      </c>
      <c r="FM137" s="2">
        <f t="shared" si="168"/>
        <v>0.99999699452558444</v>
      </c>
      <c r="FN137" s="2">
        <f t="shared" si="168"/>
        <v>0.99999717372727626</v>
      </c>
      <c r="FO137" s="2">
        <f t="shared" si="168"/>
        <v>0.99999695742241645</v>
      </c>
      <c r="FP137" s="2">
        <f t="shared" si="168"/>
        <v>0.99999727242249148</v>
      </c>
      <c r="FQ137" s="2">
        <f t="shared" si="168"/>
        <v>0.99999725130309802</v>
      </c>
      <c r="FR137" s="2">
        <f t="shared" si="168"/>
        <v>0.99999720990907992</v>
      </c>
      <c r="FS137" s="2">
        <f t="shared" si="168"/>
        <v>0.99999071969379039</v>
      </c>
      <c r="FT137" s="2">
        <f t="shared" si="168"/>
        <v>0.99997386039074432</v>
      </c>
      <c r="FU137" s="2">
        <f t="shared" si="168"/>
        <v>0.99994816725829472</v>
      </c>
      <c r="FW137" s="2">
        <f t="shared" si="160"/>
        <v>2.7042272466422287E-4</v>
      </c>
      <c r="FX137" s="2">
        <f t="shared" si="160"/>
        <v>1.5462093723855701E-3</v>
      </c>
      <c r="FY137" s="2">
        <f t="shared" si="160"/>
        <v>1.3749064648621357E-3</v>
      </c>
      <c r="FZ137" s="2">
        <f t="shared" si="160"/>
        <v>1.5405232823372096E-3</v>
      </c>
      <c r="GA137" s="2">
        <f t="shared" si="160"/>
        <v>1.8686609831367542E-3</v>
      </c>
      <c r="GB137" s="2">
        <f t="shared" si="160"/>
        <v>1.3571143744853041E-3</v>
      </c>
      <c r="GC137" s="2">
        <f t="shared" si="160"/>
        <v>1.3079503927901953E-3</v>
      </c>
      <c r="GD137" s="2">
        <f t="shared" si="160"/>
        <v>1.4392699674549158E-3</v>
      </c>
      <c r="GE137" s="2">
        <f t="shared" si="160"/>
        <v>2.0466066575912569E-3</v>
      </c>
      <c r="GF137" s="2">
        <f t="shared" si="160"/>
        <v>2.6322640513834969E-3</v>
      </c>
      <c r="GG137" s="2">
        <f t="shared" si="160"/>
        <v>2.9500504766532347E-3</v>
      </c>
      <c r="GH137" s="2">
        <f t="shared" si="160"/>
        <v>2.745703139158407E-3</v>
      </c>
      <c r="GI137" s="2">
        <f t="shared" si="160"/>
        <v>4.0080660160655189E-3</v>
      </c>
      <c r="GJ137" s="2">
        <f t="shared" si="160"/>
        <v>4.7160605763556284E-3</v>
      </c>
      <c r="GK137" s="2">
        <f t="shared" si="160"/>
        <v>6.3480679643173939E-3</v>
      </c>
      <c r="GM137" s="107">
        <f t="shared" si="161"/>
        <v>3.8883441820510962E-79</v>
      </c>
      <c r="GN137" s="107">
        <f t="shared" si="161"/>
        <v>4.8220467944482028E-92</v>
      </c>
      <c r="GO137" s="107">
        <f t="shared" si="161"/>
        <v>1.4688809102913407E-93</v>
      </c>
      <c r="GP137" s="107">
        <f t="shared" si="161"/>
        <v>3.8639167543221464E-102</v>
      </c>
      <c r="GQ137" s="107">
        <f t="shared" si="161"/>
        <v>1.8982212660306006E-117</v>
      </c>
      <c r="GR137" s="107">
        <f t="shared" si="161"/>
        <v>2.4687196631797854E-112</v>
      </c>
      <c r="GS137" s="107">
        <f t="shared" si="161"/>
        <v>5.9806833906727684E-118</v>
      </c>
      <c r="GT137" s="107">
        <f t="shared" si="161"/>
        <v>3.4689602211526026E-117</v>
      </c>
      <c r="GU137" s="107">
        <f t="shared" si="161"/>
        <v>1.148699123340914E-122</v>
      </c>
      <c r="GV137" s="107">
        <f t="shared" si="161"/>
        <v>2.042170915529281E-127</v>
      </c>
      <c r="GW137" s="107">
        <f t="shared" si="161"/>
        <v>7.9143045200659735E-121</v>
      </c>
      <c r="GX137" s="107">
        <f t="shared" si="161"/>
        <v>4.102432574738811E-126</v>
      </c>
      <c r="GY137" s="107">
        <f t="shared" si="161"/>
        <v>8.8168702072931084E-120</v>
      </c>
      <c r="GZ137" s="107">
        <f t="shared" si="161"/>
        <v>1.2162480160684409E-116</v>
      </c>
      <c r="HA137" s="107">
        <f t="shared" si="161"/>
        <v>4.0224759333683194E-171</v>
      </c>
      <c r="HC137" s="107">
        <f t="shared" si="155"/>
        <v>4.3307761607739456E-37</v>
      </c>
      <c r="HD137" s="107">
        <f t="shared" si="155"/>
        <v>3.8898528379743506E-45</v>
      </c>
      <c r="HE137" s="107">
        <f t="shared" si="155"/>
        <v>2.340997703889987E-45</v>
      </c>
      <c r="HF137" s="107">
        <f t="shared" si="155"/>
        <v>1.865430711977904E-50</v>
      </c>
      <c r="HG137" s="107">
        <f t="shared" si="155"/>
        <v>9.1047289705851274E-59</v>
      </c>
      <c r="HH137" s="107">
        <f t="shared" si="155"/>
        <v>1.5404674755701032E-54</v>
      </c>
      <c r="HI137" s="107">
        <f t="shared" si="155"/>
        <v>8.7539977348866768E-58</v>
      </c>
      <c r="HJ137" s="107">
        <f t="shared" si="155"/>
        <v>5.237375469506472E-58</v>
      </c>
      <c r="HK137" s="107">
        <f t="shared" si="155"/>
        <v>3.1360156415620976E-62</v>
      </c>
      <c r="HL137" s="107">
        <f t="shared" si="165"/>
        <v>2.1063375468186408E-65</v>
      </c>
      <c r="HM137" s="107">
        <f t="shared" si="165"/>
        <v>1.8976308312964867E-62</v>
      </c>
      <c r="HN137" s="107">
        <f t="shared" si="165"/>
        <v>2.6384666980924583E-64</v>
      </c>
      <c r="HO137" s="107">
        <f t="shared" si="165"/>
        <v>6.5080604617594548E-60</v>
      </c>
      <c r="HP137" s="107">
        <f t="shared" si="165"/>
        <v>1.9216267051610107E-57</v>
      </c>
      <c r="HQ137" s="107">
        <f t="shared" si="165"/>
        <v>4.4825586111126908E-71</v>
      </c>
      <c r="HS137" s="107">
        <f t="shared" si="162"/>
        <v>0.37846815372996717</v>
      </c>
      <c r="HT137" s="107">
        <f t="shared" si="162"/>
        <v>0.51971221591369732</v>
      </c>
      <c r="HU137" s="107">
        <f t="shared" si="162"/>
        <v>0.53218123885335511</v>
      </c>
      <c r="HV137" s="107">
        <f t="shared" si="162"/>
        <v>0.51510140984492847</v>
      </c>
      <c r="HW137" s="107">
        <f t="shared" si="162"/>
        <v>0.47039685205094295</v>
      </c>
      <c r="HX137" s="107">
        <f t="shared" si="162"/>
        <v>0.53206341613049324</v>
      </c>
      <c r="HY137" s="107">
        <f t="shared" si="162"/>
        <v>0.52844106600015561</v>
      </c>
      <c r="HZ137" s="107">
        <f t="shared" si="162"/>
        <v>0.5132062988833167</v>
      </c>
      <c r="IA137" s="107">
        <f t="shared" si="162"/>
        <v>0.43492368378726959</v>
      </c>
      <c r="IB137" s="107">
        <f t="shared" si="162"/>
        <v>0.35063991471854145</v>
      </c>
      <c r="IC137" s="107">
        <f t="shared" si="162"/>
        <v>0.31988700109955831</v>
      </c>
      <c r="ID137" s="107">
        <f t="shared" si="162"/>
        <v>0.36264084135996311</v>
      </c>
      <c r="IE137" s="107">
        <f t="shared" si="162"/>
        <v>0.44340883879856902</v>
      </c>
      <c r="IF137" s="107">
        <f t="shared" si="162"/>
        <v>0.51882264146228119</v>
      </c>
      <c r="IG137" s="107">
        <f t="shared" si="162"/>
        <v>0.56289191039705688</v>
      </c>
      <c r="II137" s="107">
        <f t="shared" si="163"/>
        <v>5.2808268468385022E-13</v>
      </c>
      <c r="IJ137" s="107">
        <f t="shared" si="163"/>
        <v>2.2006756121265626E-9</v>
      </c>
      <c r="IK137" s="107">
        <f t="shared" si="163"/>
        <v>5.3827562182555241E-10</v>
      </c>
      <c r="IL137" s="107">
        <f t="shared" si="163"/>
        <v>2.2640741973542533E-10</v>
      </c>
      <c r="IM137" s="107">
        <f t="shared" si="163"/>
        <v>5.8866963247715091E-11</v>
      </c>
      <c r="IN137" s="107">
        <f t="shared" si="163"/>
        <v>9.4841483662778833E-12</v>
      </c>
      <c r="IO137" s="107">
        <f t="shared" si="163"/>
        <v>3.0235612249914636E-12</v>
      </c>
      <c r="IP137" s="107">
        <f t="shared" si="163"/>
        <v>9.0859064449828523E-12</v>
      </c>
      <c r="IQ137" s="107">
        <f t="shared" si="163"/>
        <v>3.0807428114749063E-11</v>
      </c>
      <c r="IR137" s="107">
        <f t="shared" si="163"/>
        <v>1.1890677962650426E-10</v>
      </c>
      <c r="IS137" s="107">
        <f t="shared" si="163"/>
        <v>7.636363490544778E-10</v>
      </c>
      <c r="IT137" s="107">
        <f t="shared" si="163"/>
        <v>1.8561079865620654E-10</v>
      </c>
      <c r="IU137" s="107">
        <f t="shared" si="163"/>
        <v>1.4470703926239998E-10</v>
      </c>
      <c r="IV137" s="107">
        <f t="shared" si="163"/>
        <v>1.5857304146373592E-11</v>
      </c>
      <c r="IW137" s="107">
        <f t="shared" si="163"/>
        <v>4.0914887406954887E-13</v>
      </c>
      <c r="IY137" s="107">
        <f t="shared" si="164"/>
        <v>0.37846815373049525</v>
      </c>
      <c r="IZ137" s="107">
        <f t="shared" si="164"/>
        <v>0.51971221811437296</v>
      </c>
      <c r="JA137" s="107">
        <f t="shared" si="164"/>
        <v>0.53218123939163076</v>
      </c>
      <c r="JB137" s="107">
        <f t="shared" si="164"/>
        <v>0.51510141007133592</v>
      </c>
      <c r="JC137" s="107">
        <f t="shared" si="164"/>
        <v>0.47039685210980992</v>
      </c>
      <c r="JD137" s="107">
        <f t="shared" si="164"/>
        <v>0.53206341613997743</v>
      </c>
      <c r="JE137" s="107">
        <f t="shared" si="164"/>
        <v>0.52844106600317919</v>
      </c>
      <c r="JF137" s="107">
        <f t="shared" si="164"/>
        <v>0.51320629889240266</v>
      </c>
      <c r="JG137" s="107">
        <f t="shared" si="164"/>
        <v>0.434923683818077</v>
      </c>
      <c r="JH137" s="107">
        <f t="shared" si="164"/>
        <v>0.35063991483744822</v>
      </c>
      <c r="JI137" s="107">
        <f t="shared" si="164"/>
        <v>0.31988700186319469</v>
      </c>
      <c r="JJ137" s="107">
        <f t="shared" si="164"/>
        <v>0.36264084154557391</v>
      </c>
      <c r="JK137" s="107">
        <f t="shared" si="164"/>
        <v>0.44340883894327604</v>
      </c>
      <c r="JL137" s="107">
        <f t="shared" si="164"/>
        <v>0.5188226414781385</v>
      </c>
      <c r="JM137" s="107">
        <f t="shared" si="164"/>
        <v>0.562891910397466</v>
      </c>
    </row>
    <row r="138" spans="2:273" x14ac:dyDescent="0.25">
      <c r="B138" s="2">
        <v>110</v>
      </c>
      <c r="C138" s="37">
        <v>35.6</v>
      </c>
      <c r="D138" s="37">
        <v>37.951000000000001</v>
      </c>
      <c r="E138" s="37">
        <v>39.917999999999999</v>
      </c>
      <c r="F138" s="37">
        <v>41.216999999999999</v>
      </c>
      <c r="G138" s="37">
        <v>43.7</v>
      </c>
      <c r="H138" s="37">
        <v>51.558999999999997</v>
      </c>
      <c r="I138" s="37">
        <v>52.661000000000001</v>
      </c>
      <c r="J138" s="37">
        <v>52.356000000000002</v>
      </c>
      <c r="K138" s="37">
        <v>48.746000000000002</v>
      </c>
      <c r="L138" s="37">
        <v>40.441000000000003</v>
      </c>
      <c r="M138" s="37">
        <v>39.606999999999999</v>
      </c>
      <c r="N138" s="37">
        <v>41.689</v>
      </c>
      <c r="O138" s="37">
        <v>50.689</v>
      </c>
      <c r="P138" s="37">
        <v>81.852000000000004</v>
      </c>
      <c r="Q138" s="37">
        <v>149.21299999999999</v>
      </c>
      <c r="S138" s="4">
        <f t="shared" si="97"/>
        <v>35.69210081217777</v>
      </c>
      <c r="T138" s="4">
        <f t="shared" si="98"/>
        <v>39.456912740140062</v>
      </c>
      <c r="U138" s="4">
        <f t="shared" si="99"/>
        <v>43.667401192360536</v>
      </c>
      <c r="V138" s="4">
        <f t="shared" si="100"/>
        <v>46.654199823155402</v>
      </c>
      <c r="W138" s="4">
        <f t="shared" si="101"/>
        <v>47.281108003564789</v>
      </c>
      <c r="X138" s="4">
        <f t="shared" si="102"/>
        <v>55.52428154620921</v>
      </c>
      <c r="Y138" s="4">
        <f t="shared" si="103"/>
        <v>55.423381915980265</v>
      </c>
      <c r="Z138" s="4">
        <f t="shared" si="104"/>
        <v>54.486956695523972</v>
      </c>
      <c r="AA138" s="4">
        <f t="shared" si="105"/>
        <v>49.871475097549038</v>
      </c>
      <c r="AB138" s="4">
        <f t="shared" si="106"/>
        <v>43.422755963445127</v>
      </c>
      <c r="AC138" s="4">
        <f t="shared" si="107"/>
        <v>42.959173175185271</v>
      </c>
      <c r="AD138" s="4">
        <f t="shared" si="108"/>
        <v>45.199404124588916</v>
      </c>
      <c r="AE138" s="4">
        <f t="shared" si="109"/>
        <v>53.055235297263273</v>
      </c>
      <c r="AF138" s="4">
        <f t="shared" si="110"/>
        <v>78.686562242591307</v>
      </c>
      <c r="AG138" s="4">
        <f t="shared" si="110"/>
        <v>151.35474085553582</v>
      </c>
      <c r="AI138" s="4">
        <f t="shared" si="111"/>
        <v>-9.2100812177768887E-2</v>
      </c>
      <c r="AJ138" s="4">
        <f t="shared" si="112"/>
        <v>-1.5059127401400616</v>
      </c>
      <c r="AK138" s="4">
        <f t="shared" si="113"/>
        <v>-3.749401192360537</v>
      </c>
      <c r="AL138" s="4">
        <f t="shared" si="114"/>
        <v>-5.4371998231554031</v>
      </c>
      <c r="AM138" s="4">
        <f t="shared" si="115"/>
        <v>-3.5811080035647862</v>
      </c>
      <c r="AN138" s="4">
        <f t="shared" si="116"/>
        <v>-3.9652815462092121</v>
      </c>
      <c r="AO138" s="4">
        <f t="shared" si="117"/>
        <v>-2.7623819159802636</v>
      </c>
      <c r="AP138" s="4">
        <f t="shared" si="118"/>
        <v>-2.1309566955239703</v>
      </c>
      <c r="AQ138" s="4">
        <f t="shared" si="119"/>
        <v>-1.1254750975490353</v>
      </c>
      <c r="AR138" s="4">
        <f t="shared" si="120"/>
        <v>-2.9817559634451243</v>
      </c>
      <c r="AS138" s="4">
        <f t="shared" si="121"/>
        <v>-3.3521731751852712</v>
      </c>
      <c r="AT138" s="4">
        <f t="shared" si="122"/>
        <v>-3.5104041245889164</v>
      </c>
      <c r="AU138" s="4">
        <f t="shared" si="123"/>
        <v>-2.3662352972632732</v>
      </c>
      <c r="AV138" s="4">
        <f t="shared" si="154"/>
        <v>3.1654377574086965</v>
      </c>
      <c r="AW138" s="4">
        <f t="shared" si="154"/>
        <v>-2.1417408555358293</v>
      </c>
      <c r="AY138" s="2">
        <f t="shared" si="156"/>
        <v>34.472963318372535</v>
      </c>
      <c r="AZ138" s="2">
        <f t="shared" si="156"/>
        <v>36.26719000636777</v>
      </c>
      <c r="BA138" s="2">
        <f t="shared" si="156"/>
        <v>35.374095691234842</v>
      </c>
      <c r="BB138" s="2">
        <f t="shared" si="156"/>
        <v>36.489756403516537</v>
      </c>
      <c r="BC138" s="2">
        <f t="shared" si="156"/>
        <v>37.650306243001083</v>
      </c>
      <c r="BD138" s="2">
        <f t="shared" si="156"/>
        <v>36.70604822604777</v>
      </c>
      <c r="BE138" s="2">
        <f t="shared" si="156"/>
        <v>36.260513925806535</v>
      </c>
      <c r="BF138" s="2">
        <f t="shared" si="156"/>
        <v>36.874015060022622</v>
      </c>
      <c r="BG138" s="2">
        <f t="shared" si="156"/>
        <v>37.012727167184956</v>
      </c>
      <c r="BH138" s="2">
        <f t="shared" si="156"/>
        <v>35.194816466052096</v>
      </c>
      <c r="BI138" s="2">
        <f t="shared" si="156"/>
        <v>35.150024779075373</v>
      </c>
      <c r="BJ138" s="2">
        <f t="shared" si="156"/>
        <v>34.884858209008975</v>
      </c>
      <c r="BK138" s="2">
        <f t="shared" si="156"/>
        <v>35.634131439554793</v>
      </c>
      <c r="BL138" s="2">
        <f t="shared" si="156"/>
        <v>36.931549067187163</v>
      </c>
      <c r="BM138" s="2">
        <f t="shared" si="156"/>
        <v>35.216402038578927</v>
      </c>
      <c r="BO138" s="2" t="str">
        <f t="shared" si="157"/>
        <v/>
      </c>
      <c r="BP138" s="2" t="str">
        <f t="shared" si="157"/>
        <v/>
      </c>
      <c r="BQ138" s="2" t="str">
        <f t="shared" si="157"/>
        <v/>
      </c>
      <c r="BR138" s="2" t="str">
        <f t="shared" si="157"/>
        <v/>
      </c>
      <c r="BS138" s="2" t="str">
        <f t="shared" si="157"/>
        <v/>
      </c>
      <c r="BT138" s="2" t="str">
        <f t="shared" si="157"/>
        <v/>
      </c>
      <c r="BU138" s="2" t="str">
        <f t="shared" si="157"/>
        <v/>
      </c>
      <c r="BV138" s="2" t="str">
        <f t="shared" si="157"/>
        <v/>
      </c>
      <c r="BW138" s="2" t="str">
        <f t="shared" si="157"/>
        <v/>
      </c>
      <c r="BX138" s="2" t="str">
        <f t="shared" si="157"/>
        <v/>
      </c>
      <c r="BY138" s="2" t="str">
        <f t="shared" si="157"/>
        <v/>
      </c>
      <c r="BZ138" s="2" t="str">
        <f t="shared" si="157"/>
        <v/>
      </c>
      <c r="CA138" s="2" t="str">
        <f t="shared" si="157"/>
        <v/>
      </c>
      <c r="CB138" s="2" t="str">
        <f t="shared" si="157"/>
        <v/>
      </c>
      <c r="CC138" s="2" t="str">
        <f t="shared" si="157"/>
        <v/>
      </c>
      <c r="CE138" s="2" t="str">
        <f t="shared" si="158"/>
        <v/>
      </c>
      <c r="CF138" s="2" t="str">
        <f t="shared" si="158"/>
        <v/>
      </c>
      <c r="CG138" s="2" t="str">
        <f t="shared" si="158"/>
        <v/>
      </c>
      <c r="CH138" s="2" t="str">
        <f t="shared" si="158"/>
        <v/>
      </c>
      <c r="CI138" s="2" t="str">
        <f t="shared" si="158"/>
        <v/>
      </c>
      <c r="CJ138" s="2" t="str">
        <f t="shared" si="158"/>
        <v/>
      </c>
      <c r="CK138" s="2" t="str">
        <f t="shared" si="158"/>
        <v/>
      </c>
      <c r="CL138" s="2" t="str">
        <f t="shared" si="158"/>
        <v/>
      </c>
      <c r="CM138" s="2" t="str">
        <f t="shared" si="158"/>
        <v/>
      </c>
      <c r="CN138" s="2" t="str">
        <f t="shared" si="158"/>
        <v/>
      </c>
      <c r="CO138" s="2" t="str">
        <f t="shared" si="158"/>
        <v/>
      </c>
      <c r="CP138" s="2" t="str">
        <f t="shared" si="158"/>
        <v/>
      </c>
      <c r="CQ138" s="2" t="str">
        <f t="shared" si="158"/>
        <v/>
      </c>
      <c r="CR138" s="2" t="str">
        <f t="shared" si="158"/>
        <v/>
      </c>
      <c r="CS138" s="2" t="str">
        <f t="shared" si="158"/>
        <v/>
      </c>
      <c r="CU138" s="2" t="str">
        <f t="shared" si="159"/>
        <v/>
      </c>
      <c r="CV138" s="2" t="str">
        <f t="shared" si="159"/>
        <v/>
      </c>
      <c r="CW138" s="2" t="str">
        <f t="shared" si="159"/>
        <v/>
      </c>
      <c r="CX138" s="2" t="str">
        <f t="shared" si="159"/>
        <v/>
      </c>
      <c r="CY138" s="2" t="str">
        <f t="shared" si="159"/>
        <v/>
      </c>
      <c r="CZ138" s="2" t="str">
        <f t="shared" si="159"/>
        <v/>
      </c>
      <c r="DA138" s="2" t="str">
        <f t="shared" si="159"/>
        <v/>
      </c>
      <c r="DB138" s="2" t="str">
        <f t="shared" si="159"/>
        <v/>
      </c>
      <c r="DC138" s="2" t="str">
        <f t="shared" si="159"/>
        <v/>
      </c>
      <c r="DD138" s="2" t="str">
        <f t="shared" si="159"/>
        <v/>
      </c>
      <c r="DE138" s="2" t="str">
        <f t="shared" si="159"/>
        <v/>
      </c>
      <c r="DF138" s="2" t="str">
        <f t="shared" si="159"/>
        <v/>
      </c>
      <c r="DG138" s="2" t="str">
        <f t="shared" si="159"/>
        <v/>
      </c>
      <c r="DH138" s="2" t="str">
        <f t="shared" si="159"/>
        <v/>
      </c>
      <c r="DI138" s="2" t="str">
        <f t="shared" si="159"/>
        <v/>
      </c>
      <c r="DK138" s="2">
        <f t="shared" si="166"/>
        <v>63.113453629032243</v>
      </c>
      <c r="DL138" s="2">
        <f t="shared" si="166"/>
        <v>74.260973790322581</v>
      </c>
      <c r="DM138" s="2">
        <f t="shared" si="166"/>
        <v>74.333225806451622</v>
      </c>
      <c r="DN138" s="2">
        <f t="shared" si="166"/>
        <v>77.360740196078439</v>
      </c>
      <c r="DO138" s="2">
        <f t="shared" si="166"/>
        <v>84.196155241935486</v>
      </c>
      <c r="DP138" s="2">
        <f t="shared" si="166"/>
        <v>79.476390931372563</v>
      </c>
      <c r="DQ138" s="2">
        <f t="shared" si="166"/>
        <v>73.546245543672001</v>
      </c>
      <c r="DR138" s="2">
        <f t="shared" si="166"/>
        <v>76.261028225806456</v>
      </c>
      <c r="DS138" s="2">
        <f t="shared" si="166"/>
        <v>78.34567096774191</v>
      </c>
      <c r="DT138" s="2">
        <f t="shared" si="166"/>
        <v>71.450040322580648</v>
      </c>
      <c r="DU138" s="2">
        <f t="shared" si="166"/>
        <v>67.181765931372539</v>
      </c>
      <c r="DV138" s="2">
        <f t="shared" si="166"/>
        <v>65.885878848973604</v>
      </c>
      <c r="DW138" s="2">
        <f t="shared" si="166"/>
        <v>67.746581662210332</v>
      </c>
      <c r="DX138" s="2">
        <f t="shared" si="166"/>
        <v>58.06127707219251</v>
      </c>
      <c r="DY138" s="2">
        <f t="shared" si="166"/>
        <v>50.86084574684574</v>
      </c>
      <c r="EA138" s="2">
        <f t="shared" si="153"/>
        <v>34.472821969063943</v>
      </c>
      <c r="EB138" s="2">
        <f t="shared" si="153"/>
        <v>36.266343785231115</v>
      </c>
      <c r="EC138" s="2">
        <f t="shared" si="153"/>
        <v>35.372681590482159</v>
      </c>
      <c r="ED138" s="2">
        <f t="shared" si="153"/>
        <v>36.489775923701679</v>
      </c>
      <c r="EE138" s="2">
        <f t="shared" si="152"/>
        <v>37.648881609529354</v>
      </c>
      <c r="EF138" s="2">
        <f t="shared" si="152"/>
        <v>36.705440337843442</v>
      </c>
      <c r="EG138" s="2">
        <f t="shared" si="152"/>
        <v>36.260049767470896</v>
      </c>
      <c r="EH138" s="2">
        <f t="shared" si="152"/>
        <v>36.873667192620452</v>
      </c>
      <c r="EI138" s="2">
        <f t="shared" si="152"/>
        <v>37.012308473704508</v>
      </c>
      <c r="EJ138" s="2">
        <f t="shared" si="152"/>
        <v>35.193637006557807</v>
      </c>
      <c r="EK138" s="2">
        <f t="shared" si="152"/>
        <v>35.149620970549336</v>
      </c>
      <c r="EL138" s="2">
        <f t="shared" si="152"/>
        <v>34.883629934422018</v>
      </c>
      <c r="EM138" s="2">
        <f t="shared" si="135"/>
        <v>35.632614588410036</v>
      </c>
      <c r="EN138" s="2">
        <f t="shared" si="135"/>
        <v>36.932163005219081</v>
      </c>
      <c r="EO138" s="2">
        <f t="shared" si="135"/>
        <v>35.218030304718397</v>
      </c>
      <c r="EQ138" s="2">
        <f t="shared" si="167"/>
        <v>34.615024054997953</v>
      </c>
      <c r="ER138" s="2">
        <f t="shared" si="167"/>
        <v>36.655702111450587</v>
      </c>
      <c r="ES138" s="2">
        <f t="shared" si="167"/>
        <v>36.129871649348395</v>
      </c>
      <c r="ET138" s="2">
        <f t="shared" si="167"/>
        <v>36.427463202564901</v>
      </c>
      <c r="EU138" s="2">
        <f t="shared" si="167"/>
        <v>38.211046112186395</v>
      </c>
      <c r="EV138" s="2">
        <f t="shared" si="167"/>
        <v>36.996176789677222</v>
      </c>
      <c r="EW138" s="2">
        <f t="shared" si="167"/>
        <v>36.487954554869383</v>
      </c>
      <c r="EX138" s="2">
        <f t="shared" si="167"/>
        <v>37.016906372696781</v>
      </c>
      <c r="EY138" s="2">
        <f t="shared" si="167"/>
        <v>37.136106088910367</v>
      </c>
      <c r="EZ138" s="2">
        <f t="shared" si="167"/>
        <v>35.52607980443284</v>
      </c>
      <c r="FA138" s="2">
        <f t="shared" si="167"/>
        <v>35.239587353287185</v>
      </c>
      <c r="FB138" s="2">
        <f t="shared" si="167"/>
        <v>35.219329276581391</v>
      </c>
      <c r="FC138" s="2">
        <f t="shared" si="167"/>
        <v>35.890905614797873</v>
      </c>
      <c r="FD138" s="2">
        <f t="shared" si="167"/>
        <v>36.744737112700797</v>
      </c>
      <c r="FE138" s="2">
        <f t="shared" si="167"/>
        <v>34.913166979642838</v>
      </c>
      <c r="FG138" s="2">
        <f t="shared" si="168"/>
        <v>0.99999675492038798</v>
      </c>
      <c r="FH138" s="2">
        <f t="shared" si="168"/>
        <v>0.99999766771727705</v>
      </c>
      <c r="FI138" s="2">
        <f t="shared" si="168"/>
        <v>0.99999733208695374</v>
      </c>
      <c r="FJ138" s="2">
        <f t="shared" si="168"/>
        <v>0.99999752192867941</v>
      </c>
      <c r="FK138" s="2">
        <f t="shared" si="168"/>
        <v>0.99999779195760496</v>
      </c>
      <c r="FL138" s="2">
        <f t="shared" si="168"/>
        <v>0.99999739688316425</v>
      </c>
      <c r="FM138" s="2">
        <f t="shared" si="168"/>
        <v>0.99999761266533727</v>
      </c>
      <c r="FN138" s="2">
        <f t="shared" si="168"/>
        <v>0.9999977550104715</v>
      </c>
      <c r="FO138" s="2">
        <f t="shared" si="168"/>
        <v>0.99999758319320664</v>
      </c>
      <c r="FP138" s="2">
        <f t="shared" si="168"/>
        <v>0.99999783340695714</v>
      </c>
      <c r="FQ138" s="2">
        <f t="shared" si="168"/>
        <v>0.99999781663120779</v>
      </c>
      <c r="FR138" s="2">
        <f t="shared" si="168"/>
        <v>0.99999778375073289</v>
      </c>
      <c r="FS138" s="2">
        <f t="shared" si="168"/>
        <v>0.99999247244432021</v>
      </c>
      <c r="FT138" s="2">
        <f t="shared" si="168"/>
        <v>0.9999784241586499</v>
      </c>
      <c r="FU138" s="2">
        <f t="shared" si="168"/>
        <v>0.99995658050593517</v>
      </c>
      <c r="FW138" s="2">
        <f t="shared" si="160"/>
        <v>3.4041820415682208E-4</v>
      </c>
      <c r="FX138" s="2">
        <f t="shared" si="160"/>
        <v>1.9457832708782256E-3</v>
      </c>
      <c r="FY138" s="2">
        <f t="shared" si="160"/>
        <v>1.730288707750494E-3</v>
      </c>
      <c r="FZ138" s="2">
        <f t="shared" si="160"/>
        <v>1.9386306253988722E-3</v>
      </c>
      <c r="GA138" s="2">
        <f t="shared" si="160"/>
        <v>2.3513671032704487E-3</v>
      </c>
      <c r="GB138" s="2">
        <f t="shared" si="160"/>
        <v>1.7079056294034736E-3</v>
      </c>
      <c r="GC138" s="2">
        <f t="shared" si="160"/>
        <v>1.6460545313982272E-3</v>
      </c>
      <c r="GD138" s="2">
        <f t="shared" si="160"/>
        <v>1.8112585463868679E-3</v>
      </c>
      <c r="GE138" s="2">
        <f t="shared" si="160"/>
        <v>2.5751605040703219E-3</v>
      </c>
      <c r="GF138" s="2">
        <f t="shared" si="160"/>
        <v>3.3115670730076534E-3</v>
      </c>
      <c r="GG138" s="2">
        <f t="shared" si="160"/>
        <v>3.71105884468519E-3</v>
      </c>
      <c r="GH138" s="2">
        <f t="shared" si="160"/>
        <v>3.454179767107927E-3</v>
      </c>
      <c r="GI138" s="2">
        <f t="shared" si="160"/>
        <v>4.936723847283578E-3</v>
      </c>
      <c r="GJ138" s="2">
        <f t="shared" si="160"/>
        <v>5.707943713220625E-3</v>
      </c>
      <c r="GK138" s="2">
        <f t="shared" si="160"/>
        <v>7.5688647401126316E-3</v>
      </c>
      <c r="GM138" s="107">
        <f t="shared" si="161"/>
        <v>4.9678138968509792E-82</v>
      </c>
      <c r="GN138" s="107">
        <f t="shared" si="161"/>
        <v>2.4872966957726385E-95</v>
      </c>
      <c r="GO138" s="107">
        <f t="shared" si="161"/>
        <v>6.142210429667414E-97</v>
      </c>
      <c r="GP138" s="107">
        <f t="shared" si="161"/>
        <v>8.2115509934948357E-106</v>
      </c>
      <c r="GQ138" s="107">
        <f t="shared" si="161"/>
        <v>1.2140704504696344E-121</v>
      </c>
      <c r="GR138" s="107">
        <f t="shared" si="161"/>
        <v>2.1431088296530912E-116</v>
      </c>
      <c r="GS138" s="107">
        <f t="shared" si="161"/>
        <v>3.4543655519988107E-122</v>
      </c>
      <c r="GT138" s="107">
        <f t="shared" si="161"/>
        <v>2.2392672012385936E-121</v>
      </c>
      <c r="GU138" s="107">
        <f t="shared" si="161"/>
        <v>4.4204675089873929E-127</v>
      </c>
      <c r="GV138" s="107">
        <f t="shared" si="161"/>
        <v>5.7726779312056076E-132</v>
      </c>
      <c r="GW138" s="107">
        <f t="shared" si="161"/>
        <v>3.851187905956904E-125</v>
      </c>
      <c r="GX138" s="107">
        <f t="shared" si="161"/>
        <v>1.2689724761224449E-130</v>
      </c>
      <c r="GY138" s="107">
        <f t="shared" si="161"/>
        <v>4.4749477140047004E-124</v>
      </c>
      <c r="GZ138" s="107">
        <f t="shared" si="161"/>
        <v>7.5298646781771127E-121</v>
      </c>
      <c r="HA138" s="107">
        <f t="shared" si="161"/>
        <v>3.0238648222375129E-177</v>
      </c>
      <c r="HC138" s="107">
        <f t="shared" si="155"/>
        <v>2.8908053393685882E-39</v>
      </c>
      <c r="HD138" s="107">
        <f t="shared" si="155"/>
        <v>1.1428654869453338E-47</v>
      </c>
      <c r="HE138" s="107">
        <f t="shared" si="155"/>
        <v>6.0523973481128691E-48</v>
      </c>
      <c r="HF138" s="107">
        <f t="shared" si="155"/>
        <v>2.6896815538253023E-53</v>
      </c>
      <c r="HG138" s="107">
        <f t="shared" si="155"/>
        <v>4.9104674997969735E-62</v>
      </c>
      <c r="HH138" s="107">
        <f t="shared" si="155"/>
        <v>1.1785059567752295E-57</v>
      </c>
      <c r="HI138" s="107">
        <f t="shared" si="155"/>
        <v>4.725404445747699E-61</v>
      </c>
      <c r="HJ138" s="107">
        <f t="shared" si="155"/>
        <v>2.9637775417048115E-61</v>
      </c>
      <c r="HK138" s="107">
        <f t="shared" si="155"/>
        <v>1.0749258346395844E-65</v>
      </c>
      <c r="HL138" s="107">
        <f t="shared" si="165"/>
        <v>5.3908300801663019E-69</v>
      </c>
      <c r="HM138" s="107">
        <f t="shared" si="165"/>
        <v>7.2725177028363239E-66</v>
      </c>
      <c r="HN138" s="107">
        <f t="shared" si="165"/>
        <v>7.4548653815885851E-68</v>
      </c>
      <c r="HO138" s="107">
        <f t="shared" si="165"/>
        <v>2.9325645277130235E-63</v>
      </c>
      <c r="HP138" s="107">
        <f t="shared" si="165"/>
        <v>1.073252933966839E-60</v>
      </c>
      <c r="HQ138" s="107">
        <f t="shared" si="165"/>
        <v>4.8728234803472083E-75</v>
      </c>
      <c r="HS138" s="107">
        <f t="shared" si="162"/>
        <v>0.44985352133532164</v>
      </c>
      <c r="HT138" s="107">
        <f t="shared" si="162"/>
        <v>0.46542566351454862</v>
      </c>
      <c r="HU138" s="107">
        <f t="shared" si="162"/>
        <v>0.49920019918716985</v>
      </c>
      <c r="HV138" s="107">
        <f t="shared" si="162"/>
        <v>0.45161530176471765</v>
      </c>
      <c r="HW138" s="107">
        <f t="shared" si="162"/>
        <v>0.37483492494147541</v>
      </c>
      <c r="HX138" s="107">
        <f t="shared" si="162"/>
        <v>0.4931863646413126</v>
      </c>
      <c r="HY138" s="107">
        <f t="shared" si="162"/>
        <v>0.47780527842483167</v>
      </c>
      <c r="HZ138" s="107">
        <f t="shared" si="162"/>
        <v>0.44251606836928764</v>
      </c>
      <c r="IA138" s="107">
        <f t="shared" si="162"/>
        <v>0.32658295135461735</v>
      </c>
      <c r="IB138" s="107">
        <f t="shared" si="162"/>
        <v>0.23618345249827113</v>
      </c>
      <c r="IC138" s="107">
        <f t="shared" si="162"/>
        <v>0.21049294821363876</v>
      </c>
      <c r="ID138" s="107">
        <f t="shared" si="162"/>
        <v>0.24816263742374958</v>
      </c>
      <c r="IE138" s="107">
        <f t="shared" si="162"/>
        <v>0.33856808803881921</v>
      </c>
      <c r="IF138" s="107">
        <f t="shared" si="162"/>
        <v>0.45343272353185754</v>
      </c>
      <c r="IG138" s="107">
        <f t="shared" si="162"/>
        <v>0.58165583800552112</v>
      </c>
      <c r="II138" s="107">
        <f t="shared" si="163"/>
        <v>2.2901982460503999E-12</v>
      </c>
      <c r="IJ138" s="107">
        <f t="shared" si="163"/>
        <v>7.956881748016703E-9</v>
      </c>
      <c r="IK138" s="107">
        <f t="shared" si="163"/>
        <v>2.0912142059390968E-9</v>
      </c>
      <c r="IL138" s="107">
        <f t="shared" si="163"/>
        <v>9.5534363251413334E-10</v>
      </c>
      <c r="IM138" s="107">
        <f t="shared" si="163"/>
        <v>2.8527028831495274E-10</v>
      </c>
      <c r="IN138" s="107">
        <f t="shared" si="163"/>
        <v>4.8187709238669019E-11</v>
      </c>
      <c r="IO138" s="107">
        <f t="shared" si="163"/>
        <v>1.6435959707898464E-11</v>
      </c>
      <c r="IP138" s="107">
        <f t="shared" si="163"/>
        <v>4.6969008536762963E-11</v>
      </c>
      <c r="IQ138" s="107">
        <f t="shared" si="163"/>
        <v>1.5997767494706487E-10</v>
      </c>
      <c r="IR138" s="107">
        <f t="shared" si="163"/>
        <v>5.9807026702698833E-10</v>
      </c>
      <c r="IS138" s="107">
        <f t="shared" si="163"/>
        <v>3.4413574825140245E-9</v>
      </c>
      <c r="IT138" s="107">
        <f t="shared" si="163"/>
        <v>9.1326561590852059E-10</v>
      </c>
      <c r="IU138" s="107">
        <f t="shared" si="163"/>
        <v>6.9358839492469809E-10</v>
      </c>
      <c r="IV138" s="107">
        <f t="shared" si="163"/>
        <v>8.1290781819068003E-11</v>
      </c>
      <c r="IW138" s="107">
        <f t="shared" si="163"/>
        <v>2.5910244157229866E-12</v>
      </c>
      <c r="IY138" s="107">
        <f t="shared" si="164"/>
        <v>0.44985352133761186</v>
      </c>
      <c r="IZ138" s="107">
        <f t="shared" si="164"/>
        <v>0.46542567147143038</v>
      </c>
      <c r="JA138" s="107">
        <f t="shared" si="164"/>
        <v>0.49920020127838405</v>
      </c>
      <c r="JB138" s="107">
        <f t="shared" si="164"/>
        <v>0.45161530272006128</v>
      </c>
      <c r="JC138" s="107">
        <f t="shared" si="164"/>
        <v>0.37483492522674572</v>
      </c>
      <c r="JD138" s="107">
        <f t="shared" si="164"/>
        <v>0.49318636468950033</v>
      </c>
      <c r="JE138" s="107">
        <f t="shared" si="164"/>
        <v>0.47780527844126763</v>
      </c>
      <c r="JF138" s="107">
        <f t="shared" si="164"/>
        <v>0.44251606841625662</v>
      </c>
      <c r="JG138" s="107">
        <f t="shared" si="164"/>
        <v>0.32658295151459504</v>
      </c>
      <c r="JH138" s="107">
        <f t="shared" si="164"/>
        <v>0.23618345309634139</v>
      </c>
      <c r="JI138" s="107">
        <f t="shared" si="164"/>
        <v>0.21049295165499624</v>
      </c>
      <c r="JJ138" s="107">
        <f t="shared" si="164"/>
        <v>0.24816263833701518</v>
      </c>
      <c r="JK138" s="107">
        <f t="shared" si="164"/>
        <v>0.33856808873240762</v>
      </c>
      <c r="JL138" s="107">
        <f t="shared" si="164"/>
        <v>0.45343272361314835</v>
      </c>
      <c r="JM138" s="107">
        <f t="shared" si="164"/>
        <v>0.58165583800811216</v>
      </c>
    </row>
    <row r="139" spans="2:273" x14ac:dyDescent="0.25">
      <c r="B139" s="2">
        <v>111</v>
      </c>
      <c r="C139" s="37">
        <v>36.283000000000001</v>
      </c>
      <c r="D139" s="37">
        <v>37.148000000000003</v>
      </c>
      <c r="E139" s="37">
        <v>37.393000000000001</v>
      </c>
      <c r="F139" s="37">
        <v>41.033000000000001</v>
      </c>
      <c r="G139" s="37">
        <v>39.15</v>
      </c>
      <c r="H139" s="37">
        <v>43.627000000000002</v>
      </c>
      <c r="I139" s="37">
        <v>45.119</v>
      </c>
      <c r="J139" s="37">
        <v>44.61</v>
      </c>
      <c r="K139" s="37">
        <v>40.067999999999998</v>
      </c>
      <c r="L139" s="37">
        <v>36.253999999999998</v>
      </c>
      <c r="M139" s="37">
        <v>36.033000000000001</v>
      </c>
      <c r="N139" s="37">
        <v>38.115000000000002</v>
      </c>
      <c r="O139" s="37">
        <v>41.377000000000002</v>
      </c>
      <c r="P139" s="37">
        <v>64.738</v>
      </c>
      <c r="Q139" s="37">
        <v>136.55699999999999</v>
      </c>
      <c r="S139" s="4">
        <f t="shared" si="97"/>
        <v>35.572937675381127</v>
      </c>
      <c r="T139" s="4">
        <f t="shared" si="98"/>
        <v>38.31909311863582</v>
      </c>
      <c r="U139" s="4">
        <f t="shared" si="99"/>
        <v>41.216926519382142</v>
      </c>
      <c r="V139" s="4">
        <f t="shared" si="100"/>
        <v>43.0742736553794</v>
      </c>
      <c r="W139" s="4">
        <f t="shared" si="101"/>
        <v>42.991896154439345</v>
      </c>
      <c r="X139" s="4">
        <f t="shared" si="102"/>
        <v>49.574792803580692</v>
      </c>
      <c r="Y139" s="4">
        <f t="shared" si="103"/>
        <v>48.879658191319315</v>
      </c>
      <c r="Z139" s="4">
        <f t="shared" si="104"/>
        <v>47.817375340386697</v>
      </c>
      <c r="AA139" s="4">
        <f t="shared" si="105"/>
        <v>43.595807357128272</v>
      </c>
      <c r="AB139" s="4">
        <f t="shared" si="106"/>
        <v>38.787966001991705</v>
      </c>
      <c r="AC139" s="4">
        <f t="shared" si="107"/>
        <v>38.521031190499315</v>
      </c>
      <c r="AD139" s="4">
        <f t="shared" si="108"/>
        <v>39.537735955748083</v>
      </c>
      <c r="AE139" s="4">
        <f t="shared" si="109"/>
        <v>44.88924434171318</v>
      </c>
      <c r="AF139" s="4">
        <f t="shared" si="110"/>
        <v>63.516584864347699</v>
      </c>
      <c r="AG139" s="4">
        <f t="shared" si="110"/>
        <v>132.41715341032491</v>
      </c>
      <c r="AI139" s="4">
        <f t="shared" si="111"/>
        <v>0.71006232461887464</v>
      </c>
      <c r="AJ139" s="4">
        <f t="shared" si="112"/>
        <v>-1.1710931186358167</v>
      </c>
      <c r="AK139" s="4">
        <f t="shared" si="113"/>
        <v>-3.823926519382141</v>
      </c>
      <c r="AL139" s="4">
        <f t="shared" si="114"/>
        <v>-2.0412736553793991</v>
      </c>
      <c r="AM139" s="4">
        <f t="shared" si="115"/>
        <v>-3.8418961544393468</v>
      </c>
      <c r="AN139" s="4">
        <f t="shared" si="116"/>
        <v>-5.9477928035806897</v>
      </c>
      <c r="AO139" s="4">
        <f t="shared" si="117"/>
        <v>-3.7606581913193153</v>
      </c>
      <c r="AP139" s="4">
        <f t="shared" si="118"/>
        <v>-3.2073753403866974</v>
      </c>
      <c r="AQ139" s="4">
        <f t="shared" si="119"/>
        <v>-3.5278073571282746</v>
      </c>
      <c r="AR139" s="4">
        <f t="shared" si="120"/>
        <v>-2.5339660019917076</v>
      </c>
      <c r="AS139" s="4">
        <f t="shared" si="121"/>
        <v>-2.4880311904993135</v>
      </c>
      <c r="AT139" s="4">
        <f t="shared" si="122"/>
        <v>-1.422735955748081</v>
      </c>
      <c r="AU139" s="4">
        <f t="shared" si="123"/>
        <v>-3.5122443417131777</v>
      </c>
      <c r="AV139" s="4">
        <f t="shared" si="154"/>
        <v>1.2214151356523004</v>
      </c>
      <c r="AW139" s="4">
        <f t="shared" si="154"/>
        <v>4.1398465896750736</v>
      </c>
      <c r="AY139" s="2">
        <f t="shared" si="156"/>
        <v>34.349983202156729</v>
      </c>
      <c r="AZ139" s="2">
        <f t="shared" si="156"/>
        <v>36.110722376532728</v>
      </c>
      <c r="BA139" s="2">
        <f t="shared" si="156"/>
        <v>35.179163439377369</v>
      </c>
      <c r="BB139" s="2">
        <f t="shared" si="156"/>
        <v>36.358104215559159</v>
      </c>
      <c r="BC139" s="2">
        <f t="shared" si="156"/>
        <v>37.468432741600601</v>
      </c>
      <c r="BD139" s="2">
        <f t="shared" si="156"/>
        <v>36.529284168124207</v>
      </c>
      <c r="BE139" s="2">
        <f t="shared" si="156"/>
        <v>36.092069330216376</v>
      </c>
      <c r="BF139" s="2">
        <f t="shared" si="156"/>
        <v>36.693167353203023</v>
      </c>
      <c r="BG139" s="2">
        <f t="shared" si="156"/>
        <v>36.823503789774783</v>
      </c>
      <c r="BH139" s="2">
        <f t="shared" si="156"/>
        <v>35.010970905116537</v>
      </c>
      <c r="BI139" s="2">
        <f t="shared" si="156"/>
        <v>34.99513320715036</v>
      </c>
      <c r="BJ139" s="2">
        <f t="shared" si="156"/>
        <v>34.702934050277115</v>
      </c>
      <c r="BK139" s="2">
        <f t="shared" si="156"/>
        <v>35.460420430807638</v>
      </c>
      <c r="BL139" s="2">
        <f t="shared" si="156"/>
        <v>36.778206629553118</v>
      </c>
      <c r="BM139" s="2">
        <f t="shared" si="156"/>
        <v>35.091235721535639</v>
      </c>
      <c r="BO139" s="2" t="str">
        <f t="shared" si="157"/>
        <v/>
      </c>
      <c r="BP139" s="2" t="str">
        <f t="shared" si="157"/>
        <v/>
      </c>
      <c r="BQ139" s="2" t="str">
        <f t="shared" si="157"/>
        <v/>
      </c>
      <c r="BR139" s="2" t="str">
        <f t="shared" si="157"/>
        <v/>
      </c>
      <c r="BS139" s="2" t="str">
        <f t="shared" si="157"/>
        <v/>
      </c>
      <c r="BT139" s="2" t="str">
        <f t="shared" si="157"/>
        <v/>
      </c>
      <c r="BU139" s="2" t="str">
        <f t="shared" si="157"/>
        <v/>
      </c>
      <c r="BV139" s="2" t="str">
        <f t="shared" si="157"/>
        <v/>
      </c>
      <c r="BW139" s="2" t="str">
        <f t="shared" si="157"/>
        <v/>
      </c>
      <c r="BX139" s="2" t="str">
        <f t="shared" si="157"/>
        <v/>
      </c>
      <c r="BY139" s="2" t="str">
        <f t="shared" si="157"/>
        <v/>
      </c>
      <c r="BZ139" s="2" t="str">
        <f t="shared" si="157"/>
        <v/>
      </c>
      <c r="CA139" s="2" t="str">
        <f t="shared" si="157"/>
        <v/>
      </c>
      <c r="CB139" s="2" t="str">
        <f t="shared" si="157"/>
        <v/>
      </c>
      <c r="CC139" s="2" t="str">
        <f t="shared" si="157"/>
        <v/>
      </c>
      <c r="CE139" s="2" t="str">
        <f t="shared" si="158"/>
        <v/>
      </c>
      <c r="CF139" s="2" t="str">
        <f t="shared" si="158"/>
        <v/>
      </c>
      <c r="CG139" s="2" t="str">
        <f t="shared" si="158"/>
        <v/>
      </c>
      <c r="CH139" s="2" t="str">
        <f t="shared" si="158"/>
        <v/>
      </c>
      <c r="CI139" s="2" t="str">
        <f t="shared" si="158"/>
        <v/>
      </c>
      <c r="CJ139" s="2" t="str">
        <f t="shared" si="158"/>
        <v/>
      </c>
      <c r="CK139" s="2" t="str">
        <f t="shared" si="158"/>
        <v/>
      </c>
      <c r="CL139" s="2" t="str">
        <f t="shared" si="158"/>
        <v/>
      </c>
      <c r="CM139" s="2" t="str">
        <f t="shared" si="158"/>
        <v/>
      </c>
      <c r="CN139" s="2" t="str">
        <f t="shared" si="158"/>
        <v/>
      </c>
      <c r="CO139" s="2" t="str">
        <f t="shared" si="158"/>
        <v/>
      </c>
      <c r="CP139" s="2" t="str">
        <f t="shared" si="158"/>
        <v/>
      </c>
      <c r="CQ139" s="2" t="str">
        <f t="shared" si="158"/>
        <v/>
      </c>
      <c r="CR139" s="2" t="str">
        <f t="shared" si="158"/>
        <v/>
      </c>
      <c r="CS139" s="2" t="str">
        <f t="shared" si="158"/>
        <v/>
      </c>
      <c r="CU139" s="2" t="str">
        <f t="shared" si="159"/>
        <v/>
      </c>
      <c r="CV139" s="2" t="str">
        <f t="shared" si="159"/>
        <v/>
      </c>
      <c r="CW139" s="2" t="str">
        <f t="shared" si="159"/>
        <v/>
      </c>
      <c r="CX139" s="2" t="str">
        <f t="shared" si="159"/>
        <v/>
      </c>
      <c r="CY139" s="2" t="str">
        <f t="shared" si="159"/>
        <v/>
      </c>
      <c r="CZ139" s="2" t="str">
        <f t="shared" si="159"/>
        <v/>
      </c>
      <c r="DA139" s="2" t="str">
        <f t="shared" si="159"/>
        <v/>
      </c>
      <c r="DB139" s="2" t="str">
        <f t="shared" si="159"/>
        <v/>
      </c>
      <c r="DC139" s="2" t="str">
        <f t="shared" si="159"/>
        <v/>
      </c>
      <c r="DD139" s="2" t="str">
        <f t="shared" si="159"/>
        <v/>
      </c>
      <c r="DE139" s="2" t="str">
        <f t="shared" si="159"/>
        <v/>
      </c>
      <c r="DF139" s="2" t="str">
        <f t="shared" si="159"/>
        <v/>
      </c>
      <c r="DG139" s="2" t="str">
        <f t="shared" si="159"/>
        <v/>
      </c>
      <c r="DH139" s="2" t="str">
        <f t="shared" si="159"/>
        <v/>
      </c>
      <c r="DI139" s="2" t="str">
        <f t="shared" si="159"/>
        <v/>
      </c>
      <c r="DK139" s="2">
        <f t="shared" si="166"/>
        <v>63.260387096774181</v>
      </c>
      <c r="DL139" s="2">
        <f t="shared" si="166"/>
        <v>74.440780645161297</v>
      </c>
      <c r="DM139" s="2">
        <f t="shared" si="166"/>
        <v>74.524084677419367</v>
      </c>
      <c r="DN139" s="2">
        <f t="shared" si="166"/>
        <v>77.599898618538333</v>
      </c>
      <c r="DO139" s="2">
        <f t="shared" si="166"/>
        <v>84.474573680351909</v>
      </c>
      <c r="DP139" s="2">
        <f t="shared" si="166"/>
        <v>79.730493538324424</v>
      </c>
      <c r="DQ139" s="2">
        <f t="shared" si="166"/>
        <v>73.736792335115851</v>
      </c>
      <c r="DR139" s="2">
        <f t="shared" si="166"/>
        <v>76.456016495601176</v>
      </c>
      <c r="DS139" s="2">
        <f t="shared" si="166"/>
        <v>78.583079032258041</v>
      </c>
      <c r="DT139" s="2">
        <f t="shared" si="166"/>
        <v>71.651933467741941</v>
      </c>
      <c r="DU139" s="2">
        <f t="shared" si="166"/>
        <v>67.339198083778953</v>
      </c>
      <c r="DV139" s="2">
        <f t="shared" si="166"/>
        <v>66.036030241935478</v>
      </c>
      <c r="DW139" s="2">
        <f t="shared" si="166"/>
        <v>67.90763614081996</v>
      </c>
      <c r="DX139" s="2">
        <f t="shared" si="166"/>
        <v>58.144239973262032</v>
      </c>
      <c r="DY139" s="2">
        <f t="shared" si="166"/>
        <v>50.896218152218147</v>
      </c>
      <c r="EA139" s="2">
        <f t="shared" si="153"/>
        <v>34.349838226282664</v>
      </c>
      <c r="EB139" s="2">
        <f t="shared" si="153"/>
        <v>36.109644024802705</v>
      </c>
      <c r="EC139" s="2">
        <f t="shared" si="153"/>
        <v>35.177305181590484</v>
      </c>
      <c r="ED139" s="2">
        <f t="shared" si="153"/>
        <v>36.358186113017624</v>
      </c>
      <c r="EE139" s="2">
        <f t="shared" si="152"/>
        <v>37.466582530920569</v>
      </c>
      <c r="EF139" s="2">
        <f t="shared" si="152"/>
        <v>36.528525711795467</v>
      </c>
      <c r="EG139" s="2">
        <f t="shared" si="152"/>
        <v>36.091493242610568</v>
      </c>
      <c r="EH139" s="2">
        <f t="shared" si="152"/>
        <v>36.692742869280238</v>
      </c>
      <c r="EI139" s="2">
        <f t="shared" si="152"/>
        <v>36.822979812266937</v>
      </c>
      <c r="EJ139" s="2">
        <f t="shared" si="152"/>
        <v>35.009431657451472</v>
      </c>
      <c r="EK139" s="2">
        <f t="shared" si="152"/>
        <v>34.994631692543351</v>
      </c>
      <c r="EL139" s="2">
        <f t="shared" si="152"/>
        <v>34.701326282628258</v>
      </c>
      <c r="EM139" s="2">
        <f t="shared" si="135"/>
        <v>35.458534742045529</v>
      </c>
      <c r="EN139" s="2">
        <f t="shared" si="135"/>
        <v>36.779177388032522</v>
      </c>
      <c r="EO139" s="2">
        <f t="shared" si="135"/>
        <v>35.09357281859878</v>
      </c>
      <c r="EQ139" s="2">
        <f t="shared" si="167"/>
        <v>34.514250049526197</v>
      </c>
      <c r="ER139" s="2">
        <f t="shared" si="167"/>
        <v>36.521077998572579</v>
      </c>
      <c r="ES139" s="2">
        <f t="shared" si="167"/>
        <v>35.992466391708575</v>
      </c>
      <c r="ET139" s="2">
        <f t="shared" si="167"/>
        <v>36.291333615148588</v>
      </c>
      <c r="EU139" s="2">
        <f t="shared" si="167"/>
        <v>38.064123782303284</v>
      </c>
      <c r="EV139" s="2">
        <f t="shared" si="167"/>
        <v>36.839866663256799</v>
      </c>
      <c r="EW139" s="2">
        <f t="shared" si="167"/>
        <v>36.335147463884638</v>
      </c>
      <c r="EX139" s="2">
        <f t="shared" si="167"/>
        <v>36.847876365384295</v>
      </c>
      <c r="EY139" s="2">
        <f t="shared" si="167"/>
        <v>36.959967427600418</v>
      </c>
      <c r="EZ139" s="2">
        <f t="shared" si="167"/>
        <v>35.36382036178648</v>
      </c>
      <c r="FA139" s="2">
        <f t="shared" si="167"/>
        <v>35.090062375920937</v>
      </c>
      <c r="FB139" s="2">
        <f t="shared" si="167"/>
        <v>35.05868494866256</v>
      </c>
      <c r="FC139" s="2">
        <f t="shared" si="167"/>
        <v>35.736128793932529</v>
      </c>
      <c r="FD139" s="2">
        <f t="shared" si="167"/>
        <v>36.583542910847655</v>
      </c>
      <c r="FE139" s="2">
        <f t="shared" si="167"/>
        <v>34.770831692390566</v>
      </c>
      <c r="FG139" s="2">
        <f t="shared" si="168"/>
        <v>0.99999742233991984</v>
      </c>
      <c r="FH139" s="2">
        <f t="shared" si="168"/>
        <v>0.99999814740109316</v>
      </c>
      <c r="FI139" s="2">
        <f t="shared" si="168"/>
        <v>0.99999788080017671</v>
      </c>
      <c r="FJ139" s="2">
        <f t="shared" si="168"/>
        <v>0.9999980315969792</v>
      </c>
      <c r="FK139" s="2">
        <f t="shared" si="168"/>
        <v>0.99999824608878563</v>
      </c>
      <c r="FL139" s="2">
        <f t="shared" si="168"/>
        <v>0.99999793226969202</v>
      </c>
      <c r="FM139" s="2">
        <f t="shared" si="168"/>
        <v>0.99999810367174058</v>
      </c>
      <c r="FN139" s="2">
        <f t="shared" si="168"/>
        <v>0.99999821674060752</v>
      </c>
      <c r="FO139" s="2">
        <f t="shared" si="168"/>
        <v>0.99999808026117198</v>
      </c>
      <c r="FP139" s="2">
        <f t="shared" si="168"/>
        <v>0.99999827901320604</v>
      </c>
      <c r="FQ139" s="2">
        <f t="shared" si="168"/>
        <v>0.99999826568774264</v>
      </c>
      <c r="FR139" s="2">
        <f t="shared" si="168"/>
        <v>0.99999823956982947</v>
      </c>
      <c r="FS139" s="2">
        <f t="shared" si="168"/>
        <v>0.99999389415882678</v>
      </c>
      <c r="FT139" s="2">
        <f t="shared" si="168"/>
        <v>0.999982191143162</v>
      </c>
      <c r="FU139" s="2">
        <f t="shared" si="168"/>
        <v>0.99996362820433204</v>
      </c>
      <c r="FW139" s="2">
        <f t="shared" si="160"/>
        <v>4.285233565488409E-4</v>
      </c>
      <c r="FX139" s="2">
        <f t="shared" si="160"/>
        <v>2.448362489351338E-3</v>
      </c>
      <c r="FY139" s="2">
        <f t="shared" si="160"/>
        <v>2.1773289463403412E-3</v>
      </c>
      <c r="FZ139" s="2">
        <f t="shared" si="160"/>
        <v>2.4393668920038949E-3</v>
      </c>
      <c r="GA139" s="2">
        <f t="shared" si="160"/>
        <v>2.9583946432126282E-3</v>
      </c>
      <c r="GB139" s="2">
        <f t="shared" si="160"/>
        <v>2.1491753890998558E-3</v>
      </c>
      <c r="GC139" s="2">
        <f t="shared" si="160"/>
        <v>2.0713770468023824E-3</v>
      </c>
      <c r="GD139" s="2">
        <f t="shared" si="160"/>
        <v>2.2791705240119836E-3</v>
      </c>
      <c r="GE139" s="2">
        <f t="shared" si="160"/>
        <v>3.2397747988208007E-3</v>
      </c>
      <c r="GF139" s="2">
        <f t="shared" si="160"/>
        <v>4.165444285582515E-3</v>
      </c>
      <c r="GG139" s="2">
        <f t="shared" si="160"/>
        <v>4.6674613792238012E-3</v>
      </c>
      <c r="GH139" s="2">
        <f t="shared" si="160"/>
        <v>4.3446689228032057E-3</v>
      </c>
      <c r="GI139" s="2">
        <f t="shared" si="160"/>
        <v>6.0792358167658161E-3</v>
      </c>
      <c r="GJ139" s="2">
        <f t="shared" si="160"/>
        <v>6.9069922630998499E-3</v>
      </c>
      <c r="GK139" s="2">
        <f t="shared" si="160"/>
        <v>9.0223011998413708E-3</v>
      </c>
      <c r="GM139" s="107">
        <f t="shared" si="161"/>
        <v>5.6188918794005223E-85</v>
      </c>
      <c r="GN139" s="107">
        <f t="shared" si="161"/>
        <v>1.12099868574264E-98</v>
      </c>
      <c r="GO139" s="107">
        <f t="shared" si="161"/>
        <v>2.2324264856025491E-100</v>
      </c>
      <c r="GP139" s="107">
        <f t="shared" si="161"/>
        <v>1.4996721161273537E-109</v>
      </c>
      <c r="GQ139" s="107">
        <f t="shared" si="161"/>
        <v>6.5403095274336658E-126</v>
      </c>
      <c r="GR139" s="107">
        <f t="shared" si="161"/>
        <v>1.5722148040444488E-120</v>
      </c>
      <c r="GS139" s="107">
        <f t="shared" si="161"/>
        <v>1.6757010332886922E-126</v>
      </c>
      <c r="GT139" s="107">
        <f t="shared" si="161"/>
        <v>1.2174352759409487E-125</v>
      </c>
      <c r="GU139" s="107">
        <f t="shared" si="161"/>
        <v>1.418079749949223E-131</v>
      </c>
      <c r="GV139" s="107">
        <f t="shared" si="161"/>
        <v>1.3549168671256534E-136</v>
      </c>
      <c r="GW139" s="107">
        <f t="shared" si="161"/>
        <v>1.5710241945453052E-129</v>
      </c>
      <c r="GX139" s="107">
        <f t="shared" si="161"/>
        <v>3.2633962809738538E-135</v>
      </c>
      <c r="GY139" s="107">
        <f t="shared" si="161"/>
        <v>1.9039295953211371E-128</v>
      </c>
      <c r="GZ139" s="107">
        <f t="shared" si="161"/>
        <v>3.9173750426049151E-125</v>
      </c>
      <c r="HA139" s="107">
        <f t="shared" si="161"/>
        <v>1.7699248479303053E-183</v>
      </c>
      <c r="HC139" s="107">
        <f t="shared" si="155"/>
        <v>1.6645070773998475E-41</v>
      </c>
      <c r="HD139" s="107">
        <f t="shared" si="155"/>
        <v>2.8504134508265479E-50</v>
      </c>
      <c r="HE139" s="107">
        <f t="shared" si="155"/>
        <v>1.3199392942790372E-50</v>
      </c>
      <c r="HF139" s="107">
        <f t="shared" si="155"/>
        <v>3.2262930327517964E-56</v>
      </c>
      <c r="HG139" s="107">
        <f t="shared" si="155"/>
        <v>2.1500507505967342E-65</v>
      </c>
      <c r="HH139" s="107">
        <f t="shared" si="155"/>
        <v>7.3492713103178841E-61</v>
      </c>
      <c r="HI139" s="107">
        <f t="shared" si="155"/>
        <v>2.0636388928753988E-64</v>
      </c>
      <c r="HJ139" s="107">
        <f t="shared" si="155"/>
        <v>1.3615142459913414E-64</v>
      </c>
      <c r="HK139" s="107">
        <f t="shared" si="155"/>
        <v>2.9538468745411624E-69</v>
      </c>
      <c r="HL139" s="107">
        <f t="shared" si="165"/>
        <v>1.100761478385654E-72</v>
      </c>
      <c r="HM139" s="107">
        <f t="shared" si="165"/>
        <v>2.2496872398807667E-69</v>
      </c>
      <c r="HN139" s="107">
        <f t="shared" si="165"/>
        <v>1.6831307358575118E-71</v>
      </c>
      <c r="HO139" s="107">
        <f t="shared" si="165"/>
        <v>1.0665936614000371E-66</v>
      </c>
      <c r="HP139" s="107">
        <f t="shared" si="165"/>
        <v>4.8526549410616059E-64</v>
      </c>
      <c r="HQ139" s="107">
        <f t="shared" si="165"/>
        <v>4.11455428932279E-79</v>
      </c>
      <c r="HS139" s="107">
        <f t="shared" si="162"/>
        <v>0.50526712773917259</v>
      </c>
      <c r="HT139" s="107">
        <f t="shared" si="162"/>
        <v>0.38031245744185826</v>
      </c>
      <c r="HU139" s="107">
        <f t="shared" si="162"/>
        <v>0.42703106154838033</v>
      </c>
      <c r="HV139" s="107">
        <f t="shared" si="162"/>
        <v>0.35688674959422395</v>
      </c>
      <c r="HW139" s="107">
        <f t="shared" si="162"/>
        <v>0.26431121889690218</v>
      </c>
      <c r="HX139" s="107">
        <f t="shared" si="162"/>
        <v>0.40897029135582386</v>
      </c>
      <c r="HY139" s="107">
        <f t="shared" si="162"/>
        <v>0.38424822360033478</v>
      </c>
      <c r="HZ139" s="107">
        <f t="shared" si="162"/>
        <v>0.33898951500690339</v>
      </c>
      <c r="IA139" s="107">
        <f t="shared" si="162"/>
        <v>0.21493724427915062</v>
      </c>
      <c r="IB139" s="107">
        <f t="shared" si="162"/>
        <v>0.13858037791582639</v>
      </c>
      <c r="IC139" s="107">
        <f t="shared" si="162"/>
        <v>0.12142410995866294</v>
      </c>
      <c r="ID139" s="107">
        <f t="shared" si="162"/>
        <v>0.14812747311605337</v>
      </c>
      <c r="IE139" s="107">
        <f t="shared" si="162"/>
        <v>0.22760952024527417</v>
      </c>
      <c r="IF139" s="107">
        <f t="shared" si="162"/>
        <v>0.35181192578625703</v>
      </c>
      <c r="IG139" s="107">
        <f t="shared" si="162"/>
        <v>0.54953449303347479</v>
      </c>
      <c r="II139" s="107">
        <f t="shared" si="163"/>
        <v>9.5409882361693676E-12</v>
      </c>
      <c r="IJ139" s="107">
        <f t="shared" si="163"/>
        <v>2.7526606346162681E-8</v>
      </c>
      <c r="IK139" s="107">
        <f t="shared" si="163"/>
        <v>7.7596342073259835E-9</v>
      </c>
      <c r="IL139" s="107">
        <f t="shared" si="163"/>
        <v>3.8356916696492996E-9</v>
      </c>
      <c r="IM139" s="107">
        <f t="shared" si="163"/>
        <v>1.306696658831045E-9</v>
      </c>
      <c r="IN139" s="107">
        <f t="shared" si="163"/>
        <v>2.3165356442275339E-10</v>
      </c>
      <c r="IO139" s="107">
        <f t="shared" si="163"/>
        <v>8.4359552635819868E-11</v>
      </c>
      <c r="IP139" s="107">
        <f t="shared" si="163"/>
        <v>2.2947746982840119E-10</v>
      </c>
      <c r="IQ139" s="107">
        <f t="shared" si="163"/>
        <v>7.8254940934509E-10</v>
      </c>
      <c r="IR139" s="107">
        <f t="shared" si="163"/>
        <v>2.8302007241275286E-9</v>
      </c>
      <c r="IS139" s="107">
        <f t="shared" si="163"/>
        <v>1.4638699131772181E-8</v>
      </c>
      <c r="IT139" s="107">
        <f t="shared" si="163"/>
        <v>4.2296488288707997E-9</v>
      </c>
      <c r="IU139" s="107">
        <f t="shared" si="163"/>
        <v>3.1375599496798262E-9</v>
      </c>
      <c r="IV139" s="107">
        <f t="shared" si="163"/>
        <v>3.9357238474428936E-10</v>
      </c>
      <c r="IW139" s="107">
        <f t="shared" si="163"/>
        <v>1.5399556152783198E-11</v>
      </c>
      <c r="IY139" s="107">
        <f t="shared" si="164"/>
        <v>0.50526712774871363</v>
      </c>
      <c r="IZ139" s="107">
        <f t="shared" si="164"/>
        <v>0.38031248496846459</v>
      </c>
      <c r="JA139" s="107">
        <f t="shared" si="164"/>
        <v>0.42703106930801454</v>
      </c>
      <c r="JB139" s="107">
        <f t="shared" si="164"/>
        <v>0.3568867534299156</v>
      </c>
      <c r="JC139" s="107">
        <f t="shared" si="164"/>
        <v>0.26431122020359882</v>
      </c>
      <c r="JD139" s="107">
        <f t="shared" si="164"/>
        <v>0.40897029158747744</v>
      </c>
      <c r="JE139" s="107">
        <f t="shared" si="164"/>
        <v>0.38424822368469436</v>
      </c>
      <c r="JF139" s="107">
        <f t="shared" si="164"/>
        <v>0.33898951523638088</v>
      </c>
      <c r="JG139" s="107">
        <f t="shared" si="164"/>
        <v>0.21493724506170003</v>
      </c>
      <c r="JH139" s="107">
        <f t="shared" si="164"/>
        <v>0.1385803807460271</v>
      </c>
      <c r="JI139" s="107">
        <f t="shared" si="164"/>
        <v>0.12142412459736207</v>
      </c>
      <c r="JJ139" s="107">
        <f t="shared" si="164"/>
        <v>0.1481274773457022</v>
      </c>
      <c r="JK139" s="107">
        <f t="shared" si="164"/>
        <v>0.22760952338283413</v>
      </c>
      <c r="JL139" s="107">
        <f t="shared" si="164"/>
        <v>0.35181192617982943</v>
      </c>
      <c r="JM139" s="107">
        <f t="shared" si="164"/>
        <v>0.54953449304887436</v>
      </c>
    </row>
    <row r="140" spans="2:273" x14ac:dyDescent="0.25">
      <c r="B140" s="2">
        <v>112</v>
      </c>
      <c r="C140" s="37">
        <v>35.616999999999997</v>
      </c>
      <c r="D140" s="37">
        <v>37.966999999999999</v>
      </c>
      <c r="E140" s="37">
        <v>33.524999999999999</v>
      </c>
      <c r="F140" s="37">
        <v>36.067</v>
      </c>
      <c r="G140" s="37">
        <v>38.232999999999997</v>
      </c>
      <c r="H140" s="37">
        <v>41.643999999999998</v>
      </c>
      <c r="I140" s="37">
        <v>39.932000000000002</v>
      </c>
      <c r="J140" s="37">
        <v>39.017000000000003</v>
      </c>
      <c r="K140" s="37">
        <v>36</v>
      </c>
      <c r="L140" s="37">
        <v>35.017000000000003</v>
      </c>
      <c r="M140" s="37">
        <v>34.18</v>
      </c>
      <c r="N140" s="37">
        <v>33.951000000000001</v>
      </c>
      <c r="O140" s="37">
        <v>36.524999999999999</v>
      </c>
      <c r="P140" s="37">
        <v>51.279000000000003</v>
      </c>
      <c r="Q140" s="37">
        <v>115.131</v>
      </c>
      <c r="S140" s="4">
        <f t="shared" si="97"/>
        <v>35.367437419018344</v>
      </c>
      <c r="T140" s="4">
        <f t="shared" si="98"/>
        <v>37.321924139175948</v>
      </c>
      <c r="U140" s="4">
        <f t="shared" si="99"/>
        <v>38.911290489540477</v>
      </c>
      <c r="V140" s="4">
        <f t="shared" si="100"/>
        <v>40.136252100240085</v>
      </c>
      <c r="W140" s="4">
        <f t="shared" si="101"/>
        <v>40.016034226403306</v>
      </c>
      <c r="X140" s="4">
        <f t="shared" si="102"/>
        <v>44.239647556355031</v>
      </c>
      <c r="Y140" s="4">
        <f t="shared" si="103"/>
        <v>43.314049915531228</v>
      </c>
      <c r="Z140" s="4">
        <f t="shared" si="104"/>
        <v>42.592451335054314</v>
      </c>
      <c r="AA140" s="4">
        <f t="shared" si="105"/>
        <v>39.671328425049467</v>
      </c>
      <c r="AB140" s="4">
        <f t="shared" si="106"/>
        <v>36.291892023426783</v>
      </c>
      <c r="AC140" s="4">
        <f t="shared" si="107"/>
        <v>36.19548738026495</v>
      </c>
      <c r="AD140" s="4">
        <f t="shared" si="108"/>
        <v>36.438857914155001</v>
      </c>
      <c r="AE140" s="4">
        <f t="shared" si="109"/>
        <v>39.656491636784196</v>
      </c>
      <c r="AF140" s="4">
        <f t="shared" si="110"/>
        <v>51.426151217575431</v>
      </c>
      <c r="AG140" s="4">
        <f t="shared" si="110"/>
        <v>107.79070450193278</v>
      </c>
      <c r="AI140" s="4">
        <f t="shared" si="111"/>
        <v>0.24956258098165307</v>
      </c>
      <c r="AJ140" s="4">
        <f t="shared" si="112"/>
        <v>0.64507586082405055</v>
      </c>
      <c r="AK140" s="4">
        <f t="shared" si="113"/>
        <v>-5.3862904895404782</v>
      </c>
      <c r="AL140" s="4">
        <f t="shared" si="114"/>
        <v>-4.0692521002400852</v>
      </c>
      <c r="AM140" s="4">
        <f t="shared" si="115"/>
        <v>-1.7830342264033092</v>
      </c>
      <c r="AN140" s="4">
        <f t="shared" si="116"/>
        <v>-2.5956475563550327</v>
      </c>
      <c r="AO140" s="4">
        <f t="shared" si="117"/>
        <v>-3.3820499155312262</v>
      </c>
      <c r="AP140" s="4">
        <f t="shared" si="118"/>
        <v>-3.5754513350543107</v>
      </c>
      <c r="AQ140" s="4">
        <f t="shared" si="119"/>
        <v>-3.6713284250494667</v>
      </c>
      <c r="AR140" s="4">
        <f t="shared" si="120"/>
        <v>-1.27489202342678</v>
      </c>
      <c r="AS140" s="4">
        <f t="shared" si="121"/>
        <v>-2.0154873802649504</v>
      </c>
      <c r="AT140" s="4">
        <f t="shared" si="122"/>
        <v>-2.4878579141550006</v>
      </c>
      <c r="AU140" s="4">
        <f t="shared" si="123"/>
        <v>-3.1314916367841974</v>
      </c>
      <c r="AV140" s="4">
        <f t="shared" ref="AV140:AW155" si="169">IF(OR($B140 &lt; P$231, $B140 &gt; P$234), 0, P140-AF140)</f>
        <v>-0.14715121757542704</v>
      </c>
      <c r="AW140" s="4">
        <f t="shared" si="169"/>
        <v>7.3402954980672206</v>
      </c>
      <c r="AY140" s="2">
        <f t="shared" si="156"/>
        <v>34.227014898008761</v>
      </c>
      <c r="AZ140" s="2">
        <f t="shared" si="156"/>
        <v>35.954336529258882</v>
      </c>
      <c r="BA140" s="2">
        <f t="shared" si="156"/>
        <v>34.984387646912438</v>
      </c>
      <c r="BB140" s="2">
        <f t="shared" si="156"/>
        <v>36.226442259933577</v>
      </c>
      <c r="BC140" s="2">
        <f t="shared" si="156"/>
        <v>37.286705019233821</v>
      </c>
      <c r="BD140" s="2">
        <f t="shared" si="156"/>
        <v>36.352580380263085</v>
      </c>
      <c r="BE140" s="2">
        <f t="shared" si="156"/>
        <v>35.923670050764379</v>
      </c>
      <c r="BF140" s="2">
        <f t="shared" si="156"/>
        <v>36.512354374042708</v>
      </c>
      <c r="BG140" s="2">
        <f t="shared" si="156"/>
        <v>36.634327487941519</v>
      </c>
      <c r="BH140" s="2">
        <f t="shared" si="156"/>
        <v>34.827248293865765</v>
      </c>
      <c r="BI140" s="2">
        <f t="shared" si="156"/>
        <v>34.840279545120033</v>
      </c>
      <c r="BJ140" s="2">
        <f t="shared" si="156"/>
        <v>34.521137665583026</v>
      </c>
      <c r="BK140" s="2">
        <f t="shared" si="156"/>
        <v>35.286839293043613</v>
      </c>
      <c r="BL140" s="2">
        <f t="shared" si="156"/>
        <v>36.624806023297381</v>
      </c>
      <c r="BM140" s="2">
        <f t="shared" si="156"/>
        <v>34.965939405830056</v>
      </c>
      <c r="BO140" s="2" t="str">
        <f t="shared" si="157"/>
        <v/>
      </c>
      <c r="BP140" s="2" t="str">
        <f t="shared" si="157"/>
        <v/>
      </c>
      <c r="BQ140" s="2" t="str">
        <f t="shared" si="157"/>
        <v/>
      </c>
      <c r="BR140" s="2" t="str">
        <f t="shared" si="157"/>
        <v/>
      </c>
      <c r="BS140" s="2" t="str">
        <f t="shared" si="157"/>
        <v/>
      </c>
      <c r="BT140" s="2" t="str">
        <f t="shared" si="157"/>
        <v/>
      </c>
      <c r="BU140" s="2" t="str">
        <f t="shared" si="157"/>
        <v/>
      </c>
      <c r="BV140" s="2" t="str">
        <f t="shared" si="157"/>
        <v/>
      </c>
      <c r="BW140" s="2" t="str">
        <f t="shared" si="157"/>
        <v/>
      </c>
      <c r="BX140" s="2" t="str">
        <f t="shared" si="157"/>
        <v/>
      </c>
      <c r="BY140" s="2" t="str">
        <f t="shared" si="157"/>
        <v/>
      </c>
      <c r="BZ140" s="2" t="str">
        <f t="shared" si="157"/>
        <v/>
      </c>
      <c r="CA140" s="2" t="str">
        <f t="shared" si="157"/>
        <v/>
      </c>
      <c r="CB140" s="2" t="str">
        <f t="shared" si="157"/>
        <v/>
      </c>
      <c r="CC140" s="2" t="str">
        <f t="shared" si="157"/>
        <v/>
      </c>
      <c r="CE140" s="2" t="str">
        <f t="shared" si="158"/>
        <v/>
      </c>
      <c r="CF140" s="2" t="str">
        <f t="shared" si="158"/>
        <v/>
      </c>
      <c r="CG140" s="2" t="str">
        <f t="shared" si="158"/>
        <v/>
      </c>
      <c r="CH140" s="2" t="str">
        <f t="shared" si="158"/>
        <v/>
      </c>
      <c r="CI140" s="2" t="str">
        <f t="shared" si="158"/>
        <v/>
      </c>
      <c r="CJ140" s="2" t="str">
        <f t="shared" si="158"/>
        <v/>
      </c>
      <c r="CK140" s="2" t="str">
        <f t="shared" si="158"/>
        <v/>
      </c>
      <c r="CL140" s="2" t="str">
        <f t="shared" si="158"/>
        <v/>
      </c>
      <c r="CM140" s="2" t="str">
        <f t="shared" si="158"/>
        <v/>
      </c>
      <c r="CN140" s="2" t="str">
        <f t="shared" si="158"/>
        <v/>
      </c>
      <c r="CO140" s="2" t="str">
        <f t="shared" si="158"/>
        <v/>
      </c>
      <c r="CP140" s="2" t="str">
        <f t="shared" si="158"/>
        <v/>
      </c>
      <c r="CQ140" s="2" t="str">
        <f t="shared" si="158"/>
        <v/>
      </c>
      <c r="CR140" s="2" t="str">
        <f t="shared" si="158"/>
        <v/>
      </c>
      <c r="CS140" s="2" t="str">
        <f t="shared" si="158"/>
        <v/>
      </c>
      <c r="CU140" s="2" t="str">
        <f t="shared" si="159"/>
        <v/>
      </c>
      <c r="CV140" s="2" t="str">
        <f t="shared" si="159"/>
        <v/>
      </c>
      <c r="CW140" s="2" t="str">
        <f t="shared" si="159"/>
        <v/>
      </c>
      <c r="CX140" s="2" t="str">
        <f t="shared" si="159"/>
        <v/>
      </c>
      <c r="CY140" s="2" t="str">
        <f t="shared" si="159"/>
        <v/>
      </c>
      <c r="CZ140" s="2" t="str">
        <f t="shared" si="159"/>
        <v/>
      </c>
      <c r="DA140" s="2" t="str">
        <f t="shared" si="159"/>
        <v/>
      </c>
      <c r="DB140" s="2" t="str">
        <f t="shared" si="159"/>
        <v/>
      </c>
      <c r="DC140" s="2" t="str">
        <f t="shared" si="159"/>
        <v/>
      </c>
      <c r="DD140" s="2" t="str">
        <f t="shared" si="159"/>
        <v/>
      </c>
      <c r="DE140" s="2" t="str">
        <f t="shared" si="159"/>
        <v/>
      </c>
      <c r="DF140" s="2" t="str">
        <f t="shared" si="159"/>
        <v/>
      </c>
      <c r="DG140" s="2" t="str">
        <f t="shared" si="159"/>
        <v/>
      </c>
      <c r="DH140" s="2" t="str">
        <f t="shared" si="159"/>
        <v/>
      </c>
      <c r="DI140" s="2" t="str">
        <f t="shared" si="159"/>
        <v/>
      </c>
      <c r="DK140" s="2">
        <f t="shared" si="166"/>
        <v>63.407320564516112</v>
      </c>
      <c r="DL140" s="2">
        <f t="shared" si="166"/>
        <v>74.620587499999999</v>
      </c>
      <c r="DM140" s="2">
        <f t="shared" si="166"/>
        <v>74.714943548387112</v>
      </c>
      <c r="DN140" s="2">
        <f t="shared" si="166"/>
        <v>77.839057040998227</v>
      </c>
      <c r="DO140" s="2">
        <f t="shared" si="166"/>
        <v>84.752992118768333</v>
      </c>
      <c r="DP140" s="2">
        <f t="shared" si="166"/>
        <v>79.984596145276299</v>
      </c>
      <c r="DQ140" s="2">
        <f t="shared" si="166"/>
        <v>73.927339126559701</v>
      </c>
      <c r="DR140" s="2">
        <f t="shared" si="166"/>
        <v>76.651004765395896</v>
      </c>
      <c r="DS140" s="2">
        <f t="shared" si="166"/>
        <v>78.820487096774173</v>
      </c>
      <c r="DT140" s="2">
        <f t="shared" si="166"/>
        <v>71.853826612903234</v>
      </c>
      <c r="DU140" s="2">
        <f t="shared" si="166"/>
        <v>67.496630236185382</v>
      </c>
      <c r="DV140" s="2">
        <f t="shared" si="166"/>
        <v>66.186181634897366</v>
      </c>
      <c r="DW140" s="2">
        <f t="shared" si="166"/>
        <v>68.068690619429589</v>
      </c>
      <c r="DX140" s="2">
        <f t="shared" si="166"/>
        <v>58.227202874331546</v>
      </c>
      <c r="DY140" s="2">
        <f t="shared" si="166"/>
        <v>50.931590557590553</v>
      </c>
      <c r="EA140" s="2">
        <f t="shared" si="153"/>
        <v>34.226854483501391</v>
      </c>
      <c r="EB140" s="2">
        <f t="shared" si="153"/>
        <v>35.952944264374295</v>
      </c>
      <c r="EC140" s="2">
        <f t="shared" si="153"/>
        <v>34.981928772698808</v>
      </c>
      <c r="ED140" s="2">
        <f t="shared" si="153"/>
        <v>36.226596302333569</v>
      </c>
      <c r="EE140" s="2">
        <f t="shared" si="152"/>
        <v>37.284283452311783</v>
      </c>
      <c r="EF140" s="2">
        <f t="shared" si="152"/>
        <v>36.351611085747493</v>
      </c>
      <c r="EG140" s="2">
        <f t="shared" si="152"/>
        <v>35.922936717750247</v>
      </c>
      <c r="EH140" s="2">
        <f t="shared" si="152"/>
        <v>36.511818545940031</v>
      </c>
      <c r="EI140" s="2">
        <f t="shared" si="152"/>
        <v>36.633651150829358</v>
      </c>
      <c r="EJ140" s="2">
        <f t="shared" si="152"/>
        <v>34.82522630834513</v>
      </c>
      <c r="EK140" s="2">
        <f t="shared" si="152"/>
        <v>34.839642414537359</v>
      </c>
      <c r="EL140" s="2">
        <f t="shared" si="152"/>
        <v>34.519022630834513</v>
      </c>
      <c r="EM140" s="2">
        <f t="shared" si="135"/>
        <v>35.28445489568103</v>
      </c>
      <c r="EN140" s="2">
        <f t="shared" si="135"/>
        <v>36.626191770845978</v>
      </c>
      <c r="EO140" s="2">
        <f t="shared" si="135"/>
        <v>34.969115332479156</v>
      </c>
      <c r="EQ140" s="2">
        <f t="shared" si="167"/>
        <v>34.413476044054441</v>
      </c>
      <c r="ER140" s="2">
        <f t="shared" si="167"/>
        <v>36.386453885694579</v>
      </c>
      <c r="ES140" s="2">
        <f t="shared" si="167"/>
        <v>35.855061134068748</v>
      </c>
      <c r="ET140" s="2">
        <f t="shared" si="167"/>
        <v>36.155204027732267</v>
      </c>
      <c r="EU140" s="2">
        <f t="shared" si="167"/>
        <v>37.917201452420173</v>
      </c>
      <c r="EV140" s="2">
        <f t="shared" si="167"/>
        <v>36.683556536836385</v>
      </c>
      <c r="EW140" s="2">
        <f t="shared" si="167"/>
        <v>36.182340372899901</v>
      </c>
      <c r="EX140" s="2">
        <f t="shared" si="167"/>
        <v>36.678846358071823</v>
      </c>
      <c r="EY140" s="2">
        <f t="shared" si="167"/>
        <v>36.783828766290469</v>
      </c>
      <c r="EZ140" s="2">
        <f t="shared" si="167"/>
        <v>35.201560919140135</v>
      </c>
      <c r="FA140" s="2">
        <f t="shared" si="167"/>
        <v>34.940537398554696</v>
      </c>
      <c r="FB140" s="2">
        <f t="shared" si="167"/>
        <v>34.898040620743728</v>
      </c>
      <c r="FC140" s="2">
        <f t="shared" si="167"/>
        <v>35.581351973067186</v>
      </c>
      <c r="FD140" s="2">
        <f t="shared" si="167"/>
        <v>36.422348708994505</v>
      </c>
      <c r="FE140" s="2">
        <f t="shared" si="167"/>
        <v>34.628496405138293</v>
      </c>
      <c r="FG140" s="2">
        <f t="shared" si="168"/>
        <v>0.99999795249073331</v>
      </c>
      <c r="FH140" s="2">
        <f t="shared" si="168"/>
        <v>0.99999852842782</v>
      </c>
      <c r="FI140" s="2">
        <f t="shared" si="168"/>
        <v>0.99999831665901162</v>
      </c>
      <c r="FJ140" s="2">
        <f t="shared" si="168"/>
        <v>0.99999843644127029</v>
      </c>
      <c r="FK140" s="2">
        <f t="shared" si="168"/>
        <v>0.99999860681829866</v>
      </c>
      <c r="FL140" s="2">
        <f t="shared" si="168"/>
        <v>0.99999835754273603</v>
      </c>
      <c r="FM140" s="2">
        <f t="shared" si="168"/>
        <v>0.99999849369233373</v>
      </c>
      <c r="FN140" s="2">
        <f t="shared" si="168"/>
        <v>0.99999858350619519</v>
      </c>
      <c r="FO140" s="2">
        <f t="shared" si="168"/>
        <v>0.99999847509664352</v>
      </c>
      <c r="FP140" s="2">
        <f t="shared" si="168"/>
        <v>0.99999863297111413</v>
      </c>
      <c r="FQ140" s="2">
        <f t="shared" si="168"/>
        <v>0.99999862238631476</v>
      </c>
      <c r="FR140" s="2">
        <f t="shared" si="168"/>
        <v>0.99999860164010401</v>
      </c>
      <c r="FS140" s="2">
        <f t="shared" si="168"/>
        <v>0.99999504735826505</v>
      </c>
      <c r="FT140" s="2">
        <f t="shared" si="168"/>
        <v>0.99998530044932499</v>
      </c>
      <c r="FU140" s="2">
        <f t="shared" si="168"/>
        <v>0.99996953198015803</v>
      </c>
      <c r="FW140" s="2">
        <f t="shared" si="160"/>
        <v>5.3941909154496548E-4</v>
      </c>
      <c r="FX140" s="2">
        <f t="shared" si="160"/>
        <v>3.0803529860962743E-3</v>
      </c>
      <c r="FY140" s="2">
        <f t="shared" si="160"/>
        <v>2.7395502756464058E-3</v>
      </c>
      <c r="FZ140" s="2">
        <f t="shared" si="160"/>
        <v>3.0690425185753286E-3</v>
      </c>
      <c r="GA140" s="2">
        <f t="shared" si="160"/>
        <v>3.721547475873476E-3</v>
      </c>
      <c r="GB140" s="2">
        <f t="shared" si="160"/>
        <v>2.704146718659377E-3</v>
      </c>
      <c r="GC140" s="2">
        <f t="shared" si="160"/>
        <v>2.6063113530425553E-3</v>
      </c>
      <c r="GD140" s="2">
        <f t="shared" si="160"/>
        <v>2.8676134109732296E-3</v>
      </c>
      <c r="GE140" s="2">
        <f t="shared" si="160"/>
        <v>4.0752162866941714E-3</v>
      </c>
      <c r="GF140" s="2">
        <f t="shared" si="160"/>
        <v>5.2383339131376926E-3</v>
      </c>
      <c r="GG140" s="2">
        <f t="shared" si="160"/>
        <v>5.8688930386712858E-3</v>
      </c>
      <c r="GH140" s="2">
        <f t="shared" si="160"/>
        <v>5.463468010690295E-3</v>
      </c>
      <c r="GI140" s="2">
        <f t="shared" si="160"/>
        <v>7.4841719832487311E-3</v>
      </c>
      <c r="GJ140" s="2">
        <f t="shared" si="160"/>
        <v>8.3558041684952573E-3</v>
      </c>
      <c r="GK140" s="2">
        <f t="shared" si="160"/>
        <v>1.0751814908167741E-2</v>
      </c>
      <c r="GM140" s="107">
        <f t="shared" si="161"/>
        <v>5.6262084198917025E-88</v>
      </c>
      <c r="GN140" s="107">
        <f t="shared" si="161"/>
        <v>4.4142745610795061E-102</v>
      </c>
      <c r="GO140" s="107">
        <f t="shared" si="161"/>
        <v>7.0524376489091639E-104</v>
      </c>
      <c r="GP140" s="107">
        <f t="shared" si="161"/>
        <v>2.3536205163083445E-113</v>
      </c>
      <c r="GQ140" s="107">
        <f t="shared" si="161"/>
        <v>2.9676009087855626E-130</v>
      </c>
      <c r="GR140" s="107">
        <f t="shared" si="161"/>
        <v>9.7469781343519795E-125</v>
      </c>
      <c r="GS140" s="107">
        <f t="shared" si="161"/>
        <v>6.827015354669443E-131</v>
      </c>
      <c r="GT140" s="107">
        <f t="shared" si="161"/>
        <v>5.5746115571949584E-130</v>
      </c>
      <c r="GU140" s="107">
        <f t="shared" si="161"/>
        <v>3.7922675325595485E-136</v>
      </c>
      <c r="GV140" s="107">
        <f t="shared" si="161"/>
        <v>2.6405444525947585E-141</v>
      </c>
      <c r="GW140" s="107">
        <f t="shared" si="161"/>
        <v>5.3724536735112666E-134</v>
      </c>
      <c r="GX140" s="107">
        <f t="shared" si="161"/>
        <v>6.9773369674482413E-140</v>
      </c>
      <c r="GY140" s="107">
        <f t="shared" si="161"/>
        <v>6.7904503047643918E-133</v>
      </c>
      <c r="GZ140" s="107">
        <f t="shared" si="161"/>
        <v>1.7125425417745285E-129</v>
      </c>
      <c r="HA140" s="107">
        <f t="shared" si="161"/>
        <v>8.066149021845942E-190</v>
      </c>
      <c r="HC140" s="107">
        <f t="shared" si="155"/>
        <v>8.2669707240934343E-44</v>
      </c>
      <c r="HD140" s="107">
        <f t="shared" si="155"/>
        <v>6.0346781132018879E-53</v>
      </c>
      <c r="HE140" s="107">
        <f t="shared" si="155"/>
        <v>2.4280769016867065E-53</v>
      </c>
      <c r="HF140" s="107">
        <f t="shared" si="155"/>
        <v>3.2193675874842142E-59</v>
      </c>
      <c r="HG140" s="107">
        <f t="shared" si="155"/>
        <v>7.6423680115553523E-69</v>
      </c>
      <c r="HH140" s="107">
        <f t="shared" si="155"/>
        <v>3.7356996670175619E-64</v>
      </c>
      <c r="HI140" s="107">
        <f t="shared" si="155"/>
        <v>7.2907645773064665E-68</v>
      </c>
      <c r="HJ140" s="107">
        <f t="shared" si="155"/>
        <v>5.0772255854407203E-68</v>
      </c>
      <c r="HK140" s="107">
        <f t="shared" si="155"/>
        <v>6.5071368844822329E-73</v>
      </c>
      <c r="HL140" s="107">
        <f t="shared" si="165"/>
        <v>1.793183236234674E-76</v>
      </c>
      <c r="HM140" s="107">
        <f t="shared" si="165"/>
        <v>5.6170450884960843E-73</v>
      </c>
      <c r="HN140" s="107">
        <f t="shared" si="165"/>
        <v>3.0364733894443619E-75</v>
      </c>
      <c r="HO140" s="107">
        <f t="shared" si="165"/>
        <v>3.1310425112093505E-70</v>
      </c>
      <c r="HP140" s="107">
        <f t="shared" si="165"/>
        <v>1.7761654612879537E-67</v>
      </c>
      <c r="HQ140" s="107">
        <f t="shared" si="165"/>
        <v>2.6985820256926066E-83</v>
      </c>
      <c r="HS140" s="107">
        <f t="shared" si="162"/>
        <v>0.53228294848279134</v>
      </c>
      <c r="HT140" s="107">
        <f t="shared" si="162"/>
        <v>0.2823147093626116</v>
      </c>
      <c r="HU140" s="107">
        <f t="shared" si="162"/>
        <v>0.33134609317160574</v>
      </c>
      <c r="HV140" s="107">
        <f t="shared" si="162"/>
        <v>0.25296417169295149</v>
      </c>
      <c r="HW140" s="107">
        <f t="shared" si="162"/>
        <v>0.1642165753300471</v>
      </c>
      <c r="HX140" s="107">
        <f t="shared" si="162"/>
        <v>0.30134608929017187</v>
      </c>
      <c r="HY140" s="107">
        <f t="shared" si="162"/>
        <v>0.27301959670940268</v>
      </c>
      <c r="HZ140" s="107">
        <f t="shared" si="162"/>
        <v>0.22941676906705905</v>
      </c>
      <c r="IA140" s="107">
        <f t="shared" si="162"/>
        <v>0.12350815975630025</v>
      </c>
      <c r="IB140" s="107">
        <f t="shared" si="162"/>
        <v>7.0649246054821147E-2</v>
      </c>
      <c r="IC140" s="107">
        <f t="shared" si="162"/>
        <v>6.1279505893975385E-2</v>
      </c>
      <c r="ID140" s="107">
        <f t="shared" si="162"/>
        <v>7.6912715070445184E-2</v>
      </c>
      <c r="IE140" s="107">
        <f t="shared" si="162"/>
        <v>0.134200504288084</v>
      </c>
      <c r="IF140" s="107">
        <f t="shared" si="162"/>
        <v>0.24088897575034429</v>
      </c>
      <c r="IG140" s="107">
        <f t="shared" si="162"/>
        <v>0.46782499295959329</v>
      </c>
      <c r="II140" s="107">
        <f t="shared" si="163"/>
        <v>3.8183892603450735E-11</v>
      </c>
      <c r="IJ140" s="107">
        <f t="shared" si="163"/>
        <v>9.112111152813095E-8</v>
      </c>
      <c r="IK140" s="107">
        <f t="shared" si="163"/>
        <v>2.7502067689421247E-8</v>
      </c>
      <c r="IL140" s="107">
        <f t="shared" si="163"/>
        <v>1.465472037859331E-8</v>
      </c>
      <c r="IM140" s="107">
        <f t="shared" si="163"/>
        <v>5.6580276980600586E-9</v>
      </c>
      <c r="IN140" s="107">
        <f t="shared" si="163"/>
        <v>1.0537562909098829E-9</v>
      </c>
      <c r="IO140" s="107">
        <f t="shared" si="163"/>
        <v>4.0885550311234738E-10</v>
      </c>
      <c r="IP140" s="107">
        <f t="shared" si="163"/>
        <v>1.0597146579128102E-9</v>
      </c>
      <c r="IQ140" s="107">
        <f t="shared" si="163"/>
        <v>3.6062300548616902E-9</v>
      </c>
      <c r="IR140" s="107">
        <f t="shared" si="163"/>
        <v>1.260223465749204E-8</v>
      </c>
      <c r="IS140" s="107">
        <f t="shared" si="163"/>
        <v>5.8783078832683921E-8</v>
      </c>
      <c r="IT140" s="107">
        <f t="shared" si="163"/>
        <v>1.8440450299125013E-8</v>
      </c>
      <c r="IU140" s="107">
        <f t="shared" si="163"/>
        <v>1.3396860878593169E-8</v>
      </c>
      <c r="IV140" s="107">
        <f t="shared" si="163"/>
        <v>1.7997653693879254E-9</v>
      </c>
      <c r="IW140" s="107">
        <f t="shared" si="163"/>
        <v>8.5906359912324642E-11</v>
      </c>
      <c r="IY140" s="107">
        <f t="shared" si="164"/>
        <v>0.53228294852097524</v>
      </c>
      <c r="IZ140" s="107">
        <f t="shared" si="164"/>
        <v>0.28231480048372315</v>
      </c>
      <c r="JA140" s="107">
        <f t="shared" si="164"/>
        <v>0.33134612067367342</v>
      </c>
      <c r="JB140" s="107">
        <f t="shared" si="164"/>
        <v>0.25296418634767187</v>
      </c>
      <c r="JC140" s="107">
        <f t="shared" si="164"/>
        <v>0.16421658098807479</v>
      </c>
      <c r="JD140" s="107">
        <f t="shared" si="164"/>
        <v>0.30134609034392817</v>
      </c>
      <c r="JE140" s="107">
        <f t="shared" si="164"/>
        <v>0.27301959711825818</v>
      </c>
      <c r="JF140" s="107">
        <f t="shared" si="164"/>
        <v>0.22941677012677369</v>
      </c>
      <c r="JG140" s="107">
        <f t="shared" si="164"/>
        <v>0.1235081633625303</v>
      </c>
      <c r="JH140" s="107">
        <f t="shared" si="164"/>
        <v>7.0649258657055805E-2</v>
      </c>
      <c r="JI140" s="107">
        <f t="shared" si="164"/>
        <v>6.127956467705422E-2</v>
      </c>
      <c r="JJ140" s="107">
        <f t="shared" si="164"/>
        <v>7.691273351089549E-2</v>
      </c>
      <c r="JK140" s="107">
        <f t="shared" si="164"/>
        <v>0.13420051768494487</v>
      </c>
      <c r="JL140" s="107">
        <f t="shared" si="164"/>
        <v>0.24088897755010966</v>
      </c>
      <c r="JM140" s="107">
        <f t="shared" si="164"/>
        <v>0.46782499304549963</v>
      </c>
    </row>
    <row r="141" spans="2:273" x14ac:dyDescent="0.25">
      <c r="B141" s="2">
        <v>113</v>
      </c>
      <c r="C141" s="37">
        <v>33.6</v>
      </c>
      <c r="D141" s="37">
        <v>36.426000000000002</v>
      </c>
      <c r="E141" s="37">
        <v>37.984000000000002</v>
      </c>
      <c r="F141" s="37">
        <v>35.817</v>
      </c>
      <c r="G141" s="37">
        <v>36.832999999999998</v>
      </c>
      <c r="H141" s="37">
        <v>36.186</v>
      </c>
      <c r="I141" s="37">
        <v>36.762999999999998</v>
      </c>
      <c r="J141" s="37">
        <v>36</v>
      </c>
      <c r="K141" s="37">
        <v>36.237000000000002</v>
      </c>
      <c r="L141" s="37">
        <v>34.966000000000001</v>
      </c>
      <c r="M141" s="37">
        <v>34.097999999999999</v>
      </c>
      <c r="N141" s="37">
        <v>33.409999999999997</v>
      </c>
      <c r="O141" s="37">
        <v>33.753999999999998</v>
      </c>
      <c r="P141" s="37">
        <v>40.015999999999998</v>
      </c>
      <c r="Q141" s="37">
        <v>86.066000000000003</v>
      </c>
      <c r="S141" s="4">
        <f t="shared" si="97"/>
        <v>35.084780697991796</v>
      </c>
      <c r="T141" s="4">
        <f t="shared" si="98"/>
        <v>36.551884574012703</v>
      </c>
      <c r="U141" s="4">
        <f t="shared" si="99"/>
        <v>37.058349724486703</v>
      </c>
      <c r="V141" s="4">
        <f t="shared" si="100"/>
        <v>38.089060661542348</v>
      </c>
      <c r="W141" s="4">
        <f t="shared" si="101"/>
        <v>38.26088863443227</v>
      </c>
      <c r="X141" s="4">
        <f t="shared" si="102"/>
        <v>40.304644238336323</v>
      </c>
      <c r="Y141" s="4">
        <f t="shared" si="103"/>
        <v>39.427944048316149</v>
      </c>
      <c r="Z141" s="4">
        <f t="shared" si="104"/>
        <v>39.189146725215771</v>
      </c>
      <c r="AA141" s="4">
        <f t="shared" si="105"/>
        <v>37.598807268925334</v>
      </c>
      <c r="AB141" s="4">
        <f t="shared" si="106"/>
        <v>35.12137937627849</v>
      </c>
      <c r="AC141" s="4">
        <f t="shared" si="107"/>
        <v>35.127233927658949</v>
      </c>
      <c r="AD141" s="4">
        <f t="shared" si="108"/>
        <v>34.980332040803447</v>
      </c>
      <c r="AE141" s="4">
        <f t="shared" si="109"/>
        <v>36.83849503524317</v>
      </c>
      <c r="AF141" s="4">
        <f t="shared" si="110"/>
        <v>43.507138685217107</v>
      </c>
      <c r="AG141" s="4">
        <f t="shared" si="110"/>
        <v>82.861467642472789</v>
      </c>
      <c r="AI141" s="4">
        <f t="shared" si="111"/>
        <v>-1.4847806979917948</v>
      </c>
      <c r="AJ141" s="4">
        <f t="shared" si="112"/>
        <v>-0.12588457401270148</v>
      </c>
      <c r="AK141" s="4">
        <f t="shared" si="113"/>
        <v>0.92565027551329848</v>
      </c>
      <c r="AL141" s="4">
        <f t="shared" si="114"/>
        <v>-2.2720606615423478</v>
      </c>
      <c r="AM141" s="4">
        <f t="shared" si="115"/>
        <v>-1.4278886344322714</v>
      </c>
      <c r="AN141" s="4">
        <f t="shared" si="116"/>
        <v>-4.1186442383363229</v>
      </c>
      <c r="AO141" s="4">
        <f t="shared" si="117"/>
        <v>-2.6649440483161513</v>
      </c>
      <c r="AP141" s="4">
        <f t="shared" si="118"/>
        <v>-3.189146725215771</v>
      </c>
      <c r="AQ141" s="4">
        <f t="shared" si="119"/>
        <v>-1.3618072689253324</v>
      </c>
      <c r="AR141" s="4">
        <f t="shared" si="120"/>
        <v>-0.15537937627848919</v>
      </c>
      <c r="AS141" s="4">
        <f t="shared" si="121"/>
        <v>-1.0292339276589502</v>
      </c>
      <c r="AT141" s="4">
        <f t="shared" si="122"/>
        <v>-1.57033204080345</v>
      </c>
      <c r="AU141" s="4">
        <f t="shared" si="123"/>
        <v>-3.0844950352431724</v>
      </c>
      <c r="AV141" s="4">
        <f t="shared" si="169"/>
        <v>-3.4911386852171091</v>
      </c>
      <c r="AW141" s="4">
        <f t="shared" si="169"/>
        <v>3.2045323575272135</v>
      </c>
      <c r="AY141" s="2">
        <f t="shared" si="156"/>
        <v>34.104060433787296</v>
      </c>
      <c r="AZ141" s="2">
        <f t="shared" si="156"/>
        <v>35.798055418264916</v>
      </c>
      <c r="BA141" s="2">
        <f t="shared" si="156"/>
        <v>34.789815005111642</v>
      </c>
      <c r="BB141" s="2">
        <f t="shared" si="156"/>
        <v>36.094765488538698</v>
      </c>
      <c r="BC141" s="2">
        <f t="shared" si="156"/>
        <v>37.105165461915234</v>
      </c>
      <c r="BD141" s="2">
        <f t="shared" si="156"/>
        <v>36.175953300577028</v>
      </c>
      <c r="BE141" s="2">
        <f t="shared" si="156"/>
        <v>35.755328305091453</v>
      </c>
      <c r="BF141" s="2">
        <f t="shared" si="156"/>
        <v>36.331585258191701</v>
      </c>
      <c r="BG141" s="2">
        <f t="shared" si="156"/>
        <v>36.445211362784967</v>
      </c>
      <c r="BH141" s="2">
        <f t="shared" si="156"/>
        <v>34.643684558347658</v>
      </c>
      <c r="BI141" s="2">
        <f t="shared" si="156"/>
        <v>34.685473857298838</v>
      </c>
      <c r="BJ141" s="2">
        <f t="shared" si="156"/>
        <v>34.339506527884517</v>
      </c>
      <c r="BK141" s="2">
        <f t="shared" si="156"/>
        <v>35.113420549302539</v>
      </c>
      <c r="BL141" s="2">
        <f t="shared" si="156"/>
        <v>36.471328231346284</v>
      </c>
      <c r="BM141" s="2">
        <f t="shared" si="156"/>
        <v>34.840477494145851</v>
      </c>
      <c r="BO141" s="2" t="str">
        <f t="shared" si="157"/>
        <v/>
      </c>
      <c r="BP141" s="2" t="str">
        <f t="shared" si="157"/>
        <v/>
      </c>
      <c r="BQ141" s="2" t="str">
        <f t="shared" si="157"/>
        <v/>
      </c>
      <c r="BR141" s="2" t="str">
        <f t="shared" si="157"/>
        <v/>
      </c>
      <c r="BS141" s="2" t="str">
        <f t="shared" si="157"/>
        <v/>
      </c>
      <c r="BT141" s="2" t="str">
        <f t="shared" si="157"/>
        <v/>
      </c>
      <c r="BU141" s="2" t="str">
        <f t="shared" si="157"/>
        <v/>
      </c>
      <c r="BV141" s="2" t="str">
        <f t="shared" si="157"/>
        <v/>
      </c>
      <c r="BW141" s="2" t="str">
        <f t="shared" si="157"/>
        <v/>
      </c>
      <c r="BX141" s="2" t="str">
        <f t="shared" si="157"/>
        <v/>
      </c>
      <c r="BY141" s="2" t="str">
        <f t="shared" si="157"/>
        <v/>
      </c>
      <c r="BZ141" s="2" t="str">
        <f t="shared" si="157"/>
        <v/>
      </c>
      <c r="CA141" s="2" t="str">
        <f t="shared" si="157"/>
        <v/>
      </c>
      <c r="CB141" s="2" t="str">
        <f t="shared" si="157"/>
        <v/>
      </c>
      <c r="CC141" s="2" t="str">
        <f t="shared" si="157"/>
        <v/>
      </c>
      <c r="CE141" s="2" t="str">
        <f t="shared" si="158"/>
        <v/>
      </c>
      <c r="CF141" s="2" t="str">
        <f t="shared" si="158"/>
        <v/>
      </c>
      <c r="CG141" s="2" t="str">
        <f t="shared" si="158"/>
        <v/>
      </c>
      <c r="CH141" s="2" t="str">
        <f t="shared" si="158"/>
        <v/>
      </c>
      <c r="CI141" s="2" t="str">
        <f t="shared" si="158"/>
        <v/>
      </c>
      <c r="CJ141" s="2" t="str">
        <f t="shared" si="158"/>
        <v/>
      </c>
      <c r="CK141" s="2" t="str">
        <f t="shared" si="158"/>
        <v/>
      </c>
      <c r="CL141" s="2" t="str">
        <f t="shared" si="158"/>
        <v/>
      </c>
      <c r="CM141" s="2" t="str">
        <f t="shared" si="158"/>
        <v/>
      </c>
      <c r="CN141" s="2" t="str">
        <f t="shared" si="158"/>
        <v/>
      </c>
      <c r="CO141" s="2" t="str">
        <f t="shared" si="158"/>
        <v/>
      </c>
      <c r="CP141" s="2" t="str">
        <f t="shared" si="158"/>
        <v/>
      </c>
      <c r="CQ141" s="2" t="str">
        <f t="shared" si="158"/>
        <v/>
      </c>
      <c r="CR141" s="2" t="str">
        <f t="shared" si="158"/>
        <v/>
      </c>
      <c r="CS141" s="2" t="str">
        <f t="shared" si="158"/>
        <v/>
      </c>
      <c r="CU141" s="2" t="str">
        <f t="shared" si="159"/>
        <v/>
      </c>
      <c r="CV141" s="2" t="str">
        <f t="shared" si="159"/>
        <v/>
      </c>
      <c r="CW141" s="2" t="str">
        <f t="shared" si="159"/>
        <v/>
      </c>
      <c r="CX141" s="2" t="str">
        <f t="shared" si="159"/>
        <v/>
      </c>
      <c r="CY141" s="2" t="str">
        <f t="shared" si="159"/>
        <v/>
      </c>
      <c r="CZ141" s="2" t="str">
        <f t="shared" si="159"/>
        <v/>
      </c>
      <c r="DA141" s="2" t="str">
        <f t="shared" si="159"/>
        <v/>
      </c>
      <c r="DB141" s="2" t="str">
        <f t="shared" si="159"/>
        <v/>
      </c>
      <c r="DC141" s="2" t="str">
        <f t="shared" si="159"/>
        <v/>
      </c>
      <c r="DD141" s="2" t="str">
        <f t="shared" si="159"/>
        <v/>
      </c>
      <c r="DE141" s="2" t="str">
        <f t="shared" si="159"/>
        <v/>
      </c>
      <c r="DF141" s="2" t="str">
        <f t="shared" si="159"/>
        <v/>
      </c>
      <c r="DG141" s="2" t="str">
        <f t="shared" si="159"/>
        <v/>
      </c>
      <c r="DH141" s="2" t="str">
        <f t="shared" si="159"/>
        <v/>
      </c>
      <c r="DI141" s="2" t="str">
        <f t="shared" si="159"/>
        <v/>
      </c>
      <c r="DK141" s="2">
        <f t="shared" si="166"/>
        <v>63.554254032258051</v>
      </c>
      <c r="DL141" s="2">
        <f t="shared" si="166"/>
        <v>74.800394354838716</v>
      </c>
      <c r="DM141" s="2">
        <f t="shared" si="166"/>
        <v>74.905802419354842</v>
      </c>
      <c r="DN141" s="2">
        <f t="shared" si="166"/>
        <v>78.078215463458122</v>
      </c>
      <c r="DO141" s="2">
        <f t="shared" si="166"/>
        <v>85.031410557184756</v>
      </c>
      <c r="DP141" s="2">
        <f t="shared" si="166"/>
        <v>80.238698752228174</v>
      </c>
      <c r="DQ141" s="2">
        <f t="shared" si="166"/>
        <v>74.117885918003552</v>
      </c>
      <c r="DR141" s="2">
        <f t="shared" si="166"/>
        <v>76.845993035190617</v>
      </c>
      <c r="DS141" s="2">
        <f t="shared" si="166"/>
        <v>79.057895161290304</v>
      </c>
      <c r="DT141" s="2">
        <f t="shared" si="166"/>
        <v>72.055719758064527</v>
      </c>
      <c r="DU141" s="2">
        <f t="shared" si="166"/>
        <v>67.654062388591797</v>
      </c>
      <c r="DV141" s="2">
        <f t="shared" si="166"/>
        <v>66.33633302785924</v>
      </c>
      <c r="DW141" s="2">
        <f t="shared" si="166"/>
        <v>68.229745098039217</v>
      </c>
      <c r="DX141" s="2">
        <f t="shared" si="166"/>
        <v>58.310165775401067</v>
      </c>
      <c r="DY141" s="2">
        <f t="shared" si="166"/>
        <v>50.966962962962953</v>
      </c>
      <c r="EA141" s="2">
        <f t="shared" si="153"/>
        <v>34.103870740720112</v>
      </c>
      <c r="EB141" s="2">
        <f t="shared" si="153"/>
        <v>35.796244503945886</v>
      </c>
      <c r="EC141" s="2">
        <f t="shared" si="153"/>
        <v>34.786552363807139</v>
      </c>
      <c r="ED141" s="2">
        <f t="shared" si="153"/>
        <v>36.095006491649514</v>
      </c>
      <c r="EE141" s="2">
        <f t="shared" si="152"/>
        <v>37.101984373703004</v>
      </c>
      <c r="EF141" s="2">
        <f t="shared" si="152"/>
        <v>36.174696459699504</v>
      </c>
      <c r="EG141" s="2">
        <f t="shared" si="152"/>
        <v>35.754380192889919</v>
      </c>
      <c r="EH141" s="2">
        <f t="shared" si="152"/>
        <v>36.330894222599817</v>
      </c>
      <c r="EI141" s="2">
        <f t="shared" si="152"/>
        <v>36.444322489391787</v>
      </c>
      <c r="EJ141" s="2">
        <f t="shared" si="152"/>
        <v>34.641020959238787</v>
      </c>
      <c r="EK141" s="2">
        <f t="shared" si="152"/>
        <v>34.684653136531367</v>
      </c>
      <c r="EL141" s="2">
        <f t="shared" si="152"/>
        <v>34.336718979040761</v>
      </c>
      <c r="EM141" s="2">
        <f t="shared" si="135"/>
        <v>35.110375049316531</v>
      </c>
      <c r="EN141" s="2">
        <f t="shared" si="135"/>
        <v>36.473206153659419</v>
      </c>
      <c r="EO141" s="2">
        <f t="shared" si="135"/>
        <v>34.844657846359532</v>
      </c>
      <c r="EQ141" s="2">
        <f t="shared" si="167"/>
        <v>34.312702038582685</v>
      </c>
      <c r="ER141" s="2">
        <f t="shared" si="167"/>
        <v>36.251829772816571</v>
      </c>
      <c r="ES141" s="2">
        <f t="shared" si="167"/>
        <v>35.717655876428921</v>
      </c>
      <c r="ET141" s="2">
        <f t="shared" si="167"/>
        <v>36.019074440315954</v>
      </c>
      <c r="EU141" s="2">
        <f t="shared" si="167"/>
        <v>37.770279122537069</v>
      </c>
      <c r="EV141" s="2">
        <f t="shared" si="167"/>
        <v>36.52724641041597</v>
      </c>
      <c r="EW141" s="2">
        <f t="shared" si="167"/>
        <v>36.029533281915164</v>
      </c>
      <c r="EX141" s="2">
        <f t="shared" si="167"/>
        <v>36.509816350759337</v>
      </c>
      <c r="EY141" s="2">
        <f t="shared" si="167"/>
        <v>36.60769010498052</v>
      </c>
      <c r="EZ141" s="2">
        <f t="shared" si="167"/>
        <v>35.039301476493783</v>
      </c>
      <c r="FA141" s="2">
        <f t="shared" si="167"/>
        <v>34.791012421188455</v>
      </c>
      <c r="FB141" s="2">
        <f t="shared" si="167"/>
        <v>34.737396292824897</v>
      </c>
      <c r="FC141" s="2">
        <f t="shared" si="167"/>
        <v>35.426575152201849</v>
      </c>
      <c r="FD141" s="2">
        <f t="shared" si="167"/>
        <v>36.26115450714137</v>
      </c>
      <c r="FE141" s="2">
        <f t="shared" si="167"/>
        <v>34.486161117886027</v>
      </c>
      <c r="FG141" s="2">
        <f t="shared" si="168"/>
        <v>0.99999837360489374</v>
      </c>
      <c r="FH141" s="2">
        <f t="shared" si="168"/>
        <v>0.99999883108831422</v>
      </c>
      <c r="FI141" s="2">
        <f t="shared" si="168"/>
        <v>0.99999866287426131</v>
      </c>
      <c r="FJ141" s="2">
        <f t="shared" si="168"/>
        <v>0.99999875802075489</v>
      </c>
      <c r="FK141" s="2">
        <f t="shared" si="168"/>
        <v>0.99999889335612147</v>
      </c>
      <c r="FL141" s="2">
        <f t="shared" si="168"/>
        <v>0.99999869534938024</v>
      </c>
      <c r="FM141" s="2">
        <f t="shared" si="168"/>
        <v>0.99999880349691983</v>
      </c>
      <c r="FN141" s="2">
        <f t="shared" si="168"/>
        <v>0.99999887483864869</v>
      </c>
      <c r="FO141" s="2">
        <f t="shared" si="168"/>
        <v>0.99999878872582881</v>
      </c>
      <c r="FP141" s="2">
        <f t="shared" si="168"/>
        <v>0.99999891413005293</v>
      </c>
      <c r="FQ141" s="2">
        <f t="shared" si="168"/>
        <v>0.99999890572224326</v>
      </c>
      <c r="FR141" s="2">
        <f t="shared" si="168"/>
        <v>0.9999988892429329</v>
      </c>
      <c r="FS141" s="2">
        <f t="shared" si="168"/>
        <v>0.99999598275583723</v>
      </c>
      <c r="FT141" s="2">
        <f t="shared" si="168"/>
        <v>0.99998786689821195</v>
      </c>
      <c r="FU141" s="2">
        <f t="shared" si="168"/>
        <v>0.99997447749481605</v>
      </c>
      <c r="FW141" s="2">
        <f t="shared" si="160"/>
        <v>6.789935673895529E-4</v>
      </c>
      <c r="FX141" s="2">
        <f t="shared" si="160"/>
        <v>3.8748441468448524E-3</v>
      </c>
      <c r="FY141" s="2">
        <f t="shared" si="160"/>
        <v>3.4464447605873747E-3</v>
      </c>
      <c r="FZ141" s="2">
        <f t="shared" si="160"/>
        <v>3.8606277567044141E-3</v>
      </c>
      <c r="GA141" s="2">
        <f t="shared" si="160"/>
        <v>4.6806404084404774E-3</v>
      </c>
      <c r="GB141" s="2">
        <f t="shared" si="160"/>
        <v>3.4019370792217683E-3</v>
      </c>
      <c r="GC141" s="2">
        <f t="shared" si="160"/>
        <v>3.2789388335224059E-3</v>
      </c>
      <c r="GD141" s="2">
        <f t="shared" si="160"/>
        <v>3.6074328826356957E-3</v>
      </c>
      <c r="GE141" s="2">
        <f t="shared" si="160"/>
        <v>5.1249855746901968E-3</v>
      </c>
      <c r="GF141" s="2">
        <f t="shared" si="160"/>
        <v>6.5857391919319766E-3</v>
      </c>
      <c r="GG141" s="2">
        <f t="shared" si="160"/>
        <v>7.3772880176930389E-3</v>
      </c>
      <c r="GH141" s="2">
        <f t="shared" si="160"/>
        <v>6.8683824904213946E-3</v>
      </c>
      <c r="GI141" s="2">
        <f t="shared" si="160"/>
        <v>9.2107857126851513E-3</v>
      </c>
      <c r="GJ141" s="2">
        <f t="shared" si="160"/>
        <v>1.0105426683355356E-2</v>
      </c>
      <c r="GK141" s="2">
        <f t="shared" si="160"/>
        <v>1.2808579451054304E-2</v>
      </c>
      <c r="GM141" s="107">
        <f t="shared" si="161"/>
        <v>4.9871914374611313E-91</v>
      </c>
      <c r="GN141" s="107">
        <f t="shared" si="161"/>
        <v>1.5187487383029986E-105</v>
      </c>
      <c r="GO141" s="107">
        <f t="shared" si="161"/>
        <v>1.9364506848770819E-107</v>
      </c>
      <c r="GP141" s="107">
        <f t="shared" si="161"/>
        <v>3.1742499172832306E-117</v>
      </c>
      <c r="GQ141" s="107">
        <f t="shared" si="161"/>
        <v>1.1341255077290135E-134</v>
      </c>
      <c r="GR141" s="107">
        <f t="shared" si="161"/>
        <v>5.1063907718037906E-129</v>
      </c>
      <c r="GS141" s="107">
        <f t="shared" si="161"/>
        <v>2.3359680212772124E-135</v>
      </c>
      <c r="GT141" s="107">
        <f t="shared" si="161"/>
        <v>2.14984792898722E-134</v>
      </c>
      <c r="GU141" s="107">
        <f t="shared" si="161"/>
        <v>8.4539309631412446E-141</v>
      </c>
      <c r="GV141" s="107">
        <f t="shared" si="161"/>
        <v>4.272828788286529E-146</v>
      </c>
      <c r="GW141" s="107">
        <f t="shared" si="161"/>
        <v>1.5401385275265229E-138</v>
      </c>
      <c r="GX141" s="107">
        <f t="shared" si="161"/>
        <v>1.2402450218670954E-144</v>
      </c>
      <c r="GY141" s="107">
        <f t="shared" si="161"/>
        <v>2.0301430424306929E-137</v>
      </c>
      <c r="GZ141" s="107">
        <f t="shared" si="161"/>
        <v>6.291023995874146E-134</v>
      </c>
      <c r="HA141" s="107">
        <f t="shared" si="161"/>
        <v>2.8621492271973584E-196</v>
      </c>
      <c r="HC141" s="107">
        <f t="shared" si="155"/>
        <v>3.5414645509012326E-46</v>
      </c>
      <c r="HD141" s="107">
        <f t="shared" si="155"/>
        <v>1.0844708783253971E-55</v>
      </c>
      <c r="HE141" s="107">
        <f t="shared" si="155"/>
        <v>3.7673514447207122E-56</v>
      </c>
      <c r="HF141" s="107">
        <f t="shared" si="155"/>
        <v>2.6722991046508146E-62</v>
      </c>
      <c r="HG141" s="107">
        <f t="shared" si="155"/>
        <v>2.2051854487904401E-72</v>
      </c>
      <c r="HH141" s="107">
        <f t="shared" si="155"/>
        <v>1.5477404091544378E-67</v>
      </c>
      <c r="HI141" s="107">
        <f t="shared" si="155"/>
        <v>2.0837275047284449E-71</v>
      </c>
      <c r="HJ141" s="107">
        <f t="shared" si="155"/>
        <v>1.536889665540534E-71</v>
      </c>
      <c r="HK141" s="107">
        <f t="shared" si="155"/>
        <v>1.1491294241761929E-76</v>
      </c>
      <c r="HL141" s="107">
        <f t="shared" si="165"/>
        <v>2.3304250528248395E-80</v>
      </c>
      <c r="HM141" s="107">
        <f t="shared" si="165"/>
        <v>1.1319503275588631E-76</v>
      </c>
      <c r="HN141" s="107">
        <f t="shared" si="165"/>
        <v>4.3770311273650854E-79</v>
      </c>
      <c r="HO141" s="107">
        <f t="shared" si="165"/>
        <v>7.4182569380327866E-74</v>
      </c>
      <c r="HP141" s="107">
        <f t="shared" si="165"/>
        <v>5.2625698690998785E-71</v>
      </c>
      <c r="HQ141" s="107">
        <f t="shared" si="165"/>
        <v>1.374686642576751E-87</v>
      </c>
      <c r="HS141" s="107">
        <f t="shared" si="162"/>
        <v>0.52228612407234076</v>
      </c>
      <c r="HT141" s="107">
        <f t="shared" si="162"/>
        <v>0.18978593051116377</v>
      </c>
      <c r="HU141" s="107">
        <f t="shared" si="162"/>
        <v>0.23228372684101212</v>
      </c>
      <c r="HV141" s="107">
        <f t="shared" si="162"/>
        <v>0.16028316799066292</v>
      </c>
      <c r="HW141" s="107">
        <f t="shared" si="162"/>
        <v>8.9657422066310596E-2</v>
      </c>
      <c r="HX141" s="107">
        <f t="shared" si="162"/>
        <v>0.1963590405411508</v>
      </c>
      <c r="HY141" s="107">
        <f t="shared" si="162"/>
        <v>0.17061089542060492</v>
      </c>
      <c r="HZ141" s="107">
        <f t="shared" si="162"/>
        <v>0.13665382668845569</v>
      </c>
      <c r="IA141" s="107">
        <f t="shared" si="162"/>
        <v>6.1829650753785818E-2</v>
      </c>
      <c r="IB141" s="107">
        <f t="shared" si="162"/>
        <v>3.1257846768026051E-2</v>
      </c>
      <c r="IC141" s="107">
        <f t="shared" si="162"/>
        <v>2.7032847161370041E-2</v>
      </c>
      <c r="ID141" s="107">
        <f t="shared" si="162"/>
        <v>3.4694690465572352E-2</v>
      </c>
      <c r="IE141" s="107">
        <f t="shared" si="162"/>
        <v>6.9239492815034082E-2</v>
      </c>
      <c r="IF141" s="107">
        <f t="shared" si="162"/>
        <v>0.14497362395257113</v>
      </c>
      <c r="IG141" s="107">
        <f t="shared" si="162"/>
        <v>0.35452293937721802</v>
      </c>
      <c r="II141" s="107">
        <f t="shared" si="163"/>
        <v>1.4680891022962305E-10</v>
      </c>
      <c r="IJ141" s="107">
        <f t="shared" si="163"/>
        <v>2.8865487113366521E-7</v>
      </c>
      <c r="IK141" s="107">
        <f t="shared" si="163"/>
        <v>9.3112165030080069E-8</v>
      </c>
      <c r="IL141" s="107">
        <f t="shared" si="163"/>
        <v>5.3284300997007872E-8</v>
      </c>
      <c r="IM141" s="107">
        <f t="shared" si="163"/>
        <v>2.316168603339017E-8</v>
      </c>
      <c r="IN141" s="107">
        <f t="shared" si="163"/>
        <v>4.5360408862582386E-9</v>
      </c>
      <c r="IO141" s="107">
        <f t="shared" si="163"/>
        <v>1.8712794176513225E-9</v>
      </c>
      <c r="IP141" s="107">
        <f t="shared" si="163"/>
        <v>4.6259003059292091E-9</v>
      </c>
      <c r="IQ141" s="107">
        <f t="shared" si="163"/>
        <v>1.5657756698451462E-8</v>
      </c>
      <c r="IR141" s="107">
        <f t="shared" si="163"/>
        <v>5.2807320196652946E-8</v>
      </c>
      <c r="IS141" s="107">
        <f t="shared" si="163"/>
        <v>2.2286007694325021E-7</v>
      </c>
      <c r="IT141" s="107">
        <f t="shared" si="163"/>
        <v>7.5692107542924341E-8</v>
      </c>
      <c r="IU141" s="107">
        <f t="shared" si="163"/>
        <v>5.3998564973968252E-8</v>
      </c>
      <c r="IV141" s="107">
        <f t="shared" si="163"/>
        <v>7.7741955809880479E-9</v>
      </c>
      <c r="IW141" s="107">
        <f t="shared" si="163"/>
        <v>4.4984125789227287E-10</v>
      </c>
      <c r="IY141" s="107">
        <f t="shared" si="164"/>
        <v>0.52228612421914966</v>
      </c>
      <c r="IZ141" s="107">
        <f t="shared" si="164"/>
        <v>0.18978621916603491</v>
      </c>
      <c r="JA141" s="107">
        <f t="shared" si="164"/>
        <v>0.23228381995317715</v>
      </c>
      <c r="JB141" s="107">
        <f t="shared" si="164"/>
        <v>0.16028322127496392</v>
      </c>
      <c r="JC141" s="107">
        <f t="shared" si="164"/>
        <v>8.9657445227996624E-2</v>
      </c>
      <c r="JD141" s="107">
        <f t="shared" si="164"/>
        <v>0.19635904507719168</v>
      </c>
      <c r="JE141" s="107">
        <f t="shared" si="164"/>
        <v>0.17061089729188433</v>
      </c>
      <c r="JF141" s="107">
        <f t="shared" si="164"/>
        <v>0.13665383131435599</v>
      </c>
      <c r="JG141" s="107">
        <f t="shared" si="164"/>
        <v>6.1829666411542514E-2</v>
      </c>
      <c r="JH141" s="107">
        <f t="shared" si="164"/>
        <v>3.1257899575346249E-2</v>
      </c>
      <c r="JI141" s="107">
        <f t="shared" si="164"/>
        <v>2.7033070021446986E-2</v>
      </c>
      <c r="JJ141" s="107">
        <f t="shared" si="164"/>
        <v>3.4694766157679892E-2</v>
      </c>
      <c r="JK141" s="107">
        <f t="shared" si="164"/>
        <v>6.9239546813599062E-2</v>
      </c>
      <c r="JL141" s="107">
        <f t="shared" si="164"/>
        <v>0.14497363172676672</v>
      </c>
      <c r="JM141" s="107">
        <f t="shared" si="164"/>
        <v>0.35452293982705929</v>
      </c>
    </row>
    <row r="142" spans="2:273" x14ac:dyDescent="0.25">
      <c r="B142" s="2">
        <v>114</v>
      </c>
      <c r="C142" s="37">
        <v>33.616999999999997</v>
      </c>
      <c r="D142" s="37">
        <v>35.933999999999997</v>
      </c>
      <c r="E142" s="37">
        <v>35.590000000000003</v>
      </c>
      <c r="F142" s="37">
        <v>35.567</v>
      </c>
      <c r="G142" s="37">
        <v>35.982999999999997</v>
      </c>
      <c r="H142" s="37">
        <v>37.119</v>
      </c>
      <c r="I142" s="37">
        <v>35.831000000000003</v>
      </c>
      <c r="J142" s="37">
        <v>36.287999999999997</v>
      </c>
      <c r="K142" s="37">
        <v>35.152999999999999</v>
      </c>
      <c r="L142" s="37">
        <v>34.101999999999997</v>
      </c>
      <c r="M142" s="37">
        <v>34.475000000000001</v>
      </c>
      <c r="N142" s="37">
        <v>33.18</v>
      </c>
      <c r="O142" s="37">
        <v>34.197000000000003</v>
      </c>
      <c r="P142" s="37">
        <v>36.377000000000002</v>
      </c>
      <c r="Q142" s="37">
        <v>57.835999999999999</v>
      </c>
      <c r="S142" s="4">
        <f t="shared" si="97"/>
        <v>34.753277329215436</v>
      </c>
      <c r="T142" s="4">
        <f t="shared" si="98"/>
        <v>36.01031147666184</v>
      </c>
      <c r="U142" s="4">
        <f t="shared" si="99"/>
        <v>35.754125177088852</v>
      </c>
      <c r="V142" s="4">
        <f t="shared" si="100"/>
        <v>36.850469802055173</v>
      </c>
      <c r="W142" s="4">
        <f t="shared" si="101"/>
        <v>37.341492159171565</v>
      </c>
      <c r="X142" s="4">
        <f t="shared" si="102"/>
        <v>37.860137377855551</v>
      </c>
      <c r="Y142" s="4">
        <f t="shared" si="103"/>
        <v>37.147576106511018</v>
      </c>
      <c r="Z142" s="4">
        <f t="shared" si="104"/>
        <v>37.299984940951958</v>
      </c>
      <c r="AA142" s="4">
        <f t="shared" si="105"/>
        <v>36.625843133408623</v>
      </c>
      <c r="AB142" s="4">
        <f t="shared" si="106"/>
        <v>34.590958814744269</v>
      </c>
      <c r="AC142" s="4">
        <f t="shared" si="107"/>
        <v>34.652655913269172</v>
      </c>
      <c r="AD142" s="4">
        <f t="shared" si="108"/>
        <v>34.33793620639026</v>
      </c>
      <c r="AE142" s="4">
        <f t="shared" si="109"/>
        <v>35.518081050338083</v>
      </c>
      <c r="AF142" s="4">
        <f t="shared" si="110"/>
        <v>39.174755927604664</v>
      </c>
      <c r="AG142" s="4">
        <f t="shared" si="110"/>
        <v>62.325621097542275</v>
      </c>
      <c r="AI142" s="4">
        <f t="shared" si="111"/>
        <v>-1.1362773292154387</v>
      </c>
      <c r="AJ142" s="4">
        <f t="shared" si="112"/>
        <v>-7.6311476661842903E-2</v>
      </c>
      <c r="AK142" s="4">
        <f t="shared" si="113"/>
        <v>-0.16412517708884877</v>
      </c>
      <c r="AL142" s="4">
        <f t="shared" si="114"/>
        <v>-1.2834698020551727</v>
      </c>
      <c r="AM142" s="4">
        <f t="shared" si="115"/>
        <v>-1.3584921591715684</v>
      </c>
      <c r="AN142" s="4">
        <f t="shared" si="116"/>
        <v>-0.74113737785555145</v>
      </c>
      <c r="AO142" s="4">
        <f t="shared" si="117"/>
        <v>-1.3165761065110146</v>
      </c>
      <c r="AP142" s="4">
        <f t="shared" si="118"/>
        <v>-1.0119849409519617</v>
      </c>
      <c r="AQ142" s="4">
        <f t="shared" si="119"/>
        <v>-1.4728431334086238</v>
      </c>
      <c r="AR142" s="4">
        <f t="shared" si="120"/>
        <v>-0.48895881474427227</v>
      </c>
      <c r="AS142" s="4">
        <f t="shared" si="121"/>
        <v>-0.17765591326917018</v>
      </c>
      <c r="AT142" s="4">
        <f t="shared" si="122"/>
        <v>-1.1579362063902607</v>
      </c>
      <c r="AU142" s="4">
        <f t="shared" si="123"/>
        <v>-1.3210810503380799</v>
      </c>
      <c r="AV142" s="4">
        <f t="shared" si="169"/>
        <v>-2.797755927604662</v>
      </c>
      <c r="AW142" s="4">
        <f t="shared" si="169"/>
        <v>-4.4896210975422761</v>
      </c>
      <c r="AY142" s="2">
        <f t="shared" si="156"/>
        <v>33.981122853039935</v>
      </c>
      <c r="AZ142" s="2">
        <f t="shared" si="156"/>
        <v>35.641909032585353</v>
      </c>
      <c r="BA142" s="2">
        <f t="shared" si="156"/>
        <v>34.595506564213572</v>
      </c>
      <c r="BB142" s="2">
        <f t="shared" si="156"/>
        <v>35.963067742796021</v>
      </c>
      <c r="BC142" s="2">
        <f t="shared" si="156"/>
        <v>36.923869251353985</v>
      </c>
      <c r="BD142" s="2">
        <f t="shared" si="156"/>
        <v>35.999424678596398</v>
      </c>
      <c r="BE142" s="2">
        <f t="shared" si="156"/>
        <v>35.58706027998597</v>
      </c>
      <c r="BF142" s="2">
        <f t="shared" si="156"/>
        <v>36.150872227583847</v>
      </c>
      <c r="BG142" s="2">
        <f t="shared" si="156"/>
        <v>36.25617287478466</v>
      </c>
      <c r="BH142" s="2">
        <f t="shared" si="156"/>
        <v>34.460326361869377</v>
      </c>
      <c r="BI142" s="2">
        <f t="shared" si="156"/>
        <v>34.530729364143802</v>
      </c>
      <c r="BJ142" s="2">
        <f t="shared" si="156"/>
        <v>34.158089223623449</v>
      </c>
      <c r="BK142" s="2">
        <f t="shared" si="156"/>
        <v>34.940205862949348</v>
      </c>
      <c r="BL142" s="2">
        <f t="shared" si="156"/>
        <v>36.317750695901005</v>
      </c>
      <c r="BM142" s="2">
        <f t="shared" si="156"/>
        <v>34.714807730295952</v>
      </c>
      <c r="BO142" s="2" t="str">
        <f t="shared" si="157"/>
        <v/>
      </c>
      <c r="BP142" s="2" t="str">
        <f t="shared" si="157"/>
        <v/>
      </c>
      <c r="BQ142" s="2" t="str">
        <f t="shared" si="157"/>
        <v/>
      </c>
      <c r="BR142" s="2" t="str">
        <f t="shared" si="157"/>
        <v/>
      </c>
      <c r="BS142" s="2" t="str">
        <f t="shared" si="157"/>
        <v/>
      </c>
      <c r="BT142" s="2" t="str">
        <f t="shared" si="157"/>
        <v/>
      </c>
      <c r="BU142" s="2" t="str">
        <f t="shared" si="157"/>
        <v/>
      </c>
      <c r="BV142" s="2" t="str">
        <f t="shared" si="157"/>
        <v/>
      </c>
      <c r="BW142" s="2" t="str">
        <f t="shared" si="157"/>
        <v/>
      </c>
      <c r="BX142" s="2" t="str">
        <f t="shared" si="157"/>
        <v/>
      </c>
      <c r="BY142" s="2" t="str">
        <f t="shared" si="157"/>
        <v/>
      </c>
      <c r="BZ142" s="2" t="str">
        <f t="shared" si="157"/>
        <v/>
      </c>
      <c r="CA142" s="2" t="str">
        <f t="shared" si="157"/>
        <v/>
      </c>
      <c r="CB142" s="2" t="str">
        <f t="shared" si="157"/>
        <v/>
      </c>
      <c r="CC142" s="2" t="str">
        <f t="shared" si="157"/>
        <v/>
      </c>
      <c r="CE142" s="2" t="str">
        <f t="shared" si="158"/>
        <v/>
      </c>
      <c r="CF142" s="2" t="str">
        <f t="shared" si="158"/>
        <v/>
      </c>
      <c r="CG142" s="2" t="str">
        <f t="shared" si="158"/>
        <v/>
      </c>
      <c r="CH142" s="2" t="str">
        <f t="shared" si="158"/>
        <v/>
      </c>
      <c r="CI142" s="2" t="str">
        <f t="shared" si="158"/>
        <v/>
      </c>
      <c r="CJ142" s="2" t="str">
        <f t="shared" si="158"/>
        <v/>
      </c>
      <c r="CK142" s="2" t="str">
        <f t="shared" si="158"/>
        <v/>
      </c>
      <c r="CL142" s="2" t="str">
        <f t="shared" si="158"/>
        <v/>
      </c>
      <c r="CM142" s="2" t="str">
        <f t="shared" si="158"/>
        <v/>
      </c>
      <c r="CN142" s="2" t="str">
        <f t="shared" si="158"/>
        <v/>
      </c>
      <c r="CO142" s="2" t="str">
        <f t="shared" si="158"/>
        <v/>
      </c>
      <c r="CP142" s="2" t="str">
        <f t="shared" si="158"/>
        <v/>
      </c>
      <c r="CQ142" s="2" t="str">
        <f t="shared" si="158"/>
        <v/>
      </c>
      <c r="CR142" s="2" t="str">
        <f t="shared" si="158"/>
        <v/>
      </c>
      <c r="CS142" s="2" t="str">
        <f t="shared" si="158"/>
        <v/>
      </c>
      <c r="CU142" s="2" t="str">
        <f t="shared" si="159"/>
        <v/>
      </c>
      <c r="CV142" s="2" t="str">
        <f t="shared" si="159"/>
        <v/>
      </c>
      <c r="CW142" s="2" t="str">
        <f t="shared" si="159"/>
        <v/>
      </c>
      <c r="CX142" s="2" t="str">
        <f t="shared" si="159"/>
        <v/>
      </c>
      <c r="CY142" s="2" t="str">
        <f t="shared" si="159"/>
        <v/>
      </c>
      <c r="CZ142" s="2" t="str">
        <f t="shared" si="159"/>
        <v/>
      </c>
      <c r="DA142" s="2" t="str">
        <f t="shared" si="159"/>
        <v/>
      </c>
      <c r="DB142" s="2" t="str">
        <f t="shared" si="159"/>
        <v/>
      </c>
      <c r="DC142" s="2" t="str">
        <f t="shared" si="159"/>
        <v/>
      </c>
      <c r="DD142" s="2" t="str">
        <f t="shared" si="159"/>
        <v/>
      </c>
      <c r="DE142" s="2" t="str">
        <f t="shared" si="159"/>
        <v/>
      </c>
      <c r="DF142" s="2" t="str">
        <f t="shared" si="159"/>
        <v/>
      </c>
      <c r="DG142" s="2" t="str">
        <f t="shared" si="159"/>
        <v/>
      </c>
      <c r="DH142" s="2" t="str">
        <f t="shared" si="159"/>
        <v/>
      </c>
      <c r="DI142" s="2" t="str">
        <f t="shared" si="159"/>
        <v/>
      </c>
      <c r="DK142" s="2">
        <f t="shared" si="166"/>
        <v>63.701187499999989</v>
      </c>
      <c r="DL142" s="2">
        <f t="shared" si="166"/>
        <v>74.980201209677432</v>
      </c>
      <c r="DM142" s="2">
        <f t="shared" si="166"/>
        <v>75.096661290322587</v>
      </c>
      <c r="DN142" s="2">
        <f t="shared" si="166"/>
        <v>78.317373885918016</v>
      </c>
      <c r="DO142" s="2">
        <f t="shared" si="166"/>
        <v>85.30982899560118</v>
      </c>
      <c r="DP142" s="2">
        <f t="shared" si="166"/>
        <v>80.492801359180049</v>
      </c>
      <c r="DQ142" s="2">
        <f t="shared" si="166"/>
        <v>74.308432709447402</v>
      </c>
      <c r="DR142" s="2">
        <f t="shared" si="166"/>
        <v>77.040981304985337</v>
      </c>
      <c r="DS142" s="2">
        <f t="shared" si="166"/>
        <v>79.295303225806435</v>
      </c>
      <c r="DT142" s="2">
        <f t="shared" si="166"/>
        <v>72.257612903225805</v>
      </c>
      <c r="DU142" s="2">
        <f t="shared" si="166"/>
        <v>67.811494540998211</v>
      </c>
      <c r="DV142" s="2">
        <f t="shared" si="166"/>
        <v>66.486484420821114</v>
      </c>
      <c r="DW142" s="2">
        <f t="shared" si="166"/>
        <v>68.390799576648831</v>
      </c>
      <c r="DX142" s="2">
        <f t="shared" si="166"/>
        <v>58.393128676470582</v>
      </c>
      <c r="DY142" s="2">
        <f t="shared" si="166"/>
        <v>51.002335368335359</v>
      </c>
      <c r="EA142" s="2">
        <f t="shared" si="153"/>
        <v>33.980886997938839</v>
      </c>
      <c r="EB142" s="2">
        <f t="shared" si="153"/>
        <v>35.639544743517476</v>
      </c>
      <c r="EC142" s="2">
        <f t="shared" si="153"/>
        <v>34.591175954915471</v>
      </c>
      <c r="ED142" s="2">
        <f t="shared" si="153"/>
        <v>35.963416680965466</v>
      </c>
      <c r="EE142" s="2">
        <f t="shared" si="152"/>
        <v>36.919685295094219</v>
      </c>
      <c r="EF142" s="2">
        <f t="shared" si="152"/>
        <v>35.99778183365153</v>
      </c>
      <c r="EG142" s="2">
        <f t="shared" si="152"/>
        <v>35.58582366802959</v>
      </c>
      <c r="EH142" s="2">
        <f t="shared" si="152"/>
        <v>36.149969899259602</v>
      </c>
      <c r="EI142" s="2">
        <f t="shared" si="152"/>
        <v>36.254993827954216</v>
      </c>
      <c r="EJ142" s="2">
        <f t="shared" si="152"/>
        <v>34.456815610132452</v>
      </c>
      <c r="EK142" s="2">
        <f t="shared" si="152"/>
        <v>34.529663858525382</v>
      </c>
      <c r="EL142" s="2">
        <f t="shared" si="152"/>
        <v>34.154415327247008</v>
      </c>
      <c r="EM142" s="2">
        <f t="shared" si="135"/>
        <v>34.936295202952024</v>
      </c>
      <c r="EN142" s="2">
        <f t="shared" si="135"/>
        <v>36.320220536472874</v>
      </c>
      <c r="EO142" s="2">
        <f t="shared" si="135"/>
        <v>34.720200360239915</v>
      </c>
      <c r="EQ142" s="2">
        <f t="shared" si="167"/>
        <v>34.211928033110937</v>
      </c>
      <c r="ER142" s="2">
        <f t="shared" si="167"/>
        <v>36.11720565993857</v>
      </c>
      <c r="ES142" s="2">
        <f t="shared" si="167"/>
        <v>35.580250618789101</v>
      </c>
      <c r="ET142" s="2">
        <f t="shared" si="167"/>
        <v>35.882944852899634</v>
      </c>
      <c r="EU142" s="2">
        <f t="shared" si="167"/>
        <v>37.623356792653958</v>
      </c>
      <c r="EV142" s="2">
        <f t="shared" si="167"/>
        <v>36.370936283995547</v>
      </c>
      <c r="EW142" s="2">
        <f t="shared" si="167"/>
        <v>35.87672619093042</v>
      </c>
      <c r="EX142" s="2">
        <f t="shared" si="167"/>
        <v>36.340786343446865</v>
      </c>
      <c r="EY142" s="2">
        <f t="shared" si="167"/>
        <v>36.431551443670564</v>
      </c>
      <c r="EZ142" s="2">
        <f t="shared" si="167"/>
        <v>34.877042033847431</v>
      </c>
      <c r="FA142" s="2">
        <f t="shared" si="167"/>
        <v>34.641487443822207</v>
      </c>
      <c r="FB142" s="2">
        <f t="shared" si="167"/>
        <v>34.576751964906066</v>
      </c>
      <c r="FC142" s="2">
        <f t="shared" si="167"/>
        <v>35.271798331336505</v>
      </c>
      <c r="FD142" s="2">
        <f t="shared" si="167"/>
        <v>36.099960305288221</v>
      </c>
      <c r="FE142" s="2">
        <f t="shared" si="167"/>
        <v>34.343825830633762</v>
      </c>
      <c r="FG142" s="2">
        <f t="shared" si="168"/>
        <v>0.99999870810801417</v>
      </c>
      <c r="FH142" s="2">
        <f t="shared" si="168"/>
        <v>0.99999907150022083</v>
      </c>
      <c r="FI142" s="2">
        <f t="shared" si="168"/>
        <v>0.99999893788298033</v>
      </c>
      <c r="FJ142" s="2">
        <f t="shared" si="168"/>
        <v>0.99999901346056663</v>
      </c>
      <c r="FK142" s="2">
        <f t="shared" si="168"/>
        <v>0.99999912096132137</v>
      </c>
      <c r="FL142" s="2">
        <f t="shared" si="168"/>
        <v>0.99999896367889818</v>
      </c>
      <c r="FM142" s="2">
        <f t="shared" si="168"/>
        <v>0.99999904958358654</v>
      </c>
      <c r="FN142" s="2">
        <f t="shared" si="168"/>
        <v>0.99999910625236321</v>
      </c>
      <c r="FO142" s="2">
        <f t="shared" si="168"/>
        <v>0.99999903785048616</v>
      </c>
      <c r="FP142" s="2">
        <f t="shared" si="168"/>
        <v>0.99999913746264923</v>
      </c>
      <c r="FQ142" s="2">
        <f t="shared" si="168"/>
        <v>0.99999913078408553</v>
      </c>
      <c r="FR142" s="2">
        <f t="shared" si="168"/>
        <v>0.99999911769409811</v>
      </c>
      <c r="FS142" s="2">
        <f t="shared" si="168"/>
        <v>0.99999674148693241</v>
      </c>
      <c r="FT142" s="2">
        <f t="shared" si="168"/>
        <v>0.99998998526578875</v>
      </c>
      <c r="FU142" s="2">
        <f t="shared" si="168"/>
        <v>0.99997862027951545</v>
      </c>
      <c r="FW142" s="2">
        <f t="shared" si="160"/>
        <v>8.5465200118356834E-4</v>
      </c>
      <c r="FX142" s="2">
        <f t="shared" si="160"/>
        <v>4.8732504523885676E-3</v>
      </c>
      <c r="FY142" s="2">
        <f t="shared" si="160"/>
        <v>4.3349485022248823E-3</v>
      </c>
      <c r="FZ142" s="2">
        <f t="shared" si="160"/>
        <v>4.8553888706354695E-3</v>
      </c>
      <c r="GA142" s="2">
        <f t="shared" si="160"/>
        <v>5.8854443673656172E-3</v>
      </c>
      <c r="GB142" s="2">
        <f t="shared" si="160"/>
        <v>4.2790158759556671E-3</v>
      </c>
      <c r="GC142" s="2">
        <f t="shared" si="160"/>
        <v>4.1244377711483707E-3</v>
      </c>
      <c r="GD142" s="2">
        <f t="shared" si="160"/>
        <v>4.5372508806807415E-3</v>
      </c>
      <c r="GE142" s="2">
        <f t="shared" si="160"/>
        <v>6.4434242219887526E-3</v>
      </c>
      <c r="GF142" s="2">
        <f t="shared" si="160"/>
        <v>8.2768406294557867E-3</v>
      </c>
      <c r="GG142" s="2">
        <f t="shared" si="160"/>
        <v>9.2697485846214376E-3</v>
      </c>
      <c r="GH142" s="2">
        <f t="shared" si="160"/>
        <v>8.6314311286568787E-3</v>
      </c>
      <c r="GI142" s="2">
        <f t="shared" si="160"/>
        <v>1.1331185124745943E-2</v>
      </c>
      <c r="GJ142" s="2">
        <f t="shared" si="160"/>
        <v>1.2216889384366224E-2</v>
      </c>
      <c r="GK142" s="2">
        <f t="shared" si="160"/>
        <v>1.525272564360998E-2</v>
      </c>
      <c r="GM142" s="107">
        <f t="shared" si="161"/>
        <v>3.9135138888891E-94</v>
      </c>
      <c r="GN142" s="107">
        <f t="shared" si="161"/>
        <v>4.5654196602279745E-109</v>
      </c>
      <c r="GO142" s="107">
        <f t="shared" si="161"/>
        <v>4.6214092963320316E-111</v>
      </c>
      <c r="GP142" s="107">
        <f t="shared" si="161"/>
        <v>3.6787994604835159E-121</v>
      </c>
      <c r="GQ142" s="107">
        <f t="shared" si="161"/>
        <v>3.6505729847104413E-139</v>
      </c>
      <c r="GR142" s="107">
        <f t="shared" si="161"/>
        <v>2.2606834764008366E-133</v>
      </c>
      <c r="GS142" s="107">
        <f t="shared" si="161"/>
        <v>6.7127484043457426E-140</v>
      </c>
      <c r="GT142" s="107">
        <f t="shared" si="161"/>
        <v>6.9826636235339556E-139</v>
      </c>
      <c r="GU142" s="107">
        <f t="shared" si="161"/>
        <v>1.5709979562082451E-145</v>
      </c>
      <c r="GV142" s="107">
        <f t="shared" si="161"/>
        <v>5.7408281762380534E-151</v>
      </c>
      <c r="GW142" s="107">
        <f t="shared" si="161"/>
        <v>3.7011787801223567E-143</v>
      </c>
      <c r="GX142" s="107">
        <f t="shared" si="161"/>
        <v>1.8328167902083861E-149</v>
      </c>
      <c r="GY142" s="107">
        <f t="shared" si="161"/>
        <v>5.0878101363399191E-142</v>
      </c>
      <c r="GZ142" s="107">
        <f t="shared" si="161"/>
        <v>1.9419176745572962E-138</v>
      </c>
      <c r="HA142" s="107">
        <f t="shared" si="161"/>
        <v>7.9073104970720268E-203</v>
      </c>
      <c r="HC142" s="107">
        <f t="shared" si="155"/>
        <v>1.3085138276445859E-48</v>
      </c>
      <c r="HD142" s="107">
        <f t="shared" si="155"/>
        <v>1.654186283308466E-58</v>
      </c>
      <c r="HE142" s="107">
        <f t="shared" si="155"/>
        <v>4.9301436578923589E-59</v>
      </c>
      <c r="HF142" s="107">
        <f t="shared" si="155"/>
        <v>1.8451532020231534E-65</v>
      </c>
      <c r="HG142" s="107">
        <f t="shared" si="155"/>
        <v>5.1651855687125103E-76</v>
      </c>
      <c r="HH142" s="107">
        <f t="shared" si="155"/>
        <v>5.2264567249685334E-71</v>
      </c>
      <c r="HI142" s="107">
        <f t="shared" si="155"/>
        <v>4.8175062448461397E-75</v>
      </c>
      <c r="HJ142" s="107">
        <f t="shared" si="155"/>
        <v>3.7762115893049288E-75</v>
      </c>
      <c r="HK142" s="107">
        <f t="shared" si="155"/>
        <v>1.6267120087696237E-80</v>
      </c>
      <c r="HL142" s="107">
        <f t="shared" si="165"/>
        <v>2.4160775407021383E-84</v>
      </c>
      <c r="HM142" s="107">
        <f t="shared" si="165"/>
        <v>1.8410554830774062E-80</v>
      </c>
      <c r="HN142" s="107">
        <f t="shared" si="165"/>
        <v>5.0412050250074107E-83</v>
      </c>
      <c r="HO142" s="107">
        <f t="shared" si="165"/>
        <v>1.4184801679056576E-77</v>
      </c>
      <c r="HP142" s="107">
        <f t="shared" si="165"/>
        <v>1.2621406298268014E-74</v>
      </c>
      <c r="HQ142" s="107">
        <f t="shared" si="165"/>
        <v>5.4389210872187905E-92</v>
      </c>
      <c r="HS142" s="107">
        <f t="shared" si="162"/>
        <v>0.47442971343875245</v>
      </c>
      <c r="HT142" s="107">
        <f t="shared" si="162"/>
        <v>0.11529909962061576</v>
      </c>
      <c r="HU142" s="107">
        <f t="shared" si="162"/>
        <v>0.14671858224249743</v>
      </c>
      <c r="HV142" s="107">
        <f t="shared" si="162"/>
        <v>9.0593484608648883E-2</v>
      </c>
      <c r="HW142" s="107">
        <f t="shared" si="162"/>
        <v>4.2956205182054161E-2</v>
      </c>
      <c r="HX142" s="107">
        <f t="shared" si="162"/>
        <v>0.11279853333922771</v>
      </c>
      <c r="HY142" s="107">
        <f t="shared" si="162"/>
        <v>9.3500372767338122E-2</v>
      </c>
      <c r="HZ142" s="107">
        <f t="shared" si="162"/>
        <v>7.1485550954678276E-2</v>
      </c>
      <c r="IA142" s="107">
        <f t="shared" si="162"/>
        <v>2.6940815061653342E-2</v>
      </c>
      <c r="IB142" s="107">
        <f t="shared" si="162"/>
        <v>1.199974673389294E-2</v>
      </c>
      <c r="IC142" s="107">
        <f t="shared" si="162"/>
        <v>1.0423420658982087E-2</v>
      </c>
      <c r="ID142" s="107">
        <f t="shared" si="162"/>
        <v>1.3592724736255998E-2</v>
      </c>
      <c r="IE142" s="107">
        <f t="shared" si="162"/>
        <v>3.1227705968690414E-2</v>
      </c>
      <c r="IF142" s="107">
        <f t="shared" si="162"/>
        <v>7.6504160550092737E-2</v>
      </c>
      <c r="IG142" s="107">
        <f t="shared" si="162"/>
        <v>0.23687368962378297</v>
      </c>
      <c r="II142" s="107">
        <f t="shared" si="163"/>
        <v>5.4228846369965045E-10</v>
      </c>
      <c r="IJ142" s="107">
        <f t="shared" si="163"/>
        <v>8.751309060131706E-7</v>
      </c>
      <c r="IK142" s="107">
        <f t="shared" si="163"/>
        <v>3.0116441767151503E-7</v>
      </c>
      <c r="IL142" s="107">
        <f t="shared" si="163"/>
        <v>1.8439576346051304E-7</v>
      </c>
      <c r="IM142" s="107">
        <f t="shared" si="163"/>
        <v>8.9647348666467281E-8</v>
      </c>
      <c r="IN142" s="107">
        <f t="shared" si="163"/>
        <v>1.8479501342611077E-8</v>
      </c>
      <c r="IO142" s="107">
        <f t="shared" si="163"/>
        <v>8.0887474978367153E-9</v>
      </c>
      <c r="IP142" s="107">
        <f t="shared" si="163"/>
        <v>1.9089925001763407E-8</v>
      </c>
      <c r="IQ142" s="107">
        <f t="shared" si="163"/>
        <v>6.4060489007319311E-8</v>
      </c>
      <c r="IR142" s="107">
        <f t="shared" si="163"/>
        <v>2.0826375670953219E-7</v>
      </c>
      <c r="IS142" s="107">
        <f t="shared" si="163"/>
        <v>7.9781346668019694E-7</v>
      </c>
      <c r="IT142" s="107">
        <f t="shared" si="163"/>
        <v>2.9254948890273649E-7</v>
      </c>
      <c r="IU142" s="107">
        <f t="shared" si="163"/>
        <v>2.0548596637783813E-7</v>
      </c>
      <c r="IV142" s="107">
        <f t="shared" si="163"/>
        <v>3.172400054255452E-8</v>
      </c>
      <c r="IW142" s="107">
        <f t="shared" si="163"/>
        <v>2.2113063878798887E-9</v>
      </c>
      <c r="IY142" s="107">
        <f t="shared" si="164"/>
        <v>0.47442971398104089</v>
      </c>
      <c r="IZ142" s="107">
        <f t="shared" si="164"/>
        <v>0.11529997475152177</v>
      </c>
      <c r="JA142" s="107">
        <f t="shared" si="164"/>
        <v>0.14671888340691511</v>
      </c>
      <c r="JB142" s="107">
        <f t="shared" si="164"/>
        <v>9.0593669004412347E-2</v>
      </c>
      <c r="JC142" s="107">
        <f t="shared" si="164"/>
        <v>4.295629482940283E-2</v>
      </c>
      <c r="JD142" s="107">
        <f t="shared" si="164"/>
        <v>0.11279855181872905</v>
      </c>
      <c r="JE142" s="107">
        <f t="shared" si="164"/>
        <v>9.3500380856085613E-2</v>
      </c>
      <c r="JF142" s="107">
        <f t="shared" si="164"/>
        <v>7.1485570044603278E-2</v>
      </c>
      <c r="JG142" s="107">
        <f t="shared" si="164"/>
        <v>2.6940879122142349E-2</v>
      </c>
      <c r="JH142" s="107">
        <f t="shared" si="164"/>
        <v>1.1999954997649649E-2</v>
      </c>
      <c r="JI142" s="107">
        <f t="shared" si="164"/>
        <v>1.0424218472448767E-2</v>
      </c>
      <c r="JJ142" s="107">
        <f t="shared" si="164"/>
        <v>1.3593017285744901E-2</v>
      </c>
      <c r="JK142" s="107">
        <f t="shared" si="164"/>
        <v>3.1227911454656792E-2</v>
      </c>
      <c r="JL142" s="107">
        <f t="shared" si="164"/>
        <v>7.6504192274093274E-2</v>
      </c>
      <c r="JM142" s="107">
        <f t="shared" si="164"/>
        <v>0.23687369183508936</v>
      </c>
    </row>
    <row r="143" spans="2:273" x14ac:dyDescent="0.25">
      <c r="B143" s="2">
        <v>115</v>
      </c>
      <c r="C143" s="37">
        <v>36.417000000000002</v>
      </c>
      <c r="D143" s="37">
        <v>34.377000000000002</v>
      </c>
      <c r="E143" s="37">
        <v>35.377000000000002</v>
      </c>
      <c r="F143" s="37">
        <v>35.683</v>
      </c>
      <c r="G143" s="37">
        <v>37.517000000000003</v>
      </c>
      <c r="H143" s="37">
        <v>35.203000000000003</v>
      </c>
      <c r="I143" s="37">
        <v>35.593000000000004</v>
      </c>
      <c r="J143" s="37">
        <v>34.677999999999997</v>
      </c>
      <c r="K143" s="37">
        <v>34.271000000000001</v>
      </c>
      <c r="L143" s="37">
        <v>33.168999999999997</v>
      </c>
      <c r="M143" s="37">
        <v>34.311</v>
      </c>
      <c r="N143" s="37">
        <v>32.557000000000002</v>
      </c>
      <c r="O143" s="37">
        <v>34.197000000000003</v>
      </c>
      <c r="P143" s="37">
        <v>35.066000000000003</v>
      </c>
      <c r="Q143" s="37">
        <v>42.23</v>
      </c>
      <c r="S143" s="4">
        <f t="shared" si="97"/>
        <v>34.411315915771752</v>
      </c>
      <c r="T143" s="4">
        <f t="shared" si="98"/>
        <v>35.645104538699613</v>
      </c>
      <c r="U143" s="4">
        <f t="shared" si="99"/>
        <v>34.922787221267455</v>
      </c>
      <c r="V143" s="4">
        <f t="shared" si="100"/>
        <v>36.174647822755247</v>
      </c>
      <c r="W143" s="4">
        <f t="shared" si="101"/>
        <v>36.871277444347619</v>
      </c>
      <c r="X143" s="4">
        <f t="shared" si="102"/>
        <v>36.541781125704766</v>
      </c>
      <c r="Y143" s="4">
        <f t="shared" si="103"/>
        <v>35.983355930626509</v>
      </c>
      <c r="Z143" s="4">
        <f t="shared" si="104"/>
        <v>36.36408417745055</v>
      </c>
      <c r="AA143" s="4">
        <f t="shared" si="105"/>
        <v>36.166900295939932</v>
      </c>
      <c r="AB143" s="4">
        <f t="shared" si="106"/>
        <v>34.30724547282508</v>
      </c>
      <c r="AC143" s="4">
        <f t="shared" si="107"/>
        <v>34.405040006328697</v>
      </c>
      <c r="AD143" s="4">
        <f t="shared" si="108"/>
        <v>34.019471559637708</v>
      </c>
      <c r="AE143" s="4">
        <f t="shared" si="109"/>
        <v>34.931164986914411</v>
      </c>
      <c r="AF143" s="4">
        <f t="shared" si="110"/>
        <v>37.151108521124179</v>
      </c>
      <c r="AG143" s="4">
        <f t="shared" si="110"/>
        <v>48.317009095473793</v>
      </c>
      <c r="AI143" s="4">
        <f t="shared" si="111"/>
        <v>2.0056840842282497</v>
      </c>
      <c r="AJ143" s="4">
        <f t="shared" si="112"/>
        <v>-1.2681045386996104</v>
      </c>
      <c r="AK143" s="4">
        <f t="shared" si="113"/>
        <v>0.45421277873254695</v>
      </c>
      <c r="AL143" s="4">
        <f t="shared" si="114"/>
        <v>-0.49164782275524743</v>
      </c>
      <c r="AM143" s="4">
        <f t="shared" si="115"/>
        <v>0.64572255565238379</v>
      </c>
      <c r="AN143" s="4">
        <f t="shared" si="116"/>
        <v>-1.338781125704763</v>
      </c>
      <c r="AO143" s="4">
        <f t="shared" si="117"/>
        <v>-0.3903559306265052</v>
      </c>
      <c r="AP143" s="4">
        <f t="shared" si="118"/>
        <v>-1.6860841774505531</v>
      </c>
      <c r="AQ143" s="4">
        <f t="shared" si="119"/>
        <v>-1.8959002959399314</v>
      </c>
      <c r="AR143" s="4">
        <f t="shared" si="120"/>
        <v>-1.1382454728250835</v>
      </c>
      <c r="AS143" s="4">
        <f t="shared" si="121"/>
        <v>-9.4040006328697245E-2</v>
      </c>
      <c r="AT143" s="4">
        <f t="shared" si="122"/>
        <v>-1.4624715596377058</v>
      </c>
      <c r="AU143" s="4">
        <f t="shared" si="123"/>
        <v>-0.73416498691440779</v>
      </c>
      <c r="AV143" s="4">
        <f t="shared" si="169"/>
        <v>-2.0851085211241767</v>
      </c>
      <c r="AW143" s="4">
        <f t="shared" si="169"/>
        <v>-6.0870090954737961</v>
      </c>
      <c r="AY143" s="2">
        <f t="shared" si="156"/>
        <v>33.858206453857818</v>
      </c>
      <c r="AZ143" s="2">
        <f t="shared" si="156"/>
        <v>35.485936295836233</v>
      </c>
      <c r="BA143" s="2">
        <f t="shared" si="156"/>
        <v>34.401541762196636</v>
      </c>
      <c r="BB143" s="2">
        <f t="shared" si="156"/>
        <v>35.831341363780965</v>
      </c>
      <c r="BC143" s="2">
        <f t="shared" si="156"/>
        <v>36.742887850849122</v>
      </c>
      <c r="BD143" s="2">
        <f t="shared" si="156"/>
        <v>35.823023006683101</v>
      </c>
      <c r="BE143" s="2">
        <f t="shared" si="156"/>
        <v>35.418887196249727</v>
      </c>
      <c r="BF143" s="2">
        <f t="shared" si="156"/>
        <v>35.970231409911811</v>
      </c>
      <c r="BG143" s="2">
        <f t="shared" si="156"/>
        <v>36.067235016003323</v>
      </c>
      <c r="BH143" s="2">
        <f t="shared" si="156"/>
        <v>34.277233973895306</v>
      </c>
      <c r="BI143" s="2">
        <f t="shared" si="156"/>
        <v>34.376063238569493</v>
      </c>
      <c r="BJ143" s="2">
        <f t="shared" si="156"/>
        <v>33.976948415369698</v>
      </c>
      <c r="BK143" s="2">
        <f t="shared" si="156"/>
        <v>34.767248127637828</v>
      </c>
      <c r="BL143" s="2">
        <f t="shared" si="156"/>
        <v>36.164046455720481</v>
      </c>
      <c r="BM143" s="2">
        <f t="shared" si="156"/>
        <v>34.588879810920986</v>
      </c>
      <c r="BO143" s="2" t="str">
        <f t="shared" si="157"/>
        <v/>
      </c>
      <c r="BP143" s="2" t="str">
        <f t="shared" si="157"/>
        <v/>
      </c>
      <c r="BQ143" s="2" t="str">
        <f t="shared" si="157"/>
        <v/>
      </c>
      <c r="BR143" s="2" t="str">
        <f t="shared" si="157"/>
        <v/>
      </c>
      <c r="BS143" s="2" t="str">
        <f t="shared" si="157"/>
        <v/>
      </c>
      <c r="BT143" s="2" t="str">
        <f t="shared" si="157"/>
        <v/>
      </c>
      <c r="BU143" s="2" t="str">
        <f t="shared" si="157"/>
        <v/>
      </c>
      <c r="BV143" s="2" t="str">
        <f t="shared" si="157"/>
        <v/>
      </c>
      <c r="BW143" s="2" t="str">
        <f t="shared" si="157"/>
        <v/>
      </c>
      <c r="BX143" s="2" t="str">
        <f t="shared" si="157"/>
        <v/>
      </c>
      <c r="BY143" s="2" t="str">
        <f t="shared" si="157"/>
        <v/>
      </c>
      <c r="BZ143" s="2" t="str">
        <f t="shared" si="157"/>
        <v/>
      </c>
      <c r="CA143" s="2" t="str">
        <f t="shared" si="157"/>
        <v/>
      </c>
      <c r="CB143" s="2" t="str">
        <f t="shared" si="157"/>
        <v/>
      </c>
      <c r="CC143" s="2" t="str">
        <f t="shared" si="157"/>
        <v/>
      </c>
      <c r="CE143" s="2" t="str">
        <f t="shared" si="158"/>
        <v/>
      </c>
      <c r="CF143" s="2" t="str">
        <f t="shared" si="158"/>
        <v/>
      </c>
      <c r="CG143" s="2" t="str">
        <f t="shared" si="158"/>
        <v/>
      </c>
      <c r="CH143" s="2" t="str">
        <f t="shared" si="158"/>
        <v/>
      </c>
      <c r="CI143" s="2" t="str">
        <f t="shared" si="158"/>
        <v/>
      </c>
      <c r="CJ143" s="2" t="str">
        <f t="shared" si="158"/>
        <v/>
      </c>
      <c r="CK143" s="2" t="str">
        <f t="shared" si="158"/>
        <v/>
      </c>
      <c r="CL143" s="2" t="str">
        <f t="shared" si="158"/>
        <v/>
      </c>
      <c r="CM143" s="2" t="str">
        <f t="shared" si="158"/>
        <v/>
      </c>
      <c r="CN143" s="2" t="str">
        <f t="shared" si="158"/>
        <v/>
      </c>
      <c r="CO143" s="2" t="str">
        <f t="shared" si="158"/>
        <v/>
      </c>
      <c r="CP143" s="2" t="str">
        <f t="shared" si="158"/>
        <v/>
      </c>
      <c r="CQ143" s="2" t="str">
        <f t="shared" si="158"/>
        <v/>
      </c>
      <c r="CR143" s="2" t="str">
        <f t="shared" si="158"/>
        <v/>
      </c>
      <c r="CS143" s="2" t="str">
        <f t="shared" si="158"/>
        <v/>
      </c>
      <c r="CU143" s="2" t="str">
        <f t="shared" si="159"/>
        <v/>
      </c>
      <c r="CV143" s="2" t="str">
        <f t="shared" si="159"/>
        <v/>
      </c>
      <c r="CW143" s="2" t="str">
        <f t="shared" si="159"/>
        <v/>
      </c>
      <c r="CX143" s="2" t="str">
        <f t="shared" si="159"/>
        <v/>
      </c>
      <c r="CY143" s="2" t="str">
        <f t="shared" si="159"/>
        <v/>
      </c>
      <c r="CZ143" s="2" t="str">
        <f t="shared" si="159"/>
        <v/>
      </c>
      <c r="DA143" s="2" t="str">
        <f t="shared" si="159"/>
        <v/>
      </c>
      <c r="DB143" s="2" t="str">
        <f t="shared" si="159"/>
        <v/>
      </c>
      <c r="DC143" s="2" t="str">
        <f t="shared" si="159"/>
        <v/>
      </c>
      <c r="DD143" s="2" t="str">
        <f t="shared" si="159"/>
        <v/>
      </c>
      <c r="DE143" s="2" t="str">
        <f t="shared" si="159"/>
        <v/>
      </c>
      <c r="DF143" s="2" t="str">
        <f t="shared" si="159"/>
        <v/>
      </c>
      <c r="DG143" s="2" t="str">
        <f t="shared" si="159"/>
        <v/>
      </c>
      <c r="DH143" s="2" t="str">
        <f t="shared" si="159"/>
        <v/>
      </c>
      <c r="DI143" s="2" t="str">
        <f t="shared" si="159"/>
        <v/>
      </c>
      <c r="DK143" s="2">
        <f t="shared" si="166"/>
        <v>63.84812096774192</v>
      </c>
      <c r="DL143" s="2">
        <f t="shared" si="166"/>
        <v>75.160008064516134</v>
      </c>
      <c r="DM143" s="2">
        <f t="shared" si="166"/>
        <v>75.287520161290331</v>
      </c>
      <c r="DN143" s="2">
        <f t="shared" si="166"/>
        <v>78.556532308377911</v>
      </c>
      <c r="DO143" s="2">
        <f t="shared" si="166"/>
        <v>85.588247434017603</v>
      </c>
      <c r="DP143" s="2">
        <f t="shared" si="166"/>
        <v>80.746903966131924</v>
      </c>
      <c r="DQ143" s="2">
        <f t="shared" si="166"/>
        <v>74.498979500891252</v>
      </c>
      <c r="DR143" s="2">
        <f t="shared" si="166"/>
        <v>77.235969574780057</v>
      </c>
      <c r="DS143" s="2">
        <f t="shared" si="166"/>
        <v>79.532711290322567</v>
      </c>
      <c r="DT143" s="2">
        <f t="shared" si="166"/>
        <v>72.459506048387098</v>
      </c>
      <c r="DU143" s="2">
        <f t="shared" si="166"/>
        <v>67.968926693404626</v>
      </c>
      <c r="DV143" s="2">
        <f t="shared" si="166"/>
        <v>66.636635813782988</v>
      </c>
      <c r="DW143" s="2">
        <f t="shared" si="166"/>
        <v>68.55185405525846</v>
      </c>
      <c r="DX143" s="2">
        <f t="shared" si="166"/>
        <v>58.476091577540103</v>
      </c>
      <c r="DY143" s="2">
        <f t="shared" si="166"/>
        <v>51.037707773707766</v>
      </c>
      <c r="EA143" s="2">
        <f t="shared" si="153"/>
        <v>33.857903255157566</v>
      </c>
      <c r="EB143" s="2">
        <f t="shared" si="153"/>
        <v>35.482844983089066</v>
      </c>
      <c r="EC143" s="2">
        <f t="shared" si="153"/>
        <v>34.395799546023795</v>
      </c>
      <c r="ED143" s="2">
        <f t="shared" si="153"/>
        <v>35.831826870281411</v>
      </c>
      <c r="EE143" s="2">
        <f t="shared" si="152"/>
        <v>36.737386216485433</v>
      </c>
      <c r="EF143" s="2">
        <f t="shared" si="152"/>
        <v>35.820867207603555</v>
      </c>
      <c r="EG143" s="2">
        <f t="shared" si="152"/>
        <v>35.417267143169269</v>
      </c>
      <c r="EH143" s="2">
        <f t="shared" si="152"/>
        <v>35.969045575919395</v>
      </c>
      <c r="EI143" s="2">
        <f t="shared" si="152"/>
        <v>36.065665166516638</v>
      </c>
      <c r="EJ143" s="2">
        <f t="shared" si="152"/>
        <v>34.272610261026109</v>
      </c>
      <c r="EK143" s="2">
        <f t="shared" si="152"/>
        <v>34.374674580519397</v>
      </c>
      <c r="EL143" s="2">
        <f t="shared" si="152"/>
        <v>33.972111675453263</v>
      </c>
      <c r="EM143" s="2">
        <f t="shared" si="135"/>
        <v>34.762215356587525</v>
      </c>
      <c r="EN143" s="2">
        <f t="shared" si="135"/>
        <v>36.167234919286315</v>
      </c>
      <c r="EO143" s="2">
        <f t="shared" si="135"/>
        <v>34.59574287412029</v>
      </c>
      <c r="EQ143" s="2">
        <f t="shared" si="167"/>
        <v>34.111154027639174</v>
      </c>
      <c r="ER143" s="2">
        <f t="shared" si="167"/>
        <v>35.982581547060562</v>
      </c>
      <c r="ES143" s="2">
        <f t="shared" si="167"/>
        <v>35.442845361149274</v>
      </c>
      <c r="ET143" s="2">
        <f t="shared" si="167"/>
        <v>35.74681526548332</v>
      </c>
      <c r="EU143" s="2">
        <f t="shared" si="167"/>
        <v>37.476434462770854</v>
      </c>
      <c r="EV143" s="2">
        <f t="shared" si="167"/>
        <v>36.214626157575132</v>
      </c>
      <c r="EW143" s="2">
        <f t="shared" si="167"/>
        <v>35.723919099945682</v>
      </c>
      <c r="EX143" s="2">
        <f t="shared" si="167"/>
        <v>36.171756336134379</v>
      </c>
      <c r="EY143" s="2">
        <f t="shared" si="167"/>
        <v>36.255412782360615</v>
      </c>
      <c r="EZ143" s="2">
        <f t="shared" si="167"/>
        <v>34.714782591201079</v>
      </c>
      <c r="FA143" s="2">
        <f t="shared" si="167"/>
        <v>34.491962466455966</v>
      </c>
      <c r="FB143" s="2">
        <f t="shared" si="167"/>
        <v>34.416107636987235</v>
      </c>
      <c r="FC143" s="2">
        <f t="shared" si="167"/>
        <v>35.117021510471162</v>
      </c>
      <c r="FD143" s="2">
        <f t="shared" si="167"/>
        <v>35.938766103435078</v>
      </c>
      <c r="FE143" s="2">
        <f t="shared" si="167"/>
        <v>34.201490543381489</v>
      </c>
      <c r="FG143" s="2">
        <f t="shared" si="168"/>
        <v>0.99999897381344671</v>
      </c>
      <c r="FH143" s="2">
        <f t="shared" si="168"/>
        <v>0.99999926246626858</v>
      </c>
      <c r="FI143" s="2">
        <f t="shared" si="168"/>
        <v>0.99999915633027836</v>
      </c>
      <c r="FJ143" s="2">
        <f t="shared" si="168"/>
        <v>0.99999921636371447</v>
      </c>
      <c r="FK143" s="2">
        <f t="shared" si="168"/>
        <v>0.99999930175463192</v>
      </c>
      <c r="FL143" s="2">
        <f t="shared" si="168"/>
        <v>0.99999917682071315</v>
      </c>
      <c r="FM143" s="2">
        <f t="shared" si="168"/>
        <v>0.99999924505726046</v>
      </c>
      <c r="FN143" s="2">
        <f t="shared" si="168"/>
        <v>0.99999929007088684</v>
      </c>
      <c r="FO143" s="2">
        <f t="shared" si="168"/>
        <v>0.99999923573732385</v>
      </c>
      <c r="FP143" s="2">
        <f t="shared" si="168"/>
        <v>0.99999931486210725</v>
      </c>
      <c r="FQ143" s="2">
        <f t="shared" si="168"/>
        <v>0.99999930955713368</v>
      </c>
      <c r="FR143" s="2">
        <f t="shared" si="168"/>
        <v>0.99999929915938324</v>
      </c>
      <c r="FS143" s="2">
        <f t="shared" si="168"/>
        <v>0.99999735691796177</v>
      </c>
      <c r="FT143" s="2">
        <f t="shared" si="168"/>
        <v>0.999991733782014</v>
      </c>
      <c r="FU143" s="2">
        <f t="shared" si="168"/>
        <v>0.9999820906240463</v>
      </c>
      <c r="FW143" s="2">
        <f t="shared" si="160"/>
        <v>1.0757050785476614E-3</v>
      </c>
      <c r="FX143" s="2">
        <f t="shared" si="160"/>
        <v>6.1273273195895425E-3</v>
      </c>
      <c r="FY143" s="2">
        <f t="shared" si="160"/>
        <v>5.4512581816742664E-3</v>
      </c>
      <c r="FZ143" s="2">
        <f t="shared" si="160"/>
        <v>6.1048974566507994E-3</v>
      </c>
      <c r="GA143" s="2">
        <f t="shared" si="160"/>
        <v>7.398061633449522E-3</v>
      </c>
      <c r="GB143" s="2">
        <f t="shared" si="160"/>
        <v>5.3809999666034015E-3</v>
      </c>
      <c r="GC143" s="2">
        <f t="shared" si="160"/>
        <v>5.1868204011513925E-3</v>
      </c>
      <c r="GD143" s="2">
        <f t="shared" si="160"/>
        <v>5.7053577246180334E-3</v>
      </c>
      <c r="GE143" s="2">
        <f t="shared" si="160"/>
        <v>8.0982795955091835E-3</v>
      </c>
      <c r="GF143" s="2">
        <f t="shared" si="160"/>
        <v>1.0397641973810686E-2</v>
      </c>
      <c r="GG143" s="2">
        <f t="shared" si="160"/>
        <v>1.1641979284312261E-2</v>
      </c>
      <c r="GH143" s="2">
        <f t="shared" si="160"/>
        <v>1.0842097019439716E-2</v>
      </c>
      <c r="GI143" s="2">
        <f t="shared" si="160"/>
        <v>1.3932853782474936E-2</v>
      </c>
      <c r="GJ143" s="2">
        <f t="shared" si="160"/>
        <v>1.4762948831459635E-2</v>
      </c>
      <c r="GK143" s="2">
        <f t="shared" si="160"/>
        <v>1.8154689197891542E-2</v>
      </c>
      <c r="GM143" s="107">
        <f t="shared" si="161"/>
        <v>2.7185923686215314E-97</v>
      </c>
      <c r="GN143" s="107">
        <f t="shared" si="161"/>
        <v>1.1990566581830715E-112</v>
      </c>
      <c r="GO143" s="107">
        <f t="shared" si="161"/>
        <v>9.5860381061223188E-115</v>
      </c>
      <c r="GP143" s="107">
        <f t="shared" si="161"/>
        <v>3.6637633103164404E-125</v>
      </c>
      <c r="GQ143" s="107">
        <f t="shared" si="161"/>
        <v>9.8969485465222733E-144</v>
      </c>
      <c r="GR143" s="107">
        <f t="shared" si="161"/>
        <v>8.4575204547926472E-138</v>
      </c>
      <c r="GS143" s="107">
        <f t="shared" si="161"/>
        <v>1.6200458565382509E-144</v>
      </c>
      <c r="GT143" s="107">
        <f t="shared" si="161"/>
        <v>1.9100766833374072E-143</v>
      </c>
      <c r="GU143" s="107">
        <f t="shared" si="161"/>
        <v>2.4335805227585436E-150</v>
      </c>
      <c r="GV143" s="107">
        <f t="shared" si="161"/>
        <v>6.4042272047800618E-156</v>
      </c>
      <c r="GW143" s="107">
        <f t="shared" si="161"/>
        <v>7.4560633144991072E-148</v>
      </c>
      <c r="GX143" s="107">
        <f t="shared" si="161"/>
        <v>2.251751397498765E-154</v>
      </c>
      <c r="GY143" s="107">
        <f t="shared" si="161"/>
        <v>1.0688268868243729E-146</v>
      </c>
      <c r="GZ143" s="107">
        <f t="shared" si="161"/>
        <v>5.0369279554913636E-143</v>
      </c>
      <c r="HA143" s="107">
        <f t="shared" si="161"/>
        <v>1.7008729333045915E-209</v>
      </c>
      <c r="HC143" s="107">
        <f t="shared" si="155"/>
        <v>4.1698177902563491E-51</v>
      </c>
      <c r="HD143" s="107">
        <f t="shared" si="155"/>
        <v>2.14160783039948E-61</v>
      </c>
      <c r="HE143" s="107">
        <f t="shared" si="155"/>
        <v>5.4414971678149394E-62</v>
      </c>
      <c r="HF143" s="107">
        <f t="shared" si="155"/>
        <v>1.0597388746394202E-68</v>
      </c>
      <c r="HG143" s="107">
        <f t="shared" si="155"/>
        <v>9.8205793727686883E-80</v>
      </c>
      <c r="HH143" s="107">
        <f t="shared" si="155"/>
        <v>1.4384188769946259E-74</v>
      </c>
      <c r="HI143" s="107">
        <f t="shared" si="155"/>
        <v>9.0095538238171357E-79</v>
      </c>
      <c r="HJ143" s="107">
        <f t="shared" si="155"/>
        <v>7.5310207159148132E-79</v>
      </c>
      <c r="HK143" s="107">
        <f t="shared" si="155"/>
        <v>1.8458731010890752E-84</v>
      </c>
      <c r="HL143" s="107">
        <f t="shared" si="165"/>
        <v>1.9982005107448617E-88</v>
      </c>
      <c r="HM143" s="107">
        <f t="shared" si="165"/>
        <v>2.4166499703682719E-84</v>
      </c>
      <c r="HN143" s="107">
        <f t="shared" si="165"/>
        <v>4.638960703720406E-87</v>
      </c>
      <c r="HO143" s="107">
        <f t="shared" si="165"/>
        <v>2.1889696691554964E-81</v>
      </c>
      <c r="HP143" s="107">
        <f t="shared" si="165"/>
        <v>2.4501863042284945E-78</v>
      </c>
      <c r="HQ143" s="107">
        <f t="shared" si="165"/>
        <v>1.6712810158632008E-96</v>
      </c>
      <c r="HS143" s="107">
        <f t="shared" si="162"/>
        <v>0.39696297188837293</v>
      </c>
      <c r="HT143" s="107">
        <f t="shared" si="162"/>
        <v>6.3224690705811201E-2</v>
      </c>
      <c r="HU143" s="107">
        <f t="shared" si="162"/>
        <v>8.3357205411930951E-2</v>
      </c>
      <c r="HV143" s="107">
        <f t="shared" si="162"/>
        <v>4.5624469170332617E-2</v>
      </c>
      <c r="HW143" s="107">
        <f t="shared" si="162"/>
        <v>1.8052954322888823E-2</v>
      </c>
      <c r="HX143" s="107">
        <f t="shared" si="162"/>
        <v>5.7025600597246887E-2</v>
      </c>
      <c r="HY143" s="107">
        <f t="shared" si="162"/>
        <v>4.4871140143731753E-2</v>
      </c>
      <c r="HZ143" s="107">
        <f t="shared" si="162"/>
        <v>3.2807041710264391E-2</v>
      </c>
      <c r="IA143" s="107">
        <f t="shared" si="162"/>
        <v>1.0216691330962369E-2</v>
      </c>
      <c r="IB143" s="107">
        <f t="shared" si="162"/>
        <v>3.9987677595041795E-3</v>
      </c>
      <c r="IC143" s="107">
        <f t="shared" si="162"/>
        <v>3.514490588635458E-3</v>
      </c>
      <c r="ID143" s="107">
        <f t="shared" si="162"/>
        <v>4.6268203558121473E-3</v>
      </c>
      <c r="IE143" s="107">
        <f t="shared" si="162"/>
        <v>1.2309495187932729E-2</v>
      </c>
      <c r="IF143" s="107">
        <f t="shared" si="162"/>
        <v>3.5359297853635445E-2</v>
      </c>
      <c r="IG143" s="107">
        <f t="shared" si="162"/>
        <v>0.13853738769431623</v>
      </c>
      <c r="II143" s="107">
        <f t="shared" si="163"/>
        <v>1.9245806714191783E-9</v>
      </c>
      <c r="IJ143" s="107">
        <f t="shared" si="163"/>
        <v>2.5394889076023913E-6</v>
      </c>
      <c r="IK143" s="107">
        <f t="shared" si="163"/>
        <v>9.3067972723067437E-7</v>
      </c>
      <c r="IL143" s="107">
        <f t="shared" si="163"/>
        <v>6.0740592137993704E-7</v>
      </c>
      <c r="IM143" s="107">
        <f t="shared" si="163"/>
        <v>3.2811004452121573E-7</v>
      </c>
      <c r="IN143" s="107">
        <f t="shared" si="163"/>
        <v>7.125663383083411E-8</v>
      </c>
      <c r="IO143" s="107">
        <f t="shared" si="163"/>
        <v>3.3024990792018908E-8</v>
      </c>
      <c r="IP143" s="107">
        <f t="shared" si="163"/>
        <v>7.4483403005057699E-8</v>
      </c>
      <c r="IQ143" s="107">
        <f t="shared" si="163"/>
        <v>2.4699683490793163E-7</v>
      </c>
      <c r="IR143" s="107">
        <f t="shared" si="163"/>
        <v>7.7316060185960787E-7</v>
      </c>
      <c r="IS143" s="107">
        <f t="shared" si="163"/>
        <v>2.6972774399832485E-6</v>
      </c>
      <c r="IT143" s="107">
        <f t="shared" si="163"/>
        <v>1.0648352173639056E-6</v>
      </c>
      <c r="IU143" s="107">
        <f t="shared" si="163"/>
        <v>7.3834875545494206E-7</v>
      </c>
      <c r="IV143" s="107">
        <f t="shared" si="163"/>
        <v>1.223102445134944E-7</v>
      </c>
      <c r="IW143" s="107">
        <f t="shared" si="163"/>
        <v>1.0205514718180983E-8</v>
      </c>
      <c r="IY143" s="107">
        <f t="shared" si="164"/>
        <v>0.39696297381295359</v>
      </c>
      <c r="IZ143" s="107">
        <f t="shared" si="164"/>
        <v>6.3227230194718806E-2</v>
      </c>
      <c r="JA143" s="107">
        <f t="shared" si="164"/>
        <v>8.335813609165818E-2</v>
      </c>
      <c r="JB143" s="107">
        <f t="shared" si="164"/>
        <v>4.5625076576253996E-2</v>
      </c>
      <c r="JC143" s="107">
        <f t="shared" si="164"/>
        <v>1.8053282432933346E-2</v>
      </c>
      <c r="JD143" s="107">
        <f t="shared" si="164"/>
        <v>5.7025671853880716E-2</v>
      </c>
      <c r="JE143" s="107">
        <f t="shared" si="164"/>
        <v>4.4871173168722543E-2</v>
      </c>
      <c r="JF143" s="107">
        <f t="shared" si="164"/>
        <v>3.2807116193667399E-2</v>
      </c>
      <c r="JG143" s="107">
        <f t="shared" si="164"/>
        <v>1.0216938327797277E-2</v>
      </c>
      <c r="JH143" s="107">
        <f t="shared" si="164"/>
        <v>3.9995409201060393E-3</v>
      </c>
      <c r="JI143" s="107">
        <f t="shared" si="164"/>
        <v>3.5171878660754411E-3</v>
      </c>
      <c r="JJ143" s="107">
        <f t="shared" si="164"/>
        <v>4.6278851910295116E-3</v>
      </c>
      <c r="JK143" s="107">
        <f t="shared" si="164"/>
        <v>1.2310233536688184E-2</v>
      </c>
      <c r="JL143" s="107">
        <f t="shared" si="164"/>
        <v>3.5359420163879961E-2</v>
      </c>
      <c r="JM143" s="107">
        <f t="shared" si="164"/>
        <v>0.13853739789983094</v>
      </c>
    </row>
    <row r="144" spans="2:273" x14ac:dyDescent="0.25">
      <c r="B144" s="2">
        <v>116</v>
      </c>
      <c r="C144" s="37">
        <v>33.216999999999999</v>
      </c>
      <c r="D144" s="37">
        <v>34.508000000000003</v>
      </c>
      <c r="E144" s="37">
        <v>34.115000000000002</v>
      </c>
      <c r="F144" s="37">
        <v>34.732999999999997</v>
      </c>
      <c r="G144" s="37">
        <v>38.332999999999998</v>
      </c>
      <c r="H144" s="37">
        <v>34.966000000000001</v>
      </c>
      <c r="I144" s="37">
        <v>34.033999999999999</v>
      </c>
      <c r="J144" s="37">
        <v>34.814</v>
      </c>
      <c r="K144" s="37">
        <v>34.168999999999997</v>
      </c>
      <c r="L144" s="37">
        <v>33.186</v>
      </c>
      <c r="M144" s="37">
        <v>33.82</v>
      </c>
      <c r="N144" s="37">
        <v>33.917999999999999</v>
      </c>
      <c r="O144" s="37">
        <v>35.557000000000002</v>
      </c>
      <c r="P144" s="37">
        <v>33.573999999999998</v>
      </c>
      <c r="Q144" s="37">
        <v>34.82</v>
      </c>
      <c r="S144" s="4">
        <f t="shared" si="97"/>
        <v>34.093875902464788</v>
      </c>
      <c r="T144" s="4">
        <f t="shared" si="98"/>
        <v>35.390967727509278</v>
      </c>
      <c r="U144" s="4">
        <f t="shared" si="99"/>
        <v>34.414080551331956</v>
      </c>
      <c r="V144" s="4">
        <f t="shared" si="100"/>
        <v>35.81484292144124</v>
      </c>
      <c r="W144" s="4">
        <f t="shared" si="101"/>
        <v>36.59592170287948</v>
      </c>
      <c r="X144" s="4">
        <f t="shared" si="102"/>
        <v>35.883954232041262</v>
      </c>
      <c r="Y144" s="4">
        <f t="shared" si="103"/>
        <v>35.424074791089957</v>
      </c>
      <c r="Z144" s="4">
        <f t="shared" si="104"/>
        <v>35.904427902148662</v>
      </c>
      <c r="AA144" s="4">
        <f t="shared" si="105"/>
        <v>35.901131424587007</v>
      </c>
      <c r="AB144" s="4">
        <f t="shared" si="106"/>
        <v>34.100736033232934</v>
      </c>
      <c r="AC144" s="4">
        <f t="shared" si="107"/>
        <v>34.229125033910243</v>
      </c>
      <c r="AD144" s="4">
        <f t="shared" si="108"/>
        <v>33.805440200883609</v>
      </c>
      <c r="AE144" s="4">
        <f t="shared" si="109"/>
        <v>34.634463620500611</v>
      </c>
      <c r="AF144" s="4">
        <f t="shared" si="110"/>
        <v>36.299558314473195</v>
      </c>
      <c r="AG144" s="4">
        <f t="shared" si="110"/>
        <v>40.327264283455499</v>
      </c>
      <c r="AI144" s="4">
        <f t="shared" si="111"/>
        <v>-0.87687590246478919</v>
      </c>
      <c r="AJ144" s="4">
        <f t="shared" si="112"/>
        <v>-0.88296772750927488</v>
      </c>
      <c r="AK144" s="4">
        <f t="shared" si="113"/>
        <v>-0.29908055133195433</v>
      </c>
      <c r="AL144" s="4">
        <f t="shared" si="114"/>
        <v>-1.0818429214412433</v>
      </c>
      <c r="AM144" s="4">
        <f t="shared" si="115"/>
        <v>1.7370782971205188</v>
      </c>
      <c r="AN144" s="4">
        <f t="shared" si="116"/>
        <v>-0.91795423204126081</v>
      </c>
      <c r="AO144" s="4">
        <f t="shared" si="117"/>
        <v>-1.3900747910899582</v>
      </c>
      <c r="AP144" s="4">
        <f t="shared" si="118"/>
        <v>-1.0904279021486616</v>
      </c>
      <c r="AQ144" s="4">
        <f t="shared" si="119"/>
        <v>-1.7321314245870099</v>
      </c>
      <c r="AR144" s="4">
        <f t="shared" si="120"/>
        <v>-0.91473603323293418</v>
      </c>
      <c r="AS144" s="4">
        <f t="shared" si="121"/>
        <v>-0.40912503391024302</v>
      </c>
      <c r="AT144" s="4">
        <f t="shared" si="122"/>
        <v>0.11255979911639002</v>
      </c>
      <c r="AU144" s="4">
        <f t="shared" si="123"/>
        <v>0.92253637949939105</v>
      </c>
      <c r="AV144" s="4">
        <f t="shared" si="169"/>
        <v>-2.7255583144731972</v>
      </c>
      <c r="AW144" s="4">
        <f t="shared" si="169"/>
        <v>-5.5072642834554983</v>
      </c>
      <c r="AY144" s="2">
        <f t="shared" si="156"/>
        <v>33.735317111984898</v>
      </c>
      <c r="AZ144" s="2">
        <f t="shared" si="156"/>
        <v>35.330187468631173</v>
      </c>
      <c r="BA144" s="2">
        <f t="shared" si="156"/>
        <v>34.208023541164295</v>
      </c>
      <c r="BB144" s="2">
        <f t="shared" si="156"/>
        <v>35.699576714166312</v>
      </c>
      <c r="BC144" s="2">
        <f t="shared" si="156"/>
        <v>36.562313388696111</v>
      </c>
      <c r="BD144" s="2">
        <f t="shared" si="156"/>
        <v>35.646785346911223</v>
      </c>
      <c r="BE144" s="2">
        <f t="shared" si="156"/>
        <v>35.250836669408578</v>
      </c>
      <c r="BF144" s="2">
        <f t="shared" si="156"/>
        <v>35.789683888617652</v>
      </c>
      <c r="BG144" s="2">
        <f t="shared" si="156"/>
        <v>35.878427798037592</v>
      </c>
      <c r="BH144" s="2">
        <f t="shared" si="156"/>
        <v>34.094484833101944</v>
      </c>
      <c r="BI144" s="2">
        <f t="shared" si="156"/>
        <v>34.221497594437544</v>
      </c>
      <c r="BJ144" s="2">
        <f t="shared" si="156"/>
        <v>33.796164511306969</v>
      </c>
      <c r="BK144" s="2">
        <f t="shared" si="156"/>
        <v>34.594613990411226</v>
      </c>
      <c r="BL144" s="2">
        <f t="shared" si="156"/>
        <v>36.010183156956629</v>
      </c>
      <c r="BM144" s="2">
        <f t="shared" si="156"/>
        <v>34.462633816011895</v>
      </c>
      <c r="BO144" s="2" t="str">
        <f t="shared" si="157"/>
        <v/>
      </c>
      <c r="BP144" s="2" t="str">
        <f t="shared" si="157"/>
        <v/>
      </c>
      <c r="BQ144" s="2" t="str">
        <f t="shared" si="157"/>
        <v/>
      </c>
      <c r="BR144" s="2" t="str">
        <f t="shared" si="157"/>
        <v/>
      </c>
      <c r="BS144" s="2" t="str">
        <f t="shared" si="157"/>
        <v/>
      </c>
      <c r="BT144" s="2" t="str">
        <f t="shared" si="157"/>
        <v/>
      </c>
      <c r="BU144" s="2" t="str">
        <f t="shared" si="157"/>
        <v/>
      </c>
      <c r="BV144" s="2" t="str">
        <f t="shared" si="157"/>
        <v/>
      </c>
      <c r="BW144" s="2" t="str">
        <f t="shared" si="157"/>
        <v/>
      </c>
      <c r="BX144" s="2" t="str">
        <f t="shared" si="157"/>
        <v/>
      </c>
      <c r="BY144" s="2" t="str">
        <f t="shared" si="157"/>
        <v/>
      </c>
      <c r="BZ144" s="2" t="str">
        <f t="shared" si="157"/>
        <v/>
      </c>
      <c r="CA144" s="2" t="str">
        <f t="shared" si="157"/>
        <v/>
      </c>
      <c r="CB144" s="2" t="str">
        <f t="shared" si="157"/>
        <v/>
      </c>
      <c r="CC144" s="2" t="str">
        <f t="shared" si="157"/>
        <v/>
      </c>
      <c r="CE144" s="2" t="str">
        <f t="shared" si="158"/>
        <v/>
      </c>
      <c r="CF144" s="2" t="str">
        <f t="shared" si="158"/>
        <v/>
      </c>
      <c r="CG144" s="2" t="str">
        <f t="shared" si="158"/>
        <v/>
      </c>
      <c r="CH144" s="2" t="str">
        <f t="shared" si="158"/>
        <v/>
      </c>
      <c r="CI144" s="2" t="str">
        <f t="shared" si="158"/>
        <v/>
      </c>
      <c r="CJ144" s="2" t="str">
        <f t="shared" si="158"/>
        <v/>
      </c>
      <c r="CK144" s="2" t="str">
        <f t="shared" si="158"/>
        <v/>
      </c>
      <c r="CL144" s="2" t="str">
        <f t="shared" si="158"/>
        <v/>
      </c>
      <c r="CM144" s="2" t="str">
        <f t="shared" si="158"/>
        <v/>
      </c>
      <c r="CN144" s="2">
        <f t="shared" si="158"/>
        <v>33.186</v>
      </c>
      <c r="CO144" s="2">
        <f t="shared" si="158"/>
        <v>33.82</v>
      </c>
      <c r="CP144" s="2">
        <f t="shared" si="158"/>
        <v>33.917999999999999</v>
      </c>
      <c r="CQ144" s="2" t="str">
        <f t="shared" si="158"/>
        <v/>
      </c>
      <c r="CR144" s="2" t="str">
        <f t="shared" si="158"/>
        <v/>
      </c>
      <c r="CS144" s="2" t="str">
        <f t="shared" si="158"/>
        <v/>
      </c>
      <c r="CU144" s="2" t="str">
        <f t="shared" si="159"/>
        <v/>
      </c>
      <c r="CV144" s="2" t="str">
        <f t="shared" si="159"/>
        <v/>
      </c>
      <c r="CW144" s="2" t="str">
        <f t="shared" si="159"/>
        <v/>
      </c>
      <c r="CX144" s="2" t="str">
        <f t="shared" si="159"/>
        <v/>
      </c>
      <c r="CY144" s="2" t="str">
        <f t="shared" si="159"/>
        <v/>
      </c>
      <c r="CZ144" s="2" t="str">
        <f t="shared" si="159"/>
        <v/>
      </c>
      <c r="DA144" s="2" t="str">
        <f t="shared" si="159"/>
        <v/>
      </c>
      <c r="DB144" s="2" t="str">
        <f t="shared" si="159"/>
        <v/>
      </c>
      <c r="DC144" s="2" t="str">
        <f t="shared" si="159"/>
        <v/>
      </c>
      <c r="DD144" s="2">
        <f t="shared" si="159"/>
        <v>33.186</v>
      </c>
      <c r="DE144" s="2">
        <f t="shared" si="159"/>
        <v>33.82</v>
      </c>
      <c r="DF144" s="2">
        <f t="shared" si="159"/>
        <v>33.917999999999999</v>
      </c>
      <c r="DG144" s="2" t="str">
        <f t="shared" si="159"/>
        <v/>
      </c>
      <c r="DH144" s="2" t="str">
        <f t="shared" si="159"/>
        <v/>
      </c>
      <c r="DI144" s="2" t="str">
        <f t="shared" si="159"/>
        <v/>
      </c>
      <c r="DK144" s="2">
        <f t="shared" si="166"/>
        <v>63.995054435483858</v>
      </c>
      <c r="DL144" s="2">
        <f t="shared" si="166"/>
        <v>75.339814919354836</v>
      </c>
      <c r="DM144" s="2">
        <f t="shared" si="166"/>
        <v>75.478379032258076</v>
      </c>
      <c r="DN144" s="2">
        <f t="shared" si="166"/>
        <v>78.795690730837805</v>
      </c>
      <c r="DO144" s="2">
        <f t="shared" si="166"/>
        <v>85.866665872434027</v>
      </c>
      <c r="DP144" s="2">
        <f t="shared" si="166"/>
        <v>81.001006573083785</v>
      </c>
      <c r="DQ144" s="2">
        <f t="shared" si="166"/>
        <v>74.689526292335103</v>
      </c>
      <c r="DR144" s="2">
        <f t="shared" si="166"/>
        <v>77.430957844574777</v>
      </c>
      <c r="DS144" s="2">
        <f t="shared" si="166"/>
        <v>79.770119354838698</v>
      </c>
      <c r="DT144" s="2">
        <f t="shared" si="166"/>
        <v>72.661399193548391</v>
      </c>
      <c r="DU144" s="2">
        <f t="shared" si="166"/>
        <v>68.126358845811041</v>
      </c>
      <c r="DV144" s="2">
        <f t="shared" si="166"/>
        <v>66.786787206744862</v>
      </c>
      <c r="DW144" s="2">
        <f t="shared" si="166"/>
        <v>68.712908533868088</v>
      </c>
      <c r="DX144" s="2">
        <f t="shared" si="166"/>
        <v>58.559054478609625</v>
      </c>
      <c r="DY144" s="2">
        <f t="shared" si="166"/>
        <v>51.073080179080172</v>
      </c>
      <c r="EA144" s="2">
        <f t="shared" si="153"/>
        <v>33.734919512376294</v>
      </c>
      <c r="EB144" s="2">
        <f t="shared" si="153"/>
        <v>35.326145222660656</v>
      </c>
      <c r="EC144" s="2">
        <f t="shared" si="153"/>
        <v>34.20042313713212</v>
      </c>
      <c r="ED144" s="2">
        <f t="shared" si="153"/>
        <v>35.700237059597356</v>
      </c>
      <c r="EE144" s="2">
        <f t="shared" si="152"/>
        <v>36.555087137876654</v>
      </c>
      <c r="EF144" s="2">
        <f t="shared" si="152"/>
        <v>35.643952581555574</v>
      </c>
      <c r="EG144" s="2">
        <f t="shared" si="152"/>
        <v>35.248710618308934</v>
      </c>
      <c r="EH144" s="2">
        <f t="shared" si="152"/>
        <v>35.788121252579188</v>
      </c>
      <c r="EI144" s="2">
        <f t="shared" si="152"/>
        <v>35.876336505079067</v>
      </c>
      <c r="EJ144" s="2">
        <f t="shared" si="152"/>
        <v>34.088404911919767</v>
      </c>
      <c r="EK144" s="2">
        <f t="shared" si="152"/>
        <v>34.219685302513412</v>
      </c>
      <c r="EL144" s="2">
        <f t="shared" si="152"/>
        <v>33.789808023659504</v>
      </c>
      <c r="EM144" s="2">
        <f t="shared" si="135"/>
        <v>34.588135510223026</v>
      </c>
      <c r="EN144" s="2">
        <f t="shared" si="135"/>
        <v>36.01424930209977</v>
      </c>
      <c r="EO144" s="2">
        <f t="shared" si="135"/>
        <v>34.471285388000666</v>
      </c>
      <c r="EQ144" s="2">
        <f t="shared" si="167"/>
        <v>34.010380022167425</v>
      </c>
      <c r="ER144" s="2">
        <f t="shared" si="167"/>
        <v>35.847957434182561</v>
      </c>
      <c r="ES144" s="2">
        <f t="shared" si="167"/>
        <v>35.305440103509447</v>
      </c>
      <c r="ET144" s="2">
        <f t="shared" si="167"/>
        <v>35.610685678067007</v>
      </c>
      <c r="EU144" s="2">
        <f t="shared" si="167"/>
        <v>37.329512132887743</v>
      </c>
      <c r="EV144" s="2">
        <f t="shared" si="167"/>
        <v>36.058316031154718</v>
      </c>
      <c r="EW144" s="2">
        <f t="shared" si="167"/>
        <v>35.571112008960938</v>
      </c>
      <c r="EX144" s="2">
        <f t="shared" si="167"/>
        <v>36.002726328821907</v>
      </c>
      <c r="EY144" s="2">
        <f t="shared" si="167"/>
        <v>36.079274121050666</v>
      </c>
      <c r="EZ144" s="2">
        <f t="shared" si="167"/>
        <v>34.552523148554727</v>
      </c>
      <c r="FA144" s="2">
        <f t="shared" si="167"/>
        <v>34.342437489089718</v>
      </c>
      <c r="FB144" s="2">
        <f t="shared" si="167"/>
        <v>34.255463309068404</v>
      </c>
      <c r="FC144" s="2">
        <f t="shared" si="167"/>
        <v>34.962244689605825</v>
      </c>
      <c r="FD144" s="2">
        <f t="shared" si="167"/>
        <v>35.777571901581936</v>
      </c>
      <c r="FE144" s="2">
        <f t="shared" si="167"/>
        <v>34.059155256129223</v>
      </c>
      <c r="FG144" s="2">
        <f t="shared" si="168"/>
        <v>0.99999918487087458</v>
      </c>
      <c r="FH144" s="2">
        <f t="shared" si="168"/>
        <v>0.99999941415604421</v>
      </c>
      <c r="FI144" s="2">
        <f t="shared" si="168"/>
        <v>0.99999932984920303</v>
      </c>
      <c r="FJ144" s="2">
        <f t="shared" si="168"/>
        <v>0.9999993775354723</v>
      </c>
      <c r="FK144" s="2">
        <f t="shared" si="168"/>
        <v>0.99999944536390972</v>
      </c>
      <c r="FL144" s="2">
        <f t="shared" si="168"/>
        <v>0.99999934612533947</v>
      </c>
      <c r="FM144" s="2">
        <f t="shared" si="168"/>
        <v>0.99999940032757328</v>
      </c>
      <c r="FN144" s="2">
        <f t="shared" si="168"/>
        <v>0.99999943608317843</v>
      </c>
      <c r="FO144" s="2">
        <f t="shared" si="168"/>
        <v>0.99999939292448214</v>
      </c>
      <c r="FP144" s="2">
        <f t="shared" si="168"/>
        <v>0.99999945577555038</v>
      </c>
      <c r="FQ144" s="2">
        <f t="shared" si="168"/>
        <v>0.99999945156165893</v>
      </c>
      <c r="FR144" s="2">
        <f t="shared" si="168"/>
        <v>0.99999944330242985</v>
      </c>
      <c r="FS144" s="2">
        <f t="shared" si="168"/>
        <v>0.99999785611360026</v>
      </c>
      <c r="FT144" s="2">
        <f t="shared" si="168"/>
        <v>0.99999317701923074</v>
      </c>
      <c r="FU144" s="2">
        <f t="shared" si="168"/>
        <v>0.99998499767260285</v>
      </c>
      <c r="FW144" s="2">
        <f t="shared" si="160"/>
        <v>1.3538553731891143E-3</v>
      </c>
      <c r="FX144" s="2">
        <f t="shared" si="160"/>
        <v>7.7016292743637841E-3</v>
      </c>
      <c r="FY144" s="2">
        <f t="shared" si="160"/>
        <v>6.8530545752255546E-3</v>
      </c>
      <c r="FZ144" s="2">
        <f t="shared" si="160"/>
        <v>7.6734809727716643E-3</v>
      </c>
      <c r="GA144" s="2">
        <f t="shared" si="160"/>
        <v>9.2958012520238577E-3</v>
      </c>
      <c r="GB144" s="2">
        <f t="shared" si="160"/>
        <v>6.7648522814515799E-3</v>
      </c>
      <c r="GC144" s="2">
        <f t="shared" si="160"/>
        <v>6.5210622254076736E-3</v>
      </c>
      <c r="GD144" s="2">
        <f t="shared" si="160"/>
        <v>7.1720248624006517E-3</v>
      </c>
      <c r="GE144" s="2">
        <f t="shared" si="160"/>
        <v>1.0173797044411325E-2</v>
      </c>
      <c r="GF144" s="2">
        <f t="shared" si="160"/>
        <v>1.3054709635050458E-2</v>
      </c>
      <c r="GG144" s="2">
        <f t="shared" si="160"/>
        <v>1.4612336076188883E-2</v>
      </c>
      <c r="GH144" s="2">
        <f t="shared" si="160"/>
        <v>1.3611180862614666E-2</v>
      </c>
      <c r="GI144" s="2">
        <f t="shared" si="160"/>
        <v>1.7121527362634274E-2</v>
      </c>
      <c r="GJ144" s="2">
        <f t="shared" si="160"/>
        <v>1.7830041677309439E-2</v>
      </c>
      <c r="GK144" s="2">
        <f t="shared" si="160"/>
        <v>2.1596667802937314E-2</v>
      </c>
      <c r="GM144" s="107">
        <f t="shared" si="161"/>
        <v>1.6717973981388032E-100</v>
      </c>
      <c r="GN144" s="107">
        <f t="shared" si="161"/>
        <v>2.7514343792270524E-116</v>
      </c>
      <c r="GO144" s="107">
        <f t="shared" si="161"/>
        <v>1.728210779604677E-118</v>
      </c>
      <c r="GP144" s="107">
        <f t="shared" si="161"/>
        <v>3.1354593320616836E-129</v>
      </c>
      <c r="GQ144" s="107">
        <f t="shared" si="161"/>
        <v>2.2598426559226971E-148</v>
      </c>
      <c r="GR144" s="107">
        <f t="shared" si="161"/>
        <v>2.6737454496566615E-142</v>
      </c>
      <c r="GS144" s="107">
        <f t="shared" si="161"/>
        <v>3.2835519810820675E-149</v>
      </c>
      <c r="GT144" s="107">
        <f t="shared" si="161"/>
        <v>4.4004088195111766E-148</v>
      </c>
      <c r="GU144" s="107">
        <f t="shared" si="161"/>
        <v>3.1424268446784887E-155</v>
      </c>
      <c r="GV144" s="107">
        <f t="shared" si="161"/>
        <v>5.9318246103945754E-161</v>
      </c>
      <c r="GW144" s="107">
        <f t="shared" si="161"/>
        <v>1.2591127344989284E-152</v>
      </c>
      <c r="GX144" s="107">
        <f t="shared" si="161"/>
        <v>2.2998944042623354E-159</v>
      </c>
      <c r="GY144" s="107">
        <f t="shared" si="161"/>
        <v>1.8821415181645225E-151</v>
      </c>
      <c r="GZ144" s="107">
        <f t="shared" si="161"/>
        <v>1.0977975629964728E-147</v>
      </c>
      <c r="HA144" s="107">
        <f t="shared" si="161"/>
        <v>2.8485101060723427E-216</v>
      </c>
      <c r="HC144" s="107">
        <f t="shared" si="155"/>
        <v>1.1460003403716059E-53</v>
      </c>
      <c r="HD144" s="107">
        <f t="shared" si="155"/>
        <v>2.3532698430144054E-64</v>
      </c>
      <c r="HE144" s="107">
        <f t="shared" si="155"/>
        <v>5.0652317344962779E-65</v>
      </c>
      <c r="HF144" s="107">
        <f t="shared" si="155"/>
        <v>5.0625759530220543E-72</v>
      </c>
      <c r="HG144" s="107">
        <f t="shared" si="155"/>
        <v>1.515606023918226E-83</v>
      </c>
      <c r="HH144" s="107">
        <f t="shared" si="155"/>
        <v>3.2264051384453048E-78</v>
      </c>
      <c r="HI144" s="107">
        <f t="shared" si="155"/>
        <v>1.3629220835498064E-82</v>
      </c>
      <c r="HJ144" s="107">
        <f t="shared" si="155"/>
        <v>1.2190533113771445E-82</v>
      </c>
      <c r="HK144" s="107">
        <f t="shared" si="155"/>
        <v>1.6789203715657499E-88</v>
      </c>
      <c r="HL144" s="107">
        <f t="shared" si="165"/>
        <v>1.3182805124881482E-92</v>
      </c>
      <c r="HM144" s="107">
        <f t="shared" si="165"/>
        <v>2.5600956383420708E-88</v>
      </c>
      <c r="HN144" s="107">
        <f t="shared" si="165"/>
        <v>3.4105669250256714E-91</v>
      </c>
      <c r="HO144" s="107">
        <f t="shared" si="165"/>
        <v>2.7260814784440555E-85</v>
      </c>
      <c r="HP144" s="107">
        <f t="shared" si="165"/>
        <v>3.8499848292855586E-82</v>
      </c>
      <c r="HQ144" s="107">
        <f t="shared" si="165"/>
        <v>3.9884259655285929E-101</v>
      </c>
      <c r="HS144" s="107">
        <f t="shared" si="162"/>
        <v>0.30474596718184382</v>
      </c>
      <c r="HT144" s="107">
        <f t="shared" si="162"/>
        <v>3.1275401775614872E-2</v>
      </c>
      <c r="HU144" s="107">
        <f t="shared" si="162"/>
        <v>4.2560649660186856E-2</v>
      </c>
      <c r="HV144" s="107">
        <f t="shared" si="162"/>
        <v>2.0465550188821891E-2</v>
      </c>
      <c r="HW144" s="107">
        <f t="shared" si="162"/>
        <v>6.6563839788461032E-3</v>
      </c>
      <c r="HX144" s="107">
        <f t="shared" si="162"/>
        <v>2.5353690584665668E-2</v>
      </c>
      <c r="HY144" s="107">
        <f t="shared" si="162"/>
        <v>1.884754013937965E-2</v>
      </c>
      <c r="HZ144" s="107">
        <f t="shared" si="162"/>
        <v>1.3206388112154192E-2</v>
      </c>
      <c r="IA144" s="107">
        <f t="shared" si="162"/>
        <v>3.3736323045030284E-3</v>
      </c>
      <c r="IB144" s="107">
        <f t="shared" si="162"/>
        <v>1.1575243192381204E-3</v>
      </c>
      <c r="IC144" s="107">
        <f t="shared" si="162"/>
        <v>1.0369107912525117E-3</v>
      </c>
      <c r="ID144" s="107">
        <f t="shared" si="162"/>
        <v>1.3692648604867593E-3</v>
      </c>
      <c r="IE144" s="107">
        <f t="shared" si="162"/>
        <v>4.2424724342518521E-3</v>
      </c>
      <c r="IF144" s="107">
        <f t="shared" si="162"/>
        <v>1.4309690878922178E-2</v>
      </c>
      <c r="IG144" s="107">
        <f t="shared" si="162"/>
        <v>7.0552837135733112E-2</v>
      </c>
      <c r="II144" s="107">
        <f t="shared" si="163"/>
        <v>6.5628675736860808E-9</v>
      </c>
      <c r="IJ144" s="107">
        <f t="shared" si="163"/>
        <v>7.0542116636340539E-6</v>
      </c>
      <c r="IK144" s="107">
        <f t="shared" si="163"/>
        <v>2.7481724621511666E-6</v>
      </c>
      <c r="IL144" s="107">
        <f t="shared" si="163"/>
        <v>1.9047372280271498E-6</v>
      </c>
      <c r="IM144" s="107">
        <f t="shared" si="163"/>
        <v>1.1357298263778921E-6</v>
      </c>
      <c r="IN144" s="107">
        <f t="shared" si="163"/>
        <v>2.600951938407921E-7</v>
      </c>
      <c r="IO144" s="107">
        <f t="shared" si="163"/>
        <v>1.2737165183399045E-7</v>
      </c>
      <c r="IP144" s="107">
        <f t="shared" si="163"/>
        <v>2.7479827475731473E-7</v>
      </c>
      <c r="IQ144" s="107">
        <f t="shared" si="163"/>
        <v>8.9762578623701711E-7</v>
      </c>
      <c r="IR144" s="107">
        <f t="shared" si="163"/>
        <v>2.7022986563215639E-6</v>
      </c>
      <c r="IS144" s="107">
        <f t="shared" si="163"/>
        <v>8.6134899938395369E-6</v>
      </c>
      <c r="IT144" s="107">
        <f t="shared" si="163"/>
        <v>3.6506679326726583E-6</v>
      </c>
      <c r="IU144" s="107">
        <f t="shared" si="163"/>
        <v>2.5054512040657357E-6</v>
      </c>
      <c r="IV144" s="107">
        <f t="shared" si="163"/>
        <v>4.4558972615641011E-7</v>
      </c>
      <c r="IW144" s="107">
        <f t="shared" si="163"/>
        <v>4.4224090248249596E-8</v>
      </c>
      <c r="IY144" s="107">
        <f t="shared" si="164"/>
        <v>0.30474597374471141</v>
      </c>
      <c r="IZ144" s="107">
        <f t="shared" si="164"/>
        <v>3.128245598727851E-2</v>
      </c>
      <c r="JA144" s="107">
        <f t="shared" si="164"/>
        <v>4.2563397832649008E-2</v>
      </c>
      <c r="JB144" s="107">
        <f t="shared" si="164"/>
        <v>2.0467454926049917E-2</v>
      </c>
      <c r="JC144" s="107">
        <f t="shared" si="164"/>
        <v>6.6575197086724807E-3</v>
      </c>
      <c r="JD144" s="107">
        <f t="shared" si="164"/>
        <v>2.5353950679859509E-2</v>
      </c>
      <c r="JE144" s="107">
        <f t="shared" si="164"/>
        <v>1.8847667511031483E-2</v>
      </c>
      <c r="JF144" s="107">
        <f t="shared" si="164"/>
        <v>1.3206662910428948E-2</v>
      </c>
      <c r="JG144" s="107">
        <f t="shared" si="164"/>
        <v>3.3745299302892656E-3</v>
      </c>
      <c r="JH144" s="107">
        <f t="shared" si="164"/>
        <v>1.1602266178944419E-3</v>
      </c>
      <c r="JI144" s="107">
        <f t="shared" si="164"/>
        <v>1.0455242812463512E-3</v>
      </c>
      <c r="JJ144" s="107">
        <f t="shared" si="164"/>
        <v>1.3729155284194321E-3</v>
      </c>
      <c r="JK144" s="107">
        <f t="shared" si="164"/>
        <v>4.2449778854559183E-3</v>
      </c>
      <c r="JL144" s="107">
        <f t="shared" si="164"/>
        <v>1.4310136468648335E-2</v>
      </c>
      <c r="JM144" s="107">
        <f t="shared" si="164"/>
        <v>7.0552881359823363E-2</v>
      </c>
    </row>
    <row r="145" spans="2:273" x14ac:dyDescent="0.25">
      <c r="B145" s="2">
        <v>117</v>
      </c>
      <c r="C145" s="37">
        <v>34.85</v>
      </c>
      <c r="D145" s="37">
        <v>34.360999999999997</v>
      </c>
      <c r="E145" s="37">
        <v>32.902000000000001</v>
      </c>
      <c r="F145" s="37">
        <v>35.533000000000001</v>
      </c>
      <c r="G145" s="37">
        <v>37.267000000000003</v>
      </c>
      <c r="H145" s="37">
        <v>36.406999999999996</v>
      </c>
      <c r="I145" s="37">
        <v>34.814</v>
      </c>
      <c r="J145" s="37">
        <v>35.712000000000003</v>
      </c>
      <c r="K145" s="37">
        <v>35.831000000000003</v>
      </c>
      <c r="L145" s="37">
        <v>33.186</v>
      </c>
      <c r="M145" s="37">
        <v>34.409999999999997</v>
      </c>
      <c r="N145" s="37">
        <v>32.917999999999999</v>
      </c>
      <c r="O145" s="37">
        <v>34.869</v>
      </c>
      <c r="P145" s="37">
        <v>36.148000000000003</v>
      </c>
      <c r="Q145" s="37">
        <v>32.770000000000003</v>
      </c>
      <c r="S145" s="4">
        <f t="shared" si="97"/>
        <v>33.821895095019762</v>
      </c>
      <c r="T145" s="4">
        <f t="shared" si="98"/>
        <v>35.19556769780673</v>
      </c>
      <c r="U145" s="4">
        <f t="shared" si="99"/>
        <v>34.086805010859493</v>
      </c>
      <c r="V145" s="4">
        <f t="shared" si="100"/>
        <v>35.601610523124123</v>
      </c>
      <c r="W145" s="4">
        <f t="shared" si="101"/>
        <v>36.390106120537425</v>
      </c>
      <c r="X145" s="4">
        <f t="shared" si="102"/>
        <v>35.537525394462129</v>
      </c>
      <c r="Y145" s="4">
        <f t="shared" si="103"/>
        <v>35.127993421818893</v>
      </c>
      <c r="Z145" s="4">
        <f t="shared" si="104"/>
        <v>35.637733545217287</v>
      </c>
      <c r="AA145" s="4">
        <f t="shared" si="105"/>
        <v>35.694660012382109</v>
      </c>
      <c r="AB145" s="4">
        <f t="shared" si="106"/>
        <v>33.914839005740816</v>
      </c>
      <c r="AC145" s="4">
        <f t="shared" si="107"/>
        <v>34.07396697661212</v>
      </c>
      <c r="AD145" s="4">
        <f t="shared" si="108"/>
        <v>33.620238637914262</v>
      </c>
      <c r="AE145" s="4">
        <f t="shared" si="109"/>
        <v>34.432467901823621</v>
      </c>
      <c r="AF145" s="4">
        <f t="shared" si="110"/>
        <v>35.92844049834796</v>
      </c>
      <c r="AG145" s="4">
        <f t="shared" si="110"/>
        <v>36.47815584732934</v>
      </c>
      <c r="AI145" s="4">
        <f t="shared" si="111"/>
        <v>1.0281049049802391</v>
      </c>
      <c r="AJ145" s="4">
        <f t="shared" si="112"/>
        <v>-0.83456769780673312</v>
      </c>
      <c r="AK145" s="4">
        <f t="shared" si="113"/>
        <v>-1.1848050108594919</v>
      </c>
      <c r="AL145" s="4">
        <f t="shared" si="114"/>
        <v>-6.8610523124121414E-2</v>
      </c>
      <c r="AM145" s="4">
        <f t="shared" si="115"/>
        <v>0.87689387946257824</v>
      </c>
      <c r="AN145" s="4">
        <f t="shared" si="116"/>
        <v>0.86947460553786726</v>
      </c>
      <c r="AO145" s="4">
        <f t="shared" si="117"/>
        <v>-0.31399342181889267</v>
      </c>
      <c r="AP145" s="4">
        <f t="shared" si="118"/>
        <v>7.4266454782716096E-2</v>
      </c>
      <c r="AQ145" s="4">
        <f t="shared" si="119"/>
        <v>0.13633998761789456</v>
      </c>
      <c r="AR145" s="4">
        <f t="shared" si="120"/>
        <v>-0.7288390057408165</v>
      </c>
      <c r="AS145" s="4">
        <f t="shared" si="121"/>
        <v>0.33603302338787699</v>
      </c>
      <c r="AT145" s="4">
        <f t="shared" si="122"/>
        <v>-0.70223863791426311</v>
      </c>
      <c r="AU145" s="4">
        <f t="shared" si="123"/>
        <v>0.43653209817637872</v>
      </c>
      <c r="AV145" s="4">
        <f t="shared" si="169"/>
        <v>0.21955950165204285</v>
      </c>
      <c r="AW145" s="4">
        <f t="shared" si="169"/>
        <v>-3.708155847329337</v>
      </c>
      <c r="AY145" s="2">
        <f t="shared" ref="AY145:BM161" si="170">IF(OR($B145 &lt; C$231, $B145 &gt; C$234), #N/A, ((1-FG145)*DK145) + (FG145 - FW145)*EA145 + (FW145*EQ145))</f>
        <v>33.61246270945319</v>
      </c>
      <c r="AZ145" s="2">
        <f t="shared" si="170"/>
        <v>35.174727159535173</v>
      </c>
      <c r="BA145" s="2">
        <f t="shared" si="170"/>
        <v>34.01508479643897</v>
      </c>
      <c r="BB145" s="2">
        <f t="shared" si="170"/>
        <v>35.567761590176637</v>
      </c>
      <c r="BC145" s="2">
        <f t="shared" si="170"/>
        <v>36.382264115187652</v>
      </c>
      <c r="BD145" s="2">
        <f t="shared" si="170"/>
        <v>35.470759640584077</v>
      </c>
      <c r="BE145" s="2">
        <f t="shared" si="170"/>
        <v>35.082944431884592</v>
      </c>
      <c r="BF145" s="2">
        <f t="shared" si="170"/>
        <v>35.6092570332695</v>
      </c>
      <c r="BG145" s="2">
        <f t="shared" si="170"/>
        <v>35.68979011651308</v>
      </c>
      <c r="BH145" s="2">
        <f t="shared" si="170"/>
        <v>33.912177911455537</v>
      </c>
      <c r="BI145" s="2">
        <f t="shared" si="170"/>
        <v>34.067060691528937</v>
      </c>
      <c r="BJ145" s="2">
        <f t="shared" si="170"/>
        <v>33.61584014521307</v>
      </c>
      <c r="BK145" s="2">
        <f t="shared" si="170"/>
        <v>34.422386844810063</v>
      </c>
      <c r="BL145" s="2">
        <f t="shared" si="170"/>
        <v>35.856121929745363</v>
      </c>
      <c r="BM145" s="2">
        <f t="shared" si="170"/>
        <v>34.335998458167552</v>
      </c>
      <c r="BO145" s="2" t="str">
        <f t="shared" ref="BO145:CC161" si="171">IF(AND(IY145 &lt; $CC$23, $B145 &lt; C$7, $B145 &gt; C$231), C145, "")</f>
        <v/>
      </c>
      <c r="BP145" s="2" t="str">
        <f t="shared" si="171"/>
        <v/>
      </c>
      <c r="BQ145" s="2" t="str">
        <f t="shared" si="171"/>
        <v/>
      </c>
      <c r="BR145" s="2" t="str">
        <f t="shared" si="171"/>
        <v/>
      </c>
      <c r="BS145" s="2" t="str">
        <f t="shared" si="171"/>
        <v/>
      </c>
      <c r="BT145" s="2" t="str">
        <f t="shared" si="171"/>
        <v/>
      </c>
      <c r="BU145" s="2" t="str">
        <f t="shared" si="171"/>
        <v/>
      </c>
      <c r="BV145" s="2" t="str">
        <f t="shared" si="171"/>
        <v/>
      </c>
      <c r="BW145" s="2" t="str">
        <f t="shared" si="171"/>
        <v/>
      </c>
      <c r="BX145" s="2" t="str">
        <f t="shared" si="171"/>
        <v/>
      </c>
      <c r="BY145" s="2" t="str">
        <f t="shared" si="171"/>
        <v/>
      </c>
      <c r="BZ145" s="2" t="str">
        <f t="shared" si="171"/>
        <v/>
      </c>
      <c r="CA145" s="2" t="str">
        <f t="shared" si="171"/>
        <v/>
      </c>
      <c r="CB145" s="2" t="str">
        <f t="shared" si="171"/>
        <v/>
      </c>
      <c r="CC145" s="2" t="str">
        <f t="shared" si="171"/>
        <v/>
      </c>
      <c r="CE145" s="2" t="str">
        <f t="shared" ref="CE145:CS161" si="172">IF(AND(IY145 &lt; $CS$23, $B145 &gt; C$232, $B145 &lt; C$233), C145, "")</f>
        <v/>
      </c>
      <c r="CF145" s="2" t="str">
        <f t="shared" si="172"/>
        <v/>
      </c>
      <c r="CG145" s="2" t="str">
        <f t="shared" si="172"/>
        <v/>
      </c>
      <c r="CH145" s="2" t="str">
        <f t="shared" si="172"/>
        <v/>
      </c>
      <c r="CI145" s="2" t="str">
        <f t="shared" si="172"/>
        <v/>
      </c>
      <c r="CJ145" s="2" t="str">
        <f t="shared" si="172"/>
        <v/>
      </c>
      <c r="CK145" s="2" t="str">
        <f t="shared" si="172"/>
        <v/>
      </c>
      <c r="CL145" s="2" t="str">
        <f t="shared" si="172"/>
        <v/>
      </c>
      <c r="CM145" s="2">
        <f t="shared" si="172"/>
        <v>35.831000000000003</v>
      </c>
      <c r="CN145" s="2">
        <f t="shared" si="172"/>
        <v>33.186</v>
      </c>
      <c r="CO145" s="2">
        <f t="shared" si="172"/>
        <v>34.409999999999997</v>
      </c>
      <c r="CP145" s="2">
        <f t="shared" si="172"/>
        <v>32.917999999999999</v>
      </c>
      <c r="CQ145" s="2">
        <f t="shared" si="172"/>
        <v>34.869</v>
      </c>
      <c r="CR145" s="2" t="str">
        <f t="shared" si="172"/>
        <v/>
      </c>
      <c r="CS145" s="2" t="str">
        <f t="shared" si="172"/>
        <v/>
      </c>
      <c r="CU145" s="2" t="str">
        <f t="shared" ref="CU145:DI161" si="173">IF(AND(IY145 &lt; $DI$23, $B145 &gt; C$7, $B145 &lt; C$234), C145, "")</f>
        <v/>
      </c>
      <c r="CV145" s="2" t="str">
        <f t="shared" si="173"/>
        <v/>
      </c>
      <c r="CW145" s="2" t="str">
        <f t="shared" si="173"/>
        <v/>
      </c>
      <c r="CX145" s="2" t="str">
        <f t="shared" si="173"/>
        <v/>
      </c>
      <c r="CY145" s="2" t="str">
        <f t="shared" si="173"/>
        <v/>
      </c>
      <c r="CZ145" s="2" t="str">
        <f t="shared" si="173"/>
        <v/>
      </c>
      <c r="DA145" s="2" t="str">
        <f t="shared" si="173"/>
        <v/>
      </c>
      <c r="DB145" s="2" t="str">
        <f t="shared" si="173"/>
        <v/>
      </c>
      <c r="DC145" s="2">
        <f t="shared" si="173"/>
        <v>35.831000000000003</v>
      </c>
      <c r="DD145" s="2">
        <f t="shared" si="173"/>
        <v>33.186</v>
      </c>
      <c r="DE145" s="2">
        <f t="shared" si="173"/>
        <v>34.409999999999997</v>
      </c>
      <c r="DF145" s="2">
        <f t="shared" si="173"/>
        <v>32.917999999999999</v>
      </c>
      <c r="DG145" s="2">
        <f t="shared" si="173"/>
        <v>34.869</v>
      </c>
      <c r="DH145" s="2" t="str">
        <f t="shared" si="173"/>
        <v/>
      </c>
      <c r="DI145" s="2" t="str">
        <f t="shared" si="173"/>
        <v/>
      </c>
      <c r="DK145" s="2">
        <f t="shared" si="166"/>
        <v>64.141987903225797</v>
      </c>
      <c r="DL145" s="2">
        <f t="shared" si="166"/>
        <v>75.519621774193553</v>
      </c>
      <c r="DM145" s="2">
        <f t="shared" si="166"/>
        <v>75.66923790322582</v>
      </c>
      <c r="DN145" s="2">
        <f t="shared" si="166"/>
        <v>79.034849153297685</v>
      </c>
      <c r="DO145" s="2">
        <f t="shared" si="166"/>
        <v>86.14508431085045</v>
      </c>
      <c r="DP145" s="2">
        <f t="shared" si="166"/>
        <v>81.25510918003566</v>
      </c>
      <c r="DQ145" s="2">
        <f t="shared" si="166"/>
        <v>74.880073083778953</v>
      </c>
      <c r="DR145" s="2">
        <f t="shared" si="166"/>
        <v>77.625946114369498</v>
      </c>
      <c r="DS145" s="2">
        <f t="shared" si="166"/>
        <v>80.00752741935483</v>
      </c>
      <c r="DT145" s="2">
        <f t="shared" si="166"/>
        <v>72.863292338709684</v>
      </c>
      <c r="DU145" s="2">
        <f t="shared" si="166"/>
        <v>68.283790998217455</v>
      </c>
      <c r="DV145" s="2">
        <f t="shared" si="166"/>
        <v>66.936938599706735</v>
      </c>
      <c r="DW145" s="2">
        <f t="shared" si="166"/>
        <v>68.873963012477716</v>
      </c>
      <c r="DX145" s="2">
        <f t="shared" si="166"/>
        <v>58.642017379679139</v>
      </c>
      <c r="DY145" s="2">
        <f t="shared" si="166"/>
        <v>51.108452584452579</v>
      </c>
      <c r="EA145" s="2">
        <f t="shared" si="153"/>
        <v>33.611935769595014</v>
      </c>
      <c r="EB145" s="2">
        <f t="shared" si="153"/>
        <v>35.169445462232247</v>
      </c>
      <c r="EC145" s="2">
        <f t="shared" si="153"/>
        <v>34.005046728240451</v>
      </c>
      <c r="ED145" s="2">
        <f t="shared" si="153"/>
        <v>35.568647248913301</v>
      </c>
      <c r="EE145" s="2">
        <f t="shared" si="152"/>
        <v>36.372788059267876</v>
      </c>
      <c r="EF145" s="2">
        <f t="shared" si="152"/>
        <v>35.467037955507593</v>
      </c>
      <c r="EG145" s="2">
        <f t="shared" si="152"/>
        <v>35.080154093448613</v>
      </c>
      <c r="EH145" s="2">
        <f t="shared" si="152"/>
        <v>35.607196929238974</v>
      </c>
      <c r="EI145" s="2">
        <f t="shared" si="152"/>
        <v>35.687007843641496</v>
      </c>
      <c r="EJ145" s="2">
        <f t="shared" si="152"/>
        <v>33.904199562813432</v>
      </c>
      <c r="EK145" s="2">
        <f t="shared" si="152"/>
        <v>34.06469602450742</v>
      </c>
      <c r="EL145" s="2">
        <f t="shared" si="152"/>
        <v>33.607504371865758</v>
      </c>
      <c r="EM145" s="2">
        <f t="shared" si="135"/>
        <v>34.41405566385852</v>
      </c>
      <c r="EN145" s="2">
        <f t="shared" si="135"/>
        <v>35.861263684913212</v>
      </c>
      <c r="EO145" s="2">
        <f t="shared" si="135"/>
        <v>34.346827901881042</v>
      </c>
      <c r="EQ145" s="2">
        <f t="shared" si="167"/>
        <v>33.909606016695669</v>
      </c>
      <c r="ER145" s="2">
        <f t="shared" si="167"/>
        <v>35.713333321304553</v>
      </c>
      <c r="ES145" s="2">
        <f t="shared" si="167"/>
        <v>35.168034845869627</v>
      </c>
      <c r="ET145" s="2">
        <f t="shared" si="167"/>
        <v>35.474556090650687</v>
      </c>
      <c r="EU145" s="2">
        <f t="shared" si="167"/>
        <v>37.182589803004632</v>
      </c>
      <c r="EV145" s="2">
        <f t="shared" si="167"/>
        <v>35.902005904734295</v>
      </c>
      <c r="EW145" s="2">
        <f t="shared" si="167"/>
        <v>35.418304917976201</v>
      </c>
      <c r="EX145" s="2">
        <f t="shared" si="167"/>
        <v>35.833696321509422</v>
      </c>
      <c r="EY145" s="2">
        <f t="shared" si="167"/>
        <v>35.90313545974071</v>
      </c>
      <c r="EZ145" s="2">
        <f t="shared" si="167"/>
        <v>34.390263705908374</v>
      </c>
      <c r="FA145" s="2">
        <f t="shared" si="167"/>
        <v>34.192912511723478</v>
      </c>
      <c r="FB145" s="2">
        <f t="shared" si="167"/>
        <v>34.094818981149572</v>
      </c>
      <c r="FC145" s="2">
        <f t="shared" si="167"/>
        <v>34.807467868740481</v>
      </c>
      <c r="FD145" s="2">
        <f t="shared" si="167"/>
        <v>35.616377699728787</v>
      </c>
      <c r="FE145" s="2">
        <f t="shared" si="167"/>
        <v>33.91681996887695</v>
      </c>
      <c r="FG145" s="2">
        <f t="shared" si="168"/>
        <v>0.9999993525198122</v>
      </c>
      <c r="FH145" s="2">
        <f t="shared" si="168"/>
        <v>0.99999953464754876</v>
      </c>
      <c r="FI145" s="2">
        <f t="shared" si="168"/>
        <v>0.99999946768022707</v>
      </c>
      <c r="FJ145" s="2">
        <f t="shared" si="168"/>
        <v>0.99999950555878725</v>
      </c>
      <c r="FK145" s="2">
        <f t="shared" si="168"/>
        <v>0.99999955943684327</v>
      </c>
      <c r="FL145" s="2">
        <f t="shared" si="168"/>
        <v>0.99999948060882538</v>
      </c>
      <c r="FM145" s="2">
        <f t="shared" si="168"/>
        <v>0.99999952366320111</v>
      </c>
      <c r="FN145" s="2">
        <f t="shared" si="168"/>
        <v>0.99999955206489466</v>
      </c>
      <c r="FO145" s="2">
        <f t="shared" si="168"/>
        <v>0.99999951778271534</v>
      </c>
      <c r="FP145" s="2">
        <f t="shared" si="168"/>
        <v>0.9999995677071053</v>
      </c>
      <c r="FQ145" s="2">
        <f t="shared" si="168"/>
        <v>0.99999956435989157</v>
      </c>
      <c r="FR145" s="2">
        <f t="shared" si="168"/>
        <v>0.99999955779935124</v>
      </c>
      <c r="FS145" s="2">
        <f t="shared" si="168"/>
        <v>0.99999826102693934</v>
      </c>
      <c r="FT145" s="2">
        <f t="shared" si="168"/>
        <v>0.9999943682764082</v>
      </c>
      <c r="FU145" s="2">
        <f t="shared" si="168"/>
        <v>0.99998743285518676</v>
      </c>
      <c r="FW145" s="2">
        <f t="shared" ref="FW145:GK161" si="174">POWER(10,($B145-C$233)/C$230)/(1+POWER(10,($B145-C$233)/C$230))</f>
        <v>1.7038056682820994E-3</v>
      </c>
      <c r="FX145" s="2">
        <f t="shared" si="174"/>
        <v>9.6764804760609401E-3</v>
      </c>
      <c r="FY145" s="2">
        <f t="shared" si="174"/>
        <v>8.6122028023351924E-3</v>
      </c>
      <c r="FZ145" s="2">
        <f t="shared" si="174"/>
        <v>9.6411845171841728E-3</v>
      </c>
      <c r="GA145" s="2">
        <f t="shared" si="174"/>
        <v>1.1674620551187164E-2</v>
      </c>
      <c r="GB145" s="2">
        <f t="shared" si="174"/>
        <v>8.5015531902143705E-3</v>
      </c>
      <c r="GC145" s="2">
        <f t="shared" si="174"/>
        <v>8.1956927765480178E-3</v>
      </c>
      <c r="GD145" s="2">
        <f t="shared" si="174"/>
        <v>9.0123083210855246E-3</v>
      </c>
      <c r="GE145" s="2">
        <f t="shared" si="174"/>
        <v>1.2774400610213635E-2</v>
      </c>
      <c r="GF145" s="2">
        <f t="shared" si="174"/>
        <v>1.637953964764478E-2</v>
      </c>
      <c r="GG145" s="2">
        <f t="shared" si="174"/>
        <v>1.8326502794546406E-2</v>
      </c>
      <c r="GH145" s="2">
        <f t="shared" si="174"/>
        <v>1.7075283382339854E-2</v>
      </c>
      <c r="GI145" s="2">
        <f t="shared" si="174"/>
        <v>2.1024401374298656E-2</v>
      </c>
      <c r="GJ145" s="2">
        <f t="shared" si="174"/>
        <v>2.1520423359063973E-2</v>
      </c>
      <c r="GK145" s="2">
        <f t="shared" si="174"/>
        <v>2.5674153034937836E-2</v>
      </c>
      <c r="GM145" s="107">
        <f t="shared" ref="GM145:HA161" si="175" xml:space="preserve"> _xlfn.NORM.DIST($B145, C$7, ABS(C$11), TRUE) * _xlfn.NORM.DIST(($B145 - C$7)*C$15, 0, ABS(C$11), TRUE) * 2</f>
        <v>9.1008444513546923E-104</v>
      </c>
      <c r="GN145" s="107">
        <f t="shared" si="175"/>
        <v>5.5161424644342034E-120</v>
      </c>
      <c r="GO145" s="107">
        <f t="shared" si="175"/>
        <v>2.7079672645424047E-122</v>
      </c>
      <c r="GP145" s="107">
        <f t="shared" si="175"/>
        <v>2.3058112524052678E-133</v>
      </c>
      <c r="GQ145" s="107">
        <f t="shared" si="175"/>
        <v>4.345984104413602E-153</v>
      </c>
      <c r="GR145" s="107">
        <f t="shared" si="175"/>
        <v>7.1427766597136901E-147</v>
      </c>
      <c r="GS145" s="107">
        <f t="shared" si="175"/>
        <v>5.5891595106237548E-154</v>
      </c>
      <c r="GT145" s="107">
        <f t="shared" si="175"/>
        <v>8.5377652250970702E-153</v>
      </c>
      <c r="GU145" s="107">
        <f t="shared" si="175"/>
        <v>3.3824418870050326E-160</v>
      </c>
      <c r="GV145" s="107">
        <f t="shared" si="175"/>
        <v>4.5617943000253828E-166</v>
      </c>
      <c r="GW145" s="107">
        <f t="shared" si="175"/>
        <v>1.7823852798204979E-157</v>
      </c>
      <c r="GX145" s="107">
        <f t="shared" si="175"/>
        <v>1.9528902793731432E-164</v>
      </c>
      <c r="GY145" s="107">
        <f t="shared" si="175"/>
        <v>2.7781903802864566E-156</v>
      </c>
      <c r="GZ145" s="107">
        <f t="shared" si="175"/>
        <v>2.0104659131928707E-152</v>
      </c>
      <c r="HA145" s="107">
        <f t="shared" si="175"/>
        <v>3.7141796923560283E-223</v>
      </c>
      <c r="HC145" s="107">
        <f t="shared" si="155"/>
        <v>2.7162386061197904E-56</v>
      </c>
      <c r="HD145" s="107">
        <f t="shared" si="155"/>
        <v>2.1946632387567971E-67</v>
      </c>
      <c r="HE145" s="107">
        <f t="shared" si="155"/>
        <v>3.9763987194585796E-68</v>
      </c>
      <c r="HF145" s="107">
        <f t="shared" si="155"/>
        <v>2.0115857896114723E-75</v>
      </c>
      <c r="HG145" s="107">
        <f t="shared" si="155"/>
        <v>1.8985501541538892E-87</v>
      </c>
      <c r="HH145" s="107">
        <f t="shared" si="155"/>
        <v>5.8978755378466059E-82</v>
      </c>
      <c r="HI145" s="107">
        <f t="shared" si="155"/>
        <v>1.6676830941830344E-86</v>
      </c>
      <c r="HJ145" s="107">
        <f t="shared" si="155"/>
        <v>1.6015894492981271E-86</v>
      </c>
      <c r="HK145" s="107">
        <f t="shared" si="155"/>
        <v>1.2240071139585351E-92</v>
      </c>
      <c r="HL145" s="107">
        <f t="shared" si="165"/>
        <v>6.937549182020123E-97</v>
      </c>
      <c r="HM145" s="107">
        <f t="shared" si="165"/>
        <v>2.1886846242374558E-92</v>
      </c>
      <c r="HN145" s="107">
        <f t="shared" si="165"/>
        <v>2.0032759199791591E-95</v>
      </c>
      <c r="HO145" s="107">
        <f t="shared" si="165"/>
        <v>2.7397373105078104E-89</v>
      </c>
      <c r="HP145" s="107">
        <f t="shared" si="165"/>
        <v>4.8963836653864182E-86</v>
      </c>
      <c r="HQ145" s="107">
        <f t="shared" si="165"/>
        <v>7.3919228570751097E-106</v>
      </c>
      <c r="HS145" s="107">
        <f t="shared" ref="HS145:IG161" si="176" xml:space="preserve"> _xlfn.NORM.DIST($B145, C$9, ABS(C$13), TRUE) * _xlfn.NORM.DIST(($B145 - C$9)*C$17, 0, ABS(C$13), TRUE) * 2</f>
        <v>0.21403101403551833</v>
      </c>
      <c r="HT145" s="107">
        <f t="shared" si="176"/>
        <v>1.3955352727247648E-2</v>
      </c>
      <c r="HU145" s="107">
        <f t="shared" si="176"/>
        <v>1.9523550420542244E-2</v>
      </c>
      <c r="HV145" s="107">
        <f t="shared" si="176"/>
        <v>8.1776177985565923E-3</v>
      </c>
      <c r="HW145" s="107">
        <f t="shared" si="176"/>
        <v>2.1544430425825514E-3</v>
      </c>
      <c r="HX145" s="107">
        <f t="shared" si="176"/>
        <v>9.9132696740361348E-3</v>
      </c>
      <c r="HY145" s="107">
        <f t="shared" si="176"/>
        <v>6.9302979928127229E-3</v>
      </c>
      <c r="HZ145" s="107">
        <f t="shared" si="176"/>
        <v>4.6646256106348738E-3</v>
      </c>
      <c r="IA145" s="107">
        <f t="shared" si="176"/>
        <v>9.7069233898369961E-4</v>
      </c>
      <c r="IB145" s="107">
        <f t="shared" si="176"/>
        <v>2.9128423770193745E-4</v>
      </c>
      <c r="IC145" s="107">
        <f t="shared" si="176"/>
        <v>2.6788820744448393E-4</v>
      </c>
      <c r="ID145" s="107">
        <f t="shared" si="176"/>
        <v>3.5257563179549747E-4</v>
      </c>
      <c r="IE145" s="107">
        <f t="shared" si="176"/>
        <v>1.2792631120853108E-3</v>
      </c>
      <c r="IF145" s="107">
        <f t="shared" si="176"/>
        <v>5.0722390144561152E-3</v>
      </c>
      <c r="IG145" s="107">
        <f t="shared" si="176"/>
        <v>3.1171026079485561E-2</v>
      </c>
      <c r="II145" s="107">
        <f t="shared" ref="II145:IW161" si="177" xml:space="preserve"> _xlfn.NORM.DIST($B145, C$10, ABS(C$14), TRUE) * _xlfn.NORM.DIST(($B145 - C$10)*C$18, 0, ABS(C$14), TRUE) * 2</f>
        <v>2.1504482817663913E-8</v>
      </c>
      <c r="IJ145" s="107">
        <f t="shared" si="177"/>
        <v>1.8760078887444337E-5</v>
      </c>
      <c r="IK145" s="107">
        <f t="shared" si="177"/>
        <v>7.7551074191841632E-6</v>
      </c>
      <c r="IL145" s="107">
        <f t="shared" si="177"/>
        <v>5.6869107633855701E-6</v>
      </c>
      <c r="IM145" s="107">
        <f t="shared" si="177"/>
        <v>3.7185147795030279E-6</v>
      </c>
      <c r="IN145" s="107">
        <f t="shared" si="177"/>
        <v>8.9880851031271518E-7</v>
      </c>
      <c r="IO145" s="107">
        <f t="shared" si="177"/>
        <v>4.6411647749985286E-7</v>
      </c>
      <c r="IP145" s="107">
        <f t="shared" si="177"/>
        <v>9.5879435604600204E-7</v>
      </c>
      <c r="IQ145" s="107">
        <f t="shared" si="177"/>
        <v>3.0751899076152302E-6</v>
      </c>
      <c r="IR145" s="107">
        <f t="shared" si="177"/>
        <v>8.8937454154600034E-6</v>
      </c>
      <c r="IS145" s="107">
        <f t="shared" si="177"/>
        <v>2.5986358458517414E-5</v>
      </c>
      <c r="IT145" s="107">
        <f t="shared" si="177"/>
        <v>1.1791004946183008E-5</v>
      </c>
      <c r="IU145" s="107">
        <f t="shared" si="177"/>
        <v>8.0302481937156891E-6</v>
      </c>
      <c r="IV145" s="107">
        <f t="shared" si="177"/>
        <v>1.5341449168746881E-6</v>
      </c>
      <c r="IW145" s="107">
        <f t="shared" si="177"/>
        <v>1.7995421198244408E-7</v>
      </c>
      <c r="IY145" s="107">
        <f t="shared" ref="IY145:JM161" si="178">GM145+HC145+HS145+II145</f>
        <v>0.21403103554000114</v>
      </c>
      <c r="IZ145" s="107">
        <f t="shared" si="178"/>
        <v>1.3974112806135093E-2</v>
      </c>
      <c r="JA145" s="107">
        <f t="shared" si="178"/>
        <v>1.9531305527961427E-2</v>
      </c>
      <c r="JB145" s="107">
        <f t="shared" si="178"/>
        <v>8.1833047093199784E-3</v>
      </c>
      <c r="JC145" s="107">
        <f t="shared" si="178"/>
        <v>2.1581615573620545E-3</v>
      </c>
      <c r="JD145" s="107">
        <f t="shared" si="178"/>
        <v>9.9141684825464482E-3</v>
      </c>
      <c r="JE145" s="107">
        <f t="shared" si="178"/>
        <v>6.9307621092902227E-3</v>
      </c>
      <c r="JF145" s="107">
        <f t="shared" si="178"/>
        <v>4.6655844049909197E-3</v>
      </c>
      <c r="JG145" s="107">
        <f t="shared" si="178"/>
        <v>9.7376752889131481E-4</v>
      </c>
      <c r="JH145" s="107">
        <f t="shared" si="178"/>
        <v>3.0017798311739744E-4</v>
      </c>
      <c r="JI145" s="107">
        <f t="shared" si="178"/>
        <v>2.9387456590300134E-4</v>
      </c>
      <c r="JJ145" s="107">
        <f t="shared" si="178"/>
        <v>3.6436663674168046E-4</v>
      </c>
      <c r="JK145" s="107">
        <f t="shared" si="178"/>
        <v>1.2872933602790263E-3</v>
      </c>
      <c r="JL145" s="107">
        <f t="shared" si="178"/>
        <v>5.0737731593729898E-3</v>
      </c>
      <c r="JM145" s="107">
        <f t="shared" si="178"/>
        <v>3.1171206033697545E-2</v>
      </c>
    </row>
    <row r="146" spans="2:273" x14ac:dyDescent="0.25">
      <c r="B146" s="2">
        <v>118</v>
      </c>
      <c r="C146" s="37">
        <v>34.567</v>
      </c>
      <c r="D146" s="37">
        <v>34.295000000000002</v>
      </c>
      <c r="E146" s="37">
        <v>34.475000000000001</v>
      </c>
      <c r="F146" s="37">
        <v>36.25</v>
      </c>
      <c r="G146" s="37">
        <v>35.533000000000001</v>
      </c>
      <c r="H146" s="37">
        <v>34.508000000000003</v>
      </c>
      <c r="I146" s="37">
        <v>33.831000000000003</v>
      </c>
      <c r="J146" s="37">
        <v>35.101999999999997</v>
      </c>
      <c r="K146" s="37">
        <v>36</v>
      </c>
      <c r="L146" s="37">
        <v>33.051000000000002</v>
      </c>
      <c r="M146" s="37">
        <v>34.671999999999997</v>
      </c>
      <c r="N146" s="37">
        <v>32.328000000000003</v>
      </c>
      <c r="O146" s="37">
        <v>34.229999999999997</v>
      </c>
      <c r="P146" s="37">
        <v>35.689</v>
      </c>
      <c r="Q146" s="37">
        <v>31.984000000000002</v>
      </c>
      <c r="S146" s="4">
        <f t="shared" si="97"/>
        <v>33.599478526696799</v>
      </c>
      <c r="T146" s="4">
        <f t="shared" si="98"/>
        <v>35.02696641883108</v>
      </c>
      <c r="U146" s="4">
        <f t="shared" si="99"/>
        <v>33.845670245488371</v>
      </c>
      <c r="V146" s="4">
        <f t="shared" si="100"/>
        <v>35.445492944553585</v>
      </c>
      <c r="W146" s="4">
        <f t="shared" si="101"/>
        <v>36.205613958530009</v>
      </c>
      <c r="X146" s="4">
        <f t="shared" si="102"/>
        <v>35.311324678453758</v>
      </c>
      <c r="Y146" s="4">
        <f t="shared" si="103"/>
        <v>34.92536134141271</v>
      </c>
      <c r="Z146" s="4">
        <f t="shared" si="104"/>
        <v>35.435411727209427</v>
      </c>
      <c r="AA146" s="4">
        <f t="shared" si="105"/>
        <v>35.503915144099771</v>
      </c>
      <c r="AB146" s="4">
        <f t="shared" si="106"/>
        <v>33.735726119637704</v>
      </c>
      <c r="AC146" s="4">
        <f t="shared" si="107"/>
        <v>33.929109480251796</v>
      </c>
      <c r="AD146" s="4">
        <f t="shared" si="108"/>
        <v>33.445069432055377</v>
      </c>
      <c r="AE146" s="4">
        <f t="shared" si="109"/>
        <v>34.258347909028075</v>
      </c>
      <c r="AF146" s="4">
        <f t="shared" si="110"/>
        <v>35.71881151549421</v>
      </c>
      <c r="AG146" s="4">
        <f t="shared" si="110"/>
        <v>34.875879572723228</v>
      </c>
      <c r="AI146" s="4">
        <f t="shared" si="111"/>
        <v>0.96752147330320071</v>
      </c>
      <c r="AJ146" s="4">
        <f t="shared" si="112"/>
        <v>-0.73196641883107816</v>
      </c>
      <c r="AK146" s="4">
        <f t="shared" si="113"/>
        <v>0.62932975451163031</v>
      </c>
      <c r="AL146" s="4">
        <f t="shared" si="114"/>
        <v>0.80450705544641465</v>
      </c>
      <c r="AM146" s="4">
        <f t="shared" si="115"/>
        <v>-0.67261395853000749</v>
      </c>
      <c r="AN146" s="4">
        <f t="shared" si="116"/>
        <v>-0.80332467845375533</v>
      </c>
      <c r="AO146" s="4">
        <f t="shared" si="117"/>
        <v>-1.0943613414127071</v>
      </c>
      <c r="AP146" s="4">
        <f t="shared" si="118"/>
        <v>-0.33341172720943035</v>
      </c>
      <c r="AQ146" s="4">
        <f t="shared" si="119"/>
        <v>0.49608485590022866</v>
      </c>
      <c r="AR146" s="4">
        <f t="shared" si="120"/>
        <v>-0.68472611963770191</v>
      </c>
      <c r="AS146" s="4">
        <f t="shared" si="121"/>
        <v>0.74289051974820097</v>
      </c>
      <c r="AT146" s="4">
        <f t="shared" si="122"/>
        <v>-1.1170694320553736</v>
      </c>
      <c r="AU146" s="4">
        <f t="shared" si="123"/>
        <v>-2.8347909028077822E-2</v>
      </c>
      <c r="AV146" s="4">
        <f t="shared" si="169"/>
        <v>-2.9811515494209573E-2</v>
      </c>
      <c r="AW146" s="4">
        <f t="shared" si="169"/>
        <v>-2.8918795727232265</v>
      </c>
      <c r="AY146" s="2">
        <f t="shared" si="170"/>
        <v>33.489653696175864</v>
      </c>
      <c r="AZ146" s="2">
        <f t="shared" si="170"/>
        <v>35.019638059163874</v>
      </c>
      <c r="BA146" s="2">
        <f t="shared" si="170"/>
        <v>33.822896434385747</v>
      </c>
      <c r="BB146" s="2">
        <f t="shared" si="170"/>
        <v>35.435880500010555</v>
      </c>
      <c r="BC146" s="2">
        <f t="shared" si="170"/>
        <v>36.202891114087102</v>
      </c>
      <c r="BD146" s="2">
        <f t="shared" si="170"/>
        <v>35.295007598856373</v>
      </c>
      <c r="BE146" s="2">
        <f t="shared" si="170"/>
        <v>34.915256491232107</v>
      </c>
      <c r="BF146" s="2">
        <f t="shared" si="170"/>
        <v>35.428986166351173</v>
      </c>
      <c r="BG146" s="2">
        <f t="shared" si="170"/>
        <v>35.501372054156079</v>
      </c>
      <c r="BH146" s="2">
        <f t="shared" si="170"/>
        <v>33.730438965961042</v>
      </c>
      <c r="BI146" s="2">
        <f t="shared" si="170"/>
        <v>33.912788372652606</v>
      </c>
      <c r="BJ146" s="2">
        <f t="shared" si="170"/>
        <v>33.436105545793801</v>
      </c>
      <c r="BK146" s="2">
        <f t="shared" si="170"/>
        <v>34.25067030583886</v>
      </c>
      <c r="BL146" s="2">
        <f t="shared" si="170"/>
        <v>35.701816132144927</v>
      </c>
      <c r="BM146" s="2">
        <f t="shared" si="170"/>
        <v>34.208889166756826</v>
      </c>
      <c r="BO146" s="2" t="str">
        <f t="shared" si="171"/>
        <v/>
      </c>
      <c r="BP146" s="2" t="str">
        <f t="shared" si="171"/>
        <v/>
      </c>
      <c r="BQ146" s="2" t="str">
        <f t="shared" si="171"/>
        <v/>
      </c>
      <c r="BR146" s="2" t="str">
        <f t="shared" si="171"/>
        <v/>
      </c>
      <c r="BS146" s="2" t="str">
        <f t="shared" si="171"/>
        <v/>
      </c>
      <c r="BT146" s="2" t="str">
        <f t="shared" si="171"/>
        <v/>
      </c>
      <c r="BU146" s="2" t="str">
        <f t="shared" si="171"/>
        <v/>
      </c>
      <c r="BV146" s="2" t="str">
        <f t="shared" si="171"/>
        <v/>
      </c>
      <c r="BW146" s="2" t="str">
        <f t="shared" si="171"/>
        <v/>
      </c>
      <c r="BX146" s="2" t="str">
        <f t="shared" si="171"/>
        <v/>
      </c>
      <c r="BY146" s="2" t="str">
        <f t="shared" si="171"/>
        <v/>
      </c>
      <c r="BZ146" s="2" t="str">
        <f t="shared" si="171"/>
        <v/>
      </c>
      <c r="CA146" s="2" t="str">
        <f t="shared" si="171"/>
        <v/>
      </c>
      <c r="CB146" s="2" t="str">
        <f t="shared" si="171"/>
        <v/>
      </c>
      <c r="CC146" s="2" t="str">
        <f t="shared" si="171"/>
        <v/>
      </c>
      <c r="CE146" s="2" t="str">
        <f t="shared" si="172"/>
        <v/>
      </c>
      <c r="CF146" s="2" t="str">
        <f t="shared" si="172"/>
        <v/>
      </c>
      <c r="CG146" s="2" t="str">
        <f t="shared" si="172"/>
        <v/>
      </c>
      <c r="CH146" s="2" t="str">
        <f t="shared" si="172"/>
        <v/>
      </c>
      <c r="CI146" s="2">
        <f t="shared" si="172"/>
        <v>35.533000000000001</v>
      </c>
      <c r="CJ146" s="2" t="str">
        <f t="shared" si="172"/>
        <v/>
      </c>
      <c r="CK146" s="2" t="str">
        <f t="shared" si="172"/>
        <v/>
      </c>
      <c r="CL146" s="2">
        <f t="shared" si="172"/>
        <v>35.101999999999997</v>
      </c>
      <c r="CM146" s="2">
        <f t="shared" si="172"/>
        <v>36</v>
      </c>
      <c r="CN146" s="2">
        <f t="shared" si="172"/>
        <v>33.051000000000002</v>
      </c>
      <c r="CO146" s="2">
        <f t="shared" si="172"/>
        <v>34.671999999999997</v>
      </c>
      <c r="CP146" s="2">
        <f t="shared" si="172"/>
        <v>32.328000000000003</v>
      </c>
      <c r="CQ146" s="2">
        <f t="shared" si="172"/>
        <v>34.229999999999997</v>
      </c>
      <c r="CR146" s="2">
        <f t="shared" si="172"/>
        <v>35.689</v>
      </c>
      <c r="CS146" s="2" t="str">
        <f t="shared" si="172"/>
        <v/>
      </c>
      <c r="CU146" s="2" t="str">
        <f t="shared" si="173"/>
        <v/>
      </c>
      <c r="CV146" s="2" t="str">
        <f t="shared" si="173"/>
        <v/>
      </c>
      <c r="CW146" s="2" t="str">
        <f t="shared" si="173"/>
        <v/>
      </c>
      <c r="CX146" s="2" t="str">
        <f t="shared" si="173"/>
        <v/>
      </c>
      <c r="CY146" s="2">
        <f t="shared" si="173"/>
        <v>35.533000000000001</v>
      </c>
      <c r="CZ146" s="2" t="str">
        <f t="shared" si="173"/>
        <v/>
      </c>
      <c r="DA146" s="2" t="str">
        <f t="shared" si="173"/>
        <v/>
      </c>
      <c r="DB146" s="2">
        <f t="shared" si="173"/>
        <v>35.101999999999997</v>
      </c>
      <c r="DC146" s="2">
        <f t="shared" si="173"/>
        <v>36</v>
      </c>
      <c r="DD146" s="2">
        <f t="shared" si="173"/>
        <v>33.051000000000002</v>
      </c>
      <c r="DE146" s="2">
        <f t="shared" si="173"/>
        <v>34.671999999999997</v>
      </c>
      <c r="DF146" s="2">
        <f t="shared" si="173"/>
        <v>32.328000000000003</v>
      </c>
      <c r="DG146" s="2">
        <f t="shared" si="173"/>
        <v>34.229999999999997</v>
      </c>
      <c r="DH146" s="2">
        <f t="shared" si="173"/>
        <v>35.689</v>
      </c>
      <c r="DI146" s="2" t="str">
        <f t="shared" si="173"/>
        <v/>
      </c>
      <c r="DK146" s="2">
        <f t="shared" si="166"/>
        <v>64.288921370967728</v>
      </c>
      <c r="DL146" s="2">
        <f t="shared" si="166"/>
        <v>75.699428629032269</v>
      </c>
      <c r="DM146" s="2">
        <f t="shared" si="166"/>
        <v>75.860096774193551</v>
      </c>
      <c r="DN146" s="2">
        <f t="shared" si="166"/>
        <v>79.27400757575758</v>
      </c>
      <c r="DO146" s="2">
        <f t="shared" si="166"/>
        <v>86.423502749266873</v>
      </c>
      <c r="DP146" s="2">
        <f t="shared" si="166"/>
        <v>81.509211786987535</v>
      </c>
      <c r="DQ146" s="2">
        <f t="shared" si="166"/>
        <v>75.070619875222803</v>
      </c>
      <c r="DR146" s="2">
        <f t="shared" si="166"/>
        <v>77.820934384164218</v>
      </c>
      <c r="DS146" s="2">
        <f t="shared" si="166"/>
        <v>80.244935483870947</v>
      </c>
      <c r="DT146" s="2">
        <f t="shared" si="166"/>
        <v>73.065185483870977</v>
      </c>
      <c r="DU146" s="2">
        <f t="shared" si="166"/>
        <v>68.44122315062387</v>
      </c>
      <c r="DV146" s="2">
        <f t="shared" si="166"/>
        <v>67.087089992668623</v>
      </c>
      <c r="DW146" s="2">
        <f t="shared" si="166"/>
        <v>69.035017491087331</v>
      </c>
      <c r="DX146" s="2">
        <f t="shared" si="166"/>
        <v>58.72498028074866</v>
      </c>
      <c r="DY146" s="2">
        <f t="shared" si="166"/>
        <v>51.143824989824978</v>
      </c>
      <c r="EA146" s="2">
        <f t="shared" si="153"/>
        <v>33.488952026813742</v>
      </c>
      <c r="EB146" s="2">
        <f t="shared" si="153"/>
        <v>35.012745701803837</v>
      </c>
      <c r="EC146" s="2">
        <f t="shared" si="153"/>
        <v>33.809670319348783</v>
      </c>
      <c r="ED146" s="2">
        <f t="shared" si="153"/>
        <v>35.437057438229246</v>
      </c>
      <c r="EE146" s="2">
        <f t="shared" si="152"/>
        <v>36.19048898065909</v>
      </c>
      <c r="EF146" s="2">
        <f t="shared" si="152"/>
        <v>35.290123329459618</v>
      </c>
      <c r="EG146" s="2">
        <f t="shared" si="152"/>
        <v>34.911597568588284</v>
      </c>
      <c r="EH146" s="2">
        <f t="shared" si="152"/>
        <v>35.42627260589876</v>
      </c>
      <c r="EI146" s="2">
        <f t="shared" si="152"/>
        <v>35.497679182203925</v>
      </c>
      <c r="EJ146" s="2">
        <f t="shared" si="152"/>
        <v>33.719994213707096</v>
      </c>
      <c r="EK146" s="2">
        <f t="shared" si="152"/>
        <v>33.909706746501435</v>
      </c>
      <c r="EL146" s="2">
        <f t="shared" si="152"/>
        <v>33.425200720072006</v>
      </c>
      <c r="EM146" s="2">
        <f t="shared" si="135"/>
        <v>34.23997581749402</v>
      </c>
      <c r="EN146" s="2">
        <f t="shared" si="135"/>
        <v>35.708278067726667</v>
      </c>
      <c r="EO146" s="2">
        <f t="shared" si="135"/>
        <v>34.222370415761425</v>
      </c>
      <c r="EQ146" s="2">
        <f t="shared" si="167"/>
        <v>33.808832011223913</v>
      </c>
      <c r="ER146" s="2">
        <f t="shared" si="167"/>
        <v>35.578709208426552</v>
      </c>
      <c r="ES146" s="2">
        <f t="shared" si="167"/>
        <v>35.0306295882298</v>
      </c>
      <c r="ET146" s="2">
        <f t="shared" si="167"/>
        <v>35.338426503234373</v>
      </c>
      <c r="EU146" s="2">
        <f t="shared" si="167"/>
        <v>37.035667473121521</v>
      </c>
      <c r="EV146" s="2">
        <f t="shared" si="167"/>
        <v>35.745695778313873</v>
      </c>
      <c r="EW146" s="2">
        <f t="shared" si="167"/>
        <v>35.265497826991464</v>
      </c>
      <c r="EX146" s="2">
        <f t="shared" si="167"/>
        <v>35.66466631419695</v>
      </c>
      <c r="EY146" s="2">
        <f t="shared" si="167"/>
        <v>35.726996798430761</v>
      </c>
      <c r="EZ146" s="2">
        <f t="shared" si="167"/>
        <v>34.228004263262022</v>
      </c>
      <c r="FA146" s="2">
        <f t="shared" si="167"/>
        <v>34.043387534357237</v>
      </c>
      <c r="FB146" s="2">
        <f t="shared" si="167"/>
        <v>33.934174653230741</v>
      </c>
      <c r="FC146" s="2">
        <f t="shared" si="167"/>
        <v>34.652691047875138</v>
      </c>
      <c r="FD146" s="2">
        <f t="shared" si="167"/>
        <v>35.455183497875645</v>
      </c>
      <c r="FE146" s="2">
        <f t="shared" si="167"/>
        <v>33.774484681624685</v>
      </c>
      <c r="FG146" s="2">
        <f t="shared" si="168"/>
        <v>0.9999994856881369</v>
      </c>
      <c r="FH146" s="2">
        <f t="shared" si="168"/>
        <v>0.99999963035737349</v>
      </c>
      <c r="FI146" s="2">
        <f t="shared" si="168"/>
        <v>0.99999957716332821</v>
      </c>
      <c r="FJ146" s="2">
        <f t="shared" si="168"/>
        <v>0.9999996072513444</v>
      </c>
      <c r="FK146" s="2">
        <f t="shared" si="168"/>
        <v>0.99999965004821367</v>
      </c>
      <c r="FL146" s="2">
        <f t="shared" si="168"/>
        <v>0.99999958743288098</v>
      </c>
      <c r="FM146" s="2">
        <f t="shared" si="168"/>
        <v>0.99999962163219436</v>
      </c>
      <c r="FN146" s="2">
        <f t="shared" si="168"/>
        <v>0.99999964419246568</v>
      </c>
      <c r="FO146" s="2">
        <f t="shared" si="168"/>
        <v>0.99999961696115758</v>
      </c>
      <c r="FP146" s="2">
        <f t="shared" si="168"/>
        <v>0.99999965661751755</v>
      </c>
      <c r="FQ146" s="2">
        <f t="shared" si="168"/>
        <v>0.99999965395873069</v>
      </c>
      <c r="FR146" s="2">
        <f t="shared" si="168"/>
        <v>0.99999964874750724</v>
      </c>
      <c r="FS146" s="2">
        <f t="shared" si="168"/>
        <v>0.9999985894648733</v>
      </c>
      <c r="FT146" s="2">
        <f t="shared" si="168"/>
        <v>0.99999535154720631</v>
      </c>
      <c r="FU146" s="2">
        <f t="shared" si="168"/>
        <v>0.99998947276231565</v>
      </c>
      <c r="FW146" s="2">
        <f t="shared" si="174"/>
        <v>2.1440184004370773E-3</v>
      </c>
      <c r="FX146" s="2">
        <f t="shared" si="174"/>
        <v>1.2151521692156208E-2</v>
      </c>
      <c r="FY146" s="2">
        <f t="shared" si="174"/>
        <v>1.0817997709868557E-2</v>
      </c>
      <c r="FZ146" s="2">
        <f t="shared" si="174"/>
        <v>1.2107308138003672E-2</v>
      </c>
      <c r="GA146" s="2">
        <f t="shared" si="174"/>
        <v>1.4653182026706098E-2</v>
      </c>
      <c r="GB146" s="2">
        <f t="shared" si="174"/>
        <v>1.067931331849487E-2</v>
      </c>
      <c r="GC146" s="2">
        <f t="shared" si="174"/>
        <v>1.0295917214414575E-2</v>
      </c>
      <c r="GD146" s="2">
        <f t="shared" si="174"/>
        <v>1.1319409944161501E-2</v>
      </c>
      <c r="GE146" s="2">
        <f t="shared" si="174"/>
        <v>1.6028999757532861E-2</v>
      </c>
      <c r="GF146" s="2">
        <f t="shared" si="174"/>
        <v>2.0533534353576299E-2</v>
      </c>
      <c r="GG146" s="2">
        <f t="shared" si="174"/>
        <v>2.2962737358451734E-2</v>
      </c>
      <c r="GH146" s="2">
        <f t="shared" si="174"/>
        <v>2.1401885616560357E-2</v>
      </c>
      <c r="GI146" s="2">
        <f t="shared" si="174"/>
        <v>2.5793593094431373E-2</v>
      </c>
      <c r="GJ146" s="2">
        <f t="shared" si="174"/>
        <v>2.5954439241072453E-2</v>
      </c>
      <c r="GK146" s="2">
        <f t="shared" si="174"/>
        <v>3.0497477677398389E-2</v>
      </c>
      <c r="GM146" s="107">
        <f t="shared" si="175"/>
        <v>4.3856560894020372E-107</v>
      </c>
      <c r="GN146" s="107">
        <f t="shared" si="175"/>
        <v>9.661959688404262E-124</v>
      </c>
      <c r="GO146" s="107">
        <f t="shared" si="175"/>
        <v>3.6878710373600612E-126</v>
      </c>
      <c r="GP146" s="107">
        <f t="shared" si="175"/>
        <v>1.4571077778634997E-137</v>
      </c>
      <c r="GQ146" s="107">
        <f t="shared" si="175"/>
        <v>7.0392712700254654E-158</v>
      </c>
      <c r="GR146" s="107">
        <f t="shared" si="175"/>
        <v>1.6124288965465337E-151</v>
      </c>
      <c r="GS146" s="107">
        <f t="shared" si="175"/>
        <v>7.989722057777862E-159</v>
      </c>
      <c r="GT146" s="107">
        <f t="shared" si="175"/>
        <v>1.3950858426291762E-157</v>
      </c>
      <c r="GU146" s="107">
        <f t="shared" si="175"/>
        <v>3.0348536395206746E-165</v>
      </c>
      <c r="GV146" s="107">
        <f t="shared" si="175"/>
        <v>2.9127655170550917E-171</v>
      </c>
      <c r="GW146" s="107">
        <f t="shared" si="175"/>
        <v>2.1150327643016516E-162</v>
      </c>
      <c r="GX146" s="107">
        <f t="shared" si="175"/>
        <v>1.3785638004178431E-169</v>
      </c>
      <c r="GY146" s="107">
        <f t="shared" si="175"/>
        <v>3.437424082493851E-161</v>
      </c>
      <c r="GZ146" s="107">
        <f t="shared" si="175"/>
        <v>3.0937527034810659E-157</v>
      </c>
      <c r="HA146" s="107">
        <f t="shared" si="175"/>
        <v>3.7705431037587245E-230</v>
      </c>
      <c r="HC146" s="107">
        <f t="shared" si="155"/>
        <v>5.5520596514144834E-59</v>
      </c>
      <c r="HD146" s="107">
        <f t="shared" si="155"/>
        <v>1.7370701279762448E-70</v>
      </c>
      <c r="HE146" s="107">
        <f t="shared" si="155"/>
        <v>2.6325624968175982E-71</v>
      </c>
      <c r="HF146" s="107">
        <f t="shared" si="155"/>
        <v>6.6479656306384635E-79</v>
      </c>
      <c r="HG146" s="107">
        <f t="shared" si="155"/>
        <v>1.9303392592568518E-91</v>
      </c>
      <c r="HH146" s="107">
        <f t="shared" si="155"/>
        <v>8.7862588178220262E-86</v>
      </c>
      <c r="HI146" s="107">
        <f t="shared" si="155"/>
        <v>1.650515470595656E-90</v>
      </c>
      <c r="HJ146" s="107">
        <f t="shared" si="155"/>
        <v>1.7077663115924228E-90</v>
      </c>
      <c r="HK146" s="107">
        <f t="shared" si="155"/>
        <v>7.1524139126879673E-97</v>
      </c>
      <c r="HL146" s="107">
        <f t="shared" si="165"/>
        <v>2.9122150214479168E-101</v>
      </c>
      <c r="HM146" s="107">
        <f t="shared" si="165"/>
        <v>1.510026144712699E-96</v>
      </c>
      <c r="HN146" s="107">
        <f t="shared" si="165"/>
        <v>9.4005397390845789E-100</v>
      </c>
      <c r="HO146" s="107">
        <f t="shared" si="165"/>
        <v>2.2219751249729254E-93</v>
      </c>
      <c r="HP146" s="107">
        <f t="shared" si="165"/>
        <v>5.0400768246706779E-90</v>
      </c>
      <c r="HQ146" s="107">
        <f t="shared" si="165"/>
        <v>1.0639137675343566E-110</v>
      </c>
      <c r="HS146" s="107">
        <f t="shared" si="176"/>
        <v>0.13724509155844714</v>
      </c>
      <c r="HT146" s="107">
        <f t="shared" si="176"/>
        <v>5.6183071408861893E-3</v>
      </c>
      <c r="HU146" s="107">
        <f t="shared" si="176"/>
        <v>8.0473685272961972E-3</v>
      </c>
      <c r="HV146" s="107">
        <f t="shared" si="176"/>
        <v>2.9120068594696443E-3</v>
      </c>
      <c r="HW146" s="107">
        <f t="shared" si="176"/>
        <v>6.125395462702615E-4</v>
      </c>
      <c r="HX146" s="107">
        <f t="shared" si="176"/>
        <v>3.4102404391351494E-3</v>
      </c>
      <c r="HY146" s="107">
        <f t="shared" si="176"/>
        <v>2.2320246449303413E-3</v>
      </c>
      <c r="HZ146" s="107">
        <f t="shared" si="176"/>
        <v>1.4465467013067884E-3</v>
      </c>
      <c r="IA146" s="107">
        <f t="shared" si="176"/>
        <v>2.4354631558435458E-4</v>
      </c>
      <c r="IB146" s="107">
        <f t="shared" si="176"/>
        <v>6.3763537631763645E-5</v>
      </c>
      <c r="IC146" s="107">
        <f t="shared" si="176"/>
        <v>6.0639879091787808E-5</v>
      </c>
      <c r="ID146" s="107">
        <f t="shared" si="176"/>
        <v>7.9043991138792765E-5</v>
      </c>
      <c r="IE146" s="107">
        <f t="shared" si="176"/>
        <v>3.3773179487510039E-4</v>
      </c>
      <c r="IF146" s="107">
        <f t="shared" si="176"/>
        <v>1.5757174207419208E-3</v>
      </c>
      <c r="IG146" s="107">
        <f t="shared" si="176"/>
        <v>1.1917381592401476E-2</v>
      </c>
      <c r="II146" s="107">
        <f t="shared" si="177"/>
        <v>6.7712777524914421E-8</v>
      </c>
      <c r="IJ146" s="107">
        <f t="shared" si="177"/>
        <v>4.7771203814622928E-5</v>
      </c>
      <c r="IK146" s="107">
        <f t="shared" si="177"/>
        <v>2.0916578907753468E-5</v>
      </c>
      <c r="IL146" s="107">
        <f t="shared" si="177"/>
        <v>1.6168398274049274E-5</v>
      </c>
      <c r="IM146" s="107">
        <f t="shared" si="177"/>
        <v>1.1517984397604765E-5</v>
      </c>
      <c r="IN146" s="107">
        <f t="shared" si="177"/>
        <v>2.9409807569658742E-6</v>
      </c>
      <c r="IO146" s="107">
        <f t="shared" si="177"/>
        <v>1.5979649763653719E-6</v>
      </c>
      <c r="IP146" s="107">
        <f t="shared" si="177"/>
        <v>3.1641602290723372E-6</v>
      </c>
      <c r="IQ146" s="107">
        <f t="shared" si="177"/>
        <v>9.9334443042539949E-6</v>
      </c>
      <c r="IR146" s="107">
        <f t="shared" si="177"/>
        <v>2.7568571805079585E-5</v>
      </c>
      <c r="IS146" s="107">
        <f t="shared" si="177"/>
        <v>7.4083036747202315E-5</v>
      </c>
      <c r="IT146" s="107">
        <f t="shared" si="177"/>
        <v>3.5884775858716165E-5</v>
      </c>
      <c r="IU146" s="107">
        <f t="shared" si="177"/>
        <v>2.4314955325006559E-5</v>
      </c>
      <c r="IV146" s="107">
        <f t="shared" si="177"/>
        <v>4.9925826985453579E-6</v>
      </c>
      <c r="IW146" s="107">
        <f t="shared" si="177"/>
        <v>6.8767405524508899E-7</v>
      </c>
      <c r="IY146" s="107">
        <f t="shared" si="178"/>
        <v>0.13724515927122466</v>
      </c>
      <c r="IZ146" s="107">
        <f t="shared" si="178"/>
        <v>5.6660783447008119E-3</v>
      </c>
      <c r="JA146" s="107">
        <f t="shared" si="178"/>
        <v>8.0682851062039498E-3</v>
      </c>
      <c r="JB146" s="107">
        <f t="shared" si="178"/>
        <v>2.9281752577436935E-3</v>
      </c>
      <c r="JC146" s="107">
        <f t="shared" si="178"/>
        <v>6.2405753066786622E-4</v>
      </c>
      <c r="JD146" s="107">
        <f t="shared" si="178"/>
        <v>3.4131814198921154E-3</v>
      </c>
      <c r="JE146" s="107">
        <f t="shared" si="178"/>
        <v>2.2336226099067065E-3</v>
      </c>
      <c r="JF146" s="107">
        <f t="shared" si="178"/>
        <v>1.4497108615358608E-3</v>
      </c>
      <c r="JG146" s="107">
        <f t="shared" si="178"/>
        <v>2.5347975988860856E-4</v>
      </c>
      <c r="JH146" s="107">
        <f t="shared" si="178"/>
        <v>9.1332109436843226E-5</v>
      </c>
      <c r="JI146" s="107">
        <f t="shared" si="178"/>
        <v>1.3472291583899014E-4</v>
      </c>
      <c r="JJ146" s="107">
        <f t="shared" si="178"/>
        <v>1.1492876699750893E-4</v>
      </c>
      <c r="JK146" s="107">
        <f t="shared" si="178"/>
        <v>3.6204675020010693E-4</v>
      </c>
      <c r="JL146" s="107">
        <f t="shared" si="178"/>
        <v>1.5807100034404662E-3</v>
      </c>
      <c r="JM146" s="107">
        <f t="shared" si="178"/>
        <v>1.1918069266456721E-2</v>
      </c>
    </row>
    <row r="147" spans="2:273" x14ac:dyDescent="0.25">
      <c r="B147" s="2">
        <v>119</v>
      </c>
      <c r="C147" s="37">
        <v>32.232999999999997</v>
      </c>
      <c r="D147" s="37">
        <v>35.704999999999998</v>
      </c>
      <c r="E147" s="37">
        <v>33.704999999999998</v>
      </c>
      <c r="F147" s="37">
        <v>34.866999999999997</v>
      </c>
      <c r="G147" s="37">
        <v>36.167000000000002</v>
      </c>
      <c r="H147" s="37">
        <v>35.085000000000001</v>
      </c>
      <c r="I147" s="37">
        <v>32.982999999999997</v>
      </c>
      <c r="J147" s="37">
        <v>33.39</v>
      </c>
      <c r="K147" s="37">
        <v>34.966000000000001</v>
      </c>
      <c r="L147" s="37">
        <v>32.863999999999997</v>
      </c>
      <c r="M147" s="37">
        <v>33.869</v>
      </c>
      <c r="N147" s="37">
        <v>33.048999999999999</v>
      </c>
      <c r="O147" s="37">
        <v>31.934000000000001</v>
      </c>
      <c r="P147" s="37">
        <v>34.902000000000001</v>
      </c>
      <c r="Q147" s="37">
        <v>32.295000000000002</v>
      </c>
      <c r="S147" s="4">
        <f t="shared" si="97"/>
        <v>33.418457677535471</v>
      </c>
      <c r="T147" s="4">
        <f t="shared" si="98"/>
        <v>34.869734400358034</v>
      </c>
      <c r="U147" s="4">
        <f t="shared" si="99"/>
        <v>33.640359027776071</v>
      </c>
      <c r="V147" s="4">
        <f t="shared" si="100"/>
        <v>35.30894224095789</v>
      </c>
      <c r="W147" s="4">
        <f t="shared" si="101"/>
        <v>36.028348026714099</v>
      </c>
      <c r="X147" s="4">
        <f t="shared" si="102"/>
        <v>35.124018896745199</v>
      </c>
      <c r="Y147" s="4">
        <f t="shared" si="103"/>
        <v>34.750415727031793</v>
      </c>
      <c r="Z147" s="4">
        <f t="shared" si="104"/>
        <v>35.25148204835866</v>
      </c>
      <c r="AA147" s="4">
        <f t="shared" si="105"/>
        <v>35.318728406409953</v>
      </c>
      <c r="AB147" s="4">
        <f t="shared" si="106"/>
        <v>33.563714929776076</v>
      </c>
      <c r="AC147" s="4">
        <f t="shared" si="107"/>
        <v>33.799971757415037</v>
      </c>
      <c r="AD147" s="4">
        <f t="shared" si="108"/>
        <v>33.280954647490837</v>
      </c>
      <c r="AE147" s="4">
        <f t="shared" si="109"/>
        <v>34.096984280539424</v>
      </c>
      <c r="AF147" s="4">
        <f t="shared" si="110"/>
        <v>35.555698439175778</v>
      </c>
      <c r="AG147" s="4">
        <f t="shared" si="110"/>
        <v>34.259462990540491</v>
      </c>
      <c r="AI147" s="4">
        <f t="shared" si="111"/>
        <v>-1.1854576775354744</v>
      </c>
      <c r="AJ147" s="4">
        <f t="shared" si="112"/>
        <v>0.83526559964196423</v>
      </c>
      <c r="AK147" s="4">
        <f t="shared" si="113"/>
        <v>6.4640972223926951E-2</v>
      </c>
      <c r="AL147" s="4">
        <f t="shared" si="114"/>
        <v>-0.44194224095789281</v>
      </c>
      <c r="AM147" s="4">
        <f t="shared" si="115"/>
        <v>0.13865197328590284</v>
      </c>
      <c r="AN147" s="4">
        <f t="shared" si="116"/>
        <v>-3.9018896745197651E-2</v>
      </c>
      <c r="AO147" s="4">
        <f t="shared" si="117"/>
        <v>-1.7674157270317963</v>
      </c>
      <c r="AP147" s="4">
        <f t="shared" si="118"/>
        <v>-1.8614820483586598</v>
      </c>
      <c r="AQ147" s="4">
        <f t="shared" si="119"/>
        <v>-0.35272840640995184</v>
      </c>
      <c r="AR147" s="4">
        <f t="shared" si="120"/>
        <v>-0.69971492977607852</v>
      </c>
      <c r="AS147" s="4">
        <f t="shared" si="121"/>
        <v>6.9028242584963095E-2</v>
      </c>
      <c r="AT147" s="4">
        <f t="shared" si="122"/>
        <v>-0.23195464749083783</v>
      </c>
      <c r="AU147" s="4">
        <f t="shared" si="123"/>
        <v>-2.1629842805394226</v>
      </c>
      <c r="AV147" s="4">
        <f t="shared" si="169"/>
        <v>-0.65369843917577697</v>
      </c>
      <c r="AW147" s="4">
        <f t="shared" si="169"/>
        <v>-1.9644629905404898</v>
      </c>
      <c r="AY147" s="2">
        <f t="shared" si="170"/>
        <v>33.366903819418631</v>
      </c>
      <c r="AZ147" s="2">
        <f t="shared" si="170"/>
        <v>34.86502551197357</v>
      </c>
      <c r="BA147" s="2">
        <f t="shared" si="170"/>
        <v>33.631677331899667</v>
      </c>
      <c r="BB147" s="2">
        <f t="shared" si="170"/>
        <v>35.303913785037459</v>
      </c>
      <c r="BC147" s="2">
        <f t="shared" si="170"/>
        <v>36.024386430553768</v>
      </c>
      <c r="BD147" s="2">
        <f t="shared" si="170"/>
        <v>35.119608279227684</v>
      </c>
      <c r="BE147" s="2">
        <f t="shared" si="170"/>
        <v>34.747831804633407</v>
      </c>
      <c r="BF147" s="2">
        <f t="shared" si="170"/>
        <v>35.248916625391423</v>
      </c>
      <c r="BG147" s="2">
        <f t="shared" si="170"/>
        <v>35.31323767675709</v>
      </c>
      <c r="BH147" s="2">
        <f t="shared" si="170"/>
        <v>33.549426712740029</v>
      </c>
      <c r="BI147" s="2">
        <f t="shared" si="170"/>
        <v>33.758725729544885</v>
      </c>
      <c r="BJ147" s="2">
        <f t="shared" si="170"/>
        <v>33.257124814893004</v>
      </c>
      <c r="BK147" s="2">
        <f t="shared" si="170"/>
        <v>34.07959213235717</v>
      </c>
      <c r="BL147" s="2">
        <f t="shared" si="170"/>
        <v>35.547209978312573</v>
      </c>
      <c r="BM147" s="2">
        <f t="shared" si="170"/>
        <v>34.081206047631504</v>
      </c>
      <c r="BO147" s="2" t="str">
        <f t="shared" si="171"/>
        <v/>
      </c>
      <c r="BP147" s="2" t="str">
        <f t="shared" si="171"/>
        <v/>
      </c>
      <c r="BQ147" s="2" t="str">
        <f t="shared" si="171"/>
        <v/>
      </c>
      <c r="BR147" s="2" t="str">
        <f t="shared" si="171"/>
        <v/>
      </c>
      <c r="BS147" s="2" t="str">
        <f t="shared" si="171"/>
        <v/>
      </c>
      <c r="BT147" s="2" t="str">
        <f t="shared" si="171"/>
        <v/>
      </c>
      <c r="BU147" s="2" t="str">
        <f t="shared" si="171"/>
        <v/>
      </c>
      <c r="BV147" s="2" t="str">
        <f t="shared" si="171"/>
        <v/>
      </c>
      <c r="BW147" s="2" t="str">
        <f t="shared" si="171"/>
        <v/>
      </c>
      <c r="BX147" s="2" t="str">
        <f t="shared" si="171"/>
        <v/>
      </c>
      <c r="BY147" s="2" t="str">
        <f t="shared" si="171"/>
        <v/>
      </c>
      <c r="BZ147" s="2" t="str">
        <f t="shared" si="171"/>
        <v/>
      </c>
      <c r="CA147" s="2" t="str">
        <f t="shared" si="171"/>
        <v/>
      </c>
      <c r="CB147" s="2" t="str">
        <f t="shared" si="171"/>
        <v/>
      </c>
      <c r="CC147" s="2" t="str">
        <f t="shared" si="171"/>
        <v/>
      </c>
      <c r="CE147" s="2" t="str">
        <f t="shared" si="172"/>
        <v/>
      </c>
      <c r="CF147" s="2" t="str">
        <f t="shared" si="172"/>
        <v/>
      </c>
      <c r="CG147" s="2" t="str">
        <f t="shared" si="172"/>
        <v/>
      </c>
      <c r="CH147" s="2">
        <f t="shared" si="172"/>
        <v>34.866999999999997</v>
      </c>
      <c r="CI147" s="2">
        <f t="shared" si="172"/>
        <v>36.167000000000002</v>
      </c>
      <c r="CJ147" s="2">
        <f t="shared" si="172"/>
        <v>35.085000000000001</v>
      </c>
      <c r="CK147" s="2">
        <f t="shared" si="172"/>
        <v>32.982999999999997</v>
      </c>
      <c r="CL147" s="2">
        <f t="shared" si="172"/>
        <v>33.39</v>
      </c>
      <c r="CM147" s="2">
        <f t="shared" si="172"/>
        <v>34.966000000000001</v>
      </c>
      <c r="CN147" s="2">
        <f t="shared" si="172"/>
        <v>32.863999999999997</v>
      </c>
      <c r="CO147" s="2">
        <f t="shared" si="172"/>
        <v>33.869</v>
      </c>
      <c r="CP147" s="2">
        <f t="shared" si="172"/>
        <v>33.048999999999999</v>
      </c>
      <c r="CQ147" s="2">
        <f t="shared" si="172"/>
        <v>31.934000000000001</v>
      </c>
      <c r="CR147" s="2">
        <f t="shared" si="172"/>
        <v>34.902000000000001</v>
      </c>
      <c r="CS147" s="2" t="str">
        <f t="shared" si="172"/>
        <v/>
      </c>
      <c r="CU147" s="2" t="str">
        <f t="shared" si="173"/>
        <v/>
      </c>
      <c r="CV147" s="2" t="str">
        <f t="shared" si="173"/>
        <v/>
      </c>
      <c r="CW147" s="2" t="str">
        <f t="shared" si="173"/>
        <v/>
      </c>
      <c r="CX147" s="2">
        <f t="shared" si="173"/>
        <v>34.866999999999997</v>
      </c>
      <c r="CY147" s="2">
        <f t="shared" si="173"/>
        <v>36.167000000000002</v>
      </c>
      <c r="CZ147" s="2">
        <f t="shared" si="173"/>
        <v>35.085000000000001</v>
      </c>
      <c r="DA147" s="2">
        <f t="shared" si="173"/>
        <v>32.982999999999997</v>
      </c>
      <c r="DB147" s="2">
        <f t="shared" si="173"/>
        <v>33.39</v>
      </c>
      <c r="DC147" s="2">
        <f t="shared" si="173"/>
        <v>34.966000000000001</v>
      </c>
      <c r="DD147" s="2">
        <f t="shared" si="173"/>
        <v>32.863999999999997</v>
      </c>
      <c r="DE147" s="2">
        <f t="shared" si="173"/>
        <v>33.869</v>
      </c>
      <c r="DF147" s="2">
        <f t="shared" si="173"/>
        <v>33.048999999999999</v>
      </c>
      <c r="DG147" s="2">
        <f t="shared" si="173"/>
        <v>31.934000000000001</v>
      </c>
      <c r="DH147" s="2">
        <f t="shared" si="173"/>
        <v>34.902000000000001</v>
      </c>
      <c r="DI147" s="2" t="str">
        <f t="shared" si="173"/>
        <v/>
      </c>
      <c r="DK147" s="2">
        <f t="shared" ref="DK147:DY163" si="179">BO$229*$B147+BO$230</f>
        <v>64.435854838709659</v>
      </c>
      <c r="DL147" s="2">
        <f t="shared" si="179"/>
        <v>75.879235483870971</v>
      </c>
      <c r="DM147" s="2">
        <f t="shared" si="179"/>
        <v>76.050955645161309</v>
      </c>
      <c r="DN147" s="2">
        <f t="shared" si="179"/>
        <v>79.513165998217474</v>
      </c>
      <c r="DO147" s="2">
        <f t="shared" si="179"/>
        <v>86.701921187683297</v>
      </c>
      <c r="DP147" s="2">
        <f t="shared" si="179"/>
        <v>81.763314393939396</v>
      </c>
      <c r="DQ147" s="2">
        <f t="shared" si="179"/>
        <v>75.261166666666654</v>
      </c>
      <c r="DR147" s="2">
        <f t="shared" si="179"/>
        <v>78.015922653958938</v>
      </c>
      <c r="DS147" s="2">
        <f t="shared" si="179"/>
        <v>80.482343548387078</v>
      </c>
      <c r="DT147" s="2">
        <f t="shared" si="179"/>
        <v>73.267078629032255</v>
      </c>
      <c r="DU147" s="2">
        <f t="shared" si="179"/>
        <v>68.598655303030299</v>
      </c>
      <c r="DV147" s="2">
        <f t="shared" si="179"/>
        <v>67.237241385630497</v>
      </c>
      <c r="DW147" s="2">
        <f t="shared" si="179"/>
        <v>69.196071969696959</v>
      </c>
      <c r="DX147" s="2">
        <f t="shared" si="179"/>
        <v>58.807943181818175</v>
      </c>
      <c r="DY147" s="2">
        <f t="shared" si="179"/>
        <v>51.179197395197384</v>
      </c>
      <c r="EA147" s="2">
        <f t="shared" si="153"/>
        <v>33.365968284032462</v>
      </c>
      <c r="EB147" s="2">
        <f t="shared" si="153"/>
        <v>34.856045941375427</v>
      </c>
      <c r="EC147" s="2">
        <f t="shared" si="153"/>
        <v>33.614293910457107</v>
      </c>
      <c r="ED147" s="2">
        <f t="shared" si="153"/>
        <v>35.305467627545191</v>
      </c>
      <c r="EE147" s="2">
        <f t="shared" si="152"/>
        <v>36.008189902050304</v>
      </c>
      <c r="EF147" s="2">
        <f t="shared" si="152"/>
        <v>35.113208703411637</v>
      </c>
      <c r="EG147" s="2">
        <f t="shared" si="152"/>
        <v>34.743041043727956</v>
      </c>
      <c r="EH147" s="2">
        <f t="shared" si="152"/>
        <v>35.245348282558552</v>
      </c>
      <c r="EI147" s="2">
        <f t="shared" si="152"/>
        <v>35.308350520766353</v>
      </c>
      <c r="EJ147" s="2">
        <f t="shared" si="152"/>
        <v>33.535788864600754</v>
      </c>
      <c r="EK147" s="2">
        <f t="shared" si="152"/>
        <v>33.754717468495443</v>
      </c>
      <c r="EL147" s="2">
        <f t="shared" si="152"/>
        <v>33.242897068278253</v>
      </c>
      <c r="EM147" s="2">
        <f t="shared" si="135"/>
        <v>34.065895971129521</v>
      </c>
      <c r="EN147" s="2">
        <f t="shared" si="135"/>
        <v>35.555292450540108</v>
      </c>
      <c r="EO147" s="2">
        <f t="shared" si="135"/>
        <v>34.097912929641801</v>
      </c>
      <c r="EQ147" s="2">
        <f t="shared" ref="EQ147:FE163" si="180">CU$229*$B147+CU$230</f>
        <v>33.708058005752157</v>
      </c>
      <c r="ER147" s="2">
        <f t="shared" si="180"/>
        <v>35.444085095548544</v>
      </c>
      <c r="ES147" s="2">
        <f t="shared" si="180"/>
        <v>34.893224330589973</v>
      </c>
      <c r="ET147" s="2">
        <f t="shared" si="180"/>
        <v>35.202296915818053</v>
      </c>
      <c r="EU147" s="2">
        <f t="shared" si="180"/>
        <v>36.88874514323841</v>
      </c>
      <c r="EV147" s="2">
        <f t="shared" si="180"/>
        <v>35.589385651893458</v>
      </c>
      <c r="EW147" s="2">
        <f t="shared" si="180"/>
        <v>35.112690736006726</v>
      </c>
      <c r="EX147" s="2">
        <f t="shared" si="180"/>
        <v>35.495636306884471</v>
      </c>
      <c r="EY147" s="2">
        <f t="shared" si="180"/>
        <v>35.550858137120812</v>
      </c>
      <c r="EZ147" s="2">
        <f t="shared" si="180"/>
        <v>34.06574482061567</v>
      </c>
      <c r="FA147" s="2">
        <f t="shared" si="180"/>
        <v>33.893862556990989</v>
      </c>
      <c r="FB147" s="2">
        <f t="shared" si="180"/>
        <v>33.77353032531191</v>
      </c>
      <c r="FC147" s="2">
        <f t="shared" si="180"/>
        <v>34.497914227009801</v>
      </c>
      <c r="FD147" s="2">
        <f t="shared" si="180"/>
        <v>35.293989296022502</v>
      </c>
      <c r="FE147" s="2">
        <f t="shared" si="180"/>
        <v>33.632149394372419</v>
      </c>
      <c r="FG147" s="2">
        <f t="shared" ref="FG147:FU163" si="181">POWER(10,($B147-C$232)/C$230)/(1+POWER(10,($B147-C$232)/C$230))</f>
        <v>0.99999959146752249</v>
      </c>
      <c r="FH147" s="2">
        <f t="shared" si="181"/>
        <v>0.99999970638240265</v>
      </c>
      <c r="FI147" s="2">
        <f t="shared" si="181"/>
        <v>0.99999966412886365</v>
      </c>
      <c r="FJ147" s="2">
        <f t="shared" si="181"/>
        <v>0.99999968802862849</v>
      </c>
      <c r="FK147" s="2">
        <f t="shared" si="181"/>
        <v>0.99999972202339538</v>
      </c>
      <c r="FL147" s="2">
        <f t="shared" si="181"/>
        <v>0.99999967228626085</v>
      </c>
      <c r="FM147" s="2">
        <f t="shared" si="181"/>
        <v>0.99999969945174549</v>
      </c>
      <c r="FN147" s="2">
        <f t="shared" si="181"/>
        <v>0.99999971737200877</v>
      </c>
      <c r="FO147" s="2">
        <f t="shared" si="181"/>
        <v>0.99999969574140846</v>
      </c>
      <c r="FP147" s="2">
        <f t="shared" si="181"/>
        <v>0.99999972724157959</v>
      </c>
      <c r="FQ147" s="2">
        <f t="shared" si="181"/>
        <v>0.99999972512962987</v>
      </c>
      <c r="FR147" s="2">
        <f t="shared" si="181"/>
        <v>0.9999997209902074</v>
      </c>
      <c r="FS147" s="2">
        <f t="shared" si="181"/>
        <v>0.99999885587116599</v>
      </c>
      <c r="FT147" s="2">
        <f t="shared" si="181"/>
        <v>0.99999616314449513</v>
      </c>
      <c r="FU147" s="2">
        <f t="shared" si="181"/>
        <v>0.99999118155331113</v>
      </c>
      <c r="FW147" s="2">
        <f t="shared" si="174"/>
        <v>2.6976616654820124E-3</v>
      </c>
      <c r="FX147" s="2">
        <f t="shared" si="174"/>
        <v>1.5249878182691367E-2</v>
      </c>
      <c r="FY147" s="2">
        <f t="shared" si="174"/>
        <v>1.3581011069353794E-2</v>
      </c>
      <c r="FZ147" s="2">
        <f t="shared" si="174"/>
        <v>1.5194564598609881E-2</v>
      </c>
      <c r="GA147" s="2">
        <f t="shared" si="174"/>
        <v>1.8377537348287596E-2</v>
      </c>
      <c r="GB147" s="2">
        <f t="shared" si="174"/>
        <v>1.3407385544038317E-2</v>
      </c>
      <c r="GC147" s="2">
        <f t="shared" si="174"/>
        <v>1.2927329180388993E-2</v>
      </c>
      <c r="GD147" s="2">
        <f t="shared" si="174"/>
        <v>1.42086489392814E-2</v>
      </c>
      <c r="GE147" s="2">
        <f t="shared" si="174"/>
        <v>2.0095910753270545E-2</v>
      </c>
      <c r="GF147" s="2">
        <f t="shared" si="174"/>
        <v>2.5713478527362603E-2</v>
      </c>
      <c r="GG147" s="2">
        <f t="shared" si="174"/>
        <v>2.8737510799641569E-2</v>
      </c>
      <c r="GH147" s="2">
        <f t="shared" si="174"/>
        <v>2.6794893971173468E-2</v>
      </c>
      <c r="GI147" s="2">
        <f t="shared" si="174"/>
        <v>3.1609700734800759E-2</v>
      </c>
      <c r="GJ147" s="2">
        <f t="shared" si="174"/>
        <v>3.127283060773621E-2</v>
      </c>
      <c r="GK147" s="2">
        <f t="shared" si="174"/>
        <v>3.6193285068961419E-2</v>
      </c>
      <c r="GM147" s="107">
        <f t="shared" si="175"/>
        <v>1.8708492642837183E-110</v>
      </c>
      <c r="GN147" s="107">
        <f t="shared" si="175"/>
        <v>1.4785810287592886E-127</v>
      </c>
      <c r="GO147" s="107">
        <f t="shared" si="175"/>
        <v>4.3650607508833054E-130</v>
      </c>
      <c r="GP147" s="107">
        <f t="shared" si="175"/>
        <v>7.9122794873165671E-142</v>
      </c>
      <c r="GQ147" s="107">
        <f t="shared" si="175"/>
        <v>9.6027065326439957E-163</v>
      </c>
      <c r="GR147" s="107">
        <f t="shared" si="175"/>
        <v>3.0757937126169244E-156</v>
      </c>
      <c r="GS147" s="107">
        <f t="shared" si="175"/>
        <v>9.5917112292263522E-164</v>
      </c>
      <c r="GT147" s="107">
        <f t="shared" si="175"/>
        <v>1.9198174521479542E-162</v>
      </c>
      <c r="GU147" s="107">
        <f t="shared" si="175"/>
        <v>2.2697816773336981E-170</v>
      </c>
      <c r="GV147" s="107">
        <f t="shared" si="175"/>
        <v>1.5441679656916308E-176</v>
      </c>
      <c r="GW147" s="107">
        <f t="shared" si="175"/>
        <v>2.1038167583041005E-167</v>
      </c>
      <c r="GX147" s="107">
        <f t="shared" si="175"/>
        <v>8.0900595758152194E-175</v>
      </c>
      <c r="GY147" s="107">
        <f t="shared" si="175"/>
        <v>3.5650229409263581E-166</v>
      </c>
      <c r="GZ147" s="107">
        <f t="shared" si="175"/>
        <v>4.0002355895961686E-162</v>
      </c>
      <c r="HA147" s="107">
        <f t="shared" si="175"/>
        <v>2.9801458305041409E-237</v>
      </c>
      <c r="HC147" s="107">
        <f t="shared" si="155"/>
        <v>9.7865980297314162E-62</v>
      </c>
      <c r="HD147" s="107">
        <f t="shared" si="155"/>
        <v>1.1668358833657396E-73</v>
      </c>
      <c r="HE147" s="107">
        <f t="shared" si="155"/>
        <v>1.4697885195728558E-74</v>
      </c>
      <c r="HF147" s="107">
        <f t="shared" si="155"/>
        <v>1.8273081337945635E-82</v>
      </c>
      <c r="HG147" s="107">
        <f t="shared" si="155"/>
        <v>1.5929825262300306E-95</v>
      </c>
      <c r="HH147" s="107">
        <f t="shared" si="155"/>
        <v>1.0666780230837185E-89</v>
      </c>
      <c r="HI147" s="107">
        <f t="shared" si="155"/>
        <v>1.3212311787378702E-94</v>
      </c>
      <c r="HJ147" s="107">
        <f t="shared" si="155"/>
        <v>1.4778972626971684E-94</v>
      </c>
      <c r="HK147" s="107">
        <f t="shared" si="155"/>
        <v>3.349856199695597E-101</v>
      </c>
      <c r="HL147" s="107">
        <f t="shared" si="165"/>
        <v>9.7510242570011275E-106</v>
      </c>
      <c r="HM147" s="107">
        <f t="shared" si="165"/>
        <v>8.4071814065890043E-101</v>
      </c>
      <c r="HN147" s="107">
        <f t="shared" si="165"/>
        <v>3.52413737288824E-104</v>
      </c>
      <c r="HO147" s="107">
        <f t="shared" si="165"/>
        <v>1.4541845416018737E-97</v>
      </c>
      <c r="HP147" s="107">
        <f t="shared" si="165"/>
        <v>4.1988822373620387E-94</v>
      </c>
      <c r="HQ147" s="107">
        <f t="shared" si="165"/>
        <v>1.1891551610808784E-115</v>
      </c>
      <c r="HS147" s="107">
        <f t="shared" si="176"/>
        <v>8.0251493668989454E-2</v>
      </c>
      <c r="HT147" s="107">
        <f t="shared" si="176"/>
        <v>2.041638930382277E-3</v>
      </c>
      <c r="HU147" s="107">
        <f t="shared" si="176"/>
        <v>2.9816804083415789E-3</v>
      </c>
      <c r="HV147" s="107">
        <f t="shared" si="176"/>
        <v>9.2461736851480946E-4</v>
      </c>
      <c r="HW147" s="107">
        <f t="shared" si="176"/>
        <v>1.5307948139792093E-4</v>
      </c>
      <c r="HX147" s="107">
        <f t="shared" si="176"/>
        <v>1.0328117479393663E-3</v>
      </c>
      <c r="HY147" s="107">
        <f t="shared" si="176"/>
        <v>6.3008403025625426E-4</v>
      </c>
      <c r="HZ147" s="107">
        <f t="shared" si="176"/>
        <v>3.9412039266911985E-4</v>
      </c>
      <c r="IA147" s="107">
        <f t="shared" si="176"/>
        <v>5.3316922726037494E-5</v>
      </c>
      <c r="IB147" s="107">
        <f t="shared" si="176"/>
        <v>1.2147750935456572E-5</v>
      </c>
      <c r="IC147" s="107">
        <f t="shared" si="176"/>
        <v>1.2031949892614001E-5</v>
      </c>
      <c r="ID147" s="107">
        <f t="shared" si="176"/>
        <v>1.5436442040084884E-5</v>
      </c>
      <c r="IE147" s="107">
        <f t="shared" si="176"/>
        <v>7.8113358933803512E-5</v>
      </c>
      <c r="IF147" s="107">
        <f t="shared" si="176"/>
        <v>4.2930905599542006E-4</v>
      </c>
      <c r="IG147" s="107">
        <f t="shared" si="176"/>
        <v>3.9363065944673552E-3</v>
      </c>
      <c r="II147" s="107">
        <f t="shared" si="177"/>
        <v>2.0490359358377849E-7</v>
      </c>
      <c r="IJ147" s="107">
        <f t="shared" si="177"/>
        <v>1.164961316761787E-4</v>
      </c>
      <c r="IK147" s="107">
        <f t="shared" si="177"/>
        <v>5.392847836077882E-5</v>
      </c>
      <c r="IL147" s="107">
        <f t="shared" si="177"/>
        <v>4.3780264083736898E-5</v>
      </c>
      <c r="IM147" s="107">
        <f t="shared" si="177"/>
        <v>3.3758154801493575E-5</v>
      </c>
      <c r="IN147" s="107">
        <f t="shared" si="177"/>
        <v>9.113330956118885E-6</v>
      </c>
      <c r="IO147" s="107">
        <f t="shared" si="177"/>
        <v>5.1995163594511929E-6</v>
      </c>
      <c r="IP147" s="107">
        <f t="shared" si="177"/>
        <v>9.8783719082480582E-6</v>
      </c>
      <c r="IQ147" s="107">
        <f t="shared" si="177"/>
        <v>3.0259923067547375E-5</v>
      </c>
      <c r="IR147" s="107">
        <f t="shared" si="177"/>
        <v>8.050534642864276E-5</v>
      </c>
      <c r="IS147" s="107">
        <f t="shared" si="177"/>
        <v>1.9962100903673182E-4</v>
      </c>
      <c r="IT147" s="107">
        <f t="shared" si="177"/>
        <v>1.0293318002428871E-4</v>
      </c>
      <c r="IU147" s="107">
        <f t="shared" si="177"/>
        <v>6.9568577891134152E-5</v>
      </c>
      <c r="IV147" s="107">
        <f t="shared" si="177"/>
        <v>1.5359924853989348E-5</v>
      </c>
      <c r="IW147" s="107">
        <f t="shared" si="177"/>
        <v>2.4680474397915956E-6</v>
      </c>
      <c r="IY147" s="107">
        <f t="shared" si="178"/>
        <v>8.0251698572583033E-2</v>
      </c>
      <c r="IZ147" s="107">
        <f t="shared" si="178"/>
        <v>2.1581350620584559E-3</v>
      </c>
      <c r="JA147" s="107">
        <f t="shared" si="178"/>
        <v>3.0356088867023578E-3</v>
      </c>
      <c r="JB147" s="107">
        <f t="shared" si="178"/>
        <v>9.6839763259854632E-4</v>
      </c>
      <c r="JC147" s="107">
        <f t="shared" si="178"/>
        <v>1.8683763619941452E-4</v>
      </c>
      <c r="JD147" s="107">
        <f t="shared" si="178"/>
        <v>1.0419250788954852E-3</v>
      </c>
      <c r="JE147" s="107">
        <f t="shared" si="178"/>
        <v>6.3528354661570544E-4</v>
      </c>
      <c r="JF147" s="107">
        <f t="shared" si="178"/>
        <v>4.0399876457736792E-4</v>
      </c>
      <c r="JG147" s="107">
        <f t="shared" si="178"/>
        <v>8.3576845793584869E-5</v>
      </c>
      <c r="JH147" s="107">
        <f t="shared" si="178"/>
        <v>9.2653097364099336E-5</v>
      </c>
      <c r="JI147" s="107">
        <f t="shared" si="178"/>
        <v>2.1165295892934581E-4</v>
      </c>
      <c r="JJ147" s="107">
        <f t="shared" si="178"/>
        <v>1.183696220643736E-4</v>
      </c>
      <c r="JK147" s="107">
        <f t="shared" si="178"/>
        <v>1.4768193682493765E-4</v>
      </c>
      <c r="JL147" s="107">
        <f t="shared" si="178"/>
        <v>4.446689808494094E-4</v>
      </c>
      <c r="JM147" s="107">
        <f t="shared" si="178"/>
        <v>3.9387746419071471E-3</v>
      </c>
    </row>
    <row r="148" spans="2:273" x14ac:dyDescent="0.25">
      <c r="B148" s="2">
        <v>120</v>
      </c>
      <c r="C148" s="37">
        <v>32.732999999999997</v>
      </c>
      <c r="D148" s="37">
        <v>34.689</v>
      </c>
      <c r="E148" s="37">
        <v>34.426000000000002</v>
      </c>
      <c r="F148" s="37">
        <v>34.817</v>
      </c>
      <c r="G148" s="37">
        <v>35.75</v>
      </c>
      <c r="H148" s="37">
        <v>35.101999999999997</v>
      </c>
      <c r="I148" s="37">
        <v>35.152999999999999</v>
      </c>
      <c r="J148" s="37">
        <v>33.914999999999999</v>
      </c>
      <c r="K148" s="37">
        <v>35.119</v>
      </c>
      <c r="L148" s="37">
        <v>34.61</v>
      </c>
      <c r="M148" s="37">
        <v>33.459000000000003</v>
      </c>
      <c r="N148" s="37">
        <v>33.869</v>
      </c>
      <c r="O148" s="37">
        <v>34.557000000000002</v>
      </c>
      <c r="P148" s="37">
        <v>34.951000000000001</v>
      </c>
      <c r="Q148" s="37">
        <v>33.851999999999997</v>
      </c>
      <c r="S148" s="4">
        <f t="shared" si="97"/>
        <v>33.265843080802483</v>
      </c>
      <c r="T148" s="4">
        <f t="shared" si="98"/>
        <v>34.718411025268665</v>
      </c>
      <c r="U148" s="4">
        <f t="shared" si="99"/>
        <v>33.450023547998249</v>
      </c>
      <c r="V148" s="4">
        <f t="shared" si="100"/>
        <v>35.180069446325035</v>
      </c>
      <c r="W148" s="4">
        <f t="shared" si="101"/>
        <v>35.856864005511348</v>
      </c>
      <c r="X148" s="4">
        <f t="shared" si="102"/>
        <v>34.948524742055383</v>
      </c>
      <c r="Y148" s="4">
        <f t="shared" si="103"/>
        <v>34.583258656099538</v>
      </c>
      <c r="Z148" s="4">
        <f t="shared" si="104"/>
        <v>35.073533990578731</v>
      </c>
      <c r="AA148" s="4">
        <f t="shared" si="105"/>
        <v>35.140165994874323</v>
      </c>
      <c r="AB148" s="4">
        <f t="shared" si="106"/>
        <v>33.406388148429571</v>
      </c>
      <c r="AC148" s="4">
        <f t="shared" si="107"/>
        <v>33.703868218268688</v>
      </c>
      <c r="AD148" s="4">
        <f t="shared" si="108"/>
        <v>33.13979539622008</v>
      </c>
      <c r="AE148" s="4">
        <f t="shared" si="109"/>
        <v>33.953291782330489</v>
      </c>
      <c r="AF148" s="4">
        <f t="shared" si="110"/>
        <v>35.408760019527591</v>
      </c>
      <c r="AG148" s="4">
        <f t="shared" si="110"/>
        <v>33.999344535798869</v>
      </c>
      <c r="AI148" s="4">
        <f t="shared" si="111"/>
        <v>-0.53284308080248621</v>
      </c>
      <c r="AJ148" s="4">
        <f t="shared" si="112"/>
        <v>-2.9411025268665014E-2</v>
      </c>
      <c r="AK148" s="4">
        <f t="shared" si="113"/>
        <v>0.97597645200175265</v>
      </c>
      <c r="AL148" s="4">
        <f t="shared" si="114"/>
        <v>-0.36306944632503502</v>
      </c>
      <c r="AM148" s="4">
        <f t="shared" si="115"/>
        <v>-0.10686400551134767</v>
      </c>
      <c r="AN148" s="4">
        <f t="shared" si="116"/>
        <v>0.15347525794461347</v>
      </c>
      <c r="AO148" s="4">
        <f t="shared" si="117"/>
        <v>0.56974134390046061</v>
      </c>
      <c r="AP148" s="4">
        <f t="shared" si="118"/>
        <v>-1.1585339905787322</v>
      </c>
      <c r="AQ148" s="4">
        <f t="shared" si="119"/>
        <v>-2.1165994874323246E-2</v>
      </c>
      <c r="AR148" s="4">
        <f t="shared" si="120"/>
        <v>1.2036118515704288</v>
      </c>
      <c r="AS148" s="4">
        <f t="shared" si="121"/>
        <v>-0.24486821826868521</v>
      </c>
      <c r="AT148" s="4">
        <f t="shared" si="122"/>
        <v>0.72920460377991958</v>
      </c>
      <c r="AU148" s="4">
        <f t="shared" si="123"/>
        <v>0.60370821766951366</v>
      </c>
      <c r="AV148" s="4">
        <f t="shared" si="169"/>
        <v>-0.4577600195275906</v>
      </c>
      <c r="AW148" s="4">
        <f t="shared" si="169"/>
        <v>-0.1473445357988723</v>
      </c>
      <c r="AY148" s="2">
        <f t="shared" si="170"/>
        <v>33.244231065076889</v>
      </c>
      <c r="AZ148" s="2">
        <f t="shared" si="170"/>
        <v>34.711023022462889</v>
      </c>
      <c r="BA148" s="2">
        <f t="shared" si="170"/>
        <v>33.441706477635137</v>
      </c>
      <c r="BB148" s="2">
        <f t="shared" si="170"/>
        <v>35.171836563102602</v>
      </c>
      <c r="BC148" s="2">
        <f t="shared" si="170"/>
        <v>35.846992716440397</v>
      </c>
      <c r="BD148" s="2">
        <f t="shared" si="170"/>
        <v>34.944662448370934</v>
      </c>
      <c r="BE148" s="2">
        <f t="shared" si="170"/>
        <v>34.580745548043581</v>
      </c>
      <c r="BF148" s="2">
        <f t="shared" si="170"/>
        <v>35.06910627555699</v>
      </c>
      <c r="BG148" s="2">
        <f t="shared" si="170"/>
        <v>35.125468352822551</v>
      </c>
      <c r="BH148" s="2">
        <f t="shared" si="170"/>
        <v>33.369339854940385</v>
      </c>
      <c r="BI148" s="2">
        <f t="shared" si="170"/>
        <v>33.604928959107589</v>
      </c>
      <c r="BJ148" s="2">
        <f t="shared" si="170"/>
        <v>33.079103019788917</v>
      </c>
      <c r="BK148" s="2">
        <f t="shared" si="170"/>
        <v>33.909308485278082</v>
      </c>
      <c r="BL148" s="2">
        <f t="shared" si="170"/>
        <v>35.392237091271056</v>
      </c>
      <c r="BM148" s="2">
        <f t="shared" si="170"/>
        <v>33.952831794184434</v>
      </c>
      <c r="BO148" s="2" t="str">
        <f t="shared" si="171"/>
        <v/>
      </c>
      <c r="BP148" s="2" t="str">
        <f t="shared" si="171"/>
        <v/>
      </c>
      <c r="BQ148" s="2" t="str">
        <f t="shared" si="171"/>
        <v/>
      </c>
      <c r="BR148" s="2" t="str">
        <f t="shared" si="171"/>
        <v/>
      </c>
      <c r="BS148" s="2" t="str">
        <f t="shared" si="171"/>
        <v/>
      </c>
      <c r="BT148" s="2" t="str">
        <f t="shared" si="171"/>
        <v/>
      </c>
      <c r="BU148" s="2" t="str">
        <f t="shared" si="171"/>
        <v/>
      </c>
      <c r="BV148" s="2" t="str">
        <f t="shared" si="171"/>
        <v/>
      </c>
      <c r="BW148" s="2" t="str">
        <f t="shared" si="171"/>
        <v/>
      </c>
      <c r="BX148" s="2" t="str">
        <f t="shared" si="171"/>
        <v/>
      </c>
      <c r="BY148" s="2" t="str">
        <f t="shared" si="171"/>
        <v/>
      </c>
      <c r="BZ148" s="2" t="str">
        <f t="shared" si="171"/>
        <v/>
      </c>
      <c r="CA148" s="2" t="str">
        <f t="shared" si="171"/>
        <v/>
      </c>
      <c r="CB148" s="2" t="str">
        <f t="shared" si="171"/>
        <v/>
      </c>
      <c r="CC148" s="2" t="str">
        <f t="shared" si="171"/>
        <v/>
      </c>
      <c r="CE148" s="2" t="str">
        <f t="shared" si="172"/>
        <v/>
      </c>
      <c r="CF148" s="2">
        <f t="shared" si="172"/>
        <v>34.689</v>
      </c>
      <c r="CG148" s="2">
        <f t="shared" si="172"/>
        <v>34.426000000000002</v>
      </c>
      <c r="CH148" s="2">
        <f t="shared" si="172"/>
        <v>34.817</v>
      </c>
      <c r="CI148" s="2">
        <f t="shared" si="172"/>
        <v>35.75</v>
      </c>
      <c r="CJ148" s="2">
        <f t="shared" si="172"/>
        <v>35.101999999999997</v>
      </c>
      <c r="CK148" s="2">
        <f t="shared" si="172"/>
        <v>35.152999999999999</v>
      </c>
      <c r="CL148" s="2">
        <f t="shared" si="172"/>
        <v>33.914999999999999</v>
      </c>
      <c r="CM148" s="2">
        <f t="shared" si="172"/>
        <v>35.119</v>
      </c>
      <c r="CN148" s="2">
        <f t="shared" si="172"/>
        <v>34.61</v>
      </c>
      <c r="CO148" s="2">
        <f t="shared" si="172"/>
        <v>33.459000000000003</v>
      </c>
      <c r="CP148" s="2">
        <f t="shared" si="172"/>
        <v>33.869</v>
      </c>
      <c r="CQ148" s="2">
        <f t="shared" si="172"/>
        <v>34.557000000000002</v>
      </c>
      <c r="CR148" s="2">
        <f t="shared" si="172"/>
        <v>34.951000000000001</v>
      </c>
      <c r="CS148" s="2">
        <f t="shared" si="172"/>
        <v>33.851999999999997</v>
      </c>
      <c r="CU148" s="2" t="str">
        <f t="shared" si="173"/>
        <v/>
      </c>
      <c r="CV148" s="2">
        <f t="shared" si="173"/>
        <v>34.689</v>
      </c>
      <c r="CW148" s="2">
        <f t="shared" si="173"/>
        <v>34.426000000000002</v>
      </c>
      <c r="CX148" s="2">
        <f t="shared" si="173"/>
        <v>34.817</v>
      </c>
      <c r="CY148" s="2">
        <f t="shared" si="173"/>
        <v>35.75</v>
      </c>
      <c r="CZ148" s="2">
        <f t="shared" si="173"/>
        <v>35.101999999999997</v>
      </c>
      <c r="DA148" s="2">
        <f t="shared" si="173"/>
        <v>35.152999999999999</v>
      </c>
      <c r="DB148" s="2">
        <f t="shared" si="173"/>
        <v>33.914999999999999</v>
      </c>
      <c r="DC148" s="2">
        <f t="shared" si="173"/>
        <v>35.119</v>
      </c>
      <c r="DD148" s="2">
        <f t="shared" si="173"/>
        <v>34.61</v>
      </c>
      <c r="DE148" s="2">
        <f t="shared" si="173"/>
        <v>33.459000000000003</v>
      </c>
      <c r="DF148" s="2">
        <f t="shared" si="173"/>
        <v>33.869</v>
      </c>
      <c r="DG148" s="2">
        <f t="shared" si="173"/>
        <v>34.557000000000002</v>
      </c>
      <c r="DH148" s="2">
        <f t="shared" si="173"/>
        <v>34.951000000000001</v>
      </c>
      <c r="DI148" s="2">
        <f t="shared" si="173"/>
        <v>33.851999999999997</v>
      </c>
      <c r="DK148" s="2">
        <f t="shared" si="179"/>
        <v>64.58278830645159</v>
      </c>
      <c r="DL148" s="2">
        <f t="shared" si="179"/>
        <v>76.059042338709673</v>
      </c>
      <c r="DM148" s="2">
        <f t="shared" si="179"/>
        <v>76.24181451612904</v>
      </c>
      <c r="DN148" s="2">
        <f t="shared" si="179"/>
        <v>79.752324420677368</v>
      </c>
      <c r="DO148" s="2">
        <f t="shared" si="179"/>
        <v>86.98033962609972</v>
      </c>
      <c r="DP148" s="2">
        <f t="shared" si="179"/>
        <v>82.017417000891271</v>
      </c>
      <c r="DQ148" s="2">
        <f t="shared" si="179"/>
        <v>75.451713458110504</v>
      </c>
      <c r="DR148" s="2">
        <f t="shared" si="179"/>
        <v>78.210910923753659</v>
      </c>
      <c r="DS148" s="2">
        <f t="shared" si="179"/>
        <v>80.71975161290321</v>
      </c>
      <c r="DT148" s="2">
        <f t="shared" si="179"/>
        <v>73.468971774193562</v>
      </c>
      <c r="DU148" s="2">
        <f t="shared" si="179"/>
        <v>68.756087455436713</v>
      </c>
      <c r="DV148" s="2">
        <f t="shared" si="179"/>
        <v>67.387392778592371</v>
      </c>
      <c r="DW148" s="2">
        <f t="shared" si="179"/>
        <v>69.357126448306587</v>
      </c>
      <c r="DX148" s="2">
        <f t="shared" si="179"/>
        <v>58.890906082887696</v>
      </c>
      <c r="DY148" s="2">
        <f t="shared" si="179"/>
        <v>51.214569800569791</v>
      </c>
      <c r="EA148" s="2">
        <f t="shared" si="153"/>
        <v>33.24298454125119</v>
      </c>
      <c r="EB148" s="2">
        <f t="shared" si="153"/>
        <v>34.699346180947011</v>
      </c>
      <c r="EC148" s="2">
        <f t="shared" si="153"/>
        <v>33.418917501565438</v>
      </c>
      <c r="ED148" s="2">
        <f t="shared" si="153"/>
        <v>35.173877816861136</v>
      </c>
      <c r="EE148" s="2">
        <f t="shared" si="152"/>
        <v>35.825890823441526</v>
      </c>
      <c r="EF148" s="2">
        <f t="shared" si="152"/>
        <v>34.936294077363655</v>
      </c>
      <c r="EG148" s="2">
        <f t="shared" si="152"/>
        <v>34.574484518867635</v>
      </c>
      <c r="EH148" s="2">
        <f t="shared" si="152"/>
        <v>35.064423959218338</v>
      </c>
      <c r="EI148" s="2">
        <f t="shared" si="152"/>
        <v>35.119021859328782</v>
      </c>
      <c r="EJ148" s="2">
        <f t="shared" si="152"/>
        <v>33.351583515494411</v>
      </c>
      <c r="EK148" s="2">
        <f t="shared" si="152"/>
        <v>33.599728190489458</v>
      </c>
      <c r="EL148" s="2">
        <f t="shared" ref="EL148:EO211" si="182">CP$229*$B148+CP$230</f>
        <v>33.060593416484508</v>
      </c>
      <c r="EM148" s="2">
        <f t="shared" si="135"/>
        <v>33.891816124765015</v>
      </c>
      <c r="EN148" s="2">
        <f t="shared" si="135"/>
        <v>35.402306833353563</v>
      </c>
      <c r="EO148" s="2">
        <f t="shared" si="135"/>
        <v>33.973455443522184</v>
      </c>
      <c r="EQ148" s="2">
        <f t="shared" si="180"/>
        <v>33.607284000280401</v>
      </c>
      <c r="ER148" s="2">
        <f t="shared" si="180"/>
        <v>35.309460982670544</v>
      </c>
      <c r="ES148" s="2">
        <f t="shared" si="180"/>
        <v>34.755819072950146</v>
      </c>
      <c r="ET148" s="2">
        <f t="shared" si="180"/>
        <v>35.066167328401747</v>
      </c>
      <c r="EU148" s="2">
        <f t="shared" si="180"/>
        <v>36.741822813355306</v>
      </c>
      <c r="EV148" s="2">
        <f t="shared" si="180"/>
        <v>35.433075525473043</v>
      </c>
      <c r="EW148" s="2">
        <f t="shared" si="180"/>
        <v>34.959883645021982</v>
      </c>
      <c r="EX148" s="2">
        <f t="shared" si="180"/>
        <v>35.326606299571992</v>
      </c>
      <c r="EY148" s="2">
        <f t="shared" si="180"/>
        <v>35.374719475810863</v>
      </c>
      <c r="EZ148" s="2">
        <f t="shared" si="180"/>
        <v>33.903485377969318</v>
      </c>
      <c r="FA148" s="2">
        <f t="shared" si="180"/>
        <v>33.744337579624741</v>
      </c>
      <c r="FB148" s="2">
        <f t="shared" si="180"/>
        <v>33.612885997393079</v>
      </c>
      <c r="FC148" s="2">
        <f t="shared" si="180"/>
        <v>34.343137406144457</v>
      </c>
      <c r="FD148" s="2">
        <f t="shared" si="180"/>
        <v>35.132795094169353</v>
      </c>
      <c r="FE148" s="2">
        <f t="shared" si="180"/>
        <v>33.489814107120147</v>
      </c>
      <c r="FG148" s="2">
        <f t="shared" si="181"/>
        <v>0.99999967549109103</v>
      </c>
      <c r="FH148" s="2">
        <f t="shared" si="181"/>
        <v>0.99999976677123814</v>
      </c>
      <c r="FI148" s="2">
        <f t="shared" si="181"/>
        <v>0.9999997332080548</v>
      </c>
      <c r="FJ148" s="2">
        <f t="shared" si="181"/>
        <v>0.99999975219231529</v>
      </c>
      <c r="FK148" s="2">
        <f t="shared" si="181"/>
        <v>0.99999977919532168</v>
      </c>
      <c r="FL148" s="2">
        <f t="shared" si="181"/>
        <v>0.99999973968770661</v>
      </c>
      <c r="FM148" s="2">
        <f t="shared" si="181"/>
        <v>0.99999976126602075</v>
      </c>
      <c r="FN148" s="2">
        <f t="shared" si="181"/>
        <v>0.9999997755005936</v>
      </c>
      <c r="FO148" s="2">
        <f t="shared" si="181"/>
        <v>0.99999975831879495</v>
      </c>
      <c r="FP148" s="2">
        <f t="shared" si="181"/>
        <v>0.99999978334027328</v>
      </c>
      <c r="FQ148" s="2">
        <f t="shared" si="181"/>
        <v>0.99999978166269177</v>
      </c>
      <c r="FR148" s="2">
        <f t="shared" si="181"/>
        <v>0.99999977837463128</v>
      </c>
      <c r="FS148" s="2">
        <f t="shared" si="181"/>
        <v>0.99999907196162785</v>
      </c>
      <c r="FT148" s="2">
        <f t="shared" si="181"/>
        <v>0.99999683304128639</v>
      </c>
      <c r="FU148" s="2">
        <f t="shared" si="181"/>
        <v>0.99999261297381459</v>
      </c>
      <c r="FW148" s="2">
        <f t="shared" si="174"/>
        <v>3.3937842879946884E-3</v>
      </c>
      <c r="FX148" s="2">
        <f t="shared" si="174"/>
        <v>1.9122950651573305E-2</v>
      </c>
      <c r="FY148" s="2">
        <f t="shared" si="174"/>
        <v>1.7037567875778033E-2</v>
      </c>
      <c r="FZ148" s="2">
        <f t="shared" si="174"/>
        <v>1.9053860673485395E-2</v>
      </c>
      <c r="GA148" s="2">
        <f t="shared" si="174"/>
        <v>2.3026379785293549E-2</v>
      </c>
      <c r="GB148" s="2">
        <f t="shared" si="174"/>
        <v>1.6820505765655549E-2</v>
      </c>
      <c r="GC148" s="2">
        <f t="shared" si="174"/>
        <v>1.6220250561547016E-2</v>
      </c>
      <c r="GD148" s="2">
        <f t="shared" si="174"/>
        <v>1.7822062201577081E-2</v>
      </c>
      <c r="GE148" s="2">
        <f t="shared" si="174"/>
        <v>2.5168293482719283E-2</v>
      </c>
      <c r="GF148" s="2">
        <f t="shared" si="174"/>
        <v>3.2157252639094407E-2</v>
      </c>
      <c r="GG148" s="2">
        <f t="shared" si="174"/>
        <v>3.5911172188300269E-2</v>
      </c>
      <c r="GH148" s="2">
        <f t="shared" si="174"/>
        <v>3.3500351542671947E-2</v>
      </c>
      <c r="GI148" s="2">
        <f t="shared" si="174"/>
        <v>3.8685185176379339E-2</v>
      </c>
      <c r="GJ148" s="2">
        <f t="shared" si="174"/>
        <v>3.7638915237157705E-2</v>
      </c>
      <c r="GK148" s="2">
        <f t="shared" si="174"/>
        <v>4.2905782320725748E-2</v>
      </c>
      <c r="GM148" s="107">
        <f t="shared" si="175"/>
        <v>7.0646562703012617E-114</v>
      </c>
      <c r="GN148" s="107">
        <f t="shared" si="175"/>
        <v>1.9768425264211599E-131</v>
      </c>
      <c r="GO148" s="107">
        <f t="shared" si="175"/>
        <v>4.4903883132828673E-134</v>
      </c>
      <c r="GP148" s="107">
        <f t="shared" si="175"/>
        <v>3.6919041259956174E-146</v>
      </c>
      <c r="GQ148" s="107">
        <f t="shared" si="175"/>
        <v>1.1032727563247988E-167</v>
      </c>
      <c r="GR148" s="107">
        <f t="shared" si="175"/>
        <v>4.9578543156354994E-161</v>
      </c>
      <c r="GS148" s="107">
        <f t="shared" si="175"/>
        <v>9.6702259566346192E-169</v>
      </c>
      <c r="GT148" s="107">
        <f t="shared" si="175"/>
        <v>2.2249389833235764E-167</v>
      </c>
      <c r="GU148" s="107">
        <f t="shared" si="175"/>
        <v>1.4150317484410307E-175</v>
      </c>
      <c r="GV148" s="107">
        <f t="shared" si="175"/>
        <v>6.7967241515381946E-182</v>
      </c>
      <c r="GW148" s="107">
        <f t="shared" si="175"/>
        <v>1.7541669350380556E-172</v>
      </c>
      <c r="GX148" s="107">
        <f t="shared" si="175"/>
        <v>3.9468378336056537E-180</v>
      </c>
      <c r="GY148" s="107">
        <f t="shared" si="175"/>
        <v>3.0991779222999175E-171</v>
      </c>
      <c r="GZ148" s="107">
        <f t="shared" si="175"/>
        <v>4.3460372910641612E-167</v>
      </c>
      <c r="HA148" s="107">
        <f t="shared" si="175"/>
        <v>1.8338365822686022E-244</v>
      </c>
      <c r="HC148" s="107">
        <f t="shared" si="155"/>
        <v>1.4876129943410794E-64</v>
      </c>
      <c r="HD148" s="107">
        <f t="shared" si="155"/>
        <v>6.6517434544688969E-77</v>
      </c>
      <c r="HE148" s="107">
        <f t="shared" si="155"/>
        <v>6.9200359461120647E-78</v>
      </c>
      <c r="HF148" s="107">
        <f t="shared" si="155"/>
        <v>4.1773216266317628E-86</v>
      </c>
      <c r="HG148" s="107">
        <f t="shared" si="155"/>
        <v>1.0669518131958614E-99</v>
      </c>
      <c r="HH148" s="107">
        <f t="shared" si="155"/>
        <v>1.0552944470860682E-93</v>
      </c>
      <c r="HI148" s="107">
        <f t="shared" si="155"/>
        <v>8.5542396692340246E-99</v>
      </c>
      <c r="HJ148" s="107">
        <f t="shared" si="155"/>
        <v>1.0379802304232549E-98</v>
      </c>
      <c r="HK148" s="107">
        <f t="shared" si="155"/>
        <v>1.2574627694882881E-105</v>
      </c>
      <c r="HL148" s="107">
        <f t="shared" si="165"/>
        <v>2.6042184116570977E-110</v>
      </c>
      <c r="HM148" s="107">
        <f t="shared" si="165"/>
        <v>3.7772179201565439E-105</v>
      </c>
      <c r="HN148" s="107">
        <f t="shared" si="165"/>
        <v>1.0554355331140223E-108</v>
      </c>
      <c r="HO148" s="107">
        <f t="shared" si="165"/>
        <v>7.6796327996109374E-102</v>
      </c>
      <c r="HP148" s="107">
        <f t="shared" si="165"/>
        <v>2.8311003657723213E-98</v>
      </c>
      <c r="HQ148" s="107">
        <f t="shared" si="165"/>
        <v>1.0321536209707904E-120</v>
      </c>
      <c r="HS148" s="107">
        <f t="shared" si="176"/>
        <v>4.2762025202177666E-2</v>
      </c>
      <c r="HT148" s="107">
        <f t="shared" si="176"/>
        <v>6.6999246729773111E-4</v>
      </c>
      <c r="HU148" s="107">
        <f t="shared" si="176"/>
        <v>9.9356442791855319E-4</v>
      </c>
      <c r="HV148" s="107">
        <f t="shared" si="176"/>
        <v>2.6192573789257472E-4</v>
      </c>
      <c r="HW148" s="107">
        <f t="shared" si="176"/>
        <v>3.3643800797976314E-5</v>
      </c>
      <c r="HX148" s="107">
        <f t="shared" si="176"/>
        <v>2.7555678702102863E-4</v>
      </c>
      <c r="HY148" s="107">
        <f t="shared" si="176"/>
        <v>1.5600542341207262E-4</v>
      </c>
      <c r="HZ148" s="107">
        <f t="shared" si="176"/>
        <v>9.4399917317554262E-5</v>
      </c>
      <c r="IA148" s="107">
        <f t="shared" si="176"/>
        <v>1.0188597862262352E-5</v>
      </c>
      <c r="IB148" s="107">
        <f t="shared" si="176"/>
        <v>2.014607936213505E-6</v>
      </c>
      <c r="IC148" s="107">
        <f t="shared" si="176"/>
        <v>2.0930532090712498E-6</v>
      </c>
      <c r="ID148" s="107">
        <f t="shared" si="176"/>
        <v>2.6266505087027504E-6</v>
      </c>
      <c r="IE148" s="107">
        <f t="shared" si="176"/>
        <v>1.5834871827285354E-5</v>
      </c>
      <c r="IF148" s="107">
        <f t="shared" si="176"/>
        <v>1.0264769516847085E-4</v>
      </c>
      <c r="IG148" s="107">
        <f t="shared" si="176"/>
        <v>1.1221161201141277E-3</v>
      </c>
      <c r="II148" s="107">
        <f t="shared" si="177"/>
        <v>5.9593630452959503E-7</v>
      </c>
      <c r="IJ148" s="107">
        <f t="shared" si="177"/>
        <v>2.7211168666447242E-4</v>
      </c>
      <c r="IK148" s="107">
        <f t="shared" si="177"/>
        <v>1.3293636867785303E-4</v>
      </c>
      <c r="IL148" s="107">
        <f t="shared" si="177"/>
        <v>1.1292519910660976E-4</v>
      </c>
      <c r="IM148" s="107">
        <f t="shared" si="177"/>
        <v>9.3641772208670834E-5</v>
      </c>
      <c r="IN148" s="107">
        <f t="shared" si="177"/>
        <v>2.6748563542555901E-5</v>
      </c>
      <c r="IO148" s="107">
        <f t="shared" si="177"/>
        <v>1.599160352196653E-5</v>
      </c>
      <c r="IP148" s="107">
        <f t="shared" si="177"/>
        <v>2.9180155847612669E-5</v>
      </c>
      <c r="IQ148" s="107">
        <f t="shared" si="177"/>
        <v>8.6951357229321917E-5</v>
      </c>
      <c r="IR148" s="107">
        <f t="shared" si="177"/>
        <v>2.2153020403359913E-4</v>
      </c>
      <c r="IS148" s="107">
        <f t="shared" si="177"/>
        <v>5.085453717011963E-4</v>
      </c>
      <c r="IT148" s="107">
        <f t="shared" si="177"/>
        <v>2.7835926267794189E-4</v>
      </c>
      <c r="IU148" s="107">
        <f t="shared" si="177"/>
        <v>1.8812830939612935E-4</v>
      </c>
      <c r="IV148" s="107">
        <f t="shared" si="177"/>
        <v>4.4683273591421198E-5</v>
      </c>
      <c r="IW148" s="107">
        <f t="shared" si="177"/>
        <v>8.3195133621436251E-6</v>
      </c>
      <c r="IY148" s="107">
        <f t="shared" si="178"/>
        <v>4.2762621138482199E-2</v>
      </c>
      <c r="IZ148" s="107">
        <f t="shared" si="178"/>
        <v>9.4210415396220348E-4</v>
      </c>
      <c r="JA148" s="107">
        <f t="shared" si="178"/>
        <v>1.1265007965964061E-3</v>
      </c>
      <c r="JB148" s="107">
        <f t="shared" si="178"/>
        <v>3.7485093699918449E-4</v>
      </c>
      <c r="JC148" s="107">
        <f t="shared" si="178"/>
        <v>1.2728557300664716E-4</v>
      </c>
      <c r="JD148" s="107">
        <f t="shared" si="178"/>
        <v>3.0230535056358451E-4</v>
      </c>
      <c r="JE148" s="107">
        <f t="shared" si="178"/>
        <v>1.7199702693403916E-4</v>
      </c>
      <c r="JF148" s="107">
        <f t="shared" si="178"/>
        <v>1.2358007316516694E-4</v>
      </c>
      <c r="JG148" s="107">
        <f t="shared" si="178"/>
        <v>9.7139955091584264E-5</v>
      </c>
      <c r="JH148" s="107">
        <f t="shared" si="178"/>
        <v>2.2354481196981262E-4</v>
      </c>
      <c r="JI148" s="107">
        <f t="shared" si="178"/>
        <v>5.1063842491026756E-4</v>
      </c>
      <c r="JJ148" s="107">
        <f t="shared" si="178"/>
        <v>2.8098591318664466E-4</v>
      </c>
      <c r="JK148" s="107">
        <f t="shared" si="178"/>
        <v>2.039631812234147E-4</v>
      </c>
      <c r="JL148" s="107">
        <f t="shared" si="178"/>
        <v>1.4733096875989206E-4</v>
      </c>
      <c r="JM148" s="107">
        <f t="shared" si="178"/>
        <v>1.1304356334762714E-3</v>
      </c>
    </row>
    <row r="149" spans="2:273" x14ac:dyDescent="0.25">
      <c r="B149" s="2">
        <v>121</v>
      </c>
      <c r="C149" s="37">
        <v>34.267000000000003</v>
      </c>
      <c r="D149" s="37">
        <v>33.557000000000002</v>
      </c>
      <c r="E149" s="37">
        <v>33.573999999999998</v>
      </c>
      <c r="F149" s="37">
        <v>34.383000000000003</v>
      </c>
      <c r="G149" s="37">
        <v>35.466999999999999</v>
      </c>
      <c r="H149" s="37">
        <v>33.661000000000001</v>
      </c>
      <c r="I149" s="37">
        <v>35.677999999999997</v>
      </c>
      <c r="J149" s="37">
        <v>36.305</v>
      </c>
      <c r="K149" s="37">
        <v>34.119</v>
      </c>
      <c r="L149" s="37">
        <v>33.203000000000003</v>
      </c>
      <c r="M149" s="37">
        <v>31.556999999999999</v>
      </c>
      <c r="N149" s="37">
        <v>33.066000000000003</v>
      </c>
      <c r="O149" s="37">
        <v>33.933999999999997</v>
      </c>
      <c r="P149" s="37">
        <v>34.491999999999997</v>
      </c>
      <c r="Q149" s="37">
        <v>33.197000000000003</v>
      </c>
      <c r="S149" s="4">
        <f t="shared" si="97"/>
        <v>33.12973428547847</v>
      </c>
      <c r="T149" s="4">
        <f t="shared" si="98"/>
        <v>34.572807367929478</v>
      </c>
      <c r="U149" s="4">
        <f t="shared" si="99"/>
        <v>33.269276740253126</v>
      </c>
      <c r="V149" s="4">
        <f t="shared" si="100"/>
        <v>35.058064045218977</v>
      </c>
      <c r="W149" s="4">
        <f t="shared" si="101"/>
        <v>35.695439866721337</v>
      </c>
      <c r="X149" s="4">
        <f t="shared" si="102"/>
        <v>34.779105489895336</v>
      </c>
      <c r="Y149" s="4">
        <f t="shared" si="103"/>
        <v>34.420282017534795</v>
      </c>
      <c r="Z149" s="4">
        <f t="shared" si="104"/>
        <v>34.900969461462289</v>
      </c>
      <c r="AA149" s="4">
        <f t="shared" si="105"/>
        <v>34.975739651035099</v>
      </c>
      <c r="AB149" s="4">
        <f t="shared" si="106"/>
        <v>33.280754823408408</v>
      </c>
      <c r="AC149" s="4">
        <f t="shared" si="107"/>
        <v>33.675232148236475</v>
      </c>
      <c r="AD149" s="4">
        <f t="shared" si="108"/>
        <v>33.047702908420597</v>
      </c>
      <c r="AE149" s="4">
        <f t="shared" si="109"/>
        <v>33.845892376609633</v>
      </c>
      <c r="AF149" s="4">
        <f t="shared" si="110"/>
        <v>35.278873763957797</v>
      </c>
      <c r="AG149" s="4">
        <f t="shared" si="110"/>
        <v>33.852418665301215</v>
      </c>
      <c r="AI149" s="4">
        <f t="shared" si="111"/>
        <v>1.1372657145215328</v>
      </c>
      <c r="AJ149" s="4">
        <f t="shared" si="112"/>
        <v>-1.0158073679294759</v>
      </c>
      <c r="AK149" s="4">
        <f t="shared" si="113"/>
        <v>0.30472325974687209</v>
      </c>
      <c r="AL149" s="4">
        <f t="shared" si="114"/>
        <v>-0.67506404521897423</v>
      </c>
      <c r="AM149" s="4">
        <f t="shared" si="115"/>
        <v>-0.22843986672133809</v>
      </c>
      <c r="AN149" s="4">
        <f t="shared" si="116"/>
        <v>-1.1181054898953349</v>
      </c>
      <c r="AO149" s="4">
        <f t="shared" si="117"/>
        <v>1.2577179824652021</v>
      </c>
      <c r="AP149" s="4">
        <f t="shared" si="118"/>
        <v>1.404030538537711</v>
      </c>
      <c r="AQ149" s="4">
        <f t="shared" si="119"/>
        <v>-0.85673965103509886</v>
      </c>
      <c r="AR149" s="4">
        <f t="shared" si="120"/>
        <v>-7.7754823408405116E-2</v>
      </c>
      <c r="AS149" s="4">
        <f t="shared" si="121"/>
        <v>-2.1182321482364763</v>
      </c>
      <c r="AT149" s="4">
        <f t="shared" si="122"/>
        <v>1.8297091579405844E-2</v>
      </c>
      <c r="AU149" s="4">
        <f t="shared" si="123"/>
        <v>8.8107623390364154E-2</v>
      </c>
      <c r="AV149" s="4">
        <f t="shared" si="169"/>
        <v>-0.78687376395780007</v>
      </c>
      <c r="AW149" s="4">
        <f t="shared" si="169"/>
        <v>-0.6554186653012124</v>
      </c>
      <c r="AY149" s="2">
        <f t="shared" si="170"/>
        <v>33.121658865322779</v>
      </c>
      <c r="AZ149" s="2">
        <f t="shared" si="170"/>
        <v>34.5577987437822</v>
      </c>
      <c r="BA149" s="2">
        <f t="shared" si="170"/>
        <v>33.25333750719993</v>
      </c>
      <c r="BB149" s="2">
        <f t="shared" si="170"/>
        <v>35.03961748194407</v>
      </c>
      <c r="BC149" s="2">
        <f t="shared" si="170"/>
        <v>35.671014363146455</v>
      </c>
      <c r="BD149" s="2">
        <f t="shared" si="170"/>
        <v>34.770297807876005</v>
      </c>
      <c r="BE149" s="2">
        <f t="shared" si="170"/>
        <v>34.41409304270806</v>
      </c>
      <c r="BF149" s="2">
        <f t="shared" si="170"/>
        <v>34.889628511849253</v>
      </c>
      <c r="BG149" s="2">
        <f t="shared" si="170"/>
        <v>34.938166578262695</v>
      </c>
      <c r="BH149" s="2">
        <f t="shared" si="170"/>
        <v>33.190424715373616</v>
      </c>
      <c r="BI149" s="2">
        <f t="shared" si="170"/>
        <v>33.451467312860622</v>
      </c>
      <c r="BJ149" s="2">
        <f t="shared" si="170"/>
        <v>32.902293808242845</v>
      </c>
      <c r="BK149" s="2">
        <f t="shared" si="170"/>
        <v>33.740008290367818</v>
      </c>
      <c r="BL149" s="2">
        <f t="shared" si="170"/>
        <v>35.236819054777342</v>
      </c>
      <c r="BM149" s="2">
        <f t="shared" si="170"/>
        <v>33.823629673833935</v>
      </c>
      <c r="BO149" s="2" t="str">
        <f t="shared" si="171"/>
        <v/>
      </c>
      <c r="BP149" s="2" t="str">
        <f t="shared" si="171"/>
        <v/>
      </c>
      <c r="BQ149" s="2" t="str">
        <f t="shared" si="171"/>
        <v/>
      </c>
      <c r="BR149" s="2" t="str">
        <f t="shared" si="171"/>
        <v/>
      </c>
      <c r="BS149" s="2" t="str">
        <f t="shared" si="171"/>
        <v/>
      </c>
      <c r="BT149" s="2" t="str">
        <f t="shared" si="171"/>
        <v/>
      </c>
      <c r="BU149" s="2" t="str">
        <f t="shared" si="171"/>
        <v/>
      </c>
      <c r="BV149" s="2" t="str">
        <f t="shared" si="171"/>
        <v/>
      </c>
      <c r="BW149" s="2" t="str">
        <f t="shared" si="171"/>
        <v/>
      </c>
      <c r="BX149" s="2" t="str">
        <f t="shared" si="171"/>
        <v/>
      </c>
      <c r="BY149" s="2" t="str">
        <f t="shared" si="171"/>
        <v/>
      </c>
      <c r="BZ149" s="2" t="str">
        <f t="shared" si="171"/>
        <v/>
      </c>
      <c r="CA149" s="2" t="str">
        <f t="shared" si="171"/>
        <v/>
      </c>
      <c r="CB149" s="2" t="str">
        <f t="shared" si="171"/>
        <v/>
      </c>
      <c r="CC149" s="2" t="str">
        <f t="shared" si="171"/>
        <v/>
      </c>
      <c r="CE149" s="2" t="str">
        <f t="shared" si="172"/>
        <v/>
      </c>
      <c r="CF149" s="2">
        <f t="shared" si="172"/>
        <v>33.557000000000002</v>
      </c>
      <c r="CG149" s="2">
        <f t="shared" si="172"/>
        <v>33.573999999999998</v>
      </c>
      <c r="CH149" s="2">
        <f t="shared" si="172"/>
        <v>34.383000000000003</v>
      </c>
      <c r="CI149" s="2">
        <f t="shared" si="172"/>
        <v>35.466999999999999</v>
      </c>
      <c r="CJ149" s="2">
        <f t="shared" si="172"/>
        <v>33.661000000000001</v>
      </c>
      <c r="CK149" s="2">
        <f t="shared" si="172"/>
        <v>35.677999999999997</v>
      </c>
      <c r="CL149" s="2">
        <f t="shared" si="172"/>
        <v>36.305</v>
      </c>
      <c r="CM149" s="2">
        <f t="shared" si="172"/>
        <v>34.119</v>
      </c>
      <c r="CN149" s="2">
        <f t="shared" si="172"/>
        <v>33.203000000000003</v>
      </c>
      <c r="CO149" s="2">
        <f t="shared" si="172"/>
        <v>31.556999999999999</v>
      </c>
      <c r="CP149" s="2">
        <f t="shared" si="172"/>
        <v>33.066000000000003</v>
      </c>
      <c r="CQ149" s="2">
        <f t="shared" si="172"/>
        <v>33.933999999999997</v>
      </c>
      <c r="CR149" s="2">
        <f t="shared" si="172"/>
        <v>34.491999999999997</v>
      </c>
      <c r="CS149" s="2">
        <f t="shared" si="172"/>
        <v>33.197000000000003</v>
      </c>
      <c r="CU149" s="2" t="str">
        <f t="shared" si="173"/>
        <v/>
      </c>
      <c r="CV149" s="2">
        <f t="shared" si="173"/>
        <v>33.557000000000002</v>
      </c>
      <c r="CW149" s="2">
        <f t="shared" si="173"/>
        <v>33.573999999999998</v>
      </c>
      <c r="CX149" s="2">
        <f t="shared" si="173"/>
        <v>34.383000000000003</v>
      </c>
      <c r="CY149" s="2">
        <f t="shared" si="173"/>
        <v>35.466999999999999</v>
      </c>
      <c r="CZ149" s="2">
        <f t="shared" si="173"/>
        <v>33.661000000000001</v>
      </c>
      <c r="DA149" s="2">
        <f t="shared" si="173"/>
        <v>35.677999999999997</v>
      </c>
      <c r="DB149" s="2">
        <f t="shared" si="173"/>
        <v>36.305</v>
      </c>
      <c r="DC149" s="2">
        <f t="shared" si="173"/>
        <v>34.119</v>
      </c>
      <c r="DD149" s="2">
        <f t="shared" si="173"/>
        <v>33.203000000000003</v>
      </c>
      <c r="DE149" s="2">
        <f t="shared" si="173"/>
        <v>31.556999999999999</v>
      </c>
      <c r="DF149" s="2">
        <f t="shared" si="173"/>
        <v>33.066000000000003</v>
      </c>
      <c r="DG149" s="2">
        <f t="shared" si="173"/>
        <v>33.933999999999997</v>
      </c>
      <c r="DH149" s="2">
        <f t="shared" si="173"/>
        <v>34.491999999999997</v>
      </c>
      <c r="DI149" s="2">
        <f t="shared" si="173"/>
        <v>33.197000000000003</v>
      </c>
      <c r="DK149" s="2">
        <f t="shared" si="179"/>
        <v>64.729721774193536</v>
      </c>
      <c r="DL149" s="2">
        <f t="shared" si="179"/>
        <v>76.23884919354839</v>
      </c>
      <c r="DM149" s="2">
        <f t="shared" si="179"/>
        <v>76.432673387096784</v>
      </c>
      <c r="DN149" s="2">
        <f t="shared" si="179"/>
        <v>79.991482843137263</v>
      </c>
      <c r="DO149" s="2">
        <f t="shared" si="179"/>
        <v>87.258758064516144</v>
      </c>
      <c r="DP149" s="2">
        <f t="shared" si="179"/>
        <v>82.271519607843146</v>
      </c>
      <c r="DQ149" s="2">
        <f t="shared" si="179"/>
        <v>75.642260249554354</v>
      </c>
      <c r="DR149" s="2">
        <f t="shared" si="179"/>
        <v>78.405899193548393</v>
      </c>
      <c r="DS149" s="2">
        <f t="shared" si="179"/>
        <v>80.957159677419341</v>
      </c>
      <c r="DT149" s="2">
        <f t="shared" si="179"/>
        <v>73.670864919354841</v>
      </c>
      <c r="DU149" s="2">
        <f t="shared" si="179"/>
        <v>68.913519607843128</v>
      </c>
      <c r="DV149" s="2">
        <f t="shared" si="179"/>
        <v>67.537544171554245</v>
      </c>
      <c r="DW149" s="2">
        <f t="shared" si="179"/>
        <v>69.518180926916216</v>
      </c>
      <c r="DX149" s="2">
        <f t="shared" si="179"/>
        <v>58.973868983957217</v>
      </c>
      <c r="DY149" s="2">
        <f t="shared" si="179"/>
        <v>51.249942205942197</v>
      </c>
      <c r="EA149" s="2">
        <f t="shared" si="153"/>
        <v>33.120000798469917</v>
      </c>
      <c r="EB149" s="2">
        <f t="shared" si="153"/>
        <v>34.542646420518601</v>
      </c>
      <c r="EC149" s="2">
        <f t="shared" si="153"/>
        <v>33.22354109267377</v>
      </c>
      <c r="ED149" s="2">
        <f t="shared" si="153"/>
        <v>35.042288006177088</v>
      </c>
      <c r="EE149" s="2">
        <f t="shared" si="153"/>
        <v>35.643591744832747</v>
      </c>
      <c r="EF149" s="2">
        <f t="shared" si="153"/>
        <v>34.759379451315681</v>
      </c>
      <c r="EG149" s="2">
        <f t="shared" si="153"/>
        <v>34.405927994007307</v>
      </c>
      <c r="EH149" s="2">
        <f t="shared" si="153"/>
        <v>34.883499635878124</v>
      </c>
      <c r="EI149" s="2">
        <f t="shared" si="153"/>
        <v>34.929693197891211</v>
      </c>
      <c r="EJ149" s="2">
        <f t="shared" si="153"/>
        <v>33.167378166388076</v>
      </c>
      <c r="EK149" s="2">
        <f t="shared" si="153"/>
        <v>33.444738912483473</v>
      </c>
      <c r="EL149" s="2">
        <f t="shared" si="182"/>
        <v>32.878289764690756</v>
      </c>
      <c r="EM149" s="2">
        <f t="shared" si="135"/>
        <v>33.717736278400515</v>
      </c>
      <c r="EN149" s="2">
        <f t="shared" si="135"/>
        <v>35.249321216167004</v>
      </c>
      <c r="EO149" s="2">
        <f t="shared" si="135"/>
        <v>33.84899795740256</v>
      </c>
      <c r="EQ149" s="2">
        <f t="shared" si="180"/>
        <v>33.506509994808646</v>
      </c>
      <c r="ER149" s="2">
        <f t="shared" si="180"/>
        <v>35.174836869792543</v>
      </c>
      <c r="ES149" s="2">
        <f t="shared" si="180"/>
        <v>34.618413815310326</v>
      </c>
      <c r="ET149" s="2">
        <f t="shared" si="180"/>
        <v>34.930037740985426</v>
      </c>
      <c r="EU149" s="2">
        <f t="shared" si="180"/>
        <v>36.594900483472195</v>
      </c>
      <c r="EV149" s="2">
        <f t="shared" si="180"/>
        <v>35.276765399052621</v>
      </c>
      <c r="EW149" s="2">
        <f t="shared" si="180"/>
        <v>34.807076554037238</v>
      </c>
      <c r="EX149" s="2">
        <f t="shared" si="180"/>
        <v>35.157576292259513</v>
      </c>
      <c r="EY149" s="2">
        <f t="shared" si="180"/>
        <v>35.198580814500914</v>
      </c>
      <c r="EZ149" s="2">
        <f t="shared" si="180"/>
        <v>33.741225935322966</v>
      </c>
      <c r="FA149" s="2">
        <f t="shared" si="180"/>
        <v>33.5948126022585</v>
      </c>
      <c r="FB149" s="2">
        <f t="shared" si="180"/>
        <v>33.452241669474247</v>
      </c>
      <c r="FC149" s="2">
        <f t="shared" si="180"/>
        <v>34.188360585279113</v>
      </c>
      <c r="FD149" s="2">
        <f t="shared" si="180"/>
        <v>34.971600892316218</v>
      </c>
      <c r="FE149" s="2">
        <f t="shared" si="180"/>
        <v>33.347478819867874</v>
      </c>
      <c r="FG149" s="2">
        <f t="shared" si="181"/>
        <v>0.99999974223339405</v>
      </c>
      <c r="FH149" s="2">
        <f t="shared" si="181"/>
        <v>0.99999981473980037</v>
      </c>
      <c r="FI149" s="2">
        <f t="shared" si="181"/>
        <v>0.99999978807961354</v>
      </c>
      <c r="FJ149" s="2">
        <f t="shared" si="181"/>
        <v>0.99999980315934922</v>
      </c>
      <c r="FK149" s="2">
        <f t="shared" si="181"/>
        <v>0.99999982460860171</v>
      </c>
      <c r="FL149" s="2">
        <f t="shared" si="181"/>
        <v>0.99999979322658439</v>
      </c>
      <c r="FM149" s="2">
        <f t="shared" si="181"/>
        <v>0.99999981036685037</v>
      </c>
      <c r="FN149" s="2">
        <f t="shared" si="181"/>
        <v>0.99999982167377455</v>
      </c>
      <c r="FO149" s="2">
        <f t="shared" si="181"/>
        <v>0.99999980802578547</v>
      </c>
      <c r="FP149" s="2">
        <f t="shared" si="181"/>
        <v>0.99999982790105402</v>
      </c>
      <c r="FQ149" s="2">
        <f t="shared" si="181"/>
        <v>0.99999982656850361</v>
      </c>
      <c r="FR149" s="2">
        <f t="shared" si="181"/>
        <v>0.99999982395670406</v>
      </c>
      <c r="FS149" s="2">
        <f t="shared" si="181"/>
        <v>0.9999992472393322</v>
      </c>
      <c r="FT149" s="2">
        <f t="shared" si="181"/>
        <v>0.99999738597757781</v>
      </c>
      <c r="FU149" s="2">
        <f t="shared" si="181"/>
        <v>0.99999381204591797</v>
      </c>
      <c r="FW149" s="2">
        <f t="shared" si="174"/>
        <v>4.2687701560479635E-3</v>
      </c>
      <c r="FX149" s="2">
        <f t="shared" si="174"/>
        <v>2.3955753577347094E-2</v>
      </c>
      <c r="FY149" s="2">
        <f t="shared" si="174"/>
        <v>2.1354821229736566E-2</v>
      </c>
      <c r="FZ149" s="2">
        <f t="shared" si="174"/>
        <v>2.3869627899829306E-2</v>
      </c>
      <c r="GA149" s="2">
        <f t="shared" si="174"/>
        <v>2.8816686259732879E-2</v>
      </c>
      <c r="GB149" s="2">
        <f t="shared" si="174"/>
        <v>2.1083936199922555E-2</v>
      </c>
      <c r="GC149" s="2">
        <f t="shared" si="174"/>
        <v>2.0334683301815457E-2</v>
      </c>
      <c r="GD149" s="2">
        <f t="shared" si="174"/>
        <v>2.2333586766242079E-2</v>
      </c>
      <c r="GE149" s="2">
        <f t="shared" si="174"/>
        <v>3.1479859100548548E-2</v>
      </c>
      <c r="GF149" s="2">
        <f t="shared" si="174"/>
        <v>4.0149286318436991E-2</v>
      </c>
      <c r="GG149" s="2">
        <f t="shared" si="174"/>
        <v>4.479298792158181E-2</v>
      </c>
      <c r="GH149" s="2">
        <f t="shared" si="174"/>
        <v>4.1811764753637883E-2</v>
      </c>
      <c r="GI149" s="2">
        <f t="shared" si="174"/>
        <v>4.7267135325450411E-2</v>
      </c>
      <c r="GJ149" s="2">
        <f t="shared" si="174"/>
        <v>4.5240397660757395E-2</v>
      </c>
      <c r="GK149" s="2">
        <f t="shared" si="174"/>
        <v>5.0797582596455663E-2</v>
      </c>
      <c r="GM149" s="107">
        <f t="shared" si="175"/>
        <v>2.361500864204142E-117</v>
      </c>
      <c r="GN149" s="107">
        <f t="shared" si="175"/>
        <v>2.3091017594516462E-135</v>
      </c>
      <c r="GO149" s="107">
        <f t="shared" si="175"/>
        <v>4.0147035067310717E-138</v>
      </c>
      <c r="GP149" s="107">
        <f t="shared" si="175"/>
        <v>1.4802498747812002E-150</v>
      </c>
      <c r="GQ149" s="107">
        <f t="shared" si="175"/>
        <v>1.0675603796204228E-172</v>
      </c>
      <c r="GR149" s="107">
        <f t="shared" si="175"/>
        <v>6.7528511714661798E-166</v>
      </c>
      <c r="GS149" s="107">
        <f t="shared" si="175"/>
        <v>8.1874797465928201E-174</v>
      </c>
      <c r="GT149" s="107">
        <f t="shared" si="175"/>
        <v>2.1715631606369107E-172</v>
      </c>
      <c r="GU149" s="107">
        <f t="shared" si="175"/>
        <v>7.3532786483251783E-181</v>
      </c>
      <c r="GV149" s="107">
        <f t="shared" si="175"/>
        <v>2.483807202527442E-187</v>
      </c>
      <c r="GW149" s="107">
        <f t="shared" si="175"/>
        <v>1.2260358492794422E-177</v>
      </c>
      <c r="GX149" s="107">
        <f t="shared" si="175"/>
        <v>1.6007244796310992E-185</v>
      </c>
      <c r="GY149" s="107">
        <f t="shared" si="175"/>
        <v>2.2583053442603371E-176</v>
      </c>
      <c r="GZ149" s="107">
        <f t="shared" si="175"/>
        <v>3.9674018246250989E-172</v>
      </c>
      <c r="HA149" s="107">
        <f t="shared" si="175"/>
        <v>8.7855771234147568E-252</v>
      </c>
      <c r="HC149" s="107">
        <f t="shared" si="155"/>
        <v>1.9499282728651287E-67</v>
      </c>
      <c r="HD149" s="107">
        <f t="shared" si="155"/>
        <v>3.2179955337495132E-80</v>
      </c>
      <c r="HE149" s="107">
        <f t="shared" si="155"/>
        <v>2.7474498737302264E-81</v>
      </c>
      <c r="HF149" s="107">
        <f t="shared" si="155"/>
        <v>7.9421494241113828E-90</v>
      </c>
      <c r="HG149" s="107">
        <f t="shared" si="155"/>
        <v>5.7999765921887723E-104</v>
      </c>
      <c r="HH149" s="107">
        <f t="shared" si="155"/>
        <v>8.5077659965104177E-98</v>
      </c>
      <c r="HI149" s="107">
        <f t="shared" si="155"/>
        <v>4.4793837147517733E-103</v>
      </c>
      <c r="HJ149" s="107">
        <f t="shared" si="155"/>
        <v>5.9163523571898725E-103</v>
      </c>
      <c r="HK149" s="107">
        <f t="shared" si="155"/>
        <v>3.7831256157894903E-110</v>
      </c>
      <c r="HL149" s="107">
        <f t="shared" si="165"/>
        <v>5.5474888757061233E-115</v>
      </c>
      <c r="HM149" s="107">
        <f t="shared" si="165"/>
        <v>1.3694333308628946E-109</v>
      </c>
      <c r="HN149" s="107">
        <f t="shared" si="165"/>
        <v>2.5251130879955405E-113</v>
      </c>
      <c r="HO149" s="107">
        <f t="shared" si="165"/>
        <v>3.272601471954483E-106</v>
      </c>
      <c r="HP149" s="107">
        <f t="shared" si="165"/>
        <v>1.5448727260736877E-102</v>
      </c>
      <c r="HQ149" s="107">
        <f t="shared" si="165"/>
        <v>6.9568892852620589E-126</v>
      </c>
      <c r="HS149" s="107">
        <f t="shared" si="176"/>
        <v>2.0759628150505405E-2</v>
      </c>
      <c r="HT149" s="107">
        <f t="shared" si="176"/>
        <v>1.9864419849888551E-4</v>
      </c>
      <c r="HU149" s="107">
        <f t="shared" si="176"/>
        <v>2.9790343187827633E-4</v>
      </c>
      <c r="HV149" s="107">
        <f t="shared" si="176"/>
        <v>6.6228524541922705E-5</v>
      </c>
      <c r="HW149" s="107">
        <f t="shared" si="176"/>
        <v>6.5048862619389642E-6</v>
      </c>
      <c r="HX149" s="107">
        <f t="shared" si="176"/>
        <v>6.4803340336158381E-5</v>
      </c>
      <c r="HY149" s="107">
        <f t="shared" si="176"/>
        <v>3.3896197141081307E-5</v>
      </c>
      <c r="HZ149" s="107">
        <f t="shared" si="176"/>
        <v>1.9886438012497687E-5</v>
      </c>
      <c r="IA149" s="107">
        <f t="shared" si="176"/>
        <v>1.699885959917839E-6</v>
      </c>
      <c r="IB149" s="107">
        <f t="shared" si="176"/>
        <v>2.9085278291573131E-7</v>
      </c>
      <c r="IC149" s="107">
        <f t="shared" si="176"/>
        <v>3.1923246190643342E-7</v>
      </c>
      <c r="ID149" s="107">
        <f t="shared" si="176"/>
        <v>3.8945897393081851E-7</v>
      </c>
      <c r="IE149" s="107">
        <f t="shared" si="176"/>
        <v>2.8141504006772064E-6</v>
      </c>
      <c r="IF149" s="107">
        <f t="shared" si="176"/>
        <v>2.1548691456112203E-5</v>
      </c>
      <c r="IG149" s="107">
        <f t="shared" si="176"/>
        <v>2.7592166593952476E-4</v>
      </c>
      <c r="II149" s="107">
        <f t="shared" si="177"/>
        <v>1.6659376598618737E-6</v>
      </c>
      <c r="IJ149" s="107">
        <f t="shared" si="177"/>
        <v>6.0891846038999616E-4</v>
      </c>
      <c r="IK149" s="107">
        <f t="shared" si="177"/>
        <v>3.1336463229917521E-4</v>
      </c>
      <c r="IL149" s="107">
        <f t="shared" si="177"/>
        <v>2.775203938127532E-4</v>
      </c>
      <c r="IM149" s="107">
        <f t="shared" si="177"/>
        <v>2.4589812612169066E-4</v>
      </c>
      <c r="IN149" s="107">
        <f t="shared" si="177"/>
        <v>7.4379036572695963E-5</v>
      </c>
      <c r="IO149" s="107">
        <f t="shared" si="177"/>
        <v>4.6498866137536477E-5</v>
      </c>
      <c r="IP149" s="107">
        <f t="shared" si="177"/>
        <v>8.1575003022939E-5</v>
      </c>
      <c r="IQ149" s="107">
        <f t="shared" si="177"/>
        <v>2.3574357631273021E-4</v>
      </c>
      <c r="IR149" s="107">
        <f t="shared" si="177"/>
        <v>5.746091301497843E-4</v>
      </c>
      <c r="IS149" s="107">
        <f t="shared" si="177"/>
        <v>1.2252599038002176E-3</v>
      </c>
      <c r="IT149" s="107">
        <f t="shared" si="177"/>
        <v>7.0990067094567723E-4</v>
      </c>
      <c r="IU149" s="107">
        <f t="shared" si="177"/>
        <v>4.8096944872115077E-4</v>
      </c>
      <c r="IV149" s="107">
        <f t="shared" si="177"/>
        <v>1.2293952622725542E-4</v>
      </c>
      <c r="IW149" s="107">
        <f t="shared" si="177"/>
        <v>2.6340587543183246E-5</v>
      </c>
      <c r="IY149" s="107">
        <f t="shared" si="178"/>
        <v>2.0761294088165266E-2</v>
      </c>
      <c r="IZ149" s="107">
        <f t="shared" si="178"/>
        <v>8.0756265888888166E-4</v>
      </c>
      <c r="JA149" s="107">
        <f t="shared" si="178"/>
        <v>6.1126806417745154E-4</v>
      </c>
      <c r="JB149" s="107">
        <f t="shared" si="178"/>
        <v>3.4374891835467589E-4</v>
      </c>
      <c r="JC149" s="107">
        <f t="shared" si="178"/>
        <v>2.5240301238362961E-4</v>
      </c>
      <c r="JD149" s="107">
        <f t="shared" si="178"/>
        <v>1.3918237690885434E-4</v>
      </c>
      <c r="JE149" s="107">
        <f t="shared" si="178"/>
        <v>8.0395063278617784E-5</v>
      </c>
      <c r="JF149" s="107">
        <f t="shared" si="178"/>
        <v>1.0146144103543668E-4</v>
      </c>
      <c r="JG149" s="107">
        <f t="shared" si="178"/>
        <v>2.3744346227264805E-4</v>
      </c>
      <c r="JH149" s="107">
        <f t="shared" si="178"/>
        <v>5.7489998293269999E-4</v>
      </c>
      <c r="JI149" s="107">
        <f t="shared" si="178"/>
        <v>1.2255791362621241E-3</v>
      </c>
      <c r="JJ149" s="107">
        <f t="shared" si="178"/>
        <v>7.1029012991960809E-4</v>
      </c>
      <c r="JK149" s="107">
        <f t="shared" si="178"/>
        <v>4.8378359912182799E-4</v>
      </c>
      <c r="JL149" s="107">
        <f t="shared" si="178"/>
        <v>1.4448821768336763E-4</v>
      </c>
      <c r="JM149" s="107">
        <f t="shared" si="178"/>
        <v>3.02262253482708E-4</v>
      </c>
    </row>
    <row r="150" spans="2:273" x14ac:dyDescent="0.25">
      <c r="B150" s="2">
        <v>122</v>
      </c>
      <c r="C150" s="37">
        <v>32.982999999999997</v>
      </c>
      <c r="D150" s="37">
        <v>34.524999999999999</v>
      </c>
      <c r="E150" s="37">
        <v>31.459</v>
      </c>
      <c r="F150" s="37">
        <v>35</v>
      </c>
      <c r="G150" s="37">
        <v>34.85</v>
      </c>
      <c r="H150" s="37">
        <v>35.627000000000002</v>
      </c>
      <c r="I150" s="37">
        <v>33.524999999999999</v>
      </c>
      <c r="J150" s="37">
        <v>34.39</v>
      </c>
      <c r="K150" s="37">
        <v>33.39</v>
      </c>
      <c r="L150" s="37">
        <v>32.948999999999998</v>
      </c>
      <c r="M150" s="37">
        <v>31.917999999999999</v>
      </c>
      <c r="N150" s="37">
        <v>31.951000000000001</v>
      </c>
      <c r="O150" s="37">
        <v>32.802999999999997</v>
      </c>
      <c r="P150" s="37">
        <v>34.115000000000002</v>
      </c>
      <c r="Q150" s="37">
        <v>33.902000000000001</v>
      </c>
      <c r="S150" s="4">
        <f t="shared" si="97"/>
        <v>33.001902905299602</v>
      </c>
      <c r="T150" s="4">
        <f t="shared" si="98"/>
        <v>34.435872385535205</v>
      </c>
      <c r="U150" s="4">
        <f t="shared" si="99"/>
        <v>33.100527440396817</v>
      </c>
      <c r="V150" s="4">
        <f t="shared" si="100"/>
        <v>34.947938247614417</v>
      </c>
      <c r="W150" s="4">
        <f t="shared" si="101"/>
        <v>35.554037398955629</v>
      </c>
      <c r="X150" s="4">
        <f t="shared" si="102"/>
        <v>34.618440986661533</v>
      </c>
      <c r="Y150" s="4">
        <f t="shared" si="103"/>
        <v>34.264006015860112</v>
      </c>
      <c r="Z150" s="4">
        <f t="shared" si="104"/>
        <v>34.738898906477068</v>
      </c>
      <c r="AA150" s="4">
        <f t="shared" si="105"/>
        <v>34.841878101443477</v>
      </c>
      <c r="AB150" s="4">
        <f t="shared" si="106"/>
        <v>33.219907947622062</v>
      </c>
      <c r="AC150" s="4">
        <f t="shared" si="107"/>
        <v>33.775420512476103</v>
      </c>
      <c r="AD150" s="4">
        <f t="shared" si="108"/>
        <v>33.054461737533259</v>
      </c>
      <c r="AE150" s="4">
        <f t="shared" si="109"/>
        <v>33.812280463981203</v>
      </c>
      <c r="AF150" s="4">
        <f t="shared" si="110"/>
        <v>35.184055921638773</v>
      </c>
      <c r="AG150" s="4">
        <f t="shared" si="110"/>
        <v>33.754578009833082</v>
      </c>
      <c r="AI150" s="4">
        <f t="shared" si="111"/>
        <v>-1.8902905299604811E-2</v>
      </c>
      <c r="AJ150" s="4">
        <f t="shared" si="112"/>
        <v>8.9127614464793226E-2</v>
      </c>
      <c r="AK150" s="4">
        <f t="shared" si="113"/>
        <v>-1.6415274403968176</v>
      </c>
      <c r="AL150" s="4">
        <f t="shared" si="114"/>
        <v>5.2061752385583304E-2</v>
      </c>
      <c r="AM150" s="4">
        <f t="shared" si="115"/>
        <v>-0.70403739895562722</v>
      </c>
      <c r="AN150" s="4">
        <f t="shared" si="116"/>
        <v>1.0085590133384699</v>
      </c>
      <c r="AO150" s="4">
        <f t="shared" si="117"/>
        <v>-0.73900601586011305</v>
      </c>
      <c r="AP150" s="4">
        <f t="shared" si="118"/>
        <v>-0.34889890647706778</v>
      </c>
      <c r="AQ150" s="4">
        <f t="shared" si="119"/>
        <v>-1.4518781014434765</v>
      </c>
      <c r="AR150" s="4">
        <f t="shared" si="120"/>
        <v>-0.27090794762206372</v>
      </c>
      <c r="AS150" s="4">
        <f t="shared" si="121"/>
        <v>-1.8574205124761036</v>
      </c>
      <c r="AT150" s="4">
        <f t="shared" si="122"/>
        <v>-1.1034617375332587</v>
      </c>
      <c r="AU150" s="4">
        <f t="shared" si="123"/>
        <v>-1.0092804639812059</v>
      </c>
      <c r="AV150" s="4">
        <f t="shared" si="169"/>
        <v>-1.0690559216387712</v>
      </c>
      <c r="AW150" s="4">
        <f t="shared" si="169"/>
        <v>0.1474219901669187</v>
      </c>
      <c r="AY150" s="2">
        <f t="shared" si="170"/>
        <v>32.999217639402211</v>
      </c>
      <c r="AZ150" s="2">
        <f t="shared" si="170"/>
        <v>34.405562897817013</v>
      </c>
      <c r="BA150" s="2">
        <f t="shared" si="170"/>
        <v>33.067015683274747</v>
      </c>
      <c r="BB150" s="2">
        <f t="shared" si="170"/>
        <v>34.90721728868364</v>
      </c>
      <c r="BC150" s="2">
        <f t="shared" si="170"/>
        <v>35.496829853244506</v>
      </c>
      <c r="BD150" s="2">
        <f t="shared" si="170"/>
        <v>34.596675102343539</v>
      </c>
      <c r="BE150" s="2">
        <f t="shared" si="170"/>
        <v>34.247994362319893</v>
      </c>
      <c r="BF150" s="2">
        <f t="shared" si="170"/>
        <v>34.710575753603941</v>
      </c>
      <c r="BG150" s="2">
        <f t="shared" si="170"/>
        <v>34.75146019808308</v>
      </c>
      <c r="BH150" s="2">
        <f t="shared" si="170"/>
        <v>33.012982934556987</v>
      </c>
      <c r="BI150" s="2">
        <f t="shared" si="170"/>
        <v>33.298424951821211</v>
      </c>
      <c r="BJ150" s="2">
        <f t="shared" si="170"/>
        <v>32.727006943698548</v>
      </c>
      <c r="BK150" s="2">
        <f t="shared" si="170"/>
        <v>33.571917300657844</v>
      </c>
      <c r="BL150" s="2">
        <f t="shared" si="170"/>
        <v>35.080864086126461</v>
      </c>
      <c r="BM150" s="2">
        <f t="shared" si="170"/>
        <v>33.693441777353797</v>
      </c>
      <c r="BO150" s="2" t="str">
        <f t="shared" si="171"/>
        <v/>
      </c>
      <c r="BP150" s="2" t="str">
        <f t="shared" si="171"/>
        <v/>
      </c>
      <c r="BQ150" s="2" t="str">
        <f t="shared" si="171"/>
        <v/>
      </c>
      <c r="BR150" s="2" t="str">
        <f t="shared" si="171"/>
        <v/>
      </c>
      <c r="BS150" s="2" t="str">
        <f t="shared" si="171"/>
        <v/>
      </c>
      <c r="BT150" s="2" t="str">
        <f t="shared" si="171"/>
        <v/>
      </c>
      <c r="BU150" s="2" t="str">
        <f t="shared" si="171"/>
        <v/>
      </c>
      <c r="BV150" s="2" t="str">
        <f t="shared" si="171"/>
        <v/>
      </c>
      <c r="BW150" s="2" t="str">
        <f t="shared" si="171"/>
        <v/>
      </c>
      <c r="BX150" s="2" t="str">
        <f t="shared" si="171"/>
        <v/>
      </c>
      <c r="BY150" s="2" t="str">
        <f t="shared" si="171"/>
        <v/>
      </c>
      <c r="BZ150" s="2" t="str">
        <f t="shared" si="171"/>
        <v/>
      </c>
      <c r="CA150" s="2" t="str">
        <f t="shared" si="171"/>
        <v/>
      </c>
      <c r="CB150" s="2" t="str">
        <f t="shared" si="171"/>
        <v/>
      </c>
      <c r="CC150" s="2" t="str">
        <f t="shared" si="171"/>
        <v/>
      </c>
      <c r="CE150" s="2" t="str">
        <f t="shared" si="172"/>
        <v/>
      </c>
      <c r="CF150" s="2">
        <f t="shared" si="172"/>
        <v>34.524999999999999</v>
      </c>
      <c r="CG150" s="2">
        <f t="shared" si="172"/>
        <v>31.459</v>
      </c>
      <c r="CH150" s="2">
        <f t="shared" si="172"/>
        <v>35</v>
      </c>
      <c r="CI150" s="2">
        <f t="shared" si="172"/>
        <v>34.85</v>
      </c>
      <c r="CJ150" s="2">
        <f t="shared" si="172"/>
        <v>35.627000000000002</v>
      </c>
      <c r="CK150" s="2">
        <f t="shared" si="172"/>
        <v>33.524999999999999</v>
      </c>
      <c r="CL150" s="2">
        <f t="shared" si="172"/>
        <v>34.39</v>
      </c>
      <c r="CM150" s="2">
        <f t="shared" si="172"/>
        <v>33.39</v>
      </c>
      <c r="CN150" s="2">
        <f t="shared" si="172"/>
        <v>32.948999999999998</v>
      </c>
      <c r="CO150" s="2" t="str">
        <f t="shared" si="172"/>
        <v/>
      </c>
      <c r="CP150" s="2">
        <f t="shared" si="172"/>
        <v>31.951000000000001</v>
      </c>
      <c r="CQ150" s="2">
        <f t="shared" si="172"/>
        <v>32.802999999999997</v>
      </c>
      <c r="CR150" s="2">
        <f t="shared" si="172"/>
        <v>34.115000000000002</v>
      </c>
      <c r="CS150" s="2">
        <f t="shared" si="172"/>
        <v>33.902000000000001</v>
      </c>
      <c r="CU150" s="2" t="str">
        <f t="shared" si="173"/>
        <v/>
      </c>
      <c r="CV150" s="2">
        <f t="shared" si="173"/>
        <v>34.524999999999999</v>
      </c>
      <c r="CW150" s="2">
        <f t="shared" si="173"/>
        <v>31.459</v>
      </c>
      <c r="CX150" s="2">
        <f t="shared" si="173"/>
        <v>35</v>
      </c>
      <c r="CY150" s="2">
        <f t="shared" si="173"/>
        <v>34.85</v>
      </c>
      <c r="CZ150" s="2">
        <f t="shared" si="173"/>
        <v>35.627000000000002</v>
      </c>
      <c r="DA150" s="2">
        <f t="shared" si="173"/>
        <v>33.524999999999999</v>
      </c>
      <c r="DB150" s="2">
        <f t="shared" si="173"/>
        <v>34.39</v>
      </c>
      <c r="DC150" s="2">
        <f t="shared" si="173"/>
        <v>33.39</v>
      </c>
      <c r="DD150" s="2">
        <f t="shared" si="173"/>
        <v>32.948999999999998</v>
      </c>
      <c r="DE150" s="2" t="str">
        <f t="shared" si="173"/>
        <v/>
      </c>
      <c r="DF150" s="2">
        <f t="shared" si="173"/>
        <v>31.951000000000001</v>
      </c>
      <c r="DG150" s="2">
        <f t="shared" si="173"/>
        <v>32.802999999999997</v>
      </c>
      <c r="DH150" s="2">
        <f t="shared" si="173"/>
        <v>34.115000000000002</v>
      </c>
      <c r="DI150" s="2">
        <f t="shared" si="173"/>
        <v>33.902000000000001</v>
      </c>
      <c r="DK150" s="2">
        <f t="shared" si="179"/>
        <v>64.876655241935467</v>
      </c>
      <c r="DL150" s="2">
        <f t="shared" si="179"/>
        <v>76.418656048387106</v>
      </c>
      <c r="DM150" s="2">
        <f t="shared" si="179"/>
        <v>76.623532258064529</v>
      </c>
      <c r="DN150" s="2">
        <f t="shared" si="179"/>
        <v>80.230641265597157</v>
      </c>
      <c r="DO150" s="2">
        <f t="shared" si="179"/>
        <v>87.537176502932567</v>
      </c>
      <c r="DP150" s="2">
        <f t="shared" si="179"/>
        <v>82.525622214795021</v>
      </c>
      <c r="DQ150" s="2">
        <f t="shared" si="179"/>
        <v>75.832807040998205</v>
      </c>
      <c r="DR150" s="2">
        <f t="shared" si="179"/>
        <v>78.600887463343113</v>
      </c>
      <c r="DS150" s="2">
        <f t="shared" si="179"/>
        <v>81.194567741935458</v>
      </c>
      <c r="DT150" s="2">
        <f t="shared" si="179"/>
        <v>73.872758064516134</v>
      </c>
      <c r="DU150" s="2">
        <f t="shared" si="179"/>
        <v>69.070951760249542</v>
      </c>
      <c r="DV150" s="2">
        <f t="shared" si="179"/>
        <v>67.687695564516133</v>
      </c>
      <c r="DW150" s="2">
        <f t="shared" si="179"/>
        <v>69.679235405525844</v>
      </c>
      <c r="DX150" s="2">
        <f t="shared" si="179"/>
        <v>59.056831885026732</v>
      </c>
      <c r="DY150" s="2">
        <f t="shared" si="179"/>
        <v>51.285314611314604</v>
      </c>
      <c r="EA150" s="2">
        <f t="shared" si="153"/>
        <v>32.997017055688644</v>
      </c>
      <c r="EB150" s="2">
        <f t="shared" si="153"/>
        <v>34.385946660090191</v>
      </c>
      <c r="EC150" s="2">
        <f t="shared" si="153"/>
        <v>33.028164683782094</v>
      </c>
      <c r="ED150" s="2">
        <f t="shared" si="153"/>
        <v>34.910698195493026</v>
      </c>
      <c r="EE150" s="2">
        <f t="shared" si="153"/>
        <v>35.461292666223962</v>
      </c>
      <c r="EF150" s="2">
        <f t="shared" si="153"/>
        <v>34.582464825267699</v>
      </c>
      <c r="EG150" s="2">
        <f t="shared" si="153"/>
        <v>34.237371469146979</v>
      </c>
      <c r="EH150" s="2">
        <f t="shared" si="153"/>
        <v>34.702575312537917</v>
      </c>
      <c r="EI150" s="2">
        <f t="shared" si="153"/>
        <v>34.74036453645364</v>
      </c>
      <c r="EJ150" s="2">
        <f t="shared" si="153"/>
        <v>32.983172817281741</v>
      </c>
      <c r="EK150" s="2">
        <f t="shared" si="153"/>
        <v>33.289749634477481</v>
      </c>
      <c r="EL150" s="2">
        <f t="shared" si="182"/>
        <v>32.695986112897003</v>
      </c>
      <c r="EM150" s="2">
        <f t="shared" si="135"/>
        <v>33.543656432036016</v>
      </c>
      <c r="EN150" s="2">
        <f t="shared" si="135"/>
        <v>35.09633559898046</v>
      </c>
      <c r="EO150" s="2">
        <f t="shared" si="135"/>
        <v>33.724540471282936</v>
      </c>
      <c r="EQ150" s="2">
        <f t="shared" si="180"/>
        <v>33.40573598933689</v>
      </c>
      <c r="ER150" s="2">
        <f t="shared" si="180"/>
        <v>35.040212756914535</v>
      </c>
      <c r="ES150" s="2">
        <f t="shared" si="180"/>
        <v>34.481008557670506</v>
      </c>
      <c r="ET150" s="2">
        <f t="shared" si="180"/>
        <v>34.793908153569106</v>
      </c>
      <c r="EU150" s="2">
        <f t="shared" si="180"/>
        <v>36.447978153589091</v>
      </c>
      <c r="EV150" s="2">
        <f t="shared" si="180"/>
        <v>35.120455272632199</v>
      </c>
      <c r="EW150" s="2">
        <f t="shared" si="180"/>
        <v>34.654269463052501</v>
      </c>
      <c r="EX150" s="2">
        <f t="shared" si="180"/>
        <v>34.988546284947034</v>
      </c>
      <c r="EY150" s="2">
        <f t="shared" si="180"/>
        <v>35.022442153190966</v>
      </c>
      <c r="EZ150" s="2">
        <f t="shared" si="180"/>
        <v>33.578966492676614</v>
      </c>
      <c r="FA150" s="2">
        <f t="shared" si="180"/>
        <v>33.445287624892259</v>
      </c>
      <c r="FB150" s="2">
        <f t="shared" si="180"/>
        <v>33.291597341555423</v>
      </c>
      <c r="FC150" s="2">
        <f t="shared" si="180"/>
        <v>34.033583764413777</v>
      </c>
      <c r="FD150" s="2">
        <f t="shared" si="180"/>
        <v>34.810406690463068</v>
      </c>
      <c r="FE150" s="2">
        <f t="shared" si="180"/>
        <v>33.205143532615608</v>
      </c>
      <c r="FG150" s="2">
        <f t="shared" si="181"/>
        <v>0.99999979524869598</v>
      </c>
      <c r="FH150" s="2">
        <f t="shared" si="181"/>
        <v>0.99999985284258708</v>
      </c>
      <c r="FI150" s="2">
        <f t="shared" si="181"/>
        <v>0.9999998316656461</v>
      </c>
      <c r="FJ150" s="2">
        <f t="shared" si="181"/>
        <v>0.99999984364390704</v>
      </c>
      <c r="FK150" s="2">
        <f t="shared" si="181"/>
        <v>0.99999986068165514</v>
      </c>
      <c r="FL150" s="2">
        <f t="shared" si="181"/>
        <v>0.99999983575403084</v>
      </c>
      <c r="FM150" s="2">
        <f t="shared" si="181"/>
        <v>0.99999984936902919</v>
      </c>
      <c r="FN150" s="2">
        <f t="shared" si="181"/>
        <v>0.99999985835043892</v>
      </c>
      <c r="FO150" s="2">
        <f t="shared" si="181"/>
        <v>0.99999984750945503</v>
      </c>
      <c r="FP150" s="2">
        <f t="shared" si="181"/>
        <v>0.99999986329694324</v>
      </c>
      <c r="FQ150" s="2">
        <f t="shared" si="181"/>
        <v>0.99999986223846071</v>
      </c>
      <c r="FR150" s="2">
        <f t="shared" si="181"/>
        <v>0.99999986016383446</v>
      </c>
      <c r="FS150" s="2">
        <f t="shared" si="181"/>
        <v>0.99999938941252731</v>
      </c>
      <c r="FT150" s="2">
        <f t="shared" si="181"/>
        <v>0.9999978423739676</v>
      </c>
      <c r="FU150" s="2">
        <f t="shared" si="181"/>
        <v>0.99999481648402122</v>
      </c>
      <c r="FW150" s="2">
        <f t="shared" si="174"/>
        <v>5.3681298698106368E-3</v>
      </c>
      <c r="FX150" s="2">
        <f t="shared" si="174"/>
        <v>2.9972594327035716E-2</v>
      </c>
      <c r="FY150" s="2">
        <f t="shared" si="174"/>
        <v>2.6736293962999185E-2</v>
      </c>
      <c r="FZ150" s="2">
        <f t="shared" si="174"/>
        <v>2.9865498814453138E-2</v>
      </c>
      <c r="GA150" s="2">
        <f t="shared" si="174"/>
        <v>3.6009379229326705E-2</v>
      </c>
      <c r="GB150" s="2">
        <f t="shared" si="174"/>
        <v>2.6398986589926045E-2</v>
      </c>
      <c r="GC150" s="2">
        <f t="shared" si="174"/>
        <v>2.546576804705078E-2</v>
      </c>
      <c r="GD150" s="2">
        <f t="shared" si="174"/>
        <v>2.7954665545377566E-2</v>
      </c>
      <c r="GE150" s="2">
        <f t="shared" si="174"/>
        <v>3.931037822474346E-2</v>
      </c>
      <c r="GF150" s="2">
        <f t="shared" si="174"/>
        <v>5.002491428630703E-2</v>
      </c>
      <c r="GG150" s="2">
        <f t="shared" si="174"/>
        <v>5.5744503623378017E-2</v>
      </c>
      <c r="GH150" s="2">
        <f t="shared" si="174"/>
        <v>5.2074131921466392E-2</v>
      </c>
      <c r="GI150" s="2">
        <f t="shared" si="174"/>
        <v>5.7638761554569123E-2</v>
      </c>
      <c r="GJ150" s="2">
        <f t="shared" si="174"/>
        <v>5.4290455361870223E-2</v>
      </c>
      <c r="GK150" s="2">
        <f t="shared" si="174"/>
        <v>6.004987353701903E-2</v>
      </c>
      <c r="GM150" s="107">
        <f t="shared" si="175"/>
        <v>6.9875829634543012E-121</v>
      </c>
      <c r="GN150" s="107">
        <f t="shared" si="175"/>
        <v>2.3564339184911598E-139</v>
      </c>
      <c r="GO150" s="107">
        <f t="shared" si="175"/>
        <v>3.1195797675757427E-142</v>
      </c>
      <c r="GP150" s="107">
        <f t="shared" si="175"/>
        <v>5.0997933719512727E-155</v>
      </c>
      <c r="GQ150" s="107">
        <f t="shared" si="175"/>
        <v>8.7000045475644749E-178</v>
      </c>
      <c r="GR150" s="107">
        <f t="shared" si="175"/>
        <v>7.7720310750127065E-171</v>
      </c>
      <c r="GS150" s="107">
        <f t="shared" si="175"/>
        <v>5.8214887746309147E-179</v>
      </c>
      <c r="GT150" s="107">
        <f t="shared" si="175"/>
        <v>1.7849258093654521E-177</v>
      </c>
      <c r="GU150" s="107">
        <f t="shared" si="175"/>
        <v>3.1851193836374241E-186</v>
      </c>
      <c r="GV150" s="107">
        <f t="shared" si="175"/>
        <v>7.5360959997906526E-193</v>
      </c>
      <c r="GW150" s="107">
        <f t="shared" si="175"/>
        <v>7.1829331365182089E-183</v>
      </c>
      <c r="GX150" s="107">
        <f t="shared" si="175"/>
        <v>5.3969797617859957E-191</v>
      </c>
      <c r="GY150" s="107">
        <f t="shared" si="175"/>
        <v>1.3793291769672191E-181</v>
      </c>
      <c r="GZ150" s="107">
        <f t="shared" si="175"/>
        <v>3.0431326237207816E-177</v>
      </c>
      <c r="HA150" s="107">
        <f t="shared" si="175"/>
        <v>3.2769036718894513E-259</v>
      </c>
      <c r="HC150" s="107">
        <f t="shared" si="155"/>
        <v>2.2039832784400468E-70</v>
      </c>
      <c r="HD150" s="107">
        <f t="shared" si="155"/>
        <v>1.3211469267339468E-83</v>
      </c>
      <c r="HE150" s="107">
        <f t="shared" si="155"/>
        <v>9.198358101112276E-85</v>
      </c>
      <c r="HF150" s="107">
        <f t="shared" si="155"/>
        <v>1.2558092520203221E-93</v>
      </c>
      <c r="HG150" s="107">
        <f t="shared" si="155"/>
        <v>2.5588632350266743E-108</v>
      </c>
      <c r="HH150" s="107">
        <f t="shared" si="155"/>
        <v>5.5892072609246949E-102</v>
      </c>
      <c r="HI150" s="107">
        <f t="shared" si="155"/>
        <v>1.8970588726673819E-107</v>
      </c>
      <c r="HJ150" s="107">
        <f t="shared" si="155"/>
        <v>2.7367222480670549E-107</v>
      </c>
      <c r="HK150" s="107">
        <f t="shared" si="155"/>
        <v>9.1218892573074177E-115</v>
      </c>
      <c r="HL150" s="107">
        <f t="shared" si="165"/>
        <v>9.4253906409602463E-120</v>
      </c>
      <c r="HM150" s="107">
        <f t="shared" si="165"/>
        <v>4.0063514938718969E-114</v>
      </c>
      <c r="HN150" s="107">
        <f t="shared" si="165"/>
        <v>4.8260533387307237E-118</v>
      </c>
      <c r="HO150" s="107">
        <f t="shared" si="165"/>
        <v>1.1253023011699953E-110</v>
      </c>
      <c r="HP150" s="107">
        <f t="shared" si="165"/>
        <v>6.822403840846184E-107</v>
      </c>
      <c r="HQ150" s="107">
        <f t="shared" si="165"/>
        <v>3.641183268848727E-131</v>
      </c>
      <c r="HS150" s="107">
        <f t="shared" si="176"/>
        <v>9.1829284763557516E-3</v>
      </c>
      <c r="HT150" s="107">
        <f t="shared" si="176"/>
        <v>5.3230203281474055E-5</v>
      </c>
      <c r="HU150" s="107">
        <f t="shared" si="176"/>
        <v>8.0405365153173933E-5</v>
      </c>
      <c r="HV150" s="107">
        <f t="shared" si="176"/>
        <v>1.495230336687015E-5</v>
      </c>
      <c r="HW150" s="107">
        <f t="shared" si="176"/>
        <v>1.1065773202101796E-6</v>
      </c>
      <c r="HX150" s="107">
        <f t="shared" si="176"/>
        <v>1.3438501727295821E-5</v>
      </c>
      <c r="HY150" s="107">
        <f t="shared" si="176"/>
        <v>6.4651408905178065E-6</v>
      </c>
      <c r="HZ150" s="107">
        <f t="shared" si="176"/>
        <v>3.685524390432608E-6</v>
      </c>
      <c r="IA150" s="107">
        <f t="shared" si="176"/>
        <v>2.476226465119626E-7</v>
      </c>
      <c r="IB150" s="107">
        <f t="shared" si="176"/>
        <v>3.6550668099742359E-8</v>
      </c>
      <c r="IC150" s="107">
        <f t="shared" si="176"/>
        <v>4.2684772220351804E-8</v>
      </c>
      <c r="ID150" s="107">
        <f t="shared" si="176"/>
        <v>5.0313586166688769E-8</v>
      </c>
      <c r="IE150" s="107">
        <f t="shared" si="176"/>
        <v>4.3848140172746932E-7</v>
      </c>
      <c r="IF150" s="107">
        <f t="shared" si="176"/>
        <v>3.9728860816241755E-6</v>
      </c>
      <c r="IG150" s="107">
        <f t="shared" si="176"/>
        <v>5.8509102134270711E-5</v>
      </c>
      <c r="II150" s="107">
        <f t="shared" si="177"/>
        <v>4.4767961807304577E-6</v>
      </c>
      <c r="IJ150" s="107">
        <f t="shared" si="177"/>
        <v>1.3057010824640859E-3</v>
      </c>
      <c r="IK150" s="107">
        <f t="shared" si="177"/>
        <v>7.0652788076969934E-4</v>
      </c>
      <c r="IL150" s="107">
        <f t="shared" si="177"/>
        <v>6.4996895359938306E-4</v>
      </c>
      <c r="IM150" s="107">
        <f t="shared" si="177"/>
        <v>6.1144303484325245E-4</v>
      </c>
      <c r="IN150" s="107">
        <f t="shared" si="177"/>
        <v>1.9598706519544058E-4</v>
      </c>
      <c r="IO150" s="107">
        <f t="shared" si="177"/>
        <v>1.2785376126987842E-4</v>
      </c>
      <c r="IP150" s="107">
        <f t="shared" si="177"/>
        <v>2.1587284372324826E-4</v>
      </c>
      <c r="IQ150" s="107">
        <f t="shared" si="177"/>
        <v>6.0323825316589859E-4</v>
      </c>
      <c r="IR150" s="107">
        <f t="shared" si="177"/>
        <v>1.4053885718609024E-3</v>
      </c>
      <c r="IS150" s="107">
        <f t="shared" si="177"/>
        <v>2.7929299859319971E-3</v>
      </c>
      <c r="IT150" s="107">
        <f t="shared" si="177"/>
        <v>1.7079978615993899E-3</v>
      </c>
      <c r="IU150" s="107">
        <f t="shared" si="177"/>
        <v>1.1628966833117456E-3</v>
      </c>
      <c r="IV150" s="107">
        <f t="shared" si="177"/>
        <v>3.1999317697441009E-4</v>
      </c>
      <c r="IW150" s="107">
        <f t="shared" si="177"/>
        <v>7.8329850035640253E-5</v>
      </c>
      <c r="IY150" s="107">
        <f t="shared" si="178"/>
        <v>9.1874052725364821E-3</v>
      </c>
      <c r="IZ150" s="107">
        <f t="shared" si="178"/>
        <v>1.3589312857455601E-3</v>
      </c>
      <c r="JA150" s="107">
        <f t="shared" si="178"/>
        <v>7.8693324592287329E-4</v>
      </c>
      <c r="JB150" s="107">
        <f t="shared" si="178"/>
        <v>6.6492125696625325E-4</v>
      </c>
      <c r="JC150" s="107">
        <f t="shared" si="178"/>
        <v>6.125496121634626E-4</v>
      </c>
      <c r="JD150" s="107">
        <f t="shared" si="178"/>
        <v>2.0942556692273641E-4</v>
      </c>
      <c r="JE150" s="107">
        <f t="shared" si="178"/>
        <v>1.3431890216039622E-4</v>
      </c>
      <c r="JF150" s="107">
        <f t="shared" si="178"/>
        <v>2.1955836811368086E-4</v>
      </c>
      <c r="JG150" s="107">
        <f t="shared" si="178"/>
        <v>6.0348587581241051E-4</v>
      </c>
      <c r="JH150" s="107">
        <f t="shared" si="178"/>
        <v>1.4054251225290022E-3</v>
      </c>
      <c r="JI150" s="107">
        <f t="shared" si="178"/>
        <v>2.7929726707042173E-3</v>
      </c>
      <c r="JJ150" s="107">
        <f t="shared" si="178"/>
        <v>1.7080481751855566E-3</v>
      </c>
      <c r="JK150" s="107">
        <f t="shared" si="178"/>
        <v>1.163335164713473E-3</v>
      </c>
      <c r="JL150" s="107">
        <f t="shared" si="178"/>
        <v>3.2396606305603427E-4</v>
      </c>
      <c r="JM150" s="107">
        <f t="shared" si="178"/>
        <v>1.3683895216991097E-4</v>
      </c>
    </row>
    <row r="151" spans="2:273" x14ac:dyDescent="0.25">
      <c r="B151" s="2">
        <v>123</v>
      </c>
      <c r="C151" s="37">
        <v>33.232999999999997</v>
      </c>
      <c r="D151" s="37">
        <v>34.951000000000001</v>
      </c>
      <c r="E151" s="37">
        <v>32.475000000000001</v>
      </c>
      <c r="F151" s="37">
        <v>35.616999999999997</v>
      </c>
      <c r="G151" s="37">
        <v>35.317</v>
      </c>
      <c r="H151" s="37">
        <v>33.898000000000003</v>
      </c>
      <c r="I151" s="37">
        <v>34.051000000000002</v>
      </c>
      <c r="J151" s="37">
        <v>36.119</v>
      </c>
      <c r="K151" s="37">
        <v>35.593000000000004</v>
      </c>
      <c r="L151" s="37">
        <v>30.847000000000001</v>
      </c>
      <c r="M151" s="37">
        <v>32.639000000000003</v>
      </c>
      <c r="N151" s="37">
        <v>32.770000000000003</v>
      </c>
      <c r="O151" s="37">
        <v>32.148000000000003</v>
      </c>
      <c r="P151" s="37">
        <v>36.328000000000003</v>
      </c>
      <c r="Q151" s="37">
        <v>32.770000000000003</v>
      </c>
      <c r="S151" s="4">
        <f t="shared" si="97"/>
        <v>32.87774034745118</v>
      </c>
      <c r="T151" s="4">
        <f t="shared" si="98"/>
        <v>34.313297406327237</v>
      </c>
      <c r="U151" s="4">
        <f t="shared" si="99"/>
        <v>32.951462740831261</v>
      </c>
      <c r="V151" s="4">
        <f t="shared" si="100"/>
        <v>34.860239054981982</v>
      </c>
      <c r="W151" s="4">
        <f t="shared" si="101"/>
        <v>35.451406918912134</v>
      </c>
      <c r="X151" s="4">
        <f t="shared" si="102"/>
        <v>34.475252170601344</v>
      </c>
      <c r="Y151" s="4">
        <f t="shared" si="103"/>
        <v>34.121883022872183</v>
      </c>
      <c r="Z151" s="4">
        <f t="shared" si="104"/>
        <v>34.598942965633697</v>
      </c>
      <c r="AA151" s="4">
        <f t="shared" si="105"/>
        <v>34.770208021041775</v>
      </c>
      <c r="AB151" s="4">
        <f t="shared" si="106"/>
        <v>33.282720881500758</v>
      </c>
      <c r="AC151" s="4">
        <f t="shared" si="107"/>
        <v>34.104249101712419</v>
      </c>
      <c r="AD151" s="4">
        <f t="shared" si="108"/>
        <v>33.246716467188776</v>
      </c>
      <c r="AE151" s="4">
        <f t="shared" si="109"/>
        <v>33.919583356622432</v>
      </c>
      <c r="AF151" s="4">
        <f t="shared" si="110"/>
        <v>35.163367765141132</v>
      </c>
      <c r="AG151" s="4">
        <f t="shared" si="110"/>
        <v>33.71997959399684</v>
      </c>
      <c r="AI151" s="4">
        <f t="shared" si="111"/>
        <v>0.35525965254881697</v>
      </c>
      <c r="AJ151" s="4">
        <f t="shared" si="112"/>
        <v>0.63770259367276338</v>
      </c>
      <c r="AK151" s="4">
        <f t="shared" si="113"/>
        <v>-0.47646274083125917</v>
      </c>
      <c r="AL151" s="4">
        <f t="shared" si="114"/>
        <v>0.75676094501801572</v>
      </c>
      <c r="AM151" s="4">
        <f t="shared" si="115"/>
        <v>-0.13440691891213419</v>
      </c>
      <c r="AN151" s="4">
        <f t="shared" si="116"/>
        <v>-0.57725217060134071</v>
      </c>
      <c r="AO151" s="4">
        <f t="shared" si="117"/>
        <v>-7.0883022872180845E-2</v>
      </c>
      <c r="AP151" s="4">
        <f t="shared" si="118"/>
        <v>1.5200570343663031</v>
      </c>
      <c r="AQ151" s="4">
        <f t="shared" si="119"/>
        <v>0.82279197895822875</v>
      </c>
      <c r="AR151" s="4">
        <f t="shared" si="120"/>
        <v>-2.4357208815007567</v>
      </c>
      <c r="AS151" s="4">
        <f t="shared" si="121"/>
        <v>-1.4652491017124163</v>
      </c>
      <c r="AT151" s="4">
        <f t="shared" si="122"/>
        <v>-0.4767164671887727</v>
      </c>
      <c r="AU151" s="4">
        <f t="shared" si="123"/>
        <v>-1.7715833566224291</v>
      </c>
      <c r="AV151" s="4">
        <f t="shared" si="169"/>
        <v>1.1646322348588711</v>
      </c>
      <c r="AW151" s="4">
        <f t="shared" si="169"/>
        <v>-0.94997959399683651</v>
      </c>
      <c r="AY151" s="2">
        <f t="shared" si="170"/>
        <v>32.876946747779847</v>
      </c>
      <c r="AZ151" s="2">
        <f t="shared" si="170"/>
        <v>34.254575900101557</v>
      </c>
      <c r="BA151" s="2">
        <f t="shared" si="170"/>
        <v>32.8832970617851</v>
      </c>
      <c r="BB151" s="2">
        <f t="shared" si="170"/>
        <v>34.774587253658822</v>
      </c>
      <c r="BC151" s="2">
        <f t="shared" si="170"/>
        <v>35.324904665282283</v>
      </c>
      <c r="BD151" s="2">
        <f t="shared" si="170"/>
        <v>34.42399501917015</v>
      </c>
      <c r="BE151" s="2">
        <f t="shared" si="170"/>
        <v>34.082599566430524</v>
      </c>
      <c r="BF151" s="2">
        <f t="shared" si="170"/>
        <v>34.532063365332064</v>
      </c>
      <c r="BG151" s="2">
        <f t="shared" si="170"/>
        <v>34.565506770125737</v>
      </c>
      <c r="BH151" s="2">
        <f t="shared" si="170"/>
        <v>32.837378262332223</v>
      </c>
      <c r="BI151" s="2">
        <f t="shared" si="170"/>
        <v>33.145902389223359</v>
      </c>
      <c r="BJ151" s="2">
        <f t="shared" si="170"/>
        <v>32.553614700792302</v>
      </c>
      <c r="BK151" s="2">
        <f t="shared" si="170"/>
        <v>33.405301217243988</v>
      </c>
      <c r="BL151" s="2">
        <f t="shared" si="170"/>
        <v>34.924266013776737</v>
      </c>
      <c r="BM151" s="2">
        <f t="shared" si="170"/>
        <v>33.562087797217877</v>
      </c>
      <c r="BO151" s="2" t="str">
        <f t="shared" si="171"/>
        <v/>
      </c>
      <c r="BP151" s="2" t="str">
        <f t="shared" si="171"/>
        <v/>
      </c>
      <c r="BQ151" s="2" t="str">
        <f t="shared" si="171"/>
        <v/>
      </c>
      <c r="BR151" s="2" t="str">
        <f t="shared" si="171"/>
        <v/>
      </c>
      <c r="BS151" s="2" t="str">
        <f t="shared" si="171"/>
        <v/>
      </c>
      <c r="BT151" s="2" t="str">
        <f t="shared" si="171"/>
        <v/>
      </c>
      <c r="BU151" s="2" t="str">
        <f t="shared" si="171"/>
        <v/>
      </c>
      <c r="BV151" s="2" t="str">
        <f t="shared" si="171"/>
        <v/>
      </c>
      <c r="BW151" s="2" t="str">
        <f t="shared" si="171"/>
        <v/>
      </c>
      <c r="BX151" s="2" t="str">
        <f t="shared" si="171"/>
        <v/>
      </c>
      <c r="BY151" s="2" t="str">
        <f t="shared" si="171"/>
        <v/>
      </c>
      <c r="BZ151" s="2" t="str">
        <f t="shared" si="171"/>
        <v/>
      </c>
      <c r="CA151" s="2" t="str">
        <f t="shared" si="171"/>
        <v/>
      </c>
      <c r="CB151" s="2" t="str">
        <f t="shared" si="171"/>
        <v/>
      </c>
      <c r="CC151" s="2" t="str">
        <f t="shared" si="171"/>
        <v/>
      </c>
      <c r="CE151" s="2" t="str">
        <f t="shared" si="172"/>
        <v/>
      </c>
      <c r="CF151" s="2" t="str">
        <f t="shared" si="172"/>
        <v/>
      </c>
      <c r="CG151" s="2">
        <f t="shared" si="172"/>
        <v>32.475000000000001</v>
      </c>
      <c r="CH151" s="2">
        <f t="shared" si="172"/>
        <v>35.616999999999997</v>
      </c>
      <c r="CI151" s="2">
        <f t="shared" si="172"/>
        <v>35.317</v>
      </c>
      <c r="CJ151" s="2">
        <f t="shared" si="172"/>
        <v>33.898000000000003</v>
      </c>
      <c r="CK151" s="2">
        <f t="shared" si="172"/>
        <v>34.051000000000002</v>
      </c>
      <c r="CL151" s="2">
        <f t="shared" si="172"/>
        <v>36.119</v>
      </c>
      <c r="CM151" s="2">
        <f t="shared" si="172"/>
        <v>35.593000000000004</v>
      </c>
      <c r="CN151" s="2" t="str">
        <f t="shared" si="172"/>
        <v/>
      </c>
      <c r="CO151" s="2" t="str">
        <f t="shared" si="172"/>
        <v/>
      </c>
      <c r="CP151" s="2" t="str">
        <f t="shared" si="172"/>
        <v/>
      </c>
      <c r="CQ151" s="2" t="str">
        <f t="shared" si="172"/>
        <v/>
      </c>
      <c r="CR151" s="2">
        <f t="shared" si="172"/>
        <v>36.328000000000003</v>
      </c>
      <c r="CS151" s="2">
        <f t="shared" si="172"/>
        <v>32.770000000000003</v>
      </c>
      <c r="CU151" s="2" t="str">
        <f t="shared" si="173"/>
        <v/>
      </c>
      <c r="CV151" s="2" t="str">
        <f t="shared" si="173"/>
        <v/>
      </c>
      <c r="CW151" s="2">
        <f t="shared" si="173"/>
        <v>32.475000000000001</v>
      </c>
      <c r="CX151" s="2">
        <f t="shared" si="173"/>
        <v>35.616999999999997</v>
      </c>
      <c r="CY151" s="2">
        <f t="shared" si="173"/>
        <v>35.317</v>
      </c>
      <c r="CZ151" s="2">
        <f t="shared" si="173"/>
        <v>33.898000000000003</v>
      </c>
      <c r="DA151" s="2">
        <f t="shared" si="173"/>
        <v>34.051000000000002</v>
      </c>
      <c r="DB151" s="2">
        <f t="shared" si="173"/>
        <v>36.119</v>
      </c>
      <c r="DC151" s="2">
        <f t="shared" si="173"/>
        <v>35.593000000000004</v>
      </c>
      <c r="DD151" s="2" t="str">
        <f t="shared" si="173"/>
        <v/>
      </c>
      <c r="DE151" s="2" t="str">
        <f t="shared" si="173"/>
        <v/>
      </c>
      <c r="DF151" s="2" t="str">
        <f t="shared" si="173"/>
        <v/>
      </c>
      <c r="DG151" s="2" t="str">
        <f t="shared" si="173"/>
        <v/>
      </c>
      <c r="DH151" s="2">
        <f t="shared" si="173"/>
        <v>36.328000000000003</v>
      </c>
      <c r="DI151" s="2">
        <f t="shared" si="173"/>
        <v>32.770000000000003</v>
      </c>
      <c r="DK151" s="2">
        <f t="shared" si="179"/>
        <v>65.023588709677398</v>
      </c>
      <c r="DL151" s="2">
        <f t="shared" si="179"/>
        <v>76.598462903225808</v>
      </c>
      <c r="DM151" s="2">
        <f t="shared" si="179"/>
        <v>76.814391129032273</v>
      </c>
      <c r="DN151" s="2">
        <f t="shared" si="179"/>
        <v>80.469799688057051</v>
      </c>
      <c r="DO151" s="2">
        <f t="shared" si="179"/>
        <v>87.815594941348991</v>
      </c>
      <c r="DP151" s="2">
        <f t="shared" si="179"/>
        <v>82.779724821746896</v>
      </c>
      <c r="DQ151" s="2">
        <f t="shared" si="179"/>
        <v>76.023353832442055</v>
      </c>
      <c r="DR151" s="2">
        <f t="shared" si="179"/>
        <v>78.795875733137834</v>
      </c>
      <c r="DS151" s="2">
        <f t="shared" si="179"/>
        <v>81.43197580645159</v>
      </c>
      <c r="DT151" s="2">
        <f t="shared" si="179"/>
        <v>74.074651209677427</v>
      </c>
      <c r="DU151" s="2">
        <f t="shared" si="179"/>
        <v>69.228383912655971</v>
      </c>
      <c r="DV151" s="2">
        <f t="shared" si="179"/>
        <v>67.837846957478007</v>
      </c>
      <c r="DW151" s="2">
        <f t="shared" si="179"/>
        <v>69.840289884135473</v>
      </c>
      <c r="DX151" s="2">
        <f t="shared" si="179"/>
        <v>59.139794786096253</v>
      </c>
      <c r="DY151" s="2">
        <f t="shared" si="179"/>
        <v>51.32068701668701</v>
      </c>
      <c r="EA151" s="2">
        <f t="shared" si="153"/>
        <v>32.874033312907365</v>
      </c>
      <c r="EB151" s="2">
        <f t="shared" si="153"/>
        <v>34.229246899661781</v>
      </c>
      <c r="EC151" s="2">
        <f t="shared" si="153"/>
        <v>32.832788274890419</v>
      </c>
      <c r="ED151" s="2">
        <f t="shared" si="153"/>
        <v>34.779108384808978</v>
      </c>
      <c r="EE151" s="2">
        <f t="shared" si="153"/>
        <v>35.278993587615176</v>
      </c>
      <c r="EF151" s="2">
        <f t="shared" si="153"/>
        <v>34.405550199219718</v>
      </c>
      <c r="EG151" s="2">
        <f t="shared" si="153"/>
        <v>34.068814944286657</v>
      </c>
      <c r="EH151" s="2">
        <f t="shared" si="153"/>
        <v>34.52165098919771</v>
      </c>
      <c r="EI151" s="2">
        <f t="shared" si="153"/>
        <v>34.551035875016069</v>
      </c>
      <c r="EJ151" s="2">
        <f t="shared" si="153"/>
        <v>32.798967468175391</v>
      </c>
      <c r="EK151" s="2">
        <f t="shared" si="153"/>
        <v>33.134760356471496</v>
      </c>
      <c r="EL151" s="2">
        <f t="shared" si="182"/>
        <v>32.513682461103258</v>
      </c>
      <c r="EM151" s="2">
        <f t="shared" si="135"/>
        <v>33.36957658567151</v>
      </c>
      <c r="EN151" s="2">
        <f t="shared" si="135"/>
        <v>34.943349981793901</v>
      </c>
      <c r="EO151" s="2">
        <f t="shared" si="135"/>
        <v>33.600082985163311</v>
      </c>
      <c r="EQ151" s="2">
        <f t="shared" si="180"/>
        <v>33.304961983865134</v>
      </c>
      <c r="ER151" s="2">
        <f t="shared" si="180"/>
        <v>34.905588644036527</v>
      </c>
      <c r="ES151" s="2">
        <f t="shared" si="180"/>
        <v>34.343603300030679</v>
      </c>
      <c r="ET151" s="2">
        <f t="shared" si="180"/>
        <v>34.657778566152793</v>
      </c>
      <c r="EU151" s="2">
        <f t="shared" si="180"/>
        <v>36.30105582370598</v>
      </c>
      <c r="EV151" s="2">
        <f t="shared" si="180"/>
        <v>34.964145146211791</v>
      </c>
      <c r="EW151" s="2">
        <f t="shared" si="180"/>
        <v>34.501462372067763</v>
      </c>
      <c r="EX151" s="2">
        <f t="shared" si="180"/>
        <v>34.819516277634555</v>
      </c>
      <c r="EY151" s="2">
        <f t="shared" si="180"/>
        <v>34.846303491881017</v>
      </c>
      <c r="EZ151" s="2">
        <f t="shared" si="180"/>
        <v>33.416707050030261</v>
      </c>
      <c r="FA151" s="2">
        <f t="shared" si="180"/>
        <v>33.295762647526011</v>
      </c>
      <c r="FB151" s="2">
        <f t="shared" si="180"/>
        <v>33.130953013636592</v>
      </c>
      <c r="FC151" s="2">
        <f t="shared" si="180"/>
        <v>33.87880694354844</v>
      </c>
      <c r="FD151" s="2">
        <f t="shared" si="180"/>
        <v>34.649212488609926</v>
      </c>
      <c r="FE151" s="2">
        <f t="shared" si="180"/>
        <v>33.062808245363343</v>
      </c>
      <c r="FG151" s="2">
        <f t="shared" si="181"/>
        <v>0.99999983736025133</v>
      </c>
      <c r="FH151" s="2">
        <f t="shared" si="181"/>
        <v>0.99999988310870846</v>
      </c>
      <c r="FI151" s="2">
        <f t="shared" si="181"/>
        <v>0.99999986628726523</v>
      </c>
      <c r="FJ151" s="2">
        <f t="shared" si="181"/>
        <v>0.99999987580193661</v>
      </c>
      <c r="FK151" s="2">
        <f t="shared" si="181"/>
        <v>0.99999988933550188</v>
      </c>
      <c r="FL151" s="2">
        <f t="shared" si="181"/>
        <v>0.99999986953478481</v>
      </c>
      <c r="FM151" s="2">
        <f t="shared" si="181"/>
        <v>0.99999988034956311</v>
      </c>
      <c r="FN151" s="2">
        <f t="shared" si="181"/>
        <v>0.9999998874837509</v>
      </c>
      <c r="FO151" s="2">
        <f t="shared" si="181"/>
        <v>0.99999987887245079</v>
      </c>
      <c r="FP151" s="2">
        <f t="shared" si="181"/>
        <v>0.99999989141289913</v>
      </c>
      <c r="FQ151" s="2">
        <f t="shared" si="181"/>
        <v>0.99999989057211658</v>
      </c>
      <c r="FR151" s="2">
        <f t="shared" si="181"/>
        <v>0.99999988892418223</v>
      </c>
      <c r="FS151" s="2">
        <f t="shared" si="181"/>
        <v>0.99999950473361887</v>
      </c>
      <c r="FT151" s="2">
        <f t="shared" si="181"/>
        <v>0.9999982190857718</v>
      </c>
      <c r="FU151" s="2">
        <f t="shared" si="181"/>
        <v>0.99999565788091416</v>
      </c>
      <c r="FW151" s="2">
        <f t="shared" si="174"/>
        <v>6.7486947907348721E-3</v>
      </c>
      <c r="FX151" s="2">
        <f t="shared" si="174"/>
        <v>3.744268050584619E-2</v>
      </c>
      <c r="FY151" s="2">
        <f t="shared" si="174"/>
        <v>3.3427590508373968E-2</v>
      </c>
      <c r="FZ151" s="2">
        <f t="shared" si="174"/>
        <v>3.7309920147159198E-2</v>
      </c>
      <c r="GA151" s="2">
        <f t="shared" si="174"/>
        <v>4.4914352677839255E-2</v>
      </c>
      <c r="GB151" s="2">
        <f t="shared" si="174"/>
        <v>3.3008728243278808E-2</v>
      </c>
      <c r="GC151" s="2">
        <f t="shared" si="174"/>
        <v>3.1849495409293417E-2</v>
      </c>
      <c r="GD151" s="2">
        <f t="shared" si="174"/>
        <v>3.4939937510910103E-2</v>
      </c>
      <c r="GE151" s="2">
        <f t="shared" si="174"/>
        <v>4.8990189611365718E-2</v>
      </c>
      <c r="GF151" s="2">
        <f t="shared" si="174"/>
        <v>6.217233487722601E-2</v>
      </c>
      <c r="GG151" s="2">
        <f t="shared" si="174"/>
        <v>6.9179655954461614E-2</v>
      </c>
      <c r="GH151" s="2">
        <f t="shared" si="174"/>
        <v>6.468527595349069E-2</v>
      </c>
      <c r="GI151" s="2">
        <f t="shared" si="174"/>
        <v>7.0118696385570084E-2</v>
      </c>
      <c r="GJ151" s="2">
        <f t="shared" si="174"/>
        <v>6.5027615496875704E-2</v>
      </c>
      <c r="GK151" s="2">
        <f t="shared" si="174"/>
        <v>7.0861572484466756E-2</v>
      </c>
      <c r="GM151" s="107">
        <f t="shared" si="175"/>
        <v>1.8302260675772364E-124</v>
      </c>
      <c r="GN151" s="107">
        <f t="shared" si="175"/>
        <v>2.1009026176113041E-143</v>
      </c>
      <c r="GO151" s="107">
        <f t="shared" si="175"/>
        <v>2.1067303244010894E-146</v>
      </c>
      <c r="GP151" s="107">
        <f t="shared" si="175"/>
        <v>1.5097334796967271E-159</v>
      </c>
      <c r="GQ151" s="107">
        <f t="shared" si="175"/>
        <v>5.9711952948149302E-183</v>
      </c>
      <c r="GR151" s="107">
        <f t="shared" si="175"/>
        <v>7.5584546317688918E-176</v>
      </c>
      <c r="GS151" s="107">
        <f t="shared" si="175"/>
        <v>3.4760446206300026E-184</v>
      </c>
      <c r="GT151" s="107">
        <f t="shared" si="175"/>
        <v>1.2355447886474253E-182</v>
      </c>
      <c r="GU151" s="107">
        <f t="shared" si="175"/>
        <v>1.1499990824969836E-191</v>
      </c>
      <c r="GV151" s="107">
        <f t="shared" si="175"/>
        <v>1.8983774038254651E-198</v>
      </c>
      <c r="GW151" s="107">
        <f t="shared" si="175"/>
        <v>3.5274768642023592E-188</v>
      </c>
      <c r="GX151" s="107">
        <f t="shared" si="175"/>
        <v>1.512687337480813E-196</v>
      </c>
      <c r="GY151" s="107">
        <f t="shared" si="175"/>
        <v>7.061542075085047E-187</v>
      </c>
      <c r="GZ151" s="107">
        <f t="shared" si="175"/>
        <v>1.9612580442834381E-182</v>
      </c>
      <c r="HA151" s="107">
        <f t="shared" si="175"/>
        <v>9.5156412549620493E-267</v>
      </c>
      <c r="HC151" s="107">
        <f t="shared" si="155"/>
        <v>2.1480780698751741E-73</v>
      </c>
      <c r="HD151" s="107">
        <f t="shared" si="155"/>
        <v>4.6028260034001509E-87</v>
      </c>
      <c r="HE151" s="107">
        <f t="shared" si="155"/>
        <v>2.596819005241199E-88</v>
      </c>
      <c r="HF151" s="107">
        <f t="shared" si="155"/>
        <v>1.6513790934143426E-97</v>
      </c>
      <c r="HG151" s="107">
        <f t="shared" si="155"/>
        <v>9.1621956746522328E-113</v>
      </c>
      <c r="HH151" s="107">
        <f t="shared" si="155"/>
        <v>2.9920541320999284E-106</v>
      </c>
      <c r="HI151" s="107">
        <f t="shared" si="155"/>
        <v>6.4977201229714513E-112</v>
      </c>
      <c r="HJ151" s="107">
        <f t="shared" si="155"/>
        <v>1.0273331343446159E-111</v>
      </c>
      <c r="HK151" s="107">
        <f t="shared" si="155"/>
        <v>1.7627449803128731E-119</v>
      </c>
      <c r="HL151" s="107">
        <f t="shared" si="165"/>
        <v>1.2772580733490315E-124</v>
      </c>
      <c r="HM151" s="107">
        <f t="shared" si="165"/>
        <v>9.4577766298165039E-119</v>
      </c>
      <c r="HN151" s="107">
        <f t="shared" si="165"/>
        <v>7.3681417849942882E-123</v>
      </c>
      <c r="HO151" s="107">
        <f t="shared" si="165"/>
        <v>3.122201293715215E-115</v>
      </c>
      <c r="HP151" s="107">
        <f t="shared" si="165"/>
        <v>2.438267511001024E-111</v>
      </c>
      <c r="HQ151" s="107">
        <f t="shared" si="165"/>
        <v>1.4798542303118748E-136</v>
      </c>
      <c r="HS151" s="107">
        <f t="shared" si="176"/>
        <v>3.7023108945783349E-3</v>
      </c>
      <c r="HT151" s="107">
        <f t="shared" si="176"/>
        <v>1.2895230641613234E-5</v>
      </c>
      <c r="HU151" s="107">
        <f t="shared" si="176"/>
        <v>1.9541622424349984E-5</v>
      </c>
      <c r="HV151" s="107">
        <f t="shared" si="176"/>
        <v>3.0147273765774388E-6</v>
      </c>
      <c r="HW151" s="107">
        <f t="shared" si="176"/>
        <v>1.6562431454204278E-7</v>
      </c>
      <c r="HX151" s="107">
        <f t="shared" si="176"/>
        <v>2.4578933647000662E-6</v>
      </c>
      <c r="HY151" s="107">
        <f t="shared" si="176"/>
        <v>1.0826377603412236E-6</v>
      </c>
      <c r="HZ151" s="107">
        <f t="shared" si="176"/>
        <v>6.0094561618557859E-7</v>
      </c>
      <c r="IA151" s="107">
        <f t="shared" si="176"/>
        <v>3.1490145344746694E-8</v>
      </c>
      <c r="IB151" s="107">
        <f t="shared" si="176"/>
        <v>3.9972945347519831E-9</v>
      </c>
      <c r="IC151" s="107">
        <f t="shared" si="176"/>
        <v>5.0026010465694549E-9</v>
      </c>
      <c r="ID151" s="107">
        <f t="shared" si="176"/>
        <v>5.6622361931113851E-9</v>
      </c>
      <c r="IE151" s="107">
        <f t="shared" si="176"/>
        <v>5.9895072289113022E-8</v>
      </c>
      <c r="IF151" s="107">
        <f t="shared" si="176"/>
        <v>6.4334755404464231E-7</v>
      </c>
      <c r="IG151" s="107">
        <f t="shared" si="176"/>
        <v>1.0698529978604032E-5</v>
      </c>
      <c r="II151" s="107">
        <f t="shared" si="177"/>
        <v>1.1565670688746894E-5</v>
      </c>
      <c r="IJ151" s="107">
        <f t="shared" si="177"/>
        <v>2.6835452691518118E-3</v>
      </c>
      <c r="IK151" s="107">
        <f t="shared" si="177"/>
        <v>1.5240036197171638E-3</v>
      </c>
      <c r="IL151" s="107">
        <f t="shared" si="177"/>
        <v>1.4511069462023499E-3</v>
      </c>
      <c r="IM151" s="107">
        <f t="shared" si="177"/>
        <v>1.4401550809900444E-3</v>
      </c>
      <c r="IN151" s="107">
        <f t="shared" si="177"/>
        <v>4.894908556638864E-4</v>
      </c>
      <c r="IO151" s="107">
        <f t="shared" si="177"/>
        <v>3.3252056162877744E-4</v>
      </c>
      <c r="IP151" s="107">
        <f t="shared" si="177"/>
        <v>5.409146930767867E-4</v>
      </c>
      <c r="IQ151" s="107">
        <f t="shared" si="177"/>
        <v>1.4573795301486784E-3</v>
      </c>
      <c r="IR151" s="107">
        <f t="shared" si="177"/>
        <v>3.2424931592046802E-3</v>
      </c>
      <c r="IS151" s="107">
        <f t="shared" si="177"/>
        <v>6.0256230777322181E-3</v>
      </c>
      <c r="IT151" s="107">
        <f t="shared" si="177"/>
        <v>3.8783982482461241E-3</v>
      </c>
      <c r="IU151" s="107">
        <f t="shared" si="177"/>
        <v>2.6600033468472213E-3</v>
      </c>
      <c r="IV151" s="107">
        <f t="shared" si="177"/>
        <v>7.8817033664757303E-4</v>
      </c>
      <c r="IW151" s="107">
        <f t="shared" si="177"/>
        <v>2.1876203436496604E-4</v>
      </c>
      <c r="IY151" s="107">
        <f t="shared" si="178"/>
        <v>3.7138765652670819E-3</v>
      </c>
      <c r="IZ151" s="107">
        <f t="shared" si="178"/>
        <v>2.696440499793425E-3</v>
      </c>
      <c r="JA151" s="107">
        <f t="shared" si="178"/>
        <v>1.5435452421415138E-3</v>
      </c>
      <c r="JB151" s="107">
        <f t="shared" si="178"/>
        <v>1.4541216735789273E-3</v>
      </c>
      <c r="JC151" s="107">
        <f t="shared" si="178"/>
        <v>1.4403207053045864E-3</v>
      </c>
      <c r="JD151" s="107">
        <f t="shared" si="178"/>
        <v>4.9194874902858642E-4</v>
      </c>
      <c r="JE151" s="107">
        <f t="shared" si="178"/>
        <v>3.3360319938911868E-4</v>
      </c>
      <c r="JF151" s="107">
        <f t="shared" si="178"/>
        <v>5.4151563869297233E-4</v>
      </c>
      <c r="JG151" s="107">
        <f t="shared" si="178"/>
        <v>1.4574110202940232E-3</v>
      </c>
      <c r="JH151" s="107">
        <f t="shared" si="178"/>
        <v>3.2424971564992151E-3</v>
      </c>
      <c r="JI151" s="107">
        <f t="shared" si="178"/>
        <v>6.0256280803332651E-3</v>
      </c>
      <c r="JJ151" s="107">
        <f t="shared" si="178"/>
        <v>3.878403910482317E-3</v>
      </c>
      <c r="JK151" s="107">
        <f t="shared" si="178"/>
        <v>2.6600632419195103E-3</v>
      </c>
      <c r="JL151" s="107">
        <f t="shared" si="178"/>
        <v>7.8881368420161764E-4</v>
      </c>
      <c r="JM151" s="107">
        <f t="shared" si="178"/>
        <v>2.2946056434357007E-4</v>
      </c>
    </row>
    <row r="152" spans="2:273" x14ac:dyDescent="0.25">
      <c r="B152" s="2">
        <v>124</v>
      </c>
      <c r="C152" s="37">
        <v>32.567</v>
      </c>
      <c r="D152" s="37">
        <v>33.835999999999999</v>
      </c>
      <c r="E152" s="37">
        <v>33.048999999999999</v>
      </c>
      <c r="F152" s="37">
        <v>34.1</v>
      </c>
      <c r="G152" s="37">
        <v>35.667000000000002</v>
      </c>
      <c r="H152" s="37">
        <v>33.881</v>
      </c>
      <c r="I152" s="37">
        <v>33.186</v>
      </c>
      <c r="J152" s="37">
        <v>34.287999999999997</v>
      </c>
      <c r="K152" s="37">
        <v>32.898000000000003</v>
      </c>
      <c r="L152" s="37">
        <v>34.101999999999997</v>
      </c>
      <c r="M152" s="37">
        <v>34.524999999999999</v>
      </c>
      <c r="N152" s="37">
        <v>32.097999999999999</v>
      </c>
      <c r="O152" s="37">
        <v>32.393000000000001</v>
      </c>
      <c r="P152" s="37">
        <v>34.229999999999997</v>
      </c>
      <c r="Q152" s="37">
        <v>32.704999999999998</v>
      </c>
      <c r="S152" s="4">
        <f t="shared" si="97"/>
        <v>32.755105184633209</v>
      </c>
      <c r="T152" s="4">
        <f t="shared" si="98"/>
        <v>34.213917048087048</v>
      </c>
      <c r="U152" s="4">
        <f t="shared" si="99"/>
        <v>32.835302735146115</v>
      </c>
      <c r="V152" s="4">
        <f t="shared" si="100"/>
        <v>34.812915272902181</v>
      </c>
      <c r="W152" s="4">
        <f t="shared" si="101"/>
        <v>35.419877227897885</v>
      </c>
      <c r="X152" s="4">
        <f t="shared" si="102"/>
        <v>34.36662934606948</v>
      </c>
      <c r="Y152" s="4">
        <f t="shared" si="103"/>
        <v>34.009012420639024</v>
      </c>
      <c r="Z152" s="4">
        <f t="shared" si="104"/>
        <v>34.503324104029033</v>
      </c>
      <c r="AA152" s="4">
        <f t="shared" si="105"/>
        <v>34.816473762689363</v>
      </c>
      <c r="AB152" s="4">
        <f t="shared" si="106"/>
        <v>33.564501962531772</v>
      </c>
      <c r="AC152" s="4">
        <f t="shared" si="107"/>
        <v>34.808646079270595</v>
      </c>
      <c r="AD152" s="4">
        <f t="shared" si="108"/>
        <v>33.761393972411732</v>
      </c>
      <c r="AE152" s="4">
        <f t="shared" si="109"/>
        <v>34.277555190647739</v>
      </c>
      <c r="AF152" s="4">
        <f t="shared" si="110"/>
        <v>35.289518319397303</v>
      </c>
      <c r="AG152" s="4">
        <f t="shared" si="110"/>
        <v>33.81780015357959</v>
      </c>
      <c r="AI152" s="4">
        <f t="shared" si="111"/>
        <v>-0.18810518463320847</v>
      </c>
      <c r="AJ152" s="4">
        <f t="shared" si="112"/>
        <v>-0.37791704808704907</v>
      </c>
      <c r="AK152" s="4">
        <f t="shared" si="113"/>
        <v>0.21369726485388441</v>
      </c>
      <c r="AL152" s="4">
        <f t="shared" si="114"/>
        <v>-0.71291527290217971</v>
      </c>
      <c r="AM152" s="4">
        <f t="shared" si="115"/>
        <v>0.24712277210211653</v>
      </c>
      <c r="AN152" s="4">
        <f t="shared" si="116"/>
        <v>-0.48562934606948005</v>
      </c>
      <c r="AO152" s="4">
        <f t="shared" si="117"/>
        <v>-0.82301242063902436</v>
      </c>
      <c r="AP152" s="4">
        <f t="shared" si="118"/>
        <v>-0.21532410402903679</v>
      </c>
      <c r="AQ152" s="4">
        <f t="shared" si="119"/>
        <v>-1.9184737626893593</v>
      </c>
      <c r="AR152" s="4">
        <f t="shared" si="120"/>
        <v>0.53749803746822522</v>
      </c>
      <c r="AS152" s="4">
        <f t="shared" si="121"/>
        <v>-0.28364607927059637</v>
      </c>
      <c r="AT152" s="4">
        <f t="shared" si="122"/>
        <v>-1.6633939724117326</v>
      </c>
      <c r="AU152" s="4">
        <f t="shared" si="123"/>
        <v>-1.8845551906477382</v>
      </c>
      <c r="AV152" s="4">
        <f t="shared" si="169"/>
        <v>-1.0595183193973057</v>
      </c>
      <c r="AW152" s="4">
        <f t="shared" si="169"/>
        <v>-1.1128001535795917</v>
      </c>
      <c r="AY152" s="2">
        <f t="shared" si="170"/>
        <v>32.754896953501394</v>
      </c>
      <c r="AZ152" s="2">
        <f t="shared" si="170"/>
        <v>34.105156677080046</v>
      </c>
      <c r="BA152" s="2">
        <f t="shared" si="170"/>
        <v>32.702869053271755</v>
      </c>
      <c r="BB152" s="2">
        <f t="shared" si="170"/>
        <v>34.641667539934595</v>
      </c>
      <c r="BC152" s="2">
        <f t="shared" si="170"/>
        <v>35.155803455850474</v>
      </c>
      <c r="BD152" s="2">
        <f t="shared" si="170"/>
        <v>34.252505600003104</v>
      </c>
      <c r="BE152" s="2">
        <f t="shared" si="170"/>
        <v>33.918094370367001</v>
      </c>
      <c r="BF152" s="2">
        <f t="shared" si="170"/>
        <v>34.354233821606023</v>
      </c>
      <c r="BG152" s="2">
        <f t="shared" si="170"/>
        <v>34.380497592603341</v>
      </c>
      <c r="BH152" s="2">
        <f t="shared" si="170"/>
        <v>32.664040876819378</v>
      </c>
      <c r="BI152" s="2">
        <f t="shared" si="170"/>
        <v>32.994017033664321</v>
      </c>
      <c r="BJ152" s="2">
        <f t="shared" si="170"/>
        <v>32.382555443601476</v>
      </c>
      <c r="BK152" s="2">
        <f t="shared" si="170"/>
        <v>33.24046693103989</v>
      </c>
      <c r="BL152" s="2">
        <f t="shared" si="170"/>
        <v>34.766903819779024</v>
      </c>
      <c r="BM152" s="2">
        <f t="shared" si="170"/>
        <v>33.429364692538599</v>
      </c>
      <c r="BO152" s="2" t="str">
        <f t="shared" si="171"/>
        <v/>
      </c>
      <c r="BP152" s="2" t="str">
        <f t="shared" si="171"/>
        <v/>
      </c>
      <c r="BQ152" s="2" t="str">
        <f t="shared" si="171"/>
        <v/>
      </c>
      <c r="BR152" s="2" t="str">
        <f t="shared" si="171"/>
        <v/>
      </c>
      <c r="BS152" s="2" t="str">
        <f t="shared" si="171"/>
        <v/>
      </c>
      <c r="BT152" s="2" t="str">
        <f t="shared" si="171"/>
        <v/>
      </c>
      <c r="BU152" s="2" t="str">
        <f t="shared" si="171"/>
        <v/>
      </c>
      <c r="BV152" s="2" t="str">
        <f t="shared" si="171"/>
        <v/>
      </c>
      <c r="BW152" s="2" t="str">
        <f t="shared" si="171"/>
        <v/>
      </c>
      <c r="BX152" s="2" t="str">
        <f t="shared" si="171"/>
        <v/>
      </c>
      <c r="BY152" s="2" t="str">
        <f t="shared" si="171"/>
        <v/>
      </c>
      <c r="BZ152" s="2" t="str">
        <f t="shared" si="171"/>
        <v/>
      </c>
      <c r="CA152" s="2" t="str">
        <f t="shared" si="171"/>
        <v/>
      </c>
      <c r="CB152" s="2" t="str">
        <f t="shared" si="171"/>
        <v/>
      </c>
      <c r="CC152" s="2" t="str">
        <f t="shared" si="171"/>
        <v/>
      </c>
      <c r="CE152" s="2">
        <f t="shared" si="172"/>
        <v>32.567</v>
      </c>
      <c r="CF152" s="2" t="str">
        <f t="shared" si="172"/>
        <v/>
      </c>
      <c r="CG152" s="2" t="str">
        <f t="shared" si="172"/>
        <v/>
      </c>
      <c r="CH152" s="2" t="str">
        <f t="shared" si="172"/>
        <v/>
      </c>
      <c r="CI152" s="2" t="str">
        <f t="shared" si="172"/>
        <v/>
      </c>
      <c r="CJ152" s="2">
        <f t="shared" si="172"/>
        <v>33.881</v>
      </c>
      <c r="CK152" s="2">
        <f t="shared" si="172"/>
        <v>33.186</v>
      </c>
      <c r="CL152" s="2">
        <f t="shared" si="172"/>
        <v>34.287999999999997</v>
      </c>
      <c r="CM152" s="2" t="str">
        <f t="shared" si="172"/>
        <v/>
      </c>
      <c r="CN152" s="2" t="str">
        <f t="shared" si="172"/>
        <v/>
      </c>
      <c r="CO152" s="2" t="str">
        <f t="shared" si="172"/>
        <v/>
      </c>
      <c r="CP152" s="2" t="str">
        <f t="shared" si="172"/>
        <v/>
      </c>
      <c r="CQ152" s="2" t="str">
        <f t="shared" si="172"/>
        <v/>
      </c>
      <c r="CR152" s="2">
        <f t="shared" si="172"/>
        <v>34.229999999999997</v>
      </c>
      <c r="CS152" s="2">
        <f t="shared" si="172"/>
        <v>32.704999999999998</v>
      </c>
      <c r="CU152" s="2">
        <f t="shared" si="173"/>
        <v>32.567</v>
      </c>
      <c r="CV152" s="2" t="str">
        <f t="shared" si="173"/>
        <v/>
      </c>
      <c r="CW152" s="2" t="str">
        <f t="shared" si="173"/>
        <v/>
      </c>
      <c r="CX152" s="2" t="str">
        <f t="shared" si="173"/>
        <v/>
      </c>
      <c r="CY152" s="2" t="str">
        <f t="shared" si="173"/>
        <v/>
      </c>
      <c r="CZ152" s="2">
        <f t="shared" si="173"/>
        <v>33.881</v>
      </c>
      <c r="DA152" s="2">
        <f t="shared" si="173"/>
        <v>33.186</v>
      </c>
      <c r="DB152" s="2">
        <f t="shared" si="173"/>
        <v>34.287999999999997</v>
      </c>
      <c r="DC152" s="2" t="str">
        <f t="shared" si="173"/>
        <v/>
      </c>
      <c r="DD152" s="2" t="str">
        <f t="shared" si="173"/>
        <v/>
      </c>
      <c r="DE152" s="2" t="str">
        <f t="shared" si="173"/>
        <v/>
      </c>
      <c r="DF152" s="2" t="str">
        <f t="shared" si="173"/>
        <v/>
      </c>
      <c r="DG152" s="2" t="str">
        <f t="shared" si="173"/>
        <v/>
      </c>
      <c r="DH152" s="2">
        <f t="shared" si="173"/>
        <v>34.229999999999997</v>
      </c>
      <c r="DI152" s="2">
        <f t="shared" si="173"/>
        <v>32.704999999999998</v>
      </c>
      <c r="DK152" s="2">
        <f t="shared" si="179"/>
        <v>65.170522177419343</v>
      </c>
      <c r="DL152" s="2">
        <f t="shared" si="179"/>
        <v>76.778269758064525</v>
      </c>
      <c r="DM152" s="2">
        <f t="shared" si="179"/>
        <v>77.005250000000018</v>
      </c>
      <c r="DN152" s="2">
        <f t="shared" si="179"/>
        <v>80.708958110516946</v>
      </c>
      <c r="DO152" s="2">
        <f t="shared" si="179"/>
        <v>88.094013379765414</v>
      </c>
      <c r="DP152" s="2">
        <f t="shared" si="179"/>
        <v>83.033827428698771</v>
      </c>
      <c r="DQ152" s="2">
        <f t="shared" si="179"/>
        <v>76.213900623885905</v>
      </c>
      <c r="DR152" s="2">
        <f t="shared" si="179"/>
        <v>78.990864002932554</v>
      </c>
      <c r="DS152" s="2">
        <f t="shared" si="179"/>
        <v>81.669383870967721</v>
      </c>
      <c r="DT152" s="2">
        <f t="shared" si="179"/>
        <v>74.27654435483872</v>
      </c>
      <c r="DU152" s="2">
        <f t="shared" si="179"/>
        <v>69.385816065062386</v>
      </c>
      <c r="DV152" s="2">
        <f t="shared" si="179"/>
        <v>67.987998350439881</v>
      </c>
      <c r="DW152" s="2">
        <f t="shared" si="179"/>
        <v>70.001344362745087</v>
      </c>
      <c r="DX152" s="2">
        <f t="shared" si="179"/>
        <v>59.222757687165767</v>
      </c>
      <c r="DY152" s="2">
        <f t="shared" si="179"/>
        <v>51.356059422059417</v>
      </c>
      <c r="EA152" s="2">
        <f t="shared" si="153"/>
        <v>32.751049570126092</v>
      </c>
      <c r="EB152" s="2">
        <f t="shared" si="153"/>
        <v>34.072547139233372</v>
      </c>
      <c r="EC152" s="2">
        <f t="shared" si="153"/>
        <v>32.63741186599875</v>
      </c>
      <c r="ED152" s="2">
        <f t="shared" si="153"/>
        <v>34.647518574124923</v>
      </c>
      <c r="EE152" s="2">
        <f t="shared" si="153"/>
        <v>35.096694509006397</v>
      </c>
      <c r="EF152" s="2">
        <f t="shared" si="153"/>
        <v>34.228635573171744</v>
      </c>
      <c r="EG152" s="2">
        <f t="shared" si="153"/>
        <v>33.900258419426322</v>
      </c>
      <c r="EH152" s="2">
        <f t="shared" si="153"/>
        <v>34.340726665857495</v>
      </c>
      <c r="EI152" s="2">
        <f t="shared" si="153"/>
        <v>34.361707213578491</v>
      </c>
      <c r="EJ152" s="2">
        <f t="shared" si="153"/>
        <v>32.614762119069056</v>
      </c>
      <c r="EK152" s="2">
        <f t="shared" si="153"/>
        <v>32.979771078465504</v>
      </c>
      <c r="EL152" s="2">
        <f t="shared" si="182"/>
        <v>32.331378809309498</v>
      </c>
      <c r="EM152" s="2">
        <f t="shared" si="135"/>
        <v>33.195496739307011</v>
      </c>
      <c r="EN152" s="2">
        <f t="shared" si="135"/>
        <v>34.790364364607356</v>
      </c>
      <c r="EO152" s="2">
        <f t="shared" si="135"/>
        <v>33.475625499043694</v>
      </c>
      <c r="EQ152" s="2">
        <f t="shared" si="180"/>
        <v>33.204187978393378</v>
      </c>
      <c r="ER152" s="2">
        <f t="shared" si="180"/>
        <v>34.770964531158526</v>
      </c>
      <c r="ES152" s="2">
        <f t="shared" si="180"/>
        <v>34.206198042390852</v>
      </c>
      <c r="ET152" s="2">
        <f t="shared" si="180"/>
        <v>34.521648978736479</v>
      </c>
      <c r="EU152" s="2">
        <f t="shared" si="180"/>
        <v>36.154133493822869</v>
      </c>
      <c r="EV152" s="2">
        <f t="shared" si="180"/>
        <v>34.807835019791369</v>
      </c>
      <c r="EW152" s="2">
        <f t="shared" si="180"/>
        <v>34.348655281083026</v>
      </c>
      <c r="EX152" s="2">
        <f t="shared" si="180"/>
        <v>34.650486270322077</v>
      </c>
      <c r="EY152" s="2">
        <f t="shared" si="180"/>
        <v>34.670164830571068</v>
      </c>
      <c r="EZ152" s="2">
        <f t="shared" si="180"/>
        <v>33.254447607383909</v>
      </c>
      <c r="FA152" s="2">
        <f t="shared" si="180"/>
        <v>33.146237670159771</v>
      </c>
      <c r="FB152" s="2">
        <f t="shared" si="180"/>
        <v>32.970308685717761</v>
      </c>
      <c r="FC152" s="2">
        <f t="shared" si="180"/>
        <v>33.724030122683089</v>
      </c>
      <c r="FD152" s="2">
        <f t="shared" si="180"/>
        <v>34.488018286756784</v>
      </c>
      <c r="FE152" s="2">
        <f t="shared" si="180"/>
        <v>32.920472958111077</v>
      </c>
      <c r="FG152" s="2">
        <f t="shared" si="181"/>
        <v>0.99999987081065123</v>
      </c>
      <c r="FH152" s="2">
        <f t="shared" si="181"/>
        <v>0.99999990714994447</v>
      </c>
      <c r="FI152" s="2">
        <f t="shared" si="181"/>
        <v>0.99999989378819654</v>
      </c>
      <c r="FJ152" s="2">
        <f t="shared" si="181"/>
        <v>0.99999990134596906</v>
      </c>
      <c r="FK152" s="2">
        <f t="shared" si="181"/>
        <v>0.99999991209606265</v>
      </c>
      <c r="FL152" s="2">
        <f t="shared" si="181"/>
        <v>0.99999989636779318</v>
      </c>
      <c r="FM152" s="2">
        <f t="shared" si="181"/>
        <v>0.9999999049582774</v>
      </c>
      <c r="FN152" s="2">
        <f t="shared" si="181"/>
        <v>0.99999991062516447</v>
      </c>
      <c r="FO152" s="2">
        <f t="shared" si="181"/>
        <v>0.99999990378496528</v>
      </c>
      <c r="FP152" s="2">
        <f t="shared" si="181"/>
        <v>0.99999991374619801</v>
      </c>
      <c r="FQ152" s="2">
        <f t="shared" si="181"/>
        <v>0.99999991307834057</v>
      </c>
      <c r="FR152" s="2">
        <f t="shared" si="181"/>
        <v>0.99999991176933978</v>
      </c>
      <c r="FS152" s="2">
        <f t="shared" si="181"/>
        <v>0.99999959827413132</v>
      </c>
      <c r="FT152" s="2">
        <f t="shared" si="181"/>
        <v>0.99999853002548533</v>
      </c>
      <c r="FU152" s="2">
        <f t="shared" si="181"/>
        <v>0.9999963627013676</v>
      </c>
      <c r="FW152" s="2">
        <f t="shared" si="174"/>
        <v>8.481283101656769E-3</v>
      </c>
      <c r="FX152" s="2">
        <f t="shared" si="174"/>
        <v>4.6684937968225218E-2</v>
      </c>
      <c r="FY152" s="2">
        <f t="shared" si="174"/>
        <v>4.1721731023551804E-2</v>
      </c>
      <c r="FZ152" s="2">
        <f t="shared" si="174"/>
        <v>4.6520991180879552E-2</v>
      </c>
      <c r="GA152" s="2">
        <f t="shared" si="174"/>
        <v>5.5893804767690437E-2</v>
      </c>
      <c r="GB152" s="2">
        <f t="shared" si="174"/>
        <v>4.1203369894272514E-2</v>
      </c>
      <c r="GC152" s="2">
        <f t="shared" si="174"/>
        <v>3.9768185070143847E-2</v>
      </c>
      <c r="GD152" s="2">
        <f t="shared" si="174"/>
        <v>4.3592401834285033E-2</v>
      </c>
      <c r="GE152" s="2">
        <f t="shared" si="174"/>
        <v>6.0902458815115662E-2</v>
      </c>
      <c r="GF152" s="2">
        <f t="shared" si="174"/>
        <v>7.7030298737919708E-2</v>
      </c>
      <c r="GG152" s="2">
        <f t="shared" si="174"/>
        <v>8.5559454182436837E-2</v>
      </c>
      <c r="GH152" s="2">
        <f t="shared" si="174"/>
        <v>8.0092495552978621E-2</v>
      </c>
      <c r="GI152" s="2">
        <f t="shared" si="174"/>
        <v>8.5056890039019908E-2</v>
      </c>
      <c r="GJ152" s="2">
        <f t="shared" si="174"/>
        <v>7.7713790735739294E-2</v>
      </c>
      <c r="GK152" s="2">
        <f t="shared" si="174"/>
        <v>8.3447052057314314E-2</v>
      </c>
      <c r="GM152" s="107">
        <f t="shared" si="175"/>
        <v>4.2434452935887788E-128</v>
      </c>
      <c r="GN152" s="107">
        <f t="shared" si="175"/>
        <v>1.6364111359681123E-147</v>
      </c>
      <c r="GO152" s="107">
        <f t="shared" si="175"/>
        <v>1.2364864080851272E-150</v>
      </c>
      <c r="GP152" s="107">
        <f t="shared" si="175"/>
        <v>3.8403914920243229E-164</v>
      </c>
      <c r="GQ152" s="107">
        <f t="shared" si="175"/>
        <v>3.4515584727131443E-188</v>
      </c>
      <c r="GR152" s="107">
        <f t="shared" si="175"/>
        <v>6.2112633650125991E-181</v>
      </c>
      <c r="GS152" s="107">
        <f t="shared" si="175"/>
        <v>1.7430162449325919E-189</v>
      </c>
      <c r="GT152" s="107">
        <f t="shared" si="175"/>
        <v>7.2025259091889949E-188</v>
      </c>
      <c r="GU152" s="107">
        <f t="shared" si="175"/>
        <v>3.4609371566184318E-197</v>
      </c>
      <c r="GV152" s="107">
        <f t="shared" si="175"/>
        <v>3.9703033453514488E-204</v>
      </c>
      <c r="GW152" s="107">
        <f t="shared" si="175"/>
        <v>1.4520702390575709E-193</v>
      </c>
      <c r="GX152" s="107">
        <f t="shared" si="175"/>
        <v>3.5245942481491434E-202</v>
      </c>
      <c r="GY152" s="107">
        <f t="shared" si="175"/>
        <v>3.0302253218427021E-192</v>
      </c>
      <c r="GZ152" s="107">
        <f t="shared" si="175"/>
        <v>1.0620503287454117E-187</v>
      </c>
      <c r="HA152" s="107">
        <f t="shared" si="175"/>
        <v>2.1512498701451655E-274</v>
      </c>
      <c r="HC152" s="107">
        <f t="shared" si="155"/>
        <v>1.8052427257463515E-76</v>
      </c>
      <c r="HD152" s="107">
        <f t="shared" si="155"/>
        <v>1.360812381745711E-90</v>
      </c>
      <c r="HE152" s="107">
        <f t="shared" si="155"/>
        <v>6.1818164424848245E-92</v>
      </c>
      <c r="HF152" s="107">
        <f t="shared" si="155"/>
        <v>1.8059255298136895E-101</v>
      </c>
      <c r="HG152" s="107">
        <f t="shared" si="155"/>
        <v>2.6624190981006058E-117</v>
      </c>
      <c r="HH152" s="107">
        <f t="shared" si="155"/>
        <v>1.30516520953163E-110</v>
      </c>
      <c r="HI152" s="107">
        <f t="shared" si="155"/>
        <v>1.7999120568204448E-116</v>
      </c>
      <c r="HJ152" s="107">
        <f t="shared" si="155"/>
        <v>3.1295965638711721E-116</v>
      </c>
      <c r="HK152" s="107">
        <f t="shared" si="155"/>
        <v>2.7299679326071523E-124</v>
      </c>
      <c r="HL152" s="107">
        <f t="shared" si="165"/>
        <v>1.3804709391690048E-129</v>
      </c>
      <c r="HM152" s="107">
        <f t="shared" si="165"/>
        <v>1.801581393674573E-123</v>
      </c>
      <c r="HN152" s="107">
        <f t="shared" si="165"/>
        <v>8.9861002626853917E-128</v>
      </c>
      <c r="HO152" s="107">
        <f t="shared" si="165"/>
        <v>6.9897372516756805E-120</v>
      </c>
      <c r="HP152" s="107">
        <f t="shared" si="165"/>
        <v>7.0520748123171078E-116</v>
      </c>
      <c r="HQ152" s="107">
        <f t="shared" si="165"/>
        <v>4.6702164446687354E-142</v>
      </c>
      <c r="HS152" s="107">
        <f t="shared" si="176"/>
        <v>1.3610257174359469E-3</v>
      </c>
      <c r="HT152" s="107">
        <f t="shared" si="176"/>
        <v>2.8245559137046705E-6</v>
      </c>
      <c r="HU152" s="107">
        <f t="shared" si="176"/>
        <v>4.2774302210888497E-6</v>
      </c>
      <c r="HV152" s="107">
        <f t="shared" si="176"/>
        <v>5.4285866586965763E-7</v>
      </c>
      <c r="HW152" s="107">
        <f t="shared" si="176"/>
        <v>2.1807713916164236E-8</v>
      </c>
      <c r="HX152" s="107">
        <f t="shared" si="176"/>
        <v>3.9650967651348385E-7</v>
      </c>
      <c r="HY152" s="107">
        <f t="shared" si="176"/>
        <v>1.591691025104627E-7</v>
      </c>
      <c r="HZ152" s="107">
        <f t="shared" si="176"/>
        <v>8.6206318314256926E-8</v>
      </c>
      <c r="IA152" s="107">
        <f t="shared" si="176"/>
        <v>3.4952854616394996E-9</v>
      </c>
      <c r="IB152" s="107">
        <f t="shared" si="176"/>
        <v>3.8034122918216053E-10</v>
      </c>
      <c r="IC152" s="107">
        <f t="shared" si="176"/>
        <v>5.1377501883778767E-10</v>
      </c>
      <c r="ID152" s="107">
        <f t="shared" si="176"/>
        <v>5.5495889638771837E-10</v>
      </c>
      <c r="IE152" s="107">
        <f t="shared" si="176"/>
        <v>7.1711676124946986E-9</v>
      </c>
      <c r="IF152" s="107">
        <f t="shared" si="176"/>
        <v>9.1498854051195284E-8</v>
      </c>
      <c r="IG152" s="107">
        <f t="shared" si="176"/>
        <v>1.6869674378614173E-6</v>
      </c>
      <c r="II152" s="107">
        <f t="shared" si="177"/>
        <v>2.8728917438013302E-5</v>
      </c>
      <c r="IJ152" s="107">
        <f t="shared" si="177"/>
        <v>5.2877800037534938E-3</v>
      </c>
      <c r="IK152" s="107">
        <f t="shared" si="177"/>
        <v>3.1458402798315091E-3</v>
      </c>
      <c r="IL152" s="107">
        <f t="shared" si="177"/>
        <v>3.0891939964615952E-3</v>
      </c>
      <c r="IM152" s="107">
        <f t="shared" si="177"/>
        <v>3.2141835364115339E-3</v>
      </c>
      <c r="IN152" s="107">
        <f t="shared" si="177"/>
        <v>1.1591275659183135E-3</v>
      </c>
      <c r="IO152" s="107">
        <f t="shared" si="177"/>
        <v>8.1825030697377525E-4</v>
      </c>
      <c r="IP152" s="107">
        <f t="shared" si="177"/>
        <v>1.2837613842295599E-3</v>
      </c>
      <c r="IQ152" s="107">
        <f t="shared" si="177"/>
        <v>3.325532119529366E-3</v>
      </c>
      <c r="IR152" s="107">
        <f t="shared" si="177"/>
        <v>7.0601607125799267E-3</v>
      </c>
      <c r="IS152" s="107">
        <f t="shared" si="177"/>
        <v>1.2309462967055464E-2</v>
      </c>
      <c r="IT152" s="107">
        <f t="shared" si="177"/>
        <v>8.3154941022851939E-3</v>
      </c>
      <c r="IU152" s="107">
        <f t="shared" si="177"/>
        <v>5.7585943590312315E-3</v>
      </c>
      <c r="IV152" s="107">
        <f t="shared" si="177"/>
        <v>1.8377017016705354E-3</v>
      </c>
      <c r="IW152" s="107">
        <f t="shared" si="177"/>
        <v>5.7372272271399372E-4</v>
      </c>
      <c r="IY152" s="107">
        <f t="shared" si="178"/>
        <v>1.3897546348739603E-3</v>
      </c>
      <c r="IZ152" s="107">
        <f t="shared" si="178"/>
        <v>5.2906045596671988E-3</v>
      </c>
      <c r="JA152" s="107">
        <f t="shared" si="178"/>
        <v>3.1501177100525979E-3</v>
      </c>
      <c r="JB152" s="107">
        <f t="shared" si="178"/>
        <v>3.089736855127465E-3</v>
      </c>
      <c r="JC152" s="107">
        <f t="shared" si="178"/>
        <v>3.2142053441254503E-3</v>
      </c>
      <c r="JD152" s="107">
        <f t="shared" si="178"/>
        <v>1.1595240755948269E-3</v>
      </c>
      <c r="JE152" s="107">
        <f t="shared" si="178"/>
        <v>8.1840947607628568E-4</v>
      </c>
      <c r="JF152" s="107">
        <f t="shared" si="178"/>
        <v>1.2838475905478741E-3</v>
      </c>
      <c r="JG152" s="107">
        <f t="shared" si="178"/>
        <v>3.3255356148148276E-3</v>
      </c>
      <c r="JH152" s="107">
        <f t="shared" si="178"/>
        <v>7.0601610929211557E-3</v>
      </c>
      <c r="JI152" s="107">
        <f t="shared" si="178"/>
        <v>1.2309463480830483E-2</v>
      </c>
      <c r="JJ152" s="107">
        <f t="shared" si="178"/>
        <v>8.3154946572440904E-3</v>
      </c>
      <c r="JK152" s="107">
        <f t="shared" si="178"/>
        <v>5.7586015301988444E-3</v>
      </c>
      <c r="JL152" s="107">
        <f t="shared" si="178"/>
        <v>1.8377932005245866E-3</v>
      </c>
      <c r="JM152" s="107">
        <f t="shared" si="178"/>
        <v>5.7540969015185519E-4</v>
      </c>
    </row>
    <row r="153" spans="2:273" x14ac:dyDescent="0.25">
      <c r="B153" s="2">
        <v>125</v>
      </c>
      <c r="C153" s="37">
        <v>32.033000000000001</v>
      </c>
      <c r="D153" s="37">
        <v>32.491999999999997</v>
      </c>
      <c r="E153" s="37">
        <v>32.508000000000003</v>
      </c>
      <c r="F153" s="37">
        <v>34.4</v>
      </c>
      <c r="G153" s="37">
        <v>35.716999999999999</v>
      </c>
      <c r="H153" s="37">
        <v>33</v>
      </c>
      <c r="I153" s="37">
        <v>34.406999999999996</v>
      </c>
      <c r="J153" s="37">
        <v>36.508000000000003</v>
      </c>
      <c r="K153" s="37">
        <v>34.356000000000002</v>
      </c>
      <c r="L153" s="37">
        <v>32.168999999999997</v>
      </c>
      <c r="M153" s="37">
        <v>33.524999999999999</v>
      </c>
      <c r="N153" s="37">
        <v>34.066000000000003</v>
      </c>
      <c r="O153" s="37">
        <v>31.902000000000001</v>
      </c>
      <c r="P153" s="37">
        <v>33.540999999999997</v>
      </c>
      <c r="Q153" s="37">
        <v>34.869</v>
      </c>
      <c r="S153" s="4">
        <f t="shared" si="97"/>
        <v>32.63318196257088</v>
      </c>
      <c r="T153" s="4">
        <f t="shared" si="98"/>
        <v>34.150198659517677</v>
      </c>
      <c r="U153" s="4">
        <f t="shared" si="99"/>
        <v>32.772051165186298</v>
      </c>
      <c r="V153" s="4">
        <f t="shared" si="100"/>
        <v>34.83377932681374</v>
      </c>
      <c r="W153" s="4">
        <f t="shared" si="101"/>
        <v>35.510581735010959</v>
      </c>
      <c r="X153" s="4">
        <f t="shared" si="102"/>
        <v>34.322651020687495</v>
      </c>
      <c r="Y153" s="4">
        <f t="shared" si="103"/>
        <v>33.953159056171074</v>
      </c>
      <c r="Z153" s="4">
        <f t="shared" si="104"/>
        <v>34.491006940574806</v>
      </c>
      <c r="AA153" s="4">
        <f t="shared" si="105"/>
        <v>35.070174387524638</v>
      </c>
      <c r="AB153" s="4">
        <f t="shared" si="106"/>
        <v>34.20381706093842</v>
      </c>
      <c r="AC153" s="4">
        <f t="shared" si="107"/>
        <v>36.080471520970399</v>
      </c>
      <c r="AD153" s="4">
        <f t="shared" si="108"/>
        <v>34.792129724650344</v>
      </c>
      <c r="AE153" s="4">
        <f t="shared" si="109"/>
        <v>35.048747571207038</v>
      </c>
      <c r="AF153" s="4">
        <f t="shared" si="110"/>
        <v>35.686144715493541</v>
      </c>
      <c r="AG153" s="4">
        <f t="shared" si="110"/>
        <v>34.189672855361671</v>
      </c>
      <c r="AI153" s="4">
        <f t="shared" si="111"/>
        <v>-0.60018196257087908</v>
      </c>
      <c r="AJ153" s="4">
        <f t="shared" si="112"/>
        <v>-1.6581986595176801</v>
      </c>
      <c r="AK153" s="4">
        <f t="shared" si="113"/>
        <v>-0.26405116518629512</v>
      </c>
      <c r="AL153" s="4">
        <f t="shared" si="114"/>
        <v>-0.43377932681374176</v>
      </c>
      <c r="AM153" s="4">
        <f t="shared" si="115"/>
        <v>0.20641826498903981</v>
      </c>
      <c r="AN153" s="4">
        <f t="shared" si="116"/>
        <v>-1.3226510206874948</v>
      </c>
      <c r="AO153" s="4">
        <f t="shared" si="117"/>
        <v>0.45384094382892215</v>
      </c>
      <c r="AP153" s="4">
        <f t="shared" si="118"/>
        <v>2.0169930594251966</v>
      </c>
      <c r="AQ153" s="4">
        <f t="shared" si="119"/>
        <v>-0.71417438752463624</v>
      </c>
      <c r="AR153" s="4">
        <f t="shared" si="120"/>
        <v>-2.0348170609384226</v>
      </c>
      <c r="AS153" s="4">
        <f t="shared" si="121"/>
        <v>-2.5554715209704</v>
      </c>
      <c r="AT153" s="4">
        <f t="shared" si="122"/>
        <v>-0.72612972465034176</v>
      </c>
      <c r="AU153" s="4">
        <f t="shared" si="123"/>
        <v>-3.1467475712070367</v>
      </c>
      <c r="AV153" s="4">
        <f t="shared" si="169"/>
        <v>-2.1451447154935437</v>
      </c>
      <c r="AW153" s="4">
        <f t="shared" si="169"/>
        <v>0.67932714463832866</v>
      </c>
      <c r="AY153" s="2">
        <f t="shared" si="170"/>
        <v>32.633133496649918</v>
      </c>
      <c r="AZ153" s="2">
        <f t="shared" si="170"/>
        <v>33.957690231529959</v>
      </c>
      <c r="BA153" s="2">
        <f t="shared" si="170"/>
        <v>32.526570746831254</v>
      </c>
      <c r="BB153" s="2">
        <f t="shared" si="170"/>
        <v>34.508385690686737</v>
      </c>
      <c r="BC153" s="2">
        <f t="shared" si="170"/>
        <v>34.990199372968959</v>
      </c>
      <c r="BD153" s="2">
        <f t="shared" si="170"/>
        <v>34.082509583708827</v>
      </c>
      <c r="BE153" s="2">
        <f t="shared" si="170"/>
        <v>33.754705845014946</v>
      </c>
      <c r="BF153" s="2">
        <f t="shared" si="170"/>
        <v>34.177260751755242</v>
      </c>
      <c r="BG153" s="2">
        <f t="shared" si="170"/>
        <v>34.196660603945922</v>
      </c>
      <c r="BH153" s="2">
        <f t="shared" si="170"/>
        <v>32.493466928300442</v>
      </c>
      <c r="BI153" s="2">
        <f t="shared" si="170"/>
        <v>32.842902149599389</v>
      </c>
      <c r="BJ153" s="2">
        <f t="shared" si="170"/>
        <v>32.21433196240401</v>
      </c>
      <c r="BK153" s="2">
        <f t="shared" si="170"/>
        <v>33.077760616812121</v>
      </c>
      <c r="BL153" s="2">
        <f t="shared" si="170"/>
        <v>34.608642092005638</v>
      </c>
      <c r="BM153" s="2">
        <f t="shared" si="170"/>
        <v>33.295047694227534</v>
      </c>
      <c r="BO153" s="2" t="str">
        <f t="shared" si="171"/>
        <v/>
      </c>
      <c r="BP153" s="2" t="str">
        <f t="shared" si="171"/>
        <v/>
      </c>
      <c r="BQ153" s="2" t="str">
        <f t="shared" si="171"/>
        <v/>
      </c>
      <c r="BR153" s="2" t="str">
        <f t="shared" si="171"/>
        <v/>
      </c>
      <c r="BS153" s="2" t="str">
        <f t="shared" si="171"/>
        <v/>
      </c>
      <c r="BT153" s="2" t="str">
        <f t="shared" si="171"/>
        <v/>
      </c>
      <c r="BU153" s="2" t="str">
        <f t="shared" si="171"/>
        <v/>
      </c>
      <c r="BV153" s="2" t="str">
        <f t="shared" si="171"/>
        <v/>
      </c>
      <c r="BW153" s="2" t="str">
        <f t="shared" si="171"/>
        <v/>
      </c>
      <c r="BX153" s="2" t="str">
        <f t="shared" si="171"/>
        <v/>
      </c>
      <c r="BY153" s="2" t="str">
        <f t="shared" si="171"/>
        <v/>
      </c>
      <c r="BZ153" s="2" t="str">
        <f t="shared" si="171"/>
        <v/>
      </c>
      <c r="CA153" s="2" t="str">
        <f t="shared" si="171"/>
        <v/>
      </c>
      <c r="CB153" s="2" t="str">
        <f t="shared" si="171"/>
        <v/>
      </c>
      <c r="CC153" s="2" t="str">
        <f t="shared" si="171"/>
        <v/>
      </c>
      <c r="CE153" s="2">
        <f t="shared" si="172"/>
        <v>32.033000000000001</v>
      </c>
      <c r="CF153" s="2" t="str">
        <f t="shared" si="172"/>
        <v/>
      </c>
      <c r="CG153" s="2" t="str">
        <f t="shared" si="172"/>
        <v/>
      </c>
      <c r="CH153" s="2" t="str">
        <f t="shared" si="172"/>
        <v/>
      </c>
      <c r="CI153" s="2" t="str">
        <f t="shared" si="172"/>
        <v/>
      </c>
      <c r="CJ153" s="2" t="str">
        <f t="shared" si="172"/>
        <v/>
      </c>
      <c r="CK153" s="2">
        <f t="shared" si="172"/>
        <v>34.406999999999996</v>
      </c>
      <c r="CL153" s="2" t="str">
        <f t="shared" si="172"/>
        <v/>
      </c>
      <c r="CM153" s="2" t="str">
        <f t="shared" si="172"/>
        <v/>
      </c>
      <c r="CN153" s="2" t="str">
        <f t="shared" si="172"/>
        <v/>
      </c>
      <c r="CO153" s="2" t="str">
        <f t="shared" si="172"/>
        <v/>
      </c>
      <c r="CP153" s="2" t="str">
        <f t="shared" si="172"/>
        <v/>
      </c>
      <c r="CQ153" s="2" t="str">
        <f t="shared" si="172"/>
        <v/>
      </c>
      <c r="CR153" s="2" t="str">
        <f t="shared" si="172"/>
        <v/>
      </c>
      <c r="CS153" s="2">
        <f t="shared" si="172"/>
        <v>34.869</v>
      </c>
      <c r="CU153" s="2">
        <f t="shared" si="173"/>
        <v>32.033000000000001</v>
      </c>
      <c r="CV153" s="2" t="str">
        <f t="shared" si="173"/>
        <v/>
      </c>
      <c r="CW153" s="2" t="str">
        <f t="shared" si="173"/>
        <v/>
      </c>
      <c r="CX153" s="2" t="str">
        <f t="shared" si="173"/>
        <v/>
      </c>
      <c r="CY153" s="2" t="str">
        <f t="shared" si="173"/>
        <v/>
      </c>
      <c r="CZ153" s="2" t="str">
        <f t="shared" si="173"/>
        <v/>
      </c>
      <c r="DA153" s="2">
        <f t="shared" si="173"/>
        <v>34.406999999999996</v>
      </c>
      <c r="DB153" s="2" t="str">
        <f t="shared" si="173"/>
        <v/>
      </c>
      <c r="DC153" s="2" t="str">
        <f t="shared" si="173"/>
        <v/>
      </c>
      <c r="DD153" s="2" t="str">
        <f t="shared" si="173"/>
        <v/>
      </c>
      <c r="DE153" s="2" t="str">
        <f t="shared" si="173"/>
        <v/>
      </c>
      <c r="DF153" s="2" t="str">
        <f t="shared" si="173"/>
        <v/>
      </c>
      <c r="DG153" s="2" t="str">
        <f t="shared" si="173"/>
        <v/>
      </c>
      <c r="DH153" s="2" t="str">
        <f t="shared" si="173"/>
        <v/>
      </c>
      <c r="DI153" s="2">
        <f t="shared" si="173"/>
        <v>34.869</v>
      </c>
      <c r="DK153" s="2">
        <f t="shared" si="179"/>
        <v>65.317455645161274</v>
      </c>
      <c r="DL153" s="2">
        <f t="shared" si="179"/>
        <v>76.958076612903227</v>
      </c>
      <c r="DM153" s="2">
        <f t="shared" si="179"/>
        <v>77.196108870967748</v>
      </c>
      <c r="DN153" s="2">
        <f t="shared" si="179"/>
        <v>80.948116532976826</v>
      </c>
      <c r="DO153" s="2">
        <f t="shared" si="179"/>
        <v>88.372431818181823</v>
      </c>
      <c r="DP153" s="2">
        <f t="shared" si="179"/>
        <v>83.287930035650632</v>
      </c>
      <c r="DQ153" s="2">
        <f t="shared" si="179"/>
        <v>76.404447415329756</v>
      </c>
      <c r="DR153" s="2">
        <f t="shared" si="179"/>
        <v>79.185852272727274</v>
      </c>
      <c r="DS153" s="2">
        <f t="shared" si="179"/>
        <v>81.906791935483852</v>
      </c>
      <c r="DT153" s="2">
        <f t="shared" si="179"/>
        <v>74.478437500000013</v>
      </c>
      <c r="DU153" s="2">
        <f t="shared" si="179"/>
        <v>69.5432482174688</v>
      </c>
      <c r="DV153" s="2">
        <f t="shared" si="179"/>
        <v>68.138149743401755</v>
      </c>
      <c r="DW153" s="2">
        <f t="shared" si="179"/>
        <v>70.162398841354715</v>
      </c>
      <c r="DX153" s="2">
        <f t="shared" si="179"/>
        <v>59.305720588235289</v>
      </c>
      <c r="DY153" s="2">
        <f t="shared" si="179"/>
        <v>51.391431827431816</v>
      </c>
      <c r="EA153" s="2">
        <f t="shared" si="153"/>
        <v>32.628065827344813</v>
      </c>
      <c r="EB153" s="2">
        <f t="shared" si="153"/>
        <v>33.915847378804962</v>
      </c>
      <c r="EC153" s="2">
        <f t="shared" si="153"/>
        <v>32.442035457107082</v>
      </c>
      <c r="ED153" s="2">
        <f t="shared" si="153"/>
        <v>34.515928763440868</v>
      </c>
      <c r="EE153" s="2">
        <f t="shared" si="153"/>
        <v>34.914395430397619</v>
      </c>
      <c r="EF153" s="2">
        <f t="shared" si="153"/>
        <v>34.051720947123769</v>
      </c>
      <c r="EG153" s="2">
        <f t="shared" si="153"/>
        <v>33.731701894566001</v>
      </c>
      <c r="EH153" s="2">
        <f t="shared" si="153"/>
        <v>34.159802342517281</v>
      </c>
      <c r="EI153" s="2">
        <f t="shared" si="153"/>
        <v>34.17237855214092</v>
      </c>
      <c r="EJ153" s="2">
        <f t="shared" si="153"/>
        <v>32.43055676996272</v>
      </c>
      <c r="EK153" s="2">
        <f t="shared" si="153"/>
        <v>32.824781800459519</v>
      </c>
      <c r="EL153" s="2">
        <f t="shared" si="182"/>
        <v>32.149075157515753</v>
      </c>
      <c r="EM153" s="2">
        <f t="shared" si="135"/>
        <v>33.021416892942511</v>
      </c>
      <c r="EN153" s="2">
        <f t="shared" si="135"/>
        <v>34.637378747420797</v>
      </c>
      <c r="EO153" s="2">
        <f t="shared" si="135"/>
        <v>33.35116801292407</v>
      </c>
      <c r="EQ153" s="2">
        <f t="shared" si="180"/>
        <v>33.103413972921629</v>
      </c>
      <c r="ER153" s="2">
        <f t="shared" si="180"/>
        <v>34.636340418280525</v>
      </c>
      <c r="ES153" s="2">
        <f t="shared" si="180"/>
        <v>34.068792784751025</v>
      </c>
      <c r="ET153" s="2">
        <f t="shared" si="180"/>
        <v>34.385519391320159</v>
      </c>
      <c r="EU153" s="2">
        <f t="shared" si="180"/>
        <v>36.007211163939758</v>
      </c>
      <c r="EV153" s="2">
        <f t="shared" si="180"/>
        <v>34.651524893370947</v>
      </c>
      <c r="EW153" s="2">
        <f t="shared" si="180"/>
        <v>34.195848190098282</v>
      </c>
      <c r="EX153" s="2">
        <f t="shared" si="180"/>
        <v>34.481456263009598</v>
      </c>
      <c r="EY153" s="2">
        <f t="shared" si="180"/>
        <v>34.494026169261112</v>
      </c>
      <c r="EZ153" s="2">
        <f t="shared" si="180"/>
        <v>33.092188164737557</v>
      </c>
      <c r="FA153" s="2">
        <f t="shared" si="180"/>
        <v>32.996712692793523</v>
      </c>
      <c r="FB153" s="2">
        <f t="shared" si="180"/>
        <v>32.80966435779893</v>
      </c>
      <c r="FC153" s="2">
        <f t="shared" si="180"/>
        <v>33.569253301817753</v>
      </c>
      <c r="FD153" s="2">
        <f t="shared" si="180"/>
        <v>34.326824084903635</v>
      </c>
      <c r="FE153" s="2">
        <f t="shared" si="180"/>
        <v>32.778137670858804</v>
      </c>
      <c r="FG153" s="2">
        <f t="shared" si="181"/>
        <v>0.99999989738124995</v>
      </c>
      <c r="FH153" s="2">
        <f t="shared" si="181"/>
        <v>0.99999992624657785</v>
      </c>
      <c r="FI153" s="2">
        <f t="shared" si="181"/>
        <v>0.99999991563296375</v>
      </c>
      <c r="FJ153" s="2">
        <f t="shared" si="181"/>
        <v>0.99999992163631612</v>
      </c>
      <c r="FK153" s="2">
        <f t="shared" si="181"/>
        <v>0.99999993017541933</v>
      </c>
      <c r="FL153" s="2">
        <f t="shared" si="181"/>
        <v>0.99999991768201035</v>
      </c>
      <c r="FM153" s="2">
        <f t="shared" si="181"/>
        <v>0.99999992450567476</v>
      </c>
      <c r="FN153" s="2">
        <f t="shared" si="181"/>
        <v>0.99999992900704338</v>
      </c>
      <c r="FO153" s="2">
        <f t="shared" si="181"/>
        <v>0.99999992357367984</v>
      </c>
      <c r="FP153" s="2">
        <f t="shared" si="181"/>
        <v>0.9999999314861685</v>
      </c>
      <c r="FQ153" s="2">
        <f t="shared" si="181"/>
        <v>0.99999993095567041</v>
      </c>
      <c r="FR153" s="2">
        <f t="shared" si="181"/>
        <v>0.99999992991589415</v>
      </c>
      <c r="FS153" s="2">
        <f t="shared" si="181"/>
        <v>0.9999996741477376</v>
      </c>
      <c r="FT153" s="2">
        <f t="shared" si="181"/>
        <v>0.99999878667657194</v>
      </c>
      <c r="FU153" s="2">
        <f t="shared" si="181"/>
        <v>0.99999695311446646</v>
      </c>
      <c r="FW153" s="2">
        <f t="shared" si="174"/>
        <v>1.065390663224056E-2</v>
      </c>
      <c r="FX153" s="2">
        <f t="shared" si="174"/>
        <v>5.8070898566555708E-2</v>
      </c>
      <c r="FY153" s="2">
        <f t="shared" si="174"/>
        <v>5.1963198517178115E-2</v>
      </c>
      <c r="FZ153" s="2">
        <f t="shared" si="174"/>
        <v>5.7869394114007246E-2</v>
      </c>
      <c r="GA153" s="2">
        <f t="shared" si="174"/>
        <v>6.9362297375313242E-2</v>
      </c>
      <c r="GB153" s="2">
        <f t="shared" si="174"/>
        <v>5.1324409837442984E-2</v>
      </c>
      <c r="GC153" s="2">
        <f t="shared" si="174"/>
        <v>4.9554912147766236E-2</v>
      </c>
      <c r="GD153" s="2">
        <f t="shared" si="174"/>
        <v>5.4267060320075278E-2</v>
      </c>
      <c r="GE153" s="2">
        <f t="shared" si="174"/>
        <v>7.5481372617693762E-2</v>
      </c>
      <c r="GF153" s="2">
        <f t="shared" si="174"/>
        <v>9.5079039436624269E-2</v>
      </c>
      <c r="GG153" s="2">
        <f t="shared" si="174"/>
        <v>0.10537846742966413</v>
      </c>
      <c r="GH153" s="2">
        <f t="shared" si="174"/>
        <v>9.8781939817016315E-2</v>
      </c>
      <c r="GI153" s="2">
        <f t="shared" si="174"/>
        <v>0.10282562546777142</v>
      </c>
      <c r="GJ153" s="2">
        <f t="shared" si="174"/>
        <v>9.2629702800399616E-2</v>
      </c>
      <c r="GK153" s="2">
        <f t="shared" si="174"/>
        <v>9.8031956061725656E-2</v>
      </c>
      <c r="GM153" s="107">
        <f t="shared" si="175"/>
        <v>8.7089526552571331E-132</v>
      </c>
      <c r="GN153" s="107">
        <f t="shared" si="175"/>
        <v>1.1135565343016011E-151</v>
      </c>
      <c r="GO153" s="107">
        <f t="shared" si="175"/>
        <v>6.3071727155518598E-155</v>
      </c>
      <c r="GP153" s="107">
        <f t="shared" si="175"/>
        <v>8.3941297633589288E-169</v>
      </c>
      <c r="GQ153" s="107">
        <f t="shared" si="175"/>
        <v>1.6802692026059288E-193</v>
      </c>
      <c r="GR153" s="107">
        <f t="shared" si="175"/>
        <v>4.3129334965687855E-186</v>
      </c>
      <c r="GS153" s="107">
        <f t="shared" si="175"/>
        <v>7.3397254101322644E-195</v>
      </c>
      <c r="GT153" s="107">
        <f t="shared" si="175"/>
        <v>3.5358731674435879E-193</v>
      </c>
      <c r="GU153" s="107">
        <f t="shared" si="175"/>
        <v>8.68184121805591E-203</v>
      </c>
      <c r="GV153" s="107">
        <f t="shared" si="175"/>
        <v>6.8939374454333312E-210</v>
      </c>
      <c r="GW153" s="107">
        <f t="shared" si="175"/>
        <v>5.0103687272238087E-199</v>
      </c>
      <c r="GX153" s="107">
        <f t="shared" si="175"/>
        <v>6.8269726680436505E-208</v>
      </c>
      <c r="GY153" s="107">
        <f t="shared" si="175"/>
        <v>1.0899122274888076E-197</v>
      </c>
      <c r="GZ153" s="107">
        <f t="shared" si="175"/>
        <v>4.8322501326344684E-193</v>
      </c>
      <c r="HA153" s="107">
        <f t="shared" si="175"/>
        <v>3.7863397297914184E-282</v>
      </c>
      <c r="HC153" s="107">
        <f t="shared" si="155"/>
        <v>1.3081486422107257E-79</v>
      </c>
      <c r="HD153" s="107">
        <f t="shared" si="155"/>
        <v>3.4140127499096516E-94</v>
      </c>
      <c r="HE153" s="107">
        <f t="shared" si="155"/>
        <v>1.2408699604505597E-95</v>
      </c>
      <c r="HF153" s="107">
        <f t="shared" si="155"/>
        <v>1.6423879840513289E-105</v>
      </c>
      <c r="HG153" s="107">
        <f t="shared" si="155"/>
        <v>6.2787152069697992E-122</v>
      </c>
      <c r="HH153" s="107">
        <f t="shared" si="155"/>
        <v>4.639071399779833E-115</v>
      </c>
      <c r="HI153" s="107">
        <f t="shared" si="155"/>
        <v>4.032223084518679E-121</v>
      </c>
      <c r="HJ153" s="107">
        <f t="shared" si="155"/>
        <v>7.7366855128020032E-121</v>
      </c>
      <c r="HK153" s="107">
        <f t="shared" si="155"/>
        <v>3.3883019585552138E-129</v>
      </c>
      <c r="HL153" s="107">
        <f t="shared" si="165"/>
        <v>1.18997691886673E-134</v>
      </c>
      <c r="HM153" s="107">
        <f t="shared" si="165"/>
        <v>2.7690891655416653E-128</v>
      </c>
      <c r="HN153" s="107">
        <f t="shared" si="165"/>
        <v>8.7543769671725889E-133</v>
      </c>
      <c r="HO153" s="107">
        <f t="shared" si="165"/>
        <v>1.2625894076486449E-124</v>
      </c>
      <c r="HP153" s="107">
        <f t="shared" si="165"/>
        <v>1.6505814700877729E-120</v>
      </c>
      <c r="HQ153" s="107">
        <f t="shared" si="165"/>
        <v>1.1444317318850499E-147</v>
      </c>
      <c r="HS153" s="107">
        <f t="shared" si="176"/>
        <v>4.5639451204040128E-4</v>
      </c>
      <c r="HT153" s="107">
        <f t="shared" si="176"/>
        <v>5.5941811832272301E-7</v>
      </c>
      <c r="HU153" s="107">
        <f t="shared" si="176"/>
        <v>8.4329740564507546E-7</v>
      </c>
      <c r="HV153" s="107">
        <f t="shared" si="176"/>
        <v>8.7296980016394413E-8</v>
      </c>
      <c r="HW153" s="107">
        <f t="shared" si="176"/>
        <v>2.5255313849873139E-9</v>
      </c>
      <c r="HX153" s="107">
        <f t="shared" si="176"/>
        <v>5.6414042323111456E-8</v>
      </c>
      <c r="HY153" s="107">
        <f t="shared" si="176"/>
        <v>2.0542164253951137E-8</v>
      </c>
      <c r="HZ153" s="107">
        <f t="shared" si="176"/>
        <v>1.0877834491404235E-8</v>
      </c>
      <c r="IA153" s="107">
        <f t="shared" si="176"/>
        <v>3.3853591302965976E-10</v>
      </c>
      <c r="IB153" s="107">
        <f t="shared" si="176"/>
        <v>3.1477354746208356E-11</v>
      </c>
      <c r="IC153" s="107">
        <f t="shared" si="176"/>
        <v>4.6226880248644062E-11</v>
      </c>
      <c r="ID153" s="107">
        <f t="shared" si="176"/>
        <v>4.7357241277273761E-11</v>
      </c>
      <c r="IE153" s="107">
        <f t="shared" si="176"/>
        <v>7.523969466189961E-10</v>
      </c>
      <c r="IF153" s="107">
        <f t="shared" si="176"/>
        <v>1.1427396393275808E-8</v>
      </c>
      <c r="IG153" s="107">
        <f t="shared" si="176"/>
        <v>2.2940780148777047E-7</v>
      </c>
      <c r="II153" s="107">
        <f t="shared" si="177"/>
        <v>6.8622741197355697E-5</v>
      </c>
      <c r="IJ153" s="107">
        <f t="shared" si="177"/>
        <v>9.9922168445672113E-3</v>
      </c>
      <c r="IK153" s="107">
        <f t="shared" si="177"/>
        <v>6.2159723766781099E-3</v>
      </c>
      <c r="IL153" s="107">
        <f t="shared" si="177"/>
        <v>6.2729660452028515E-3</v>
      </c>
      <c r="IM153" s="107">
        <f t="shared" si="177"/>
        <v>6.80005884046621E-3</v>
      </c>
      <c r="IN153" s="107">
        <f t="shared" si="177"/>
        <v>2.6033584979023227E-3</v>
      </c>
      <c r="IO153" s="107">
        <f t="shared" si="177"/>
        <v>1.9057387527525479E-3</v>
      </c>
      <c r="IP153" s="107">
        <f t="shared" si="177"/>
        <v>2.8868072660275072E-3</v>
      </c>
      <c r="IQ153" s="107">
        <f t="shared" si="177"/>
        <v>7.1703913582854481E-3</v>
      </c>
      <c r="IR153" s="107">
        <f t="shared" si="177"/>
        <v>1.4514482831452988E-2</v>
      </c>
      <c r="IS153" s="107">
        <f t="shared" si="177"/>
        <v>2.3819317202857449E-2</v>
      </c>
      <c r="IT153" s="107">
        <f t="shared" si="177"/>
        <v>1.6841739691348855E-2</v>
      </c>
      <c r="IU153" s="107">
        <f t="shared" si="177"/>
        <v>1.1804005213312206E-2</v>
      </c>
      <c r="IV153" s="107">
        <f t="shared" si="177"/>
        <v>4.0576057172110472E-3</v>
      </c>
      <c r="IW153" s="107">
        <f t="shared" si="177"/>
        <v>1.412644972128123E-3</v>
      </c>
      <c r="IY153" s="107">
        <f t="shared" si="178"/>
        <v>5.2501725323775695E-4</v>
      </c>
      <c r="IZ153" s="107">
        <f t="shared" si="178"/>
        <v>9.9927762626855331E-3</v>
      </c>
      <c r="JA153" s="107">
        <f t="shared" si="178"/>
        <v>6.2168156740837546E-3</v>
      </c>
      <c r="JB153" s="107">
        <f t="shared" si="178"/>
        <v>6.2730533421828678E-3</v>
      </c>
      <c r="JC153" s="107">
        <f t="shared" si="178"/>
        <v>6.8000613659975947E-3</v>
      </c>
      <c r="JD153" s="107">
        <f t="shared" si="178"/>
        <v>2.6034149119446457E-3</v>
      </c>
      <c r="JE153" s="107">
        <f t="shared" si="178"/>
        <v>1.9057592949168018E-3</v>
      </c>
      <c r="JF153" s="107">
        <f t="shared" si="178"/>
        <v>2.8868181438619985E-3</v>
      </c>
      <c r="JG153" s="107">
        <f t="shared" si="178"/>
        <v>7.1703916968213609E-3</v>
      </c>
      <c r="JH153" s="107">
        <f t="shared" si="178"/>
        <v>1.4514482862930344E-2</v>
      </c>
      <c r="JI153" s="107">
        <f t="shared" si="178"/>
        <v>2.3819317249084329E-2</v>
      </c>
      <c r="JJ153" s="107">
        <f t="shared" si="178"/>
        <v>1.6841739738706094E-2</v>
      </c>
      <c r="JK153" s="107">
        <f t="shared" si="178"/>
        <v>1.1804005965709153E-2</v>
      </c>
      <c r="JL153" s="107">
        <f t="shared" si="178"/>
        <v>4.0576171446074401E-3</v>
      </c>
      <c r="JM153" s="107">
        <f t="shared" si="178"/>
        <v>1.4128743799296107E-3</v>
      </c>
    </row>
    <row r="154" spans="2:273" x14ac:dyDescent="0.25">
      <c r="B154" s="2">
        <v>126</v>
      </c>
      <c r="C154" s="37">
        <v>32.450000000000003</v>
      </c>
      <c r="D154" s="37">
        <v>33.246000000000002</v>
      </c>
      <c r="E154" s="37">
        <v>33.262</v>
      </c>
      <c r="F154" s="37">
        <v>33.832999999999998</v>
      </c>
      <c r="G154" s="37">
        <v>36.1</v>
      </c>
      <c r="H154" s="37">
        <v>34.661000000000001</v>
      </c>
      <c r="I154" s="37">
        <v>33.305</v>
      </c>
      <c r="J154" s="37">
        <v>34.746000000000002</v>
      </c>
      <c r="K154" s="37">
        <v>36</v>
      </c>
      <c r="L154" s="37">
        <v>34.287999999999997</v>
      </c>
      <c r="M154" s="37">
        <v>38.246000000000002</v>
      </c>
      <c r="N154" s="37">
        <v>35.360999999999997</v>
      </c>
      <c r="O154" s="37">
        <v>35.082000000000001</v>
      </c>
      <c r="P154" s="37">
        <v>36.295000000000002</v>
      </c>
      <c r="Q154" s="37">
        <v>35.360999999999997</v>
      </c>
      <c r="S154" s="4">
        <f t="shared" si="97"/>
        <v>32.511749893569529</v>
      </c>
      <c r="T154" s="4">
        <f t="shared" si="98"/>
        <v>34.138228383280975</v>
      </c>
      <c r="U154" s="4">
        <f t="shared" si="99"/>
        <v>32.789483245251802</v>
      </c>
      <c r="V154" s="4">
        <f t="shared" si="100"/>
        <v>34.962226571812479</v>
      </c>
      <c r="W154" s="4">
        <f t="shared" si="101"/>
        <v>35.796834778569938</v>
      </c>
      <c r="X154" s="4">
        <f t="shared" si="102"/>
        <v>34.391914684788752</v>
      </c>
      <c r="Y154" s="4">
        <f t="shared" si="103"/>
        <v>34.001239277760135</v>
      </c>
      <c r="Z154" s="4">
        <f t="shared" si="104"/>
        <v>34.624615986819911</v>
      </c>
      <c r="AA154" s="4">
        <f t="shared" si="105"/>
        <v>35.660533197455415</v>
      </c>
      <c r="AB154" s="4">
        <f t="shared" si="106"/>
        <v>35.377111787663672</v>
      </c>
      <c r="AC154" s="4">
        <f t="shared" si="107"/>
        <v>38.132297369057056</v>
      </c>
      <c r="AD154" s="4">
        <f t="shared" si="108"/>
        <v>36.576870031133851</v>
      </c>
      <c r="AE154" s="4">
        <f t="shared" si="109"/>
        <v>36.447120243335007</v>
      </c>
      <c r="AF154" s="4">
        <f t="shared" si="110"/>
        <v>36.544786303494973</v>
      </c>
      <c r="AG154" s="4">
        <f t="shared" si="110"/>
        <v>35.084842668239688</v>
      </c>
      <c r="AI154" s="4">
        <f t="shared" si="111"/>
        <v>-6.1749893569526648E-2</v>
      </c>
      <c r="AJ154" s="4">
        <f t="shared" si="112"/>
        <v>-0.89222838328097254</v>
      </c>
      <c r="AK154" s="4">
        <f t="shared" si="113"/>
        <v>0.47251675474819876</v>
      </c>
      <c r="AL154" s="4">
        <f t="shared" si="114"/>
        <v>-1.129226571812481</v>
      </c>
      <c r="AM154" s="4">
        <f t="shared" si="115"/>
        <v>0.30316522143006353</v>
      </c>
      <c r="AN154" s="4">
        <f t="shared" si="116"/>
        <v>0.26908531521124956</v>
      </c>
      <c r="AO154" s="4">
        <f t="shared" si="117"/>
        <v>-0.69623927776013517</v>
      </c>
      <c r="AP154" s="4">
        <f t="shared" si="118"/>
        <v>0.12138401318009073</v>
      </c>
      <c r="AQ154" s="4">
        <f t="shared" si="119"/>
        <v>0.33946680254458528</v>
      </c>
      <c r="AR154" s="4">
        <f t="shared" si="120"/>
        <v>-1.0891117876636756</v>
      </c>
      <c r="AS154" s="4">
        <f t="shared" si="121"/>
        <v>0.11370263094294586</v>
      </c>
      <c r="AT154" s="4">
        <f t="shared" si="122"/>
        <v>-1.2158700311338535</v>
      </c>
      <c r="AU154" s="4">
        <f t="shared" si="123"/>
        <v>-1.3651202433350065</v>
      </c>
      <c r="AV154" s="4">
        <f t="shared" si="169"/>
        <v>-0.24978630349497166</v>
      </c>
      <c r="AW154" s="4">
        <f t="shared" si="169"/>
        <v>0.27615733176030943</v>
      </c>
      <c r="AY154" s="2">
        <f t="shared" si="170"/>
        <v>32.511739894634907</v>
      </c>
      <c r="AZ154" s="2">
        <f t="shared" si="170"/>
        <v>33.812632908352541</v>
      </c>
      <c r="BA154" s="2">
        <f t="shared" si="170"/>
        <v>32.355410128204717</v>
      </c>
      <c r="BB154" s="2">
        <f t="shared" si="170"/>
        <v>34.374655520697601</v>
      </c>
      <c r="BC154" s="2">
        <f t="shared" si="170"/>
        <v>34.828877221810771</v>
      </c>
      <c r="BD154" s="2">
        <f t="shared" si="170"/>
        <v>33.914370659196614</v>
      </c>
      <c r="BE154" s="2">
        <f t="shared" si="170"/>
        <v>33.592707417226194</v>
      </c>
      <c r="BF154" s="2">
        <f t="shared" si="170"/>
        <v>34.001352236384044</v>
      </c>
      <c r="BG154" s="2">
        <f t="shared" si="170"/>
        <v>34.014260965503126</v>
      </c>
      <c r="BH154" s="2">
        <f t="shared" si="170"/>
        <v>32.326210231137949</v>
      </c>
      <c r="BI154" s="2">
        <f t="shared" si="170"/>
        <v>32.692703372829349</v>
      </c>
      <c r="BJ154" s="2">
        <f t="shared" si="170"/>
        <v>32.04950139287596</v>
      </c>
      <c r="BK154" s="2">
        <f t="shared" si="170"/>
        <v>32.917561107858162</v>
      </c>
      <c r="BL154" s="2">
        <f t="shared" si="170"/>
        <v>34.449332812666967</v>
      </c>
      <c r="BM154" s="2">
        <f t="shared" si="170"/>
        <v>33.158893188810339</v>
      </c>
      <c r="BO154" s="2" t="str">
        <f t="shared" si="171"/>
        <v/>
      </c>
      <c r="BP154" s="2" t="str">
        <f t="shared" si="171"/>
        <v/>
      </c>
      <c r="BQ154" s="2" t="str">
        <f t="shared" si="171"/>
        <v/>
      </c>
      <c r="BR154" s="2" t="str">
        <f t="shared" si="171"/>
        <v/>
      </c>
      <c r="BS154" s="2" t="str">
        <f t="shared" si="171"/>
        <v/>
      </c>
      <c r="BT154" s="2" t="str">
        <f t="shared" si="171"/>
        <v/>
      </c>
      <c r="BU154" s="2" t="str">
        <f t="shared" si="171"/>
        <v/>
      </c>
      <c r="BV154" s="2" t="str">
        <f t="shared" si="171"/>
        <v/>
      </c>
      <c r="BW154" s="2" t="str">
        <f t="shared" si="171"/>
        <v/>
      </c>
      <c r="BX154" s="2" t="str">
        <f t="shared" si="171"/>
        <v/>
      </c>
      <c r="BY154" s="2" t="str">
        <f t="shared" si="171"/>
        <v/>
      </c>
      <c r="BZ154" s="2" t="str">
        <f t="shared" si="171"/>
        <v/>
      </c>
      <c r="CA154" s="2" t="str">
        <f t="shared" si="171"/>
        <v/>
      </c>
      <c r="CB154" s="2" t="str">
        <f t="shared" si="171"/>
        <v/>
      </c>
      <c r="CC154" s="2" t="str">
        <f t="shared" si="171"/>
        <v/>
      </c>
      <c r="CE154" s="2">
        <f t="shared" si="172"/>
        <v>32.450000000000003</v>
      </c>
      <c r="CF154" s="2" t="str">
        <f t="shared" si="172"/>
        <v/>
      </c>
      <c r="CG154" s="2" t="str">
        <f t="shared" si="172"/>
        <v/>
      </c>
      <c r="CH154" s="2" t="str">
        <f t="shared" si="172"/>
        <v/>
      </c>
      <c r="CI154" s="2" t="str">
        <f t="shared" si="172"/>
        <v/>
      </c>
      <c r="CJ154" s="2" t="str">
        <f t="shared" si="172"/>
        <v/>
      </c>
      <c r="CK154" s="2" t="str">
        <f t="shared" si="172"/>
        <v/>
      </c>
      <c r="CL154" s="2" t="str">
        <f t="shared" si="172"/>
        <v/>
      </c>
      <c r="CM154" s="2" t="str">
        <f t="shared" si="172"/>
        <v/>
      </c>
      <c r="CN154" s="2" t="str">
        <f t="shared" si="172"/>
        <v/>
      </c>
      <c r="CO154" s="2" t="str">
        <f t="shared" si="172"/>
        <v/>
      </c>
      <c r="CP154" s="2" t="str">
        <f t="shared" si="172"/>
        <v/>
      </c>
      <c r="CQ154" s="2" t="str">
        <f t="shared" si="172"/>
        <v/>
      </c>
      <c r="CR154" s="2" t="str">
        <f t="shared" si="172"/>
        <v/>
      </c>
      <c r="CS154" s="2" t="str">
        <f t="shared" si="172"/>
        <v/>
      </c>
      <c r="CU154" s="2">
        <f t="shared" si="173"/>
        <v>32.450000000000003</v>
      </c>
      <c r="CV154" s="2" t="str">
        <f t="shared" si="173"/>
        <v/>
      </c>
      <c r="CW154" s="2" t="str">
        <f t="shared" si="173"/>
        <v/>
      </c>
      <c r="CX154" s="2" t="str">
        <f t="shared" si="173"/>
        <v/>
      </c>
      <c r="CY154" s="2" t="str">
        <f t="shared" si="173"/>
        <v/>
      </c>
      <c r="CZ154" s="2" t="str">
        <f t="shared" si="173"/>
        <v/>
      </c>
      <c r="DA154" s="2" t="str">
        <f t="shared" si="173"/>
        <v/>
      </c>
      <c r="DB154" s="2" t="str">
        <f t="shared" si="173"/>
        <v/>
      </c>
      <c r="DC154" s="2" t="str">
        <f t="shared" si="173"/>
        <v/>
      </c>
      <c r="DD154" s="2" t="str">
        <f t="shared" si="173"/>
        <v/>
      </c>
      <c r="DE154" s="2" t="str">
        <f t="shared" si="173"/>
        <v/>
      </c>
      <c r="DF154" s="2" t="str">
        <f t="shared" si="173"/>
        <v/>
      </c>
      <c r="DG154" s="2" t="str">
        <f t="shared" si="173"/>
        <v/>
      </c>
      <c r="DH154" s="2" t="str">
        <f t="shared" si="173"/>
        <v/>
      </c>
      <c r="DI154" s="2" t="str">
        <f t="shared" si="173"/>
        <v/>
      </c>
      <c r="DK154" s="2">
        <f t="shared" si="179"/>
        <v>65.464389112903206</v>
      </c>
      <c r="DL154" s="2">
        <f t="shared" si="179"/>
        <v>77.137883467741943</v>
      </c>
      <c r="DM154" s="2">
        <f t="shared" si="179"/>
        <v>77.386967741935493</v>
      </c>
      <c r="DN154" s="2">
        <f t="shared" si="179"/>
        <v>81.18727495543672</v>
      </c>
      <c r="DO154" s="2">
        <f t="shared" si="179"/>
        <v>88.650850256598247</v>
      </c>
      <c r="DP154" s="2">
        <f t="shared" si="179"/>
        <v>83.542032642602507</v>
      </c>
      <c r="DQ154" s="2">
        <f t="shared" si="179"/>
        <v>76.594994206773606</v>
      </c>
      <c r="DR154" s="2">
        <f t="shared" si="179"/>
        <v>79.380840542521995</v>
      </c>
      <c r="DS154" s="2">
        <f t="shared" si="179"/>
        <v>82.144199999999984</v>
      </c>
      <c r="DT154" s="2">
        <f t="shared" si="179"/>
        <v>74.680330645161291</v>
      </c>
      <c r="DU154" s="2">
        <f t="shared" si="179"/>
        <v>69.700680369875215</v>
      </c>
      <c r="DV154" s="2">
        <f t="shared" si="179"/>
        <v>68.288301136363629</v>
      </c>
      <c r="DW154" s="2">
        <f t="shared" si="179"/>
        <v>70.323453319964344</v>
      </c>
      <c r="DX154" s="2">
        <f t="shared" si="179"/>
        <v>59.38868348930481</v>
      </c>
      <c r="DY154" s="2">
        <f t="shared" si="179"/>
        <v>51.426804232804223</v>
      </c>
      <c r="EA154" s="2">
        <f t="shared" si="153"/>
        <v>32.50508208456354</v>
      </c>
      <c r="EB154" s="2">
        <f t="shared" si="153"/>
        <v>33.759147618376545</v>
      </c>
      <c r="EC154" s="2">
        <f t="shared" si="153"/>
        <v>32.246659048215406</v>
      </c>
      <c r="ED154" s="2">
        <f t="shared" si="153"/>
        <v>34.384338952756814</v>
      </c>
      <c r="EE154" s="2">
        <f t="shared" si="153"/>
        <v>34.732096351788833</v>
      </c>
      <c r="EF154" s="2">
        <f t="shared" si="153"/>
        <v>33.874806321075781</v>
      </c>
      <c r="EG154" s="2">
        <f t="shared" si="153"/>
        <v>33.563145369705673</v>
      </c>
      <c r="EH154" s="2">
        <f t="shared" si="153"/>
        <v>33.978878019177074</v>
      </c>
      <c r="EI154" s="2">
        <f t="shared" si="153"/>
        <v>33.983049890703349</v>
      </c>
      <c r="EJ154" s="2">
        <f t="shared" si="153"/>
        <v>32.246351420856378</v>
      </c>
      <c r="EK154" s="2">
        <f t="shared" si="153"/>
        <v>32.669792522453534</v>
      </c>
      <c r="EL154" s="2">
        <f t="shared" si="182"/>
        <v>31.966771505722001</v>
      </c>
      <c r="EM154" s="2">
        <f t="shared" si="135"/>
        <v>32.847337046578005</v>
      </c>
      <c r="EN154" s="2">
        <f t="shared" si="135"/>
        <v>34.484393130234253</v>
      </c>
      <c r="EO154" s="2">
        <f t="shared" si="135"/>
        <v>33.226710526804453</v>
      </c>
      <c r="EQ154" s="2">
        <f t="shared" si="180"/>
        <v>33.002639967449866</v>
      </c>
      <c r="ER154" s="2">
        <f t="shared" si="180"/>
        <v>34.501716305402518</v>
      </c>
      <c r="ES154" s="2">
        <f t="shared" si="180"/>
        <v>33.931387527111205</v>
      </c>
      <c r="ET154" s="2">
        <f t="shared" si="180"/>
        <v>34.249389803903846</v>
      </c>
      <c r="EU154" s="2">
        <f t="shared" si="180"/>
        <v>35.860288834056647</v>
      </c>
      <c r="EV154" s="2">
        <f t="shared" si="180"/>
        <v>34.495214766950532</v>
      </c>
      <c r="EW154" s="2">
        <f t="shared" si="180"/>
        <v>34.043041099113545</v>
      </c>
      <c r="EX154" s="2">
        <f t="shared" si="180"/>
        <v>34.312426255697119</v>
      </c>
      <c r="EY154" s="2">
        <f t="shared" si="180"/>
        <v>34.317887507951163</v>
      </c>
      <c r="EZ154" s="2">
        <f t="shared" si="180"/>
        <v>32.929928722091205</v>
      </c>
      <c r="FA154" s="2">
        <f t="shared" si="180"/>
        <v>32.847187715427282</v>
      </c>
      <c r="FB154" s="2">
        <f t="shared" si="180"/>
        <v>32.649020029880099</v>
      </c>
      <c r="FC154" s="2">
        <f t="shared" si="180"/>
        <v>33.414476480952416</v>
      </c>
      <c r="FD154" s="2">
        <f t="shared" si="180"/>
        <v>34.165629883050492</v>
      </c>
      <c r="FE154" s="2">
        <f t="shared" si="180"/>
        <v>32.635802383606531</v>
      </c>
      <c r="FG154" s="2">
        <f t="shared" si="181"/>
        <v>0.99999991848702763</v>
      </c>
      <c r="FH154" s="2">
        <f t="shared" si="181"/>
        <v>0.99999994141557358</v>
      </c>
      <c r="FI154" s="2">
        <f t="shared" si="181"/>
        <v>0.99999993298487988</v>
      </c>
      <c r="FJ154" s="2">
        <f t="shared" si="181"/>
        <v>0.99999993775351237</v>
      </c>
      <c r="FK154" s="2">
        <f t="shared" si="181"/>
        <v>0.99999994453636332</v>
      </c>
      <c r="FL154" s="2">
        <f t="shared" si="181"/>
        <v>0.99999993461249548</v>
      </c>
      <c r="FM154" s="2">
        <f t="shared" si="181"/>
        <v>0.99999994003272497</v>
      </c>
      <c r="FN154" s="2">
        <f t="shared" si="181"/>
        <v>0.99999994360828925</v>
      </c>
      <c r="FO154" s="2">
        <f t="shared" si="181"/>
        <v>0.99999993929241504</v>
      </c>
      <c r="FP154" s="2">
        <f t="shared" si="181"/>
        <v>0.99999994557752836</v>
      </c>
      <c r="FQ154" s="2">
        <f t="shared" si="181"/>
        <v>0.99999994515613877</v>
      </c>
      <c r="FR154" s="2">
        <f t="shared" si="181"/>
        <v>0.99999994433021511</v>
      </c>
      <c r="FS154" s="2">
        <f t="shared" si="181"/>
        <v>0.9999997356911674</v>
      </c>
      <c r="FT154" s="2">
        <f t="shared" si="181"/>
        <v>0.99999899851755225</v>
      </c>
      <c r="FU154" s="2">
        <f t="shared" si="181"/>
        <v>0.99999744769085441</v>
      </c>
      <c r="FW154" s="2">
        <f t="shared" si="174"/>
        <v>1.3375576368467585E-2</v>
      </c>
      <c r="FX154" s="2">
        <f t="shared" si="174"/>
        <v>7.2023975144759486E-2</v>
      </c>
      <c r="FY154" s="2">
        <f t="shared" si="174"/>
        <v>6.454930647185439E-2</v>
      </c>
      <c r="FZ154" s="2">
        <f t="shared" si="174"/>
        <v>7.177774339390236E-2</v>
      </c>
      <c r="GA154" s="2">
        <f t="shared" si="174"/>
        <v>8.5781354700418519E-2</v>
      </c>
      <c r="GB154" s="2">
        <f t="shared" si="174"/>
        <v>6.3766202358948892E-2</v>
      </c>
      <c r="GC154" s="2">
        <f t="shared" si="174"/>
        <v>6.1595603391338682E-2</v>
      </c>
      <c r="GD154" s="2">
        <f t="shared" si="174"/>
        <v>6.7371535664754859E-2</v>
      </c>
      <c r="GE154" s="2">
        <f t="shared" si="174"/>
        <v>9.3203838054933569E-2</v>
      </c>
      <c r="GF154" s="2">
        <f t="shared" si="174"/>
        <v>0.11682146375440648</v>
      </c>
      <c r="GG154" s="2">
        <f t="shared" si="174"/>
        <v>0.12914002389192589</v>
      </c>
      <c r="GH154" s="2">
        <f t="shared" si="174"/>
        <v>0.12125766815590611</v>
      </c>
      <c r="GI154" s="2">
        <f t="shared" si="174"/>
        <v>0.12380404492427009</v>
      </c>
      <c r="GJ154" s="2">
        <f t="shared" si="174"/>
        <v>0.11006682573015925</v>
      </c>
      <c r="GK154" s="2">
        <f t="shared" si="174"/>
        <v>0.11484659847884636</v>
      </c>
      <c r="GM154" s="107">
        <f t="shared" si="175"/>
        <v>1.5821372426703162E-135</v>
      </c>
      <c r="GN154" s="107">
        <f t="shared" si="175"/>
        <v>6.6200771704271452E-156</v>
      </c>
      <c r="GO154" s="107">
        <f t="shared" si="175"/>
        <v>2.7960350614492651E-159</v>
      </c>
      <c r="GP154" s="107">
        <f t="shared" si="175"/>
        <v>1.5765160279334691E-173</v>
      </c>
      <c r="GQ154" s="107">
        <f t="shared" si="175"/>
        <v>6.8888984637594759E-199</v>
      </c>
      <c r="GR154" s="107">
        <f t="shared" si="175"/>
        <v>2.5305155012743211E-191</v>
      </c>
      <c r="GS154" s="107">
        <f t="shared" si="175"/>
        <v>2.5954821899696841E-200</v>
      </c>
      <c r="GT154" s="107">
        <f t="shared" si="175"/>
        <v>1.4618124120896488E-198</v>
      </c>
      <c r="GU154" s="107">
        <f t="shared" si="175"/>
        <v>1.815304314184588E-208</v>
      </c>
      <c r="GV154" s="107">
        <f t="shared" si="175"/>
        <v>9.9382775034915452E-216</v>
      </c>
      <c r="GW154" s="107">
        <f t="shared" si="175"/>
        <v>1.4491321122171098E-204</v>
      </c>
      <c r="GX154" s="107">
        <f t="shared" si="175"/>
        <v>1.0992687629611915E-213</v>
      </c>
      <c r="GY154" s="107">
        <f t="shared" si="175"/>
        <v>3.2858440460758195E-203</v>
      </c>
      <c r="GZ154" s="107">
        <f t="shared" si="175"/>
        <v>1.8473331271686174E-198</v>
      </c>
      <c r="HA154" s="107">
        <f t="shared" si="175"/>
        <v>5.1882613047617757E-290</v>
      </c>
      <c r="HC154" s="107">
        <f t="shared" si="155"/>
        <v>8.1734831419555076E-83</v>
      </c>
      <c r="HD154" s="107">
        <f t="shared" si="155"/>
        <v>7.2680609473290628E-98</v>
      </c>
      <c r="HE154" s="107">
        <f t="shared" si="155"/>
        <v>2.1002224093879271E-99</v>
      </c>
      <c r="HF154" s="107">
        <f t="shared" ref="HF154:HN188" si="183" xml:space="preserve"> _xlfn.NORM.DIST($B154, F$8, ABS(F$12), TRUE) * _xlfn.NORM.DIST(($B154 - F$8)*F$16, 0, ABS(F$12), TRUE) * 2</f>
        <v>1.2421323391374931E-109</v>
      </c>
      <c r="HG154" s="107">
        <f t="shared" si="183"/>
        <v>1.2016450072795023E-126</v>
      </c>
      <c r="HH154" s="107">
        <f t="shared" si="183"/>
        <v>1.3435668801501258E-119</v>
      </c>
      <c r="HI154" s="107">
        <f t="shared" si="183"/>
        <v>7.3052333889293406E-126</v>
      </c>
      <c r="HJ154" s="107">
        <f t="shared" si="183"/>
        <v>1.5520456656348757E-125</v>
      </c>
      <c r="HK154" s="107">
        <f t="shared" si="183"/>
        <v>3.3702079312697463E-134</v>
      </c>
      <c r="HL154" s="107">
        <f t="shared" si="165"/>
        <v>8.1809960524145053E-140</v>
      </c>
      <c r="HM154" s="107">
        <f t="shared" si="165"/>
        <v>3.4342504932586523E-133</v>
      </c>
      <c r="HN154" s="107">
        <f t="shared" si="165"/>
        <v>6.8126107666118173E-138</v>
      </c>
      <c r="HO154" s="107">
        <f t="shared" si="165"/>
        <v>1.840171280638769E-129</v>
      </c>
      <c r="HP154" s="107">
        <f t="shared" si="165"/>
        <v>3.1263298144493581E-125</v>
      </c>
      <c r="HQ154" s="107">
        <f t="shared" si="165"/>
        <v>2.1775649539643154E-153</v>
      </c>
      <c r="HS154" s="107">
        <f t="shared" si="176"/>
        <v>1.3965478020711551E-4</v>
      </c>
      <c r="HT154" s="107">
        <f t="shared" si="176"/>
        <v>1.0017666169862204E-7</v>
      </c>
      <c r="HU154" s="107">
        <f t="shared" si="176"/>
        <v>1.4974083469449189E-7</v>
      </c>
      <c r="HV154" s="107">
        <f t="shared" si="176"/>
        <v>1.2535092879189685E-8</v>
      </c>
      <c r="HW154" s="107">
        <f t="shared" si="176"/>
        <v>2.5718757781392485E-10</v>
      </c>
      <c r="HX154" s="107">
        <f t="shared" si="176"/>
        <v>7.0776660717222261E-9</v>
      </c>
      <c r="HY154" s="107">
        <f t="shared" si="176"/>
        <v>2.3267815800554944E-9</v>
      </c>
      <c r="HZ154" s="107">
        <f t="shared" si="176"/>
        <v>1.2071232557024052E-9</v>
      </c>
      <c r="IA154" s="107">
        <f t="shared" si="176"/>
        <v>2.8603936442312296E-11</v>
      </c>
      <c r="IB154" s="107">
        <f t="shared" si="176"/>
        <v>2.2652949929902001E-12</v>
      </c>
      <c r="IC154" s="107">
        <f t="shared" si="176"/>
        <v>3.642947056571491E-12</v>
      </c>
      <c r="ID154" s="107">
        <f t="shared" si="176"/>
        <v>3.5176218014186123E-12</v>
      </c>
      <c r="IE154" s="107">
        <f t="shared" si="176"/>
        <v>6.9159714801780985E-11</v>
      </c>
      <c r="IF154" s="107">
        <f t="shared" si="176"/>
        <v>1.2529841661771194E-9</v>
      </c>
      <c r="IG154" s="107">
        <f t="shared" si="176"/>
        <v>2.6906980346487143E-8</v>
      </c>
      <c r="II154" s="107">
        <f t="shared" si="177"/>
        <v>1.5764449192441545E-4</v>
      </c>
      <c r="IJ154" s="107">
        <f t="shared" si="177"/>
        <v>1.8112964056769567E-2</v>
      </c>
      <c r="IK154" s="107">
        <f t="shared" si="177"/>
        <v>1.1760745694872732E-2</v>
      </c>
      <c r="IL154" s="107">
        <f t="shared" si="177"/>
        <v>1.2154313152991985E-2</v>
      </c>
      <c r="IM154" s="107">
        <f t="shared" si="177"/>
        <v>1.3643070643215016E-2</v>
      </c>
      <c r="IN154" s="107">
        <f t="shared" si="177"/>
        <v>5.5477458373790166E-3</v>
      </c>
      <c r="IO154" s="107">
        <f t="shared" si="177"/>
        <v>4.2025796999612466E-3</v>
      </c>
      <c r="IP154" s="107">
        <f t="shared" si="177"/>
        <v>6.1531825475853261E-3</v>
      </c>
      <c r="IQ154" s="107">
        <f t="shared" si="177"/>
        <v>1.4615372932804517E-2</v>
      </c>
      <c r="IR154" s="107">
        <f t="shared" si="177"/>
        <v>2.818334322222928E-2</v>
      </c>
      <c r="IS154" s="107">
        <f t="shared" si="177"/>
        <v>4.3662940093698428E-2</v>
      </c>
      <c r="IT154" s="107">
        <f t="shared" si="177"/>
        <v>3.223125772867446E-2</v>
      </c>
      <c r="IU154" s="107">
        <f t="shared" si="177"/>
        <v>2.2918294470037275E-2</v>
      </c>
      <c r="IV154" s="107">
        <f t="shared" si="177"/>
        <v>8.4875827103841287E-3</v>
      </c>
      <c r="IW154" s="107">
        <f t="shared" si="177"/>
        <v>3.2647859111344024E-3</v>
      </c>
      <c r="IY154" s="107">
        <f t="shared" si="178"/>
        <v>2.9729927213153096E-4</v>
      </c>
      <c r="IZ154" s="107">
        <f t="shared" si="178"/>
        <v>1.8113064233431266E-2</v>
      </c>
      <c r="JA154" s="107">
        <f t="shared" si="178"/>
        <v>1.1760895435707427E-2</v>
      </c>
      <c r="JB154" s="107">
        <f t="shared" si="178"/>
        <v>1.2154325688084864E-2</v>
      </c>
      <c r="JC154" s="107">
        <f t="shared" si="178"/>
        <v>1.3643070900402595E-2</v>
      </c>
      <c r="JD154" s="107">
        <f t="shared" si="178"/>
        <v>5.5477529150450887E-3</v>
      </c>
      <c r="JE154" s="107">
        <f t="shared" si="178"/>
        <v>4.2025820267428265E-3</v>
      </c>
      <c r="JF154" s="107">
        <f t="shared" si="178"/>
        <v>6.1531837547085817E-3</v>
      </c>
      <c r="JG154" s="107">
        <f t="shared" si="178"/>
        <v>1.4615372961408454E-2</v>
      </c>
      <c r="JH154" s="107">
        <f t="shared" si="178"/>
        <v>2.8183343224494575E-2</v>
      </c>
      <c r="JI154" s="107">
        <f t="shared" si="178"/>
        <v>4.3662940097341375E-2</v>
      </c>
      <c r="JJ154" s="107">
        <f t="shared" si="178"/>
        <v>3.2231257732192084E-2</v>
      </c>
      <c r="JK154" s="107">
        <f t="shared" si="178"/>
        <v>2.2918294539196991E-2</v>
      </c>
      <c r="JL154" s="107">
        <f t="shared" si="178"/>
        <v>8.4875839633682948E-3</v>
      </c>
      <c r="JM154" s="107">
        <f t="shared" si="178"/>
        <v>3.2648128181147489E-3</v>
      </c>
    </row>
    <row r="155" spans="2:273" x14ac:dyDescent="0.25">
      <c r="B155" s="2">
        <v>127</v>
      </c>
      <c r="C155" s="37">
        <v>31.35</v>
      </c>
      <c r="D155" s="37">
        <v>33.409999999999997</v>
      </c>
      <c r="E155" s="37">
        <v>32.689</v>
      </c>
      <c r="F155" s="37">
        <v>34.982999999999997</v>
      </c>
      <c r="G155" s="37">
        <v>36.267000000000003</v>
      </c>
      <c r="H155" s="37">
        <v>33.441000000000003</v>
      </c>
      <c r="I155" s="37">
        <v>32.762999999999998</v>
      </c>
      <c r="J155" s="37">
        <v>35.61</v>
      </c>
      <c r="K155" s="37">
        <v>38.051000000000002</v>
      </c>
      <c r="L155" s="37">
        <v>38.932000000000002</v>
      </c>
      <c r="M155" s="37">
        <v>41.917999999999999</v>
      </c>
      <c r="N155" s="37">
        <v>36.279000000000003</v>
      </c>
      <c r="O155" s="37">
        <v>37.409999999999997</v>
      </c>
      <c r="P155" s="37">
        <v>37.311</v>
      </c>
      <c r="Q155" s="37">
        <v>37.933999999999997</v>
      </c>
      <c r="S155" s="4">
        <f t="shared" si="97"/>
        <v>32.390824404243638</v>
      </c>
      <c r="T155" s="4">
        <f t="shared" si="98"/>
        <v>34.196579609959549</v>
      </c>
      <c r="U155" s="4">
        <f t="shared" si="99"/>
        <v>32.922676566414495</v>
      </c>
      <c r="V155" s="4">
        <f t="shared" si="100"/>
        <v>35.24848266048344</v>
      </c>
      <c r="W155" s="4">
        <f t="shared" si="101"/>
        <v>36.371844161194538</v>
      </c>
      <c r="X155" s="4">
        <f t="shared" si="102"/>
        <v>34.645927419508212</v>
      </c>
      <c r="Y155" s="4">
        <f t="shared" si="103"/>
        <v>34.225540002753384</v>
      </c>
      <c r="Z155" s="4">
        <f t="shared" si="104"/>
        <v>34.995446471259356</v>
      </c>
      <c r="AA155" s="4">
        <f t="shared" si="105"/>
        <v>36.751255995780305</v>
      </c>
      <c r="AB155" s="4">
        <f t="shared" si="106"/>
        <v>37.269683299251547</v>
      </c>
      <c r="AC155" s="4">
        <f t="shared" si="107"/>
        <v>41.138347596443928</v>
      </c>
      <c r="AD155" s="4">
        <f t="shared" si="108"/>
        <v>39.351264272506278</v>
      </c>
      <c r="AE155" s="4">
        <f t="shared" si="109"/>
        <v>38.712636236569871</v>
      </c>
      <c r="AF155" s="4">
        <f t="shared" si="110"/>
        <v>38.132180108911925</v>
      </c>
      <c r="AG155" s="4">
        <f t="shared" si="110"/>
        <v>36.892899237773143</v>
      </c>
      <c r="AI155" s="4">
        <f t="shared" si="111"/>
        <v>-1.0408244042436365</v>
      </c>
      <c r="AJ155" s="4">
        <f t="shared" si="112"/>
        <v>-0.78657960995955278</v>
      </c>
      <c r="AK155" s="4">
        <f t="shared" si="113"/>
        <v>-0.23367656641449486</v>
      </c>
      <c r="AL155" s="4">
        <f t="shared" si="114"/>
        <v>-0.2654826604834426</v>
      </c>
      <c r="AM155" s="4">
        <f t="shared" si="115"/>
        <v>-0.10484416119453499</v>
      </c>
      <c r="AN155" s="4">
        <f t="shared" si="116"/>
        <v>-1.2049274195082091</v>
      </c>
      <c r="AO155" s="4">
        <f t="shared" si="117"/>
        <v>-1.4625400027533857</v>
      </c>
      <c r="AP155" s="4">
        <f t="shared" si="118"/>
        <v>0.61455352874064317</v>
      </c>
      <c r="AQ155" s="4">
        <f t="shared" si="119"/>
        <v>1.299744004219697</v>
      </c>
      <c r="AR155" s="4">
        <f t="shared" si="120"/>
        <v>1.6623167007484554</v>
      </c>
      <c r="AS155" s="4">
        <f t="shared" si="121"/>
        <v>0.77965240355607079</v>
      </c>
      <c r="AT155" s="4">
        <f t="shared" si="122"/>
        <v>-3.0722642725062741</v>
      </c>
      <c r="AU155" s="4">
        <f t="shared" si="123"/>
        <v>-1.3026362365698745</v>
      </c>
      <c r="AV155" s="4">
        <f t="shared" si="169"/>
        <v>-0.82118010891192483</v>
      </c>
      <c r="AW155" s="4">
        <f t="shared" si="169"/>
        <v>1.0411007622268542</v>
      </c>
      <c r="AY155" s="2">
        <f t="shared" si="170"/>
        <v>32.390822576866128</v>
      </c>
      <c r="AZ155" s="2">
        <f t="shared" si="170"/>
        <v>33.670513045990219</v>
      </c>
      <c r="BA155" s="2">
        <f t="shared" si="170"/>
        <v>32.19057365475819</v>
      </c>
      <c r="BB155" s="2">
        <f t="shared" si="170"/>
        <v>34.240376844649028</v>
      </c>
      <c r="BC155" s="2">
        <f t="shared" si="170"/>
        <v>34.672725906857757</v>
      </c>
      <c r="BD155" s="2">
        <f t="shared" si="170"/>
        <v>33.748517008539267</v>
      </c>
      <c r="BE155" s="2">
        <f t="shared" si="170"/>
        <v>33.432421998853336</v>
      </c>
      <c r="BF155" s="2">
        <f t="shared" si="170"/>
        <v>33.826752377253634</v>
      </c>
      <c r="BG155" s="2">
        <f t="shared" si="170"/>
        <v>33.833597701435586</v>
      </c>
      <c r="BH155" s="2">
        <f t="shared" si="170"/>
        <v>32.162862457009197</v>
      </c>
      <c r="BI155" s="2">
        <f t="shared" si="170"/>
        <v>32.543571840072715</v>
      </c>
      <c r="BJ155" s="2">
        <f t="shared" si="170"/>
        <v>31.888653056878162</v>
      </c>
      <c r="BK155" s="2">
        <f t="shared" si="170"/>
        <v>32.76026682314027</v>
      </c>
      <c r="BL155" s="2">
        <f t="shared" si="170"/>
        <v>34.288818964669524</v>
      </c>
      <c r="BM155" s="2">
        <f t="shared" si="170"/>
        <v>33.020644066745326</v>
      </c>
      <c r="BO155" s="2" t="str">
        <f t="shared" si="171"/>
        <v/>
      </c>
      <c r="BP155" s="2" t="str">
        <f t="shared" si="171"/>
        <v/>
      </c>
      <c r="BQ155" s="2" t="str">
        <f t="shared" si="171"/>
        <v/>
      </c>
      <c r="BR155" s="2" t="str">
        <f t="shared" si="171"/>
        <v/>
      </c>
      <c r="BS155" s="2" t="str">
        <f t="shared" si="171"/>
        <v/>
      </c>
      <c r="BT155" s="2" t="str">
        <f t="shared" si="171"/>
        <v/>
      </c>
      <c r="BU155" s="2" t="str">
        <f t="shared" si="171"/>
        <v/>
      </c>
      <c r="BV155" s="2" t="str">
        <f t="shared" si="171"/>
        <v/>
      </c>
      <c r="BW155" s="2" t="str">
        <f t="shared" si="171"/>
        <v/>
      </c>
      <c r="BX155" s="2" t="str">
        <f t="shared" si="171"/>
        <v/>
      </c>
      <c r="BY155" s="2" t="str">
        <f t="shared" si="171"/>
        <v/>
      </c>
      <c r="BZ155" s="2" t="str">
        <f t="shared" si="171"/>
        <v/>
      </c>
      <c r="CA155" s="2" t="str">
        <f t="shared" si="171"/>
        <v/>
      </c>
      <c r="CB155" s="2" t="str">
        <f t="shared" si="171"/>
        <v/>
      </c>
      <c r="CC155" s="2" t="str">
        <f t="shared" si="171"/>
        <v/>
      </c>
      <c r="CE155" s="2">
        <f t="shared" si="172"/>
        <v>31.35</v>
      </c>
      <c r="CF155" s="2" t="str">
        <f t="shared" si="172"/>
        <v/>
      </c>
      <c r="CG155" s="2" t="str">
        <f t="shared" si="172"/>
        <v/>
      </c>
      <c r="CH155" s="2" t="str">
        <f t="shared" si="172"/>
        <v/>
      </c>
      <c r="CI155" s="2" t="str">
        <f t="shared" si="172"/>
        <v/>
      </c>
      <c r="CJ155" s="2" t="str">
        <f t="shared" si="172"/>
        <v/>
      </c>
      <c r="CK155" s="2" t="str">
        <f t="shared" si="172"/>
        <v/>
      </c>
      <c r="CL155" s="2" t="str">
        <f t="shared" si="172"/>
        <v/>
      </c>
      <c r="CM155" s="2" t="str">
        <f t="shared" si="172"/>
        <v/>
      </c>
      <c r="CN155" s="2" t="str">
        <f t="shared" si="172"/>
        <v/>
      </c>
      <c r="CO155" s="2" t="str">
        <f t="shared" si="172"/>
        <v/>
      </c>
      <c r="CP155" s="2" t="str">
        <f t="shared" si="172"/>
        <v/>
      </c>
      <c r="CQ155" s="2" t="str">
        <f t="shared" si="172"/>
        <v/>
      </c>
      <c r="CR155" s="2" t="str">
        <f t="shared" si="172"/>
        <v/>
      </c>
      <c r="CS155" s="2" t="str">
        <f t="shared" si="172"/>
        <v/>
      </c>
      <c r="CU155" s="2">
        <f t="shared" si="173"/>
        <v>31.35</v>
      </c>
      <c r="CV155" s="2" t="str">
        <f t="shared" si="173"/>
        <v/>
      </c>
      <c r="CW155" s="2" t="str">
        <f t="shared" si="173"/>
        <v/>
      </c>
      <c r="CX155" s="2" t="str">
        <f t="shared" si="173"/>
        <v/>
      </c>
      <c r="CY155" s="2" t="str">
        <f t="shared" si="173"/>
        <v/>
      </c>
      <c r="CZ155" s="2" t="str">
        <f t="shared" si="173"/>
        <v/>
      </c>
      <c r="DA155" s="2" t="str">
        <f t="shared" si="173"/>
        <v/>
      </c>
      <c r="DB155" s="2" t="str">
        <f t="shared" si="173"/>
        <v/>
      </c>
      <c r="DC155" s="2" t="str">
        <f t="shared" si="173"/>
        <v/>
      </c>
      <c r="DD155" s="2" t="str">
        <f t="shared" si="173"/>
        <v/>
      </c>
      <c r="DE155" s="2" t="str">
        <f t="shared" si="173"/>
        <v/>
      </c>
      <c r="DF155" s="2" t="str">
        <f t="shared" si="173"/>
        <v/>
      </c>
      <c r="DG155" s="2" t="str">
        <f t="shared" si="173"/>
        <v/>
      </c>
      <c r="DH155" s="2" t="str">
        <f t="shared" si="173"/>
        <v/>
      </c>
      <c r="DI155" s="2" t="str">
        <f t="shared" si="173"/>
        <v/>
      </c>
      <c r="DK155" s="2">
        <f t="shared" si="179"/>
        <v>65.611322580645151</v>
      </c>
      <c r="DL155" s="2">
        <f t="shared" si="179"/>
        <v>77.317690322580646</v>
      </c>
      <c r="DM155" s="2">
        <f t="shared" si="179"/>
        <v>77.577826612903237</v>
      </c>
      <c r="DN155" s="2">
        <f t="shared" si="179"/>
        <v>81.426433377896615</v>
      </c>
      <c r="DO155" s="2">
        <f t="shared" si="179"/>
        <v>88.92926869501467</v>
      </c>
      <c r="DP155" s="2">
        <f t="shared" si="179"/>
        <v>83.796135249554368</v>
      </c>
      <c r="DQ155" s="2">
        <f t="shared" si="179"/>
        <v>76.785540998217456</v>
      </c>
      <c r="DR155" s="2">
        <f t="shared" si="179"/>
        <v>79.575828812316715</v>
      </c>
      <c r="DS155" s="2">
        <f t="shared" si="179"/>
        <v>82.381608064516115</v>
      </c>
      <c r="DT155" s="2">
        <f t="shared" si="179"/>
        <v>74.882223790322584</v>
      </c>
      <c r="DU155" s="2">
        <f t="shared" si="179"/>
        <v>69.85811252228163</v>
      </c>
      <c r="DV155" s="2">
        <f t="shared" si="179"/>
        <v>68.438452529325502</v>
      </c>
      <c r="DW155" s="2">
        <f t="shared" si="179"/>
        <v>70.484507798573972</v>
      </c>
      <c r="DX155" s="2">
        <f t="shared" si="179"/>
        <v>59.471646390374332</v>
      </c>
      <c r="DY155" s="2">
        <f t="shared" si="179"/>
        <v>51.462176638176629</v>
      </c>
      <c r="EA155" s="2">
        <f t="shared" si="153"/>
        <v>32.382098341782267</v>
      </c>
      <c r="EB155" s="2">
        <f t="shared" si="153"/>
        <v>33.602447857948135</v>
      </c>
      <c r="EC155" s="2">
        <f t="shared" si="153"/>
        <v>32.05128263932373</v>
      </c>
      <c r="ED155" s="2">
        <f t="shared" si="153"/>
        <v>34.252749142072759</v>
      </c>
      <c r="EE155" s="2">
        <f t="shared" si="153"/>
        <v>34.549797273180047</v>
      </c>
      <c r="EF155" s="2">
        <f t="shared" si="153"/>
        <v>33.697891695027806</v>
      </c>
      <c r="EG155" s="2">
        <f t="shared" si="153"/>
        <v>33.394588844845345</v>
      </c>
      <c r="EH155" s="2">
        <f t="shared" si="153"/>
        <v>33.79795369583686</v>
      </c>
      <c r="EI155" s="2">
        <f t="shared" si="153"/>
        <v>33.79372122926577</v>
      </c>
      <c r="EJ155" s="2">
        <f t="shared" si="153"/>
        <v>32.062146071750036</v>
      </c>
      <c r="EK155" s="2">
        <f t="shared" si="153"/>
        <v>32.514803244447549</v>
      </c>
      <c r="EL155" s="2">
        <f t="shared" si="182"/>
        <v>31.784467853928252</v>
      </c>
      <c r="EM155" s="2">
        <f t="shared" si="135"/>
        <v>32.673257200213513</v>
      </c>
      <c r="EN155" s="2">
        <f t="shared" si="135"/>
        <v>34.331407513047694</v>
      </c>
      <c r="EO155" s="2">
        <f t="shared" si="135"/>
        <v>33.102253040684829</v>
      </c>
      <c r="EQ155" s="2">
        <f t="shared" si="180"/>
        <v>32.901865961978118</v>
      </c>
      <c r="ER155" s="2">
        <f t="shared" si="180"/>
        <v>34.36709219252451</v>
      </c>
      <c r="ES155" s="2">
        <f t="shared" si="180"/>
        <v>33.793982269471378</v>
      </c>
      <c r="ET155" s="2">
        <f t="shared" si="180"/>
        <v>34.113260216487532</v>
      </c>
      <c r="EU155" s="2">
        <f t="shared" si="180"/>
        <v>35.713366504173536</v>
      </c>
      <c r="EV155" s="2">
        <f t="shared" si="180"/>
        <v>34.338904640530117</v>
      </c>
      <c r="EW155" s="2">
        <f t="shared" si="180"/>
        <v>33.8902340081288</v>
      </c>
      <c r="EX155" s="2">
        <f t="shared" si="180"/>
        <v>34.14339624838464</v>
      </c>
      <c r="EY155" s="2">
        <f t="shared" si="180"/>
        <v>34.141748846641207</v>
      </c>
      <c r="EZ155" s="2">
        <f t="shared" si="180"/>
        <v>32.767669279444853</v>
      </c>
      <c r="FA155" s="2">
        <f t="shared" si="180"/>
        <v>32.697662738061041</v>
      </c>
      <c r="FB155" s="2">
        <f t="shared" si="180"/>
        <v>32.488375701961267</v>
      </c>
      <c r="FC155" s="2">
        <f t="shared" si="180"/>
        <v>33.259699660087065</v>
      </c>
      <c r="FD155" s="2">
        <f t="shared" si="180"/>
        <v>34.00443568119735</v>
      </c>
      <c r="FE155" s="2">
        <f t="shared" si="180"/>
        <v>32.493467096354266</v>
      </c>
      <c r="FG155" s="2">
        <f t="shared" si="181"/>
        <v>0.99999993525194353</v>
      </c>
      <c r="FH155" s="2">
        <f t="shared" si="181"/>
        <v>0.99999995346473536</v>
      </c>
      <c r="FI155" s="2">
        <f t="shared" si="181"/>
        <v>0.99999994676799719</v>
      </c>
      <c r="FJ155" s="2">
        <f t="shared" si="181"/>
        <v>0.99999995055585678</v>
      </c>
      <c r="FK155" s="2">
        <f t="shared" si="181"/>
        <v>0.99999995594366686</v>
      </c>
      <c r="FL155" s="2">
        <f t="shared" si="181"/>
        <v>0.99999994806085823</v>
      </c>
      <c r="FM155" s="2">
        <f t="shared" si="181"/>
        <v>0.99999995236629968</v>
      </c>
      <c r="FN155" s="2">
        <f t="shared" si="181"/>
        <v>0.99999995520647145</v>
      </c>
      <c r="FO155" s="2">
        <f t="shared" si="181"/>
        <v>0.99999995177825063</v>
      </c>
      <c r="FP155" s="2">
        <f t="shared" si="181"/>
        <v>0.99999995677069375</v>
      </c>
      <c r="FQ155" s="2">
        <f t="shared" si="181"/>
        <v>0.99999995643597206</v>
      </c>
      <c r="FR155" s="2">
        <f t="shared" si="181"/>
        <v>0.99999995577991752</v>
      </c>
      <c r="FS155" s="2">
        <f t="shared" si="181"/>
        <v>0.99999978561094638</v>
      </c>
      <c r="FT155" s="2">
        <f t="shared" si="181"/>
        <v>0.99999917337205158</v>
      </c>
      <c r="FU155" s="2">
        <f t="shared" si="181"/>
        <v>0.9999978619868124</v>
      </c>
      <c r="FW155" s="2">
        <f t="shared" si="174"/>
        <v>1.6780736654748218E-2</v>
      </c>
      <c r="FX155" s="2">
        <f t="shared" si="174"/>
        <v>8.9012826831981431E-2</v>
      </c>
      <c r="FY155" s="2">
        <f t="shared" si="174"/>
        <v>7.9926907400298397E-2</v>
      </c>
      <c r="FZ155" s="2">
        <f t="shared" si="174"/>
        <v>8.8714066971374086E-2</v>
      </c>
      <c r="GA155" s="2">
        <f t="shared" si="174"/>
        <v>0.10564583064184496</v>
      </c>
      <c r="GB155" s="2">
        <f t="shared" si="174"/>
        <v>7.8972993926067339E-2</v>
      </c>
      <c r="GC155" s="2">
        <f t="shared" si="174"/>
        <v>7.632695714361952E-2</v>
      </c>
      <c r="GD155" s="2">
        <f t="shared" si="174"/>
        <v>8.3361562296929551E-2</v>
      </c>
      <c r="GE155" s="2">
        <f t="shared" si="174"/>
        <v>0.11457173852355905</v>
      </c>
      <c r="GF155" s="2">
        <f t="shared" si="174"/>
        <v>0.1427515538517492</v>
      </c>
      <c r="GG155" s="2">
        <f t="shared" si="174"/>
        <v>0.15731733820179225</v>
      </c>
      <c r="GH155" s="2">
        <f t="shared" si="174"/>
        <v>0.14800741659410688</v>
      </c>
      <c r="GI155" s="2">
        <f t="shared" si="174"/>
        <v>0.14835473650267955</v>
      </c>
      <c r="GJ155" s="2">
        <f t="shared" si="174"/>
        <v>0.13031498695508423</v>
      </c>
      <c r="GK155" s="2">
        <f t="shared" si="174"/>
        <v>0.13411647962415363</v>
      </c>
      <c r="GM155" s="107">
        <f t="shared" si="175"/>
        <v>2.5441975904576729E-139</v>
      </c>
      <c r="GN155" s="107">
        <f t="shared" si="175"/>
        <v>3.4382896891704428E-160</v>
      </c>
      <c r="GO155" s="107">
        <f t="shared" si="175"/>
        <v>1.0772354844779653E-163</v>
      </c>
      <c r="GP155" s="107">
        <f t="shared" si="175"/>
        <v>2.5441417171320473E-178</v>
      </c>
      <c r="GQ155" s="107">
        <f t="shared" si="175"/>
        <v>2.3786234327881163E-204</v>
      </c>
      <c r="GR155" s="107">
        <f t="shared" si="175"/>
        <v>1.2545451796340581E-196</v>
      </c>
      <c r="GS155" s="107">
        <f t="shared" si="175"/>
        <v>7.7075053026003306E-206</v>
      </c>
      <c r="GT155" s="107">
        <f t="shared" si="175"/>
        <v>5.0894099129810373E-204</v>
      </c>
      <c r="GU155" s="107">
        <f t="shared" si="175"/>
        <v>3.163764772674208E-214</v>
      </c>
      <c r="GV155" s="107">
        <f t="shared" si="175"/>
        <v>1.189467955603137E-221</v>
      </c>
      <c r="GW155" s="107">
        <f t="shared" si="175"/>
        <v>3.5131784822420392E-210</v>
      </c>
      <c r="GX155" s="107">
        <f t="shared" si="175"/>
        <v>1.4714110131338187E-219</v>
      </c>
      <c r="GY155" s="107">
        <f t="shared" si="175"/>
        <v>8.3030734148665986E-209</v>
      </c>
      <c r="GZ155" s="107">
        <f t="shared" si="175"/>
        <v>5.93376286559522E-204</v>
      </c>
      <c r="HA155" s="107">
        <f t="shared" si="175"/>
        <v>5.5347162182374676E-298</v>
      </c>
      <c r="HC155" s="107">
        <f t="shared" ref="HC155:HH214" si="184" xml:space="preserve"> _xlfn.NORM.DIST($B155, C$8, ABS(C$12), TRUE) * _xlfn.NORM.DIST(($B155 - C$8)*C$16, 0, ABS(C$12), TRUE) * 2</f>
        <v>4.4033063122937833E-86</v>
      </c>
      <c r="HD155" s="107">
        <f t="shared" si="184"/>
        <v>1.3129622393832508E-101</v>
      </c>
      <c r="HE155" s="107">
        <f t="shared" si="184"/>
        <v>2.9972754690842138E-103</v>
      </c>
      <c r="HF155" s="107">
        <f t="shared" si="183"/>
        <v>7.8121372865101305E-114</v>
      </c>
      <c r="HG155" s="107">
        <f t="shared" si="183"/>
        <v>1.8663217498712895E-131</v>
      </c>
      <c r="HH155" s="107">
        <f t="shared" si="183"/>
        <v>3.1706165163976172E-124</v>
      </c>
      <c r="HI155" s="107">
        <f t="shared" si="183"/>
        <v>1.0703198869861309E-130</v>
      </c>
      <c r="HJ155" s="107">
        <f t="shared" si="183"/>
        <v>2.5265669914630839E-130</v>
      </c>
      <c r="HK155" s="107">
        <f t="shared" si="183"/>
        <v>2.6864279855794682E-139</v>
      </c>
      <c r="HL155" s="107">
        <f t="shared" si="165"/>
        <v>4.485638516032561E-145</v>
      </c>
      <c r="HM155" s="107">
        <f t="shared" si="165"/>
        <v>3.4366323920629409E-138</v>
      </c>
      <c r="HN155" s="107">
        <f t="shared" si="165"/>
        <v>4.2347742502538246E-143</v>
      </c>
      <c r="HO155" s="107">
        <f t="shared" si="165"/>
        <v>2.1639290346710889E-134</v>
      </c>
      <c r="HP155" s="107">
        <f t="shared" si="165"/>
        <v>4.7918592186343563E-130</v>
      </c>
      <c r="HQ155" s="107">
        <f t="shared" si="165"/>
        <v>3.2171742649979334E-159</v>
      </c>
      <c r="HS155" s="107">
        <f t="shared" si="176"/>
        <v>3.9006693506207612E-5</v>
      </c>
      <c r="HT155" s="107">
        <f t="shared" si="176"/>
        <v>1.6217820269827053E-8</v>
      </c>
      <c r="HU155" s="107">
        <f t="shared" si="176"/>
        <v>2.3945088811358115E-8</v>
      </c>
      <c r="HV155" s="107">
        <f t="shared" si="176"/>
        <v>1.6069207682963835E-9</v>
      </c>
      <c r="HW155" s="107">
        <f t="shared" si="176"/>
        <v>2.3024821187830787E-11</v>
      </c>
      <c r="HX155" s="107">
        <f t="shared" si="176"/>
        <v>7.8283155038415679E-10</v>
      </c>
      <c r="HY155" s="107">
        <f t="shared" si="176"/>
        <v>2.3125025149311124E-10</v>
      </c>
      <c r="HZ155" s="107">
        <f t="shared" si="176"/>
        <v>1.1777751110359281E-10</v>
      </c>
      <c r="IA155" s="107">
        <f t="shared" si="176"/>
        <v>2.1078217870067698E-12</v>
      </c>
      <c r="IB155" s="107">
        <f t="shared" si="176"/>
        <v>1.4172460871598367E-13</v>
      </c>
      <c r="IC155" s="107">
        <f t="shared" si="176"/>
        <v>2.5138932305232375E-13</v>
      </c>
      <c r="ID155" s="107">
        <f t="shared" si="176"/>
        <v>2.2737406440308399E-13</v>
      </c>
      <c r="IE155" s="107">
        <f t="shared" si="176"/>
        <v>5.5680072188768495E-12</v>
      </c>
      <c r="IF155" s="107">
        <f t="shared" si="176"/>
        <v>1.2058806452700562E-10</v>
      </c>
      <c r="IG155" s="107">
        <f t="shared" si="176"/>
        <v>2.7220840933081413E-9</v>
      </c>
      <c r="II155" s="107">
        <f t="shared" si="177"/>
        <v>3.4835340219862643E-4</v>
      </c>
      <c r="IJ155" s="107">
        <f t="shared" si="177"/>
        <v>3.1501049322591478E-2</v>
      </c>
      <c r="IK155" s="107">
        <f t="shared" si="177"/>
        <v>2.1312186866970579E-2</v>
      </c>
      <c r="IL155" s="107">
        <f t="shared" si="177"/>
        <v>2.2477281607735426E-2</v>
      </c>
      <c r="IM155" s="107">
        <f t="shared" si="177"/>
        <v>2.5966338211458013E-2</v>
      </c>
      <c r="IN155" s="107">
        <f t="shared" si="177"/>
        <v>1.1221526865556233E-2</v>
      </c>
      <c r="IO155" s="107">
        <f t="shared" si="177"/>
        <v>8.7785874508475078E-3</v>
      </c>
      <c r="IP155" s="107">
        <f t="shared" si="177"/>
        <v>1.2436786412778561E-2</v>
      </c>
      <c r="IQ155" s="107">
        <f t="shared" si="177"/>
        <v>2.8171428589791461E-2</v>
      </c>
      <c r="IR155" s="107">
        <f t="shared" si="177"/>
        <v>5.1685729605784186E-2</v>
      </c>
      <c r="IS155" s="107">
        <f t="shared" si="177"/>
        <v>7.5776510932160868E-2</v>
      </c>
      <c r="IT155" s="107">
        <f t="shared" si="177"/>
        <v>5.8274759901337923E-2</v>
      </c>
      <c r="IU155" s="107">
        <f t="shared" si="177"/>
        <v>4.2152838503157659E-2</v>
      </c>
      <c r="IV155" s="107">
        <f t="shared" si="177"/>
        <v>1.6826477022087165E-2</v>
      </c>
      <c r="IW155" s="107">
        <f t="shared" si="177"/>
        <v>7.0800515990321932E-3</v>
      </c>
      <c r="IY155" s="107">
        <f t="shared" si="178"/>
        <v>3.8736009570483404E-4</v>
      </c>
      <c r="IZ155" s="107">
        <f t="shared" si="178"/>
        <v>3.1501065540411745E-2</v>
      </c>
      <c r="JA155" s="107">
        <f t="shared" si="178"/>
        <v>2.131221081205939E-2</v>
      </c>
      <c r="JB155" s="107">
        <f t="shared" si="178"/>
        <v>2.2477283214656193E-2</v>
      </c>
      <c r="JC155" s="107">
        <f t="shared" si="178"/>
        <v>2.5966338234482834E-2</v>
      </c>
      <c r="JD155" s="107">
        <f t="shared" si="178"/>
        <v>1.1221527648387783E-2</v>
      </c>
      <c r="JE155" s="107">
        <f t="shared" si="178"/>
        <v>8.7785876820977594E-3</v>
      </c>
      <c r="JF155" s="107">
        <f t="shared" si="178"/>
        <v>1.2436786530556073E-2</v>
      </c>
      <c r="JG155" s="107">
        <f t="shared" si="178"/>
        <v>2.8171428591899281E-2</v>
      </c>
      <c r="JH155" s="107">
        <f t="shared" si="178"/>
        <v>5.1685729605925913E-2</v>
      </c>
      <c r="JI155" s="107">
        <f t="shared" si="178"/>
        <v>7.5776510932412264E-2</v>
      </c>
      <c r="JJ155" s="107">
        <f t="shared" si="178"/>
        <v>5.8274759901565297E-2</v>
      </c>
      <c r="JK155" s="107">
        <f t="shared" si="178"/>
        <v>4.2152838508725664E-2</v>
      </c>
      <c r="JL155" s="107">
        <f t="shared" si="178"/>
        <v>1.6826477142675229E-2</v>
      </c>
      <c r="JM155" s="107">
        <f t="shared" si="178"/>
        <v>7.0800543211162869E-3</v>
      </c>
    </row>
    <row r="156" spans="2:273" x14ac:dyDescent="0.25">
      <c r="B156" s="2">
        <v>128</v>
      </c>
      <c r="C156" s="37">
        <v>33.767000000000003</v>
      </c>
      <c r="D156" s="37">
        <v>33.360999999999997</v>
      </c>
      <c r="E156" s="37">
        <v>33.82</v>
      </c>
      <c r="F156" s="37">
        <v>33.549999999999997</v>
      </c>
      <c r="G156" s="37">
        <v>35.883000000000003</v>
      </c>
      <c r="H156" s="37">
        <v>34.814</v>
      </c>
      <c r="I156" s="37">
        <v>34.814</v>
      </c>
      <c r="J156" s="37">
        <v>34.627000000000002</v>
      </c>
      <c r="K156" s="37">
        <v>40.914999999999999</v>
      </c>
      <c r="L156" s="37">
        <v>41.457999999999998</v>
      </c>
      <c r="M156" s="37">
        <v>48.115000000000002</v>
      </c>
      <c r="N156" s="37">
        <v>43</v>
      </c>
      <c r="O156" s="37">
        <v>40.540999999999997</v>
      </c>
      <c r="P156" s="37">
        <v>40.048999999999999</v>
      </c>
      <c r="Q156" s="37">
        <v>40.295000000000002</v>
      </c>
      <c r="S156" s="4">
        <f t="shared" ref="S156:S219" si="185">AY156 + (C$3 * _xlfn.NORM.DIST($B156, C$7, ABS(C$11), FALSE) * _xlfn.NORM.DIST(($B156 - C$7)*C$15, 0, ABS(C$11), TRUE) * 2)
               + (C$4 * _xlfn.NORM.DIST($B156, C$8, ABS(C$12), FALSE) * _xlfn.NORM.DIST(($B156 - C$8)*C$16, 0, ABS(C$12), TRUE) * 2)
               + (C$5 * _xlfn.NORM.DIST($B156, C$9, ABS(C$13), FALSE) * _xlfn.NORM.DIST(($B156 - C$9)*C$17, 0, ABS(C$13), TRUE) * 2)
               + (C$6 * _xlfn.NORM.DIST($B156, C$10, ABS(C$14), FALSE) * _xlfn.NORM.DIST(($B156 - C$10)*C$18, 0, ABS(C$14), TRUE) * 2)</f>
        <v>32.270516733339178</v>
      </c>
      <c r="T156" s="4">
        <f t="shared" ref="T156:T219" si="186">AZ156 + (D$3 * _xlfn.NORM.DIST($B156, D$7, ABS(D$11), FALSE) * _xlfn.NORM.DIST(($B156 - D$7)*D$15, 0, ABS(D$11), TRUE) * 2)
               + (D$4 * _xlfn.NORM.DIST($B156, D$8, ABS(D$12), FALSE) * _xlfn.NORM.DIST(($B156 - D$8)*D$16, 0, ABS(D$12), TRUE) * 2)
               + (D$5 * _xlfn.NORM.DIST($B156, D$9, ABS(D$13), FALSE) * _xlfn.NORM.DIST(($B156 - D$9)*D$17, 0, ABS(D$13), TRUE) * 2)
               + (D$6 * _xlfn.NORM.DIST($B156, D$10, ABS(D$14), FALSE) * _xlfn.NORM.DIST(($B156 - D$10)*D$18, 0, ABS(D$14), TRUE) * 2)</f>
        <v>34.343399237672706</v>
      </c>
      <c r="U156" s="4">
        <f t="shared" ref="U156:U219" si="187">BA156 + (E$3 * _xlfn.NORM.DIST($B156, E$7, ABS(E$11), FALSE) * _xlfn.NORM.DIST(($B156 - E$7)*E$15, 0, ABS(E$11), TRUE) * 2)
               + (E$4 * _xlfn.NORM.DIST($B156, E$8, ABS(E$12), FALSE) * _xlfn.NORM.DIST(($B156 - E$8)*E$16, 0, ABS(E$12), TRUE) * 2)
               + (E$5 * _xlfn.NORM.DIST($B156, E$9, ABS(E$13), FALSE) * _xlfn.NORM.DIST(($B156 - E$9)*E$17, 0, ABS(E$13), TRUE) * 2)
               + (E$6 * _xlfn.NORM.DIST($B156, E$10, ABS(E$14), FALSE) * _xlfn.NORM.DIST(($B156 - E$10)*E$18, 0, ABS(E$14), TRUE) * 2)</f>
        <v>33.2107279256022</v>
      </c>
      <c r="V156" s="4">
        <f t="shared" ref="V156:V219" si="188">BB156 + (F$3 * _xlfn.NORM.DIST($B156, F$7, ABS(F$11), FALSE) * _xlfn.NORM.DIST(($B156 - F$7)*F$15, 0, ABS(F$11), TRUE) * 2)
               + (F$4 * _xlfn.NORM.DIST($B156, F$8, ABS(F$12), FALSE) * _xlfn.NORM.DIST(($B156 - F$8)*F$16, 0, ABS(F$12), TRUE) * 2)
               + (F$5 * _xlfn.NORM.DIST($B156, F$9, ABS(F$13), FALSE) * _xlfn.NORM.DIST(($B156 - F$9)*F$17, 0, ABS(F$13), TRUE) * 2)
               + (F$6 * _xlfn.NORM.DIST($B156, F$10, ABS(F$14), FALSE) * _xlfn.NORM.DIST(($B156 - F$10)*F$18, 0, ABS(F$14), TRUE) * 2)</f>
        <v>35.748141864693451</v>
      </c>
      <c r="W156" s="4">
        <f t="shared" ref="W156:W219" si="189">BC156 + (G$3 * _xlfn.NORM.DIST($B156, G$7, ABS(G$11), FALSE) * _xlfn.NORM.DIST(($B156 - G$7)*G$15, 0, ABS(G$11), TRUE) * 2)
               + (G$4 * _xlfn.NORM.DIST($B156, G$8, ABS(G$12), FALSE) * _xlfn.NORM.DIST(($B156 - G$8)*G$16, 0, ABS(G$12), TRUE) * 2)
               + (G$5 * _xlfn.NORM.DIST($B156, G$9, ABS(G$13), FALSE) * _xlfn.NORM.DIST(($B156 - G$9)*G$17, 0, ABS(G$13), TRUE) * 2)
               + (G$6 * _xlfn.NORM.DIST($B156, G$10, ABS(G$14), FALSE) * _xlfn.NORM.DIST(($B156 - G$10)*G$18, 0, ABS(G$14), TRUE) * 2)</f>
        <v>37.335591986999958</v>
      </c>
      <c r="X156" s="4">
        <f t="shared" ref="X156:X219" si="190">BD156 + (H$3 * _xlfn.NORM.DIST($B156, H$7, ABS(H$11), FALSE) * _xlfn.NORM.DIST(($B156 - H$7)*H$15, 0, ABS(H$11), TRUE) * 2)
               + (H$4 * _xlfn.NORM.DIST($B156, H$8, ABS(H$12), FALSE) * _xlfn.NORM.DIST(($B156 - H$8)*H$16, 0, ABS(H$12), TRUE) * 2)
               + (H$5 * _xlfn.NORM.DIST($B156, H$9, ABS(H$13), FALSE) * _xlfn.NORM.DIST(($B156 - H$9)*H$17, 0, ABS(H$13), TRUE) * 2)
               + (H$6 * _xlfn.NORM.DIST($B156, H$10, ABS(H$14), FALSE) * _xlfn.NORM.DIST(($B156 - H$10)*H$18, 0, ABS(H$14), TRUE) * 2)</f>
        <v>35.178845850945699</v>
      </c>
      <c r="Y156" s="4">
        <f t="shared" ref="Y156:Y219" si="191">BE156 + (I$3 * _xlfn.NORM.DIST($B156, I$7, ABS(I$11), FALSE) * _xlfn.NORM.DIST(($B156 - I$7)*I$15, 0, ABS(I$11), TRUE) * 2)
               + (I$4 * _xlfn.NORM.DIST($B156, I$8, ABS(I$12), FALSE) * _xlfn.NORM.DIST(($B156 - I$8)*I$16, 0, ABS(I$12), TRUE) * 2)
               + (I$5 * _xlfn.NORM.DIST($B156, I$9, ABS(I$13), FALSE) * _xlfn.NORM.DIST(($B156 - I$9)*I$17, 0, ABS(I$13), TRUE) * 2)
               + (I$6 * _xlfn.NORM.DIST($B156, I$10, ABS(I$14), FALSE) * _xlfn.NORM.DIST(($B156 - I$10)*I$18, 0, ABS(I$14), TRUE) * 2)</f>
        <v>34.726137500143452</v>
      </c>
      <c r="Z156" s="4">
        <f t="shared" ref="Z156:Z219" si="192">BF156 + (J$3 * _xlfn.NORM.DIST($B156, J$7, ABS(J$11), FALSE) * _xlfn.NORM.DIST(($B156 - J$7)*J$15, 0, ABS(J$11), TRUE) * 2)
               + (J$4 * _xlfn.NORM.DIST($B156, J$8, ABS(J$12), FALSE) * _xlfn.NORM.DIST(($B156 - J$8)*J$16, 0, ABS(J$12), TRUE) * 2)
               + (J$5 * _xlfn.NORM.DIST($B156, J$9, ABS(J$13), FALSE) * _xlfn.NORM.DIST(($B156 - J$9)*J$17, 0, ABS(J$13), TRUE) * 2)
               + (J$6 * _xlfn.NORM.DIST($B156, J$10, ABS(J$14), FALSE) * _xlfn.NORM.DIST(($B156 - J$10)*J$18, 0, ABS(J$14), TRUE) * 2)</f>
        <v>35.721862736426296</v>
      </c>
      <c r="AA156" s="4">
        <f t="shared" ref="AA156:AA219" si="193">BG156 + (K$3 * _xlfn.NORM.DIST($B156, K$7, ABS(K$11), FALSE) * _xlfn.NORM.DIST(($B156 - K$7)*K$15, 0, ABS(K$11), TRUE) * 2)
               + (K$4 * _xlfn.NORM.DIST($B156, K$8, ABS(K$12), FALSE) * _xlfn.NORM.DIST(($B156 - K$8)*K$16, 0, ABS(K$12), TRUE) * 2)
               + (K$5 * _xlfn.NORM.DIST($B156, K$9, ABS(K$13), FALSE) * _xlfn.NORM.DIST(($B156 - K$9)*K$17, 0, ABS(K$13), TRUE) * 2)
               + (K$6 * _xlfn.NORM.DIST($B156, K$10, ABS(K$14), FALSE) * _xlfn.NORM.DIST(($B156 - K$10)*K$18, 0, ABS(K$14), TRUE) * 2)</f>
        <v>38.513853818744927</v>
      </c>
      <c r="AB156" s="4">
        <f t="shared" ref="AB156:AB219" si="194">BH156 + (L$3 * _xlfn.NORM.DIST($B156, L$7, ABS(L$11), FALSE) * _xlfn.NORM.DIST(($B156 - L$7)*L$15, 0, ABS(L$11), TRUE) * 2)
               + (L$4 * _xlfn.NORM.DIST($B156, L$8, ABS(L$12), FALSE) * _xlfn.NORM.DIST(($B156 - L$8)*L$16, 0, ABS(L$12), TRUE) * 2)
               + (L$5 * _xlfn.NORM.DIST($B156, L$9, ABS(L$13), FALSE) * _xlfn.NORM.DIST(($B156 - L$9)*L$17, 0, ABS(L$13), TRUE) * 2)
               + (L$6 * _xlfn.NORM.DIST($B156, L$10, ABS(L$14), FALSE) * _xlfn.NORM.DIST(($B156 - L$10)*L$18, 0, ABS(L$14), TRUE) * 2)</f>
        <v>40.010613460808798</v>
      </c>
      <c r="AC156" s="4">
        <f t="shared" ref="AC156:AC219" si="195">BI156 + (M$3 * _xlfn.NORM.DIST($B156, M$7, ABS(M$11), FALSE) * _xlfn.NORM.DIST(($B156 - M$7)*M$15, 0, ABS(M$11), TRUE) * 2)
               + (M$4 * _xlfn.NORM.DIST($B156, M$8, ABS(M$12), FALSE) * _xlfn.NORM.DIST(($B156 - M$8)*M$16, 0, ABS(M$12), TRUE) * 2)
               + (M$5 * _xlfn.NORM.DIST($B156, M$9, ABS(M$13), FALSE) * _xlfn.NORM.DIST(($B156 - M$9)*M$17, 0, ABS(M$13), TRUE) * 2)
               + (M$6 * _xlfn.NORM.DIST($B156, M$10, ABS(M$14), FALSE) * _xlfn.NORM.DIST(($B156 - M$10)*M$18, 0, ABS(M$14), TRUE) * 2)</f>
        <v>45.130603731232576</v>
      </c>
      <c r="AD156" s="4">
        <f t="shared" ref="AD156:AD219" si="196">BJ156 + (N$3 * _xlfn.NORM.DIST($B156, N$7, ABS(N$11), FALSE) * _xlfn.NORM.DIST(($B156 - N$7)*N$15, 0, ABS(N$11), TRUE) * 2)
               + (N$4 * _xlfn.NORM.DIST($B156, N$8, ABS(N$12), FALSE) * _xlfn.NORM.DIST(($B156 - N$8)*N$16, 0, ABS(N$12), TRUE) * 2)
               + (N$5 * _xlfn.NORM.DIST($B156, N$9, ABS(N$13), FALSE) * _xlfn.NORM.DIST(($B156 - N$9)*N$17, 0, ABS(N$13), TRUE) * 2)
               + (N$6 * _xlfn.NORM.DIST($B156, N$10, ABS(N$14), FALSE) * _xlfn.NORM.DIST(($B156 - N$10)*N$18, 0, ABS(N$14), TRUE) * 2)</f>
        <v>43.252295407849061</v>
      </c>
      <c r="AE156" s="4">
        <f t="shared" ref="AE156:AE219" si="197">BK156 + (O$3 * _xlfn.NORM.DIST($B156, O$7, ABS(O$11), FALSE) * _xlfn.NORM.DIST(($B156 - O$7)*O$15, 0, ABS(O$11), TRUE) * 2)
               + (O$4 * _xlfn.NORM.DIST($B156, O$8, ABS(O$12), FALSE) * _xlfn.NORM.DIST(($B156 - O$8)*O$16, 0, ABS(O$12), TRUE) * 2)
               + (O$5 * _xlfn.NORM.DIST($B156, O$9, ABS(O$13), FALSE) * _xlfn.NORM.DIST(($B156 - O$9)*O$17, 0, ABS(O$13), TRUE) * 2)
               + (O$6 * _xlfn.NORM.DIST($B156, O$10, ABS(O$14), FALSE) * _xlfn.NORM.DIST(($B156 - O$10)*O$18, 0, ABS(O$14), TRUE) * 2)</f>
        <v>42.047416055312247</v>
      </c>
      <c r="AF156" s="4">
        <f t="shared" ref="AF156:AG219" si="198">BL156 + (P$3 * _xlfn.NORM.DIST($B156, P$7, ABS(P$11), FALSE) * _xlfn.NORM.DIST(($B156 - P$7)*P$15, 0, ABS(P$11), TRUE) * 2)
               + (P$4 * _xlfn.NORM.DIST($B156, P$8, ABS(P$12), FALSE) * _xlfn.NORM.DIST(($B156 - P$8)*P$16, 0, ABS(P$12), TRUE) * 2)
               + (P$5 * _xlfn.NORM.DIST($B156, P$9, ABS(P$13), FALSE) * _xlfn.NORM.DIST(($B156 - P$9)*P$17, 0, ABS(P$13), TRUE) * 2)
               + (P$6 * _xlfn.NORM.DIST($B156, P$10, ABS(P$14), FALSE) * _xlfn.NORM.DIST(($B156 - P$10)*P$18, 0, ABS(P$14), TRUE) * 2)</f>
        <v>40.773131070818366</v>
      </c>
      <c r="AG156" s="4">
        <f t="shared" si="198"/>
        <v>40.144470795084864</v>
      </c>
      <c r="AI156" s="4">
        <f t="shared" ref="AI156:AI219" si="199">IF(OR($B156 &lt; C$231, $B156 &gt; C$234), 0, C156-S156)</f>
        <v>1.4964832666608245</v>
      </c>
      <c r="AJ156" s="4">
        <f t="shared" ref="AJ156:AJ219" si="200">IF(OR($B156 &lt; D$231, $B156 &gt; D$234), 0, D156-T156)</f>
        <v>-0.98239923767270909</v>
      </c>
      <c r="AK156" s="4">
        <f t="shared" ref="AK156:AK219" si="201">IF(OR($B156 &lt; E$231, $B156 &gt; E$234), 0, E156-U156)</f>
        <v>0.60927207439780062</v>
      </c>
      <c r="AL156" s="4">
        <f t="shared" ref="AL156:AL219" si="202">IF(OR($B156 &lt; F$231, $B156 &gt; F$234), 0, F156-V156)</f>
        <v>-2.1981418646934543</v>
      </c>
      <c r="AM156" s="4">
        <f t="shared" ref="AM156:AM219" si="203">IF(OR($B156 &lt; G$231, $B156 &gt; G$234), 0, G156-W156)</f>
        <v>-1.4525919869999555</v>
      </c>
      <c r="AN156" s="4">
        <f t="shared" ref="AN156:AN219" si="204">IF(OR($B156 &lt; H$231, $B156 &gt; H$234), 0, H156-X156)</f>
        <v>-0.36484585094569866</v>
      </c>
      <c r="AO156" s="4">
        <f t="shared" ref="AO156:AO219" si="205">IF(OR($B156 &lt; I$231, $B156 &gt; I$234), 0, I156-Y156)</f>
        <v>8.7862499856548482E-2</v>
      </c>
      <c r="AP156" s="4">
        <f t="shared" ref="AP156:AP219" si="206">IF(OR($B156 &lt; J$231, $B156 &gt; J$234), 0, J156-Z156)</f>
        <v>-1.0948627364262933</v>
      </c>
      <c r="AQ156" s="4">
        <f t="shared" ref="AQ156:AQ219" si="207">IF(OR($B156 &lt; K$231, $B156 &gt; K$234), 0, K156-AA156)</f>
        <v>2.4011461812550721</v>
      </c>
      <c r="AR156" s="4">
        <f t="shared" ref="AR156:AR219" si="208">IF(OR($B156 &lt; L$231, $B156 &gt; L$234), 0, L156-AB156)</f>
        <v>1.4473865391912</v>
      </c>
      <c r="AS156" s="4">
        <f t="shared" ref="AS156:AS219" si="209">IF(OR($B156 &lt; M$231, $B156 &gt; M$234), 0, M156-AC156)</f>
        <v>2.9843962687674264</v>
      </c>
      <c r="AT156" s="4">
        <f t="shared" ref="AT156:AT219" si="210">IF(OR($B156 &lt; N$231, $B156 &gt; N$234), 0, N156-AD156)</f>
        <v>-0.25229540784906135</v>
      </c>
      <c r="AU156" s="4">
        <f t="shared" ref="AU156:AU219" si="211">IF(OR($B156 &lt; O$231, $B156 &gt; O$234), 0, O156-AE156)</f>
        <v>-1.5064160553122505</v>
      </c>
      <c r="AV156" s="4">
        <f t="shared" ref="AV156:AW171" si="212">IF(OR($B156 &lt; P$231, $B156 &gt; P$234), 0, P156-AF156)</f>
        <v>-0.72413107081836614</v>
      </c>
      <c r="AW156" s="4">
        <f t="shared" si="212"/>
        <v>0.15052920491513788</v>
      </c>
      <c r="AY156" s="2">
        <f t="shared" si="170"/>
        <v>32.270516437652084</v>
      </c>
      <c r="AZ156" s="2">
        <f t="shared" si="170"/>
        <v>33.531923854053062</v>
      </c>
      <c r="BA156" s="2">
        <f t="shared" si="170"/>
        <v>32.03342163367099</v>
      </c>
      <c r="BB156" s="2">
        <f t="shared" si="170"/>
        <v>34.105436638728932</v>
      </c>
      <c r="BC156" s="2">
        <f t="shared" si="170"/>
        <v>34.522714401602087</v>
      </c>
      <c r="BD156" s="2">
        <f t="shared" si="170"/>
        <v>33.585439795105813</v>
      </c>
      <c r="BE156" s="2">
        <f t="shared" si="170"/>
        <v>33.274221524552807</v>
      </c>
      <c r="BF156" s="2">
        <f t="shared" si="170"/>
        <v>33.653739748826737</v>
      </c>
      <c r="BG156" s="2">
        <f t="shared" si="170"/>
        <v>33.654994414293512</v>
      </c>
      <c r="BH156" s="2">
        <f t="shared" si="170"/>
        <v>32.004018246420578</v>
      </c>
      <c r="BI156" s="2">
        <f t="shared" si="170"/>
        <v>32.395653146025303</v>
      </c>
      <c r="BJ156" s="2">
        <f t="shared" si="170"/>
        <v>31.732370806128927</v>
      </c>
      <c r="BK156" s="2">
        <f t="shared" si="170"/>
        <v>32.606274688597907</v>
      </c>
      <c r="BL156" s="2">
        <f t="shared" si="170"/>
        <v>34.126940430594942</v>
      </c>
      <c r="BM156" s="2">
        <f t="shared" si="170"/>
        <v>32.880038093804508</v>
      </c>
      <c r="BO156" s="2" t="str">
        <f t="shared" si="171"/>
        <v/>
      </c>
      <c r="BP156" s="2" t="str">
        <f t="shared" si="171"/>
        <v/>
      </c>
      <c r="BQ156" s="2" t="str">
        <f t="shared" si="171"/>
        <v/>
      </c>
      <c r="BR156" s="2" t="str">
        <f t="shared" si="171"/>
        <v/>
      </c>
      <c r="BS156" s="2" t="str">
        <f t="shared" si="171"/>
        <v/>
      </c>
      <c r="BT156" s="2" t="str">
        <f t="shared" si="171"/>
        <v/>
      </c>
      <c r="BU156" s="2" t="str">
        <f t="shared" si="171"/>
        <v/>
      </c>
      <c r="BV156" s="2" t="str">
        <f t="shared" si="171"/>
        <v/>
      </c>
      <c r="BW156" s="2" t="str">
        <f t="shared" si="171"/>
        <v/>
      </c>
      <c r="BX156" s="2" t="str">
        <f t="shared" si="171"/>
        <v/>
      </c>
      <c r="BY156" s="2" t="str">
        <f t="shared" si="171"/>
        <v/>
      </c>
      <c r="BZ156" s="2" t="str">
        <f t="shared" si="171"/>
        <v/>
      </c>
      <c r="CA156" s="2" t="str">
        <f t="shared" si="171"/>
        <v/>
      </c>
      <c r="CB156" s="2" t="str">
        <f t="shared" si="171"/>
        <v/>
      </c>
      <c r="CC156" s="2" t="str">
        <f t="shared" si="171"/>
        <v/>
      </c>
      <c r="CE156" s="2">
        <f t="shared" si="172"/>
        <v>33.767000000000003</v>
      </c>
      <c r="CF156" s="2" t="str">
        <f t="shared" si="172"/>
        <v/>
      </c>
      <c r="CG156" s="2" t="str">
        <f t="shared" si="172"/>
        <v/>
      </c>
      <c r="CH156" s="2" t="str">
        <f t="shared" si="172"/>
        <v/>
      </c>
      <c r="CI156" s="2" t="str">
        <f t="shared" si="172"/>
        <v/>
      </c>
      <c r="CJ156" s="2" t="str">
        <f t="shared" si="172"/>
        <v/>
      </c>
      <c r="CK156" s="2" t="str">
        <f t="shared" si="172"/>
        <v/>
      </c>
      <c r="CL156" s="2" t="str">
        <f t="shared" si="172"/>
        <v/>
      </c>
      <c r="CM156" s="2" t="str">
        <f t="shared" si="172"/>
        <v/>
      </c>
      <c r="CN156" s="2" t="str">
        <f t="shared" si="172"/>
        <v/>
      </c>
      <c r="CO156" s="2" t="str">
        <f t="shared" si="172"/>
        <v/>
      </c>
      <c r="CP156" s="2" t="str">
        <f t="shared" si="172"/>
        <v/>
      </c>
      <c r="CQ156" s="2" t="str">
        <f t="shared" si="172"/>
        <v/>
      </c>
      <c r="CR156" s="2" t="str">
        <f t="shared" si="172"/>
        <v/>
      </c>
      <c r="CS156" s="2" t="str">
        <f t="shared" si="172"/>
        <v/>
      </c>
      <c r="CU156" s="2">
        <f t="shared" si="173"/>
        <v>33.767000000000003</v>
      </c>
      <c r="CV156" s="2" t="str">
        <f t="shared" si="173"/>
        <v/>
      </c>
      <c r="CW156" s="2" t="str">
        <f t="shared" si="173"/>
        <v/>
      </c>
      <c r="CX156" s="2" t="str">
        <f t="shared" si="173"/>
        <v/>
      </c>
      <c r="CY156" s="2" t="str">
        <f t="shared" si="173"/>
        <v/>
      </c>
      <c r="CZ156" s="2" t="str">
        <f t="shared" si="173"/>
        <v/>
      </c>
      <c r="DA156" s="2" t="str">
        <f t="shared" si="173"/>
        <v/>
      </c>
      <c r="DB156" s="2" t="str">
        <f t="shared" si="173"/>
        <v/>
      </c>
      <c r="DC156" s="2" t="str">
        <f t="shared" si="173"/>
        <v/>
      </c>
      <c r="DD156" s="2" t="str">
        <f t="shared" si="173"/>
        <v/>
      </c>
      <c r="DE156" s="2" t="str">
        <f t="shared" si="173"/>
        <v/>
      </c>
      <c r="DF156" s="2" t="str">
        <f t="shared" si="173"/>
        <v/>
      </c>
      <c r="DG156" s="2" t="str">
        <f t="shared" si="173"/>
        <v/>
      </c>
      <c r="DH156" s="2" t="str">
        <f t="shared" si="173"/>
        <v/>
      </c>
      <c r="DI156" s="2" t="str">
        <f t="shared" si="173"/>
        <v/>
      </c>
      <c r="DK156" s="2">
        <f t="shared" si="179"/>
        <v>65.758256048387082</v>
      </c>
      <c r="DL156" s="2">
        <f t="shared" si="179"/>
        <v>77.497497177419362</v>
      </c>
      <c r="DM156" s="2">
        <f t="shared" si="179"/>
        <v>77.768685483870982</v>
      </c>
      <c r="DN156" s="2">
        <f t="shared" si="179"/>
        <v>81.665591800356509</v>
      </c>
      <c r="DO156" s="2">
        <f t="shared" si="179"/>
        <v>89.207687133431094</v>
      </c>
      <c r="DP156" s="2">
        <f t="shared" si="179"/>
        <v>84.050237856506243</v>
      </c>
      <c r="DQ156" s="2">
        <f t="shared" si="179"/>
        <v>76.976087789661307</v>
      </c>
      <c r="DR156" s="2">
        <f t="shared" si="179"/>
        <v>79.770817082111435</v>
      </c>
      <c r="DS156" s="2">
        <f t="shared" si="179"/>
        <v>82.619016129032246</v>
      </c>
      <c r="DT156" s="2">
        <f t="shared" si="179"/>
        <v>75.084116935483877</v>
      </c>
      <c r="DU156" s="2">
        <f t="shared" si="179"/>
        <v>70.015544674688044</v>
      </c>
      <c r="DV156" s="2">
        <f t="shared" si="179"/>
        <v>68.58860392228739</v>
      </c>
      <c r="DW156" s="2">
        <f t="shared" si="179"/>
        <v>70.645562277183586</v>
      </c>
      <c r="DX156" s="2">
        <f t="shared" si="179"/>
        <v>59.554609291443846</v>
      </c>
      <c r="DY156" s="2">
        <f t="shared" si="179"/>
        <v>51.497549043549036</v>
      </c>
      <c r="EA156" s="2">
        <f t="shared" si="153"/>
        <v>32.259114599000995</v>
      </c>
      <c r="EB156" s="2">
        <f t="shared" si="153"/>
        <v>33.445748097519726</v>
      </c>
      <c r="EC156" s="2">
        <f t="shared" si="153"/>
        <v>31.855906230432062</v>
      </c>
      <c r="ED156" s="2">
        <f t="shared" si="153"/>
        <v>34.121159331388711</v>
      </c>
      <c r="EE156" s="2">
        <f t="shared" si="153"/>
        <v>34.367498194571269</v>
      </c>
      <c r="EF156" s="2">
        <f t="shared" si="153"/>
        <v>33.520977068979832</v>
      </c>
      <c r="EG156" s="2">
        <f t="shared" si="153"/>
        <v>33.226032319985023</v>
      </c>
      <c r="EH156" s="2">
        <f t="shared" si="153"/>
        <v>33.617029372496646</v>
      </c>
      <c r="EI156" s="2">
        <f t="shared" si="153"/>
        <v>33.604392567828199</v>
      </c>
      <c r="EJ156" s="2">
        <f t="shared" si="153"/>
        <v>31.8779407226437</v>
      </c>
      <c r="EK156" s="2">
        <f t="shared" si="153"/>
        <v>32.359813966441557</v>
      </c>
      <c r="EL156" s="2">
        <f t="shared" si="182"/>
        <v>31.6021642021345</v>
      </c>
      <c r="EM156" s="2">
        <f t="shared" si="135"/>
        <v>32.499177353849007</v>
      </c>
      <c r="EN156" s="2">
        <f t="shared" si="135"/>
        <v>34.178421895861149</v>
      </c>
      <c r="EO156" s="2">
        <f t="shared" si="135"/>
        <v>32.977795554565205</v>
      </c>
      <c r="EQ156" s="2">
        <f t="shared" si="180"/>
        <v>32.801091956506362</v>
      </c>
      <c r="ER156" s="2">
        <f t="shared" si="180"/>
        <v>34.232468079646509</v>
      </c>
      <c r="ES156" s="2">
        <f t="shared" si="180"/>
        <v>33.656577011831558</v>
      </c>
      <c r="ET156" s="2">
        <f t="shared" si="180"/>
        <v>33.977130629071212</v>
      </c>
      <c r="EU156" s="2">
        <f t="shared" si="180"/>
        <v>35.566444174290432</v>
      </c>
      <c r="EV156" s="2">
        <f t="shared" si="180"/>
        <v>34.182594514109695</v>
      </c>
      <c r="EW156" s="2">
        <f t="shared" si="180"/>
        <v>33.737426917144063</v>
      </c>
      <c r="EX156" s="2">
        <f t="shared" si="180"/>
        <v>33.974366241072161</v>
      </c>
      <c r="EY156" s="2">
        <f t="shared" si="180"/>
        <v>33.965610185331258</v>
      </c>
      <c r="EZ156" s="2">
        <f t="shared" si="180"/>
        <v>32.605409836798501</v>
      </c>
      <c r="FA156" s="2">
        <f t="shared" si="180"/>
        <v>32.548137760694793</v>
      </c>
      <c r="FB156" s="2">
        <f t="shared" si="180"/>
        <v>32.327731374042436</v>
      </c>
      <c r="FC156" s="2">
        <f t="shared" si="180"/>
        <v>33.104922839221729</v>
      </c>
      <c r="FD156" s="2">
        <f t="shared" si="180"/>
        <v>33.843241479344201</v>
      </c>
      <c r="FE156" s="2">
        <f t="shared" si="180"/>
        <v>32.351131809102</v>
      </c>
      <c r="FG156" s="2">
        <f t="shared" si="181"/>
        <v>0.99999994856878993</v>
      </c>
      <c r="FH156" s="2">
        <f t="shared" si="181"/>
        <v>0.99999996303572503</v>
      </c>
      <c r="FI156" s="2">
        <f t="shared" si="181"/>
        <v>0.99999995771631678</v>
      </c>
      <c r="FJ156" s="2">
        <f t="shared" si="181"/>
        <v>0.99999996072512054</v>
      </c>
      <c r="FK156" s="2">
        <f t="shared" si="181"/>
        <v>0.99999996500481036</v>
      </c>
      <c r="FL156" s="2">
        <f t="shared" si="181"/>
        <v>0.99999995874327274</v>
      </c>
      <c r="FM156" s="2">
        <f t="shared" si="181"/>
        <v>0.99999996216320652</v>
      </c>
      <c r="FN156" s="2">
        <f t="shared" si="181"/>
        <v>0.99999996441923522</v>
      </c>
      <c r="FO156" s="2">
        <f t="shared" si="181"/>
        <v>0.9999999616961025</v>
      </c>
      <c r="FP156" s="2">
        <f t="shared" si="181"/>
        <v>0.9999999656617411</v>
      </c>
      <c r="FQ156" s="2">
        <f t="shared" si="181"/>
        <v>0.99999996539586233</v>
      </c>
      <c r="FR156" s="2">
        <f t="shared" si="181"/>
        <v>0.99999996487473963</v>
      </c>
      <c r="FS156" s="2">
        <f t="shared" si="181"/>
        <v>0.99999982610242177</v>
      </c>
      <c r="FT156" s="2">
        <f t="shared" si="181"/>
        <v>0.99999931769773331</v>
      </c>
      <c r="FU156" s="2">
        <f t="shared" si="181"/>
        <v>0.99999820903353709</v>
      </c>
      <c r="FW156" s="2">
        <f t="shared" si="174"/>
        <v>2.1034302617696461E-2</v>
      </c>
      <c r="FX156" s="2">
        <f t="shared" si="174"/>
        <v>0.10953595961731366</v>
      </c>
      <c r="FY156" s="2">
        <f t="shared" si="174"/>
        <v>9.8581852780189369E-2</v>
      </c>
      <c r="FZ156" s="2">
        <f t="shared" si="174"/>
        <v>0.10917657181256615</v>
      </c>
      <c r="GA156" s="2">
        <f t="shared" si="174"/>
        <v>0.12945895020588327</v>
      </c>
      <c r="GB156" s="2">
        <f t="shared" si="174"/>
        <v>9.742887212019638E-2</v>
      </c>
      <c r="GC156" s="2">
        <f t="shared" si="174"/>
        <v>9.422772448842627E-2</v>
      </c>
      <c r="GD156" s="2">
        <f t="shared" si="174"/>
        <v>0.10272865010924336</v>
      </c>
      <c r="GE156" s="2">
        <f t="shared" si="174"/>
        <v>0.14008167531796983</v>
      </c>
      <c r="GF156" s="2">
        <f t="shared" si="174"/>
        <v>0.17330775657533515</v>
      </c>
      <c r="GG156" s="2">
        <f t="shared" si="174"/>
        <v>0.19029924859876082</v>
      </c>
      <c r="GH156" s="2">
        <f t="shared" si="174"/>
        <v>0.17945313663202031</v>
      </c>
      <c r="GI156" s="2">
        <f t="shared" si="174"/>
        <v>0.1767915795840454</v>
      </c>
      <c r="GJ156" s="2">
        <f t="shared" si="174"/>
        <v>0.15364495345982238</v>
      </c>
      <c r="GK156" s="2">
        <f t="shared" si="174"/>
        <v>0.15604960351714395</v>
      </c>
      <c r="GM156" s="107">
        <f t="shared" si="175"/>
        <v>3.6214595299698447E-143</v>
      </c>
      <c r="GN156" s="107">
        <f t="shared" si="175"/>
        <v>1.5600851263114835E-164</v>
      </c>
      <c r="GO156" s="107">
        <f t="shared" si="175"/>
        <v>3.6069204935518786E-168</v>
      </c>
      <c r="GP156" s="107">
        <f t="shared" si="175"/>
        <v>3.527785447552715E-183</v>
      </c>
      <c r="GQ156" s="107">
        <f t="shared" si="175"/>
        <v>6.9167869064291554E-210</v>
      </c>
      <c r="GR156" s="107">
        <f t="shared" si="175"/>
        <v>5.255359257788975E-202</v>
      </c>
      <c r="GS156" s="107">
        <f t="shared" si="175"/>
        <v>1.9220510548717763E-211</v>
      </c>
      <c r="GT156" s="107">
        <f t="shared" si="175"/>
        <v>1.4921821191817773E-209</v>
      </c>
      <c r="GU156" s="107">
        <f t="shared" si="175"/>
        <v>4.5959346121810189E-220</v>
      </c>
      <c r="GV156" s="107">
        <f t="shared" si="175"/>
        <v>1.1819252925263844E-227</v>
      </c>
      <c r="GW156" s="107">
        <f t="shared" si="175"/>
        <v>7.1391119724359149E-216</v>
      </c>
      <c r="GX156" s="107">
        <f t="shared" si="175"/>
        <v>1.6372549306677032E-225</v>
      </c>
      <c r="GY156" s="107">
        <f t="shared" si="175"/>
        <v>1.7585920258700401E-214</v>
      </c>
      <c r="GZ156" s="107">
        <f t="shared" si="175"/>
        <v>1.6014082435741876E-209</v>
      </c>
      <c r="HA156" s="107">
        <f t="shared" si="175"/>
        <v>4.596612939923761E-306</v>
      </c>
      <c r="HC156" s="107">
        <f t="shared" si="184"/>
        <v>2.0453410527060388E-89</v>
      </c>
      <c r="HD156" s="107">
        <f t="shared" si="184"/>
        <v>2.0126128053559252E-105</v>
      </c>
      <c r="HE156" s="107">
        <f t="shared" si="184"/>
        <v>3.6066520936932696E-107</v>
      </c>
      <c r="HF156" s="107">
        <f t="shared" si="183"/>
        <v>4.0857877490413546E-118</v>
      </c>
      <c r="HG156" s="107">
        <f t="shared" si="183"/>
        <v>2.3523178566467796E-136</v>
      </c>
      <c r="HH156" s="107">
        <f t="shared" si="183"/>
        <v>6.0964670835959673E-129</v>
      </c>
      <c r="HI156" s="107">
        <f t="shared" si="183"/>
        <v>1.2681688428426267E-135</v>
      </c>
      <c r="HJ156" s="107">
        <f t="shared" si="183"/>
        <v>3.3375521506442881E-135</v>
      </c>
      <c r="HK156" s="107">
        <f t="shared" si="183"/>
        <v>1.7160575650246166E-144</v>
      </c>
      <c r="HL156" s="107">
        <f t="shared" si="165"/>
        <v>1.9614949575855738E-150</v>
      </c>
      <c r="HM156" s="107">
        <f t="shared" si="165"/>
        <v>2.7748192289406782E-143</v>
      </c>
      <c r="HN156" s="107">
        <f t="shared" si="165"/>
        <v>2.1026628303931824E-148</v>
      </c>
      <c r="HO156" s="107">
        <f t="shared" si="165"/>
        <v>2.0531024484147782E-139</v>
      </c>
      <c r="HP156" s="107">
        <f t="shared" si="165"/>
        <v>5.9434518750530184E-135</v>
      </c>
      <c r="HQ156" s="107">
        <f t="shared" si="165"/>
        <v>3.6905791653333799E-165</v>
      </c>
      <c r="HS156" s="107">
        <f t="shared" si="176"/>
        <v>9.9466270754301011E-6</v>
      </c>
      <c r="HT156" s="107">
        <f t="shared" si="176"/>
        <v>2.3732877553167177E-9</v>
      </c>
      <c r="HU156" s="107">
        <f t="shared" si="176"/>
        <v>3.447820785161054E-9</v>
      </c>
      <c r="HV156" s="107">
        <f t="shared" si="176"/>
        <v>1.8387122280198273E-10</v>
      </c>
      <c r="HW156" s="107">
        <f t="shared" si="176"/>
        <v>1.8117138565786348E-12</v>
      </c>
      <c r="HX156" s="107">
        <f t="shared" si="176"/>
        <v>7.6316771842547785E-11</v>
      </c>
      <c r="HY156" s="107">
        <f t="shared" si="176"/>
        <v>2.0161268241003433E-11</v>
      </c>
      <c r="HZ156" s="107">
        <f t="shared" si="176"/>
        <v>1.0101123950632593E-11</v>
      </c>
      <c r="IA156" s="107">
        <f t="shared" si="176"/>
        <v>1.3543314353307904E-13</v>
      </c>
      <c r="IB156" s="107">
        <f t="shared" si="176"/>
        <v>7.7065879729282391E-15</v>
      </c>
      <c r="IC156" s="107">
        <f t="shared" si="176"/>
        <v>1.5187436871548271E-14</v>
      </c>
      <c r="ID156" s="107">
        <f t="shared" si="176"/>
        <v>1.2786846036131882E-14</v>
      </c>
      <c r="IE156" s="107">
        <f t="shared" si="176"/>
        <v>3.9254050240609992E-13</v>
      </c>
      <c r="IF156" s="107">
        <f t="shared" si="176"/>
        <v>1.0183952796085516E-11</v>
      </c>
      <c r="IG156" s="107">
        <f t="shared" si="176"/>
        <v>2.3753361762783217E-10</v>
      </c>
      <c r="II156" s="107">
        <f t="shared" si="177"/>
        <v>7.4057381527885767E-4</v>
      </c>
      <c r="IJ156" s="107">
        <f t="shared" si="177"/>
        <v>5.2555434619523306E-2</v>
      </c>
      <c r="IK156" s="107">
        <f t="shared" si="177"/>
        <v>3.6994356068872969E-2</v>
      </c>
      <c r="IL156" s="107">
        <f t="shared" si="177"/>
        <v>3.9678542590286504E-2</v>
      </c>
      <c r="IM156" s="107">
        <f t="shared" si="177"/>
        <v>4.6883478815087996E-2</v>
      </c>
      <c r="IN156" s="107">
        <f t="shared" si="177"/>
        <v>2.1552322472347979E-2</v>
      </c>
      <c r="IO156" s="107">
        <f t="shared" si="177"/>
        <v>1.7376596324049733E-2</v>
      </c>
      <c r="IP156" s="107">
        <f t="shared" si="177"/>
        <v>2.3844791997455258E-2</v>
      </c>
      <c r="IQ156" s="107">
        <f t="shared" si="177"/>
        <v>5.1347928645003191E-2</v>
      </c>
      <c r="IR156" s="107">
        <f t="shared" si="177"/>
        <v>8.9436886171439925E-2</v>
      </c>
      <c r="IS156" s="107">
        <f t="shared" si="177"/>
        <v>0.12427041391360341</v>
      </c>
      <c r="IT156" s="107">
        <f t="shared" si="177"/>
        <v>9.9416234023249977E-2</v>
      </c>
      <c r="IU156" s="107">
        <f t="shared" si="177"/>
        <v>7.3406131683681444E-2</v>
      </c>
      <c r="IV156" s="107">
        <f t="shared" si="177"/>
        <v>3.1623802632442952E-2</v>
      </c>
      <c r="IW156" s="107">
        <f t="shared" si="177"/>
        <v>1.4402443747927464E-2</v>
      </c>
      <c r="IY156" s="107">
        <f t="shared" si="178"/>
        <v>7.5052044235428782E-4</v>
      </c>
      <c r="IZ156" s="107">
        <f t="shared" si="178"/>
        <v>5.255543699281106E-2</v>
      </c>
      <c r="JA156" s="107">
        <f t="shared" si="178"/>
        <v>3.6994359516693755E-2</v>
      </c>
      <c r="JB156" s="107">
        <f t="shared" si="178"/>
        <v>3.9678542774157728E-2</v>
      </c>
      <c r="JC156" s="107">
        <f t="shared" si="178"/>
        <v>4.6883478816899707E-2</v>
      </c>
      <c r="JD156" s="107">
        <f t="shared" si="178"/>
        <v>2.1552322548664751E-2</v>
      </c>
      <c r="JE156" s="107">
        <f t="shared" si="178"/>
        <v>1.7376596344211001E-2</v>
      </c>
      <c r="JF156" s="107">
        <f t="shared" si="178"/>
        <v>2.3844792007556383E-2</v>
      </c>
      <c r="JG156" s="107">
        <f t="shared" si="178"/>
        <v>5.1347928645138624E-2</v>
      </c>
      <c r="JH156" s="107">
        <f t="shared" si="178"/>
        <v>8.9436886171447627E-2</v>
      </c>
      <c r="JI156" s="107">
        <f t="shared" si="178"/>
        <v>0.12427041391361859</v>
      </c>
      <c r="JJ156" s="107">
        <f t="shared" si="178"/>
        <v>9.9416234023262759E-2</v>
      </c>
      <c r="JK156" s="107">
        <f t="shared" si="178"/>
        <v>7.3406131684073991E-2</v>
      </c>
      <c r="JL156" s="107">
        <f t="shared" si="178"/>
        <v>3.1623802642626903E-2</v>
      </c>
      <c r="JM156" s="107">
        <f t="shared" si="178"/>
        <v>1.4402443985461082E-2</v>
      </c>
    </row>
    <row r="157" spans="2:273" x14ac:dyDescent="0.25">
      <c r="B157" s="2">
        <v>129</v>
      </c>
      <c r="C157" s="37">
        <v>31.433</v>
      </c>
      <c r="D157" s="37">
        <v>34.131</v>
      </c>
      <c r="E157" s="37">
        <v>33.475000000000001</v>
      </c>
      <c r="F157" s="37">
        <v>35.683</v>
      </c>
      <c r="G157" s="37">
        <v>38.25</v>
      </c>
      <c r="H157" s="37">
        <v>33.661000000000001</v>
      </c>
      <c r="I157" s="37">
        <v>35.695</v>
      </c>
      <c r="J157" s="37">
        <v>37.203000000000003</v>
      </c>
      <c r="K157" s="37">
        <v>44.356000000000002</v>
      </c>
      <c r="L157" s="37">
        <v>48.322000000000003</v>
      </c>
      <c r="M157" s="37">
        <v>54.18</v>
      </c>
      <c r="N157" s="37">
        <v>48.213000000000001</v>
      </c>
      <c r="O157" s="37">
        <v>44.262</v>
      </c>
      <c r="P157" s="37">
        <v>46.344000000000001</v>
      </c>
      <c r="Q157" s="37">
        <v>49.295000000000002</v>
      </c>
      <c r="S157" s="4">
        <f t="shared" si="185"/>
        <v>32.150991373801631</v>
      </c>
      <c r="T157" s="4">
        <f t="shared" si="186"/>
        <v>34.59108407366265</v>
      </c>
      <c r="U157" s="4">
        <f t="shared" si="187"/>
        <v>33.689180045205902</v>
      </c>
      <c r="V157" s="4">
        <f t="shared" si="188"/>
        <v>36.509494828615495</v>
      </c>
      <c r="W157" s="4">
        <f t="shared" si="189"/>
        <v>38.765206814518905</v>
      </c>
      <c r="X157" s="4">
        <f t="shared" si="190"/>
        <v>36.097566782093821</v>
      </c>
      <c r="Y157" s="4">
        <f t="shared" si="191"/>
        <v>35.623960221107815</v>
      </c>
      <c r="Z157" s="4">
        <f t="shared" si="192"/>
        <v>36.934512114276743</v>
      </c>
      <c r="AA157" s="4">
        <f t="shared" si="193"/>
        <v>41.068523047567368</v>
      </c>
      <c r="AB157" s="4">
        <f t="shared" si="194"/>
        <v>43.564298647179029</v>
      </c>
      <c r="AC157" s="4">
        <f t="shared" si="195"/>
        <v>49.855802220985041</v>
      </c>
      <c r="AD157" s="4">
        <f t="shared" si="196"/>
        <v>48.166151929303027</v>
      </c>
      <c r="AE157" s="4">
        <f t="shared" si="197"/>
        <v>46.50171570229589</v>
      </c>
      <c r="AF157" s="4">
        <f t="shared" si="198"/>
        <v>44.790128933940721</v>
      </c>
      <c r="AG157" s="4">
        <f t="shared" si="198"/>
        <v>45.440236606735461</v>
      </c>
      <c r="AI157" s="4">
        <f t="shared" si="199"/>
        <v>-0.71799137380163103</v>
      </c>
      <c r="AJ157" s="4">
        <f t="shared" si="200"/>
        <v>-0.46008407366264947</v>
      </c>
      <c r="AK157" s="4">
        <f t="shared" si="201"/>
        <v>-0.21418004520590017</v>
      </c>
      <c r="AL157" s="4">
        <f t="shared" si="202"/>
        <v>-0.82649482861549473</v>
      </c>
      <c r="AM157" s="4">
        <f t="shared" si="203"/>
        <v>-0.51520681451890482</v>
      </c>
      <c r="AN157" s="4">
        <f t="shared" si="204"/>
        <v>-2.4365667820938199</v>
      </c>
      <c r="AO157" s="4">
        <f t="shared" si="205"/>
        <v>7.1039778892185268E-2</v>
      </c>
      <c r="AP157" s="4">
        <f t="shared" si="206"/>
        <v>0.26848788572326043</v>
      </c>
      <c r="AQ157" s="4">
        <f t="shared" si="207"/>
        <v>3.2874769524326339</v>
      </c>
      <c r="AR157" s="4">
        <f t="shared" si="208"/>
        <v>4.7577013528209733</v>
      </c>
      <c r="AS157" s="4">
        <f t="shared" si="209"/>
        <v>4.3241977790149591</v>
      </c>
      <c r="AT157" s="4">
        <f t="shared" si="210"/>
        <v>4.6848070696974276E-2</v>
      </c>
      <c r="AU157" s="4">
        <f t="shared" si="211"/>
        <v>-2.2397157022958893</v>
      </c>
      <c r="AV157" s="4">
        <f t="shared" si="212"/>
        <v>1.5538710660592798</v>
      </c>
      <c r="AW157" s="4">
        <f t="shared" si="212"/>
        <v>3.8547633932645411</v>
      </c>
      <c r="AY157" s="2">
        <f t="shared" si="170"/>
        <v>32.150991331459558</v>
      </c>
      <c r="AZ157" s="2">
        <f t="shared" si="170"/>
        <v>33.397504656612945</v>
      </c>
      <c r="BA157" s="2">
        <f t="shared" si="170"/>
        <v>31.885460819872854</v>
      </c>
      <c r="BB157" s="2">
        <f t="shared" si="170"/>
        <v>33.96971237285824</v>
      </c>
      <c r="BC157" s="2">
        <f t="shared" si="170"/>
        <v>34.379845017024472</v>
      </c>
      <c r="BD157" s="2">
        <f t="shared" si="170"/>
        <v>33.425683514332903</v>
      </c>
      <c r="BE157" s="2">
        <f t="shared" si="170"/>
        <v>33.118520602344645</v>
      </c>
      <c r="BF157" s="2">
        <f t="shared" si="170"/>
        <v>33.482620943112167</v>
      </c>
      <c r="BG157" s="2">
        <f t="shared" si="170"/>
        <v>33.478782038402727</v>
      </c>
      <c r="BH157" s="2">
        <f t="shared" si="170"/>
        <v>31.850222948935723</v>
      </c>
      <c r="BI157" s="2">
        <f t="shared" si="170"/>
        <v>32.249071887452288</v>
      </c>
      <c r="BJ157" s="2">
        <f t="shared" si="170"/>
        <v>31.581178027642142</v>
      </c>
      <c r="BK157" s="2">
        <f t="shared" si="170"/>
        <v>32.45595021224441</v>
      </c>
      <c r="BL157" s="2">
        <f t="shared" si="170"/>
        <v>33.963542544043001</v>
      </c>
      <c r="BM157" s="2">
        <f t="shared" si="170"/>
        <v>32.73681971623234</v>
      </c>
      <c r="BO157" s="2" t="str">
        <f t="shared" si="171"/>
        <v/>
      </c>
      <c r="BP157" s="2" t="str">
        <f t="shared" si="171"/>
        <v/>
      </c>
      <c r="BQ157" s="2" t="str">
        <f t="shared" si="171"/>
        <v/>
      </c>
      <c r="BR157" s="2" t="str">
        <f t="shared" si="171"/>
        <v/>
      </c>
      <c r="BS157" s="2" t="str">
        <f t="shared" si="171"/>
        <v/>
      </c>
      <c r="BT157" s="2" t="str">
        <f t="shared" si="171"/>
        <v/>
      </c>
      <c r="BU157" s="2" t="str">
        <f t="shared" si="171"/>
        <v/>
      </c>
      <c r="BV157" s="2" t="str">
        <f t="shared" si="171"/>
        <v/>
      </c>
      <c r="BW157" s="2" t="str">
        <f t="shared" si="171"/>
        <v/>
      </c>
      <c r="BX157" s="2" t="str">
        <f t="shared" si="171"/>
        <v/>
      </c>
      <c r="BY157" s="2" t="str">
        <f t="shared" si="171"/>
        <v/>
      </c>
      <c r="BZ157" s="2" t="str">
        <f t="shared" si="171"/>
        <v/>
      </c>
      <c r="CA157" s="2" t="str">
        <f t="shared" si="171"/>
        <v/>
      </c>
      <c r="CB157" s="2" t="str">
        <f t="shared" si="171"/>
        <v/>
      </c>
      <c r="CC157" s="2" t="str">
        <f t="shared" si="171"/>
        <v/>
      </c>
      <c r="CE157" s="2">
        <f t="shared" si="172"/>
        <v>31.433</v>
      </c>
      <c r="CF157" s="2" t="str">
        <f t="shared" si="172"/>
        <v/>
      </c>
      <c r="CG157" s="2" t="str">
        <f t="shared" si="172"/>
        <v/>
      </c>
      <c r="CH157" s="2" t="str">
        <f t="shared" si="172"/>
        <v/>
      </c>
      <c r="CI157" s="2" t="str">
        <f t="shared" si="172"/>
        <v/>
      </c>
      <c r="CJ157" s="2" t="str">
        <f t="shared" si="172"/>
        <v/>
      </c>
      <c r="CK157" s="2" t="str">
        <f t="shared" si="172"/>
        <v/>
      </c>
      <c r="CL157" s="2" t="str">
        <f t="shared" si="172"/>
        <v/>
      </c>
      <c r="CM157" s="2" t="str">
        <f t="shared" si="172"/>
        <v/>
      </c>
      <c r="CN157" s="2" t="str">
        <f t="shared" si="172"/>
        <v/>
      </c>
      <c r="CO157" s="2" t="str">
        <f t="shared" si="172"/>
        <v/>
      </c>
      <c r="CP157" s="2" t="str">
        <f t="shared" si="172"/>
        <v/>
      </c>
      <c r="CQ157" s="2" t="str">
        <f t="shared" si="172"/>
        <v/>
      </c>
      <c r="CR157" s="2" t="str">
        <f t="shared" si="172"/>
        <v/>
      </c>
      <c r="CS157" s="2" t="str">
        <f t="shared" si="172"/>
        <v/>
      </c>
      <c r="CU157" s="2">
        <f t="shared" si="173"/>
        <v>31.433</v>
      </c>
      <c r="CV157" s="2" t="str">
        <f t="shared" si="173"/>
        <v/>
      </c>
      <c r="CW157" s="2" t="str">
        <f t="shared" si="173"/>
        <v/>
      </c>
      <c r="CX157" s="2" t="str">
        <f t="shared" si="173"/>
        <v/>
      </c>
      <c r="CY157" s="2" t="str">
        <f t="shared" si="173"/>
        <v/>
      </c>
      <c r="CZ157" s="2" t="str">
        <f t="shared" si="173"/>
        <v/>
      </c>
      <c r="DA157" s="2" t="str">
        <f t="shared" si="173"/>
        <v/>
      </c>
      <c r="DB157" s="2" t="str">
        <f t="shared" si="173"/>
        <v/>
      </c>
      <c r="DC157" s="2" t="str">
        <f t="shared" si="173"/>
        <v/>
      </c>
      <c r="DD157" s="2" t="str">
        <f t="shared" si="173"/>
        <v/>
      </c>
      <c r="DE157" s="2" t="str">
        <f t="shared" si="173"/>
        <v/>
      </c>
      <c r="DF157" s="2" t="str">
        <f t="shared" si="173"/>
        <v/>
      </c>
      <c r="DG157" s="2" t="str">
        <f t="shared" si="173"/>
        <v/>
      </c>
      <c r="DH157" s="2" t="str">
        <f t="shared" si="173"/>
        <v/>
      </c>
      <c r="DI157" s="2" t="str">
        <f t="shared" si="173"/>
        <v/>
      </c>
      <c r="DK157" s="2">
        <f t="shared" si="179"/>
        <v>65.905189516129013</v>
      </c>
      <c r="DL157" s="2">
        <f t="shared" si="179"/>
        <v>77.677304032258064</v>
      </c>
      <c r="DM157" s="2">
        <f t="shared" si="179"/>
        <v>77.959544354838727</v>
      </c>
      <c r="DN157" s="2">
        <f t="shared" si="179"/>
        <v>81.904750222816403</v>
      </c>
      <c r="DO157" s="2">
        <f t="shared" si="179"/>
        <v>89.486105571847517</v>
      </c>
      <c r="DP157" s="2">
        <f t="shared" si="179"/>
        <v>84.304340463458118</v>
      </c>
      <c r="DQ157" s="2">
        <f t="shared" si="179"/>
        <v>77.166634581105157</v>
      </c>
      <c r="DR157" s="2">
        <f t="shared" si="179"/>
        <v>79.965805351906155</v>
      </c>
      <c r="DS157" s="2">
        <f t="shared" si="179"/>
        <v>82.856424193548364</v>
      </c>
      <c r="DT157" s="2">
        <f t="shared" si="179"/>
        <v>75.28601008064517</v>
      </c>
      <c r="DU157" s="2">
        <f t="shared" si="179"/>
        <v>70.172976827094459</v>
      </c>
      <c r="DV157" s="2">
        <f t="shared" si="179"/>
        <v>68.738755315249264</v>
      </c>
      <c r="DW157" s="2">
        <f t="shared" si="179"/>
        <v>70.806616755793215</v>
      </c>
      <c r="DX157" s="2">
        <f t="shared" si="179"/>
        <v>59.63757219251336</v>
      </c>
      <c r="DY157" s="2">
        <f t="shared" si="179"/>
        <v>51.532921448921442</v>
      </c>
      <c r="EA157" s="2">
        <f t="shared" si="153"/>
        <v>32.136130856219715</v>
      </c>
      <c r="EB157" s="2">
        <f t="shared" si="153"/>
        <v>33.289048337091316</v>
      </c>
      <c r="EC157" s="2">
        <f t="shared" si="153"/>
        <v>31.66052982154039</v>
      </c>
      <c r="ED157" s="2">
        <f t="shared" si="153"/>
        <v>33.989569520704649</v>
      </c>
      <c r="EE157" s="2">
        <f t="shared" si="153"/>
        <v>34.18519911596249</v>
      </c>
      <c r="EF157" s="2">
        <f t="shared" si="153"/>
        <v>33.34406244293185</v>
      </c>
      <c r="EG157" s="2">
        <f t="shared" si="153"/>
        <v>33.057475795124688</v>
      </c>
      <c r="EH157" s="2">
        <f t="shared" si="153"/>
        <v>33.436105049156438</v>
      </c>
      <c r="EI157" s="2">
        <f t="shared" si="153"/>
        <v>33.415063906390628</v>
      </c>
      <c r="EJ157" s="2">
        <f t="shared" si="153"/>
        <v>31.693735373537361</v>
      </c>
      <c r="EK157" s="2">
        <f t="shared" si="153"/>
        <v>32.204824688435565</v>
      </c>
      <c r="EL157" s="2">
        <f t="shared" si="182"/>
        <v>31.419860550340747</v>
      </c>
      <c r="EM157" s="2">
        <f t="shared" si="135"/>
        <v>32.3250975074845</v>
      </c>
      <c r="EN157" s="2">
        <f t="shared" si="135"/>
        <v>34.02543627867459</v>
      </c>
      <c r="EO157" s="2">
        <f t="shared" si="135"/>
        <v>32.853338068445581</v>
      </c>
      <c r="EQ157" s="2">
        <f t="shared" si="180"/>
        <v>32.700317951034606</v>
      </c>
      <c r="ER157" s="2">
        <f t="shared" si="180"/>
        <v>34.097843966768508</v>
      </c>
      <c r="ES157" s="2">
        <f t="shared" si="180"/>
        <v>33.519171754191731</v>
      </c>
      <c r="ET157" s="2">
        <f t="shared" si="180"/>
        <v>33.841001041654899</v>
      </c>
      <c r="EU157" s="2">
        <f t="shared" si="180"/>
        <v>35.419521844407328</v>
      </c>
      <c r="EV157" s="2">
        <f t="shared" si="180"/>
        <v>34.026284387689273</v>
      </c>
      <c r="EW157" s="2">
        <f t="shared" si="180"/>
        <v>33.584619826159326</v>
      </c>
      <c r="EX157" s="2">
        <f t="shared" si="180"/>
        <v>33.805336233759682</v>
      </c>
      <c r="EY157" s="2">
        <f t="shared" si="180"/>
        <v>33.789471524021309</v>
      </c>
      <c r="EZ157" s="2">
        <f t="shared" si="180"/>
        <v>32.443150394152148</v>
      </c>
      <c r="FA157" s="2">
        <f t="shared" si="180"/>
        <v>32.398612783328545</v>
      </c>
      <c r="FB157" s="2">
        <f t="shared" si="180"/>
        <v>32.167087046123605</v>
      </c>
      <c r="FC157" s="2">
        <f t="shared" si="180"/>
        <v>32.950146018356392</v>
      </c>
      <c r="FD157" s="2">
        <f t="shared" si="180"/>
        <v>33.682047277491058</v>
      </c>
      <c r="FE157" s="2">
        <f t="shared" si="180"/>
        <v>32.208796521849727</v>
      </c>
      <c r="FG157" s="2">
        <f t="shared" si="181"/>
        <v>0.99999995914673723</v>
      </c>
      <c r="FH157" s="2">
        <f t="shared" si="181"/>
        <v>0.99999997063823254</v>
      </c>
      <c r="FI157" s="2">
        <f t="shared" si="181"/>
        <v>0.99999996641287625</v>
      </c>
      <c r="FJ157" s="2">
        <f t="shared" si="181"/>
        <v>0.99999996880285413</v>
      </c>
      <c r="FK157" s="2">
        <f t="shared" si="181"/>
        <v>0.99999997220233261</v>
      </c>
      <c r="FL157" s="2">
        <f t="shared" si="181"/>
        <v>0.99999996722861639</v>
      </c>
      <c r="FM157" s="2">
        <f t="shared" si="181"/>
        <v>0.99999996994516638</v>
      </c>
      <c r="FN157" s="2">
        <f t="shared" si="181"/>
        <v>0.99999997173719368</v>
      </c>
      <c r="FO157" s="2">
        <f t="shared" si="181"/>
        <v>0.99999996957413251</v>
      </c>
      <c r="FP157" s="2">
        <f t="shared" si="181"/>
        <v>0.99999997272415131</v>
      </c>
      <c r="FQ157" s="2">
        <f t="shared" si="181"/>
        <v>0.99999997251295614</v>
      </c>
      <c r="FR157" s="2">
        <f t="shared" si="181"/>
        <v>0.9999999720990137</v>
      </c>
      <c r="FS157" s="2">
        <f t="shared" si="181"/>
        <v>0.99999985894630827</v>
      </c>
      <c r="FT157" s="2">
        <f t="shared" si="181"/>
        <v>0.99999943682478631</v>
      </c>
      <c r="FU157" s="2">
        <f t="shared" si="181"/>
        <v>0.99999849974700372</v>
      </c>
      <c r="FW157" s="2">
        <f t="shared" si="174"/>
        <v>2.6337177507567665E-2</v>
      </c>
      <c r="FX157" s="2">
        <f t="shared" si="174"/>
        <v>0.1340944636994098</v>
      </c>
      <c r="FY157" s="2">
        <f t="shared" si="174"/>
        <v>0.12101816887391219</v>
      </c>
      <c r="FZ157" s="2">
        <f t="shared" si="174"/>
        <v>0.13366659462565714</v>
      </c>
      <c r="GA157" s="2">
        <f t="shared" si="174"/>
        <v>0.15769325099523554</v>
      </c>
      <c r="GB157" s="2">
        <f t="shared" si="174"/>
        <v>0.11963760765750779</v>
      </c>
      <c r="GC157" s="2">
        <f t="shared" si="174"/>
        <v>0.11580038458694962</v>
      </c>
      <c r="GD157" s="2">
        <f t="shared" si="174"/>
        <v>0.1259768427897115</v>
      </c>
      <c r="GE157" s="2">
        <f t="shared" si="174"/>
        <v>0.17017983800391162</v>
      </c>
      <c r="GF157" s="2">
        <f t="shared" si="174"/>
        <v>0.20881138231483362</v>
      </c>
      <c r="GG157" s="2">
        <f t="shared" si="174"/>
        <v>0.22832236112798066</v>
      </c>
      <c r="GH157" s="2">
        <f t="shared" si="174"/>
        <v>0.21588693251356819</v>
      </c>
      <c r="GI157" s="2">
        <f t="shared" si="174"/>
        <v>0.2093393945008156</v>
      </c>
      <c r="GJ157" s="2">
        <f t="shared" si="174"/>
        <v>0.18028579406542344</v>
      </c>
      <c r="GK157" s="2">
        <f t="shared" si="174"/>
        <v>0.1808205800381984</v>
      </c>
      <c r="GM157" s="107">
        <f t="shared" si="175"/>
        <v>4.5628931952043862E-147</v>
      </c>
      <c r="GN157" s="107">
        <f t="shared" si="175"/>
        <v>6.1841273074409579E-169</v>
      </c>
      <c r="GO157" s="107">
        <f t="shared" si="175"/>
        <v>1.0495863930513454E-172</v>
      </c>
      <c r="GP157" s="107">
        <f t="shared" si="175"/>
        <v>4.2031881811664009E-188</v>
      </c>
      <c r="GQ157" s="107">
        <f t="shared" si="175"/>
        <v>1.693884449084054E-215</v>
      </c>
      <c r="GR157" s="107">
        <f t="shared" si="175"/>
        <v>1.8601807257383681E-207</v>
      </c>
      <c r="GS157" s="107">
        <f t="shared" si="175"/>
        <v>4.0250304818620633E-217</v>
      </c>
      <c r="GT157" s="107">
        <f t="shared" si="175"/>
        <v>3.6842808391481973E-215</v>
      </c>
      <c r="GU157" s="107">
        <f t="shared" si="175"/>
        <v>5.5648858225309007E-226</v>
      </c>
      <c r="GV157" s="107">
        <f t="shared" si="175"/>
        <v>9.7503645068938548E-234</v>
      </c>
      <c r="GW157" s="107">
        <f t="shared" si="175"/>
        <v>1.2160118592622664E-221</v>
      </c>
      <c r="GX157" s="107">
        <f t="shared" si="175"/>
        <v>1.5144281931340731E-231</v>
      </c>
      <c r="GY157" s="107">
        <f t="shared" si="175"/>
        <v>3.1219323057462949E-220</v>
      </c>
      <c r="GZ157" s="107">
        <f t="shared" si="175"/>
        <v>3.6312711335236678E-215</v>
      </c>
      <c r="HA157" s="107">
        <f t="shared" si="175"/>
        <v>0</v>
      </c>
      <c r="HC157" s="107">
        <f t="shared" si="184"/>
        <v>8.1914636931734973E-93</v>
      </c>
      <c r="HD157" s="107">
        <f t="shared" si="184"/>
        <v>2.617802850213814E-109</v>
      </c>
      <c r="HE157" s="107">
        <f t="shared" si="184"/>
        <v>3.659251570624779E-111</v>
      </c>
      <c r="HF157" s="107">
        <f t="shared" si="183"/>
        <v>1.7769698033105145E-122</v>
      </c>
      <c r="HG157" s="107">
        <f t="shared" si="183"/>
        <v>2.4060197622141376E-141</v>
      </c>
      <c r="HH157" s="107">
        <f t="shared" si="183"/>
        <v>9.551180772921306E-134</v>
      </c>
      <c r="HI157" s="107">
        <f t="shared" si="183"/>
        <v>1.215119254512717E-140</v>
      </c>
      <c r="HJ157" s="107">
        <f t="shared" si="183"/>
        <v>3.5775909970072179E-140</v>
      </c>
      <c r="HK157" s="107">
        <f t="shared" si="183"/>
        <v>8.7845836114235804E-150</v>
      </c>
      <c r="HL157" s="107">
        <f t="shared" si="165"/>
        <v>6.8405283316112255E-156</v>
      </c>
      <c r="HM157" s="107">
        <f t="shared" si="165"/>
        <v>1.8077215732293889E-148</v>
      </c>
      <c r="HN157" s="107">
        <f t="shared" si="165"/>
        <v>8.339237361035991E-154</v>
      </c>
      <c r="HO157" s="107">
        <f t="shared" si="165"/>
        <v>1.5716490201878325E-144</v>
      </c>
      <c r="HP157" s="107">
        <f t="shared" si="165"/>
        <v>5.96531293699964E-140</v>
      </c>
      <c r="HQ157" s="107">
        <f t="shared" si="165"/>
        <v>3.2871950981115918E-171</v>
      </c>
      <c r="HS157" s="107">
        <f t="shared" si="176"/>
        <v>2.3158477982787012E-6</v>
      </c>
      <c r="HT157" s="107">
        <f t="shared" si="176"/>
        <v>3.1388347524690667E-10</v>
      </c>
      <c r="HU157" s="107">
        <f t="shared" si="176"/>
        <v>4.4694081818374763E-10</v>
      </c>
      <c r="HV157" s="107">
        <f t="shared" si="176"/>
        <v>1.8775778291578925E-11</v>
      </c>
      <c r="HW157" s="107">
        <f t="shared" si="176"/>
        <v>1.2526659651632253E-13</v>
      </c>
      <c r="HX157" s="107">
        <f t="shared" si="176"/>
        <v>6.5560718364425649E-12</v>
      </c>
      <c r="HY157" s="107">
        <f t="shared" si="176"/>
        <v>1.5415522973535792E-12</v>
      </c>
      <c r="HZ157" s="107">
        <f t="shared" si="176"/>
        <v>7.6133127271806383E-13</v>
      </c>
      <c r="IA157" s="107">
        <f t="shared" si="176"/>
        <v>7.5858583749815999E-15</v>
      </c>
      <c r="IB157" s="107">
        <f t="shared" si="176"/>
        <v>3.6415661098533899E-16</v>
      </c>
      <c r="IC157" s="107">
        <f t="shared" si="176"/>
        <v>8.0312517326776822E-16</v>
      </c>
      <c r="ID157" s="107">
        <f t="shared" si="176"/>
        <v>6.2550196678347769E-16</v>
      </c>
      <c r="IE157" s="107">
        <f t="shared" si="176"/>
        <v>2.4227783183485124E-14</v>
      </c>
      <c r="IF157" s="107">
        <f t="shared" si="176"/>
        <v>7.5453566133187452E-13</v>
      </c>
      <c r="IG157" s="107">
        <f t="shared" si="176"/>
        <v>1.7878225358201288E-11</v>
      </c>
      <c r="II157" s="107">
        <f t="shared" si="177"/>
        <v>1.5149876233103399E-3</v>
      </c>
      <c r="IJ157" s="107">
        <f t="shared" si="177"/>
        <v>8.405791762552349E-2</v>
      </c>
      <c r="IK157" s="107">
        <f t="shared" si="177"/>
        <v>6.1495544436553147E-2</v>
      </c>
      <c r="IL157" s="107">
        <f t="shared" si="177"/>
        <v>6.6835498996661108E-2</v>
      </c>
      <c r="IM157" s="107">
        <f t="shared" si="177"/>
        <v>8.0249114149183037E-2</v>
      </c>
      <c r="IN157" s="107">
        <f t="shared" si="177"/>
        <v>3.9310221466730438E-2</v>
      </c>
      <c r="IO157" s="107">
        <f t="shared" si="177"/>
        <v>3.2602288009834661E-2</v>
      </c>
      <c r="IP157" s="107">
        <f t="shared" si="177"/>
        <v>4.3370431667309806E-2</v>
      </c>
      <c r="IQ157" s="107">
        <f t="shared" si="177"/>
        <v>8.8419931515754224E-2</v>
      </c>
      <c r="IR157" s="107">
        <f t="shared" si="177"/>
        <v>0.14563761431491096</v>
      </c>
      <c r="IS157" s="107">
        <f t="shared" si="177"/>
        <v>0.19182588736872261</v>
      </c>
      <c r="IT157" s="107">
        <f t="shared" si="177"/>
        <v>0.15953883757686427</v>
      </c>
      <c r="IU157" s="107">
        <f t="shared" si="177"/>
        <v>0.12081356456542475</v>
      </c>
      <c r="IV157" s="107">
        <f t="shared" si="177"/>
        <v>5.6335370609523587E-2</v>
      </c>
      <c r="IW157" s="107">
        <f t="shared" si="177"/>
        <v>2.7473502872119603E-2</v>
      </c>
      <c r="IY157" s="107">
        <f t="shared" si="178"/>
        <v>1.5173034711086187E-3</v>
      </c>
      <c r="IZ157" s="107">
        <f t="shared" si="178"/>
        <v>8.4057917939406965E-2</v>
      </c>
      <c r="JA157" s="107">
        <f t="shared" si="178"/>
        <v>6.1495544883493965E-2</v>
      </c>
      <c r="JB157" s="107">
        <f t="shared" si="178"/>
        <v>6.6835499015436881E-2</v>
      </c>
      <c r="JC157" s="107">
        <f t="shared" si="178"/>
        <v>8.0249114149308298E-2</v>
      </c>
      <c r="JD157" s="107">
        <f t="shared" si="178"/>
        <v>3.9310221473286514E-2</v>
      </c>
      <c r="JE157" s="107">
        <f t="shared" si="178"/>
        <v>3.2602288011376213E-2</v>
      </c>
      <c r="JF157" s="107">
        <f t="shared" si="178"/>
        <v>4.3370431668071134E-2</v>
      </c>
      <c r="JG157" s="107">
        <f t="shared" si="178"/>
        <v>8.8419931515761815E-2</v>
      </c>
      <c r="JH157" s="107">
        <f t="shared" si="178"/>
        <v>0.14563761431491132</v>
      </c>
      <c r="JI157" s="107">
        <f t="shared" si="178"/>
        <v>0.19182588736872341</v>
      </c>
      <c r="JJ157" s="107">
        <f t="shared" si="178"/>
        <v>0.15953883757686491</v>
      </c>
      <c r="JK157" s="107">
        <f t="shared" si="178"/>
        <v>0.12081356456544898</v>
      </c>
      <c r="JL157" s="107">
        <f t="shared" si="178"/>
        <v>5.6335370610278122E-2</v>
      </c>
      <c r="JM157" s="107">
        <f t="shared" si="178"/>
        <v>2.7473502889997829E-2</v>
      </c>
    </row>
    <row r="158" spans="2:273" x14ac:dyDescent="0.25">
      <c r="B158" s="2">
        <v>130</v>
      </c>
      <c r="C158" s="37">
        <v>32.299999999999997</v>
      </c>
      <c r="D158" s="37">
        <v>33.984000000000002</v>
      </c>
      <c r="E158" s="37">
        <v>34.409999999999997</v>
      </c>
      <c r="F158" s="37">
        <v>36.933</v>
      </c>
      <c r="G158" s="37">
        <v>39.417000000000002</v>
      </c>
      <c r="H158" s="37">
        <v>36.695</v>
      </c>
      <c r="I158" s="37">
        <v>37.441000000000003</v>
      </c>
      <c r="J158" s="37">
        <v>41.203000000000003</v>
      </c>
      <c r="K158" s="37">
        <v>47.746000000000002</v>
      </c>
      <c r="L158" s="37">
        <v>52.643999999999998</v>
      </c>
      <c r="M158" s="37">
        <v>59.148000000000003</v>
      </c>
      <c r="N158" s="37">
        <v>52.475000000000001</v>
      </c>
      <c r="O158" s="37">
        <v>50.753999999999998</v>
      </c>
      <c r="P158" s="37">
        <v>50.246000000000002</v>
      </c>
      <c r="Q158" s="37">
        <v>57.426000000000002</v>
      </c>
      <c r="S158" s="4">
        <f t="shared" si="185"/>
        <v>32.032459424493943</v>
      </c>
      <c r="T158" s="4">
        <f t="shared" si="186"/>
        <v>34.938250724195491</v>
      </c>
      <c r="U158" s="4">
        <f t="shared" si="187"/>
        <v>34.376877278122734</v>
      </c>
      <c r="V158" s="4">
        <f t="shared" si="188"/>
        <v>37.551561331140071</v>
      </c>
      <c r="W158" s="4">
        <f t="shared" si="189"/>
        <v>40.66485514096712</v>
      </c>
      <c r="X158" s="4">
        <f t="shared" si="190"/>
        <v>37.496324709505728</v>
      </c>
      <c r="Y158" s="4">
        <f t="shared" si="191"/>
        <v>37.037460783839016</v>
      </c>
      <c r="Z158" s="4">
        <f t="shared" si="192"/>
        <v>38.740896199756122</v>
      </c>
      <c r="AA158" s="4">
        <f t="shared" si="193"/>
        <v>44.386003542026479</v>
      </c>
      <c r="AB158" s="4">
        <f t="shared" si="194"/>
        <v>47.593517017940847</v>
      </c>
      <c r="AC158" s="4">
        <f t="shared" si="195"/>
        <v>54.643464101490331</v>
      </c>
      <c r="AD158" s="4">
        <f t="shared" si="196"/>
        <v>53.550642715850245</v>
      </c>
      <c r="AE158" s="4">
        <f t="shared" si="197"/>
        <v>51.814378266879174</v>
      </c>
      <c r="AF158" s="4">
        <f t="shared" si="198"/>
        <v>50.380742405597829</v>
      </c>
      <c r="AG158" s="4">
        <f t="shared" si="198"/>
        <v>53.27547722388087</v>
      </c>
      <c r="AI158" s="4">
        <f t="shared" si="199"/>
        <v>0.26754057550605381</v>
      </c>
      <c r="AJ158" s="4">
        <f t="shared" si="200"/>
        <v>-0.9542507241954894</v>
      </c>
      <c r="AK158" s="4">
        <f t="shared" si="201"/>
        <v>3.3122721877262506E-2</v>
      </c>
      <c r="AL158" s="4">
        <f t="shared" si="202"/>
        <v>-0.6185613311400715</v>
      </c>
      <c r="AM158" s="4">
        <f t="shared" si="203"/>
        <v>-1.2478551409671184</v>
      </c>
      <c r="AN158" s="4">
        <f t="shared" si="204"/>
        <v>-0.80132470950572809</v>
      </c>
      <c r="AO158" s="4">
        <f t="shared" si="205"/>
        <v>0.40353921616098631</v>
      </c>
      <c r="AP158" s="4">
        <f t="shared" si="206"/>
        <v>2.4621038002438809</v>
      </c>
      <c r="AQ158" s="4">
        <f t="shared" si="207"/>
        <v>3.3599964579735229</v>
      </c>
      <c r="AR158" s="4">
        <f t="shared" si="208"/>
        <v>5.050482982059151</v>
      </c>
      <c r="AS158" s="4">
        <f t="shared" si="209"/>
        <v>4.5045358985096726</v>
      </c>
      <c r="AT158" s="4">
        <f t="shared" si="210"/>
        <v>-1.0756427158502433</v>
      </c>
      <c r="AU158" s="4">
        <f t="shared" si="211"/>
        <v>-1.0603782668791766</v>
      </c>
      <c r="AV158" s="4">
        <f t="shared" si="212"/>
        <v>-0.13474240559782658</v>
      </c>
      <c r="AW158" s="4">
        <f t="shared" si="212"/>
        <v>4.1505227761191321</v>
      </c>
      <c r="AY158" s="2">
        <f t="shared" si="170"/>
        <v>32.032459419130035</v>
      </c>
      <c r="AZ158" s="2">
        <f t="shared" si="170"/>
        <v>33.267906496856966</v>
      </c>
      <c r="BA158" s="2">
        <f t="shared" si="170"/>
        <v>31.748284342353248</v>
      </c>
      <c r="BB158" s="2">
        <f t="shared" si="170"/>
        <v>33.833078291475083</v>
      </c>
      <c r="BC158" s="2">
        <f t="shared" si="170"/>
        <v>34.245078838119966</v>
      </c>
      <c r="BD158" s="2">
        <f t="shared" si="170"/>
        <v>33.269824635592386</v>
      </c>
      <c r="BE158" s="2">
        <f t="shared" si="170"/>
        <v>32.965761556859228</v>
      </c>
      <c r="BF158" s="2">
        <f t="shared" si="170"/>
        <v>33.313717204637861</v>
      </c>
      <c r="BG158" s="2">
        <f t="shared" si="170"/>
        <v>33.305272154582255</v>
      </c>
      <c r="BH158" s="2">
        <f t="shared" si="170"/>
        <v>31.701903820311529</v>
      </c>
      <c r="BI158" s="2">
        <f t="shared" si="170"/>
        <v>32.103912607425201</v>
      </c>
      <c r="BJ158" s="2">
        <f t="shared" si="170"/>
        <v>31.435466934983026</v>
      </c>
      <c r="BK158" s="2">
        <f t="shared" si="170"/>
        <v>32.309589330807363</v>
      </c>
      <c r="BL158" s="2">
        <f t="shared" si="170"/>
        <v>33.798487381008428</v>
      </c>
      <c r="BM158" s="2">
        <f t="shared" si="170"/>
        <v>32.590755396481065</v>
      </c>
      <c r="BO158" s="2" t="str">
        <f t="shared" si="171"/>
        <v/>
      </c>
      <c r="BP158" s="2" t="str">
        <f t="shared" si="171"/>
        <v/>
      </c>
      <c r="BQ158" s="2" t="str">
        <f t="shared" si="171"/>
        <v/>
      </c>
      <c r="BR158" s="2" t="str">
        <f t="shared" si="171"/>
        <v/>
      </c>
      <c r="BS158" s="2" t="str">
        <f t="shared" si="171"/>
        <v/>
      </c>
      <c r="BT158" s="2" t="str">
        <f t="shared" si="171"/>
        <v/>
      </c>
      <c r="BU158" s="2" t="str">
        <f t="shared" si="171"/>
        <v/>
      </c>
      <c r="BV158" s="2" t="str">
        <f t="shared" si="171"/>
        <v/>
      </c>
      <c r="BW158" s="2" t="str">
        <f t="shared" si="171"/>
        <v/>
      </c>
      <c r="BX158" s="2" t="str">
        <f t="shared" si="171"/>
        <v/>
      </c>
      <c r="BY158" s="2" t="str">
        <f t="shared" si="171"/>
        <v/>
      </c>
      <c r="BZ158" s="2" t="str">
        <f t="shared" si="171"/>
        <v/>
      </c>
      <c r="CA158" s="2" t="str">
        <f t="shared" si="171"/>
        <v/>
      </c>
      <c r="CB158" s="2" t="str">
        <f t="shared" si="171"/>
        <v/>
      </c>
      <c r="CC158" s="2" t="str">
        <f t="shared" si="171"/>
        <v/>
      </c>
      <c r="CE158" s="2" t="str">
        <f t="shared" si="172"/>
        <v/>
      </c>
      <c r="CF158" s="2" t="str">
        <f t="shared" si="172"/>
        <v/>
      </c>
      <c r="CG158" s="2" t="str">
        <f t="shared" si="172"/>
        <v/>
      </c>
      <c r="CH158" s="2" t="str">
        <f t="shared" si="172"/>
        <v/>
      </c>
      <c r="CI158" s="2" t="str">
        <f t="shared" si="172"/>
        <v/>
      </c>
      <c r="CJ158" s="2" t="str">
        <f t="shared" si="172"/>
        <v/>
      </c>
      <c r="CK158" s="2" t="str">
        <f t="shared" si="172"/>
        <v/>
      </c>
      <c r="CL158" s="2" t="str">
        <f t="shared" si="172"/>
        <v/>
      </c>
      <c r="CM158" s="2" t="str">
        <f t="shared" si="172"/>
        <v/>
      </c>
      <c r="CN158" s="2" t="str">
        <f t="shared" si="172"/>
        <v/>
      </c>
      <c r="CO158" s="2" t="str">
        <f t="shared" si="172"/>
        <v/>
      </c>
      <c r="CP158" s="2" t="str">
        <f t="shared" si="172"/>
        <v/>
      </c>
      <c r="CQ158" s="2" t="str">
        <f t="shared" si="172"/>
        <v/>
      </c>
      <c r="CR158" s="2" t="str">
        <f t="shared" si="172"/>
        <v/>
      </c>
      <c r="CS158" s="2" t="str">
        <f t="shared" si="172"/>
        <v/>
      </c>
      <c r="CU158" s="2" t="str">
        <f t="shared" si="173"/>
        <v/>
      </c>
      <c r="CV158" s="2" t="str">
        <f t="shared" si="173"/>
        <v/>
      </c>
      <c r="CW158" s="2" t="str">
        <f t="shared" si="173"/>
        <v/>
      </c>
      <c r="CX158" s="2" t="str">
        <f t="shared" si="173"/>
        <v/>
      </c>
      <c r="CY158" s="2" t="str">
        <f t="shared" si="173"/>
        <v/>
      </c>
      <c r="CZ158" s="2" t="str">
        <f t="shared" si="173"/>
        <v/>
      </c>
      <c r="DA158" s="2" t="str">
        <f t="shared" si="173"/>
        <v/>
      </c>
      <c r="DB158" s="2" t="str">
        <f t="shared" si="173"/>
        <v/>
      </c>
      <c r="DC158" s="2" t="str">
        <f t="shared" si="173"/>
        <v/>
      </c>
      <c r="DD158" s="2" t="str">
        <f t="shared" si="173"/>
        <v/>
      </c>
      <c r="DE158" s="2" t="str">
        <f t="shared" si="173"/>
        <v/>
      </c>
      <c r="DF158" s="2" t="str">
        <f t="shared" si="173"/>
        <v/>
      </c>
      <c r="DG158" s="2" t="str">
        <f t="shared" si="173"/>
        <v/>
      </c>
      <c r="DH158" s="2" t="str">
        <f t="shared" si="173"/>
        <v/>
      </c>
      <c r="DI158" s="2" t="str">
        <f t="shared" si="173"/>
        <v/>
      </c>
      <c r="DK158" s="2">
        <f t="shared" si="179"/>
        <v>66.052122983870959</v>
      </c>
      <c r="DL158" s="2">
        <f t="shared" si="179"/>
        <v>77.857110887096781</v>
      </c>
      <c r="DM158" s="2">
        <f t="shared" si="179"/>
        <v>78.150403225806457</v>
      </c>
      <c r="DN158" s="2">
        <f t="shared" si="179"/>
        <v>82.143908645276298</v>
      </c>
      <c r="DO158" s="2">
        <f t="shared" si="179"/>
        <v>89.764524010263941</v>
      </c>
      <c r="DP158" s="2">
        <f t="shared" si="179"/>
        <v>84.558443070409993</v>
      </c>
      <c r="DQ158" s="2">
        <f t="shared" si="179"/>
        <v>77.357181372549007</v>
      </c>
      <c r="DR158" s="2">
        <f t="shared" si="179"/>
        <v>80.16079362170089</v>
      </c>
      <c r="DS158" s="2">
        <f t="shared" si="179"/>
        <v>83.093832258064495</v>
      </c>
      <c r="DT158" s="2">
        <f t="shared" si="179"/>
        <v>75.487903225806463</v>
      </c>
      <c r="DU158" s="2">
        <f t="shared" si="179"/>
        <v>70.330408979500874</v>
      </c>
      <c r="DV158" s="2">
        <f t="shared" si="179"/>
        <v>68.888906708211138</v>
      </c>
      <c r="DW158" s="2">
        <f t="shared" si="179"/>
        <v>70.967671234402843</v>
      </c>
      <c r="DX158" s="2">
        <f t="shared" si="179"/>
        <v>59.720535093582882</v>
      </c>
      <c r="DY158" s="2">
        <f t="shared" si="179"/>
        <v>51.568293854293842</v>
      </c>
      <c r="EA158" s="2">
        <f t="shared" si="153"/>
        <v>32.013147113438443</v>
      </c>
      <c r="EB158" s="2">
        <f t="shared" si="153"/>
        <v>33.132348576662906</v>
      </c>
      <c r="EC158" s="2">
        <f t="shared" si="153"/>
        <v>31.465153412648718</v>
      </c>
      <c r="ED158" s="2">
        <f t="shared" si="153"/>
        <v>33.857979710020601</v>
      </c>
      <c r="EE158" s="2">
        <f t="shared" si="153"/>
        <v>34.002900037353704</v>
      </c>
      <c r="EF158" s="2">
        <f t="shared" si="153"/>
        <v>33.167147816883869</v>
      </c>
      <c r="EG158" s="2">
        <f t="shared" si="153"/>
        <v>32.888919270264367</v>
      </c>
      <c r="EH158" s="2">
        <f t="shared" si="153"/>
        <v>33.255180725816231</v>
      </c>
      <c r="EI158" s="2">
        <f t="shared" si="153"/>
        <v>33.225735244953057</v>
      </c>
      <c r="EJ158" s="2">
        <f t="shared" si="153"/>
        <v>31.509530024431022</v>
      </c>
      <c r="EK158" s="2">
        <f t="shared" si="153"/>
        <v>32.04983541042958</v>
      </c>
      <c r="EL158" s="2">
        <f t="shared" si="182"/>
        <v>31.237556898546998</v>
      </c>
      <c r="EM158" s="2">
        <f t="shared" si="135"/>
        <v>32.151017661120008</v>
      </c>
      <c r="EN158" s="2">
        <f t="shared" si="135"/>
        <v>33.872450661488045</v>
      </c>
      <c r="EO158" s="2">
        <f t="shared" si="135"/>
        <v>32.728880582325957</v>
      </c>
      <c r="EQ158" s="2">
        <f t="shared" si="180"/>
        <v>32.59954394556285</v>
      </c>
      <c r="ER158" s="2">
        <f t="shared" si="180"/>
        <v>33.9632198538905</v>
      </c>
      <c r="ES158" s="2">
        <f t="shared" si="180"/>
        <v>33.381766496551904</v>
      </c>
      <c r="ET158" s="2">
        <f t="shared" si="180"/>
        <v>33.704871454238585</v>
      </c>
      <c r="EU158" s="2">
        <f t="shared" si="180"/>
        <v>35.272599514524217</v>
      </c>
      <c r="EV158" s="2">
        <f t="shared" si="180"/>
        <v>33.869974261268858</v>
      </c>
      <c r="EW158" s="2">
        <f t="shared" si="180"/>
        <v>33.431812735174582</v>
      </c>
      <c r="EX158" s="2">
        <f t="shared" si="180"/>
        <v>33.636306226447203</v>
      </c>
      <c r="EY158" s="2">
        <f t="shared" si="180"/>
        <v>33.61333286271136</v>
      </c>
      <c r="EZ158" s="2">
        <f t="shared" si="180"/>
        <v>32.280890951505796</v>
      </c>
      <c r="FA158" s="2">
        <f t="shared" si="180"/>
        <v>32.249087805962304</v>
      </c>
      <c r="FB158" s="2">
        <f t="shared" si="180"/>
        <v>32.006442718204774</v>
      </c>
      <c r="FC158" s="2">
        <f t="shared" si="180"/>
        <v>32.795369197491041</v>
      </c>
      <c r="FD158" s="2">
        <f t="shared" si="180"/>
        <v>33.520853075637916</v>
      </c>
      <c r="FE158" s="2">
        <f t="shared" si="180"/>
        <v>32.066461234597455</v>
      </c>
      <c r="FG158" s="2">
        <f t="shared" si="181"/>
        <v>0.99999996754909959</v>
      </c>
      <c r="FH158" s="2">
        <f t="shared" si="181"/>
        <v>0.99999997667711893</v>
      </c>
      <c r="FI158" s="2">
        <f t="shared" si="181"/>
        <v>0.99999997332079904</v>
      </c>
      <c r="FJ158" s="2">
        <f t="shared" si="181"/>
        <v>0.99999997521922601</v>
      </c>
      <c r="FK158" s="2">
        <f t="shared" si="181"/>
        <v>0.99999997791952777</v>
      </c>
      <c r="FL158" s="2">
        <f t="shared" si="181"/>
        <v>0.99999997396876461</v>
      </c>
      <c r="FM158" s="2">
        <f t="shared" si="181"/>
        <v>0.99999997612659697</v>
      </c>
      <c r="FN158" s="2">
        <f t="shared" si="181"/>
        <v>0.99999997755005476</v>
      </c>
      <c r="FO158" s="2">
        <f t="shared" si="181"/>
        <v>0.99999997583187428</v>
      </c>
      <c r="FP158" s="2">
        <f t="shared" si="181"/>
        <v>0.9999999783340231</v>
      </c>
      <c r="FQ158" s="2">
        <f t="shared" si="181"/>
        <v>0.99999997816626485</v>
      </c>
      <c r="FR158" s="2">
        <f t="shared" si="181"/>
        <v>0.99999997783745875</v>
      </c>
      <c r="FS158" s="2">
        <f t="shared" si="181"/>
        <v>0.99999988558699882</v>
      </c>
      <c r="FT158" s="2">
        <f t="shared" si="181"/>
        <v>0.99999953515277584</v>
      </c>
      <c r="FU158" s="2">
        <f t="shared" si="181"/>
        <v>0.99999874327130456</v>
      </c>
      <c r="FW158" s="2">
        <f t="shared" si="174"/>
        <v>3.2931966951822211E-2</v>
      </c>
      <c r="FX158" s="2">
        <f t="shared" si="174"/>
        <v>0.16315027465633894</v>
      </c>
      <c r="FY158" s="2">
        <f t="shared" si="174"/>
        <v>0.14772396502833629</v>
      </c>
      <c r="FZ158" s="2">
        <f t="shared" si="174"/>
        <v>0.16264710861619069</v>
      </c>
      <c r="GA158" s="2">
        <f t="shared" si="174"/>
        <v>0.1907361339259232</v>
      </c>
      <c r="GB158" s="2">
        <f t="shared" si="174"/>
        <v>0.1460893820229871</v>
      </c>
      <c r="GC158" s="2">
        <f t="shared" si="174"/>
        <v>0.14154015465783801</v>
      </c>
      <c r="GD158" s="2">
        <f t="shared" si="174"/>
        <v>0.15358569735238894</v>
      </c>
      <c r="GE158" s="2">
        <f t="shared" si="174"/>
        <v>0.20520173697340013</v>
      </c>
      <c r="GF158" s="2">
        <f t="shared" si="174"/>
        <v>0.24939407259792654</v>
      </c>
      <c r="GG158" s="2">
        <f t="shared" si="174"/>
        <v>0.27139629133759013</v>
      </c>
      <c r="GH158" s="2">
        <f t="shared" si="174"/>
        <v>0.25739738843736332</v>
      </c>
      <c r="GI158" s="2">
        <f t="shared" si="174"/>
        <v>0.24608807398919119</v>
      </c>
      <c r="GJ158" s="2">
        <f t="shared" si="174"/>
        <v>0.21039762178983157</v>
      </c>
      <c r="GK158" s="2">
        <f t="shared" si="174"/>
        <v>0.20855197293056132</v>
      </c>
      <c r="GM158" s="107">
        <f t="shared" si="175"/>
        <v>5.0888386258341947E-151</v>
      </c>
      <c r="GN158" s="107">
        <f t="shared" si="175"/>
        <v>2.1415627213608449E-173</v>
      </c>
      <c r="GO158" s="107">
        <f t="shared" si="175"/>
        <v>2.654320902071218E-177</v>
      </c>
      <c r="GP158" s="107">
        <f t="shared" si="175"/>
        <v>4.3029791534533989E-193</v>
      </c>
      <c r="GQ158" s="107">
        <f t="shared" si="175"/>
        <v>3.4935086125019018E-221</v>
      </c>
      <c r="GR158" s="107">
        <f t="shared" si="175"/>
        <v>5.5634271984252993E-213</v>
      </c>
      <c r="GS158" s="107">
        <f t="shared" si="175"/>
        <v>7.0782278291105353E-223</v>
      </c>
      <c r="GT158" s="107">
        <f t="shared" si="175"/>
        <v>7.6605170576623312E-221</v>
      </c>
      <c r="GU158" s="107">
        <f t="shared" si="175"/>
        <v>5.616288051933641E-232</v>
      </c>
      <c r="GV158" s="107">
        <f t="shared" si="175"/>
        <v>6.677950532174375E-240</v>
      </c>
      <c r="GW158" s="107">
        <f t="shared" si="175"/>
        <v>1.7361171947185047E-227</v>
      </c>
      <c r="GX158" s="107">
        <f t="shared" si="175"/>
        <v>1.1644721518712488E-237</v>
      </c>
      <c r="GY158" s="107">
        <f t="shared" si="175"/>
        <v>4.6452808713946609E-226</v>
      </c>
      <c r="GZ158" s="107">
        <f t="shared" si="175"/>
        <v>6.9182772556971109E-221</v>
      </c>
      <c r="HA158" s="107">
        <f t="shared" si="175"/>
        <v>0</v>
      </c>
      <c r="HC158" s="107">
        <f t="shared" si="184"/>
        <v>2.8285274037777802E-96</v>
      </c>
      <c r="HD158" s="107">
        <f t="shared" si="184"/>
        <v>2.8891962254074624E-113</v>
      </c>
      <c r="HE158" s="107">
        <f t="shared" si="184"/>
        <v>3.1302947015402352E-115</v>
      </c>
      <c r="HF158" s="107">
        <f t="shared" si="183"/>
        <v>6.426540946306888E-127</v>
      </c>
      <c r="HG158" s="107">
        <f t="shared" si="183"/>
        <v>1.9970590254769938E-146</v>
      </c>
      <c r="HH158" s="107">
        <f t="shared" si="183"/>
        <v>1.2191994346346499E-138</v>
      </c>
      <c r="HI158" s="107">
        <f t="shared" si="183"/>
        <v>9.4152904862508349E-146</v>
      </c>
      <c r="HJ158" s="107">
        <f t="shared" si="183"/>
        <v>3.1118128124427992E-145</v>
      </c>
      <c r="HK158" s="107">
        <f t="shared" si="183"/>
        <v>3.6036119319554551E-155</v>
      </c>
      <c r="HL158" s="107">
        <f t="shared" si="165"/>
        <v>1.9025084426141419E-161</v>
      </c>
      <c r="HM158" s="107">
        <f t="shared" si="165"/>
        <v>9.5020785402006746E-154</v>
      </c>
      <c r="HN158" s="107">
        <f t="shared" si="165"/>
        <v>2.6417716628104999E-159</v>
      </c>
      <c r="HO158" s="107">
        <f t="shared" si="165"/>
        <v>9.7067230782050333E-150</v>
      </c>
      <c r="HP158" s="107">
        <f t="shared" si="165"/>
        <v>4.8448700808039801E-145</v>
      </c>
      <c r="HQ158" s="107">
        <f t="shared" si="165"/>
        <v>2.2733289580397687E-177</v>
      </c>
      <c r="HS158" s="107">
        <f t="shared" si="176"/>
        <v>4.9232205608321326E-7</v>
      </c>
      <c r="HT158" s="107">
        <f t="shared" si="176"/>
        <v>3.7512227715842278E-11</v>
      </c>
      <c r="HU158" s="107">
        <f t="shared" si="176"/>
        <v>5.2150008236475402E-11</v>
      </c>
      <c r="HV158" s="107">
        <f t="shared" si="176"/>
        <v>1.7106567106747674E-12</v>
      </c>
      <c r="HW158" s="107">
        <f t="shared" si="176"/>
        <v>7.6093452637618897E-15</v>
      </c>
      <c r="HX158" s="107">
        <f t="shared" si="176"/>
        <v>4.9618502525539937E-13</v>
      </c>
      <c r="HY158" s="107">
        <f t="shared" si="176"/>
        <v>1.0334913337455114E-13</v>
      </c>
      <c r="HZ158" s="107">
        <f t="shared" si="176"/>
        <v>5.0417615998309763E-14</v>
      </c>
      <c r="IA158" s="107">
        <f t="shared" si="176"/>
        <v>3.7032999183090883E-16</v>
      </c>
      <c r="IB158" s="107">
        <f t="shared" si="176"/>
        <v>1.4950165505051387E-17</v>
      </c>
      <c r="IC158" s="107">
        <f t="shared" si="176"/>
        <v>3.7168021721619131E-17</v>
      </c>
      <c r="ID158" s="107">
        <f t="shared" si="176"/>
        <v>2.6610829905767333E-17</v>
      </c>
      <c r="IE158" s="107">
        <f t="shared" si="176"/>
        <v>1.3088903314262881E-15</v>
      </c>
      <c r="IF158" s="107">
        <f t="shared" si="176"/>
        <v>4.9034380439747672E-14</v>
      </c>
      <c r="IG158" s="107">
        <f t="shared" si="176"/>
        <v>1.1605713418790198E-12</v>
      </c>
      <c r="II158" s="107">
        <f t="shared" si="177"/>
        <v>2.9828887810111854E-3</v>
      </c>
      <c r="IJ158" s="107">
        <f t="shared" si="177"/>
        <v>0.1286840137531583</v>
      </c>
      <c r="IK158" s="107">
        <f t="shared" si="177"/>
        <v>9.77987883794421E-2</v>
      </c>
      <c r="IL158" s="107">
        <f t="shared" si="177"/>
        <v>0.10728905259414344</v>
      </c>
      <c r="IM158" s="107">
        <f t="shared" si="177"/>
        <v>0.1299557362050093</v>
      </c>
      <c r="IN158" s="107">
        <f t="shared" si="177"/>
        <v>6.8063075548661797E-2</v>
      </c>
      <c r="IO158" s="107">
        <f t="shared" si="177"/>
        <v>5.796886554764559E-2</v>
      </c>
      <c r="IP158" s="107">
        <f t="shared" si="177"/>
        <v>7.4793908872033341E-2</v>
      </c>
      <c r="IQ158" s="107">
        <f t="shared" si="177"/>
        <v>0.14347821235164554</v>
      </c>
      <c r="IR158" s="107">
        <f t="shared" si="177"/>
        <v>0.22203265524510035</v>
      </c>
      <c r="IS158" s="107">
        <f t="shared" si="177"/>
        <v>0.2769331069791453</v>
      </c>
      <c r="IT158" s="107">
        <f t="shared" si="177"/>
        <v>0.23947705478403028</v>
      </c>
      <c r="IU158" s="107">
        <f t="shared" si="177"/>
        <v>0.18721117767350318</v>
      </c>
      <c r="IV158" s="107">
        <f t="shared" si="177"/>
        <v>9.5023020275299699E-2</v>
      </c>
      <c r="IW158" s="107">
        <f t="shared" si="177"/>
        <v>4.9130289772156339E-2</v>
      </c>
      <c r="IY158" s="107">
        <f t="shared" si="178"/>
        <v>2.9833811030672685E-3</v>
      </c>
      <c r="IZ158" s="107">
        <f t="shared" si="178"/>
        <v>0.12868401379067052</v>
      </c>
      <c r="JA158" s="107">
        <f t="shared" si="178"/>
        <v>9.7798788431592107E-2</v>
      </c>
      <c r="JB158" s="107">
        <f t="shared" si="178"/>
        <v>0.1072890525958541</v>
      </c>
      <c r="JC158" s="107">
        <f t="shared" si="178"/>
        <v>0.12995573620501691</v>
      </c>
      <c r="JD158" s="107">
        <f t="shared" si="178"/>
        <v>6.8063075549157984E-2</v>
      </c>
      <c r="JE158" s="107">
        <f t="shared" si="178"/>
        <v>5.7968865547748938E-2</v>
      </c>
      <c r="JF158" s="107">
        <f t="shared" si="178"/>
        <v>7.4793908872083759E-2</v>
      </c>
      <c r="JG158" s="107">
        <f t="shared" si="178"/>
        <v>0.1434782123516459</v>
      </c>
      <c r="JH158" s="107">
        <f t="shared" si="178"/>
        <v>0.22203265524510038</v>
      </c>
      <c r="JI158" s="107">
        <f t="shared" si="178"/>
        <v>0.27693310697914536</v>
      </c>
      <c r="JJ158" s="107">
        <f t="shared" si="178"/>
        <v>0.23947705478403031</v>
      </c>
      <c r="JK158" s="107">
        <f t="shared" si="178"/>
        <v>0.18721117767350448</v>
      </c>
      <c r="JL158" s="107">
        <f t="shared" si="178"/>
        <v>9.502302027534873E-2</v>
      </c>
      <c r="JM158" s="107">
        <f t="shared" si="178"/>
        <v>4.9130289773316911E-2</v>
      </c>
    </row>
    <row r="159" spans="2:273" x14ac:dyDescent="0.25">
      <c r="B159" s="2">
        <v>131</v>
      </c>
      <c r="C159" s="37">
        <v>32.832999999999998</v>
      </c>
      <c r="D159" s="37">
        <v>36.835999999999999</v>
      </c>
      <c r="E159" s="37">
        <v>35.213000000000001</v>
      </c>
      <c r="F159" s="37">
        <v>38.817</v>
      </c>
      <c r="G159" s="37">
        <v>44.317</v>
      </c>
      <c r="H159" s="37">
        <v>38.372999999999998</v>
      </c>
      <c r="I159" s="37">
        <v>40.661000000000001</v>
      </c>
      <c r="J159" s="37">
        <v>44.814</v>
      </c>
      <c r="K159" s="37">
        <v>53.372999999999998</v>
      </c>
      <c r="L159" s="37">
        <v>55.576000000000001</v>
      </c>
      <c r="M159" s="37">
        <v>63.393000000000001</v>
      </c>
      <c r="N159" s="37">
        <v>59.131</v>
      </c>
      <c r="O159" s="37">
        <v>55.491999999999997</v>
      </c>
      <c r="P159" s="37">
        <v>58.148000000000003</v>
      </c>
      <c r="Q159" s="37">
        <v>67.23</v>
      </c>
      <c r="S159" s="4">
        <f t="shared" si="185"/>
        <v>31.915183074928176</v>
      </c>
      <c r="T159" s="4">
        <f t="shared" si="186"/>
        <v>35.359808864160556</v>
      </c>
      <c r="U159" s="4">
        <f t="shared" si="187"/>
        <v>35.257096093305123</v>
      </c>
      <c r="V159" s="4">
        <f t="shared" si="188"/>
        <v>38.833089144695208</v>
      </c>
      <c r="W159" s="4">
        <f t="shared" si="189"/>
        <v>42.899272283866345</v>
      </c>
      <c r="X159" s="4">
        <f t="shared" si="190"/>
        <v>39.410759957475186</v>
      </c>
      <c r="Y159" s="4">
        <f t="shared" si="191"/>
        <v>39.035921469054905</v>
      </c>
      <c r="Z159" s="4">
        <f t="shared" si="192"/>
        <v>41.16347135507398</v>
      </c>
      <c r="AA159" s="4">
        <f t="shared" si="193"/>
        <v>48.163281814610492</v>
      </c>
      <c r="AB159" s="4">
        <f t="shared" si="194"/>
        <v>51.363778685945526</v>
      </c>
      <c r="AC159" s="4">
        <f t="shared" si="195"/>
        <v>58.406235568284202</v>
      </c>
      <c r="AD159" s="4">
        <f t="shared" si="196"/>
        <v>58.34159782950119</v>
      </c>
      <c r="AE159" s="4">
        <f t="shared" si="197"/>
        <v>57.260149362415135</v>
      </c>
      <c r="AF159" s="4">
        <f t="shared" si="198"/>
        <v>57.424640388160512</v>
      </c>
      <c r="AG159" s="4">
        <f t="shared" si="198"/>
        <v>63.766930055243471</v>
      </c>
      <c r="AI159" s="4">
        <f t="shared" si="199"/>
        <v>0.917816925071822</v>
      </c>
      <c r="AJ159" s="4">
        <f t="shared" si="200"/>
        <v>1.4761911358394428</v>
      </c>
      <c r="AK159" s="4">
        <f t="shared" si="201"/>
        <v>-4.4096093305121542E-2</v>
      </c>
      <c r="AL159" s="4">
        <f t="shared" si="202"/>
        <v>-1.6089144695207835E-2</v>
      </c>
      <c r="AM159" s="4">
        <f t="shared" si="203"/>
        <v>1.4177277161336548</v>
      </c>
      <c r="AN159" s="4">
        <f t="shared" si="204"/>
        <v>-1.0377599574751883</v>
      </c>
      <c r="AO159" s="4">
        <f t="shared" si="205"/>
        <v>1.6250785309450961</v>
      </c>
      <c r="AP159" s="4">
        <f t="shared" si="206"/>
        <v>3.6505286449260197</v>
      </c>
      <c r="AQ159" s="4">
        <f t="shared" si="207"/>
        <v>5.2097181853895052</v>
      </c>
      <c r="AR159" s="4">
        <f t="shared" si="208"/>
        <v>4.2122213140544744</v>
      </c>
      <c r="AS159" s="4">
        <f t="shared" si="209"/>
        <v>4.9867644317157982</v>
      </c>
      <c r="AT159" s="4">
        <f t="shared" si="210"/>
        <v>0.78940217049881056</v>
      </c>
      <c r="AU159" s="4">
        <f t="shared" si="211"/>
        <v>-1.7681493624151372</v>
      </c>
      <c r="AV159" s="4">
        <f t="shared" si="212"/>
        <v>0.72335961183949138</v>
      </c>
      <c r="AW159" s="4">
        <f t="shared" si="212"/>
        <v>3.4630699447565334</v>
      </c>
      <c r="AY159" s="2">
        <f t="shared" si="170"/>
        <v>31.915183074327256</v>
      </c>
      <c r="AZ159" s="2">
        <f t="shared" si="170"/>
        <v>33.143739124450413</v>
      </c>
      <c r="BA159" s="2">
        <f t="shared" si="170"/>
        <v>31.623469723301483</v>
      </c>
      <c r="BB159" s="2">
        <f t="shared" si="170"/>
        <v>33.695415245294754</v>
      </c>
      <c r="BC159" s="2">
        <f t="shared" si="170"/>
        <v>34.119231927611168</v>
      </c>
      <c r="BD159" s="2">
        <f t="shared" si="170"/>
        <v>33.118435164332674</v>
      </c>
      <c r="BE159" s="2">
        <f t="shared" si="170"/>
        <v>32.816388191916296</v>
      </c>
      <c r="BF159" s="2">
        <f t="shared" si="170"/>
        <v>33.147342387230395</v>
      </c>
      <c r="BG159" s="2">
        <f t="shared" si="170"/>
        <v>33.134720909762436</v>
      </c>
      <c r="BH159" s="2">
        <f t="shared" si="170"/>
        <v>31.55929064599432</v>
      </c>
      <c r="BI159" s="2">
        <f t="shared" si="170"/>
        <v>31.960199459467031</v>
      </c>
      <c r="BJ159" s="2">
        <f t="shared" si="170"/>
        <v>31.295419186700002</v>
      </c>
      <c r="BK159" s="2">
        <f t="shared" si="170"/>
        <v>32.167374873492797</v>
      </c>
      <c r="BL159" s="2">
        <f t="shared" si="170"/>
        <v>33.631667417743536</v>
      </c>
      <c r="BM159" s="2">
        <f t="shared" si="170"/>
        <v>32.44165206822764</v>
      </c>
      <c r="BO159" s="2" t="str">
        <f t="shared" si="171"/>
        <v/>
      </c>
      <c r="BP159" s="2" t="str">
        <f t="shared" si="171"/>
        <v/>
      </c>
      <c r="BQ159" s="2" t="str">
        <f t="shared" si="171"/>
        <v/>
      </c>
      <c r="BR159" s="2" t="str">
        <f t="shared" si="171"/>
        <v/>
      </c>
      <c r="BS159" s="2" t="str">
        <f t="shared" si="171"/>
        <v/>
      </c>
      <c r="BT159" s="2" t="str">
        <f t="shared" si="171"/>
        <v/>
      </c>
      <c r="BU159" s="2" t="str">
        <f t="shared" si="171"/>
        <v/>
      </c>
      <c r="BV159" s="2" t="str">
        <f t="shared" si="171"/>
        <v/>
      </c>
      <c r="BW159" s="2" t="str">
        <f t="shared" si="171"/>
        <v/>
      </c>
      <c r="BX159" s="2" t="str">
        <f t="shared" si="171"/>
        <v/>
      </c>
      <c r="BY159" s="2" t="str">
        <f t="shared" si="171"/>
        <v/>
      </c>
      <c r="BZ159" s="2" t="str">
        <f t="shared" si="171"/>
        <v/>
      </c>
      <c r="CA159" s="2" t="str">
        <f t="shared" si="171"/>
        <v/>
      </c>
      <c r="CB159" s="2" t="str">
        <f t="shared" si="171"/>
        <v/>
      </c>
      <c r="CC159" s="2" t="str">
        <f t="shared" si="171"/>
        <v/>
      </c>
      <c r="CE159" s="2" t="str">
        <f t="shared" si="172"/>
        <v/>
      </c>
      <c r="CF159" s="2" t="str">
        <f t="shared" si="172"/>
        <v/>
      </c>
      <c r="CG159" s="2" t="str">
        <f t="shared" si="172"/>
        <v/>
      </c>
      <c r="CH159" s="2" t="str">
        <f t="shared" si="172"/>
        <v/>
      </c>
      <c r="CI159" s="2" t="str">
        <f t="shared" si="172"/>
        <v/>
      </c>
      <c r="CJ159" s="2" t="str">
        <f t="shared" si="172"/>
        <v/>
      </c>
      <c r="CK159" s="2" t="str">
        <f t="shared" si="172"/>
        <v/>
      </c>
      <c r="CL159" s="2" t="str">
        <f t="shared" si="172"/>
        <v/>
      </c>
      <c r="CM159" s="2" t="str">
        <f t="shared" si="172"/>
        <v/>
      </c>
      <c r="CN159" s="2" t="str">
        <f t="shared" si="172"/>
        <v/>
      </c>
      <c r="CO159" s="2" t="str">
        <f t="shared" si="172"/>
        <v/>
      </c>
      <c r="CP159" s="2" t="str">
        <f t="shared" si="172"/>
        <v/>
      </c>
      <c r="CQ159" s="2" t="str">
        <f t="shared" si="172"/>
        <v/>
      </c>
      <c r="CR159" s="2" t="str">
        <f t="shared" si="172"/>
        <v/>
      </c>
      <c r="CS159" s="2" t="str">
        <f t="shared" si="172"/>
        <v/>
      </c>
      <c r="CU159" s="2" t="str">
        <f t="shared" si="173"/>
        <v/>
      </c>
      <c r="CV159" s="2" t="str">
        <f t="shared" si="173"/>
        <v/>
      </c>
      <c r="CW159" s="2" t="str">
        <f t="shared" si="173"/>
        <v/>
      </c>
      <c r="CX159" s="2" t="str">
        <f t="shared" si="173"/>
        <v/>
      </c>
      <c r="CY159" s="2" t="str">
        <f t="shared" si="173"/>
        <v/>
      </c>
      <c r="CZ159" s="2" t="str">
        <f t="shared" si="173"/>
        <v/>
      </c>
      <c r="DA159" s="2" t="str">
        <f t="shared" si="173"/>
        <v/>
      </c>
      <c r="DB159" s="2" t="str">
        <f t="shared" si="173"/>
        <v/>
      </c>
      <c r="DC159" s="2" t="str">
        <f t="shared" si="173"/>
        <v/>
      </c>
      <c r="DD159" s="2" t="str">
        <f t="shared" si="173"/>
        <v/>
      </c>
      <c r="DE159" s="2" t="str">
        <f t="shared" si="173"/>
        <v/>
      </c>
      <c r="DF159" s="2" t="str">
        <f t="shared" si="173"/>
        <v/>
      </c>
      <c r="DG159" s="2" t="str">
        <f t="shared" si="173"/>
        <v/>
      </c>
      <c r="DH159" s="2" t="str">
        <f t="shared" si="173"/>
        <v/>
      </c>
      <c r="DI159" s="2" t="str">
        <f t="shared" si="173"/>
        <v/>
      </c>
      <c r="DK159" s="2">
        <f t="shared" si="179"/>
        <v>66.19905645161289</v>
      </c>
      <c r="DL159" s="2">
        <f t="shared" si="179"/>
        <v>78.036917741935483</v>
      </c>
      <c r="DM159" s="2">
        <f t="shared" si="179"/>
        <v>78.341262096774201</v>
      </c>
      <c r="DN159" s="2">
        <f t="shared" si="179"/>
        <v>82.383067067736192</v>
      </c>
      <c r="DO159" s="2">
        <f t="shared" si="179"/>
        <v>90.042942448680364</v>
      </c>
      <c r="DP159" s="2">
        <f t="shared" si="179"/>
        <v>84.812545677361868</v>
      </c>
      <c r="DQ159" s="2">
        <f t="shared" si="179"/>
        <v>77.547728163992858</v>
      </c>
      <c r="DR159" s="2">
        <f t="shared" si="179"/>
        <v>80.35578189149561</v>
      </c>
      <c r="DS159" s="2">
        <f t="shared" si="179"/>
        <v>83.331240322580626</v>
      </c>
      <c r="DT159" s="2">
        <f t="shared" si="179"/>
        <v>75.689796370967741</v>
      </c>
      <c r="DU159" s="2">
        <f t="shared" si="179"/>
        <v>70.487841131907302</v>
      </c>
      <c r="DV159" s="2">
        <f t="shared" si="179"/>
        <v>69.039058101173026</v>
      </c>
      <c r="DW159" s="2">
        <f t="shared" si="179"/>
        <v>71.128725713012471</v>
      </c>
      <c r="DX159" s="2">
        <f t="shared" si="179"/>
        <v>59.803497994652403</v>
      </c>
      <c r="DY159" s="2">
        <f t="shared" si="179"/>
        <v>51.603666259666248</v>
      </c>
      <c r="EA159" s="2">
        <f t="shared" si="153"/>
        <v>31.890163370657167</v>
      </c>
      <c r="EB159" s="2">
        <f t="shared" si="153"/>
        <v>32.975648816234497</v>
      </c>
      <c r="EC159" s="2">
        <f t="shared" si="153"/>
        <v>31.269777003757046</v>
      </c>
      <c r="ED159" s="2">
        <f t="shared" si="153"/>
        <v>33.726389899336546</v>
      </c>
      <c r="EE159" s="2">
        <f t="shared" si="153"/>
        <v>33.820600958744919</v>
      </c>
      <c r="EF159" s="2">
        <f t="shared" si="153"/>
        <v>32.990233190835895</v>
      </c>
      <c r="EG159" s="2">
        <f t="shared" si="153"/>
        <v>32.720362745404039</v>
      </c>
      <c r="EH159" s="2">
        <f t="shared" si="153"/>
        <v>33.074256402476017</v>
      </c>
      <c r="EI159" s="2">
        <f t="shared" si="153"/>
        <v>33.036406583515486</v>
      </c>
      <c r="EJ159" s="2">
        <f t="shared" si="153"/>
        <v>31.325324675324683</v>
      </c>
      <c r="EK159" s="2">
        <f t="shared" si="153"/>
        <v>31.894846132423595</v>
      </c>
      <c r="EL159" s="2">
        <f t="shared" si="182"/>
        <v>31.055253246753246</v>
      </c>
      <c r="EM159" s="2">
        <f t="shared" si="135"/>
        <v>31.976937814755502</v>
      </c>
      <c r="EN159" s="2">
        <f t="shared" si="135"/>
        <v>33.719465044301487</v>
      </c>
      <c r="EO159" s="2">
        <f t="shared" si="135"/>
        <v>32.604423096206339</v>
      </c>
      <c r="EQ159" s="2">
        <f t="shared" si="180"/>
        <v>32.498769940091094</v>
      </c>
      <c r="ER159" s="2">
        <f t="shared" si="180"/>
        <v>33.828595741012492</v>
      </c>
      <c r="ES159" s="2">
        <f t="shared" si="180"/>
        <v>33.244361238912077</v>
      </c>
      <c r="ET159" s="2">
        <f t="shared" si="180"/>
        <v>33.568741866822265</v>
      </c>
      <c r="EU159" s="2">
        <f t="shared" si="180"/>
        <v>35.125677184641106</v>
      </c>
      <c r="EV159" s="2">
        <f t="shared" si="180"/>
        <v>33.713664134848443</v>
      </c>
      <c r="EW159" s="2">
        <f t="shared" si="180"/>
        <v>33.279005644189844</v>
      </c>
      <c r="EX159" s="2">
        <f t="shared" si="180"/>
        <v>33.467276219134725</v>
      </c>
      <c r="EY159" s="2">
        <f t="shared" si="180"/>
        <v>33.437194201401411</v>
      </c>
      <c r="EZ159" s="2">
        <f t="shared" si="180"/>
        <v>32.118631508859444</v>
      </c>
      <c r="FA159" s="2">
        <f t="shared" si="180"/>
        <v>32.099562828596063</v>
      </c>
      <c r="FB159" s="2">
        <f t="shared" si="180"/>
        <v>31.845798390285943</v>
      </c>
      <c r="FC159" s="2">
        <f t="shared" si="180"/>
        <v>32.640592376625705</v>
      </c>
      <c r="FD159" s="2">
        <f t="shared" si="180"/>
        <v>33.359658873784767</v>
      </c>
      <c r="FE159" s="2">
        <f t="shared" si="180"/>
        <v>31.924125947345189</v>
      </c>
      <c r="FG159" s="2">
        <f t="shared" si="181"/>
        <v>0.99999997422333342</v>
      </c>
      <c r="FH159" s="2">
        <f t="shared" si="181"/>
        <v>0.99999998147397695</v>
      </c>
      <c r="FI159" s="2">
        <f t="shared" si="181"/>
        <v>0.99999997880795732</v>
      </c>
      <c r="FJ159" s="2">
        <f t="shared" si="181"/>
        <v>0.9999999803159314</v>
      </c>
      <c r="FK159" s="2">
        <f t="shared" si="181"/>
        <v>0.99999998246085742</v>
      </c>
      <c r="FL159" s="2">
        <f t="shared" si="181"/>
        <v>0.99999997932265461</v>
      </c>
      <c r="FM159" s="2">
        <f t="shared" si="181"/>
        <v>0.99999998103668175</v>
      </c>
      <c r="FN159" s="2">
        <f t="shared" si="181"/>
        <v>0.99999998216737462</v>
      </c>
      <c r="FO159" s="2">
        <f t="shared" si="181"/>
        <v>0.99999998080257524</v>
      </c>
      <c r="FP159" s="2">
        <f t="shared" si="181"/>
        <v>0.99999998279010271</v>
      </c>
      <c r="FQ159" s="2">
        <f t="shared" si="181"/>
        <v>0.99999998265684764</v>
      </c>
      <c r="FR159" s="2">
        <f t="shared" si="181"/>
        <v>0.99999998239566756</v>
      </c>
      <c r="FS159" s="2">
        <f t="shared" si="181"/>
        <v>0.99999990719608522</v>
      </c>
      <c r="FT159" s="2">
        <f t="shared" si="181"/>
        <v>0.99999961631312462</v>
      </c>
      <c r="FU159" s="2">
        <f t="shared" si="181"/>
        <v>0.99999894726625738</v>
      </c>
      <c r="FW159" s="2">
        <f t="shared" si="174"/>
        <v>4.1108362212489487E-2</v>
      </c>
      <c r="FX159" s="2">
        <f t="shared" si="174"/>
        <v>0.19706908897474865</v>
      </c>
      <c r="FY159" s="2">
        <f t="shared" si="174"/>
        <v>0.17912212389143484</v>
      </c>
      <c r="FZ159" s="2">
        <f t="shared" si="174"/>
        <v>0.19648587622148433</v>
      </c>
      <c r="GA159" s="2">
        <f t="shared" si="174"/>
        <v>0.22882187020878259</v>
      </c>
      <c r="GB159" s="2">
        <f t="shared" si="174"/>
        <v>0.17721235594078441</v>
      </c>
      <c r="GC159" s="2">
        <f t="shared" si="174"/>
        <v>0.17188904870242697</v>
      </c>
      <c r="GD159" s="2">
        <f t="shared" si="174"/>
        <v>0.18595790467256179</v>
      </c>
      <c r="GE159" s="2">
        <f t="shared" si="174"/>
        <v>0.24530039434412657</v>
      </c>
      <c r="GF159" s="2">
        <f t="shared" si="174"/>
        <v>0.2949239780516551</v>
      </c>
      <c r="GG159" s="2">
        <f t="shared" si="174"/>
        <v>0.31923462492861487</v>
      </c>
      <c r="GH159" s="2">
        <f t="shared" si="174"/>
        <v>0.30379703579482664</v>
      </c>
      <c r="GI159" s="2">
        <f t="shared" si="174"/>
        <v>0.28694660782781667</v>
      </c>
      <c r="GJ159" s="2">
        <f t="shared" si="174"/>
        <v>0.24404149193147273</v>
      </c>
      <c r="GK159" s="2">
        <f t="shared" si="174"/>
        <v>0.23929400467953851</v>
      </c>
      <c r="GM159" s="107">
        <f t="shared" si="175"/>
        <v>5.0236189460326831E-155</v>
      </c>
      <c r="GN159" s="107">
        <f t="shared" si="175"/>
        <v>6.47893263356285E-178</v>
      </c>
      <c r="GO159" s="107">
        <f t="shared" si="175"/>
        <v>5.8336486040252027E-182</v>
      </c>
      <c r="GP159" s="107">
        <f t="shared" si="175"/>
        <v>3.7850480860838491E-198</v>
      </c>
      <c r="GQ159" s="107">
        <f t="shared" si="175"/>
        <v>6.0678740415481507E-227</v>
      </c>
      <c r="GR159" s="107">
        <f t="shared" si="175"/>
        <v>1.4059251873895365E-218</v>
      </c>
      <c r="GS159" s="107">
        <f t="shared" si="175"/>
        <v>1.0452713163671985E-228</v>
      </c>
      <c r="GT159" s="107">
        <f t="shared" si="175"/>
        <v>1.3413309465497726E-226</v>
      </c>
      <c r="GU159" s="107">
        <f t="shared" si="175"/>
        <v>4.7244494490645639E-238</v>
      </c>
      <c r="GV159" s="107">
        <f t="shared" si="175"/>
        <v>3.7971269560915882E-246</v>
      </c>
      <c r="GW159" s="107">
        <f t="shared" si="175"/>
        <v>2.077619102114485E-233</v>
      </c>
      <c r="GX159" s="107">
        <f t="shared" si="175"/>
        <v>7.4431301979486585E-244</v>
      </c>
      <c r="GY159" s="107">
        <f t="shared" si="175"/>
        <v>5.7933347227979119E-232</v>
      </c>
      <c r="GZ159" s="107">
        <f t="shared" si="175"/>
        <v>1.1074341733095066E-226</v>
      </c>
      <c r="HA159" s="107">
        <f t="shared" si="175"/>
        <v>0</v>
      </c>
      <c r="HC159" s="107">
        <f t="shared" si="184"/>
        <v>8.4208679548926099E-100</v>
      </c>
      <c r="HD159" s="107">
        <f t="shared" si="184"/>
        <v>2.7056742416352763E-117</v>
      </c>
      <c r="HE159" s="107">
        <f t="shared" si="184"/>
        <v>2.2577608275526577E-119</v>
      </c>
      <c r="HF159" s="107">
        <f t="shared" si="183"/>
        <v>1.9326911160591767E-131</v>
      </c>
      <c r="HG159" s="107">
        <f t="shared" si="183"/>
        <v>1.3451361286135168E-151</v>
      </c>
      <c r="HH159" s="107">
        <f t="shared" si="183"/>
        <v>1.2680200655637187E-143</v>
      </c>
      <c r="HI159" s="107">
        <f t="shared" si="183"/>
        <v>5.8995173315413047E-151</v>
      </c>
      <c r="HJ159" s="107">
        <f t="shared" si="183"/>
        <v>2.1962987928484907E-150</v>
      </c>
      <c r="HK159" s="107">
        <f t="shared" si="183"/>
        <v>1.184615622201693E-160</v>
      </c>
      <c r="HL159" s="107">
        <f t="shared" si="165"/>
        <v>4.2198135950637557E-167</v>
      </c>
      <c r="HM159" s="107">
        <f t="shared" si="165"/>
        <v>4.0298713162488064E-159</v>
      </c>
      <c r="HN159" s="107">
        <f t="shared" si="165"/>
        <v>6.6845418595388882E-165</v>
      </c>
      <c r="HO159" s="107">
        <f t="shared" si="165"/>
        <v>4.8367863555131566E-155</v>
      </c>
      <c r="HP159" s="107">
        <f t="shared" si="165"/>
        <v>3.184053731822469E-150</v>
      </c>
      <c r="HQ159" s="107">
        <f t="shared" si="165"/>
        <v>1.2206749684773931E-183</v>
      </c>
      <c r="HS159" s="107">
        <f t="shared" si="176"/>
        <v>9.555915941006564E-8</v>
      </c>
      <c r="HT159" s="107">
        <f t="shared" si="176"/>
        <v>4.0503429890250153E-12</v>
      </c>
      <c r="HU159" s="107">
        <f t="shared" si="176"/>
        <v>5.4762243413110718E-12</v>
      </c>
      <c r="HV159" s="107">
        <f t="shared" si="176"/>
        <v>1.3903694534187661E-13</v>
      </c>
      <c r="HW159" s="107">
        <f t="shared" si="176"/>
        <v>4.0602101923303438E-16</v>
      </c>
      <c r="HX159" s="107">
        <f t="shared" si="176"/>
        <v>3.3077444784176348E-14</v>
      </c>
      <c r="HY159" s="107">
        <f t="shared" si="176"/>
        <v>6.0740173355702113E-15</v>
      </c>
      <c r="HZ159" s="107">
        <f t="shared" si="176"/>
        <v>2.9330031814877463E-15</v>
      </c>
      <c r="IA159" s="107">
        <f t="shared" si="176"/>
        <v>1.57544207737956E-17</v>
      </c>
      <c r="IB159" s="107">
        <f t="shared" si="176"/>
        <v>5.3317138824493001E-19</v>
      </c>
      <c r="IC159" s="107">
        <f t="shared" si="176"/>
        <v>1.5051423314440201E-18</v>
      </c>
      <c r="ID159" s="107">
        <f t="shared" si="176"/>
        <v>9.844263109067108E-19</v>
      </c>
      <c r="IE159" s="107">
        <f t="shared" si="176"/>
        <v>6.1883966454309411E-17</v>
      </c>
      <c r="IF159" s="107">
        <f t="shared" si="176"/>
        <v>2.7944379163505327E-15</v>
      </c>
      <c r="IG159" s="107">
        <f t="shared" si="176"/>
        <v>6.4972072417163183E-14</v>
      </c>
      <c r="II159" s="107">
        <f t="shared" si="177"/>
        <v>5.653997700376388E-3</v>
      </c>
      <c r="IJ159" s="107">
        <f t="shared" si="177"/>
        <v>0.18802779526477301</v>
      </c>
      <c r="IK159" s="107">
        <f t="shared" si="177"/>
        <v>0.1484918540159374</v>
      </c>
      <c r="IL159" s="107">
        <f t="shared" si="177"/>
        <v>0.1637034875778754</v>
      </c>
      <c r="IM159" s="107">
        <f t="shared" si="177"/>
        <v>0.19831129796798719</v>
      </c>
      <c r="IN159" s="107">
        <f t="shared" si="177"/>
        <v>0.11170380203285911</v>
      </c>
      <c r="IO159" s="107">
        <f t="shared" si="177"/>
        <v>9.756832688772886E-2</v>
      </c>
      <c r="IP159" s="107">
        <f t="shared" si="177"/>
        <v>0.12207615495533933</v>
      </c>
      <c r="IQ159" s="107">
        <f t="shared" si="177"/>
        <v>0.2183272970265589</v>
      </c>
      <c r="IR159" s="107">
        <f t="shared" si="177"/>
        <v>0.31442788395678883</v>
      </c>
      <c r="IS159" s="107">
        <f t="shared" si="177"/>
        <v>0.37067230249465855</v>
      </c>
      <c r="IT159" s="107">
        <f t="shared" si="177"/>
        <v>0.33345199680726434</v>
      </c>
      <c r="IU159" s="107">
        <f t="shared" si="177"/>
        <v>0.27143595275767352</v>
      </c>
      <c r="IV159" s="107">
        <f t="shared" si="177"/>
        <v>0.15135542988778863</v>
      </c>
      <c r="IW159" s="107">
        <f t="shared" si="177"/>
        <v>8.2349613045556824E-2</v>
      </c>
      <c r="IY159" s="107">
        <f t="shared" si="178"/>
        <v>5.654093259535798E-3</v>
      </c>
      <c r="IZ159" s="107">
        <f t="shared" si="178"/>
        <v>0.18802779526882335</v>
      </c>
      <c r="JA159" s="107">
        <f t="shared" si="178"/>
        <v>0.14849185402141363</v>
      </c>
      <c r="JB159" s="107">
        <f t="shared" si="178"/>
        <v>0.16370348757801442</v>
      </c>
      <c r="JC159" s="107">
        <f t="shared" si="178"/>
        <v>0.1983112979679876</v>
      </c>
      <c r="JD159" s="107">
        <f t="shared" si="178"/>
        <v>0.11170380203289218</v>
      </c>
      <c r="JE159" s="107">
        <f t="shared" si="178"/>
        <v>9.7568326887734938E-2</v>
      </c>
      <c r="JF159" s="107">
        <f t="shared" si="178"/>
        <v>0.12207615495534226</v>
      </c>
      <c r="JG159" s="107">
        <f t="shared" si="178"/>
        <v>0.21832729702655893</v>
      </c>
      <c r="JH159" s="107">
        <f t="shared" si="178"/>
        <v>0.31442788395678883</v>
      </c>
      <c r="JI159" s="107">
        <f t="shared" si="178"/>
        <v>0.37067230249465855</v>
      </c>
      <c r="JJ159" s="107">
        <f t="shared" si="178"/>
        <v>0.33345199680726434</v>
      </c>
      <c r="JK159" s="107">
        <f t="shared" si="178"/>
        <v>0.27143595275767357</v>
      </c>
      <c r="JL159" s="107">
        <f t="shared" si="178"/>
        <v>0.15135542988779144</v>
      </c>
      <c r="JM159" s="107">
        <f t="shared" si="178"/>
        <v>8.23496130456218E-2</v>
      </c>
    </row>
    <row r="160" spans="2:273" x14ac:dyDescent="0.25">
      <c r="B160" s="2">
        <v>132</v>
      </c>
      <c r="C160" s="37">
        <v>32.5</v>
      </c>
      <c r="D160" s="37">
        <v>36.622999999999998</v>
      </c>
      <c r="E160" s="37">
        <v>36.606999999999999</v>
      </c>
      <c r="F160" s="37">
        <v>41.732999999999997</v>
      </c>
      <c r="G160" s="37">
        <v>46.933</v>
      </c>
      <c r="H160" s="37">
        <v>41.746000000000002</v>
      </c>
      <c r="I160" s="37">
        <v>43.728999999999999</v>
      </c>
      <c r="J160" s="37">
        <v>48.847000000000001</v>
      </c>
      <c r="K160" s="37">
        <v>55.152999999999999</v>
      </c>
      <c r="L160" s="37">
        <v>57.322000000000003</v>
      </c>
      <c r="M160" s="37">
        <v>64.262</v>
      </c>
      <c r="N160" s="37">
        <v>63.902000000000001</v>
      </c>
      <c r="O160" s="37">
        <v>62.131</v>
      </c>
      <c r="P160" s="37">
        <v>65.885000000000005</v>
      </c>
      <c r="Q160" s="37">
        <v>77.41</v>
      </c>
      <c r="S160" s="4">
        <f t="shared" si="185"/>
        <v>31.799482742886795</v>
      </c>
      <c r="T160" s="4">
        <f t="shared" si="186"/>
        <v>35.798427110832506</v>
      </c>
      <c r="U160" s="4">
        <f t="shared" si="187"/>
        <v>36.256166611858028</v>
      </c>
      <c r="V160" s="4">
        <f t="shared" si="188"/>
        <v>40.219613671861879</v>
      </c>
      <c r="W160" s="4">
        <f t="shared" si="189"/>
        <v>45.136360202811574</v>
      </c>
      <c r="X160" s="4">
        <f t="shared" si="190"/>
        <v>41.751989591765465</v>
      </c>
      <c r="Y160" s="4">
        <f t="shared" si="191"/>
        <v>41.56678671842193</v>
      </c>
      <c r="Z160" s="4">
        <f t="shared" si="192"/>
        <v>44.054393932665555</v>
      </c>
      <c r="AA160" s="4">
        <f t="shared" si="193"/>
        <v>51.73385527991902</v>
      </c>
      <c r="AB160" s="4">
        <f t="shared" si="194"/>
        <v>53.82605100462176</v>
      </c>
      <c r="AC160" s="4">
        <f t="shared" si="195"/>
        <v>59.919729165969727</v>
      </c>
      <c r="AD160" s="4">
        <f t="shared" si="196"/>
        <v>61.129988513748899</v>
      </c>
      <c r="AE160" s="4">
        <f t="shared" si="197"/>
        <v>61.635960541014157</v>
      </c>
      <c r="AF160" s="4">
        <f t="shared" si="198"/>
        <v>65.252890415109022</v>
      </c>
      <c r="AG160" s="4">
        <f t="shared" si="198"/>
        <v>76.360024602206977</v>
      </c>
      <c r="AI160" s="4">
        <f t="shared" si="199"/>
        <v>0.70051725711320501</v>
      </c>
      <c r="AJ160" s="4">
        <f t="shared" si="200"/>
        <v>0.8245728891674915</v>
      </c>
      <c r="AK160" s="4">
        <f t="shared" si="201"/>
        <v>0.35083338814197162</v>
      </c>
      <c r="AL160" s="4">
        <f t="shared" si="202"/>
        <v>1.5133863281381181</v>
      </c>
      <c r="AM160" s="4">
        <f t="shared" si="203"/>
        <v>1.7966397971884263</v>
      </c>
      <c r="AN160" s="4">
        <f t="shared" si="204"/>
        <v>-5.9895917654628761E-3</v>
      </c>
      <c r="AO160" s="4">
        <f t="shared" si="205"/>
        <v>2.1622132815780688</v>
      </c>
      <c r="AP160" s="4">
        <f t="shared" si="206"/>
        <v>4.7926060673344466</v>
      </c>
      <c r="AQ160" s="4">
        <f t="shared" si="207"/>
        <v>3.419144720080979</v>
      </c>
      <c r="AR160" s="4">
        <f t="shared" si="208"/>
        <v>3.4959489953782423</v>
      </c>
      <c r="AS160" s="4">
        <f t="shared" si="209"/>
        <v>4.3422708340302734</v>
      </c>
      <c r="AT160" s="4">
        <f t="shared" si="210"/>
        <v>2.7720114862511025</v>
      </c>
      <c r="AU160" s="4">
        <f t="shared" si="211"/>
        <v>0.49503945898584334</v>
      </c>
      <c r="AV160" s="4">
        <f t="shared" si="212"/>
        <v>0.63210958489098346</v>
      </c>
      <c r="AW160" s="4">
        <f t="shared" si="212"/>
        <v>1.0499753977930197</v>
      </c>
      <c r="AY160" s="2">
        <f t="shared" si="170"/>
        <v>31.799482742827276</v>
      </c>
      <c r="AZ160" s="2">
        <f t="shared" si="170"/>
        <v>33.025499260510188</v>
      </c>
      <c r="BA160" s="2">
        <f t="shared" si="170"/>
        <v>31.512430018202437</v>
      </c>
      <c r="BB160" s="2">
        <f t="shared" si="170"/>
        <v>33.556624153216163</v>
      </c>
      <c r="BC160" s="2">
        <f t="shared" si="170"/>
        <v>34.002848004150763</v>
      </c>
      <c r="BD160" s="2">
        <f t="shared" si="170"/>
        <v>32.97202923599977</v>
      </c>
      <c r="BE160" s="2">
        <f t="shared" si="170"/>
        <v>32.670806560754649</v>
      </c>
      <c r="BF160" s="2">
        <f t="shared" si="170"/>
        <v>32.983771485394264</v>
      </c>
      <c r="BG160" s="2">
        <f t="shared" si="170"/>
        <v>32.96728623009826</v>
      </c>
      <c r="BH160" s="2">
        <f t="shared" si="170"/>
        <v>31.422338163652832</v>
      </c>
      <c r="BI160" s="2">
        <f t="shared" si="170"/>
        <v>31.817878507670937</v>
      </c>
      <c r="BJ160" s="2">
        <f t="shared" si="170"/>
        <v>31.160931253704938</v>
      </c>
      <c r="BK160" s="2">
        <f t="shared" si="170"/>
        <v>32.029333181442837</v>
      </c>
      <c r="BL160" s="2">
        <f t="shared" si="170"/>
        <v>33.463020545217617</v>
      </c>
      <c r="BM160" s="2">
        <f t="shared" si="170"/>
        <v>32.289377611128906</v>
      </c>
      <c r="BO160" s="2" t="str">
        <f t="shared" si="171"/>
        <v/>
      </c>
      <c r="BP160" s="2" t="str">
        <f t="shared" si="171"/>
        <v/>
      </c>
      <c r="BQ160" s="2" t="str">
        <f t="shared" si="171"/>
        <v/>
      </c>
      <c r="BR160" s="2" t="str">
        <f t="shared" si="171"/>
        <v/>
      </c>
      <c r="BS160" s="2" t="str">
        <f t="shared" si="171"/>
        <v/>
      </c>
      <c r="BT160" s="2" t="str">
        <f t="shared" si="171"/>
        <v/>
      </c>
      <c r="BU160" s="2" t="str">
        <f t="shared" si="171"/>
        <v/>
      </c>
      <c r="BV160" s="2" t="str">
        <f t="shared" si="171"/>
        <v/>
      </c>
      <c r="BW160" s="2" t="str">
        <f t="shared" si="171"/>
        <v/>
      </c>
      <c r="BX160" s="2" t="str">
        <f t="shared" si="171"/>
        <v/>
      </c>
      <c r="BY160" s="2" t="str">
        <f t="shared" si="171"/>
        <v/>
      </c>
      <c r="BZ160" s="2" t="str">
        <f t="shared" si="171"/>
        <v/>
      </c>
      <c r="CA160" s="2" t="str">
        <f t="shared" si="171"/>
        <v/>
      </c>
      <c r="CB160" s="2" t="str">
        <f t="shared" si="171"/>
        <v/>
      </c>
      <c r="CC160" s="2" t="str">
        <f t="shared" si="171"/>
        <v/>
      </c>
      <c r="CE160" s="2" t="str">
        <f t="shared" si="172"/>
        <v/>
      </c>
      <c r="CF160" s="2" t="str">
        <f t="shared" si="172"/>
        <v/>
      </c>
      <c r="CG160" s="2" t="str">
        <f t="shared" si="172"/>
        <v/>
      </c>
      <c r="CH160" s="2" t="str">
        <f t="shared" si="172"/>
        <v/>
      </c>
      <c r="CI160" s="2" t="str">
        <f t="shared" si="172"/>
        <v/>
      </c>
      <c r="CJ160" s="2" t="str">
        <f t="shared" si="172"/>
        <v/>
      </c>
      <c r="CK160" s="2" t="str">
        <f t="shared" si="172"/>
        <v/>
      </c>
      <c r="CL160" s="2" t="str">
        <f t="shared" si="172"/>
        <v/>
      </c>
      <c r="CM160" s="2" t="str">
        <f t="shared" si="172"/>
        <v/>
      </c>
      <c r="CN160" s="2" t="str">
        <f t="shared" si="172"/>
        <v/>
      </c>
      <c r="CO160" s="2" t="str">
        <f t="shared" si="172"/>
        <v/>
      </c>
      <c r="CP160" s="2" t="str">
        <f t="shared" si="172"/>
        <v/>
      </c>
      <c r="CQ160" s="2" t="str">
        <f t="shared" si="172"/>
        <v/>
      </c>
      <c r="CR160" s="2" t="str">
        <f t="shared" si="172"/>
        <v/>
      </c>
      <c r="CS160" s="2" t="str">
        <f t="shared" si="172"/>
        <v/>
      </c>
      <c r="CU160" s="2" t="str">
        <f t="shared" si="173"/>
        <v/>
      </c>
      <c r="CV160" s="2" t="str">
        <f t="shared" si="173"/>
        <v/>
      </c>
      <c r="CW160" s="2" t="str">
        <f t="shared" si="173"/>
        <v/>
      </c>
      <c r="CX160" s="2" t="str">
        <f t="shared" si="173"/>
        <v/>
      </c>
      <c r="CY160" s="2" t="str">
        <f t="shared" si="173"/>
        <v/>
      </c>
      <c r="CZ160" s="2" t="str">
        <f t="shared" si="173"/>
        <v/>
      </c>
      <c r="DA160" s="2" t="str">
        <f t="shared" si="173"/>
        <v/>
      </c>
      <c r="DB160" s="2" t="str">
        <f t="shared" si="173"/>
        <v/>
      </c>
      <c r="DC160" s="2" t="str">
        <f t="shared" si="173"/>
        <v/>
      </c>
      <c r="DD160" s="2" t="str">
        <f t="shared" si="173"/>
        <v/>
      </c>
      <c r="DE160" s="2" t="str">
        <f t="shared" si="173"/>
        <v/>
      </c>
      <c r="DF160" s="2" t="str">
        <f t="shared" si="173"/>
        <v/>
      </c>
      <c r="DG160" s="2" t="str">
        <f t="shared" si="173"/>
        <v/>
      </c>
      <c r="DH160" s="2" t="str">
        <f t="shared" si="173"/>
        <v/>
      </c>
      <c r="DI160" s="2" t="str">
        <f t="shared" si="173"/>
        <v/>
      </c>
      <c r="DK160" s="2">
        <f t="shared" si="179"/>
        <v>66.345989919354821</v>
      </c>
      <c r="DL160" s="2">
        <f t="shared" si="179"/>
        <v>78.216724596774199</v>
      </c>
      <c r="DM160" s="2">
        <f t="shared" si="179"/>
        <v>78.532120967741946</v>
      </c>
      <c r="DN160" s="2">
        <f t="shared" si="179"/>
        <v>82.622225490196087</v>
      </c>
      <c r="DO160" s="2">
        <f t="shared" si="179"/>
        <v>90.321360887096773</v>
      </c>
      <c r="DP160" s="2">
        <f t="shared" si="179"/>
        <v>85.066648284313743</v>
      </c>
      <c r="DQ160" s="2">
        <f t="shared" si="179"/>
        <v>77.738274955436708</v>
      </c>
      <c r="DR160" s="2">
        <f t="shared" si="179"/>
        <v>80.55077016129033</v>
      </c>
      <c r="DS160" s="2">
        <f t="shared" si="179"/>
        <v>83.568648387096758</v>
      </c>
      <c r="DT160" s="2">
        <f t="shared" si="179"/>
        <v>75.891689516129034</v>
      </c>
      <c r="DU160" s="2">
        <f t="shared" si="179"/>
        <v>70.645273284313717</v>
      </c>
      <c r="DV160" s="2">
        <f t="shared" si="179"/>
        <v>69.1892094941349</v>
      </c>
      <c r="DW160" s="2">
        <f t="shared" si="179"/>
        <v>71.2897801916221</v>
      </c>
      <c r="DX160" s="2">
        <f t="shared" si="179"/>
        <v>59.886460895721925</v>
      </c>
      <c r="DY160" s="2">
        <f t="shared" si="179"/>
        <v>51.639038665038655</v>
      </c>
      <c r="EA160" s="2">
        <f t="shared" si="153"/>
        <v>31.76717962787589</v>
      </c>
      <c r="EB160" s="2">
        <f t="shared" si="153"/>
        <v>32.818949055806087</v>
      </c>
      <c r="EC160" s="2">
        <f t="shared" si="153"/>
        <v>31.074400594865374</v>
      </c>
      <c r="ED160" s="2">
        <f t="shared" si="153"/>
        <v>33.594800088652491</v>
      </c>
      <c r="EE160" s="2">
        <f t="shared" si="153"/>
        <v>33.63830188013614</v>
      </c>
      <c r="EF160" s="2">
        <f t="shared" si="153"/>
        <v>32.813318564787913</v>
      </c>
      <c r="EG160" s="2">
        <f t="shared" si="153"/>
        <v>32.55180622054371</v>
      </c>
      <c r="EH160" s="2">
        <f t="shared" si="153"/>
        <v>32.893332079135803</v>
      </c>
      <c r="EI160" s="2">
        <f t="shared" si="153"/>
        <v>32.847077922077915</v>
      </c>
      <c r="EJ160" s="2">
        <f t="shared" si="153"/>
        <v>31.141119326218345</v>
      </c>
      <c r="EK160" s="2">
        <f t="shared" ref="EK160:EO223" si="213">CO$229*$B160+CO$230</f>
        <v>31.739856854417607</v>
      </c>
      <c r="EL160" s="2">
        <f t="shared" si="182"/>
        <v>30.872949594959497</v>
      </c>
      <c r="EM160" s="2">
        <f t="shared" si="182"/>
        <v>31.802857968391002</v>
      </c>
      <c r="EN160" s="2">
        <f t="shared" si="182"/>
        <v>33.566479427114942</v>
      </c>
      <c r="EO160" s="2">
        <f t="shared" si="182"/>
        <v>32.479965610086715</v>
      </c>
      <c r="EQ160" s="2">
        <f t="shared" si="180"/>
        <v>32.397995934619338</v>
      </c>
      <c r="ER160" s="2">
        <f t="shared" si="180"/>
        <v>33.693971628134491</v>
      </c>
      <c r="ES160" s="2">
        <f t="shared" si="180"/>
        <v>33.106955981272257</v>
      </c>
      <c r="ET160" s="2">
        <f t="shared" si="180"/>
        <v>33.432612279405951</v>
      </c>
      <c r="EU160" s="2">
        <f t="shared" si="180"/>
        <v>34.978754854757995</v>
      </c>
      <c r="EV160" s="2">
        <f t="shared" si="180"/>
        <v>33.557354008428021</v>
      </c>
      <c r="EW160" s="2">
        <f t="shared" si="180"/>
        <v>33.1261985532051</v>
      </c>
      <c r="EX160" s="2">
        <f t="shared" si="180"/>
        <v>33.298246211822246</v>
      </c>
      <c r="EY160" s="2">
        <f t="shared" si="180"/>
        <v>33.261055540091462</v>
      </c>
      <c r="EZ160" s="2">
        <f t="shared" si="180"/>
        <v>31.956372066213092</v>
      </c>
      <c r="FA160" s="2">
        <f t="shared" si="180"/>
        <v>31.950037851229816</v>
      </c>
      <c r="FB160" s="2">
        <f t="shared" si="180"/>
        <v>31.685154062367111</v>
      </c>
      <c r="FC160" s="2">
        <f t="shared" si="180"/>
        <v>32.485815555760368</v>
      </c>
      <c r="FD160" s="2">
        <f t="shared" si="180"/>
        <v>33.198464671931632</v>
      </c>
      <c r="FE160" s="2">
        <f t="shared" si="180"/>
        <v>31.78179066009292</v>
      </c>
      <c r="FG160" s="2">
        <f t="shared" si="181"/>
        <v>0.99999997952486586</v>
      </c>
      <c r="FH160" s="2">
        <f t="shared" si="181"/>
        <v>0.99999998528425671</v>
      </c>
      <c r="FI160" s="2">
        <f t="shared" si="181"/>
        <v>0.99999998316656202</v>
      </c>
      <c r="FJ160" s="2">
        <f t="shared" si="181"/>
        <v>0.99999998436438853</v>
      </c>
      <c r="FK160" s="2">
        <f t="shared" si="181"/>
        <v>0.99999998606816376</v>
      </c>
      <c r="FL160" s="2">
        <f t="shared" si="181"/>
        <v>0.99999998357540065</v>
      </c>
      <c r="FM160" s="2">
        <f t="shared" si="181"/>
        <v>0.9999999849369009</v>
      </c>
      <c r="FN160" s="2">
        <f t="shared" si="181"/>
        <v>0.99999998583504213</v>
      </c>
      <c r="FO160" s="2">
        <f t="shared" si="181"/>
        <v>0.99999998475094343</v>
      </c>
      <c r="FP160" s="2">
        <f t="shared" si="181"/>
        <v>0.99999998632969267</v>
      </c>
      <c r="FQ160" s="2">
        <f t="shared" si="181"/>
        <v>0.99999998622384434</v>
      </c>
      <c r="FR160" s="2">
        <f t="shared" si="181"/>
        <v>0.99999998601638174</v>
      </c>
      <c r="FS160" s="2">
        <f t="shared" si="181"/>
        <v>0.99999992472388222</v>
      </c>
      <c r="FT160" s="2">
        <f t="shared" si="181"/>
        <v>0.99999968330322597</v>
      </c>
      <c r="FU160" s="2">
        <f t="shared" si="181"/>
        <v>0.9999991181483322</v>
      </c>
      <c r="FW160" s="2">
        <f t="shared" si="174"/>
        <v>5.1207311225619938E-2</v>
      </c>
      <c r="FX160" s="2">
        <f t="shared" si="174"/>
        <v>0.23605052392245052</v>
      </c>
      <c r="FY160" s="2">
        <f t="shared" si="174"/>
        <v>0.21550636572556503</v>
      </c>
      <c r="FZ160" s="2">
        <f t="shared" si="174"/>
        <v>0.23538576781734025</v>
      </c>
      <c r="GA160" s="2">
        <f t="shared" si="174"/>
        <v>0.27195682445955816</v>
      </c>
      <c r="GB160" s="2">
        <f t="shared" si="174"/>
        <v>0.21330947917666135</v>
      </c>
      <c r="GC160" s="2">
        <f t="shared" si="174"/>
        <v>0.20717487472597218</v>
      </c>
      <c r="GD160" s="2">
        <f t="shared" si="174"/>
        <v>0.22335286395867332</v>
      </c>
      <c r="GE160" s="2">
        <f t="shared" si="174"/>
        <v>0.29037206199953219</v>
      </c>
      <c r="GF160" s="2">
        <f t="shared" si="174"/>
        <v>0.34494606627418589</v>
      </c>
      <c r="GG160" s="2">
        <f t="shared" si="174"/>
        <v>0.37120918860218743</v>
      </c>
      <c r="GH160" s="2">
        <f t="shared" si="174"/>
        <v>0.35456727277635147</v>
      </c>
      <c r="GI160" s="2">
        <f t="shared" si="174"/>
        <v>0.33160513158943833</v>
      </c>
      <c r="GJ160" s="2">
        <f t="shared" si="174"/>
        <v>0.28114964384785779</v>
      </c>
      <c r="GK160" s="2">
        <f t="shared" si="174"/>
        <v>0.27300448751423761</v>
      </c>
      <c r="GM160" s="107">
        <f t="shared" si="175"/>
        <v>4.3896747416523529E-159</v>
      </c>
      <c r="GN160" s="107">
        <f t="shared" si="175"/>
        <v>1.7123578583918836E-182</v>
      </c>
      <c r="GO160" s="107">
        <f t="shared" si="175"/>
        <v>1.114234944411186E-186</v>
      </c>
      <c r="GP160" s="107">
        <f t="shared" si="175"/>
        <v>2.8607730205330369E-203</v>
      </c>
      <c r="GQ160" s="107">
        <f t="shared" si="175"/>
        <v>8.8757716540494707E-233</v>
      </c>
      <c r="GR160" s="107">
        <f t="shared" si="175"/>
        <v>3.0020133381624422E-224</v>
      </c>
      <c r="GS160" s="107">
        <f t="shared" si="175"/>
        <v>1.2962260909652708E-234</v>
      </c>
      <c r="GT160" s="107">
        <f t="shared" si="175"/>
        <v>1.9778093578638247E-232</v>
      </c>
      <c r="GU160" s="107">
        <f t="shared" si="175"/>
        <v>3.3125302177328959E-244</v>
      </c>
      <c r="GV160" s="107">
        <f t="shared" si="175"/>
        <v>1.7924817400291312E-252</v>
      </c>
      <c r="GW160" s="107">
        <f t="shared" si="175"/>
        <v>2.0839947019339187E-239</v>
      </c>
      <c r="GX160" s="107">
        <f t="shared" si="175"/>
        <v>3.954816465663237E-250</v>
      </c>
      <c r="GY160" s="107">
        <f t="shared" si="175"/>
        <v>6.0557999471269119E-238</v>
      </c>
      <c r="GZ160" s="107">
        <f t="shared" si="175"/>
        <v>1.4894181199513098E-232</v>
      </c>
      <c r="HA160" s="107">
        <f t="shared" si="175"/>
        <v>0</v>
      </c>
      <c r="HC160" s="107">
        <f t="shared" si="184"/>
        <v>2.1614524494533738E-103</v>
      </c>
      <c r="HD160" s="107">
        <f t="shared" si="184"/>
        <v>2.1499460834842678E-121</v>
      </c>
      <c r="HE160" s="107">
        <f t="shared" si="184"/>
        <v>1.372983978076731E-123</v>
      </c>
      <c r="HF160" s="107">
        <f t="shared" si="183"/>
        <v>4.8331556046368741E-136</v>
      </c>
      <c r="HG160" s="107">
        <f t="shared" si="183"/>
        <v>7.3522547971865603E-157</v>
      </c>
      <c r="HH160" s="107">
        <f t="shared" si="183"/>
        <v>1.0744996652142065E-148</v>
      </c>
      <c r="HI160" s="107">
        <f t="shared" si="183"/>
        <v>2.9892509580173722E-156</v>
      </c>
      <c r="HJ160" s="107">
        <f t="shared" si="183"/>
        <v>1.2578239356454762E-155</v>
      </c>
      <c r="HK160" s="107">
        <f t="shared" si="183"/>
        <v>3.1205766002883946E-166</v>
      </c>
      <c r="HL160" s="107">
        <f t="shared" si="165"/>
        <v>7.4642322179662464E-173</v>
      </c>
      <c r="HM160" s="107">
        <f t="shared" si="165"/>
        <v>1.3789379596641065E-164</v>
      </c>
      <c r="HN160" s="107">
        <f t="shared" si="165"/>
        <v>1.3509860807218931E-170</v>
      </c>
      <c r="HO160" s="107">
        <f t="shared" si="165"/>
        <v>1.9444808792845449E-160</v>
      </c>
      <c r="HP160" s="107">
        <f t="shared" si="165"/>
        <v>1.6932581586587198E-155</v>
      </c>
      <c r="HQ160" s="107">
        <f t="shared" si="165"/>
        <v>5.08901931497244E-190</v>
      </c>
      <c r="HS160" s="107">
        <f t="shared" si="176"/>
        <v>1.6933123784306521E-8</v>
      </c>
      <c r="HT160" s="107">
        <f t="shared" si="176"/>
        <v>3.9505513104168594E-13</v>
      </c>
      <c r="HU160" s="107">
        <f t="shared" si="176"/>
        <v>5.174379893939306E-13</v>
      </c>
      <c r="HV160" s="107">
        <f t="shared" si="176"/>
        <v>1.007925787007904E-14</v>
      </c>
      <c r="HW160" s="107">
        <f t="shared" si="176"/>
        <v>1.9026992269314078E-17</v>
      </c>
      <c r="HX160" s="107">
        <f t="shared" si="176"/>
        <v>1.9419109070290381E-15</v>
      </c>
      <c r="HY160" s="107">
        <f t="shared" si="176"/>
        <v>3.1288692552118793E-16</v>
      </c>
      <c r="HZ160" s="107">
        <f t="shared" si="176"/>
        <v>1.4986147932542787E-16</v>
      </c>
      <c r="IA160" s="107">
        <f t="shared" si="176"/>
        <v>5.839541920204446E-19</v>
      </c>
      <c r="IB160" s="107">
        <f t="shared" si="176"/>
        <v>1.6515420883061407E-20</v>
      </c>
      <c r="IC160" s="107">
        <f t="shared" si="176"/>
        <v>5.3327254767450485E-20</v>
      </c>
      <c r="ID160" s="107">
        <f t="shared" si="176"/>
        <v>3.1662219246428331E-20</v>
      </c>
      <c r="IE160" s="107">
        <f t="shared" si="176"/>
        <v>2.5601859360581336E-18</v>
      </c>
      <c r="IF160" s="107">
        <f t="shared" si="176"/>
        <v>1.3963213508124313E-16</v>
      </c>
      <c r="IG160" s="107">
        <f t="shared" si="176"/>
        <v>3.1364573884148E-15</v>
      </c>
      <c r="II160" s="107">
        <f t="shared" si="177"/>
        <v>1.0319816259221964E-2</v>
      </c>
      <c r="IJ160" s="107">
        <f t="shared" si="177"/>
        <v>0.26109504059635608</v>
      </c>
      <c r="IK160" s="107">
        <f t="shared" si="177"/>
        <v>0.21449203190660976</v>
      </c>
      <c r="IL160" s="107">
        <f t="shared" si="177"/>
        <v>0.23637582340656385</v>
      </c>
      <c r="IM160" s="107">
        <f t="shared" si="177"/>
        <v>0.28335736827222424</v>
      </c>
      <c r="IN160" s="107">
        <f t="shared" si="177"/>
        <v>0.17321388186471878</v>
      </c>
      <c r="IO160" s="107">
        <f t="shared" si="177"/>
        <v>0.1550174153705976</v>
      </c>
      <c r="IP160" s="107">
        <f t="shared" si="177"/>
        <v>0.18788005983855222</v>
      </c>
      <c r="IQ160" s="107">
        <f t="shared" si="177"/>
        <v>0.30920163038588722</v>
      </c>
      <c r="IR160" s="107">
        <f t="shared" si="177"/>
        <v>0.4094192556778391</v>
      </c>
      <c r="IS160" s="107">
        <f t="shared" si="177"/>
        <v>0.45534062230492217</v>
      </c>
      <c r="IT160" s="107">
        <f t="shared" si="177"/>
        <v>0.42624680256264597</v>
      </c>
      <c r="IU160" s="107">
        <f t="shared" si="177"/>
        <v>0.36508433408643159</v>
      </c>
      <c r="IV160" s="107">
        <f t="shared" si="177"/>
        <v>0.22655127504239117</v>
      </c>
      <c r="IW160" s="107">
        <f t="shared" si="177"/>
        <v>0.12937016645258068</v>
      </c>
      <c r="IY160" s="107">
        <f t="shared" si="178"/>
        <v>1.0319833192345749E-2</v>
      </c>
      <c r="IZ160" s="107">
        <f t="shared" si="178"/>
        <v>0.26109504059675115</v>
      </c>
      <c r="JA160" s="107">
        <f t="shared" si="178"/>
        <v>0.21449203190712721</v>
      </c>
      <c r="JB160" s="107">
        <f t="shared" si="178"/>
        <v>0.23637582340657393</v>
      </c>
      <c r="JC160" s="107">
        <f t="shared" si="178"/>
        <v>0.28335736827222424</v>
      </c>
      <c r="JD160" s="107">
        <f t="shared" si="178"/>
        <v>0.17321388186472073</v>
      </c>
      <c r="JE160" s="107">
        <f t="shared" si="178"/>
        <v>0.15501741537059791</v>
      </c>
      <c r="JF160" s="107">
        <f t="shared" si="178"/>
        <v>0.18788005983855235</v>
      </c>
      <c r="JG160" s="107">
        <f t="shared" si="178"/>
        <v>0.30920163038588722</v>
      </c>
      <c r="JH160" s="107">
        <f t="shared" si="178"/>
        <v>0.4094192556778391</v>
      </c>
      <c r="JI160" s="107">
        <f t="shared" si="178"/>
        <v>0.45534062230492217</v>
      </c>
      <c r="JJ160" s="107">
        <f t="shared" si="178"/>
        <v>0.42624680256264597</v>
      </c>
      <c r="JK160" s="107">
        <f t="shared" si="178"/>
        <v>0.36508433408643159</v>
      </c>
      <c r="JL160" s="107">
        <f t="shared" si="178"/>
        <v>0.22655127504239131</v>
      </c>
      <c r="JM160" s="107">
        <f t="shared" si="178"/>
        <v>0.12937016645258381</v>
      </c>
    </row>
    <row r="161" spans="2:273" x14ac:dyDescent="0.25">
      <c r="B161" s="2">
        <v>133</v>
      </c>
      <c r="C161" s="37">
        <v>32.567</v>
      </c>
      <c r="D161" s="37">
        <v>37.015999999999998</v>
      </c>
      <c r="E161" s="37">
        <v>38.966999999999999</v>
      </c>
      <c r="F161" s="37">
        <v>43.332999999999998</v>
      </c>
      <c r="G161" s="37">
        <v>47.683</v>
      </c>
      <c r="H161" s="37">
        <v>46.237000000000002</v>
      </c>
      <c r="I161" s="37">
        <v>49.033999999999999</v>
      </c>
      <c r="J161" s="37">
        <v>51.168999999999997</v>
      </c>
      <c r="K161" s="37">
        <v>57.203000000000003</v>
      </c>
      <c r="L161" s="37">
        <v>55.61</v>
      </c>
      <c r="M161" s="37">
        <v>56.82</v>
      </c>
      <c r="N161" s="37">
        <v>63.557000000000002</v>
      </c>
      <c r="O161" s="37">
        <v>65.376999999999995</v>
      </c>
      <c r="P161" s="37">
        <v>72.016000000000005</v>
      </c>
      <c r="Q161" s="37">
        <v>90.081999999999994</v>
      </c>
      <c r="S161" s="4">
        <f t="shared" si="185"/>
        <v>31.685743680412891</v>
      </c>
      <c r="T161" s="4">
        <f t="shared" si="186"/>
        <v>36.164107522712413</v>
      </c>
      <c r="U161" s="4">
        <f t="shared" si="187"/>
        <v>37.22943640217197</v>
      </c>
      <c r="V161" s="4">
        <f t="shared" si="188"/>
        <v>41.468213875061004</v>
      </c>
      <c r="W161" s="4">
        <f t="shared" si="189"/>
        <v>46.855785126062898</v>
      </c>
      <c r="X161" s="4">
        <f t="shared" si="190"/>
        <v>44.238182964477801</v>
      </c>
      <c r="Y161" s="4">
        <f t="shared" si="191"/>
        <v>44.370419634212695</v>
      </c>
      <c r="Z161" s="4">
        <f t="shared" si="192"/>
        <v>47.015234274527991</v>
      </c>
      <c r="AA161" s="4">
        <f t="shared" si="193"/>
        <v>54.13351939789856</v>
      </c>
      <c r="AB161" s="4">
        <f t="shared" si="194"/>
        <v>53.991731808282893</v>
      </c>
      <c r="AC161" s="4">
        <f t="shared" si="195"/>
        <v>58.38471764465779</v>
      </c>
      <c r="AD161" s="4">
        <f t="shared" si="196"/>
        <v>60.721627719226191</v>
      </c>
      <c r="AE161" s="4">
        <f t="shared" si="197"/>
        <v>63.554643291863819</v>
      </c>
      <c r="AF161" s="4">
        <f t="shared" si="198"/>
        <v>72.503227879573984</v>
      </c>
      <c r="AG161" s="4">
        <f t="shared" si="198"/>
        <v>89.665166652463313</v>
      </c>
      <c r="AI161" s="4">
        <f t="shared" si="199"/>
        <v>0.88125631958710926</v>
      </c>
      <c r="AJ161" s="4">
        <f t="shared" si="200"/>
        <v>0.85189247728758488</v>
      </c>
      <c r="AK161" s="4">
        <f t="shared" si="201"/>
        <v>1.7375635978280286</v>
      </c>
      <c r="AL161" s="4">
        <f t="shared" si="202"/>
        <v>1.8647861249389948</v>
      </c>
      <c r="AM161" s="4">
        <f t="shared" si="203"/>
        <v>0.82721487393710191</v>
      </c>
      <c r="AN161" s="4">
        <f t="shared" si="204"/>
        <v>1.998817035522201</v>
      </c>
      <c r="AO161" s="4">
        <f t="shared" si="205"/>
        <v>4.6635803657873041</v>
      </c>
      <c r="AP161" s="4">
        <f t="shared" si="206"/>
        <v>4.153765725472006</v>
      </c>
      <c r="AQ161" s="4">
        <f t="shared" si="207"/>
        <v>3.0694806021014429</v>
      </c>
      <c r="AR161" s="4">
        <f t="shared" si="208"/>
        <v>1.6182681917171067</v>
      </c>
      <c r="AS161" s="4">
        <f t="shared" si="209"/>
        <v>-1.5647176446577902</v>
      </c>
      <c r="AT161" s="4">
        <f t="shared" si="210"/>
        <v>2.8353722807738109</v>
      </c>
      <c r="AU161" s="4">
        <f t="shared" si="211"/>
        <v>1.8223567081361765</v>
      </c>
      <c r="AV161" s="4">
        <f t="shared" si="212"/>
        <v>-0.48722787957397884</v>
      </c>
      <c r="AW161" s="4">
        <f t="shared" si="212"/>
        <v>0.41683334753668078</v>
      </c>
      <c r="AY161" s="2">
        <f t="shared" si="170"/>
        <v>31.685743680407679</v>
      </c>
      <c r="AZ161" s="2">
        <f t="shared" si="170"/>
        <v>32.913485139444958</v>
      </c>
      <c r="BA161" s="2">
        <f t="shared" si="170"/>
        <v>31.416222470235887</v>
      </c>
      <c r="BB161" s="2">
        <f t="shared" si="170"/>
        <v>33.416642222262496</v>
      </c>
      <c r="BC161" s="2">
        <f t="shared" si="170"/>
        <v>33.896063379667254</v>
      </c>
      <c r="BD161" s="2">
        <f t="shared" si="170"/>
        <v>32.830994167405194</v>
      </c>
      <c r="BE161" s="2">
        <f t="shared" si="170"/>
        <v>32.529333354345241</v>
      </c>
      <c r="BF161" s="2">
        <f t="shared" si="170"/>
        <v>32.823201073382457</v>
      </c>
      <c r="BG161" s="2">
        <f t="shared" si="170"/>
        <v>32.802984473772312</v>
      </c>
      <c r="BH161" s="2">
        <f t="shared" si="170"/>
        <v>31.290668183162651</v>
      </c>
      <c r="BI161" s="2">
        <f t="shared" si="170"/>
        <v>31.676807559829349</v>
      </c>
      <c r="BJ161" s="2">
        <f t="shared" si="170"/>
        <v>31.031562931587906</v>
      </c>
      <c r="BK161" s="2">
        <f t="shared" si="170"/>
        <v>31.895298825496425</v>
      </c>
      <c r="BL161" s="2">
        <f t="shared" si="170"/>
        <v>33.292544711085455</v>
      </c>
      <c r="BM161" s="2">
        <f t="shared" si="170"/>
        <v>32.133881459765682</v>
      </c>
      <c r="BO161" s="2" t="str">
        <f t="shared" si="171"/>
        <v/>
      </c>
      <c r="BP161" s="2" t="str">
        <f t="shared" si="171"/>
        <v/>
      </c>
      <c r="BQ161" s="2" t="str">
        <f t="shared" si="171"/>
        <v/>
      </c>
      <c r="BR161" s="2" t="str">
        <f t="shared" si="171"/>
        <v/>
      </c>
      <c r="BS161" s="2" t="str">
        <f t="shared" si="171"/>
        <v/>
      </c>
      <c r="BT161" s="2" t="str">
        <f t="shared" si="171"/>
        <v/>
      </c>
      <c r="BU161" s="2" t="str">
        <f t="shared" si="171"/>
        <v/>
      </c>
      <c r="BV161" s="2" t="str">
        <f t="shared" si="171"/>
        <v/>
      </c>
      <c r="BW161" s="2" t="str">
        <f t="shared" si="171"/>
        <v/>
      </c>
      <c r="BX161" s="2" t="str">
        <f t="shared" si="171"/>
        <v/>
      </c>
      <c r="BY161" s="2" t="str">
        <f t="shared" si="171"/>
        <v/>
      </c>
      <c r="BZ161" s="2" t="str">
        <f t="shared" si="171"/>
        <v/>
      </c>
      <c r="CA161" s="2" t="str">
        <f t="shared" si="171"/>
        <v/>
      </c>
      <c r="CB161" s="2" t="str">
        <f t="shared" si="171"/>
        <v/>
      </c>
      <c r="CC161" s="2" t="str">
        <f t="shared" si="171"/>
        <v/>
      </c>
      <c r="CE161" s="2" t="str">
        <f t="shared" si="172"/>
        <v/>
      </c>
      <c r="CF161" s="2" t="str">
        <f t="shared" si="172"/>
        <v/>
      </c>
      <c r="CG161" s="2" t="str">
        <f t="shared" si="172"/>
        <v/>
      </c>
      <c r="CH161" s="2" t="str">
        <f t="shared" si="172"/>
        <v/>
      </c>
      <c r="CI161" s="2" t="str">
        <f t="shared" si="172"/>
        <v/>
      </c>
      <c r="CJ161" s="2" t="str">
        <f t="shared" si="172"/>
        <v/>
      </c>
      <c r="CK161" s="2" t="str">
        <f t="shared" si="172"/>
        <v/>
      </c>
      <c r="CL161" s="2" t="str">
        <f t="shared" si="172"/>
        <v/>
      </c>
      <c r="CM161" s="2" t="str">
        <f t="shared" si="172"/>
        <v/>
      </c>
      <c r="CN161" s="2" t="str">
        <f t="shared" si="172"/>
        <v/>
      </c>
      <c r="CO161" s="2" t="str">
        <f t="shared" si="172"/>
        <v/>
      </c>
      <c r="CP161" s="2" t="str">
        <f t="shared" si="172"/>
        <v/>
      </c>
      <c r="CQ161" s="2" t="str">
        <f t="shared" si="172"/>
        <v/>
      </c>
      <c r="CR161" s="2" t="str">
        <f t="shared" si="172"/>
        <v/>
      </c>
      <c r="CS161" s="2" t="str">
        <f t="shared" si="172"/>
        <v/>
      </c>
      <c r="CU161" s="2" t="str">
        <f t="shared" si="173"/>
        <v/>
      </c>
      <c r="CV161" s="2" t="str">
        <f t="shared" si="173"/>
        <v/>
      </c>
      <c r="CW161" s="2" t="str">
        <f t="shared" si="173"/>
        <v/>
      </c>
      <c r="CX161" s="2" t="str">
        <f t="shared" si="173"/>
        <v/>
      </c>
      <c r="CY161" s="2" t="str">
        <f t="shared" si="173"/>
        <v/>
      </c>
      <c r="CZ161" s="2" t="str">
        <f t="shared" si="173"/>
        <v/>
      </c>
      <c r="DA161" s="2" t="str">
        <f t="shared" si="173"/>
        <v/>
      </c>
      <c r="DB161" s="2" t="str">
        <f t="shared" si="173"/>
        <v/>
      </c>
      <c r="DC161" s="2" t="str">
        <f t="shared" si="173"/>
        <v/>
      </c>
      <c r="DD161" s="2" t="str">
        <f t="shared" si="173"/>
        <v/>
      </c>
      <c r="DE161" s="2" t="str">
        <f t="shared" si="173"/>
        <v/>
      </c>
      <c r="DF161" s="2" t="str">
        <f t="shared" si="173"/>
        <v/>
      </c>
      <c r="DG161" s="2" t="str">
        <f t="shared" si="173"/>
        <v/>
      </c>
      <c r="DH161" s="2" t="str">
        <f t="shared" si="173"/>
        <v/>
      </c>
      <c r="DI161" s="2" t="str">
        <f t="shared" si="173"/>
        <v/>
      </c>
      <c r="DK161" s="2">
        <f t="shared" si="179"/>
        <v>66.492923387096766</v>
      </c>
      <c r="DL161" s="2">
        <f t="shared" si="179"/>
        <v>78.396531451612901</v>
      </c>
      <c r="DM161" s="2">
        <f t="shared" si="179"/>
        <v>78.722979838709691</v>
      </c>
      <c r="DN161" s="2">
        <f t="shared" si="179"/>
        <v>82.861383912655981</v>
      </c>
      <c r="DO161" s="2">
        <f t="shared" si="179"/>
        <v>90.599779325513197</v>
      </c>
      <c r="DP161" s="2">
        <f t="shared" si="179"/>
        <v>85.320750891265618</v>
      </c>
      <c r="DQ161" s="2">
        <f t="shared" si="179"/>
        <v>77.928821746880558</v>
      </c>
      <c r="DR161" s="2">
        <f t="shared" si="179"/>
        <v>80.745758431085051</v>
      </c>
      <c r="DS161" s="2">
        <f t="shared" si="179"/>
        <v>83.806056451612889</v>
      </c>
      <c r="DT161" s="2">
        <f t="shared" si="179"/>
        <v>76.093582661290327</v>
      </c>
      <c r="DU161" s="2">
        <f t="shared" si="179"/>
        <v>70.802705436720132</v>
      </c>
      <c r="DV161" s="2">
        <f t="shared" si="179"/>
        <v>69.339360887096774</v>
      </c>
      <c r="DW161" s="2">
        <f t="shared" si="179"/>
        <v>71.450834670231728</v>
      </c>
      <c r="DX161" s="2">
        <f t="shared" si="179"/>
        <v>59.969423796791439</v>
      </c>
      <c r="DY161" s="2">
        <f t="shared" si="179"/>
        <v>51.674411070411061</v>
      </c>
      <c r="EA161" s="2">
        <f t="shared" ref="EA161:EJ186" si="214">CE$229*$B161+CE$230</f>
        <v>31.644195885094618</v>
      </c>
      <c r="EB161" s="2">
        <f t="shared" si="214"/>
        <v>32.662249295377677</v>
      </c>
      <c r="EC161" s="2">
        <f t="shared" si="214"/>
        <v>30.879024185973702</v>
      </c>
      <c r="ED161" s="2">
        <f t="shared" si="214"/>
        <v>33.463210277968436</v>
      </c>
      <c r="EE161" s="2">
        <f t="shared" si="214"/>
        <v>33.456002801527362</v>
      </c>
      <c r="EF161" s="2">
        <f t="shared" si="214"/>
        <v>32.636403938739932</v>
      </c>
      <c r="EG161" s="2">
        <f t="shared" si="214"/>
        <v>32.383249695683389</v>
      </c>
      <c r="EH161" s="2">
        <f t="shared" si="214"/>
        <v>32.712407755795596</v>
      </c>
      <c r="EI161" s="2">
        <f t="shared" si="214"/>
        <v>32.657749260640344</v>
      </c>
      <c r="EJ161" s="2">
        <f t="shared" si="214"/>
        <v>30.956913977112006</v>
      </c>
      <c r="EK161" s="2">
        <f t="shared" si="213"/>
        <v>31.584867576411618</v>
      </c>
      <c r="EL161" s="2">
        <f t="shared" si="182"/>
        <v>30.690645943165745</v>
      </c>
      <c r="EM161" s="2">
        <f t="shared" si="182"/>
        <v>31.6287781220265</v>
      </c>
      <c r="EN161" s="2">
        <f t="shared" si="182"/>
        <v>33.413493809928383</v>
      </c>
      <c r="EO161" s="2">
        <f t="shared" si="182"/>
        <v>32.355508123967098</v>
      </c>
      <c r="EQ161" s="2">
        <f t="shared" si="180"/>
        <v>32.297221929147582</v>
      </c>
      <c r="ER161" s="2">
        <f t="shared" si="180"/>
        <v>33.559347515256491</v>
      </c>
      <c r="ES161" s="2">
        <f t="shared" si="180"/>
        <v>32.96955072363243</v>
      </c>
      <c r="ET161" s="2">
        <f t="shared" si="180"/>
        <v>33.296482691989638</v>
      </c>
      <c r="EU161" s="2">
        <f t="shared" si="180"/>
        <v>34.831832524874883</v>
      </c>
      <c r="EV161" s="2">
        <f t="shared" si="180"/>
        <v>33.401043882007599</v>
      </c>
      <c r="EW161" s="2">
        <f t="shared" si="180"/>
        <v>32.973391462220363</v>
      </c>
      <c r="EX161" s="2">
        <f t="shared" si="180"/>
        <v>33.129216204509767</v>
      </c>
      <c r="EY161" s="2">
        <f t="shared" si="180"/>
        <v>33.084916878781513</v>
      </c>
      <c r="EZ161" s="2">
        <f t="shared" si="180"/>
        <v>31.79411262356674</v>
      </c>
      <c r="FA161" s="2">
        <f t="shared" si="180"/>
        <v>31.800512873863575</v>
      </c>
      <c r="FB161" s="2">
        <f t="shared" si="180"/>
        <v>31.52450973444828</v>
      </c>
      <c r="FC161" s="2">
        <f t="shared" si="180"/>
        <v>32.331038734895017</v>
      </c>
      <c r="FD161" s="2">
        <f t="shared" si="180"/>
        <v>33.037270470078482</v>
      </c>
      <c r="FE161" s="2">
        <f t="shared" si="180"/>
        <v>31.639455372840654</v>
      </c>
      <c r="FG161" s="2">
        <f t="shared" si="181"/>
        <v>0.99999998373602272</v>
      </c>
      <c r="FH161" s="2">
        <f t="shared" si="181"/>
        <v>0.99999998831086967</v>
      </c>
      <c r="FI161" s="2">
        <f t="shared" si="181"/>
        <v>0.99999998662872491</v>
      </c>
      <c r="FJ161" s="2">
        <f t="shared" si="181"/>
        <v>0.99999998758019226</v>
      </c>
      <c r="FK161" s="2">
        <f t="shared" si="181"/>
        <v>0.99999998893354913</v>
      </c>
      <c r="FL161" s="2">
        <f t="shared" si="181"/>
        <v>0.99999998695347692</v>
      </c>
      <c r="FM161" s="2">
        <f t="shared" si="181"/>
        <v>0.99999998803495505</v>
      </c>
      <c r="FN161" s="2">
        <f t="shared" si="181"/>
        <v>0.99999998874837392</v>
      </c>
      <c r="FO161" s="2">
        <f t="shared" si="181"/>
        <v>0.99999998788724376</v>
      </c>
      <c r="FP161" s="2">
        <f t="shared" si="181"/>
        <v>0.99999998914128885</v>
      </c>
      <c r="FQ161" s="2">
        <f t="shared" si="181"/>
        <v>0.99999998905721055</v>
      </c>
      <c r="FR161" s="2">
        <f t="shared" si="181"/>
        <v>0.99999998889241715</v>
      </c>
      <c r="FS161" s="2">
        <f t="shared" si="181"/>
        <v>0.99999993894121919</v>
      </c>
      <c r="FT161" s="2">
        <f t="shared" si="181"/>
        <v>0.99999973859714275</v>
      </c>
      <c r="FU161" s="2">
        <f t="shared" si="181"/>
        <v>0.9999992612924703</v>
      </c>
      <c r="FW161" s="2">
        <f t="shared" si="174"/>
        <v>6.3622621046296388E-2</v>
      </c>
      <c r="FX161" s="2">
        <f t="shared" si="174"/>
        <v>0.28005329172008936</v>
      </c>
      <c r="FY161" s="2">
        <f t="shared" si="174"/>
        <v>0.25696762746151297</v>
      </c>
      <c r="FZ161" s="2">
        <f t="shared" si="174"/>
        <v>0.27930992312025804</v>
      </c>
      <c r="GA161" s="2">
        <f t="shared" si="174"/>
        <v>0.31985058782593734</v>
      </c>
      <c r="GB161" s="2">
        <f t="shared" si="174"/>
        <v>0.25448519009632842</v>
      </c>
      <c r="GC161" s="2">
        <f t="shared" si="174"/>
        <v>0.24753901857220606</v>
      </c>
      <c r="GD161" s="2">
        <f t="shared" si="174"/>
        <v>0.26581221536020266</v>
      </c>
      <c r="GE161" s="2">
        <f t="shared" si="174"/>
        <v>0.33999438959577788</v>
      </c>
      <c r="GF161" s="2">
        <f t="shared" si="174"/>
        <v>0.39865534582256723</v>
      </c>
      <c r="GG161" s="2">
        <f t="shared" si="174"/>
        <v>0.42634620532669626</v>
      </c>
      <c r="GH161" s="2">
        <f t="shared" si="174"/>
        <v>0.40883962427965087</v>
      </c>
      <c r="GI161" s="2">
        <f t="shared" si="174"/>
        <v>0.37951476574352733</v>
      </c>
      <c r="GJ161" s="2">
        <f t="shared" si="174"/>
        <v>0.32150062961846487</v>
      </c>
      <c r="GK161" s="2">
        <f t="shared" si="174"/>
        <v>0.3095315741358704</v>
      </c>
      <c r="GM161" s="107">
        <f t="shared" si="175"/>
        <v>3.3951871508886689E-163</v>
      </c>
      <c r="GN161" s="107">
        <f t="shared" si="175"/>
        <v>3.9536860680961585E-187</v>
      </c>
      <c r="GO161" s="107">
        <f t="shared" si="175"/>
        <v>1.8495287890256484E-191</v>
      </c>
      <c r="GP161" s="107">
        <f t="shared" si="175"/>
        <v>1.8578190183295766E-208</v>
      </c>
      <c r="GQ161" s="107">
        <f t="shared" si="175"/>
        <v>1.0933739017361808E-238</v>
      </c>
      <c r="GR161" s="107">
        <f t="shared" si="175"/>
        <v>5.4161635721060617E-230</v>
      </c>
      <c r="GS161" s="107">
        <f t="shared" si="175"/>
        <v>1.3498262986987434E-240</v>
      </c>
      <c r="GT161" s="107">
        <f t="shared" si="175"/>
        <v>2.4558493468011772E-238</v>
      </c>
      <c r="GU161" s="107">
        <f t="shared" si="175"/>
        <v>1.9358578612468615E-250</v>
      </c>
      <c r="GV161" s="107">
        <f t="shared" si="175"/>
        <v>7.0249018814083409E-259</v>
      </c>
      <c r="GW161" s="107">
        <f t="shared" si="175"/>
        <v>1.7521419109933757E-245</v>
      </c>
      <c r="GX161" s="107">
        <f t="shared" si="175"/>
        <v>1.7467849913651667E-256</v>
      </c>
      <c r="GY161" s="107">
        <f t="shared" si="175"/>
        <v>5.3056531185917177E-244</v>
      </c>
      <c r="GZ161" s="107">
        <f t="shared" si="175"/>
        <v>1.6830315351009226E-238</v>
      </c>
      <c r="HA161" s="107">
        <f t="shared" si="175"/>
        <v>0</v>
      </c>
      <c r="HC161" s="107">
        <f t="shared" si="184"/>
        <v>4.7832372636193519E-107</v>
      </c>
      <c r="HD161" s="107">
        <f t="shared" si="184"/>
        <v>1.4495349582444277E-125</v>
      </c>
      <c r="HE161" s="107">
        <f t="shared" si="184"/>
        <v>7.0395218926485115E-128</v>
      </c>
      <c r="HF161" s="107">
        <f t="shared" si="183"/>
        <v>1.0050269777801641E-140</v>
      </c>
      <c r="HG161" s="107">
        <f t="shared" si="183"/>
        <v>3.2609896611149798E-162</v>
      </c>
      <c r="HH161" s="107">
        <f t="shared" si="183"/>
        <v>7.4184056694875913E-154</v>
      </c>
      <c r="HI161" s="107">
        <f t="shared" si="183"/>
        <v>1.2248047356721591E-161</v>
      </c>
      <c r="HJ161" s="107">
        <f t="shared" si="183"/>
        <v>5.845131552712336E-161</v>
      </c>
      <c r="HK161" s="107">
        <f t="shared" si="183"/>
        <v>6.5872747129041758E-172</v>
      </c>
      <c r="HL161" s="107">
        <f t="shared" si="165"/>
        <v>1.0529261652193124E-178</v>
      </c>
      <c r="HM161" s="107">
        <f t="shared" si="165"/>
        <v>3.806930828104687E-170</v>
      </c>
      <c r="HN161" s="107">
        <f t="shared" si="165"/>
        <v>2.1808641721820919E-176</v>
      </c>
      <c r="HO161" s="107">
        <f t="shared" si="165"/>
        <v>6.3067920238829299E-166</v>
      </c>
      <c r="HP161" s="107">
        <f t="shared" si="165"/>
        <v>7.2862813301518318E-161</v>
      </c>
      <c r="HQ161" s="107">
        <f t="shared" si="165"/>
        <v>1.6472520382692741E-196</v>
      </c>
      <c r="HS161" s="107">
        <f t="shared" si="176"/>
        <v>2.7389785350058727E-9</v>
      </c>
      <c r="HT161" s="107">
        <f t="shared" si="176"/>
        <v>3.4802325444790536E-14</v>
      </c>
      <c r="HU161" s="107">
        <f t="shared" si="176"/>
        <v>4.3986453816058209E-14</v>
      </c>
      <c r="HV161" s="107">
        <f t="shared" si="176"/>
        <v>6.5161844513259826E-16</v>
      </c>
      <c r="HW161" s="107">
        <f t="shared" si="176"/>
        <v>7.829802754767762E-19</v>
      </c>
      <c r="HX161" s="107">
        <f t="shared" si="176"/>
        <v>1.0038405144316163E-16</v>
      </c>
      <c r="HY161" s="107">
        <f t="shared" si="176"/>
        <v>1.4124436208945344E-17</v>
      </c>
      <c r="HZ161" s="107">
        <f t="shared" si="176"/>
        <v>6.7243214615975108E-18</v>
      </c>
      <c r="IA161" s="107">
        <f t="shared" si="176"/>
        <v>1.8856393684279932E-20</v>
      </c>
      <c r="IB161" s="107">
        <f t="shared" si="176"/>
        <v>4.4428333019408511E-22</v>
      </c>
      <c r="IC161" s="107">
        <f t="shared" si="176"/>
        <v>1.6528455792311196E-21</v>
      </c>
      <c r="ID161" s="107">
        <f t="shared" si="176"/>
        <v>8.8527429457619056E-22</v>
      </c>
      <c r="IE161" s="107">
        <f t="shared" si="176"/>
        <v>9.2666732625564645E-20</v>
      </c>
      <c r="IF161" s="107">
        <f t="shared" si="176"/>
        <v>6.116542212009077E-18</v>
      </c>
      <c r="IG161" s="107">
        <f t="shared" si="176"/>
        <v>1.3054344260970572E-16</v>
      </c>
      <c r="II161" s="107">
        <f t="shared" si="177"/>
        <v>1.8141937495468535E-2</v>
      </c>
      <c r="IJ161" s="107">
        <f t="shared" si="177"/>
        <v>0.34259450759445925</v>
      </c>
      <c r="IK161" s="107">
        <f t="shared" si="177"/>
        <v>0.29324299615816457</v>
      </c>
      <c r="IL161" s="107">
        <f t="shared" si="177"/>
        <v>0.32098538145352423</v>
      </c>
      <c r="IM161" s="107">
        <f t="shared" si="177"/>
        <v>0.37589191071739109</v>
      </c>
      <c r="IN161" s="107">
        <f t="shared" si="177"/>
        <v>0.25241040329071607</v>
      </c>
      <c r="IO161" s="107">
        <f t="shared" si="177"/>
        <v>0.23132377383559241</v>
      </c>
      <c r="IP161" s="107">
        <f t="shared" si="177"/>
        <v>0.27101531513152222</v>
      </c>
      <c r="IQ161" s="107">
        <f t="shared" si="177"/>
        <v>0.40359427564338901</v>
      </c>
      <c r="IR161" s="107">
        <f t="shared" si="177"/>
        <v>0.48468888229123219</v>
      </c>
      <c r="IS161" s="107">
        <f t="shared" si="177"/>
        <v>0.50803513804762113</v>
      </c>
      <c r="IT161" s="107">
        <f t="shared" si="177"/>
        <v>0.49463156350776366</v>
      </c>
      <c r="IU161" s="107">
        <f t="shared" si="177"/>
        <v>0.45093611055380056</v>
      </c>
      <c r="IV161" s="107">
        <f t="shared" si="177"/>
        <v>0.31634420237831024</v>
      </c>
      <c r="IW161" s="107">
        <f t="shared" si="177"/>
        <v>0.19051990323003676</v>
      </c>
      <c r="IY161" s="107">
        <f t="shared" si="178"/>
        <v>1.8141940234447068E-2</v>
      </c>
      <c r="IZ161" s="107">
        <f t="shared" si="178"/>
        <v>0.34259450759449406</v>
      </c>
      <c r="JA161" s="107">
        <f t="shared" si="178"/>
        <v>0.29324299615820854</v>
      </c>
      <c r="JB161" s="107">
        <f t="shared" si="178"/>
        <v>0.3209853814535249</v>
      </c>
      <c r="JC161" s="107">
        <f t="shared" si="178"/>
        <v>0.37589191071739109</v>
      </c>
      <c r="JD161" s="107">
        <f t="shared" si="178"/>
        <v>0.25241040329071618</v>
      </c>
      <c r="JE161" s="107">
        <f t="shared" si="178"/>
        <v>0.23132377383559244</v>
      </c>
      <c r="JF161" s="107">
        <f t="shared" si="178"/>
        <v>0.27101531513152222</v>
      </c>
      <c r="JG161" s="107">
        <f t="shared" si="178"/>
        <v>0.40359427564338901</v>
      </c>
      <c r="JH161" s="107">
        <f t="shared" si="178"/>
        <v>0.48468888229123219</v>
      </c>
      <c r="JI161" s="107">
        <f t="shared" si="178"/>
        <v>0.50803513804762113</v>
      </c>
      <c r="JJ161" s="107">
        <f t="shared" si="178"/>
        <v>0.49463156350776366</v>
      </c>
      <c r="JK161" s="107">
        <f t="shared" si="178"/>
        <v>0.45093611055380056</v>
      </c>
      <c r="JL161" s="107">
        <f t="shared" si="178"/>
        <v>0.31634420237831024</v>
      </c>
      <c r="JM161" s="107">
        <f t="shared" si="178"/>
        <v>0.1905199032300369</v>
      </c>
    </row>
    <row r="162" spans="2:273" x14ac:dyDescent="0.25">
      <c r="B162" s="2">
        <v>134</v>
      </c>
      <c r="C162" s="37">
        <v>33.683</v>
      </c>
      <c r="D162" s="37">
        <v>38.557000000000002</v>
      </c>
      <c r="E162" s="37">
        <v>39.82</v>
      </c>
      <c r="F162" s="37">
        <v>44.017000000000003</v>
      </c>
      <c r="G162" s="37">
        <v>48.783000000000001</v>
      </c>
      <c r="H162" s="37">
        <v>48.643999999999998</v>
      </c>
      <c r="I162" s="37">
        <v>51.186</v>
      </c>
      <c r="J162" s="37">
        <v>52.305</v>
      </c>
      <c r="K162" s="37">
        <v>55.152999999999999</v>
      </c>
      <c r="L162" s="37">
        <v>46.796999999999997</v>
      </c>
      <c r="M162" s="37">
        <v>48.015999999999998</v>
      </c>
      <c r="N162" s="37">
        <v>58.360999999999997</v>
      </c>
      <c r="O162" s="37">
        <v>65.573999999999998</v>
      </c>
      <c r="P162" s="37">
        <v>76.361000000000004</v>
      </c>
      <c r="Q162" s="37">
        <v>95.835999999999999</v>
      </c>
      <c r="S162" s="4">
        <f t="shared" si="185"/>
        <v>31.574419861309625</v>
      </c>
      <c r="T162" s="4">
        <f t="shared" si="186"/>
        <v>36.349884362056805</v>
      </c>
      <c r="U162" s="4">
        <f t="shared" si="187"/>
        <v>37.971566361093082</v>
      </c>
      <c r="V162" s="4">
        <f t="shared" si="188"/>
        <v>42.260214481236147</v>
      </c>
      <c r="W162" s="4">
        <f t="shared" si="189"/>
        <v>47.487514186808376</v>
      </c>
      <c r="X162" s="4">
        <f t="shared" si="190"/>
        <v>46.372066851233008</v>
      </c>
      <c r="Y162" s="4">
        <f t="shared" si="191"/>
        <v>46.930419727449511</v>
      </c>
      <c r="Z162" s="4">
        <f t="shared" si="192"/>
        <v>49.391024031794288</v>
      </c>
      <c r="AA162" s="4">
        <f t="shared" si="193"/>
        <v>54.427688433180961</v>
      </c>
      <c r="AB162" s="4">
        <f t="shared" si="194"/>
        <v>51.493304044633959</v>
      </c>
      <c r="AC162" s="4">
        <f t="shared" si="195"/>
        <v>53.970140628412437</v>
      </c>
      <c r="AD162" s="4">
        <f t="shared" si="196"/>
        <v>56.861836424851681</v>
      </c>
      <c r="AE162" s="4">
        <f t="shared" si="197"/>
        <v>62.065887290174089</v>
      </c>
      <c r="AF162" s="4">
        <f t="shared" si="198"/>
        <v>77.285264534925943</v>
      </c>
      <c r="AG162" s="4">
        <f t="shared" si="198"/>
        <v>101.58289076519705</v>
      </c>
      <c r="AI162" s="4">
        <f t="shared" si="199"/>
        <v>2.1085801386903746</v>
      </c>
      <c r="AJ162" s="4">
        <f t="shared" si="200"/>
        <v>2.2071156379431969</v>
      </c>
      <c r="AK162" s="4">
        <f t="shared" si="201"/>
        <v>1.8484336389069185</v>
      </c>
      <c r="AL162" s="4">
        <f t="shared" si="202"/>
        <v>1.7567855187638557</v>
      </c>
      <c r="AM162" s="4">
        <f t="shared" si="203"/>
        <v>1.2954858131916254</v>
      </c>
      <c r="AN162" s="4">
        <f t="shared" si="204"/>
        <v>2.2719331487669905</v>
      </c>
      <c r="AO162" s="4">
        <f t="shared" si="205"/>
        <v>4.255580272550489</v>
      </c>
      <c r="AP162" s="4">
        <f t="shared" si="206"/>
        <v>2.9139759682057118</v>
      </c>
      <c r="AQ162" s="4">
        <f t="shared" si="207"/>
        <v>0.72531156681903752</v>
      </c>
      <c r="AR162" s="4">
        <f t="shared" si="208"/>
        <v>-4.6963040446339619</v>
      </c>
      <c r="AS162" s="4">
        <f t="shared" si="209"/>
        <v>-5.9541406284124392</v>
      </c>
      <c r="AT162" s="4">
        <f t="shared" si="210"/>
        <v>1.4991635751483159</v>
      </c>
      <c r="AU162" s="4">
        <f t="shared" si="211"/>
        <v>3.5081127098259088</v>
      </c>
      <c r="AV162" s="4">
        <f t="shared" si="212"/>
        <v>-0.92426453492593907</v>
      </c>
      <c r="AW162" s="4">
        <f t="shared" si="212"/>
        <v>-5.7468907651970511</v>
      </c>
      <c r="AY162" s="2">
        <f t="shared" ref="AY162:BM178" si="215">IF(OR($B162 &lt; C$231, $B162 &gt; C$234), #N/A, ((1-FG162)*DK162) + (FG162 - FW162)*EA162 + (FW162*EQ162))</f>
        <v>31.574419861309224</v>
      </c>
      <c r="AZ162" s="2">
        <f t="shared" si="215"/>
        <v>32.807709161486486</v>
      </c>
      <c r="BA162" s="2">
        <f t="shared" si="215"/>
        <v>31.33533371848042</v>
      </c>
      <c r="BB162" s="2">
        <f t="shared" si="215"/>
        <v>33.275459756517378</v>
      </c>
      <c r="BC162" s="2">
        <f t="shared" si="215"/>
        <v>33.798490504932204</v>
      </c>
      <c r="BD162" s="2">
        <f t="shared" si="215"/>
        <v>32.695512633808143</v>
      </c>
      <c r="BE162" s="2">
        <f t="shared" si="215"/>
        <v>32.39213635623387</v>
      </c>
      <c r="BF162" s="2">
        <f t="shared" si="215"/>
        <v>32.665706078890487</v>
      </c>
      <c r="BG162" s="2">
        <f t="shared" si="215"/>
        <v>32.641655888749519</v>
      </c>
      <c r="BH162" s="2">
        <f t="shared" si="215"/>
        <v>31.163550743989585</v>
      </c>
      <c r="BI162" s="2">
        <f t="shared" si="215"/>
        <v>31.536757972590337</v>
      </c>
      <c r="BJ162" s="2">
        <f t="shared" si="215"/>
        <v>30.906527716595377</v>
      </c>
      <c r="BK162" s="2">
        <f t="shared" si="215"/>
        <v>31.764896365379677</v>
      </c>
      <c r="BL162" s="2">
        <f t="shared" si="215"/>
        <v>33.120309844899893</v>
      </c>
      <c r="BM162" s="2">
        <f t="shared" si="215"/>
        <v>31.97521274279017</v>
      </c>
      <c r="BO162" s="2" t="str">
        <f t="shared" ref="BO162:CC178" si="216">IF(AND(IY162 &lt; $CC$23, $B162 &lt; C$7, $B162 &gt; C$231), C162, "")</f>
        <v/>
      </c>
      <c r="BP162" s="2" t="str">
        <f t="shared" si="216"/>
        <v/>
      </c>
      <c r="BQ162" s="2" t="str">
        <f t="shared" si="216"/>
        <v/>
      </c>
      <c r="BR162" s="2" t="str">
        <f t="shared" si="216"/>
        <v/>
      </c>
      <c r="BS162" s="2" t="str">
        <f t="shared" si="216"/>
        <v/>
      </c>
      <c r="BT162" s="2" t="str">
        <f t="shared" si="216"/>
        <v/>
      </c>
      <c r="BU162" s="2" t="str">
        <f t="shared" si="216"/>
        <v/>
      </c>
      <c r="BV162" s="2" t="str">
        <f t="shared" si="216"/>
        <v/>
      </c>
      <c r="BW162" s="2" t="str">
        <f t="shared" si="216"/>
        <v/>
      </c>
      <c r="BX162" s="2" t="str">
        <f t="shared" si="216"/>
        <v/>
      </c>
      <c r="BY162" s="2" t="str">
        <f t="shared" si="216"/>
        <v/>
      </c>
      <c r="BZ162" s="2" t="str">
        <f t="shared" si="216"/>
        <v/>
      </c>
      <c r="CA162" s="2" t="str">
        <f t="shared" si="216"/>
        <v/>
      </c>
      <c r="CB162" s="2" t="str">
        <f t="shared" si="216"/>
        <v/>
      </c>
      <c r="CC162" s="2" t="str">
        <f t="shared" si="216"/>
        <v/>
      </c>
      <c r="CE162" s="2" t="str">
        <f t="shared" ref="CE162:CS178" si="217">IF(AND(IY162 &lt; $CS$23, $B162 &gt; C$232, $B162 &lt; C$233), C162, "")</f>
        <v/>
      </c>
      <c r="CF162" s="2" t="str">
        <f t="shared" si="217"/>
        <v/>
      </c>
      <c r="CG162" s="2" t="str">
        <f t="shared" si="217"/>
        <v/>
      </c>
      <c r="CH162" s="2" t="str">
        <f t="shared" si="217"/>
        <v/>
      </c>
      <c r="CI162" s="2" t="str">
        <f t="shared" si="217"/>
        <v/>
      </c>
      <c r="CJ162" s="2" t="str">
        <f t="shared" si="217"/>
        <v/>
      </c>
      <c r="CK162" s="2" t="str">
        <f t="shared" si="217"/>
        <v/>
      </c>
      <c r="CL162" s="2" t="str">
        <f t="shared" si="217"/>
        <v/>
      </c>
      <c r="CM162" s="2" t="str">
        <f t="shared" si="217"/>
        <v/>
      </c>
      <c r="CN162" s="2" t="str">
        <f t="shared" si="217"/>
        <v/>
      </c>
      <c r="CO162" s="2" t="str">
        <f t="shared" si="217"/>
        <v/>
      </c>
      <c r="CP162" s="2" t="str">
        <f t="shared" si="217"/>
        <v/>
      </c>
      <c r="CQ162" s="2" t="str">
        <f t="shared" si="217"/>
        <v/>
      </c>
      <c r="CR162" s="2" t="str">
        <f t="shared" si="217"/>
        <v/>
      </c>
      <c r="CS162" s="2" t="str">
        <f t="shared" si="217"/>
        <v/>
      </c>
      <c r="CU162" s="2" t="str">
        <f t="shared" ref="CU162:DI178" si="218">IF(AND(IY162 &lt; $DI$23, $B162 &gt; C$7, $B162 &lt; C$234), C162, "")</f>
        <v/>
      </c>
      <c r="CV162" s="2" t="str">
        <f t="shared" si="218"/>
        <v/>
      </c>
      <c r="CW162" s="2" t="str">
        <f t="shared" si="218"/>
        <v/>
      </c>
      <c r="CX162" s="2" t="str">
        <f t="shared" si="218"/>
        <v/>
      </c>
      <c r="CY162" s="2" t="str">
        <f t="shared" si="218"/>
        <v/>
      </c>
      <c r="CZ162" s="2" t="str">
        <f t="shared" si="218"/>
        <v/>
      </c>
      <c r="DA162" s="2" t="str">
        <f t="shared" si="218"/>
        <v/>
      </c>
      <c r="DB162" s="2" t="str">
        <f t="shared" si="218"/>
        <v/>
      </c>
      <c r="DC162" s="2" t="str">
        <f t="shared" si="218"/>
        <v/>
      </c>
      <c r="DD162" s="2" t="str">
        <f t="shared" si="218"/>
        <v/>
      </c>
      <c r="DE162" s="2" t="str">
        <f t="shared" si="218"/>
        <v/>
      </c>
      <c r="DF162" s="2" t="str">
        <f t="shared" si="218"/>
        <v/>
      </c>
      <c r="DG162" s="2" t="str">
        <f t="shared" si="218"/>
        <v/>
      </c>
      <c r="DH162" s="2" t="str">
        <f t="shared" si="218"/>
        <v/>
      </c>
      <c r="DI162" s="2" t="str">
        <f t="shared" si="218"/>
        <v/>
      </c>
      <c r="DK162" s="2">
        <f t="shared" si="179"/>
        <v>66.639856854838698</v>
      </c>
      <c r="DL162" s="2">
        <f t="shared" si="179"/>
        <v>78.576338306451618</v>
      </c>
      <c r="DM162" s="2">
        <f t="shared" si="179"/>
        <v>78.913838709677435</v>
      </c>
      <c r="DN162" s="2">
        <f t="shared" si="179"/>
        <v>83.100542335115875</v>
      </c>
      <c r="DO162" s="2">
        <f t="shared" si="179"/>
        <v>90.87819776392962</v>
      </c>
      <c r="DP162" s="2">
        <f t="shared" si="179"/>
        <v>85.574853498217479</v>
      </c>
      <c r="DQ162" s="2">
        <f t="shared" si="179"/>
        <v>78.119368538324409</v>
      </c>
      <c r="DR162" s="2">
        <f t="shared" si="179"/>
        <v>80.940746700879771</v>
      </c>
      <c r="DS162" s="2">
        <f t="shared" si="179"/>
        <v>84.043464516129006</v>
      </c>
      <c r="DT162" s="2">
        <f t="shared" si="179"/>
        <v>76.29547580645162</v>
      </c>
      <c r="DU162" s="2">
        <f t="shared" si="179"/>
        <v>70.960137589126546</v>
      </c>
      <c r="DV162" s="2">
        <f t="shared" si="179"/>
        <v>69.489512280058648</v>
      </c>
      <c r="DW162" s="2">
        <f t="shared" si="179"/>
        <v>71.611889148841342</v>
      </c>
      <c r="DX162" s="2">
        <f t="shared" si="179"/>
        <v>60.05238669786096</v>
      </c>
      <c r="DY162" s="2">
        <f t="shared" si="179"/>
        <v>51.709783475783468</v>
      </c>
      <c r="EA162" s="2">
        <f t="shared" si="214"/>
        <v>31.521212142313342</v>
      </c>
      <c r="EB162" s="2">
        <f t="shared" si="214"/>
        <v>32.505549534949267</v>
      </c>
      <c r="EC162" s="2">
        <f t="shared" si="214"/>
        <v>30.68364777708203</v>
      </c>
      <c r="ED162" s="2">
        <f t="shared" si="214"/>
        <v>33.331620467284381</v>
      </c>
      <c r="EE162" s="2">
        <f t="shared" si="214"/>
        <v>33.273703722918576</v>
      </c>
      <c r="EF162" s="2">
        <f t="shared" si="214"/>
        <v>32.459489312691957</v>
      </c>
      <c r="EG162" s="2">
        <f t="shared" si="214"/>
        <v>32.214693170823061</v>
      </c>
      <c r="EH162" s="2">
        <f t="shared" si="214"/>
        <v>32.531483432455381</v>
      </c>
      <c r="EI162" s="2">
        <f t="shared" si="214"/>
        <v>32.468420599202773</v>
      </c>
      <c r="EJ162" s="2">
        <f t="shared" si="214"/>
        <v>30.772708628005663</v>
      </c>
      <c r="EK162" s="2">
        <f t="shared" si="213"/>
        <v>31.429878298405633</v>
      </c>
      <c r="EL162" s="2">
        <f t="shared" si="182"/>
        <v>30.508342291371996</v>
      </c>
      <c r="EM162" s="2">
        <f t="shared" si="182"/>
        <v>31.454698275661997</v>
      </c>
      <c r="EN162" s="2">
        <f t="shared" si="182"/>
        <v>33.260508192741838</v>
      </c>
      <c r="EO162" s="2">
        <f t="shared" si="182"/>
        <v>32.231050637847474</v>
      </c>
      <c r="EQ162" s="2">
        <f t="shared" si="180"/>
        <v>32.196447923675827</v>
      </c>
      <c r="ER162" s="2">
        <f t="shared" si="180"/>
        <v>33.424723402378483</v>
      </c>
      <c r="ES162" s="2">
        <f t="shared" si="180"/>
        <v>32.83214546599261</v>
      </c>
      <c r="ET162" s="2">
        <f t="shared" si="180"/>
        <v>33.160353104573318</v>
      </c>
      <c r="EU162" s="2">
        <f t="shared" si="180"/>
        <v>34.684910194991772</v>
      </c>
      <c r="EV162" s="2">
        <f t="shared" si="180"/>
        <v>33.244733755587191</v>
      </c>
      <c r="EW162" s="2">
        <f t="shared" si="180"/>
        <v>32.820584371235626</v>
      </c>
      <c r="EX162" s="2">
        <f t="shared" si="180"/>
        <v>32.960186197197288</v>
      </c>
      <c r="EY162" s="2">
        <f t="shared" si="180"/>
        <v>32.908778217471564</v>
      </c>
      <c r="EZ162" s="2">
        <f t="shared" si="180"/>
        <v>31.631853180920388</v>
      </c>
      <c r="FA162" s="2">
        <f t="shared" si="180"/>
        <v>31.65098789649733</v>
      </c>
      <c r="FB162" s="2">
        <f t="shared" si="180"/>
        <v>31.363865406529449</v>
      </c>
      <c r="FC162" s="2">
        <f t="shared" si="180"/>
        <v>32.176261914029681</v>
      </c>
      <c r="FD162" s="2">
        <f t="shared" si="180"/>
        <v>32.87607626822534</v>
      </c>
      <c r="FE162" s="2">
        <f t="shared" si="180"/>
        <v>31.497120085588385</v>
      </c>
      <c r="FG162" s="2">
        <f t="shared" si="181"/>
        <v>0.99999998708106363</v>
      </c>
      <c r="FH162" s="2">
        <f t="shared" si="181"/>
        <v>0.99999999071499368</v>
      </c>
      <c r="FI162" s="2">
        <f t="shared" si="181"/>
        <v>0.99999998937881862</v>
      </c>
      <c r="FJ162" s="2">
        <f t="shared" si="181"/>
        <v>0.99999999013459606</v>
      </c>
      <c r="FK162" s="2">
        <f t="shared" si="181"/>
        <v>0.99999999120960559</v>
      </c>
      <c r="FL162" s="2">
        <f t="shared" si="181"/>
        <v>0.99999998963677839</v>
      </c>
      <c r="FM162" s="2">
        <f t="shared" si="181"/>
        <v>0.99999999049582688</v>
      </c>
      <c r="FN162" s="2">
        <f t="shared" si="181"/>
        <v>0.99999999106251569</v>
      </c>
      <c r="FO162" s="2">
        <f t="shared" si="181"/>
        <v>0.99999999037849574</v>
      </c>
      <c r="FP162" s="2">
        <f t="shared" si="181"/>
        <v>0.99999999137461915</v>
      </c>
      <c r="FQ162" s="2">
        <f t="shared" si="181"/>
        <v>0.99999999130783335</v>
      </c>
      <c r="FR162" s="2">
        <f t="shared" si="181"/>
        <v>0.99999999117693328</v>
      </c>
      <c r="FS162" s="2">
        <f t="shared" si="181"/>
        <v>0.99999995047333978</v>
      </c>
      <c r="FT162" s="2">
        <f t="shared" si="181"/>
        <v>0.99999978423697777</v>
      </c>
      <c r="FU162" s="2">
        <f t="shared" si="181"/>
        <v>0.99999938120114562</v>
      </c>
      <c r="FW162" s="2">
        <f t="shared" ref="FW162:GK178" si="219">POWER(10,($B162-C$233)/C$230)/(1+POWER(10,($B162-C$233)/C$230))</f>
        <v>7.8798053611704166E-2</v>
      </c>
      <c r="FX162" s="2">
        <f t="shared" si="219"/>
        <v>0.32872910063767102</v>
      </c>
      <c r="FY162" s="2">
        <f t="shared" si="219"/>
        <v>0.30332144758658247</v>
      </c>
      <c r="FZ162" s="2">
        <f t="shared" si="219"/>
        <v>0.32791537668659043</v>
      </c>
      <c r="GA162" s="2">
        <f t="shared" si="219"/>
        <v>0.37187065538074465</v>
      </c>
      <c r="GB162" s="2">
        <f t="shared" si="219"/>
        <v>0.30057235400440396</v>
      </c>
      <c r="GC162" s="2">
        <f t="shared" si="219"/>
        <v>0.29286239675374059</v>
      </c>
      <c r="GD162" s="2">
        <f t="shared" si="219"/>
        <v>0.31308921895775155</v>
      </c>
      <c r="GE162" s="2">
        <f t="shared" si="219"/>
        <v>0.39339569960953619</v>
      </c>
      <c r="GF162" s="2">
        <f t="shared" si="219"/>
        <v>0.45491963140166553</v>
      </c>
      <c r="GG162" s="2">
        <f t="shared" si="219"/>
        <v>0.48337716455339019</v>
      </c>
      <c r="GH162" s="2">
        <f t="shared" si="219"/>
        <v>0.46542878180051345</v>
      </c>
      <c r="GI162" s="2">
        <f t="shared" si="219"/>
        <v>0.42989430782273591</v>
      </c>
      <c r="GJ162" s="2">
        <f t="shared" si="219"/>
        <v>0.36470469697582725</v>
      </c>
      <c r="GK162" s="2">
        <f t="shared" si="219"/>
        <v>0.34860239526389619</v>
      </c>
      <c r="GM162" s="107">
        <f t="shared" ref="GM162:HA178" si="220" xml:space="preserve"> _xlfn.NORM.DIST($B162, C$7, ABS(C$11), TRUE) * _xlfn.NORM.DIST(($B162 - C$7)*C$15, 0, ABS(C$11), TRUE) * 2</f>
        <v>2.3243898785883222E-167</v>
      </c>
      <c r="GN162" s="107">
        <f t="shared" si="220"/>
        <v>7.9748893984190999E-192</v>
      </c>
      <c r="GO162" s="107">
        <f t="shared" si="220"/>
        <v>2.6680344916965988E-196</v>
      </c>
      <c r="GP162" s="107">
        <f t="shared" si="220"/>
        <v>1.0366440062008654E-213</v>
      </c>
      <c r="GQ162" s="107">
        <f t="shared" si="220"/>
        <v>1.1342859853891923E-244</v>
      </c>
      <c r="GR162" s="107">
        <f t="shared" si="220"/>
        <v>8.2565361851773407E-236</v>
      </c>
      <c r="GS162" s="107">
        <f t="shared" si="220"/>
        <v>1.1803713253977805E-246</v>
      </c>
      <c r="GT162" s="107">
        <f t="shared" si="220"/>
        <v>2.567947164311232E-244</v>
      </c>
      <c r="GU162" s="107">
        <f t="shared" si="220"/>
        <v>9.4295353694501605E-257</v>
      </c>
      <c r="GV162" s="107">
        <f t="shared" si="220"/>
        <v>2.2856511720252634E-265</v>
      </c>
      <c r="GW162" s="107">
        <f t="shared" si="220"/>
        <v>1.2347589876938527E-251</v>
      </c>
      <c r="GX162" s="107">
        <f t="shared" si="220"/>
        <v>6.4134723843186692E-263</v>
      </c>
      <c r="GY162" s="107">
        <f t="shared" si="220"/>
        <v>3.8960889825772321E-250</v>
      </c>
      <c r="GZ162" s="107">
        <f t="shared" si="220"/>
        <v>1.5978757484374906E-244</v>
      </c>
      <c r="HA162" s="107">
        <f t="shared" si="220"/>
        <v>0</v>
      </c>
      <c r="HC162" s="107">
        <f t="shared" si="184"/>
        <v>9.1260085933063318E-111</v>
      </c>
      <c r="HD162" s="107">
        <f t="shared" si="184"/>
        <v>8.292291829923355E-130</v>
      </c>
      <c r="HE162" s="107">
        <f t="shared" si="184"/>
        <v>3.0430324527454288E-132</v>
      </c>
      <c r="HF162" s="107">
        <f t="shared" si="183"/>
        <v>1.7377966771918614E-145</v>
      </c>
      <c r="HG162" s="107">
        <f t="shared" si="183"/>
        <v>1.1736771749528089E-167</v>
      </c>
      <c r="HH162" s="107">
        <f t="shared" si="183"/>
        <v>4.1728674869526734E-159</v>
      </c>
      <c r="HI162" s="107">
        <f t="shared" si="183"/>
        <v>4.0581266304308408E-167</v>
      </c>
      <c r="HJ162" s="107">
        <f t="shared" si="183"/>
        <v>2.2039943683199387E-166</v>
      </c>
      <c r="HK162" s="107">
        <f t="shared" si="183"/>
        <v>1.1142587203347983E-177</v>
      </c>
      <c r="HL162" s="107">
        <f t="shared" si="165"/>
        <v>1.184479383172114E-184</v>
      </c>
      <c r="HM162" s="107">
        <f t="shared" si="165"/>
        <v>8.4796492324662945E-176</v>
      </c>
      <c r="HN162" s="107">
        <f t="shared" si="165"/>
        <v>2.811905688409828E-182</v>
      </c>
      <c r="HO162" s="107">
        <f t="shared" si="165"/>
        <v>1.6503162543827364E-171</v>
      </c>
      <c r="HP162" s="107">
        <f t="shared" si="165"/>
        <v>2.5370225483725938E-166</v>
      </c>
      <c r="HQ162" s="107">
        <f t="shared" si="165"/>
        <v>4.1397461375201572E-203</v>
      </c>
      <c r="HS162" s="107">
        <f t="shared" ref="HS162:IG178" si="221" xml:space="preserve"> _xlfn.NORM.DIST($B162, C$9, ABS(C$13), TRUE) * _xlfn.NORM.DIST(($B162 - C$9)*C$17, 0, ABS(C$13), TRUE) * 2</f>
        <v>4.0435743316743516E-10</v>
      </c>
      <c r="HT162" s="107">
        <f t="shared" si="221"/>
        <v>2.7687689131252516E-15</v>
      </c>
      <c r="HU162" s="107">
        <f t="shared" si="221"/>
        <v>3.3635853953170226E-15</v>
      </c>
      <c r="HV162" s="107">
        <f t="shared" si="221"/>
        <v>3.7563554986603633E-17</v>
      </c>
      <c r="HW162" s="107">
        <f t="shared" si="221"/>
        <v>2.829018601223736E-20</v>
      </c>
      <c r="HX162" s="107">
        <f t="shared" si="221"/>
        <v>4.5685129752724352E-18</v>
      </c>
      <c r="HY162" s="107">
        <f t="shared" si="221"/>
        <v>5.5868229334935279E-19</v>
      </c>
      <c r="HZ162" s="107">
        <f t="shared" si="221"/>
        <v>2.6492856787674694E-19</v>
      </c>
      <c r="IA162" s="107">
        <f t="shared" si="221"/>
        <v>5.3038243354944774E-22</v>
      </c>
      <c r="IB162" s="107">
        <f t="shared" si="221"/>
        <v>1.0378373601787082E-23</v>
      </c>
      <c r="IC162" s="107">
        <f t="shared" si="221"/>
        <v>4.4810524568185612E-23</v>
      </c>
      <c r="ID162" s="107">
        <f t="shared" si="221"/>
        <v>2.1515109852552109E-23</v>
      </c>
      <c r="IE162" s="107">
        <f t="shared" si="221"/>
        <v>2.934148273068142E-21</v>
      </c>
      <c r="IF162" s="107">
        <f t="shared" si="221"/>
        <v>2.3485302705564482E-19</v>
      </c>
      <c r="IG162" s="107">
        <f t="shared" si="221"/>
        <v>4.6840012644942341E-18</v>
      </c>
      <c r="II162" s="107">
        <f t="shared" ref="II162:IW178" si="222" xml:space="preserve"> _xlfn.NORM.DIST($B162, C$10, ABS(C$14), TRUE) * _xlfn.NORM.DIST(($B162 - C$10)*C$18, 0, ABS(C$14), TRUE) * 2</f>
        <v>3.0721933839291567E-2</v>
      </c>
      <c r="IJ162" s="107">
        <f t="shared" si="222"/>
        <v>0.42195693547535973</v>
      </c>
      <c r="IK162" s="107">
        <f t="shared" si="222"/>
        <v>0.37698934913940924</v>
      </c>
      <c r="IL162" s="107">
        <f t="shared" si="222"/>
        <v>0.40679713565396913</v>
      </c>
      <c r="IM162" s="107">
        <f t="shared" si="222"/>
        <v>0.45842506447672521</v>
      </c>
      <c r="IN162" s="107">
        <f t="shared" si="222"/>
        <v>0.3430319907560811</v>
      </c>
      <c r="IO162" s="107">
        <f t="shared" si="222"/>
        <v>0.32179794099754694</v>
      </c>
      <c r="IP162" s="107">
        <f t="shared" si="222"/>
        <v>0.36340096556963497</v>
      </c>
      <c r="IQ162" s="107">
        <f t="shared" si="222"/>
        <v>0.48027103025374612</v>
      </c>
      <c r="IR162" s="107">
        <f t="shared" si="222"/>
        <v>0.51599980849840787</v>
      </c>
      <c r="IS162" s="107">
        <f t="shared" si="222"/>
        <v>0.50996727328070934</v>
      </c>
      <c r="IT162" s="107">
        <f t="shared" si="222"/>
        <v>0.51555741477862416</v>
      </c>
      <c r="IU162" s="107">
        <f t="shared" si="222"/>
        <v>0.50617674198678297</v>
      </c>
      <c r="IV162" s="107">
        <f t="shared" si="222"/>
        <v>0.40827202986737438</v>
      </c>
      <c r="IW162" s="107">
        <f t="shared" si="222"/>
        <v>0.2631304493667081</v>
      </c>
      <c r="IY162" s="107">
        <f t="shared" ref="IY162:JM178" si="223">GM162+HC162+HS162+II162</f>
        <v>3.0721934243649E-2</v>
      </c>
      <c r="IZ162" s="107">
        <f t="shared" si="223"/>
        <v>0.4219569354753625</v>
      </c>
      <c r="JA162" s="107">
        <f t="shared" si="223"/>
        <v>0.37698934913941262</v>
      </c>
      <c r="JB162" s="107">
        <f t="shared" si="223"/>
        <v>0.40679713565396919</v>
      </c>
      <c r="JC162" s="107">
        <f t="shared" si="223"/>
        <v>0.45842506447672521</v>
      </c>
      <c r="JD162" s="107">
        <f t="shared" si="223"/>
        <v>0.3430319907560811</v>
      </c>
      <c r="JE162" s="107">
        <f t="shared" si="223"/>
        <v>0.32179794099754694</v>
      </c>
      <c r="JF162" s="107">
        <f t="shared" si="223"/>
        <v>0.36340096556963497</v>
      </c>
      <c r="JG162" s="107">
        <f t="shared" si="223"/>
        <v>0.48027103025374612</v>
      </c>
      <c r="JH162" s="107">
        <f t="shared" si="223"/>
        <v>0.51599980849840787</v>
      </c>
      <c r="JI162" s="107">
        <f t="shared" si="223"/>
        <v>0.50996727328070934</v>
      </c>
      <c r="JJ162" s="107">
        <f t="shared" si="223"/>
        <v>0.51555741477862416</v>
      </c>
      <c r="JK162" s="107">
        <f t="shared" si="223"/>
        <v>0.50617674198678297</v>
      </c>
      <c r="JL162" s="107">
        <f t="shared" si="223"/>
        <v>0.40827202986737438</v>
      </c>
      <c r="JM162" s="107">
        <f t="shared" si="223"/>
        <v>0.2631304493667081</v>
      </c>
    </row>
    <row r="163" spans="2:273" x14ac:dyDescent="0.25">
      <c r="B163" s="2">
        <v>135</v>
      </c>
      <c r="C163" s="37">
        <v>32.75</v>
      </c>
      <c r="D163" s="37">
        <v>35.048999999999999</v>
      </c>
      <c r="E163" s="37">
        <v>39.459000000000003</v>
      </c>
      <c r="F163" s="37">
        <v>43.917000000000002</v>
      </c>
      <c r="G163" s="37">
        <v>46.883000000000003</v>
      </c>
      <c r="H163" s="37">
        <v>49.746000000000002</v>
      </c>
      <c r="I163" s="37">
        <v>51.847000000000001</v>
      </c>
      <c r="J163" s="37">
        <v>52.372999999999998</v>
      </c>
      <c r="K163" s="37">
        <v>49.441000000000003</v>
      </c>
      <c r="L163" s="37">
        <v>38.542000000000002</v>
      </c>
      <c r="M163" s="37">
        <v>39.426000000000002</v>
      </c>
      <c r="N163" s="37">
        <v>47.835999999999999</v>
      </c>
      <c r="O163" s="37">
        <v>58.77</v>
      </c>
      <c r="P163" s="37">
        <v>77.918000000000006</v>
      </c>
      <c r="Q163" s="37">
        <v>105.95099999999999</v>
      </c>
      <c r="S163" s="4">
        <f t="shared" si="185"/>
        <v>31.466032577448953</v>
      </c>
      <c r="T163" s="4">
        <f t="shared" si="186"/>
        <v>36.265924288249238</v>
      </c>
      <c r="U163" s="4">
        <f t="shared" si="187"/>
        <v>38.266357728382999</v>
      </c>
      <c r="V163" s="4">
        <f t="shared" si="188"/>
        <v>42.300953678131748</v>
      </c>
      <c r="W163" s="4">
        <f t="shared" si="189"/>
        <v>46.673496702803575</v>
      </c>
      <c r="X163" s="4">
        <f t="shared" si="190"/>
        <v>47.534651733955471</v>
      </c>
      <c r="Y163" s="4">
        <f t="shared" si="191"/>
        <v>48.543709432632333</v>
      </c>
      <c r="Z163" s="4">
        <f t="shared" si="192"/>
        <v>50.425930435385553</v>
      </c>
      <c r="AA163" s="4">
        <f t="shared" si="193"/>
        <v>52.219474888706159</v>
      </c>
      <c r="AB163" s="4">
        <f t="shared" si="194"/>
        <v>46.933900307297371</v>
      </c>
      <c r="AC163" s="4">
        <f t="shared" si="195"/>
        <v>47.874960055357249</v>
      </c>
      <c r="AD163" s="4">
        <f t="shared" si="196"/>
        <v>50.570379755438694</v>
      </c>
      <c r="AE163" s="4">
        <f t="shared" si="197"/>
        <v>57.285054575355119</v>
      </c>
      <c r="AF163" s="4">
        <f t="shared" si="198"/>
        <v>77.827285948248303</v>
      </c>
      <c r="AG163" s="4">
        <f t="shared" si="198"/>
        <v>109.78260844089328</v>
      </c>
      <c r="AI163" s="4">
        <f t="shared" si="199"/>
        <v>1.2839674225510471</v>
      </c>
      <c r="AJ163" s="4">
        <f t="shared" si="200"/>
        <v>-1.2169242882492384</v>
      </c>
      <c r="AK163" s="4">
        <f t="shared" si="201"/>
        <v>1.1926422716170038</v>
      </c>
      <c r="AL163" s="4">
        <f t="shared" si="202"/>
        <v>1.6160463218682537</v>
      </c>
      <c r="AM163" s="4">
        <f t="shared" si="203"/>
        <v>0.20950329719642724</v>
      </c>
      <c r="AN163" s="4">
        <f t="shared" si="204"/>
        <v>2.2113482660445314</v>
      </c>
      <c r="AO163" s="4">
        <f t="shared" si="205"/>
        <v>3.303290567367668</v>
      </c>
      <c r="AP163" s="4">
        <f t="shared" si="206"/>
        <v>1.9470695646144449</v>
      </c>
      <c r="AQ163" s="4">
        <f t="shared" si="207"/>
        <v>-2.7784748887061568</v>
      </c>
      <c r="AR163" s="4">
        <f t="shared" si="208"/>
        <v>-8.3919003072973695</v>
      </c>
      <c r="AS163" s="4">
        <f t="shared" si="209"/>
        <v>-8.4489600553572473</v>
      </c>
      <c r="AT163" s="4">
        <f t="shared" si="210"/>
        <v>-2.7343797554386953</v>
      </c>
      <c r="AU163" s="4">
        <f t="shared" si="211"/>
        <v>1.4849454246448843</v>
      </c>
      <c r="AV163" s="4">
        <f t="shared" si="212"/>
        <v>9.0714051751703551E-2</v>
      </c>
      <c r="AW163" s="4">
        <f t="shared" si="212"/>
        <v>-3.8316084408932909</v>
      </c>
      <c r="AY163" s="2">
        <f t="shared" si="215"/>
        <v>31.466032577448924</v>
      </c>
      <c r="AZ163" s="2">
        <f t="shared" si="215"/>
        <v>32.707827115811654</v>
      </c>
      <c r="BA163" s="2">
        <f t="shared" si="215"/>
        <v>31.269477861127562</v>
      </c>
      <c r="BB163" s="2">
        <f t="shared" si="215"/>
        <v>33.133134097722248</v>
      </c>
      <c r="BC163" s="2">
        <f t="shared" si="215"/>
        <v>33.70915278567734</v>
      </c>
      <c r="BD163" s="2">
        <f t="shared" si="215"/>
        <v>32.565488899759515</v>
      </c>
      <c r="BE163" s="2">
        <f t="shared" si="215"/>
        <v>32.259176209499209</v>
      </c>
      <c r="BF163" s="2">
        <f t="shared" si="215"/>
        <v>32.511200757831816</v>
      </c>
      <c r="BG163" s="2">
        <f t="shared" si="215"/>
        <v>32.482949521127296</v>
      </c>
      <c r="BH163" s="2">
        <f t="shared" si="215"/>
        <v>31.039938210743586</v>
      </c>
      <c r="BI163" s="2">
        <f t="shared" si="215"/>
        <v>31.397430530084129</v>
      </c>
      <c r="BJ163" s="2">
        <f t="shared" si="215"/>
        <v>30.784736981243121</v>
      </c>
      <c r="BK163" s="2">
        <f t="shared" si="215"/>
        <v>31.637546624547959</v>
      </c>
      <c r="BL163" s="2">
        <f t="shared" si="215"/>
        <v>32.946464467786427</v>
      </c>
      <c r="BM163" s="2">
        <f t="shared" si="215"/>
        <v>31.81353293058876</v>
      </c>
      <c r="BO163" s="2" t="str">
        <f t="shared" si="216"/>
        <v/>
      </c>
      <c r="BP163" s="2" t="str">
        <f t="shared" si="216"/>
        <v/>
      </c>
      <c r="BQ163" s="2" t="str">
        <f t="shared" si="216"/>
        <v/>
      </c>
      <c r="BR163" s="2" t="str">
        <f t="shared" si="216"/>
        <v/>
      </c>
      <c r="BS163" s="2" t="str">
        <f t="shared" si="216"/>
        <v/>
      </c>
      <c r="BT163" s="2" t="str">
        <f t="shared" si="216"/>
        <v/>
      </c>
      <c r="BU163" s="2" t="str">
        <f t="shared" si="216"/>
        <v/>
      </c>
      <c r="BV163" s="2" t="str">
        <f t="shared" si="216"/>
        <v/>
      </c>
      <c r="BW163" s="2" t="str">
        <f t="shared" si="216"/>
        <v/>
      </c>
      <c r="BX163" s="2" t="str">
        <f t="shared" si="216"/>
        <v/>
      </c>
      <c r="BY163" s="2" t="str">
        <f t="shared" si="216"/>
        <v/>
      </c>
      <c r="BZ163" s="2" t="str">
        <f t="shared" si="216"/>
        <v/>
      </c>
      <c r="CA163" s="2" t="str">
        <f t="shared" si="216"/>
        <v/>
      </c>
      <c r="CB163" s="2" t="str">
        <f t="shared" si="216"/>
        <v/>
      </c>
      <c r="CC163" s="2" t="str">
        <f t="shared" si="216"/>
        <v/>
      </c>
      <c r="CE163" s="2" t="str">
        <f t="shared" si="217"/>
        <v/>
      </c>
      <c r="CF163" s="2" t="str">
        <f t="shared" si="217"/>
        <v/>
      </c>
      <c r="CG163" s="2" t="str">
        <f t="shared" si="217"/>
        <v/>
      </c>
      <c r="CH163" s="2" t="str">
        <f t="shared" si="217"/>
        <v/>
      </c>
      <c r="CI163" s="2" t="str">
        <f t="shared" si="217"/>
        <v/>
      </c>
      <c r="CJ163" s="2" t="str">
        <f t="shared" si="217"/>
        <v/>
      </c>
      <c r="CK163" s="2" t="str">
        <f t="shared" si="217"/>
        <v/>
      </c>
      <c r="CL163" s="2" t="str">
        <f t="shared" si="217"/>
        <v/>
      </c>
      <c r="CM163" s="2" t="str">
        <f t="shared" si="217"/>
        <v/>
      </c>
      <c r="CN163" s="2" t="str">
        <f t="shared" si="217"/>
        <v/>
      </c>
      <c r="CO163" s="2" t="str">
        <f t="shared" si="217"/>
        <v/>
      </c>
      <c r="CP163" s="2" t="str">
        <f t="shared" si="217"/>
        <v/>
      </c>
      <c r="CQ163" s="2" t="str">
        <f t="shared" si="217"/>
        <v/>
      </c>
      <c r="CR163" s="2" t="str">
        <f t="shared" si="217"/>
        <v/>
      </c>
      <c r="CS163" s="2" t="str">
        <f t="shared" si="217"/>
        <v/>
      </c>
      <c r="CU163" s="2" t="str">
        <f t="shared" si="218"/>
        <v/>
      </c>
      <c r="CV163" s="2" t="str">
        <f t="shared" si="218"/>
        <v/>
      </c>
      <c r="CW163" s="2" t="str">
        <f t="shared" si="218"/>
        <v/>
      </c>
      <c r="CX163" s="2" t="str">
        <f t="shared" si="218"/>
        <v/>
      </c>
      <c r="CY163" s="2" t="str">
        <f t="shared" si="218"/>
        <v/>
      </c>
      <c r="CZ163" s="2" t="str">
        <f t="shared" si="218"/>
        <v/>
      </c>
      <c r="DA163" s="2" t="str">
        <f t="shared" si="218"/>
        <v/>
      </c>
      <c r="DB163" s="2" t="str">
        <f t="shared" si="218"/>
        <v/>
      </c>
      <c r="DC163" s="2" t="str">
        <f t="shared" si="218"/>
        <v/>
      </c>
      <c r="DD163" s="2" t="str">
        <f t="shared" si="218"/>
        <v/>
      </c>
      <c r="DE163" s="2" t="str">
        <f t="shared" si="218"/>
        <v/>
      </c>
      <c r="DF163" s="2" t="str">
        <f t="shared" si="218"/>
        <v/>
      </c>
      <c r="DG163" s="2" t="str">
        <f t="shared" si="218"/>
        <v/>
      </c>
      <c r="DH163" s="2" t="str">
        <f t="shared" si="218"/>
        <v/>
      </c>
      <c r="DI163" s="2" t="str">
        <f t="shared" si="218"/>
        <v/>
      </c>
      <c r="DK163" s="2">
        <f t="shared" si="179"/>
        <v>66.786790322580629</v>
      </c>
      <c r="DL163" s="2">
        <f t="shared" si="179"/>
        <v>78.756145161290334</v>
      </c>
      <c r="DM163" s="2">
        <f t="shared" si="179"/>
        <v>79.104697580645166</v>
      </c>
      <c r="DN163" s="2">
        <f t="shared" si="179"/>
        <v>83.33970075757577</v>
      </c>
      <c r="DO163" s="2">
        <f t="shared" si="179"/>
        <v>91.156616202346044</v>
      </c>
      <c r="DP163" s="2">
        <f t="shared" si="179"/>
        <v>85.828956105169354</v>
      </c>
      <c r="DQ163" s="2">
        <f t="shared" si="179"/>
        <v>78.309915329768259</v>
      </c>
      <c r="DR163" s="2">
        <f t="shared" si="179"/>
        <v>81.135734970674491</v>
      </c>
      <c r="DS163" s="2">
        <f t="shared" si="179"/>
        <v>84.280872580645138</v>
      </c>
      <c r="DT163" s="2">
        <f t="shared" si="179"/>
        <v>76.497368951612913</v>
      </c>
      <c r="DU163" s="2">
        <f t="shared" si="179"/>
        <v>71.117569741532975</v>
      </c>
      <c r="DV163" s="2">
        <f t="shared" si="179"/>
        <v>69.639663673020522</v>
      </c>
      <c r="DW163" s="2">
        <f t="shared" si="179"/>
        <v>71.772943627450971</v>
      </c>
      <c r="DX163" s="2">
        <f t="shared" si="179"/>
        <v>60.135349598930475</v>
      </c>
      <c r="DY163" s="2">
        <f t="shared" si="179"/>
        <v>51.745155881155874</v>
      </c>
      <c r="EA163" s="2">
        <f t="shared" si="214"/>
        <v>31.398228399532066</v>
      </c>
      <c r="EB163" s="2">
        <f t="shared" si="214"/>
        <v>32.348849774520858</v>
      </c>
      <c r="EC163" s="2">
        <f t="shared" si="214"/>
        <v>30.488271368190357</v>
      </c>
      <c r="ED163" s="2">
        <f t="shared" si="214"/>
        <v>33.200030656600333</v>
      </c>
      <c r="EE163" s="2">
        <f t="shared" si="214"/>
        <v>33.09140464430979</v>
      </c>
      <c r="EF163" s="2">
        <f t="shared" si="214"/>
        <v>32.282574686643976</v>
      </c>
      <c r="EG163" s="2">
        <f t="shared" si="214"/>
        <v>32.046136645962733</v>
      </c>
      <c r="EH163" s="2">
        <f t="shared" si="214"/>
        <v>32.350559109115167</v>
      </c>
      <c r="EI163" s="2">
        <f t="shared" si="214"/>
        <v>32.279091937765202</v>
      </c>
      <c r="EJ163" s="2">
        <f t="shared" si="214"/>
        <v>30.588503278899324</v>
      </c>
      <c r="EK163" s="2">
        <f t="shared" si="213"/>
        <v>31.274889020399645</v>
      </c>
      <c r="EL163" s="2">
        <f t="shared" si="182"/>
        <v>30.326038639578243</v>
      </c>
      <c r="EM163" s="2">
        <f t="shared" si="182"/>
        <v>31.280618429297498</v>
      </c>
      <c r="EN163" s="2">
        <f t="shared" si="182"/>
        <v>33.107522575555279</v>
      </c>
      <c r="EO163" s="2">
        <f t="shared" si="182"/>
        <v>32.10659315172785</v>
      </c>
      <c r="EQ163" s="2">
        <f t="shared" si="180"/>
        <v>32.095673918204071</v>
      </c>
      <c r="ER163" s="2">
        <f t="shared" si="180"/>
        <v>33.290099289500475</v>
      </c>
      <c r="ES163" s="2">
        <f t="shared" si="180"/>
        <v>32.694740208352783</v>
      </c>
      <c r="ET163" s="2">
        <f t="shared" si="180"/>
        <v>33.024223517157004</v>
      </c>
      <c r="EU163" s="2">
        <f t="shared" si="180"/>
        <v>34.537987865108668</v>
      </c>
      <c r="EV163" s="2">
        <f t="shared" si="180"/>
        <v>33.088423629166769</v>
      </c>
      <c r="EW163" s="2">
        <f t="shared" si="180"/>
        <v>32.667777280250888</v>
      </c>
      <c r="EX163" s="2">
        <f t="shared" si="180"/>
        <v>32.791156189884809</v>
      </c>
      <c r="EY163" s="2">
        <f t="shared" si="180"/>
        <v>32.732639556161608</v>
      </c>
      <c r="EZ163" s="2">
        <f t="shared" si="180"/>
        <v>31.469593738274035</v>
      </c>
      <c r="FA163" s="2">
        <f t="shared" si="180"/>
        <v>31.501462919131086</v>
      </c>
      <c r="FB163" s="2">
        <f t="shared" si="180"/>
        <v>31.203221078610621</v>
      </c>
      <c r="FC163" s="2">
        <f t="shared" si="180"/>
        <v>32.021485093164344</v>
      </c>
      <c r="FD163" s="2">
        <f t="shared" si="180"/>
        <v>32.714882066372198</v>
      </c>
      <c r="FE163" s="2">
        <f t="shared" si="180"/>
        <v>31.354784798336116</v>
      </c>
      <c r="FG163" s="2">
        <f t="shared" si="181"/>
        <v>0.9999999897381241</v>
      </c>
      <c r="FH163" s="2">
        <f t="shared" si="181"/>
        <v>0.99999999262465733</v>
      </c>
      <c r="FI163" s="2">
        <f t="shared" si="181"/>
        <v>0.99999999156329578</v>
      </c>
      <c r="FJ163" s="2">
        <f t="shared" si="181"/>
        <v>0.99999999216363111</v>
      </c>
      <c r="FK163" s="2">
        <f t="shared" si="181"/>
        <v>0.9999999930175415</v>
      </c>
      <c r="FL163" s="2">
        <f t="shared" si="181"/>
        <v>0.99999999176820042</v>
      </c>
      <c r="FM163" s="2">
        <f t="shared" si="181"/>
        <v>0.99999999245056692</v>
      </c>
      <c r="FN163" s="2">
        <f t="shared" si="181"/>
        <v>0.99999999290070385</v>
      </c>
      <c r="FO163" s="2">
        <f t="shared" si="181"/>
        <v>0.99999999235736747</v>
      </c>
      <c r="FP163" s="2">
        <f t="shared" si="181"/>
        <v>0.99999999314861643</v>
      </c>
      <c r="FQ163" s="2">
        <f t="shared" si="181"/>
        <v>0.99999999309556664</v>
      </c>
      <c r="FR163" s="2">
        <f t="shared" si="181"/>
        <v>0.99999999299158893</v>
      </c>
      <c r="FS163" s="2">
        <f t="shared" si="181"/>
        <v>0.99999995982739864</v>
      </c>
      <c r="FT163" s="2">
        <f t="shared" si="181"/>
        <v>0.99999982190829173</v>
      </c>
      <c r="FU163" s="2">
        <f t="shared" si="181"/>
        <v>0.99999948164598396</v>
      </c>
      <c r="FW163" s="2">
        <f t="shared" si="219"/>
        <v>9.7217363863679823E-2</v>
      </c>
      <c r="FX163" s="2">
        <f t="shared" si="219"/>
        <v>0.38138346241683085</v>
      </c>
      <c r="FY163" s="2">
        <f t="shared" si="219"/>
        <v>0.3540526240639264</v>
      </c>
      <c r="FZ163" s="2">
        <f t="shared" si="219"/>
        <v>0.38051328292385495</v>
      </c>
      <c r="GA163" s="2">
        <f t="shared" si="219"/>
        <v>0.42703919625755249</v>
      </c>
      <c r="GB163" s="2">
        <f t="shared" si="219"/>
        <v>0.35107544032604016</v>
      </c>
      <c r="GC163" s="2">
        <f t="shared" si="219"/>
        <v>0.34270477591145421</v>
      </c>
      <c r="GD163" s="2">
        <f t="shared" si="219"/>
        <v>0.36459910741038704</v>
      </c>
      <c r="GE163" s="2">
        <f t="shared" si="219"/>
        <v>0.44947250886767914</v>
      </c>
      <c r="GF163" s="2">
        <f t="shared" si="219"/>
        <v>0.51235898936572677</v>
      </c>
      <c r="GG163" s="2">
        <f t="shared" si="219"/>
        <v>0.54084444536394671</v>
      </c>
      <c r="GH163" s="2">
        <f t="shared" si="219"/>
        <v>0.52292208066183032</v>
      </c>
      <c r="GI163" s="2">
        <f t="shared" si="219"/>
        <v>0.48176896866366381</v>
      </c>
      <c r="GJ163" s="2">
        <f t="shared" si="219"/>
        <v>0.41020454444663534</v>
      </c>
      <c r="GK163" s="2">
        <f t="shared" si="219"/>
        <v>0.38982062322768862</v>
      </c>
      <c r="GM163" s="107">
        <f t="shared" si="220"/>
        <v>1.4085307660212584E-171</v>
      </c>
      <c r="GN163" s="107">
        <f t="shared" si="220"/>
        <v>1.4052717161794255E-196</v>
      </c>
      <c r="GO163" s="107">
        <f t="shared" si="220"/>
        <v>3.344768647571639E-201</v>
      </c>
      <c r="GP163" s="107">
        <f t="shared" si="220"/>
        <v>4.9700459859641017E-219</v>
      </c>
      <c r="GQ163" s="107">
        <f t="shared" si="220"/>
        <v>9.9098261260029143E-251</v>
      </c>
      <c r="GR163" s="107">
        <f t="shared" si="220"/>
        <v>1.0634798063291892E-241</v>
      </c>
      <c r="GS163" s="107">
        <f t="shared" si="220"/>
        <v>8.6676498518528917E-253</v>
      </c>
      <c r="GT163" s="107">
        <f t="shared" si="220"/>
        <v>2.2611836403373381E-250</v>
      </c>
      <c r="GU163" s="107">
        <f t="shared" si="220"/>
        <v>3.8283235099120806E-263</v>
      </c>
      <c r="GV163" s="107">
        <f t="shared" si="220"/>
        <v>6.1739361375740161E-272</v>
      </c>
      <c r="GW163" s="107">
        <f t="shared" si="220"/>
        <v>7.293461458969193E-258</v>
      </c>
      <c r="GX163" s="107">
        <f t="shared" si="220"/>
        <v>1.9574288658594769E-269</v>
      </c>
      <c r="GY163" s="107">
        <f t="shared" si="220"/>
        <v>2.3979486317498571E-256</v>
      </c>
      <c r="GZ163" s="107">
        <f t="shared" si="220"/>
        <v>1.27458022978666E-250</v>
      </c>
      <c r="HA163" s="107">
        <f t="shared" si="220"/>
        <v>0</v>
      </c>
      <c r="HC163" s="107">
        <f t="shared" si="184"/>
        <v>1.5011292027217185E-114</v>
      </c>
      <c r="HD163" s="107">
        <f t="shared" si="184"/>
        <v>4.0249559221857594E-134</v>
      </c>
      <c r="HE163" s="107">
        <f t="shared" si="184"/>
        <v>1.1090509950853329E-136</v>
      </c>
      <c r="HF163" s="107">
        <f t="shared" si="183"/>
        <v>2.4985635755962566E-150</v>
      </c>
      <c r="HG163" s="107">
        <f t="shared" si="183"/>
        <v>3.4277904821336909E-173</v>
      </c>
      <c r="HH163" s="107">
        <f t="shared" si="183"/>
        <v>1.9123797353100993E-164</v>
      </c>
      <c r="HI163" s="107">
        <f t="shared" si="183"/>
        <v>1.0872626713605672E-172</v>
      </c>
      <c r="HJ163" s="107">
        <f t="shared" si="183"/>
        <v>6.7431743127756624E-172</v>
      </c>
      <c r="HK163" s="107">
        <f t="shared" si="183"/>
        <v>1.5103293201342962E-183</v>
      </c>
      <c r="HL163" s="107">
        <f t="shared" si="165"/>
        <v>1.0626004976664118E-190</v>
      </c>
      <c r="HM163" s="107">
        <f t="shared" si="165"/>
        <v>1.5238757668829919E-181</v>
      </c>
      <c r="HN163" s="107">
        <f t="shared" si="165"/>
        <v>2.895765204276726E-188</v>
      </c>
      <c r="HO163" s="107">
        <f t="shared" si="165"/>
        <v>3.483980056059654E-177</v>
      </c>
      <c r="HP163" s="107">
        <f t="shared" si="165"/>
        <v>7.1478302054642065E-172</v>
      </c>
      <c r="HQ163" s="107">
        <f t="shared" si="165"/>
        <v>8.0773905034930935E-210</v>
      </c>
      <c r="HS163" s="107">
        <f t="shared" si="221"/>
        <v>5.4475862360793931E-11</v>
      </c>
      <c r="HT163" s="107">
        <f t="shared" si="221"/>
        <v>1.9890314753889226E-16</v>
      </c>
      <c r="HU163" s="107">
        <f t="shared" si="221"/>
        <v>2.3134172259359589E-16</v>
      </c>
      <c r="HV163" s="107">
        <f t="shared" si="221"/>
        <v>1.9306185823959378E-18</v>
      </c>
      <c r="HW163" s="107">
        <f t="shared" si="221"/>
        <v>8.9737938403600011E-22</v>
      </c>
      <c r="HX163" s="107">
        <f t="shared" si="221"/>
        <v>1.8302195034774082E-19</v>
      </c>
      <c r="HY163" s="107">
        <f t="shared" si="221"/>
        <v>1.936035255355454E-20</v>
      </c>
      <c r="HZ163" s="107">
        <f t="shared" si="221"/>
        <v>9.1638548352448076E-21</v>
      </c>
      <c r="IA163" s="107">
        <f t="shared" si="221"/>
        <v>1.2993403732536016E-23</v>
      </c>
      <c r="IB163" s="107">
        <f t="shared" si="221"/>
        <v>2.1050084120987193E-25</v>
      </c>
      <c r="IC163" s="107">
        <f t="shared" si="221"/>
        <v>1.0625527433640897E-24</v>
      </c>
      <c r="ID163" s="107">
        <f t="shared" si="221"/>
        <v>4.5445868086937942E-25</v>
      </c>
      <c r="IE163" s="107">
        <f t="shared" si="221"/>
        <v>8.126407084028434E-23</v>
      </c>
      <c r="IF163" s="107">
        <f t="shared" si="221"/>
        <v>7.9031875214008434E-21</v>
      </c>
      <c r="IG163" s="107">
        <f t="shared" si="221"/>
        <v>1.448668456609075E-19</v>
      </c>
      <c r="II163" s="107">
        <f t="shared" si="222"/>
        <v>5.0110362263033052E-2</v>
      </c>
      <c r="IJ163" s="107">
        <f t="shared" si="222"/>
        <v>0.48440062873026574</v>
      </c>
      <c r="IK163" s="107">
        <f t="shared" si="222"/>
        <v>0.45242076712875912</v>
      </c>
      <c r="IL163" s="107">
        <f t="shared" si="222"/>
        <v>0.47715825773116499</v>
      </c>
      <c r="IM163" s="107">
        <f t="shared" si="222"/>
        <v>0.50888273325059874</v>
      </c>
      <c r="IN163" s="107">
        <f t="shared" si="222"/>
        <v>0.4307882596420291</v>
      </c>
      <c r="IO163" s="107">
        <f t="shared" si="222"/>
        <v>0.41341415960201694</v>
      </c>
      <c r="IP163" s="107">
        <f t="shared" si="222"/>
        <v>0.44858049484330276</v>
      </c>
      <c r="IQ163" s="107">
        <f t="shared" si="222"/>
        <v>0.5155039049220751</v>
      </c>
      <c r="IR163" s="107">
        <f t="shared" si="222"/>
        <v>0.48934300584423424</v>
      </c>
      <c r="IS163" s="107">
        <f t="shared" si="222"/>
        <v>0.45698468943644238</v>
      </c>
      <c r="IT163" s="107">
        <f t="shared" si="222"/>
        <v>0.4783344480878548</v>
      </c>
      <c r="IU163" s="107">
        <f t="shared" si="222"/>
        <v>0.51144377773284622</v>
      </c>
      <c r="IV163" s="107">
        <f t="shared" si="222"/>
        <v>0.48205731473199975</v>
      </c>
      <c r="IW163" s="107">
        <f t="shared" si="222"/>
        <v>0.34108568609961004</v>
      </c>
      <c r="IY163" s="107">
        <f t="shared" si="223"/>
        <v>5.0110362317508914E-2</v>
      </c>
      <c r="IZ163" s="107">
        <f t="shared" si="223"/>
        <v>0.48440062873026596</v>
      </c>
      <c r="JA163" s="107">
        <f t="shared" si="223"/>
        <v>0.45242076712875934</v>
      </c>
      <c r="JB163" s="107">
        <f t="shared" si="223"/>
        <v>0.47715825773116499</v>
      </c>
      <c r="JC163" s="107">
        <f t="shared" si="223"/>
        <v>0.50888273325059874</v>
      </c>
      <c r="JD163" s="107">
        <f t="shared" si="223"/>
        <v>0.4307882596420291</v>
      </c>
      <c r="JE163" s="107">
        <f t="shared" si="223"/>
        <v>0.41341415960201694</v>
      </c>
      <c r="JF163" s="107">
        <f t="shared" si="223"/>
        <v>0.44858049484330276</v>
      </c>
      <c r="JG163" s="107">
        <f t="shared" si="223"/>
        <v>0.5155039049220751</v>
      </c>
      <c r="JH163" s="107">
        <f t="shared" si="223"/>
        <v>0.48934300584423424</v>
      </c>
      <c r="JI163" s="107">
        <f t="shared" si="223"/>
        <v>0.45698468943644238</v>
      </c>
      <c r="JJ163" s="107">
        <f t="shared" si="223"/>
        <v>0.4783344480878548</v>
      </c>
      <c r="JK163" s="107">
        <f t="shared" si="223"/>
        <v>0.51144377773284622</v>
      </c>
      <c r="JL163" s="107">
        <f t="shared" si="223"/>
        <v>0.48205731473199975</v>
      </c>
      <c r="JM163" s="107">
        <f t="shared" si="223"/>
        <v>0.34108568609961004</v>
      </c>
    </row>
    <row r="164" spans="2:273" x14ac:dyDescent="0.25">
      <c r="B164" s="2">
        <v>136</v>
      </c>
      <c r="C164" s="37">
        <v>30.567</v>
      </c>
      <c r="D164" s="37">
        <v>35</v>
      </c>
      <c r="E164" s="37">
        <v>38.671999999999997</v>
      </c>
      <c r="F164" s="37">
        <v>41.232999999999997</v>
      </c>
      <c r="G164" s="37">
        <v>45.167000000000002</v>
      </c>
      <c r="H164" s="37">
        <v>48.356000000000002</v>
      </c>
      <c r="I164" s="37">
        <v>47.881</v>
      </c>
      <c r="J164" s="37">
        <v>48.881</v>
      </c>
      <c r="K164" s="37">
        <v>41.051000000000002</v>
      </c>
      <c r="L164" s="37">
        <v>35.119</v>
      </c>
      <c r="M164" s="37">
        <v>31.966999999999999</v>
      </c>
      <c r="N164" s="37">
        <v>38.902000000000001</v>
      </c>
      <c r="O164" s="37">
        <v>50.262</v>
      </c>
      <c r="P164" s="37">
        <v>73.23</v>
      </c>
      <c r="Q164" s="37">
        <v>108.295</v>
      </c>
      <c r="S164" s="4">
        <f t="shared" si="185"/>
        <v>31.361160460239802</v>
      </c>
      <c r="T164" s="4">
        <f t="shared" si="186"/>
        <v>35.880594684003661</v>
      </c>
      <c r="U164" s="4">
        <f t="shared" si="187"/>
        <v>37.970596902764065</v>
      </c>
      <c r="V164" s="4">
        <f t="shared" si="188"/>
        <v>41.459321133030059</v>
      </c>
      <c r="W164" s="4">
        <f t="shared" si="189"/>
        <v>44.510035591057559</v>
      </c>
      <c r="X164" s="4">
        <f t="shared" si="190"/>
        <v>47.22446514742343</v>
      </c>
      <c r="Y164" s="4">
        <f t="shared" si="191"/>
        <v>48.569749916552553</v>
      </c>
      <c r="Z164" s="4">
        <f t="shared" si="192"/>
        <v>49.591414400482563</v>
      </c>
      <c r="AA164" s="4">
        <f t="shared" si="193"/>
        <v>47.995781349320623</v>
      </c>
      <c r="AB164" s="4">
        <f t="shared" si="194"/>
        <v>41.651902638371325</v>
      </c>
      <c r="AC164" s="4">
        <f t="shared" si="195"/>
        <v>41.747583112686357</v>
      </c>
      <c r="AD164" s="4">
        <f t="shared" si="196"/>
        <v>43.683540196863696</v>
      </c>
      <c r="AE164" s="4">
        <f t="shared" si="197"/>
        <v>50.506569366070039</v>
      </c>
      <c r="AF164" s="4">
        <f t="shared" si="198"/>
        <v>73.423362232422988</v>
      </c>
      <c r="AG164" s="4">
        <f t="shared" si="198"/>
        <v>112.41639442872503</v>
      </c>
      <c r="AI164" s="4">
        <f t="shared" si="199"/>
        <v>-0.79416046023980158</v>
      </c>
      <c r="AJ164" s="4">
        <f t="shared" si="200"/>
        <v>-0.88059468400366114</v>
      </c>
      <c r="AK164" s="4">
        <f t="shared" si="201"/>
        <v>0.70140309723593219</v>
      </c>
      <c r="AL164" s="4">
        <f t="shared" si="202"/>
        <v>-0.22632113303006207</v>
      </c>
      <c r="AM164" s="4">
        <f t="shared" si="203"/>
        <v>0.6569644089424429</v>
      </c>
      <c r="AN164" s="4">
        <f t="shared" si="204"/>
        <v>1.1315348525765714</v>
      </c>
      <c r="AO164" s="4">
        <f t="shared" si="205"/>
        <v>-0.68874991655255258</v>
      </c>
      <c r="AP164" s="4">
        <f t="shared" si="206"/>
        <v>-0.71041440048256277</v>
      </c>
      <c r="AQ164" s="4">
        <f t="shared" si="207"/>
        <v>-6.9447813493206212</v>
      </c>
      <c r="AR164" s="4">
        <f t="shared" si="208"/>
        <v>-6.5329026383713256</v>
      </c>
      <c r="AS164" s="4">
        <f t="shared" si="209"/>
        <v>-9.780583112686358</v>
      </c>
      <c r="AT164" s="4">
        <f t="shared" si="210"/>
        <v>-4.7815401968636948</v>
      </c>
      <c r="AU164" s="4">
        <f t="shared" si="211"/>
        <v>-0.24456936607003854</v>
      </c>
      <c r="AV164" s="4">
        <f t="shared" si="212"/>
        <v>-0.19336223242298445</v>
      </c>
      <c r="AW164" s="4">
        <f t="shared" si="212"/>
        <v>-4.1213944287250257</v>
      </c>
      <c r="AY164" s="2">
        <f t="shared" si="215"/>
        <v>31.361160460239802</v>
      </c>
      <c r="AZ164" s="2">
        <f t="shared" si="215"/>
        <v>32.613105532754759</v>
      </c>
      <c r="BA164" s="2">
        <f t="shared" si="215"/>
        <v>31.217457152908576</v>
      </c>
      <c r="BB164" s="2">
        <f t="shared" si="215"/>
        <v>32.989796584962434</v>
      </c>
      <c r="BC164" s="2">
        <f t="shared" si="215"/>
        <v>33.626499932863055</v>
      </c>
      <c r="BD164" s="2">
        <f t="shared" si="215"/>
        <v>32.440497044539669</v>
      </c>
      <c r="BE164" s="2">
        <f t="shared" si="215"/>
        <v>32.130162910337141</v>
      </c>
      <c r="BF164" s="2">
        <f t="shared" si="215"/>
        <v>32.359414112040206</v>
      </c>
      <c r="BG164" s="2">
        <f t="shared" si="215"/>
        <v>32.326335925646234</v>
      </c>
      <c r="BH164" s="2">
        <f t="shared" si="215"/>
        <v>30.918553720017528</v>
      </c>
      <c r="BI164" s="2">
        <f t="shared" si="215"/>
        <v>31.258483738995878</v>
      </c>
      <c r="BJ164" s="2">
        <f t="shared" si="215"/>
        <v>30.664896521104041</v>
      </c>
      <c r="BK164" s="2">
        <f t="shared" si="215"/>
        <v>31.512500650529013</v>
      </c>
      <c r="BL164" s="2">
        <f t="shared" si="215"/>
        <v>32.771234737273225</v>
      </c>
      <c r="BM164" s="2">
        <f t="shared" si="215"/>
        <v>31.649120095369803</v>
      </c>
      <c r="BO164" s="2" t="str">
        <f t="shared" si="216"/>
        <v/>
      </c>
      <c r="BP164" s="2" t="str">
        <f t="shared" si="216"/>
        <v/>
      </c>
      <c r="BQ164" s="2" t="str">
        <f t="shared" si="216"/>
        <v/>
      </c>
      <c r="BR164" s="2" t="str">
        <f t="shared" si="216"/>
        <v/>
      </c>
      <c r="BS164" s="2" t="str">
        <f t="shared" si="216"/>
        <v/>
      </c>
      <c r="BT164" s="2" t="str">
        <f t="shared" si="216"/>
        <v/>
      </c>
      <c r="BU164" s="2" t="str">
        <f t="shared" si="216"/>
        <v/>
      </c>
      <c r="BV164" s="2" t="str">
        <f t="shared" si="216"/>
        <v/>
      </c>
      <c r="BW164" s="2" t="str">
        <f t="shared" si="216"/>
        <v/>
      </c>
      <c r="BX164" s="2" t="str">
        <f t="shared" si="216"/>
        <v/>
      </c>
      <c r="BY164" s="2" t="str">
        <f t="shared" si="216"/>
        <v/>
      </c>
      <c r="BZ164" s="2" t="str">
        <f t="shared" si="216"/>
        <v/>
      </c>
      <c r="CA164" s="2" t="str">
        <f t="shared" si="216"/>
        <v/>
      </c>
      <c r="CB164" s="2" t="str">
        <f t="shared" si="216"/>
        <v/>
      </c>
      <c r="CC164" s="2" t="str">
        <f t="shared" si="216"/>
        <v/>
      </c>
      <c r="CE164" s="2" t="str">
        <f t="shared" si="217"/>
        <v/>
      </c>
      <c r="CF164" s="2" t="str">
        <f t="shared" si="217"/>
        <v/>
      </c>
      <c r="CG164" s="2" t="str">
        <f t="shared" si="217"/>
        <v/>
      </c>
      <c r="CH164" s="2" t="str">
        <f t="shared" si="217"/>
        <v/>
      </c>
      <c r="CI164" s="2" t="str">
        <f t="shared" si="217"/>
        <v/>
      </c>
      <c r="CJ164" s="2" t="str">
        <f t="shared" si="217"/>
        <v/>
      </c>
      <c r="CK164" s="2" t="str">
        <f t="shared" si="217"/>
        <v/>
      </c>
      <c r="CL164" s="2" t="str">
        <f t="shared" si="217"/>
        <v/>
      </c>
      <c r="CM164" s="2" t="str">
        <f t="shared" si="217"/>
        <v/>
      </c>
      <c r="CN164" s="2" t="str">
        <f t="shared" si="217"/>
        <v/>
      </c>
      <c r="CO164" s="2" t="str">
        <f t="shared" si="217"/>
        <v/>
      </c>
      <c r="CP164" s="2" t="str">
        <f t="shared" si="217"/>
        <v/>
      </c>
      <c r="CQ164" s="2" t="str">
        <f t="shared" si="217"/>
        <v/>
      </c>
      <c r="CR164" s="2" t="str">
        <f t="shared" si="217"/>
        <v/>
      </c>
      <c r="CS164" s="2" t="str">
        <f t="shared" si="217"/>
        <v/>
      </c>
      <c r="CU164" s="2" t="str">
        <f t="shared" si="218"/>
        <v/>
      </c>
      <c r="CV164" s="2" t="str">
        <f t="shared" si="218"/>
        <v/>
      </c>
      <c r="CW164" s="2" t="str">
        <f t="shared" si="218"/>
        <v/>
      </c>
      <c r="CX164" s="2" t="str">
        <f t="shared" si="218"/>
        <v/>
      </c>
      <c r="CY164" s="2" t="str">
        <f t="shared" si="218"/>
        <v/>
      </c>
      <c r="CZ164" s="2" t="str">
        <f t="shared" si="218"/>
        <v/>
      </c>
      <c r="DA164" s="2" t="str">
        <f t="shared" si="218"/>
        <v/>
      </c>
      <c r="DB164" s="2" t="str">
        <f t="shared" si="218"/>
        <v/>
      </c>
      <c r="DC164" s="2" t="str">
        <f t="shared" si="218"/>
        <v/>
      </c>
      <c r="DD164" s="2" t="str">
        <f t="shared" si="218"/>
        <v/>
      </c>
      <c r="DE164" s="2" t="str">
        <f t="shared" si="218"/>
        <v/>
      </c>
      <c r="DF164" s="2" t="str">
        <f t="shared" si="218"/>
        <v/>
      </c>
      <c r="DG164" s="2" t="str">
        <f t="shared" si="218"/>
        <v/>
      </c>
      <c r="DH164" s="2" t="str">
        <f t="shared" si="218"/>
        <v/>
      </c>
      <c r="DI164" s="2" t="str">
        <f t="shared" si="218"/>
        <v/>
      </c>
      <c r="DK164" s="2">
        <f t="shared" ref="DK164:DY180" si="224">BO$229*$B164+BO$230</f>
        <v>66.933723790322574</v>
      </c>
      <c r="DL164" s="2">
        <f t="shared" si="224"/>
        <v>78.935952016129036</v>
      </c>
      <c r="DM164" s="2">
        <f t="shared" si="224"/>
        <v>79.29555645161291</v>
      </c>
      <c r="DN164" s="2">
        <f t="shared" si="224"/>
        <v>83.578859180035664</v>
      </c>
      <c r="DO164" s="2">
        <f t="shared" si="224"/>
        <v>91.435034640762467</v>
      </c>
      <c r="DP164" s="2">
        <f t="shared" si="224"/>
        <v>86.083058712121215</v>
      </c>
      <c r="DQ164" s="2">
        <f t="shared" si="224"/>
        <v>78.500462121212109</v>
      </c>
      <c r="DR164" s="2">
        <f t="shared" si="224"/>
        <v>81.330723240469212</v>
      </c>
      <c r="DS164" s="2">
        <f t="shared" si="224"/>
        <v>84.518280645161269</v>
      </c>
      <c r="DT164" s="2">
        <f t="shared" si="224"/>
        <v>76.699262096774191</v>
      </c>
      <c r="DU164" s="2">
        <f t="shared" si="224"/>
        <v>71.27500189393939</v>
      </c>
      <c r="DV164" s="2">
        <f t="shared" si="224"/>
        <v>69.789815065982395</v>
      </c>
      <c r="DW164" s="2">
        <f t="shared" si="224"/>
        <v>71.933998106060599</v>
      </c>
      <c r="DX164" s="2">
        <f t="shared" si="224"/>
        <v>60.218312499999996</v>
      </c>
      <c r="DY164" s="2">
        <f t="shared" si="224"/>
        <v>51.780528286528281</v>
      </c>
      <c r="EA164" s="2">
        <f t="shared" si="214"/>
        <v>31.275244656750793</v>
      </c>
      <c r="EB164" s="2">
        <f t="shared" si="214"/>
        <v>32.192150014092448</v>
      </c>
      <c r="EC164" s="2">
        <f t="shared" si="214"/>
        <v>30.292894959298685</v>
      </c>
      <c r="ED164" s="2">
        <f t="shared" si="214"/>
        <v>33.068440845916271</v>
      </c>
      <c r="EE164" s="2">
        <f t="shared" si="214"/>
        <v>32.909105565701012</v>
      </c>
      <c r="EF164" s="2">
        <f t="shared" si="214"/>
        <v>32.105660060595994</v>
      </c>
      <c r="EG164" s="2">
        <f t="shared" si="214"/>
        <v>31.877580121102408</v>
      </c>
      <c r="EH164" s="2">
        <f t="shared" si="214"/>
        <v>32.16963478577496</v>
      </c>
      <c r="EI164" s="2">
        <f t="shared" si="214"/>
        <v>32.089763276327623</v>
      </c>
      <c r="EJ164" s="2">
        <f t="shared" si="214"/>
        <v>30.404297929792985</v>
      </c>
      <c r="EK164" s="2">
        <f t="shared" si="213"/>
        <v>31.119899742393656</v>
      </c>
      <c r="EL164" s="2">
        <f t="shared" si="182"/>
        <v>30.143734987784494</v>
      </c>
      <c r="EM164" s="2">
        <f t="shared" si="182"/>
        <v>31.106538582932995</v>
      </c>
      <c r="EN164" s="2">
        <f t="shared" si="182"/>
        <v>32.954536958368735</v>
      </c>
      <c r="EO164" s="2">
        <f t="shared" si="182"/>
        <v>31.982135665608229</v>
      </c>
      <c r="EQ164" s="2">
        <f t="shared" ref="EQ164:FE180" si="225">CU$229*$B164+CU$230</f>
        <v>31.994899912732318</v>
      </c>
      <c r="ER164" s="2">
        <f t="shared" si="225"/>
        <v>33.155475176622474</v>
      </c>
      <c r="ES164" s="2">
        <f t="shared" si="225"/>
        <v>32.557334950712956</v>
      </c>
      <c r="ET164" s="2">
        <f t="shared" si="225"/>
        <v>32.888093929740691</v>
      </c>
      <c r="EU164" s="2">
        <f t="shared" si="225"/>
        <v>34.391065535225557</v>
      </c>
      <c r="EV164" s="2">
        <f t="shared" si="225"/>
        <v>32.932113502746347</v>
      </c>
      <c r="EW164" s="2">
        <f t="shared" si="225"/>
        <v>32.514970189266144</v>
      </c>
      <c r="EX164" s="2">
        <f t="shared" si="225"/>
        <v>32.62212618257233</v>
      </c>
      <c r="EY164" s="2">
        <f t="shared" si="225"/>
        <v>32.556500894851659</v>
      </c>
      <c r="EZ164" s="2">
        <f t="shared" si="225"/>
        <v>31.307334295627683</v>
      </c>
      <c r="FA164" s="2">
        <f t="shared" si="225"/>
        <v>31.351937941764842</v>
      </c>
      <c r="FB164" s="2">
        <f t="shared" si="225"/>
        <v>31.04257675069179</v>
      </c>
      <c r="FC164" s="2">
        <f t="shared" si="225"/>
        <v>31.866708272299</v>
      </c>
      <c r="FD164" s="2">
        <f t="shared" si="225"/>
        <v>32.553687864519048</v>
      </c>
      <c r="FE164" s="2">
        <f t="shared" si="225"/>
        <v>31.212449511083847</v>
      </c>
      <c r="FG164" s="2">
        <f t="shared" ref="FG164:FU180" si="226">POWER(10,($B164-C$232)/C$230)/(1+POWER(10,($B164-C$232)/C$230))</f>
        <v>0.99999999184870214</v>
      </c>
      <c r="FH164" s="2">
        <f t="shared" si="226"/>
        <v>0.99999999414155705</v>
      </c>
      <c r="FI164" s="2">
        <f t="shared" si="226"/>
        <v>0.99999999329848754</v>
      </c>
      <c r="FJ164" s="2">
        <f t="shared" si="226"/>
        <v>0.99999999377535087</v>
      </c>
      <c r="FK164" s="2">
        <f t="shared" si="226"/>
        <v>0.99999999445363608</v>
      </c>
      <c r="FL164" s="2">
        <f t="shared" si="226"/>
        <v>0.99999999346124913</v>
      </c>
      <c r="FM164" s="2">
        <f t="shared" si="226"/>
        <v>0.99999999400327222</v>
      </c>
      <c r="FN164" s="2">
        <f t="shared" si="226"/>
        <v>0.99999999436082865</v>
      </c>
      <c r="FO164" s="2">
        <f t="shared" si="226"/>
        <v>0.99999999392924122</v>
      </c>
      <c r="FP164" s="2">
        <f t="shared" si="226"/>
        <v>0.99999999455775257</v>
      </c>
      <c r="FQ164" s="2">
        <f t="shared" si="226"/>
        <v>0.99999999451561361</v>
      </c>
      <c r="FR164" s="2">
        <f t="shared" si="226"/>
        <v>0.99999999443302123</v>
      </c>
      <c r="FS164" s="2">
        <f t="shared" si="226"/>
        <v>0.99999996741476416</v>
      </c>
      <c r="FT164" s="2">
        <f t="shared" si="226"/>
        <v>0.99999985300235406</v>
      </c>
      <c r="FU164" s="2">
        <f t="shared" si="226"/>
        <v>0.9999995657863946</v>
      </c>
      <c r="FW164" s="2">
        <f t="shared" si="219"/>
        <v>0.1193842636623898</v>
      </c>
      <c r="FX164" s="2">
        <f t="shared" si="219"/>
        <v>0.43698146917583036</v>
      </c>
      <c r="FY164" s="2">
        <f t="shared" si="219"/>
        <v>0.40829603289266519</v>
      </c>
      <c r="FZ164" s="2">
        <f t="shared" si="219"/>
        <v>0.43607385715929908</v>
      </c>
      <c r="GA164" s="2">
        <f t="shared" si="219"/>
        <v>0.48408462934805224</v>
      </c>
      <c r="GB164" s="2">
        <f t="shared" si="219"/>
        <v>0.40514881289343357</v>
      </c>
      <c r="GC164" s="2">
        <f t="shared" si="219"/>
        <v>0.39627619297186534</v>
      </c>
      <c r="GD164" s="2">
        <f t="shared" si="219"/>
        <v>0.41940918740257987</v>
      </c>
      <c r="GE164" s="2">
        <f t="shared" si="219"/>
        <v>0.50686364597274425</v>
      </c>
      <c r="GF164" s="2">
        <f t="shared" si="219"/>
        <v>0.56947378614210453</v>
      </c>
      <c r="GG164" s="2">
        <f t="shared" si="219"/>
        <v>0.59724552574396539</v>
      </c>
      <c r="GH164" s="2">
        <f t="shared" si="219"/>
        <v>0.57981430560699732</v>
      </c>
      <c r="GI164" s="2">
        <f t="shared" si="219"/>
        <v>0.53403962681306072</v>
      </c>
      <c r="GJ164" s="2">
        <f t="shared" si="219"/>
        <v>0.457294856390701</v>
      </c>
      <c r="GK164" s="2">
        <f t="shared" si="219"/>
        <v>0.43267527291777408</v>
      </c>
      <c r="GM164" s="107">
        <f t="shared" si="220"/>
        <v>7.5549934914972505E-176</v>
      </c>
      <c r="GN164" s="107">
        <f t="shared" si="220"/>
        <v>2.1632537678017748E-201</v>
      </c>
      <c r="GO164" s="107">
        <f t="shared" si="220"/>
        <v>3.6440419491169988E-206</v>
      </c>
      <c r="GP164" s="107">
        <f t="shared" si="220"/>
        <v>2.0473592785210396E-224</v>
      </c>
      <c r="GQ164" s="107">
        <f t="shared" si="220"/>
        <v>7.2911745346117257E-257</v>
      </c>
      <c r="GR164" s="107">
        <f t="shared" si="220"/>
        <v>1.1574019046695503E-247</v>
      </c>
      <c r="GS164" s="107">
        <f t="shared" si="220"/>
        <v>5.3447128201086372E-259</v>
      </c>
      <c r="GT164" s="107">
        <f t="shared" si="220"/>
        <v>1.6766768028645759E-256</v>
      </c>
      <c r="GU164" s="107">
        <f t="shared" si="220"/>
        <v>1.2954684411591596E-269</v>
      </c>
      <c r="GV164" s="107">
        <f t="shared" si="220"/>
        <v>1.3845071376157502E-278</v>
      </c>
      <c r="GW164" s="107">
        <f t="shared" si="220"/>
        <v>3.6109556578205377E-264</v>
      </c>
      <c r="GX164" s="107">
        <f t="shared" si="220"/>
        <v>4.966107471608933E-276</v>
      </c>
      <c r="GY164" s="107">
        <f t="shared" si="220"/>
        <v>1.2370015707318711E-262</v>
      </c>
      <c r="GZ164" s="107">
        <f t="shared" si="220"/>
        <v>8.5420699280693505E-257</v>
      </c>
      <c r="HA164" s="107">
        <f t="shared" si="220"/>
        <v>0</v>
      </c>
      <c r="HC164" s="107">
        <f t="shared" si="184"/>
        <v>2.1287726677292798E-118</v>
      </c>
      <c r="HD164" s="107">
        <f t="shared" si="184"/>
        <v>1.6576179913793732E-138</v>
      </c>
      <c r="HE164" s="107">
        <f t="shared" si="184"/>
        <v>3.4077988461902034E-141</v>
      </c>
      <c r="HF164" s="107">
        <f t="shared" si="183"/>
        <v>2.9870888619270194E-155</v>
      </c>
      <c r="HG164" s="107">
        <f t="shared" si="183"/>
        <v>8.1234862859023622E-179</v>
      </c>
      <c r="HH164" s="107">
        <f t="shared" si="183"/>
        <v>7.140443808312683E-170</v>
      </c>
      <c r="HI164" s="107">
        <f t="shared" si="183"/>
        <v>2.3555351691335986E-178</v>
      </c>
      <c r="HJ164" s="107">
        <f t="shared" si="183"/>
        <v>1.6739873158289041E-177</v>
      </c>
      <c r="HK164" s="107">
        <f t="shared" si="183"/>
        <v>1.6404341820901081E-189</v>
      </c>
      <c r="HL164" s="107">
        <f t="shared" si="165"/>
        <v>7.6018927831644793E-197</v>
      </c>
      <c r="HM164" s="107">
        <f t="shared" si="165"/>
        <v>2.2094609244007315E-187</v>
      </c>
      <c r="HN164" s="107">
        <f t="shared" si="165"/>
        <v>2.3818404356955533E-194</v>
      </c>
      <c r="HO164" s="107">
        <f t="shared" si="165"/>
        <v>5.9337621405476104E-183</v>
      </c>
      <c r="HP164" s="107">
        <f t="shared" si="165"/>
        <v>1.6294900509318875E-177</v>
      </c>
      <c r="HQ164" s="107">
        <f t="shared" si="165"/>
        <v>1.2236250719403984E-216</v>
      </c>
      <c r="HS164" s="107">
        <f t="shared" si="221"/>
        <v>6.6964191346448259E-12</v>
      </c>
      <c r="HT164" s="107">
        <f t="shared" si="221"/>
        <v>1.2901098365201074E-17</v>
      </c>
      <c r="HU164" s="107">
        <f t="shared" si="221"/>
        <v>1.4309485133582441E-17</v>
      </c>
      <c r="HV164" s="107">
        <f t="shared" si="221"/>
        <v>8.8457776139846774E-20</v>
      </c>
      <c r="HW164" s="107">
        <f t="shared" si="221"/>
        <v>2.4987781210296801E-23</v>
      </c>
      <c r="HX164" s="107">
        <f t="shared" si="221"/>
        <v>6.4535560001239866E-21</v>
      </c>
      <c r="HY164" s="107">
        <f t="shared" si="221"/>
        <v>5.8771468119813104E-22</v>
      </c>
      <c r="HZ164" s="107">
        <f t="shared" si="221"/>
        <v>2.7825912127300464E-22</v>
      </c>
      <c r="IA164" s="107">
        <f t="shared" si="221"/>
        <v>2.7721551246451664E-25</v>
      </c>
      <c r="IB164" s="107">
        <f t="shared" si="221"/>
        <v>3.7067587245793599E-27</v>
      </c>
      <c r="IC164" s="107">
        <f t="shared" si="221"/>
        <v>2.203463401629486E-26</v>
      </c>
      <c r="ID164" s="107">
        <f t="shared" si="221"/>
        <v>8.3423935765907048E-27</v>
      </c>
      <c r="IE164" s="107">
        <f t="shared" si="221"/>
        <v>1.9684785659259893E-24</v>
      </c>
      <c r="IF164" s="107">
        <f t="shared" si="221"/>
        <v>2.3306460681895722E-22</v>
      </c>
      <c r="IG164" s="107">
        <f t="shared" si="221"/>
        <v>3.8615087909294436E-21</v>
      </c>
      <c r="II164" s="107">
        <f t="shared" si="222"/>
        <v>7.8685262380975479E-2</v>
      </c>
      <c r="IJ164" s="107">
        <f t="shared" si="222"/>
        <v>0.51481824457200398</v>
      </c>
      <c r="IK164" s="107">
        <f t="shared" si="222"/>
        <v>0.50310018345107699</v>
      </c>
      <c r="IL164" s="107">
        <f t="shared" si="222"/>
        <v>0.51381206297719617</v>
      </c>
      <c r="IM164" s="107">
        <f t="shared" si="222"/>
        <v>0.50953655245478124</v>
      </c>
      <c r="IN164" s="107">
        <f t="shared" si="222"/>
        <v>0.49505292793449007</v>
      </c>
      <c r="IO164" s="107">
        <f t="shared" si="222"/>
        <v>0.4854693464562071</v>
      </c>
      <c r="IP164" s="107">
        <f t="shared" si="222"/>
        <v>0.50466266703791485</v>
      </c>
      <c r="IQ164" s="107">
        <f t="shared" si="222"/>
        <v>0.49446288495298291</v>
      </c>
      <c r="IR164" s="107">
        <f t="shared" si="222"/>
        <v>0.4103589377203406</v>
      </c>
      <c r="IS164" s="107">
        <f t="shared" si="222"/>
        <v>0.36347752416424794</v>
      </c>
      <c r="IT164" s="107">
        <f t="shared" si="222"/>
        <v>0.3923460079718985</v>
      </c>
      <c r="IU164" s="107">
        <f t="shared" si="222"/>
        <v>0.46149864566064008</v>
      </c>
      <c r="IV164" s="107">
        <f t="shared" si="222"/>
        <v>0.51556891230652235</v>
      </c>
      <c r="IW164" s="107">
        <f t="shared" si="222"/>
        <v>0.41546004186280239</v>
      </c>
      <c r="IY164" s="107">
        <f t="shared" si="223"/>
        <v>7.86852623876719E-2</v>
      </c>
      <c r="IZ164" s="107">
        <f t="shared" si="223"/>
        <v>0.51481824457200398</v>
      </c>
      <c r="JA164" s="107">
        <f t="shared" si="223"/>
        <v>0.50310018345107699</v>
      </c>
      <c r="JB164" s="107">
        <f t="shared" si="223"/>
        <v>0.51381206297719617</v>
      </c>
      <c r="JC164" s="107">
        <f t="shared" si="223"/>
        <v>0.50953655245478124</v>
      </c>
      <c r="JD164" s="107">
        <f t="shared" si="223"/>
        <v>0.49505292793449007</v>
      </c>
      <c r="JE164" s="107">
        <f t="shared" si="223"/>
        <v>0.4854693464562071</v>
      </c>
      <c r="JF164" s="107">
        <f t="shared" si="223"/>
        <v>0.50466266703791485</v>
      </c>
      <c r="JG164" s="107">
        <f t="shared" si="223"/>
        <v>0.49446288495298291</v>
      </c>
      <c r="JH164" s="107">
        <f t="shared" si="223"/>
        <v>0.4103589377203406</v>
      </c>
      <c r="JI164" s="107">
        <f t="shared" si="223"/>
        <v>0.36347752416424794</v>
      </c>
      <c r="JJ164" s="107">
        <f t="shared" si="223"/>
        <v>0.3923460079718985</v>
      </c>
      <c r="JK164" s="107">
        <f t="shared" si="223"/>
        <v>0.46149864566064008</v>
      </c>
      <c r="JL164" s="107">
        <f t="shared" si="223"/>
        <v>0.51556891230652235</v>
      </c>
      <c r="JM164" s="107">
        <f t="shared" si="223"/>
        <v>0.41546004186280239</v>
      </c>
    </row>
    <row r="165" spans="2:273" x14ac:dyDescent="0.25">
      <c r="B165" s="2">
        <v>137</v>
      </c>
      <c r="C165" s="37">
        <v>31.617000000000001</v>
      </c>
      <c r="D165" s="37">
        <v>34.884999999999998</v>
      </c>
      <c r="E165" s="37">
        <v>34.655999999999999</v>
      </c>
      <c r="F165" s="37">
        <v>38.433</v>
      </c>
      <c r="G165" s="37">
        <v>38.017000000000003</v>
      </c>
      <c r="H165" s="37">
        <v>44.356000000000002</v>
      </c>
      <c r="I165" s="37">
        <v>44.067999999999998</v>
      </c>
      <c r="J165" s="37">
        <v>40.576000000000001</v>
      </c>
      <c r="K165" s="37">
        <v>35.576000000000001</v>
      </c>
      <c r="L165" s="37">
        <v>31.271000000000001</v>
      </c>
      <c r="M165" s="37">
        <v>30.245999999999999</v>
      </c>
      <c r="N165" s="37">
        <v>32.884999999999998</v>
      </c>
      <c r="O165" s="37">
        <v>40.491999999999997</v>
      </c>
      <c r="P165" s="37">
        <v>66.262</v>
      </c>
      <c r="Q165" s="37">
        <v>109.672</v>
      </c>
      <c r="S165" s="4">
        <f t="shared" si="185"/>
        <v>31.260417124597041</v>
      </c>
      <c r="T165" s="4">
        <f t="shared" si="186"/>
        <v>35.244601236448283</v>
      </c>
      <c r="U165" s="4">
        <f t="shared" si="187"/>
        <v>37.09297307343796</v>
      </c>
      <c r="V165" s="4">
        <f t="shared" si="188"/>
        <v>39.864473044584166</v>
      </c>
      <c r="W165" s="4">
        <f t="shared" si="189"/>
        <v>41.565690057276754</v>
      </c>
      <c r="X165" s="4">
        <f t="shared" si="190"/>
        <v>45.345588735576385</v>
      </c>
      <c r="Y165" s="4">
        <f t="shared" si="191"/>
        <v>46.781306957271809</v>
      </c>
      <c r="Z165" s="4">
        <f t="shared" si="192"/>
        <v>46.923951095257195</v>
      </c>
      <c r="AA165" s="4">
        <f t="shared" si="193"/>
        <v>42.960401746502939</v>
      </c>
      <c r="AB165" s="4">
        <f t="shared" si="194"/>
        <v>37.004385138220634</v>
      </c>
      <c r="AC165" s="4">
        <f t="shared" si="195"/>
        <v>36.864084182812206</v>
      </c>
      <c r="AD165" s="4">
        <f t="shared" si="196"/>
        <v>37.878091635879613</v>
      </c>
      <c r="AE165" s="4">
        <f t="shared" si="197"/>
        <v>43.585436532905547</v>
      </c>
      <c r="AF165" s="4">
        <f t="shared" si="198"/>
        <v>65.048948553230446</v>
      </c>
      <c r="AG165" s="4">
        <f t="shared" si="198"/>
        <v>108.77861343434267</v>
      </c>
      <c r="AI165" s="4">
        <f t="shared" si="199"/>
        <v>0.3565828754029603</v>
      </c>
      <c r="AJ165" s="4">
        <f t="shared" si="200"/>
        <v>-0.35960123644828457</v>
      </c>
      <c r="AK165" s="4">
        <f t="shared" si="201"/>
        <v>-2.4369730734379615</v>
      </c>
      <c r="AL165" s="4">
        <f t="shared" si="202"/>
        <v>-1.4314730445841661</v>
      </c>
      <c r="AM165" s="4">
        <f t="shared" si="203"/>
        <v>-3.548690057276751</v>
      </c>
      <c r="AN165" s="4">
        <f t="shared" si="204"/>
        <v>-0.98958873557638327</v>
      </c>
      <c r="AO165" s="4">
        <f t="shared" si="205"/>
        <v>-2.7133069572718114</v>
      </c>
      <c r="AP165" s="4">
        <f t="shared" si="206"/>
        <v>-6.3479510952571943</v>
      </c>
      <c r="AQ165" s="4">
        <f t="shared" si="207"/>
        <v>-7.3844017465029381</v>
      </c>
      <c r="AR165" s="4">
        <f t="shared" si="208"/>
        <v>-5.7333851382206333</v>
      </c>
      <c r="AS165" s="4">
        <f t="shared" si="209"/>
        <v>-6.6180841828122077</v>
      </c>
      <c r="AT165" s="4">
        <f t="shared" si="210"/>
        <v>-4.9930916358796154</v>
      </c>
      <c r="AU165" s="4">
        <f t="shared" si="211"/>
        <v>-3.0934365329055495</v>
      </c>
      <c r="AV165" s="4">
        <f t="shared" si="212"/>
        <v>1.2130514467695548</v>
      </c>
      <c r="AW165" s="4">
        <f t="shared" si="212"/>
        <v>0.89338656565732322</v>
      </c>
      <c r="AY165" s="2">
        <f t="shared" si="215"/>
        <v>31.260417124597041</v>
      </c>
      <c r="AZ165" s="2">
        <f t="shared" si="215"/>
        <v>32.522444863270351</v>
      </c>
      <c r="BA165" s="2">
        <f t="shared" si="215"/>
        <v>31.177136029426826</v>
      </c>
      <c r="BB165" s="2">
        <f t="shared" si="215"/>
        <v>32.845649063534566</v>
      </c>
      <c r="BC165" s="2">
        <f t="shared" si="215"/>
        <v>33.548517187889125</v>
      </c>
      <c r="BD165" s="2">
        <f t="shared" si="215"/>
        <v>32.319769713117907</v>
      </c>
      <c r="BE165" s="2">
        <f t="shared" si="215"/>
        <v>32.004541583108463</v>
      </c>
      <c r="BF165" s="2">
        <f t="shared" si="215"/>
        <v>32.209889537155135</v>
      </c>
      <c r="BG165" s="2">
        <f t="shared" si="215"/>
        <v>32.171149782424649</v>
      </c>
      <c r="BH165" s="2">
        <f t="shared" si="215"/>
        <v>30.798019682338747</v>
      </c>
      <c r="BI165" s="2">
        <f t="shared" si="215"/>
        <v>31.119569115524776</v>
      </c>
      <c r="BJ165" s="2">
        <f t="shared" si="215"/>
        <v>30.54563858088369</v>
      </c>
      <c r="BK165" s="2">
        <f t="shared" si="215"/>
        <v>31.388898256920157</v>
      </c>
      <c r="BL165" s="2">
        <f t="shared" si="215"/>
        <v>32.594914734611365</v>
      </c>
      <c r="BM165" s="2">
        <f t="shared" si="215"/>
        <v>31.482362711447102</v>
      </c>
      <c r="BO165" s="2" t="str">
        <f t="shared" si="216"/>
        <v/>
      </c>
      <c r="BP165" s="2" t="str">
        <f t="shared" si="216"/>
        <v/>
      </c>
      <c r="BQ165" s="2" t="str">
        <f t="shared" si="216"/>
        <v/>
      </c>
      <c r="BR165" s="2" t="str">
        <f t="shared" si="216"/>
        <v/>
      </c>
      <c r="BS165" s="2" t="str">
        <f t="shared" si="216"/>
        <v/>
      </c>
      <c r="BT165" s="2" t="str">
        <f t="shared" si="216"/>
        <v/>
      </c>
      <c r="BU165" s="2" t="str">
        <f t="shared" si="216"/>
        <v/>
      </c>
      <c r="BV165" s="2" t="str">
        <f t="shared" si="216"/>
        <v/>
      </c>
      <c r="BW165" s="2" t="str">
        <f t="shared" si="216"/>
        <v/>
      </c>
      <c r="BX165" s="2" t="str">
        <f t="shared" si="216"/>
        <v/>
      </c>
      <c r="BY165" s="2" t="str">
        <f t="shared" si="216"/>
        <v/>
      </c>
      <c r="BZ165" s="2" t="str">
        <f t="shared" si="216"/>
        <v/>
      </c>
      <c r="CA165" s="2" t="str">
        <f t="shared" si="216"/>
        <v/>
      </c>
      <c r="CB165" s="2" t="str">
        <f t="shared" si="216"/>
        <v/>
      </c>
      <c r="CC165" s="2" t="str">
        <f t="shared" si="216"/>
        <v/>
      </c>
      <c r="CE165" s="2" t="str">
        <f t="shared" si="217"/>
        <v/>
      </c>
      <c r="CF165" s="2" t="str">
        <f t="shared" si="217"/>
        <v/>
      </c>
      <c r="CG165" s="2" t="str">
        <f t="shared" si="217"/>
        <v/>
      </c>
      <c r="CH165" s="2" t="str">
        <f t="shared" si="217"/>
        <v/>
      </c>
      <c r="CI165" s="2" t="str">
        <f t="shared" si="217"/>
        <v/>
      </c>
      <c r="CJ165" s="2" t="str">
        <f t="shared" si="217"/>
        <v/>
      </c>
      <c r="CK165" s="2" t="str">
        <f t="shared" si="217"/>
        <v/>
      </c>
      <c r="CL165" s="2" t="str">
        <f t="shared" si="217"/>
        <v/>
      </c>
      <c r="CM165" s="2" t="str">
        <f t="shared" si="217"/>
        <v/>
      </c>
      <c r="CN165" s="2" t="str">
        <f t="shared" si="217"/>
        <v/>
      </c>
      <c r="CO165" s="2" t="str">
        <f t="shared" si="217"/>
        <v/>
      </c>
      <c r="CP165" s="2" t="str">
        <f t="shared" si="217"/>
        <v/>
      </c>
      <c r="CQ165" s="2" t="str">
        <f t="shared" si="217"/>
        <v/>
      </c>
      <c r="CR165" s="2" t="str">
        <f t="shared" si="217"/>
        <v/>
      </c>
      <c r="CS165" s="2" t="str">
        <f t="shared" si="217"/>
        <v/>
      </c>
      <c r="CU165" s="2" t="str">
        <f t="shared" si="218"/>
        <v/>
      </c>
      <c r="CV165" s="2" t="str">
        <f t="shared" si="218"/>
        <v/>
      </c>
      <c r="CW165" s="2" t="str">
        <f t="shared" si="218"/>
        <v/>
      </c>
      <c r="CX165" s="2" t="str">
        <f t="shared" si="218"/>
        <v/>
      </c>
      <c r="CY165" s="2" t="str">
        <f t="shared" si="218"/>
        <v/>
      </c>
      <c r="CZ165" s="2" t="str">
        <f t="shared" si="218"/>
        <v/>
      </c>
      <c r="DA165" s="2" t="str">
        <f t="shared" si="218"/>
        <v/>
      </c>
      <c r="DB165" s="2" t="str">
        <f t="shared" si="218"/>
        <v/>
      </c>
      <c r="DC165" s="2" t="str">
        <f t="shared" si="218"/>
        <v/>
      </c>
      <c r="DD165" s="2" t="str">
        <f t="shared" si="218"/>
        <v/>
      </c>
      <c r="DE165" s="2" t="str">
        <f t="shared" si="218"/>
        <v/>
      </c>
      <c r="DF165" s="2" t="str">
        <f t="shared" si="218"/>
        <v/>
      </c>
      <c r="DG165" s="2" t="str">
        <f t="shared" si="218"/>
        <v/>
      </c>
      <c r="DH165" s="2" t="str">
        <f t="shared" si="218"/>
        <v/>
      </c>
      <c r="DI165" s="2" t="str">
        <f t="shared" si="218"/>
        <v/>
      </c>
      <c r="DK165" s="2">
        <f t="shared" si="224"/>
        <v>67.080657258064505</v>
      </c>
      <c r="DL165" s="2">
        <f t="shared" si="224"/>
        <v>79.115758870967738</v>
      </c>
      <c r="DM165" s="2">
        <f t="shared" si="224"/>
        <v>79.486415322580655</v>
      </c>
      <c r="DN165" s="2">
        <f t="shared" si="224"/>
        <v>83.818017602495559</v>
      </c>
      <c r="DO165" s="2">
        <f t="shared" si="224"/>
        <v>91.71345307917889</v>
      </c>
      <c r="DP165" s="2">
        <f t="shared" si="224"/>
        <v>86.33716131907309</v>
      </c>
      <c r="DQ165" s="2">
        <f t="shared" si="224"/>
        <v>78.69100891265596</v>
      </c>
      <c r="DR165" s="2">
        <f t="shared" si="224"/>
        <v>81.525711510263932</v>
      </c>
      <c r="DS165" s="2">
        <f t="shared" si="224"/>
        <v>84.755688709677401</v>
      </c>
      <c r="DT165" s="2">
        <f t="shared" si="224"/>
        <v>76.901155241935498</v>
      </c>
      <c r="DU165" s="2">
        <f t="shared" si="224"/>
        <v>71.432434046345804</v>
      </c>
      <c r="DV165" s="2">
        <f t="shared" si="224"/>
        <v>69.939966458944284</v>
      </c>
      <c r="DW165" s="2">
        <f t="shared" si="224"/>
        <v>72.095052584670228</v>
      </c>
      <c r="DX165" s="2">
        <f t="shared" si="224"/>
        <v>60.301275401069518</v>
      </c>
      <c r="DY165" s="2">
        <f t="shared" si="224"/>
        <v>51.81590069190068</v>
      </c>
      <c r="EA165" s="2">
        <f t="shared" si="214"/>
        <v>31.152260913969517</v>
      </c>
      <c r="EB165" s="2">
        <f t="shared" si="214"/>
        <v>32.035450253664038</v>
      </c>
      <c r="EC165" s="2">
        <f t="shared" si="214"/>
        <v>30.097518550407013</v>
      </c>
      <c r="ED165" s="2">
        <f t="shared" si="214"/>
        <v>32.936851035232223</v>
      </c>
      <c r="EE165" s="2">
        <f t="shared" si="214"/>
        <v>32.726806487092233</v>
      </c>
      <c r="EF165" s="2">
        <f t="shared" si="214"/>
        <v>31.92874543454802</v>
      </c>
      <c r="EG165" s="2">
        <f t="shared" si="214"/>
        <v>31.70902359624208</v>
      </c>
      <c r="EH165" s="2">
        <f t="shared" si="214"/>
        <v>31.988710462434749</v>
      </c>
      <c r="EI165" s="2">
        <f t="shared" si="214"/>
        <v>31.900434614890052</v>
      </c>
      <c r="EJ165" s="2">
        <f t="shared" si="214"/>
        <v>30.220092580686646</v>
      </c>
      <c r="EK165" s="2">
        <f t="shared" si="213"/>
        <v>30.964910464387668</v>
      </c>
      <c r="EL165" s="2">
        <f t="shared" si="182"/>
        <v>29.961431335990742</v>
      </c>
      <c r="EM165" s="2">
        <f t="shared" si="182"/>
        <v>30.932458736568496</v>
      </c>
      <c r="EN165" s="2">
        <f t="shared" si="182"/>
        <v>32.801551341182176</v>
      </c>
      <c r="EO165" s="2">
        <f t="shared" si="182"/>
        <v>31.857678179488609</v>
      </c>
      <c r="EQ165" s="2">
        <f t="shared" si="225"/>
        <v>31.894125907260563</v>
      </c>
      <c r="ER165" s="2">
        <f t="shared" si="225"/>
        <v>33.020851063744473</v>
      </c>
      <c r="ES165" s="2">
        <f t="shared" si="225"/>
        <v>32.419929693073129</v>
      </c>
      <c r="ET165" s="2">
        <f t="shared" si="225"/>
        <v>32.751964342324371</v>
      </c>
      <c r="EU165" s="2">
        <f t="shared" si="225"/>
        <v>34.244143205342453</v>
      </c>
      <c r="EV165" s="2">
        <f t="shared" si="225"/>
        <v>32.775803376325932</v>
      </c>
      <c r="EW165" s="2">
        <f t="shared" si="225"/>
        <v>32.3621630982814</v>
      </c>
      <c r="EX165" s="2">
        <f t="shared" si="225"/>
        <v>32.453096175259851</v>
      </c>
      <c r="EY165" s="2">
        <f t="shared" si="225"/>
        <v>32.38036223354171</v>
      </c>
      <c r="EZ165" s="2">
        <f t="shared" si="225"/>
        <v>31.145074852981331</v>
      </c>
      <c r="FA165" s="2">
        <f t="shared" si="225"/>
        <v>31.202412964398597</v>
      </c>
      <c r="FB165" s="2">
        <f t="shared" si="225"/>
        <v>30.881932422772959</v>
      </c>
      <c r="FC165" s="2">
        <f t="shared" si="225"/>
        <v>31.711931451433657</v>
      </c>
      <c r="FD165" s="2">
        <f t="shared" si="225"/>
        <v>32.392493662665906</v>
      </c>
      <c r="FE165" s="2">
        <f t="shared" si="225"/>
        <v>31.070114223831578</v>
      </c>
      <c r="FG165" s="2">
        <f t="shared" si="226"/>
        <v>0.99999999352519398</v>
      </c>
      <c r="FH165" s="2">
        <f t="shared" si="226"/>
        <v>0.99999999534647332</v>
      </c>
      <c r="FI165" s="2">
        <f t="shared" si="226"/>
        <v>0.99999999467679945</v>
      </c>
      <c r="FJ165" s="2">
        <f t="shared" si="226"/>
        <v>0.99999999505558546</v>
      </c>
      <c r="FK165" s="2">
        <f t="shared" si="226"/>
        <v>0.99999999559436648</v>
      </c>
      <c r="FL165" s="2">
        <f t="shared" si="226"/>
        <v>0.99999999480608559</v>
      </c>
      <c r="FM165" s="2">
        <f t="shared" si="226"/>
        <v>0.99999999523662975</v>
      </c>
      <c r="FN165" s="2">
        <f t="shared" si="226"/>
        <v>0.999999995520647</v>
      </c>
      <c r="FO165" s="2">
        <f t="shared" si="226"/>
        <v>0.9999999951778249</v>
      </c>
      <c r="FP165" s="2">
        <f t="shared" si="226"/>
        <v>0.99999999567706921</v>
      </c>
      <c r="FQ165" s="2">
        <f t="shared" si="226"/>
        <v>0.99999999564359698</v>
      </c>
      <c r="FR165" s="2">
        <f t="shared" si="226"/>
        <v>0.99999999557799157</v>
      </c>
      <c r="FS165" s="2">
        <f t="shared" si="226"/>
        <v>0.99999997356911041</v>
      </c>
      <c r="FT165" s="2">
        <f t="shared" si="226"/>
        <v>0.99999987866752471</v>
      </c>
      <c r="FU165" s="2">
        <f t="shared" si="226"/>
        <v>0.99999963626894606</v>
      </c>
      <c r="FW165" s="2">
        <f t="shared" si="219"/>
        <v>0.14578929990796169</v>
      </c>
      <c r="FX165" s="2">
        <f t="shared" si="219"/>
        <v>0.49420944810984091</v>
      </c>
      <c r="FY165" s="2">
        <f t="shared" si="219"/>
        <v>0.46486911653094087</v>
      </c>
      <c r="FZ165" s="2">
        <f t="shared" si="219"/>
        <v>0.49328711461505675</v>
      </c>
      <c r="GA165" s="2">
        <f t="shared" si="219"/>
        <v>0.54154785225980329</v>
      </c>
      <c r="GB165" s="2">
        <f t="shared" si="219"/>
        <v>0.46162603133913366</v>
      </c>
      <c r="GC165" s="2">
        <f t="shared" si="219"/>
        <v>0.45245734203962518</v>
      </c>
      <c r="GD165" s="2">
        <f t="shared" si="219"/>
        <v>0.47628263901816587</v>
      </c>
      <c r="GE165" s="2">
        <f t="shared" si="219"/>
        <v>0.56407446068195544</v>
      </c>
      <c r="GF165" s="2">
        <f t="shared" si="219"/>
        <v>0.62479781198333939</v>
      </c>
      <c r="GG165" s="2">
        <f t="shared" si="219"/>
        <v>0.65118672366458952</v>
      </c>
      <c r="GH165" s="2">
        <f t="shared" si="219"/>
        <v>0.63466200800449957</v>
      </c>
      <c r="GI165" s="2">
        <f t="shared" si="219"/>
        <v>0.58557332884531887</v>
      </c>
      <c r="GJ165" s="2">
        <f t="shared" si="219"/>
        <v>0.50516089547549059</v>
      </c>
      <c r="GK165" s="2">
        <f t="shared" si="219"/>
        <v>0.47656158559681794</v>
      </c>
      <c r="GM165" s="107">
        <f t="shared" si="220"/>
        <v>3.5868283952344418E-180</v>
      </c>
      <c r="GN165" s="107">
        <f t="shared" si="220"/>
        <v>2.9091398126875039E-206</v>
      </c>
      <c r="GO165" s="107">
        <f t="shared" si="220"/>
        <v>3.4501795158127855E-211</v>
      </c>
      <c r="GP165" s="107">
        <f t="shared" si="220"/>
        <v>7.2465120730696438E-230</v>
      </c>
      <c r="GQ165" s="107">
        <f t="shared" si="220"/>
        <v>4.5176792114582849E-263</v>
      </c>
      <c r="GR165" s="107">
        <f t="shared" si="220"/>
        <v>1.0642928056644512E-253</v>
      </c>
      <c r="GS165" s="107">
        <f t="shared" si="220"/>
        <v>2.7674904013575501E-265</v>
      </c>
      <c r="GT165" s="107">
        <f t="shared" si="220"/>
        <v>1.0469479409743799E-262</v>
      </c>
      <c r="GU165" s="107">
        <f t="shared" si="220"/>
        <v>3.6537879236704471E-276</v>
      </c>
      <c r="GV165" s="107">
        <f t="shared" si="220"/>
        <v>2.5775529543576059E-285</v>
      </c>
      <c r="GW165" s="107">
        <f t="shared" si="220"/>
        <v>1.4984630258521143E-270</v>
      </c>
      <c r="GX165" s="107">
        <f t="shared" si="220"/>
        <v>1.0473263907344905E-282</v>
      </c>
      <c r="GY165" s="107">
        <f t="shared" si="220"/>
        <v>5.3483328294545896E-269</v>
      </c>
      <c r="GZ165" s="107">
        <f t="shared" si="220"/>
        <v>4.8098247221664632E-263</v>
      </c>
      <c r="HA165" s="107">
        <f t="shared" si="220"/>
        <v>0</v>
      </c>
      <c r="HC165" s="107">
        <f t="shared" si="184"/>
        <v>2.6026182834106506E-122</v>
      </c>
      <c r="HD165" s="107">
        <f t="shared" si="184"/>
        <v>5.7921638369042957E-143</v>
      </c>
      <c r="HE165" s="107">
        <f t="shared" si="184"/>
        <v>8.8281575610073939E-146</v>
      </c>
      <c r="HF165" s="107">
        <f t="shared" si="183"/>
        <v>2.9693983259513574E-160</v>
      </c>
      <c r="HG165" s="107">
        <f t="shared" si="183"/>
        <v>1.5621746566673421E-184</v>
      </c>
      <c r="HH165" s="107">
        <f t="shared" si="183"/>
        <v>2.172120989913178E-175</v>
      </c>
      <c r="HI165" s="107">
        <f t="shared" si="183"/>
        <v>4.1265509649637141E-184</v>
      </c>
      <c r="HJ165" s="107">
        <f t="shared" si="183"/>
        <v>3.3718647592735955E-183</v>
      </c>
      <c r="HK165" s="107">
        <f t="shared" si="183"/>
        <v>1.4277227859893433E-195</v>
      </c>
      <c r="HL165" s="107">
        <f t="shared" si="165"/>
        <v>4.3368974163238469E-203</v>
      </c>
      <c r="HM165" s="107">
        <f t="shared" si="165"/>
        <v>2.584548352312381E-193</v>
      </c>
      <c r="HN165" s="107">
        <f t="shared" si="165"/>
        <v>1.5647506584872334E-200</v>
      </c>
      <c r="HO165" s="107">
        <f t="shared" si="165"/>
        <v>8.153178527299002E-189</v>
      </c>
      <c r="HP165" s="107">
        <f t="shared" si="165"/>
        <v>3.005751332597883E-183</v>
      </c>
      <c r="HQ165" s="107">
        <f t="shared" si="165"/>
        <v>1.4391363930279569E-223</v>
      </c>
      <c r="HS165" s="107">
        <f t="shared" si="221"/>
        <v>7.5096925130810511E-13</v>
      </c>
      <c r="HT165" s="107">
        <f t="shared" si="221"/>
        <v>7.5543984183281387E-19</v>
      </c>
      <c r="HU165" s="107">
        <f t="shared" si="221"/>
        <v>7.9591740753546547E-19</v>
      </c>
      <c r="HV165" s="107">
        <f t="shared" si="221"/>
        <v>3.6127941551936231E-21</v>
      </c>
      <c r="HW165" s="107">
        <f t="shared" si="221"/>
        <v>6.1073247810208449E-25</v>
      </c>
      <c r="HX165" s="107">
        <f t="shared" si="221"/>
        <v>2.0027059982092194E-22</v>
      </c>
      <c r="HY165" s="107">
        <f t="shared" si="221"/>
        <v>1.5627165168437919E-23</v>
      </c>
      <c r="HZ165" s="107">
        <f t="shared" si="221"/>
        <v>7.4165158340753979E-24</v>
      </c>
      <c r="IA165" s="107">
        <f t="shared" si="221"/>
        <v>5.1503246690922199E-27</v>
      </c>
      <c r="IB165" s="107">
        <f t="shared" si="221"/>
        <v>5.6665045591585424E-29</v>
      </c>
      <c r="IC165" s="107">
        <f t="shared" si="221"/>
        <v>3.995874393784812E-28</v>
      </c>
      <c r="ID165" s="107">
        <f t="shared" si="221"/>
        <v>1.3307502092151815E-28</v>
      </c>
      <c r="IE165" s="107">
        <f t="shared" si="221"/>
        <v>4.1700370400855759E-26</v>
      </c>
      <c r="IF165" s="107">
        <f t="shared" si="221"/>
        <v>6.0224770479909433E-24</v>
      </c>
      <c r="IG165" s="107">
        <f t="shared" si="221"/>
        <v>8.8701349931614908E-23</v>
      </c>
      <c r="II165" s="107">
        <f t="shared" si="222"/>
        <v>0.11879827489784553</v>
      </c>
      <c r="IJ165" s="107">
        <f t="shared" si="222"/>
        <v>0.50352700588369426</v>
      </c>
      <c r="IK165" s="107">
        <f t="shared" si="222"/>
        <v>0.51486944320036787</v>
      </c>
      <c r="IL165" s="107">
        <f t="shared" si="222"/>
        <v>0.50427283282227264</v>
      </c>
      <c r="IM165" s="107">
        <f t="shared" si="222"/>
        <v>0.4567867168368368</v>
      </c>
      <c r="IN165" s="107">
        <f t="shared" si="222"/>
        <v>0.51580635736179437</v>
      </c>
      <c r="IO165" s="107">
        <f t="shared" si="222"/>
        <v>0.51593538261655614</v>
      </c>
      <c r="IP165" s="107">
        <f t="shared" si="222"/>
        <v>0.51268948521483904</v>
      </c>
      <c r="IQ165" s="107">
        <f t="shared" si="222"/>
        <v>0.42074060808023611</v>
      </c>
      <c r="IR165" s="107">
        <f t="shared" si="222"/>
        <v>0.3027665244328997</v>
      </c>
      <c r="IS165" s="107">
        <f t="shared" si="222"/>
        <v>0.25565629047750482</v>
      </c>
      <c r="IT165" s="107">
        <f t="shared" si="222"/>
        <v>0.28319998358615656</v>
      </c>
      <c r="IU165" s="107">
        <f t="shared" si="222"/>
        <v>0.36971812587171171</v>
      </c>
      <c r="IV165" s="107">
        <f t="shared" si="222"/>
        <v>0.49515532798285106</v>
      </c>
      <c r="IW165" s="107">
        <f t="shared" si="222"/>
        <v>0.47630088152064187</v>
      </c>
      <c r="IY165" s="107">
        <f t="shared" si="223"/>
        <v>0.1187982748985965</v>
      </c>
      <c r="IZ165" s="107">
        <f t="shared" si="223"/>
        <v>0.50352700588369426</v>
      </c>
      <c r="JA165" s="107">
        <f t="shared" si="223"/>
        <v>0.51486944320036787</v>
      </c>
      <c r="JB165" s="107">
        <f t="shared" si="223"/>
        <v>0.50427283282227264</v>
      </c>
      <c r="JC165" s="107">
        <f t="shared" si="223"/>
        <v>0.4567867168368368</v>
      </c>
      <c r="JD165" s="107">
        <f t="shared" si="223"/>
        <v>0.51580635736179437</v>
      </c>
      <c r="JE165" s="107">
        <f t="shared" si="223"/>
        <v>0.51593538261655614</v>
      </c>
      <c r="JF165" s="107">
        <f t="shared" si="223"/>
        <v>0.51268948521483904</v>
      </c>
      <c r="JG165" s="107">
        <f t="shared" si="223"/>
        <v>0.42074060808023611</v>
      </c>
      <c r="JH165" s="107">
        <f t="shared" si="223"/>
        <v>0.3027665244328997</v>
      </c>
      <c r="JI165" s="107">
        <f t="shared" si="223"/>
        <v>0.25565629047750482</v>
      </c>
      <c r="JJ165" s="107">
        <f t="shared" si="223"/>
        <v>0.28319998358615656</v>
      </c>
      <c r="JK165" s="107">
        <f t="shared" si="223"/>
        <v>0.36971812587171171</v>
      </c>
      <c r="JL165" s="107">
        <f t="shared" si="223"/>
        <v>0.49515532798285106</v>
      </c>
      <c r="JM165" s="107">
        <f t="shared" si="223"/>
        <v>0.47630088152064187</v>
      </c>
    </row>
    <row r="166" spans="2:273" x14ac:dyDescent="0.25">
      <c r="B166" s="2">
        <v>138</v>
      </c>
      <c r="C166" s="37">
        <v>30.15</v>
      </c>
      <c r="D166" s="37">
        <v>33.869</v>
      </c>
      <c r="E166" s="37">
        <v>34.015999999999998</v>
      </c>
      <c r="F166" s="37">
        <v>35.417000000000002</v>
      </c>
      <c r="G166" s="37">
        <v>34.85</v>
      </c>
      <c r="H166" s="37">
        <v>40</v>
      </c>
      <c r="I166" s="37">
        <v>38.085000000000001</v>
      </c>
      <c r="J166" s="37">
        <v>37.136000000000003</v>
      </c>
      <c r="K166" s="37">
        <v>32.168999999999997</v>
      </c>
      <c r="L166" s="37">
        <v>30.78</v>
      </c>
      <c r="M166" s="37">
        <v>30.835999999999999</v>
      </c>
      <c r="N166" s="37">
        <v>28.541</v>
      </c>
      <c r="O166" s="37">
        <v>34.097999999999999</v>
      </c>
      <c r="P166" s="37">
        <v>55.851999999999997</v>
      </c>
      <c r="Q166" s="37">
        <v>104.492</v>
      </c>
      <c r="S166" s="4">
        <f t="shared" si="185"/>
        <v>31.16441282544902</v>
      </c>
      <c r="T166" s="4">
        <f t="shared" si="186"/>
        <v>34.477833435862323</v>
      </c>
      <c r="U166" s="4">
        <f t="shared" si="187"/>
        <v>35.812912926272801</v>
      </c>
      <c r="V166" s="4">
        <f t="shared" si="188"/>
        <v>37.876143194999301</v>
      </c>
      <c r="W166" s="4">
        <f t="shared" si="189"/>
        <v>38.610657400474572</v>
      </c>
      <c r="X166" s="4">
        <f t="shared" si="190"/>
        <v>42.33504686731559</v>
      </c>
      <c r="Y166" s="4">
        <f t="shared" si="191"/>
        <v>43.575873248170559</v>
      </c>
      <c r="Z166" s="4">
        <f t="shared" si="192"/>
        <v>43.100342526800667</v>
      </c>
      <c r="AA166" s="4">
        <f t="shared" si="193"/>
        <v>38.404019644836971</v>
      </c>
      <c r="AB166" s="4">
        <f t="shared" si="194"/>
        <v>33.728323023279252</v>
      </c>
      <c r="AC166" s="4">
        <f t="shared" si="195"/>
        <v>33.671248987933978</v>
      </c>
      <c r="AD166" s="4">
        <f t="shared" si="196"/>
        <v>33.937250186549974</v>
      </c>
      <c r="AE166" s="4">
        <f t="shared" si="197"/>
        <v>38.006142142790011</v>
      </c>
      <c r="AF166" s="4">
        <f t="shared" si="198"/>
        <v>55.031671058916963</v>
      </c>
      <c r="AG166" s="4">
        <f t="shared" si="198"/>
        <v>99.592091612517194</v>
      </c>
      <c r="AI166" s="4">
        <f t="shared" si="199"/>
        <v>-1.0144128254490212</v>
      </c>
      <c r="AJ166" s="4">
        <f t="shared" si="200"/>
        <v>-0.60883343586232286</v>
      </c>
      <c r="AK166" s="4">
        <f t="shared" si="201"/>
        <v>-1.7969129262728032</v>
      </c>
      <c r="AL166" s="4">
        <f t="shared" si="202"/>
        <v>-2.4591431949992995</v>
      </c>
      <c r="AM166" s="4">
        <f t="shared" si="203"/>
        <v>-3.760657400474571</v>
      </c>
      <c r="AN166" s="4">
        <f t="shared" si="204"/>
        <v>-2.3350468673155902</v>
      </c>
      <c r="AO166" s="4">
        <f t="shared" si="205"/>
        <v>-5.4908732481705584</v>
      </c>
      <c r="AP166" s="4">
        <f t="shared" si="206"/>
        <v>-5.9643425268006638</v>
      </c>
      <c r="AQ166" s="4">
        <f t="shared" si="207"/>
        <v>-6.2350196448369744</v>
      </c>
      <c r="AR166" s="4">
        <f t="shared" si="208"/>
        <v>-2.9483230232792508</v>
      </c>
      <c r="AS166" s="4">
        <f t="shared" si="209"/>
        <v>-2.8352489879339799</v>
      </c>
      <c r="AT166" s="4">
        <f t="shared" si="210"/>
        <v>-5.3962501865499739</v>
      </c>
      <c r="AU166" s="4">
        <f t="shared" si="211"/>
        <v>-3.9081421427900125</v>
      </c>
      <c r="AV166" s="4">
        <f t="shared" si="212"/>
        <v>0.82032894108303367</v>
      </c>
      <c r="AW166" s="4">
        <f t="shared" si="212"/>
        <v>4.8999083874828102</v>
      </c>
      <c r="AY166" s="2">
        <f t="shared" si="215"/>
        <v>31.16441282544902</v>
      </c>
      <c r="AZ166" s="2">
        <f t="shared" si="215"/>
        <v>32.434464169682414</v>
      </c>
      <c r="BA166" s="2">
        <f t="shared" si="215"/>
        <v>31.145560837673884</v>
      </c>
      <c r="BB166" s="2">
        <f t="shared" si="215"/>
        <v>32.700948675997545</v>
      </c>
      <c r="BC166" s="2">
        <f t="shared" si="215"/>
        <v>33.472916553493079</v>
      </c>
      <c r="BD166" s="2">
        <f t="shared" si="215"/>
        <v>32.202239588635763</v>
      </c>
      <c r="BE166" s="2">
        <f t="shared" si="215"/>
        <v>31.881518080968107</v>
      </c>
      <c r="BF166" s="2">
        <f t="shared" si="215"/>
        <v>32.062014083409309</v>
      </c>
      <c r="BG166" s="2">
        <f t="shared" si="215"/>
        <v>32.016656077318686</v>
      </c>
      <c r="BH166" s="2">
        <f t="shared" si="215"/>
        <v>30.676999721776255</v>
      </c>
      <c r="BI166" s="2">
        <f t="shared" si="215"/>
        <v>30.980365957804032</v>
      </c>
      <c r="BJ166" s="2">
        <f t="shared" si="215"/>
        <v>30.425661604334742</v>
      </c>
      <c r="BK166" s="2">
        <f t="shared" si="215"/>
        <v>31.265841832631725</v>
      </c>
      <c r="BL166" s="2">
        <f t="shared" si="215"/>
        <v>32.417848417061393</v>
      </c>
      <c r="BM166" s="2">
        <f t="shared" si="215"/>
        <v>31.313742411069242</v>
      </c>
      <c r="BO166" s="2" t="str">
        <f t="shared" si="216"/>
        <v/>
      </c>
      <c r="BP166" s="2" t="str">
        <f t="shared" si="216"/>
        <v/>
      </c>
      <c r="BQ166" s="2" t="str">
        <f t="shared" si="216"/>
        <v/>
      </c>
      <c r="BR166" s="2" t="str">
        <f t="shared" si="216"/>
        <v/>
      </c>
      <c r="BS166" s="2" t="str">
        <f t="shared" si="216"/>
        <v/>
      </c>
      <c r="BT166" s="2" t="str">
        <f t="shared" si="216"/>
        <v/>
      </c>
      <c r="BU166" s="2" t="str">
        <f t="shared" si="216"/>
        <v/>
      </c>
      <c r="BV166" s="2" t="str">
        <f t="shared" si="216"/>
        <v/>
      </c>
      <c r="BW166" s="2" t="str">
        <f t="shared" si="216"/>
        <v/>
      </c>
      <c r="BX166" s="2" t="str">
        <f t="shared" si="216"/>
        <v/>
      </c>
      <c r="BY166" s="2" t="str">
        <f t="shared" si="216"/>
        <v/>
      </c>
      <c r="BZ166" s="2" t="str">
        <f t="shared" si="216"/>
        <v/>
      </c>
      <c r="CA166" s="2" t="str">
        <f t="shared" si="216"/>
        <v/>
      </c>
      <c r="CB166" s="2" t="str">
        <f t="shared" si="216"/>
        <v/>
      </c>
      <c r="CC166" s="2" t="str">
        <f t="shared" si="216"/>
        <v/>
      </c>
      <c r="CE166" s="2" t="str">
        <f t="shared" si="217"/>
        <v/>
      </c>
      <c r="CF166" s="2" t="str">
        <f t="shared" si="217"/>
        <v/>
      </c>
      <c r="CG166" s="2" t="str">
        <f t="shared" si="217"/>
        <v/>
      </c>
      <c r="CH166" s="2" t="str">
        <f t="shared" si="217"/>
        <v/>
      </c>
      <c r="CI166" s="2" t="str">
        <f t="shared" si="217"/>
        <v/>
      </c>
      <c r="CJ166" s="2" t="str">
        <f t="shared" si="217"/>
        <v/>
      </c>
      <c r="CK166" s="2" t="str">
        <f t="shared" si="217"/>
        <v/>
      </c>
      <c r="CL166" s="2" t="str">
        <f t="shared" si="217"/>
        <v/>
      </c>
      <c r="CM166" s="2" t="str">
        <f t="shared" si="217"/>
        <v/>
      </c>
      <c r="CN166" s="2" t="str">
        <f t="shared" si="217"/>
        <v/>
      </c>
      <c r="CO166" s="2" t="str">
        <f t="shared" si="217"/>
        <v/>
      </c>
      <c r="CP166" s="2" t="str">
        <f t="shared" si="217"/>
        <v/>
      </c>
      <c r="CQ166" s="2" t="str">
        <f t="shared" si="217"/>
        <v/>
      </c>
      <c r="CR166" s="2" t="str">
        <f t="shared" si="217"/>
        <v/>
      </c>
      <c r="CS166" s="2" t="str">
        <f t="shared" si="217"/>
        <v/>
      </c>
      <c r="CU166" s="2" t="str">
        <f t="shared" si="218"/>
        <v/>
      </c>
      <c r="CV166" s="2" t="str">
        <f t="shared" si="218"/>
        <v/>
      </c>
      <c r="CW166" s="2" t="str">
        <f t="shared" si="218"/>
        <v/>
      </c>
      <c r="CX166" s="2" t="str">
        <f t="shared" si="218"/>
        <v/>
      </c>
      <c r="CY166" s="2" t="str">
        <f t="shared" si="218"/>
        <v/>
      </c>
      <c r="CZ166" s="2" t="str">
        <f t="shared" si="218"/>
        <v/>
      </c>
      <c r="DA166" s="2" t="str">
        <f t="shared" si="218"/>
        <v/>
      </c>
      <c r="DB166" s="2" t="str">
        <f t="shared" si="218"/>
        <v/>
      </c>
      <c r="DC166" s="2" t="str">
        <f t="shared" si="218"/>
        <v/>
      </c>
      <c r="DD166" s="2" t="str">
        <f t="shared" si="218"/>
        <v/>
      </c>
      <c r="DE166" s="2" t="str">
        <f t="shared" si="218"/>
        <v/>
      </c>
      <c r="DF166" s="2" t="str">
        <f t="shared" si="218"/>
        <v/>
      </c>
      <c r="DG166" s="2" t="str">
        <f t="shared" si="218"/>
        <v/>
      </c>
      <c r="DH166" s="2" t="str">
        <f t="shared" si="218"/>
        <v/>
      </c>
      <c r="DI166" s="2" t="str">
        <f t="shared" si="218"/>
        <v/>
      </c>
      <c r="DK166" s="2">
        <f t="shared" si="224"/>
        <v>67.227590725806436</v>
      </c>
      <c r="DL166" s="2">
        <f t="shared" si="224"/>
        <v>79.295565725806455</v>
      </c>
      <c r="DM166" s="2">
        <f t="shared" si="224"/>
        <v>79.677274193548399</v>
      </c>
      <c r="DN166" s="2">
        <f t="shared" si="224"/>
        <v>84.057176024955453</v>
      </c>
      <c r="DO166" s="2">
        <f t="shared" si="224"/>
        <v>91.991871517595314</v>
      </c>
      <c r="DP166" s="2">
        <f t="shared" si="224"/>
        <v>86.591263926024965</v>
      </c>
      <c r="DQ166" s="2">
        <f t="shared" si="224"/>
        <v>78.88155570409981</v>
      </c>
      <c r="DR166" s="2">
        <f t="shared" si="224"/>
        <v>81.720699780058652</v>
      </c>
      <c r="DS166" s="2">
        <f t="shared" si="224"/>
        <v>84.993096774193532</v>
      </c>
      <c r="DT166" s="2">
        <f t="shared" si="224"/>
        <v>77.103048387096777</v>
      </c>
      <c r="DU166" s="2">
        <f t="shared" si="224"/>
        <v>71.589866198752219</v>
      </c>
      <c r="DV166" s="2">
        <f t="shared" si="224"/>
        <v>70.090117851906157</v>
      </c>
      <c r="DW166" s="2">
        <f t="shared" si="224"/>
        <v>72.256107063279842</v>
      </c>
      <c r="DX166" s="2">
        <f t="shared" si="224"/>
        <v>60.384238302139032</v>
      </c>
      <c r="DY166" s="2">
        <f t="shared" si="224"/>
        <v>51.851273097273086</v>
      </c>
      <c r="EA166" s="2">
        <f t="shared" si="214"/>
        <v>31.029277171188241</v>
      </c>
      <c r="EB166" s="2">
        <f t="shared" si="214"/>
        <v>31.878750493235625</v>
      </c>
      <c r="EC166" s="2">
        <f t="shared" si="214"/>
        <v>29.902142141515341</v>
      </c>
      <c r="ED166" s="2">
        <f t="shared" si="214"/>
        <v>32.805261224548168</v>
      </c>
      <c r="EE166" s="2">
        <f t="shared" si="214"/>
        <v>32.544507408483447</v>
      </c>
      <c r="EF166" s="2">
        <f t="shared" si="214"/>
        <v>31.751830808500042</v>
      </c>
      <c r="EG166" s="2">
        <f t="shared" si="214"/>
        <v>31.540467071381755</v>
      </c>
      <c r="EH166" s="2">
        <f t="shared" si="214"/>
        <v>31.807786139094539</v>
      </c>
      <c r="EI166" s="2">
        <f t="shared" si="214"/>
        <v>31.711105953452481</v>
      </c>
      <c r="EJ166" s="2">
        <f t="shared" si="214"/>
        <v>30.035887231580308</v>
      </c>
      <c r="EK166" s="2">
        <f t="shared" si="213"/>
        <v>30.809921186381679</v>
      </c>
      <c r="EL166" s="2">
        <f t="shared" si="182"/>
        <v>29.779127684196993</v>
      </c>
      <c r="EM166" s="2">
        <f t="shared" si="182"/>
        <v>30.758378890203993</v>
      </c>
      <c r="EN166" s="2">
        <f t="shared" si="182"/>
        <v>32.648565723995631</v>
      </c>
      <c r="EO166" s="2">
        <f t="shared" si="182"/>
        <v>31.733220693368985</v>
      </c>
      <c r="EQ166" s="2">
        <f t="shared" si="225"/>
        <v>31.79335190178881</v>
      </c>
      <c r="ER166" s="2">
        <f t="shared" si="225"/>
        <v>32.886226950866465</v>
      </c>
      <c r="ES166" s="2">
        <f t="shared" si="225"/>
        <v>32.282524435433309</v>
      </c>
      <c r="ET166" s="2">
        <f t="shared" si="225"/>
        <v>32.615834754908057</v>
      </c>
      <c r="EU166" s="2">
        <f t="shared" si="225"/>
        <v>34.097220875459342</v>
      </c>
      <c r="EV166" s="2">
        <f t="shared" si="225"/>
        <v>32.619493249905517</v>
      </c>
      <c r="EW166" s="2">
        <f t="shared" si="225"/>
        <v>32.209356007296662</v>
      </c>
      <c r="EX166" s="2">
        <f t="shared" si="225"/>
        <v>32.284066167947373</v>
      </c>
      <c r="EY166" s="2">
        <f t="shared" si="225"/>
        <v>32.204223572231754</v>
      </c>
      <c r="EZ166" s="2">
        <f t="shared" si="225"/>
        <v>30.982815410334979</v>
      </c>
      <c r="FA166" s="2">
        <f t="shared" si="225"/>
        <v>31.052887987032353</v>
      </c>
      <c r="FB166" s="2">
        <f t="shared" si="225"/>
        <v>30.721288094854128</v>
      </c>
      <c r="FC166" s="2">
        <f t="shared" si="225"/>
        <v>31.557154630568316</v>
      </c>
      <c r="FD166" s="2">
        <f t="shared" si="225"/>
        <v>32.231299460812764</v>
      </c>
      <c r="FE166" s="2">
        <f t="shared" si="225"/>
        <v>30.927778936579308</v>
      </c>
      <c r="FG166" s="2">
        <f t="shared" si="226"/>
        <v>0.99999999485687874</v>
      </c>
      <c r="FH166" s="2">
        <f t="shared" si="226"/>
        <v>0.99999999630357239</v>
      </c>
      <c r="FI166" s="2">
        <f t="shared" si="226"/>
        <v>0.99999999577163157</v>
      </c>
      <c r="FJ166" s="2">
        <f t="shared" si="226"/>
        <v>0.99999999607251189</v>
      </c>
      <c r="FK166" s="2">
        <f t="shared" si="226"/>
        <v>0.99999999650048088</v>
      </c>
      <c r="FL166" s="2">
        <f t="shared" si="226"/>
        <v>0.99999999587432709</v>
      </c>
      <c r="FM166" s="2">
        <f t="shared" si="226"/>
        <v>0.99999999621632052</v>
      </c>
      <c r="FN166" s="2">
        <f t="shared" si="226"/>
        <v>0.99999999644192339</v>
      </c>
      <c r="FO166" s="2">
        <f t="shared" si="226"/>
        <v>0.99999999616961011</v>
      </c>
      <c r="FP166" s="2">
        <f t="shared" si="226"/>
        <v>0.999999996566174</v>
      </c>
      <c r="FQ166" s="2">
        <f t="shared" si="226"/>
        <v>0.99999999653958616</v>
      </c>
      <c r="FR166" s="2">
        <f t="shared" si="226"/>
        <v>0.99999999648747384</v>
      </c>
      <c r="FS166" s="2">
        <f t="shared" si="226"/>
        <v>0.99999997856109046</v>
      </c>
      <c r="FT166" s="2">
        <f t="shared" si="226"/>
        <v>0.99999989985166493</v>
      </c>
      <c r="FU166" s="2">
        <f t="shared" si="226"/>
        <v>0.99999969531061117</v>
      </c>
      <c r="FW166" s="2">
        <f t="shared" si="219"/>
        <v>0.17686158523034015</v>
      </c>
      <c r="FX166" s="2">
        <f t="shared" si="219"/>
        <v>0.55158956516043334</v>
      </c>
      <c r="FY166" s="2">
        <f t="shared" si="219"/>
        <v>0.52236083626901564</v>
      </c>
      <c r="FZ166" s="2">
        <f t="shared" si="219"/>
        <v>0.55067673509458781</v>
      </c>
      <c r="GA166" s="2">
        <f t="shared" si="219"/>
        <v>0.5979267628692897</v>
      </c>
      <c r="GB166" s="2">
        <f t="shared" si="219"/>
        <v>0.51910574019611733</v>
      </c>
      <c r="GC166" s="2">
        <f t="shared" si="219"/>
        <v>0.5098766209914305</v>
      </c>
      <c r="GD166" s="2">
        <f t="shared" si="219"/>
        <v>0.53377792752118536</v>
      </c>
      <c r="GE166" s="2">
        <f t="shared" si="219"/>
        <v>0.61962888394010029</v>
      </c>
      <c r="GF166" s="2">
        <f t="shared" si="219"/>
        <v>0.67704430278825378</v>
      </c>
      <c r="GG166" s="2">
        <f t="shared" si="219"/>
        <v>0.70151407455837822</v>
      </c>
      <c r="GH166" s="2">
        <f t="shared" si="219"/>
        <v>0.68622473543905416</v>
      </c>
      <c r="GI166" s="2">
        <f t="shared" si="219"/>
        <v>0.63529978079984961</v>
      </c>
      <c r="GJ166" s="2">
        <f t="shared" si="219"/>
        <v>0.552932515693358</v>
      </c>
      <c r="GK166" s="2">
        <f t="shared" si="219"/>
        <v>0.5208128440333335</v>
      </c>
      <c r="GM166" s="107">
        <f t="shared" si="220"/>
        <v>1.5072811349859467E-184</v>
      </c>
      <c r="GN166" s="107">
        <f t="shared" si="220"/>
        <v>3.417670350446911E-211</v>
      </c>
      <c r="GO166" s="107">
        <f t="shared" si="220"/>
        <v>2.8388308417135339E-216</v>
      </c>
      <c r="GP166" s="107">
        <f t="shared" si="220"/>
        <v>2.2037572706179911E-235</v>
      </c>
      <c r="GQ166" s="107">
        <f t="shared" si="220"/>
        <v>2.3573182536148142E-269</v>
      </c>
      <c r="GR166" s="107">
        <f t="shared" si="220"/>
        <v>8.269105049473602E-260</v>
      </c>
      <c r="GS166" s="107">
        <f t="shared" si="220"/>
        <v>1.2033309428151689E-271</v>
      </c>
      <c r="GT166" s="107">
        <f t="shared" si="220"/>
        <v>5.5050532431733431E-269</v>
      </c>
      <c r="GU166" s="107">
        <f t="shared" si="220"/>
        <v>8.5892768773990942E-283</v>
      </c>
      <c r="GV166" s="107">
        <f t="shared" si="220"/>
        <v>3.9838027519546051E-292</v>
      </c>
      <c r="GW166" s="107">
        <f t="shared" si="220"/>
        <v>5.2119929728023627E-277</v>
      </c>
      <c r="GX166" s="107">
        <f t="shared" si="220"/>
        <v>1.8360406204311189E-289</v>
      </c>
      <c r="GY166" s="107">
        <f t="shared" si="220"/>
        <v>1.9381299254903224E-275</v>
      </c>
      <c r="GZ166" s="107">
        <f t="shared" si="220"/>
        <v>2.2754328797999681E-269</v>
      </c>
      <c r="HA166" s="107">
        <f t="shared" si="220"/>
        <v>0</v>
      </c>
      <c r="HC166" s="107">
        <f t="shared" si="184"/>
        <v>2.7432021223325937E-126</v>
      </c>
      <c r="HD166" s="107">
        <f t="shared" si="184"/>
        <v>1.7172232155300344E-147</v>
      </c>
      <c r="HE166" s="107">
        <f t="shared" si="184"/>
        <v>1.9281297391329387E-150</v>
      </c>
      <c r="HF166" s="107">
        <f t="shared" si="183"/>
        <v>2.4544139597556783E-165</v>
      </c>
      <c r="HG166" s="107">
        <f t="shared" si="183"/>
        <v>2.4376549198341527E-190</v>
      </c>
      <c r="HH166" s="107">
        <f t="shared" si="183"/>
        <v>5.383279544528427E-181</v>
      </c>
      <c r="HI166" s="107">
        <f t="shared" si="183"/>
        <v>5.8455285714969154E-190</v>
      </c>
      <c r="HJ166" s="107">
        <f t="shared" si="183"/>
        <v>5.5108025203709495E-189</v>
      </c>
      <c r="HK166" s="107">
        <f t="shared" si="183"/>
        <v>9.956883890856568E-202</v>
      </c>
      <c r="HL166" s="107">
        <f t="shared" si="165"/>
        <v>1.9730535631742628E-209</v>
      </c>
      <c r="HM166" s="107">
        <f t="shared" si="165"/>
        <v>2.4391652278145125E-199</v>
      </c>
      <c r="HN166" s="107">
        <f t="shared" si="165"/>
        <v>8.2102689667994519E-207</v>
      </c>
      <c r="HO166" s="107">
        <f t="shared" si="165"/>
        <v>9.03779824431916E-195</v>
      </c>
      <c r="HP166" s="107">
        <f t="shared" si="165"/>
        <v>4.4861591096455214E-189</v>
      </c>
      <c r="HQ166" s="107">
        <f t="shared" si="165"/>
        <v>1.3140999465492879E-230</v>
      </c>
      <c r="HS166" s="107">
        <f t="shared" si="221"/>
        <v>7.6822433507907657E-14</v>
      </c>
      <c r="HT166" s="107">
        <f t="shared" si="221"/>
        <v>3.9932210022151023E-20</v>
      </c>
      <c r="HU166" s="107">
        <f t="shared" si="221"/>
        <v>3.9805741110443249E-20</v>
      </c>
      <c r="HV166" s="107">
        <f t="shared" si="221"/>
        <v>1.3151645970371005E-22</v>
      </c>
      <c r="HW166" s="107">
        <f t="shared" si="221"/>
        <v>1.310117569808181E-26</v>
      </c>
      <c r="HX166" s="107">
        <f t="shared" si="221"/>
        <v>5.4691104771022378E-24</v>
      </c>
      <c r="HY166" s="107">
        <f t="shared" si="221"/>
        <v>3.6392690237383661E-25</v>
      </c>
      <c r="HZ166" s="107">
        <f t="shared" si="221"/>
        <v>1.73496794570713E-25</v>
      </c>
      <c r="IA166" s="107">
        <f t="shared" si="221"/>
        <v>8.3318133030861183E-29</v>
      </c>
      <c r="IB166" s="107">
        <f t="shared" si="221"/>
        <v>7.5194215789307999E-31</v>
      </c>
      <c r="IC166" s="107">
        <f t="shared" si="221"/>
        <v>6.3363243044926565E-30</v>
      </c>
      <c r="ID166" s="107">
        <f t="shared" si="221"/>
        <v>1.8445037411063439E-30</v>
      </c>
      <c r="IE166" s="107">
        <f t="shared" si="221"/>
        <v>7.724874644030565E-28</v>
      </c>
      <c r="IF166" s="107">
        <f t="shared" si="221"/>
        <v>1.3635149663335459E-25</v>
      </c>
      <c r="IG166" s="107">
        <f t="shared" si="221"/>
        <v>1.7556641773132011E-24</v>
      </c>
      <c r="II166" s="107">
        <f t="shared" si="222"/>
        <v>0.17207151788641734</v>
      </c>
      <c r="IJ166" s="107">
        <f t="shared" si="222"/>
        <v>0.45102010450123664</v>
      </c>
      <c r="IK166" s="107">
        <f t="shared" si="222"/>
        <v>0.48211530949636799</v>
      </c>
      <c r="IL166" s="107">
        <f t="shared" si="222"/>
        <v>0.44843407296518334</v>
      </c>
      <c r="IM166" s="107">
        <f t="shared" si="222"/>
        <v>0.3646240458657844</v>
      </c>
      <c r="IN166" s="107">
        <f t="shared" si="222"/>
        <v>0.48344584499175902</v>
      </c>
      <c r="IO166" s="107">
        <f t="shared" si="222"/>
        <v>0.49197239689400546</v>
      </c>
      <c r="IP166" s="107">
        <f t="shared" si="222"/>
        <v>0.46672702295488633</v>
      </c>
      <c r="IQ166" s="107">
        <f t="shared" si="222"/>
        <v>0.31597541627347264</v>
      </c>
      <c r="IR166" s="107">
        <f t="shared" si="222"/>
        <v>0.19596549070558714</v>
      </c>
      <c r="IS166" s="107">
        <f t="shared" si="222"/>
        <v>0.15871024908107012</v>
      </c>
      <c r="IT166" s="107">
        <f t="shared" si="222"/>
        <v>0.17943194019492131</v>
      </c>
      <c r="IU166" s="107">
        <f t="shared" si="222"/>
        <v>0.26195964840399055</v>
      </c>
      <c r="IV166" s="107">
        <f t="shared" si="222"/>
        <v>0.42412061042852145</v>
      </c>
      <c r="IW166" s="107">
        <f t="shared" si="222"/>
        <v>0.51505767521173629</v>
      </c>
      <c r="IY166" s="107">
        <f t="shared" si="223"/>
        <v>0.17207151788649416</v>
      </c>
      <c r="IZ166" s="107">
        <f t="shared" si="223"/>
        <v>0.45102010450123664</v>
      </c>
      <c r="JA166" s="107">
        <f t="shared" si="223"/>
        <v>0.48211530949636799</v>
      </c>
      <c r="JB166" s="107">
        <f t="shared" si="223"/>
        <v>0.44843407296518334</v>
      </c>
      <c r="JC166" s="107">
        <f t="shared" si="223"/>
        <v>0.3646240458657844</v>
      </c>
      <c r="JD166" s="107">
        <f t="shared" si="223"/>
        <v>0.48344584499175902</v>
      </c>
      <c r="JE166" s="107">
        <f t="shared" si="223"/>
        <v>0.49197239689400546</v>
      </c>
      <c r="JF166" s="107">
        <f t="shared" si="223"/>
        <v>0.46672702295488633</v>
      </c>
      <c r="JG166" s="107">
        <f t="shared" si="223"/>
        <v>0.31597541627347264</v>
      </c>
      <c r="JH166" s="107">
        <f t="shared" si="223"/>
        <v>0.19596549070558714</v>
      </c>
      <c r="JI166" s="107">
        <f t="shared" si="223"/>
        <v>0.15871024908107012</v>
      </c>
      <c r="JJ166" s="107">
        <f t="shared" si="223"/>
        <v>0.17943194019492131</v>
      </c>
      <c r="JK166" s="107">
        <f t="shared" si="223"/>
        <v>0.26195964840399055</v>
      </c>
      <c r="JL166" s="107">
        <f t="shared" si="223"/>
        <v>0.42412061042852145</v>
      </c>
      <c r="JM166" s="107">
        <f t="shared" si="223"/>
        <v>0.51505767521173629</v>
      </c>
    </row>
    <row r="167" spans="2:273" x14ac:dyDescent="0.25">
      <c r="B167" s="2">
        <v>139</v>
      </c>
      <c r="C167" s="37">
        <v>31.667000000000002</v>
      </c>
      <c r="D167" s="37">
        <v>31.984000000000002</v>
      </c>
      <c r="E167" s="37">
        <v>32.786999999999999</v>
      </c>
      <c r="F167" s="37">
        <v>32.732999999999997</v>
      </c>
      <c r="G167" s="37">
        <v>34.450000000000003</v>
      </c>
      <c r="H167" s="37">
        <v>36.287999999999997</v>
      </c>
      <c r="I167" s="37">
        <v>33.051000000000002</v>
      </c>
      <c r="J167" s="37">
        <v>33</v>
      </c>
      <c r="K167" s="37">
        <v>29.864000000000001</v>
      </c>
      <c r="L167" s="37">
        <v>29.831</v>
      </c>
      <c r="M167" s="37">
        <v>29.459</v>
      </c>
      <c r="N167" s="37">
        <v>30.556999999999999</v>
      </c>
      <c r="O167" s="37">
        <v>30.902000000000001</v>
      </c>
      <c r="P167" s="37">
        <v>47.18</v>
      </c>
      <c r="Q167" s="37">
        <v>93.081999999999994</v>
      </c>
      <c r="S167" s="4">
        <f t="shared" si="185"/>
        <v>31.073698059396399</v>
      </c>
      <c r="T167" s="4">
        <f t="shared" si="186"/>
        <v>33.721597672507457</v>
      </c>
      <c r="U167" s="4">
        <f t="shared" si="187"/>
        <v>34.413389010330235</v>
      </c>
      <c r="V167" s="4">
        <f t="shared" si="188"/>
        <v>35.92751045515606</v>
      </c>
      <c r="W167" s="4">
        <f t="shared" si="189"/>
        <v>36.241620239227103</v>
      </c>
      <c r="X167" s="4">
        <f t="shared" si="190"/>
        <v>38.983916908581861</v>
      </c>
      <c r="Y167" s="4">
        <f t="shared" si="191"/>
        <v>39.829940639266752</v>
      </c>
      <c r="Z167" s="4">
        <f t="shared" si="192"/>
        <v>39.126479024736057</v>
      </c>
      <c r="AA167" s="4">
        <f t="shared" si="193"/>
        <v>35.090722624882197</v>
      </c>
      <c r="AB167" s="4">
        <f t="shared" si="194"/>
        <v>31.822795633983034</v>
      </c>
      <c r="AC167" s="4">
        <f t="shared" si="195"/>
        <v>31.913735670874718</v>
      </c>
      <c r="AD167" s="4">
        <f t="shared" si="196"/>
        <v>31.726323380907097</v>
      </c>
      <c r="AE167" s="4">
        <f t="shared" si="197"/>
        <v>34.329363946204055</v>
      </c>
      <c r="AF167" s="4">
        <f t="shared" si="198"/>
        <v>45.881961901821484</v>
      </c>
      <c r="AG167" s="4">
        <f t="shared" si="198"/>
        <v>86.763904696902955</v>
      </c>
      <c r="AI167" s="4">
        <f t="shared" si="199"/>
        <v>0.59330194060360242</v>
      </c>
      <c r="AJ167" s="4">
        <f t="shared" si="200"/>
        <v>-1.7375976725074551</v>
      </c>
      <c r="AK167" s="4">
        <f t="shared" si="201"/>
        <v>-1.6263890103302359</v>
      </c>
      <c r="AL167" s="4">
        <f t="shared" si="202"/>
        <v>-3.1945104551560632</v>
      </c>
      <c r="AM167" s="4">
        <f t="shared" si="203"/>
        <v>-1.7916202392271003</v>
      </c>
      <c r="AN167" s="4">
        <f t="shared" si="204"/>
        <v>-2.6959169085818644</v>
      </c>
      <c r="AO167" s="4">
        <f t="shared" si="205"/>
        <v>-6.7789406392667502</v>
      </c>
      <c r="AP167" s="4">
        <f t="shared" si="206"/>
        <v>-6.1264790247360565</v>
      </c>
      <c r="AQ167" s="4">
        <f t="shared" si="207"/>
        <v>-5.2267226248821963</v>
      </c>
      <c r="AR167" s="4">
        <f t="shared" si="208"/>
        <v>-1.9917956339830347</v>
      </c>
      <c r="AS167" s="4">
        <f t="shared" si="209"/>
        <v>-2.4547356708747188</v>
      </c>
      <c r="AT167" s="4">
        <f t="shared" si="210"/>
        <v>-1.1693233809070982</v>
      </c>
      <c r="AU167" s="4">
        <f t="shared" si="211"/>
        <v>-3.4273639462040535</v>
      </c>
      <c r="AV167" s="4">
        <f t="shared" si="212"/>
        <v>1.298038098178516</v>
      </c>
      <c r="AW167" s="4">
        <f t="shared" si="212"/>
        <v>6.3180953030970386</v>
      </c>
      <c r="AY167" s="2">
        <f t="shared" si="215"/>
        <v>31.073698059396399</v>
      </c>
      <c r="AZ167" s="2">
        <f t="shared" si="215"/>
        <v>32.347635876775087</v>
      </c>
      <c r="BA167" s="2">
        <f t="shared" si="215"/>
        <v>31.119221490125192</v>
      </c>
      <c r="BB167" s="2">
        <f t="shared" si="215"/>
        <v>32.555982899217653</v>
      </c>
      <c r="BC167" s="2">
        <f t="shared" si="215"/>
        <v>33.397373199774194</v>
      </c>
      <c r="BD167" s="2">
        <f t="shared" si="215"/>
        <v>32.08663285257073</v>
      </c>
      <c r="BE167" s="2">
        <f t="shared" si="215"/>
        <v>31.760125615711431</v>
      </c>
      <c r="BF167" s="2">
        <f t="shared" si="215"/>
        <v>31.915075029527717</v>
      </c>
      <c r="BG167" s="2">
        <f t="shared" si="215"/>
        <v>31.862126315792047</v>
      </c>
      <c r="BH167" s="2">
        <f t="shared" si="215"/>
        <v>30.55432420104799</v>
      </c>
      <c r="BI167" s="2">
        <f t="shared" si="215"/>
        <v>30.840608647114067</v>
      </c>
      <c r="BJ167" s="2">
        <f t="shared" si="215"/>
        <v>30.303848715523987</v>
      </c>
      <c r="BK167" s="2">
        <f t="shared" si="215"/>
        <v>31.142472306350804</v>
      </c>
      <c r="BL167" s="2">
        <f t="shared" si="215"/>
        <v>32.240405416429297</v>
      </c>
      <c r="BM167" s="2">
        <f t="shared" si="215"/>
        <v>31.143806987741094</v>
      </c>
      <c r="BO167" s="2" t="str">
        <f t="shared" si="216"/>
        <v/>
      </c>
      <c r="BP167" s="2" t="str">
        <f t="shared" si="216"/>
        <v/>
      </c>
      <c r="BQ167" s="2" t="str">
        <f t="shared" si="216"/>
        <v/>
      </c>
      <c r="BR167" s="2" t="str">
        <f t="shared" si="216"/>
        <v/>
      </c>
      <c r="BS167" s="2" t="str">
        <f t="shared" si="216"/>
        <v/>
      </c>
      <c r="BT167" s="2" t="str">
        <f t="shared" si="216"/>
        <v/>
      </c>
      <c r="BU167" s="2" t="str">
        <f t="shared" si="216"/>
        <v/>
      </c>
      <c r="BV167" s="2" t="str">
        <f t="shared" si="216"/>
        <v/>
      </c>
      <c r="BW167" s="2" t="str">
        <f t="shared" si="216"/>
        <v/>
      </c>
      <c r="BX167" s="2" t="str">
        <f t="shared" si="216"/>
        <v/>
      </c>
      <c r="BY167" s="2" t="str">
        <f t="shared" si="216"/>
        <v/>
      </c>
      <c r="BZ167" s="2" t="str">
        <f t="shared" si="216"/>
        <v/>
      </c>
      <c r="CA167" s="2" t="str">
        <f t="shared" si="216"/>
        <v/>
      </c>
      <c r="CB167" s="2" t="str">
        <f t="shared" si="216"/>
        <v/>
      </c>
      <c r="CC167" s="2" t="str">
        <f t="shared" si="216"/>
        <v/>
      </c>
      <c r="CE167" s="2" t="str">
        <f t="shared" si="217"/>
        <v/>
      </c>
      <c r="CF167" s="2" t="str">
        <f t="shared" si="217"/>
        <v/>
      </c>
      <c r="CG167" s="2" t="str">
        <f t="shared" si="217"/>
        <v/>
      </c>
      <c r="CH167" s="2" t="str">
        <f t="shared" si="217"/>
        <v/>
      </c>
      <c r="CI167" s="2" t="str">
        <f t="shared" si="217"/>
        <v/>
      </c>
      <c r="CJ167" s="2" t="str">
        <f t="shared" si="217"/>
        <v/>
      </c>
      <c r="CK167" s="2" t="str">
        <f t="shared" si="217"/>
        <v/>
      </c>
      <c r="CL167" s="2" t="str">
        <f t="shared" si="217"/>
        <v/>
      </c>
      <c r="CM167" s="2" t="str">
        <f t="shared" si="217"/>
        <v/>
      </c>
      <c r="CN167" s="2" t="str">
        <f t="shared" si="217"/>
        <v/>
      </c>
      <c r="CO167" s="2" t="str">
        <f t="shared" si="217"/>
        <v/>
      </c>
      <c r="CP167" s="2" t="str">
        <f t="shared" si="217"/>
        <v/>
      </c>
      <c r="CQ167" s="2" t="str">
        <f t="shared" si="217"/>
        <v/>
      </c>
      <c r="CR167" s="2" t="str">
        <f t="shared" si="217"/>
        <v/>
      </c>
      <c r="CS167" s="2" t="str">
        <f t="shared" si="217"/>
        <v/>
      </c>
      <c r="CU167" s="2" t="str">
        <f t="shared" si="218"/>
        <v/>
      </c>
      <c r="CV167" s="2" t="str">
        <f t="shared" si="218"/>
        <v/>
      </c>
      <c r="CW167" s="2" t="str">
        <f t="shared" si="218"/>
        <v/>
      </c>
      <c r="CX167" s="2" t="str">
        <f t="shared" si="218"/>
        <v/>
      </c>
      <c r="CY167" s="2" t="str">
        <f t="shared" si="218"/>
        <v/>
      </c>
      <c r="CZ167" s="2" t="str">
        <f t="shared" si="218"/>
        <v/>
      </c>
      <c r="DA167" s="2" t="str">
        <f t="shared" si="218"/>
        <v/>
      </c>
      <c r="DB167" s="2" t="str">
        <f t="shared" si="218"/>
        <v/>
      </c>
      <c r="DC167" s="2" t="str">
        <f t="shared" si="218"/>
        <v/>
      </c>
      <c r="DD167" s="2" t="str">
        <f t="shared" si="218"/>
        <v/>
      </c>
      <c r="DE167" s="2" t="str">
        <f t="shared" si="218"/>
        <v/>
      </c>
      <c r="DF167" s="2" t="str">
        <f t="shared" si="218"/>
        <v/>
      </c>
      <c r="DG167" s="2" t="str">
        <f t="shared" si="218"/>
        <v/>
      </c>
      <c r="DH167" s="2" t="str">
        <f t="shared" si="218"/>
        <v/>
      </c>
      <c r="DI167" s="2" t="str">
        <f t="shared" si="218"/>
        <v/>
      </c>
      <c r="DK167" s="2">
        <f t="shared" si="224"/>
        <v>67.374524193548368</v>
      </c>
      <c r="DL167" s="2">
        <f t="shared" si="224"/>
        <v>79.475372580645171</v>
      </c>
      <c r="DM167" s="2">
        <f t="shared" si="224"/>
        <v>79.868133064516144</v>
      </c>
      <c r="DN167" s="2">
        <f t="shared" si="224"/>
        <v>84.296334447415333</v>
      </c>
      <c r="DO167" s="2">
        <f t="shared" si="224"/>
        <v>92.270289956011737</v>
      </c>
      <c r="DP167" s="2">
        <f t="shared" si="224"/>
        <v>86.84536653297684</v>
      </c>
      <c r="DQ167" s="2">
        <f t="shared" si="224"/>
        <v>79.07210249554366</v>
      </c>
      <c r="DR167" s="2">
        <f t="shared" si="224"/>
        <v>81.915688049853372</v>
      </c>
      <c r="DS167" s="2">
        <f t="shared" si="224"/>
        <v>85.230504838709663</v>
      </c>
      <c r="DT167" s="2">
        <f t="shared" si="224"/>
        <v>77.30494153225807</v>
      </c>
      <c r="DU167" s="2">
        <f t="shared" si="224"/>
        <v>71.747298351158634</v>
      </c>
      <c r="DV167" s="2">
        <f t="shared" si="224"/>
        <v>70.240269244868031</v>
      </c>
      <c r="DW167" s="2">
        <f t="shared" si="224"/>
        <v>72.41716154188947</v>
      </c>
      <c r="DX167" s="2">
        <f t="shared" si="224"/>
        <v>60.467201203208553</v>
      </c>
      <c r="DY167" s="2">
        <f t="shared" si="224"/>
        <v>51.886645502645493</v>
      </c>
      <c r="EA167" s="2">
        <f t="shared" si="214"/>
        <v>30.906293428406968</v>
      </c>
      <c r="EB167" s="2">
        <f t="shared" si="214"/>
        <v>31.722050732807215</v>
      </c>
      <c r="EC167" s="2">
        <f t="shared" si="214"/>
        <v>29.706765732623673</v>
      </c>
      <c r="ED167" s="2">
        <f t="shared" si="214"/>
        <v>32.673671413864113</v>
      </c>
      <c r="EE167" s="2">
        <f t="shared" si="214"/>
        <v>32.362208329874662</v>
      </c>
      <c r="EF167" s="2">
        <f t="shared" si="214"/>
        <v>31.574916182452064</v>
      </c>
      <c r="EG167" s="2">
        <f t="shared" si="214"/>
        <v>31.371910546521427</v>
      </c>
      <c r="EH167" s="2">
        <f t="shared" si="214"/>
        <v>31.626861815754324</v>
      </c>
      <c r="EI167" s="2">
        <f t="shared" si="214"/>
        <v>31.521777292014907</v>
      </c>
      <c r="EJ167" s="2">
        <f t="shared" si="214"/>
        <v>29.851681882473969</v>
      </c>
      <c r="EK167" s="2">
        <f t="shared" si="213"/>
        <v>30.654931908375694</v>
      </c>
      <c r="EL167" s="2">
        <f t="shared" si="182"/>
        <v>29.596824032403241</v>
      </c>
      <c r="EM167" s="2">
        <f t="shared" si="182"/>
        <v>30.58429904383949</v>
      </c>
      <c r="EN167" s="2">
        <f t="shared" si="182"/>
        <v>32.495580106809072</v>
      </c>
      <c r="EO167" s="2">
        <f t="shared" si="182"/>
        <v>31.608763207249364</v>
      </c>
      <c r="EQ167" s="2">
        <f t="shared" si="225"/>
        <v>31.692577896317054</v>
      </c>
      <c r="ER167" s="2">
        <f t="shared" si="225"/>
        <v>32.751602837988457</v>
      </c>
      <c r="ES167" s="2">
        <f t="shared" si="225"/>
        <v>32.145119177793489</v>
      </c>
      <c r="ET167" s="2">
        <f t="shared" si="225"/>
        <v>32.479705167491744</v>
      </c>
      <c r="EU167" s="2">
        <f t="shared" si="225"/>
        <v>33.950298545576231</v>
      </c>
      <c r="EV167" s="2">
        <f t="shared" si="225"/>
        <v>32.463183123485095</v>
      </c>
      <c r="EW167" s="2">
        <f t="shared" si="225"/>
        <v>32.056548916311925</v>
      </c>
      <c r="EX167" s="2">
        <f t="shared" si="225"/>
        <v>32.115036160634901</v>
      </c>
      <c r="EY167" s="2">
        <f t="shared" si="225"/>
        <v>32.028084910921805</v>
      </c>
      <c r="EZ167" s="2">
        <f t="shared" si="225"/>
        <v>30.820555967688627</v>
      </c>
      <c r="FA167" s="2">
        <f t="shared" si="225"/>
        <v>30.903363009666108</v>
      </c>
      <c r="FB167" s="2">
        <f t="shared" si="225"/>
        <v>30.560643766935296</v>
      </c>
      <c r="FC167" s="2">
        <f t="shared" si="225"/>
        <v>31.402377809702976</v>
      </c>
      <c r="FD167" s="2">
        <f t="shared" si="225"/>
        <v>32.070105258959615</v>
      </c>
      <c r="FE167" s="2">
        <f t="shared" si="225"/>
        <v>30.785443649327039</v>
      </c>
      <c r="FG167" s="2">
        <f t="shared" si="226"/>
        <v>0.99999999591467359</v>
      </c>
      <c r="FH167" s="2">
        <f t="shared" si="226"/>
        <v>0.99999999706382314</v>
      </c>
      <c r="FI167" s="2">
        <f t="shared" si="226"/>
        <v>0.99999999664128747</v>
      </c>
      <c r="FJ167" s="2">
        <f t="shared" si="226"/>
        <v>0.99999999688028529</v>
      </c>
      <c r="FK167" s="2">
        <f t="shared" si="226"/>
        <v>0.99999999722023314</v>
      </c>
      <c r="FL167" s="2">
        <f t="shared" si="226"/>
        <v>0.99999999672286155</v>
      </c>
      <c r="FM167" s="2">
        <f t="shared" si="226"/>
        <v>0.99999999699451658</v>
      </c>
      <c r="FN167" s="2">
        <f t="shared" si="226"/>
        <v>0.99999999717371935</v>
      </c>
      <c r="FO167" s="2">
        <f t="shared" si="226"/>
        <v>0.99999999695741315</v>
      </c>
      <c r="FP167" s="2">
        <f t="shared" si="226"/>
        <v>0.99999999727241506</v>
      </c>
      <c r="FQ167" s="2">
        <f t="shared" si="226"/>
        <v>0.99999999725129551</v>
      </c>
      <c r="FR167" s="2">
        <f t="shared" si="226"/>
        <v>0.99999999720990129</v>
      </c>
      <c r="FS167" s="2">
        <f t="shared" si="226"/>
        <v>0.99999998261023948</v>
      </c>
      <c r="FT167" s="2">
        <f t="shared" si="226"/>
        <v>0.99999991733714366</v>
      </c>
      <c r="FU167" s="2">
        <f t="shared" si="226"/>
        <v>0.99999974476849918</v>
      </c>
      <c r="FW167" s="2">
        <f t="shared" si="219"/>
        <v>0.21290574701260601</v>
      </c>
      <c r="FX167" s="2">
        <f t="shared" si="219"/>
        <v>0.60762830808407453</v>
      </c>
      <c r="FY167" s="2">
        <f t="shared" si="219"/>
        <v>0.57926614036281932</v>
      </c>
      <c r="FZ167" s="2">
        <f t="shared" si="219"/>
        <v>0.60674822499017855</v>
      </c>
      <c r="GA167" s="2">
        <f t="shared" si="219"/>
        <v>0.65182991062741602</v>
      </c>
      <c r="GB167" s="2">
        <f t="shared" si="219"/>
        <v>0.57608413118992707</v>
      </c>
      <c r="GC167" s="2">
        <f t="shared" si="219"/>
        <v>0.56703647203802399</v>
      </c>
      <c r="GD167" s="2">
        <f t="shared" si="219"/>
        <v>0.59038963162548286</v>
      </c>
      <c r="GE167" s="2">
        <f t="shared" si="219"/>
        <v>0.67221753664002482</v>
      </c>
      <c r="GF167" s="2">
        <f t="shared" si="219"/>
        <v>0.7252151748754353</v>
      </c>
      <c r="GG167" s="2">
        <f t="shared" si="219"/>
        <v>0.74739686304633657</v>
      </c>
      <c r="GH167" s="2">
        <f t="shared" si="219"/>
        <v>0.73356515164611324</v>
      </c>
      <c r="GI167" s="2">
        <f t="shared" si="219"/>
        <v>0.68229681338654413</v>
      </c>
      <c r="GJ167" s="2">
        <f t="shared" si="219"/>
        <v>0.5997463866163848</v>
      </c>
      <c r="GK167" s="2">
        <f t="shared" si="219"/>
        <v>0.56473988816194853</v>
      </c>
      <c r="GM167" s="107">
        <f t="shared" si="220"/>
        <v>5.6063932373920731E-189</v>
      </c>
      <c r="GN167" s="107">
        <f t="shared" si="220"/>
        <v>3.5075408913864948E-216</v>
      </c>
      <c r="GO167" s="107">
        <f t="shared" si="220"/>
        <v>2.029903288701981E-221</v>
      </c>
      <c r="GP167" s="107">
        <f t="shared" si="220"/>
        <v>5.7583333509274084E-241</v>
      </c>
      <c r="GQ167" s="107">
        <f t="shared" si="220"/>
        <v>1.0358682806379064E-275</v>
      </c>
      <c r="GR167" s="107">
        <f t="shared" si="220"/>
        <v>5.4284376693252445E-266</v>
      </c>
      <c r="GS167" s="107">
        <f t="shared" si="220"/>
        <v>4.3935926818787035E-278</v>
      </c>
      <c r="GT167" s="107">
        <f t="shared" si="220"/>
        <v>2.4375706581815331E-275</v>
      </c>
      <c r="GU167" s="107">
        <f t="shared" si="220"/>
        <v>1.6829265720040883E-289</v>
      </c>
      <c r="GV167" s="107">
        <f t="shared" si="220"/>
        <v>5.1116892759352805E-299</v>
      </c>
      <c r="GW167" s="107">
        <f t="shared" si="220"/>
        <v>1.519476821634874E-283</v>
      </c>
      <c r="GX167" s="107">
        <f t="shared" si="220"/>
        <v>2.675564211753018E-296</v>
      </c>
      <c r="GY167" s="107">
        <f t="shared" si="220"/>
        <v>5.886568150510258E-282</v>
      </c>
      <c r="GZ167" s="107">
        <f t="shared" si="220"/>
        <v>9.0441130313831484E-276</v>
      </c>
      <c r="HA167" s="107">
        <f t="shared" si="220"/>
        <v>0</v>
      </c>
      <c r="HC167" s="107">
        <f t="shared" si="184"/>
        <v>2.4926862840987182E-130</v>
      </c>
      <c r="HD167" s="107">
        <f t="shared" si="184"/>
        <v>4.3195531244880722E-152</v>
      </c>
      <c r="HE167" s="107">
        <f t="shared" si="184"/>
        <v>3.5503324206680492E-155</v>
      </c>
      <c r="HF167" s="107">
        <f t="shared" si="183"/>
        <v>1.6868746915941556E-170</v>
      </c>
      <c r="HG167" s="107">
        <f t="shared" si="183"/>
        <v>3.086505621091001E-196</v>
      </c>
      <c r="HH167" s="107">
        <f t="shared" si="183"/>
        <v>1.0869523729472395E-186</v>
      </c>
      <c r="HI167" s="107">
        <f t="shared" si="183"/>
        <v>6.695699103180998E-196</v>
      </c>
      <c r="HJ167" s="107">
        <f t="shared" si="183"/>
        <v>7.3077374398259659E-195</v>
      </c>
      <c r="HK167" s="107">
        <f t="shared" si="183"/>
        <v>5.5640903324183231E-208</v>
      </c>
      <c r="HL167" s="107">
        <f t="shared" si="165"/>
        <v>7.1580990277087474E-216</v>
      </c>
      <c r="HM167" s="107">
        <f t="shared" si="165"/>
        <v>1.857174886400305E-205</v>
      </c>
      <c r="HN167" s="107">
        <f t="shared" si="165"/>
        <v>3.4406947618019833E-213</v>
      </c>
      <c r="HO167" s="107">
        <f t="shared" si="165"/>
        <v>8.0822799438207307E-201</v>
      </c>
      <c r="HP167" s="107">
        <f t="shared" si="165"/>
        <v>5.4176780152319918E-195</v>
      </c>
      <c r="HQ167" s="107">
        <f t="shared" si="165"/>
        <v>9.3158910882657569E-238</v>
      </c>
      <c r="HS167" s="107">
        <f t="shared" si="221"/>
        <v>7.1678717503543555E-15</v>
      </c>
      <c r="HT167" s="107">
        <f t="shared" si="221"/>
        <v>1.9052971503987305E-21</v>
      </c>
      <c r="HU167" s="107">
        <f t="shared" si="221"/>
        <v>1.7898669429038289E-21</v>
      </c>
      <c r="HV167" s="107">
        <f t="shared" si="221"/>
        <v>4.2668985817407505E-24</v>
      </c>
      <c r="HW167" s="107">
        <f t="shared" si="221"/>
        <v>2.4664540898142512E-28</v>
      </c>
      <c r="HX167" s="107">
        <f t="shared" si="221"/>
        <v>1.3141977559711406E-25</v>
      </c>
      <c r="HY167" s="107">
        <f t="shared" si="221"/>
        <v>7.4221925151082043E-27</v>
      </c>
      <c r="HZ167" s="107">
        <f t="shared" si="221"/>
        <v>3.561962585477191E-27</v>
      </c>
      <c r="IA167" s="107">
        <f t="shared" si="221"/>
        <v>1.1735480715479412E-30</v>
      </c>
      <c r="IB167" s="107">
        <f t="shared" si="221"/>
        <v>8.6610920392081883E-33</v>
      </c>
      <c r="IC167" s="107">
        <f t="shared" si="221"/>
        <v>8.7852532860749361E-32</v>
      </c>
      <c r="ID167" s="107">
        <f t="shared" si="221"/>
        <v>2.2213150922579954E-32</v>
      </c>
      <c r="IE167" s="107">
        <f t="shared" si="221"/>
        <v>1.2512777318166594E-29</v>
      </c>
      <c r="IF167" s="107">
        <f t="shared" si="221"/>
        <v>2.7045528392771057E-27</v>
      </c>
      <c r="IG167" s="107">
        <f t="shared" si="221"/>
        <v>2.9939693349395529E-26</v>
      </c>
      <c r="II167" s="107">
        <f t="shared" si="222"/>
        <v>0.23829002208592326</v>
      </c>
      <c r="IJ167" s="107">
        <f t="shared" si="222"/>
        <v>0.36862627623521643</v>
      </c>
      <c r="IK167" s="107">
        <f t="shared" si="222"/>
        <v>0.41119457684397198</v>
      </c>
      <c r="IL167" s="107">
        <f t="shared" si="222"/>
        <v>0.3597654822242593</v>
      </c>
      <c r="IM167" s="107">
        <f t="shared" si="222"/>
        <v>0.2582370433911742</v>
      </c>
      <c r="IN167" s="107">
        <f t="shared" si="222"/>
        <v>0.40512840855071997</v>
      </c>
      <c r="IO167" s="107">
        <f t="shared" si="222"/>
        <v>0.41808649621650179</v>
      </c>
      <c r="IP167" s="107">
        <f t="shared" si="222"/>
        <v>0.3785493237378873</v>
      </c>
      <c r="IQ167" s="107">
        <f t="shared" si="222"/>
        <v>0.20879981470833175</v>
      </c>
      <c r="IR167" s="107">
        <f t="shared" si="222"/>
        <v>0.11114510123368475</v>
      </c>
      <c r="IS167" s="107">
        <f t="shared" si="222"/>
        <v>8.6919865849885009E-2</v>
      </c>
      <c r="IT167" s="107">
        <f t="shared" si="222"/>
        <v>9.9705783188698952E-2</v>
      </c>
      <c r="IU167" s="107">
        <f t="shared" si="222"/>
        <v>0.1638268873234211</v>
      </c>
      <c r="IV167" s="107">
        <f t="shared" si="222"/>
        <v>0.32242755620700614</v>
      </c>
      <c r="IW167" s="107">
        <f t="shared" si="222"/>
        <v>0.52677387413196064</v>
      </c>
      <c r="IY167" s="107">
        <f t="shared" si="223"/>
        <v>0.23829002208593042</v>
      </c>
      <c r="IZ167" s="107">
        <f t="shared" si="223"/>
        <v>0.36862627623521643</v>
      </c>
      <c r="JA167" s="107">
        <f t="shared" si="223"/>
        <v>0.41119457684397198</v>
      </c>
      <c r="JB167" s="107">
        <f t="shared" si="223"/>
        <v>0.3597654822242593</v>
      </c>
      <c r="JC167" s="107">
        <f t="shared" si="223"/>
        <v>0.2582370433911742</v>
      </c>
      <c r="JD167" s="107">
        <f t="shared" si="223"/>
        <v>0.40512840855071997</v>
      </c>
      <c r="JE167" s="107">
        <f t="shared" si="223"/>
        <v>0.41808649621650179</v>
      </c>
      <c r="JF167" s="107">
        <f t="shared" si="223"/>
        <v>0.3785493237378873</v>
      </c>
      <c r="JG167" s="107">
        <f t="shared" si="223"/>
        <v>0.20879981470833175</v>
      </c>
      <c r="JH167" s="107">
        <f t="shared" si="223"/>
        <v>0.11114510123368475</v>
      </c>
      <c r="JI167" s="107">
        <f t="shared" si="223"/>
        <v>8.6919865849885009E-2</v>
      </c>
      <c r="JJ167" s="107">
        <f t="shared" si="223"/>
        <v>9.9705783188698952E-2</v>
      </c>
      <c r="JK167" s="107">
        <f t="shared" si="223"/>
        <v>0.1638268873234211</v>
      </c>
      <c r="JL167" s="107">
        <f t="shared" si="223"/>
        <v>0.32242755620700614</v>
      </c>
      <c r="JM167" s="107">
        <f t="shared" si="223"/>
        <v>0.52677387413196064</v>
      </c>
    </row>
    <row r="168" spans="2:273" x14ac:dyDescent="0.25">
      <c r="B168" s="2">
        <v>140</v>
      </c>
      <c r="C168" s="37">
        <v>30.632999999999999</v>
      </c>
      <c r="D168" s="37">
        <v>32.966999999999999</v>
      </c>
      <c r="E168" s="37">
        <v>30.672000000000001</v>
      </c>
      <c r="F168" s="37">
        <v>30.2</v>
      </c>
      <c r="G168" s="37">
        <v>32.433</v>
      </c>
      <c r="H168" s="37">
        <v>30.983000000000001</v>
      </c>
      <c r="I168" s="37">
        <v>32.441000000000003</v>
      </c>
      <c r="J168" s="37">
        <v>32.085000000000001</v>
      </c>
      <c r="K168" s="37">
        <v>33.542000000000002</v>
      </c>
      <c r="L168" s="37">
        <v>28.440999999999999</v>
      </c>
      <c r="M168" s="37">
        <v>31.344000000000001</v>
      </c>
      <c r="N168" s="37">
        <v>30.213000000000001</v>
      </c>
      <c r="O168" s="37">
        <v>29.574000000000002</v>
      </c>
      <c r="P168" s="37">
        <v>38.295000000000002</v>
      </c>
      <c r="Q168" s="37">
        <v>78.066000000000003</v>
      </c>
      <c r="S168" s="4">
        <f t="shared" si="185"/>
        <v>30.988690528483698</v>
      </c>
      <c r="T168" s="4">
        <f t="shared" si="186"/>
        <v>33.083962701918523</v>
      </c>
      <c r="U168" s="4">
        <f t="shared" si="187"/>
        <v>33.162548685060898</v>
      </c>
      <c r="V168" s="4">
        <f t="shared" si="188"/>
        <v>34.340651372573269</v>
      </c>
      <c r="W168" s="4">
        <f t="shared" si="189"/>
        <v>34.672313541443415</v>
      </c>
      <c r="X168" s="4">
        <f t="shared" si="190"/>
        <v>36.049394478976836</v>
      </c>
      <c r="Y168" s="4">
        <f t="shared" si="191"/>
        <v>36.455867065414033</v>
      </c>
      <c r="Z168" s="4">
        <f t="shared" si="192"/>
        <v>35.841540567820282</v>
      </c>
      <c r="AA168" s="4">
        <f t="shared" si="193"/>
        <v>33.092600503077755</v>
      </c>
      <c r="AB168" s="4">
        <f t="shared" si="194"/>
        <v>30.873020304720249</v>
      </c>
      <c r="AC168" s="4">
        <f t="shared" si="195"/>
        <v>31.063127791381415</v>
      </c>
      <c r="AD168" s="4">
        <f t="shared" si="196"/>
        <v>30.664723540033666</v>
      </c>
      <c r="AE168" s="4">
        <f t="shared" si="197"/>
        <v>32.301133089908838</v>
      </c>
      <c r="AF168" s="4">
        <f t="shared" si="198"/>
        <v>39.140374464474569</v>
      </c>
      <c r="AG168" s="4">
        <f t="shared" si="198"/>
        <v>72.723324647480808</v>
      </c>
      <c r="AI168" s="4">
        <f t="shared" si="199"/>
        <v>-0.35569052848369864</v>
      </c>
      <c r="AJ168" s="4">
        <f t="shared" si="200"/>
        <v>-0.1169627019185242</v>
      </c>
      <c r="AK168" s="4">
        <f t="shared" si="201"/>
        <v>-2.4905486850608973</v>
      </c>
      <c r="AL168" s="4">
        <f t="shared" si="202"/>
        <v>-4.1406513725732701</v>
      </c>
      <c r="AM168" s="4">
        <f t="shared" si="203"/>
        <v>-2.2393135414434155</v>
      </c>
      <c r="AN168" s="4">
        <f t="shared" si="204"/>
        <v>-5.0663944789768358</v>
      </c>
      <c r="AO168" s="4">
        <f t="shared" si="205"/>
        <v>-4.0148670654140304</v>
      </c>
      <c r="AP168" s="4">
        <f t="shared" si="206"/>
        <v>-3.7565405678202808</v>
      </c>
      <c r="AQ168" s="4">
        <f t="shared" si="207"/>
        <v>0.44939949692224701</v>
      </c>
      <c r="AR168" s="4">
        <f t="shared" si="208"/>
        <v>-2.4320203047202504</v>
      </c>
      <c r="AS168" s="4">
        <f t="shared" si="209"/>
        <v>0.28087220861858597</v>
      </c>
      <c r="AT168" s="4">
        <f t="shared" si="210"/>
        <v>-0.45172354003366522</v>
      </c>
      <c r="AU168" s="4">
        <f t="shared" si="211"/>
        <v>-2.7271330899088362</v>
      </c>
      <c r="AV168" s="4">
        <f t="shared" si="212"/>
        <v>-0.84537446447456688</v>
      </c>
      <c r="AW168" s="4">
        <f t="shared" si="212"/>
        <v>5.3426753525191941</v>
      </c>
      <c r="AY168" s="2">
        <f t="shared" si="215"/>
        <v>30.988690528483698</v>
      </c>
      <c r="AZ168" s="2">
        <f t="shared" si="215"/>
        <v>32.260443696501454</v>
      </c>
      <c r="BA168" s="2">
        <f t="shared" si="215"/>
        <v>31.094409352875694</v>
      </c>
      <c r="BB168" s="2">
        <f t="shared" si="215"/>
        <v>32.411039778559896</v>
      </c>
      <c r="BC168" s="2">
        <f t="shared" si="215"/>
        <v>33.319756764847199</v>
      </c>
      <c r="BD168" s="2">
        <f t="shared" si="215"/>
        <v>31.971598610552881</v>
      </c>
      <c r="BE168" s="2">
        <f t="shared" si="215"/>
        <v>31.639321774543909</v>
      </c>
      <c r="BF168" s="2">
        <f t="shared" si="215"/>
        <v>31.768333274432486</v>
      </c>
      <c r="BG168" s="2">
        <f t="shared" si="215"/>
        <v>31.706908605431579</v>
      </c>
      <c r="BH168" s="2">
        <f t="shared" si="215"/>
        <v>30.429076513158169</v>
      </c>
      <c r="BI168" s="2">
        <f t="shared" si="215"/>
        <v>30.700102305281806</v>
      </c>
      <c r="BJ168" s="2">
        <f t="shared" si="215"/>
        <v>30.179344488913038</v>
      </c>
      <c r="BK168" s="2">
        <f t="shared" si="215"/>
        <v>31.018034221921106</v>
      </c>
      <c r="BL168" s="2">
        <f t="shared" si="215"/>
        <v>32.062954217248929</v>
      </c>
      <c r="BM168" s="2">
        <f t="shared" si="215"/>
        <v>30.973136739371149</v>
      </c>
      <c r="BO168" s="2" t="str">
        <f t="shared" si="216"/>
        <v/>
      </c>
      <c r="BP168" s="2" t="str">
        <f t="shared" si="216"/>
        <v/>
      </c>
      <c r="BQ168" s="2" t="str">
        <f t="shared" si="216"/>
        <v/>
      </c>
      <c r="BR168" s="2" t="str">
        <f t="shared" si="216"/>
        <v/>
      </c>
      <c r="BS168" s="2" t="str">
        <f t="shared" si="216"/>
        <v/>
      </c>
      <c r="BT168" s="2" t="str">
        <f t="shared" si="216"/>
        <v/>
      </c>
      <c r="BU168" s="2" t="str">
        <f t="shared" si="216"/>
        <v/>
      </c>
      <c r="BV168" s="2" t="str">
        <f t="shared" si="216"/>
        <v/>
      </c>
      <c r="BW168" s="2" t="str">
        <f t="shared" si="216"/>
        <v/>
      </c>
      <c r="BX168" s="2" t="str">
        <f t="shared" si="216"/>
        <v/>
      </c>
      <c r="BY168" s="2" t="str">
        <f t="shared" si="216"/>
        <v/>
      </c>
      <c r="BZ168" s="2" t="str">
        <f t="shared" si="216"/>
        <v/>
      </c>
      <c r="CA168" s="2" t="str">
        <f t="shared" si="216"/>
        <v/>
      </c>
      <c r="CB168" s="2" t="str">
        <f t="shared" si="216"/>
        <v/>
      </c>
      <c r="CC168" s="2" t="str">
        <f t="shared" si="216"/>
        <v/>
      </c>
      <c r="CE168" s="2" t="str">
        <f t="shared" si="217"/>
        <v/>
      </c>
      <c r="CF168" s="2" t="str">
        <f t="shared" si="217"/>
        <v/>
      </c>
      <c r="CG168" s="2" t="str">
        <f t="shared" si="217"/>
        <v/>
      </c>
      <c r="CH168" s="2" t="str">
        <f t="shared" si="217"/>
        <v/>
      </c>
      <c r="CI168" s="2" t="str">
        <f t="shared" si="217"/>
        <v/>
      </c>
      <c r="CJ168" s="2" t="str">
        <f t="shared" si="217"/>
        <v/>
      </c>
      <c r="CK168" s="2" t="str">
        <f t="shared" si="217"/>
        <v/>
      </c>
      <c r="CL168" s="2" t="str">
        <f t="shared" si="217"/>
        <v/>
      </c>
      <c r="CM168" s="2" t="str">
        <f t="shared" si="217"/>
        <v/>
      </c>
      <c r="CN168" s="2" t="str">
        <f t="shared" si="217"/>
        <v/>
      </c>
      <c r="CO168" s="2" t="str">
        <f t="shared" si="217"/>
        <v/>
      </c>
      <c r="CP168" s="2" t="str">
        <f t="shared" si="217"/>
        <v/>
      </c>
      <c r="CQ168" s="2" t="str">
        <f t="shared" si="217"/>
        <v/>
      </c>
      <c r="CR168" s="2" t="str">
        <f t="shared" si="217"/>
        <v/>
      </c>
      <c r="CS168" s="2" t="str">
        <f t="shared" si="217"/>
        <v/>
      </c>
      <c r="CU168" s="2" t="str">
        <f t="shared" si="218"/>
        <v/>
      </c>
      <c r="CV168" s="2" t="str">
        <f t="shared" si="218"/>
        <v/>
      </c>
      <c r="CW168" s="2" t="str">
        <f t="shared" si="218"/>
        <v/>
      </c>
      <c r="CX168" s="2" t="str">
        <f t="shared" si="218"/>
        <v/>
      </c>
      <c r="CY168" s="2" t="str">
        <f t="shared" si="218"/>
        <v/>
      </c>
      <c r="CZ168" s="2" t="str">
        <f t="shared" si="218"/>
        <v/>
      </c>
      <c r="DA168" s="2" t="str">
        <f t="shared" si="218"/>
        <v/>
      </c>
      <c r="DB168" s="2" t="str">
        <f t="shared" si="218"/>
        <v/>
      </c>
      <c r="DC168" s="2" t="str">
        <f t="shared" si="218"/>
        <v/>
      </c>
      <c r="DD168" s="2" t="str">
        <f t="shared" si="218"/>
        <v/>
      </c>
      <c r="DE168" s="2" t="str">
        <f t="shared" si="218"/>
        <v/>
      </c>
      <c r="DF168" s="2" t="str">
        <f t="shared" si="218"/>
        <v/>
      </c>
      <c r="DG168" s="2" t="str">
        <f t="shared" si="218"/>
        <v/>
      </c>
      <c r="DH168" s="2" t="str">
        <f t="shared" si="218"/>
        <v/>
      </c>
      <c r="DI168" s="2" t="str">
        <f t="shared" si="218"/>
        <v/>
      </c>
      <c r="DK168" s="2">
        <f t="shared" si="224"/>
        <v>67.521457661290299</v>
      </c>
      <c r="DL168" s="2">
        <f t="shared" si="224"/>
        <v>79.655179435483873</v>
      </c>
      <c r="DM168" s="2">
        <f t="shared" si="224"/>
        <v>80.058991935483874</v>
      </c>
      <c r="DN168" s="2">
        <f t="shared" si="224"/>
        <v>84.535492869875227</v>
      </c>
      <c r="DO168" s="2">
        <f t="shared" si="224"/>
        <v>92.548708394428161</v>
      </c>
      <c r="DP168" s="2">
        <f t="shared" si="224"/>
        <v>87.099469139928715</v>
      </c>
      <c r="DQ168" s="2">
        <f t="shared" si="224"/>
        <v>79.262649286987511</v>
      </c>
      <c r="DR168" s="2">
        <f t="shared" si="224"/>
        <v>82.110676319648093</v>
      </c>
      <c r="DS168" s="2">
        <f t="shared" si="224"/>
        <v>85.467912903225795</v>
      </c>
      <c r="DT168" s="2">
        <f t="shared" si="224"/>
        <v>77.506834677419363</v>
      </c>
      <c r="DU168" s="2">
        <f t="shared" si="224"/>
        <v>71.904730503565048</v>
      </c>
      <c r="DV168" s="2">
        <f t="shared" si="224"/>
        <v>70.390420637829905</v>
      </c>
      <c r="DW168" s="2">
        <f t="shared" si="224"/>
        <v>72.578216020499099</v>
      </c>
      <c r="DX168" s="2">
        <f t="shared" si="224"/>
        <v>60.550164104278068</v>
      </c>
      <c r="DY168" s="2">
        <f t="shared" si="224"/>
        <v>51.922017908017899</v>
      </c>
      <c r="EA168" s="2">
        <f t="shared" si="214"/>
        <v>30.783309685625692</v>
      </c>
      <c r="EB168" s="2">
        <f t="shared" si="214"/>
        <v>31.565350972378805</v>
      </c>
      <c r="EC168" s="2">
        <f t="shared" si="214"/>
        <v>29.511389323732001</v>
      </c>
      <c r="ED168" s="2">
        <f t="shared" si="214"/>
        <v>32.542081603180058</v>
      </c>
      <c r="EE168" s="2">
        <f t="shared" si="214"/>
        <v>32.179909251265883</v>
      </c>
      <c r="EF168" s="2">
        <f t="shared" si="214"/>
        <v>31.398001556404083</v>
      </c>
      <c r="EG168" s="2">
        <f t="shared" si="214"/>
        <v>31.203354021661102</v>
      </c>
      <c r="EH168" s="2">
        <f t="shared" si="214"/>
        <v>31.445937492414114</v>
      </c>
      <c r="EI168" s="2">
        <f t="shared" si="214"/>
        <v>31.332448630577336</v>
      </c>
      <c r="EJ168" s="2">
        <f t="shared" si="214"/>
        <v>29.66747653336763</v>
      </c>
      <c r="EK168" s="2">
        <f t="shared" si="213"/>
        <v>30.499942630369706</v>
      </c>
      <c r="EL168" s="2">
        <f t="shared" si="182"/>
        <v>29.414520380609492</v>
      </c>
      <c r="EM168" s="2">
        <f t="shared" si="182"/>
        <v>30.410219197474991</v>
      </c>
      <c r="EN168" s="2">
        <f t="shared" si="182"/>
        <v>32.342594489622527</v>
      </c>
      <c r="EO168" s="2">
        <f t="shared" si="182"/>
        <v>31.484305721129743</v>
      </c>
      <c r="EQ168" s="2">
        <f t="shared" si="225"/>
        <v>31.591803890845298</v>
      </c>
      <c r="ER168" s="2">
        <f t="shared" si="225"/>
        <v>32.616978725110457</v>
      </c>
      <c r="ES168" s="2">
        <f t="shared" si="225"/>
        <v>32.007713920153662</v>
      </c>
      <c r="ET168" s="2">
        <f t="shared" si="225"/>
        <v>32.343575580075424</v>
      </c>
      <c r="EU168" s="2">
        <f t="shared" si="225"/>
        <v>33.80337621569312</v>
      </c>
      <c r="EV168" s="2">
        <f t="shared" si="225"/>
        <v>32.306872997064673</v>
      </c>
      <c r="EW168" s="2">
        <f t="shared" si="225"/>
        <v>31.903741825327185</v>
      </c>
      <c r="EX168" s="2">
        <f t="shared" si="225"/>
        <v>31.946006153322418</v>
      </c>
      <c r="EY168" s="2">
        <f t="shared" si="225"/>
        <v>31.851946249611856</v>
      </c>
      <c r="EZ168" s="2">
        <f t="shared" si="225"/>
        <v>30.658296525042275</v>
      </c>
      <c r="FA168" s="2">
        <f t="shared" si="225"/>
        <v>30.753838032299864</v>
      </c>
      <c r="FB168" s="2">
        <f t="shared" si="225"/>
        <v>30.399999439016465</v>
      </c>
      <c r="FC168" s="2">
        <f t="shared" si="225"/>
        <v>31.247600988837632</v>
      </c>
      <c r="FD168" s="2">
        <f t="shared" si="225"/>
        <v>31.908911057106476</v>
      </c>
      <c r="FE168" s="2">
        <f t="shared" si="225"/>
        <v>30.64310836207477</v>
      </c>
      <c r="FG168" s="2">
        <f t="shared" si="226"/>
        <v>0.99999999675490991</v>
      </c>
      <c r="FH168" s="2">
        <f t="shared" si="226"/>
        <v>0.99999999766771186</v>
      </c>
      <c r="FI168" s="2">
        <f t="shared" si="226"/>
        <v>0.99999999733207989</v>
      </c>
      <c r="FJ168" s="2">
        <f t="shared" si="226"/>
        <v>0.99999999752192259</v>
      </c>
      <c r="FK168" s="2">
        <f t="shared" si="226"/>
        <v>0.9999999977919527</v>
      </c>
      <c r="FL168" s="2">
        <f t="shared" si="226"/>
        <v>0.99999999739687639</v>
      </c>
      <c r="FM168" s="2">
        <f t="shared" si="226"/>
        <v>0.99999999761265967</v>
      </c>
      <c r="FN168" s="2">
        <f t="shared" si="226"/>
        <v>0.99999999775500548</v>
      </c>
      <c r="FO168" s="2">
        <f t="shared" si="226"/>
        <v>0.99999999758318736</v>
      </c>
      <c r="FP168" s="2">
        <f t="shared" si="226"/>
        <v>0.99999999783340232</v>
      </c>
      <c r="FQ168" s="2">
        <f t="shared" si="226"/>
        <v>0.99999999781662641</v>
      </c>
      <c r="FR168" s="2">
        <f t="shared" si="226"/>
        <v>0.99999999778374582</v>
      </c>
      <c r="FS168" s="2">
        <f t="shared" si="226"/>
        <v>0.99999998589462902</v>
      </c>
      <c r="FT168" s="2">
        <f t="shared" si="226"/>
        <v>0.99999993176973145</v>
      </c>
      <c r="FU168" s="2">
        <f t="shared" si="226"/>
        <v>0.99999978619826979</v>
      </c>
      <c r="FW168" s="2">
        <f t="shared" si="219"/>
        <v>0.25402868977103293</v>
      </c>
      <c r="FX168" s="2">
        <f t="shared" si="219"/>
        <v>0.66096830381071525</v>
      </c>
      <c r="FY168" s="2">
        <f t="shared" si="219"/>
        <v>0.63414024624678178</v>
      </c>
      <c r="FZ168" s="2">
        <f t="shared" si="219"/>
        <v>0.66014094390869615</v>
      </c>
      <c r="GA168" s="2">
        <f t="shared" si="219"/>
        <v>0.70210691394406533</v>
      </c>
      <c r="GB168" s="2">
        <f t="shared" si="219"/>
        <v>0.63110895940804512</v>
      </c>
      <c r="GC168" s="2">
        <f t="shared" si="219"/>
        <v>0.62246606218284395</v>
      </c>
      <c r="GD168" s="2">
        <f t="shared" si="219"/>
        <v>0.64470280479229625</v>
      </c>
      <c r="GE168" s="2">
        <f t="shared" si="219"/>
        <v>0.72081147304369986</v>
      </c>
      <c r="GF168" s="2">
        <f t="shared" si="219"/>
        <v>0.76865614596115561</v>
      </c>
      <c r="GG168" s="2">
        <f t="shared" si="219"/>
        <v>0.78835450736142609</v>
      </c>
      <c r="GH168" s="2">
        <f t="shared" si="219"/>
        <v>0.77609362772951807</v>
      </c>
      <c r="GI168" s="2">
        <f t="shared" si="219"/>
        <v>0.72585102269993562</v>
      </c>
      <c r="GJ168" s="2">
        <f t="shared" si="219"/>
        <v>0.64480719348968796</v>
      </c>
      <c r="GK168" s="2">
        <f t="shared" si="219"/>
        <v>0.60767350952110699</v>
      </c>
      <c r="GM168" s="107">
        <f t="shared" si="220"/>
        <v>1.8457675219137515E-193</v>
      </c>
      <c r="GN168" s="107">
        <f t="shared" si="220"/>
        <v>3.1447121868566989E-221</v>
      </c>
      <c r="GO168" s="107">
        <f t="shared" si="220"/>
        <v>1.2613852644881112E-226</v>
      </c>
      <c r="GP168" s="107">
        <f t="shared" si="220"/>
        <v>1.2927862742346957E-246</v>
      </c>
      <c r="GQ168" s="107">
        <f t="shared" si="220"/>
        <v>3.8333011391740632E-282</v>
      </c>
      <c r="GR168" s="107">
        <f t="shared" si="220"/>
        <v>3.0109859704034845E-272</v>
      </c>
      <c r="GS168" s="107">
        <f t="shared" si="220"/>
        <v>1.3470658657802975E-284</v>
      </c>
      <c r="GT168" s="107">
        <f t="shared" si="220"/>
        <v>9.0888880645345813E-282</v>
      </c>
      <c r="GU168" s="107">
        <f t="shared" si="220"/>
        <v>2.7483219909510676E-296</v>
      </c>
      <c r="GV168" s="107">
        <f t="shared" si="220"/>
        <v>5.4451024933881834E-306</v>
      </c>
      <c r="GW168" s="107">
        <f t="shared" si="220"/>
        <v>3.7129184426517327E-290</v>
      </c>
      <c r="GX168" s="107">
        <f t="shared" si="220"/>
        <v>3.241006679077985E-303</v>
      </c>
      <c r="GY168" s="107">
        <f t="shared" si="220"/>
        <v>1.4984935723516367E-288</v>
      </c>
      <c r="GZ168" s="107">
        <f t="shared" si="220"/>
        <v>3.0201859303820761E-282</v>
      </c>
      <c r="HA168" s="107">
        <f t="shared" si="220"/>
        <v>0</v>
      </c>
      <c r="HC168" s="107">
        <f t="shared" si="184"/>
        <v>1.9527040988944499E-134</v>
      </c>
      <c r="HD168" s="107">
        <f t="shared" si="184"/>
        <v>9.2187879183892217E-157</v>
      </c>
      <c r="HE168" s="107">
        <f t="shared" si="184"/>
        <v>5.5114397522320383E-160</v>
      </c>
      <c r="HF168" s="107">
        <f t="shared" si="183"/>
        <v>9.6398497405306648E-176</v>
      </c>
      <c r="HG168" s="107">
        <f t="shared" si="183"/>
        <v>3.1711076286770219E-202</v>
      </c>
      <c r="HH168" s="107">
        <f t="shared" si="183"/>
        <v>1.7880162700671548E-192</v>
      </c>
      <c r="HI168" s="107">
        <f t="shared" si="183"/>
        <v>6.201552205148347E-202</v>
      </c>
      <c r="HJ168" s="107">
        <f t="shared" si="183"/>
        <v>7.8626913544041428E-201</v>
      </c>
      <c r="HK168" s="107">
        <f t="shared" si="183"/>
        <v>2.4914543463140284E-214</v>
      </c>
      <c r="HL168" s="107">
        <f t="shared" si="165"/>
        <v>2.0708686782298714E-222</v>
      </c>
      <c r="HM168" s="107">
        <f t="shared" si="165"/>
        <v>1.1408179654799617E-211</v>
      </c>
      <c r="HN168" s="107">
        <f t="shared" si="165"/>
        <v>1.1516176979732921E-219</v>
      </c>
      <c r="HO168" s="107">
        <f t="shared" si="165"/>
        <v>5.8309259724826015E-207</v>
      </c>
      <c r="HP168" s="107">
        <f t="shared" si="165"/>
        <v>5.2937735680541133E-201</v>
      </c>
      <c r="HQ168" s="107">
        <f t="shared" si="165"/>
        <v>5.1272775736694505E-245</v>
      </c>
      <c r="HS168" s="107">
        <f t="shared" si="221"/>
        <v>6.0993420903287247E-16</v>
      </c>
      <c r="HT168" s="107">
        <f t="shared" si="221"/>
        <v>8.2051551035906993E-23</v>
      </c>
      <c r="HU168" s="107">
        <f t="shared" si="221"/>
        <v>7.2353593138333713E-23</v>
      </c>
      <c r="HV168" s="107">
        <f t="shared" si="221"/>
        <v>1.2336974022208512E-25</v>
      </c>
      <c r="HW168" s="107">
        <f t="shared" si="221"/>
        <v>4.0748332702531469E-30</v>
      </c>
      <c r="HX168" s="107">
        <f t="shared" si="221"/>
        <v>2.7785352041565755E-27</v>
      </c>
      <c r="HY168" s="107">
        <f t="shared" si="221"/>
        <v>1.3255666638250163E-28</v>
      </c>
      <c r="HZ168" s="107">
        <f t="shared" si="221"/>
        <v>6.4174457214063062E-29</v>
      </c>
      <c r="IA168" s="107">
        <f t="shared" si="221"/>
        <v>1.4390971051344018E-32</v>
      </c>
      <c r="IB168" s="107">
        <f t="shared" si="221"/>
        <v>8.6587111511586456E-35</v>
      </c>
      <c r="IC168" s="107">
        <f t="shared" si="221"/>
        <v>1.0649683793029929E-33</v>
      </c>
      <c r="ID168" s="107">
        <f t="shared" si="221"/>
        <v>2.3241360399115796E-34</v>
      </c>
      <c r="IE168" s="107">
        <f t="shared" si="221"/>
        <v>1.7721400323430585E-31</v>
      </c>
      <c r="IF168" s="107">
        <f t="shared" si="221"/>
        <v>4.6994820414151344E-29</v>
      </c>
      <c r="IG168" s="107">
        <f t="shared" si="221"/>
        <v>4.3985377914624543E-28</v>
      </c>
      <c r="II168" s="107">
        <f t="shared" si="222"/>
        <v>0.31405496805444466</v>
      </c>
      <c r="IJ168" s="107">
        <f t="shared" si="222"/>
        <v>0.27423469424288455</v>
      </c>
      <c r="IK168" s="107">
        <f t="shared" si="222"/>
        <v>0.31841063742266595</v>
      </c>
      <c r="IL168" s="107">
        <f t="shared" si="222"/>
        <v>0.25965182893484146</v>
      </c>
      <c r="IM168" s="107">
        <f t="shared" si="222"/>
        <v>0.16196507473230945</v>
      </c>
      <c r="IN168" s="107">
        <f t="shared" si="222"/>
        <v>0.30227148271559473</v>
      </c>
      <c r="IO168" s="107">
        <f t="shared" si="222"/>
        <v>0.31515201779842372</v>
      </c>
      <c r="IP168" s="107">
        <f t="shared" si="222"/>
        <v>0.27250268730153315</v>
      </c>
      <c r="IQ168" s="107">
        <f t="shared" si="222"/>
        <v>0.12125191472148128</v>
      </c>
      <c r="IR168" s="107">
        <f t="shared" si="222"/>
        <v>5.5250863990797337E-2</v>
      </c>
      <c r="IS168" s="107">
        <f t="shared" si="222"/>
        <v>4.2019570093689444E-2</v>
      </c>
      <c r="IT168" s="107">
        <f t="shared" si="222"/>
        <v>4.8610765977339411E-2</v>
      </c>
      <c r="IU168" s="107">
        <f t="shared" si="222"/>
        <v>9.0382924629859501E-2</v>
      </c>
      <c r="IV168" s="107">
        <f t="shared" si="222"/>
        <v>0.21691961302838939</v>
      </c>
      <c r="IW168" s="107">
        <f t="shared" si="222"/>
        <v>0.5111998589280542</v>
      </c>
      <c r="IY168" s="107">
        <f t="shared" si="223"/>
        <v>0.31405496805444527</v>
      </c>
      <c r="IZ168" s="107">
        <f t="shared" si="223"/>
        <v>0.27423469424288455</v>
      </c>
      <c r="JA168" s="107">
        <f t="shared" si="223"/>
        <v>0.31841063742266595</v>
      </c>
      <c r="JB168" s="107">
        <f t="shared" si="223"/>
        <v>0.25965182893484146</v>
      </c>
      <c r="JC168" s="107">
        <f t="shared" si="223"/>
        <v>0.16196507473230945</v>
      </c>
      <c r="JD168" s="107">
        <f t="shared" si="223"/>
        <v>0.30227148271559473</v>
      </c>
      <c r="JE168" s="107">
        <f t="shared" si="223"/>
        <v>0.31515201779842372</v>
      </c>
      <c r="JF168" s="107">
        <f t="shared" si="223"/>
        <v>0.27250268730153315</v>
      </c>
      <c r="JG168" s="107">
        <f t="shared" si="223"/>
        <v>0.12125191472148128</v>
      </c>
      <c r="JH168" s="107">
        <f t="shared" si="223"/>
        <v>5.5250863990797337E-2</v>
      </c>
      <c r="JI168" s="107">
        <f t="shared" si="223"/>
        <v>4.2019570093689444E-2</v>
      </c>
      <c r="JJ168" s="107">
        <f t="shared" si="223"/>
        <v>4.8610765977339411E-2</v>
      </c>
      <c r="JK168" s="107">
        <f t="shared" si="223"/>
        <v>9.0382924629859501E-2</v>
      </c>
      <c r="JL168" s="107">
        <f t="shared" si="223"/>
        <v>0.21691961302838939</v>
      </c>
      <c r="JM168" s="107">
        <f t="shared" si="223"/>
        <v>0.5111998589280542</v>
      </c>
    </row>
    <row r="169" spans="2:273" x14ac:dyDescent="0.25">
      <c r="B169" s="2">
        <v>141</v>
      </c>
      <c r="C169" s="37">
        <v>29.917000000000002</v>
      </c>
      <c r="D169" s="37">
        <v>32.704999999999998</v>
      </c>
      <c r="E169" s="37">
        <v>29.786999999999999</v>
      </c>
      <c r="F169" s="37">
        <v>30.266999999999999</v>
      </c>
      <c r="G169" s="37">
        <v>32.65</v>
      </c>
      <c r="H169" s="37">
        <v>30.745999999999999</v>
      </c>
      <c r="I169" s="37">
        <v>31.050999999999998</v>
      </c>
      <c r="J169" s="37">
        <v>30.763000000000002</v>
      </c>
      <c r="K169" s="37">
        <v>30.576000000000001</v>
      </c>
      <c r="L169" s="37">
        <v>30.898</v>
      </c>
      <c r="M169" s="37">
        <v>30.902000000000001</v>
      </c>
      <c r="N169" s="37">
        <v>30.376999999999999</v>
      </c>
      <c r="O169" s="37">
        <v>29.425999999999998</v>
      </c>
      <c r="P169" s="37">
        <v>33.835999999999999</v>
      </c>
      <c r="Q169" s="37">
        <v>59.491999999999997</v>
      </c>
      <c r="S169" s="4">
        <f t="shared" si="185"/>
        <v>30.909592426910841</v>
      </c>
      <c r="T169" s="4">
        <f t="shared" si="186"/>
        <v>32.609755842488767</v>
      </c>
      <c r="U169" s="4">
        <f t="shared" si="187"/>
        <v>32.217183315990987</v>
      </c>
      <c r="V169" s="4">
        <f t="shared" si="188"/>
        <v>33.232053103436584</v>
      </c>
      <c r="W169" s="4">
        <f t="shared" si="189"/>
        <v>33.788347951217567</v>
      </c>
      <c r="X169" s="4">
        <f t="shared" si="190"/>
        <v>33.93727821184185</v>
      </c>
      <c r="Y169" s="4">
        <f t="shared" si="191"/>
        <v>33.98844215612948</v>
      </c>
      <c r="Z169" s="4">
        <f t="shared" si="192"/>
        <v>33.598635421595475</v>
      </c>
      <c r="AA169" s="4">
        <f t="shared" si="193"/>
        <v>32.053275576877901</v>
      </c>
      <c r="AB169" s="4">
        <f t="shared" si="194"/>
        <v>30.430993015856522</v>
      </c>
      <c r="AC169" s="4">
        <f t="shared" si="195"/>
        <v>30.662599055312121</v>
      </c>
      <c r="AD169" s="4">
        <f t="shared" si="196"/>
        <v>30.190645279253374</v>
      </c>
      <c r="AE169" s="4">
        <f t="shared" si="197"/>
        <v>31.330198380670463</v>
      </c>
      <c r="AF169" s="4">
        <f t="shared" si="198"/>
        <v>35.027253712751559</v>
      </c>
      <c r="AG169" s="4">
        <f t="shared" si="198"/>
        <v>59.65906174981599</v>
      </c>
      <c r="AI169" s="4">
        <f t="shared" si="199"/>
        <v>-0.99259242691083927</v>
      </c>
      <c r="AJ169" s="4">
        <f t="shared" si="200"/>
        <v>9.524415751123172E-2</v>
      </c>
      <c r="AK169" s="4">
        <f t="shared" si="201"/>
        <v>-2.4301833159909876</v>
      </c>
      <c r="AL169" s="4">
        <f t="shared" si="202"/>
        <v>-2.9650531034365848</v>
      </c>
      <c r="AM169" s="4">
        <f t="shared" si="203"/>
        <v>-1.1383479512175683</v>
      </c>
      <c r="AN169" s="4">
        <f t="shared" si="204"/>
        <v>-3.1912782118418512</v>
      </c>
      <c r="AO169" s="4">
        <f t="shared" si="205"/>
        <v>-2.9374421561294817</v>
      </c>
      <c r="AP169" s="4">
        <f t="shared" si="206"/>
        <v>-2.8356354215954731</v>
      </c>
      <c r="AQ169" s="4">
        <f t="shared" si="207"/>
        <v>-1.4772755768779007</v>
      </c>
      <c r="AR169" s="4">
        <f t="shared" si="208"/>
        <v>0.46700698414347741</v>
      </c>
      <c r="AS169" s="4">
        <f t="shared" si="209"/>
        <v>0.23940094468787976</v>
      </c>
      <c r="AT169" s="4">
        <f t="shared" si="210"/>
        <v>0.18635472074662474</v>
      </c>
      <c r="AU169" s="4">
        <f t="shared" si="211"/>
        <v>-1.904198380670465</v>
      </c>
      <c r="AV169" s="4">
        <f t="shared" si="212"/>
        <v>-1.1912537127515606</v>
      </c>
      <c r="AW169" s="4">
        <f t="shared" si="212"/>
        <v>-0.16706174981599275</v>
      </c>
      <c r="AY169" s="2">
        <f t="shared" si="215"/>
        <v>30.909592426910841</v>
      </c>
      <c r="AZ169" s="2">
        <f t="shared" si="215"/>
        <v>32.171530187545414</v>
      </c>
      <c r="BA169" s="2">
        <f t="shared" si="215"/>
        <v>31.067596171898</v>
      </c>
      <c r="BB169" s="2">
        <f t="shared" si="215"/>
        <v>32.266379691264348</v>
      </c>
      <c r="BC169" s="2">
        <f t="shared" si="215"/>
        <v>33.238311442636601</v>
      </c>
      <c r="BD169" s="2">
        <f t="shared" si="215"/>
        <v>31.855847191389469</v>
      </c>
      <c r="BE169" s="2">
        <f t="shared" si="215"/>
        <v>31.518095896382441</v>
      </c>
      <c r="BF169" s="2">
        <f t="shared" si="215"/>
        <v>31.621097975924464</v>
      </c>
      <c r="BG169" s="2">
        <f t="shared" si="215"/>
        <v>31.550478425561643</v>
      </c>
      <c r="BH169" s="2">
        <f t="shared" si="215"/>
        <v>30.300630695556499</v>
      </c>
      <c r="BI169" s="2">
        <f t="shared" si="215"/>
        <v>30.558726239447765</v>
      </c>
      <c r="BJ169" s="2">
        <f t="shared" si="215"/>
        <v>30.051583308594967</v>
      </c>
      <c r="BK169" s="2">
        <f t="shared" si="215"/>
        <v>30.891920593757508</v>
      </c>
      <c r="BL169" s="2">
        <f t="shared" si="215"/>
        <v>31.885836740901674</v>
      </c>
      <c r="BM169" s="2">
        <f t="shared" si="215"/>
        <v>30.802308464591512</v>
      </c>
      <c r="BO169" s="2" t="str">
        <f t="shared" si="216"/>
        <v/>
      </c>
      <c r="BP169" s="2" t="str">
        <f t="shared" si="216"/>
        <v/>
      </c>
      <c r="BQ169" s="2" t="str">
        <f t="shared" si="216"/>
        <v/>
      </c>
      <c r="BR169" s="2" t="str">
        <f t="shared" si="216"/>
        <v/>
      </c>
      <c r="BS169" s="2" t="str">
        <f t="shared" si="216"/>
        <v/>
      </c>
      <c r="BT169" s="2" t="str">
        <f t="shared" si="216"/>
        <v/>
      </c>
      <c r="BU169" s="2" t="str">
        <f t="shared" si="216"/>
        <v/>
      </c>
      <c r="BV169" s="2" t="str">
        <f t="shared" si="216"/>
        <v/>
      </c>
      <c r="BW169" s="2" t="str">
        <f t="shared" si="216"/>
        <v/>
      </c>
      <c r="BX169" s="2" t="str">
        <f t="shared" si="216"/>
        <v/>
      </c>
      <c r="BY169" s="2" t="str">
        <f t="shared" si="216"/>
        <v/>
      </c>
      <c r="BZ169" s="2" t="str">
        <f t="shared" si="216"/>
        <v/>
      </c>
      <c r="CA169" s="2" t="str">
        <f t="shared" si="216"/>
        <v/>
      </c>
      <c r="CB169" s="2" t="str">
        <f t="shared" si="216"/>
        <v/>
      </c>
      <c r="CC169" s="2" t="str">
        <f t="shared" si="216"/>
        <v/>
      </c>
      <c r="CE169" s="2" t="str">
        <f t="shared" si="217"/>
        <v/>
      </c>
      <c r="CF169" s="2" t="str">
        <f t="shared" si="217"/>
        <v/>
      </c>
      <c r="CG169" s="2" t="str">
        <f t="shared" si="217"/>
        <v/>
      </c>
      <c r="CH169" s="2" t="str">
        <f t="shared" si="217"/>
        <v/>
      </c>
      <c r="CI169" s="2" t="str">
        <f t="shared" si="217"/>
        <v/>
      </c>
      <c r="CJ169" s="2" t="str">
        <f t="shared" si="217"/>
        <v/>
      </c>
      <c r="CK169" s="2" t="str">
        <f t="shared" si="217"/>
        <v/>
      </c>
      <c r="CL169" s="2" t="str">
        <f t="shared" si="217"/>
        <v/>
      </c>
      <c r="CM169" s="2" t="str">
        <f t="shared" si="217"/>
        <v/>
      </c>
      <c r="CN169" s="2" t="str">
        <f t="shared" si="217"/>
        <v/>
      </c>
      <c r="CO169" s="2" t="str">
        <f t="shared" si="217"/>
        <v/>
      </c>
      <c r="CP169" s="2" t="str">
        <f t="shared" si="217"/>
        <v/>
      </c>
      <c r="CQ169" s="2" t="str">
        <f t="shared" si="217"/>
        <v/>
      </c>
      <c r="CR169" s="2" t="str">
        <f t="shared" si="217"/>
        <v/>
      </c>
      <c r="CS169" s="2" t="str">
        <f t="shared" si="217"/>
        <v/>
      </c>
      <c r="CU169" s="2" t="str">
        <f t="shared" si="218"/>
        <v/>
      </c>
      <c r="CV169" s="2" t="str">
        <f t="shared" si="218"/>
        <v/>
      </c>
      <c r="CW169" s="2" t="str">
        <f t="shared" si="218"/>
        <v/>
      </c>
      <c r="CX169" s="2" t="str">
        <f t="shared" si="218"/>
        <v/>
      </c>
      <c r="CY169" s="2" t="str">
        <f t="shared" si="218"/>
        <v/>
      </c>
      <c r="CZ169" s="2" t="str">
        <f t="shared" si="218"/>
        <v/>
      </c>
      <c r="DA169" s="2" t="str">
        <f t="shared" si="218"/>
        <v/>
      </c>
      <c r="DB169" s="2" t="str">
        <f t="shared" si="218"/>
        <v/>
      </c>
      <c r="DC169" s="2" t="str">
        <f t="shared" si="218"/>
        <v/>
      </c>
      <c r="DD169" s="2" t="str">
        <f t="shared" si="218"/>
        <v/>
      </c>
      <c r="DE169" s="2" t="str">
        <f t="shared" si="218"/>
        <v/>
      </c>
      <c r="DF169" s="2" t="str">
        <f t="shared" si="218"/>
        <v/>
      </c>
      <c r="DG169" s="2" t="str">
        <f t="shared" si="218"/>
        <v/>
      </c>
      <c r="DH169" s="2" t="str">
        <f t="shared" si="218"/>
        <v/>
      </c>
      <c r="DI169" s="2" t="str">
        <f t="shared" si="218"/>
        <v/>
      </c>
      <c r="DK169" s="2">
        <f t="shared" si="224"/>
        <v>67.668391129032244</v>
      </c>
      <c r="DL169" s="2">
        <f t="shared" si="224"/>
        <v>79.834986290322576</v>
      </c>
      <c r="DM169" s="2">
        <f t="shared" si="224"/>
        <v>80.249850806451619</v>
      </c>
      <c r="DN169" s="2">
        <f t="shared" si="224"/>
        <v>84.774651292335122</v>
      </c>
      <c r="DO169" s="2">
        <f t="shared" si="224"/>
        <v>92.827126832844584</v>
      </c>
      <c r="DP169" s="2">
        <f t="shared" si="224"/>
        <v>87.35357174688059</v>
      </c>
      <c r="DQ169" s="2">
        <f t="shared" si="224"/>
        <v>79.453196078431361</v>
      </c>
      <c r="DR169" s="2">
        <f t="shared" si="224"/>
        <v>82.305664589442813</v>
      </c>
      <c r="DS169" s="2">
        <f t="shared" si="224"/>
        <v>85.705320967741926</v>
      </c>
      <c r="DT169" s="2">
        <f t="shared" si="224"/>
        <v>77.708727822580656</v>
      </c>
      <c r="DU169" s="2">
        <f t="shared" si="224"/>
        <v>72.062162655971463</v>
      </c>
      <c r="DV169" s="2">
        <f t="shared" si="224"/>
        <v>70.540572030791793</v>
      </c>
      <c r="DW169" s="2">
        <f t="shared" si="224"/>
        <v>72.739270499108727</v>
      </c>
      <c r="DX169" s="2">
        <f t="shared" si="224"/>
        <v>60.633127005347589</v>
      </c>
      <c r="DY169" s="2">
        <f t="shared" si="224"/>
        <v>51.957390313390306</v>
      </c>
      <c r="EA169" s="2">
        <f t="shared" si="214"/>
        <v>30.660325942844416</v>
      </c>
      <c r="EB169" s="2">
        <f t="shared" si="214"/>
        <v>31.408651211950396</v>
      </c>
      <c r="EC169" s="2">
        <f t="shared" si="214"/>
        <v>29.316012914840329</v>
      </c>
      <c r="ED169" s="2">
        <f t="shared" si="214"/>
        <v>32.410491792496003</v>
      </c>
      <c r="EE169" s="2">
        <f t="shared" si="214"/>
        <v>31.997610172657101</v>
      </c>
      <c r="EF169" s="2">
        <f t="shared" si="214"/>
        <v>31.221086930356105</v>
      </c>
      <c r="EG169" s="2">
        <f t="shared" si="214"/>
        <v>31.034797496800774</v>
      </c>
      <c r="EH169" s="2">
        <f t="shared" si="214"/>
        <v>31.265013169073903</v>
      </c>
      <c r="EI169" s="2">
        <f t="shared" si="214"/>
        <v>31.143119969139764</v>
      </c>
      <c r="EJ169" s="2">
        <f t="shared" si="214"/>
        <v>29.483271184261291</v>
      </c>
      <c r="EK169" s="2">
        <f t="shared" si="213"/>
        <v>30.344953352363717</v>
      </c>
      <c r="EL169" s="2">
        <f t="shared" si="182"/>
        <v>29.23221672881574</v>
      </c>
      <c r="EM169" s="2">
        <f t="shared" si="182"/>
        <v>30.236139351110488</v>
      </c>
      <c r="EN169" s="2">
        <f t="shared" si="182"/>
        <v>32.189608872435969</v>
      </c>
      <c r="EO169" s="2">
        <f t="shared" si="182"/>
        <v>31.359848235010119</v>
      </c>
      <c r="EQ169" s="2">
        <f t="shared" si="225"/>
        <v>31.491029885373543</v>
      </c>
      <c r="ER169" s="2">
        <f t="shared" si="225"/>
        <v>32.482354612232456</v>
      </c>
      <c r="ES169" s="2">
        <f t="shared" si="225"/>
        <v>31.870308662513835</v>
      </c>
      <c r="ET169" s="2">
        <f t="shared" si="225"/>
        <v>32.20744599265911</v>
      </c>
      <c r="EU169" s="2">
        <f t="shared" si="225"/>
        <v>33.656453885810009</v>
      </c>
      <c r="EV169" s="2">
        <f t="shared" si="225"/>
        <v>32.150562870644258</v>
      </c>
      <c r="EW169" s="2">
        <f t="shared" si="225"/>
        <v>31.750934734342444</v>
      </c>
      <c r="EX169" s="2">
        <f t="shared" si="225"/>
        <v>31.77697614600994</v>
      </c>
      <c r="EY169" s="2">
        <f t="shared" si="225"/>
        <v>31.675807588301907</v>
      </c>
      <c r="EZ169" s="2">
        <f t="shared" si="225"/>
        <v>30.496037082395922</v>
      </c>
      <c r="FA169" s="2">
        <f t="shared" si="225"/>
        <v>30.60431305493362</v>
      </c>
      <c r="FB169" s="2">
        <f t="shared" si="225"/>
        <v>30.239355111097634</v>
      </c>
      <c r="FC169" s="2">
        <f t="shared" si="225"/>
        <v>31.092824167972292</v>
      </c>
      <c r="FD169" s="2">
        <f t="shared" si="225"/>
        <v>31.74771685525333</v>
      </c>
      <c r="FE169" s="2">
        <f t="shared" si="225"/>
        <v>30.500773074822504</v>
      </c>
      <c r="FG169" s="2">
        <f t="shared" si="226"/>
        <v>0.99999999742233325</v>
      </c>
      <c r="FH169" s="2">
        <f t="shared" si="226"/>
        <v>0.99999999814739771</v>
      </c>
      <c r="FI169" s="2">
        <f t="shared" si="226"/>
        <v>0.99999999788079574</v>
      </c>
      <c r="FJ169" s="2">
        <f t="shared" si="226"/>
        <v>0.99999999803159312</v>
      </c>
      <c r="FK169" s="2">
        <f t="shared" si="226"/>
        <v>0.99999999824608576</v>
      </c>
      <c r="FL169" s="2">
        <f t="shared" si="226"/>
        <v>0.99999999793226546</v>
      </c>
      <c r="FM169" s="2">
        <f t="shared" si="226"/>
        <v>0.99999999810366813</v>
      </c>
      <c r="FN169" s="2">
        <f t="shared" si="226"/>
        <v>0.99999999821673746</v>
      </c>
      <c r="FO169" s="2">
        <f t="shared" si="226"/>
        <v>0.99999999808025752</v>
      </c>
      <c r="FP169" s="2">
        <f t="shared" si="226"/>
        <v>0.9999999982790102</v>
      </c>
      <c r="FQ169" s="2">
        <f t="shared" si="226"/>
        <v>0.99999999826568475</v>
      </c>
      <c r="FR169" s="2">
        <f t="shared" si="226"/>
        <v>0.99999999823956676</v>
      </c>
      <c r="FS169" s="2">
        <f t="shared" si="226"/>
        <v>0.99999998855869865</v>
      </c>
      <c r="FT169" s="2">
        <f t="shared" si="226"/>
        <v>0.99999994368245004</v>
      </c>
      <c r="FU169" s="2">
        <f t="shared" si="226"/>
        <v>0.99999982090306505</v>
      </c>
      <c r="FW169" s="2">
        <f t="shared" si="219"/>
        <v>0.30006645678490512</v>
      </c>
      <c r="FX169" s="2">
        <f t="shared" si="219"/>
        <v>0.71051175369275199</v>
      </c>
      <c r="FY169" s="2">
        <f t="shared" si="219"/>
        <v>0.68574014998609112</v>
      </c>
      <c r="FZ169" s="2">
        <f t="shared" si="219"/>
        <v>0.7097522057653749</v>
      </c>
      <c r="GA169" s="2">
        <f t="shared" si="219"/>
        <v>0.74793131712907956</v>
      </c>
      <c r="GB169" s="2">
        <f t="shared" si="219"/>
        <v>0.68292262064309195</v>
      </c>
      <c r="GC169" s="2">
        <f t="shared" si="219"/>
        <v>0.67486828282154598</v>
      </c>
      <c r="GD169" s="2">
        <f t="shared" si="219"/>
        <v>0.6955282547241004</v>
      </c>
      <c r="GE169" s="2">
        <f t="shared" si="219"/>
        <v>0.76472277001149436</v>
      </c>
      <c r="GF169" s="2">
        <f t="shared" si="219"/>
        <v>0.80705662562804237</v>
      </c>
      <c r="GG169" s="2">
        <f t="shared" si="219"/>
        <v>0.82423295760697068</v>
      </c>
      <c r="GH169" s="2">
        <f t="shared" si="219"/>
        <v>0.81355901182334944</v>
      </c>
      <c r="GI169" s="2">
        <f t="shared" si="219"/>
        <v>0.76548661006755514</v>
      </c>
      <c r="GJ169" s="2">
        <f t="shared" si="219"/>
        <v>0.68743883480926082</v>
      </c>
      <c r="GK169" s="2">
        <f t="shared" si="219"/>
        <v>0.64900428415774458</v>
      </c>
      <c r="GM169" s="107">
        <f t="shared" si="220"/>
        <v>5.3786485584100191E-198</v>
      </c>
      <c r="GN169" s="107">
        <f t="shared" si="220"/>
        <v>2.4629936689905247E-226</v>
      </c>
      <c r="GO169" s="107">
        <f t="shared" si="220"/>
        <v>6.8116973961757874E-232</v>
      </c>
      <c r="GP169" s="107">
        <f t="shared" si="220"/>
        <v>2.4937457637455438E-252</v>
      </c>
      <c r="GQ169" s="107">
        <f t="shared" si="220"/>
        <v>1.1945988140952099E-288</v>
      </c>
      <c r="GR169" s="107">
        <f t="shared" si="220"/>
        <v>1.4111031274750798E-278</v>
      </c>
      <c r="GS169" s="107">
        <f t="shared" si="220"/>
        <v>3.4680938034619584E-291</v>
      </c>
      <c r="GT169" s="107">
        <f t="shared" si="220"/>
        <v>2.8537819978969144E-288</v>
      </c>
      <c r="GU169" s="107">
        <f t="shared" si="220"/>
        <v>3.7407834570207913E-303</v>
      </c>
      <c r="GV169" s="107">
        <f t="shared" si="220"/>
        <v>0</v>
      </c>
      <c r="GW169" s="107">
        <f t="shared" si="220"/>
        <v>7.6044264408561377E-297</v>
      </c>
      <c r="GX169" s="107">
        <f t="shared" si="220"/>
        <v>0</v>
      </c>
      <c r="GY169" s="107">
        <f t="shared" si="220"/>
        <v>3.1971252566467581E-295</v>
      </c>
      <c r="GZ169" s="107">
        <f t="shared" si="220"/>
        <v>8.4735568561102916E-289</v>
      </c>
      <c r="HA169" s="107">
        <f t="shared" si="220"/>
        <v>0</v>
      </c>
      <c r="HC169" s="107">
        <f t="shared" si="184"/>
        <v>1.3187452962352873E-138</v>
      </c>
      <c r="HD169" s="107">
        <f t="shared" si="184"/>
        <v>1.669278075903605E-161</v>
      </c>
      <c r="HE169" s="107">
        <f t="shared" si="184"/>
        <v>7.2130880519749944E-165</v>
      </c>
      <c r="HF169" s="107">
        <f t="shared" si="183"/>
        <v>4.5804385129544488E-181</v>
      </c>
      <c r="HG169" s="107">
        <f t="shared" si="183"/>
        <v>2.6436317054243051E-208</v>
      </c>
      <c r="HH169" s="107">
        <f t="shared" si="183"/>
        <v>2.3962197427752036E-198</v>
      </c>
      <c r="HI169" s="107">
        <f t="shared" si="183"/>
        <v>4.6444482231325006E-208</v>
      </c>
      <c r="HJ169" s="107">
        <f t="shared" si="183"/>
        <v>6.8639907428445832E-207</v>
      </c>
      <c r="HK169" s="107">
        <f t="shared" si="183"/>
        <v>8.9391602280033873E-221</v>
      </c>
      <c r="HL169" s="107">
        <f t="shared" si="165"/>
        <v>4.7774979757573432E-229</v>
      </c>
      <c r="HM169" s="107">
        <f t="shared" si="165"/>
        <v>5.6536503683081515E-218</v>
      </c>
      <c r="HN169" s="107">
        <f t="shared" si="165"/>
        <v>3.0785128973498977E-226</v>
      </c>
      <c r="HO169" s="107">
        <f t="shared" si="165"/>
        <v>3.3936772357059319E-213</v>
      </c>
      <c r="HP169" s="107">
        <f t="shared" si="165"/>
        <v>4.185314422111375E-207</v>
      </c>
      <c r="HQ169" s="107">
        <f t="shared" si="165"/>
        <v>2.1908501640679264E-252</v>
      </c>
      <c r="HS169" s="107">
        <f t="shared" si="221"/>
        <v>4.7328734160317917E-17</v>
      </c>
      <c r="HT169" s="107">
        <f t="shared" si="221"/>
        <v>3.1890928187428309E-24</v>
      </c>
      <c r="HU169" s="107">
        <f t="shared" si="221"/>
        <v>2.6292615045192371E-24</v>
      </c>
      <c r="HV169" s="107">
        <f t="shared" si="221"/>
        <v>3.1786352865942911E-27</v>
      </c>
      <c r="HW169" s="107">
        <f t="shared" si="221"/>
        <v>5.9073654391728654E-32</v>
      </c>
      <c r="HX169" s="107">
        <f t="shared" si="221"/>
        <v>5.1683502790924271E-29</v>
      </c>
      <c r="HY169" s="107">
        <f t="shared" si="221"/>
        <v>2.0729672836803412E-30</v>
      </c>
      <c r="HZ169" s="107">
        <f t="shared" si="221"/>
        <v>1.0145686248042183E-30</v>
      </c>
      <c r="IA169" s="107">
        <f t="shared" si="221"/>
        <v>1.5363180011278052E-34</v>
      </c>
      <c r="IB169" s="107">
        <f t="shared" si="221"/>
        <v>7.5128008812175406E-37</v>
      </c>
      <c r="IC169" s="107">
        <f t="shared" si="221"/>
        <v>1.1286546848455603E-35</v>
      </c>
      <c r="ID169" s="107">
        <f t="shared" si="221"/>
        <v>2.1125603216768623E-36</v>
      </c>
      <c r="IE169" s="107">
        <f t="shared" si="221"/>
        <v>2.1943112361831511E-33</v>
      </c>
      <c r="IF169" s="107">
        <f t="shared" si="221"/>
        <v>7.1531037699026041E-31</v>
      </c>
      <c r="IG169" s="107">
        <f t="shared" si="221"/>
        <v>5.5665779766500994E-30</v>
      </c>
      <c r="II169" s="107">
        <f t="shared" si="222"/>
        <v>0.39175288073663339</v>
      </c>
      <c r="IJ169" s="107">
        <f t="shared" si="222"/>
        <v>0.18543640759954219</v>
      </c>
      <c r="IK169" s="107">
        <f t="shared" si="222"/>
        <v>0.22341017611863428</v>
      </c>
      <c r="IL169" s="107">
        <f t="shared" si="222"/>
        <v>0.16832606500109895</v>
      </c>
      <c r="IM169" s="107">
        <f t="shared" si="222"/>
        <v>8.9917073904602088E-2</v>
      </c>
      <c r="IN169" s="107">
        <f t="shared" si="222"/>
        <v>0.20030576599455821</v>
      </c>
      <c r="IO169" s="107">
        <f t="shared" si="222"/>
        <v>0.21012482001392083</v>
      </c>
      <c r="IP169" s="107">
        <f t="shared" si="222"/>
        <v>0.17374122736188607</v>
      </c>
      <c r="IQ169" s="107">
        <f t="shared" si="222"/>
        <v>6.1881397083360837E-2</v>
      </c>
      <c r="IR169" s="107">
        <f t="shared" si="222"/>
        <v>2.409968600215005E-2</v>
      </c>
      <c r="IS169" s="107">
        <f t="shared" si="222"/>
        <v>1.7952969054911332E-2</v>
      </c>
      <c r="IT169" s="107">
        <f t="shared" si="222"/>
        <v>2.0819076510162619E-2</v>
      </c>
      <c r="IU169" s="107">
        <f t="shared" si="222"/>
        <v>4.4011778151107267E-2</v>
      </c>
      <c r="IV169" s="107">
        <f t="shared" si="222"/>
        <v>0.1289809751533825</v>
      </c>
      <c r="IW169" s="107">
        <f t="shared" si="222"/>
        <v>0.4724623292940488</v>
      </c>
      <c r="IY169" s="107">
        <f t="shared" si="223"/>
        <v>0.39175288073663345</v>
      </c>
      <c r="IZ169" s="107">
        <f t="shared" si="223"/>
        <v>0.18543640759954219</v>
      </c>
      <c r="JA169" s="107">
        <f t="shared" si="223"/>
        <v>0.22341017611863428</v>
      </c>
      <c r="JB169" s="107">
        <f t="shared" si="223"/>
        <v>0.16832606500109895</v>
      </c>
      <c r="JC169" s="107">
        <f t="shared" si="223"/>
        <v>8.9917073904602088E-2</v>
      </c>
      <c r="JD169" s="107">
        <f t="shared" si="223"/>
        <v>0.20030576599455821</v>
      </c>
      <c r="JE169" s="107">
        <f t="shared" si="223"/>
        <v>0.21012482001392083</v>
      </c>
      <c r="JF169" s="107">
        <f t="shared" si="223"/>
        <v>0.17374122736188607</v>
      </c>
      <c r="JG169" s="107">
        <f t="shared" si="223"/>
        <v>6.1881397083360837E-2</v>
      </c>
      <c r="JH169" s="107">
        <f t="shared" si="223"/>
        <v>2.409968600215005E-2</v>
      </c>
      <c r="JI169" s="107">
        <f t="shared" si="223"/>
        <v>1.7952969054911332E-2</v>
      </c>
      <c r="JJ169" s="107">
        <f t="shared" si="223"/>
        <v>2.0819076510162619E-2</v>
      </c>
      <c r="JK169" s="107">
        <f t="shared" si="223"/>
        <v>4.4011778151107267E-2</v>
      </c>
      <c r="JL169" s="107">
        <f t="shared" si="223"/>
        <v>0.1289809751533825</v>
      </c>
      <c r="JM169" s="107">
        <f t="shared" si="223"/>
        <v>0.4724623292940488</v>
      </c>
    </row>
    <row r="170" spans="2:273" x14ac:dyDescent="0.25">
      <c r="B170" s="2">
        <v>142</v>
      </c>
      <c r="C170" s="37">
        <v>31.167000000000002</v>
      </c>
      <c r="D170" s="37">
        <v>31.393000000000001</v>
      </c>
      <c r="E170" s="37">
        <v>29.59</v>
      </c>
      <c r="F170" s="37">
        <v>31.983000000000001</v>
      </c>
      <c r="G170" s="37">
        <v>32.433</v>
      </c>
      <c r="H170" s="37">
        <v>29.983000000000001</v>
      </c>
      <c r="I170" s="37">
        <v>29.898</v>
      </c>
      <c r="J170" s="37">
        <v>30.966000000000001</v>
      </c>
      <c r="K170" s="37">
        <v>30.119</v>
      </c>
      <c r="L170" s="37">
        <v>29.016999999999999</v>
      </c>
      <c r="M170" s="37">
        <v>30.574000000000002</v>
      </c>
      <c r="N170" s="37">
        <v>29.59</v>
      </c>
      <c r="O170" s="37">
        <v>29.638999999999999</v>
      </c>
      <c r="P170" s="37">
        <v>30.951000000000001</v>
      </c>
      <c r="Q170" s="37">
        <v>42.524999999999999</v>
      </c>
      <c r="S170" s="4">
        <f t="shared" si="185"/>
        <v>30.836311669891586</v>
      </c>
      <c r="T170" s="4">
        <f t="shared" si="186"/>
        <v>32.286164706958537</v>
      </c>
      <c r="U170" s="4">
        <f t="shared" si="187"/>
        <v>31.599363200050306</v>
      </c>
      <c r="V170" s="4">
        <f t="shared" si="188"/>
        <v>32.543209788618078</v>
      </c>
      <c r="W170" s="4">
        <f t="shared" si="189"/>
        <v>33.342364013246844</v>
      </c>
      <c r="X170" s="4">
        <f t="shared" si="190"/>
        <v>32.651129868270829</v>
      </c>
      <c r="Y170" s="4">
        <f t="shared" si="191"/>
        <v>32.478677935669474</v>
      </c>
      <c r="Z170" s="4">
        <f t="shared" si="192"/>
        <v>32.294227011019508</v>
      </c>
      <c r="AA170" s="4">
        <f t="shared" si="193"/>
        <v>31.546176495046073</v>
      </c>
      <c r="AB170" s="4">
        <f t="shared" si="194"/>
        <v>30.200676911201736</v>
      </c>
      <c r="AC170" s="4">
        <f t="shared" si="195"/>
        <v>30.441509053813071</v>
      </c>
      <c r="AD170" s="4">
        <f t="shared" si="196"/>
        <v>29.953642622315783</v>
      </c>
      <c r="AE170" s="4">
        <f t="shared" si="197"/>
        <v>30.890332600984287</v>
      </c>
      <c r="AF170" s="4">
        <f t="shared" si="198"/>
        <v>32.897335412583516</v>
      </c>
      <c r="AG170" s="4">
        <f t="shared" si="198"/>
        <v>48.985092629775835</v>
      </c>
      <c r="AI170" s="4">
        <f t="shared" si="199"/>
        <v>0.33068833010841558</v>
      </c>
      <c r="AJ170" s="4">
        <f t="shared" si="200"/>
        <v>-0.89316470695853667</v>
      </c>
      <c r="AK170" s="4">
        <f t="shared" si="201"/>
        <v>-2.0093632000503057</v>
      </c>
      <c r="AL170" s="4">
        <f t="shared" si="202"/>
        <v>-0.56020978861807791</v>
      </c>
      <c r="AM170" s="4">
        <f t="shared" si="203"/>
        <v>-0.90936401324684368</v>
      </c>
      <c r="AN170" s="4">
        <f t="shared" si="204"/>
        <v>-2.6681298682708281</v>
      </c>
      <c r="AO170" s="4">
        <f t="shared" si="205"/>
        <v>-2.580677935669474</v>
      </c>
      <c r="AP170" s="4">
        <f t="shared" si="206"/>
        <v>-1.3282270110195071</v>
      </c>
      <c r="AQ170" s="4">
        <f t="shared" si="207"/>
        <v>-1.4271764950460728</v>
      </c>
      <c r="AR170" s="4">
        <f t="shared" si="208"/>
        <v>-1.1836769112017365</v>
      </c>
      <c r="AS170" s="4">
        <f t="shared" si="209"/>
        <v>0.13249094618693036</v>
      </c>
      <c r="AT170" s="4">
        <f t="shared" si="210"/>
        <v>-0.36364262231578337</v>
      </c>
      <c r="AU170" s="4">
        <f t="shared" si="211"/>
        <v>-1.2513326009842878</v>
      </c>
      <c r="AV170" s="4">
        <f t="shared" si="212"/>
        <v>-1.9463354125835153</v>
      </c>
      <c r="AW170" s="4">
        <f t="shared" si="212"/>
        <v>-6.4600926297758363</v>
      </c>
      <c r="AY170" s="2">
        <f t="shared" si="215"/>
        <v>30.836311669891586</v>
      </c>
      <c r="AZ170" s="2">
        <f t="shared" si="215"/>
        <v>32.079805475130705</v>
      </c>
      <c r="BA170" s="2">
        <f t="shared" si="215"/>
        <v>31.035755400583991</v>
      </c>
      <c r="BB170" s="2">
        <f t="shared" si="215"/>
        <v>32.122214135905303</v>
      </c>
      <c r="BC170" s="2">
        <f t="shared" si="215"/>
        <v>33.151757665417961</v>
      </c>
      <c r="BD170" s="2">
        <f t="shared" si="215"/>
        <v>31.738268510855423</v>
      </c>
      <c r="BE170" s="2">
        <f t="shared" si="215"/>
        <v>31.395564205547764</v>
      </c>
      <c r="BF170" s="2">
        <f t="shared" si="215"/>
        <v>31.472787238564919</v>
      </c>
      <c r="BG170" s="2">
        <f t="shared" si="215"/>
        <v>31.392463740398455</v>
      </c>
      <c r="BH170" s="2">
        <f t="shared" si="215"/>
        <v>30.168644406773318</v>
      </c>
      <c r="BI170" s="2">
        <f t="shared" si="215"/>
        <v>30.416427527392926</v>
      </c>
      <c r="BJ170" s="2">
        <f t="shared" si="215"/>
        <v>29.920275384133298</v>
      </c>
      <c r="BK170" s="2">
        <f t="shared" si="215"/>
        <v>30.763693883462892</v>
      </c>
      <c r="BL170" s="2">
        <f t="shared" si="215"/>
        <v>31.709347851142617</v>
      </c>
      <c r="BM170" s="2">
        <f t="shared" si="215"/>
        <v>30.631861720482057</v>
      </c>
      <c r="BO170" s="2" t="str">
        <f t="shared" si="216"/>
        <v/>
      </c>
      <c r="BP170" s="2" t="str">
        <f t="shared" si="216"/>
        <v/>
      </c>
      <c r="BQ170" s="2" t="str">
        <f t="shared" si="216"/>
        <v/>
      </c>
      <c r="BR170" s="2" t="str">
        <f t="shared" si="216"/>
        <v/>
      </c>
      <c r="BS170" s="2" t="str">
        <f t="shared" si="216"/>
        <v/>
      </c>
      <c r="BT170" s="2" t="str">
        <f t="shared" si="216"/>
        <v/>
      </c>
      <c r="BU170" s="2" t="str">
        <f t="shared" si="216"/>
        <v/>
      </c>
      <c r="BV170" s="2" t="str">
        <f t="shared" si="216"/>
        <v/>
      </c>
      <c r="BW170" s="2" t="str">
        <f t="shared" si="216"/>
        <v/>
      </c>
      <c r="BX170" s="2" t="str">
        <f t="shared" si="216"/>
        <v/>
      </c>
      <c r="BY170" s="2" t="str">
        <f t="shared" si="216"/>
        <v/>
      </c>
      <c r="BZ170" s="2" t="str">
        <f t="shared" si="216"/>
        <v/>
      </c>
      <c r="CA170" s="2" t="str">
        <f t="shared" si="216"/>
        <v/>
      </c>
      <c r="CB170" s="2" t="str">
        <f t="shared" si="216"/>
        <v/>
      </c>
      <c r="CC170" s="2" t="str">
        <f t="shared" si="216"/>
        <v/>
      </c>
      <c r="CE170" s="2" t="str">
        <f t="shared" si="217"/>
        <v/>
      </c>
      <c r="CF170" s="2" t="str">
        <f t="shared" si="217"/>
        <v/>
      </c>
      <c r="CG170" s="2" t="str">
        <f t="shared" si="217"/>
        <v/>
      </c>
      <c r="CH170" s="2" t="str">
        <f t="shared" si="217"/>
        <v/>
      </c>
      <c r="CI170" s="2" t="str">
        <f t="shared" si="217"/>
        <v/>
      </c>
      <c r="CJ170" s="2" t="str">
        <f t="shared" si="217"/>
        <v/>
      </c>
      <c r="CK170" s="2" t="str">
        <f t="shared" si="217"/>
        <v/>
      </c>
      <c r="CL170" s="2" t="str">
        <f t="shared" si="217"/>
        <v/>
      </c>
      <c r="CM170" s="2" t="str">
        <f t="shared" si="217"/>
        <v/>
      </c>
      <c r="CN170" s="2" t="str">
        <f t="shared" si="217"/>
        <v/>
      </c>
      <c r="CO170" s="2" t="str">
        <f t="shared" si="217"/>
        <v/>
      </c>
      <c r="CP170" s="2" t="str">
        <f t="shared" si="217"/>
        <v/>
      </c>
      <c r="CQ170" s="2" t="str">
        <f t="shared" si="217"/>
        <v/>
      </c>
      <c r="CR170" s="2" t="str">
        <f t="shared" si="217"/>
        <v/>
      </c>
      <c r="CS170" s="2" t="str">
        <f t="shared" si="217"/>
        <v/>
      </c>
      <c r="CU170" s="2" t="str">
        <f t="shared" si="218"/>
        <v/>
      </c>
      <c r="CV170" s="2" t="str">
        <f t="shared" si="218"/>
        <v/>
      </c>
      <c r="CW170" s="2" t="str">
        <f t="shared" si="218"/>
        <v/>
      </c>
      <c r="CX170" s="2" t="str">
        <f t="shared" si="218"/>
        <v/>
      </c>
      <c r="CY170" s="2" t="str">
        <f t="shared" si="218"/>
        <v/>
      </c>
      <c r="CZ170" s="2" t="str">
        <f t="shared" si="218"/>
        <v/>
      </c>
      <c r="DA170" s="2" t="str">
        <f t="shared" si="218"/>
        <v/>
      </c>
      <c r="DB170" s="2" t="str">
        <f t="shared" si="218"/>
        <v/>
      </c>
      <c r="DC170" s="2" t="str">
        <f t="shared" si="218"/>
        <v/>
      </c>
      <c r="DD170" s="2" t="str">
        <f t="shared" si="218"/>
        <v/>
      </c>
      <c r="DE170" s="2" t="str">
        <f t="shared" si="218"/>
        <v/>
      </c>
      <c r="DF170" s="2" t="str">
        <f t="shared" si="218"/>
        <v/>
      </c>
      <c r="DG170" s="2" t="str">
        <f t="shared" si="218"/>
        <v/>
      </c>
      <c r="DH170" s="2" t="str">
        <f t="shared" si="218"/>
        <v/>
      </c>
      <c r="DI170" s="2" t="str">
        <f t="shared" si="218"/>
        <v/>
      </c>
      <c r="DK170" s="2">
        <f t="shared" si="224"/>
        <v>67.815324596774175</v>
      </c>
      <c r="DL170" s="2">
        <f t="shared" si="224"/>
        <v>80.014793145161292</v>
      </c>
      <c r="DM170" s="2">
        <f t="shared" si="224"/>
        <v>80.440709677419363</v>
      </c>
      <c r="DN170" s="2">
        <f t="shared" si="224"/>
        <v>85.013809714795016</v>
      </c>
      <c r="DO170" s="2">
        <f t="shared" si="224"/>
        <v>93.105545271261008</v>
      </c>
      <c r="DP170" s="2">
        <f t="shared" si="224"/>
        <v>87.607674353832451</v>
      </c>
      <c r="DQ170" s="2">
        <f t="shared" si="224"/>
        <v>79.643742869875211</v>
      </c>
      <c r="DR170" s="2">
        <f t="shared" si="224"/>
        <v>82.500652859237533</v>
      </c>
      <c r="DS170" s="2">
        <f t="shared" si="224"/>
        <v>85.942729032258043</v>
      </c>
      <c r="DT170" s="2">
        <f t="shared" si="224"/>
        <v>77.910620967741949</v>
      </c>
      <c r="DU170" s="2">
        <f t="shared" si="224"/>
        <v>72.219594808377892</v>
      </c>
      <c r="DV170" s="2">
        <f t="shared" si="224"/>
        <v>70.690723423753667</v>
      </c>
      <c r="DW170" s="2">
        <f t="shared" si="224"/>
        <v>72.900324977718356</v>
      </c>
      <c r="DX170" s="2">
        <f t="shared" si="224"/>
        <v>60.71608990641711</v>
      </c>
      <c r="DY170" s="2">
        <f t="shared" si="224"/>
        <v>51.992762718762712</v>
      </c>
      <c r="EA170" s="2">
        <f t="shared" si="214"/>
        <v>30.537342200063144</v>
      </c>
      <c r="EB170" s="2">
        <f t="shared" si="214"/>
        <v>31.251951451521983</v>
      </c>
      <c r="EC170" s="2">
        <f t="shared" si="214"/>
        <v>29.120636505948656</v>
      </c>
      <c r="ED170" s="2">
        <f t="shared" si="214"/>
        <v>32.278901981811956</v>
      </c>
      <c r="EE170" s="2">
        <f t="shared" si="214"/>
        <v>31.815311094048319</v>
      </c>
      <c r="EF170" s="2">
        <f t="shared" si="214"/>
        <v>31.044172304308127</v>
      </c>
      <c r="EG170" s="2">
        <f t="shared" si="214"/>
        <v>30.866240971940449</v>
      </c>
      <c r="EH170" s="2">
        <f t="shared" si="214"/>
        <v>31.084088845733692</v>
      </c>
      <c r="EI170" s="2">
        <f t="shared" si="214"/>
        <v>30.95379130770219</v>
      </c>
      <c r="EJ170" s="2">
        <f t="shared" si="214"/>
        <v>29.299065835154952</v>
      </c>
      <c r="EK170" s="2">
        <f t="shared" si="213"/>
        <v>30.189964074357732</v>
      </c>
      <c r="EL170" s="2">
        <f t="shared" si="182"/>
        <v>29.049913077021987</v>
      </c>
      <c r="EM170" s="2">
        <f t="shared" si="182"/>
        <v>30.062059504745985</v>
      </c>
      <c r="EN170" s="2">
        <f t="shared" si="182"/>
        <v>32.036623255249424</v>
      </c>
      <c r="EO170" s="2">
        <f t="shared" si="182"/>
        <v>31.235390748890499</v>
      </c>
      <c r="EQ170" s="2">
        <f t="shared" si="225"/>
        <v>31.390255879901787</v>
      </c>
      <c r="ER170" s="2">
        <f t="shared" si="225"/>
        <v>32.347730499354448</v>
      </c>
      <c r="ES170" s="2">
        <f t="shared" si="225"/>
        <v>31.732903404874012</v>
      </c>
      <c r="ET170" s="2">
        <f t="shared" si="225"/>
        <v>32.071316405242797</v>
      </c>
      <c r="EU170" s="2">
        <f t="shared" si="225"/>
        <v>33.509531555926905</v>
      </c>
      <c r="EV170" s="2">
        <f t="shared" si="225"/>
        <v>31.994252744223839</v>
      </c>
      <c r="EW170" s="2">
        <f t="shared" si="225"/>
        <v>31.598127643357707</v>
      </c>
      <c r="EX170" s="2">
        <f t="shared" si="225"/>
        <v>31.607946138697461</v>
      </c>
      <c r="EY170" s="2">
        <f t="shared" si="225"/>
        <v>31.499668926991959</v>
      </c>
      <c r="EZ170" s="2">
        <f t="shared" si="225"/>
        <v>30.33377763974957</v>
      </c>
      <c r="FA170" s="2">
        <f t="shared" si="225"/>
        <v>30.454788077567379</v>
      </c>
      <c r="FB170" s="2">
        <f t="shared" si="225"/>
        <v>30.078710783178803</v>
      </c>
      <c r="FC170" s="2">
        <f t="shared" si="225"/>
        <v>30.938047347106952</v>
      </c>
      <c r="FD170" s="2">
        <f t="shared" si="225"/>
        <v>31.586522653400188</v>
      </c>
      <c r="FE170" s="2">
        <f t="shared" si="225"/>
        <v>30.358437787570235</v>
      </c>
      <c r="FG170" s="2">
        <f t="shared" si="226"/>
        <v>0.99999999795248651</v>
      </c>
      <c r="FH170" s="2">
        <f t="shared" si="226"/>
        <v>0.99999999852842569</v>
      </c>
      <c r="FI170" s="2">
        <f t="shared" si="226"/>
        <v>0.9999999983166562</v>
      </c>
      <c r="FJ170" s="2">
        <f t="shared" si="226"/>
        <v>0.99999999843643883</v>
      </c>
      <c r="FK170" s="2">
        <f t="shared" si="226"/>
        <v>0.99999999860681632</v>
      </c>
      <c r="FL170" s="2">
        <f t="shared" si="226"/>
        <v>0.99999999835754005</v>
      </c>
      <c r="FM170" s="2">
        <f t="shared" si="226"/>
        <v>0.99999999849369003</v>
      </c>
      <c r="FN170" s="2">
        <f t="shared" si="226"/>
        <v>0.99999999858350419</v>
      </c>
      <c r="FO170" s="2">
        <f t="shared" si="226"/>
        <v>0.99999999847509435</v>
      </c>
      <c r="FP170" s="2">
        <f t="shared" si="226"/>
        <v>0.99999999863296929</v>
      </c>
      <c r="FQ170" s="2">
        <f t="shared" si="226"/>
        <v>0.99999999862238442</v>
      </c>
      <c r="FR170" s="2">
        <f t="shared" si="226"/>
        <v>0.99999999860163813</v>
      </c>
      <c r="FS170" s="2">
        <f t="shared" si="226"/>
        <v>0.99999999071960777</v>
      </c>
      <c r="FT170" s="2">
        <f t="shared" si="226"/>
        <v>0.99999995351525817</v>
      </c>
      <c r="FU170" s="2">
        <f t="shared" si="226"/>
        <v>0.99999984997449776</v>
      </c>
      <c r="FW170" s="2">
        <f t="shared" si="219"/>
        <v>0.35052714075102137</v>
      </c>
      <c r="FX170" s="2">
        <f t="shared" si="219"/>
        <v>0.75549350344682631</v>
      </c>
      <c r="FY170" s="2">
        <f t="shared" si="219"/>
        <v>0.73312524422135228</v>
      </c>
      <c r="FZ170" s="2">
        <f t="shared" si="219"/>
        <v>0.75481124917512654</v>
      </c>
      <c r="GA170" s="2">
        <f t="shared" si="219"/>
        <v>0.78882678851559285</v>
      </c>
      <c r="GB170" s="2">
        <f t="shared" si="219"/>
        <v>0.73056562842782558</v>
      </c>
      <c r="GC170" s="2">
        <f t="shared" si="219"/>
        <v>0.72323104218891565</v>
      </c>
      <c r="GD170" s="2">
        <f t="shared" si="219"/>
        <v>0.74199276257238411</v>
      </c>
      <c r="GE170" s="2">
        <f t="shared" si="219"/>
        <v>0.80360933172910509</v>
      </c>
      <c r="GF170" s="2">
        <f t="shared" si="219"/>
        <v>0.84040647966277182</v>
      </c>
      <c r="GG170" s="2">
        <f t="shared" si="219"/>
        <v>0.8551467857512991</v>
      </c>
      <c r="GH170" s="2">
        <f t="shared" si="219"/>
        <v>0.8459994065633395</v>
      </c>
      <c r="GI170" s="2">
        <f t="shared" si="219"/>
        <v>0.80096314952266068</v>
      </c>
      <c r="GJ170" s="2">
        <f t="shared" si="219"/>
        <v>0.72711908386656976</v>
      </c>
      <c r="GK170" s="2">
        <f t="shared" si="219"/>
        <v>0.68821495469377181</v>
      </c>
      <c r="GM170" s="107">
        <f t="shared" si="220"/>
        <v>1.3873009535604355E-202</v>
      </c>
      <c r="GN170" s="107">
        <f t="shared" si="220"/>
        <v>1.6851889633709592E-231</v>
      </c>
      <c r="GO170" s="107">
        <f t="shared" si="220"/>
        <v>3.196662511210736E-237</v>
      </c>
      <c r="GP170" s="107">
        <f t="shared" si="220"/>
        <v>4.1330609084606342E-258</v>
      </c>
      <c r="GQ170" s="107">
        <f t="shared" si="220"/>
        <v>3.1350946243849201E-295</v>
      </c>
      <c r="GR170" s="107">
        <f t="shared" si="220"/>
        <v>5.5875778378083558E-285</v>
      </c>
      <c r="GS170" s="107">
        <f t="shared" si="220"/>
        <v>7.497638287189942E-298</v>
      </c>
      <c r="GT170" s="107">
        <f t="shared" si="220"/>
        <v>7.5454652489786288E-295</v>
      </c>
      <c r="GU170" s="107">
        <f t="shared" si="220"/>
        <v>0</v>
      </c>
      <c r="GV170" s="107">
        <f t="shared" si="220"/>
        <v>0</v>
      </c>
      <c r="GW170" s="107">
        <f t="shared" si="220"/>
        <v>1.3054070011932681E-303</v>
      </c>
      <c r="GX170" s="107">
        <f t="shared" si="220"/>
        <v>0</v>
      </c>
      <c r="GY170" s="107">
        <f t="shared" si="220"/>
        <v>5.7170917648698278E-302</v>
      </c>
      <c r="GZ170" s="107">
        <f t="shared" si="220"/>
        <v>1.9973807240221458E-295</v>
      </c>
      <c r="HA170" s="107">
        <f t="shared" si="220"/>
        <v>0</v>
      </c>
      <c r="HC170" s="107">
        <f t="shared" si="184"/>
        <v>7.6778196312208197E-143</v>
      </c>
      <c r="HD170" s="107">
        <f t="shared" si="184"/>
        <v>2.5644868517645558E-166</v>
      </c>
      <c r="HE170" s="107">
        <f t="shared" si="184"/>
        <v>7.9585602744733901E-170</v>
      </c>
      <c r="HF170" s="107">
        <f t="shared" si="183"/>
        <v>1.8096319586268214E-186</v>
      </c>
      <c r="HG170" s="107">
        <f t="shared" si="183"/>
        <v>1.7882741860036254E-214</v>
      </c>
      <c r="HH170" s="107">
        <f t="shared" si="183"/>
        <v>2.6162126274134225E-204</v>
      </c>
      <c r="HI170" s="107">
        <f t="shared" si="183"/>
        <v>2.8125104375355202E-214</v>
      </c>
      <c r="HJ170" s="107">
        <f t="shared" si="183"/>
        <v>4.8617924451959491E-213</v>
      </c>
      <c r="HK170" s="107">
        <f t="shared" si="183"/>
        <v>2.5699381026580614E-227</v>
      </c>
      <c r="HL170" s="107">
        <f t="shared" si="165"/>
        <v>8.7889855724849802E-236</v>
      </c>
      <c r="HM170" s="107">
        <f t="shared" si="165"/>
        <v>2.2604129933232933E-224</v>
      </c>
      <c r="HN170" s="107">
        <f t="shared" si="165"/>
        <v>6.5726613520936328E-233</v>
      </c>
      <c r="HO170" s="107">
        <f t="shared" si="165"/>
        <v>1.593419107460021E-219</v>
      </c>
      <c r="HP170" s="107">
        <f t="shared" si="165"/>
        <v>2.6773085121798341E-213</v>
      </c>
      <c r="HQ170" s="107">
        <f t="shared" si="165"/>
        <v>7.2677348442752811E-260</v>
      </c>
      <c r="HS170" s="107">
        <f t="shared" si="221"/>
        <v>3.3487157437694404E-18</v>
      </c>
      <c r="HT170" s="107">
        <f t="shared" si="221"/>
        <v>1.1186078571574194E-25</v>
      </c>
      <c r="HU170" s="107">
        <f t="shared" si="221"/>
        <v>8.5884430503781468E-26</v>
      </c>
      <c r="HV170" s="107">
        <f t="shared" si="221"/>
        <v>7.29764196867034E-29</v>
      </c>
      <c r="HW170" s="107">
        <f t="shared" si="221"/>
        <v>7.514506767402179E-34</v>
      </c>
      <c r="HX170" s="107">
        <f t="shared" si="221"/>
        <v>8.4574849360891049E-31</v>
      </c>
      <c r="HY170" s="107">
        <f t="shared" si="221"/>
        <v>2.8384267995868512E-32</v>
      </c>
      <c r="HZ170" s="107">
        <f t="shared" si="221"/>
        <v>1.4074110459007635E-32</v>
      </c>
      <c r="IA170" s="107">
        <f t="shared" si="221"/>
        <v>1.4277432534396976E-36</v>
      </c>
      <c r="IB170" s="107">
        <f t="shared" si="221"/>
        <v>5.6571308696106792E-39</v>
      </c>
      <c r="IC170" s="107">
        <f t="shared" si="221"/>
        <v>1.0456968161139886E-37</v>
      </c>
      <c r="ID170" s="107">
        <f t="shared" si="221"/>
        <v>1.6681319378810626E-38</v>
      </c>
      <c r="IE170" s="107">
        <f t="shared" si="221"/>
        <v>2.3753650068097713E-35</v>
      </c>
      <c r="IF170" s="107">
        <f t="shared" si="221"/>
        <v>9.5367997521667498E-33</v>
      </c>
      <c r="IG170" s="107">
        <f t="shared" si="221"/>
        <v>6.0681232299073495E-32</v>
      </c>
      <c r="II170" s="107">
        <f t="shared" si="222"/>
        <v>0.45974834977688911</v>
      </c>
      <c r="IJ170" s="107">
        <f t="shared" si="222"/>
        <v>0.11391507279848111</v>
      </c>
      <c r="IK170" s="107">
        <f t="shared" si="222"/>
        <v>0.14189982872646351</v>
      </c>
      <c r="IL170" s="107">
        <f t="shared" si="222"/>
        <v>9.7973069552440284E-2</v>
      </c>
      <c r="IM170" s="107">
        <f t="shared" si="222"/>
        <v>4.4208767003289393E-2</v>
      </c>
      <c r="IN170" s="107">
        <f t="shared" si="222"/>
        <v>0.11777430361572645</v>
      </c>
      <c r="IO170" s="107">
        <f t="shared" si="222"/>
        <v>0.12376973829204205</v>
      </c>
      <c r="IP170" s="107">
        <f t="shared" si="222"/>
        <v>9.8047146381643677E-2</v>
      </c>
      <c r="IQ170" s="107">
        <f t="shared" si="222"/>
        <v>2.7782612880864765E-2</v>
      </c>
      <c r="IR170" s="107">
        <f t="shared" si="222"/>
        <v>9.23815411828228E-3</v>
      </c>
      <c r="IS170" s="107">
        <f t="shared" si="222"/>
        <v>6.7892773222703205E-3</v>
      </c>
      <c r="IT170" s="107">
        <f t="shared" si="222"/>
        <v>7.8449976376665353E-3</v>
      </c>
      <c r="IU170" s="107">
        <f t="shared" si="222"/>
        <v>1.8938899612010854E-2</v>
      </c>
      <c r="IV170" s="107">
        <f t="shared" si="222"/>
        <v>6.777974440596421E-2</v>
      </c>
      <c r="IW170" s="107">
        <f t="shared" si="222"/>
        <v>0.41756084071907928</v>
      </c>
      <c r="IY170" s="107">
        <f t="shared" si="223"/>
        <v>0.45974834977688911</v>
      </c>
      <c r="IZ170" s="107">
        <f t="shared" si="223"/>
        <v>0.11391507279848111</v>
      </c>
      <c r="JA170" s="107">
        <f t="shared" si="223"/>
        <v>0.14189982872646351</v>
      </c>
      <c r="JB170" s="107">
        <f t="shared" si="223"/>
        <v>9.7973069552440284E-2</v>
      </c>
      <c r="JC170" s="107">
        <f t="shared" si="223"/>
        <v>4.4208767003289393E-2</v>
      </c>
      <c r="JD170" s="107">
        <f t="shared" si="223"/>
        <v>0.11777430361572645</v>
      </c>
      <c r="JE170" s="107">
        <f t="shared" si="223"/>
        <v>0.12376973829204205</v>
      </c>
      <c r="JF170" s="107">
        <f t="shared" si="223"/>
        <v>9.8047146381643677E-2</v>
      </c>
      <c r="JG170" s="107">
        <f t="shared" si="223"/>
        <v>2.7782612880864765E-2</v>
      </c>
      <c r="JH170" s="107">
        <f t="shared" si="223"/>
        <v>9.23815411828228E-3</v>
      </c>
      <c r="JI170" s="107">
        <f t="shared" si="223"/>
        <v>6.7892773222703205E-3</v>
      </c>
      <c r="JJ170" s="107">
        <f t="shared" si="223"/>
        <v>7.8449976376665353E-3</v>
      </c>
      <c r="JK170" s="107">
        <f t="shared" si="223"/>
        <v>1.8938899612010854E-2</v>
      </c>
      <c r="JL170" s="107">
        <f t="shared" si="223"/>
        <v>6.777974440596421E-2</v>
      </c>
      <c r="JM170" s="107">
        <f t="shared" si="223"/>
        <v>0.41756084071907928</v>
      </c>
    </row>
    <row r="171" spans="2:273" x14ac:dyDescent="0.25">
      <c r="B171" s="2">
        <v>143</v>
      </c>
      <c r="C171" s="37">
        <v>30.667000000000002</v>
      </c>
      <c r="D171" s="37">
        <v>30.245999999999999</v>
      </c>
      <c r="E171" s="37">
        <v>30.655999999999999</v>
      </c>
      <c r="F171" s="37">
        <v>32.866999999999997</v>
      </c>
      <c r="G171" s="37">
        <v>33.517000000000003</v>
      </c>
      <c r="H171" s="37">
        <v>30.492000000000001</v>
      </c>
      <c r="I171" s="37">
        <v>29.356000000000002</v>
      </c>
      <c r="J171" s="37">
        <v>29.712</v>
      </c>
      <c r="K171" s="37">
        <v>28.728999999999999</v>
      </c>
      <c r="L171" s="37">
        <v>29.763000000000002</v>
      </c>
      <c r="M171" s="37">
        <v>28.917999999999999</v>
      </c>
      <c r="N171" s="37">
        <v>28.721</v>
      </c>
      <c r="O171" s="37">
        <v>31.245999999999999</v>
      </c>
      <c r="P171" s="37">
        <v>29.425999999999998</v>
      </c>
      <c r="Q171" s="37">
        <v>33.048999999999999</v>
      </c>
      <c r="S171" s="4">
        <f t="shared" si="185"/>
        <v>30.768406073071411</v>
      </c>
      <c r="T171" s="4">
        <f t="shared" si="186"/>
        <v>32.070264663307931</v>
      </c>
      <c r="U171" s="4">
        <f t="shared" si="187"/>
        <v>31.239536018709664</v>
      </c>
      <c r="V171" s="4">
        <f t="shared" si="188"/>
        <v>32.138100511567984</v>
      </c>
      <c r="W171" s="4">
        <f t="shared" si="189"/>
        <v>33.115439796443297</v>
      </c>
      <c r="X171" s="4">
        <f t="shared" si="190"/>
        <v>31.960700119038265</v>
      </c>
      <c r="Y171" s="4">
        <f t="shared" si="191"/>
        <v>31.675333509073596</v>
      </c>
      <c r="Z171" s="4">
        <f t="shared" si="192"/>
        <v>31.613836509295563</v>
      </c>
      <c r="AA171" s="4">
        <f t="shared" si="193"/>
        <v>31.272132181581267</v>
      </c>
      <c r="AB171" s="4">
        <f t="shared" si="194"/>
        <v>30.039592501307308</v>
      </c>
      <c r="AC171" s="4">
        <f t="shared" si="195"/>
        <v>30.278310076234678</v>
      </c>
      <c r="AD171" s="4">
        <f t="shared" si="196"/>
        <v>29.792055812097573</v>
      </c>
      <c r="AE171" s="4">
        <f t="shared" si="197"/>
        <v>30.663966935980863</v>
      </c>
      <c r="AF171" s="4">
        <f t="shared" si="198"/>
        <v>31.915235620533487</v>
      </c>
      <c r="AG171" s="4">
        <f t="shared" si="198"/>
        <v>41.197093622423033</v>
      </c>
      <c r="AI171" s="4">
        <f t="shared" si="199"/>
        <v>-0.10140607307140925</v>
      </c>
      <c r="AJ171" s="4">
        <f t="shared" si="200"/>
        <v>-1.8242646633079325</v>
      </c>
      <c r="AK171" s="4">
        <f t="shared" si="201"/>
        <v>-0.58353601870966543</v>
      </c>
      <c r="AL171" s="4">
        <f t="shared" si="202"/>
        <v>0.72889948843201324</v>
      </c>
      <c r="AM171" s="4">
        <f t="shared" si="203"/>
        <v>0.40156020355670563</v>
      </c>
      <c r="AN171" s="4">
        <f t="shared" si="204"/>
        <v>-1.4687001190382638</v>
      </c>
      <c r="AO171" s="4">
        <f t="shared" si="205"/>
        <v>-2.3193335090735943</v>
      </c>
      <c r="AP171" s="4">
        <f t="shared" si="206"/>
        <v>-1.9018365092955634</v>
      </c>
      <c r="AQ171" s="4">
        <f t="shared" si="207"/>
        <v>-2.5431321815812673</v>
      </c>
      <c r="AR171" s="4">
        <f t="shared" si="208"/>
        <v>-0.27659250130730584</v>
      </c>
      <c r="AS171" s="4">
        <f t="shared" si="209"/>
        <v>-1.3603100762346791</v>
      </c>
      <c r="AT171" s="4">
        <f t="shared" si="210"/>
        <v>-1.0710558120975726</v>
      </c>
      <c r="AU171" s="4">
        <f t="shared" si="211"/>
        <v>0.58203306401913579</v>
      </c>
      <c r="AV171" s="4">
        <f t="shared" si="212"/>
        <v>-2.4892356205334885</v>
      </c>
      <c r="AW171" s="4">
        <f t="shared" si="212"/>
        <v>-8.1480936224230334</v>
      </c>
      <c r="AY171" s="2">
        <f t="shared" si="215"/>
        <v>30.768406073071411</v>
      </c>
      <c r="AZ171" s="2">
        <f t="shared" si="215"/>
        <v>31.984502420016671</v>
      </c>
      <c r="BA171" s="2">
        <f t="shared" si="215"/>
        <v>30.99657041287497</v>
      </c>
      <c r="BB171" s="2">
        <f t="shared" si="215"/>
        <v>31.978694511524417</v>
      </c>
      <c r="BC171" s="2">
        <f t="shared" si="215"/>
        <v>33.059312291165718</v>
      </c>
      <c r="BD171" s="2">
        <f t="shared" si="215"/>
        <v>31.618009760129905</v>
      </c>
      <c r="BE171" s="2">
        <f t="shared" si="215"/>
        <v>31.271035314722475</v>
      </c>
      <c r="BF171" s="2">
        <f t="shared" si="215"/>
        <v>31.322965025384384</v>
      </c>
      <c r="BG171" s="2">
        <f t="shared" si="215"/>
        <v>31.232645516422451</v>
      </c>
      <c r="BH171" s="2">
        <f t="shared" si="215"/>
        <v>30.033020086166427</v>
      </c>
      <c r="BI171" s="2">
        <f t="shared" si="215"/>
        <v>30.273208526378593</v>
      </c>
      <c r="BJ171" s="2">
        <f t="shared" si="215"/>
        <v>29.785364063771979</v>
      </c>
      <c r="BK171" s="2">
        <f t="shared" si="215"/>
        <v>30.633084904647792</v>
      </c>
      <c r="BL171" s="2">
        <f t="shared" si="215"/>
        <v>31.533722005351194</v>
      </c>
      <c r="BM171" s="2">
        <f t="shared" si="215"/>
        <v>30.462271266964741</v>
      </c>
      <c r="BO171" s="2" t="str">
        <f t="shared" si="216"/>
        <v/>
      </c>
      <c r="BP171" s="2" t="str">
        <f t="shared" si="216"/>
        <v/>
      </c>
      <c r="BQ171" s="2" t="str">
        <f t="shared" si="216"/>
        <v/>
      </c>
      <c r="BR171" s="2" t="str">
        <f t="shared" si="216"/>
        <v/>
      </c>
      <c r="BS171" s="2" t="str">
        <f t="shared" si="216"/>
        <v/>
      </c>
      <c r="BT171" s="2" t="str">
        <f t="shared" si="216"/>
        <v/>
      </c>
      <c r="BU171" s="2" t="str">
        <f t="shared" si="216"/>
        <v/>
      </c>
      <c r="BV171" s="2" t="str">
        <f t="shared" si="216"/>
        <v/>
      </c>
      <c r="BW171" s="2" t="str">
        <f t="shared" si="216"/>
        <v/>
      </c>
      <c r="BX171" s="2" t="str">
        <f t="shared" si="216"/>
        <v/>
      </c>
      <c r="BY171" s="2" t="str">
        <f t="shared" si="216"/>
        <v/>
      </c>
      <c r="BZ171" s="2" t="str">
        <f t="shared" si="216"/>
        <v/>
      </c>
      <c r="CA171" s="2" t="str">
        <f t="shared" si="216"/>
        <v/>
      </c>
      <c r="CB171" s="2" t="str">
        <f t="shared" si="216"/>
        <v/>
      </c>
      <c r="CC171" s="2" t="str">
        <f t="shared" si="216"/>
        <v/>
      </c>
      <c r="CE171" s="2" t="str">
        <f t="shared" si="217"/>
        <v/>
      </c>
      <c r="CF171" s="2" t="str">
        <f t="shared" si="217"/>
        <v/>
      </c>
      <c r="CG171" s="2" t="str">
        <f t="shared" si="217"/>
        <v/>
      </c>
      <c r="CH171" s="2" t="str">
        <f t="shared" si="217"/>
        <v/>
      </c>
      <c r="CI171" s="2" t="str">
        <f t="shared" si="217"/>
        <v/>
      </c>
      <c r="CJ171" s="2" t="str">
        <f t="shared" si="217"/>
        <v/>
      </c>
      <c r="CK171" s="2" t="str">
        <f t="shared" si="217"/>
        <v/>
      </c>
      <c r="CL171" s="2" t="str">
        <f t="shared" si="217"/>
        <v/>
      </c>
      <c r="CM171" s="2" t="str">
        <f t="shared" si="217"/>
        <v/>
      </c>
      <c r="CN171" s="2" t="str">
        <f t="shared" si="217"/>
        <v/>
      </c>
      <c r="CO171" s="2" t="str">
        <f t="shared" si="217"/>
        <v/>
      </c>
      <c r="CP171" s="2" t="str">
        <f t="shared" si="217"/>
        <v/>
      </c>
      <c r="CQ171" s="2" t="str">
        <f t="shared" si="217"/>
        <v/>
      </c>
      <c r="CR171" s="2" t="str">
        <f t="shared" si="217"/>
        <v/>
      </c>
      <c r="CS171" s="2" t="str">
        <f t="shared" si="217"/>
        <v/>
      </c>
      <c r="CU171" s="2" t="str">
        <f t="shared" si="218"/>
        <v/>
      </c>
      <c r="CV171" s="2" t="str">
        <f t="shared" si="218"/>
        <v/>
      </c>
      <c r="CW171" s="2" t="str">
        <f t="shared" si="218"/>
        <v/>
      </c>
      <c r="CX171" s="2" t="str">
        <f t="shared" si="218"/>
        <v/>
      </c>
      <c r="CY171" s="2" t="str">
        <f t="shared" si="218"/>
        <v/>
      </c>
      <c r="CZ171" s="2" t="str">
        <f t="shared" si="218"/>
        <v/>
      </c>
      <c r="DA171" s="2" t="str">
        <f t="shared" si="218"/>
        <v/>
      </c>
      <c r="DB171" s="2" t="str">
        <f t="shared" si="218"/>
        <v/>
      </c>
      <c r="DC171" s="2" t="str">
        <f t="shared" si="218"/>
        <v/>
      </c>
      <c r="DD171" s="2" t="str">
        <f t="shared" si="218"/>
        <v/>
      </c>
      <c r="DE171" s="2" t="str">
        <f t="shared" si="218"/>
        <v/>
      </c>
      <c r="DF171" s="2" t="str">
        <f t="shared" si="218"/>
        <v/>
      </c>
      <c r="DG171" s="2" t="str">
        <f t="shared" si="218"/>
        <v/>
      </c>
      <c r="DH171" s="2" t="str">
        <f t="shared" si="218"/>
        <v/>
      </c>
      <c r="DI171" s="2" t="str">
        <f t="shared" si="218"/>
        <v/>
      </c>
      <c r="DK171" s="2">
        <f t="shared" si="224"/>
        <v>67.962258064516107</v>
      </c>
      <c r="DL171" s="2">
        <f t="shared" si="224"/>
        <v>80.194600000000008</v>
      </c>
      <c r="DM171" s="2">
        <f t="shared" si="224"/>
        <v>80.631568548387108</v>
      </c>
      <c r="DN171" s="2">
        <f t="shared" si="224"/>
        <v>85.252968137254911</v>
      </c>
      <c r="DO171" s="2">
        <f t="shared" si="224"/>
        <v>93.383963709677431</v>
      </c>
      <c r="DP171" s="2">
        <f t="shared" si="224"/>
        <v>87.861776960784326</v>
      </c>
      <c r="DQ171" s="2">
        <f t="shared" si="224"/>
        <v>79.834289661319062</v>
      </c>
      <c r="DR171" s="2">
        <f t="shared" si="224"/>
        <v>82.695641129032254</v>
      </c>
      <c r="DS171" s="2">
        <f t="shared" si="224"/>
        <v>86.180137096774175</v>
      </c>
      <c r="DT171" s="2">
        <f t="shared" si="224"/>
        <v>78.112514112903227</v>
      </c>
      <c r="DU171" s="2">
        <f t="shared" si="224"/>
        <v>72.377026960784306</v>
      </c>
      <c r="DV171" s="2">
        <f t="shared" si="224"/>
        <v>70.840874816715541</v>
      </c>
      <c r="DW171" s="2">
        <f t="shared" si="224"/>
        <v>73.061379456327984</v>
      </c>
      <c r="DX171" s="2">
        <f t="shared" si="224"/>
        <v>60.799052807486625</v>
      </c>
      <c r="DY171" s="2">
        <f t="shared" si="224"/>
        <v>52.028135124135112</v>
      </c>
      <c r="EA171" s="2">
        <f t="shared" si="214"/>
        <v>30.414358457281867</v>
      </c>
      <c r="EB171" s="2">
        <f t="shared" si="214"/>
        <v>31.095251691093573</v>
      </c>
      <c r="EC171" s="2">
        <f t="shared" si="214"/>
        <v>28.925260097056984</v>
      </c>
      <c r="ED171" s="2">
        <f t="shared" si="214"/>
        <v>32.147312171127894</v>
      </c>
      <c r="EE171" s="2">
        <f t="shared" si="214"/>
        <v>31.633012015439537</v>
      </c>
      <c r="EF171" s="2">
        <f t="shared" si="214"/>
        <v>30.867257678260149</v>
      </c>
      <c r="EG171" s="2">
        <f t="shared" si="214"/>
        <v>30.697684447080121</v>
      </c>
      <c r="EH171" s="2">
        <f t="shared" si="214"/>
        <v>30.903164522393482</v>
      </c>
      <c r="EI171" s="2">
        <f t="shared" si="214"/>
        <v>30.764462646264619</v>
      </c>
      <c r="EJ171" s="2">
        <f t="shared" si="214"/>
        <v>29.114860486048613</v>
      </c>
      <c r="EK171" s="2">
        <f t="shared" si="213"/>
        <v>30.034974796351744</v>
      </c>
      <c r="EL171" s="2">
        <f t="shared" si="182"/>
        <v>28.867609425228238</v>
      </c>
      <c r="EM171" s="2">
        <f t="shared" si="182"/>
        <v>29.887979658381486</v>
      </c>
      <c r="EN171" s="2">
        <f t="shared" si="182"/>
        <v>31.883637638062869</v>
      </c>
      <c r="EO171" s="2">
        <f t="shared" si="182"/>
        <v>31.110933262770875</v>
      </c>
      <c r="EQ171" s="2">
        <f t="shared" si="225"/>
        <v>31.289481874430031</v>
      </c>
      <c r="ER171" s="2">
        <f t="shared" si="225"/>
        <v>32.21310638647644</v>
      </c>
      <c r="ES171" s="2">
        <f t="shared" si="225"/>
        <v>31.595498147234185</v>
      </c>
      <c r="ET171" s="2">
        <f t="shared" si="225"/>
        <v>31.93518681782648</v>
      </c>
      <c r="EU171" s="2">
        <f t="shared" si="225"/>
        <v>33.362609226043794</v>
      </c>
      <c r="EV171" s="2">
        <f t="shared" si="225"/>
        <v>31.837942617803421</v>
      </c>
      <c r="EW171" s="2">
        <f t="shared" si="225"/>
        <v>31.445320552372966</v>
      </c>
      <c r="EX171" s="2">
        <f t="shared" si="225"/>
        <v>31.438916131384982</v>
      </c>
      <c r="EY171" s="2">
        <f t="shared" si="225"/>
        <v>31.323530265682006</v>
      </c>
      <c r="EZ171" s="2">
        <f t="shared" si="225"/>
        <v>30.171518197103218</v>
      </c>
      <c r="FA171" s="2">
        <f t="shared" si="225"/>
        <v>30.305263100201135</v>
      </c>
      <c r="FB171" s="2">
        <f t="shared" si="225"/>
        <v>29.918066455259972</v>
      </c>
      <c r="FC171" s="2">
        <f t="shared" si="225"/>
        <v>30.783270526241608</v>
      </c>
      <c r="FD171" s="2">
        <f t="shared" si="225"/>
        <v>31.425328451547042</v>
      </c>
      <c r="FE171" s="2">
        <f t="shared" si="225"/>
        <v>30.216102500317966</v>
      </c>
      <c r="FG171" s="2">
        <f t="shared" si="226"/>
        <v>0.99999999837360221</v>
      </c>
      <c r="FH171" s="2">
        <f t="shared" si="226"/>
        <v>0.99999999883108692</v>
      </c>
      <c r="FI171" s="2">
        <f t="shared" si="226"/>
        <v>0.99999999866287248</v>
      </c>
      <c r="FJ171" s="2">
        <f t="shared" si="226"/>
        <v>0.99999999875801926</v>
      </c>
      <c r="FK171" s="2">
        <f t="shared" si="226"/>
        <v>0.99999999889335489</v>
      </c>
      <c r="FL171" s="2">
        <f t="shared" si="226"/>
        <v>0.99999999869534772</v>
      </c>
      <c r="FM171" s="2">
        <f t="shared" si="226"/>
        <v>0.99999999880349544</v>
      </c>
      <c r="FN171" s="2">
        <f t="shared" si="226"/>
        <v>0.99999999887483737</v>
      </c>
      <c r="FO171" s="2">
        <f t="shared" si="226"/>
        <v>0.99999999878872436</v>
      </c>
      <c r="FP171" s="2">
        <f t="shared" si="226"/>
        <v>0.99999999891412883</v>
      </c>
      <c r="FQ171" s="2">
        <f t="shared" si="226"/>
        <v>0.999999998905721</v>
      </c>
      <c r="FR171" s="2">
        <f t="shared" si="226"/>
        <v>0.99999999888924174</v>
      </c>
      <c r="FS171" s="2">
        <f t="shared" si="226"/>
        <v>0.99999999247238769</v>
      </c>
      <c r="FT171" s="2">
        <f t="shared" si="226"/>
        <v>0.99999996163129923</v>
      </c>
      <c r="FU171" s="2">
        <f t="shared" si="226"/>
        <v>0.99999987432698834</v>
      </c>
      <c r="FW171" s="2">
        <f t="shared" si="219"/>
        <v>0.40456871314846859</v>
      </c>
      <c r="FX171" s="2">
        <f t="shared" si="219"/>
        <v>0.79549755008691903</v>
      </c>
      <c r="FY171" s="2">
        <f t="shared" si="219"/>
        <v>0.77570246837827916</v>
      </c>
      <c r="FZ171" s="2">
        <f t="shared" si="219"/>
        <v>0.79489661624786945</v>
      </c>
      <c r="GA171" s="2">
        <f t="shared" si="219"/>
        <v>0.8246429854564219</v>
      </c>
      <c r="GB171" s="2">
        <f t="shared" si="219"/>
        <v>0.77342500839146866</v>
      </c>
      <c r="GC171" s="2">
        <f t="shared" si="219"/>
        <v>0.76688485854439015</v>
      </c>
      <c r="GD171" s="2">
        <f t="shared" si="219"/>
        <v>0.78357290518674882</v>
      </c>
      <c r="GE171" s="2">
        <f t="shared" si="219"/>
        <v>0.83743501997500625</v>
      </c>
      <c r="GF171" s="2">
        <f t="shared" si="219"/>
        <v>0.86892807132056105</v>
      </c>
      <c r="GG171" s="2">
        <f t="shared" si="219"/>
        <v>0.88140581852767164</v>
      </c>
      <c r="GH171" s="2">
        <f t="shared" si="219"/>
        <v>0.87367171210598327</v>
      </c>
      <c r="GI171" s="2">
        <f t="shared" si="219"/>
        <v>0.83224899082752757</v>
      </c>
      <c r="GJ171" s="2">
        <f t="shared" si="219"/>
        <v>0.76349493410493008</v>
      </c>
      <c r="GK171" s="2">
        <f t="shared" si="219"/>
        <v>0.72490201695320544</v>
      </c>
      <c r="GM171" s="107">
        <f t="shared" si="220"/>
        <v>3.1671469850726425E-207</v>
      </c>
      <c r="GN171" s="107">
        <f t="shared" si="220"/>
        <v>1.0072460379481593E-236</v>
      </c>
      <c r="GO171" s="107">
        <f t="shared" si="220"/>
        <v>1.3036793404617697E-242</v>
      </c>
      <c r="GP171" s="107">
        <f t="shared" si="220"/>
        <v>5.8855132544105509E-264</v>
      </c>
      <c r="GQ171" s="107">
        <f t="shared" si="220"/>
        <v>6.9287900131018754E-302</v>
      </c>
      <c r="GR171" s="107">
        <f t="shared" si="220"/>
        <v>1.8693986960609262E-291</v>
      </c>
      <c r="GS171" s="107">
        <f t="shared" si="220"/>
        <v>1.3610952020166054E-304</v>
      </c>
      <c r="GT171" s="107">
        <f t="shared" si="220"/>
        <v>1.6799841278760712E-301</v>
      </c>
      <c r="GU171" s="107">
        <f t="shared" si="220"/>
        <v>0</v>
      </c>
      <c r="GV171" s="107">
        <f t="shared" si="220"/>
        <v>0</v>
      </c>
      <c r="GW171" s="107">
        <f t="shared" si="220"/>
        <v>0</v>
      </c>
      <c r="GX171" s="107">
        <f t="shared" si="220"/>
        <v>0</v>
      </c>
      <c r="GY171" s="107">
        <f t="shared" si="220"/>
        <v>0</v>
      </c>
      <c r="GZ171" s="107">
        <f t="shared" si="220"/>
        <v>3.95564869006844E-302</v>
      </c>
      <c r="HA171" s="107">
        <f t="shared" si="220"/>
        <v>0</v>
      </c>
      <c r="HC171" s="107">
        <f t="shared" si="184"/>
        <v>3.8535797312832923E-147</v>
      </c>
      <c r="HD171" s="107">
        <f t="shared" si="184"/>
        <v>3.3426151294034265E-171</v>
      </c>
      <c r="HE171" s="107">
        <f t="shared" si="184"/>
        <v>7.4029021301604136E-175</v>
      </c>
      <c r="HF171" s="107">
        <f t="shared" si="183"/>
        <v>5.9445234902156268E-192</v>
      </c>
      <c r="HG171" s="107">
        <f t="shared" si="183"/>
        <v>9.8153931762234854E-221</v>
      </c>
      <c r="HH171" s="107">
        <f t="shared" si="183"/>
        <v>2.3270610645484762E-210</v>
      </c>
      <c r="HI171" s="107">
        <f t="shared" si="183"/>
        <v>1.3771385422272308E-220</v>
      </c>
      <c r="HJ171" s="107">
        <f t="shared" si="183"/>
        <v>2.7940078748431983E-219</v>
      </c>
      <c r="HK171" s="107">
        <f t="shared" si="183"/>
        <v>5.9200859127769069E-234</v>
      </c>
      <c r="HL171" s="107">
        <f t="shared" si="165"/>
        <v>1.2893314967987882E-242</v>
      </c>
      <c r="HM171" s="107">
        <f t="shared" si="165"/>
        <v>7.2910524100329578E-231</v>
      </c>
      <c r="HN171" s="107">
        <f t="shared" si="165"/>
        <v>1.1207440930823563E-239</v>
      </c>
      <c r="HO171" s="107">
        <f t="shared" ref="HO171:HQ228" si="227" xml:space="preserve"> _xlfn.NORM.DIST($B171, O$8, ABS(O$12), TRUE) * _xlfn.NORM.DIST(($B171 - O$8)*O$16, 0, ABS(O$12), TRUE) * 2</f>
        <v>6.0354995055397355E-226</v>
      </c>
      <c r="HP171" s="107">
        <f t="shared" si="227"/>
        <v>1.3857137257033497E-219</v>
      </c>
      <c r="HQ171" s="107">
        <f t="shared" si="227"/>
        <v>1.8717303253308333E-267</v>
      </c>
      <c r="HS171" s="107">
        <f t="shared" si="221"/>
        <v>2.1602747926916456E-19</v>
      </c>
      <c r="HT171" s="107">
        <f t="shared" si="221"/>
        <v>3.5407491985399716E-27</v>
      </c>
      <c r="HU171" s="107">
        <f t="shared" si="221"/>
        <v>2.5216051709489882E-27</v>
      </c>
      <c r="HV171" s="107">
        <f t="shared" si="221"/>
        <v>1.4928304786661539E-30</v>
      </c>
      <c r="HW171" s="107">
        <f t="shared" si="221"/>
        <v>8.3870125064385757E-36</v>
      </c>
      <c r="HX171" s="107">
        <f t="shared" si="221"/>
        <v>1.2174708857672667E-32</v>
      </c>
      <c r="HY171" s="107">
        <f t="shared" si="221"/>
        <v>3.4027695322809309E-34</v>
      </c>
      <c r="HZ171" s="107">
        <f t="shared" si="221"/>
        <v>1.7129983547058469E-34</v>
      </c>
      <c r="IA171" s="107">
        <f t="shared" si="221"/>
        <v>1.1549820933738689E-38</v>
      </c>
      <c r="IB171" s="107">
        <f t="shared" si="221"/>
        <v>3.6967136396705781E-41</v>
      </c>
      <c r="IC171" s="107">
        <f t="shared" si="221"/>
        <v>8.4693664837870376E-40</v>
      </c>
      <c r="ID171" s="107">
        <f t="shared" si="221"/>
        <v>1.1442073536980054E-40</v>
      </c>
      <c r="IE171" s="107">
        <f t="shared" si="221"/>
        <v>2.2478766741312339E-37</v>
      </c>
      <c r="IF171" s="107">
        <f t="shared" si="221"/>
        <v>1.1136539841198675E-34</v>
      </c>
      <c r="IG171" s="107">
        <f t="shared" si="221"/>
        <v>5.6973994615256708E-34</v>
      </c>
      <c r="II171" s="107">
        <f t="shared" si="222"/>
        <v>0.50458771760663046</v>
      </c>
      <c r="IJ171" s="107">
        <f t="shared" si="222"/>
        <v>6.3585342578067736E-2</v>
      </c>
      <c r="IK171" s="107">
        <f t="shared" si="222"/>
        <v>8.1578943322485192E-2</v>
      </c>
      <c r="IL171" s="107">
        <f t="shared" si="222"/>
        <v>5.1217323766236958E-2</v>
      </c>
      <c r="IM171" s="107">
        <f t="shared" si="222"/>
        <v>1.9271781315030729E-2</v>
      </c>
      <c r="IN171" s="107">
        <f t="shared" si="222"/>
        <v>6.1450697295833315E-2</v>
      </c>
      <c r="IO171" s="107">
        <f t="shared" si="222"/>
        <v>6.4409632892895377E-2</v>
      </c>
      <c r="IP171" s="107">
        <f t="shared" si="222"/>
        <v>4.8994232044909151E-2</v>
      </c>
      <c r="IQ171" s="107">
        <f t="shared" si="222"/>
        <v>1.0989223390504772E-2</v>
      </c>
      <c r="IR171" s="107">
        <f t="shared" si="222"/>
        <v>3.1171890837956881E-3</v>
      </c>
      <c r="IS171" s="107">
        <f t="shared" si="222"/>
        <v>2.2758566908429039E-3</v>
      </c>
      <c r="IT171" s="107">
        <f t="shared" si="222"/>
        <v>2.6050329594860784E-3</v>
      </c>
      <c r="IU171" s="107">
        <f t="shared" si="222"/>
        <v>7.2125990729511001E-3</v>
      </c>
      <c r="IV171" s="107">
        <f t="shared" si="222"/>
        <v>3.1505757935054141E-2</v>
      </c>
      <c r="IW171" s="107">
        <f t="shared" si="222"/>
        <v>0.35439382082287563</v>
      </c>
      <c r="IY171" s="107">
        <f t="shared" si="223"/>
        <v>0.50458771760663046</v>
      </c>
      <c r="IZ171" s="107">
        <f t="shared" si="223"/>
        <v>6.3585342578067736E-2</v>
      </c>
      <c r="JA171" s="107">
        <f t="shared" si="223"/>
        <v>8.1578943322485192E-2</v>
      </c>
      <c r="JB171" s="107">
        <f t="shared" si="223"/>
        <v>5.1217323766236958E-2</v>
      </c>
      <c r="JC171" s="107">
        <f t="shared" si="223"/>
        <v>1.9271781315030729E-2</v>
      </c>
      <c r="JD171" s="107">
        <f t="shared" si="223"/>
        <v>6.1450697295833315E-2</v>
      </c>
      <c r="JE171" s="107">
        <f t="shared" si="223"/>
        <v>6.4409632892895377E-2</v>
      </c>
      <c r="JF171" s="107">
        <f t="shared" si="223"/>
        <v>4.8994232044909151E-2</v>
      </c>
      <c r="JG171" s="107">
        <f t="shared" si="223"/>
        <v>1.0989223390504772E-2</v>
      </c>
      <c r="JH171" s="107">
        <f t="shared" si="223"/>
        <v>3.1171890837956881E-3</v>
      </c>
      <c r="JI171" s="107">
        <f t="shared" si="223"/>
        <v>2.2758566908429039E-3</v>
      </c>
      <c r="JJ171" s="107">
        <f t="shared" si="223"/>
        <v>2.6050329594860784E-3</v>
      </c>
      <c r="JK171" s="107">
        <f t="shared" si="223"/>
        <v>7.2125990729511001E-3</v>
      </c>
      <c r="JL171" s="107">
        <f t="shared" si="223"/>
        <v>3.1505757935054141E-2</v>
      </c>
      <c r="JM171" s="107">
        <f t="shared" si="223"/>
        <v>0.35439382082287563</v>
      </c>
    </row>
    <row r="172" spans="2:273" x14ac:dyDescent="0.25">
      <c r="B172" s="2">
        <v>144</v>
      </c>
      <c r="C172" s="37">
        <v>31.05</v>
      </c>
      <c r="D172" s="37">
        <v>31.984000000000002</v>
      </c>
      <c r="E172" s="37">
        <v>31.902000000000001</v>
      </c>
      <c r="F172" s="37">
        <v>31.283000000000001</v>
      </c>
      <c r="G172" s="37">
        <v>32.716999999999999</v>
      </c>
      <c r="H172" s="37">
        <v>31.864000000000001</v>
      </c>
      <c r="I172" s="37">
        <v>31.22</v>
      </c>
      <c r="J172" s="37">
        <v>29.797000000000001</v>
      </c>
      <c r="K172" s="37">
        <v>30.254000000000001</v>
      </c>
      <c r="L172" s="37">
        <v>29.475000000000001</v>
      </c>
      <c r="M172" s="37">
        <v>29.704999999999998</v>
      </c>
      <c r="N172" s="37">
        <v>29.295000000000002</v>
      </c>
      <c r="O172" s="37">
        <v>30.048999999999999</v>
      </c>
      <c r="P172" s="37">
        <v>30.623000000000001</v>
      </c>
      <c r="Q172" s="37">
        <v>27.803000000000001</v>
      </c>
      <c r="S172" s="4">
        <f t="shared" si="185"/>
        <v>30.705070239037887</v>
      </c>
      <c r="T172" s="4">
        <f t="shared" si="186"/>
        <v>31.916568168199795</v>
      </c>
      <c r="U172" s="4">
        <f t="shared" si="187"/>
        <v>31.040378807259142</v>
      </c>
      <c r="V172" s="4">
        <f t="shared" si="188"/>
        <v>31.888206151048486</v>
      </c>
      <c r="W172" s="4">
        <f t="shared" si="189"/>
        <v>32.974656777144247</v>
      </c>
      <c r="X172" s="4">
        <f t="shared" si="190"/>
        <v>31.60429041105694</v>
      </c>
      <c r="Y172" s="4">
        <f t="shared" si="191"/>
        <v>31.272104972368847</v>
      </c>
      <c r="Z172" s="4">
        <f t="shared" si="192"/>
        <v>31.258899650039194</v>
      </c>
      <c r="AA172" s="4">
        <f t="shared" si="193"/>
        <v>31.079445187872075</v>
      </c>
      <c r="AB172" s="4">
        <f t="shared" si="194"/>
        <v>29.8949738841151</v>
      </c>
      <c r="AC172" s="4">
        <f t="shared" si="195"/>
        <v>30.129984859471421</v>
      </c>
      <c r="AD172" s="4">
        <f t="shared" si="196"/>
        <v>29.648089511372596</v>
      </c>
      <c r="AE172" s="4">
        <f t="shared" si="197"/>
        <v>30.506319170076321</v>
      </c>
      <c r="AF172" s="4">
        <f t="shared" si="198"/>
        <v>31.462902775193413</v>
      </c>
      <c r="AG172" s="4">
        <f t="shared" si="198"/>
        <v>36.065063699485201</v>
      </c>
      <c r="AI172" s="4">
        <f t="shared" si="199"/>
        <v>0.34492976096211336</v>
      </c>
      <c r="AJ172" s="4">
        <f t="shared" si="200"/>
        <v>6.743183180020651E-2</v>
      </c>
      <c r="AK172" s="4">
        <f t="shared" si="201"/>
        <v>0.86162119274085924</v>
      </c>
      <c r="AL172" s="4">
        <f t="shared" si="202"/>
        <v>-0.60520615104848474</v>
      </c>
      <c r="AM172" s="4">
        <f t="shared" si="203"/>
        <v>-0.25765677714424839</v>
      </c>
      <c r="AN172" s="4">
        <f t="shared" si="204"/>
        <v>0.25970958894306051</v>
      </c>
      <c r="AO172" s="4">
        <f t="shared" si="205"/>
        <v>-5.2104972368848479E-2</v>
      </c>
      <c r="AP172" s="4">
        <f t="shared" si="206"/>
        <v>-1.461899650039193</v>
      </c>
      <c r="AQ172" s="4">
        <f t="shared" si="207"/>
        <v>-0.82544518787207366</v>
      </c>
      <c r="AR172" s="4">
        <f t="shared" si="208"/>
        <v>-0.41997388411509817</v>
      </c>
      <c r="AS172" s="4">
        <f t="shared" si="209"/>
        <v>-0.42498485947142228</v>
      </c>
      <c r="AT172" s="4">
        <f t="shared" si="210"/>
        <v>-0.3530895113725947</v>
      </c>
      <c r="AU172" s="4">
        <f t="shared" si="211"/>
        <v>-0.45731917007632106</v>
      </c>
      <c r="AV172" s="4">
        <f t="shared" ref="AV172:AW187" si="228">IF(OR($B172 &lt; P$231, $B172 &gt; P$234), 0, P172-AF172)</f>
        <v>-0.83990277519341205</v>
      </c>
      <c r="AW172" s="4">
        <f t="shared" si="228"/>
        <v>-8.2620636994851999</v>
      </c>
      <c r="AY172" s="2">
        <f t="shared" si="215"/>
        <v>30.705070239037887</v>
      </c>
      <c r="AZ172" s="2">
        <f t="shared" si="215"/>
        <v>31.885179275431597</v>
      </c>
      <c r="BA172" s="2">
        <f t="shared" si="215"/>
        <v>30.948511350297437</v>
      </c>
      <c r="BB172" s="2">
        <f t="shared" si="215"/>
        <v>31.835910868783337</v>
      </c>
      <c r="BC172" s="2">
        <f t="shared" si="215"/>
        <v>32.960643521039962</v>
      </c>
      <c r="BD172" s="2">
        <f t="shared" si="215"/>
        <v>31.494505169547033</v>
      </c>
      <c r="BE172" s="2">
        <f t="shared" si="215"/>
        <v>31.144038805121891</v>
      </c>
      <c r="BF172" s="2">
        <f t="shared" si="215"/>
        <v>31.171352041780178</v>
      </c>
      <c r="BG172" s="2">
        <f t="shared" si="215"/>
        <v>31.070939891396186</v>
      </c>
      <c r="BH172" s="2">
        <f t="shared" si="215"/>
        <v>29.89384974213915</v>
      </c>
      <c r="BI172" s="2">
        <f t="shared" si="215"/>
        <v>30.129112068522772</v>
      </c>
      <c r="BJ172" s="2">
        <f t="shared" si="215"/>
        <v>29.646969646809676</v>
      </c>
      <c r="BK172" s="2">
        <f t="shared" si="215"/>
        <v>30.499975133510631</v>
      </c>
      <c r="BL172" s="2">
        <f t="shared" si="215"/>
        <v>31.359127672363691</v>
      </c>
      <c r="BM172" s="2">
        <f t="shared" si="215"/>
        <v>30.293928215442801</v>
      </c>
      <c r="BO172" s="2" t="str">
        <f t="shared" si="216"/>
        <v/>
      </c>
      <c r="BP172" s="2" t="str">
        <f t="shared" si="216"/>
        <v/>
      </c>
      <c r="BQ172" s="2" t="str">
        <f t="shared" si="216"/>
        <v/>
      </c>
      <c r="BR172" s="2" t="str">
        <f t="shared" si="216"/>
        <v/>
      </c>
      <c r="BS172" s="2" t="str">
        <f t="shared" si="216"/>
        <v/>
      </c>
      <c r="BT172" s="2" t="str">
        <f t="shared" si="216"/>
        <v/>
      </c>
      <c r="BU172" s="2" t="str">
        <f t="shared" si="216"/>
        <v/>
      </c>
      <c r="BV172" s="2" t="str">
        <f t="shared" si="216"/>
        <v/>
      </c>
      <c r="BW172" s="2" t="str">
        <f t="shared" si="216"/>
        <v/>
      </c>
      <c r="BX172" s="2" t="str">
        <f t="shared" si="216"/>
        <v/>
      </c>
      <c r="BY172" s="2" t="str">
        <f t="shared" si="216"/>
        <v/>
      </c>
      <c r="BZ172" s="2" t="str">
        <f t="shared" si="216"/>
        <v/>
      </c>
      <c r="CA172" s="2" t="str">
        <f t="shared" si="216"/>
        <v/>
      </c>
      <c r="CB172" s="2" t="str">
        <f t="shared" si="216"/>
        <v/>
      </c>
      <c r="CC172" s="2" t="str">
        <f t="shared" si="216"/>
        <v/>
      </c>
      <c r="CE172" s="2" t="str">
        <f t="shared" si="217"/>
        <v/>
      </c>
      <c r="CF172" s="2" t="str">
        <f t="shared" si="217"/>
        <v/>
      </c>
      <c r="CG172" s="2" t="str">
        <f t="shared" si="217"/>
        <v/>
      </c>
      <c r="CH172" s="2" t="str">
        <f t="shared" si="217"/>
        <v/>
      </c>
      <c r="CI172" s="2" t="str">
        <f t="shared" si="217"/>
        <v/>
      </c>
      <c r="CJ172" s="2" t="str">
        <f t="shared" si="217"/>
        <v/>
      </c>
      <c r="CK172" s="2" t="str">
        <f t="shared" si="217"/>
        <v/>
      </c>
      <c r="CL172" s="2" t="str">
        <f t="shared" si="217"/>
        <v/>
      </c>
      <c r="CM172" s="2" t="str">
        <f t="shared" si="217"/>
        <v/>
      </c>
      <c r="CN172" s="2" t="str">
        <f t="shared" si="217"/>
        <v/>
      </c>
      <c r="CO172" s="2" t="str">
        <f t="shared" si="217"/>
        <v/>
      </c>
      <c r="CP172" s="2" t="str">
        <f t="shared" si="217"/>
        <v/>
      </c>
      <c r="CQ172" s="2" t="str">
        <f t="shared" si="217"/>
        <v/>
      </c>
      <c r="CR172" s="2" t="str">
        <f t="shared" si="217"/>
        <v/>
      </c>
      <c r="CS172" s="2" t="str">
        <f t="shared" si="217"/>
        <v/>
      </c>
      <c r="CU172" s="2" t="str">
        <f t="shared" si="218"/>
        <v/>
      </c>
      <c r="CV172" s="2" t="str">
        <f t="shared" si="218"/>
        <v/>
      </c>
      <c r="CW172" s="2" t="str">
        <f t="shared" si="218"/>
        <v/>
      </c>
      <c r="CX172" s="2" t="str">
        <f t="shared" si="218"/>
        <v/>
      </c>
      <c r="CY172" s="2" t="str">
        <f t="shared" si="218"/>
        <v/>
      </c>
      <c r="CZ172" s="2" t="str">
        <f t="shared" si="218"/>
        <v/>
      </c>
      <c r="DA172" s="2" t="str">
        <f t="shared" si="218"/>
        <v/>
      </c>
      <c r="DB172" s="2" t="str">
        <f t="shared" si="218"/>
        <v/>
      </c>
      <c r="DC172" s="2" t="str">
        <f t="shared" si="218"/>
        <v/>
      </c>
      <c r="DD172" s="2">
        <f t="shared" si="218"/>
        <v>29.475000000000001</v>
      </c>
      <c r="DE172" s="2">
        <f t="shared" si="218"/>
        <v>29.704999999999998</v>
      </c>
      <c r="DF172" s="2">
        <f t="shared" si="218"/>
        <v>29.295000000000002</v>
      </c>
      <c r="DG172" s="2" t="str">
        <f t="shared" si="218"/>
        <v/>
      </c>
      <c r="DH172" s="2" t="str">
        <f t="shared" si="218"/>
        <v/>
      </c>
      <c r="DI172" s="2" t="str">
        <f t="shared" si="218"/>
        <v/>
      </c>
      <c r="DK172" s="2">
        <f t="shared" si="224"/>
        <v>68.109191532258052</v>
      </c>
      <c r="DL172" s="2">
        <f t="shared" si="224"/>
        <v>80.374406854838711</v>
      </c>
      <c r="DM172" s="2">
        <f t="shared" si="224"/>
        <v>80.822427419354852</v>
      </c>
      <c r="DN172" s="2">
        <f t="shared" si="224"/>
        <v>85.492126559714791</v>
      </c>
      <c r="DO172" s="2">
        <f t="shared" si="224"/>
        <v>93.662382148093855</v>
      </c>
      <c r="DP172" s="2">
        <f t="shared" si="224"/>
        <v>88.115879567736187</v>
      </c>
      <c r="DQ172" s="2">
        <f t="shared" si="224"/>
        <v>80.024836452762912</v>
      </c>
      <c r="DR172" s="2">
        <f t="shared" si="224"/>
        <v>82.890629398826974</v>
      </c>
      <c r="DS172" s="2">
        <f t="shared" si="224"/>
        <v>86.417545161290292</v>
      </c>
      <c r="DT172" s="2">
        <f t="shared" si="224"/>
        <v>78.31440725806452</v>
      </c>
      <c r="DU172" s="2">
        <f t="shared" si="224"/>
        <v>72.534459113190721</v>
      </c>
      <c r="DV172" s="2">
        <f t="shared" si="224"/>
        <v>70.991026209677415</v>
      </c>
      <c r="DW172" s="2">
        <f t="shared" si="224"/>
        <v>73.222433934937612</v>
      </c>
      <c r="DX172" s="2">
        <f t="shared" si="224"/>
        <v>60.882015708556146</v>
      </c>
      <c r="DY172" s="2">
        <f t="shared" si="224"/>
        <v>52.063507529507518</v>
      </c>
      <c r="EA172" s="2">
        <f t="shared" si="214"/>
        <v>30.291374714500591</v>
      </c>
      <c r="EB172" s="2">
        <f t="shared" si="214"/>
        <v>30.938551930665163</v>
      </c>
      <c r="EC172" s="2">
        <f t="shared" si="214"/>
        <v>28.729883688165312</v>
      </c>
      <c r="ED172" s="2">
        <f t="shared" si="214"/>
        <v>32.015722360443846</v>
      </c>
      <c r="EE172" s="2">
        <f t="shared" si="214"/>
        <v>31.450712936830755</v>
      </c>
      <c r="EF172" s="2">
        <f t="shared" si="214"/>
        <v>30.690343052212167</v>
      </c>
      <c r="EG172" s="2">
        <f t="shared" si="214"/>
        <v>30.529127922219796</v>
      </c>
      <c r="EH172" s="2">
        <f t="shared" si="214"/>
        <v>30.722240199053271</v>
      </c>
      <c r="EI172" s="2">
        <f t="shared" si="214"/>
        <v>30.575133984827048</v>
      </c>
      <c r="EJ172" s="2">
        <f t="shared" si="214"/>
        <v>28.930655136942271</v>
      </c>
      <c r="EK172" s="2">
        <f t="shared" si="213"/>
        <v>29.879985518345755</v>
      </c>
      <c r="EL172" s="2">
        <f t="shared" si="182"/>
        <v>28.685305773434486</v>
      </c>
      <c r="EM172" s="2">
        <f t="shared" si="182"/>
        <v>29.713899812016983</v>
      </c>
      <c r="EN172" s="2">
        <f t="shared" si="182"/>
        <v>31.730652020876317</v>
      </c>
      <c r="EO172" s="2">
        <f t="shared" si="182"/>
        <v>30.986475776651254</v>
      </c>
      <c r="EQ172" s="2">
        <f t="shared" si="225"/>
        <v>31.188707868958275</v>
      </c>
      <c r="ER172" s="2">
        <f t="shared" si="225"/>
        <v>32.078482273598439</v>
      </c>
      <c r="ES172" s="2">
        <f t="shared" si="225"/>
        <v>31.458092889594361</v>
      </c>
      <c r="ET172" s="2">
        <f t="shared" si="225"/>
        <v>31.799057230410163</v>
      </c>
      <c r="EU172" s="2">
        <f t="shared" si="225"/>
        <v>33.21568689616069</v>
      </c>
      <c r="EV172" s="2">
        <f t="shared" si="225"/>
        <v>31.681632491383006</v>
      </c>
      <c r="EW172" s="2">
        <f t="shared" si="225"/>
        <v>31.292513461388225</v>
      </c>
      <c r="EX172" s="2">
        <f t="shared" si="225"/>
        <v>31.269886124072503</v>
      </c>
      <c r="EY172" s="2">
        <f t="shared" si="225"/>
        <v>31.147391604372057</v>
      </c>
      <c r="EZ172" s="2">
        <f t="shared" si="225"/>
        <v>30.009258754456866</v>
      </c>
      <c r="FA172" s="2">
        <f t="shared" si="225"/>
        <v>30.15573812283489</v>
      </c>
      <c r="FB172" s="2">
        <f t="shared" si="225"/>
        <v>29.75742212734114</v>
      </c>
      <c r="FC172" s="2">
        <f t="shared" si="225"/>
        <v>30.628493705376268</v>
      </c>
      <c r="FD172" s="2">
        <f t="shared" si="225"/>
        <v>31.2641342496939</v>
      </c>
      <c r="FE172" s="2">
        <f t="shared" si="225"/>
        <v>30.073767213065697</v>
      </c>
      <c r="FG172" s="2">
        <f t="shared" si="226"/>
        <v>0.9999999987081063</v>
      </c>
      <c r="FH172" s="2">
        <f t="shared" si="226"/>
        <v>0.99999999907149939</v>
      </c>
      <c r="FI172" s="2">
        <f t="shared" si="226"/>
        <v>0.99999999893788183</v>
      </c>
      <c r="FJ172" s="2">
        <f t="shared" si="226"/>
        <v>0.9999999990134596</v>
      </c>
      <c r="FK172" s="2">
        <f t="shared" si="226"/>
        <v>0.9999999991209606</v>
      </c>
      <c r="FL172" s="2">
        <f t="shared" si="226"/>
        <v>0.99999999896367786</v>
      </c>
      <c r="FM172" s="2">
        <f t="shared" si="226"/>
        <v>0.9999999990495827</v>
      </c>
      <c r="FN172" s="2">
        <f t="shared" si="226"/>
        <v>0.99999999910625159</v>
      </c>
      <c r="FO172" s="2">
        <f t="shared" si="226"/>
        <v>0.99999999903784953</v>
      </c>
      <c r="FP172" s="2">
        <f t="shared" si="226"/>
        <v>0.99999999913746196</v>
      </c>
      <c r="FQ172" s="2">
        <f t="shared" si="226"/>
        <v>0.9999999991307833</v>
      </c>
      <c r="FR172" s="2">
        <f t="shared" si="226"/>
        <v>0.99999999911769333</v>
      </c>
      <c r="FS172" s="2">
        <f t="shared" si="226"/>
        <v>0.99999999389412153</v>
      </c>
      <c r="FT172" s="2">
        <f t="shared" si="226"/>
        <v>0.99999996833031357</v>
      </c>
      <c r="FU172" s="2">
        <f t="shared" si="226"/>
        <v>0.99999989472652595</v>
      </c>
      <c r="FW172" s="2">
        <f t="shared" si="219"/>
        <v>0.46102773939153163</v>
      </c>
      <c r="FX172" s="2">
        <f t="shared" si="219"/>
        <v>0.83042556480192098</v>
      </c>
      <c r="FY172" s="2">
        <f t="shared" si="219"/>
        <v>0.81321755151385</v>
      </c>
      <c r="FZ172" s="2">
        <f t="shared" si="219"/>
        <v>0.8299053215863017</v>
      </c>
      <c r="GA172" s="2">
        <f t="shared" si="219"/>
        <v>0.85549734121626242</v>
      </c>
      <c r="GB172" s="2">
        <f t="shared" si="219"/>
        <v>0.81122831137608709</v>
      </c>
      <c r="GC172" s="2">
        <f t="shared" si="219"/>
        <v>0.80550495694528168</v>
      </c>
      <c r="GD172" s="2">
        <f t="shared" si="219"/>
        <v>0.82007694311926782</v>
      </c>
      <c r="GE172" s="2">
        <f t="shared" si="219"/>
        <v>0.86640323502295935</v>
      </c>
      <c r="GF172" s="2">
        <f t="shared" si="219"/>
        <v>0.89300142050420905</v>
      </c>
      <c r="GG172" s="2">
        <f t="shared" si="219"/>
        <v>0.90344210370224265</v>
      </c>
      <c r="GH172" s="2">
        <f t="shared" si="219"/>
        <v>0.89697711684407266</v>
      </c>
      <c r="GI172" s="2">
        <f t="shared" si="219"/>
        <v>0.85947988669439679</v>
      </c>
      <c r="GJ172" s="2">
        <f t="shared" si="219"/>
        <v>0.79637967656734554</v>
      </c>
      <c r="GK172" s="2">
        <f t="shared" si="219"/>
        <v>0.75878523297748157</v>
      </c>
      <c r="GM172" s="107">
        <f t="shared" si="220"/>
        <v>6.3997717666161363E-212</v>
      </c>
      <c r="GN172" s="107">
        <f t="shared" si="220"/>
        <v>5.2592395685813108E-242</v>
      </c>
      <c r="GO172" s="107">
        <f t="shared" si="220"/>
        <v>4.6203628353763234E-248</v>
      </c>
      <c r="GP172" s="107">
        <f t="shared" si="220"/>
        <v>7.2009292962766696E-270</v>
      </c>
      <c r="GQ172" s="107">
        <f t="shared" si="220"/>
        <v>0</v>
      </c>
      <c r="GR172" s="107">
        <f t="shared" si="220"/>
        <v>5.2843619131939932E-298</v>
      </c>
      <c r="GS172" s="107">
        <f t="shared" si="220"/>
        <v>0</v>
      </c>
      <c r="GT172" s="107">
        <f t="shared" si="220"/>
        <v>0</v>
      </c>
      <c r="GU172" s="107">
        <f t="shared" si="220"/>
        <v>0</v>
      </c>
      <c r="GV172" s="107">
        <f t="shared" si="220"/>
        <v>0</v>
      </c>
      <c r="GW172" s="107">
        <f t="shared" si="220"/>
        <v>0</v>
      </c>
      <c r="GX172" s="107">
        <f t="shared" si="220"/>
        <v>0</v>
      </c>
      <c r="GY172" s="107">
        <f t="shared" si="220"/>
        <v>0</v>
      </c>
      <c r="GZ172" s="107">
        <f t="shared" si="220"/>
        <v>0</v>
      </c>
      <c r="HA172" s="107">
        <f t="shared" si="220"/>
        <v>0</v>
      </c>
      <c r="HC172" s="107">
        <f t="shared" si="184"/>
        <v>1.667390618585155E-151</v>
      </c>
      <c r="HD172" s="107">
        <f t="shared" si="184"/>
        <v>3.6964402624750979E-176</v>
      </c>
      <c r="HE172" s="107">
        <f t="shared" si="184"/>
        <v>5.8052505489909932E-180</v>
      </c>
      <c r="HF172" s="107">
        <f t="shared" si="183"/>
        <v>1.6236212718239168E-197</v>
      </c>
      <c r="HG172" s="107">
        <f t="shared" si="183"/>
        <v>4.3713854295543761E-227</v>
      </c>
      <c r="HH172" s="107">
        <f t="shared" si="183"/>
        <v>1.6862739082407916E-216</v>
      </c>
      <c r="HI172" s="107">
        <f t="shared" si="183"/>
        <v>5.4523270135695626E-227</v>
      </c>
      <c r="HJ172" s="107">
        <f t="shared" si="183"/>
        <v>1.3027697446256902E-225</v>
      </c>
      <c r="HK172" s="107">
        <f t="shared" si="183"/>
        <v>1.0927231083600685E-240</v>
      </c>
      <c r="HL172" s="107">
        <f t="shared" si="183"/>
        <v>1.508257383591531E-249</v>
      </c>
      <c r="HM172" s="107">
        <f t="shared" si="183"/>
        <v>1.8972897523377868E-237</v>
      </c>
      <c r="HN172" s="107">
        <f t="shared" si="183"/>
        <v>1.5262792150912657E-246</v>
      </c>
      <c r="HO172" s="107">
        <f t="shared" si="227"/>
        <v>1.8442401895620131E-232</v>
      </c>
      <c r="HP172" s="107">
        <f t="shared" si="227"/>
        <v>5.8029747737167754E-226</v>
      </c>
      <c r="HQ172" s="107">
        <f t="shared" si="227"/>
        <v>3.7423349506898871E-275</v>
      </c>
      <c r="HS172" s="107">
        <f t="shared" si="221"/>
        <v>1.2705329737645045E-20</v>
      </c>
      <c r="HT172" s="107">
        <f t="shared" si="221"/>
        <v>1.0113402073686237E-28</v>
      </c>
      <c r="HU172" s="107">
        <f t="shared" si="221"/>
        <v>6.6542456586055281E-29</v>
      </c>
      <c r="HV172" s="107">
        <f t="shared" si="221"/>
        <v>2.7208385579076434E-32</v>
      </c>
      <c r="HW172" s="107">
        <f t="shared" si="221"/>
        <v>8.2128450574315544E-38</v>
      </c>
      <c r="HX172" s="107">
        <f t="shared" si="221"/>
        <v>1.5416327475993918E-34</v>
      </c>
      <c r="HY172" s="107">
        <f t="shared" si="221"/>
        <v>3.5713651559780437E-36</v>
      </c>
      <c r="HZ172" s="107">
        <f t="shared" si="221"/>
        <v>1.8292267493215E-36</v>
      </c>
      <c r="IA172" s="107">
        <f t="shared" si="221"/>
        <v>8.1327318849564616E-41</v>
      </c>
      <c r="IB172" s="107">
        <f t="shared" si="221"/>
        <v>2.0962437445477945E-43</v>
      </c>
      <c r="IC172" s="107">
        <f t="shared" si="221"/>
        <v>5.9962288362356156E-42</v>
      </c>
      <c r="ID172" s="107">
        <f t="shared" si="221"/>
        <v>6.8173113951997302E-43</v>
      </c>
      <c r="IE172" s="107">
        <f t="shared" si="221"/>
        <v>1.8595354026222853E-39</v>
      </c>
      <c r="IF172" s="107">
        <f t="shared" si="221"/>
        <v>1.1389777560130549E-36</v>
      </c>
      <c r="IG172" s="107">
        <f t="shared" si="221"/>
        <v>4.6071018888497112E-36</v>
      </c>
      <c r="II172" s="107">
        <f t="shared" si="222"/>
        <v>0.5150829615978757</v>
      </c>
      <c r="IJ172" s="107">
        <f t="shared" si="222"/>
        <v>3.2270556598380254E-2</v>
      </c>
      <c r="IK172" s="107">
        <f t="shared" si="222"/>
        <v>4.2472867035843742E-2</v>
      </c>
      <c r="IL172" s="107">
        <f t="shared" si="222"/>
        <v>2.4069783851211446E-2</v>
      </c>
      <c r="IM172" s="107">
        <f t="shared" si="222"/>
        <v>7.4594062658198471E-3</v>
      </c>
      <c r="IN172" s="107">
        <f t="shared" si="222"/>
        <v>2.847821149560965E-2</v>
      </c>
      <c r="IO172" s="107">
        <f t="shared" si="222"/>
        <v>2.9639919531663048E-2</v>
      </c>
      <c r="IP172" s="107">
        <f t="shared" si="222"/>
        <v>2.1702374541069356E-2</v>
      </c>
      <c r="IQ172" s="107">
        <f t="shared" si="222"/>
        <v>3.8355548704964815E-3</v>
      </c>
      <c r="IR172" s="107">
        <f t="shared" si="222"/>
        <v>9.2714730669409776E-4</v>
      </c>
      <c r="IS172" s="107">
        <f t="shared" si="222"/>
        <v>6.7704660015728872E-4</v>
      </c>
      <c r="IT172" s="107">
        <f t="shared" si="222"/>
        <v>7.6330316257334975E-4</v>
      </c>
      <c r="IU172" s="107">
        <f t="shared" si="222"/>
        <v>2.4345347110895196E-3</v>
      </c>
      <c r="IV172" s="107">
        <f t="shared" si="222"/>
        <v>1.2971112553324922E-2</v>
      </c>
      <c r="IW172" s="107">
        <f t="shared" si="222"/>
        <v>0.29004796920929476</v>
      </c>
      <c r="IY172" s="107">
        <f t="shared" si="223"/>
        <v>0.5150829615978757</v>
      </c>
      <c r="IZ172" s="107">
        <f t="shared" si="223"/>
        <v>3.2270556598380254E-2</v>
      </c>
      <c r="JA172" s="107">
        <f t="shared" si="223"/>
        <v>4.2472867035843742E-2</v>
      </c>
      <c r="JB172" s="107">
        <f t="shared" si="223"/>
        <v>2.4069783851211446E-2</v>
      </c>
      <c r="JC172" s="107">
        <f t="shared" si="223"/>
        <v>7.4594062658198471E-3</v>
      </c>
      <c r="JD172" s="107">
        <f t="shared" si="223"/>
        <v>2.847821149560965E-2</v>
      </c>
      <c r="JE172" s="107">
        <f t="shared" si="223"/>
        <v>2.9639919531663048E-2</v>
      </c>
      <c r="JF172" s="107">
        <f t="shared" si="223"/>
        <v>2.1702374541069356E-2</v>
      </c>
      <c r="JG172" s="107">
        <f t="shared" si="223"/>
        <v>3.8355548704964815E-3</v>
      </c>
      <c r="JH172" s="107">
        <f t="shared" si="223"/>
        <v>9.2714730669409776E-4</v>
      </c>
      <c r="JI172" s="107">
        <f t="shared" si="223"/>
        <v>6.7704660015728872E-4</v>
      </c>
      <c r="JJ172" s="107">
        <f t="shared" si="223"/>
        <v>7.6330316257334975E-4</v>
      </c>
      <c r="JK172" s="107">
        <f t="shared" si="223"/>
        <v>2.4345347110895196E-3</v>
      </c>
      <c r="JL172" s="107">
        <f t="shared" si="223"/>
        <v>1.2971112553324922E-2</v>
      </c>
      <c r="JM172" s="107">
        <f t="shared" si="223"/>
        <v>0.29004796920929476</v>
      </c>
    </row>
    <row r="173" spans="2:273" x14ac:dyDescent="0.25">
      <c r="B173" s="2">
        <v>145</v>
      </c>
      <c r="C173" s="37">
        <v>30.6</v>
      </c>
      <c r="D173" s="37">
        <v>33.229999999999997</v>
      </c>
      <c r="E173" s="37">
        <v>31.097999999999999</v>
      </c>
      <c r="F173" s="37">
        <v>32.417000000000002</v>
      </c>
      <c r="G173" s="37">
        <v>32.866999999999997</v>
      </c>
      <c r="H173" s="37">
        <v>29.492000000000001</v>
      </c>
      <c r="I173" s="37">
        <v>31.492000000000001</v>
      </c>
      <c r="J173" s="37">
        <v>31.135999999999999</v>
      </c>
      <c r="K173" s="37">
        <v>30.407</v>
      </c>
      <c r="L173" s="37">
        <v>29.39</v>
      </c>
      <c r="M173" s="37">
        <v>30.82</v>
      </c>
      <c r="N173" s="37">
        <v>30.655999999999999</v>
      </c>
      <c r="O173" s="37">
        <v>29.738</v>
      </c>
      <c r="P173" s="37">
        <v>29.327999999999999</v>
      </c>
      <c r="Q173" s="37">
        <v>29.475000000000001</v>
      </c>
      <c r="S173" s="4">
        <f t="shared" si="185"/>
        <v>30.645178320993935</v>
      </c>
      <c r="T173" s="4">
        <f t="shared" si="186"/>
        <v>31.791781933327773</v>
      </c>
      <c r="U173" s="4">
        <f t="shared" si="187"/>
        <v>30.921202384942461</v>
      </c>
      <c r="V173" s="4">
        <f t="shared" si="188"/>
        <v>31.70873402213255</v>
      </c>
      <c r="W173" s="4">
        <f t="shared" si="189"/>
        <v>32.858747133104281</v>
      </c>
      <c r="X173" s="4">
        <f t="shared" si="190"/>
        <v>31.397406052920555</v>
      </c>
      <c r="Y173" s="4">
        <f t="shared" si="191"/>
        <v>31.048656566286311</v>
      </c>
      <c r="Z173" s="4">
        <f t="shared" si="192"/>
        <v>31.040161220997252</v>
      </c>
      <c r="AA173" s="4">
        <f t="shared" si="193"/>
        <v>30.908903673517116</v>
      </c>
      <c r="AB173" s="4">
        <f t="shared" si="194"/>
        <v>29.751516742630923</v>
      </c>
      <c r="AC173" s="4">
        <f t="shared" si="195"/>
        <v>29.984332640085004</v>
      </c>
      <c r="AD173" s="4">
        <f t="shared" si="196"/>
        <v>29.50548835703524</v>
      </c>
      <c r="AE173" s="4">
        <f t="shared" si="197"/>
        <v>30.365465494583017</v>
      </c>
      <c r="AF173" s="4">
        <f t="shared" si="198"/>
        <v>31.209528398828812</v>
      </c>
      <c r="AG173" s="4">
        <f t="shared" si="198"/>
        <v>32.977505794684411</v>
      </c>
      <c r="AI173" s="4">
        <f t="shared" si="199"/>
        <v>-4.5178320993933596E-2</v>
      </c>
      <c r="AJ173" s="4">
        <f t="shared" si="200"/>
        <v>1.4382180666722242</v>
      </c>
      <c r="AK173" s="4">
        <f t="shared" si="201"/>
        <v>0.17679761505753788</v>
      </c>
      <c r="AL173" s="4">
        <f t="shared" si="202"/>
        <v>0.70826597786745182</v>
      </c>
      <c r="AM173" s="4">
        <f t="shared" si="203"/>
        <v>8.2528668957166929E-3</v>
      </c>
      <c r="AN173" s="4">
        <f t="shared" si="204"/>
        <v>-1.9054060529205543</v>
      </c>
      <c r="AO173" s="4">
        <f t="shared" si="205"/>
        <v>0.44334343371368945</v>
      </c>
      <c r="AP173" s="4">
        <f t="shared" si="206"/>
        <v>9.5838779002747287E-2</v>
      </c>
      <c r="AQ173" s="4">
        <f t="shared" si="207"/>
        <v>-0.50190367351711629</v>
      </c>
      <c r="AR173" s="4">
        <f t="shared" si="208"/>
        <v>-0.36151674263092204</v>
      </c>
      <c r="AS173" s="4">
        <f t="shared" si="209"/>
        <v>0.83566735991499641</v>
      </c>
      <c r="AT173" s="4">
        <f t="shared" si="210"/>
        <v>1.1505116429647586</v>
      </c>
      <c r="AU173" s="4">
        <f t="shared" si="211"/>
        <v>-0.62746549458301715</v>
      </c>
      <c r="AV173" s="4">
        <f t="shared" si="228"/>
        <v>-1.881528398828813</v>
      </c>
      <c r="AW173" s="4">
        <f t="shared" si="228"/>
        <v>-3.50250579468441</v>
      </c>
      <c r="AY173" s="2">
        <f t="shared" si="215"/>
        <v>30.645178320993935</v>
      </c>
      <c r="AZ173" s="2">
        <f t="shared" si="215"/>
        <v>31.781682440437983</v>
      </c>
      <c r="BA173" s="2">
        <f t="shared" si="215"/>
        <v>30.890797020625225</v>
      </c>
      <c r="BB173" s="2">
        <f t="shared" si="215"/>
        <v>31.693898370931731</v>
      </c>
      <c r="BC173" s="2">
        <f t="shared" si="215"/>
        <v>32.855786031257232</v>
      </c>
      <c r="BD173" s="2">
        <f t="shared" si="215"/>
        <v>31.367463396419033</v>
      </c>
      <c r="BE173" s="2">
        <f t="shared" si="215"/>
        <v>31.014319852894157</v>
      </c>
      <c r="BF173" s="2">
        <f t="shared" si="215"/>
        <v>31.017814850821487</v>
      </c>
      <c r="BG173" s="2">
        <f t="shared" si="215"/>
        <v>30.907370156783109</v>
      </c>
      <c r="BH173" s="2">
        <f t="shared" si="215"/>
        <v>29.751356680106497</v>
      </c>
      <c r="BI173" s="2">
        <f t="shared" si="215"/>
        <v>29.984207192473225</v>
      </c>
      <c r="BJ173" s="2">
        <f t="shared" si="215"/>
        <v>29.505332174312262</v>
      </c>
      <c r="BK173" s="2">
        <f t="shared" si="215"/>
        <v>30.364369265053089</v>
      </c>
      <c r="BL173" s="2">
        <f t="shared" si="215"/>
        <v>31.185668712467205</v>
      </c>
      <c r="BM173" s="2">
        <f t="shared" si="215"/>
        <v>30.127130705561498</v>
      </c>
      <c r="BO173" s="2" t="str">
        <f t="shared" si="216"/>
        <v/>
      </c>
      <c r="BP173" s="2" t="str">
        <f t="shared" si="216"/>
        <v/>
      </c>
      <c r="BQ173" s="2" t="str">
        <f t="shared" si="216"/>
        <v/>
      </c>
      <c r="BR173" s="2" t="str">
        <f t="shared" si="216"/>
        <v/>
      </c>
      <c r="BS173" s="2" t="str">
        <f t="shared" si="216"/>
        <v/>
      </c>
      <c r="BT173" s="2" t="str">
        <f t="shared" si="216"/>
        <v/>
      </c>
      <c r="BU173" s="2" t="str">
        <f t="shared" si="216"/>
        <v/>
      </c>
      <c r="BV173" s="2" t="str">
        <f t="shared" si="216"/>
        <v/>
      </c>
      <c r="BW173" s="2" t="str">
        <f t="shared" si="216"/>
        <v/>
      </c>
      <c r="BX173" s="2" t="str">
        <f t="shared" si="216"/>
        <v/>
      </c>
      <c r="BY173" s="2" t="str">
        <f t="shared" si="216"/>
        <v/>
      </c>
      <c r="BZ173" s="2" t="str">
        <f t="shared" si="216"/>
        <v/>
      </c>
      <c r="CA173" s="2" t="str">
        <f t="shared" si="216"/>
        <v/>
      </c>
      <c r="CB173" s="2" t="str">
        <f t="shared" si="216"/>
        <v/>
      </c>
      <c r="CC173" s="2" t="str">
        <f t="shared" si="216"/>
        <v/>
      </c>
      <c r="CE173" s="2" t="str">
        <f t="shared" si="217"/>
        <v/>
      </c>
      <c r="CF173" s="2" t="str">
        <f t="shared" si="217"/>
        <v/>
      </c>
      <c r="CG173" s="2" t="str">
        <f t="shared" si="217"/>
        <v/>
      </c>
      <c r="CH173" s="2" t="str">
        <f t="shared" si="217"/>
        <v/>
      </c>
      <c r="CI173" s="2" t="str">
        <f t="shared" si="217"/>
        <v/>
      </c>
      <c r="CJ173" s="2" t="str">
        <f t="shared" si="217"/>
        <v/>
      </c>
      <c r="CK173" s="2" t="str">
        <f t="shared" si="217"/>
        <v/>
      </c>
      <c r="CL173" s="2" t="str">
        <f t="shared" si="217"/>
        <v/>
      </c>
      <c r="CM173" s="2" t="str">
        <f t="shared" si="217"/>
        <v/>
      </c>
      <c r="CN173" s="2" t="str">
        <f t="shared" si="217"/>
        <v/>
      </c>
      <c r="CO173" s="2" t="str">
        <f t="shared" si="217"/>
        <v/>
      </c>
      <c r="CP173" s="2" t="str">
        <f t="shared" si="217"/>
        <v/>
      </c>
      <c r="CQ173" s="2" t="str">
        <f t="shared" si="217"/>
        <v/>
      </c>
      <c r="CR173" s="2" t="str">
        <f t="shared" si="217"/>
        <v/>
      </c>
      <c r="CS173" s="2" t="str">
        <f t="shared" si="217"/>
        <v/>
      </c>
      <c r="CU173" s="2" t="str">
        <f t="shared" si="218"/>
        <v/>
      </c>
      <c r="CV173" s="2" t="str">
        <f t="shared" si="218"/>
        <v/>
      </c>
      <c r="CW173" s="2" t="str">
        <f t="shared" si="218"/>
        <v/>
      </c>
      <c r="CX173" s="2" t="str">
        <f t="shared" si="218"/>
        <v/>
      </c>
      <c r="CY173" s="2" t="str">
        <f t="shared" si="218"/>
        <v/>
      </c>
      <c r="CZ173" s="2" t="str">
        <f t="shared" si="218"/>
        <v/>
      </c>
      <c r="DA173" s="2" t="str">
        <f t="shared" si="218"/>
        <v/>
      </c>
      <c r="DB173" s="2" t="str">
        <f t="shared" si="218"/>
        <v/>
      </c>
      <c r="DC173" s="2">
        <f t="shared" si="218"/>
        <v>30.407</v>
      </c>
      <c r="DD173" s="2">
        <f t="shared" si="218"/>
        <v>29.39</v>
      </c>
      <c r="DE173" s="2">
        <f t="shared" si="218"/>
        <v>30.82</v>
      </c>
      <c r="DF173" s="2">
        <f t="shared" si="218"/>
        <v>30.655999999999999</v>
      </c>
      <c r="DG173" s="2">
        <f t="shared" si="218"/>
        <v>29.738</v>
      </c>
      <c r="DH173" s="2" t="str">
        <f t="shared" si="218"/>
        <v/>
      </c>
      <c r="DI173" s="2" t="str">
        <f t="shared" si="218"/>
        <v/>
      </c>
      <c r="DK173" s="2">
        <f t="shared" si="224"/>
        <v>68.256124999999983</v>
      </c>
      <c r="DL173" s="2">
        <f t="shared" si="224"/>
        <v>80.554213709677427</v>
      </c>
      <c r="DM173" s="2">
        <f t="shared" si="224"/>
        <v>81.013286290322583</v>
      </c>
      <c r="DN173" s="2">
        <f t="shared" si="224"/>
        <v>85.731284982174685</v>
      </c>
      <c r="DO173" s="2">
        <f t="shared" si="224"/>
        <v>93.940800586510278</v>
      </c>
      <c r="DP173" s="2">
        <f t="shared" si="224"/>
        <v>88.369982174688062</v>
      </c>
      <c r="DQ173" s="2">
        <f t="shared" si="224"/>
        <v>80.215383244206762</v>
      </c>
      <c r="DR173" s="2">
        <f t="shared" si="224"/>
        <v>83.085617668621694</v>
      </c>
      <c r="DS173" s="2">
        <f t="shared" si="224"/>
        <v>86.654953225806423</v>
      </c>
      <c r="DT173" s="2">
        <f t="shared" si="224"/>
        <v>78.516300403225813</v>
      </c>
      <c r="DU173" s="2">
        <f t="shared" si="224"/>
        <v>72.691891265597135</v>
      </c>
      <c r="DV173" s="2">
        <f t="shared" si="224"/>
        <v>71.141177602639289</v>
      </c>
      <c r="DW173" s="2">
        <f t="shared" si="224"/>
        <v>73.383488413547227</v>
      </c>
      <c r="DX173" s="2">
        <f t="shared" si="224"/>
        <v>60.964978609625661</v>
      </c>
      <c r="DY173" s="2">
        <f t="shared" si="224"/>
        <v>52.098879934879925</v>
      </c>
      <c r="EA173" s="2">
        <f t="shared" si="214"/>
        <v>30.168390971719319</v>
      </c>
      <c r="EB173" s="2">
        <f t="shared" si="214"/>
        <v>30.781852170236753</v>
      </c>
      <c r="EC173" s="2">
        <f t="shared" si="214"/>
        <v>28.53450727927364</v>
      </c>
      <c r="ED173" s="2">
        <f t="shared" si="214"/>
        <v>31.884132549759791</v>
      </c>
      <c r="EE173" s="2">
        <f t="shared" si="214"/>
        <v>31.268413858221969</v>
      </c>
      <c r="EF173" s="2">
        <f t="shared" si="214"/>
        <v>30.513428426164189</v>
      </c>
      <c r="EG173" s="2">
        <f t="shared" si="214"/>
        <v>30.360571397359468</v>
      </c>
      <c r="EH173" s="2">
        <f t="shared" si="214"/>
        <v>30.541315875713057</v>
      </c>
      <c r="EI173" s="2">
        <f t="shared" si="214"/>
        <v>30.385805323389473</v>
      </c>
      <c r="EJ173" s="2">
        <f t="shared" si="214"/>
        <v>28.746449787835932</v>
      </c>
      <c r="EK173" s="2">
        <f t="shared" si="213"/>
        <v>29.724996240339767</v>
      </c>
      <c r="EL173" s="2">
        <f t="shared" si="182"/>
        <v>28.503002121640737</v>
      </c>
      <c r="EM173" s="2">
        <f t="shared" si="182"/>
        <v>29.539819965652484</v>
      </c>
      <c r="EN173" s="2">
        <f t="shared" si="182"/>
        <v>31.577666403689765</v>
      </c>
      <c r="EO173" s="2">
        <f t="shared" si="182"/>
        <v>30.862018290531633</v>
      </c>
      <c r="EQ173" s="2">
        <f t="shared" si="225"/>
        <v>31.087933863486519</v>
      </c>
      <c r="ER173" s="2">
        <f t="shared" si="225"/>
        <v>31.943858160720438</v>
      </c>
      <c r="ES173" s="2">
        <f t="shared" si="225"/>
        <v>31.320687631954538</v>
      </c>
      <c r="ET173" s="2">
        <f t="shared" si="225"/>
        <v>31.662927642993846</v>
      </c>
      <c r="EU173" s="2">
        <f t="shared" si="225"/>
        <v>33.068764566277579</v>
      </c>
      <c r="EV173" s="2">
        <f t="shared" si="225"/>
        <v>31.525322364962587</v>
      </c>
      <c r="EW173" s="2">
        <f t="shared" si="225"/>
        <v>31.139706370403484</v>
      </c>
      <c r="EX173" s="2">
        <f t="shared" si="225"/>
        <v>31.100856116760024</v>
      </c>
      <c r="EY173" s="2">
        <f t="shared" si="225"/>
        <v>30.971252943062105</v>
      </c>
      <c r="EZ173" s="2">
        <f t="shared" si="225"/>
        <v>29.846999311810517</v>
      </c>
      <c r="FA173" s="2">
        <f t="shared" si="225"/>
        <v>30.006213145468646</v>
      </c>
      <c r="FB173" s="2">
        <f t="shared" si="225"/>
        <v>29.596777799422309</v>
      </c>
      <c r="FC173" s="2">
        <f t="shared" si="225"/>
        <v>30.473716884510928</v>
      </c>
      <c r="FD173" s="2">
        <f t="shared" si="225"/>
        <v>31.102940047840754</v>
      </c>
      <c r="FE173" s="2">
        <f t="shared" si="225"/>
        <v>29.931431925813428</v>
      </c>
      <c r="FG173" s="2">
        <f t="shared" si="226"/>
        <v>0.99999999897381242</v>
      </c>
      <c r="FH173" s="2">
        <f t="shared" si="226"/>
        <v>0.99999999926246574</v>
      </c>
      <c r="FI173" s="2">
        <f t="shared" si="226"/>
        <v>0.99999999915632953</v>
      </c>
      <c r="FJ173" s="2">
        <f t="shared" si="226"/>
        <v>0.99999999921636307</v>
      </c>
      <c r="FK173" s="2">
        <f t="shared" si="226"/>
        <v>0.99999999930175409</v>
      </c>
      <c r="FL173" s="2">
        <f t="shared" si="226"/>
        <v>0.99999999917682003</v>
      </c>
      <c r="FM173" s="2">
        <f t="shared" si="226"/>
        <v>0.99999999924505667</v>
      </c>
      <c r="FN173" s="2">
        <f t="shared" si="226"/>
        <v>0.99999999929007033</v>
      </c>
      <c r="FO173" s="2">
        <f t="shared" si="226"/>
        <v>0.99999999923573679</v>
      </c>
      <c r="FP173" s="2">
        <f t="shared" si="226"/>
        <v>0.99999999931486161</v>
      </c>
      <c r="FQ173" s="2">
        <f t="shared" si="226"/>
        <v>0.99999999930955663</v>
      </c>
      <c r="FR173" s="2">
        <f t="shared" si="226"/>
        <v>0.99999999929915884</v>
      </c>
      <c r="FS173" s="2">
        <f t="shared" si="226"/>
        <v>0.99999999504733372</v>
      </c>
      <c r="FT173" s="2">
        <f t="shared" si="226"/>
        <v>0.99999997385970818</v>
      </c>
      <c r="FU173" s="2">
        <f t="shared" si="226"/>
        <v>0.99999991181476322</v>
      </c>
      <c r="FW173" s="2">
        <f t="shared" si="219"/>
        <v>0.5185046988652775</v>
      </c>
      <c r="FX173" s="2">
        <f t="shared" si="219"/>
        <v>0.8604346635736595</v>
      </c>
      <c r="FY173" s="2">
        <f t="shared" si="219"/>
        <v>0.84570609178603207</v>
      </c>
      <c r="FZ173" s="2">
        <f t="shared" si="219"/>
        <v>0.85999096406105224</v>
      </c>
      <c r="GA173" s="2">
        <f t="shared" si="219"/>
        <v>0.88170161634168454</v>
      </c>
      <c r="GB173" s="2">
        <f t="shared" si="219"/>
        <v>0.84399648014754747</v>
      </c>
      <c r="GC173" s="2">
        <f t="shared" si="219"/>
        <v>0.83906953289875974</v>
      </c>
      <c r="GD173" s="2">
        <f t="shared" si="219"/>
        <v>0.85159011425895381</v>
      </c>
      <c r="GE173" s="2">
        <f t="shared" si="219"/>
        <v>0.89088207529281915</v>
      </c>
      <c r="GF173" s="2">
        <f t="shared" si="219"/>
        <v>0.91309553662079401</v>
      </c>
      <c r="GG173" s="2">
        <f t="shared" si="219"/>
        <v>0.92174729804545785</v>
      </c>
      <c r="GH173" s="2">
        <f t="shared" si="219"/>
        <v>0.9163945067985898</v>
      </c>
      <c r="GI173" s="2">
        <f t="shared" si="219"/>
        <v>0.88291230606632687</v>
      </c>
      <c r="GJ173" s="2">
        <f t="shared" si="219"/>
        <v>0.82573561502481985</v>
      </c>
      <c r="GK173" s="2">
        <f t="shared" si="219"/>
        <v>0.78970580873527163</v>
      </c>
      <c r="GM173" s="107">
        <f t="shared" si="220"/>
        <v>1.1446118644086693E-216</v>
      </c>
      <c r="GN173" s="107">
        <f t="shared" si="220"/>
        <v>2.3988858340988677E-247</v>
      </c>
      <c r="GO173" s="107">
        <f t="shared" si="220"/>
        <v>1.423021540787193E-253</v>
      </c>
      <c r="GP173" s="107">
        <f t="shared" si="220"/>
        <v>7.5697793726459799E-276</v>
      </c>
      <c r="GQ173" s="107">
        <f t="shared" si="220"/>
        <v>0</v>
      </c>
      <c r="GR173" s="107">
        <f t="shared" si="220"/>
        <v>1.2621013571318257E-304</v>
      </c>
      <c r="GS173" s="107">
        <f t="shared" si="220"/>
        <v>0</v>
      </c>
      <c r="GT173" s="107">
        <f t="shared" si="220"/>
        <v>0</v>
      </c>
      <c r="GU173" s="107">
        <f t="shared" si="220"/>
        <v>0</v>
      </c>
      <c r="GV173" s="107">
        <f t="shared" si="220"/>
        <v>0</v>
      </c>
      <c r="GW173" s="107">
        <f t="shared" si="220"/>
        <v>0</v>
      </c>
      <c r="GX173" s="107">
        <f t="shared" si="220"/>
        <v>0</v>
      </c>
      <c r="GY173" s="107">
        <f t="shared" si="220"/>
        <v>0</v>
      </c>
      <c r="GZ173" s="107">
        <f t="shared" si="220"/>
        <v>0</v>
      </c>
      <c r="HA173" s="107">
        <f t="shared" si="220"/>
        <v>0</v>
      </c>
      <c r="HC173" s="107">
        <f t="shared" si="184"/>
        <v>6.2194809769104633E-156</v>
      </c>
      <c r="HD173" s="107">
        <f t="shared" si="184"/>
        <v>3.4680859503326404E-181</v>
      </c>
      <c r="HE173" s="107">
        <f t="shared" si="184"/>
        <v>3.8378566468678818E-185</v>
      </c>
      <c r="HF173" s="107">
        <f t="shared" si="183"/>
        <v>3.687149366295911E-203</v>
      </c>
      <c r="HG173" s="107">
        <f t="shared" si="183"/>
        <v>1.5796678709543502E-233</v>
      </c>
      <c r="HH173" s="107">
        <f t="shared" si="183"/>
        <v>9.9547745133303654E-223</v>
      </c>
      <c r="HI173" s="107">
        <f t="shared" si="183"/>
        <v>1.7454376657366342E-233</v>
      </c>
      <c r="HJ173" s="107">
        <f t="shared" si="183"/>
        <v>4.9284911586857994E-232</v>
      </c>
      <c r="HK173" s="107">
        <f t="shared" si="183"/>
        <v>1.6160935481787609E-247</v>
      </c>
      <c r="HL173" s="107">
        <f t="shared" si="183"/>
        <v>1.4069183358608825E-256</v>
      </c>
      <c r="HM173" s="107">
        <f t="shared" si="183"/>
        <v>3.9830491272863841E-244</v>
      </c>
      <c r="HN173" s="107">
        <f t="shared" si="183"/>
        <v>1.6600507504979469E-253</v>
      </c>
      <c r="HO173" s="107">
        <f t="shared" si="227"/>
        <v>4.5461135027879169E-239</v>
      </c>
      <c r="HP173" s="107">
        <f t="shared" si="227"/>
        <v>1.9661983082394144E-232</v>
      </c>
      <c r="HQ173" s="107">
        <f t="shared" si="227"/>
        <v>5.8089105997415648E-283</v>
      </c>
      <c r="HS173" s="107">
        <f t="shared" si="221"/>
        <v>6.8120961826398009E-22</v>
      </c>
      <c r="HT173" s="107">
        <f t="shared" si="221"/>
        <v>2.6065385834197E-30</v>
      </c>
      <c r="HU173" s="107">
        <f t="shared" si="221"/>
        <v>1.5781876907187143E-30</v>
      </c>
      <c r="HV173" s="107">
        <f t="shared" si="221"/>
        <v>4.4181392495978366E-34</v>
      </c>
      <c r="HW173" s="107">
        <f t="shared" si="221"/>
        <v>7.0557064152427541E-40</v>
      </c>
      <c r="HX173" s="107">
        <f t="shared" si="221"/>
        <v>1.7170664166556389E-36</v>
      </c>
      <c r="HY173" s="107">
        <f t="shared" si="221"/>
        <v>3.2814215406832299E-38</v>
      </c>
      <c r="HZ173" s="107">
        <f t="shared" si="221"/>
        <v>1.7136915881034817E-38</v>
      </c>
      <c r="IA173" s="107">
        <f t="shared" si="221"/>
        <v>4.9844271068124265E-43</v>
      </c>
      <c r="IB173" s="107">
        <f t="shared" si="221"/>
        <v>1.0314703482982594E-45</v>
      </c>
      <c r="IC173" s="107">
        <f t="shared" si="221"/>
        <v>3.7108269486172518E-44</v>
      </c>
      <c r="ID173" s="107">
        <f t="shared" si="221"/>
        <v>3.528077120893424E-45</v>
      </c>
      <c r="IE173" s="107">
        <f t="shared" si="221"/>
        <v>1.3446452010780699E-41</v>
      </c>
      <c r="IF173" s="107">
        <f t="shared" si="221"/>
        <v>1.0201810434242236E-38</v>
      </c>
      <c r="IG173" s="107">
        <f t="shared" si="221"/>
        <v>3.2083583342293493E-38</v>
      </c>
      <c r="II173" s="107">
        <f t="shared" si="222"/>
        <v>0.48674667473089867</v>
      </c>
      <c r="IJ173" s="107">
        <f t="shared" si="222"/>
        <v>1.4905029659128693E-2</v>
      </c>
      <c r="IK173" s="107">
        <f t="shared" si="222"/>
        <v>2.0043307143937671E-2</v>
      </c>
      <c r="IL173" s="107">
        <f t="shared" si="222"/>
        <v>1.0180717603687404E-2</v>
      </c>
      <c r="IM173" s="107">
        <f t="shared" si="222"/>
        <v>2.5672488668253032E-3</v>
      </c>
      <c r="IN173" s="107">
        <f t="shared" si="222"/>
        <v>1.1737554127683051E-2</v>
      </c>
      <c r="IO173" s="107">
        <f t="shared" si="222"/>
        <v>1.2077765570542871E-2</v>
      </c>
      <c r="IP173" s="107">
        <f t="shared" si="222"/>
        <v>8.5336720555276076E-3</v>
      </c>
      <c r="IQ173" s="107">
        <f t="shared" si="222"/>
        <v>1.1829453955072705E-3</v>
      </c>
      <c r="IR173" s="107">
        <f t="shared" si="222"/>
        <v>2.4331958481309948E-4</v>
      </c>
      <c r="IS173" s="107">
        <f t="shared" si="222"/>
        <v>1.7889670815405599E-4</v>
      </c>
      <c r="IT173" s="107">
        <f t="shared" si="222"/>
        <v>1.9753624752307167E-4</v>
      </c>
      <c r="IU173" s="107">
        <f t="shared" si="222"/>
        <v>7.2921243666218907E-4</v>
      </c>
      <c r="IV173" s="107">
        <f t="shared" si="222"/>
        <v>4.737030257035345E-3</v>
      </c>
      <c r="IW173" s="107">
        <f t="shared" si="222"/>
        <v>0.2297881556554891</v>
      </c>
      <c r="IY173" s="107">
        <f t="shared" si="223"/>
        <v>0.48674667473089867</v>
      </c>
      <c r="IZ173" s="107">
        <f t="shared" si="223"/>
        <v>1.4905029659128693E-2</v>
      </c>
      <c r="JA173" s="107">
        <f t="shared" si="223"/>
        <v>2.0043307143937671E-2</v>
      </c>
      <c r="JB173" s="107">
        <f t="shared" si="223"/>
        <v>1.0180717603687404E-2</v>
      </c>
      <c r="JC173" s="107">
        <f t="shared" si="223"/>
        <v>2.5672488668253032E-3</v>
      </c>
      <c r="JD173" s="107">
        <f t="shared" si="223"/>
        <v>1.1737554127683051E-2</v>
      </c>
      <c r="JE173" s="107">
        <f t="shared" si="223"/>
        <v>1.2077765570542871E-2</v>
      </c>
      <c r="JF173" s="107">
        <f t="shared" si="223"/>
        <v>8.5336720555276076E-3</v>
      </c>
      <c r="JG173" s="107">
        <f t="shared" si="223"/>
        <v>1.1829453955072705E-3</v>
      </c>
      <c r="JH173" s="107">
        <f t="shared" si="223"/>
        <v>2.4331958481309948E-4</v>
      </c>
      <c r="JI173" s="107">
        <f t="shared" si="223"/>
        <v>1.7889670815405599E-4</v>
      </c>
      <c r="JJ173" s="107">
        <f t="shared" si="223"/>
        <v>1.9753624752307167E-4</v>
      </c>
      <c r="JK173" s="107">
        <f t="shared" si="223"/>
        <v>7.2921243666218907E-4</v>
      </c>
      <c r="JL173" s="107">
        <f t="shared" si="223"/>
        <v>4.737030257035345E-3</v>
      </c>
      <c r="JM173" s="107">
        <f t="shared" si="223"/>
        <v>0.2297881556554891</v>
      </c>
    </row>
    <row r="174" spans="2:273" x14ac:dyDescent="0.25">
      <c r="B174" s="2">
        <v>146</v>
      </c>
      <c r="C174" s="37">
        <v>31.1</v>
      </c>
      <c r="D174" s="37">
        <v>32.393000000000001</v>
      </c>
      <c r="E174" s="37">
        <v>30.015999999999998</v>
      </c>
      <c r="F174" s="37">
        <v>30.332999999999998</v>
      </c>
      <c r="G174" s="37">
        <v>32.883000000000003</v>
      </c>
      <c r="H174" s="37">
        <v>29.321999999999999</v>
      </c>
      <c r="I174" s="37">
        <v>30.949000000000002</v>
      </c>
      <c r="J174" s="37">
        <v>31.068000000000001</v>
      </c>
      <c r="K174" s="37">
        <v>29.321999999999999</v>
      </c>
      <c r="L174" s="37">
        <v>28.864000000000001</v>
      </c>
      <c r="M174" s="37">
        <v>29.344000000000001</v>
      </c>
      <c r="N174" s="37">
        <v>28.425999999999998</v>
      </c>
      <c r="O174" s="37">
        <v>30.361000000000001</v>
      </c>
      <c r="P174" s="37">
        <v>30.279</v>
      </c>
      <c r="Q174" s="37">
        <v>28.344000000000001</v>
      </c>
      <c r="S174" s="4">
        <f t="shared" si="185"/>
        <v>30.587382195155541</v>
      </c>
      <c r="T174" s="4">
        <f t="shared" si="186"/>
        <v>31.676939222261211</v>
      </c>
      <c r="U174" s="4">
        <f t="shared" si="187"/>
        <v>30.83207307896987</v>
      </c>
      <c r="V174" s="4">
        <f t="shared" si="188"/>
        <v>31.556281977028142</v>
      </c>
      <c r="W174" s="4">
        <f t="shared" si="189"/>
        <v>32.74557022633568</v>
      </c>
      <c r="X174" s="4">
        <f t="shared" si="190"/>
        <v>31.243765062138607</v>
      </c>
      <c r="Y174" s="4">
        <f t="shared" si="191"/>
        <v>30.889586189985714</v>
      </c>
      <c r="Z174" s="4">
        <f t="shared" si="192"/>
        <v>30.867169236684781</v>
      </c>
      <c r="AA174" s="4">
        <f t="shared" si="193"/>
        <v>30.742267049743752</v>
      </c>
      <c r="AB174" s="4">
        <f t="shared" si="194"/>
        <v>29.605862052719775</v>
      </c>
      <c r="AC174" s="4">
        <f t="shared" si="195"/>
        <v>29.83859221311581</v>
      </c>
      <c r="AD174" s="4">
        <f t="shared" si="196"/>
        <v>29.360779314386665</v>
      </c>
      <c r="AE174" s="4">
        <f t="shared" si="197"/>
        <v>30.226523461514862</v>
      </c>
      <c r="AF174" s="4">
        <f t="shared" si="198"/>
        <v>31.018020196584555</v>
      </c>
      <c r="AG174" s="4">
        <f t="shared" si="198"/>
        <v>31.254875517901603</v>
      </c>
      <c r="AI174" s="4">
        <f t="shared" si="199"/>
        <v>0.51261780484446007</v>
      </c>
      <c r="AJ174" s="4">
        <f t="shared" si="200"/>
        <v>0.71606077773878951</v>
      </c>
      <c r="AK174" s="4">
        <f t="shared" si="201"/>
        <v>-0.8160730789698718</v>
      </c>
      <c r="AL174" s="4">
        <f t="shared" si="202"/>
        <v>-1.2232819770281438</v>
      </c>
      <c r="AM174" s="4">
        <f t="shared" si="203"/>
        <v>0.13742977366432285</v>
      </c>
      <c r="AN174" s="4">
        <f t="shared" si="204"/>
        <v>-1.9217650621386078</v>
      </c>
      <c r="AO174" s="4">
        <f t="shared" si="205"/>
        <v>5.9413810014287805E-2</v>
      </c>
      <c r="AP174" s="4">
        <f t="shared" si="206"/>
        <v>0.20083076331522065</v>
      </c>
      <c r="AQ174" s="4">
        <f t="shared" si="207"/>
        <v>-1.4202670497437531</v>
      </c>
      <c r="AR174" s="4">
        <f t="shared" si="208"/>
        <v>-0.74186205271977457</v>
      </c>
      <c r="AS174" s="4">
        <f t="shared" si="209"/>
        <v>-0.49459221311580848</v>
      </c>
      <c r="AT174" s="4">
        <f t="shared" si="210"/>
        <v>-0.93477931438666673</v>
      </c>
      <c r="AU174" s="4">
        <f t="shared" si="211"/>
        <v>0.13447653848513852</v>
      </c>
      <c r="AV174" s="4">
        <f t="shared" si="228"/>
        <v>-0.73902019658455487</v>
      </c>
      <c r="AW174" s="4">
        <f t="shared" si="228"/>
        <v>-2.9108755179016015</v>
      </c>
      <c r="AY174" s="2">
        <f t="shared" si="215"/>
        <v>30.587382195155541</v>
      </c>
      <c r="AZ174" s="2">
        <f t="shared" si="215"/>
        <v>31.674086612416957</v>
      </c>
      <c r="BA174" s="2">
        <f t="shared" si="215"/>
        <v>30.823278862672787</v>
      </c>
      <c r="BB174" s="2">
        <f t="shared" si="215"/>
        <v>31.552648240760711</v>
      </c>
      <c r="BC174" s="2">
        <f t="shared" si="215"/>
        <v>32.745041422191605</v>
      </c>
      <c r="BD174" s="2">
        <f t="shared" si="215"/>
        <v>31.236825864943061</v>
      </c>
      <c r="BE174" s="2">
        <f t="shared" si="215"/>
        <v>30.881809604239105</v>
      </c>
      <c r="BF174" s="2">
        <f t="shared" si="215"/>
        <v>30.862340966009906</v>
      </c>
      <c r="BG174" s="2">
        <f t="shared" si="215"/>
        <v>30.742035921368078</v>
      </c>
      <c r="BH174" s="2">
        <f t="shared" si="215"/>
        <v>29.605843100861176</v>
      </c>
      <c r="BI174" s="2">
        <f t="shared" si="215"/>
        <v>29.838577079707601</v>
      </c>
      <c r="BJ174" s="2">
        <f t="shared" si="215"/>
        <v>29.360761180848428</v>
      </c>
      <c r="BK174" s="2">
        <f t="shared" si="215"/>
        <v>30.226364317240076</v>
      </c>
      <c r="BL174" s="2">
        <f t="shared" si="215"/>
        <v>31.01339099178319</v>
      </c>
      <c r="BM174" s="2">
        <f t="shared" si="215"/>
        <v>29.962083400202001</v>
      </c>
      <c r="BO174" s="2" t="str">
        <f t="shared" si="216"/>
        <v/>
      </c>
      <c r="BP174" s="2" t="str">
        <f t="shared" si="216"/>
        <v/>
      </c>
      <c r="BQ174" s="2" t="str">
        <f t="shared" si="216"/>
        <v/>
      </c>
      <c r="BR174" s="2" t="str">
        <f t="shared" si="216"/>
        <v/>
      </c>
      <c r="BS174" s="2" t="str">
        <f t="shared" si="216"/>
        <v/>
      </c>
      <c r="BT174" s="2" t="str">
        <f t="shared" si="216"/>
        <v/>
      </c>
      <c r="BU174" s="2" t="str">
        <f t="shared" si="216"/>
        <v/>
      </c>
      <c r="BV174" s="2" t="str">
        <f t="shared" si="216"/>
        <v/>
      </c>
      <c r="BW174" s="2" t="str">
        <f t="shared" si="216"/>
        <v/>
      </c>
      <c r="BX174" s="2" t="str">
        <f t="shared" si="216"/>
        <v/>
      </c>
      <c r="BY174" s="2" t="str">
        <f t="shared" si="216"/>
        <v/>
      </c>
      <c r="BZ174" s="2" t="str">
        <f t="shared" si="216"/>
        <v/>
      </c>
      <c r="CA174" s="2" t="str">
        <f t="shared" si="216"/>
        <v/>
      </c>
      <c r="CB174" s="2" t="str">
        <f t="shared" si="216"/>
        <v/>
      </c>
      <c r="CC174" s="2" t="str">
        <f t="shared" si="216"/>
        <v/>
      </c>
      <c r="CE174" s="2" t="str">
        <f t="shared" si="217"/>
        <v/>
      </c>
      <c r="CF174" s="2" t="str">
        <f t="shared" si="217"/>
        <v/>
      </c>
      <c r="CG174" s="2" t="str">
        <f t="shared" si="217"/>
        <v/>
      </c>
      <c r="CH174" s="2" t="str">
        <f t="shared" si="217"/>
        <v/>
      </c>
      <c r="CI174" s="2" t="str">
        <f t="shared" si="217"/>
        <v/>
      </c>
      <c r="CJ174" s="2" t="str">
        <f t="shared" si="217"/>
        <v/>
      </c>
      <c r="CK174" s="2" t="str">
        <f t="shared" si="217"/>
        <v/>
      </c>
      <c r="CL174" s="2" t="str">
        <f t="shared" si="217"/>
        <v/>
      </c>
      <c r="CM174" s="2" t="str">
        <f t="shared" si="217"/>
        <v/>
      </c>
      <c r="CN174" s="2" t="str">
        <f t="shared" si="217"/>
        <v/>
      </c>
      <c r="CO174" s="2" t="str">
        <f t="shared" si="217"/>
        <v/>
      </c>
      <c r="CP174" s="2" t="str">
        <f t="shared" si="217"/>
        <v/>
      </c>
      <c r="CQ174" s="2" t="str">
        <f t="shared" si="217"/>
        <v/>
      </c>
      <c r="CR174" s="2" t="str">
        <f t="shared" si="217"/>
        <v/>
      </c>
      <c r="CS174" s="2" t="str">
        <f t="shared" si="217"/>
        <v/>
      </c>
      <c r="CU174" s="2" t="str">
        <f t="shared" si="218"/>
        <v/>
      </c>
      <c r="CV174" s="2" t="str">
        <f t="shared" si="218"/>
        <v/>
      </c>
      <c r="CW174" s="2" t="str">
        <f t="shared" si="218"/>
        <v/>
      </c>
      <c r="CX174" s="2" t="str">
        <f t="shared" si="218"/>
        <v/>
      </c>
      <c r="CY174" s="2">
        <f t="shared" si="218"/>
        <v>32.883000000000003</v>
      </c>
      <c r="CZ174" s="2" t="str">
        <f t="shared" si="218"/>
        <v/>
      </c>
      <c r="DA174" s="2" t="str">
        <f t="shared" si="218"/>
        <v/>
      </c>
      <c r="DB174" s="2" t="str">
        <f t="shared" si="218"/>
        <v/>
      </c>
      <c r="DC174" s="2">
        <f t="shared" si="218"/>
        <v>29.321999999999999</v>
      </c>
      <c r="DD174" s="2">
        <f t="shared" si="218"/>
        <v>28.864000000000001</v>
      </c>
      <c r="DE174" s="2">
        <f t="shared" si="218"/>
        <v>29.344000000000001</v>
      </c>
      <c r="DF174" s="2">
        <f t="shared" si="218"/>
        <v>28.425999999999998</v>
      </c>
      <c r="DG174" s="2">
        <f t="shared" si="218"/>
        <v>30.361000000000001</v>
      </c>
      <c r="DH174" s="2">
        <f t="shared" si="218"/>
        <v>30.279</v>
      </c>
      <c r="DI174" s="2" t="str">
        <f t="shared" si="218"/>
        <v/>
      </c>
      <c r="DK174" s="2">
        <f t="shared" si="224"/>
        <v>68.403058467741914</v>
      </c>
      <c r="DL174" s="2">
        <f t="shared" si="224"/>
        <v>80.734020564516129</v>
      </c>
      <c r="DM174" s="2">
        <f t="shared" si="224"/>
        <v>81.204145161290342</v>
      </c>
      <c r="DN174" s="2">
        <f t="shared" si="224"/>
        <v>85.97044340463458</v>
      </c>
      <c r="DO174" s="2">
        <f t="shared" si="224"/>
        <v>94.219219024926701</v>
      </c>
      <c r="DP174" s="2">
        <f t="shared" si="224"/>
        <v>88.624084781639937</v>
      </c>
      <c r="DQ174" s="2">
        <f t="shared" si="224"/>
        <v>80.405930035650613</v>
      </c>
      <c r="DR174" s="2">
        <f t="shared" si="224"/>
        <v>83.280605938416429</v>
      </c>
      <c r="DS174" s="2">
        <f t="shared" si="224"/>
        <v>86.892361290322555</v>
      </c>
      <c r="DT174" s="2">
        <f t="shared" si="224"/>
        <v>78.718193548387106</v>
      </c>
      <c r="DU174" s="2">
        <f t="shared" si="224"/>
        <v>72.849323418003564</v>
      </c>
      <c r="DV174" s="2">
        <f t="shared" si="224"/>
        <v>71.291328995601162</v>
      </c>
      <c r="DW174" s="2">
        <f t="shared" si="224"/>
        <v>73.544542892156855</v>
      </c>
      <c r="DX174" s="2">
        <f t="shared" si="224"/>
        <v>61.047941510695182</v>
      </c>
      <c r="DY174" s="2">
        <f t="shared" si="224"/>
        <v>52.134252340252331</v>
      </c>
      <c r="EA174" s="2">
        <f t="shared" si="214"/>
        <v>30.045407228938043</v>
      </c>
      <c r="EB174" s="2">
        <f t="shared" si="214"/>
        <v>30.625152409808344</v>
      </c>
      <c r="EC174" s="2">
        <f t="shared" si="214"/>
        <v>28.339130870381968</v>
      </c>
      <c r="ED174" s="2">
        <f t="shared" si="214"/>
        <v>31.752542739075736</v>
      </c>
      <c r="EE174" s="2">
        <f t="shared" si="214"/>
        <v>31.086114779613187</v>
      </c>
      <c r="EF174" s="2">
        <f t="shared" si="214"/>
        <v>30.336513800116212</v>
      </c>
      <c r="EG174" s="2">
        <f t="shared" si="214"/>
        <v>30.192014872499144</v>
      </c>
      <c r="EH174" s="2">
        <f t="shared" si="214"/>
        <v>30.360391552372846</v>
      </c>
      <c r="EI174" s="2">
        <f t="shared" si="214"/>
        <v>30.196476661951902</v>
      </c>
      <c r="EJ174" s="2">
        <f t="shared" si="214"/>
        <v>28.562244438729593</v>
      </c>
      <c r="EK174" s="2">
        <f t="shared" si="213"/>
        <v>29.570006962333778</v>
      </c>
      <c r="EL174" s="2">
        <f t="shared" si="182"/>
        <v>28.320698469846985</v>
      </c>
      <c r="EM174" s="2">
        <f t="shared" si="182"/>
        <v>29.365740119287981</v>
      </c>
      <c r="EN174" s="2">
        <f t="shared" si="182"/>
        <v>31.424680786503213</v>
      </c>
      <c r="EO174" s="2">
        <f t="shared" si="182"/>
        <v>30.737560804412009</v>
      </c>
      <c r="EQ174" s="2">
        <f t="shared" si="225"/>
        <v>30.987159858014767</v>
      </c>
      <c r="ER174" s="2">
        <f t="shared" si="225"/>
        <v>31.809234047842434</v>
      </c>
      <c r="ES174" s="2">
        <f t="shared" si="225"/>
        <v>31.183282374314715</v>
      </c>
      <c r="ET174" s="2">
        <f t="shared" si="225"/>
        <v>31.52679805557753</v>
      </c>
      <c r="EU174" s="2">
        <f t="shared" si="225"/>
        <v>32.921842236394468</v>
      </c>
      <c r="EV174" s="2">
        <f t="shared" si="225"/>
        <v>31.369012238542169</v>
      </c>
      <c r="EW174" s="2">
        <f t="shared" si="225"/>
        <v>30.986899279418743</v>
      </c>
      <c r="EX174" s="2">
        <f t="shared" si="225"/>
        <v>30.931826109447545</v>
      </c>
      <c r="EY174" s="2">
        <f t="shared" si="225"/>
        <v>30.795114281752156</v>
      </c>
      <c r="EZ174" s="2">
        <f t="shared" si="225"/>
        <v>29.684739869164165</v>
      </c>
      <c r="FA174" s="2">
        <f t="shared" si="225"/>
        <v>29.856688168102401</v>
      </c>
      <c r="FB174" s="2">
        <f t="shared" si="225"/>
        <v>29.436133471503478</v>
      </c>
      <c r="FC174" s="2">
        <f t="shared" si="225"/>
        <v>30.318940063645584</v>
      </c>
      <c r="FD174" s="2">
        <f t="shared" si="225"/>
        <v>30.941745845987612</v>
      </c>
      <c r="FE174" s="2">
        <f t="shared" si="225"/>
        <v>29.789096638561158</v>
      </c>
      <c r="FG174" s="2">
        <f t="shared" si="226"/>
        <v>0.99999999918487026</v>
      </c>
      <c r="FH174" s="2">
        <f t="shared" si="226"/>
        <v>0.99999999941415574</v>
      </c>
      <c r="FI174" s="2">
        <f t="shared" si="226"/>
        <v>0.99999999932984873</v>
      </c>
      <c r="FJ174" s="2">
        <f t="shared" si="226"/>
        <v>0.99999999937753503</v>
      </c>
      <c r="FK174" s="2">
        <f t="shared" si="226"/>
        <v>0.99999999944536355</v>
      </c>
      <c r="FL174" s="2">
        <f t="shared" si="226"/>
        <v>0.99999999934612493</v>
      </c>
      <c r="FM174" s="2">
        <f t="shared" si="226"/>
        <v>0.99999999940032724</v>
      </c>
      <c r="FN174" s="2">
        <f t="shared" si="226"/>
        <v>0.99999999943608286</v>
      </c>
      <c r="FO174" s="2">
        <f t="shared" si="226"/>
        <v>0.99999999939292417</v>
      </c>
      <c r="FP174" s="2">
        <f t="shared" si="226"/>
        <v>0.99999999945577522</v>
      </c>
      <c r="FQ174" s="2">
        <f t="shared" si="226"/>
        <v>0.99999999945156137</v>
      </c>
      <c r="FR174" s="2">
        <f t="shared" si="226"/>
        <v>0.99999999944330209</v>
      </c>
      <c r="FS174" s="2">
        <f t="shared" si="226"/>
        <v>0.9999999959827397</v>
      </c>
      <c r="FT174" s="2">
        <f t="shared" si="226"/>
        <v>0.99999997842369359</v>
      </c>
      <c r="FU174" s="2">
        <f t="shared" si="226"/>
        <v>0.99999992612919797</v>
      </c>
      <c r="FW174" s="2">
        <f t="shared" si="219"/>
        <v>0.57549606788183549</v>
      </c>
      <c r="FX174" s="2">
        <f t="shared" si="219"/>
        <v>0.88586305163396262</v>
      </c>
      <c r="FY174" s="2">
        <f t="shared" si="219"/>
        <v>0.87342321723308769</v>
      </c>
      <c r="FZ174" s="2">
        <f t="shared" si="219"/>
        <v>0.88548943419683157</v>
      </c>
      <c r="GA174" s="2">
        <f t="shared" si="219"/>
        <v>0.90368894436607339</v>
      </c>
      <c r="GB174" s="2">
        <f t="shared" si="219"/>
        <v>0.87197422602070462</v>
      </c>
      <c r="GC174" s="2">
        <f t="shared" si="219"/>
        <v>0.86779246846871061</v>
      </c>
      <c r="GD174" s="2">
        <f t="shared" si="219"/>
        <v>0.87840222048179084</v>
      </c>
      <c r="GE174" s="2">
        <f t="shared" si="219"/>
        <v>0.91133468220641978</v>
      </c>
      <c r="GF174" s="2">
        <f t="shared" si="219"/>
        <v>0.92971303627618873</v>
      </c>
      <c r="GG174" s="2">
        <f t="shared" si="219"/>
        <v>0.93682490597075474</v>
      </c>
      <c r="GH174" s="2">
        <f t="shared" si="219"/>
        <v>0.93242787391037851</v>
      </c>
      <c r="GI174" s="2">
        <f t="shared" si="219"/>
        <v>0.902878798481623</v>
      </c>
      <c r="GJ174" s="2">
        <f t="shared" si="219"/>
        <v>0.85164770526121669</v>
      </c>
      <c r="GK174" s="2">
        <f t="shared" si="219"/>
        <v>0.81761548060711509</v>
      </c>
      <c r="GM174" s="107">
        <f t="shared" si="220"/>
        <v>1.8119586763801272E-221</v>
      </c>
      <c r="GN174" s="107">
        <f t="shared" si="220"/>
        <v>9.5586002057800057E-253</v>
      </c>
      <c r="GO174" s="107">
        <f t="shared" si="220"/>
        <v>3.8086914433824586E-259</v>
      </c>
      <c r="GP174" s="107">
        <f t="shared" si="220"/>
        <v>6.8370256422886301E-282</v>
      </c>
      <c r="GQ174" s="107">
        <f t="shared" si="220"/>
        <v>0</v>
      </c>
      <c r="GR174" s="107">
        <f t="shared" si="220"/>
        <v>0</v>
      </c>
      <c r="GS174" s="107">
        <f t="shared" si="220"/>
        <v>0</v>
      </c>
      <c r="GT174" s="107">
        <f t="shared" si="220"/>
        <v>0</v>
      </c>
      <c r="GU174" s="107">
        <f t="shared" si="220"/>
        <v>0</v>
      </c>
      <c r="GV174" s="107">
        <f t="shared" si="220"/>
        <v>0</v>
      </c>
      <c r="GW174" s="107">
        <f t="shared" si="220"/>
        <v>0</v>
      </c>
      <c r="GX174" s="107">
        <f t="shared" si="220"/>
        <v>0</v>
      </c>
      <c r="GY174" s="107">
        <f t="shared" si="220"/>
        <v>0</v>
      </c>
      <c r="GZ174" s="107">
        <f t="shared" si="220"/>
        <v>0</v>
      </c>
      <c r="HA174" s="107">
        <f t="shared" si="220"/>
        <v>0</v>
      </c>
      <c r="HC174" s="107">
        <f t="shared" si="184"/>
        <v>1.9999174169855349E-160</v>
      </c>
      <c r="HD174" s="107">
        <f t="shared" si="184"/>
        <v>2.7605930186802933E-186</v>
      </c>
      <c r="HE174" s="107">
        <f t="shared" si="184"/>
        <v>2.1389607655966649E-190</v>
      </c>
      <c r="HF174" s="107">
        <f t="shared" si="183"/>
        <v>6.961976770935401E-209</v>
      </c>
      <c r="HG174" s="107">
        <f t="shared" si="183"/>
        <v>4.6317524352568034E-240</v>
      </c>
      <c r="HH174" s="107">
        <f t="shared" si="183"/>
        <v>4.7875704729538246E-229</v>
      </c>
      <c r="HI174" s="107">
        <f t="shared" si="183"/>
        <v>4.517961219881958E-240</v>
      </c>
      <c r="HJ174" s="107">
        <f t="shared" si="183"/>
        <v>1.5127394680698249E-238</v>
      </c>
      <c r="HK174" s="107">
        <f t="shared" si="183"/>
        <v>1.9151143022343109E-254</v>
      </c>
      <c r="HL174" s="107">
        <f t="shared" si="183"/>
        <v>1.0465079132277628E-263</v>
      </c>
      <c r="HM174" s="107">
        <f t="shared" si="183"/>
        <v>6.7458063890687156E-251</v>
      </c>
      <c r="HN174" s="107">
        <f t="shared" si="183"/>
        <v>1.4420031255205454E-260</v>
      </c>
      <c r="HO174" s="107">
        <f t="shared" si="227"/>
        <v>9.0402234689514342E-246</v>
      </c>
      <c r="HP174" s="107">
        <f t="shared" si="227"/>
        <v>5.3901511172724454E-239</v>
      </c>
      <c r="HQ174" s="107">
        <f t="shared" si="227"/>
        <v>6.9999828199604886E-291</v>
      </c>
      <c r="HS174" s="107">
        <f t="shared" si="221"/>
        <v>3.3294124458990714E-23</v>
      </c>
      <c r="HT174" s="107">
        <f t="shared" si="221"/>
        <v>6.0614616251664845E-32</v>
      </c>
      <c r="HU174" s="107">
        <f t="shared" si="221"/>
        <v>3.363854550246048E-32</v>
      </c>
      <c r="HV174" s="107">
        <f t="shared" si="221"/>
        <v>6.3914876316825299E-36</v>
      </c>
      <c r="HW174" s="107">
        <f t="shared" si="221"/>
        <v>5.3177802763710136E-42</v>
      </c>
      <c r="HX174" s="107">
        <f t="shared" si="221"/>
        <v>1.6821224931859529E-38</v>
      </c>
      <c r="HY174" s="107">
        <f t="shared" si="221"/>
        <v>2.6393480619051437E-40</v>
      </c>
      <c r="HZ174" s="107">
        <f t="shared" si="221"/>
        <v>1.4084252888382635E-40</v>
      </c>
      <c r="IA174" s="107">
        <f t="shared" si="221"/>
        <v>2.6588545537878339E-45</v>
      </c>
      <c r="IB174" s="107">
        <f t="shared" si="221"/>
        <v>4.4039729787930142E-48</v>
      </c>
      <c r="IC174" s="107">
        <f t="shared" si="221"/>
        <v>2.0073023949687541E-46</v>
      </c>
      <c r="ID174" s="107">
        <f t="shared" si="221"/>
        <v>1.5858545805375385E-47</v>
      </c>
      <c r="IE174" s="107">
        <f t="shared" si="221"/>
        <v>8.4989469994690594E-44</v>
      </c>
      <c r="IF174" s="107">
        <f t="shared" si="221"/>
        <v>8.0023509126022096E-41</v>
      </c>
      <c r="IG174" s="107">
        <f t="shared" si="221"/>
        <v>1.9240615416454101E-40</v>
      </c>
      <c r="II174" s="107">
        <f t="shared" si="222"/>
        <v>0.42422125275117278</v>
      </c>
      <c r="IJ174" s="107">
        <f t="shared" si="222"/>
        <v>6.2716096684597763E-3</v>
      </c>
      <c r="IK174" s="107">
        <f t="shared" si="222"/>
        <v>8.5824858878865914E-3</v>
      </c>
      <c r="IL174" s="107">
        <f t="shared" si="222"/>
        <v>3.8802221259838969E-3</v>
      </c>
      <c r="IM174" s="107">
        <f t="shared" si="222"/>
        <v>7.865460364299508E-4</v>
      </c>
      <c r="IN174" s="107">
        <f t="shared" si="222"/>
        <v>4.3085805955252222E-3</v>
      </c>
      <c r="IO174" s="107">
        <f t="shared" si="222"/>
        <v>4.3644172285178615E-3</v>
      </c>
      <c r="IP174" s="107">
        <f t="shared" si="222"/>
        <v>2.98298613399686E-3</v>
      </c>
      <c r="IQ174" s="107">
        <f t="shared" si="222"/>
        <v>3.2272386779994808E-4</v>
      </c>
      <c r="IR174" s="107">
        <f t="shared" si="222"/>
        <v>5.63765030628508E-5</v>
      </c>
      <c r="IS174" s="107">
        <f t="shared" si="222"/>
        <v>4.2003904221487593E-5</v>
      </c>
      <c r="IT174" s="107">
        <f t="shared" si="222"/>
        <v>4.5173492228985886E-5</v>
      </c>
      <c r="IU174" s="107">
        <f t="shared" si="222"/>
        <v>1.9398758387779844E-4</v>
      </c>
      <c r="IV174" s="107">
        <f t="shared" si="222"/>
        <v>1.5366163617784407E-3</v>
      </c>
      <c r="IW174" s="107">
        <f t="shared" si="222"/>
        <v>0.17679620935490864</v>
      </c>
      <c r="IY174" s="107">
        <f t="shared" si="223"/>
        <v>0.42422125275117278</v>
      </c>
      <c r="IZ174" s="107">
        <f t="shared" si="223"/>
        <v>6.2716096684597763E-3</v>
      </c>
      <c r="JA174" s="107">
        <f t="shared" si="223"/>
        <v>8.5824858878865914E-3</v>
      </c>
      <c r="JB174" s="107">
        <f t="shared" si="223"/>
        <v>3.8802221259838969E-3</v>
      </c>
      <c r="JC174" s="107">
        <f t="shared" si="223"/>
        <v>7.865460364299508E-4</v>
      </c>
      <c r="JD174" s="107">
        <f t="shared" si="223"/>
        <v>4.3085805955252222E-3</v>
      </c>
      <c r="JE174" s="107">
        <f t="shared" si="223"/>
        <v>4.3644172285178615E-3</v>
      </c>
      <c r="JF174" s="107">
        <f t="shared" si="223"/>
        <v>2.98298613399686E-3</v>
      </c>
      <c r="JG174" s="107">
        <f t="shared" si="223"/>
        <v>3.2272386779994808E-4</v>
      </c>
      <c r="JH174" s="107">
        <f t="shared" si="223"/>
        <v>5.63765030628508E-5</v>
      </c>
      <c r="JI174" s="107">
        <f t="shared" si="223"/>
        <v>4.2003904221487593E-5</v>
      </c>
      <c r="JJ174" s="107">
        <f t="shared" si="223"/>
        <v>4.5173492228985886E-5</v>
      </c>
      <c r="JK174" s="107">
        <f t="shared" si="223"/>
        <v>1.9398758387779844E-4</v>
      </c>
      <c r="JL174" s="107">
        <f t="shared" si="223"/>
        <v>1.5366163617784407E-3</v>
      </c>
      <c r="JM174" s="107">
        <f t="shared" si="223"/>
        <v>0.17679620935490864</v>
      </c>
    </row>
    <row r="175" spans="2:273" x14ac:dyDescent="0.25">
      <c r="B175" s="2">
        <v>147</v>
      </c>
      <c r="C175" s="37">
        <v>30.216999999999999</v>
      </c>
      <c r="D175" s="37">
        <v>32.360999999999997</v>
      </c>
      <c r="E175" s="37">
        <v>29.984000000000002</v>
      </c>
      <c r="F175" s="37">
        <v>30.95</v>
      </c>
      <c r="G175" s="37">
        <v>32.549999999999997</v>
      </c>
      <c r="H175" s="37">
        <v>29.763000000000002</v>
      </c>
      <c r="I175" s="37">
        <v>30.847000000000001</v>
      </c>
      <c r="J175" s="37">
        <v>30.373000000000001</v>
      </c>
      <c r="K175" s="37">
        <v>30.236999999999998</v>
      </c>
      <c r="L175" s="37">
        <v>29.39</v>
      </c>
      <c r="M175" s="37">
        <v>29.869</v>
      </c>
      <c r="N175" s="37">
        <v>27.114999999999998</v>
      </c>
      <c r="O175" s="37">
        <v>29.902000000000001</v>
      </c>
      <c r="P175" s="37">
        <v>29.672000000000001</v>
      </c>
      <c r="Q175" s="37">
        <v>27.425999999999998</v>
      </c>
      <c r="S175" s="4">
        <f t="shared" si="185"/>
        <v>30.530248318434541</v>
      </c>
      <c r="T175" s="4">
        <f t="shared" si="186"/>
        <v>31.563334810290574</v>
      </c>
      <c r="U175" s="4">
        <f t="shared" si="187"/>
        <v>30.748508091737822</v>
      </c>
      <c r="V175" s="4">
        <f t="shared" si="188"/>
        <v>31.412887597303136</v>
      </c>
      <c r="W175" s="4">
        <f t="shared" si="189"/>
        <v>32.628962562655531</v>
      </c>
      <c r="X175" s="4">
        <f t="shared" si="190"/>
        <v>31.104075543165468</v>
      </c>
      <c r="Y175" s="4">
        <f t="shared" si="191"/>
        <v>30.748068358226796</v>
      </c>
      <c r="Z175" s="4">
        <f t="shared" si="192"/>
        <v>30.705889771128312</v>
      </c>
      <c r="AA175" s="4">
        <f t="shared" si="193"/>
        <v>30.575113709489131</v>
      </c>
      <c r="AB175" s="4">
        <f t="shared" si="194"/>
        <v>29.457649879650226</v>
      </c>
      <c r="AC175" s="4">
        <f t="shared" si="195"/>
        <v>29.692311370012145</v>
      </c>
      <c r="AD175" s="4">
        <f t="shared" si="196"/>
        <v>29.21359783398508</v>
      </c>
      <c r="AE175" s="4">
        <f t="shared" si="197"/>
        <v>30.086139373488667</v>
      </c>
      <c r="AF175" s="4">
        <f t="shared" si="198"/>
        <v>30.843049067056917</v>
      </c>
      <c r="AG175" s="4">
        <f t="shared" si="198"/>
        <v>30.337139353374823</v>
      </c>
      <c r="AI175" s="4">
        <f t="shared" si="199"/>
        <v>-0.31324831843454248</v>
      </c>
      <c r="AJ175" s="4">
        <f t="shared" si="200"/>
        <v>0.79766518970942357</v>
      </c>
      <c r="AK175" s="4">
        <f t="shared" si="201"/>
        <v>-0.76450809173782019</v>
      </c>
      <c r="AL175" s="4">
        <f t="shared" si="202"/>
        <v>-0.462887597303137</v>
      </c>
      <c r="AM175" s="4">
        <f t="shared" si="203"/>
        <v>-7.8962562655533475E-2</v>
      </c>
      <c r="AN175" s="4">
        <f t="shared" si="204"/>
        <v>-1.3410755431654664</v>
      </c>
      <c r="AO175" s="4">
        <f t="shared" si="205"/>
        <v>9.893164177320557E-2</v>
      </c>
      <c r="AP175" s="4">
        <f t="shared" si="206"/>
        <v>-0.3328897711283112</v>
      </c>
      <c r="AQ175" s="4">
        <f t="shared" si="207"/>
        <v>-0.33811370948913222</v>
      </c>
      <c r="AR175" s="4">
        <f t="shared" si="208"/>
        <v>-6.7649879650225841E-2</v>
      </c>
      <c r="AS175" s="4">
        <f t="shared" si="209"/>
        <v>0.17668862998785428</v>
      </c>
      <c r="AT175" s="4">
        <f t="shared" si="210"/>
        <v>-2.0985978339850817</v>
      </c>
      <c r="AU175" s="4">
        <f t="shared" si="211"/>
        <v>-0.18413937348866583</v>
      </c>
      <c r="AV175" s="4">
        <f t="shared" si="228"/>
        <v>-1.1710490670569165</v>
      </c>
      <c r="AW175" s="4">
        <f t="shared" si="228"/>
        <v>-2.9111393533748249</v>
      </c>
      <c r="AY175" s="2">
        <f t="shared" si="215"/>
        <v>30.530248318434541</v>
      </c>
      <c r="AZ175" s="2">
        <f t="shared" si="215"/>
        <v>31.562628344391296</v>
      </c>
      <c r="BA175" s="2">
        <f t="shared" si="215"/>
        <v>30.746288261415831</v>
      </c>
      <c r="BB175" s="2">
        <f t="shared" si="215"/>
        <v>31.412120154438224</v>
      </c>
      <c r="BC175" s="2">
        <f t="shared" si="215"/>
        <v>32.628882844579124</v>
      </c>
      <c r="BD175" s="2">
        <f t="shared" si="215"/>
        <v>31.102711175822602</v>
      </c>
      <c r="BE175" s="2">
        <f t="shared" si="215"/>
        <v>30.746583054420032</v>
      </c>
      <c r="BF175" s="2">
        <f t="shared" si="215"/>
        <v>30.705007999703938</v>
      </c>
      <c r="BG175" s="2">
        <f t="shared" si="215"/>
        <v>30.575084622348264</v>
      </c>
      <c r="BH175" s="2">
        <f t="shared" si="215"/>
        <v>29.457648015351097</v>
      </c>
      <c r="BI175" s="2">
        <f t="shared" si="215"/>
        <v>29.692309838976424</v>
      </c>
      <c r="BJ175" s="2">
        <f t="shared" si="215"/>
        <v>29.213596082779539</v>
      </c>
      <c r="BK175" s="2">
        <f t="shared" si="215"/>
        <v>30.086119982170842</v>
      </c>
      <c r="BL175" s="2">
        <f t="shared" si="215"/>
        <v>30.842292167805212</v>
      </c>
      <c r="BM175" s="2">
        <f t="shared" si="215"/>
        <v>29.798904021059094</v>
      </c>
      <c r="BO175" s="2" t="str">
        <f t="shared" si="216"/>
        <v/>
      </c>
      <c r="BP175" s="2" t="str">
        <f t="shared" si="216"/>
        <v/>
      </c>
      <c r="BQ175" s="2" t="str">
        <f t="shared" si="216"/>
        <v/>
      </c>
      <c r="BR175" s="2" t="str">
        <f t="shared" si="216"/>
        <v/>
      </c>
      <c r="BS175" s="2" t="str">
        <f t="shared" si="216"/>
        <v/>
      </c>
      <c r="BT175" s="2" t="str">
        <f t="shared" si="216"/>
        <v/>
      </c>
      <c r="BU175" s="2" t="str">
        <f t="shared" si="216"/>
        <v/>
      </c>
      <c r="BV175" s="2" t="str">
        <f t="shared" si="216"/>
        <v/>
      </c>
      <c r="BW175" s="2" t="str">
        <f t="shared" si="216"/>
        <v/>
      </c>
      <c r="BX175" s="2" t="str">
        <f t="shared" si="216"/>
        <v/>
      </c>
      <c r="BY175" s="2" t="str">
        <f t="shared" si="216"/>
        <v/>
      </c>
      <c r="BZ175" s="2" t="str">
        <f t="shared" si="216"/>
        <v/>
      </c>
      <c r="CA175" s="2" t="str">
        <f t="shared" si="216"/>
        <v/>
      </c>
      <c r="CB175" s="2" t="str">
        <f t="shared" si="216"/>
        <v/>
      </c>
      <c r="CC175" s="2" t="str">
        <f t="shared" si="216"/>
        <v/>
      </c>
      <c r="CE175" s="2" t="str">
        <f t="shared" si="217"/>
        <v/>
      </c>
      <c r="CF175" s="2" t="str">
        <f t="shared" si="217"/>
        <v/>
      </c>
      <c r="CG175" s="2" t="str">
        <f t="shared" si="217"/>
        <v/>
      </c>
      <c r="CH175" s="2" t="str">
        <f t="shared" si="217"/>
        <v/>
      </c>
      <c r="CI175" s="2" t="str">
        <f t="shared" si="217"/>
        <v/>
      </c>
      <c r="CJ175" s="2" t="str">
        <f t="shared" si="217"/>
        <v/>
      </c>
      <c r="CK175" s="2" t="str">
        <f t="shared" si="217"/>
        <v/>
      </c>
      <c r="CL175" s="2" t="str">
        <f t="shared" si="217"/>
        <v/>
      </c>
      <c r="CM175" s="2" t="str">
        <f t="shared" si="217"/>
        <v/>
      </c>
      <c r="CN175" s="2" t="str">
        <f t="shared" si="217"/>
        <v/>
      </c>
      <c r="CO175" s="2" t="str">
        <f t="shared" si="217"/>
        <v/>
      </c>
      <c r="CP175" s="2" t="str">
        <f t="shared" si="217"/>
        <v/>
      </c>
      <c r="CQ175" s="2" t="str">
        <f t="shared" si="217"/>
        <v/>
      </c>
      <c r="CR175" s="2" t="str">
        <f t="shared" si="217"/>
        <v/>
      </c>
      <c r="CS175" s="2" t="str">
        <f t="shared" si="217"/>
        <v/>
      </c>
      <c r="CU175" s="2" t="str">
        <f t="shared" si="218"/>
        <v/>
      </c>
      <c r="CV175" s="2" t="str">
        <f t="shared" si="218"/>
        <v/>
      </c>
      <c r="CW175" s="2" t="str">
        <f t="shared" si="218"/>
        <v/>
      </c>
      <c r="CX175" s="2">
        <f t="shared" si="218"/>
        <v>30.95</v>
      </c>
      <c r="CY175" s="2">
        <f t="shared" si="218"/>
        <v>32.549999999999997</v>
      </c>
      <c r="CZ175" s="2">
        <f t="shared" si="218"/>
        <v>29.763000000000002</v>
      </c>
      <c r="DA175" s="2">
        <f t="shared" si="218"/>
        <v>30.847000000000001</v>
      </c>
      <c r="DB175" s="2">
        <f t="shared" si="218"/>
        <v>30.373000000000001</v>
      </c>
      <c r="DC175" s="2">
        <f t="shared" si="218"/>
        <v>30.236999999999998</v>
      </c>
      <c r="DD175" s="2">
        <f t="shared" si="218"/>
        <v>29.39</v>
      </c>
      <c r="DE175" s="2">
        <f t="shared" si="218"/>
        <v>29.869</v>
      </c>
      <c r="DF175" s="2">
        <f t="shared" si="218"/>
        <v>27.114999999999998</v>
      </c>
      <c r="DG175" s="2">
        <f t="shared" si="218"/>
        <v>29.902000000000001</v>
      </c>
      <c r="DH175" s="2">
        <f t="shared" si="218"/>
        <v>29.672000000000001</v>
      </c>
      <c r="DI175" s="2" t="str">
        <f t="shared" si="218"/>
        <v/>
      </c>
      <c r="DK175" s="2">
        <f t="shared" si="224"/>
        <v>68.54999193548386</v>
      </c>
      <c r="DL175" s="2">
        <f t="shared" si="224"/>
        <v>80.913827419354845</v>
      </c>
      <c r="DM175" s="2">
        <f t="shared" si="224"/>
        <v>81.395004032258072</v>
      </c>
      <c r="DN175" s="2">
        <f t="shared" si="224"/>
        <v>86.209601827094474</v>
      </c>
      <c r="DO175" s="2">
        <f t="shared" si="224"/>
        <v>94.497637463343125</v>
      </c>
      <c r="DP175" s="2">
        <f t="shared" si="224"/>
        <v>88.878187388591812</v>
      </c>
      <c r="DQ175" s="2">
        <f t="shared" si="224"/>
        <v>80.596476827094463</v>
      </c>
      <c r="DR175" s="2">
        <f t="shared" si="224"/>
        <v>83.475594208211149</v>
      </c>
      <c r="DS175" s="2">
        <f t="shared" si="224"/>
        <v>87.129769354838686</v>
      </c>
      <c r="DT175" s="2">
        <f t="shared" si="224"/>
        <v>78.920086693548399</v>
      </c>
      <c r="DU175" s="2">
        <f t="shared" si="224"/>
        <v>73.006755570409979</v>
      </c>
      <c r="DV175" s="2">
        <f t="shared" si="224"/>
        <v>71.44148038856305</v>
      </c>
      <c r="DW175" s="2">
        <f t="shared" si="224"/>
        <v>73.705597370766483</v>
      </c>
      <c r="DX175" s="2">
        <f t="shared" si="224"/>
        <v>61.130904411764703</v>
      </c>
      <c r="DY175" s="2">
        <f t="shared" si="224"/>
        <v>52.169624745624738</v>
      </c>
      <c r="EA175" s="2">
        <f t="shared" si="214"/>
        <v>29.922423486156767</v>
      </c>
      <c r="EB175" s="2">
        <f t="shared" si="214"/>
        <v>30.468452649379934</v>
      </c>
      <c r="EC175" s="2">
        <f t="shared" si="214"/>
        <v>28.143754461490296</v>
      </c>
      <c r="ED175" s="2">
        <f t="shared" si="214"/>
        <v>31.620952928391681</v>
      </c>
      <c r="EE175" s="2">
        <f t="shared" si="214"/>
        <v>30.903815701004405</v>
      </c>
      <c r="EF175" s="2">
        <f t="shared" si="214"/>
        <v>30.159599174068234</v>
      </c>
      <c r="EG175" s="2">
        <f t="shared" si="214"/>
        <v>30.023458347638815</v>
      </c>
      <c r="EH175" s="2">
        <f t="shared" si="214"/>
        <v>30.179467229032635</v>
      </c>
      <c r="EI175" s="2">
        <f t="shared" si="214"/>
        <v>30.007148000514331</v>
      </c>
      <c r="EJ175" s="2">
        <f t="shared" si="214"/>
        <v>28.378039089623254</v>
      </c>
      <c r="EK175" s="2">
        <f t="shared" si="213"/>
        <v>29.415017684327793</v>
      </c>
      <c r="EL175" s="2">
        <f t="shared" si="182"/>
        <v>28.138394818053236</v>
      </c>
      <c r="EM175" s="2">
        <f t="shared" si="182"/>
        <v>29.191660272923478</v>
      </c>
      <c r="EN175" s="2">
        <f t="shared" si="182"/>
        <v>31.271695169316661</v>
      </c>
      <c r="EO175" s="2">
        <f t="shared" si="182"/>
        <v>30.613103318292389</v>
      </c>
      <c r="EQ175" s="2">
        <f t="shared" si="225"/>
        <v>30.886385852543011</v>
      </c>
      <c r="ER175" s="2">
        <f t="shared" si="225"/>
        <v>31.67460993496443</v>
      </c>
      <c r="ES175" s="2">
        <f t="shared" si="225"/>
        <v>31.045877116674887</v>
      </c>
      <c r="ET175" s="2">
        <f t="shared" si="225"/>
        <v>31.390668468161216</v>
      </c>
      <c r="EU175" s="2">
        <f t="shared" si="225"/>
        <v>32.774919906511357</v>
      </c>
      <c r="EV175" s="2">
        <f t="shared" si="225"/>
        <v>31.21270211212175</v>
      </c>
      <c r="EW175" s="2">
        <f t="shared" si="225"/>
        <v>30.834092188434006</v>
      </c>
      <c r="EX175" s="2">
        <f t="shared" si="225"/>
        <v>30.762796102135066</v>
      </c>
      <c r="EY175" s="2">
        <f t="shared" si="225"/>
        <v>30.618975620442207</v>
      </c>
      <c r="EZ175" s="2">
        <f t="shared" si="225"/>
        <v>29.522480426517813</v>
      </c>
      <c r="FA175" s="2">
        <f t="shared" si="225"/>
        <v>29.707163190736157</v>
      </c>
      <c r="FB175" s="2">
        <f t="shared" si="225"/>
        <v>29.275489143584647</v>
      </c>
      <c r="FC175" s="2">
        <f t="shared" si="225"/>
        <v>30.164163242780244</v>
      </c>
      <c r="FD175" s="2">
        <f t="shared" si="225"/>
        <v>30.780551644134466</v>
      </c>
      <c r="FE175" s="2">
        <f t="shared" si="225"/>
        <v>29.646761351308889</v>
      </c>
      <c r="FG175" s="2">
        <f t="shared" si="226"/>
        <v>0.99999999935251938</v>
      </c>
      <c r="FH175" s="2">
        <f t="shared" si="226"/>
        <v>0.99999999953464735</v>
      </c>
      <c r="FI175" s="2">
        <f t="shared" si="226"/>
        <v>0.99999999946767992</v>
      </c>
      <c r="FJ175" s="2">
        <f t="shared" si="226"/>
        <v>0.99999999950555851</v>
      </c>
      <c r="FK175" s="2">
        <f t="shared" si="226"/>
        <v>0.99999999955943664</v>
      </c>
      <c r="FL175" s="2">
        <f t="shared" si="226"/>
        <v>0.99999999948060858</v>
      </c>
      <c r="FM175" s="2">
        <f t="shared" si="226"/>
        <v>0.99999999952366292</v>
      </c>
      <c r="FN175" s="2">
        <f t="shared" si="226"/>
        <v>0.99999999955206464</v>
      </c>
      <c r="FO175" s="2">
        <f t="shared" si="226"/>
        <v>0.99999999951778251</v>
      </c>
      <c r="FP175" s="2">
        <f t="shared" si="226"/>
        <v>0.99999999956770691</v>
      </c>
      <c r="FQ175" s="2">
        <f t="shared" si="226"/>
        <v>0.9999999995643597</v>
      </c>
      <c r="FR175" s="2">
        <f t="shared" si="226"/>
        <v>0.99999999955779917</v>
      </c>
      <c r="FS175" s="2">
        <f t="shared" si="226"/>
        <v>0.99999999674147633</v>
      </c>
      <c r="FT175" s="2">
        <f t="shared" si="226"/>
        <v>0.99999998219082631</v>
      </c>
      <c r="FU175" s="2">
        <f t="shared" si="226"/>
        <v>0.99999993812008015</v>
      </c>
      <c r="FW175" s="2">
        <f t="shared" si="219"/>
        <v>0.63054827497656285</v>
      </c>
      <c r="FX175" s="2">
        <f t="shared" si="219"/>
        <v>0.90715836534224814</v>
      </c>
      <c r="FY175" s="2">
        <f t="shared" si="219"/>
        <v>0.89676904831346227</v>
      </c>
      <c r="FZ175" s="2">
        <f t="shared" si="219"/>
        <v>0.90684712609506168</v>
      </c>
      <c r="GA175" s="2">
        <f t="shared" si="219"/>
        <v>0.921951385967959</v>
      </c>
      <c r="GB175" s="2">
        <f t="shared" si="219"/>
        <v>0.89555535093237992</v>
      </c>
      <c r="GC175" s="2">
        <f t="shared" si="219"/>
        <v>0.89204847651322294</v>
      </c>
      <c r="GD175" s="2">
        <f t="shared" si="219"/>
        <v>0.90093388315067457</v>
      </c>
      <c r="GE175" s="2">
        <f t="shared" si="219"/>
        <v>0.92826243175382428</v>
      </c>
      <c r="GF175" s="2">
        <f t="shared" si="219"/>
        <v>0.94335014742510392</v>
      </c>
      <c r="GG175" s="2">
        <f t="shared" si="219"/>
        <v>0.94915762719523089</v>
      </c>
      <c r="GH175" s="2">
        <f t="shared" si="219"/>
        <v>0.94556908906845505</v>
      </c>
      <c r="GI175" s="2">
        <f t="shared" si="219"/>
        <v>0.9197499564750804</v>
      </c>
      <c r="GJ175" s="2">
        <f t="shared" si="219"/>
        <v>0.87429338118628752</v>
      </c>
      <c r="GK175" s="2">
        <f t="shared" si="219"/>
        <v>0.84255952754561114</v>
      </c>
      <c r="GM175" s="107">
        <f t="shared" si="220"/>
        <v>2.5388290597570193E-226</v>
      </c>
      <c r="GN175" s="107">
        <f t="shared" si="220"/>
        <v>3.3271776977276168E-258</v>
      </c>
      <c r="GO175" s="107">
        <f t="shared" si="220"/>
        <v>8.8586572298558576E-265</v>
      </c>
      <c r="GP175" s="107">
        <f t="shared" si="220"/>
        <v>5.3056596372642854E-288</v>
      </c>
      <c r="GQ175" s="107">
        <f t="shared" si="220"/>
        <v>0</v>
      </c>
      <c r="GR175" s="107">
        <f t="shared" si="220"/>
        <v>0</v>
      </c>
      <c r="GS175" s="107">
        <f t="shared" si="220"/>
        <v>0</v>
      </c>
      <c r="GT175" s="107">
        <f t="shared" si="220"/>
        <v>0</v>
      </c>
      <c r="GU175" s="107">
        <f t="shared" si="220"/>
        <v>0</v>
      </c>
      <c r="GV175" s="107">
        <f t="shared" si="220"/>
        <v>0</v>
      </c>
      <c r="GW175" s="107">
        <f t="shared" si="220"/>
        <v>0</v>
      </c>
      <c r="GX175" s="107">
        <f t="shared" si="220"/>
        <v>0</v>
      </c>
      <c r="GY175" s="107">
        <f t="shared" si="220"/>
        <v>0</v>
      </c>
      <c r="GZ175" s="107">
        <f t="shared" si="220"/>
        <v>0</v>
      </c>
      <c r="HA175" s="107">
        <f t="shared" si="220"/>
        <v>0</v>
      </c>
      <c r="HC175" s="107">
        <f t="shared" si="184"/>
        <v>5.5438129037762829E-165</v>
      </c>
      <c r="HD175" s="107">
        <f t="shared" si="184"/>
        <v>1.8643134108379782E-191</v>
      </c>
      <c r="HE175" s="107">
        <f t="shared" si="184"/>
        <v>1.0049877112456672E-195</v>
      </c>
      <c r="HF175" s="107">
        <f t="shared" si="183"/>
        <v>1.0929690824087799E-214</v>
      </c>
      <c r="HG175" s="107">
        <f t="shared" si="183"/>
        <v>1.1019336441143707E-246</v>
      </c>
      <c r="HH175" s="107">
        <f t="shared" si="183"/>
        <v>1.8757586659085769E-235</v>
      </c>
      <c r="HI175" s="107">
        <f t="shared" si="183"/>
        <v>9.4557065320051608E-247</v>
      </c>
      <c r="HJ175" s="107">
        <f t="shared" si="183"/>
        <v>3.7671749664650868E-245</v>
      </c>
      <c r="HK175" s="107">
        <f t="shared" si="183"/>
        <v>1.818412545444993E-261</v>
      </c>
      <c r="HL175" s="107">
        <f t="shared" si="183"/>
        <v>6.2071761852791352E-271</v>
      </c>
      <c r="HM175" s="107">
        <f t="shared" si="183"/>
        <v>9.2169245102509907E-258</v>
      </c>
      <c r="HN175" s="107">
        <f t="shared" si="183"/>
        <v>1.0003827935893707E-267</v>
      </c>
      <c r="HO175" s="107">
        <f t="shared" si="227"/>
        <v>1.4502131059813361E-252</v>
      </c>
      <c r="HP175" s="107">
        <f t="shared" si="227"/>
        <v>1.1955539271594832E-245</v>
      </c>
      <c r="HQ175" s="107">
        <f t="shared" si="227"/>
        <v>6.5485807186865411E-299</v>
      </c>
      <c r="HS175" s="107">
        <f t="shared" si="221"/>
        <v>1.483278543076271E-24</v>
      </c>
      <c r="HT175" s="107">
        <f t="shared" si="221"/>
        <v>1.2718029731575408E-33</v>
      </c>
      <c r="HU175" s="107">
        <f t="shared" si="221"/>
        <v>6.4434233139508279E-34</v>
      </c>
      <c r="HV175" s="107">
        <f t="shared" si="221"/>
        <v>8.2370827443592123E-38</v>
      </c>
      <c r="HW175" s="107">
        <f t="shared" si="221"/>
        <v>3.515985715782077E-44</v>
      </c>
      <c r="HX175" s="107">
        <f t="shared" si="221"/>
        <v>1.4493542760648342E-40</v>
      </c>
      <c r="HY175" s="107">
        <f t="shared" si="221"/>
        <v>1.8583200177431468E-42</v>
      </c>
      <c r="HZ175" s="107">
        <f t="shared" si="221"/>
        <v>1.0154391952907821E-42</v>
      </c>
      <c r="IA175" s="107">
        <f t="shared" si="221"/>
        <v>1.2344078709168067E-47</v>
      </c>
      <c r="IB175" s="107">
        <f t="shared" si="221"/>
        <v>1.6315132062242224E-50</v>
      </c>
      <c r="IC175" s="107">
        <f t="shared" si="221"/>
        <v>9.490520132648709E-49</v>
      </c>
      <c r="ID175" s="107">
        <f t="shared" si="221"/>
        <v>6.1911883662486748E-50</v>
      </c>
      <c r="IE175" s="107">
        <f t="shared" si="221"/>
        <v>4.6952731301429713E-46</v>
      </c>
      <c r="IF175" s="107">
        <f t="shared" si="221"/>
        <v>5.4969148995864767E-43</v>
      </c>
      <c r="IG175" s="107">
        <f t="shared" si="221"/>
        <v>9.9360806315435986E-43</v>
      </c>
      <c r="II175" s="107">
        <f t="shared" si="222"/>
        <v>0.34006049039199915</v>
      </c>
      <c r="IJ175" s="107">
        <f t="shared" si="222"/>
        <v>2.4063699947588857E-3</v>
      </c>
      <c r="IK175" s="107">
        <f t="shared" si="222"/>
        <v>3.3381101133738459E-3</v>
      </c>
      <c r="IL175" s="107">
        <f t="shared" si="222"/>
        <v>1.3340349486954358E-3</v>
      </c>
      <c r="IM175" s="107">
        <f t="shared" si="222"/>
        <v>2.1470120985246231E-4</v>
      </c>
      <c r="IN175" s="107">
        <f t="shared" si="222"/>
        <v>1.4103716257241005E-3</v>
      </c>
      <c r="IO175" s="107">
        <f t="shared" si="222"/>
        <v>1.4004883946909918E-3</v>
      </c>
      <c r="IP175" s="107">
        <f t="shared" si="222"/>
        <v>9.2807250623473659E-4</v>
      </c>
      <c r="IQ175" s="107">
        <f t="shared" si="222"/>
        <v>7.7929902114948666E-5</v>
      </c>
      <c r="IR175" s="107">
        <f t="shared" si="222"/>
        <v>1.1534523374019847E-5</v>
      </c>
      <c r="IS175" s="107">
        <f t="shared" si="222"/>
        <v>8.7646623539560684E-6</v>
      </c>
      <c r="IT175" s="107">
        <f t="shared" si="222"/>
        <v>9.1300737066680788E-6</v>
      </c>
      <c r="IU175" s="107">
        <f t="shared" si="222"/>
        <v>4.5854097429391451E-5</v>
      </c>
      <c r="IV175" s="107">
        <f t="shared" si="222"/>
        <v>4.432131504462539E-4</v>
      </c>
      <c r="IW175" s="107">
        <f t="shared" si="222"/>
        <v>0.13243901822049503</v>
      </c>
      <c r="IY175" s="107">
        <f t="shared" si="223"/>
        <v>0.34006049039199915</v>
      </c>
      <c r="IZ175" s="107">
        <f t="shared" si="223"/>
        <v>2.4063699947588857E-3</v>
      </c>
      <c r="JA175" s="107">
        <f t="shared" si="223"/>
        <v>3.3381101133738459E-3</v>
      </c>
      <c r="JB175" s="107">
        <f t="shared" si="223"/>
        <v>1.3340349486954358E-3</v>
      </c>
      <c r="JC175" s="107">
        <f t="shared" si="223"/>
        <v>2.1470120985246231E-4</v>
      </c>
      <c r="JD175" s="107">
        <f t="shared" si="223"/>
        <v>1.4103716257241005E-3</v>
      </c>
      <c r="JE175" s="107">
        <f t="shared" si="223"/>
        <v>1.4004883946909918E-3</v>
      </c>
      <c r="JF175" s="107">
        <f t="shared" si="223"/>
        <v>9.2807250623473659E-4</v>
      </c>
      <c r="JG175" s="107">
        <f t="shared" si="223"/>
        <v>7.7929902114948666E-5</v>
      </c>
      <c r="JH175" s="107">
        <f t="shared" si="223"/>
        <v>1.1534523374019847E-5</v>
      </c>
      <c r="JI175" s="107">
        <f t="shared" si="223"/>
        <v>8.7646623539560684E-6</v>
      </c>
      <c r="JJ175" s="107">
        <f t="shared" si="223"/>
        <v>9.1300737066680788E-6</v>
      </c>
      <c r="JK175" s="107">
        <f t="shared" si="223"/>
        <v>4.5854097429391451E-5</v>
      </c>
      <c r="JL175" s="107">
        <f t="shared" si="223"/>
        <v>4.432131504462539E-4</v>
      </c>
      <c r="JM175" s="107">
        <f t="shared" si="223"/>
        <v>0.13243901822049503</v>
      </c>
    </row>
    <row r="176" spans="2:273" x14ac:dyDescent="0.25">
      <c r="B176" s="2">
        <v>148</v>
      </c>
      <c r="C176" s="37">
        <v>28.85</v>
      </c>
      <c r="D176" s="37">
        <v>31.754000000000001</v>
      </c>
      <c r="E176" s="37">
        <v>29.869</v>
      </c>
      <c r="F176" s="37">
        <v>30.832999999999998</v>
      </c>
      <c r="G176" s="37">
        <v>32.700000000000003</v>
      </c>
      <c r="H176" s="37">
        <v>31.305</v>
      </c>
      <c r="I176" s="37">
        <v>30.050999999999998</v>
      </c>
      <c r="J176" s="37">
        <v>31.338999999999999</v>
      </c>
      <c r="K176" s="37">
        <v>29.373000000000001</v>
      </c>
      <c r="L176" s="37">
        <v>28.745999999999999</v>
      </c>
      <c r="M176" s="37">
        <v>28.213000000000001</v>
      </c>
      <c r="N176" s="37">
        <v>28.835999999999999</v>
      </c>
      <c r="O176" s="37">
        <v>29.376999999999999</v>
      </c>
      <c r="P176" s="37">
        <v>29.148</v>
      </c>
      <c r="Q176" s="37">
        <v>28.015999999999998</v>
      </c>
      <c r="S176" s="4">
        <f t="shared" si="185"/>
        <v>30.472404649695356</v>
      </c>
      <c r="T176" s="4">
        <f t="shared" si="186"/>
        <v>31.447797683325099</v>
      </c>
      <c r="U176" s="4">
        <f t="shared" si="187"/>
        <v>30.660969589026585</v>
      </c>
      <c r="V176" s="4">
        <f t="shared" si="188"/>
        <v>31.272393490356389</v>
      </c>
      <c r="W176" s="4">
        <f t="shared" si="189"/>
        <v>32.50788486569008</v>
      </c>
      <c r="X176" s="4">
        <f t="shared" si="190"/>
        <v>30.965585441737574</v>
      </c>
      <c r="Y176" s="4">
        <f t="shared" si="191"/>
        <v>30.609053518159126</v>
      </c>
      <c r="Z176" s="4">
        <f t="shared" si="192"/>
        <v>30.54608915479723</v>
      </c>
      <c r="AA176" s="4">
        <f t="shared" si="193"/>
        <v>30.406691191717908</v>
      </c>
      <c r="AB176" s="4">
        <f t="shared" si="194"/>
        <v>29.307116651804808</v>
      </c>
      <c r="AC176" s="4">
        <f t="shared" si="195"/>
        <v>29.545492217661561</v>
      </c>
      <c r="AD176" s="4">
        <f t="shared" si="196"/>
        <v>29.064177874728259</v>
      </c>
      <c r="AE176" s="4">
        <f t="shared" si="197"/>
        <v>29.943835033749174</v>
      </c>
      <c r="AF176" s="4">
        <f t="shared" si="198"/>
        <v>30.672436909670754</v>
      </c>
      <c r="AG176" s="4">
        <f t="shared" si="198"/>
        <v>29.843261948900238</v>
      </c>
      <c r="AI176" s="4">
        <f t="shared" si="199"/>
        <v>-1.6224046496953548</v>
      </c>
      <c r="AJ176" s="4">
        <f t="shared" si="200"/>
        <v>0.30620231667490216</v>
      </c>
      <c r="AK176" s="4">
        <f t="shared" si="201"/>
        <v>-0.79196958902658565</v>
      </c>
      <c r="AL176" s="4">
        <f t="shared" si="202"/>
        <v>-0.43939349035639097</v>
      </c>
      <c r="AM176" s="4">
        <f t="shared" si="203"/>
        <v>0.19211513430992255</v>
      </c>
      <c r="AN176" s="4">
        <f t="shared" si="204"/>
        <v>0.33941455826242617</v>
      </c>
      <c r="AO176" s="4">
        <f t="shared" si="205"/>
        <v>-0.55805351815912729</v>
      </c>
      <c r="AP176" s="4">
        <f t="shared" si="206"/>
        <v>0.79291084520276911</v>
      </c>
      <c r="AQ176" s="4">
        <f t="shared" si="207"/>
        <v>-1.0336911917179066</v>
      </c>
      <c r="AR176" s="4">
        <f t="shared" si="208"/>
        <v>-0.56111665180480941</v>
      </c>
      <c r="AS176" s="4">
        <f t="shared" si="209"/>
        <v>-1.3324922176615601</v>
      </c>
      <c r="AT176" s="4">
        <f t="shared" si="210"/>
        <v>-0.22817787472826012</v>
      </c>
      <c r="AU176" s="4">
        <f t="shared" si="211"/>
        <v>-0.56683503374917521</v>
      </c>
      <c r="AV176" s="4">
        <f t="shared" si="228"/>
        <v>-1.5244369096707544</v>
      </c>
      <c r="AW176" s="4">
        <f t="shared" si="228"/>
        <v>-1.8272619489002402</v>
      </c>
      <c r="AY176" s="2">
        <f t="shared" si="215"/>
        <v>30.472404649695356</v>
      </c>
      <c r="AZ176" s="2">
        <f t="shared" si="215"/>
        <v>31.447644425838138</v>
      </c>
      <c r="BA176" s="2">
        <f t="shared" si="215"/>
        <v>30.66048111763757</v>
      </c>
      <c r="BB176" s="2">
        <f t="shared" si="215"/>
        <v>31.272253876738052</v>
      </c>
      <c r="BC176" s="2">
        <f t="shared" si="215"/>
        <v>32.507874730682573</v>
      </c>
      <c r="BD176" s="2">
        <f t="shared" si="215"/>
        <v>30.965358134239494</v>
      </c>
      <c r="BE176" s="2">
        <f t="shared" si="215"/>
        <v>30.608814591673557</v>
      </c>
      <c r="BF176" s="2">
        <f t="shared" si="215"/>
        <v>30.545953204824624</v>
      </c>
      <c r="BG176" s="2">
        <f t="shared" si="215"/>
        <v>30.406688137947324</v>
      </c>
      <c r="BH176" s="2">
        <f t="shared" si="215"/>
        <v>29.307116499554851</v>
      </c>
      <c r="BI176" s="2">
        <f t="shared" si="215"/>
        <v>29.545492087848388</v>
      </c>
      <c r="BJ176" s="2">
        <f t="shared" si="215"/>
        <v>29.064177734160861</v>
      </c>
      <c r="BK176" s="2">
        <f t="shared" si="215"/>
        <v>29.943833052229095</v>
      </c>
      <c r="BL176" s="2">
        <f t="shared" si="215"/>
        <v>30.672332728941587</v>
      </c>
      <c r="BM176" s="2">
        <f t="shared" si="215"/>
        <v>29.637634651736782</v>
      </c>
      <c r="BO176" s="2" t="str">
        <f t="shared" si="216"/>
        <v/>
      </c>
      <c r="BP176" s="2" t="str">
        <f t="shared" si="216"/>
        <v/>
      </c>
      <c r="BQ176" s="2" t="str">
        <f t="shared" si="216"/>
        <v/>
      </c>
      <c r="BR176" s="2" t="str">
        <f t="shared" si="216"/>
        <v/>
      </c>
      <c r="BS176" s="2" t="str">
        <f t="shared" si="216"/>
        <v/>
      </c>
      <c r="BT176" s="2" t="str">
        <f t="shared" si="216"/>
        <v/>
      </c>
      <c r="BU176" s="2" t="str">
        <f t="shared" si="216"/>
        <v/>
      </c>
      <c r="BV176" s="2" t="str">
        <f t="shared" si="216"/>
        <v/>
      </c>
      <c r="BW176" s="2" t="str">
        <f t="shared" si="216"/>
        <v/>
      </c>
      <c r="BX176" s="2" t="str">
        <f t="shared" si="216"/>
        <v/>
      </c>
      <c r="BY176" s="2" t="str">
        <f t="shared" si="216"/>
        <v/>
      </c>
      <c r="BZ176" s="2" t="str">
        <f t="shared" si="216"/>
        <v/>
      </c>
      <c r="CA176" s="2" t="str">
        <f t="shared" si="216"/>
        <v/>
      </c>
      <c r="CB176" s="2" t="str">
        <f t="shared" si="216"/>
        <v/>
      </c>
      <c r="CC176" s="2" t="str">
        <f t="shared" si="216"/>
        <v/>
      </c>
      <c r="CE176" s="2" t="str">
        <f t="shared" si="217"/>
        <v/>
      </c>
      <c r="CF176" s="2" t="str">
        <f t="shared" si="217"/>
        <v/>
      </c>
      <c r="CG176" s="2" t="str">
        <f t="shared" si="217"/>
        <v/>
      </c>
      <c r="CH176" s="2" t="str">
        <f t="shared" si="217"/>
        <v/>
      </c>
      <c r="CI176" s="2" t="str">
        <f t="shared" si="217"/>
        <v/>
      </c>
      <c r="CJ176" s="2" t="str">
        <f t="shared" si="217"/>
        <v/>
      </c>
      <c r="CK176" s="2" t="str">
        <f t="shared" si="217"/>
        <v/>
      </c>
      <c r="CL176" s="2" t="str">
        <f t="shared" si="217"/>
        <v/>
      </c>
      <c r="CM176" s="2" t="str">
        <f t="shared" si="217"/>
        <v/>
      </c>
      <c r="CN176" s="2" t="str">
        <f t="shared" si="217"/>
        <v/>
      </c>
      <c r="CO176" s="2" t="str">
        <f t="shared" si="217"/>
        <v/>
      </c>
      <c r="CP176" s="2" t="str">
        <f t="shared" si="217"/>
        <v/>
      </c>
      <c r="CQ176" s="2" t="str">
        <f t="shared" si="217"/>
        <v/>
      </c>
      <c r="CR176" s="2" t="str">
        <f t="shared" si="217"/>
        <v/>
      </c>
      <c r="CS176" s="2" t="str">
        <f t="shared" si="217"/>
        <v/>
      </c>
      <c r="CU176" s="2" t="str">
        <f t="shared" si="218"/>
        <v/>
      </c>
      <c r="CV176" s="2">
        <f t="shared" si="218"/>
        <v>31.754000000000001</v>
      </c>
      <c r="CW176" s="2">
        <f t="shared" si="218"/>
        <v>29.869</v>
      </c>
      <c r="CX176" s="2">
        <f t="shared" si="218"/>
        <v>30.832999999999998</v>
      </c>
      <c r="CY176" s="2">
        <f t="shared" si="218"/>
        <v>32.700000000000003</v>
      </c>
      <c r="CZ176" s="2">
        <f t="shared" si="218"/>
        <v>31.305</v>
      </c>
      <c r="DA176" s="2">
        <f t="shared" si="218"/>
        <v>30.050999999999998</v>
      </c>
      <c r="DB176" s="2">
        <f t="shared" si="218"/>
        <v>31.338999999999999</v>
      </c>
      <c r="DC176" s="2">
        <f t="shared" si="218"/>
        <v>29.373000000000001</v>
      </c>
      <c r="DD176" s="2">
        <f t="shared" si="218"/>
        <v>28.745999999999999</v>
      </c>
      <c r="DE176" s="2">
        <f t="shared" si="218"/>
        <v>28.213000000000001</v>
      </c>
      <c r="DF176" s="2">
        <f t="shared" si="218"/>
        <v>28.835999999999999</v>
      </c>
      <c r="DG176" s="2">
        <f t="shared" si="218"/>
        <v>29.376999999999999</v>
      </c>
      <c r="DH176" s="2">
        <f t="shared" si="218"/>
        <v>29.148</v>
      </c>
      <c r="DI176" s="2" t="str">
        <f t="shared" si="218"/>
        <v/>
      </c>
      <c r="DK176" s="2">
        <f t="shared" si="224"/>
        <v>68.696925403225791</v>
      </c>
      <c r="DL176" s="2">
        <f t="shared" si="224"/>
        <v>81.093634274193548</v>
      </c>
      <c r="DM176" s="2">
        <f t="shared" si="224"/>
        <v>81.585862903225816</v>
      </c>
      <c r="DN176" s="2">
        <f t="shared" si="224"/>
        <v>86.448760249554368</v>
      </c>
      <c r="DO176" s="2">
        <f t="shared" si="224"/>
        <v>94.776055901759548</v>
      </c>
      <c r="DP176" s="2">
        <f t="shared" si="224"/>
        <v>89.132289995543687</v>
      </c>
      <c r="DQ176" s="2">
        <f t="shared" si="224"/>
        <v>80.787023618538313</v>
      </c>
      <c r="DR176" s="2">
        <f t="shared" si="224"/>
        <v>83.670582478005869</v>
      </c>
      <c r="DS176" s="2">
        <f t="shared" si="224"/>
        <v>87.367177419354817</v>
      </c>
      <c r="DT176" s="2">
        <f t="shared" si="224"/>
        <v>79.121979838709677</v>
      </c>
      <c r="DU176" s="2">
        <f t="shared" si="224"/>
        <v>73.164187722816393</v>
      </c>
      <c r="DV176" s="2">
        <f t="shared" si="224"/>
        <v>71.591631781524924</v>
      </c>
      <c r="DW176" s="2">
        <f t="shared" si="224"/>
        <v>73.866651849376098</v>
      </c>
      <c r="DX176" s="2">
        <f t="shared" si="224"/>
        <v>61.213867312834218</v>
      </c>
      <c r="DY176" s="2">
        <f t="shared" si="224"/>
        <v>52.204997150997144</v>
      </c>
      <c r="EA176" s="2">
        <f t="shared" si="214"/>
        <v>29.799439743375494</v>
      </c>
      <c r="EB176" s="2">
        <f t="shared" si="214"/>
        <v>30.311752888951521</v>
      </c>
      <c r="EC176" s="2">
        <f t="shared" si="214"/>
        <v>27.948378052598624</v>
      </c>
      <c r="ED176" s="2">
        <f t="shared" si="214"/>
        <v>31.489363117707626</v>
      </c>
      <c r="EE176" s="2">
        <f t="shared" si="214"/>
        <v>30.721516622395622</v>
      </c>
      <c r="EF176" s="2">
        <f t="shared" si="214"/>
        <v>29.982684548020252</v>
      </c>
      <c r="EG176" s="2">
        <f t="shared" si="214"/>
        <v>29.854901822778491</v>
      </c>
      <c r="EH176" s="2">
        <f t="shared" si="214"/>
        <v>29.998542905692425</v>
      </c>
      <c r="EI176" s="2">
        <f t="shared" si="214"/>
        <v>29.817819339076756</v>
      </c>
      <c r="EJ176" s="2">
        <f t="shared" si="214"/>
        <v>28.193833740516915</v>
      </c>
      <c r="EK176" s="2">
        <f t="shared" si="213"/>
        <v>29.260028406321805</v>
      </c>
      <c r="EL176" s="2">
        <f t="shared" si="182"/>
        <v>27.956091166259483</v>
      </c>
      <c r="EM176" s="2">
        <f t="shared" si="182"/>
        <v>29.017580426558979</v>
      </c>
      <c r="EN176" s="2">
        <f t="shared" si="182"/>
        <v>31.11870955213011</v>
      </c>
      <c r="EO176" s="2">
        <f t="shared" si="182"/>
        <v>30.488645832172764</v>
      </c>
      <c r="EQ176" s="2">
        <f t="shared" si="225"/>
        <v>30.785611847071255</v>
      </c>
      <c r="ER176" s="2">
        <f t="shared" si="225"/>
        <v>31.539985822086425</v>
      </c>
      <c r="ES176" s="2">
        <f t="shared" si="225"/>
        <v>30.908471859035064</v>
      </c>
      <c r="ET176" s="2">
        <f t="shared" si="225"/>
        <v>31.254538880744899</v>
      </c>
      <c r="EU176" s="2">
        <f t="shared" si="225"/>
        <v>32.627997576628246</v>
      </c>
      <c r="EV176" s="2">
        <f t="shared" si="225"/>
        <v>31.056391985701332</v>
      </c>
      <c r="EW176" s="2">
        <f t="shared" si="225"/>
        <v>30.681285097449265</v>
      </c>
      <c r="EX176" s="2">
        <f t="shared" si="225"/>
        <v>30.593766094822588</v>
      </c>
      <c r="EY176" s="2">
        <f t="shared" si="225"/>
        <v>30.442836959132254</v>
      </c>
      <c r="EZ176" s="2">
        <f t="shared" si="225"/>
        <v>29.360220983871461</v>
      </c>
      <c r="FA176" s="2">
        <f t="shared" si="225"/>
        <v>29.557638213369913</v>
      </c>
      <c r="FB176" s="2">
        <f t="shared" si="225"/>
        <v>29.114844815665819</v>
      </c>
      <c r="FC176" s="2">
        <f t="shared" si="225"/>
        <v>30.009386421914904</v>
      </c>
      <c r="FD176" s="2">
        <f t="shared" si="225"/>
        <v>30.619357442281324</v>
      </c>
      <c r="FE176" s="2">
        <f t="shared" si="225"/>
        <v>29.50442606405662</v>
      </c>
      <c r="FG176" s="2">
        <f t="shared" si="226"/>
        <v>0.99999999948568785</v>
      </c>
      <c r="FH176" s="2">
        <f t="shared" si="226"/>
        <v>0.99999999963035724</v>
      </c>
      <c r="FI176" s="2">
        <f t="shared" si="226"/>
        <v>0.99999999957716312</v>
      </c>
      <c r="FJ176" s="2">
        <f t="shared" si="226"/>
        <v>0.99999999960725117</v>
      </c>
      <c r="FK176" s="2">
        <f t="shared" si="226"/>
        <v>0.99999999965004804</v>
      </c>
      <c r="FL176" s="2">
        <f t="shared" si="226"/>
        <v>0.99999999958743269</v>
      </c>
      <c r="FM176" s="2">
        <f t="shared" si="226"/>
        <v>0.999999999621632</v>
      </c>
      <c r="FN176" s="2">
        <f t="shared" si="226"/>
        <v>0.99999999964419239</v>
      </c>
      <c r="FO176" s="2">
        <f t="shared" si="226"/>
        <v>0.99999999961696107</v>
      </c>
      <c r="FP176" s="2">
        <f t="shared" si="226"/>
        <v>0.99999999965661734</v>
      </c>
      <c r="FQ176" s="2">
        <f t="shared" si="226"/>
        <v>0.99999999965395858</v>
      </c>
      <c r="FR176" s="2">
        <f t="shared" si="226"/>
        <v>0.99999999964874742</v>
      </c>
      <c r="FS176" s="2">
        <f t="shared" si="226"/>
        <v>0.99999999735691103</v>
      </c>
      <c r="FT176" s="2">
        <f t="shared" si="226"/>
        <v>0.99999998530023348</v>
      </c>
      <c r="FU176" s="2">
        <f t="shared" si="226"/>
        <v>0.99999994816457416</v>
      </c>
      <c r="FW176" s="2">
        <f t="shared" si="219"/>
        <v>0.68240105737367907</v>
      </c>
      <c r="FX176" s="2">
        <f t="shared" si="219"/>
        <v>0.92481766892233352</v>
      </c>
      <c r="FY176" s="2">
        <f t="shared" si="219"/>
        <v>0.91622199149967198</v>
      </c>
      <c r="FZ176" s="2">
        <f t="shared" si="219"/>
        <v>0.92456070703330107</v>
      </c>
      <c r="GA176" s="2">
        <f t="shared" si="219"/>
        <v>0.93699235856776053</v>
      </c>
      <c r="GB176" s="2">
        <f t="shared" si="219"/>
        <v>0.91521538114550272</v>
      </c>
      <c r="GC176" s="2">
        <f t="shared" si="219"/>
        <v>0.91230397895496285</v>
      </c>
      <c r="GD176" s="2">
        <f t="shared" si="219"/>
        <v>0.91967230113336929</v>
      </c>
      <c r="GE176" s="2">
        <f t="shared" si="219"/>
        <v>0.94216348136654682</v>
      </c>
      <c r="GF176" s="2">
        <f t="shared" si="219"/>
        <v>0.95447095112964297</v>
      </c>
      <c r="GG176" s="2">
        <f t="shared" si="219"/>
        <v>0.95918770004707221</v>
      </c>
      <c r="GH176" s="2">
        <f t="shared" si="219"/>
        <v>0.95627448780160162</v>
      </c>
      <c r="GI176" s="2">
        <f t="shared" si="219"/>
        <v>0.93390492845088457</v>
      </c>
      <c r="GJ176" s="2">
        <f t="shared" si="219"/>
        <v>0.89391284581833308</v>
      </c>
      <c r="GK176" s="2">
        <f t="shared" si="219"/>
        <v>0.86465679077061119</v>
      </c>
      <c r="GM176" s="107">
        <f t="shared" si="220"/>
        <v>3.1485647828521888E-231</v>
      </c>
      <c r="GN176" s="107">
        <f t="shared" si="220"/>
        <v>1.0117043128613776E-263</v>
      </c>
      <c r="GO176" s="107">
        <f t="shared" si="220"/>
        <v>1.7905510216764641E-270</v>
      </c>
      <c r="GP176" s="107">
        <f t="shared" si="220"/>
        <v>3.5375180832970521E-294</v>
      </c>
      <c r="GQ176" s="107">
        <f t="shared" si="220"/>
        <v>0</v>
      </c>
      <c r="GR176" s="107">
        <f t="shared" si="220"/>
        <v>0</v>
      </c>
      <c r="GS176" s="107">
        <f t="shared" si="220"/>
        <v>0</v>
      </c>
      <c r="GT176" s="107">
        <f t="shared" si="220"/>
        <v>0</v>
      </c>
      <c r="GU176" s="107">
        <f t="shared" si="220"/>
        <v>0</v>
      </c>
      <c r="GV176" s="107">
        <f t="shared" si="220"/>
        <v>0</v>
      </c>
      <c r="GW176" s="107">
        <f t="shared" si="220"/>
        <v>0</v>
      </c>
      <c r="GX176" s="107">
        <f t="shared" si="220"/>
        <v>0</v>
      </c>
      <c r="GY176" s="107">
        <f t="shared" si="220"/>
        <v>0</v>
      </c>
      <c r="GZ176" s="107">
        <f t="shared" si="220"/>
        <v>0</v>
      </c>
      <c r="HA176" s="107">
        <f t="shared" si="220"/>
        <v>0</v>
      </c>
      <c r="HC176" s="107">
        <f t="shared" si="184"/>
        <v>1.3247722168988167E-169</v>
      </c>
      <c r="HD176" s="107">
        <f t="shared" si="184"/>
        <v>1.0681621755368789E-196</v>
      </c>
      <c r="HE176" s="107">
        <f t="shared" si="184"/>
        <v>3.9807070731085018E-201</v>
      </c>
      <c r="HF176" s="107">
        <f t="shared" si="183"/>
        <v>1.4266399355657216E-220</v>
      </c>
      <c r="HG176" s="107">
        <f t="shared" si="183"/>
        <v>2.1271292258170144E-253</v>
      </c>
      <c r="HH176" s="107">
        <f t="shared" si="183"/>
        <v>5.9870716376074996E-242</v>
      </c>
      <c r="HI176" s="107">
        <f t="shared" si="183"/>
        <v>1.6001346231027893E-253</v>
      </c>
      <c r="HJ176" s="107">
        <f t="shared" si="183"/>
        <v>7.6114376815191484E-252</v>
      </c>
      <c r="HK176" s="107">
        <f t="shared" si="183"/>
        <v>1.3834307672286208E-268</v>
      </c>
      <c r="HL176" s="107">
        <f t="shared" si="183"/>
        <v>2.9357656202613042E-278</v>
      </c>
      <c r="HM176" s="107">
        <f t="shared" si="183"/>
        <v>1.0159444667524909E-264</v>
      </c>
      <c r="HN176" s="107">
        <f t="shared" si="183"/>
        <v>5.5426723475616957E-275</v>
      </c>
      <c r="HO176" s="107">
        <f t="shared" si="227"/>
        <v>1.8767050233264878E-259</v>
      </c>
      <c r="HP176" s="107">
        <f t="shared" si="227"/>
        <v>2.1455059395822274E-252</v>
      </c>
      <c r="HQ176" s="107">
        <f t="shared" si="227"/>
        <v>4.7560137755472383E-307</v>
      </c>
      <c r="HS176" s="107">
        <f t="shared" si="221"/>
        <v>6.0231594396402112E-26</v>
      </c>
      <c r="HT176" s="107">
        <f t="shared" si="221"/>
        <v>2.4075527834781425E-35</v>
      </c>
      <c r="HU176" s="107">
        <f t="shared" si="221"/>
        <v>1.1091251001733062E-35</v>
      </c>
      <c r="HV176" s="107">
        <f t="shared" si="221"/>
        <v>9.4566670355907022E-40</v>
      </c>
      <c r="HW176" s="107">
        <f t="shared" si="221"/>
        <v>2.0392743237050061E-46</v>
      </c>
      <c r="HX176" s="107">
        <f t="shared" si="221"/>
        <v>1.0983008900195984E-42</v>
      </c>
      <c r="HY176" s="107">
        <f t="shared" si="221"/>
        <v>1.1452945915325324E-44</v>
      </c>
      <c r="HZ176" s="107">
        <f t="shared" si="221"/>
        <v>6.4221021049910223E-45</v>
      </c>
      <c r="IA176" s="107">
        <f t="shared" si="221"/>
        <v>4.9876152581741648E-50</v>
      </c>
      <c r="IB176" s="107">
        <f t="shared" si="221"/>
        <v>5.244218612978877E-53</v>
      </c>
      <c r="IC176" s="107">
        <f t="shared" si="221"/>
        <v>3.9218311274366291E-51</v>
      </c>
      <c r="ID176" s="107">
        <f t="shared" si="221"/>
        <v>2.0992112164656388E-52</v>
      </c>
      <c r="IE176" s="107">
        <f t="shared" si="221"/>
        <v>2.2671500110469322E-48</v>
      </c>
      <c r="IF176" s="107">
        <f t="shared" si="221"/>
        <v>3.3064774248448396E-45</v>
      </c>
      <c r="IG176" s="107">
        <f t="shared" si="221"/>
        <v>4.4182675572380952E-45</v>
      </c>
      <c r="II176" s="107">
        <f t="shared" si="222"/>
        <v>0.25027256100085493</v>
      </c>
      <c r="IJ176" s="107">
        <f t="shared" si="222"/>
        <v>8.4261611425033253E-4</v>
      </c>
      <c r="IK176" s="107">
        <f t="shared" si="222"/>
        <v>1.1803977987724305E-3</v>
      </c>
      <c r="IL176" s="107">
        <f t="shared" si="222"/>
        <v>4.1406021757632648E-4</v>
      </c>
      <c r="IM176" s="107">
        <f t="shared" si="222"/>
        <v>5.2240036879133524E-5</v>
      </c>
      <c r="IN176" s="107">
        <f t="shared" si="222"/>
        <v>4.1209693646091687E-4</v>
      </c>
      <c r="IO176" s="107">
        <f t="shared" si="222"/>
        <v>3.9947900698029753E-4</v>
      </c>
      <c r="IP176" s="107">
        <f t="shared" si="222"/>
        <v>2.5722381662408579E-4</v>
      </c>
      <c r="IQ176" s="107">
        <f t="shared" si="222"/>
        <v>1.6660898214604955E-5</v>
      </c>
      <c r="IR176" s="107">
        <f t="shared" si="222"/>
        <v>2.0837715435183063E-6</v>
      </c>
      <c r="IS176" s="107">
        <f t="shared" si="222"/>
        <v>1.6251537884677066E-6</v>
      </c>
      <c r="IT176" s="107">
        <f t="shared" si="222"/>
        <v>1.6307011718273344E-6</v>
      </c>
      <c r="IU176" s="107">
        <f t="shared" si="222"/>
        <v>9.6322667349392917E-6</v>
      </c>
      <c r="IV176" s="107">
        <f t="shared" si="222"/>
        <v>1.1374795657738824E-4</v>
      </c>
      <c r="IW176" s="107">
        <f t="shared" si="222"/>
        <v>9.6772429725148684E-2</v>
      </c>
      <c r="IY176" s="107">
        <f t="shared" si="223"/>
        <v>0.25027256100085493</v>
      </c>
      <c r="IZ176" s="107">
        <f t="shared" si="223"/>
        <v>8.4261611425033253E-4</v>
      </c>
      <c r="JA176" s="107">
        <f t="shared" si="223"/>
        <v>1.1803977987724305E-3</v>
      </c>
      <c r="JB176" s="107">
        <f t="shared" si="223"/>
        <v>4.1406021757632648E-4</v>
      </c>
      <c r="JC176" s="107">
        <f t="shared" si="223"/>
        <v>5.2240036879133524E-5</v>
      </c>
      <c r="JD176" s="107">
        <f t="shared" si="223"/>
        <v>4.1209693646091687E-4</v>
      </c>
      <c r="JE176" s="107">
        <f t="shared" si="223"/>
        <v>3.9947900698029753E-4</v>
      </c>
      <c r="JF176" s="107">
        <f t="shared" si="223"/>
        <v>2.5722381662408579E-4</v>
      </c>
      <c r="JG176" s="107">
        <f t="shared" si="223"/>
        <v>1.6660898214604955E-5</v>
      </c>
      <c r="JH176" s="107">
        <f t="shared" si="223"/>
        <v>2.0837715435183063E-6</v>
      </c>
      <c r="JI176" s="107">
        <f t="shared" si="223"/>
        <v>1.6251537884677066E-6</v>
      </c>
      <c r="JJ176" s="107">
        <f t="shared" si="223"/>
        <v>1.6307011718273344E-6</v>
      </c>
      <c r="JK176" s="107">
        <f t="shared" si="223"/>
        <v>9.6322667349392917E-6</v>
      </c>
      <c r="JL176" s="107">
        <f t="shared" si="223"/>
        <v>1.1374795657738824E-4</v>
      </c>
      <c r="JM176" s="107">
        <f t="shared" si="223"/>
        <v>9.6772429725148684E-2</v>
      </c>
    </row>
    <row r="177" spans="2:273" x14ac:dyDescent="0.25">
      <c r="B177" s="2">
        <v>149</v>
      </c>
      <c r="C177" s="37">
        <v>30.117000000000001</v>
      </c>
      <c r="D177" s="37">
        <v>31.984000000000002</v>
      </c>
      <c r="E177" s="37">
        <v>30.327999999999999</v>
      </c>
      <c r="F177" s="37">
        <v>31.433</v>
      </c>
      <c r="G177" s="37">
        <v>32.317</v>
      </c>
      <c r="H177" s="37">
        <v>29.39</v>
      </c>
      <c r="I177" s="37">
        <v>30.119</v>
      </c>
      <c r="J177" s="37">
        <v>30.914999999999999</v>
      </c>
      <c r="K177" s="37">
        <v>29.864000000000001</v>
      </c>
      <c r="L177" s="37">
        <v>31.152999999999999</v>
      </c>
      <c r="M177" s="37">
        <v>29.606999999999999</v>
      </c>
      <c r="N177" s="37">
        <v>29.934000000000001</v>
      </c>
      <c r="O177" s="37">
        <v>30.245999999999999</v>
      </c>
      <c r="P177" s="37">
        <v>31.082000000000001</v>
      </c>
      <c r="Q177" s="37">
        <v>28.738</v>
      </c>
      <c r="S177" s="4">
        <f t="shared" si="185"/>
        <v>30.412666987483966</v>
      </c>
      <c r="T177" s="4">
        <f t="shared" si="186"/>
        <v>31.329550372723087</v>
      </c>
      <c r="U177" s="4">
        <f t="shared" si="187"/>
        <v>30.566794980683341</v>
      </c>
      <c r="V177" s="4">
        <f t="shared" si="188"/>
        <v>31.133000771112243</v>
      </c>
      <c r="W177" s="4">
        <f t="shared" si="189"/>
        <v>32.382612824224367</v>
      </c>
      <c r="X177" s="4">
        <f t="shared" si="190"/>
        <v>30.825107563411965</v>
      </c>
      <c r="Y177" s="4">
        <f t="shared" si="191"/>
        <v>30.468770369861772</v>
      </c>
      <c r="Z177" s="4">
        <f t="shared" si="192"/>
        <v>30.385364953466496</v>
      </c>
      <c r="AA177" s="4">
        <f t="shared" si="193"/>
        <v>30.237025601558752</v>
      </c>
      <c r="AB177" s="4">
        <f t="shared" si="194"/>
        <v>29.15457925275231</v>
      </c>
      <c r="AC177" s="4">
        <f t="shared" si="195"/>
        <v>29.398204921230256</v>
      </c>
      <c r="AD177" s="4">
        <f t="shared" si="196"/>
        <v>28.91282987290155</v>
      </c>
      <c r="AE177" s="4">
        <f t="shared" si="197"/>
        <v>29.799717301732557</v>
      </c>
      <c r="AF177" s="4">
        <f t="shared" si="198"/>
        <v>30.503458862268193</v>
      </c>
      <c r="AG177" s="4">
        <f t="shared" si="198"/>
        <v>29.550319509893654</v>
      </c>
      <c r="AI177" s="4">
        <f t="shared" si="199"/>
        <v>-0.29566698748396547</v>
      </c>
      <c r="AJ177" s="4">
        <f t="shared" si="200"/>
        <v>0.65444962727691447</v>
      </c>
      <c r="AK177" s="4">
        <f t="shared" si="201"/>
        <v>-0.23879498068334115</v>
      </c>
      <c r="AL177" s="4">
        <f t="shared" si="202"/>
        <v>0.29999922888775643</v>
      </c>
      <c r="AM177" s="4">
        <f t="shared" si="203"/>
        <v>-6.5612824224366761E-2</v>
      </c>
      <c r="AN177" s="4">
        <f t="shared" si="204"/>
        <v>-1.4351075634119645</v>
      </c>
      <c r="AO177" s="4">
        <f t="shared" si="205"/>
        <v>-0.34977036986177268</v>
      </c>
      <c r="AP177" s="4">
        <f t="shared" si="206"/>
        <v>0.52963504653350313</v>
      </c>
      <c r="AQ177" s="4">
        <f t="shared" si="207"/>
        <v>-0.37302560155875142</v>
      </c>
      <c r="AR177" s="4">
        <f t="shared" si="208"/>
        <v>1.9984207472476889</v>
      </c>
      <c r="AS177" s="4">
        <f t="shared" si="209"/>
        <v>0.20879507876974301</v>
      </c>
      <c r="AT177" s="4">
        <f t="shared" si="210"/>
        <v>1.0211701270984506</v>
      </c>
      <c r="AU177" s="4">
        <f t="shared" si="211"/>
        <v>0.44628269826744216</v>
      </c>
      <c r="AV177" s="4">
        <f t="shared" si="228"/>
        <v>0.57854113773180771</v>
      </c>
      <c r="AW177" s="4">
        <f t="shared" si="228"/>
        <v>-0.81231950989365487</v>
      </c>
      <c r="AY177" s="2">
        <f t="shared" si="215"/>
        <v>30.412666987483966</v>
      </c>
      <c r="AZ177" s="2">
        <f t="shared" si="215"/>
        <v>31.329521273543669</v>
      </c>
      <c r="BA177" s="2">
        <f t="shared" si="215"/>
        <v>30.566701362787445</v>
      </c>
      <c r="BB177" s="2">
        <f t="shared" si="215"/>
        <v>31.132978912572707</v>
      </c>
      <c r="BC177" s="2">
        <f t="shared" si="215"/>
        <v>32.382611738414674</v>
      </c>
      <c r="BD177" s="2">
        <f t="shared" si="215"/>
        <v>30.825075507157578</v>
      </c>
      <c r="BE177" s="2">
        <f t="shared" si="215"/>
        <v>30.468738035159912</v>
      </c>
      <c r="BF177" s="2">
        <f t="shared" si="215"/>
        <v>30.385347275410169</v>
      </c>
      <c r="BG177" s="2">
        <f t="shared" si="215"/>
        <v>30.237025334299563</v>
      </c>
      <c r="BH177" s="2">
        <f t="shared" si="215"/>
        <v>29.154579242436419</v>
      </c>
      <c r="BI177" s="2">
        <f t="shared" si="215"/>
        <v>29.398204912011028</v>
      </c>
      <c r="BJ177" s="2">
        <f t="shared" si="215"/>
        <v>28.912829863528856</v>
      </c>
      <c r="BK177" s="2">
        <f t="shared" si="215"/>
        <v>29.79971713203642</v>
      </c>
      <c r="BL177" s="2">
        <f t="shared" si="215"/>
        <v>30.503446801737461</v>
      </c>
      <c r="BM177" s="2">
        <f t="shared" si="215"/>
        <v>29.478255546144297</v>
      </c>
      <c r="BO177" s="2" t="str">
        <f t="shared" si="216"/>
        <v/>
      </c>
      <c r="BP177" s="2" t="str">
        <f t="shared" si="216"/>
        <v/>
      </c>
      <c r="BQ177" s="2" t="str">
        <f t="shared" si="216"/>
        <v/>
      </c>
      <c r="BR177" s="2" t="str">
        <f t="shared" si="216"/>
        <v/>
      </c>
      <c r="BS177" s="2" t="str">
        <f t="shared" si="216"/>
        <v/>
      </c>
      <c r="BT177" s="2" t="str">
        <f t="shared" si="216"/>
        <v/>
      </c>
      <c r="BU177" s="2" t="str">
        <f t="shared" si="216"/>
        <v/>
      </c>
      <c r="BV177" s="2" t="str">
        <f t="shared" si="216"/>
        <v/>
      </c>
      <c r="BW177" s="2" t="str">
        <f t="shared" si="216"/>
        <v/>
      </c>
      <c r="BX177" s="2" t="str">
        <f t="shared" si="216"/>
        <v/>
      </c>
      <c r="BY177" s="2" t="str">
        <f t="shared" si="216"/>
        <v/>
      </c>
      <c r="BZ177" s="2" t="str">
        <f t="shared" si="216"/>
        <v/>
      </c>
      <c r="CA177" s="2" t="str">
        <f t="shared" si="216"/>
        <v/>
      </c>
      <c r="CB177" s="2" t="str">
        <f t="shared" si="216"/>
        <v/>
      </c>
      <c r="CC177" s="2" t="str">
        <f t="shared" si="216"/>
        <v/>
      </c>
      <c r="CE177" s="2" t="str">
        <f t="shared" si="217"/>
        <v/>
      </c>
      <c r="CF177" s="2" t="str">
        <f t="shared" si="217"/>
        <v/>
      </c>
      <c r="CG177" s="2" t="str">
        <f t="shared" si="217"/>
        <v/>
      </c>
      <c r="CH177" s="2" t="str">
        <f t="shared" si="217"/>
        <v/>
      </c>
      <c r="CI177" s="2" t="str">
        <f t="shared" si="217"/>
        <v/>
      </c>
      <c r="CJ177" s="2" t="str">
        <f t="shared" si="217"/>
        <v/>
      </c>
      <c r="CK177" s="2" t="str">
        <f t="shared" si="217"/>
        <v/>
      </c>
      <c r="CL177" s="2" t="str">
        <f t="shared" si="217"/>
        <v/>
      </c>
      <c r="CM177" s="2" t="str">
        <f t="shared" si="217"/>
        <v/>
      </c>
      <c r="CN177" s="2" t="str">
        <f t="shared" si="217"/>
        <v/>
      </c>
      <c r="CO177" s="2" t="str">
        <f t="shared" si="217"/>
        <v/>
      </c>
      <c r="CP177" s="2" t="str">
        <f t="shared" si="217"/>
        <v/>
      </c>
      <c r="CQ177" s="2" t="str">
        <f t="shared" si="217"/>
        <v/>
      </c>
      <c r="CR177" s="2" t="str">
        <f t="shared" si="217"/>
        <v/>
      </c>
      <c r="CS177" s="2" t="str">
        <f t="shared" si="217"/>
        <v/>
      </c>
      <c r="CU177" s="2" t="str">
        <f t="shared" si="218"/>
        <v/>
      </c>
      <c r="CV177" s="2">
        <f t="shared" si="218"/>
        <v>31.984000000000002</v>
      </c>
      <c r="CW177" s="2">
        <f t="shared" si="218"/>
        <v>30.327999999999999</v>
      </c>
      <c r="CX177" s="2">
        <f t="shared" si="218"/>
        <v>31.433</v>
      </c>
      <c r="CY177" s="2">
        <f t="shared" si="218"/>
        <v>32.317</v>
      </c>
      <c r="CZ177" s="2">
        <f t="shared" si="218"/>
        <v>29.39</v>
      </c>
      <c r="DA177" s="2">
        <f t="shared" si="218"/>
        <v>30.119</v>
      </c>
      <c r="DB177" s="2">
        <f t="shared" si="218"/>
        <v>30.914999999999999</v>
      </c>
      <c r="DC177" s="2">
        <f t="shared" si="218"/>
        <v>29.864000000000001</v>
      </c>
      <c r="DD177" s="2">
        <f t="shared" si="218"/>
        <v>31.152999999999999</v>
      </c>
      <c r="DE177" s="2">
        <f t="shared" si="218"/>
        <v>29.606999999999999</v>
      </c>
      <c r="DF177" s="2">
        <f t="shared" si="218"/>
        <v>29.934000000000001</v>
      </c>
      <c r="DG177" s="2">
        <f t="shared" si="218"/>
        <v>30.245999999999999</v>
      </c>
      <c r="DH177" s="2">
        <f t="shared" si="218"/>
        <v>31.082000000000001</v>
      </c>
      <c r="DI177" s="2" t="str">
        <f t="shared" si="218"/>
        <v/>
      </c>
      <c r="DK177" s="2">
        <f t="shared" si="224"/>
        <v>68.843858870967722</v>
      </c>
      <c r="DL177" s="2">
        <f t="shared" si="224"/>
        <v>81.273441129032264</v>
      </c>
      <c r="DM177" s="2">
        <f t="shared" si="224"/>
        <v>81.776721774193561</v>
      </c>
      <c r="DN177" s="2">
        <f t="shared" si="224"/>
        <v>86.687918672014263</v>
      </c>
      <c r="DO177" s="2">
        <f t="shared" si="224"/>
        <v>95.054474340175972</v>
      </c>
      <c r="DP177" s="2">
        <f t="shared" si="224"/>
        <v>89.386392602495562</v>
      </c>
      <c r="DQ177" s="2">
        <f t="shared" si="224"/>
        <v>80.977570409982164</v>
      </c>
      <c r="DR177" s="2">
        <f t="shared" si="224"/>
        <v>83.865570747800589</v>
      </c>
      <c r="DS177" s="2">
        <f t="shared" si="224"/>
        <v>87.604585483870949</v>
      </c>
      <c r="DT177" s="2">
        <f t="shared" si="224"/>
        <v>79.32387298387097</v>
      </c>
      <c r="DU177" s="2">
        <f t="shared" si="224"/>
        <v>73.321619875222808</v>
      </c>
      <c r="DV177" s="2">
        <f t="shared" si="224"/>
        <v>71.741783174486798</v>
      </c>
      <c r="DW177" s="2">
        <f t="shared" si="224"/>
        <v>74.027706327985726</v>
      </c>
      <c r="DX177" s="2">
        <f t="shared" si="224"/>
        <v>61.296830213903739</v>
      </c>
      <c r="DY177" s="2">
        <f t="shared" si="224"/>
        <v>52.240369556369544</v>
      </c>
      <c r="EA177" s="2">
        <f t="shared" si="214"/>
        <v>29.676456000594218</v>
      </c>
      <c r="EB177" s="2">
        <f t="shared" si="214"/>
        <v>30.155053128523111</v>
      </c>
      <c r="EC177" s="2">
        <f t="shared" si="214"/>
        <v>27.753001643706952</v>
      </c>
      <c r="ED177" s="2">
        <f t="shared" si="214"/>
        <v>31.357773307023574</v>
      </c>
      <c r="EE177" s="2">
        <f t="shared" si="214"/>
        <v>30.53921754378684</v>
      </c>
      <c r="EF177" s="2">
        <f t="shared" si="214"/>
        <v>29.805769921972274</v>
      </c>
      <c r="EG177" s="2">
        <f t="shared" si="214"/>
        <v>29.686345297918162</v>
      </c>
      <c r="EH177" s="2">
        <f t="shared" si="214"/>
        <v>29.817618582352214</v>
      </c>
      <c r="EI177" s="2">
        <f t="shared" si="214"/>
        <v>29.628490677639185</v>
      </c>
      <c r="EJ177" s="2">
        <f t="shared" si="214"/>
        <v>28.009628391410576</v>
      </c>
      <c r="EK177" s="2">
        <f t="shared" si="213"/>
        <v>29.105039128315816</v>
      </c>
      <c r="EL177" s="2">
        <f t="shared" si="182"/>
        <v>27.773787514465734</v>
      </c>
      <c r="EM177" s="2">
        <f t="shared" si="182"/>
        <v>28.843500580194476</v>
      </c>
      <c r="EN177" s="2">
        <f t="shared" si="182"/>
        <v>30.965723934943558</v>
      </c>
      <c r="EO177" s="2">
        <f t="shared" si="182"/>
        <v>30.364188346053144</v>
      </c>
      <c r="EQ177" s="2">
        <f t="shared" si="225"/>
        <v>30.684837841599503</v>
      </c>
      <c r="ER177" s="2">
        <f t="shared" si="225"/>
        <v>31.405361709208421</v>
      </c>
      <c r="ES177" s="2">
        <f t="shared" si="225"/>
        <v>30.771066601395241</v>
      </c>
      <c r="ET177" s="2">
        <f t="shared" si="225"/>
        <v>31.118409293328583</v>
      </c>
      <c r="EU177" s="2">
        <f t="shared" si="225"/>
        <v>32.481075246745135</v>
      </c>
      <c r="EV177" s="2">
        <f t="shared" si="225"/>
        <v>30.900081859280913</v>
      </c>
      <c r="EW177" s="2">
        <f t="shared" si="225"/>
        <v>30.528478006464525</v>
      </c>
      <c r="EX177" s="2">
        <f t="shared" si="225"/>
        <v>30.424736087510109</v>
      </c>
      <c r="EY177" s="2">
        <f t="shared" si="225"/>
        <v>30.266698297822305</v>
      </c>
      <c r="EZ177" s="2">
        <f t="shared" si="225"/>
        <v>29.197961541225109</v>
      </c>
      <c r="FA177" s="2">
        <f t="shared" si="225"/>
        <v>29.408113236003668</v>
      </c>
      <c r="FB177" s="2">
        <f t="shared" si="225"/>
        <v>28.954200487746988</v>
      </c>
      <c r="FC177" s="2">
        <f t="shared" si="225"/>
        <v>29.85460960104956</v>
      </c>
      <c r="FD177" s="2">
        <f t="shared" si="225"/>
        <v>30.458163240428178</v>
      </c>
      <c r="FE177" s="2">
        <f t="shared" si="225"/>
        <v>29.362090776804351</v>
      </c>
      <c r="FG177" s="2">
        <f t="shared" si="226"/>
        <v>0.99999999959146735</v>
      </c>
      <c r="FH177" s="2">
        <f t="shared" si="226"/>
        <v>0.99999999970638231</v>
      </c>
      <c r="FI177" s="2">
        <f t="shared" si="226"/>
        <v>0.99999999966412878</v>
      </c>
      <c r="FJ177" s="2">
        <f t="shared" si="226"/>
        <v>0.99999999968802855</v>
      </c>
      <c r="FK177" s="2">
        <f t="shared" si="226"/>
        <v>0.99999999972202336</v>
      </c>
      <c r="FL177" s="2">
        <f t="shared" si="226"/>
        <v>0.99999999967228614</v>
      </c>
      <c r="FM177" s="2">
        <f t="shared" si="226"/>
        <v>0.99999999969945164</v>
      </c>
      <c r="FN177" s="2">
        <f t="shared" si="226"/>
        <v>0.99999999971737197</v>
      </c>
      <c r="FO177" s="2">
        <f t="shared" si="226"/>
        <v>0.99999999969574127</v>
      </c>
      <c r="FP177" s="2">
        <f t="shared" si="226"/>
        <v>0.99999999972724152</v>
      </c>
      <c r="FQ177" s="2">
        <f t="shared" si="226"/>
        <v>0.99999999972512954</v>
      </c>
      <c r="FR177" s="2">
        <f t="shared" si="226"/>
        <v>0.99999999972099018</v>
      </c>
      <c r="FS177" s="2">
        <f t="shared" si="226"/>
        <v>0.99999999785610905</v>
      </c>
      <c r="FT177" s="2">
        <f t="shared" si="226"/>
        <v>0.99999998786675115</v>
      </c>
      <c r="FU177" s="2">
        <f t="shared" si="226"/>
        <v>0.99999995657862251</v>
      </c>
      <c r="FW177" s="2">
        <f t="shared" si="219"/>
        <v>0.73009146034862482</v>
      </c>
      <c r="FX177" s="2">
        <f t="shared" si="219"/>
        <v>0.93934261361907367</v>
      </c>
      <c r="FY177" s="2">
        <f t="shared" si="219"/>
        <v>0.93228599794308442</v>
      </c>
      <c r="FZ177" s="2">
        <f t="shared" si="219"/>
        <v>0.93913202842068677</v>
      </c>
      <c r="GA177" s="2">
        <f t="shared" si="219"/>
        <v>0.94929415985826904</v>
      </c>
      <c r="GB177" s="2">
        <f t="shared" si="219"/>
        <v>0.93145796085054178</v>
      </c>
      <c r="GC177" s="2">
        <f t="shared" si="219"/>
        <v>0.92906107776858016</v>
      </c>
      <c r="GD177" s="2">
        <f t="shared" si="219"/>
        <v>0.9351215752456965</v>
      </c>
      <c r="GE177" s="2">
        <f t="shared" si="219"/>
        <v>0.95350575545625305</v>
      </c>
      <c r="GF177" s="2">
        <f t="shared" si="219"/>
        <v>0.963493139283495</v>
      </c>
      <c r="GG177" s="2">
        <f t="shared" si="219"/>
        <v>0.96730721663404573</v>
      </c>
      <c r="GH177" s="2">
        <f t="shared" si="219"/>
        <v>0.96495240443636165</v>
      </c>
      <c r="GI177" s="2">
        <f t="shared" si="219"/>
        <v>0.94571053689469964</v>
      </c>
      <c r="GJ177" s="2">
        <f t="shared" si="219"/>
        <v>0.91078270286933904</v>
      </c>
      <c r="GK177" s="2">
        <f t="shared" si="219"/>
        <v>0.88407933218209145</v>
      </c>
      <c r="GM177" s="107">
        <f t="shared" si="220"/>
        <v>3.4560874126917509E-236</v>
      </c>
      <c r="GN177" s="107">
        <f t="shared" si="220"/>
        <v>2.6873613779356769E-269</v>
      </c>
      <c r="GO177" s="107">
        <f t="shared" si="220"/>
        <v>3.1450759513417916E-276</v>
      </c>
      <c r="GP177" s="107">
        <f t="shared" si="220"/>
        <v>2.0264878521136663E-300</v>
      </c>
      <c r="GQ177" s="107">
        <f t="shared" si="220"/>
        <v>0</v>
      </c>
      <c r="GR177" s="107">
        <f t="shared" si="220"/>
        <v>0</v>
      </c>
      <c r="GS177" s="107">
        <f t="shared" si="220"/>
        <v>0</v>
      </c>
      <c r="GT177" s="107">
        <f t="shared" si="220"/>
        <v>0</v>
      </c>
      <c r="GU177" s="107">
        <f t="shared" si="220"/>
        <v>0</v>
      </c>
      <c r="GV177" s="107">
        <f t="shared" si="220"/>
        <v>0</v>
      </c>
      <c r="GW177" s="107">
        <f t="shared" si="220"/>
        <v>0</v>
      </c>
      <c r="GX177" s="107">
        <f t="shared" si="220"/>
        <v>0</v>
      </c>
      <c r="GY177" s="107">
        <f t="shared" si="220"/>
        <v>0</v>
      </c>
      <c r="GZ177" s="107">
        <f t="shared" si="220"/>
        <v>0</v>
      </c>
      <c r="HA177" s="107">
        <f t="shared" si="220"/>
        <v>0</v>
      </c>
      <c r="HC177" s="107">
        <f t="shared" si="184"/>
        <v>2.7290259331701038E-174</v>
      </c>
      <c r="HD177" s="107">
        <f t="shared" si="184"/>
        <v>5.1922431144077551E-202</v>
      </c>
      <c r="HE177" s="107">
        <f t="shared" si="184"/>
        <v>1.3292265063476272E-206</v>
      </c>
      <c r="HF177" s="107">
        <f t="shared" si="183"/>
        <v>1.5482813619342228E-226</v>
      </c>
      <c r="HG177" s="107">
        <f t="shared" si="183"/>
        <v>3.3316432984189378E-260</v>
      </c>
      <c r="HH177" s="107">
        <f t="shared" si="183"/>
        <v>1.5567735171194874E-248</v>
      </c>
      <c r="HI177" s="107">
        <f t="shared" si="183"/>
        <v>2.1894141626767696E-260</v>
      </c>
      <c r="HJ177" s="107">
        <f t="shared" si="183"/>
        <v>1.2477129848925957E-258</v>
      </c>
      <c r="HK177" s="107">
        <f t="shared" si="183"/>
        <v>8.4331067351953443E-276</v>
      </c>
      <c r="HL177" s="107">
        <f t="shared" si="183"/>
        <v>1.10719049391609E-285</v>
      </c>
      <c r="HM177" s="107">
        <f t="shared" si="183"/>
        <v>9.0340732261103872E-272</v>
      </c>
      <c r="HN177" s="107">
        <f t="shared" si="183"/>
        <v>2.4525793846525873E-282</v>
      </c>
      <c r="HO177" s="107">
        <f t="shared" si="227"/>
        <v>1.9591585826191884E-266</v>
      </c>
      <c r="HP177" s="107">
        <f t="shared" si="227"/>
        <v>3.115160308953286E-259</v>
      </c>
      <c r="HQ177" s="107">
        <f t="shared" si="227"/>
        <v>0</v>
      </c>
      <c r="HS177" s="107">
        <f t="shared" si="221"/>
        <v>2.2292178977376538E-27</v>
      </c>
      <c r="HT177" s="107">
        <f t="shared" si="221"/>
        <v>4.1117877563376023E-37</v>
      </c>
      <c r="HU177" s="107">
        <f t="shared" si="221"/>
        <v>1.7155902008933957E-37</v>
      </c>
      <c r="HV177" s="107">
        <f t="shared" si="221"/>
        <v>9.6712226991853418E-42</v>
      </c>
      <c r="HW177" s="107">
        <f t="shared" si="221"/>
        <v>1.0375335063255548E-48</v>
      </c>
      <c r="HX177" s="107">
        <f t="shared" si="221"/>
        <v>7.3195203014058913E-45</v>
      </c>
      <c r="HY177" s="107">
        <f t="shared" si="221"/>
        <v>6.1783379788431084E-47</v>
      </c>
      <c r="HZ177" s="107">
        <f t="shared" si="221"/>
        <v>3.5627802823811643E-47</v>
      </c>
      <c r="IA177" s="107">
        <f t="shared" si="221"/>
        <v>1.7538151219918893E-52</v>
      </c>
      <c r="IB177" s="107">
        <f t="shared" si="221"/>
        <v>1.4625219715263737E-55</v>
      </c>
      <c r="IC177" s="107">
        <f t="shared" si="221"/>
        <v>1.4164358782153103E-53</v>
      </c>
      <c r="ID177" s="107">
        <f t="shared" si="221"/>
        <v>6.1815417299996441E-55</v>
      </c>
      <c r="IE177" s="107">
        <f t="shared" si="221"/>
        <v>9.5677472932761741E-51</v>
      </c>
      <c r="IF177" s="107">
        <f t="shared" si="221"/>
        <v>1.7415761193219692E-47</v>
      </c>
      <c r="IG177" s="107">
        <f t="shared" si="221"/>
        <v>1.6916553384516465E-47</v>
      </c>
      <c r="II177" s="107">
        <f t="shared" si="222"/>
        <v>0.16894380644335208</v>
      </c>
      <c r="IJ177" s="107">
        <f t="shared" si="222"/>
        <v>2.6942229747325096E-4</v>
      </c>
      <c r="IK177" s="107">
        <f t="shared" si="222"/>
        <v>3.7974926143953818E-4</v>
      </c>
      <c r="IL177" s="107">
        <f t="shared" si="222"/>
        <v>1.1608463181597292E-4</v>
      </c>
      <c r="IM177" s="107">
        <f t="shared" si="222"/>
        <v>1.1331824328364268E-5</v>
      </c>
      <c r="IN177" s="107">
        <f t="shared" si="222"/>
        <v>1.0754825484978842E-4</v>
      </c>
      <c r="IO177" s="107">
        <f t="shared" si="222"/>
        <v>1.0135705162988942E-4</v>
      </c>
      <c r="IP177" s="107">
        <f t="shared" si="222"/>
        <v>6.3542450706147489E-5</v>
      </c>
      <c r="IQ177" s="107">
        <f t="shared" si="222"/>
        <v>3.1535861676665265E-6</v>
      </c>
      <c r="IR177" s="107">
        <f t="shared" si="222"/>
        <v>3.3231096733791326E-7</v>
      </c>
      <c r="IS177" s="107">
        <f t="shared" si="222"/>
        <v>2.6770929087161636E-7</v>
      </c>
      <c r="IT177" s="107">
        <f t="shared" si="222"/>
        <v>2.5731987607231925E-7</v>
      </c>
      <c r="IU177" s="107">
        <f t="shared" si="222"/>
        <v>1.7979811647380247E-6</v>
      </c>
      <c r="IV177" s="107">
        <f t="shared" si="222"/>
        <v>2.5983635379027917E-5</v>
      </c>
      <c r="IW177" s="107">
        <f t="shared" si="222"/>
        <v>6.9054392372511444E-2</v>
      </c>
      <c r="IY177" s="107">
        <f t="shared" si="223"/>
        <v>0.16894380644335208</v>
      </c>
      <c r="IZ177" s="107">
        <f t="shared" si="223"/>
        <v>2.6942229747325096E-4</v>
      </c>
      <c r="JA177" s="107">
        <f t="shared" si="223"/>
        <v>3.7974926143953818E-4</v>
      </c>
      <c r="JB177" s="107">
        <f t="shared" si="223"/>
        <v>1.1608463181597292E-4</v>
      </c>
      <c r="JC177" s="107">
        <f t="shared" si="223"/>
        <v>1.1331824328364268E-5</v>
      </c>
      <c r="JD177" s="107">
        <f t="shared" si="223"/>
        <v>1.0754825484978842E-4</v>
      </c>
      <c r="JE177" s="107">
        <f t="shared" si="223"/>
        <v>1.0135705162988942E-4</v>
      </c>
      <c r="JF177" s="107">
        <f t="shared" si="223"/>
        <v>6.3542450706147489E-5</v>
      </c>
      <c r="JG177" s="107">
        <f t="shared" si="223"/>
        <v>3.1535861676665265E-6</v>
      </c>
      <c r="JH177" s="107">
        <f t="shared" si="223"/>
        <v>3.3231096733791326E-7</v>
      </c>
      <c r="JI177" s="107">
        <f t="shared" si="223"/>
        <v>2.6770929087161636E-7</v>
      </c>
      <c r="JJ177" s="107">
        <f t="shared" si="223"/>
        <v>2.5731987607231925E-7</v>
      </c>
      <c r="JK177" s="107">
        <f t="shared" si="223"/>
        <v>1.7979811647380247E-6</v>
      </c>
      <c r="JL177" s="107">
        <f t="shared" si="223"/>
        <v>2.5983635379027917E-5</v>
      </c>
      <c r="JM177" s="107">
        <f t="shared" si="223"/>
        <v>6.9054392372511444E-2</v>
      </c>
    </row>
    <row r="178" spans="2:273" x14ac:dyDescent="0.25">
      <c r="B178" s="2">
        <v>150</v>
      </c>
      <c r="C178" s="37">
        <v>29.55</v>
      </c>
      <c r="D178" s="37">
        <v>30.917999999999999</v>
      </c>
      <c r="E178" s="37">
        <v>28.672000000000001</v>
      </c>
      <c r="F178" s="37">
        <v>31.216999999999999</v>
      </c>
      <c r="G178" s="37">
        <v>32.533000000000001</v>
      </c>
      <c r="H178" s="37">
        <v>31.407</v>
      </c>
      <c r="I178" s="37">
        <v>32.475000000000001</v>
      </c>
      <c r="J178" s="37">
        <v>30.626999999999999</v>
      </c>
      <c r="K178" s="37">
        <v>29.524999999999999</v>
      </c>
      <c r="L178" s="37">
        <v>28.864000000000001</v>
      </c>
      <c r="M178" s="37">
        <v>28.803000000000001</v>
      </c>
      <c r="N178" s="37">
        <v>28.541</v>
      </c>
      <c r="O178" s="37">
        <v>26.869</v>
      </c>
      <c r="P178" s="37">
        <v>29.443000000000001</v>
      </c>
      <c r="Q178" s="37">
        <v>28.393000000000001</v>
      </c>
      <c r="S178" s="4">
        <f t="shared" si="185"/>
        <v>30.350122478119921</v>
      </c>
      <c r="T178" s="4">
        <f t="shared" si="186"/>
        <v>31.208662099423428</v>
      </c>
      <c r="U178" s="4">
        <f t="shared" si="187"/>
        <v>30.465889018154328</v>
      </c>
      <c r="V178" s="4">
        <f t="shared" si="188"/>
        <v>30.994224703722505</v>
      </c>
      <c r="W178" s="4">
        <f t="shared" si="189"/>
        <v>32.253676527924419</v>
      </c>
      <c r="X178" s="4">
        <f t="shared" si="190"/>
        <v>30.682206129344451</v>
      </c>
      <c r="Y178" s="4">
        <f t="shared" si="191"/>
        <v>30.326618247563136</v>
      </c>
      <c r="Z178" s="4">
        <f t="shared" si="192"/>
        <v>30.223375973130494</v>
      </c>
      <c r="AA178" s="4">
        <f t="shared" si="193"/>
        <v>30.066270184857025</v>
      </c>
      <c r="AB178" s="4">
        <f t="shared" si="194"/>
        <v>29.000340406695738</v>
      </c>
      <c r="AC178" s="4">
        <f t="shared" si="195"/>
        <v>29.250521656652911</v>
      </c>
      <c r="AD178" s="4">
        <f t="shared" si="196"/>
        <v>28.759848349100213</v>
      </c>
      <c r="AE178" s="4">
        <f t="shared" si="197"/>
        <v>29.653987715511104</v>
      </c>
      <c r="AF178" s="4">
        <f t="shared" si="198"/>
        <v>30.335552935302019</v>
      </c>
      <c r="AG178" s="4">
        <f t="shared" si="198"/>
        <v>29.343860782854033</v>
      </c>
      <c r="AI178" s="4">
        <f t="shared" si="199"/>
        <v>-0.80012247811992054</v>
      </c>
      <c r="AJ178" s="4">
        <f t="shared" si="200"/>
        <v>-0.2906620994234288</v>
      </c>
      <c r="AK178" s="4">
        <f t="shared" si="201"/>
        <v>-1.7938890181543279</v>
      </c>
      <c r="AL178" s="4">
        <f t="shared" si="202"/>
        <v>0.2227752962774936</v>
      </c>
      <c r="AM178" s="4">
        <f t="shared" si="203"/>
        <v>0.27932347207558195</v>
      </c>
      <c r="AN178" s="4">
        <f t="shared" si="204"/>
        <v>0.72479387065554945</v>
      </c>
      <c r="AO178" s="4">
        <f t="shared" si="205"/>
        <v>2.1483817524368654</v>
      </c>
      <c r="AP178" s="4">
        <f t="shared" si="206"/>
        <v>0.4036240268695046</v>
      </c>
      <c r="AQ178" s="4">
        <f t="shared" si="207"/>
        <v>-0.54127018485702649</v>
      </c>
      <c r="AR178" s="4">
        <f t="shared" si="208"/>
        <v>-0.13634040669573722</v>
      </c>
      <c r="AS178" s="4">
        <f t="shared" si="209"/>
        <v>-0.44752165665290988</v>
      </c>
      <c r="AT178" s="4">
        <f t="shared" si="210"/>
        <v>-0.21884834910021311</v>
      </c>
      <c r="AU178" s="4">
        <f t="shared" si="211"/>
        <v>-2.7849877155111038</v>
      </c>
      <c r="AV178" s="4">
        <f t="shared" si="228"/>
        <v>-0.8925529353020174</v>
      </c>
      <c r="AW178" s="4">
        <f t="shared" si="228"/>
        <v>-0.95086078285403275</v>
      </c>
      <c r="AY178" s="2">
        <f t="shared" si="215"/>
        <v>30.350122478119921</v>
      </c>
      <c r="AZ178" s="2">
        <f t="shared" si="215"/>
        <v>31.208657266915793</v>
      </c>
      <c r="BA178" s="2">
        <f t="shared" si="215"/>
        <v>30.465873402907121</v>
      </c>
      <c r="BB178" s="2">
        <f t="shared" si="215"/>
        <v>30.994221760575677</v>
      </c>
      <c r="BC178" s="2">
        <f t="shared" si="215"/>
        <v>32.25367642996185</v>
      </c>
      <c r="BD178" s="2">
        <f t="shared" si="215"/>
        <v>30.682202305831531</v>
      </c>
      <c r="BE178" s="2">
        <f t="shared" si="215"/>
        <v>30.326614569279148</v>
      </c>
      <c r="BF178" s="2">
        <f t="shared" si="215"/>
        <v>30.223374035948776</v>
      </c>
      <c r="BG178" s="2">
        <f t="shared" si="215"/>
        <v>30.066270165371257</v>
      </c>
      <c r="BH178" s="2">
        <f t="shared" si="215"/>
        <v>29.000340406116127</v>
      </c>
      <c r="BI178" s="2">
        <f t="shared" si="215"/>
        <v>29.250521656104752</v>
      </c>
      <c r="BJ178" s="2">
        <f t="shared" si="215"/>
        <v>28.759848348581343</v>
      </c>
      <c r="BK178" s="2">
        <f t="shared" si="215"/>
        <v>29.653987703338522</v>
      </c>
      <c r="BL178" s="2">
        <f t="shared" si="215"/>
        <v>30.335551761880819</v>
      </c>
      <c r="BM178" s="2">
        <f t="shared" si="215"/>
        <v>29.320699534098573</v>
      </c>
      <c r="BO178" s="2" t="str">
        <f t="shared" si="216"/>
        <v/>
      </c>
      <c r="BP178" s="2" t="str">
        <f t="shared" si="216"/>
        <v/>
      </c>
      <c r="BQ178" s="2" t="str">
        <f t="shared" si="216"/>
        <v/>
      </c>
      <c r="BR178" s="2" t="str">
        <f t="shared" si="216"/>
        <v/>
      </c>
      <c r="BS178" s="2" t="str">
        <f t="shared" si="216"/>
        <v/>
      </c>
      <c r="BT178" s="2" t="str">
        <f t="shared" si="216"/>
        <v/>
      </c>
      <c r="BU178" s="2" t="str">
        <f t="shared" si="216"/>
        <v/>
      </c>
      <c r="BV178" s="2" t="str">
        <f t="shared" si="216"/>
        <v/>
      </c>
      <c r="BW178" s="2" t="str">
        <f t="shared" si="216"/>
        <v/>
      </c>
      <c r="BX178" s="2" t="str">
        <f t="shared" si="216"/>
        <v/>
      </c>
      <c r="BY178" s="2" t="str">
        <f t="shared" si="216"/>
        <v/>
      </c>
      <c r="BZ178" s="2" t="str">
        <f t="shared" si="216"/>
        <v/>
      </c>
      <c r="CA178" s="2" t="str">
        <f t="shared" si="216"/>
        <v/>
      </c>
      <c r="CB178" s="2" t="str">
        <f t="shared" si="216"/>
        <v/>
      </c>
      <c r="CC178" s="2" t="str">
        <f t="shared" si="216"/>
        <v/>
      </c>
      <c r="CE178" s="2" t="str">
        <f t="shared" si="217"/>
        <v/>
      </c>
      <c r="CF178" s="2" t="str">
        <f t="shared" si="217"/>
        <v/>
      </c>
      <c r="CG178" s="2" t="str">
        <f t="shared" si="217"/>
        <v/>
      </c>
      <c r="CH178" s="2" t="str">
        <f t="shared" si="217"/>
        <v/>
      </c>
      <c r="CI178" s="2" t="str">
        <f t="shared" si="217"/>
        <v/>
      </c>
      <c r="CJ178" s="2" t="str">
        <f t="shared" si="217"/>
        <v/>
      </c>
      <c r="CK178" s="2" t="str">
        <f t="shared" si="217"/>
        <v/>
      </c>
      <c r="CL178" s="2" t="str">
        <f t="shared" si="217"/>
        <v/>
      </c>
      <c r="CM178" s="2" t="str">
        <f t="shared" si="217"/>
        <v/>
      </c>
      <c r="CN178" s="2" t="str">
        <f t="shared" si="217"/>
        <v/>
      </c>
      <c r="CO178" s="2" t="str">
        <f t="shared" si="217"/>
        <v/>
      </c>
      <c r="CP178" s="2" t="str">
        <f t="shared" si="217"/>
        <v/>
      </c>
      <c r="CQ178" s="2" t="str">
        <f t="shared" si="217"/>
        <v/>
      </c>
      <c r="CR178" s="2" t="str">
        <f t="shared" si="217"/>
        <v/>
      </c>
      <c r="CS178" s="2" t="str">
        <f t="shared" si="217"/>
        <v/>
      </c>
      <c r="CU178" s="2" t="str">
        <f t="shared" si="218"/>
        <v/>
      </c>
      <c r="CV178" s="2">
        <f t="shared" si="218"/>
        <v>30.917999999999999</v>
      </c>
      <c r="CW178" s="2">
        <f t="shared" si="218"/>
        <v>28.672000000000001</v>
      </c>
      <c r="CX178" s="2">
        <f t="shared" si="218"/>
        <v>31.216999999999999</v>
      </c>
      <c r="CY178" s="2">
        <f t="shared" si="218"/>
        <v>32.533000000000001</v>
      </c>
      <c r="CZ178" s="2">
        <f t="shared" si="218"/>
        <v>31.407</v>
      </c>
      <c r="DA178" s="2">
        <f t="shared" si="218"/>
        <v>32.475000000000001</v>
      </c>
      <c r="DB178" s="2">
        <f t="shared" si="218"/>
        <v>30.626999999999999</v>
      </c>
      <c r="DC178" s="2">
        <f t="shared" si="218"/>
        <v>29.524999999999999</v>
      </c>
      <c r="DD178" s="2">
        <f t="shared" si="218"/>
        <v>28.864000000000001</v>
      </c>
      <c r="DE178" s="2">
        <f t="shared" si="218"/>
        <v>28.803000000000001</v>
      </c>
      <c r="DF178" s="2">
        <f t="shared" si="218"/>
        <v>28.541</v>
      </c>
      <c r="DG178" s="2">
        <f t="shared" si="218"/>
        <v>26.869</v>
      </c>
      <c r="DH178" s="2">
        <f t="shared" si="218"/>
        <v>29.443000000000001</v>
      </c>
      <c r="DI178" s="2" t="str">
        <f t="shared" si="218"/>
        <v/>
      </c>
      <c r="DK178" s="2">
        <f t="shared" si="224"/>
        <v>68.990792338709667</v>
      </c>
      <c r="DL178" s="2">
        <f t="shared" si="224"/>
        <v>81.453247983870966</v>
      </c>
      <c r="DM178" s="2">
        <f t="shared" si="224"/>
        <v>81.967580645161306</v>
      </c>
      <c r="DN178" s="2">
        <f t="shared" si="224"/>
        <v>86.927077094474157</v>
      </c>
      <c r="DO178" s="2">
        <f t="shared" si="224"/>
        <v>95.332892778592395</v>
      </c>
      <c r="DP178" s="2">
        <f t="shared" si="224"/>
        <v>89.640495209447437</v>
      </c>
      <c r="DQ178" s="2">
        <f t="shared" si="224"/>
        <v>81.168117201426014</v>
      </c>
      <c r="DR178" s="2">
        <f t="shared" si="224"/>
        <v>84.06055901759531</v>
      </c>
      <c r="DS178" s="2">
        <f t="shared" si="224"/>
        <v>87.84199354838708</v>
      </c>
      <c r="DT178" s="2">
        <f t="shared" si="224"/>
        <v>79.525766129032263</v>
      </c>
      <c r="DU178" s="2">
        <f t="shared" si="224"/>
        <v>73.479052027629223</v>
      </c>
      <c r="DV178" s="2">
        <f t="shared" si="224"/>
        <v>71.891934567448672</v>
      </c>
      <c r="DW178" s="2">
        <f t="shared" si="224"/>
        <v>74.188760806595354</v>
      </c>
      <c r="DX178" s="2">
        <f t="shared" si="224"/>
        <v>61.379793114973253</v>
      </c>
      <c r="DY178" s="2">
        <f t="shared" si="224"/>
        <v>52.27574196174195</v>
      </c>
      <c r="EA178" s="2">
        <f t="shared" si="214"/>
        <v>29.553472257812942</v>
      </c>
      <c r="EB178" s="2">
        <f t="shared" si="214"/>
        <v>29.998353368094701</v>
      </c>
      <c r="EC178" s="2">
        <f t="shared" si="214"/>
        <v>27.55762523481528</v>
      </c>
      <c r="ED178" s="2">
        <f t="shared" si="214"/>
        <v>31.22618349633952</v>
      </c>
      <c r="EE178" s="2">
        <f t="shared" si="214"/>
        <v>30.356918465178058</v>
      </c>
      <c r="EF178" s="2">
        <f t="shared" si="214"/>
        <v>29.628855295924296</v>
      </c>
      <c r="EG178" s="2">
        <f t="shared" si="214"/>
        <v>29.517788773057834</v>
      </c>
      <c r="EH178" s="2">
        <f t="shared" si="214"/>
        <v>29.636694259012003</v>
      </c>
      <c r="EI178" s="2">
        <f t="shared" si="214"/>
        <v>29.439162016201614</v>
      </c>
      <c r="EJ178" s="2">
        <f t="shared" si="214"/>
        <v>27.825423042304237</v>
      </c>
      <c r="EK178" s="2">
        <f t="shared" si="213"/>
        <v>28.950049850309831</v>
      </c>
      <c r="EL178" s="2">
        <f t="shared" si="182"/>
        <v>27.591483862671982</v>
      </c>
      <c r="EM178" s="2">
        <f t="shared" si="182"/>
        <v>28.669420733829977</v>
      </c>
      <c r="EN178" s="2">
        <f t="shared" si="182"/>
        <v>30.812738317757006</v>
      </c>
      <c r="EO178" s="2">
        <f t="shared" si="182"/>
        <v>30.239730859933523</v>
      </c>
      <c r="EQ178" s="2">
        <f t="shared" si="225"/>
        <v>30.584063836127747</v>
      </c>
      <c r="ER178" s="2">
        <f t="shared" si="225"/>
        <v>31.270737596330417</v>
      </c>
      <c r="ES178" s="2">
        <f t="shared" si="225"/>
        <v>30.633661343755413</v>
      </c>
      <c r="ET178" s="2">
        <f t="shared" si="225"/>
        <v>30.982279705912269</v>
      </c>
      <c r="EU178" s="2">
        <f t="shared" si="225"/>
        <v>32.334152916862031</v>
      </c>
      <c r="EV178" s="2">
        <f t="shared" si="225"/>
        <v>30.743771732860495</v>
      </c>
      <c r="EW178" s="2">
        <f t="shared" si="225"/>
        <v>30.375670915479787</v>
      </c>
      <c r="EX178" s="2">
        <f t="shared" si="225"/>
        <v>30.25570608019763</v>
      </c>
      <c r="EY178" s="2">
        <f t="shared" si="225"/>
        <v>30.090559636512356</v>
      </c>
      <c r="EZ178" s="2">
        <f t="shared" si="225"/>
        <v>29.035702098578756</v>
      </c>
      <c r="FA178" s="2">
        <f t="shared" si="225"/>
        <v>29.258588258637424</v>
      </c>
      <c r="FB178" s="2">
        <f t="shared" si="225"/>
        <v>28.793556159828157</v>
      </c>
      <c r="FC178" s="2">
        <f t="shared" si="225"/>
        <v>29.69983278018422</v>
      </c>
      <c r="FD178" s="2">
        <f t="shared" si="225"/>
        <v>30.296969038575032</v>
      </c>
      <c r="FE178" s="2">
        <f t="shared" si="225"/>
        <v>29.219755489552085</v>
      </c>
      <c r="FG178" s="2">
        <f t="shared" si="226"/>
        <v>0.99999999967549102</v>
      </c>
      <c r="FH178" s="2">
        <f t="shared" si="226"/>
        <v>0.99999999976677123</v>
      </c>
      <c r="FI178" s="2">
        <f t="shared" si="226"/>
        <v>0.99999999973320797</v>
      </c>
      <c r="FJ178" s="2">
        <f t="shared" si="226"/>
        <v>0.99999999975219223</v>
      </c>
      <c r="FK178" s="2">
        <f t="shared" si="226"/>
        <v>0.99999999977919529</v>
      </c>
      <c r="FL178" s="2">
        <f t="shared" si="226"/>
        <v>0.99999999973968767</v>
      </c>
      <c r="FM178" s="2">
        <f t="shared" si="226"/>
        <v>0.99999999976126597</v>
      </c>
      <c r="FN178" s="2">
        <f t="shared" si="226"/>
        <v>0.99999999977550058</v>
      </c>
      <c r="FO178" s="2">
        <f t="shared" si="226"/>
        <v>0.99999999975831877</v>
      </c>
      <c r="FP178" s="2">
        <f t="shared" si="226"/>
        <v>0.9999999997833402</v>
      </c>
      <c r="FQ178" s="2">
        <f t="shared" si="226"/>
        <v>0.99999999978166265</v>
      </c>
      <c r="FR178" s="2">
        <f t="shared" si="226"/>
        <v>0.99999999977837462</v>
      </c>
      <c r="FS178" s="2">
        <f t="shared" si="226"/>
        <v>0.99999999826102393</v>
      </c>
      <c r="FT178" s="2">
        <f t="shared" si="226"/>
        <v>0.99999998998516559</v>
      </c>
      <c r="FU178" s="2">
        <f t="shared" si="226"/>
        <v>0.9999999636268827</v>
      </c>
      <c r="FW178" s="2">
        <f t="shared" si="219"/>
        <v>0.77300283087105914</v>
      </c>
      <c r="FX178" s="2">
        <f t="shared" si="219"/>
        <v>0.9512094381258821</v>
      </c>
      <c r="FY178" s="2">
        <f t="shared" si="219"/>
        <v>0.94545319059266653</v>
      </c>
      <c r="FZ178" s="2">
        <f t="shared" si="219"/>
        <v>0.95103790375961017</v>
      </c>
      <c r="GA178" s="2">
        <f t="shared" si="219"/>
        <v>0.95929845285740323</v>
      </c>
      <c r="GB178" s="2">
        <f t="shared" si="219"/>
        <v>0.94477663023793401</v>
      </c>
      <c r="GC178" s="2">
        <f t="shared" si="219"/>
        <v>0.94281690210634717</v>
      </c>
      <c r="GD178" s="2">
        <f t="shared" si="219"/>
        <v>0.94776827297893462</v>
      </c>
      <c r="GE178" s="2">
        <f t="shared" si="219"/>
        <v>0.96271173781018993</v>
      </c>
      <c r="GF178" s="2">
        <f t="shared" si="219"/>
        <v>0.97078218987539422</v>
      </c>
      <c r="GG178" s="2">
        <f t="shared" si="219"/>
        <v>0.97385540329082798</v>
      </c>
      <c r="GH178" s="2">
        <f t="shared" si="219"/>
        <v>0.97195857425159637</v>
      </c>
      <c r="GI178" s="2">
        <f t="shared" si="219"/>
        <v>0.95550793863004069</v>
      </c>
      <c r="GJ178" s="2">
        <f t="shared" si="219"/>
        <v>0.92519442561025134</v>
      </c>
      <c r="GK178" s="2">
        <f t="shared" si="219"/>
        <v>0.90103364653763907</v>
      </c>
      <c r="GM178" s="107">
        <f t="shared" si="220"/>
        <v>3.3577523387729829E-241</v>
      </c>
      <c r="GN178" s="107">
        <f t="shared" si="220"/>
        <v>6.2358031496788815E-275</v>
      </c>
      <c r="GO178" s="107">
        <f t="shared" si="220"/>
        <v>4.8006515117138215E-282</v>
      </c>
      <c r="GP178" s="107">
        <f t="shared" si="220"/>
        <v>9.9741151077370596E-307</v>
      </c>
      <c r="GQ178" s="107">
        <f t="shared" si="220"/>
        <v>0</v>
      </c>
      <c r="GR178" s="107">
        <f t="shared" si="220"/>
        <v>0</v>
      </c>
      <c r="GS178" s="107">
        <f t="shared" si="220"/>
        <v>0</v>
      </c>
      <c r="GT178" s="107">
        <f t="shared" si="220"/>
        <v>0</v>
      </c>
      <c r="GU178" s="107">
        <f t="shared" si="220"/>
        <v>0</v>
      </c>
      <c r="GV178" s="107">
        <f t="shared" si="220"/>
        <v>0</v>
      </c>
      <c r="GW178" s="107">
        <f t="shared" si="220"/>
        <v>0</v>
      </c>
      <c r="GX178" s="107">
        <f t="shared" si="220"/>
        <v>0</v>
      </c>
      <c r="GY178" s="107">
        <f t="shared" si="220"/>
        <v>0</v>
      </c>
      <c r="GZ178" s="107">
        <f t="shared" si="220"/>
        <v>0</v>
      </c>
      <c r="HA178" s="107">
        <f t="shared" si="220"/>
        <v>0</v>
      </c>
      <c r="HC178" s="107">
        <f t="shared" si="184"/>
        <v>4.8462484315344008E-179</v>
      </c>
      <c r="HD178" s="107">
        <f t="shared" si="184"/>
        <v>2.1412644196363355E-207</v>
      </c>
      <c r="HE178" s="107">
        <f t="shared" si="184"/>
        <v>3.7417513588073941E-212</v>
      </c>
      <c r="HF178" s="107">
        <f t="shared" si="183"/>
        <v>1.3970511457183825E-232</v>
      </c>
      <c r="HG178" s="107">
        <f t="shared" si="183"/>
        <v>4.2339649672401725E-267</v>
      </c>
      <c r="HH178" s="107">
        <f t="shared" si="183"/>
        <v>3.2976743556052153E-255</v>
      </c>
      <c r="HI178" s="107">
        <f t="shared" si="183"/>
        <v>2.4221781688017722E-267</v>
      </c>
      <c r="HJ178" s="107">
        <f t="shared" si="183"/>
        <v>1.6594253352654514E-265</v>
      </c>
      <c r="HK178" s="107">
        <f t="shared" si="183"/>
        <v>4.118896395998686E-283</v>
      </c>
      <c r="HL178" s="107">
        <f t="shared" si="183"/>
        <v>3.3296222669316696E-293</v>
      </c>
      <c r="HM178" s="107">
        <f t="shared" si="183"/>
        <v>6.4807451054869503E-279</v>
      </c>
      <c r="HN178" s="107">
        <f t="shared" si="183"/>
        <v>8.6671395739981414E-290</v>
      </c>
      <c r="HO178" s="107">
        <f t="shared" si="227"/>
        <v>1.6498728901044743E-273</v>
      </c>
      <c r="HP178" s="107">
        <f t="shared" si="227"/>
        <v>3.6594776850658759E-266</v>
      </c>
      <c r="HQ178" s="107">
        <f t="shared" si="227"/>
        <v>0</v>
      </c>
      <c r="HS178" s="107">
        <f t="shared" si="221"/>
        <v>7.5194963461831008E-29</v>
      </c>
      <c r="HT178" s="107">
        <f t="shared" si="221"/>
        <v>6.3353538905124094E-39</v>
      </c>
      <c r="HU178" s="107">
        <f t="shared" si="221"/>
        <v>2.3845233448800691E-39</v>
      </c>
      <c r="HV178" s="107">
        <f t="shared" si="221"/>
        <v>8.8102808428825845E-44</v>
      </c>
      <c r="HW178" s="107">
        <f t="shared" si="221"/>
        <v>4.6303478592481958E-51</v>
      </c>
      <c r="HX178" s="107">
        <f t="shared" si="221"/>
        <v>4.2898705675199345E-47</v>
      </c>
      <c r="HY178" s="107">
        <f t="shared" si="221"/>
        <v>2.9172244245286135E-49</v>
      </c>
      <c r="HZ178" s="107">
        <f t="shared" si="221"/>
        <v>1.733707591878221E-49</v>
      </c>
      <c r="IA178" s="107">
        <f t="shared" si="221"/>
        <v>5.3668403051061079E-55</v>
      </c>
      <c r="IB178" s="107">
        <f t="shared" si="221"/>
        <v>3.5386978800835266E-58</v>
      </c>
      <c r="IC178" s="107">
        <f t="shared" si="221"/>
        <v>4.4709771814329188E-56</v>
      </c>
      <c r="ID178" s="107">
        <f t="shared" si="221"/>
        <v>1.5808257290863905E-57</v>
      </c>
      <c r="IE178" s="107">
        <f t="shared" si="221"/>
        <v>3.528876995253386E-53</v>
      </c>
      <c r="IF178" s="107">
        <f t="shared" si="221"/>
        <v>8.0322274786021139E-50</v>
      </c>
      <c r="IG178" s="107">
        <f t="shared" si="221"/>
        <v>5.576712961085071E-50</v>
      </c>
      <c r="II178" s="107">
        <f t="shared" si="222"/>
        <v>0.10457295679885775</v>
      </c>
      <c r="IJ178" s="107">
        <f t="shared" si="222"/>
        <v>7.8691510993054628E-5</v>
      </c>
      <c r="IK178" s="107">
        <f t="shared" si="222"/>
        <v>1.1119886512347439E-4</v>
      </c>
      <c r="IL178" s="107">
        <f t="shared" si="222"/>
        <v>2.9404475266510214E-5</v>
      </c>
      <c r="IM178" s="107">
        <f t="shared" si="222"/>
        <v>2.1912536447216184E-6</v>
      </c>
      <c r="IN178" s="107">
        <f t="shared" si="222"/>
        <v>2.5076893975288041E-5</v>
      </c>
      <c r="IO178" s="107">
        <f t="shared" si="222"/>
        <v>2.2881814294361313E-5</v>
      </c>
      <c r="IP178" s="107">
        <f t="shared" si="222"/>
        <v>1.3993465883775639E-5</v>
      </c>
      <c r="IQ178" s="107">
        <f t="shared" si="222"/>
        <v>5.283650869508762E-7</v>
      </c>
      <c r="IR178" s="107">
        <f t="shared" si="222"/>
        <v>4.6767391333231477E-8</v>
      </c>
      <c r="IS178" s="107">
        <f t="shared" si="222"/>
        <v>3.916609080458459E-8</v>
      </c>
      <c r="IT178" s="107">
        <f t="shared" si="222"/>
        <v>3.5861612775636774E-8</v>
      </c>
      <c r="IU178" s="107">
        <f t="shared" si="222"/>
        <v>2.9815801215903923E-7</v>
      </c>
      <c r="IV178" s="107">
        <f t="shared" si="222"/>
        <v>5.2832330236298441E-6</v>
      </c>
      <c r="IW178" s="107">
        <f t="shared" si="222"/>
        <v>4.815278424726243E-2</v>
      </c>
      <c r="IY178" s="107">
        <f t="shared" si="223"/>
        <v>0.10457295679885775</v>
      </c>
      <c r="IZ178" s="107">
        <f t="shared" si="223"/>
        <v>7.8691510993054628E-5</v>
      </c>
      <c r="JA178" s="107">
        <f t="shared" si="223"/>
        <v>1.1119886512347439E-4</v>
      </c>
      <c r="JB178" s="107">
        <f t="shared" si="223"/>
        <v>2.9404475266510214E-5</v>
      </c>
      <c r="JC178" s="107">
        <f t="shared" si="223"/>
        <v>2.1912536447216184E-6</v>
      </c>
      <c r="JD178" s="107">
        <f t="shared" si="223"/>
        <v>2.5076893975288041E-5</v>
      </c>
      <c r="JE178" s="107">
        <f t="shared" si="223"/>
        <v>2.2881814294361313E-5</v>
      </c>
      <c r="JF178" s="107">
        <f t="shared" si="223"/>
        <v>1.3993465883775639E-5</v>
      </c>
      <c r="JG178" s="107">
        <f t="shared" si="223"/>
        <v>5.283650869508762E-7</v>
      </c>
      <c r="JH178" s="107">
        <f t="shared" si="223"/>
        <v>4.6767391333231477E-8</v>
      </c>
      <c r="JI178" s="107">
        <f t="shared" si="223"/>
        <v>3.916609080458459E-8</v>
      </c>
      <c r="JJ178" s="107">
        <f t="shared" si="223"/>
        <v>3.5861612775636774E-8</v>
      </c>
      <c r="JK178" s="107">
        <f t="shared" si="223"/>
        <v>2.9815801215903923E-7</v>
      </c>
      <c r="JL178" s="107">
        <f t="shared" si="223"/>
        <v>5.2832330236298441E-6</v>
      </c>
      <c r="JM178" s="107">
        <f t="shared" si="223"/>
        <v>4.815278424726243E-2</v>
      </c>
    </row>
    <row r="179" spans="2:273" x14ac:dyDescent="0.25">
      <c r="B179" s="2">
        <v>151</v>
      </c>
      <c r="C179" s="37">
        <v>29.382999999999999</v>
      </c>
      <c r="D179" s="37">
        <v>29.951000000000001</v>
      </c>
      <c r="E179" s="37">
        <v>30.048999999999999</v>
      </c>
      <c r="F179" s="37">
        <v>30.9</v>
      </c>
      <c r="G179" s="37">
        <v>32.549999999999997</v>
      </c>
      <c r="H179" s="37">
        <v>30.949000000000002</v>
      </c>
      <c r="I179" s="37">
        <v>29.814</v>
      </c>
      <c r="J179" s="37">
        <v>29.169</v>
      </c>
      <c r="K179" s="37">
        <v>30.507999999999999</v>
      </c>
      <c r="L179" s="37">
        <v>28.898</v>
      </c>
      <c r="M179" s="37">
        <v>29.704999999999998</v>
      </c>
      <c r="N179" s="37">
        <v>28.934000000000001</v>
      </c>
      <c r="O179" s="37">
        <v>29.704999999999998</v>
      </c>
      <c r="P179" s="37">
        <v>31.131</v>
      </c>
      <c r="Q179" s="37">
        <v>29.327999999999999</v>
      </c>
      <c r="S179" s="4">
        <f t="shared" si="185"/>
        <v>30.284162312575361</v>
      </c>
      <c r="T179" s="4">
        <f t="shared" si="186"/>
        <v>31.085437940788612</v>
      </c>
      <c r="U179" s="4">
        <f t="shared" si="187"/>
        <v>30.358927192014828</v>
      </c>
      <c r="V179" s="4">
        <f t="shared" si="188"/>
        <v>30.855911223210104</v>
      </c>
      <c r="W179" s="4">
        <f t="shared" si="189"/>
        <v>32.121612807681203</v>
      </c>
      <c r="X179" s="4">
        <f t="shared" si="190"/>
        <v>30.537079593606752</v>
      </c>
      <c r="Y179" s="4">
        <f t="shared" si="191"/>
        <v>30.182709707245859</v>
      </c>
      <c r="Z179" s="4">
        <f t="shared" si="192"/>
        <v>30.060216262236718</v>
      </c>
      <c r="AA179" s="4">
        <f t="shared" si="193"/>
        <v>29.894584357596674</v>
      </c>
      <c r="AB179" s="4">
        <f t="shared" si="194"/>
        <v>28.844671639908402</v>
      </c>
      <c r="AC179" s="4">
        <f t="shared" si="195"/>
        <v>29.102507017514231</v>
      </c>
      <c r="AD179" s="4">
        <f t="shared" si="196"/>
        <v>28.605496208946196</v>
      </c>
      <c r="AE179" s="4">
        <f t="shared" si="197"/>
        <v>29.506851944921653</v>
      </c>
      <c r="AF179" s="4">
        <f t="shared" si="198"/>
        <v>30.168556258615872</v>
      </c>
      <c r="AG179" s="4">
        <f t="shared" si="198"/>
        <v>29.171690625337526</v>
      </c>
      <c r="AI179" s="4">
        <f t="shared" si="199"/>
        <v>-0.90116231257536228</v>
      </c>
      <c r="AJ179" s="4">
        <f t="shared" si="200"/>
        <v>-1.1344379407886116</v>
      </c>
      <c r="AK179" s="4">
        <f t="shared" si="201"/>
        <v>-0.30992719201482899</v>
      </c>
      <c r="AL179" s="4">
        <f t="shared" si="202"/>
        <v>4.4088776789894979E-2</v>
      </c>
      <c r="AM179" s="4">
        <f t="shared" si="203"/>
        <v>0.42838719231879452</v>
      </c>
      <c r="AN179" s="4">
        <f t="shared" si="204"/>
        <v>0.41192040639325</v>
      </c>
      <c r="AO179" s="4">
        <f t="shared" si="205"/>
        <v>-0.36870970724585916</v>
      </c>
      <c r="AP179" s="4">
        <f t="shared" si="206"/>
        <v>-0.89121626223671768</v>
      </c>
      <c r="AQ179" s="4">
        <f t="shared" si="207"/>
        <v>0.61341564240332502</v>
      </c>
      <c r="AR179" s="4">
        <f t="shared" si="208"/>
        <v>5.3328360091597915E-2</v>
      </c>
      <c r="AS179" s="4">
        <f t="shared" si="209"/>
        <v>0.60249298248576721</v>
      </c>
      <c r="AT179" s="4">
        <f t="shared" si="210"/>
        <v>0.32850379105380512</v>
      </c>
      <c r="AU179" s="4">
        <f t="shared" si="211"/>
        <v>0.19814805507834521</v>
      </c>
      <c r="AV179" s="4">
        <f t="shared" si="228"/>
        <v>0.9624437413841278</v>
      </c>
      <c r="AW179" s="4">
        <f t="shared" si="228"/>
        <v>0.15630937466247374</v>
      </c>
      <c r="AY179" s="2">
        <f t="shared" ref="AY179:BM195" si="229">IF(OR($B179 &lt; C$231, $B179 &gt; C$234), #N/A, ((1-FG179)*DK179) + (FG179 - FW179)*EA179 + (FW179*EQ179))</f>
        <v>30.284162312575361</v>
      </c>
      <c r="AZ179" s="2">
        <f t="shared" si="229"/>
        <v>31.085437239256187</v>
      </c>
      <c r="BA179" s="2">
        <f t="shared" si="229"/>
        <v>30.358924926681077</v>
      </c>
      <c r="BB179" s="2">
        <f t="shared" si="229"/>
        <v>30.855910882616335</v>
      </c>
      <c r="BC179" s="2">
        <f t="shared" si="229"/>
        <v>32.121612800242389</v>
      </c>
      <c r="BD179" s="2">
        <f t="shared" si="229"/>
        <v>30.53707920816462</v>
      </c>
      <c r="BE179" s="2">
        <f t="shared" si="229"/>
        <v>30.182709355786098</v>
      </c>
      <c r="BF179" s="2">
        <f t="shared" si="229"/>
        <v>30.060216083466972</v>
      </c>
      <c r="BG179" s="2">
        <f t="shared" si="229"/>
        <v>29.894584356413734</v>
      </c>
      <c r="BH179" s="2">
        <f t="shared" si="229"/>
        <v>28.844671639881408</v>
      </c>
      <c r="BI179" s="2">
        <f t="shared" si="229"/>
        <v>29.102507017486953</v>
      </c>
      <c r="BJ179" s="2">
        <f t="shared" si="229"/>
        <v>28.605496208922357</v>
      </c>
      <c r="BK179" s="2">
        <f t="shared" si="229"/>
        <v>29.506851944190643</v>
      </c>
      <c r="BL179" s="2">
        <f t="shared" si="229"/>
        <v>30.168556162724002</v>
      </c>
      <c r="BM179" s="2">
        <f t="shared" si="229"/>
        <v>29.164865631938429</v>
      </c>
      <c r="BO179" s="2" t="str">
        <f t="shared" ref="BO179:CC195" si="230">IF(AND(IY179 &lt; $CC$23, $B179 &lt; C$7, $B179 &gt; C$231), C179, "")</f>
        <v/>
      </c>
      <c r="BP179" s="2" t="str">
        <f t="shared" si="230"/>
        <v/>
      </c>
      <c r="BQ179" s="2" t="str">
        <f t="shared" si="230"/>
        <v/>
      </c>
      <c r="BR179" s="2" t="str">
        <f t="shared" si="230"/>
        <v/>
      </c>
      <c r="BS179" s="2" t="str">
        <f t="shared" si="230"/>
        <v/>
      </c>
      <c r="BT179" s="2" t="str">
        <f t="shared" si="230"/>
        <v/>
      </c>
      <c r="BU179" s="2" t="str">
        <f t="shared" si="230"/>
        <v/>
      </c>
      <c r="BV179" s="2" t="str">
        <f t="shared" si="230"/>
        <v/>
      </c>
      <c r="BW179" s="2" t="str">
        <f t="shared" si="230"/>
        <v/>
      </c>
      <c r="BX179" s="2" t="str">
        <f t="shared" si="230"/>
        <v/>
      </c>
      <c r="BY179" s="2" t="str">
        <f t="shared" si="230"/>
        <v/>
      </c>
      <c r="BZ179" s="2" t="str">
        <f t="shared" si="230"/>
        <v/>
      </c>
      <c r="CA179" s="2" t="str">
        <f t="shared" si="230"/>
        <v/>
      </c>
      <c r="CB179" s="2" t="str">
        <f t="shared" si="230"/>
        <v/>
      </c>
      <c r="CC179" s="2" t="str">
        <f t="shared" si="230"/>
        <v/>
      </c>
      <c r="CE179" s="2" t="str">
        <f t="shared" ref="CE179:CS195" si="231">IF(AND(IY179 &lt; $CS$23, $B179 &gt; C$232, $B179 &lt; C$233), C179, "")</f>
        <v/>
      </c>
      <c r="CF179" s="2" t="str">
        <f t="shared" si="231"/>
        <v/>
      </c>
      <c r="CG179" s="2" t="str">
        <f t="shared" si="231"/>
        <v/>
      </c>
      <c r="CH179" s="2" t="str">
        <f t="shared" si="231"/>
        <v/>
      </c>
      <c r="CI179" s="2" t="str">
        <f t="shared" si="231"/>
        <v/>
      </c>
      <c r="CJ179" s="2" t="str">
        <f t="shared" si="231"/>
        <v/>
      </c>
      <c r="CK179" s="2" t="str">
        <f t="shared" si="231"/>
        <v/>
      </c>
      <c r="CL179" s="2" t="str">
        <f t="shared" si="231"/>
        <v/>
      </c>
      <c r="CM179" s="2" t="str">
        <f t="shared" si="231"/>
        <v/>
      </c>
      <c r="CN179" s="2" t="str">
        <f t="shared" si="231"/>
        <v/>
      </c>
      <c r="CO179" s="2" t="str">
        <f t="shared" si="231"/>
        <v/>
      </c>
      <c r="CP179" s="2" t="str">
        <f t="shared" si="231"/>
        <v/>
      </c>
      <c r="CQ179" s="2" t="str">
        <f t="shared" si="231"/>
        <v/>
      </c>
      <c r="CR179" s="2" t="str">
        <f t="shared" si="231"/>
        <v/>
      </c>
      <c r="CS179" s="2" t="str">
        <f t="shared" si="231"/>
        <v/>
      </c>
      <c r="CU179" s="2" t="str">
        <f t="shared" ref="CU179:DI195" si="232">IF(AND(IY179 &lt; $DI$23, $B179 &gt; C$7, $B179 &lt; C$234), C179, "")</f>
        <v/>
      </c>
      <c r="CV179" s="2">
        <f t="shared" si="232"/>
        <v>29.951000000000001</v>
      </c>
      <c r="CW179" s="2">
        <f t="shared" si="232"/>
        <v>30.048999999999999</v>
      </c>
      <c r="CX179" s="2">
        <f t="shared" si="232"/>
        <v>30.9</v>
      </c>
      <c r="CY179" s="2">
        <f t="shared" si="232"/>
        <v>32.549999999999997</v>
      </c>
      <c r="CZ179" s="2">
        <f t="shared" si="232"/>
        <v>30.949000000000002</v>
      </c>
      <c r="DA179" s="2">
        <f t="shared" si="232"/>
        <v>29.814</v>
      </c>
      <c r="DB179" s="2">
        <f t="shared" si="232"/>
        <v>29.169</v>
      </c>
      <c r="DC179" s="2">
        <f t="shared" si="232"/>
        <v>30.507999999999999</v>
      </c>
      <c r="DD179" s="2">
        <f t="shared" si="232"/>
        <v>28.898</v>
      </c>
      <c r="DE179" s="2">
        <f t="shared" si="232"/>
        <v>29.704999999999998</v>
      </c>
      <c r="DF179" s="2">
        <f t="shared" si="232"/>
        <v>28.934000000000001</v>
      </c>
      <c r="DG179" s="2">
        <f t="shared" si="232"/>
        <v>29.704999999999998</v>
      </c>
      <c r="DH179" s="2">
        <f t="shared" si="232"/>
        <v>31.131</v>
      </c>
      <c r="DI179" s="2" t="str">
        <f t="shared" si="232"/>
        <v/>
      </c>
      <c r="DK179" s="2">
        <f t="shared" si="224"/>
        <v>69.137725806451598</v>
      </c>
      <c r="DL179" s="2">
        <f t="shared" si="224"/>
        <v>81.633054838709683</v>
      </c>
      <c r="DM179" s="2">
        <f t="shared" si="224"/>
        <v>82.15843951612905</v>
      </c>
      <c r="DN179" s="2">
        <f t="shared" si="224"/>
        <v>87.166235516934051</v>
      </c>
      <c r="DO179" s="2">
        <f t="shared" si="224"/>
        <v>95.611311217008804</v>
      </c>
      <c r="DP179" s="2">
        <f t="shared" si="224"/>
        <v>89.894597816399298</v>
      </c>
      <c r="DQ179" s="2">
        <f t="shared" si="224"/>
        <v>81.358663992869865</v>
      </c>
      <c r="DR179" s="2">
        <f t="shared" si="224"/>
        <v>84.25554728739003</v>
      </c>
      <c r="DS179" s="2">
        <f t="shared" si="224"/>
        <v>88.079401612903212</v>
      </c>
      <c r="DT179" s="2">
        <f t="shared" si="224"/>
        <v>79.727659274193556</v>
      </c>
      <c r="DU179" s="2">
        <f t="shared" si="224"/>
        <v>73.636484180035637</v>
      </c>
      <c r="DV179" s="2">
        <f t="shared" si="224"/>
        <v>72.04208596041056</v>
      </c>
      <c r="DW179" s="2">
        <f t="shared" si="224"/>
        <v>74.349815285204983</v>
      </c>
      <c r="DX179" s="2">
        <f t="shared" si="224"/>
        <v>61.462756016042775</v>
      </c>
      <c r="DY179" s="2">
        <f t="shared" si="224"/>
        <v>52.311114367114357</v>
      </c>
      <c r="DZ179" s="5"/>
      <c r="EA179" s="2">
        <f t="shared" si="214"/>
        <v>29.430488515031669</v>
      </c>
      <c r="EB179" s="2">
        <f t="shared" si="214"/>
        <v>29.841653607666291</v>
      </c>
      <c r="EC179" s="2">
        <f t="shared" si="214"/>
        <v>27.362248825923608</v>
      </c>
      <c r="ED179" s="2">
        <f t="shared" si="214"/>
        <v>31.094593685655465</v>
      </c>
      <c r="EE179" s="2">
        <f t="shared" si="214"/>
        <v>30.174619386569276</v>
      </c>
      <c r="EF179" s="2">
        <f t="shared" si="214"/>
        <v>29.451940669876318</v>
      </c>
      <c r="EG179" s="2">
        <f t="shared" si="214"/>
        <v>29.349232248197509</v>
      </c>
      <c r="EH179" s="2">
        <f t="shared" si="214"/>
        <v>29.455769935671793</v>
      </c>
      <c r="EI179" s="2">
        <f t="shared" si="214"/>
        <v>29.249833354764039</v>
      </c>
      <c r="EJ179" s="2">
        <f t="shared" si="214"/>
        <v>27.641217693197898</v>
      </c>
      <c r="EK179" s="2">
        <f t="shared" si="213"/>
        <v>28.795060572303843</v>
      </c>
      <c r="EL179" s="2">
        <f t="shared" si="182"/>
        <v>27.409180210878233</v>
      </c>
      <c r="EM179" s="2">
        <f t="shared" si="182"/>
        <v>28.495340887465474</v>
      </c>
      <c r="EN179" s="2">
        <f t="shared" si="182"/>
        <v>30.659752700570454</v>
      </c>
      <c r="EO179" s="2">
        <f t="shared" si="182"/>
        <v>30.115273373813899</v>
      </c>
      <c r="EP179" s="5"/>
      <c r="EQ179" s="2">
        <f t="shared" si="225"/>
        <v>30.483289830655991</v>
      </c>
      <c r="ER179" s="2">
        <f t="shared" si="225"/>
        <v>31.136113483452412</v>
      </c>
      <c r="ES179" s="2">
        <f t="shared" si="225"/>
        <v>30.49625608611559</v>
      </c>
      <c r="ET179" s="2">
        <f t="shared" si="225"/>
        <v>30.846150118495952</v>
      </c>
      <c r="EU179" s="2">
        <f t="shared" si="225"/>
        <v>32.187230586978927</v>
      </c>
      <c r="EV179" s="2">
        <f t="shared" si="225"/>
        <v>30.587461606440076</v>
      </c>
      <c r="EW179" s="2">
        <f t="shared" si="225"/>
        <v>30.222863824495047</v>
      </c>
      <c r="EX179" s="2">
        <f t="shared" si="225"/>
        <v>30.086676072885151</v>
      </c>
      <c r="EY179" s="2">
        <f t="shared" si="225"/>
        <v>29.914420975202404</v>
      </c>
      <c r="EZ179" s="2">
        <f t="shared" si="225"/>
        <v>28.873442655932404</v>
      </c>
      <c r="FA179" s="2">
        <f t="shared" si="225"/>
        <v>29.109063281271183</v>
      </c>
      <c r="FB179" s="2">
        <f t="shared" si="225"/>
        <v>28.632911831909325</v>
      </c>
      <c r="FC179" s="2">
        <f t="shared" si="225"/>
        <v>29.54505595931888</v>
      </c>
      <c r="FD179" s="2">
        <f t="shared" si="225"/>
        <v>30.13577483672189</v>
      </c>
      <c r="FE179" s="2">
        <f t="shared" si="225"/>
        <v>29.077420202299816</v>
      </c>
      <c r="FG179" s="2">
        <f t="shared" si="226"/>
        <v>0.9999999997422333</v>
      </c>
      <c r="FH179" s="2">
        <f t="shared" si="226"/>
        <v>0.99999999981473975</v>
      </c>
      <c r="FI179" s="2">
        <f t="shared" si="226"/>
        <v>0.99999999978807952</v>
      </c>
      <c r="FJ179" s="2">
        <f t="shared" si="226"/>
        <v>0.99999999980315935</v>
      </c>
      <c r="FK179" s="2">
        <f t="shared" si="226"/>
        <v>0.99999999982460852</v>
      </c>
      <c r="FL179" s="2">
        <f t="shared" si="226"/>
        <v>0.99999999979322651</v>
      </c>
      <c r="FM179" s="2">
        <f t="shared" si="226"/>
        <v>0.9999999998103668</v>
      </c>
      <c r="FN179" s="2">
        <f t="shared" si="226"/>
        <v>0.99999999982167376</v>
      </c>
      <c r="FO179" s="2">
        <f t="shared" si="226"/>
        <v>0.99999999980802579</v>
      </c>
      <c r="FP179" s="2">
        <f t="shared" si="226"/>
        <v>0.999999999827901</v>
      </c>
      <c r="FQ179" s="2">
        <f t="shared" si="226"/>
        <v>0.99999999982656851</v>
      </c>
      <c r="FR179" s="2">
        <f t="shared" si="226"/>
        <v>0.99999999982395671</v>
      </c>
      <c r="FS179" s="2">
        <f t="shared" si="226"/>
        <v>0.99999999858946287</v>
      </c>
      <c r="FT179" s="2">
        <f t="shared" si="226"/>
        <v>0.99999999173371379</v>
      </c>
      <c r="FU179" s="2">
        <f t="shared" si="226"/>
        <v>0.99999996953105275</v>
      </c>
      <c r="FV179" s="5"/>
      <c r="FW179" s="2">
        <f t="shared" ref="FW179:GK195" si="233">POWER(10,($B179-C$233)/C$230)/(1+POWER(10,($B179-C$233)/C$230))</f>
        <v>0.81085934700057949</v>
      </c>
      <c r="FX179" s="2">
        <f t="shared" si="233"/>
        <v>0.96085142943473978</v>
      </c>
      <c r="FY179" s="2">
        <f t="shared" si="233"/>
        <v>0.95618032772568184</v>
      </c>
      <c r="FZ179" s="2">
        <f t="shared" si="233"/>
        <v>0.96071239358377747</v>
      </c>
      <c r="GA179" s="2">
        <f t="shared" si="233"/>
        <v>0.96739668436694348</v>
      </c>
      <c r="GB179" s="2">
        <f t="shared" si="233"/>
        <v>0.95563057522668171</v>
      </c>
      <c r="GC179" s="2">
        <f t="shared" si="233"/>
        <v>0.95403728566927692</v>
      </c>
      <c r="GD179" s="2">
        <f t="shared" si="233"/>
        <v>0.95806032366829019</v>
      </c>
      <c r="GE179" s="2">
        <f t="shared" si="233"/>
        <v>0.9701519717304613</v>
      </c>
      <c r="GF179" s="2">
        <f t="shared" si="233"/>
        <v>0.97665115876960318</v>
      </c>
      <c r="GG179" s="2">
        <f t="shared" si="233"/>
        <v>0.97912033439868895</v>
      </c>
      <c r="GH179" s="2">
        <f t="shared" si="233"/>
        <v>0.97759669655247483</v>
      </c>
      <c r="GI179" s="2">
        <f t="shared" si="233"/>
        <v>0.96360528601325968</v>
      </c>
      <c r="GJ179" s="2">
        <f t="shared" si="233"/>
        <v>0.93743806057970436</v>
      </c>
      <c r="GK179" s="2">
        <f t="shared" si="233"/>
        <v>0.91574458145448945</v>
      </c>
      <c r="GL179" s="5"/>
      <c r="GM179" s="107">
        <f t="shared" ref="GM179:HA195" si="234" xml:space="preserve"> _xlfn.NORM.DIST($B179, C$7, ABS(C$11), TRUE) * _xlfn.NORM.DIST(($B179 - C$7)*C$15, 0, ABS(C$11), TRUE) * 2</f>
        <v>2.8873766338655711E-246</v>
      </c>
      <c r="GN179" s="107">
        <f t="shared" si="234"/>
        <v>1.2640131747950958E-280</v>
      </c>
      <c r="GO179" s="107">
        <f t="shared" si="234"/>
        <v>6.3678501308340148E-288</v>
      </c>
      <c r="GP179" s="107">
        <f t="shared" si="234"/>
        <v>0</v>
      </c>
      <c r="GQ179" s="107">
        <f t="shared" si="234"/>
        <v>0</v>
      </c>
      <c r="GR179" s="107">
        <f t="shared" si="234"/>
        <v>0</v>
      </c>
      <c r="GS179" s="107">
        <f t="shared" si="234"/>
        <v>0</v>
      </c>
      <c r="GT179" s="107">
        <f t="shared" si="234"/>
        <v>0</v>
      </c>
      <c r="GU179" s="107">
        <f t="shared" si="234"/>
        <v>0</v>
      </c>
      <c r="GV179" s="107">
        <f t="shared" si="234"/>
        <v>0</v>
      </c>
      <c r="GW179" s="107">
        <f t="shared" si="234"/>
        <v>0</v>
      </c>
      <c r="GX179" s="107">
        <f t="shared" si="234"/>
        <v>0</v>
      </c>
      <c r="GY179" s="107">
        <f t="shared" si="234"/>
        <v>0</v>
      </c>
      <c r="GZ179" s="107">
        <f t="shared" si="234"/>
        <v>0</v>
      </c>
      <c r="HA179" s="107">
        <f t="shared" si="234"/>
        <v>0</v>
      </c>
      <c r="HC179" s="107">
        <f t="shared" si="184"/>
        <v>7.4187901798111539E-184</v>
      </c>
      <c r="HD179" s="107">
        <f t="shared" si="184"/>
        <v>7.4917111915184367E-213</v>
      </c>
      <c r="HE179" s="107">
        <f t="shared" si="184"/>
        <v>8.8794477664690188E-218</v>
      </c>
      <c r="HF179" s="107">
        <f t="shared" si="183"/>
        <v>1.0480925190481951E-238</v>
      </c>
      <c r="HG179" s="107">
        <f t="shared" si="183"/>
        <v>4.3657432433144757E-274</v>
      </c>
      <c r="HH179" s="107">
        <f t="shared" si="183"/>
        <v>5.6906175479229439E-262</v>
      </c>
      <c r="HI179" s="107">
        <f t="shared" si="183"/>
        <v>2.1666511432997317E-274</v>
      </c>
      <c r="HJ179" s="107">
        <f t="shared" si="183"/>
        <v>1.7905801668308049E-272</v>
      </c>
      <c r="HK179" s="107">
        <f t="shared" si="183"/>
        <v>1.6118895173164383E-290</v>
      </c>
      <c r="HL179" s="107">
        <f t="shared" si="183"/>
        <v>7.9843084209590435E-301</v>
      </c>
      <c r="HM179" s="107">
        <f t="shared" si="183"/>
        <v>3.7505248501134343E-286</v>
      </c>
      <c r="HN179" s="107">
        <f t="shared" si="183"/>
        <v>2.4461067768621138E-297</v>
      </c>
      <c r="HO179" s="107">
        <f t="shared" si="227"/>
        <v>1.1208221885884736E-280</v>
      </c>
      <c r="HP179" s="107">
        <f t="shared" si="227"/>
        <v>3.4781139407497442E-273</v>
      </c>
      <c r="HQ179" s="107">
        <f t="shared" si="227"/>
        <v>0</v>
      </c>
      <c r="HS179" s="107">
        <f t="shared" ref="HS179:IG195" si="235" xml:space="preserve"> _xlfn.NORM.DIST($B179, C$9, ABS(C$13), TRUE) * _xlfn.NORM.DIST(($B179 - C$9)*C$17, 0, ABS(C$13), TRUE) * 2</f>
        <v>2.3116177297403457E-30</v>
      </c>
      <c r="HT179" s="107">
        <f t="shared" si="235"/>
        <v>8.8061030960812543E-41</v>
      </c>
      <c r="HU179" s="107">
        <f t="shared" si="235"/>
        <v>2.9780463029735982E-41</v>
      </c>
      <c r="HV179" s="107">
        <f t="shared" si="235"/>
        <v>7.1490875739314383E-46</v>
      </c>
      <c r="HW179" s="107">
        <f t="shared" si="235"/>
        <v>1.8125837706895283E-53</v>
      </c>
      <c r="HX179" s="107">
        <f t="shared" si="235"/>
        <v>2.211020839527011E-49</v>
      </c>
      <c r="HY179" s="107">
        <f t="shared" si="235"/>
        <v>1.2055874532131103E-51</v>
      </c>
      <c r="HZ179" s="107">
        <f t="shared" si="235"/>
        <v>7.3998858017853245E-52</v>
      </c>
      <c r="IA179" s="107">
        <f t="shared" si="235"/>
        <v>1.4291762529402506E-57</v>
      </c>
      <c r="IB179" s="107">
        <f t="shared" si="235"/>
        <v>7.4283594741483155E-61</v>
      </c>
      <c r="IC179" s="107">
        <f t="shared" si="235"/>
        <v>1.233373527518888E-58</v>
      </c>
      <c r="ID179" s="107">
        <f t="shared" si="235"/>
        <v>3.510803316355668E-60</v>
      </c>
      <c r="IE179" s="107">
        <f t="shared" si="235"/>
        <v>1.1374935525513312E-55</v>
      </c>
      <c r="IF179" s="107">
        <f t="shared" si="235"/>
        <v>3.2436458585284844E-52</v>
      </c>
      <c r="IG179" s="107">
        <f t="shared" si="235"/>
        <v>1.5828364041056093E-52</v>
      </c>
      <c r="II179" s="107">
        <f t="shared" ref="II179:IW195" si="236" xml:space="preserve"> _xlfn.NORM.DIST($B179, C$10, ABS(C$14), TRUE) * _xlfn.NORM.DIST(($B179 - C$10)*C$18, 0, ABS(C$14), TRUE) * 2</f>
        <v>5.9367559739713159E-2</v>
      </c>
      <c r="IJ179" s="107">
        <f t="shared" si="236"/>
        <v>2.0998073152864115E-5</v>
      </c>
      <c r="IK179" s="107">
        <f t="shared" si="236"/>
        <v>2.9643788832808031E-5</v>
      </c>
      <c r="IL179" s="107">
        <f t="shared" si="236"/>
        <v>6.7297348929548383E-6</v>
      </c>
      <c r="IM179" s="107">
        <f t="shared" si="236"/>
        <v>3.7764960722471324E-7</v>
      </c>
      <c r="IN179" s="107">
        <f t="shared" si="236"/>
        <v>5.2242578516537415E-6</v>
      </c>
      <c r="IO179" s="107">
        <f t="shared" si="236"/>
        <v>4.5963524019552484E-6</v>
      </c>
      <c r="IP179" s="107">
        <f t="shared" si="236"/>
        <v>2.747105437207626E-6</v>
      </c>
      <c r="IQ179" s="107">
        <f t="shared" si="236"/>
        <v>7.8335083865586585E-8</v>
      </c>
      <c r="IR179" s="107">
        <f t="shared" si="236"/>
        <v>5.806250384548365E-9</v>
      </c>
      <c r="IS179" s="107">
        <f t="shared" si="236"/>
        <v>5.0874059046244581E-9</v>
      </c>
      <c r="IT179" s="107">
        <f t="shared" si="236"/>
        <v>4.4126112321792793E-9</v>
      </c>
      <c r="IU179" s="107">
        <f t="shared" si="236"/>
        <v>4.3911829074168645E-8</v>
      </c>
      <c r="IV179" s="107">
        <f t="shared" si="236"/>
        <v>9.5604306699612386E-7</v>
      </c>
      <c r="IW179" s="107">
        <f t="shared" si="236"/>
        <v>3.2822394618915243E-2</v>
      </c>
      <c r="IY179" s="107">
        <f t="shared" ref="IY179:JM195" si="237">GM179+HC179+HS179+II179</f>
        <v>5.9367559739713159E-2</v>
      </c>
      <c r="IZ179" s="107">
        <f t="shared" si="237"/>
        <v>2.0998073152864115E-5</v>
      </c>
      <c r="JA179" s="107">
        <f t="shared" si="237"/>
        <v>2.9643788832808031E-5</v>
      </c>
      <c r="JB179" s="107">
        <f t="shared" si="237"/>
        <v>6.7297348929548383E-6</v>
      </c>
      <c r="JC179" s="107">
        <f t="shared" si="237"/>
        <v>3.7764960722471324E-7</v>
      </c>
      <c r="JD179" s="107">
        <f t="shared" si="237"/>
        <v>5.2242578516537415E-6</v>
      </c>
      <c r="JE179" s="107">
        <f t="shared" si="237"/>
        <v>4.5963524019552484E-6</v>
      </c>
      <c r="JF179" s="107">
        <f t="shared" si="237"/>
        <v>2.747105437207626E-6</v>
      </c>
      <c r="JG179" s="107">
        <f t="shared" si="237"/>
        <v>7.8335083865586585E-8</v>
      </c>
      <c r="JH179" s="107">
        <f t="shared" si="237"/>
        <v>5.806250384548365E-9</v>
      </c>
      <c r="JI179" s="107">
        <f t="shared" si="237"/>
        <v>5.0874059046244581E-9</v>
      </c>
      <c r="JJ179" s="107">
        <f t="shared" si="237"/>
        <v>4.4126112321792793E-9</v>
      </c>
      <c r="JK179" s="107">
        <f t="shared" si="237"/>
        <v>4.3911829074168645E-8</v>
      </c>
      <c r="JL179" s="107">
        <f t="shared" si="237"/>
        <v>9.5604306699612386E-7</v>
      </c>
      <c r="JM179" s="107">
        <f t="shared" si="237"/>
        <v>3.2822394618915243E-2</v>
      </c>
    </row>
    <row r="180" spans="2:273" x14ac:dyDescent="0.25">
      <c r="B180" s="2">
        <v>152</v>
      </c>
      <c r="C180" s="37">
        <v>28.483000000000001</v>
      </c>
      <c r="D180" s="37">
        <v>31.425999999999998</v>
      </c>
      <c r="E180" s="37">
        <v>28.361000000000001</v>
      </c>
      <c r="F180" s="37">
        <v>30.65</v>
      </c>
      <c r="G180" s="37">
        <v>31.016999999999999</v>
      </c>
      <c r="H180" s="37">
        <v>30.492000000000001</v>
      </c>
      <c r="I180" s="37">
        <v>30.119</v>
      </c>
      <c r="J180" s="37">
        <v>29.068000000000001</v>
      </c>
      <c r="K180" s="37">
        <v>28</v>
      </c>
      <c r="L180" s="37">
        <v>27.033999999999999</v>
      </c>
      <c r="M180" s="37">
        <v>29.393000000000001</v>
      </c>
      <c r="N180" s="37">
        <v>27.492000000000001</v>
      </c>
      <c r="O180" s="37">
        <v>28.934000000000001</v>
      </c>
      <c r="P180" s="37">
        <v>29.786999999999999</v>
      </c>
      <c r="Q180" s="37">
        <v>26.835999999999999</v>
      </c>
      <c r="S180" s="4">
        <f t="shared" si="185"/>
        <v>30.214469268419947</v>
      </c>
      <c r="T180" s="4">
        <f t="shared" si="186"/>
        <v>30.960217090592458</v>
      </c>
      <c r="U180" s="4">
        <f t="shared" si="187"/>
        <v>30.246736856753767</v>
      </c>
      <c r="V180" s="4">
        <f t="shared" si="188"/>
        <v>30.717979802867941</v>
      </c>
      <c r="W180" s="4">
        <f t="shared" si="189"/>
        <v>31.98691196605148</v>
      </c>
      <c r="X180" s="4">
        <f t="shared" si="190"/>
        <v>30.390029911954912</v>
      </c>
      <c r="Y180" s="4">
        <f t="shared" si="191"/>
        <v>30.037276046035711</v>
      </c>
      <c r="Z180" s="4">
        <f t="shared" si="192"/>
        <v>29.896045595460002</v>
      </c>
      <c r="AA180" s="4">
        <f t="shared" si="193"/>
        <v>29.722113545730323</v>
      </c>
      <c r="AB180" s="4">
        <f t="shared" si="194"/>
        <v>28.687810318750401</v>
      </c>
      <c r="AC180" s="4">
        <f t="shared" si="195"/>
        <v>28.954216999792418</v>
      </c>
      <c r="AD180" s="4">
        <f t="shared" si="196"/>
        <v>28.450002469242246</v>
      </c>
      <c r="AE180" s="4">
        <f t="shared" si="197"/>
        <v>29.358502413682157</v>
      </c>
      <c r="AF180" s="4">
        <f t="shared" si="198"/>
        <v>30.002365866072839</v>
      </c>
      <c r="AG180" s="4">
        <f t="shared" si="198"/>
        <v>29.012474482931136</v>
      </c>
      <c r="AI180" s="4">
        <f t="shared" si="199"/>
        <v>-1.7314692684199464</v>
      </c>
      <c r="AJ180" s="4">
        <f t="shared" si="200"/>
        <v>0.4657829094075403</v>
      </c>
      <c r="AK180" s="4">
        <f t="shared" si="201"/>
        <v>-1.8857368567537662</v>
      </c>
      <c r="AL180" s="4">
        <f t="shared" si="202"/>
        <v>-6.7979802867942141E-2</v>
      </c>
      <c r="AM180" s="4">
        <f t="shared" si="203"/>
        <v>-0.96991196605148033</v>
      </c>
      <c r="AN180" s="4">
        <f t="shared" si="204"/>
        <v>0.10197008804508911</v>
      </c>
      <c r="AO180" s="4">
        <f t="shared" si="205"/>
        <v>8.1723953964289109E-2</v>
      </c>
      <c r="AP180" s="4">
        <f t="shared" si="206"/>
        <v>-0.82804559546000078</v>
      </c>
      <c r="AQ180" s="4">
        <f t="shared" si="207"/>
        <v>-1.7221135457303234</v>
      </c>
      <c r="AR180" s="4">
        <f t="shared" si="208"/>
        <v>-1.6538103187504021</v>
      </c>
      <c r="AS180" s="4">
        <f t="shared" si="209"/>
        <v>0.43878300020758232</v>
      </c>
      <c r="AT180" s="4">
        <f t="shared" si="210"/>
        <v>-0.95800246924224552</v>
      </c>
      <c r="AU180" s="4">
        <f t="shared" si="211"/>
        <v>-0.42450241368215558</v>
      </c>
      <c r="AV180" s="4">
        <f t="shared" si="228"/>
        <v>-0.21536586607284036</v>
      </c>
      <c r="AW180" s="4">
        <f t="shared" si="228"/>
        <v>-2.1764744829311375</v>
      </c>
      <c r="AY180" s="2">
        <f t="shared" si="229"/>
        <v>30.214469268419947</v>
      </c>
      <c r="AZ180" s="2">
        <f t="shared" si="229"/>
        <v>30.960217001611976</v>
      </c>
      <c r="BA180" s="2">
        <f t="shared" si="229"/>
        <v>30.246736571076898</v>
      </c>
      <c r="BB180" s="2">
        <f t="shared" si="229"/>
        <v>30.717979769009027</v>
      </c>
      <c r="BC180" s="2">
        <f t="shared" si="229"/>
        <v>31.986911965576272</v>
      </c>
      <c r="BD180" s="2">
        <f t="shared" si="229"/>
        <v>30.39002987913419</v>
      </c>
      <c r="BE180" s="2">
        <f t="shared" si="229"/>
        <v>30.037276017845748</v>
      </c>
      <c r="BF180" s="2">
        <f t="shared" si="229"/>
        <v>29.896045581574544</v>
      </c>
      <c r="BG180" s="2">
        <f t="shared" si="229"/>
        <v>29.722113545670556</v>
      </c>
      <c r="BH180" s="2">
        <f t="shared" si="229"/>
        <v>28.68781031874936</v>
      </c>
      <c r="BI180" s="2">
        <f t="shared" si="229"/>
        <v>28.954216999791281</v>
      </c>
      <c r="BJ180" s="2">
        <f t="shared" si="229"/>
        <v>28.450002469241337</v>
      </c>
      <c r="BK180" s="2">
        <f t="shared" si="229"/>
        <v>29.358502413645418</v>
      </c>
      <c r="BL180" s="2">
        <f t="shared" si="229"/>
        <v>30.002365859494375</v>
      </c>
      <c r="BM180" s="2">
        <f t="shared" si="229"/>
        <v>29.01063099652395</v>
      </c>
      <c r="BO180" s="2" t="str">
        <f t="shared" si="230"/>
        <v/>
      </c>
      <c r="BP180" s="2" t="str">
        <f t="shared" si="230"/>
        <v/>
      </c>
      <c r="BQ180" s="2" t="str">
        <f t="shared" si="230"/>
        <v/>
      </c>
      <c r="BR180" s="2" t="str">
        <f t="shared" si="230"/>
        <v/>
      </c>
      <c r="BS180" s="2" t="str">
        <f t="shared" si="230"/>
        <v/>
      </c>
      <c r="BT180" s="2" t="str">
        <f t="shared" si="230"/>
        <v/>
      </c>
      <c r="BU180" s="2" t="str">
        <f t="shared" si="230"/>
        <v/>
      </c>
      <c r="BV180" s="2" t="str">
        <f t="shared" si="230"/>
        <v/>
      </c>
      <c r="BW180" s="2" t="str">
        <f t="shared" si="230"/>
        <v/>
      </c>
      <c r="BX180" s="2" t="str">
        <f t="shared" si="230"/>
        <v/>
      </c>
      <c r="BY180" s="2" t="str">
        <f t="shared" si="230"/>
        <v/>
      </c>
      <c r="BZ180" s="2" t="str">
        <f t="shared" si="230"/>
        <v/>
      </c>
      <c r="CA180" s="2" t="str">
        <f t="shared" si="230"/>
        <v/>
      </c>
      <c r="CB180" s="2" t="str">
        <f t="shared" si="230"/>
        <v/>
      </c>
      <c r="CC180" s="2" t="str">
        <f t="shared" si="230"/>
        <v/>
      </c>
      <c r="CE180" s="2" t="str">
        <f t="shared" si="231"/>
        <v/>
      </c>
      <c r="CF180" s="2" t="str">
        <f t="shared" si="231"/>
        <v/>
      </c>
      <c r="CG180" s="2" t="str">
        <f t="shared" si="231"/>
        <v/>
      </c>
      <c r="CH180" s="2" t="str">
        <f t="shared" si="231"/>
        <v/>
      </c>
      <c r="CI180" s="2" t="str">
        <f t="shared" si="231"/>
        <v/>
      </c>
      <c r="CJ180" s="2" t="str">
        <f t="shared" si="231"/>
        <v/>
      </c>
      <c r="CK180" s="2" t="str">
        <f t="shared" si="231"/>
        <v/>
      </c>
      <c r="CL180" s="2" t="str">
        <f t="shared" si="231"/>
        <v/>
      </c>
      <c r="CM180" s="2" t="str">
        <f t="shared" si="231"/>
        <v/>
      </c>
      <c r="CN180" s="2" t="str">
        <f t="shared" si="231"/>
        <v/>
      </c>
      <c r="CO180" s="2" t="str">
        <f t="shared" si="231"/>
        <v/>
      </c>
      <c r="CP180" s="2" t="str">
        <f t="shared" si="231"/>
        <v/>
      </c>
      <c r="CQ180" s="2" t="str">
        <f t="shared" si="231"/>
        <v/>
      </c>
      <c r="CR180" s="2" t="str">
        <f t="shared" si="231"/>
        <v/>
      </c>
      <c r="CS180" s="2" t="str">
        <f t="shared" si="231"/>
        <v/>
      </c>
      <c r="CU180" s="2" t="str">
        <f t="shared" si="232"/>
        <v/>
      </c>
      <c r="CV180" s="2">
        <f t="shared" si="232"/>
        <v>31.425999999999998</v>
      </c>
      <c r="CW180" s="2">
        <f t="shared" si="232"/>
        <v>28.361000000000001</v>
      </c>
      <c r="CX180" s="2">
        <f t="shared" si="232"/>
        <v>30.65</v>
      </c>
      <c r="CY180" s="2">
        <f t="shared" si="232"/>
        <v>31.016999999999999</v>
      </c>
      <c r="CZ180" s="2">
        <f t="shared" si="232"/>
        <v>30.492000000000001</v>
      </c>
      <c r="DA180" s="2">
        <f t="shared" si="232"/>
        <v>30.119</v>
      </c>
      <c r="DB180" s="2">
        <f t="shared" si="232"/>
        <v>29.068000000000001</v>
      </c>
      <c r="DC180" s="2">
        <f t="shared" si="232"/>
        <v>28</v>
      </c>
      <c r="DD180" s="2">
        <f t="shared" si="232"/>
        <v>27.033999999999999</v>
      </c>
      <c r="DE180" s="2">
        <f t="shared" si="232"/>
        <v>29.393000000000001</v>
      </c>
      <c r="DF180" s="2">
        <f t="shared" si="232"/>
        <v>27.492000000000001</v>
      </c>
      <c r="DG180" s="2">
        <f t="shared" si="232"/>
        <v>28.934000000000001</v>
      </c>
      <c r="DH180" s="2">
        <f t="shared" si="232"/>
        <v>29.786999999999999</v>
      </c>
      <c r="DI180" s="2" t="str">
        <f t="shared" si="232"/>
        <v/>
      </c>
      <c r="DK180" s="2">
        <f t="shared" si="224"/>
        <v>69.28465927419353</v>
      </c>
      <c r="DL180" s="2">
        <f t="shared" si="224"/>
        <v>81.812861693548385</v>
      </c>
      <c r="DM180" s="2">
        <f t="shared" si="224"/>
        <v>82.349298387096781</v>
      </c>
      <c r="DN180" s="2">
        <f t="shared" si="224"/>
        <v>87.405393939393946</v>
      </c>
      <c r="DO180" s="2">
        <f t="shared" si="224"/>
        <v>95.889729655425228</v>
      </c>
      <c r="DP180" s="2">
        <f t="shared" si="224"/>
        <v>90.148700423351173</v>
      </c>
      <c r="DQ180" s="2">
        <f t="shared" si="224"/>
        <v>81.549210784313715</v>
      </c>
      <c r="DR180" s="2">
        <f t="shared" si="224"/>
        <v>84.45053555718475</v>
      </c>
      <c r="DS180" s="2">
        <f t="shared" si="224"/>
        <v>88.316809677419343</v>
      </c>
      <c r="DT180" s="2">
        <f t="shared" si="224"/>
        <v>79.929552419354849</v>
      </c>
      <c r="DU180" s="2">
        <f t="shared" si="224"/>
        <v>73.793916332442052</v>
      </c>
      <c r="DV180" s="2">
        <f t="shared" si="224"/>
        <v>72.192237353372434</v>
      </c>
      <c r="DW180" s="2">
        <f t="shared" si="224"/>
        <v>74.510869763814611</v>
      </c>
      <c r="DX180" s="2">
        <f t="shared" si="224"/>
        <v>61.545718917112296</v>
      </c>
      <c r="DY180" s="2">
        <f t="shared" si="224"/>
        <v>52.346486772486763</v>
      </c>
      <c r="EA180" s="2">
        <f t="shared" si="214"/>
        <v>29.307504772250393</v>
      </c>
      <c r="EB180" s="2">
        <f t="shared" si="214"/>
        <v>29.684953847237882</v>
      </c>
      <c r="EC180" s="2">
        <f t="shared" si="214"/>
        <v>27.166872417031936</v>
      </c>
      <c r="ED180" s="2">
        <f t="shared" si="214"/>
        <v>30.963003874971413</v>
      </c>
      <c r="EE180" s="2">
        <f t="shared" si="214"/>
        <v>29.992320307960494</v>
      </c>
      <c r="EF180" s="2">
        <f t="shared" si="214"/>
        <v>29.275026043828341</v>
      </c>
      <c r="EG180" s="2">
        <f t="shared" si="214"/>
        <v>29.180675723337181</v>
      </c>
      <c r="EH180" s="2">
        <f t="shared" si="214"/>
        <v>29.274845612331578</v>
      </c>
      <c r="EI180" s="2">
        <f t="shared" si="214"/>
        <v>29.060504693326468</v>
      </c>
      <c r="EJ180" s="2">
        <f t="shared" si="214"/>
        <v>27.457012344091559</v>
      </c>
      <c r="EK180" s="2">
        <f t="shared" si="213"/>
        <v>28.640071294297854</v>
      </c>
      <c r="EL180" s="2">
        <f t="shared" si="182"/>
        <v>27.226876559084481</v>
      </c>
      <c r="EM180" s="2">
        <f t="shared" si="182"/>
        <v>28.321261041100971</v>
      </c>
      <c r="EN180" s="2">
        <f t="shared" si="182"/>
        <v>30.506767083383902</v>
      </c>
      <c r="EO180" s="2">
        <f t="shared" si="182"/>
        <v>29.990815887694279</v>
      </c>
      <c r="EQ180" s="2">
        <f t="shared" si="225"/>
        <v>30.382515825184235</v>
      </c>
      <c r="ER180" s="2">
        <f t="shared" si="225"/>
        <v>31.001489370574408</v>
      </c>
      <c r="ES180" s="2">
        <f t="shared" si="225"/>
        <v>30.358850828475767</v>
      </c>
      <c r="ET180" s="2">
        <f t="shared" si="225"/>
        <v>30.710020531079635</v>
      </c>
      <c r="EU180" s="2">
        <f t="shared" si="225"/>
        <v>32.040308257095816</v>
      </c>
      <c r="EV180" s="2">
        <f t="shared" si="225"/>
        <v>30.431151480019658</v>
      </c>
      <c r="EW180" s="2">
        <f t="shared" si="225"/>
        <v>30.070056733510306</v>
      </c>
      <c r="EX180" s="2">
        <f t="shared" si="225"/>
        <v>29.917646065572672</v>
      </c>
      <c r="EY180" s="2">
        <f t="shared" si="225"/>
        <v>29.738282313892455</v>
      </c>
      <c r="EZ180" s="2">
        <f t="shared" si="225"/>
        <v>28.711183213286052</v>
      </c>
      <c r="FA180" s="2">
        <f t="shared" si="225"/>
        <v>28.959538303904939</v>
      </c>
      <c r="FB180" s="2">
        <f t="shared" si="225"/>
        <v>28.472267503990494</v>
      </c>
      <c r="FC180" s="2">
        <f t="shared" si="225"/>
        <v>29.390279138453536</v>
      </c>
      <c r="FD180" s="2">
        <f t="shared" si="225"/>
        <v>29.974580634868744</v>
      </c>
      <c r="FE180" s="2">
        <f t="shared" si="225"/>
        <v>28.935084915047547</v>
      </c>
      <c r="FG180" s="2">
        <f t="shared" si="226"/>
        <v>0.99999999979524867</v>
      </c>
      <c r="FH180" s="2">
        <f t="shared" si="226"/>
        <v>0.9999999998528426</v>
      </c>
      <c r="FI180" s="2">
        <f t="shared" si="226"/>
        <v>0.99999999983166565</v>
      </c>
      <c r="FJ180" s="2">
        <f t="shared" si="226"/>
        <v>0.99999999984364385</v>
      </c>
      <c r="FK180" s="2">
        <f t="shared" si="226"/>
        <v>0.99999999986068167</v>
      </c>
      <c r="FL180" s="2">
        <f t="shared" si="226"/>
        <v>0.99999999983575405</v>
      </c>
      <c r="FM180" s="2">
        <f t="shared" si="226"/>
        <v>0.99999999984936905</v>
      </c>
      <c r="FN180" s="2">
        <f t="shared" si="226"/>
        <v>0.99999999985835042</v>
      </c>
      <c r="FO180" s="2">
        <f t="shared" si="226"/>
        <v>0.99999999984750942</v>
      </c>
      <c r="FP180" s="2">
        <f t="shared" si="226"/>
        <v>0.99999999986329691</v>
      </c>
      <c r="FQ180" s="2">
        <f t="shared" si="226"/>
        <v>0.99999999986223842</v>
      </c>
      <c r="FR180" s="2">
        <f t="shared" si="226"/>
        <v>0.99999999986016386</v>
      </c>
      <c r="FS180" s="2">
        <f t="shared" si="226"/>
        <v>0.99999999885586988</v>
      </c>
      <c r="FT180" s="2">
        <f t="shared" si="226"/>
        <v>0.99999999317697275</v>
      </c>
      <c r="FU180" s="2">
        <f t="shared" si="226"/>
        <v>0.99999997447684408</v>
      </c>
      <c r="FW180" s="2">
        <f t="shared" si="233"/>
        <v>0.84367922125912598</v>
      </c>
      <c r="FX180" s="2">
        <f t="shared" si="233"/>
        <v>0.96865076870174927</v>
      </c>
      <c r="FY180" s="2">
        <f t="shared" si="233"/>
        <v>0.96487624531355964</v>
      </c>
      <c r="FZ180" s="2">
        <f t="shared" si="233"/>
        <v>0.96853852517783279</v>
      </c>
      <c r="GA180" s="2">
        <f t="shared" si="233"/>
        <v>0.97392743413221405</v>
      </c>
      <c r="GB180" s="2">
        <f t="shared" si="233"/>
        <v>0.96443153173829232</v>
      </c>
      <c r="GC180" s="2">
        <f t="shared" si="233"/>
        <v>0.96314209188422073</v>
      </c>
      <c r="GD180" s="2">
        <f t="shared" si="233"/>
        <v>0.96639627165035424</v>
      </c>
      <c r="GE180" s="2">
        <f t="shared" si="233"/>
        <v>0.97614442146315461</v>
      </c>
      <c r="GF180" s="2">
        <f t="shared" si="233"/>
        <v>0.98136386174807244</v>
      </c>
      <c r="GG180" s="2">
        <f t="shared" si="233"/>
        <v>0.98334316165958247</v>
      </c>
      <c r="GH180" s="2">
        <f t="shared" si="233"/>
        <v>0.9821220467934112</v>
      </c>
      <c r="GI180" s="2">
        <f t="shared" si="233"/>
        <v>0.97027479915098214</v>
      </c>
      <c r="GJ180" s="2">
        <f t="shared" si="233"/>
        <v>0.94779082984254948</v>
      </c>
      <c r="GK180" s="2">
        <f t="shared" si="233"/>
        <v>0.92844246039335532</v>
      </c>
      <c r="GM180" s="107">
        <f t="shared" si="234"/>
        <v>2.1975970330111927E-251</v>
      </c>
      <c r="GN180" s="107">
        <f t="shared" si="234"/>
        <v>2.2382198031024764E-286</v>
      </c>
      <c r="GO180" s="107">
        <f t="shared" si="234"/>
        <v>7.3402040042057717E-294</v>
      </c>
      <c r="GP180" s="107">
        <f t="shared" si="234"/>
        <v>0</v>
      </c>
      <c r="GQ180" s="107">
        <f t="shared" si="234"/>
        <v>0</v>
      </c>
      <c r="GR180" s="107">
        <f t="shared" si="234"/>
        <v>0</v>
      </c>
      <c r="GS180" s="107">
        <f t="shared" si="234"/>
        <v>0</v>
      </c>
      <c r="GT180" s="107">
        <f t="shared" si="234"/>
        <v>0</v>
      </c>
      <c r="GU180" s="107">
        <f t="shared" si="234"/>
        <v>0</v>
      </c>
      <c r="GV180" s="107">
        <f t="shared" si="234"/>
        <v>0</v>
      </c>
      <c r="GW180" s="107">
        <f t="shared" si="234"/>
        <v>0</v>
      </c>
      <c r="GX180" s="107">
        <f t="shared" si="234"/>
        <v>0</v>
      </c>
      <c r="GY180" s="107">
        <f t="shared" si="234"/>
        <v>0</v>
      </c>
      <c r="GZ180" s="107">
        <f t="shared" si="234"/>
        <v>0</v>
      </c>
      <c r="HA180" s="107">
        <f t="shared" si="234"/>
        <v>0</v>
      </c>
      <c r="HC180" s="107">
        <f t="shared" si="184"/>
        <v>9.7901159837987909E-189</v>
      </c>
      <c r="HD180" s="107">
        <f t="shared" si="184"/>
        <v>2.2237464216668524E-218</v>
      </c>
      <c r="HE180" s="107">
        <f t="shared" si="184"/>
        <v>1.7763564148763219E-223</v>
      </c>
      <c r="HF180" s="107">
        <f t="shared" si="183"/>
        <v>6.5374727808461427E-245</v>
      </c>
      <c r="HG180" s="107">
        <f t="shared" si="183"/>
        <v>3.6524929966747667E-281</v>
      </c>
      <c r="HH180" s="107">
        <f t="shared" si="183"/>
        <v>7.9997857929831164E-269</v>
      </c>
      <c r="HI180" s="107">
        <f t="shared" si="183"/>
        <v>1.5670205658862502E-281</v>
      </c>
      <c r="HJ180" s="107">
        <f t="shared" si="183"/>
        <v>1.5675483325408025E-279</v>
      </c>
      <c r="HK180" s="107">
        <f t="shared" si="183"/>
        <v>5.0541590972638934E-298</v>
      </c>
      <c r="HL180" s="107">
        <f t="shared" si="183"/>
        <v>0</v>
      </c>
      <c r="HM180" s="107">
        <f t="shared" si="183"/>
        <v>1.7509876208708624E-293</v>
      </c>
      <c r="HN180" s="107">
        <f t="shared" si="183"/>
        <v>5.5134071180784639E-305</v>
      </c>
      <c r="HO180" s="107">
        <f t="shared" si="227"/>
        <v>6.1422343832261823E-288</v>
      </c>
      <c r="HP180" s="107">
        <f t="shared" si="227"/>
        <v>2.6745613292665464E-280</v>
      </c>
      <c r="HQ180" s="107">
        <f t="shared" si="227"/>
        <v>0</v>
      </c>
      <c r="HS180" s="107">
        <f t="shared" si="235"/>
        <v>6.4761745856130326E-32</v>
      </c>
      <c r="HT180" s="107">
        <f t="shared" si="235"/>
        <v>1.1042250295255426E-42</v>
      </c>
      <c r="HU180" s="107">
        <f t="shared" si="235"/>
        <v>3.3418805070547545E-43</v>
      </c>
      <c r="HV180" s="107">
        <f t="shared" si="235"/>
        <v>5.1671640755050742E-48</v>
      </c>
      <c r="HW180" s="107">
        <f t="shared" si="235"/>
        <v>6.2236379461192918E-56</v>
      </c>
      <c r="HX180" s="107">
        <f t="shared" si="235"/>
        <v>1.0021120214750271E-51</v>
      </c>
      <c r="HY180" s="107">
        <f t="shared" si="235"/>
        <v>4.3605992323365058E-54</v>
      </c>
      <c r="HZ180" s="107">
        <f t="shared" si="235"/>
        <v>2.7702871350014901E-54</v>
      </c>
      <c r="IA180" s="107">
        <f t="shared" si="235"/>
        <v>3.3118771215512927E-60</v>
      </c>
      <c r="IB180" s="107">
        <f t="shared" si="235"/>
        <v>1.3528208196276225E-63</v>
      </c>
      <c r="IC180" s="107">
        <f t="shared" si="235"/>
        <v>2.9734680058410706E-61</v>
      </c>
      <c r="ID180" s="107">
        <f t="shared" si="235"/>
        <v>6.7710161736210047E-63</v>
      </c>
      <c r="IE180" s="107">
        <f t="shared" si="235"/>
        <v>3.2043206678192618E-58</v>
      </c>
      <c r="IF180" s="107">
        <f t="shared" si="235"/>
        <v>1.1468929681585552E-54</v>
      </c>
      <c r="IG180" s="107">
        <f t="shared" si="235"/>
        <v>3.8678622759699126E-55</v>
      </c>
      <c r="II180" s="107">
        <f t="shared" si="236"/>
        <v>3.093101644506336E-2</v>
      </c>
      <c r="IJ180" s="107">
        <f t="shared" si="236"/>
        <v>5.1190147390199618E-6</v>
      </c>
      <c r="IK180" s="107">
        <f t="shared" si="236"/>
        <v>7.1946906151711103E-6</v>
      </c>
      <c r="IL180" s="107">
        <f t="shared" si="236"/>
        <v>1.3914914145157784E-6</v>
      </c>
      <c r="IM180" s="107">
        <f t="shared" si="236"/>
        <v>5.7991623528078624E-8</v>
      </c>
      <c r="IN180" s="107">
        <f t="shared" si="236"/>
        <v>9.7228223823979073E-7</v>
      </c>
      <c r="IO180" s="107">
        <f t="shared" si="236"/>
        <v>8.2139355503461316E-7</v>
      </c>
      <c r="IP180" s="107">
        <f t="shared" si="236"/>
        <v>4.8064830835812787E-7</v>
      </c>
      <c r="IQ180" s="107">
        <f t="shared" si="236"/>
        <v>1.0273699074344275E-8</v>
      </c>
      <c r="IR180" s="107">
        <f t="shared" si="236"/>
        <v>6.3570860048507591E-10</v>
      </c>
      <c r="IS180" s="107">
        <f t="shared" si="236"/>
        <v>5.8652853515150798E-10</v>
      </c>
      <c r="IT180" s="107">
        <f t="shared" si="236"/>
        <v>4.7921371507360062E-10</v>
      </c>
      <c r="IU180" s="107">
        <f t="shared" si="236"/>
        <v>5.7418489615332346E-9</v>
      </c>
      <c r="IV180" s="107">
        <f t="shared" si="236"/>
        <v>1.5392878932130424E-7</v>
      </c>
      <c r="IW180" s="107">
        <f t="shared" si="236"/>
        <v>2.1870932688742219E-2</v>
      </c>
      <c r="IY180" s="107">
        <f t="shared" si="237"/>
        <v>3.093101644506336E-2</v>
      </c>
      <c r="IZ180" s="107">
        <f t="shared" si="237"/>
        <v>5.1190147390199618E-6</v>
      </c>
      <c r="JA180" s="107">
        <f t="shared" si="237"/>
        <v>7.1946906151711103E-6</v>
      </c>
      <c r="JB180" s="107">
        <f t="shared" si="237"/>
        <v>1.3914914145157784E-6</v>
      </c>
      <c r="JC180" s="107">
        <f t="shared" si="237"/>
        <v>5.7991623528078624E-8</v>
      </c>
      <c r="JD180" s="107">
        <f t="shared" si="237"/>
        <v>9.7228223823979073E-7</v>
      </c>
      <c r="JE180" s="107">
        <f t="shared" si="237"/>
        <v>8.2139355503461316E-7</v>
      </c>
      <c r="JF180" s="107">
        <f t="shared" si="237"/>
        <v>4.8064830835812787E-7</v>
      </c>
      <c r="JG180" s="107">
        <f t="shared" si="237"/>
        <v>1.0273699074344275E-8</v>
      </c>
      <c r="JH180" s="107">
        <f t="shared" si="237"/>
        <v>6.3570860048507591E-10</v>
      </c>
      <c r="JI180" s="107">
        <f t="shared" si="237"/>
        <v>5.8652853515150798E-10</v>
      </c>
      <c r="JJ180" s="107">
        <f t="shared" si="237"/>
        <v>4.7921371507360062E-10</v>
      </c>
      <c r="JK180" s="107">
        <f t="shared" si="237"/>
        <v>5.7418489615332346E-9</v>
      </c>
      <c r="JL180" s="107">
        <f t="shared" si="237"/>
        <v>1.5392878932130424E-7</v>
      </c>
      <c r="JM180" s="107">
        <f t="shared" si="237"/>
        <v>2.1870932688742219E-2</v>
      </c>
    </row>
    <row r="181" spans="2:273" x14ac:dyDescent="0.25">
      <c r="B181" s="2">
        <v>153</v>
      </c>
      <c r="C181" s="37">
        <v>28</v>
      </c>
      <c r="D181" s="37">
        <v>29.852</v>
      </c>
      <c r="E181" s="37">
        <v>29.689</v>
      </c>
      <c r="F181" s="37">
        <v>31.5</v>
      </c>
      <c r="G181" s="37">
        <v>31.5</v>
      </c>
      <c r="H181" s="37">
        <v>30.321999999999999</v>
      </c>
      <c r="I181" s="37">
        <v>28.914999999999999</v>
      </c>
      <c r="J181" s="37">
        <v>28.797000000000001</v>
      </c>
      <c r="K181" s="37">
        <v>28.61</v>
      </c>
      <c r="L181" s="37">
        <v>28.39</v>
      </c>
      <c r="M181" s="37">
        <v>29.835999999999999</v>
      </c>
      <c r="N181" s="37">
        <v>30.524999999999999</v>
      </c>
      <c r="O181" s="37">
        <v>29.196999999999999</v>
      </c>
      <c r="P181" s="37">
        <v>29.18</v>
      </c>
      <c r="Q181" s="37">
        <v>27.524999999999999</v>
      </c>
      <c r="S181" s="4">
        <f t="shared" si="185"/>
        <v>30.140974121535677</v>
      </c>
      <c r="T181" s="4">
        <f t="shared" si="186"/>
        <v>30.833315423367075</v>
      </c>
      <c r="U181" s="4">
        <f t="shared" si="187"/>
        <v>30.130112914918044</v>
      </c>
      <c r="V181" s="4">
        <f t="shared" si="188"/>
        <v>30.580368561279634</v>
      </c>
      <c r="W181" s="4">
        <f t="shared" si="189"/>
        <v>31.850006469000316</v>
      </c>
      <c r="X181" s="4">
        <f t="shared" si="190"/>
        <v>30.241350165142105</v>
      </c>
      <c r="Y181" s="4">
        <f t="shared" si="191"/>
        <v>29.890547476589401</v>
      </c>
      <c r="Z181" s="4">
        <f t="shared" si="192"/>
        <v>29.731019078434468</v>
      </c>
      <c r="AA181" s="4">
        <f t="shared" si="193"/>
        <v>29.548985846354668</v>
      </c>
      <c r="AB181" s="4">
        <f t="shared" si="194"/>
        <v>28.529960465750516</v>
      </c>
      <c r="AC181" s="4">
        <f t="shared" si="195"/>
        <v>28.805699387436562</v>
      </c>
      <c r="AD181" s="4">
        <f t="shared" si="196"/>
        <v>28.293563441618033</v>
      </c>
      <c r="AE181" s="4">
        <f t="shared" si="197"/>
        <v>29.209113670241134</v>
      </c>
      <c r="AF181" s="4">
        <f t="shared" si="198"/>
        <v>29.836888444474017</v>
      </c>
      <c r="AG181" s="4">
        <f t="shared" si="198"/>
        <v>28.858317151663833</v>
      </c>
      <c r="AI181" s="4">
        <f t="shared" si="199"/>
        <v>-2.1409741215356775</v>
      </c>
      <c r="AJ181" s="4">
        <f t="shared" si="200"/>
        <v>-0.98131542336707511</v>
      </c>
      <c r="AK181" s="4">
        <f t="shared" si="201"/>
        <v>-0.44111291491804394</v>
      </c>
      <c r="AL181" s="4">
        <f t="shared" si="202"/>
        <v>0.91963143872036568</v>
      </c>
      <c r="AM181" s="4">
        <f t="shared" si="203"/>
        <v>-0.3500064690003164</v>
      </c>
      <c r="AN181" s="4">
        <f t="shared" si="204"/>
        <v>8.064983485789412E-2</v>
      </c>
      <c r="AO181" s="4">
        <f t="shared" si="205"/>
        <v>-0.97554747658940144</v>
      </c>
      <c r="AP181" s="4">
        <f t="shared" si="206"/>
        <v>-0.93401907843446708</v>
      </c>
      <c r="AQ181" s="4">
        <f t="shared" si="207"/>
        <v>-0.93898584635466875</v>
      </c>
      <c r="AR181" s="4">
        <f t="shared" si="208"/>
        <v>-0.13996046575051579</v>
      </c>
      <c r="AS181" s="4">
        <f t="shared" si="209"/>
        <v>1.0303006125634369</v>
      </c>
      <c r="AT181" s="4">
        <f t="shared" si="210"/>
        <v>2.2314365583819651</v>
      </c>
      <c r="AU181" s="4">
        <f t="shared" si="211"/>
        <v>-1.2113670241134855E-2</v>
      </c>
      <c r="AV181" s="4">
        <f t="shared" si="228"/>
        <v>-0.65688844447401706</v>
      </c>
      <c r="AW181" s="4">
        <f t="shared" si="228"/>
        <v>-1.3333171516638345</v>
      </c>
      <c r="AY181" s="2">
        <f t="shared" si="229"/>
        <v>30.140974121535677</v>
      </c>
      <c r="AZ181" s="2">
        <f t="shared" si="229"/>
        <v>30.833315413510345</v>
      </c>
      <c r="BA181" s="2">
        <f t="shared" si="229"/>
        <v>30.13011288361556</v>
      </c>
      <c r="BB181" s="2">
        <f t="shared" si="229"/>
        <v>30.580368558389409</v>
      </c>
      <c r="BC181" s="2">
        <f t="shared" si="229"/>
        <v>31.850006468974787</v>
      </c>
      <c r="BD181" s="2">
        <f t="shared" si="229"/>
        <v>30.241350162782634</v>
      </c>
      <c r="BE181" s="2">
        <f t="shared" si="229"/>
        <v>29.890547474692351</v>
      </c>
      <c r="BF181" s="2">
        <f t="shared" si="229"/>
        <v>29.731019077527144</v>
      </c>
      <c r="BG181" s="2">
        <f t="shared" si="229"/>
        <v>29.548985846352156</v>
      </c>
      <c r="BH181" s="2">
        <f t="shared" si="229"/>
        <v>28.529960465750484</v>
      </c>
      <c r="BI181" s="2">
        <f t="shared" si="229"/>
        <v>28.805699387436523</v>
      </c>
      <c r="BJ181" s="2">
        <f t="shared" si="229"/>
        <v>28.293563441618005</v>
      </c>
      <c r="BK181" s="2">
        <f t="shared" si="229"/>
        <v>29.209113670239589</v>
      </c>
      <c r="BL181" s="2">
        <f t="shared" si="229"/>
        <v>29.836888444095322</v>
      </c>
      <c r="BM181" s="2">
        <f t="shared" si="229"/>
        <v>28.857860814463795</v>
      </c>
      <c r="BO181" s="2" t="str">
        <f t="shared" si="230"/>
        <v/>
      </c>
      <c r="BP181" s="2" t="str">
        <f t="shared" si="230"/>
        <v/>
      </c>
      <c r="BQ181" s="2" t="str">
        <f t="shared" si="230"/>
        <v/>
      </c>
      <c r="BR181" s="2" t="str">
        <f t="shared" si="230"/>
        <v/>
      </c>
      <c r="BS181" s="2" t="str">
        <f t="shared" si="230"/>
        <v/>
      </c>
      <c r="BT181" s="2" t="str">
        <f t="shared" si="230"/>
        <v/>
      </c>
      <c r="BU181" s="2" t="str">
        <f t="shared" si="230"/>
        <v/>
      </c>
      <c r="BV181" s="2" t="str">
        <f t="shared" si="230"/>
        <v/>
      </c>
      <c r="BW181" s="2" t="str">
        <f t="shared" si="230"/>
        <v/>
      </c>
      <c r="BX181" s="2" t="str">
        <f t="shared" si="230"/>
        <v/>
      </c>
      <c r="BY181" s="2" t="str">
        <f t="shared" si="230"/>
        <v/>
      </c>
      <c r="BZ181" s="2" t="str">
        <f t="shared" si="230"/>
        <v/>
      </c>
      <c r="CA181" s="2" t="str">
        <f t="shared" si="230"/>
        <v/>
      </c>
      <c r="CB181" s="2" t="str">
        <f t="shared" si="230"/>
        <v/>
      </c>
      <c r="CC181" s="2" t="str">
        <f t="shared" si="230"/>
        <v/>
      </c>
      <c r="CE181" s="2" t="str">
        <f t="shared" si="231"/>
        <v/>
      </c>
      <c r="CF181" s="2" t="str">
        <f t="shared" si="231"/>
        <v/>
      </c>
      <c r="CG181" s="2" t="str">
        <f t="shared" si="231"/>
        <v/>
      </c>
      <c r="CH181" s="2" t="str">
        <f t="shared" si="231"/>
        <v/>
      </c>
      <c r="CI181" s="2" t="str">
        <f t="shared" si="231"/>
        <v/>
      </c>
      <c r="CJ181" s="2" t="str">
        <f t="shared" si="231"/>
        <v/>
      </c>
      <c r="CK181" s="2" t="str">
        <f t="shared" si="231"/>
        <v/>
      </c>
      <c r="CL181" s="2" t="str">
        <f t="shared" si="231"/>
        <v/>
      </c>
      <c r="CM181" s="2" t="str">
        <f t="shared" si="231"/>
        <v/>
      </c>
      <c r="CN181" s="2" t="str">
        <f t="shared" si="231"/>
        <v/>
      </c>
      <c r="CO181" s="2" t="str">
        <f t="shared" si="231"/>
        <v/>
      </c>
      <c r="CP181" s="2" t="str">
        <f t="shared" si="231"/>
        <v/>
      </c>
      <c r="CQ181" s="2" t="str">
        <f t="shared" si="231"/>
        <v/>
      </c>
      <c r="CR181" s="2" t="str">
        <f t="shared" si="231"/>
        <v/>
      </c>
      <c r="CS181" s="2" t="str">
        <f t="shared" si="231"/>
        <v/>
      </c>
      <c r="CU181" s="2" t="str">
        <f t="shared" si="232"/>
        <v/>
      </c>
      <c r="CV181" s="2">
        <f t="shared" si="232"/>
        <v>29.852</v>
      </c>
      <c r="CW181" s="2">
        <f t="shared" si="232"/>
        <v>29.689</v>
      </c>
      <c r="CX181" s="2">
        <f t="shared" si="232"/>
        <v>31.5</v>
      </c>
      <c r="CY181" s="2">
        <f t="shared" si="232"/>
        <v>31.5</v>
      </c>
      <c r="CZ181" s="2">
        <f t="shared" si="232"/>
        <v>30.321999999999999</v>
      </c>
      <c r="DA181" s="2">
        <f t="shared" si="232"/>
        <v>28.914999999999999</v>
      </c>
      <c r="DB181" s="2">
        <f t="shared" si="232"/>
        <v>28.797000000000001</v>
      </c>
      <c r="DC181" s="2">
        <f t="shared" si="232"/>
        <v>28.61</v>
      </c>
      <c r="DD181" s="2">
        <f t="shared" si="232"/>
        <v>28.39</v>
      </c>
      <c r="DE181" s="2">
        <f t="shared" si="232"/>
        <v>29.835999999999999</v>
      </c>
      <c r="DF181" s="2">
        <f t="shared" si="232"/>
        <v>30.524999999999999</v>
      </c>
      <c r="DG181" s="2">
        <f t="shared" si="232"/>
        <v>29.196999999999999</v>
      </c>
      <c r="DH181" s="2">
        <f t="shared" si="232"/>
        <v>29.18</v>
      </c>
      <c r="DI181" s="2" t="str">
        <f t="shared" si="232"/>
        <v/>
      </c>
      <c r="DK181" s="2">
        <f t="shared" ref="DK181:DY197" si="238">BO$229*$B181+BO$230</f>
        <v>69.431592741935475</v>
      </c>
      <c r="DL181" s="2">
        <f t="shared" si="238"/>
        <v>81.992668548387101</v>
      </c>
      <c r="DM181" s="2">
        <f t="shared" si="238"/>
        <v>82.540157258064525</v>
      </c>
      <c r="DN181" s="2">
        <f t="shared" si="238"/>
        <v>87.64455236185384</v>
      </c>
      <c r="DO181" s="2">
        <f t="shared" si="238"/>
        <v>96.168148093841651</v>
      </c>
      <c r="DP181" s="2">
        <f t="shared" si="238"/>
        <v>90.402803030303033</v>
      </c>
      <c r="DQ181" s="2">
        <f t="shared" si="238"/>
        <v>81.739757575757565</v>
      </c>
      <c r="DR181" s="2">
        <f t="shared" si="238"/>
        <v>84.645523826979471</v>
      </c>
      <c r="DS181" s="2">
        <f t="shared" si="238"/>
        <v>88.55421774193546</v>
      </c>
      <c r="DT181" s="2">
        <f t="shared" si="238"/>
        <v>80.131445564516127</v>
      </c>
      <c r="DU181" s="2">
        <f t="shared" si="238"/>
        <v>73.951348484848467</v>
      </c>
      <c r="DV181" s="2">
        <f t="shared" si="238"/>
        <v>72.342388746334308</v>
      </c>
      <c r="DW181" s="2">
        <f t="shared" si="238"/>
        <v>74.67192424242424</v>
      </c>
      <c r="DX181" s="2">
        <f t="shared" si="238"/>
        <v>61.628681818181818</v>
      </c>
      <c r="DY181" s="2">
        <f t="shared" si="238"/>
        <v>52.38185917785917</v>
      </c>
      <c r="EA181" s="2">
        <f t="shared" si="214"/>
        <v>29.184521029469117</v>
      </c>
      <c r="EB181" s="2">
        <f t="shared" si="214"/>
        <v>29.528254086809472</v>
      </c>
      <c r="EC181" s="2">
        <f t="shared" si="214"/>
        <v>26.971496008140264</v>
      </c>
      <c r="ED181" s="2">
        <f t="shared" si="214"/>
        <v>30.831414064287358</v>
      </c>
      <c r="EE181" s="2">
        <f t="shared" si="214"/>
        <v>29.810021229351712</v>
      </c>
      <c r="EF181" s="2">
        <f t="shared" si="214"/>
        <v>29.098111417780359</v>
      </c>
      <c r="EG181" s="2">
        <f t="shared" si="214"/>
        <v>29.012119198476856</v>
      </c>
      <c r="EH181" s="2">
        <f t="shared" si="214"/>
        <v>29.093921288991368</v>
      </c>
      <c r="EI181" s="2">
        <f t="shared" si="214"/>
        <v>28.871176031888897</v>
      </c>
      <c r="EJ181" s="2">
        <f t="shared" si="214"/>
        <v>27.272806994985221</v>
      </c>
      <c r="EK181" s="2">
        <f t="shared" si="213"/>
        <v>28.485082016291866</v>
      </c>
      <c r="EL181" s="2">
        <f t="shared" si="182"/>
        <v>27.044572907290732</v>
      </c>
      <c r="EM181" s="2">
        <f t="shared" si="182"/>
        <v>28.147181194736472</v>
      </c>
      <c r="EN181" s="2">
        <f t="shared" si="182"/>
        <v>30.353781466197351</v>
      </c>
      <c r="EO181" s="2">
        <f t="shared" si="182"/>
        <v>29.866358401574658</v>
      </c>
      <c r="EQ181" s="2">
        <f t="shared" ref="EQ181:FE197" si="239">CU$229*$B181+CU$230</f>
        <v>30.281741819712479</v>
      </c>
      <c r="ER181" s="2">
        <f t="shared" si="239"/>
        <v>30.866865257696404</v>
      </c>
      <c r="ES181" s="2">
        <f t="shared" si="239"/>
        <v>30.22144557083594</v>
      </c>
      <c r="ET181" s="2">
        <f t="shared" si="239"/>
        <v>30.573890943663322</v>
      </c>
      <c r="EU181" s="2">
        <f t="shared" si="239"/>
        <v>31.893385927212705</v>
      </c>
      <c r="EV181" s="2">
        <f t="shared" si="239"/>
        <v>30.274841353599239</v>
      </c>
      <c r="EW181" s="2">
        <f t="shared" si="239"/>
        <v>29.917249642525565</v>
      </c>
      <c r="EX181" s="2">
        <f t="shared" si="239"/>
        <v>29.748616058260193</v>
      </c>
      <c r="EY181" s="2">
        <f t="shared" si="239"/>
        <v>29.562143652582503</v>
      </c>
      <c r="EZ181" s="2">
        <f t="shared" si="239"/>
        <v>28.5489237706397</v>
      </c>
      <c r="FA181" s="2">
        <f t="shared" si="239"/>
        <v>28.810013326538694</v>
      </c>
      <c r="FB181" s="2">
        <f t="shared" si="239"/>
        <v>28.311623176071663</v>
      </c>
      <c r="FC181" s="2">
        <f t="shared" si="239"/>
        <v>29.235502317588196</v>
      </c>
      <c r="FD181" s="2">
        <f t="shared" si="239"/>
        <v>29.813386433015602</v>
      </c>
      <c r="FE181" s="2">
        <f t="shared" si="239"/>
        <v>28.792749627795278</v>
      </c>
      <c r="FG181" s="2">
        <f t="shared" ref="FG181:FU197" si="240">POWER(10,($B181-C$232)/C$230)/(1+POWER(10,($B181-C$232)/C$230))</f>
        <v>0.99999999983736021</v>
      </c>
      <c r="FH181" s="2">
        <f t="shared" si="240"/>
        <v>0.99999999988310873</v>
      </c>
      <c r="FI181" s="2">
        <f t="shared" si="240"/>
        <v>0.99999999986628729</v>
      </c>
      <c r="FJ181" s="2">
        <f t="shared" si="240"/>
        <v>0.9999999998758019</v>
      </c>
      <c r="FK181" s="2">
        <f t="shared" si="240"/>
        <v>0.99999999988933552</v>
      </c>
      <c r="FL181" s="2">
        <f t="shared" si="240"/>
        <v>0.99999999986953481</v>
      </c>
      <c r="FM181" s="2">
        <f t="shared" si="240"/>
        <v>0.9999999998803496</v>
      </c>
      <c r="FN181" s="2">
        <f t="shared" si="240"/>
        <v>0.99999999988748378</v>
      </c>
      <c r="FO181" s="2">
        <f t="shared" si="240"/>
        <v>0.99999999987887245</v>
      </c>
      <c r="FP181" s="2">
        <f t="shared" si="240"/>
        <v>0.99999999989141286</v>
      </c>
      <c r="FQ181" s="2">
        <f t="shared" si="240"/>
        <v>0.99999999989057209</v>
      </c>
      <c r="FR181" s="2">
        <f t="shared" si="240"/>
        <v>0.99999999988892418</v>
      </c>
      <c r="FS181" s="2">
        <f t="shared" si="240"/>
        <v>0.9999999990719608</v>
      </c>
      <c r="FT181" s="2">
        <f t="shared" si="240"/>
        <v>0.99999999436824472</v>
      </c>
      <c r="FU181" s="2">
        <f t="shared" si="240"/>
        <v>0.99999997861982282</v>
      </c>
      <c r="FW181" s="2">
        <f t="shared" si="233"/>
        <v>0.87170521560081504</v>
      </c>
      <c r="FX181" s="2">
        <f t="shared" si="233"/>
        <v>0.97493682179832664</v>
      </c>
      <c r="FY181" s="2">
        <f t="shared" si="233"/>
        <v>0.97189719628299043</v>
      </c>
      <c r="FZ181" s="2">
        <f t="shared" si="233"/>
        <v>0.97484650056155842</v>
      </c>
      <c r="GA181" s="2">
        <f t="shared" si="233"/>
        <v>0.9791781699930201</v>
      </c>
      <c r="GB181" s="2">
        <f t="shared" si="233"/>
        <v>0.97153875515928989</v>
      </c>
      <c r="GC181" s="2">
        <f t="shared" si="233"/>
        <v>0.97049908737722379</v>
      </c>
      <c r="GD181" s="2">
        <f t="shared" si="233"/>
        <v>0.97312184576767469</v>
      </c>
      <c r="GE181" s="2">
        <f t="shared" si="233"/>
        <v>0.98095740948555643</v>
      </c>
      <c r="GF181" s="2">
        <f t="shared" si="233"/>
        <v>0.98513983125152838</v>
      </c>
      <c r="GG181" s="2">
        <f t="shared" si="233"/>
        <v>0.98672351989048812</v>
      </c>
      <c r="GH181" s="2">
        <f t="shared" si="233"/>
        <v>0.9857466274779102</v>
      </c>
      <c r="GI181" s="2">
        <f t="shared" si="233"/>
        <v>0.97575284539525753</v>
      </c>
      <c r="GJ181" s="2">
        <f t="shared" si="233"/>
        <v>0.95650989830761368</v>
      </c>
      <c r="GK181" s="2">
        <f t="shared" si="233"/>
        <v>0.9393534154402321</v>
      </c>
      <c r="GM181" s="107">
        <f t="shared" si="234"/>
        <v>1.4804084920485837E-256</v>
      </c>
      <c r="GN181" s="107">
        <f t="shared" si="234"/>
        <v>3.4621420073237629E-292</v>
      </c>
      <c r="GO181" s="107">
        <f t="shared" si="234"/>
        <v>7.352671015840166E-300</v>
      </c>
      <c r="GP181" s="107">
        <f t="shared" si="234"/>
        <v>0</v>
      </c>
      <c r="GQ181" s="107">
        <f t="shared" si="234"/>
        <v>0</v>
      </c>
      <c r="GR181" s="107">
        <f t="shared" si="234"/>
        <v>0</v>
      </c>
      <c r="GS181" s="107">
        <f t="shared" si="234"/>
        <v>0</v>
      </c>
      <c r="GT181" s="107">
        <f t="shared" si="234"/>
        <v>0</v>
      </c>
      <c r="GU181" s="107">
        <f t="shared" si="234"/>
        <v>0</v>
      </c>
      <c r="GV181" s="107">
        <f t="shared" si="234"/>
        <v>0</v>
      </c>
      <c r="GW181" s="107">
        <f t="shared" si="234"/>
        <v>0</v>
      </c>
      <c r="GX181" s="107">
        <f t="shared" si="234"/>
        <v>0</v>
      </c>
      <c r="GY181" s="107">
        <f t="shared" si="234"/>
        <v>0</v>
      </c>
      <c r="GZ181" s="107">
        <f t="shared" si="234"/>
        <v>0</v>
      </c>
      <c r="HA181" s="107">
        <f t="shared" si="234"/>
        <v>0</v>
      </c>
      <c r="HC181" s="107">
        <f t="shared" si="184"/>
        <v>1.1136992541408542E-193</v>
      </c>
      <c r="HD181" s="107">
        <f t="shared" si="184"/>
        <v>5.5999112624764102E-224</v>
      </c>
      <c r="HE181" s="107">
        <f t="shared" si="184"/>
        <v>2.9957493702527526E-229</v>
      </c>
      <c r="HF181" s="107">
        <f t="shared" si="183"/>
        <v>3.3903244300231097E-251</v>
      </c>
      <c r="HG181" s="107">
        <f t="shared" si="183"/>
        <v>2.479356854898142E-288</v>
      </c>
      <c r="HH181" s="107">
        <f t="shared" si="183"/>
        <v>9.1614190544104505E-276</v>
      </c>
      <c r="HI181" s="107">
        <f t="shared" si="183"/>
        <v>9.1634989802399278E-289</v>
      </c>
      <c r="HJ181" s="107">
        <f t="shared" si="183"/>
        <v>1.1133645431709974E-286</v>
      </c>
      <c r="HK181" s="107">
        <f t="shared" si="183"/>
        <v>1.2697550728030751E-305</v>
      </c>
      <c r="HL181" s="107">
        <f t="shared" si="183"/>
        <v>0</v>
      </c>
      <c r="HM181" s="107">
        <f t="shared" si="183"/>
        <v>6.594718224389606E-301</v>
      </c>
      <c r="HN181" s="107">
        <f t="shared" si="183"/>
        <v>0</v>
      </c>
      <c r="HO181" s="107">
        <f t="shared" si="227"/>
        <v>2.7152989175679953E-295</v>
      </c>
      <c r="HP181" s="107">
        <f t="shared" si="227"/>
        <v>1.6639623662670927E-287</v>
      </c>
      <c r="HQ181" s="107">
        <f t="shared" si="227"/>
        <v>0</v>
      </c>
      <c r="HS181" s="107">
        <f t="shared" si="235"/>
        <v>1.6534144556024448E-33</v>
      </c>
      <c r="HT181" s="107">
        <f t="shared" si="235"/>
        <v>1.2490544474976031E-44</v>
      </c>
      <c r="HU181" s="107">
        <f t="shared" si="235"/>
        <v>3.3695242001333929E-45</v>
      </c>
      <c r="HV181" s="107">
        <f t="shared" si="235"/>
        <v>3.326470815447804E-50</v>
      </c>
      <c r="HW181" s="107">
        <f t="shared" si="235"/>
        <v>1.874311824803351E-58</v>
      </c>
      <c r="HX181" s="107">
        <f t="shared" si="235"/>
        <v>3.9939538751674315E-54</v>
      </c>
      <c r="HY181" s="107">
        <f t="shared" si="235"/>
        <v>1.3803871345114961E-56</v>
      </c>
      <c r="HZ181" s="107">
        <f t="shared" si="235"/>
        <v>9.0962877136475068E-57</v>
      </c>
      <c r="IA181" s="107">
        <f t="shared" si="235"/>
        <v>6.678419760662494E-63</v>
      </c>
      <c r="IB181" s="107">
        <f t="shared" si="235"/>
        <v>2.1373510498282826E-66</v>
      </c>
      <c r="IC181" s="107">
        <f t="shared" si="235"/>
        <v>6.2646799713675211E-64</v>
      </c>
      <c r="ID181" s="107">
        <f t="shared" si="235"/>
        <v>1.1340083742452293E-65</v>
      </c>
      <c r="IE181" s="107">
        <f t="shared" si="235"/>
        <v>7.8883710683091964E-61</v>
      </c>
      <c r="IF181" s="107">
        <f t="shared" si="235"/>
        <v>3.5505309736882605E-57</v>
      </c>
      <c r="IG181" s="107">
        <f t="shared" si="235"/>
        <v>8.1371085808648531E-58</v>
      </c>
      <c r="II181" s="107">
        <f t="shared" si="236"/>
        <v>1.4801529600947348E-2</v>
      </c>
      <c r="IJ181" s="107">
        <f t="shared" si="236"/>
        <v>1.1399864024376538E-6</v>
      </c>
      <c r="IK181" s="107">
        <f t="shared" si="236"/>
        <v>1.5896225747758677E-6</v>
      </c>
      <c r="IL181" s="107">
        <f t="shared" si="236"/>
        <v>2.5988056598041534E-7</v>
      </c>
      <c r="IM181" s="107">
        <f t="shared" si="236"/>
        <v>7.9321048431378542E-9</v>
      </c>
      <c r="IN181" s="107">
        <f t="shared" si="236"/>
        <v>1.6161037701633479E-7</v>
      </c>
      <c r="IO181" s="107">
        <f t="shared" si="236"/>
        <v>1.3055337796202652E-7</v>
      </c>
      <c r="IP181" s="107">
        <f t="shared" si="236"/>
        <v>7.4930810599864177E-8</v>
      </c>
      <c r="IQ181" s="107">
        <f t="shared" si="236"/>
        <v>1.1915261233234175E-9</v>
      </c>
      <c r="IR181" s="107">
        <f t="shared" si="236"/>
        <v>6.1361775047855221E-11</v>
      </c>
      <c r="IS181" s="107">
        <f t="shared" si="236"/>
        <v>6.0002169115554189E-11</v>
      </c>
      <c r="IT181" s="107">
        <f t="shared" si="236"/>
        <v>4.5919950953507453E-11</v>
      </c>
      <c r="IU181" s="107">
        <f t="shared" si="236"/>
        <v>6.6638288281634261E-10</v>
      </c>
      <c r="IV181" s="107">
        <f t="shared" si="236"/>
        <v>2.2044184855345859E-8</v>
      </c>
      <c r="IW181" s="107">
        <f t="shared" si="236"/>
        <v>1.4245817017457663E-2</v>
      </c>
      <c r="IY181" s="107">
        <f t="shared" si="237"/>
        <v>1.4801529600947348E-2</v>
      </c>
      <c r="IZ181" s="107">
        <f t="shared" si="237"/>
        <v>1.1399864024376538E-6</v>
      </c>
      <c r="JA181" s="107">
        <f t="shared" si="237"/>
        <v>1.5896225747758677E-6</v>
      </c>
      <c r="JB181" s="107">
        <f t="shared" si="237"/>
        <v>2.5988056598041534E-7</v>
      </c>
      <c r="JC181" s="107">
        <f t="shared" si="237"/>
        <v>7.9321048431378542E-9</v>
      </c>
      <c r="JD181" s="107">
        <f t="shared" si="237"/>
        <v>1.6161037701633479E-7</v>
      </c>
      <c r="JE181" s="107">
        <f t="shared" si="237"/>
        <v>1.3055337796202652E-7</v>
      </c>
      <c r="JF181" s="107">
        <f t="shared" si="237"/>
        <v>7.4930810599864177E-8</v>
      </c>
      <c r="JG181" s="107">
        <f t="shared" si="237"/>
        <v>1.1915261233234175E-9</v>
      </c>
      <c r="JH181" s="107">
        <f t="shared" si="237"/>
        <v>6.1361775047855221E-11</v>
      </c>
      <c r="JI181" s="107">
        <f t="shared" si="237"/>
        <v>6.0002169115554189E-11</v>
      </c>
      <c r="JJ181" s="107">
        <f t="shared" si="237"/>
        <v>4.5919950953507453E-11</v>
      </c>
      <c r="JK181" s="107">
        <f t="shared" si="237"/>
        <v>6.6638288281634261E-10</v>
      </c>
      <c r="JL181" s="107">
        <f t="shared" si="237"/>
        <v>2.2044184855345859E-8</v>
      </c>
      <c r="JM181" s="107">
        <f t="shared" si="237"/>
        <v>1.4245817017457663E-2</v>
      </c>
    </row>
    <row r="182" spans="2:273" x14ac:dyDescent="0.25">
      <c r="B182" s="2">
        <v>154</v>
      </c>
      <c r="C182" s="37">
        <v>29.433</v>
      </c>
      <c r="D182" s="37">
        <v>32.213000000000001</v>
      </c>
      <c r="E182" s="37">
        <v>28</v>
      </c>
      <c r="F182" s="37">
        <v>30.516999999999999</v>
      </c>
      <c r="G182" s="37">
        <v>32.767000000000003</v>
      </c>
      <c r="H182" s="37">
        <v>29.763000000000002</v>
      </c>
      <c r="I182" s="37">
        <v>30.626999999999999</v>
      </c>
      <c r="J182" s="37">
        <v>29.373000000000001</v>
      </c>
      <c r="K182" s="37">
        <v>28.576000000000001</v>
      </c>
      <c r="L182" s="37">
        <v>28.507999999999999</v>
      </c>
      <c r="M182" s="37">
        <v>27.966999999999999</v>
      </c>
      <c r="N182" s="37">
        <v>27.459</v>
      </c>
      <c r="O182" s="37">
        <v>28.984000000000002</v>
      </c>
      <c r="P182" s="37">
        <v>28.704999999999998</v>
      </c>
      <c r="Q182" s="37">
        <v>28.097999999999999</v>
      </c>
      <c r="S182" s="4">
        <f t="shared" si="185"/>
        <v>30.063796961095896</v>
      </c>
      <c r="T182" s="4">
        <f t="shared" si="186"/>
        <v>30.705011704667864</v>
      </c>
      <c r="U182" s="4">
        <f t="shared" si="187"/>
        <v>30.009768816834633</v>
      </c>
      <c r="V182" s="4">
        <f t="shared" si="188"/>
        <v>30.443024642988238</v>
      </c>
      <c r="W182" s="4">
        <f t="shared" si="189"/>
        <v>31.711270245603281</v>
      </c>
      <c r="X182" s="4">
        <f t="shared" si="190"/>
        <v>30.091303026147664</v>
      </c>
      <c r="Y182" s="4">
        <f t="shared" si="191"/>
        <v>29.742731470819152</v>
      </c>
      <c r="Z182" s="4">
        <f t="shared" si="192"/>
        <v>29.565275216398931</v>
      </c>
      <c r="AA182" s="4">
        <f t="shared" si="193"/>
        <v>29.37531198204675</v>
      </c>
      <c r="AB182" s="4">
        <f t="shared" si="194"/>
        <v>28.371295220425264</v>
      </c>
      <c r="AC182" s="4">
        <f t="shared" si="195"/>
        <v>28.656994499385636</v>
      </c>
      <c r="AD182" s="4">
        <f t="shared" si="196"/>
        <v>28.136345369149108</v>
      </c>
      <c r="AE182" s="4">
        <f t="shared" si="197"/>
        <v>29.058840985907608</v>
      </c>
      <c r="AF182" s="4">
        <f t="shared" si="198"/>
        <v>29.672036231573919</v>
      </c>
      <c r="AG182" s="4">
        <f t="shared" si="198"/>
        <v>28.706519559866603</v>
      </c>
      <c r="AI182" s="4">
        <f t="shared" si="199"/>
        <v>-0.63079696109589634</v>
      </c>
      <c r="AJ182" s="4">
        <f t="shared" si="200"/>
        <v>1.5079882953321366</v>
      </c>
      <c r="AK182" s="4">
        <f t="shared" si="201"/>
        <v>-2.009768816834633</v>
      </c>
      <c r="AL182" s="4">
        <f t="shared" si="202"/>
        <v>7.3975357011761389E-2</v>
      </c>
      <c r="AM182" s="4">
        <f t="shared" si="203"/>
        <v>1.0557297543967223</v>
      </c>
      <c r="AN182" s="4">
        <f t="shared" si="204"/>
        <v>-0.32830302614766183</v>
      </c>
      <c r="AO182" s="4">
        <f t="shared" si="205"/>
        <v>0.8842685291808472</v>
      </c>
      <c r="AP182" s="4">
        <f t="shared" si="206"/>
        <v>-0.19227521639892942</v>
      </c>
      <c r="AQ182" s="4">
        <f t="shared" si="207"/>
        <v>-0.79931198204674914</v>
      </c>
      <c r="AR182" s="4">
        <f t="shared" si="208"/>
        <v>0.13670477957473537</v>
      </c>
      <c r="AS182" s="4">
        <f t="shared" si="209"/>
        <v>-0.68999449938563728</v>
      </c>
      <c r="AT182" s="4">
        <f t="shared" si="210"/>
        <v>-0.67734536914910848</v>
      </c>
      <c r="AU182" s="4">
        <f t="shared" si="211"/>
        <v>-7.4840985907606239E-2</v>
      </c>
      <c r="AV182" s="4">
        <f t="shared" si="228"/>
        <v>-0.96703623157392116</v>
      </c>
      <c r="AW182" s="4">
        <f t="shared" si="228"/>
        <v>-0.608519559866604</v>
      </c>
      <c r="AY182" s="2">
        <f t="shared" si="229"/>
        <v>30.063796961095896</v>
      </c>
      <c r="AZ182" s="2">
        <f t="shared" si="229"/>
        <v>30.705011703714614</v>
      </c>
      <c r="BA182" s="2">
        <f t="shared" si="229"/>
        <v>30.009768813855612</v>
      </c>
      <c r="BB182" s="2">
        <f t="shared" si="229"/>
        <v>30.443024642776475</v>
      </c>
      <c r="BC182" s="2">
        <f t="shared" si="229"/>
        <v>31.711270245602126</v>
      </c>
      <c r="BD182" s="2">
        <f t="shared" si="229"/>
        <v>30.091303026004518</v>
      </c>
      <c r="BE182" s="2">
        <f t="shared" si="229"/>
        <v>29.742731470712091</v>
      </c>
      <c r="BF182" s="2">
        <f t="shared" si="229"/>
        <v>29.565275216349075</v>
      </c>
      <c r="BG182" s="2">
        <f t="shared" si="229"/>
        <v>29.375311982046661</v>
      </c>
      <c r="BH182" s="2">
        <f t="shared" si="229"/>
        <v>28.371295220425264</v>
      </c>
      <c r="BI182" s="2">
        <f t="shared" si="229"/>
        <v>28.656994499385636</v>
      </c>
      <c r="BJ182" s="2">
        <f t="shared" si="229"/>
        <v>28.136345369149108</v>
      </c>
      <c r="BK182" s="2">
        <f t="shared" si="229"/>
        <v>29.058840985907555</v>
      </c>
      <c r="BL182" s="2">
        <f t="shared" si="229"/>
        <v>29.672036231555634</v>
      </c>
      <c r="BM182" s="2">
        <f t="shared" si="229"/>
        <v>28.706416055294405</v>
      </c>
      <c r="BO182" s="2" t="str">
        <f t="shared" si="230"/>
        <v/>
      </c>
      <c r="BP182" s="2" t="str">
        <f t="shared" si="230"/>
        <v/>
      </c>
      <c r="BQ182" s="2" t="str">
        <f t="shared" si="230"/>
        <v/>
      </c>
      <c r="BR182" s="2" t="str">
        <f t="shared" si="230"/>
        <v/>
      </c>
      <c r="BS182" s="2" t="str">
        <f t="shared" si="230"/>
        <v/>
      </c>
      <c r="BT182" s="2" t="str">
        <f t="shared" si="230"/>
        <v/>
      </c>
      <c r="BU182" s="2" t="str">
        <f t="shared" si="230"/>
        <v/>
      </c>
      <c r="BV182" s="2" t="str">
        <f t="shared" si="230"/>
        <v/>
      </c>
      <c r="BW182" s="2" t="str">
        <f t="shared" si="230"/>
        <v/>
      </c>
      <c r="BX182" s="2" t="str">
        <f t="shared" si="230"/>
        <v/>
      </c>
      <c r="BY182" s="2" t="str">
        <f t="shared" si="230"/>
        <v/>
      </c>
      <c r="BZ182" s="2" t="str">
        <f t="shared" si="230"/>
        <v/>
      </c>
      <c r="CA182" s="2" t="str">
        <f t="shared" si="230"/>
        <v/>
      </c>
      <c r="CB182" s="2" t="str">
        <f t="shared" si="230"/>
        <v/>
      </c>
      <c r="CC182" s="2" t="str">
        <f t="shared" si="230"/>
        <v/>
      </c>
      <c r="CE182" s="2" t="str">
        <f t="shared" si="231"/>
        <v/>
      </c>
      <c r="CF182" s="2" t="str">
        <f t="shared" si="231"/>
        <v/>
      </c>
      <c r="CG182" s="2" t="str">
        <f t="shared" si="231"/>
        <v/>
      </c>
      <c r="CH182" s="2" t="str">
        <f t="shared" si="231"/>
        <v/>
      </c>
      <c r="CI182" s="2" t="str">
        <f t="shared" si="231"/>
        <v/>
      </c>
      <c r="CJ182" s="2" t="str">
        <f t="shared" si="231"/>
        <v/>
      </c>
      <c r="CK182" s="2" t="str">
        <f t="shared" si="231"/>
        <v/>
      </c>
      <c r="CL182" s="2" t="str">
        <f t="shared" si="231"/>
        <v/>
      </c>
      <c r="CM182" s="2" t="str">
        <f t="shared" si="231"/>
        <v/>
      </c>
      <c r="CN182" s="2" t="str">
        <f t="shared" si="231"/>
        <v/>
      </c>
      <c r="CO182" s="2" t="str">
        <f t="shared" si="231"/>
        <v/>
      </c>
      <c r="CP182" s="2" t="str">
        <f t="shared" si="231"/>
        <v/>
      </c>
      <c r="CQ182" s="2" t="str">
        <f t="shared" si="231"/>
        <v/>
      </c>
      <c r="CR182" s="2" t="str">
        <f t="shared" si="231"/>
        <v/>
      </c>
      <c r="CS182" s="2" t="str">
        <f t="shared" si="231"/>
        <v/>
      </c>
      <c r="CU182" s="2" t="str">
        <f t="shared" si="232"/>
        <v/>
      </c>
      <c r="CV182" s="2">
        <f t="shared" si="232"/>
        <v>32.213000000000001</v>
      </c>
      <c r="CW182" s="2">
        <f t="shared" si="232"/>
        <v>28</v>
      </c>
      <c r="CX182" s="2">
        <f t="shared" si="232"/>
        <v>30.516999999999999</v>
      </c>
      <c r="CY182" s="2">
        <f t="shared" si="232"/>
        <v>32.767000000000003</v>
      </c>
      <c r="CZ182" s="2">
        <f t="shared" si="232"/>
        <v>29.763000000000002</v>
      </c>
      <c r="DA182" s="2">
        <f t="shared" si="232"/>
        <v>30.626999999999999</v>
      </c>
      <c r="DB182" s="2">
        <f t="shared" si="232"/>
        <v>29.373000000000001</v>
      </c>
      <c r="DC182" s="2">
        <f t="shared" si="232"/>
        <v>28.576000000000001</v>
      </c>
      <c r="DD182" s="2">
        <f t="shared" si="232"/>
        <v>28.507999999999999</v>
      </c>
      <c r="DE182" s="2">
        <f t="shared" si="232"/>
        <v>27.966999999999999</v>
      </c>
      <c r="DF182" s="2">
        <f t="shared" si="232"/>
        <v>27.459</v>
      </c>
      <c r="DG182" s="2">
        <f t="shared" si="232"/>
        <v>28.984000000000002</v>
      </c>
      <c r="DH182" s="2">
        <f t="shared" si="232"/>
        <v>28.704999999999998</v>
      </c>
      <c r="DI182" s="2" t="str">
        <f t="shared" si="232"/>
        <v/>
      </c>
      <c r="DK182" s="2">
        <f t="shared" si="238"/>
        <v>69.578526209677406</v>
      </c>
      <c r="DL182" s="2">
        <f t="shared" si="238"/>
        <v>82.172475403225803</v>
      </c>
      <c r="DM182" s="2">
        <f t="shared" si="238"/>
        <v>82.73101612903227</v>
      </c>
      <c r="DN182" s="2">
        <f t="shared" si="238"/>
        <v>87.883710784313735</v>
      </c>
      <c r="DO182" s="2">
        <f t="shared" si="238"/>
        <v>96.446566532258075</v>
      </c>
      <c r="DP182" s="2">
        <f t="shared" si="238"/>
        <v>90.656905637254908</v>
      </c>
      <c r="DQ182" s="2">
        <f t="shared" si="238"/>
        <v>81.930304367201416</v>
      </c>
      <c r="DR182" s="2">
        <f t="shared" si="238"/>
        <v>84.840512096774191</v>
      </c>
      <c r="DS182" s="2">
        <f t="shared" si="238"/>
        <v>88.791625806451592</v>
      </c>
      <c r="DT182" s="2">
        <f t="shared" si="238"/>
        <v>80.33333870967742</v>
      </c>
      <c r="DU182" s="2">
        <f t="shared" si="238"/>
        <v>74.108780637254895</v>
      </c>
      <c r="DV182" s="2">
        <f t="shared" si="238"/>
        <v>72.492540139296182</v>
      </c>
      <c r="DW182" s="2">
        <f t="shared" si="238"/>
        <v>74.832978721033868</v>
      </c>
      <c r="DX182" s="2">
        <f t="shared" si="238"/>
        <v>61.711644719251332</v>
      </c>
      <c r="DY182" s="2">
        <f t="shared" si="238"/>
        <v>52.417231583231576</v>
      </c>
      <c r="EA182" s="2">
        <f t="shared" si="214"/>
        <v>29.061537286687845</v>
      </c>
      <c r="EB182" s="2">
        <f t="shared" si="214"/>
        <v>29.371554326381059</v>
      </c>
      <c r="EC182" s="2">
        <f t="shared" si="214"/>
        <v>26.776119599248592</v>
      </c>
      <c r="ED182" s="2">
        <f t="shared" si="214"/>
        <v>30.699824253603303</v>
      </c>
      <c r="EE182" s="2">
        <f t="shared" si="214"/>
        <v>29.62772215074293</v>
      </c>
      <c r="EF182" s="2">
        <f t="shared" si="214"/>
        <v>28.921196791732381</v>
      </c>
      <c r="EG182" s="2">
        <f t="shared" si="214"/>
        <v>28.843562673616528</v>
      </c>
      <c r="EH182" s="2">
        <f t="shared" si="214"/>
        <v>28.912996965651157</v>
      </c>
      <c r="EI182" s="2">
        <f t="shared" si="214"/>
        <v>28.681847370451322</v>
      </c>
      <c r="EJ182" s="2">
        <f t="shared" si="214"/>
        <v>27.088601645878882</v>
      </c>
      <c r="EK182" s="2">
        <f t="shared" si="213"/>
        <v>28.330092738285877</v>
      </c>
      <c r="EL182" s="2">
        <f t="shared" si="182"/>
        <v>26.86226925549698</v>
      </c>
      <c r="EM182" s="2">
        <f t="shared" si="182"/>
        <v>27.973101348371969</v>
      </c>
      <c r="EN182" s="2">
        <f t="shared" si="182"/>
        <v>30.200795849010799</v>
      </c>
      <c r="EO182" s="2">
        <f t="shared" si="182"/>
        <v>29.741900915455034</v>
      </c>
      <c r="EQ182" s="2">
        <f t="shared" si="239"/>
        <v>30.180967814240724</v>
      </c>
      <c r="ER182" s="2">
        <f t="shared" si="239"/>
        <v>30.732241144818399</v>
      </c>
      <c r="ES182" s="2">
        <f t="shared" si="239"/>
        <v>30.084040313196116</v>
      </c>
      <c r="ET182" s="2">
        <f t="shared" si="239"/>
        <v>30.437761356247005</v>
      </c>
      <c r="EU182" s="2">
        <f t="shared" si="239"/>
        <v>31.746463597329594</v>
      </c>
      <c r="EV182" s="2">
        <f t="shared" si="239"/>
        <v>30.118531227178821</v>
      </c>
      <c r="EW182" s="2">
        <f t="shared" si="239"/>
        <v>29.764442551540824</v>
      </c>
      <c r="EX182" s="2">
        <f t="shared" si="239"/>
        <v>29.579586050947714</v>
      </c>
      <c r="EY182" s="2">
        <f t="shared" si="239"/>
        <v>29.386004991272554</v>
      </c>
      <c r="EZ182" s="2">
        <f t="shared" si="239"/>
        <v>28.386664327993348</v>
      </c>
      <c r="FA182" s="2">
        <f t="shared" si="239"/>
        <v>28.66048834917245</v>
      </c>
      <c r="FB182" s="2">
        <f t="shared" si="239"/>
        <v>28.150978848152832</v>
      </c>
      <c r="FC182" s="2">
        <f t="shared" si="239"/>
        <v>29.080725496722856</v>
      </c>
      <c r="FD182" s="2">
        <f t="shared" si="239"/>
        <v>29.652192231162456</v>
      </c>
      <c r="FE182" s="2">
        <f t="shared" si="239"/>
        <v>28.650414340543009</v>
      </c>
      <c r="FG182" s="2">
        <f t="shared" si="240"/>
        <v>0.99999999987081067</v>
      </c>
      <c r="FH182" s="2">
        <f t="shared" si="240"/>
        <v>0.99999999990714994</v>
      </c>
      <c r="FI182" s="2">
        <f t="shared" si="240"/>
        <v>0.99999999989378818</v>
      </c>
      <c r="FJ182" s="2">
        <f t="shared" si="240"/>
        <v>0.99999999990134592</v>
      </c>
      <c r="FK182" s="2">
        <f t="shared" si="240"/>
        <v>0.99999999991209609</v>
      </c>
      <c r="FL182" s="2">
        <f t="shared" si="240"/>
        <v>0.99999999989636779</v>
      </c>
      <c r="FM182" s="2">
        <f t="shared" si="240"/>
        <v>0.99999999990495825</v>
      </c>
      <c r="FN182" s="2">
        <f t="shared" si="240"/>
        <v>0.99999999991062516</v>
      </c>
      <c r="FO182" s="2">
        <f t="shared" si="240"/>
        <v>0.99999999990378496</v>
      </c>
      <c r="FP182" s="2">
        <f t="shared" si="240"/>
        <v>0.99999999991374622</v>
      </c>
      <c r="FQ182" s="2">
        <f t="shared" si="240"/>
        <v>0.99999999991307831</v>
      </c>
      <c r="FR182" s="2">
        <f t="shared" si="240"/>
        <v>0.99999999991176935</v>
      </c>
      <c r="FS182" s="2">
        <f t="shared" si="240"/>
        <v>0.99999999924723881</v>
      </c>
      <c r="FT182" s="2">
        <f t="shared" si="240"/>
        <v>0.99999999535152562</v>
      </c>
      <c r="FU182" s="2">
        <f t="shared" si="240"/>
        <v>0.99999998209030361</v>
      </c>
      <c r="FW182" s="2">
        <f t="shared" si="233"/>
        <v>0.8953299418809566</v>
      </c>
      <c r="FX182" s="2">
        <f t="shared" si="233"/>
        <v>0.97998845462644724</v>
      </c>
      <c r="FY182" s="2">
        <f t="shared" si="233"/>
        <v>0.97754737440640138</v>
      </c>
      <c r="FZ182" s="2">
        <f t="shared" si="233"/>
        <v>0.97991596314799922</v>
      </c>
      <c r="GA182" s="2">
        <f t="shared" si="233"/>
        <v>0.98338949867724412</v>
      </c>
      <c r="GB182" s="2">
        <f t="shared" si="233"/>
        <v>0.97725931304902591</v>
      </c>
      <c r="GC182" s="2">
        <f t="shared" si="233"/>
        <v>0.97642354188135005</v>
      </c>
      <c r="GD182" s="2">
        <f t="shared" si="233"/>
        <v>0.97853124224080756</v>
      </c>
      <c r="GE182" s="2">
        <f t="shared" si="233"/>
        <v>0.98481445816508451</v>
      </c>
      <c r="GF182" s="2">
        <f t="shared" si="233"/>
        <v>0.98815996147766183</v>
      </c>
      <c r="GG182" s="2">
        <f t="shared" si="233"/>
        <v>0.9894252415865944</v>
      </c>
      <c r="GH182" s="2">
        <f t="shared" si="233"/>
        <v>0.98864485597600471</v>
      </c>
      <c r="GI182" s="2">
        <f t="shared" si="233"/>
        <v>0.98024190234369701</v>
      </c>
      <c r="GJ182" s="2">
        <f t="shared" si="233"/>
        <v>0.96382843045470268</v>
      </c>
      <c r="GK182" s="2">
        <f t="shared" si="233"/>
        <v>0.94869262716527591</v>
      </c>
      <c r="GM182" s="107">
        <f t="shared" si="234"/>
        <v>8.8267947804984094E-262</v>
      </c>
      <c r="GN182" s="107">
        <f t="shared" si="234"/>
        <v>4.6781822747553524E-298</v>
      </c>
      <c r="GO182" s="107">
        <f t="shared" si="234"/>
        <v>6.4003384204326907E-306</v>
      </c>
      <c r="GP182" s="107">
        <f t="shared" si="234"/>
        <v>0</v>
      </c>
      <c r="GQ182" s="107">
        <f t="shared" si="234"/>
        <v>0</v>
      </c>
      <c r="GR182" s="107">
        <f t="shared" si="234"/>
        <v>0</v>
      </c>
      <c r="GS182" s="107">
        <f t="shared" si="234"/>
        <v>0</v>
      </c>
      <c r="GT182" s="107">
        <f t="shared" si="234"/>
        <v>0</v>
      </c>
      <c r="GU182" s="107">
        <f t="shared" si="234"/>
        <v>0</v>
      </c>
      <c r="GV182" s="107">
        <f t="shared" si="234"/>
        <v>0</v>
      </c>
      <c r="GW182" s="107">
        <f t="shared" si="234"/>
        <v>0</v>
      </c>
      <c r="GX182" s="107">
        <f t="shared" si="234"/>
        <v>0</v>
      </c>
      <c r="GY182" s="107">
        <f t="shared" si="234"/>
        <v>0</v>
      </c>
      <c r="GZ182" s="107">
        <f t="shared" si="234"/>
        <v>0</v>
      </c>
      <c r="HA182" s="107">
        <f t="shared" si="234"/>
        <v>0</v>
      </c>
      <c r="HC182" s="107">
        <f t="shared" si="184"/>
        <v>1.0921227405134698E-198</v>
      </c>
      <c r="HD182" s="107">
        <f t="shared" si="184"/>
        <v>1.1963737722278031E-229</v>
      </c>
      <c r="HE182" s="107">
        <f t="shared" si="184"/>
        <v>4.259025389507735E-235</v>
      </c>
      <c r="HF182" s="107">
        <f t="shared" si="183"/>
        <v>1.4618133480898394E-257</v>
      </c>
      <c r="HG182" s="107">
        <f t="shared" si="183"/>
        <v>1.3655429881930771E-295</v>
      </c>
      <c r="HH182" s="107">
        <f t="shared" si="183"/>
        <v>8.5469417759033451E-283</v>
      </c>
      <c r="HI182" s="107">
        <f t="shared" si="183"/>
        <v>4.3325852013779152E-296</v>
      </c>
      <c r="HJ182" s="107">
        <f t="shared" si="183"/>
        <v>6.4156599201026886E-294</v>
      </c>
      <c r="HK182" s="107">
        <f t="shared" si="183"/>
        <v>0</v>
      </c>
      <c r="HL182" s="107">
        <f t="shared" si="183"/>
        <v>0</v>
      </c>
      <c r="HM182" s="107">
        <f t="shared" si="183"/>
        <v>0</v>
      </c>
      <c r="HN182" s="107">
        <f t="shared" si="183"/>
        <v>0</v>
      </c>
      <c r="HO182" s="107">
        <f t="shared" si="227"/>
        <v>9.6829734094313012E-303</v>
      </c>
      <c r="HP182" s="107">
        <f t="shared" si="227"/>
        <v>8.3755786352274916E-295</v>
      </c>
      <c r="HQ182" s="107">
        <f t="shared" si="227"/>
        <v>0</v>
      </c>
      <c r="HS182" s="107">
        <f t="shared" si="235"/>
        <v>3.8467325234936297E-35</v>
      </c>
      <c r="HT182" s="107">
        <f t="shared" si="235"/>
        <v>1.274514730802527E-46</v>
      </c>
      <c r="HU182" s="107">
        <f t="shared" si="235"/>
        <v>3.0524866881250724E-47</v>
      </c>
      <c r="HV182" s="107">
        <f t="shared" si="235"/>
        <v>1.9073693094349649E-52</v>
      </c>
      <c r="HW182" s="107">
        <f t="shared" si="235"/>
        <v>4.9508625380259957E-61</v>
      </c>
      <c r="HX182" s="107">
        <f t="shared" si="235"/>
        <v>1.3997241817466643E-56</v>
      </c>
      <c r="HY182" s="107">
        <f t="shared" si="235"/>
        <v>3.8243035344436333E-59</v>
      </c>
      <c r="HZ182" s="107">
        <f t="shared" si="235"/>
        <v>2.6195879442102043E-59</v>
      </c>
      <c r="IA182" s="107">
        <f t="shared" si="235"/>
        <v>1.1718572493218473E-65</v>
      </c>
      <c r="IB182" s="107">
        <f t="shared" si="235"/>
        <v>2.9294800459463723E-69</v>
      </c>
      <c r="IC182" s="107">
        <f t="shared" si="235"/>
        <v>1.1534335420480581E-66</v>
      </c>
      <c r="ID182" s="107">
        <f t="shared" si="235"/>
        <v>1.6492426806783555E-68</v>
      </c>
      <c r="IE182" s="107">
        <f t="shared" si="235"/>
        <v>1.697045226706392E-63</v>
      </c>
      <c r="IF182" s="107">
        <f t="shared" si="235"/>
        <v>9.6235285753372934E-60</v>
      </c>
      <c r="IG182" s="107">
        <f t="shared" si="235"/>
        <v>1.4737410314320919E-60</v>
      </c>
      <c r="II182" s="107">
        <f t="shared" si="236"/>
        <v>6.5112924191053695E-3</v>
      </c>
      <c r="IJ182" s="107">
        <f t="shared" si="236"/>
        <v>2.3186879885632109E-7</v>
      </c>
      <c r="IK182" s="107">
        <f t="shared" si="236"/>
        <v>3.1967090227727718E-7</v>
      </c>
      <c r="IL182" s="107">
        <f t="shared" si="236"/>
        <v>4.3830025552297464E-8</v>
      </c>
      <c r="IM182" s="107">
        <f t="shared" si="236"/>
        <v>9.6611612571578583E-10</v>
      </c>
      <c r="IN182" s="107">
        <f t="shared" si="236"/>
        <v>2.3984400139612338E-8</v>
      </c>
      <c r="IO182" s="107">
        <f t="shared" si="236"/>
        <v>1.8449709133158367E-8</v>
      </c>
      <c r="IP182" s="107">
        <f t="shared" si="236"/>
        <v>1.0404991155302606E-8</v>
      </c>
      <c r="IQ182" s="107">
        <f t="shared" si="236"/>
        <v>1.2216727593851624E-10</v>
      </c>
      <c r="IR182" s="107">
        <f t="shared" si="236"/>
        <v>5.2203224440249112E-12</v>
      </c>
      <c r="IS182" s="107">
        <f t="shared" si="236"/>
        <v>5.4452918542504587E-12</v>
      </c>
      <c r="IT182" s="107">
        <f t="shared" si="236"/>
        <v>3.8814789095954449E-12</v>
      </c>
      <c r="IU182" s="107">
        <f t="shared" si="236"/>
        <v>6.8623904708409519E-11</v>
      </c>
      <c r="IV182" s="107">
        <f t="shared" si="236"/>
        <v>2.8071465937045351E-9</v>
      </c>
      <c r="IW182" s="107">
        <f t="shared" si="236"/>
        <v>9.069420579199107E-3</v>
      </c>
      <c r="IY182" s="107">
        <f t="shared" si="237"/>
        <v>6.5112924191053695E-3</v>
      </c>
      <c r="IZ182" s="107">
        <f t="shared" si="237"/>
        <v>2.3186879885632109E-7</v>
      </c>
      <c r="JA182" s="107">
        <f t="shared" si="237"/>
        <v>3.1967090227727718E-7</v>
      </c>
      <c r="JB182" s="107">
        <f t="shared" si="237"/>
        <v>4.3830025552297464E-8</v>
      </c>
      <c r="JC182" s="107">
        <f t="shared" si="237"/>
        <v>9.6611612571578583E-10</v>
      </c>
      <c r="JD182" s="107">
        <f t="shared" si="237"/>
        <v>2.3984400139612338E-8</v>
      </c>
      <c r="JE182" s="107">
        <f t="shared" si="237"/>
        <v>1.8449709133158367E-8</v>
      </c>
      <c r="JF182" s="107">
        <f t="shared" si="237"/>
        <v>1.0404991155302606E-8</v>
      </c>
      <c r="JG182" s="107">
        <f t="shared" si="237"/>
        <v>1.2216727593851624E-10</v>
      </c>
      <c r="JH182" s="107">
        <f t="shared" si="237"/>
        <v>5.2203224440249112E-12</v>
      </c>
      <c r="JI182" s="107">
        <f t="shared" si="237"/>
        <v>5.4452918542504587E-12</v>
      </c>
      <c r="JJ182" s="107">
        <f t="shared" si="237"/>
        <v>3.8814789095954449E-12</v>
      </c>
      <c r="JK182" s="107">
        <f t="shared" si="237"/>
        <v>6.8623904708409519E-11</v>
      </c>
      <c r="JL182" s="107">
        <f t="shared" si="237"/>
        <v>2.8071465937045351E-9</v>
      </c>
      <c r="JM182" s="107">
        <f t="shared" si="237"/>
        <v>9.069420579199107E-3</v>
      </c>
    </row>
    <row r="183" spans="2:273" x14ac:dyDescent="0.25">
      <c r="B183" s="2">
        <v>155</v>
      </c>
      <c r="C183" s="37">
        <v>27.832999999999998</v>
      </c>
      <c r="D183" s="37">
        <v>30.704999999999998</v>
      </c>
      <c r="E183" s="37">
        <v>29.556999999999999</v>
      </c>
      <c r="F183" s="37">
        <v>30.832999999999998</v>
      </c>
      <c r="G183" s="37">
        <v>31.85</v>
      </c>
      <c r="H183" s="37">
        <v>29.695</v>
      </c>
      <c r="I183" s="37">
        <v>29.457999999999998</v>
      </c>
      <c r="J183" s="37">
        <v>29.678000000000001</v>
      </c>
      <c r="K183" s="37">
        <v>28.949000000000002</v>
      </c>
      <c r="L183" s="37">
        <v>28</v>
      </c>
      <c r="M183" s="37">
        <v>28.77</v>
      </c>
      <c r="N183" s="37">
        <v>29.541</v>
      </c>
      <c r="O183" s="37">
        <v>27.393000000000001</v>
      </c>
      <c r="P183" s="37">
        <v>30.869</v>
      </c>
      <c r="Q183" s="37">
        <v>27.556999999999999</v>
      </c>
      <c r="S183" s="4">
        <f t="shared" si="185"/>
        <v>29.983186785563515</v>
      </c>
      <c r="T183" s="4">
        <f t="shared" si="186"/>
        <v>30.57554617001885</v>
      </c>
      <c r="U183" s="4">
        <f t="shared" si="187"/>
        <v>29.88632670943144</v>
      </c>
      <c r="V183" s="4">
        <f t="shared" si="188"/>
        <v>30.305902612106735</v>
      </c>
      <c r="W183" s="4">
        <f t="shared" si="189"/>
        <v>31.571021996256263</v>
      </c>
      <c r="X183" s="4">
        <f t="shared" si="190"/>
        <v>29.94011739938562</v>
      </c>
      <c r="Y183" s="4">
        <f t="shared" si="191"/>
        <v>29.594009320019193</v>
      </c>
      <c r="Z183" s="4">
        <f t="shared" si="192"/>
        <v>29.398934391424689</v>
      </c>
      <c r="AA183" s="4">
        <f t="shared" si="193"/>
        <v>29.201186359431929</v>
      </c>
      <c r="AB183" s="4">
        <f t="shared" si="194"/>
        <v>28.211960065584478</v>
      </c>
      <c r="AC183" s="4">
        <f t="shared" si="195"/>
        <v>28.508136059891999</v>
      </c>
      <c r="AD183" s="4">
        <f t="shared" si="196"/>
        <v>27.978487706417873</v>
      </c>
      <c r="AE183" s="4">
        <f t="shared" si="197"/>
        <v>28.907820467512572</v>
      </c>
      <c r="AF183" s="4">
        <f t="shared" si="198"/>
        <v>29.50772808434786</v>
      </c>
      <c r="AG183" s="4">
        <f t="shared" si="198"/>
        <v>28.556180743022285</v>
      </c>
      <c r="AI183" s="4">
        <f t="shared" si="199"/>
        <v>-2.1501867855635162</v>
      </c>
      <c r="AJ183" s="4">
        <f t="shared" si="200"/>
        <v>0.12945382998114852</v>
      </c>
      <c r="AK183" s="4">
        <f t="shared" si="201"/>
        <v>-0.3293267094314416</v>
      </c>
      <c r="AL183" s="4">
        <f t="shared" si="202"/>
        <v>0.52709738789326366</v>
      </c>
      <c r="AM183" s="4">
        <f t="shared" si="203"/>
        <v>0.27897800374373816</v>
      </c>
      <c r="AN183" s="4">
        <f t="shared" si="204"/>
        <v>-0.24511739938562016</v>
      </c>
      <c r="AO183" s="4">
        <f t="shared" si="205"/>
        <v>-0.13600932001919475</v>
      </c>
      <c r="AP183" s="4">
        <f t="shared" si="206"/>
        <v>0.27906560857531204</v>
      </c>
      <c r="AQ183" s="4">
        <f t="shared" si="207"/>
        <v>-0.2521863594319278</v>
      </c>
      <c r="AR183" s="4">
        <f t="shared" si="208"/>
        <v>-0.21196006558447777</v>
      </c>
      <c r="AS183" s="4">
        <f t="shared" si="209"/>
        <v>0.26186394010800029</v>
      </c>
      <c r="AT183" s="4">
        <f t="shared" si="210"/>
        <v>1.5625122935821274</v>
      </c>
      <c r="AU183" s="4">
        <f t="shared" si="211"/>
        <v>-1.5148204675125712</v>
      </c>
      <c r="AV183" s="4">
        <f t="shared" si="228"/>
        <v>1.3612719156521393</v>
      </c>
      <c r="AW183" s="4">
        <f t="shared" si="228"/>
        <v>-0.99918074302228632</v>
      </c>
      <c r="AY183" s="2">
        <f t="shared" si="229"/>
        <v>29.983186785563515</v>
      </c>
      <c r="AZ183" s="2">
        <f t="shared" si="229"/>
        <v>30.575546169938388</v>
      </c>
      <c r="BA183" s="2">
        <f t="shared" si="229"/>
        <v>29.886326709185283</v>
      </c>
      <c r="BB183" s="2">
        <f t="shared" si="229"/>
        <v>30.305902612093423</v>
      </c>
      <c r="BC183" s="2">
        <f t="shared" si="229"/>
        <v>31.571021996256221</v>
      </c>
      <c r="BD183" s="2">
        <f t="shared" si="229"/>
        <v>29.940117399378295</v>
      </c>
      <c r="BE183" s="2">
        <f t="shared" si="229"/>
        <v>29.594009320014127</v>
      </c>
      <c r="BF183" s="2">
        <f t="shared" si="229"/>
        <v>29.398934391422387</v>
      </c>
      <c r="BG183" s="2">
        <f t="shared" si="229"/>
        <v>29.201186359431926</v>
      </c>
      <c r="BH183" s="2">
        <f t="shared" si="229"/>
        <v>28.211960065584478</v>
      </c>
      <c r="BI183" s="2">
        <f t="shared" si="229"/>
        <v>28.508136059891999</v>
      </c>
      <c r="BJ183" s="2">
        <f t="shared" si="229"/>
        <v>27.978487706417873</v>
      </c>
      <c r="BK183" s="2">
        <f t="shared" si="229"/>
        <v>28.907820467512572</v>
      </c>
      <c r="BL183" s="2">
        <f t="shared" si="229"/>
        <v>29.507728084347121</v>
      </c>
      <c r="BM183" s="2">
        <f t="shared" si="229"/>
        <v>28.556159235609627</v>
      </c>
      <c r="BO183" s="2" t="str">
        <f t="shared" si="230"/>
        <v/>
      </c>
      <c r="BP183" s="2" t="str">
        <f t="shared" si="230"/>
        <v/>
      </c>
      <c r="BQ183" s="2" t="str">
        <f t="shared" si="230"/>
        <v/>
      </c>
      <c r="BR183" s="2" t="str">
        <f t="shared" si="230"/>
        <v/>
      </c>
      <c r="BS183" s="2" t="str">
        <f t="shared" si="230"/>
        <v/>
      </c>
      <c r="BT183" s="2" t="str">
        <f t="shared" si="230"/>
        <v/>
      </c>
      <c r="BU183" s="2" t="str">
        <f t="shared" si="230"/>
        <v/>
      </c>
      <c r="BV183" s="2" t="str">
        <f t="shared" si="230"/>
        <v/>
      </c>
      <c r="BW183" s="2" t="str">
        <f t="shared" si="230"/>
        <v/>
      </c>
      <c r="BX183" s="2" t="str">
        <f t="shared" si="230"/>
        <v/>
      </c>
      <c r="BY183" s="2" t="str">
        <f t="shared" si="230"/>
        <v/>
      </c>
      <c r="BZ183" s="2" t="str">
        <f t="shared" si="230"/>
        <v/>
      </c>
      <c r="CA183" s="2" t="str">
        <f t="shared" si="230"/>
        <v/>
      </c>
      <c r="CB183" s="2" t="str">
        <f t="shared" si="230"/>
        <v/>
      </c>
      <c r="CC183" s="2" t="str">
        <f t="shared" si="230"/>
        <v/>
      </c>
      <c r="CE183" s="2" t="str">
        <f t="shared" si="231"/>
        <v/>
      </c>
      <c r="CF183" s="2" t="str">
        <f t="shared" si="231"/>
        <v/>
      </c>
      <c r="CG183" s="2" t="str">
        <f t="shared" si="231"/>
        <v/>
      </c>
      <c r="CH183" s="2" t="str">
        <f t="shared" si="231"/>
        <v/>
      </c>
      <c r="CI183" s="2" t="str">
        <f t="shared" si="231"/>
        <v/>
      </c>
      <c r="CJ183" s="2" t="str">
        <f t="shared" si="231"/>
        <v/>
      </c>
      <c r="CK183" s="2" t="str">
        <f t="shared" si="231"/>
        <v/>
      </c>
      <c r="CL183" s="2" t="str">
        <f t="shared" si="231"/>
        <v/>
      </c>
      <c r="CM183" s="2" t="str">
        <f t="shared" si="231"/>
        <v/>
      </c>
      <c r="CN183" s="2" t="str">
        <f t="shared" si="231"/>
        <v/>
      </c>
      <c r="CO183" s="2" t="str">
        <f t="shared" si="231"/>
        <v/>
      </c>
      <c r="CP183" s="2" t="str">
        <f t="shared" si="231"/>
        <v/>
      </c>
      <c r="CQ183" s="2" t="str">
        <f t="shared" si="231"/>
        <v/>
      </c>
      <c r="CR183" s="2" t="str">
        <f t="shared" si="231"/>
        <v/>
      </c>
      <c r="CS183" s="2" t="str">
        <f t="shared" si="231"/>
        <v/>
      </c>
      <c r="CU183" s="2" t="str">
        <f t="shared" si="232"/>
        <v/>
      </c>
      <c r="CV183" s="2">
        <f t="shared" si="232"/>
        <v>30.704999999999998</v>
      </c>
      <c r="CW183" s="2">
        <f t="shared" si="232"/>
        <v>29.556999999999999</v>
      </c>
      <c r="CX183" s="2">
        <f t="shared" si="232"/>
        <v>30.832999999999998</v>
      </c>
      <c r="CY183" s="2">
        <f t="shared" si="232"/>
        <v>31.85</v>
      </c>
      <c r="CZ183" s="2">
        <f t="shared" si="232"/>
        <v>29.695</v>
      </c>
      <c r="DA183" s="2">
        <f t="shared" si="232"/>
        <v>29.457999999999998</v>
      </c>
      <c r="DB183" s="2">
        <f t="shared" si="232"/>
        <v>29.678000000000001</v>
      </c>
      <c r="DC183" s="2">
        <f t="shared" si="232"/>
        <v>28.949000000000002</v>
      </c>
      <c r="DD183" s="2">
        <f t="shared" si="232"/>
        <v>28</v>
      </c>
      <c r="DE183" s="2">
        <f t="shared" si="232"/>
        <v>28.77</v>
      </c>
      <c r="DF183" s="2">
        <f t="shared" si="232"/>
        <v>29.541</v>
      </c>
      <c r="DG183" s="2">
        <f t="shared" si="232"/>
        <v>27.393000000000001</v>
      </c>
      <c r="DH183" s="2">
        <f t="shared" si="232"/>
        <v>30.869</v>
      </c>
      <c r="DI183" s="2" t="str">
        <f t="shared" si="232"/>
        <v/>
      </c>
      <c r="DK183" s="2">
        <f t="shared" si="238"/>
        <v>69.725459677419337</v>
      </c>
      <c r="DL183" s="2">
        <f t="shared" si="238"/>
        <v>82.35228225806452</v>
      </c>
      <c r="DM183" s="2">
        <f t="shared" si="238"/>
        <v>82.921875000000014</v>
      </c>
      <c r="DN183" s="2">
        <f t="shared" si="238"/>
        <v>88.122869206773629</v>
      </c>
      <c r="DO183" s="2">
        <f t="shared" si="238"/>
        <v>96.724984970674498</v>
      </c>
      <c r="DP183" s="2">
        <f t="shared" si="238"/>
        <v>90.911008244206784</v>
      </c>
      <c r="DQ183" s="2">
        <f t="shared" si="238"/>
        <v>82.120851158645266</v>
      </c>
      <c r="DR183" s="2">
        <f t="shared" si="238"/>
        <v>85.035500366568925</v>
      </c>
      <c r="DS183" s="2">
        <f t="shared" si="238"/>
        <v>89.029033870967723</v>
      </c>
      <c r="DT183" s="2">
        <f t="shared" si="238"/>
        <v>80.535231854838713</v>
      </c>
      <c r="DU183" s="2">
        <f t="shared" si="238"/>
        <v>74.26621278966131</v>
      </c>
      <c r="DV183" s="2">
        <f t="shared" si="238"/>
        <v>72.642691532258056</v>
      </c>
      <c r="DW183" s="2">
        <f t="shared" si="238"/>
        <v>74.994033199643482</v>
      </c>
      <c r="DX183" s="2">
        <f t="shared" si="238"/>
        <v>61.794607620320853</v>
      </c>
      <c r="DY183" s="2">
        <f t="shared" si="238"/>
        <v>52.452603988603975</v>
      </c>
      <c r="EA183" s="2">
        <f t="shared" si="214"/>
        <v>28.938553543906568</v>
      </c>
      <c r="EB183" s="2">
        <f t="shared" si="214"/>
        <v>29.214854565952649</v>
      </c>
      <c r="EC183" s="2">
        <f t="shared" si="214"/>
        <v>26.58074319035692</v>
      </c>
      <c r="ED183" s="2">
        <f t="shared" si="214"/>
        <v>30.568234442919248</v>
      </c>
      <c r="EE183" s="2">
        <f t="shared" si="214"/>
        <v>29.445423072134147</v>
      </c>
      <c r="EF183" s="2">
        <f t="shared" si="214"/>
        <v>28.744282165684403</v>
      </c>
      <c r="EG183" s="2">
        <f t="shared" si="214"/>
        <v>28.675006148756204</v>
      </c>
      <c r="EH183" s="2">
        <f t="shared" si="214"/>
        <v>28.732072642310946</v>
      </c>
      <c r="EI183" s="2">
        <f t="shared" si="214"/>
        <v>28.492518709013751</v>
      </c>
      <c r="EJ183" s="2">
        <f t="shared" si="214"/>
        <v>26.904396296772539</v>
      </c>
      <c r="EK183" s="2">
        <f t="shared" si="213"/>
        <v>28.175103460279892</v>
      </c>
      <c r="EL183" s="2">
        <f t="shared" si="182"/>
        <v>26.679965603703227</v>
      </c>
      <c r="EM183" s="2">
        <f t="shared" si="182"/>
        <v>27.79902150200747</v>
      </c>
      <c r="EN183" s="2">
        <f t="shared" si="182"/>
        <v>30.047810231824247</v>
      </c>
      <c r="EO183" s="2">
        <f t="shared" si="182"/>
        <v>29.617443429335413</v>
      </c>
      <c r="EQ183" s="2">
        <f t="shared" si="239"/>
        <v>30.080193808768968</v>
      </c>
      <c r="ER183" s="2">
        <f t="shared" si="239"/>
        <v>30.597617031940395</v>
      </c>
      <c r="ES183" s="2">
        <f t="shared" si="239"/>
        <v>29.946635055556293</v>
      </c>
      <c r="ET183" s="2">
        <f t="shared" si="239"/>
        <v>30.301631768830688</v>
      </c>
      <c r="EU183" s="2">
        <f t="shared" si="239"/>
        <v>31.599541267446487</v>
      </c>
      <c r="EV183" s="2">
        <f t="shared" si="239"/>
        <v>29.962221100758406</v>
      </c>
      <c r="EW183" s="2">
        <f t="shared" si="239"/>
        <v>29.611635460556087</v>
      </c>
      <c r="EX183" s="2">
        <f t="shared" si="239"/>
        <v>29.410556043635236</v>
      </c>
      <c r="EY183" s="2">
        <f t="shared" si="239"/>
        <v>29.209866329962605</v>
      </c>
      <c r="EZ183" s="2">
        <f t="shared" si="239"/>
        <v>28.224404885346996</v>
      </c>
      <c r="FA183" s="2">
        <f t="shared" si="239"/>
        <v>28.510963371806206</v>
      </c>
      <c r="FB183" s="2">
        <f t="shared" si="239"/>
        <v>27.990334520234001</v>
      </c>
      <c r="FC183" s="2">
        <f t="shared" si="239"/>
        <v>28.925948675857516</v>
      </c>
      <c r="FD183" s="2">
        <f t="shared" si="239"/>
        <v>29.490998029309313</v>
      </c>
      <c r="FE183" s="2">
        <f t="shared" si="239"/>
        <v>28.508079053290739</v>
      </c>
      <c r="FG183" s="2">
        <f t="shared" si="240"/>
        <v>0.9999999998973812</v>
      </c>
      <c r="FH183" s="2">
        <f t="shared" si="240"/>
        <v>0.99999999992624655</v>
      </c>
      <c r="FI183" s="2">
        <f t="shared" si="240"/>
        <v>0.99999999991563293</v>
      </c>
      <c r="FJ183" s="2">
        <f t="shared" si="240"/>
        <v>0.99999999992163635</v>
      </c>
      <c r="FK183" s="2">
        <f t="shared" si="240"/>
        <v>0.99999999993017541</v>
      </c>
      <c r="FL183" s="2">
        <f t="shared" si="240"/>
        <v>0.99999999991768196</v>
      </c>
      <c r="FM183" s="2">
        <f t="shared" si="240"/>
        <v>0.99999999992450572</v>
      </c>
      <c r="FN183" s="2">
        <f t="shared" si="240"/>
        <v>0.99999999992900701</v>
      </c>
      <c r="FO183" s="2">
        <f t="shared" si="240"/>
        <v>0.99999999992357369</v>
      </c>
      <c r="FP183" s="2">
        <f t="shared" si="240"/>
        <v>0.99999999993148614</v>
      </c>
      <c r="FQ183" s="2">
        <f t="shared" si="240"/>
        <v>0.99999999993095567</v>
      </c>
      <c r="FR183" s="2">
        <f t="shared" si="240"/>
        <v>0.99999999992991584</v>
      </c>
      <c r="FS183" s="2">
        <f t="shared" si="240"/>
        <v>0.9999999993894122</v>
      </c>
      <c r="FT183" s="2">
        <f t="shared" si="240"/>
        <v>0.99999999616312973</v>
      </c>
      <c r="FU183" s="2">
        <f t="shared" si="240"/>
        <v>0.9999999849974478</v>
      </c>
      <c r="FW183" s="2">
        <f t="shared" si="233"/>
        <v>0.91502837594585762</v>
      </c>
      <c r="FX183" s="2">
        <f t="shared" si="233"/>
        <v>0.98403857027945163</v>
      </c>
      <c r="FY183" s="2">
        <f t="shared" si="233"/>
        <v>0.98208250486360382</v>
      </c>
      <c r="FZ183" s="2">
        <f t="shared" si="233"/>
        <v>0.98398051044632562</v>
      </c>
      <c r="GA183" s="2">
        <f t="shared" si="233"/>
        <v>0.98676057982793242</v>
      </c>
      <c r="GB183" s="2">
        <f t="shared" si="233"/>
        <v>0.98185154783953965</v>
      </c>
      <c r="GC183" s="2">
        <f t="shared" si="233"/>
        <v>0.9811813015514731</v>
      </c>
      <c r="GD183" s="2">
        <f t="shared" si="233"/>
        <v>0.98287112671096699</v>
      </c>
      <c r="GE183" s="2">
        <f t="shared" si="233"/>
        <v>0.98789990389069793</v>
      </c>
      <c r="GF183" s="2">
        <f t="shared" si="233"/>
        <v>0.99057216479900645</v>
      </c>
      <c r="GG183" s="2">
        <f t="shared" si="233"/>
        <v>0.99158186196236142</v>
      </c>
      <c r="GH183" s="2">
        <f t="shared" si="233"/>
        <v>0.99095917425395774</v>
      </c>
      <c r="GI183" s="2">
        <f t="shared" si="233"/>
        <v>0.9839135681681096</v>
      </c>
      <c r="GJ183" s="2">
        <f t="shared" si="233"/>
        <v>0.96995408298542385</v>
      </c>
      <c r="GK183" s="2">
        <f t="shared" si="233"/>
        <v>0.95666001110958454</v>
      </c>
      <c r="GM183" s="107">
        <f t="shared" si="234"/>
        <v>4.6581293343174936E-267</v>
      </c>
      <c r="GN183" s="107">
        <f t="shared" si="234"/>
        <v>5.5220286204698835E-304</v>
      </c>
      <c r="GO183" s="107">
        <f t="shared" si="234"/>
        <v>0</v>
      </c>
      <c r="GP183" s="107">
        <f t="shared" si="234"/>
        <v>0</v>
      </c>
      <c r="GQ183" s="107">
        <f t="shared" si="234"/>
        <v>0</v>
      </c>
      <c r="GR183" s="107">
        <f t="shared" si="234"/>
        <v>0</v>
      </c>
      <c r="GS183" s="107">
        <f t="shared" si="234"/>
        <v>0</v>
      </c>
      <c r="GT183" s="107">
        <f t="shared" si="234"/>
        <v>0</v>
      </c>
      <c r="GU183" s="107">
        <f t="shared" si="234"/>
        <v>0</v>
      </c>
      <c r="GV183" s="107">
        <f t="shared" si="234"/>
        <v>0</v>
      </c>
      <c r="GW183" s="107">
        <f t="shared" si="234"/>
        <v>0</v>
      </c>
      <c r="GX183" s="107">
        <f t="shared" si="234"/>
        <v>0</v>
      </c>
      <c r="GY183" s="107">
        <f t="shared" si="234"/>
        <v>0</v>
      </c>
      <c r="GZ183" s="107">
        <f t="shared" si="234"/>
        <v>0</v>
      </c>
      <c r="HA183" s="107">
        <f t="shared" si="234"/>
        <v>0</v>
      </c>
      <c r="HC183" s="107">
        <f t="shared" si="184"/>
        <v>9.232016240561637E-204</v>
      </c>
      <c r="HD183" s="107">
        <f t="shared" si="184"/>
        <v>2.1684067578780621E-235</v>
      </c>
      <c r="HE183" s="107">
        <f t="shared" si="184"/>
        <v>5.1043753462529898E-241</v>
      </c>
      <c r="HF183" s="107">
        <f t="shared" si="183"/>
        <v>5.2403483602600943E-264</v>
      </c>
      <c r="HG183" s="107">
        <f t="shared" si="183"/>
        <v>6.1022038467120801E-303</v>
      </c>
      <c r="HH183" s="107">
        <f t="shared" si="183"/>
        <v>6.4956197187155432E-290</v>
      </c>
      <c r="HI183" s="107">
        <f t="shared" si="183"/>
        <v>1.6562667917180003E-303</v>
      </c>
      <c r="HJ183" s="107">
        <f t="shared" si="183"/>
        <v>2.9993771500587116E-301</v>
      </c>
      <c r="HK183" s="107">
        <f t="shared" si="183"/>
        <v>0</v>
      </c>
      <c r="HL183" s="107">
        <f t="shared" si="183"/>
        <v>0</v>
      </c>
      <c r="HM183" s="107">
        <f t="shared" si="183"/>
        <v>0</v>
      </c>
      <c r="HN183" s="107">
        <f t="shared" si="183"/>
        <v>0</v>
      </c>
      <c r="HO183" s="107">
        <f t="shared" si="227"/>
        <v>0</v>
      </c>
      <c r="HP183" s="107">
        <f t="shared" si="227"/>
        <v>3.4108670330226016E-302</v>
      </c>
      <c r="HQ183" s="107">
        <f t="shared" si="227"/>
        <v>0</v>
      </c>
      <c r="HS183" s="107">
        <f t="shared" si="235"/>
        <v>8.155239076469969E-37</v>
      </c>
      <c r="HT183" s="107">
        <f t="shared" si="235"/>
        <v>1.1731092452439803E-48</v>
      </c>
      <c r="HU183" s="107">
        <f t="shared" si="235"/>
        <v>2.4844859783227856E-49</v>
      </c>
      <c r="HV183" s="107">
        <f t="shared" si="235"/>
        <v>9.7408286512987091E-55</v>
      </c>
      <c r="HW183" s="107">
        <f t="shared" si="235"/>
        <v>1.1469704181077214E-63</v>
      </c>
      <c r="HX183" s="107">
        <f t="shared" si="235"/>
        <v>4.3134477443221478E-59</v>
      </c>
      <c r="HY183" s="107">
        <f t="shared" si="235"/>
        <v>9.2723680940816905E-62</v>
      </c>
      <c r="HZ183" s="107">
        <f t="shared" si="235"/>
        <v>6.6163974202515496E-62</v>
      </c>
      <c r="IA183" s="107">
        <f t="shared" si="235"/>
        <v>1.7892385312739125E-68</v>
      </c>
      <c r="IB183" s="107">
        <f t="shared" si="235"/>
        <v>3.4831789805327491E-72</v>
      </c>
      <c r="IC183" s="107">
        <f t="shared" si="235"/>
        <v>1.8558205166251851E-69</v>
      </c>
      <c r="ID183" s="107">
        <f t="shared" si="235"/>
        <v>2.0828124580799319E-71</v>
      </c>
      <c r="IE183" s="107">
        <f t="shared" si="235"/>
        <v>3.1904006375312524E-66</v>
      </c>
      <c r="IF183" s="107">
        <f t="shared" si="235"/>
        <v>2.2836856482146899E-62</v>
      </c>
      <c r="IG183" s="107">
        <f t="shared" si="235"/>
        <v>2.2978032466853811E-63</v>
      </c>
      <c r="II183" s="107">
        <f t="shared" si="236"/>
        <v>2.6353323877333678E-3</v>
      </c>
      <c r="IJ183" s="107">
        <f t="shared" si="236"/>
        <v>4.3064977166655173E-8</v>
      </c>
      <c r="IK183" s="107">
        <f t="shared" si="236"/>
        <v>5.8498657591270799E-8</v>
      </c>
      <c r="IL183" s="107">
        <f t="shared" si="236"/>
        <v>6.6736553080555555E-9</v>
      </c>
      <c r="IM183" s="107">
        <f t="shared" si="236"/>
        <v>1.0475351611317682E-10</v>
      </c>
      <c r="IN183" s="107">
        <f t="shared" si="236"/>
        <v>3.1771857972167881E-9</v>
      </c>
      <c r="IO183" s="107">
        <f t="shared" si="236"/>
        <v>2.3175032633766538E-9</v>
      </c>
      <c r="IP183" s="107">
        <f t="shared" si="236"/>
        <v>1.2865924594863934E-9</v>
      </c>
      <c r="IQ183" s="107">
        <f t="shared" si="236"/>
        <v>1.1070383585877381E-11</v>
      </c>
      <c r="IR183" s="107">
        <f t="shared" si="236"/>
        <v>3.9133829813739495E-13</v>
      </c>
      <c r="IS183" s="107">
        <f t="shared" si="236"/>
        <v>4.3828405738232337E-13</v>
      </c>
      <c r="IT183" s="107">
        <f t="shared" si="236"/>
        <v>2.8934456787982207E-13</v>
      </c>
      <c r="IU183" s="107">
        <f t="shared" si="236"/>
        <v>6.2689833593892061E-12</v>
      </c>
      <c r="IV183" s="107">
        <f t="shared" si="236"/>
        <v>3.1776470955972142E-10</v>
      </c>
      <c r="IW183" s="107">
        <f t="shared" si="236"/>
        <v>5.6426588951539042E-3</v>
      </c>
      <c r="IY183" s="107">
        <f t="shared" si="237"/>
        <v>2.6353323877333678E-3</v>
      </c>
      <c r="IZ183" s="107">
        <f t="shared" si="237"/>
        <v>4.3064977166655173E-8</v>
      </c>
      <c r="JA183" s="107">
        <f t="shared" si="237"/>
        <v>5.8498657591270799E-8</v>
      </c>
      <c r="JB183" s="107">
        <f t="shared" si="237"/>
        <v>6.6736553080555555E-9</v>
      </c>
      <c r="JC183" s="107">
        <f t="shared" si="237"/>
        <v>1.0475351611317682E-10</v>
      </c>
      <c r="JD183" s="107">
        <f t="shared" si="237"/>
        <v>3.1771857972167881E-9</v>
      </c>
      <c r="JE183" s="107">
        <f t="shared" si="237"/>
        <v>2.3175032633766538E-9</v>
      </c>
      <c r="JF183" s="107">
        <f t="shared" si="237"/>
        <v>1.2865924594863934E-9</v>
      </c>
      <c r="JG183" s="107">
        <f t="shared" si="237"/>
        <v>1.1070383585877381E-11</v>
      </c>
      <c r="JH183" s="107">
        <f t="shared" si="237"/>
        <v>3.9133829813739495E-13</v>
      </c>
      <c r="JI183" s="107">
        <f t="shared" si="237"/>
        <v>4.3828405738232337E-13</v>
      </c>
      <c r="JJ183" s="107">
        <f t="shared" si="237"/>
        <v>2.8934456787982207E-13</v>
      </c>
      <c r="JK183" s="107">
        <f t="shared" si="237"/>
        <v>6.2689833593892061E-12</v>
      </c>
      <c r="JL183" s="107">
        <f t="shared" si="237"/>
        <v>3.1776470955972142E-10</v>
      </c>
      <c r="JM183" s="107">
        <f t="shared" si="237"/>
        <v>5.6426588951539042E-3</v>
      </c>
    </row>
    <row r="184" spans="2:273" x14ac:dyDescent="0.25">
      <c r="B184" s="2">
        <v>156</v>
      </c>
      <c r="C184" s="37">
        <v>28.75</v>
      </c>
      <c r="D184" s="37">
        <v>29.492000000000001</v>
      </c>
      <c r="E184" s="37">
        <v>29.574000000000002</v>
      </c>
      <c r="F184" s="37">
        <v>30.6</v>
      </c>
      <c r="G184" s="37">
        <v>31.567</v>
      </c>
      <c r="H184" s="37">
        <v>30.135999999999999</v>
      </c>
      <c r="I184" s="37">
        <v>29.507999999999999</v>
      </c>
      <c r="J184" s="37">
        <v>27.763000000000002</v>
      </c>
      <c r="K184" s="37">
        <v>29.202999999999999</v>
      </c>
      <c r="L184" s="37">
        <v>29.254000000000001</v>
      </c>
      <c r="M184" s="37">
        <v>28.311</v>
      </c>
      <c r="N184" s="37">
        <v>27.672000000000001</v>
      </c>
      <c r="O184" s="37">
        <v>29.934000000000001</v>
      </c>
      <c r="P184" s="37">
        <v>29.015999999999998</v>
      </c>
      <c r="Q184" s="37">
        <v>29.245999999999999</v>
      </c>
      <c r="S184" s="4">
        <f t="shared" si="185"/>
        <v>29.899468074022362</v>
      </c>
      <c r="T184" s="4">
        <f t="shared" si="186"/>
        <v>30.445122857490446</v>
      </c>
      <c r="U184" s="4">
        <f t="shared" si="187"/>
        <v>29.760319869532776</v>
      </c>
      <c r="V184" s="4">
        <f t="shared" si="188"/>
        <v>30.168963805471158</v>
      </c>
      <c r="W184" s="4">
        <f t="shared" si="189"/>
        <v>31.429530368001458</v>
      </c>
      <c r="X184" s="4">
        <f t="shared" si="190"/>
        <v>29.787989455034555</v>
      </c>
      <c r="Y184" s="4">
        <f t="shared" si="191"/>
        <v>29.444536686821248</v>
      </c>
      <c r="Z184" s="4">
        <f t="shared" si="192"/>
        <v>29.232099587727241</v>
      </c>
      <c r="AA184" s="4">
        <f t="shared" si="193"/>
        <v>29.026688630310556</v>
      </c>
      <c r="AB184" s="4">
        <f t="shared" si="194"/>
        <v>28.052076298123612</v>
      </c>
      <c r="AC184" s="4">
        <f t="shared" si="195"/>
        <v>28.359152083820902</v>
      </c>
      <c r="AD184" s="4">
        <f t="shared" si="196"/>
        <v>27.82010656952319</v>
      </c>
      <c r="AE184" s="4">
        <f t="shared" si="197"/>
        <v>28.756170057712207</v>
      </c>
      <c r="AF184" s="4">
        <f t="shared" si="198"/>
        <v>29.343890354621529</v>
      </c>
      <c r="AG184" s="4">
        <f t="shared" si="198"/>
        <v>28.406962553168206</v>
      </c>
      <c r="AI184" s="4">
        <f t="shared" si="199"/>
        <v>-1.1494680740223622</v>
      </c>
      <c r="AJ184" s="4">
        <f t="shared" si="200"/>
        <v>-0.95312285749044534</v>
      </c>
      <c r="AK184" s="4">
        <f t="shared" si="201"/>
        <v>-0.18631986953277391</v>
      </c>
      <c r="AL184" s="4">
        <f t="shared" si="202"/>
        <v>0.43103619452884345</v>
      </c>
      <c r="AM184" s="4">
        <f t="shared" si="203"/>
        <v>0.13746963199854179</v>
      </c>
      <c r="AN184" s="4">
        <f t="shared" si="204"/>
        <v>0.34801054496544381</v>
      </c>
      <c r="AO184" s="4">
        <f t="shared" si="205"/>
        <v>6.346331317875098E-2</v>
      </c>
      <c r="AP184" s="4">
        <f t="shared" si="206"/>
        <v>-1.4690995877272393</v>
      </c>
      <c r="AQ184" s="4">
        <f t="shared" si="207"/>
        <v>0.17631136968944361</v>
      </c>
      <c r="AR184" s="4">
        <f t="shared" si="208"/>
        <v>1.2019237018763889</v>
      </c>
      <c r="AS184" s="4">
        <f t="shared" si="209"/>
        <v>-4.8152083820902192E-2</v>
      </c>
      <c r="AT184" s="4">
        <f t="shared" si="210"/>
        <v>-0.14810656952318979</v>
      </c>
      <c r="AU184" s="4">
        <f t="shared" si="211"/>
        <v>1.1778299422877936</v>
      </c>
      <c r="AV184" s="4">
        <f t="shared" si="228"/>
        <v>-0.32789035462153038</v>
      </c>
      <c r="AW184" s="4">
        <f t="shared" si="228"/>
        <v>0.83903744683179227</v>
      </c>
      <c r="AY184" s="2">
        <f t="shared" si="229"/>
        <v>29.899468074022362</v>
      </c>
      <c r="AZ184" s="2">
        <f t="shared" si="229"/>
        <v>30.44512285748452</v>
      </c>
      <c r="BA184" s="2">
        <f t="shared" si="229"/>
        <v>29.760319869515122</v>
      </c>
      <c r="BB184" s="2">
        <f t="shared" si="229"/>
        <v>30.16896380547044</v>
      </c>
      <c r="BC184" s="2">
        <f t="shared" si="229"/>
        <v>31.429530368001458</v>
      </c>
      <c r="BD184" s="2">
        <f t="shared" si="229"/>
        <v>29.787989455034239</v>
      </c>
      <c r="BE184" s="2">
        <f t="shared" si="229"/>
        <v>29.444536686821046</v>
      </c>
      <c r="BF184" s="2">
        <f t="shared" si="229"/>
        <v>29.232099587727152</v>
      </c>
      <c r="BG184" s="2">
        <f t="shared" si="229"/>
        <v>29.026688630310556</v>
      </c>
      <c r="BH184" s="2">
        <f t="shared" si="229"/>
        <v>28.052076298123612</v>
      </c>
      <c r="BI184" s="2">
        <f t="shared" si="229"/>
        <v>28.359152083820902</v>
      </c>
      <c r="BJ184" s="2">
        <f t="shared" si="229"/>
        <v>27.82010656952319</v>
      </c>
      <c r="BK184" s="2">
        <f t="shared" si="229"/>
        <v>28.756170057712207</v>
      </c>
      <c r="BL184" s="2">
        <f t="shared" si="229"/>
        <v>29.343890354621504</v>
      </c>
      <c r="BM184" s="2">
        <f t="shared" si="229"/>
        <v>28.406958459563423</v>
      </c>
      <c r="BO184" s="2" t="str">
        <f t="shared" si="230"/>
        <v/>
      </c>
      <c r="BP184" s="2" t="str">
        <f t="shared" si="230"/>
        <v/>
      </c>
      <c r="BQ184" s="2" t="str">
        <f t="shared" si="230"/>
        <v/>
      </c>
      <c r="BR184" s="2" t="str">
        <f t="shared" si="230"/>
        <v/>
      </c>
      <c r="BS184" s="2" t="str">
        <f t="shared" si="230"/>
        <v/>
      </c>
      <c r="BT184" s="2" t="str">
        <f t="shared" si="230"/>
        <v/>
      </c>
      <c r="BU184" s="2" t="str">
        <f t="shared" si="230"/>
        <v/>
      </c>
      <c r="BV184" s="2" t="str">
        <f t="shared" si="230"/>
        <v/>
      </c>
      <c r="BW184" s="2" t="str">
        <f t="shared" si="230"/>
        <v/>
      </c>
      <c r="BX184" s="2" t="str">
        <f t="shared" si="230"/>
        <v/>
      </c>
      <c r="BY184" s="2" t="str">
        <f t="shared" si="230"/>
        <v/>
      </c>
      <c r="BZ184" s="2" t="str">
        <f t="shared" si="230"/>
        <v/>
      </c>
      <c r="CA184" s="2" t="str">
        <f t="shared" si="230"/>
        <v/>
      </c>
      <c r="CB184" s="2" t="str">
        <f t="shared" si="230"/>
        <v/>
      </c>
      <c r="CC184" s="2" t="str">
        <f t="shared" si="230"/>
        <v/>
      </c>
      <c r="CE184" s="2" t="str">
        <f t="shared" si="231"/>
        <v/>
      </c>
      <c r="CF184" s="2" t="str">
        <f t="shared" si="231"/>
        <v/>
      </c>
      <c r="CG184" s="2" t="str">
        <f t="shared" si="231"/>
        <v/>
      </c>
      <c r="CH184" s="2" t="str">
        <f t="shared" si="231"/>
        <v/>
      </c>
      <c r="CI184" s="2" t="str">
        <f t="shared" si="231"/>
        <v/>
      </c>
      <c r="CJ184" s="2" t="str">
        <f t="shared" si="231"/>
        <v/>
      </c>
      <c r="CK184" s="2" t="str">
        <f t="shared" si="231"/>
        <v/>
      </c>
      <c r="CL184" s="2" t="str">
        <f t="shared" si="231"/>
        <v/>
      </c>
      <c r="CM184" s="2" t="str">
        <f t="shared" si="231"/>
        <v/>
      </c>
      <c r="CN184" s="2" t="str">
        <f t="shared" si="231"/>
        <v/>
      </c>
      <c r="CO184" s="2" t="str">
        <f t="shared" si="231"/>
        <v/>
      </c>
      <c r="CP184" s="2" t="str">
        <f t="shared" si="231"/>
        <v/>
      </c>
      <c r="CQ184" s="2" t="str">
        <f t="shared" si="231"/>
        <v/>
      </c>
      <c r="CR184" s="2" t="str">
        <f t="shared" si="231"/>
        <v/>
      </c>
      <c r="CS184" s="2" t="str">
        <f t="shared" si="231"/>
        <v/>
      </c>
      <c r="CU184" s="2">
        <f t="shared" si="232"/>
        <v>28.75</v>
      </c>
      <c r="CV184" s="2">
        <f t="shared" si="232"/>
        <v>29.492000000000001</v>
      </c>
      <c r="CW184" s="2">
        <f t="shared" si="232"/>
        <v>29.574000000000002</v>
      </c>
      <c r="CX184" s="2">
        <f t="shared" si="232"/>
        <v>30.6</v>
      </c>
      <c r="CY184" s="2">
        <f t="shared" si="232"/>
        <v>31.567</v>
      </c>
      <c r="CZ184" s="2">
        <f t="shared" si="232"/>
        <v>30.135999999999999</v>
      </c>
      <c r="DA184" s="2">
        <f t="shared" si="232"/>
        <v>29.507999999999999</v>
      </c>
      <c r="DB184" s="2">
        <f t="shared" si="232"/>
        <v>27.763000000000002</v>
      </c>
      <c r="DC184" s="2">
        <f t="shared" si="232"/>
        <v>29.202999999999999</v>
      </c>
      <c r="DD184" s="2">
        <f t="shared" si="232"/>
        <v>29.254000000000001</v>
      </c>
      <c r="DE184" s="2">
        <f t="shared" si="232"/>
        <v>28.311</v>
      </c>
      <c r="DF184" s="2">
        <f t="shared" si="232"/>
        <v>27.672000000000001</v>
      </c>
      <c r="DG184" s="2">
        <f t="shared" si="232"/>
        <v>29.934000000000001</v>
      </c>
      <c r="DH184" s="2">
        <f t="shared" si="232"/>
        <v>29.015999999999998</v>
      </c>
      <c r="DI184" s="2" t="str">
        <f t="shared" si="232"/>
        <v/>
      </c>
      <c r="DK184" s="2">
        <f t="shared" si="238"/>
        <v>69.872393145161283</v>
      </c>
      <c r="DL184" s="2">
        <f t="shared" si="238"/>
        <v>82.532089112903236</v>
      </c>
      <c r="DM184" s="2">
        <f t="shared" si="238"/>
        <v>83.112733870967759</v>
      </c>
      <c r="DN184" s="2">
        <f t="shared" si="238"/>
        <v>88.362027629233523</v>
      </c>
      <c r="DO184" s="2">
        <f t="shared" si="238"/>
        <v>97.003403409090922</v>
      </c>
      <c r="DP184" s="2">
        <f t="shared" si="238"/>
        <v>91.165110851158659</v>
      </c>
      <c r="DQ184" s="2">
        <f t="shared" si="238"/>
        <v>82.311397950089116</v>
      </c>
      <c r="DR184" s="2">
        <f t="shared" si="238"/>
        <v>85.230488636363646</v>
      </c>
      <c r="DS184" s="2">
        <f t="shared" si="238"/>
        <v>89.26644193548384</v>
      </c>
      <c r="DT184" s="2">
        <f t="shared" si="238"/>
        <v>80.737125000000006</v>
      </c>
      <c r="DU184" s="2">
        <f t="shared" si="238"/>
        <v>74.423644942067725</v>
      </c>
      <c r="DV184" s="2">
        <f t="shared" si="238"/>
        <v>72.792842925219929</v>
      </c>
      <c r="DW184" s="2">
        <f t="shared" si="238"/>
        <v>75.155087678253111</v>
      </c>
      <c r="DX184" s="2">
        <f t="shared" si="238"/>
        <v>61.877570521390368</v>
      </c>
      <c r="DY184" s="2">
        <f t="shared" si="238"/>
        <v>52.487976393976382</v>
      </c>
      <c r="EA184" s="2">
        <f t="shared" si="214"/>
        <v>28.815569801125292</v>
      </c>
      <c r="EB184" s="2">
        <f t="shared" si="214"/>
        <v>29.058154805524239</v>
      </c>
      <c r="EC184" s="2">
        <f t="shared" si="214"/>
        <v>26.385366781465247</v>
      </c>
      <c r="ED184" s="2">
        <f t="shared" si="214"/>
        <v>30.436644632235197</v>
      </c>
      <c r="EE184" s="2">
        <f t="shared" si="214"/>
        <v>29.263123993525365</v>
      </c>
      <c r="EF184" s="2">
        <f t="shared" si="214"/>
        <v>28.567367539636425</v>
      </c>
      <c r="EG184" s="2">
        <f t="shared" si="214"/>
        <v>28.506449623895875</v>
      </c>
      <c r="EH184" s="2">
        <f t="shared" si="214"/>
        <v>28.551148318970736</v>
      </c>
      <c r="EI184" s="2">
        <f t="shared" si="214"/>
        <v>28.30319004757618</v>
      </c>
      <c r="EJ184" s="2">
        <f t="shared" si="214"/>
        <v>26.7201909476662</v>
      </c>
      <c r="EK184" s="2">
        <f t="shared" si="213"/>
        <v>28.020114182273904</v>
      </c>
      <c r="EL184" s="2">
        <f t="shared" si="182"/>
        <v>26.497661951909478</v>
      </c>
      <c r="EM184" s="2">
        <f t="shared" si="182"/>
        <v>27.624941655642967</v>
      </c>
      <c r="EN184" s="2">
        <f t="shared" si="182"/>
        <v>29.894824614637695</v>
      </c>
      <c r="EO184" s="2">
        <f t="shared" si="182"/>
        <v>29.492985943215793</v>
      </c>
      <c r="EQ184" s="2">
        <f t="shared" si="239"/>
        <v>29.979419803297212</v>
      </c>
      <c r="ER184" s="2">
        <f t="shared" si="239"/>
        <v>30.46299291906239</v>
      </c>
      <c r="ES184" s="2">
        <f t="shared" si="239"/>
        <v>29.809229797916466</v>
      </c>
      <c r="ET184" s="2">
        <f t="shared" si="239"/>
        <v>30.165502181414375</v>
      </c>
      <c r="EU184" s="2">
        <f t="shared" si="239"/>
        <v>31.452618937563376</v>
      </c>
      <c r="EV184" s="2">
        <f t="shared" si="239"/>
        <v>29.805910974337987</v>
      </c>
      <c r="EW184" s="2">
        <f t="shared" si="239"/>
        <v>29.458828369571346</v>
      </c>
      <c r="EX184" s="2">
        <f t="shared" si="239"/>
        <v>29.241526036322757</v>
      </c>
      <c r="EY184" s="2">
        <f t="shared" si="239"/>
        <v>29.033727668652652</v>
      </c>
      <c r="EZ184" s="2">
        <f t="shared" si="239"/>
        <v>28.062145442700643</v>
      </c>
      <c r="FA184" s="2">
        <f t="shared" si="239"/>
        <v>28.361438394439961</v>
      </c>
      <c r="FB184" s="2">
        <f t="shared" si="239"/>
        <v>27.829690192315169</v>
      </c>
      <c r="FC184" s="2">
        <f t="shared" si="239"/>
        <v>28.771171854992172</v>
      </c>
      <c r="FD184" s="2">
        <f t="shared" si="239"/>
        <v>29.329803827456168</v>
      </c>
      <c r="FE184" s="2">
        <f t="shared" si="239"/>
        <v>28.36574376603847</v>
      </c>
      <c r="FG184" s="2">
        <f t="shared" si="240"/>
        <v>0.99999999991848698</v>
      </c>
      <c r="FH184" s="2">
        <f t="shared" si="240"/>
        <v>0.99999999994141553</v>
      </c>
      <c r="FI184" s="2">
        <f t="shared" si="240"/>
        <v>0.99999999993298483</v>
      </c>
      <c r="FJ184" s="2">
        <f t="shared" si="240"/>
        <v>0.99999999993775346</v>
      </c>
      <c r="FK184" s="2">
        <f t="shared" si="240"/>
        <v>0.99999999994453637</v>
      </c>
      <c r="FL184" s="2">
        <f t="shared" si="240"/>
        <v>0.99999999993461253</v>
      </c>
      <c r="FM184" s="2">
        <f t="shared" si="240"/>
        <v>0.99999999994003275</v>
      </c>
      <c r="FN184" s="2">
        <f t="shared" si="240"/>
        <v>0.99999999994360833</v>
      </c>
      <c r="FO184" s="2">
        <f t="shared" si="240"/>
        <v>0.99999999993929245</v>
      </c>
      <c r="FP184" s="2">
        <f t="shared" si="240"/>
        <v>0.99999999994557753</v>
      </c>
      <c r="FQ184" s="2">
        <f t="shared" si="240"/>
        <v>0.99999999994515609</v>
      </c>
      <c r="FR184" s="2">
        <f t="shared" si="240"/>
        <v>0.9999999999443302</v>
      </c>
      <c r="FS184" s="2">
        <f t="shared" si="240"/>
        <v>0.99999999950473339</v>
      </c>
      <c r="FT184" s="2">
        <f t="shared" si="240"/>
        <v>0.99999999683303131</v>
      </c>
      <c r="FU184" s="2">
        <f t="shared" si="240"/>
        <v>0.99999998743269736</v>
      </c>
      <c r="FW184" s="2">
        <f t="shared" si="233"/>
        <v>0.93130409204595643</v>
      </c>
      <c r="FX184" s="2">
        <f t="shared" si="233"/>
        <v>0.98727962706990968</v>
      </c>
      <c r="FY184" s="2">
        <f t="shared" si="233"/>
        <v>0.9857149856849029</v>
      </c>
      <c r="FZ184" s="2">
        <f t="shared" si="233"/>
        <v>0.98723320365390665</v>
      </c>
      <c r="GA184" s="2">
        <f t="shared" si="233"/>
        <v>0.98945484054123589</v>
      </c>
      <c r="GB184" s="2">
        <f t="shared" si="233"/>
        <v>0.98553016156338813</v>
      </c>
      <c r="GC184" s="2">
        <f t="shared" si="233"/>
        <v>0.98499369495409939</v>
      </c>
      <c r="GD184" s="2">
        <f t="shared" si="233"/>
        <v>0.9863459501155355</v>
      </c>
      <c r="GE184" s="2">
        <f t="shared" si="233"/>
        <v>0.99036457282972568</v>
      </c>
      <c r="GF184" s="2">
        <f t="shared" si="233"/>
        <v>0.99249665502517115</v>
      </c>
      <c r="GG184" s="2">
        <f t="shared" si="233"/>
        <v>0.993301637907546</v>
      </c>
      <c r="GH184" s="2">
        <f t="shared" si="233"/>
        <v>0.99280523859891701</v>
      </c>
      <c r="GI184" s="2">
        <f t="shared" si="233"/>
        <v>0.98691203492232638</v>
      </c>
      <c r="GJ184" s="2">
        <f t="shared" si="233"/>
        <v>0.97506919002529602</v>
      </c>
      <c r="GK184" s="2">
        <f t="shared" si="233"/>
        <v>0.96343784381529063</v>
      </c>
      <c r="GM184" s="107">
        <f t="shared" si="234"/>
        <v>2.1757361666413676E-272</v>
      </c>
      <c r="GN184" s="107">
        <f t="shared" si="234"/>
        <v>0</v>
      </c>
      <c r="GO184" s="107">
        <f t="shared" si="234"/>
        <v>0</v>
      </c>
      <c r="GP184" s="107">
        <f t="shared" si="234"/>
        <v>0</v>
      </c>
      <c r="GQ184" s="107">
        <f t="shared" si="234"/>
        <v>0</v>
      </c>
      <c r="GR184" s="107">
        <f t="shared" si="234"/>
        <v>0</v>
      </c>
      <c r="GS184" s="107">
        <f t="shared" si="234"/>
        <v>0</v>
      </c>
      <c r="GT184" s="107">
        <f t="shared" si="234"/>
        <v>0</v>
      </c>
      <c r="GU184" s="107">
        <f t="shared" si="234"/>
        <v>0</v>
      </c>
      <c r="GV184" s="107">
        <f t="shared" si="234"/>
        <v>0</v>
      </c>
      <c r="GW184" s="107">
        <f t="shared" si="234"/>
        <v>0</v>
      </c>
      <c r="GX184" s="107">
        <f t="shared" si="234"/>
        <v>0</v>
      </c>
      <c r="GY184" s="107">
        <f t="shared" si="234"/>
        <v>0</v>
      </c>
      <c r="GZ184" s="107">
        <f t="shared" si="234"/>
        <v>0</v>
      </c>
      <c r="HA184" s="107">
        <f t="shared" si="234"/>
        <v>0</v>
      </c>
      <c r="HC184" s="107">
        <f t="shared" si="184"/>
        <v>6.727310686911078E-209</v>
      </c>
      <c r="HD184" s="107">
        <f t="shared" si="184"/>
        <v>3.3342724853863378E-241</v>
      </c>
      <c r="HE184" s="107">
        <f t="shared" si="184"/>
        <v>5.1570447312349167E-247</v>
      </c>
      <c r="HF184" s="107">
        <f t="shared" si="183"/>
        <v>1.5618679038355524E-270</v>
      </c>
      <c r="HG184" s="107">
        <f t="shared" si="183"/>
        <v>0</v>
      </c>
      <c r="HH184" s="107">
        <f t="shared" si="183"/>
        <v>4.0215233537633414E-297</v>
      </c>
      <c r="HI184" s="107">
        <f t="shared" si="183"/>
        <v>0</v>
      </c>
      <c r="HJ184" s="107">
        <f t="shared" si="183"/>
        <v>0</v>
      </c>
      <c r="HK184" s="107">
        <f t="shared" si="183"/>
        <v>0</v>
      </c>
      <c r="HL184" s="107">
        <f t="shared" si="183"/>
        <v>0</v>
      </c>
      <c r="HM184" s="107">
        <f t="shared" si="183"/>
        <v>0</v>
      </c>
      <c r="HN184" s="107">
        <f t="shared" si="183"/>
        <v>0</v>
      </c>
      <c r="HO184" s="107">
        <f t="shared" si="227"/>
        <v>0</v>
      </c>
      <c r="HP184" s="107">
        <f t="shared" si="227"/>
        <v>0</v>
      </c>
      <c r="HQ184" s="107">
        <f t="shared" si="227"/>
        <v>0</v>
      </c>
      <c r="HS184" s="107">
        <f t="shared" si="235"/>
        <v>1.5754480499200043E-38</v>
      </c>
      <c r="HT184" s="107">
        <f t="shared" si="235"/>
        <v>9.7398702164822209E-51</v>
      </c>
      <c r="HU184" s="107">
        <f t="shared" si="235"/>
        <v>1.8168018537923511E-51</v>
      </c>
      <c r="HV184" s="107">
        <f t="shared" si="235"/>
        <v>4.4305546021677786E-57</v>
      </c>
      <c r="HW184" s="107">
        <f t="shared" si="235"/>
        <v>2.330490246545335E-66</v>
      </c>
      <c r="HX184" s="107">
        <f t="shared" si="235"/>
        <v>1.1687992309869103E-61</v>
      </c>
      <c r="HY184" s="107">
        <f t="shared" si="235"/>
        <v>1.9674630821882566E-64</v>
      </c>
      <c r="HZ184" s="107">
        <f t="shared" si="235"/>
        <v>1.4656187402986381E-64</v>
      </c>
      <c r="IA184" s="107">
        <f t="shared" si="235"/>
        <v>2.377091458699315E-71</v>
      </c>
      <c r="IB184" s="107">
        <f t="shared" si="235"/>
        <v>3.592721690638788E-75</v>
      </c>
      <c r="IC184" s="107">
        <f t="shared" si="235"/>
        <v>2.6092832283420522E-72</v>
      </c>
      <c r="ID184" s="107">
        <f t="shared" si="235"/>
        <v>2.2840467799199414E-74</v>
      </c>
      <c r="IE184" s="107">
        <f t="shared" si="235"/>
        <v>5.2412431365413664E-69</v>
      </c>
      <c r="IF184" s="107">
        <f t="shared" si="235"/>
        <v>4.7444971846252665E-65</v>
      </c>
      <c r="IG184" s="107">
        <f t="shared" si="235"/>
        <v>3.0841429759451893E-66</v>
      </c>
      <c r="II184" s="107">
        <f t="shared" si="236"/>
        <v>9.8200538281861902E-4</v>
      </c>
      <c r="IJ184" s="107">
        <f t="shared" si="236"/>
        <v>7.302178145249158E-9</v>
      </c>
      <c r="IK184" s="107">
        <f t="shared" si="236"/>
        <v>9.739215774946029E-9</v>
      </c>
      <c r="IL184" s="107">
        <f t="shared" si="236"/>
        <v>9.1715628809108953E-10</v>
      </c>
      <c r="IM184" s="107">
        <f t="shared" si="236"/>
        <v>1.0108787404824289E-11</v>
      </c>
      <c r="IN184" s="107">
        <f t="shared" si="236"/>
        <v>3.7556818104396954E-10</v>
      </c>
      <c r="IO184" s="107">
        <f t="shared" si="236"/>
        <v>2.5867450855627781E-10</v>
      </c>
      <c r="IP184" s="107">
        <f t="shared" si="236"/>
        <v>1.41624178938139E-10</v>
      </c>
      <c r="IQ184" s="107">
        <f t="shared" si="236"/>
        <v>8.8638493702637632E-13</v>
      </c>
      <c r="IR184" s="107">
        <f t="shared" si="236"/>
        <v>2.5844704558971375E-14</v>
      </c>
      <c r="IS184" s="107">
        <f t="shared" si="236"/>
        <v>3.1281366334336607E-14</v>
      </c>
      <c r="IT184" s="107">
        <f t="shared" si="236"/>
        <v>1.9018076293118571E-14</v>
      </c>
      <c r="IU184" s="107">
        <f t="shared" si="236"/>
        <v>5.0791621207943617E-13</v>
      </c>
      <c r="IV184" s="107">
        <f t="shared" si="236"/>
        <v>3.1966870120561804E-11</v>
      </c>
      <c r="IW184" s="107">
        <f t="shared" si="236"/>
        <v>3.430357137722103E-3</v>
      </c>
      <c r="IY184" s="107">
        <f t="shared" si="237"/>
        <v>9.8200538281861902E-4</v>
      </c>
      <c r="IZ184" s="107">
        <f t="shared" si="237"/>
        <v>7.302178145249158E-9</v>
      </c>
      <c r="JA184" s="107">
        <f t="shared" si="237"/>
        <v>9.739215774946029E-9</v>
      </c>
      <c r="JB184" s="107">
        <f t="shared" si="237"/>
        <v>9.1715628809108953E-10</v>
      </c>
      <c r="JC184" s="107">
        <f t="shared" si="237"/>
        <v>1.0108787404824289E-11</v>
      </c>
      <c r="JD184" s="107">
        <f t="shared" si="237"/>
        <v>3.7556818104396954E-10</v>
      </c>
      <c r="JE184" s="107">
        <f t="shared" si="237"/>
        <v>2.5867450855627781E-10</v>
      </c>
      <c r="JF184" s="107">
        <f t="shared" si="237"/>
        <v>1.41624178938139E-10</v>
      </c>
      <c r="JG184" s="107">
        <f t="shared" si="237"/>
        <v>8.8638493702637632E-13</v>
      </c>
      <c r="JH184" s="107">
        <f t="shared" si="237"/>
        <v>2.5844704558971375E-14</v>
      </c>
      <c r="JI184" s="107">
        <f t="shared" si="237"/>
        <v>3.1281366334336607E-14</v>
      </c>
      <c r="JJ184" s="107">
        <f t="shared" si="237"/>
        <v>1.9018076293118571E-14</v>
      </c>
      <c r="JK184" s="107">
        <f t="shared" si="237"/>
        <v>5.0791621207943617E-13</v>
      </c>
      <c r="JL184" s="107">
        <f t="shared" si="237"/>
        <v>3.1966870120561804E-11</v>
      </c>
      <c r="JM184" s="107">
        <f t="shared" si="237"/>
        <v>3.430357137722103E-3</v>
      </c>
    </row>
    <row r="185" spans="2:273" x14ac:dyDescent="0.25">
      <c r="B185" s="2">
        <v>157</v>
      </c>
      <c r="C185" s="37">
        <v>28.417000000000002</v>
      </c>
      <c r="D185" s="37">
        <v>29.917999999999999</v>
      </c>
      <c r="E185" s="37">
        <v>29.754000000000001</v>
      </c>
      <c r="F185" s="37">
        <v>29.983000000000001</v>
      </c>
      <c r="G185" s="37">
        <v>31.433</v>
      </c>
      <c r="H185" s="37">
        <v>29.949000000000002</v>
      </c>
      <c r="I185" s="37">
        <v>27.254000000000001</v>
      </c>
      <c r="J185" s="37">
        <v>29.61</v>
      </c>
      <c r="K185" s="37">
        <v>29</v>
      </c>
      <c r="L185" s="37">
        <v>27.864000000000001</v>
      </c>
      <c r="M185" s="37">
        <v>27.672000000000001</v>
      </c>
      <c r="N185" s="37">
        <v>27.82</v>
      </c>
      <c r="O185" s="37">
        <v>28.869</v>
      </c>
      <c r="P185" s="37">
        <v>28.425999999999998</v>
      </c>
      <c r="Q185" s="37">
        <v>29.097999999999999</v>
      </c>
      <c r="S185" s="4">
        <f t="shared" si="185"/>
        <v>29.812998441956079</v>
      </c>
      <c r="T185" s="4">
        <f t="shared" si="186"/>
        <v>30.313913237070253</v>
      </c>
      <c r="U185" s="4">
        <f t="shared" si="187"/>
        <v>29.632199786634867</v>
      </c>
      <c r="V185" s="4">
        <f t="shared" si="188"/>
        <v>30.032175657932012</v>
      </c>
      <c r="W185" s="4">
        <f t="shared" si="189"/>
        <v>31.28701987121584</v>
      </c>
      <c r="X185" s="4">
        <f t="shared" si="190"/>
        <v>29.635085256173877</v>
      </c>
      <c r="Y185" s="4">
        <f t="shared" si="191"/>
        <v>29.294445532213885</v>
      </c>
      <c r="Z185" s="4">
        <f t="shared" si="192"/>
        <v>29.064857881559121</v>
      </c>
      <c r="AA185" s="4">
        <f t="shared" si="193"/>
        <v>28.851885445310135</v>
      </c>
      <c r="AB185" s="4">
        <f t="shared" si="194"/>
        <v>27.89174442973664</v>
      </c>
      <c r="AC185" s="4">
        <f t="shared" si="195"/>
        <v>28.210065716601882</v>
      </c>
      <c r="AD185" s="4">
        <f t="shared" si="196"/>
        <v>27.661298074287142</v>
      </c>
      <c r="AE185" s="4">
        <f t="shared" si="197"/>
        <v>28.603991030381458</v>
      </c>
      <c r="AF185" s="4">
        <f t="shared" si="198"/>
        <v>29.180457190805196</v>
      </c>
      <c r="AG185" s="4">
        <f t="shared" si="198"/>
        <v>28.258690759621103</v>
      </c>
      <c r="AI185" s="4">
        <f t="shared" si="199"/>
        <v>-1.3959984419560776</v>
      </c>
      <c r="AJ185" s="4">
        <f t="shared" si="200"/>
        <v>-0.39591323707025339</v>
      </c>
      <c r="AK185" s="4">
        <f t="shared" si="201"/>
        <v>0.12180021336513391</v>
      </c>
      <c r="AL185" s="4">
        <f t="shared" si="202"/>
        <v>-4.9175657932011063E-2</v>
      </c>
      <c r="AM185" s="4">
        <f t="shared" si="203"/>
        <v>0.14598012878416</v>
      </c>
      <c r="AN185" s="4">
        <f t="shared" si="204"/>
        <v>0.31391474382612472</v>
      </c>
      <c r="AO185" s="4">
        <f t="shared" si="205"/>
        <v>-2.0404455322138837</v>
      </c>
      <c r="AP185" s="4">
        <f t="shared" si="206"/>
        <v>0.54514211844087868</v>
      </c>
      <c r="AQ185" s="4">
        <f t="shared" si="207"/>
        <v>0.14811455468986523</v>
      </c>
      <c r="AR185" s="4">
        <f t="shared" si="208"/>
        <v>-2.7744429736639376E-2</v>
      </c>
      <c r="AS185" s="4">
        <f t="shared" si="209"/>
        <v>-0.53806571660188141</v>
      </c>
      <c r="AT185" s="4">
        <f t="shared" si="210"/>
        <v>0.15870192571285813</v>
      </c>
      <c r="AU185" s="4">
        <f t="shared" si="211"/>
        <v>0.26500896961854181</v>
      </c>
      <c r="AV185" s="4">
        <f t="shared" si="228"/>
        <v>-0.7544571908051978</v>
      </c>
      <c r="AW185" s="4">
        <f t="shared" si="228"/>
        <v>0.83930924037889554</v>
      </c>
      <c r="AY185" s="2">
        <f t="shared" si="229"/>
        <v>29.812998441956079</v>
      </c>
      <c r="AZ185" s="2">
        <f t="shared" si="229"/>
        <v>30.313913237069873</v>
      </c>
      <c r="BA185" s="2">
        <f t="shared" si="229"/>
        <v>29.63219978663377</v>
      </c>
      <c r="BB185" s="2">
        <f t="shared" si="229"/>
        <v>30.03217565793198</v>
      </c>
      <c r="BC185" s="2">
        <f t="shared" si="229"/>
        <v>31.28701987121584</v>
      </c>
      <c r="BD185" s="2">
        <f t="shared" si="229"/>
        <v>29.635085256173866</v>
      </c>
      <c r="BE185" s="2">
        <f t="shared" si="229"/>
        <v>29.294445532213878</v>
      </c>
      <c r="BF185" s="2">
        <f t="shared" si="229"/>
        <v>29.064857881559117</v>
      </c>
      <c r="BG185" s="2">
        <f t="shared" si="229"/>
        <v>28.851885445310135</v>
      </c>
      <c r="BH185" s="2">
        <f t="shared" si="229"/>
        <v>27.89174442973664</v>
      </c>
      <c r="BI185" s="2">
        <f t="shared" si="229"/>
        <v>28.210065716601882</v>
      </c>
      <c r="BJ185" s="2">
        <f t="shared" si="229"/>
        <v>27.661298074287142</v>
      </c>
      <c r="BK185" s="2">
        <f t="shared" si="229"/>
        <v>28.603991030381458</v>
      </c>
      <c r="BL185" s="2">
        <f t="shared" si="229"/>
        <v>29.180457190805196</v>
      </c>
      <c r="BM185" s="2">
        <f t="shared" si="229"/>
        <v>28.258690046024057</v>
      </c>
      <c r="BO185" s="2" t="str">
        <f t="shared" si="230"/>
        <v/>
      </c>
      <c r="BP185" s="2" t="str">
        <f t="shared" si="230"/>
        <v/>
      </c>
      <c r="BQ185" s="2" t="str">
        <f t="shared" si="230"/>
        <v/>
      </c>
      <c r="BR185" s="2" t="str">
        <f t="shared" si="230"/>
        <v/>
      </c>
      <c r="BS185" s="2" t="str">
        <f t="shared" si="230"/>
        <v/>
      </c>
      <c r="BT185" s="2" t="str">
        <f t="shared" si="230"/>
        <v/>
      </c>
      <c r="BU185" s="2" t="str">
        <f t="shared" si="230"/>
        <v/>
      </c>
      <c r="BV185" s="2" t="str">
        <f t="shared" si="230"/>
        <v/>
      </c>
      <c r="BW185" s="2" t="str">
        <f t="shared" si="230"/>
        <v/>
      </c>
      <c r="BX185" s="2" t="str">
        <f t="shared" si="230"/>
        <v/>
      </c>
      <c r="BY185" s="2" t="str">
        <f t="shared" si="230"/>
        <v/>
      </c>
      <c r="BZ185" s="2" t="str">
        <f t="shared" si="230"/>
        <v/>
      </c>
      <c r="CA185" s="2" t="str">
        <f t="shared" si="230"/>
        <v/>
      </c>
      <c r="CB185" s="2" t="str">
        <f t="shared" si="230"/>
        <v/>
      </c>
      <c r="CC185" s="2" t="str">
        <f t="shared" si="230"/>
        <v/>
      </c>
      <c r="CE185" s="2" t="str">
        <f t="shared" si="231"/>
        <v/>
      </c>
      <c r="CF185" s="2" t="str">
        <f t="shared" si="231"/>
        <v/>
      </c>
      <c r="CG185" s="2" t="str">
        <f t="shared" si="231"/>
        <v/>
      </c>
      <c r="CH185" s="2" t="str">
        <f t="shared" si="231"/>
        <v/>
      </c>
      <c r="CI185" s="2" t="str">
        <f t="shared" si="231"/>
        <v/>
      </c>
      <c r="CJ185" s="2" t="str">
        <f t="shared" si="231"/>
        <v/>
      </c>
      <c r="CK185" s="2" t="str">
        <f t="shared" si="231"/>
        <v/>
      </c>
      <c r="CL185" s="2" t="str">
        <f t="shared" si="231"/>
        <v/>
      </c>
      <c r="CM185" s="2" t="str">
        <f t="shared" si="231"/>
        <v/>
      </c>
      <c r="CN185" s="2" t="str">
        <f t="shared" si="231"/>
        <v/>
      </c>
      <c r="CO185" s="2" t="str">
        <f t="shared" si="231"/>
        <v/>
      </c>
      <c r="CP185" s="2" t="str">
        <f t="shared" si="231"/>
        <v/>
      </c>
      <c r="CQ185" s="2" t="str">
        <f t="shared" si="231"/>
        <v/>
      </c>
      <c r="CR185" s="2" t="str">
        <f t="shared" si="231"/>
        <v/>
      </c>
      <c r="CS185" s="2" t="str">
        <f t="shared" si="231"/>
        <v/>
      </c>
      <c r="CU185" s="2">
        <f t="shared" si="232"/>
        <v>28.417000000000002</v>
      </c>
      <c r="CV185" s="2">
        <f t="shared" si="232"/>
        <v>29.917999999999999</v>
      </c>
      <c r="CW185" s="2">
        <f t="shared" si="232"/>
        <v>29.754000000000001</v>
      </c>
      <c r="CX185" s="2">
        <f t="shared" si="232"/>
        <v>29.983000000000001</v>
      </c>
      <c r="CY185" s="2">
        <f t="shared" si="232"/>
        <v>31.433</v>
      </c>
      <c r="CZ185" s="2">
        <f t="shared" si="232"/>
        <v>29.949000000000002</v>
      </c>
      <c r="DA185" s="2">
        <f t="shared" si="232"/>
        <v>27.254000000000001</v>
      </c>
      <c r="DB185" s="2">
        <f t="shared" si="232"/>
        <v>29.61</v>
      </c>
      <c r="DC185" s="2">
        <f t="shared" si="232"/>
        <v>29</v>
      </c>
      <c r="DD185" s="2">
        <f t="shared" si="232"/>
        <v>27.864000000000001</v>
      </c>
      <c r="DE185" s="2">
        <f t="shared" si="232"/>
        <v>27.672000000000001</v>
      </c>
      <c r="DF185" s="2">
        <f t="shared" si="232"/>
        <v>27.82</v>
      </c>
      <c r="DG185" s="2">
        <f t="shared" si="232"/>
        <v>28.869</v>
      </c>
      <c r="DH185" s="2">
        <f t="shared" si="232"/>
        <v>28.425999999999998</v>
      </c>
      <c r="DI185" s="2" t="str">
        <f t="shared" si="232"/>
        <v/>
      </c>
      <c r="DK185" s="2">
        <f t="shared" si="238"/>
        <v>70.019326612903214</v>
      </c>
      <c r="DL185" s="2">
        <f t="shared" si="238"/>
        <v>82.711895967741938</v>
      </c>
      <c r="DM185" s="2">
        <f t="shared" si="238"/>
        <v>83.303592741935489</v>
      </c>
      <c r="DN185" s="2">
        <f t="shared" si="238"/>
        <v>88.601186051693418</v>
      </c>
      <c r="DO185" s="2">
        <f t="shared" si="238"/>
        <v>97.281821847507331</v>
      </c>
      <c r="DP185" s="2">
        <f t="shared" si="238"/>
        <v>91.419213458110534</v>
      </c>
      <c r="DQ185" s="2">
        <f t="shared" si="238"/>
        <v>82.501944741532967</v>
      </c>
      <c r="DR185" s="2">
        <f t="shared" si="238"/>
        <v>85.425476906158366</v>
      </c>
      <c r="DS185" s="2">
        <f t="shared" si="238"/>
        <v>89.503849999999971</v>
      </c>
      <c r="DT185" s="2">
        <f t="shared" si="238"/>
        <v>80.939018145161299</v>
      </c>
      <c r="DU185" s="2">
        <f t="shared" si="238"/>
        <v>74.581077094474139</v>
      </c>
      <c r="DV185" s="2">
        <f t="shared" si="238"/>
        <v>72.942994318181817</v>
      </c>
      <c r="DW185" s="2">
        <f t="shared" si="238"/>
        <v>75.316142156862739</v>
      </c>
      <c r="DX185" s="2">
        <f t="shared" si="238"/>
        <v>61.960533422459889</v>
      </c>
      <c r="DY185" s="2">
        <f t="shared" si="238"/>
        <v>52.523348799348788</v>
      </c>
      <c r="EA185" s="2">
        <f t="shared" si="214"/>
        <v>28.69258605834402</v>
      </c>
      <c r="EB185" s="2">
        <f t="shared" si="214"/>
        <v>28.90145504509583</v>
      </c>
      <c r="EC185" s="2">
        <f t="shared" si="214"/>
        <v>26.189990372573575</v>
      </c>
      <c r="ED185" s="2">
        <f t="shared" si="214"/>
        <v>30.305054821551142</v>
      </c>
      <c r="EE185" s="2">
        <f t="shared" si="214"/>
        <v>29.080824914916583</v>
      </c>
      <c r="EF185" s="2">
        <f t="shared" si="214"/>
        <v>28.390452913588444</v>
      </c>
      <c r="EG185" s="2">
        <f t="shared" si="214"/>
        <v>28.337893099035551</v>
      </c>
      <c r="EH185" s="2">
        <f t="shared" si="214"/>
        <v>28.370223995630525</v>
      </c>
      <c r="EI185" s="2">
        <f t="shared" si="214"/>
        <v>28.113861386138606</v>
      </c>
      <c r="EJ185" s="2">
        <f t="shared" si="214"/>
        <v>26.535985598559861</v>
      </c>
      <c r="EK185" s="2">
        <f t="shared" si="213"/>
        <v>27.865124904267915</v>
      </c>
      <c r="EL185" s="2">
        <f t="shared" si="182"/>
        <v>26.315358300115726</v>
      </c>
      <c r="EM185" s="2">
        <f t="shared" si="182"/>
        <v>27.450861809278464</v>
      </c>
      <c r="EN185" s="2">
        <f t="shared" si="182"/>
        <v>29.741838997451143</v>
      </c>
      <c r="EO185" s="2">
        <f t="shared" si="182"/>
        <v>29.368528457096168</v>
      </c>
      <c r="EQ185" s="2">
        <f t="shared" si="239"/>
        <v>29.87864579782546</v>
      </c>
      <c r="ER185" s="2">
        <f t="shared" si="239"/>
        <v>30.328368806184386</v>
      </c>
      <c r="ES185" s="2">
        <f t="shared" si="239"/>
        <v>29.671824540276642</v>
      </c>
      <c r="ET185" s="2">
        <f t="shared" si="239"/>
        <v>30.029372593998058</v>
      </c>
      <c r="EU185" s="2">
        <f t="shared" si="239"/>
        <v>31.305696607680268</v>
      </c>
      <c r="EV185" s="2">
        <f t="shared" si="239"/>
        <v>29.649600847917569</v>
      </c>
      <c r="EW185" s="2">
        <f t="shared" si="239"/>
        <v>29.306021278586606</v>
      </c>
      <c r="EX185" s="2">
        <f t="shared" si="239"/>
        <v>29.072496029010278</v>
      </c>
      <c r="EY185" s="2">
        <f t="shared" si="239"/>
        <v>28.857589007342703</v>
      </c>
      <c r="EZ185" s="2">
        <f t="shared" si="239"/>
        <v>27.899886000054291</v>
      </c>
      <c r="FA185" s="2">
        <f t="shared" si="239"/>
        <v>28.211913417073717</v>
      </c>
      <c r="FB185" s="2">
        <f t="shared" si="239"/>
        <v>27.669045864396338</v>
      </c>
      <c r="FC185" s="2">
        <f t="shared" si="239"/>
        <v>28.616395034126832</v>
      </c>
      <c r="FD185" s="2">
        <f t="shared" si="239"/>
        <v>29.168609625603025</v>
      </c>
      <c r="FE185" s="2">
        <f t="shared" si="239"/>
        <v>28.223408478786201</v>
      </c>
      <c r="FG185" s="2">
        <f t="shared" si="240"/>
        <v>0.9999999999352519</v>
      </c>
      <c r="FH185" s="2">
        <f t="shared" si="240"/>
        <v>0.99999999995346478</v>
      </c>
      <c r="FI185" s="2">
        <f t="shared" si="240"/>
        <v>0.99999999994676803</v>
      </c>
      <c r="FJ185" s="2">
        <f t="shared" si="240"/>
        <v>0.99999999995055588</v>
      </c>
      <c r="FK185" s="2">
        <f t="shared" si="240"/>
        <v>0.99999999995594369</v>
      </c>
      <c r="FL185" s="2">
        <f t="shared" si="240"/>
        <v>0.99999999994806088</v>
      </c>
      <c r="FM185" s="2">
        <f t="shared" si="240"/>
        <v>0.99999999995236633</v>
      </c>
      <c r="FN185" s="2">
        <f t="shared" si="240"/>
        <v>0.9999999999552065</v>
      </c>
      <c r="FO185" s="2">
        <f t="shared" si="240"/>
        <v>0.99999999995177824</v>
      </c>
      <c r="FP185" s="2">
        <f t="shared" si="240"/>
        <v>0.99999999995677069</v>
      </c>
      <c r="FQ185" s="2">
        <f t="shared" si="240"/>
        <v>0.99999999995643596</v>
      </c>
      <c r="FR185" s="2">
        <f t="shared" si="240"/>
        <v>0.99999999995577993</v>
      </c>
      <c r="FS185" s="2">
        <f t="shared" si="240"/>
        <v>0.99999999959827401</v>
      </c>
      <c r="FT185" s="2">
        <f t="shared" si="240"/>
        <v>0.99999999738597078</v>
      </c>
      <c r="FU185" s="2">
        <f t="shared" si="240"/>
        <v>0.99999998947265156</v>
      </c>
      <c r="FW185" s="2">
        <f t="shared" si="233"/>
        <v>0.94465088362757121</v>
      </c>
      <c r="FX185" s="2">
        <f t="shared" si="233"/>
        <v>0.98986934458634224</v>
      </c>
      <c r="FY185" s="2">
        <f t="shared" si="233"/>
        <v>0.98861957382959376</v>
      </c>
      <c r="FZ185" s="2">
        <f t="shared" si="233"/>
        <v>0.9898322750929569</v>
      </c>
      <c r="GA185" s="2">
        <f t="shared" si="233"/>
        <v>0.99160547570906687</v>
      </c>
      <c r="GB185" s="2">
        <f t="shared" si="233"/>
        <v>0.98847189069559771</v>
      </c>
      <c r="GC185" s="2">
        <f t="shared" si="233"/>
        <v>0.98804316494730571</v>
      </c>
      <c r="GD185" s="2">
        <f t="shared" si="233"/>
        <v>0.98912365914657696</v>
      </c>
      <c r="GE185" s="2">
        <f t="shared" si="233"/>
        <v>0.99233111043574296</v>
      </c>
      <c r="GF185" s="2">
        <f t="shared" si="233"/>
        <v>0.99403066920389738</v>
      </c>
      <c r="GG185" s="2">
        <f t="shared" si="233"/>
        <v>0.99467196161712068</v>
      </c>
      <c r="GH185" s="2">
        <f t="shared" si="233"/>
        <v>0.99427652851698545</v>
      </c>
      <c r="GI185" s="2">
        <f t="shared" si="233"/>
        <v>0.9893576410267364</v>
      </c>
      <c r="GJ185" s="2">
        <f t="shared" si="233"/>
        <v>0.97933204130247742</v>
      </c>
      <c r="GK185" s="2">
        <f t="shared" si="233"/>
        <v>0.96918984547709475</v>
      </c>
      <c r="GM185" s="107">
        <f t="shared" si="234"/>
        <v>8.9946909086324329E-278</v>
      </c>
      <c r="GN185" s="107">
        <f t="shared" si="234"/>
        <v>0</v>
      </c>
      <c r="GO185" s="107">
        <f t="shared" si="234"/>
        <v>0</v>
      </c>
      <c r="GP185" s="107">
        <f t="shared" si="234"/>
        <v>0</v>
      </c>
      <c r="GQ185" s="107">
        <f t="shared" si="234"/>
        <v>0</v>
      </c>
      <c r="GR185" s="107">
        <f t="shared" si="234"/>
        <v>0</v>
      </c>
      <c r="GS185" s="107">
        <f t="shared" si="234"/>
        <v>0</v>
      </c>
      <c r="GT185" s="107">
        <f t="shared" si="234"/>
        <v>0</v>
      </c>
      <c r="GU185" s="107">
        <f t="shared" si="234"/>
        <v>0</v>
      </c>
      <c r="GV185" s="107">
        <f t="shared" si="234"/>
        <v>0</v>
      </c>
      <c r="GW185" s="107">
        <f t="shared" si="234"/>
        <v>0</v>
      </c>
      <c r="GX185" s="107">
        <f t="shared" si="234"/>
        <v>0</v>
      </c>
      <c r="GY185" s="107">
        <f t="shared" si="234"/>
        <v>0</v>
      </c>
      <c r="GZ185" s="107">
        <f t="shared" si="234"/>
        <v>0</v>
      </c>
      <c r="HA185" s="107">
        <f t="shared" si="234"/>
        <v>0</v>
      </c>
      <c r="HC185" s="107">
        <f t="shared" si="184"/>
        <v>4.2257569971778269E-214</v>
      </c>
      <c r="HD185" s="107">
        <f t="shared" si="184"/>
        <v>4.3495696648766405E-247</v>
      </c>
      <c r="HE185" s="107">
        <f t="shared" si="184"/>
        <v>4.3922138873565677E-253</v>
      </c>
      <c r="HF185" s="107">
        <f t="shared" si="183"/>
        <v>3.8702832034071664E-277</v>
      </c>
      <c r="HG185" s="107">
        <f t="shared" si="183"/>
        <v>0</v>
      </c>
      <c r="HH185" s="107">
        <f t="shared" si="183"/>
        <v>2.0282389837586781E-304</v>
      </c>
      <c r="HI185" s="107">
        <f t="shared" si="183"/>
        <v>0</v>
      </c>
      <c r="HJ185" s="107">
        <f t="shared" si="183"/>
        <v>0</v>
      </c>
      <c r="HK185" s="107">
        <f t="shared" si="183"/>
        <v>0</v>
      </c>
      <c r="HL185" s="107">
        <f t="shared" si="183"/>
        <v>0</v>
      </c>
      <c r="HM185" s="107">
        <f t="shared" si="183"/>
        <v>0</v>
      </c>
      <c r="HN185" s="107">
        <f t="shared" si="183"/>
        <v>0</v>
      </c>
      <c r="HO185" s="107">
        <f t="shared" si="227"/>
        <v>0</v>
      </c>
      <c r="HP185" s="107">
        <f t="shared" si="227"/>
        <v>0</v>
      </c>
      <c r="HQ185" s="107">
        <f t="shared" si="227"/>
        <v>0</v>
      </c>
      <c r="HS185" s="107">
        <f t="shared" si="235"/>
        <v>2.7732126803621402E-40</v>
      </c>
      <c r="HT185" s="107">
        <f t="shared" si="235"/>
        <v>7.2942485300446939E-53</v>
      </c>
      <c r="HU185" s="107">
        <f t="shared" si="235"/>
        <v>1.1935979752457241E-53</v>
      </c>
      <c r="HV185" s="107">
        <f t="shared" si="235"/>
        <v>1.7947871277952107E-59</v>
      </c>
      <c r="HW185" s="107">
        <f t="shared" si="235"/>
        <v>4.1529624924412768E-69</v>
      </c>
      <c r="HX185" s="107">
        <f t="shared" si="235"/>
        <v>2.7847090394274094E-64</v>
      </c>
      <c r="HY185" s="107">
        <f t="shared" si="235"/>
        <v>3.6533516499827527E-67</v>
      </c>
      <c r="HZ185" s="107">
        <f t="shared" si="235"/>
        <v>2.8472318609886443E-67</v>
      </c>
      <c r="IA185" s="107">
        <f t="shared" si="235"/>
        <v>2.747892601539802E-74</v>
      </c>
      <c r="IB185" s="107">
        <f t="shared" si="235"/>
        <v>3.2145956695598476E-78</v>
      </c>
      <c r="IC185" s="107">
        <f t="shared" si="235"/>
        <v>3.2058333529610202E-75</v>
      </c>
      <c r="ID185" s="107">
        <f t="shared" si="235"/>
        <v>2.1749108534928055E-77</v>
      </c>
      <c r="IE185" s="107">
        <f t="shared" si="235"/>
        <v>7.5240683655023547E-72</v>
      </c>
      <c r="IF185" s="107">
        <f t="shared" si="235"/>
        <v>8.6295361848532202E-68</v>
      </c>
      <c r="IG185" s="107">
        <f t="shared" si="235"/>
        <v>3.5634958709028576E-69</v>
      </c>
      <c r="II185" s="107">
        <f t="shared" si="236"/>
        <v>3.3707701289520609E-4</v>
      </c>
      <c r="IJ185" s="107">
        <f t="shared" si="236"/>
        <v>1.1301527908136187E-9</v>
      </c>
      <c r="IK185" s="107">
        <f t="shared" si="236"/>
        <v>1.4748284352536044E-9</v>
      </c>
      <c r="IL185" s="107">
        <f t="shared" si="236"/>
        <v>1.1373965300498392E-10</v>
      </c>
      <c r="IM185" s="107">
        <f t="shared" si="236"/>
        <v>8.6801162618819586E-13</v>
      </c>
      <c r="IN185" s="107">
        <f t="shared" si="236"/>
        <v>3.9605594098652076E-11</v>
      </c>
      <c r="IO185" s="107">
        <f t="shared" si="236"/>
        <v>2.5649230229976216E-11</v>
      </c>
      <c r="IP185" s="107">
        <f t="shared" si="236"/>
        <v>1.3874649399070963E-11</v>
      </c>
      <c r="IQ185" s="107">
        <f t="shared" si="236"/>
        <v>6.2696301960556624E-14</v>
      </c>
      <c r="IR185" s="107">
        <f t="shared" si="236"/>
        <v>1.5033999481907958E-15</v>
      </c>
      <c r="IS185" s="107">
        <f t="shared" si="236"/>
        <v>1.9794130590853282E-15</v>
      </c>
      <c r="IT185" s="107">
        <f t="shared" si="236"/>
        <v>1.1019768539580597E-15</v>
      </c>
      <c r="IU185" s="107">
        <f t="shared" si="236"/>
        <v>3.649008606038281E-14</v>
      </c>
      <c r="IV185" s="107">
        <f t="shared" si="236"/>
        <v>2.857231367504643E-12</v>
      </c>
      <c r="IW185" s="107">
        <f t="shared" si="236"/>
        <v>2.0374563971601129E-3</v>
      </c>
      <c r="IY185" s="107">
        <f t="shared" si="237"/>
        <v>3.3707701289520609E-4</v>
      </c>
      <c r="IZ185" s="107">
        <f t="shared" si="237"/>
        <v>1.1301527908136187E-9</v>
      </c>
      <c r="JA185" s="107">
        <f t="shared" si="237"/>
        <v>1.4748284352536044E-9</v>
      </c>
      <c r="JB185" s="107">
        <f t="shared" si="237"/>
        <v>1.1373965300498392E-10</v>
      </c>
      <c r="JC185" s="107">
        <f t="shared" si="237"/>
        <v>8.6801162618819586E-13</v>
      </c>
      <c r="JD185" s="107">
        <f t="shared" si="237"/>
        <v>3.9605594098652076E-11</v>
      </c>
      <c r="JE185" s="107">
        <f t="shared" si="237"/>
        <v>2.5649230229976216E-11</v>
      </c>
      <c r="JF185" s="107">
        <f t="shared" si="237"/>
        <v>1.3874649399070963E-11</v>
      </c>
      <c r="JG185" s="107">
        <f t="shared" si="237"/>
        <v>6.2696301960556624E-14</v>
      </c>
      <c r="JH185" s="107">
        <f t="shared" si="237"/>
        <v>1.5033999481907958E-15</v>
      </c>
      <c r="JI185" s="107">
        <f t="shared" si="237"/>
        <v>1.9794130590853282E-15</v>
      </c>
      <c r="JJ185" s="107">
        <f t="shared" si="237"/>
        <v>1.1019768539580597E-15</v>
      </c>
      <c r="JK185" s="107">
        <f t="shared" si="237"/>
        <v>3.649008606038281E-14</v>
      </c>
      <c r="JL185" s="107">
        <f t="shared" si="237"/>
        <v>2.857231367504643E-12</v>
      </c>
      <c r="JM185" s="107">
        <f t="shared" si="237"/>
        <v>2.0374563971601129E-3</v>
      </c>
    </row>
    <row r="186" spans="2:273" x14ac:dyDescent="0.25">
      <c r="B186" s="2">
        <v>158</v>
      </c>
      <c r="C186" s="37">
        <v>28.033000000000001</v>
      </c>
      <c r="D186" s="37">
        <v>31.097999999999999</v>
      </c>
      <c r="E186" s="37">
        <v>28.048999999999999</v>
      </c>
      <c r="F186" s="37">
        <v>30.6</v>
      </c>
      <c r="G186" s="37">
        <v>32.450000000000003</v>
      </c>
      <c r="H186" s="37">
        <v>29.695</v>
      </c>
      <c r="I186" s="37">
        <v>29.593</v>
      </c>
      <c r="J186" s="37">
        <v>29.728999999999999</v>
      </c>
      <c r="K186" s="37">
        <v>28.61</v>
      </c>
      <c r="L186" s="37">
        <v>27.033999999999999</v>
      </c>
      <c r="M186" s="37">
        <v>27.556999999999999</v>
      </c>
      <c r="N186" s="37">
        <v>26.082000000000001</v>
      </c>
      <c r="O186" s="37">
        <v>27.327999999999999</v>
      </c>
      <c r="P186" s="37">
        <v>29.033000000000001</v>
      </c>
      <c r="Q186" s="37">
        <v>27.524999999999999</v>
      </c>
      <c r="S186" s="4">
        <f t="shared" si="185"/>
        <v>29.72413809379756</v>
      </c>
      <c r="T186" s="4">
        <f t="shared" si="186"/>
        <v>30.182060236819169</v>
      </c>
      <c r="U186" s="4">
        <f t="shared" si="187"/>
        <v>29.502345100912546</v>
      </c>
      <c r="V186" s="4">
        <f t="shared" si="188"/>
        <v>29.895510967766572</v>
      </c>
      <c r="W186" s="4">
        <f t="shared" si="189"/>
        <v>31.143676860329077</v>
      </c>
      <c r="X186" s="4">
        <f t="shared" si="190"/>
        <v>29.481544048183679</v>
      </c>
      <c r="Y186" s="4">
        <f t="shared" si="191"/>
        <v>29.143846626240272</v>
      </c>
      <c r="Z186" s="4">
        <f t="shared" si="192"/>
        <v>28.897282233089673</v>
      </c>
      <c r="AA186" s="4">
        <f t="shared" si="193"/>
        <v>28.67683221321397</v>
      </c>
      <c r="AB186" s="4">
        <f t="shared" si="194"/>
        <v>27.731047341902187</v>
      </c>
      <c r="AC186" s="4">
        <f t="shared" si="195"/>
        <v>28.060895997528839</v>
      </c>
      <c r="AD186" s="4">
        <f t="shared" si="196"/>
        <v>27.502141408787882</v>
      </c>
      <c r="AE186" s="4">
        <f t="shared" si="197"/>
        <v>28.451369713468274</v>
      </c>
      <c r="AF186" s="4">
        <f t="shared" si="198"/>
        <v>29.017370410558637</v>
      </c>
      <c r="AG186" s="4">
        <f t="shared" si="198"/>
        <v>28.111240163373921</v>
      </c>
      <c r="AI186" s="4">
        <f t="shared" si="199"/>
        <v>-1.6911380937975586</v>
      </c>
      <c r="AJ186" s="4">
        <f t="shared" si="200"/>
        <v>0.91593976318083037</v>
      </c>
      <c r="AK186" s="4">
        <f t="shared" si="201"/>
        <v>-1.4533451009125464</v>
      </c>
      <c r="AL186" s="4">
        <f t="shared" si="202"/>
        <v>0.70448903223342896</v>
      </c>
      <c r="AM186" s="4">
        <f t="shared" si="203"/>
        <v>1.3063231396709263</v>
      </c>
      <c r="AN186" s="4">
        <f t="shared" si="204"/>
        <v>0.21345595181632149</v>
      </c>
      <c r="AO186" s="4">
        <f t="shared" si="205"/>
        <v>0.44915337375972797</v>
      </c>
      <c r="AP186" s="4">
        <f t="shared" si="206"/>
        <v>0.83171776691032662</v>
      </c>
      <c r="AQ186" s="4">
        <f t="shared" si="207"/>
        <v>-6.6832213213970704E-2</v>
      </c>
      <c r="AR186" s="4">
        <f t="shared" si="208"/>
        <v>-0.69704734190218787</v>
      </c>
      <c r="AS186" s="4">
        <f t="shared" si="209"/>
        <v>-0.50389599752883996</v>
      </c>
      <c r="AT186" s="4">
        <f t="shared" si="210"/>
        <v>-1.420141408787881</v>
      </c>
      <c r="AU186" s="4">
        <f t="shared" si="211"/>
        <v>-1.123369713468275</v>
      </c>
      <c r="AV186" s="4">
        <f t="shared" si="228"/>
        <v>1.5629589441363834E-2</v>
      </c>
      <c r="AW186" s="4">
        <f t="shared" si="228"/>
        <v>-0.58624016337392248</v>
      </c>
      <c r="AY186" s="2">
        <f t="shared" si="229"/>
        <v>29.72413809379756</v>
      </c>
      <c r="AZ186" s="2">
        <f t="shared" si="229"/>
        <v>30.182060236819147</v>
      </c>
      <c r="BA186" s="2">
        <f t="shared" si="229"/>
        <v>29.502345100912486</v>
      </c>
      <c r="BB186" s="2">
        <f t="shared" si="229"/>
        <v>29.895510967766572</v>
      </c>
      <c r="BC186" s="2">
        <f t="shared" si="229"/>
        <v>31.143676860329077</v>
      </c>
      <c r="BD186" s="2">
        <f t="shared" si="229"/>
        <v>29.481544048183679</v>
      </c>
      <c r="BE186" s="2">
        <f t="shared" si="229"/>
        <v>29.143846626240272</v>
      </c>
      <c r="BF186" s="2">
        <f t="shared" si="229"/>
        <v>28.897282233089673</v>
      </c>
      <c r="BG186" s="2">
        <f t="shared" si="229"/>
        <v>28.67683221321397</v>
      </c>
      <c r="BH186" s="2">
        <f t="shared" si="229"/>
        <v>27.731047341902187</v>
      </c>
      <c r="BI186" s="2">
        <f t="shared" si="229"/>
        <v>28.060895997528839</v>
      </c>
      <c r="BJ186" s="2">
        <f t="shared" si="229"/>
        <v>27.502141408787882</v>
      </c>
      <c r="BK186" s="2">
        <f t="shared" si="229"/>
        <v>28.451369713468274</v>
      </c>
      <c r="BL186" s="2">
        <f t="shared" si="229"/>
        <v>29.017370410558637</v>
      </c>
      <c r="BM186" s="2">
        <f t="shared" si="229"/>
        <v>28.111240049460388</v>
      </c>
      <c r="BO186" s="2" t="str">
        <f t="shared" si="230"/>
        <v/>
      </c>
      <c r="BP186" s="2" t="str">
        <f t="shared" si="230"/>
        <v/>
      </c>
      <c r="BQ186" s="2" t="str">
        <f t="shared" si="230"/>
        <v/>
      </c>
      <c r="BR186" s="2" t="str">
        <f t="shared" si="230"/>
        <v/>
      </c>
      <c r="BS186" s="2" t="str">
        <f t="shared" si="230"/>
        <v/>
      </c>
      <c r="BT186" s="2" t="str">
        <f t="shared" si="230"/>
        <v/>
      </c>
      <c r="BU186" s="2" t="str">
        <f t="shared" si="230"/>
        <v/>
      </c>
      <c r="BV186" s="2" t="str">
        <f t="shared" si="230"/>
        <v/>
      </c>
      <c r="BW186" s="2" t="str">
        <f t="shared" si="230"/>
        <v/>
      </c>
      <c r="BX186" s="2" t="str">
        <f t="shared" si="230"/>
        <v/>
      </c>
      <c r="BY186" s="2" t="str">
        <f t="shared" si="230"/>
        <v/>
      </c>
      <c r="BZ186" s="2" t="str">
        <f t="shared" si="230"/>
        <v/>
      </c>
      <c r="CA186" s="2" t="str">
        <f t="shared" si="230"/>
        <v/>
      </c>
      <c r="CB186" s="2" t="str">
        <f t="shared" si="230"/>
        <v/>
      </c>
      <c r="CC186" s="2" t="str">
        <f t="shared" si="230"/>
        <v/>
      </c>
      <c r="CE186" s="2" t="str">
        <f t="shared" si="231"/>
        <v/>
      </c>
      <c r="CF186" s="2" t="str">
        <f t="shared" si="231"/>
        <v/>
      </c>
      <c r="CG186" s="2" t="str">
        <f t="shared" si="231"/>
        <v/>
      </c>
      <c r="CH186" s="2" t="str">
        <f t="shared" si="231"/>
        <v/>
      </c>
      <c r="CI186" s="2" t="str">
        <f t="shared" si="231"/>
        <v/>
      </c>
      <c r="CJ186" s="2" t="str">
        <f t="shared" si="231"/>
        <v/>
      </c>
      <c r="CK186" s="2" t="str">
        <f t="shared" si="231"/>
        <v/>
      </c>
      <c r="CL186" s="2" t="str">
        <f t="shared" si="231"/>
        <v/>
      </c>
      <c r="CM186" s="2" t="str">
        <f t="shared" si="231"/>
        <v/>
      </c>
      <c r="CN186" s="2" t="str">
        <f t="shared" si="231"/>
        <v/>
      </c>
      <c r="CO186" s="2" t="str">
        <f t="shared" si="231"/>
        <v/>
      </c>
      <c r="CP186" s="2" t="str">
        <f t="shared" si="231"/>
        <v/>
      </c>
      <c r="CQ186" s="2" t="str">
        <f t="shared" si="231"/>
        <v/>
      </c>
      <c r="CR186" s="2" t="str">
        <f t="shared" si="231"/>
        <v/>
      </c>
      <c r="CS186" s="2" t="str">
        <f t="shared" si="231"/>
        <v/>
      </c>
      <c r="CU186" s="2">
        <f t="shared" si="232"/>
        <v>28.033000000000001</v>
      </c>
      <c r="CV186" s="2">
        <f t="shared" si="232"/>
        <v>31.097999999999999</v>
      </c>
      <c r="CW186" s="2">
        <f t="shared" si="232"/>
        <v>28.048999999999999</v>
      </c>
      <c r="CX186" s="2">
        <f t="shared" si="232"/>
        <v>30.6</v>
      </c>
      <c r="CY186" s="2">
        <f t="shared" si="232"/>
        <v>32.450000000000003</v>
      </c>
      <c r="CZ186" s="2">
        <f t="shared" si="232"/>
        <v>29.695</v>
      </c>
      <c r="DA186" s="2">
        <f t="shared" si="232"/>
        <v>29.593</v>
      </c>
      <c r="DB186" s="2">
        <f t="shared" si="232"/>
        <v>29.728999999999999</v>
      </c>
      <c r="DC186" s="2">
        <f t="shared" si="232"/>
        <v>28.61</v>
      </c>
      <c r="DD186" s="2">
        <f t="shared" si="232"/>
        <v>27.033999999999999</v>
      </c>
      <c r="DE186" s="2">
        <f t="shared" si="232"/>
        <v>27.556999999999999</v>
      </c>
      <c r="DF186" s="2">
        <f t="shared" si="232"/>
        <v>26.082000000000001</v>
      </c>
      <c r="DG186" s="2">
        <f t="shared" si="232"/>
        <v>27.327999999999999</v>
      </c>
      <c r="DH186" s="2">
        <f t="shared" si="232"/>
        <v>29.033000000000001</v>
      </c>
      <c r="DI186" s="2">
        <f t="shared" si="232"/>
        <v>27.524999999999999</v>
      </c>
      <c r="DK186" s="2">
        <f t="shared" si="238"/>
        <v>70.166260080645145</v>
      </c>
      <c r="DL186" s="2">
        <f t="shared" si="238"/>
        <v>82.89170282258064</v>
      </c>
      <c r="DM186" s="2">
        <f t="shared" si="238"/>
        <v>83.494451612903234</v>
      </c>
      <c r="DN186" s="2">
        <f t="shared" si="238"/>
        <v>88.840344474153312</v>
      </c>
      <c r="DO186" s="2">
        <f t="shared" si="238"/>
        <v>97.560240285923754</v>
      </c>
      <c r="DP186" s="2">
        <f t="shared" si="238"/>
        <v>91.673316065062409</v>
      </c>
      <c r="DQ186" s="2">
        <f t="shared" si="238"/>
        <v>82.692491532976817</v>
      </c>
      <c r="DR186" s="2">
        <f t="shared" si="238"/>
        <v>85.620465175953086</v>
      </c>
      <c r="DS186" s="2">
        <f t="shared" si="238"/>
        <v>89.741258064516103</v>
      </c>
      <c r="DT186" s="2">
        <f t="shared" si="238"/>
        <v>81.140911290322578</v>
      </c>
      <c r="DU186" s="2">
        <f t="shared" si="238"/>
        <v>74.738509246880568</v>
      </c>
      <c r="DV186" s="2">
        <f t="shared" si="238"/>
        <v>73.093145711143691</v>
      </c>
      <c r="DW186" s="2">
        <f t="shared" si="238"/>
        <v>75.477196635472367</v>
      </c>
      <c r="DX186" s="2">
        <f t="shared" si="238"/>
        <v>62.043496323529411</v>
      </c>
      <c r="DY186" s="2">
        <f t="shared" si="238"/>
        <v>52.558721204721195</v>
      </c>
      <c r="EA186" s="2">
        <f t="shared" si="214"/>
        <v>28.569602315562744</v>
      </c>
      <c r="EB186" s="2">
        <f t="shared" si="214"/>
        <v>28.74475528466742</v>
      </c>
      <c r="EC186" s="2">
        <f t="shared" si="214"/>
        <v>25.994613963681903</v>
      </c>
      <c r="ED186" s="2">
        <f t="shared" si="214"/>
        <v>30.173465010867087</v>
      </c>
      <c r="EE186" s="2">
        <f t="shared" si="214"/>
        <v>28.898525836307801</v>
      </c>
      <c r="EF186" s="2">
        <f t="shared" ref="EF186:EO228" si="241">CJ$229*$B186+CJ$230</f>
        <v>28.213538287540466</v>
      </c>
      <c r="EG186" s="2">
        <f t="shared" si="241"/>
        <v>28.169336574175222</v>
      </c>
      <c r="EH186" s="2">
        <f t="shared" si="241"/>
        <v>28.189299672290314</v>
      </c>
      <c r="EI186" s="2">
        <f t="shared" si="241"/>
        <v>27.924532724701034</v>
      </c>
      <c r="EJ186" s="2">
        <f t="shared" si="241"/>
        <v>26.351780249453522</v>
      </c>
      <c r="EK186" s="2">
        <f t="shared" si="213"/>
        <v>27.71013562626193</v>
      </c>
      <c r="EL186" s="2">
        <f t="shared" si="182"/>
        <v>26.133054648321977</v>
      </c>
      <c r="EM186" s="2">
        <f t="shared" si="182"/>
        <v>27.276781962913965</v>
      </c>
      <c r="EN186" s="2">
        <f t="shared" si="182"/>
        <v>29.588853380264592</v>
      </c>
      <c r="EO186" s="2">
        <f t="shared" si="182"/>
        <v>29.244070970976548</v>
      </c>
      <c r="EQ186" s="2">
        <f t="shared" si="239"/>
        <v>29.777871792353704</v>
      </c>
      <c r="ER186" s="2">
        <f t="shared" si="239"/>
        <v>30.193744693306382</v>
      </c>
      <c r="ES186" s="2">
        <f t="shared" si="239"/>
        <v>29.534419282636819</v>
      </c>
      <c r="ET186" s="2">
        <f t="shared" si="239"/>
        <v>29.893243006581741</v>
      </c>
      <c r="EU186" s="2">
        <f t="shared" si="239"/>
        <v>31.158774277797157</v>
      </c>
      <c r="EV186" s="2">
        <f t="shared" si="239"/>
        <v>29.49329072149715</v>
      </c>
      <c r="EW186" s="2">
        <f t="shared" si="239"/>
        <v>29.153214187601868</v>
      </c>
      <c r="EX186" s="2">
        <f t="shared" si="239"/>
        <v>28.903466021697799</v>
      </c>
      <c r="EY186" s="2">
        <f t="shared" si="239"/>
        <v>28.681450346032754</v>
      </c>
      <c r="EZ186" s="2">
        <f t="shared" si="239"/>
        <v>27.737626557407939</v>
      </c>
      <c r="FA186" s="2">
        <f t="shared" si="239"/>
        <v>28.062388439707473</v>
      </c>
      <c r="FB186" s="2">
        <f t="shared" si="239"/>
        <v>27.508401536477507</v>
      </c>
      <c r="FC186" s="2">
        <f t="shared" si="239"/>
        <v>28.461618213261492</v>
      </c>
      <c r="FD186" s="2">
        <f t="shared" si="239"/>
        <v>29.00741542374988</v>
      </c>
      <c r="FE186" s="2">
        <f t="shared" si="239"/>
        <v>28.081073191533935</v>
      </c>
      <c r="FG186" s="2">
        <f t="shared" si="240"/>
        <v>0.99999999994856881</v>
      </c>
      <c r="FH186" s="2">
        <f t="shared" si="240"/>
        <v>0.99999999996303568</v>
      </c>
      <c r="FI186" s="2">
        <f t="shared" si="240"/>
        <v>0.99999999995771627</v>
      </c>
      <c r="FJ186" s="2">
        <f t="shared" si="240"/>
        <v>0.99999999996072508</v>
      </c>
      <c r="FK186" s="2">
        <f t="shared" si="240"/>
        <v>0.99999999996500477</v>
      </c>
      <c r="FL186" s="2">
        <f t="shared" si="240"/>
        <v>0.99999999995874322</v>
      </c>
      <c r="FM186" s="2">
        <f t="shared" si="240"/>
        <v>0.99999999996216316</v>
      </c>
      <c r="FN186" s="2">
        <f t="shared" si="240"/>
        <v>0.99999999996441924</v>
      </c>
      <c r="FO186" s="2">
        <f t="shared" si="240"/>
        <v>0.99999999996169608</v>
      </c>
      <c r="FP186" s="2">
        <f t="shared" si="240"/>
        <v>0.99999999996566169</v>
      </c>
      <c r="FQ186" s="2">
        <f t="shared" si="240"/>
        <v>0.9999999999653959</v>
      </c>
      <c r="FR186" s="2">
        <f t="shared" si="240"/>
        <v>0.99999999996487476</v>
      </c>
      <c r="FS186" s="2">
        <f t="shared" si="240"/>
        <v>0.99999999967414765</v>
      </c>
      <c r="FT186" s="2">
        <f t="shared" si="240"/>
        <v>0.99999999784236937</v>
      </c>
      <c r="FU186" s="2">
        <f t="shared" si="240"/>
        <v>0.99999999118147564</v>
      </c>
      <c r="FW186" s="2">
        <f t="shared" si="233"/>
        <v>0.9555283802763751</v>
      </c>
      <c r="FX186" s="2">
        <f t="shared" si="233"/>
        <v>0.9919361325769005</v>
      </c>
      <c r="FY186" s="2">
        <f t="shared" si="233"/>
        <v>0.9909389976946219</v>
      </c>
      <c r="FZ186" s="2">
        <f t="shared" si="233"/>
        <v>0.99190656391714449</v>
      </c>
      <c r="GA186" s="2">
        <f t="shared" si="233"/>
        <v>0.99332046000174812</v>
      </c>
      <c r="GB186" s="2">
        <f t="shared" si="233"/>
        <v>0.99082113413506256</v>
      </c>
      <c r="GC186" s="2">
        <f t="shared" si="233"/>
        <v>0.99047893427318101</v>
      </c>
      <c r="GD186" s="2">
        <f t="shared" si="233"/>
        <v>0.99134124611625674</v>
      </c>
      <c r="GE186" s="2">
        <f t="shared" si="233"/>
        <v>0.99389876116441334</v>
      </c>
      <c r="GF186" s="2">
        <f t="shared" si="233"/>
        <v>0.99525256347016611</v>
      </c>
      <c r="GG186" s="2">
        <f t="shared" si="233"/>
        <v>0.99576314581732306</v>
      </c>
      <c r="GH186" s="2">
        <f t="shared" si="233"/>
        <v>0.99544832696898344</v>
      </c>
      <c r="GI186" s="2">
        <f t="shared" si="233"/>
        <v>0.99135026844728202</v>
      </c>
      <c r="GJ186" s="2">
        <f t="shared" si="233"/>
        <v>0.98287879786297949</v>
      </c>
      <c r="GK186" s="2">
        <f t="shared" si="233"/>
        <v>0.97406129843162681</v>
      </c>
      <c r="GM186" s="107">
        <f t="shared" si="234"/>
        <v>3.291173337268129E-283</v>
      </c>
      <c r="GN186" s="107">
        <f t="shared" si="234"/>
        <v>0</v>
      </c>
      <c r="GO186" s="107">
        <f t="shared" si="234"/>
        <v>0</v>
      </c>
      <c r="GP186" s="107">
        <f t="shared" si="234"/>
        <v>0</v>
      </c>
      <c r="GQ186" s="107">
        <f t="shared" si="234"/>
        <v>0</v>
      </c>
      <c r="GR186" s="107">
        <f t="shared" si="234"/>
        <v>0</v>
      </c>
      <c r="GS186" s="107">
        <f t="shared" si="234"/>
        <v>0</v>
      </c>
      <c r="GT186" s="107">
        <f t="shared" si="234"/>
        <v>0</v>
      </c>
      <c r="GU186" s="107">
        <f t="shared" si="234"/>
        <v>0</v>
      </c>
      <c r="GV186" s="107">
        <f t="shared" si="234"/>
        <v>0</v>
      </c>
      <c r="GW186" s="107">
        <f t="shared" si="234"/>
        <v>0</v>
      </c>
      <c r="GX186" s="107">
        <f t="shared" si="234"/>
        <v>0</v>
      </c>
      <c r="GY186" s="107">
        <f t="shared" si="234"/>
        <v>0</v>
      </c>
      <c r="GZ186" s="107">
        <f t="shared" si="234"/>
        <v>0</v>
      </c>
      <c r="HA186" s="107">
        <f t="shared" si="234"/>
        <v>0</v>
      </c>
      <c r="HC186" s="107">
        <f t="shared" si="184"/>
        <v>2.2881475040189688E-219</v>
      </c>
      <c r="HD186" s="107">
        <f t="shared" si="184"/>
        <v>4.8136533845661077E-253</v>
      </c>
      <c r="HE186" s="107">
        <f t="shared" si="184"/>
        <v>3.153470496029055E-259</v>
      </c>
      <c r="HF186" s="107">
        <f t="shared" si="183"/>
        <v>7.9735908416555627E-284</v>
      </c>
      <c r="HG186" s="107">
        <f t="shared" si="183"/>
        <v>0</v>
      </c>
      <c r="HH186" s="107">
        <f t="shared" si="183"/>
        <v>0</v>
      </c>
      <c r="HI186" s="107">
        <f t="shared" si="183"/>
        <v>0</v>
      </c>
      <c r="HJ186" s="107">
        <f t="shared" si="183"/>
        <v>0</v>
      </c>
      <c r="HK186" s="107">
        <f t="shared" si="183"/>
        <v>0</v>
      </c>
      <c r="HL186" s="107">
        <f t="shared" si="183"/>
        <v>0</v>
      </c>
      <c r="HM186" s="107">
        <f t="shared" si="183"/>
        <v>0</v>
      </c>
      <c r="HN186" s="107">
        <f t="shared" si="183"/>
        <v>0</v>
      </c>
      <c r="HO186" s="107">
        <f t="shared" si="227"/>
        <v>0</v>
      </c>
      <c r="HP186" s="107">
        <f t="shared" si="227"/>
        <v>0</v>
      </c>
      <c r="HQ186" s="107">
        <f t="shared" si="227"/>
        <v>0</v>
      </c>
      <c r="HS186" s="107">
        <f t="shared" si="235"/>
        <v>4.4479890010997542E-42</v>
      </c>
      <c r="HT186" s="107">
        <f t="shared" si="235"/>
        <v>4.9273417684106891E-55</v>
      </c>
      <c r="HU186" s="107">
        <f t="shared" si="235"/>
        <v>7.0449816096901412E-56</v>
      </c>
      <c r="HV186" s="107">
        <f t="shared" si="235"/>
        <v>6.4751906347258688E-62</v>
      </c>
      <c r="HW186" s="107">
        <f t="shared" si="235"/>
        <v>6.4904794590117155E-72</v>
      </c>
      <c r="HX186" s="107">
        <f t="shared" si="235"/>
        <v>5.8335917367006662E-67</v>
      </c>
      <c r="HY186" s="107">
        <f t="shared" si="235"/>
        <v>5.936591772672375E-70</v>
      </c>
      <c r="HZ186" s="107">
        <f t="shared" si="235"/>
        <v>4.8508645072151467E-70</v>
      </c>
      <c r="IA186" s="107">
        <f t="shared" si="235"/>
        <v>2.7639004532213929E-77</v>
      </c>
      <c r="IB186" s="107">
        <f t="shared" si="235"/>
        <v>2.4950372095455126E-81</v>
      </c>
      <c r="IC186" s="107">
        <f t="shared" si="235"/>
        <v>3.4418201649777226E-78</v>
      </c>
      <c r="ID186" s="107">
        <f t="shared" si="235"/>
        <v>1.7982597418908163E-80</v>
      </c>
      <c r="IE186" s="107">
        <f t="shared" si="235"/>
        <v>9.4382839893781676E-75</v>
      </c>
      <c r="IF186" s="107">
        <f t="shared" si="235"/>
        <v>1.3741056437894983E-70</v>
      </c>
      <c r="IG186" s="107">
        <f t="shared" si="235"/>
        <v>3.5442866053351571E-72</v>
      </c>
      <c r="II186" s="107">
        <f t="shared" si="236"/>
        <v>1.0661713041835129E-4</v>
      </c>
      <c r="IJ186" s="107">
        <f t="shared" si="236"/>
        <v>1.5962282888800552E-10</v>
      </c>
      <c r="IK186" s="107">
        <f t="shared" si="236"/>
        <v>2.030995776471665E-10</v>
      </c>
      <c r="IL186" s="107">
        <f t="shared" si="236"/>
        <v>1.2725661174237425E-11</v>
      </c>
      <c r="IM186" s="107">
        <f t="shared" si="236"/>
        <v>6.6307699005570924E-14</v>
      </c>
      <c r="IN186" s="107">
        <f t="shared" si="236"/>
        <v>3.7251758434358728E-12</v>
      </c>
      <c r="IO186" s="107">
        <f t="shared" si="236"/>
        <v>2.2588120719571464E-12</v>
      </c>
      <c r="IP186" s="107">
        <f t="shared" si="236"/>
        <v>1.2094783160179717E-12</v>
      </c>
      <c r="IQ186" s="107">
        <f t="shared" si="236"/>
        <v>3.9168799398335857E-15</v>
      </c>
      <c r="IR186" s="107">
        <f t="shared" si="236"/>
        <v>7.7017637159780117E-17</v>
      </c>
      <c r="IS186" s="107">
        <f t="shared" si="236"/>
        <v>1.1103030573368844E-16</v>
      </c>
      <c r="IT186" s="107">
        <f t="shared" si="236"/>
        <v>5.6281234634821754E-17</v>
      </c>
      <c r="IU186" s="107">
        <f t="shared" si="236"/>
        <v>2.3241820632668318E-15</v>
      </c>
      <c r="IV186" s="107">
        <f t="shared" si="236"/>
        <v>2.2685608639309991E-13</v>
      </c>
      <c r="IW186" s="107">
        <f t="shared" si="236"/>
        <v>1.1821624522463804E-3</v>
      </c>
      <c r="IY186" s="107">
        <f t="shared" si="237"/>
        <v>1.0661713041835129E-4</v>
      </c>
      <c r="IZ186" s="107">
        <f t="shared" si="237"/>
        <v>1.5962282888800552E-10</v>
      </c>
      <c r="JA186" s="107">
        <f t="shared" si="237"/>
        <v>2.030995776471665E-10</v>
      </c>
      <c r="JB186" s="107">
        <f t="shared" si="237"/>
        <v>1.2725661174237425E-11</v>
      </c>
      <c r="JC186" s="107">
        <f t="shared" si="237"/>
        <v>6.6307699005570924E-14</v>
      </c>
      <c r="JD186" s="107">
        <f t="shared" si="237"/>
        <v>3.7251758434358728E-12</v>
      </c>
      <c r="JE186" s="107">
        <f t="shared" si="237"/>
        <v>2.2588120719571464E-12</v>
      </c>
      <c r="JF186" s="107">
        <f t="shared" si="237"/>
        <v>1.2094783160179717E-12</v>
      </c>
      <c r="JG186" s="107">
        <f t="shared" si="237"/>
        <v>3.9168799398335857E-15</v>
      </c>
      <c r="JH186" s="107">
        <f t="shared" si="237"/>
        <v>7.7017637159780117E-17</v>
      </c>
      <c r="JI186" s="107">
        <f t="shared" si="237"/>
        <v>1.1103030573368844E-16</v>
      </c>
      <c r="JJ186" s="107">
        <f t="shared" si="237"/>
        <v>5.6281234634821754E-17</v>
      </c>
      <c r="JK186" s="107">
        <f t="shared" si="237"/>
        <v>2.3241820632668318E-15</v>
      </c>
      <c r="JL186" s="107">
        <f t="shared" si="237"/>
        <v>2.2685608639309991E-13</v>
      </c>
      <c r="JM186" s="107">
        <f t="shared" si="237"/>
        <v>1.1821624522463804E-3</v>
      </c>
    </row>
    <row r="187" spans="2:273" x14ac:dyDescent="0.25">
      <c r="B187" s="2">
        <v>159</v>
      </c>
      <c r="C187" s="37">
        <v>27.983000000000001</v>
      </c>
      <c r="D187" s="37">
        <v>30.213000000000001</v>
      </c>
      <c r="E187" s="37">
        <v>29.41</v>
      </c>
      <c r="F187" s="37">
        <v>29.466999999999999</v>
      </c>
      <c r="G187" s="37">
        <v>29.45</v>
      </c>
      <c r="H187" s="37">
        <v>30.728999999999999</v>
      </c>
      <c r="I187" s="37">
        <v>28.78</v>
      </c>
      <c r="J187" s="37">
        <v>27.423999999999999</v>
      </c>
      <c r="K187" s="37">
        <v>29.254000000000001</v>
      </c>
      <c r="L187" s="37">
        <v>27.356000000000002</v>
      </c>
      <c r="M187" s="37">
        <v>27.524999999999999</v>
      </c>
      <c r="N187" s="37">
        <v>26.672000000000001</v>
      </c>
      <c r="O187" s="37">
        <v>28.279</v>
      </c>
      <c r="P187" s="37">
        <v>27.852</v>
      </c>
      <c r="Q187" s="37">
        <v>27.951000000000001</v>
      </c>
      <c r="S187" s="4">
        <f t="shared" si="185"/>
        <v>29.633229791484212</v>
      </c>
      <c r="T187" s="4">
        <f t="shared" si="186"/>
        <v>30.049682230728191</v>
      </c>
      <c r="U187" s="4">
        <f t="shared" si="187"/>
        <v>29.371071007506615</v>
      </c>
      <c r="V187" s="4">
        <f t="shared" si="188"/>
        <v>29.758947162731879</v>
      </c>
      <c r="W187" s="4">
        <f t="shared" si="189"/>
        <v>30.9996551870498</v>
      </c>
      <c r="X187" s="4">
        <f t="shared" si="190"/>
        <v>29.327481720443039</v>
      </c>
      <c r="Y187" s="4">
        <f t="shared" si="191"/>
        <v>28.992832234313298</v>
      </c>
      <c r="Z187" s="4">
        <f t="shared" si="192"/>
        <v>28.729433339605414</v>
      </c>
      <c r="AA187" s="4">
        <f t="shared" si="193"/>
        <v>28.501574758316494</v>
      </c>
      <c r="AB187" s="4">
        <f t="shared" si="194"/>
        <v>27.570053110950884</v>
      </c>
      <c r="AC187" s="4">
        <f t="shared" si="195"/>
        <v>27.911658533564569</v>
      </c>
      <c r="AD187" s="4">
        <f t="shared" si="196"/>
        <v>27.342701569779734</v>
      </c>
      <c r="AE187" s="4">
        <f t="shared" si="197"/>
        <v>28.298379262743861</v>
      </c>
      <c r="AF187" s="4">
        <f t="shared" si="198"/>
        <v>28.85457909702901</v>
      </c>
      <c r="AG187" s="4">
        <f t="shared" si="198"/>
        <v>27.964504967813816</v>
      </c>
      <c r="AI187" s="4">
        <f t="shared" si="199"/>
        <v>-1.650229791484211</v>
      </c>
      <c r="AJ187" s="4">
        <f t="shared" si="200"/>
        <v>0.16331776927180996</v>
      </c>
      <c r="AK187" s="4">
        <f t="shared" si="201"/>
        <v>3.892899249338555E-2</v>
      </c>
      <c r="AL187" s="4">
        <f t="shared" si="202"/>
        <v>-0.29194716273187993</v>
      </c>
      <c r="AM187" s="4">
        <f t="shared" si="203"/>
        <v>-1.549655187049801</v>
      </c>
      <c r="AN187" s="4">
        <f t="shared" si="204"/>
        <v>1.4015182795569601</v>
      </c>
      <c r="AO187" s="4">
        <f t="shared" si="205"/>
        <v>-0.21283223431329645</v>
      </c>
      <c r="AP187" s="4">
        <f t="shared" si="206"/>
        <v>-1.3054333396054147</v>
      </c>
      <c r="AQ187" s="4">
        <f t="shared" si="207"/>
        <v>0.75242524168350755</v>
      </c>
      <c r="AR187" s="4">
        <f t="shared" si="208"/>
        <v>-0.21405311095088209</v>
      </c>
      <c r="AS187" s="4">
        <f t="shared" si="209"/>
        <v>-0.38665853356457092</v>
      </c>
      <c r="AT187" s="4">
        <f t="shared" si="210"/>
        <v>-0.67070156977973383</v>
      </c>
      <c r="AU187" s="4">
        <f t="shared" si="211"/>
        <v>-1.9379262743861148E-2</v>
      </c>
      <c r="AV187" s="4">
        <f t="shared" si="228"/>
        <v>-1.0025790970290096</v>
      </c>
      <c r="AW187" s="4">
        <f t="shared" si="228"/>
        <v>-1.3504967813815938E-2</v>
      </c>
      <c r="AY187" s="2">
        <f t="shared" si="229"/>
        <v>29.633229791484212</v>
      </c>
      <c r="AZ187" s="2">
        <f t="shared" si="229"/>
        <v>30.049682230728191</v>
      </c>
      <c r="BA187" s="2">
        <f t="shared" si="229"/>
        <v>29.371071007506611</v>
      </c>
      <c r="BB187" s="2">
        <f t="shared" si="229"/>
        <v>29.758947162731879</v>
      </c>
      <c r="BC187" s="2">
        <f t="shared" si="229"/>
        <v>30.9996551870498</v>
      </c>
      <c r="BD187" s="2">
        <f t="shared" si="229"/>
        <v>29.327481720443039</v>
      </c>
      <c r="BE187" s="2">
        <f t="shared" si="229"/>
        <v>28.992832234313298</v>
      </c>
      <c r="BF187" s="2">
        <f t="shared" si="229"/>
        <v>28.729433339605414</v>
      </c>
      <c r="BG187" s="2">
        <f t="shared" si="229"/>
        <v>28.501574758316494</v>
      </c>
      <c r="BH187" s="2">
        <f t="shared" si="229"/>
        <v>27.570053110950884</v>
      </c>
      <c r="BI187" s="2">
        <f t="shared" si="229"/>
        <v>27.911658533564569</v>
      </c>
      <c r="BJ187" s="2">
        <f t="shared" si="229"/>
        <v>27.342701569779734</v>
      </c>
      <c r="BK187" s="2">
        <f t="shared" si="229"/>
        <v>28.298379262743861</v>
      </c>
      <c r="BL187" s="2">
        <f t="shared" si="229"/>
        <v>28.85457909702901</v>
      </c>
      <c r="BM187" s="2">
        <f t="shared" si="229"/>
        <v>27.964504951163466</v>
      </c>
      <c r="BO187" s="2" t="str">
        <f t="shared" si="230"/>
        <v/>
      </c>
      <c r="BP187" s="2" t="str">
        <f t="shared" si="230"/>
        <v/>
      </c>
      <c r="BQ187" s="2" t="str">
        <f t="shared" si="230"/>
        <v/>
      </c>
      <c r="BR187" s="2" t="str">
        <f t="shared" si="230"/>
        <v/>
      </c>
      <c r="BS187" s="2" t="str">
        <f t="shared" si="230"/>
        <v/>
      </c>
      <c r="BT187" s="2" t="str">
        <f t="shared" si="230"/>
        <v/>
      </c>
      <c r="BU187" s="2" t="str">
        <f t="shared" si="230"/>
        <v/>
      </c>
      <c r="BV187" s="2" t="str">
        <f t="shared" si="230"/>
        <v/>
      </c>
      <c r="BW187" s="2" t="str">
        <f t="shared" si="230"/>
        <v/>
      </c>
      <c r="BX187" s="2" t="str">
        <f t="shared" si="230"/>
        <v/>
      </c>
      <c r="BY187" s="2" t="str">
        <f t="shared" si="230"/>
        <v/>
      </c>
      <c r="BZ187" s="2" t="str">
        <f t="shared" si="230"/>
        <v/>
      </c>
      <c r="CA187" s="2" t="str">
        <f t="shared" si="230"/>
        <v/>
      </c>
      <c r="CB187" s="2" t="str">
        <f t="shared" si="230"/>
        <v/>
      </c>
      <c r="CC187" s="2" t="str">
        <f t="shared" si="230"/>
        <v/>
      </c>
      <c r="CE187" s="2" t="str">
        <f t="shared" si="231"/>
        <v/>
      </c>
      <c r="CF187" s="2" t="str">
        <f t="shared" si="231"/>
        <v/>
      </c>
      <c r="CG187" s="2" t="str">
        <f t="shared" si="231"/>
        <v/>
      </c>
      <c r="CH187" s="2" t="str">
        <f t="shared" si="231"/>
        <v/>
      </c>
      <c r="CI187" s="2" t="str">
        <f t="shared" si="231"/>
        <v/>
      </c>
      <c r="CJ187" s="2" t="str">
        <f t="shared" si="231"/>
        <v/>
      </c>
      <c r="CK187" s="2" t="str">
        <f t="shared" si="231"/>
        <v/>
      </c>
      <c r="CL187" s="2" t="str">
        <f t="shared" si="231"/>
        <v/>
      </c>
      <c r="CM187" s="2" t="str">
        <f t="shared" si="231"/>
        <v/>
      </c>
      <c r="CN187" s="2" t="str">
        <f t="shared" si="231"/>
        <v/>
      </c>
      <c r="CO187" s="2" t="str">
        <f t="shared" si="231"/>
        <v/>
      </c>
      <c r="CP187" s="2" t="str">
        <f t="shared" si="231"/>
        <v/>
      </c>
      <c r="CQ187" s="2" t="str">
        <f t="shared" si="231"/>
        <v/>
      </c>
      <c r="CR187" s="2" t="str">
        <f t="shared" si="231"/>
        <v/>
      </c>
      <c r="CS187" s="2" t="str">
        <f t="shared" si="231"/>
        <v/>
      </c>
      <c r="CU187" s="2">
        <f t="shared" si="232"/>
        <v>27.983000000000001</v>
      </c>
      <c r="CV187" s="2">
        <f t="shared" si="232"/>
        <v>30.213000000000001</v>
      </c>
      <c r="CW187" s="2">
        <f t="shared" si="232"/>
        <v>29.41</v>
      </c>
      <c r="CX187" s="2">
        <f t="shared" si="232"/>
        <v>29.466999999999999</v>
      </c>
      <c r="CY187" s="2">
        <f t="shared" si="232"/>
        <v>29.45</v>
      </c>
      <c r="CZ187" s="2">
        <f t="shared" si="232"/>
        <v>30.728999999999999</v>
      </c>
      <c r="DA187" s="2">
        <f t="shared" si="232"/>
        <v>28.78</v>
      </c>
      <c r="DB187" s="2">
        <f t="shared" si="232"/>
        <v>27.423999999999999</v>
      </c>
      <c r="DC187" s="2">
        <f t="shared" si="232"/>
        <v>29.254000000000001</v>
      </c>
      <c r="DD187" s="2">
        <f t="shared" si="232"/>
        <v>27.356000000000002</v>
      </c>
      <c r="DE187" s="2">
        <f t="shared" si="232"/>
        <v>27.524999999999999</v>
      </c>
      <c r="DF187" s="2">
        <f t="shared" si="232"/>
        <v>26.672000000000001</v>
      </c>
      <c r="DG187" s="2">
        <f t="shared" si="232"/>
        <v>28.279</v>
      </c>
      <c r="DH187" s="2">
        <f t="shared" si="232"/>
        <v>27.852</v>
      </c>
      <c r="DI187" s="2">
        <f t="shared" si="232"/>
        <v>27.951000000000001</v>
      </c>
      <c r="DK187" s="2">
        <f t="shared" si="238"/>
        <v>70.313193548387076</v>
      </c>
      <c r="DL187" s="2">
        <f t="shared" si="238"/>
        <v>83.071509677419357</v>
      </c>
      <c r="DM187" s="2">
        <f t="shared" si="238"/>
        <v>83.685310483870978</v>
      </c>
      <c r="DN187" s="2">
        <f t="shared" si="238"/>
        <v>89.079502896613207</v>
      </c>
      <c r="DO187" s="2">
        <f t="shared" si="238"/>
        <v>97.838658724340178</v>
      </c>
      <c r="DP187" s="2">
        <f t="shared" si="238"/>
        <v>91.927418672014269</v>
      </c>
      <c r="DQ187" s="2">
        <f t="shared" si="238"/>
        <v>82.883038324420667</v>
      </c>
      <c r="DR187" s="2">
        <f t="shared" si="238"/>
        <v>85.815453445747806</v>
      </c>
      <c r="DS187" s="2">
        <f t="shared" si="238"/>
        <v>89.978666129032234</v>
      </c>
      <c r="DT187" s="2">
        <f t="shared" si="238"/>
        <v>81.342804435483885</v>
      </c>
      <c r="DU187" s="2">
        <f t="shared" si="238"/>
        <v>74.895941399286983</v>
      </c>
      <c r="DV187" s="2">
        <f t="shared" si="238"/>
        <v>73.243297104105565</v>
      </c>
      <c r="DW187" s="2">
        <f t="shared" si="238"/>
        <v>75.638251114081982</v>
      </c>
      <c r="DX187" s="2">
        <f t="shared" si="238"/>
        <v>62.126459224598925</v>
      </c>
      <c r="DY187" s="2">
        <f t="shared" si="238"/>
        <v>52.594093610093601</v>
      </c>
      <c r="EA187" s="2">
        <f t="shared" ref="EA187:EE228" si="242">CE$229*$B187+CE$230</f>
        <v>28.446618572781468</v>
      </c>
      <c r="EB187" s="2">
        <f t="shared" si="242"/>
        <v>28.588055524239007</v>
      </c>
      <c r="EC187" s="2">
        <f t="shared" si="242"/>
        <v>25.799237554790231</v>
      </c>
      <c r="ED187" s="2">
        <f t="shared" si="242"/>
        <v>30.041875200183032</v>
      </c>
      <c r="EE187" s="2">
        <f t="shared" si="242"/>
        <v>28.716226757699019</v>
      </c>
      <c r="EF187" s="2">
        <f t="shared" si="241"/>
        <v>28.036623661492488</v>
      </c>
      <c r="EG187" s="2">
        <f t="shared" si="241"/>
        <v>28.000780049314898</v>
      </c>
      <c r="EH187" s="2">
        <f t="shared" si="241"/>
        <v>28.0083753489501</v>
      </c>
      <c r="EI187" s="2">
        <f t="shared" si="241"/>
        <v>27.735204063263463</v>
      </c>
      <c r="EJ187" s="2">
        <f t="shared" si="241"/>
        <v>26.167574900347184</v>
      </c>
      <c r="EK187" s="2">
        <f t="shared" si="213"/>
        <v>27.555146348255942</v>
      </c>
      <c r="EL187" s="2">
        <f t="shared" si="182"/>
        <v>25.950750996528225</v>
      </c>
      <c r="EM187" s="2">
        <f t="shared" si="182"/>
        <v>27.102702116549462</v>
      </c>
      <c r="EN187" s="2">
        <f t="shared" si="182"/>
        <v>29.43586776307804</v>
      </c>
      <c r="EO187" s="2">
        <f t="shared" si="182"/>
        <v>29.119613484856924</v>
      </c>
      <c r="EQ187" s="2">
        <f t="shared" si="239"/>
        <v>29.677097786881948</v>
      </c>
      <c r="ER187" s="2">
        <f t="shared" si="239"/>
        <v>30.059120580428377</v>
      </c>
      <c r="ES187" s="2">
        <f t="shared" si="239"/>
        <v>29.397014024996995</v>
      </c>
      <c r="ET187" s="2">
        <f t="shared" si="239"/>
        <v>29.757113419165425</v>
      </c>
      <c r="EU187" s="2">
        <f t="shared" si="239"/>
        <v>31.01185194791405</v>
      </c>
      <c r="EV187" s="2">
        <f t="shared" si="239"/>
        <v>29.336980595076732</v>
      </c>
      <c r="EW187" s="2">
        <f t="shared" si="239"/>
        <v>29.000407096617128</v>
      </c>
      <c r="EX187" s="2">
        <f t="shared" si="239"/>
        <v>28.73443601438532</v>
      </c>
      <c r="EY187" s="2">
        <f t="shared" si="239"/>
        <v>28.505311684722802</v>
      </c>
      <c r="EZ187" s="2">
        <f t="shared" si="239"/>
        <v>27.575367114761587</v>
      </c>
      <c r="FA187" s="2">
        <f t="shared" si="239"/>
        <v>27.912863462341228</v>
      </c>
      <c r="FB187" s="2">
        <f t="shared" si="239"/>
        <v>27.347757208558676</v>
      </c>
      <c r="FC187" s="2">
        <f t="shared" si="239"/>
        <v>28.306841392396148</v>
      </c>
      <c r="FD187" s="2">
        <f t="shared" si="239"/>
        <v>28.846221221896737</v>
      </c>
      <c r="FE187" s="2">
        <f t="shared" si="239"/>
        <v>27.938737904281666</v>
      </c>
      <c r="FG187" s="2">
        <f t="shared" si="240"/>
        <v>0.99999999995914679</v>
      </c>
      <c r="FH187" s="2">
        <f t="shared" si="240"/>
        <v>0.99999999997063826</v>
      </c>
      <c r="FI187" s="2">
        <f t="shared" si="240"/>
        <v>0.99999999996641287</v>
      </c>
      <c r="FJ187" s="2">
        <f t="shared" si="240"/>
        <v>0.99999999996880284</v>
      </c>
      <c r="FK187" s="2">
        <f t="shared" si="240"/>
        <v>0.99999999997220235</v>
      </c>
      <c r="FL187" s="2">
        <f t="shared" si="240"/>
        <v>0.99999999996722866</v>
      </c>
      <c r="FM187" s="2">
        <f t="shared" si="240"/>
        <v>0.99999999996994515</v>
      </c>
      <c r="FN187" s="2">
        <f t="shared" si="240"/>
        <v>0.99999999997173716</v>
      </c>
      <c r="FO187" s="2">
        <f t="shared" si="240"/>
        <v>0.99999999996957412</v>
      </c>
      <c r="FP187" s="2">
        <f t="shared" si="240"/>
        <v>0.99999999997272415</v>
      </c>
      <c r="FQ187" s="2">
        <f t="shared" si="240"/>
        <v>0.99999999997251299</v>
      </c>
      <c r="FR187" s="2">
        <f t="shared" si="240"/>
        <v>0.99999999997209899</v>
      </c>
      <c r="FS187" s="2">
        <f t="shared" si="240"/>
        <v>0.99999999973569109</v>
      </c>
      <c r="FT187" s="2">
        <f t="shared" si="240"/>
        <v>0.99999999821908259</v>
      </c>
      <c r="FU187" s="2">
        <f t="shared" si="240"/>
        <v>0.99999999261291928</v>
      </c>
      <c r="FW187" s="2">
        <f t="shared" si="233"/>
        <v>0.96434885156496797</v>
      </c>
      <c r="FX187" s="2">
        <f t="shared" si="233"/>
        <v>0.99358400142794312</v>
      </c>
      <c r="FY187" s="2">
        <f t="shared" si="233"/>
        <v>0.99278915195275552</v>
      </c>
      <c r="FZ187" s="2">
        <f t="shared" si="233"/>
        <v>0.99356043596126509</v>
      </c>
      <c r="GA187" s="2">
        <f t="shared" si="233"/>
        <v>0.99468695375983962</v>
      </c>
      <c r="GB187" s="2">
        <f t="shared" si="233"/>
        <v>0.99269517739156787</v>
      </c>
      <c r="GC187" s="2">
        <f t="shared" si="233"/>
        <v>0.99242230992673708</v>
      </c>
      <c r="GD187" s="2">
        <f t="shared" si="233"/>
        <v>0.9931098368884923</v>
      </c>
      <c r="GE187" s="2">
        <f t="shared" si="233"/>
        <v>0.99514752458489197</v>
      </c>
      <c r="GF187" s="2">
        <f t="shared" si="233"/>
        <v>0.9962252914448273</v>
      </c>
      <c r="GG187" s="2">
        <f t="shared" si="233"/>
        <v>0.99663161187857296</v>
      </c>
      <c r="GH187" s="2">
        <f t="shared" si="233"/>
        <v>0.99638108975113104</v>
      </c>
      <c r="GI187" s="2">
        <f t="shared" si="233"/>
        <v>0.992972455387509</v>
      </c>
      <c r="GJ187" s="2">
        <f t="shared" si="233"/>
        <v>0.9858257170536654</v>
      </c>
      <c r="GK187" s="2">
        <f t="shared" si="233"/>
        <v>0.97817985747375069</v>
      </c>
      <c r="GM187" s="107">
        <f t="shared" si="234"/>
        <v>1.0658570578589697E-288</v>
      </c>
      <c r="GN187" s="107">
        <f t="shared" si="234"/>
        <v>0</v>
      </c>
      <c r="GO187" s="107">
        <f t="shared" si="234"/>
        <v>0</v>
      </c>
      <c r="GP187" s="107">
        <f t="shared" si="234"/>
        <v>0</v>
      </c>
      <c r="GQ187" s="107">
        <f t="shared" si="234"/>
        <v>0</v>
      </c>
      <c r="GR187" s="107">
        <f t="shared" si="234"/>
        <v>0</v>
      </c>
      <c r="GS187" s="107">
        <f t="shared" si="234"/>
        <v>0</v>
      </c>
      <c r="GT187" s="107">
        <f t="shared" si="234"/>
        <v>0</v>
      </c>
      <c r="GU187" s="107">
        <f t="shared" si="234"/>
        <v>0</v>
      </c>
      <c r="GV187" s="107">
        <f t="shared" si="234"/>
        <v>0</v>
      </c>
      <c r="GW187" s="107">
        <f t="shared" si="234"/>
        <v>0</v>
      </c>
      <c r="GX187" s="107">
        <f t="shared" si="234"/>
        <v>0</v>
      </c>
      <c r="GY187" s="107">
        <f t="shared" si="234"/>
        <v>0</v>
      </c>
      <c r="GZ187" s="107">
        <f t="shared" si="234"/>
        <v>0</v>
      </c>
      <c r="HA187" s="107">
        <f t="shared" si="234"/>
        <v>0</v>
      </c>
      <c r="HC187" s="107">
        <f t="shared" si="184"/>
        <v>1.0680175634914133E-224</v>
      </c>
      <c r="HD187" s="107">
        <f t="shared" si="184"/>
        <v>4.5194456713088147E-259</v>
      </c>
      <c r="HE187" s="107">
        <f t="shared" si="184"/>
        <v>1.9086014574142069E-265</v>
      </c>
      <c r="HF187" s="107">
        <f t="shared" si="183"/>
        <v>1.365766362727456E-290</v>
      </c>
      <c r="HG187" s="107">
        <f t="shared" si="183"/>
        <v>0</v>
      </c>
      <c r="HH187" s="107">
        <f t="shared" si="183"/>
        <v>0</v>
      </c>
      <c r="HI187" s="107">
        <f t="shared" si="183"/>
        <v>0</v>
      </c>
      <c r="HJ187" s="107">
        <f t="shared" si="183"/>
        <v>0</v>
      </c>
      <c r="HK187" s="107">
        <f t="shared" si="183"/>
        <v>0</v>
      </c>
      <c r="HL187" s="107">
        <f t="shared" si="183"/>
        <v>0</v>
      </c>
      <c r="HM187" s="107">
        <f t="shared" si="183"/>
        <v>0</v>
      </c>
      <c r="HN187" s="107">
        <f t="shared" si="183"/>
        <v>0</v>
      </c>
      <c r="HO187" s="107">
        <f t="shared" si="227"/>
        <v>0</v>
      </c>
      <c r="HP187" s="107">
        <f t="shared" si="227"/>
        <v>0</v>
      </c>
      <c r="HQ187" s="107">
        <f t="shared" si="227"/>
        <v>0</v>
      </c>
      <c r="HS187" s="107">
        <f t="shared" si="235"/>
        <v>6.5003398440393965E-44</v>
      </c>
      <c r="HT187" s="107">
        <f t="shared" si="235"/>
        <v>3.0022171378279084E-57</v>
      </c>
      <c r="HU187" s="107">
        <f t="shared" si="235"/>
        <v>3.7356416950554308E-58</v>
      </c>
      <c r="HV187" s="107">
        <f t="shared" si="235"/>
        <v>2.0805085092707429E-64</v>
      </c>
      <c r="HW187" s="107">
        <f t="shared" si="235"/>
        <v>8.8960343997504717E-75</v>
      </c>
      <c r="HX187" s="107">
        <f t="shared" si="235"/>
        <v>1.0744861013957049E-69</v>
      </c>
      <c r="HY187" s="107">
        <f t="shared" si="235"/>
        <v>8.4418197261930431E-73</v>
      </c>
      <c r="HZ187" s="107">
        <f t="shared" si="235"/>
        <v>7.2477381151150066E-73</v>
      </c>
      <c r="IA187" s="107">
        <f t="shared" si="235"/>
        <v>2.4188381916432538E-80</v>
      </c>
      <c r="IB187" s="107">
        <f t="shared" si="235"/>
        <v>1.6798437836940253E-84</v>
      </c>
      <c r="IC187" s="107">
        <f t="shared" si="235"/>
        <v>3.2289131064517633E-81</v>
      </c>
      <c r="ID187" s="107">
        <f t="shared" si="235"/>
        <v>1.2910145780611435E-83</v>
      </c>
      <c r="IE187" s="107">
        <f t="shared" si="235"/>
        <v>1.0345421831926492E-77</v>
      </c>
      <c r="IF187" s="107">
        <f t="shared" si="235"/>
        <v>1.9154935529319144E-73</v>
      </c>
      <c r="IG187" s="107">
        <f t="shared" si="235"/>
        <v>3.0344747473819026E-75</v>
      </c>
      <c r="II187" s="107">
        <f t="shared" si="236"/>
        <v>3.1079881769380668E-5</v>
      </c>
      <c r="IJ187" s="107">
        <f t="shared" si="236"/>
        <v>2.0570744651999097E-11</v>
      </c>
      <c r="IK187" s="107">
        <f t="shared" si="236"/>
        <v>2.5429926798476323E-11</v>
      </c>
      <c r="IL187" s="107">
        <f t="shared" si="236"/>
        <v>1.28430773128838E-12</v>
      </c>
      <c r="IM187" s="107">
        <f t="shared" si="236"/>
        <v>4.5054686593282783E-15</v>
      </c>
      <c r="IN187" s="107">
        <f t="shared" si="236"/>
        <v>3.1244367507946188E-13</v>
      </c>
      <c r="IO187" s="107">
        <f t="shared" si="236"/>
        <v>1.7663650691442712E-13</v>
      </c>
      <c r="IP187" s="107">
        <f t="shared" si="236"/>
        <v>9.3795086540410315E-14</v>
      </c>
      <c r="IQ187" s="107">
        <f t="shared" si="236"/>
        <v>2.160955198920164E-16</v>
      </c>
      <c r="IR187" s="107">
        <f t="shared" si="236"/>
        <v>3.47420617154473E-18</v>
      </c>
      <c r="IS187" s="107">
        <f t="shared" si="236"/>
        <v>5.520038549793329E-18</v>
      </c>
      <c r="IT187" s="107">
        <f t="shared" si="236"/>
        <v>2.5332524421740793E-18</v>
      </c>
      <c r="IU187" s="107">
        <f t="shared" si="236"/>
        <v>1.3122333805818447E-16</v>
      </c>
      <c r="IV187" s="107">
        <f t="shared" si="236"/>
        <v>1.5996860817532675E-14</v>
      </c>
      <c r="IW187" s="107">
        <f t="shared" si="236"/>
        <v>6.6997207534609537E-4</v>
      </c>
      <c r="IY187" s="107">
        <f t="shared" si="237"/>
        <v>3.1079881769380668E-5</v>
      </c>
      <c r="IZ187" s="107">
        <f t="shared" si="237"/>
        <v>2.0570744651999097E-11</v>
      </c>
      <c r="JA187" s="107">
        <f t="shared" si="237"/>
        <v>2.5429926798476323E-11</v>
      </c>
      <c r="JB187" s="107">
        <f t="shared" si="237"/>
        <v>1.28430773128838E-12</v>
      </c>
      <c r="JC187" s="107">
        <f t="shared" si="237"/>
        <v>4.5054686593282783E-15</v>
      </c>
      <c r="JD187" s="107">
        <f t="shared" si="237"/>
        <v>3.1244367507946188E-13</v>
      </c>
      <c r="JE187" s="107">
        <f t="shared" si="237"/>
        <v>1.7663650691442712E-13</v>
      </c>
      <c r="JF187" s="107">
        <f t="shared" si="237"/>
        <v>9.3795086540410315E-14</v>
      </c>
      <c r="JG187" s="107">
        <f t="shared" si="237"/>
        <v>2.160955198920164E-16</v>
      </c>
      <c r="JH187" s="107">
        <f t="shared" si="237"/>
        <v>3.47420617154473E-18</v>
      </c>
      <c r="JI187" s="107">
        <f t="shared" si="237"/>
        <v>5.520038549793329E-18</v>
      </c>
      <c r="JJ187" s="107">
        <f t="shared" si="237"/>
        <v>2.5332524421740793E-18</v>
      </c>
      <c r="JK187" s="107">
        <f t="shared" si="237"/>
        <v>1.3122333805818447E-16</v>
      </c>
      <c r="JL187" s="107">
        <f t="shared" si="237"/>
        <v>1.5996860817532675E-14</v>
      </c>
      <c r="JM187" s="107">
        <f t="shared" si="237"/>
        <v>6.6997207534609537E-4</v>
      </c>
    </row>
    <row r="188" spans="2:273" x14ac:dyDescent="0.25">
      <c r="B188" s="2">
        <v>160</v>
      </c>
      <c r="C188" s="37">
        <v>27.332999999999998</v>
      </c>
      <c r="D188" s="37">
        <v>28.541</v>
      </c>
      <c r="E188" s="37">
        <v>27.507999999999999</v>
      </c>
      <c r="F188" s="37">
        <v>29.867000000000001</v>
      </c>
      <c r="G188" s="37">
        <v>30.5</v>
      </c>
      <c r="H188" s="37">
        <v>27.576000000000001</v>
      </c>
      <c r="I188" s="37">
        <v>29.254000000000001</v>
      </c>
      <c r="J188" s="37">
        <v>27.338999999999999</v>
      </c>
      <c r="K188" s="37">
        <v>29.576000000000001</v>
      </c>
      <c r="L188" s="37">
        <v>26.440999999999999</v>
      </c>
      <c r="M188" s="37">
        <v>28.443000000000001</v>
      </c>
      <c r="N188" s="37">
        <v>26.443000000000001</v>
      </c>
      <c r="O188" s="37">
        <v>28.738</v>
      </c>
      <c r="P188" s="37">
        <v>27.048999999999999</v>
      </c>
      <c r="Q188" s="37">
        <v>27.917999999999999</v>
      </c>
      <c r="S188" s="4">
        <f t="shared" si="185"/>
        <v>29.540587206771725</v>
      </c>
      <c r="T188" s="4">
        <f t="shared" si="186"/>
        <v>29.916876758485603</v>
      </c>
      <c r="U188" s="4">
        <f t="shared" si="187"/>
        <v>29.238638349513842</v>
      </c>
      <c r="V188" s="4">
        <f t="shared" si="188"/>
        <v>29.622465610104733</v>
      </c>
      <c r="W188" s="4">
        <f t="shared" si="189"/>
        <v>30.855081324266731</v>
      </c>
      <c r="X188" s="4">
        <f t="shared" si="190"/>
        <v>29.172994155383034</v>
      </c>
      <c r="Y188" s="4">
        <f t="shared" si="191"/>
        <v>28.84147873997091</v>
      </c>
      <c r="Z188" s="4">
        <f t="shared" si="192"/>
        <v>28.561361411408079</v>
      </c>
      <c r="AA188" s="4">
        <f t="shared" si="193"/>
        <v>28.326150820751291</v>
      </c>
      <c r="AB188" s="4">
        <f t="shared" si="194"/>
        <v>27.408817476483787</v>
      </c>
      <c r="AC188" s="4">
        <f t="shared" si="195"/>
        <v>27.762366082054964</v>
      </c>
      <c r="AD188" s="4">
        <f t="shared" si="196"/>
        <v>27.183031744450318</v>
      </c>
      <c r="AE188" s="4">
        <f t="shared" si="197"/>
        <v>28.145081376405482</v>
      </c>
      <c r="AF188" s="4">
        <f t="shared" si="198"/>
        <v>28.692039034950913</v>
      </c>
      <c r="AG188" s="4">
        <f t="shared" si="198"/>
        <v>27.818391756851259</v>
      </c>
      <c r="AI188" s="4">
        <f t="shared" si="199"/>
        <v>-2.207587206771727</v>
      </c>
      <c r="AJ188" s="4">
        <f t="shared" si="200"/>
        <v>-1.3758767584856031</v>
      </c>
      <c r="AK188" s="4">
        <f t="shared" si="201"/>
        <v>-1.7306383495138427</v>
      </c>
      <c r="AL188" s="4">
        <f t="shared" si="202"/>
        <v>0.24453438989526788</v>
      </c>
      <c r="AM188" s="4">
        <f t="shared" si="203"/>
        <v>-0.355081324266731</v>
      </c>
      <c r="AN188" s="4">
        <f t="shared" si="204"/>
        <v>-1.5969941553830331</v>
      </c>
      <c r="AO188" s="4">
        <f t="shared" si="205"/>
        <v>0.41252126002909151</v>
      </c>
      <c r="AP188" s="4">
        <f t="shared" si="206"/>
        <v>-1.2223614114080803</v>
      </c>
      <c r="AQ188" s="4">
        <f t="shared" si="207"/>
        <v>1.2498491792487094</v>
      </c>
      <c r="AR188" s="4">
        <f t="shared" si="208"/>
        <v>-0.96781747648378769</v>
      </c>
      <c r="AS188" s="4">
        <f t="shared" si="209"/>
        <v>0.68063391794503758</v>
      </c>
      <c r="AT188" s="4">
        <f t="shared" si="210"/>
        <v>-0.74003174445031661</v>
      </c>
      <c r="AU188" s="4">
        <f t="shared" si="211"/>
        <v>0.59291862359451741</v>
      </c>
      <c r="AV188" s="4">
        <f t="shared" ref="AV188:AW203" si="243">IF(OR($B188 &lt; P$231, $B188 &gt; P$234), 0, P188-AF188)</f>
        <v>-1.6430390349509132</v>
      </c>
      <c r="AW188" s="4">
        <f t="shared" si="243"/>
        <v>9.9608243148740172E-2</v>
      </c>
      <c r="AY188" s="2">
        <f t="shared" si="229"/>
        <v>29.540587206771725</v>
      </c>
      <c r="AZ188" s="2">
        <f t="shared" si="229"/>
        <v>29.916876758485603</v>
      </c>
      <c r="BA188" s="2">
        <f t="shared" si="229"/>
        <v>29.238638349513842</v>
      </c>
      <c r="BB188" s="2">
        <f t="shared" si="229"/>
        <v>29.622465610104733</v>
      </c>
      <c r="BC188" s="2">
        <f t="shared" si="229"/>
        <v>30.855081324266731</v>
      </c>
      <c r="BD188" s="2">
        <f t="shared" si="229"/>
        <v>29.172994155383034</v>
      </c>
      <c r="BE188" s="2">
        <f t="shared" si="229"/>
        <v>28.84147873997091</v>
      </c>
      <c r="BF188" s="2">
        <f t="shared" si="229"/>
        <v>28.561361411408079</v>
      </c>
      <c r="BG188" s="2">
        <f t="shared" si="229"/>
        <v>28.326150820751291</v>
      </c>
      <c r="BH188" s="2">
        <f t="shared" si="229"/>
        <v>27.408817476483787</v>
      </c>
      <c r="BI188" s="2">
        <f t="shared" si="229"/>
        <v>27.762366082054964</v>
      </c>
      <c r="BJ188" s="2">
        <f t="shared" si="229"/>
        <v>27.183031744450318</v>
      </c>
      <c r="BK188" s="2">
        <f t="shared" si="229"/>
        <v>28.145081376405482</v>
      </c>
      <c r="BL188" s="2">
        <f t="shared" si="229"/>
        <v>28.692039034950913</v>
      </c>
      <c r="BM188" s="2">
        <f t="shared" si="229"/>
        <v>27.818391754623068</v>
      </c>
      <c r="BO188" s="2" t="str">
        <f t="shared" si="230"/>
        <v/>
      </c>
      <c r="BP188" s="2" t="str">
        <f t="shared" si="230"/>
        <v/>
      </c>
      <c r="BQ188" s="2" t="str">
        <f t="shared" si="230"/>
        <v/>
      </c>
      <c r="BR188" s="2" t="str">
        <f t="shared" si="230"/>
        <v/>
      </c>
      <c r="BS188" s="2" t="str">
        <f t="shared" si="230"/>
        <v/>
      </c>
      <c r="BT188" s="2" t="str">
        <f t="shared" si="230"/>
        <v/>
      </c>
      <c r="BU188" s="2" t="str">
        <f t="shared" si="230"/>
        <v/>
      </c>
      <c r="BV188" s="2" t="str">
        <f t="shared" si="230"/>
        <v/>
      </c>
      <c r="BW188" s="2" t="str">
        <f t="shared" si="230"/>
        <v/>
      </c>
      <c r="BX188" s="2" t="str">
        <f t="shared" si="230"/>
        <v/>
      </c>
      <c r="BY188" s="2" t="str">
        <f t="shared" si="230"/>
        <v/>
      </c>
      <c r="BZ188" s="2" t="str">
        <f t="shared" si="230"/>
        <v/>
      </c>
      <c r="CA188" s="2" t="str">
        <f t="shared" si="230"/>
        <v/>
      </c>
      <c r="CB188" s="2" t="str">
        <f t="shared" si="230"/>
        <v/>
      </c>
      <c r="CC188" s="2" t="str">
        <f t="shared" si="230"/>
        <v/>
      </c>
      <c r="CE188" s="2" t="str">
        <f t="shared" si="231"/>
        <v/>
      </c>
      <c r="CF188" s="2" t="str">
        <f t="shared" si="231"/>
        <v/>
      </c>
      <c r="CG188" s="2" t="str">
        <f t="shared" si="231"/>
        <v/>
      </c>
      <c r="CH188" s="2" t="str">
        <f t="shared" si="231"/>
        <v/>
      </c>
      <c r="CI188" s="2" t="str">
        <f t="shared" si="231"/>
        <v/>
      </c>
      <c r="CJ188" s="2" t="str">
        <f t="shared" si="231"/>
        <v/>
      </c>
      <c r="CK188" s="2" t="str">
        <f t="shared" si="231"/>
        <v/>
      </c>
      <c r="CL188" s="2" t="str">
        <f t="shared" si="231"/>
        <v/>
      </c>
      <c r="CM188" s="2" t="str">
        <f t="shared" si="231"/>
        <v/>
      </c>
      <c r="CN188" s="2" t="str">
        <f t="shared" si="231"/>
        <v/>
      </c>
      <c r="CO188" s="2" t="str">
        <f t="shared" si="231"/>
        <v/>
      </c>
      <c r="CP188" s="2" t="str">
        <f t="shared" si="231"/>
        <v/>
      </c>
      <c r="CQ188" s="2" t="str">
        <f t="shared" si="231"/>
        <v/>
      </c>
      <c r="CR188" s="2" t="str">
        <f t="shared" si="231"/>
        <v/>
      </c>
      <c r="CS188" s="2" t="str">
        <f t="shared" si="231"/>
        <v/>
      </c>
      <c r="CU188" s="2">
        <f t="shared" si="232"/>
        <v>27.332999999999998</v>
      </c>
      <c r="CV188" s="2">
        <f t="shared" si="232"/>
        <v>28.541</v>
      </c>
      <c r="CW188" s="2">
        <f t="shared" si="232"/>
        <v>27.507999999999999</v>
      </c>
      <c r="CX188" s="2">
        <f t="shared" si="232"/>
        <v>29.867000000000001</v>
      </c>
      <c r="CY188" s="2">
        <f t="shared" si="232"/>
        <v>30.5</v>
      </c>
      <c r="CZ188" s="2">
        <f t="shared" si="232"/>
        <v>27.576000000000001</v>
      </c>
      <c r="DA188" s="2">
        <f t="shared" si="232"/>
        <v>29.254000000000001</v>
      </c>
      <c r="DB188" s="2">
        <f t="shared" si="232"/>
        <v>27.338999999999999</v>
      </c>
      <c r="DC188" s="2">
        <f t="shared" si="232"/>
        <v>29.576000000000001</v>
      </c>
      <c r="DD188" s="2">
        <f t="shared" si="232"/>
        <v>26.440999999999999</v>
      </c>
      <c r="DE188" s="2">
        <f t="shared" si="232"/>
        <v>28.443000000000001</v>
      </c>
      <c r="DF188" s="2">
        <f t="shared" si="232"/>
        <v>26.443000000000001</v>
      </c>
      <c r="DG188" s="2">
        <f t="shared" si="232"/>
        <v>28.738</v>
      </c>
      <c r="DH188" s="2">
        <f t="shared" si="232"/>
        <v>27.048999999999999</v>
      </c>
      <c r="DI188" s="2">
        <f t="shared" si="232"/>
        <v>27.917999999999999</v>
      </c>
      <c r="DK188" s="2">
        <f t="shared" si="238"/>
        <v>70.460127016129007</v>
      </c>
      <c r="DL188" s="2">
        <f t="shared" si="238"/>
        <v>83.251316532258073</v>
      </c>
      <c r="DM188" s="2">
        <f t="shared" si="238"/>
        <v>83.876169354838723</v>
      </c>
      <c r="DN188" s="2">
        <f t="shared" si="238"/>
        <v>89.318661319073087</v>
      </c>
      <c r="DO188" s="2">
        <f t="shared" si="238"/>
        <v>98.117077162756601</v>
      </c>
      <c r="DP188" s="2">
        <f t="shared" si="238"/>
        <v>92.181521278966144</v>
      </c>
      <c r="DQ188" s="2">
        <f t="shared" si="238"/>
        <v>83.073585115864518</v>
      </c>
      <c r="DR188" s="2">
        <f t="shared" si="238"/>
        <v>86.010441715542527</v>
      </c>
      <c r="DS188" s="2">
        <f t="shared" si="238"/>
        <v>90.216074193548366</v>
      </c>
      <c r="DT188" s="2">
        <f t="shared" si="238"/>
        <v>81.544697580645163</v>
      </c>
      <c r="DU188" s="2">
        <f t="shared" si="238"/>
        <v>75.053373551693397</v>
      </c>
      <c r="DV188" s="2">
        <f t="shared" si="238"/>
        <v>73.393448497067453</v>
      </c>
      <c r="DW188" s="2">
        <f t="shared" si="238"/>
        <v>75.79930559269161</v>
      </c>
      <c r="DX188" s="2">
        <f t="shared" si="238"/>
        <v>62.209422125668446</v>
      </c>
      <c r="DY188" s="2">
        <f t="shared" si="238"/>
        <v>52.629466015466008</v>
      </c>
      <c r="EA188" s="2">
        <f t="shared" si="242"/>
        <v>28.323634830000195</v>
      </c>
      <c r="EB188" s="2">
        <f t="shared" si="242"/>
        <v>28.431355763810597</v>
      </c>
      <c r="EC188" s="2">
        <f t="shared" si="242"/>
        <v>25.603861145898563</v>
      </c>
      <c r="ED188" s="2">
        <f t="shared" si="242"/>
        <v>29.910285389498981</v>
      </c>
      <c r="EE188" s="2">
        <f t="shared" si="242"/>
        <v>28.533927679090237</v>
      </c>
      <c r="EF188" s="2">
        <f t="shared" si="241"/>
        <v>27.85970903544451</v>
      </c>
      <c r="EG188" s="2">
        <f t="shared" si="241"/>
        <v>27.832223524454569</v>
      </c>
      <c r="EH188" s="2">
        <f t="shared" si="241"/>
        <v>27.827451025609889</v>
      </c>
      <c r="EI188" s="2">
        <f t="shared" si="241"/>
        <v>27.545875401825889</v>
      </c>
      <c r="EJ188" s="2">
        <f t="shared" si="241"/>
        <v>25.983369551240845</v>
      </c>
      <c r="EK188" s="2">
        <f t="shared" si="213"/>
        <v>27.400157070249954</v>
      </c>
      <c r="EL188" s="2">
        <f t="shared" si="182"/>
        <v>25.768447344734476</v>
      </c>
      <c r="EM188" s="2">
        <f t="shared" si="182"/>
        <v>26.92862227018496</v>
      </c>
      <c r="EN188" s="2">
        <f t="shared" si="182"/>
        <v>29.282882145891488</v>
      </c>
      <c r="EO188" s="2">
        <f t="shared" si="182"/>
        <v>28.995155998737303</v>
      </c>
      <c r="EQ188" s="2">
        <f t="shared" si="239"/>
        <v>29.576323781410192</v>
      </c>
      <c r="ER188" s="2">
        <f t="shared" si="239"/>
        <v>29.924496467550373</v>
      </c>
      <c r="ES188" s="2">
        <f t="shared" si="239"/>
        <v>29.259608767357168</v>
      </c>
      <c r="ET188" s="2">
        <f t="shared" si="239"/>
        <v>29.620983831749111</v>
      </c>
      <c r="EU188" s="2">
        <f t="shared" si="239"/>
        <v>30.864929618030942</v>
      </c>
      <c r="EV188" s="2">
        <f t="shared" si="239"/>
        <v>29.180670468656313</v>
      </c>
      <c r="EW188" s="2">
        <f t="shared" si="239"/>
        <v>28.847600005632387</v>
      </c>
      <c r="EX188" s="2">
        <f t="shared" si="239"/>
        <v>28.565406007072845</v>
      </c>
      <c r="EY188" s="2">
        <f t="shared" si="239"/>
        <v>28.329173023412853</v>
      </c>
      <c r="EZ188" s="2">
        <f t="shared" si="239"/>
        <v>27.413107672115235</v>
      </c>
      <c r="FA188" s="2">
        <f t="shared" si="239"/>
        <v>27.763338484974987</v>
      </c>
      <c r="FB188" s="2">
        <f t="shared" si="239"/>
        <v>27.187112880639845</v>
      </c>
      <c r="FC188" s="2">
        <f t="shared" si="239"/>
        <v>28.152064571530808</v>
      </c>
      <c r="FD188" s="2">
        <f t="shared" si="239"/>
        <v>28.685027020043592</v>
      </c>
      <c r="FE188" s="2">
        <f t="shared" si="239"/>
        <v>27.796402617029397</v>
      </c>
      <c r="FG188" s="2">
        <f t="shared" si="240"/>
        <v>0.99999999996754907</v>
      </c>
      <c r="FH188" s="2">
        <f t="shared" si="240"/>
        <v>0.9999999999766771</v>
      </c>
      <c r="FI188" s="2">
        <f t="shared" si="240"/>
        <v>0.99999999997332079</v>
      </c>
      <c r="FJ188" s="2">
        <f t="shared" si="240"/>
        <v>0.99999999997521927</v>
      </c>
      <c r="FK188" s="2">
        <f t="shared" si="240"/>
        <v>0.99999999997791955</v>
      </c>
      <c r="FL188" s="2">
        <f t="shared" si="240"/>
        <v>0.99999999997396871</v>
      </c>
      <c r="FM188" s="2">
        <f t="shared" si="240"/>
        <v>0.99999999997612654</v>
      </c>
      <c r="FN188" s="2">
        <f t="shared" si="240"/>
        <v>0.99999999997755007</v>
      </c>
      <c r="FO188" s="2">
        <f t="shared" si="240"/>
        <v>0.99999999997583189</v>
      </c>
      <c r="FP188" s="2">
        <f t="shared" si="240"/>
        <v>0.999999999978334</v>
      </c>
      <c r="FQ188" s="2">
        <f t="shared" si="240"/>
        <v>0.99999999997816624</v>
      </c>
      <c r="FR188" s="2">
        <f t="shared" si="240"/>
        <v>0.99999999997783751</v>
      </c>
      <c r="FS188" s="2">
        <f t="shared" si="240"/>
        <v>0.99999999978561094</v>
      </c>
      <c r="FT188" s="2">
        <f t="shared" si="240"/>
        <v>0.9999999985300233</v>
      </c>
      <c r="FU188" s="2">
        <f t="shared" si="240"/>
        <v>0.99999999381200766</v>
      </c>
      <c r="FW188" s="2">
        <f t="shared" si="233"/>
        <v>0.97147210728919586</v>
      </c>
      <c r="FX188" s="2">
        <f t="shared" si="233"/>
        <v>0.99489685712522236</v>
      </c>
      <c r="FY188" s="2">
        <f t="shared" si="233"/>
        <v>0.99426371249620915</v>
      </c>
      <c r="FZ188" s="2">
        <f t="shared" si="233"/>
        <v>0.99487808881858164</v>
      </c>
      <c r="GA188" s="2">
        <f t="shared" si="233"/>
        <v>0.9957750806054193</v>
      </c>
      <c r="GB188" s="2">
        <f t="shared" si="233"/>
        <v>0.99418884249406725</v>
      </c>
      <c r="GC188" s="2">
        <f t="shared" si="233"/>
        <v>0.99397143119448683</v>
      </c>
      <c r="GD188" s="2">
        <f t="shared" si="233"/>
        <v>0.99451918196561162</v>
      </c>
      <c r="GE188" s="2">
        <f t="shared" si="233"/>
        <v>0.99614169111089956</v>
      </c>
      <c r="GF188" s="2">
        <f t="shared" si="233"/>
        <v>0.99699931283037035</v>
      </c>
      <c r="GG188" s="2">
        <f t="shared" si="233"/>
        <v>0.99732253931218395</v>
      </c>
      <c r="GH188" s="2">
        <f t="shared" si="233"/>
        <v>0.99712325622796705</v>
      </c>
      <c r="GI188" s="2">
        <f t="shared" si="233"/>
        <v>0.99429216596893322</v>
      </c>
      <c r="GJ188" s="2">
        <f t="shared" si="233"/>
        <v>0.98827146209354666</v>
      </c>
      <c r="GK188" s="2">
        <f t="shared" si="233"/>
        <v>0.98165678472296736</v>
      </c>
      <c r="GM188" s="107">
        <f t="shared" si="234"/>
        <v>3.0551328010865662E-294</v>
      </c>
      <c r="GN188" s="107">
        <f t="shared" si="234"/>
        <v>0</v>
      </c>
      <c r="GO188" s="107">
        <f t="shared" si="234"/>
        <v>0</v>
      </c>
      <c r="GP188" s="107">
        <f t="shared" si="234"/>
        <v>0</v>
      </c>
      <c r="GQ188" s="107">
        <f t="shared" si="234"/>
        <v>0</v>
      </c>
      <c r="GR188" s="107">
        <f t="shared" si="234"/>
        <v>0</v>
      </c>
      <c r="GS188" s="107">
        <f t="shared" si="234"/>
        <v>0</v>
      </c>
      <c r="GT188" s="107">
        <f t="shared" si="234"/>
        <v>0</v>
      </c>
      <c r="GU188" s="107">
        <f t="shared" si="234"/>
        <v>0</v>
      </c>
      <c r="GV188" s="107">
        <f t="shared" si="234"/>
        <v>0</v>
      </c>
      <c r="GW188" s="107">
        <f t="shared" si="234"/>
        <v>0</v>
      </c>
      <c r="GX188" s="107">
        <f t="shared" si="234"/>
        <v>0</v>
      </c>
      <c r="GY188" s="107">
        <f t="shared" si="234"/>
        <v>0</v>
      </c>
      <c r="GZ188" s="107">
        <f t="shared" si="234"/>
        <v>0</v>
      </c>
      <c r="HA188" s="107">
        <f t="shared" si="234"/>
        <v>0</v>
      </c>
      <c r="HC188" s="107">
        <f t="shared" si="184"/>
        <v>4.2972054902545024E-230</v>
      </c>
      <c r="HD188" s="107">
        <f t="shared" si="184"/>
        <v>3.5997796585126028E-265</v>
      </c>
      <c r="HE188" s="107">
        <f t="shared" si="184"/>
        <v>9.7378134462694923E-272</v>
      </c>
      <c r="HF188" s="107">
        <f t="shared" si="183"/>
        <v>1.9449511741266861E-297</v>
      </c>
      <c r="HG188" s="107">
        <f t="shared" si="183"/>
        <v>0</v>
      </c>
      <c r="HH188" s="107">
        <f t="shared" si="183"/>
        <v>0</v>
      </c>
      <c r="HI188" s="107">
        <f t="shared" ref="HI188:HN228" si="244" xml:space="preserve"> _xlfn.NORM.DIST($B188, I$8, ABS(I$12), TRUE) * _xlfn.NORM.DIST(($B188 - I$8)*I$16, 0, ABS(I$12), TRUE) * 2</f>
        <v>0</v>
      </c>
      <c r="HJ188" s="107">
        <f t="shared" si="244"/>
        <v>0</v>
      </c>
      <c r="HK188" s="107">
        <f t="shared" si="244"/>
        <v>0</v>
      </c>
      <c r="HL188" s="107">
        <f t="shared" si="244"/>
        <v>0</v>
      </c>
      <c r="HM188" s="107">
        <f t="shared" si="244"/>
        <v>0</v>
      </c>
      <c r="HN188" s="107">
        <f t="shared" si="244"/>
        <v>0</v>
      </c>
      <c r="HO188" s="107">
        <f t="shared" si="227"/>
        <v>0</v>
      </c>
      <c r="HP188" s="107">
        <f t="shared" si="227"/>
        <v>0</v>
      </c>
      <c r="HQ188" s="107">
        <f t="shared" si="227"/>
        <v>0</v>
      </c>
      <c r="HS188" s="107">
        <f t="shared" si="235"/>
        <v>8.6554817969730695E-46</v>
      </c>
      <c r="HT188" s="107">
        <f t="shared" si="235"/>
        <v>1.6499157517854662E-59</v>
      </c>
      <c r="HU188" s="107">
        <f t="shared" si="235"/>
        <v>1.7795363232768457E-60</v>
      </c>
      <c r="HV188" s="107">
        <f t="shared" si="235"/>
        <v>5.9532861234390318E-67</v>
      </c>
      <c r="HW188" s="107">
        <f t="shared" si="235"/>
        <v>1.0693264084448444E-77</v>
      </c>
      <c r="HX188" s="107">
        <f t="shared" si="235"/>
        <v>1.7400705445802855E-72</v>
      </c>
      <c r="HY188" s="107">
        <f t="shared" si="235"/>
        <v>1.0504634451557642E-75</v>
      </c>
      <c r="HZ188" s="107">
        <f t="shared" si="235"/>
        <v>9.4965501988232551E-76</v>
      </c>
      <c r="IA188" s="107">
        <f t="shared" si="235"/>
        <v>1.8418167329114269E-83</v>
      </c>
      <c r="IB188" s="107">
        <f t="shared" si="235"/>
        <v>9.8106017951132436E-88</v>
      </c>
      <c r="IC188" s="107">
        <f t="shared" si="235"/>
        <v>2.6469107612809775E-84</v>
      </c>
      <c r="ID188" s="107">
        <f t="shared" si="235"/>
        <v>8.0476908188558992E-87</v>
      </c>
      <c r="IE188" s="107">
        <f t="shared" si="235"/>
        <v>9.9085840497568381E-81</v>
      </c>
      <c r="IF188" s="107">
        <f t="shared" si="235"/>
        <v>2.3375564102933008E-76</v>
      </c>
      <c r="IG188" s="107">
        <f t="shared" si="235"/>
        <v>2.2363108943391713E-78</v>
      </c>
      <c r="II188" s="107">
        <f t="shared" si="236"/>
        <v>8.3502259703420405E-6</v>
      </c>
      <c r="IJ188" s="107">
        <f t="shared" si="236"/>
        <v>2.418431642691274E-12</v>
      </c>
      <c r="IK188" s="107">
        <f t="shared" si="236"/>
        <v>2.8945197931633837E-12</v>
      </c>
      <c r="IL188" s="107">
        <f t="shared" si="236"/>
        <v>1.1689803952996811E-13</v>
      </c>
      <c r="IM188" s="107">
        <f t="shared" si="236"/>
        <v>2.7226242683785956E-16</v>
      </c>
      <c r="IN188" s="107">
        <f t="shared" si="236"/>
        <v>2.3364352735228925E-14</v>
      </c>
      <c r="IO188" s="107">
        <f t="shared" si="236"/>
        <v>1.2262967928030084E-14</v>
      </c>
      <c r="IP188" s="107">
        <f t="shared" si="236"/>
        <v>6.4698235511262157E-15</v>
      </c>
      <c r="IQ188" s="107">
        <f t="shared" si="236"/>
        <v>1.0526765984166885E-17</v>
      </c>
      <c r="IR188" s="107">
        <f t="shared" si="236"/>
        <v>1.3797953932679182E-19</v>
      </c>
      <c r="IS188" s="107">
        <f t="shared" si="236"/>
        <v>2.4321233170984151E-19</v>
      </c>
      <c r="IT188" s="107">
        <f t="shared" si="236"/>
        <v>1.004759733881002E-19</v>
      </c>
      <c r="IU188" s="107">
        <f t="shared" si="236"/>
        <v>6.5665667997977327E-18</v>
      </c>
      <c r="IV188" s="107">
        <f t="shared" si="236"/>
        <v>1.0016760232751632E-15</v>
      </c>
      <c r="IW188" s="107">
        <f t="shared" si="236"/>
        <v>3.7083610913526618E-4</v>
      </c>
      <c r="IY188" s="107">
        <f t="shared" si="237"/>
        <v>8.3502259703420405E-6</v>
      </c>
      <c r="IZ188" s="107">
        <f t="shared" si="237"/>
        <v>2.418431642691274E-12</v>
      </c>
      <c r="JA188" s="107">
        <f t="shared" si="237"/>
        <v>2.8945197931633837E-12</v>
      </c>
      <c r="JB188" s="107">
        <f t="shared" si="237"/>
        <v>1.1689803952996811E-13</v>
      </c>
      <c r="JC188" s="107">
        <f t="shared" si="237"/>
        <v>2.7226242683785956E-16</v>
      </c>
      <c r="JD188" s="107">
        <f t="shared" si="237"/>
        <v>2.3364352735228925E-14</v>
      </c>
      <c r="JE188" s="107">
        <f t="shared" si="237"/>
        <v>1.2262967928030084E-14</v>
      </c>
      <c r="JF188" s="107">
        <f t="shared" si="237"/>
        <v>6.4698235511262157E-15</v>
      </c>
      <c r="JG188" s="107">
        <f t="shared" si="237"/>
        <v>1.0526765984166885E-17</v>
      </c>
      <c r="JH188" s="107">
        <f t="shared" si="237"/>
        <v>1.3797953932679182E-19</v>
      </c>
      <c r="JI188" s="107">
        <f t="shared" si="237"/>
        <v>2.4321233170984151E-19</v>
      </c>
      <c r="JJ188" s="107">
        <f t="shared" si="237"/>
        <v>1.004759733881002E-19</v>
      </c>
      <c r="JK188" s="107">
        <f t="shared" si="237"/>
        <v>6.5665667997977327E-18</v>
      </c>
      <c r="JL188" s="107">
        <f t="shared" si="237"/>
        <v>1.0016760232751632E-15</v>
      </c>
      <c r="JM188" s="107">
        <f t="shared" si="237"/>
        <v>3.7083610913526618E-4</v>
      </c>
    </row>
    <row r="189" spans="2:273" x14ac:dyDescent="0.25">
      <c r="B189" s="2">
        <v>161</v>
      </c>
      <c r="C189" s="37">
        <v>30.516999999999999</v>
      </c>
      <c r="D189" s="37">
        <v>29.984000000000002</v>
      </c>
      <c r="E189" s="37">
        <v>29.033000000000001</v>
      </c>
      <c r="F189" s="37">
        <v>28.867000000000001</v>
      </c>
      <c r="G189" s="37">
        <v>29.45</v>
      </c>
      <c r="H189" s="37">
        <v>29.254000000000001</v>
      </c>
      <c r="I189" s="37">
        <v>28.033999999999999</v>
      </c>
      <c r="J189" s="37">
        <v>28.338999999999999</v>
      </c>
      <c r="K189" s="37">
        <v>27.745999999999999</v>
      </c>
      <c r="L189" s="37">
        <v>28.186</v>
      </c>
      <c r="M189" s="37">
        <v>29.245999999999999</v>
      </c>
      <c r="N189" s="37">
        <v>28.097999999999999</v>
      </c>
      <c r="O189" s="37">
        <v>27.082000000000001</v>
      </c>
      <c r="P189" s="37">
        <v>28.262</v>
      </c>
      <c r="Q189" s="37">
        <v>28.59</v>
      </c>
      <c r="S189" s="4">
        <f t="shared" si="185"/>
        <v>29.446489413453008</v>
      </c>
      <c r="T189" s="4">
        <f t="shared" si="186"/>
        <v>29.78372386615008</v>
      </c>
      <c r="U189" s="4">
        <f t="shared" si="187"/>
        <v>29.105261981983695</v>
      </c>
      <c r="V189" s="4">
        <f t="shared" si="188"/>
        <v>29.486050993403499</v>
      </c>
      <c r="W189" s="4">
        <f t="shared" si="189"/>
        <v>30.71005888020656</v>
      </c>
      <c r="X189" s="4">
        <f t="shared" si="190"/>
        <v>29.018160309969058</v>
      </c>
      <c r="Y189" s="4">
        <f t="shared" si="191"/>
        <v>28.689849071881664</v>
      </c>
      <c r="Z189" s="4">
        <f t="shared" si="192"/>
        <v>28.393107796430936</v>
      </c>
      <c r="AA189" s="4">
        <f t="shared" si="193"/>
        <v>28.150591378353521</v>
      </c>
      <c r="AB189" s="4">
        <f t="shared" si="194"/>
        <v>27.247385960451787</v>
      </c>
      <c r="AC189" s="4">
        <f t="shared" si="195"/>
        <v>27.613029047153994</v>
      </c>
      <c r="AD189" s="4">
        <f t="shared" si="196"/>
        <v>27.023175349286312</v>
      </c>
      <c r="AE189" s="4">
        <f t="shared" si="197"/>
        <v>27.991527887372683</v>
      </c>
      <c r="AF189" s="4">
        <f t="shared" si="198"/>
        <v>28.529712069641867</v>
      </c>
      <c r="AG189" s="4">
        <f t="shared" si="198"/>
        <v>27.672817673760537</v>
      </c>
      <c r="AI189" s="4">
        <f t="shared" si="199"/>
        <v>1.070510586546991</v>
      </c>
      <c r="AJ189" s="4">
        <f t="shared" si="200"/>
        <v>0.20027613384992193</v>
      </c>
      <c r="AK189" s="4">
        <f t="shared" si="201"/>
        <v>-7.2261981983693602E-2</v>
      </c>
      <c r="AL189" s="4">
        <f t="shared" si="202"/>
        <v>-0.61905099340349778</v>
      </c>
      <c r="AM189" s="4">
        <f t="shared" si="203"/>
        <v>-1.2600588802065609</v>
      </c>
      <c r="AN189" s="4">
        <f t="shared" si="204"/>
        <v>0.23583969003094296</v>
      </c>
      <c r="AO189" s="4">
        <f t="shared" si="205"/>
        <v>-0.65584907188166497</v>
      </c>
      <c r="AP189" s="4">
        <f t="shared" si="206"/>
        <v>-5.4107796430937327E-2</v>
      </c>
      <c r="AQ189" s="4">
        <f t="shared" si="207"/>
        <v>-0.40459137835352266</v>
      </c>
      <c r="AR189" s="4">
        <f t="shared" si="208"/>
        <v>0.93861403954821299</v>
      </c>
      <c r="AS189" s="4">
        <f t="shared" si="209"/>
        <v>1.632970952846005</v>
      </c>
      <c r="AT189" s="4">
        <f t="shared" si="210"/>
        <v>1.0748246507136869</v>
      </c>
      <c r="AU189" s="4">
        <f t="shared" si="211"/>
        <v>-0.90952788737268264</v>
      </c>
      <c r="AV189" s="4">
        <f t="shared" si="243"/>
        <v>-0.26771206964186689</v>
      </c>
      <c r="AW189" s="4">
        <f t="shared" si="243"/>
        <v>0.9171823262394625</v>
      </c>
      <c r="AY189" s="2">
        <f t="shared" si="229"/>
        <v>29.446489413453008</v>
      </c>
      <c r="AZ189" s="2">
        <f t="shared" si="229"/>
        <v>29.78372386615008</v>
      </c>
      <c r="BA189" s="2">
        <f t="shared" si="229"/>
        <v>29.105261981983695</v>
      </c>
      <c r="BB189" s="2">
        <f t="shared" si="229"/>
        <v>29.486050993403499</v>
      </c>
      <c r="BC189" s="2">
        <f t="shared" si="229"/>
        <v>30.71005888020656</v>
      </c>
      <c r="BD189" s="2">
        <f t="shared" si="229"/>
        <v>29.018160309969058</v>
      </c>
      <c r="BE189" s="2">
        <f t="shared" si="229"/>
        <v>28.689849071881664</v>
      </c>
      <c r="BF189" s="2">
        <f t="shared" si="229"/>
        <v>28.393107796430936</v>
      </c>
      <c r="BG189" s="2">
        <f t="shared" si="229"/>
        <v>28.150591378353521</v>
      </c>
      <c r="BH189" s="2">
        <f t="shared" si="229"/>
        <v>27.247385960451787</v>
      </c>
      <c r="BI189" s="2">
        <f t="shared" si="229"/>
        <v>27.613029047153994</v>
      </c>
      <c r="BJ189" s="2">
        <f t="shared" si="229"/>
        <v>27.023175349286312</v>
      </c>
      <c r="BK189" s="2">
        <f t="shared" si="229"/>
        <v>27.991527887372683</v>
      </c>
      <c r="BL189" s="2">
        <f t="shared" si="229"/>
        <v>28.529712069641867</v>
      </c>
      <c r="BM189" s="2">
        <f t="shared" si="229"/>
        <v>27.672817673487565</v>
      </c>
      <c r="BO189" s="2" t="str">
        <f t="shared" si="230"/>
        <v/>
      </c>
      <c r="BP189" s="2" t="str">
        <f t="shared" si="230"/>
        <v/>
      </c>
      <c r="BQ189" s="2" t="str">
        <f t="shared" si="230"/>
        <v/>
      </c>
      <c r="BR189" s="2" t="str">
        <f t="shared" si="230"/>
        <v/>
      </c>
      <c r="BS189" s="2" t="str">
        <f t="shared" si="230"/>
        <v/>
      </c>
      <c r="BT189" s="2" t="str">
        <f t="shared" si="230"/>
        <v/>
      </c>
      <c r="BU189" s="2" t="str">
        <f t="shared" si="230"/>
        <v/>
      </c>
      <c r="BV189" s="2" t="str">
        <f t="shared" si="230"/>
        <v/>
      </c>
      <c r="BW189" s="2" t="str">
        <f t="shared" si="230"/>
        <v/>
      </c>
      <c r="BX189" s="2" t="str">
        <f t="shared" si="230"/>
        <v/>
      </c>
      <c r="BY189" s="2" t="str">
        <f t="shared" si="230"/>
        <v/>
      </c>
      <c r="BZ189" s="2" t="str">
        <f t="shared" si="230"/>
        <v/>
      </c>
      <c r="CA189" s="2" t="str">
        <f t="shared" si="230"/>
        <v/>
      </c>
      <c r="CB189" s="2" t="str">
        <f t="shared" si="230"/>
        <v/>
      </c>
      <c r="CC189" s="2" t="str">
        <f t="shared" si="230"/>
        <v/>
      </c>
      <c r="CE189" s="2" t="str">
        <f t="shared" si="231"/>
        <v/>
      </c>
      <c r="CF189" s="2" t="str">
        <f t="shared" si="231"/>
        <v/>
      </c>
      <c r="CG189" s="2" t="str">
        <f t="shared" si="231"/>
        <v/>
      </c>
      <c r="CH189" s="2" t="str">
        <f t="shared" si="231"/>
        <v/>
      </c>
      <c r="CI189" s="2" t="str">
        <f t="shared" si="231"/>
        <v/>
      </c>
      <c r="CJ189" s="2" t="str">
        <f t="shared" si="231"/>
        <v/>
      </c>
      <c r="CK189" s="2" t="str">
        <f t="shared" si="231"/>
        <v/>
      </c>
      <c r="CL189" s="2" t="str">
        <f t="shared" si="231"/>
        <v/>
      </c>
      <c r="CM189" s="2" t="str">
        <f t="shared" si="231"/>
        <v/>
      </c>
      <c r="CN189" s="2" t="str">
        <f t="shared" si="231"/>
        <v/>
      </c>
      <c r="CO189" s="2" t="str">
        <f t="shared" si="231"/>
        <v/>
      </c>
      <c r="CP189" s="2" t="str">
        <f t="shared" si="231"/>
        <v/>
      </c>
      <c r="CQ189" s="2" t="str">
        <f t="shared" si="231"/>
        <v/>
      </c>
      <c r="CR189" s="2" t="str">
        <f t="shared" si="231"/>
        <v/>
      </c>
      <c r="CS189" s="2" t="str">
        <f t="shared" si="231"/>
        <v/>
      </c>
      <c r="CU189" s="2">
        <f t="shared" si="232"/>
        <v>30.516999999999999</v>
      </c>
      <c r="CV189" s="2">
        <f t="shared" si="232"/>
        <v>29.984000000000002</v>
      </c>
      <c r="CW189" s="2">
        <f t="shared" si="232"/>
        <v>29.033000000000001</v>
      </c>
      <c r="CX189" s="2">
        <f t="shared" si="232"/>
        <v>28.867000000000001</v>
      </c>
      <c r="CY189" s="2">
        <f t="shared" si="232"/>
        <v>29.45</v>
      </c>
      <c r="CZ189" s="2">
        <f t="shared" si="232"/>
        <v>29.254000000000001</v>
      </c>
      <c r="DA189" s="2">
        <f t="shared" si="232"/>
        <v>28.033999999999999</v>
      </c>
      <c r="DB189" s="2">
        <f t="shared" si="232"/>
        <v>28.338999999999999</v>
      </c>
      <c r="DC189" s="2">
        <f t="shared" si="232"/>
        <v>27.745999999999999</v>
      </c>
      <c r="DD189" s="2">
        <f t="shared" si="232"/>
        <v>28.186</v>
      </c>
      <c r="DE189" s="2">
        <f t="shared" si="232"/>
        <v>29.245999999999999</v>
      </c>
      <c r="DF189" s="2">
        <f t="shared" si="232"/>
        <v>28.097999999999999</v>
      </c>
      <c r="DG189" s="2">
        <f t="shared" si="232"/>
        <v>27.082000000000001</v>
      </c>
      <c r="DH189" s="2">
        <f t="shared" si="232"/>
        <v>28.262</v>
      </c>
      <c r="DI189" s="2">
        <f t="shared" si="232"/>
        <v>28.59</v>
      </c>
      <c r="DK189" s="2">
        <f t="shared" si="238"/>
        <v>70.607060483870953</v>
      </c>
      <c r="DL189" s="2">
        <f t="shared" si="238"/>
        <v>83.431123387096775</v>
      </c>
      <c r="DM189" s="2">
        <f t="shared" si="238"/>
        <v>84.067028225806467</v>
      </c>
      <c r="DN189" s="2">
        <f t="shared" si="238"/>
        <v>89.557819741532981</v>
      </c>
      <c r="DO189" s="2">
        <f t="shared" si="238"/>
        <v>98.395495601173025</v>
      </c>
      <c r="DP189" s="2">
        <f t="shared" si="238"/>
        <v>92.435623885918019</v>
      </c>
      <c r="DQ189" s="2">
        <f t="shared" si="238"/>
        <v>83.264131907308368</v>
      </c>
      <c r="DR189" s="2">
        <f t="shared" si="238"/>
        <v>86.205429985337247</v>
      </c>
      <c r="DS189" s="2">
        <f t="shared" si="238"/>
        <v>90.453482258064497</v>
      </c>
      <c r="DT189" s="2">
        <f t="shared" si="238"/>
        <v>81.746590725806456</v>
      </c>
      <c r="DU189" s="2">
        <f t="shared" si="238"/>
        <v>75.210805704099812</v>
      </c>
      <c r="DV189" s="2">
        <f t="shared" si="238"/>
        <v>73.543599890029327</v>
      </c>
      <c r="DW189" s="2">
        <f t="shared" si="238"/>
        <v>75.960360071301238</v>
      </c>
      <c r="DX189" s="2">
        <f t="shared" si="238"/>
        <v>62.292385026737961</v>
      </c>
      <c r="DY189" s="2">
        <f t="shared" si="238"/>
        <v>52.664838420838407</v>
      </c>
      <c r="EA189" s="2">
        <f t="shared" si="242"/>
        <v>28.200651087218919</v>
      </c>
      <c r="EB189" s="2">
        <f t="shared" si="242"/>
        <v>28.274656003382187</v>
      </c>
      <c r="EC189" s="2">
        <f t="shared" si="242"/>
        <v>25.408484737006891</v>
      </c>
      <c r="ED189" s="2">
        <f t="shared" si="242"/>
        <v>29.778695578814926</v>
      </c>
      <c r="EE189" s="2">
        <f t="shared" si="242"/>
        <v>28.351628600481455</v>
      </c>
      <c r="EF189" s="2">
        <f t="shared" si="241"/>
        <v>27.682794409396532</v>
      </c>
      <c r="EG189" s="2">
        <f t="shared" si="241"/>
        <v>27.663666999594245</v>
      </c>
      <c r="EH189" s="2">
        <f t="shared" si="241"/>
        <v>27.646526702269679</v>
      </c>
      <c r="EI189" s="2">
        <f t="shared" si="241"/>
        <v>27.356546740388318</v>
      </c>
      <c r="EJ189" s="2">
        <f t="shared" si="241"/>
        <v>25.799164202134506</v>
      </c>
      <c r="EK189" s="2">
        <f t="shared" si="213"/>
        <v>27.245167792243965</v>
      </c>
      <c r="EL189" s="2">
        <f t="shared" si="182"/>
        <v>25.586143692940723</v>
      </c>
      <c r="EM189" s="2">
        <f t="shared" si="182"/>
        <v>26.75454242382046</v>
      </c>
      <c r="EN189" s="2">
        <f t="shared" si="182"/>
        <v>29.129896528704936</v>
      </c>
      <c r="EO189" s="2">
        <f t="shared" si="182"/>
        <v>28.870698512617682</v>
      </c>
      <c r="EQ189" s="2">
        <f t="shared" si="239"/>
        <v>29.47554977593844</v>
      </c>
      <c r="ER189" s="2">
        <f t="shared" si="239"/>
        <v>29.789872354672369</v>
      </c>
      <c r="ES189" s="2">
        <f t="shared" si="239"/>
        <v>29.122203509717345</v>
      </c>
      <c r="ET189" s="2">
        <f t="shared" si="239"/>
        <v>29.484854244332794</v>
      </c>
      <c r="EU189" s="2">
        <f t="shared" si="239"/>
        <v>30.718007288147831</v>
      </c>
      <c r="EV189" s="2">
        <f t="shared" si="239"/>
        <v>29.024360342235894</v>
      </c>
      <c r="EW189" s="2">
        <f t="shared" si="239"/>
        <v>28.694792914647646</v>
      </c>
      <c r="EX189" s="2">
        <f t="shared" si="239"/>
        <v>28.396375999760366</v>
      </c>
      <c r="EY189" s="2">
        <f t="shared" si="239"/>
        <v>28.1530343621029</v>
      </c>
      <c r="EZ189" s="2">
        <f t="shared" si="239"/>
        <v>27.250848229468883</v>
      </c>
      <c r="FA189" s="2">
        <f t="shared" si="239"/>
        <v>27.613813507608743</v>
      </c>
      <c r="FB189" s="2">
        <f t="shared" si="239"/>
        <v>27.026468552721017</v>
      </c>
      <c r="FC189" s="2">
        <f t="shared" si="239"/>
        <v>27.997287750665468</v>
      </c>
      <c r="FD189" s="2">
        <f t="shared" si="239"/>
        <v>28.523832818190449</v>
      </c>
      <c r="FE189" s="2">
        <f t="shared" si="239"/>
        <v>27.654067329777128</v>
      </c>
      <c r="FG189" s="2">
        <f t="shared" si="240"/>
        <v>0.99999999997422329</v>
      </c>
      <c r="FH189" s="2">
        <f t="shared" si="240"/>
        <v>0.99999999998147393</v>
      </c>
      <c r="FI189" s="2">
        <f t="shared" si="240"/>
        <v>0.99999999997880795</v>
      </c>
      <c r="FJ189" s="2">
        <f t="shared" si="240"/>
        <v>0.99999999998031597</v>
      </c>
      <c r="FK189" s="2">
        <f t="shared" si="240"/>
        <v>0.99999999998246081</v>
      </c>
      <c r="FL189" s="2">
        <f t="shared" si="240"/>
        <v>0.99999999997932265</v>
      </c>
      <c r="FM189" s="2">
        <f t="shared" si="240"/>
        <v>0.99999999998103672</v>
      </c>
      <c r="FN189" s="2">
        <f t="shared" si="240"/>
        <v>0.99999999998216738</v>
      </c>
      <c r="FO189" s="2">
        <f t="shared" si="240"/>
        <v>0.99999999998080258</v>
      </c>
      <c r="FP189" s="2">
        <f t="shared" si="240"/>
        <v>0.9999999999827901</v>
      </c>
      <c r="FQ189" s="2">
        <f t="shared" si="240"/>
        <v>0.99999999998265687</v>
      </c>
      <c r="FR189" s="2">
        <f t="shared" si="240"/>
        <v>0.99999999998239564</v>
      </c>
      <c r="FS189" s="2">
        <f t="shared" si="240"/>
        <v>0.99999999982610244</v>
      </c>
      <c r="FT189" s="2">
        <f t="shared" si="240"/>
        <v>0.99999999878667511</v>
      </c>
      <c r="FU189" s="2">
        <f t="shared" si="240"/>
        <v>0.99999999481645718</v>
      </c>
      <c r="FW189" s="2">
        <f t="shared" si="233"/>
        <v>0.97720574675018401</v>
      </c>
      <c r="FX189" s="2">
        <f t="shared" si="233"/>
        <v>0.99594217054291578</v>
      </c>
      <c r="FY189" s="2">
        <f t="shared" si="233"/>
        <v>0.99543812280530364</v>
      </c>
      <c r="FZ189" s="2">
        <f t="shared" si="233"/>
        <v>0.99592723094550428</v>
      </c>
      <c r="GA189" s="2">
        <f t="shared" si="233"/>
        <v>0.99664110853803389</v>
      </c>
      <c r="GB189" s="2">
        <f t="shared" si="233"/>
        <v>0.99537850995319299</v>
      </c>
      <c r="GC189" s="2">
        <f t="shared" si="233"/>
        <v>0.9952053927186052</v>
      </c>
      <c r="GD189" s="2">
        <f t="shared" si="233"/>
        <v>0.99564151838959469</v>
      </c>
      <c r="GE189" s="2">
        <f t="shared" si="233"/>
        <v>0.99693280235112747</v>
      </c>
      <c r="GF189" s="2">
        <f t="shared" si="233"/>
        <v>0.9976149975375127</v>
      </c>
      <c r="GG189" s="2">
        <f t="shared" si="233"/>
        <v>0.99787204556046782</v>
      </c>
      <c r="GH189" s="2">
        <f t="shared" si="233"/>
        <v>0.99771356839632119</v>
      </c>
      <c r="GI189" s="2">
        <f t="shared" si="233"/>
        <v>0.99536520337261969</v>
      </c>
      <c r="GJ189" s="2">
        <f t="shared" si="233"/>
        <v>0.99029935118610324</v>
      </c>
      <c r="GK189" s="2">
        <f t="shared" si="233"/>
        <v>0.98458841049206403</v>
      </c>
      <c r="GM189" s="107">
        <f t="shared" si="234"/>
        <v>7.7507438087881294E-300</v>
      </c>
      <c r="GN189" s="107">
        <f t="shared" si="234"/>
        <v>0</v>
      </c>
      <c r="GO189" s="107">
        <f t="shared" si="234"/>
        <v>0</v>
      </c>
      <c r="GP189" s="107">
        <f t="shared" si="234"/>
        <v>0</v>
      </c>
      <c r="GQ189" s="107">
        <f t="shared" si="234"/>
        <v>0</v>
      </c>
      <c r="GR189" s="107">
        <f t="shared" si="234"/>
        <v>0</v>
      </c>
      <c r="GS189" s="107">
        <f t="shared" si="234"/>
        <v>0</v>
      </c>
      <c r="GT189" s="107">
        <f t="shared" si="234"/>
        <v>0</v>
      </c>
      <c r="GU189" s="107">
        <f t="shared" si="234"/>
        <v>0</v>
      </c>
      <c r="GV189" s="107">
        <f t="shared" si="234"/>
        <v>0</v>
      </c>
      <c r="GW189" s="107">
        <f t="shared" si="234"/>
        <v>0</v>
      </c>
      <c r="GX189" s="107">
        <f t="shared" si="234"/>
        <v>0</v>
      </c>
      <c r="GY189" s="107">
        <f t="shared" si="234"/>
        <v>0</v>
      </c>
      <c r="GZ189" s="107">
        <f t="shared" si="234"/>
        <v>0</v>
      </c>
      <c r="HA189" s="107">
        <f t="shared" si="234"/>
        <v>0</v>
      </c>
      <c r="HC189" s="107">
        <f t="shared" si="184"/>
        <v>1.4904098918592839E-235</v>
      </c>
      <c r="HD189" s="107">
        <f t="shared" si="184"/>
        <v>2.4324598026022796E-271</v>
      </c>
      <c r="HE189" s="107">
        <f t="shared" si="184"/>
        <v>4.1881859232082106E-278</v>
      </c>
      <c r="HF189" s="107">
        <f t="shared" si="184"/>
        <v>2.3027639905529937E-304</v>
      </c>
      <c r="HG189" s="107">
        <f t="shared" si="184"/>
        <v>0</v>
      </c>
      <c r="HH189" s="107">
        <f t="shared" si="184"/>
        <v>0</v>
      </c>
      <c r="HI189" s="107">
        <f t="shared" si="244"/>
        <v>0</v>
      </c>
      <c r="HJ189" s="107">
        <f t="shared" si="244"/>
        <v>0</v>
      </c>
      <c r="HK189" s="107">
        <f t="shared" si="244"/>
        <v>0</v>
      </c>
      <c r="HL189" s="107">
        <f t="shared" si="244"/>
        <v>0</v>
      </c>
      <c r="HM189" s="107">
        <f t="shared" si="244"/>
        <v>0</v>
      </c>
      <c r="HN189" s="107">
        <f t="shared" si="244"/>
        <v>0</v>
      </c>
      <c r="HO189" s="107">
        <f t="shared" si="227"/>
        <v>0</v>
      </c>
      <c r="HP189" s="107">
        <f t="shared" si="227"/>
        <v>0</v>
      </c>
      <c r="HQ189" s="107">
        <f t="shared" si="227"/>
        <v>0</v>
      </c>
      <c r="HS189" s="107">
        <f t="shared" si="235"/>
        <v>1.0500761851292332E-47</v>
      </c>
      <c r="HT189" s="107">
        <f t="shared" si="235"/>
        <v>8.1783382334996468E-62</v>
      </c>
      <c r="HU189" s="107">
        <f t="shared" si="235"/>
        <v>7.6154916223313257E-63</v>
      </c>
      <c r="HV189" s="107">
        <f t="shared" si="235"/>
        <v>1.5170773851112599E-69</v>
      </c>
      <c r="HW189" s="107">
        <f t="shared" si="235"/>
        <v>1.1272284444335624E-80</v>
      </c>
      <c r="HX189" s="107">
        <f t="shared" si="235"/>
        <v>2.4775779798162291E-75</v>
      </c>
      <c r="HY189" s="107">
        <f t="shared" si="235"/>
        <v>1.1438393061653728E-78</v>
      </c>
      <c r="HZ189" s="107">
        <f t="shared" si="235"/>
        <v>1.0911957390032714E-78</v>
      </c>
      <c r="IA189" s="107">
        <f t="shared" si="235"/>
        <v>1.2202110629027531E-86</v>
      </c>
      <c r="IB189" s="107">
        <f t="shared" si="235"/>
        <v>4.9699419479148681E-91</v>
      </c>
      <c r="IC189" s="107">
        <f t="shared" si="235"/>
        <v>1.8959686332200675E-87</v>
      </c>
      <c r="ID189" s="107">
        <f t="shared" si="235"/>
        <v>4.3557889922716781E-90</v>
      </c>
      <c r="IE189" s="107">
        <f t="shared" si="235"/>
        <v>8.2923375280116084E-84</v>
      </c>
      <c r="IF189" s="107">
        <f t="shared" si="235"/>
        <v>2.4972250206750748E-79</v>
      </c>
      <c r="IG189" s="107">
        <f t="shared" si="235"/>
        <v>1.418623390013048E-81</v>
      </c>
      <c r="II189" s="107">
        <f t="shared" si="236"/>
        <v>2.0675315511972307E-6</v>
      </c>
      <c r="IJ189" s="107">
        <f t="shared" si="236"/>
        <v>2.5934931956335084E-13</v>
      </c>
      <c r="IK189" s="107">
        <f t="shared" si="236"/>
        <v>2.9945923585787022E-13</v>
      </c>
      <c r="IL189" s="107">
        <f t="shared" si="236"/>
        <v>9.5947050021086727E-15</v>
      </c>
      <c r="IM189" s="107">
        <f t="shared" si="236"/>
        <v>1.463014365894983E-17</v>
      </c>
      <c r="IN189" s="107">
        <f t="shared" si="236"/>
        <v>1.5574856034146882E-15</v>
      </c>
      <c r="IO189" s="107">
        <f t="shared" si="236"/>
        <v>7.557094655733376E-16</v>
      </c>
      <c r="IP189" s="107">
        <f t="shared" si="236"/>
        <v>3.9688818680229494E-16</v>
      </c>
      <c r="IQ189" s="107">
        <f t="shared" si="236"/>
        <v>4.527217950035011E-19</v>
      </c>
      <c r="IR189" s="107">
        <f t="shared" si="236"/>
        <v>4.8241126916672052E-21</v>
      </c>
      <c r="IS189" s="107">
        <f t="shared" si="236"/>
        <v>9.4956545274323492E-21</v>
      </c>
      <c r="IT189" s="107">
        <f t="shared" si="236"/>
        <v>3.5112832694682984E-21</v>
      </c>
      <c r="IU189" s="107">
        <f t="shared" si="236"/>
        <v>2.9120517034604104E-19</v>
      </c>
      <c r="IV189" s="107">
        <f t="shared" si="236"/>
        <v>5.5688418137951297E-17</v>
      </c>
      <c r="IW189" s="107">
        <f t="shared" si="236"/>
        <v>2.0045275924046954E-4</v>
      </c>
      <c r="IY189" s="107">
        <f t="shared" si="237"/>
        <v>2.0675315511972307E-6</v>
      </c>
      <c r="IZ189" s="107">
        <f t="shared" si="237"/>
        <v>2.5934931956335084E-13</v>
      </c>
      <c r="JA189" s="107">
        <f t="shared" si="237"/>
        <v>2.9945923585787022E-13</v>
      </c>
      <c r="JB189" s="107">
        <f t="shared" si="237"/>
        <v>9.5947050021086727E-15</v>
      </c>
      <c r="JC189" s="107">
        <f t="shared" si="237"/>
        <v>1.463014365894983E-17</v>
      </c>
      <c r="JD189" s="107">
        <f t="shared" si="237"/>
        <v>1.5574856034146882E-15</v>
      </c>
      <c r="JE189" s="107">
        <f t="shared" si="237"/>
        <v>7.557094655733376E-16</v>
      </c>
      <c r="JF189" s="107">
        <f t="shared" si="237"/>
        <v>3.9688818680229494E-16</v>
      </c>
      <c r="JG189" s="107">
        <f t="shared" si="237"/>
        <v>4.527217950035011E-19</v>
      </c>
      <c r="JH189" s="107">
        <f t="shared" si="237"/>
        <v>4.8241126916672052E-21</v>
      </c>
      <c r="JI189" s="107">
        <f t="shared" si="237"/>
        <v>9.4956545274323492E-21</v>
      </c>
      <c r="JJ189" s="107">
        <f t="shared" si="237"/>
        <v>3.5112832694682984E-21</v>
      </c>
      <c r="JK189" s="107">
        <f t="shared" si="237"/>
        <v>2.9120517034604104E-19</v>
      </c>
      <c r="JL189" s="107">
        <f t="shared" si="237"/>
        <v>5.5688418137951297E-17</v>
      </c>
      <c r="JM189" s="107">
        <f t="shared" si="237"/>
        <v>2.0045275924046954E-4</v>
      </c>
    </row>
    <row r="190" spans="2:273" x14ac:dyDescent="0.25">
      <c r="B190" s="2">
        <v>162</v>
      </c>
      <c r="C190" s="37">
        <v>27.683</v>
      </c>
      <c r="D190" s="37">
        <v>30.754000000000001</v>
      </c>
      <c r="E190" s="37">
        <v>28.114999999999998</v>
      </c>
      <c r="F190" s="37">
        <v>29.382999999999999</v>
      </c>
      <c r="G190" s="37">
        <v>30.167000000000002</v>
      </c>
      <c r="H190" s="37">
        <v>29.695</v>
      </c>
      <c r="I190" s="37">
        <v>29.983000000000001</v>
      </c>
      <c r="J190" s="37">
        <v>26.949000000000002</v>
      </c>
      <c r="K190" s="37">
        <v>28.643999999999998</v>
      </c>
      <c r="L190" s="37">
        <v>27.78</v>
      </c>
      <c r="M190" s="37">
        <v>27.638999999999999</v>
      </c>
      <c r="N190" s="37">
        <v>27.541</v>
      </c>
      <c r="O190" s="37">
        <v>30.033000000000001</v>
      </c>
      <c r="P190" s="37">
        <v>28.721</v>
      </c>
      <c r="Q190" s="37">
        <v>27.966999999999999</v>
      </c>
      <c r="S190" s="4">
        <f t="shared" si="185"/>
        <v>29.351179549636814</v>
      </c>
      <c r="T190" s="4">
        <f t="shared" si="186"/>
        <v>29.65028902960243</v>
      </c>
      <c r="U190" s="4">
        <f t="shared" si="187"/>
        <v>28.971118217102461</v>
      </c>
      <c r="V190" s="4">
        <f t="shared" si="188"/>
        <v>29.349690764463556</v>
      </c>
      <c r="W190" s="4">
        <f t="shared" si="189"/>
        <v>30.564672496135454</v>
      </c>
      <c r="X190" s="4">
        <f t="shared" si="190"/>
        <v>28.86304495888227</v>
      </c>
      <c r="Y190" s="4">
        <f t="shared" si="191"/>
        <v>28.537994872640446</v>
      </c>
      <c r="Z190" s="4">
        <f t="shared" si="192"/>
        <v>28.224706421220333</v>
      </c>
      <c r="AA190" s="4">
        <f t="shared" si="193"/>
        <v>27.974921789004156</v>
      </c>
      <c r="AB190" s="4">
        <f t="shared" si="194"/>
        <v>27.085795662719629</v>
      </c>
      <c r="AC190" s="4">
        <f t="shared" si="195"/>
        <v>27.463655898004173</v>
      </c>
      <c r="AD190" s="4">
        <f t="shared" si="196"/>
        <v>26.863167753948719</v>
      </c>
      <c r="AE190" s="4">
        <f t="shared" si="197"/>
        <v>27.837762201944159</v>
      </c>
      <c r="AF190" s="4">
        <f t="shared" si="198"/>
        <v>28.367565445583164</v>
      </c>
      <c r="AG190" s="4">
        <f t="shared" si="198"/>
        <v>27.527709558150548</v>
      </c>
      <c r="AI190" s="4">
        <f t="shared" si="199"/>
        <v>-1.6681795496368146</v>
      </c>
      <c r="AJ190" s="4">
        <f t="shared" si="200"/>
        <v>1.1037109703975716</v>
      </c>
      <c r="AK190" s="4">
        <f t="shared" si="201"/>
        <v>-0.85611821710246261</v>
      </c>
      <c r="AL190" s="4">
        <f t="shared" si="202"/>
        <v>3.3309235536442827E-2</v>
      </c>
      <c r="AM190" s="4">
        <f t="shared" si="203"/>
        <v>-0.39767249613545275</v>
      </c>
      <c r="AN190" s="4">
        <f t="shared" si="204"/>
        <v>0.83195504111773033</v>
      </c>
      <c r="AO190" s="4">
        <f t="shared" si="205"/>
        <v>1.4450051273595541</v>
      </c>
      <c r="AP190" s="4">
        <f t="shared" si="206"/>
        <v>-1.2757064212203311</v>
      </c>
      <c r="AQ190" s="4">
        <f t="shared" si="207"/>
        <v>0.66907821099584197</v>
      </c>
      <c r="AR190" s="4">
        <f t="shared" si="208"/>
        <v>0.69420433728037167</v>
      </c>
      <c r="AS190" s="4">
        <f t="shared" si="209"/>
        <v>0.17534410199582595</v>
      </c>
      <c r="AT190" s="4">
        <f t="shared" si="210"/>
        <v>0.67783224605128112</v>
      </c>
      <c r="AU190" s="4">
        <f t="shared" si="211"/>
        <v>2.1952377980558424</v>
      </c>
      <c r="AV190" s="4">
        <f t="shared" si="243"/>
        <v>0.35343455441683602</v>
      </c>
      <c r="AW190" s="4">
        <f t="shared" si="243"/>
        <v>0.43929044184945099</v>
      </c>
      <c r="AY190" s="2">
        <f t="shared" si="229"/>
        <v>29.351179549636814</v>
      </c>
      <c r="AZ190" s="2">
        <f t="shared" si="229"/>
        <v>29.65028902960243</v>
      </c>
      <c r="BA190" s="2">
        <f t="shared" si="229"/>
        <v>28.971118217102461</v>
      </c>
      <c r="BB190" s="2">
        <f t="shared" si="229"/>
        <v>29.349690764463556</v>
      </c>
      <c r="BC190" s="2">
        <f t="shared" si="229"/>
        <v>30.564672496135454</v>
      </c>
      <c r="BD190" s="2">
        <f t="shared" si="229"/>
        <v>28.86304495888227</v>
      </c>
      <c r="BE190" s="2">
        <f t="shared" si="229"/>
        <v>28.537994872640446</v>
      </c>
      <c r="BF190" s="2">
        <f t="shared" si="229"/>
        <v>28.224706421220333</v>
      </c>
      <c r="BG190" s="2">
        <f t="shared" si="229"/>
        <v>27.974921789004156</v>
      </c>
      <c r="BH190" s="2">
        <f t="shared" si="229"/>
        <v>27.085795662719629</v>
      </c>
      <c r="BI190" s="2">
        <f t="shared" si="229"/>
        <v>27.463655898004173</v>
      </c>
      <c r="BJ190" s="2">
        <f t="shared" si="229"/>
        <v>26.863167753948719</v>
      </c>
      <c r="BK190" s="2">
        <f t="shared" si="229"/>
        <v>27.837762201944159</v>
      </c>
      <c r="BL190" s="2">
        <f t="shared" si="229"/>
        <v>28.367565445583164</v>
      </c>
      <c r="BM190" s="2">
        <f t="shared" si="229"/>
        <v>27.527709558119934</v>
      </c>
      <c r="BO190" s="2" t="str">
        <f t="shared" si="230"/>
        <v/>
      </c>
      <c r="BP190" s="2" t="str">
        <f t="shared" si="230"/>
        <v/>
      </c>
      <c r="BQ190" s="2" t="str">
        <f t="shared" si="230"/>
        <v/>
      </c>
      <c r="BR190" s="2" t="str">
        <f t="shared" si="230"/>
        <v/>
      </c>
      <c r="BS190" s="2" t="str">
        <f t="shared" si="230"/>
        <v/>
      </c>
      <c r="BT190" s="2" t="str">
        <f t="shared" si="230"/>
        <v/>
      </c>
      <c r="BU190" s="2" t="str">
        <f t="shared" si="230"/>
        <v/>
      </c>
      <c r="BV190" s="2" t="str">
        <f t="shared" si="230"/>
        <v/>
      </c>
      <c r="BW190" s="2" t="str">
        <f t="shared" si="230"/>
        <v/>
      </c>
      <c r="BX190" s="2" t="str">
        <f t="shared" si="230"/>
        <v/>
      </c>
      <c r="BY190" s="2" t="str">
        <f t="shared" si="230"/>
        <v/>
      </c>
      <c r="BZ190" s="2" t="str">
        <f t="shared" si="230"/>
        <v/>
      </c>
      <c r="CA190" s="2" t="str">
        <f t="shared" si="230"/>
        <v/>
      </c>
      <c r="CB190" s="2" t="str">
        <f t="shared" si="230"/>
        <v/>
      </c>
      <c r="CC190" s="2" t="str">
        <f t="shared" si="230"/>
        <v/>
      </c>
      <c r="CE190" s="2" t="str">
        <f t="shared" si="231"/>
        <v/>
      </c>
      <c r="CF190" s="2" t="str">
        <f t="shared" si="231"/>
        <v/>
      </c>
      <c r="CG190" s="2" t="str">
        <f t="shared" si="231"/>
        <v/>
      </c>
      <c r="CH190" s="2" t="str">
        <f t="shared" si="231"/>
        <v/>
      </c>
      <c r="CI190" s="2" t="str">
        <f t="shared" si="231"/>
        <v/>
      </c>
      <c r="CJ190" s="2" t="str">
        <f t="shared" si="231"/>
        <v/>
      </c>
      <c r="CK190" s="2" t="str">
        <f t="shared" si="231"/>
        <v/>
      </c>
      <c r="CL190" s="2" t="str">
        <f t="shared" si="231"/>
        <v/>
      </c>
      <c r="CM190" s="2" t="str">
        <f t="shared" si="231"/>
        <v/>
      </c>
      <c r="CN190" s="2" t="str">
        <f t="shared" si="231"/>
        <v/>
      </c>
      <c r="CO190" s="2" t="str">
        <f t="shared" si="231"/>
        <v/>
      </c>
      <c r="CP190" s="2" t="str">
        <f t="shared" si="231"/>
        <v/>
      </c>
      <c r="CQ190" s="2" t="str">
        <f t="shared" si="231"/>
        <v/>
      </c>
      <c r="CR190" s="2" t="str">
        <f t="shared" si="231"/>
        <v/>
      </c>
      <c r="CS190" s="2" t="str">
        <f t="shared" si="231"/>
        <v/>
      </c>
      <c r="CU190" s="2">
        <f t="shared" si="232"/>
        <v>27.683</v>
      </c>
      <c r="CV190" s="2">
        <f t="shared" si="232"/>
        <v>30.754000000000001</v>
      </c>
      <c r="CW190" s="2">
        <f t="shared" si="232"/>
        <v>28.114999999999998</v>
      </c>
      <c r="CX190" s="2">
        <f t="shared" si="232"/>
        <v>29.382999999999999</v>
      </c>
      <c r="CY190" s="2">
        <f t="shared" si="232"/>
        <v>30.167000000000002</v>
      </c>
      <c r="CZ190" s="2">
        <f t="shared" si="232"/>
        <v>29.695</v>
      </c>
      <c r="DA190" s="2">
        <f t="shared" si="232"/>
        <v>29.983000000000001</v>
      </c>
      <c r="DB190" s="2">
        <f t="shared" si="232"/>
        <v>26.949000000000002</v>
      </c>
      <c r="DC190" s="2">
        <f t="shared" si="232"/>
        <v>28.643999999999998</v>
      </c>
      <c r="DD190" s="2">
        <f t="shared" si="232"/>
        <v>27.78</v>
      </c>
      <c r="DE190" s="2">
        <f t="shared" si="232"/>
        <v>27.638999999999999</v>
      </c>
      <c r="DF190" s="2">
        <f t="shared" si="232"/>
        <v>27.541</v>
      </c>
      <c r="DG190" s="2">
        <f t="shared" si="232"/>
        <v>30.033000000000001</v>
      </c>
      <c r="DH190" s="2">
        <f t="shared" si="232"/>
        <v>28.721</v>
      </c>
      <c r="DI190" s="2">
        <f t="shared" si="232"/>
        <v>27.966999999999999</v>
      </c>
      <c r="DK190" s="2">
        <f t="shared" si="238"/>
        <v>70.753993951612884</v>
      </c>
      <c r="DL190" s="2">
        <f t="shared" si="238"/>
        <v>83.610930241935478</v>
      </c>
      <c r="DM190" s="2">
        <f t="shared" si="238"/>
        <v>84.257887096774198</v>
      </c>
      <c r="DN190" s="2">
        <f t="shared" si="238"/>
        <v>89.796978163992875</v>
      </c>
      <c r="DO190" s="2">
        <f t="shared" si="238"/>
        <v>98.673914039589448</v>
      </c>
      <c r="DP190" s="2">
        <f t="shared" si="238"/>
        <v>92.68972649286988</v>
      </c>
      <c r="DQ190" s="2">
        <f t="shared" si="238"/>
        <v>83.454678698752218</v>
      </c>
      <c r="DR190" s="2">
        <f t="shared" si="238"/>
        <v>86.400418255131967</v>
      </c>
      <c r="DS190" s="2">
        <f t="shared" si="238"/>
        <v>90.690890322580628</v>
      </c>
      <c r="DT190" s="2">
        <f t="shared" si="238"/>
        <v>81.948483870967749</v>
      </c>
      <c r="DU190" s="2">
        <f t="shared" si="238"/>
        <v>75.368237856506227</v>
      </c>
      <c r="DV190" s="2">
        <f t="shared" si="238"/>
        <v>73.693751282991201</v>
      </c>
      <c r="DW190" s="2">
        <f t="shared" si="238"/>
        <v>76.121414549910867</v>
      </c>
      <c r="DX190" s="2">
        <f t="shared" si="238"/>
        <v>62.375347927807482</v>
      </c>
      <c r="DY190" s="2">
        <f t="shared" si="238"/>
        <v>52.700210826210814</v>
      </c>
      <c r="EA190" s="2">
        <f t="shared" si="242"/>
        <v>28.077667344437643</v>
      </c>
      <c r="EB190" s="2">
        <f t="shared" si="242"/>
        <v>28.117956242953777</v>
      </c>
      <c r="EC190" s="2">
        <f t="shared" si="242"/>
        <v>25.213108328115219</v>
      </c>
      <c r="ED190" s="2">
        <f t="shared" si="242"/>
        <v>29.647105768130871</v>
      </c>
      <c r="EE190" s="2">
        <f t="shared" si="242"/>
        <v>28.169329521872672</v>
      </c>
      <c r="EF190" s="2">
        <f t="shared" si="241"/>
        <v>27.505879783348551</v>
      </c>
      <c r="EG190" s="2">
        <f t="shared" si="241"/>
        <v>27.495110474733917</v>
      </c>
      <c r="EH190" s="2">
        <f t="shared" si="241"/>
        <v>27.465602378929468</v>
      </c>
      <c r="EI190" s="2">
        <f t="shared" si="241"/>
        <v>27.167218078950746</v>
      </c>
      <c r="EJ190" s="2">
        <f t="shared" si="241"/>
        <v>25.614958853028167</v>
      </c>
      <c r="EK190" s="2">
        <f t="shared" si="213"/>
        <v>27.090178514237977</v>
      </c>
      <c r="EL190" s="2">
        <f t="shared" si="182"/>
        <v>25.403840041146974</v>
      </c>
      <c r="EM190" s="2">
        <f t="shared" si="182"/>
        <v>26.580462577455958</v>
      </c>
      <c r="EN190" s="2">
        <f t="shared" si="182"/>
        <v>28.976910911518384</v>
      </c>
      <c r="EO190" s="2">
        <f t="shared" si="182"/>
        <v>28.746241026498058</v>
      </c>
      <c r="EQ190" s="2">
        <f t="shared" si="239"/>
        <v>29.374775770466684</v>
      </c>
      <c r="ER190" s="2">
        <f t="shared" si="239"/>
        <v>29.655248241794364</v>
      </c>
      <c r="ES190" s="2">
        <f t="shared" si="239"/>
        <v>28.984798252077521</v>
      </c>
      <c r="ET190" s="2">
        <f t="shared" si="239"/>
        <v>29.348724656916477</v>
      </c>
      <c r="EU190" s="2">
        <f t="shared" si="239"/>
        <v>30.571084958264723</v>
      </c>
      <c r="EV190" s="2">
        <f t="shared" si="239"/>
        <v>28.868050215815476</v>
      </c>
      <c r="EW190" s="2">
        <f t="shared" si="239"/>
        <v>28.541985823662905</v>
      </c>
      <c r="EX190" s="2">
        <f t="shared" si="239"/>
        <v>28.227345992447887</v>
      </c>
      <c r="EY190" s="2">
        <f t="shared" si="239"/>
        <v>27.976895700792952</v>
      </c>
      <c r="EZ190" s="2">
        <f t="shared" si="239"/>
        <v>27.08858878682253</v>
      </c>
      <c r="FA190" s="2">
        <f t="shared" si="239"/>
        <v>27.464288530242499</v>
      </c>
      <c r="FB190" s="2">
        <f t="shared" si="239"/>
        <v>26.865824224802186</v>
      </c>
      <c r="FC190" s="2">
        <f t="shared" si="239"/>
        <v>27.842510929800124</v>
      </c>
      <c r="FD190" s="2">
        <f t="shared" si="239"/>
        <v>28.362638616337303</v>
      </c>
      <c r="FE190" s="2">
        <f t="shared" si="239"/>
        <v>27.511732042524859</v>
      </c>
      <c r="FG190" s="2">
        <f t="shared" si="240"/>
        <v>0.99999999997952482</v>
      </c>
      <c r="FH190" s="2">
        <f t="shared" si="240"/>
        <v>0.99999999998528422</v>
      </c>
      <c r="FI190" s="2">
        <f t="shared" si="240"/>
        <v>0.99999999998316658</v>
      </c>
      <c r="FJ190" s="2">
        <f t="shared" si="240"/>
        <v>0.9999999999843644</v>
      </c>
      <c r="FK190" s="2">
        <f t="shared" si="240"/>
        <v>0.99999999998606814</v>
      </c>
      <c r="FL190" s="2">
        <f t="shared" si="240"/>
        <v>0.99999999998357536</v>
      </c>
      <c r="FM190" s="2">
        <f t="shared" si="240"/>
        <v>0.99999999998493694</v>
      </c>
      <c r="FN190" s="2">
        <f t="shared" si="240"/>
        <v>0.999999999985835</v>
      </c>
      <c r="FO190" s="2">
        <f t="shared" si="240"/>
        <v>0.99999999998475098</v>
      </c>
      <c r="FP190" s="2">
        <f t="shared" si="240"/>
        <v>0.99999999998632971</v>
      </c>
      <c r="FQ190" s="2">
        <f t="shared" si="240"/>
        <v>0.9999999999862238</v>
      </c>
      <c r="FR190" s="2">
        <f t="shared" si="240"/>
        <v>0.99999999998601641</v>
      </c>
      <c r="FS190" s="2">
        <f t="shared" si="240"/>
        <v>0.99999999985894628</v>
      </c>
      <c r="FT190" s="2">
        <f t="shared" si="240"/>
        <v>0.99999999899851655</v>
      </c>
      <c r="FU190" s="2">
        <f t="shared" si="240"/>
        <v>0.99999999565786213</v>
      </c>
      <c r="FW190" s="2">
        <f t="shared" si="233"/>
        <v>0.98180859731525061</v>
      </c>
      <c r="FX190" s="2">
        <f t="shared" si="233"/>
        <v>0.99677405918179707</v>
      </c>
      <c r="FY190" s="2">
        <f t="shared" si="233"/>
        <v>0.99637296908155848</v>
      </c>
      <c r="FZ190" s="2">
        <f t="shared" si="233"/>
        <v>0.99676217236852782</v>
      </c>
      <c r="GA190" s="2">
        <f t="shared" si="233"/>
        <v>0.99733009322499444</v>
      </c>
      <c r="GB190" s="2">
        <f t="shared" si="233"/>
        <v>0.99632552734626256</v>
      </c>
      <c r="GC190" s="2">
        <f t="shared" si="233"/>
        <v>0.9961877487425157</v>
      </c>
      <c r="GD190" s="2">
        <f t="shared" si="233"/>
        <v>0.99653482875928323</v>
      </c>
      <c r="GE190" s="2">
        <f t="shared" si="233"/>
        <v>0.99756210039129301</v>
      </c>
      <c r="GF190" s="2">
        <f t="shared" si="233"/>
        <v>0.998104595455791</v>
      </c>
      <c r="GG190" s="2">
        <f t="shared" si="233"/>
        <v>0.99830896560811389</v>
      </c>
      <c r="GH190" s="2">
        <f t="shared" si="233"/>
        <v>0.99818296835326137</v>
      </c>
      <c r="GI190" s="2">
        <f t="shared" si="233"/>
        <v>0.99623727978799059</v>
      </c>
      <c r="GJ190" s="2">
        <f t="shared" si="233"/>
        <v>0.99197945953850031</v>
      </c>
      <c r="GK190" s="2">
        <f t="shared" si="233"/>
        <v>0.98705767897110419</v>
      </c>
      <c r="GM190" s="107">
        <f t="shared" si="234"/>
        <v>1.7403560082806314E-305</v>
      </c>
      <c r="GN190" s="107">
        <f t="shared" si="234"/>
        <v>0</v>
      </c>
      <c r="GO190" s="107">
        <f t="shared" si="234"/>
        <v>0</v>
      </c>
      <c r="GP190" s="107">
        <f t="shared" si="234"/>
        <v>0</v>
      </c>
      <c r="GQ190" s="107">
        <f t="shared" si="234"/>
        <v>0</v>
      </c>
      <c r="GR190" s="107">
        <f t="shared" si="234"/>
        <v>0</v>
      </c>
      <c r="GS190" s="107">
        <f t="shared" si="234"/>
        <v>0</v>
      </c>
      <c r="GT190" s="107">
        <f t="shared" si="234"/>
        <v>0</v>
      </c>
      <c r="GU190" s="107">
        <f t="shared" si="234"/>
        <v>0</v>
      </c>
      <c r="GV190" s="107">
        <f t="shared" si="234"/>
        <v>0</v>
      </c>
      <c r="GW190" s="107">
        <f t="shared" si="234"/>
        <v>0</v>
      </c>
      <c r="GX190" s="107">
        <f t="shared" si="234"/>
        <v>0</v>
      </c>
      <c r="GY190" s="107">
        <f t="shared" si="234"/>
        <v>0</v>
      </c>
      <c r="GZ190" s="107">
        <f t="shared" si="234"/>
        <v>0</v>
      </c>
      <c r="HA190" s="107">
        <f t="shared" si="234"/>
        <v>0</v>
      </c>
      <c r="HC190" s="107">
        <f t="shared" si="184"/>
        <v>4.4559035143562749E-241</v>
      </c>
      <c r="HD190" s="107">
        <f t="shared" si="184"/>
        <v>1.3944183520729991E-277</v>
      </c>
      <c r="HE190" s="107">
        <f t="shared" si="184"/>
        <v>1.5184741074056293E-284</v>
      </c>
      <c r="HF190" s="107">
        <f t="shared" si="184"/>
        <v>0</v>
      </c>
      <c r="HG190" s="107">
        <f t="shared" si="184"/>
        <v>0</v>
      </c>
      <c r="HH190" s="107">
        <f t="shared" si="184"/>
        <v>0</v>
      </c>
      <c r="HI190" s="107">
        <f t="shared" si="244"/>
        <v>0</v>
      </c>
      <c r="HJ190" s="107">
        <f t="shared" si="244"/>
        <v>0</v>
      </c>
      <c r="HK190" s="107">
        <f t="shared" si="244"/>
        <v>0</v>
      </c>
      <c r="HL190" s="107">
        <f t="shared" si="244"/>
        <v>0</v>
      </c>
      <c r="HM190" s="107">
        <f t="shared" si="244"/>
        <v>0</v>
      </c>
      <c r="HN190" s="107">
        <f t="shared" si="244"/>
        <v>0</v>
      </c>
      <c r="HO190" s="107">
        <f t="shared" si="227"/>
        <v>0</v>
      </c>
      <c r="HP190" s="107">
        <f t="shared" si="227"/>
        <v>0</v>
      </c>
      <c r="HQ190" s="107">
        <f t="shared" si="227"/>
        <v>0</v>
      </c>
      <c r="HS190" s="107">
        <f t="shared" si="235"/>
        <v>1.1606915098566219E-49</v>
      </c>
      <c r="HT190" s="107">
        <f t="shared" si="235"/>
        <v>3.6563329995938243E-64</v>
      </c>
      <c r="HU190" s="107">
        <f t="shared" si="235"/>
        <v>2.9277366995901779E-65</v>
      </c>
      <c r="HV190" s="107">
        <f t="shared" si="235"/>
        <v>3.442834919913001E-72</v>
      </c>
      <c r="HW190" s="107">
        <f t="shared" si="235"/>
        <v>1.0420663916237402E-83</v>
      </c>
      <c r="HX190" s="107">
        <f t="shared" si="235"/>
        <v>3.1015284096358209E-78</v>
      </c>
      <c r="HY190" s="107">
        <f t="shared" si="235"/>
        <v>1.0898880558064532E-81</v>
      </c>
      <c r="HZ190" s="107">
        <f t="shared" si="235"/>
        <v>1.0995288597191182E-81</v>
      </c>
      <c r="IA190" s="107">
        <f t="shared" si="235"/>
        <v>7.0334201692432367E-90</v>
      </c>
      <c r="IB190" s="107">
        <f t="shared" si="235"/>
        <v>2.183887475098152E-94</v>
      </c>
      <c r="IC190" s="107">
        <f t="shared" si="235"/>
        <v>1.1866601759211479E-90</v>
      </c>
      <c r="ID190" s="107">
        <f t="shared" si="235"/>
        <v>2.0469730480537139E-93</v>
      </c>
      <c r="IE190" s="107">
        <f t="shared" si="235"/>
        <v>6.0637099254698314E-87</v>
      </c>
      <c r="IF190" s="107">
        <f t="shared" si="235"/>
        <v>2.3353992686094946E-82</v>
      </c>
      <c r="IG190" s="107">
        <f t="shared" si="235"/>
        <v>7.746064642966499E-85</v>
      </c>
      <c r="II190" s="107">
        <f t="shared" si="236"/>
        <v>4.717174127469185E-7</v>
      </c>
      <c r="IJ190" s="107">
        <f t="shared" si="236"/>
        <v>2.5365824354606764E-14</v>
      </c>
      <c r="IK190" s="107">
        <f t="shared" si="236"/>
        <v>2.8155942631809802E-14</v>
      </c>
      <c r="IL190" s="107">
        <f t="shared" si="236"/>
        <v>7.1004517459732797E-16</v>
      </c>
      <c r="IM190" s="107">
        <f t="shared" si="236"/>
        <v>6.9898897411193884E-19</v>
      </c>
      <c r="IN190" s="107">
        <f t="shared" si="236"/>
        <v>9.2538293982553034E-17</v>
      </c>
      <c r="IO190" s="107">
        <f t="shared" si="236"/>
        <v>4.1332876327716898E-17</v>
      </c>
      <c r="IP190" s="107">
        <f t="shared" si="236"/>
        <v>2.1649495655997719E-17</v>
      </c>
      <c r="IQ190" s="107">
        <f t="shared" si="236"/>
        <v>1.7187179889714497E-20</v>
      </c>
      <c r="IR190" s="107">
        <f t="shared" si="236"/>
        <v>1.4846325008013975E-22</v>
      </c>
      <c r="IS190" s="107">
        <f t="shared" si="236"/>
        <v>3.2848666922410104E-22</v>
      </c>
      <c r="IT190" s="107">
        <f t="shared" si="236"/>
        <v>1.081049125789402E-22</v>
      </c>
      <c r="IU190" s="107">
        <f t="shared" si="236"/>
        <v>1.144315673507229E-20</v>
      </c>
      <c r="IV190" s="107">
        <f t="shared" si="236"/>
        <v>2.7484725626584733E-18</v>
      </c>
      <c r="IW190" s="107">
        <f t="shared" si="236"/>
        <v>1.058057319451921E-4</v>
      </c>
      <c r="IY190" s="107">
        <f t="shared" si="237"/>
        <v>4.717174127469185E-7</v>
      </c>
      <c r="IZ190" s="107">
        <f t="shared" si="237"/>
        <v>2.5365824354606764E-14</v>
      </c>
      <c r="JA190" s="107">
        <f t="shared" si="237"/>
        <v>2.8155942631809802E-14</v>
      </c>
      <c r="JB190" s="107">
        <f t="shared" si="237"/>
        <v>7.1004517459732797E-16</v>
      </c>
      <c r="JC190" s="107">
        <f t="shared" si="237"/>
        <v>6.9898897411193884E-19</v>
      </c>
      <c r="JD190" s="107">
        <f t="shared" si="237"/>
        <v>9.2538293982553034E-17</v>
      </c>
      <c r="JE190" s="107">
        <f t="shared" si="237"/>
        <v>4.1332876327716898E-17</v>
      </c>
      <c r="JF190" s="107">
        <f t="shared" si="237"/>
        <v>2.1649495655997719E-17</v>
      </c>
      <c r="JG190" s="107">
        <f t="shared" si="237"/>
        <v>1.7187179889714497E-20</v>
      </c>
      <c r="JH190" s="107">
        <f t="shared" si="237"/>
        <v>1.4846325008013975E-22</v>
      </c>
      <c r="JI190" s="107">
        <f t="shared" si="237"/>
        <v>3.2848666922410104E-22</v>
      </c>
      <c r="JJ190" s="107">
        <f t="shared" si="237"/>
        <v>1.081049125789402E-22</v>
      </c>
      <c r="JK190" s="107">
        <f t="shared" si="237"/>
        <v>1.144315673507229E-20</v>
      </c>
      <c r="JL190" s="107">
        <f t="shared" si="237"/>
        <v>2.7484725626584733E-18</v>
      </c>
      <c r="JM190" s="107">
        <f t="shared" si="237"/>
        <v>1.058057319451921E-4</v>
      </c>
    </row>
    <row r="191" spans="2:273" x14ac:dyDescent="0.25">
      <c r="B191" s="2">
        <v>163</v>
      </c>
      <c r="C191" s="37">
        <v>28.667000000000002</v>
      </c>
      <c r="D191" s="37">
        <v>29.097999999999999</v>
      </c>
      <c r="E191" s="37">
        <v>29.492000000000001</v>
      </c>
      <c r="F191" s="37">
        <v>28.867000000000001</v>
      </c>
      <c r="G191" s="37">
        <v>31.216999999999999</v>
      </c>
      <c r="H191" s="37">
        <v>29.542000000000002</v>
      </c>
      <c r="I191" s="37">
        <v>27.712</v>
      </c>
      <c r="J191" s="37">
        <v>28.152999999999999</v>
      </c>
      <c r="K191" s="37">
        <v>28.966000000000001</v>
      </c>
      <c r="L191" s="37">
        <v>28.576000000000001</v>
      </c>
      <c r="M191" s="37">
        <v>27.048999999999999</v>
      </c>
      <c r="N191" s="37">
        <v>26.492000000000001</v>
      </c>
      <c r="O191" s="37">
        <v>27.835999999999999</v>
      </c>
      <c r="P191" s="37">
        <v>28.59</v>
      </c>
      <c r="Q191" s="37">
        <v>25.672000000000001</v>
      </c>
      <c r="S191" s="4">
        <f t="shared" si="185"/>
        <v>29.254866095780198</v>
      </c>
      <c r="T191" s="4">
        <f t="shared" si="186"/>
        <v>29.516625665861014</v>
      </c>
      <c r="U191" s="4">
        <f t="shared" si="187"/>
        <v>28.836351301588156</v>
      </c>
      <c r="V191" s="4">
        <f t="shared" si="188"/>
        <v>29.21337467100879</v>
      </c>
      <c r="W191" s="4">
        <f t="shared" si="189"/>
        <v>30.418991162500813</v>
      </c>
      <c r="X191" s="4">
        <f t="shared" si="190"/>
        <v>28.707701080951583</v>
      </c>
      <c r="Y191" s="4">
        <f t="shared" si="191"/>
        <v>28.385958390517889</v>
      </c>
      <c r="Z191" s="4">
        <f t="shared" si="192"/>
        <v>28.056185041581017</v>
      </c>
      <c r="AA191" s="4">
        <f t="shared" si="193"/>
        <v>27.799162763903745</v>
      </c>
      <c r="AB191" s="4">
        <f t="shared" si="194"/>
        <v>26.92407676754565</v>
      </c>
      <c r="AC191" s="4">
        <f t="shared" si="195"/>
        <v>27.314253517993944</v>
      </c>
      <c r="AD191" s="4">
        <f t="shared" si="196"/>
        <v>26.703037725202343</v>
      </c>
      <c r="AE191" s="4">
        <f t="shared" si="197"/>
        <v>27.683820574237732</v>
      </c>
      <c r="AF191" s="4">
        <f t="shared" si="198"/>
        <v>28.205571161392434</v>
      </c>
      <c r="AG191" s="4">
        <f t="shared" si="198"/>
        <v>27.383003170023699</v>
      </c>
      <c r="AI191" s="4">
        <f t="shared" si="199"/>
        <v>-0.58786609578019622</v>
      </c>
      <c r="AJ191" s="4">
        <f t="shared" si="200"/>
        <v>-0.4186256658610148</v>
      </c>
      <c r="AK191" s="4">
        <f t="shared" si="201"/>
        <v>0.65564869841184503</v>
      </c>
      <c r="AL191" s="4">
        <f t="shared" si="202"/>
        <v>-0.34637467100878894</v>
      </c>
      <c r="AM191" s="4">
        <f t="shared" si="203"/>
        <v>0.79800883749918583</v>
      </c>
      <c r="AN191" s="4">
        <f t="shared" si="204"/>
        <v>0.83429891904841824</v>
      </c>
      <c r="AO191" s="4">
        <f t="shared" si="205"/>
        <v>-0.67395839051788897</v>
      </c>
      <c r="AP191" s="4">
        <f t="shared" si="206"/>
        <v>9.6814958418981689E-2</v>
      </c>
      <c r="AQ191" s="4">
        <f t="shared" si="207"/>
        <v>1.1668372360962564</v>
      </c>
      <c r="AR191" s="4">
        <f t="shared" si="208"/>
        <v>1.6519232324543509</v>
      </c>
      <c r="AS191" s="4">
        <f t="shared" si="209"/>
        <v>-0.26525351799394414</v>
      </c>
      <c r="AT191" s="4">
        <f t="shared" si="210"/>
        <v>-0.21103772520234187</v>
      </c>
      <c r="AU191" s="4">
        <f t="shared" si="211"/>
        <v>0.15217942576226662</v>
      </c>
      <c r="AV191" s="4">
        <f t="shared" si="243"/>
        <v>0.38442883860756538</v>
      </c>
      <c r="AW191" s="4">
        <f t="shared" si="243"/>
        <v>-1.7110031700236981</v>
      </c>
      <c r="AY191" s="2">
        <f t="shared" si="229"/>
        <v>29.254866095780198</v>
      </c>
      <c r="AZ191" s="2">
        <f t="shared" si="229"/>
        <v>29.516625665861014</v>
      </c>
      <c r="BA191" s="2">
        <f t="shared" si="229"/>
        <v>28.836351301588156</v>
      </c>
      <c r="BB191" s="2">
        <f t="shared" si="229"/>
        <v>29.21337467100879</v>
      </c>
      <c r="BC191" s="2">
        <f t="shared" si="229"/>
        <v>30.418991162500813</v>
      </c>
      <c r="BD191" s="2">
        <f t="shared" si="229"/>
        <v>28.707701080951583</v>
      </c>
      <c r="BE191" s="2">
        <f t="shared" si="229"/>
        <v>28.385958390517889</v>
      </c>
      <c r="BF191" s="2">
        <f t="shared" si="229"/>
        <v>28.056185041581017</v>
      </c>
      <c r="BG191" s="2">
        <f t="shared" si="229"/>
        <v>27.799162763903745</v>
      </c>
      <c r="BH191" s="2">
        <f t="shared" si="229"/>
        <v>26.92407676754565</v>
      </c>
      <c r="BI191" s="2">
        <f t="shared" si="229"/>
        <v>27.314253517993944</v>
      </c>
      <c r="BJ191" s="2">
        <f t="shared" si="229"/>
        <v>26.703037725202343</v>
      </c>
      <c r="BK191" s="2">
        <f t="shared" si="229"/>
        <v>27.683820574237732</v>
      </c>
      <c r="BL191" s="2">
        <f t="shared" si="229"/>
        <v>28.205571161392434</v>
      </c>
      <c r="BM191" s="2">
        <f t="shared" si="229"/>
        <v>27.383003170020558</v>
      </c>
      <c r="BO191" s="2" t="str">
        <f t="shared" si="230"/>
        <v/>
      </c>
      <c r="BP191" s="2" t="str">
        <f t="shared" si="230"/>
        <v/>
      </c>
      <c r="BQ191" s="2" t="str">
        <f t="shared" si="230"/>
        <v/>
      </c>
      <c r="BR191" s="2" t="str">
        <f t="shared" si="230"/>
        <v/>
      </c>
      <c r="BS191" s="2" t="str">
        <f t="shared" si="230"/>
        <v/>
      </c>
      <c r="BT191" s="2" t="str">
        <f t="shared" si="230"/>
        <v/>
      </c>
      <c r="BU191" s="2" t="str">
        <f t="shared" si="230"/>
        <v/>
      </c>
      <c r="BV191" s="2" t="str">
        <f t="shared" si="230"/>
        <v/>
      </c>
      <c r="BW191" s="2" t="str">
        <f t="shared" si="230"/>
        <v/>
      </c>
      <c r="BX191" s="2" t="str">
        <f t="shared" si="230"/>
        <v/>
      </c>
      <c r="BY191" s="2" t="str">
        <f t="shared" si="230"/>
        <v/>
      </c>
      <c r="BZ191" s="2" t="str">
        <f t="shared" si="230"/>
        <v/>
      </c>
      <c r="CA191" s="2" t="str">
        <f t="shared" si="230"/>
        <v/>
      </c>
      <c r="CB191" s="2" t="str">
        <f t="shared" si="230"/>
        <v/>
      </c>
      <c r="CC191" s="2" t="str">
        <f t="shared" si="230"/>
        <v/>
      </c>
      <c r="CE191" s="2" t="str">
        <f t="shared" si="231"/>
        <v/>
      </c>
      <c r="CF191" s="2" t="str">
        <f t="shared" si="231"/>
        <v/>
      </c>
      <c r="CG191" s="2" t="str">
        <f t="shared" si="231"/>
        <v/>
      </c>
      <c r="CH191" s="2" t="str">
        <f t="shared" si="231"/>
        <v/>
      </c>
      <c r="CI191" s="2" t="str">
        <f t="shared" si="231"/>
        <v/>
      </c>
      <c r="CJ191" s="2" t="str">
        <f t="shared" si="231"/>
        <v/>
      </c>
      <c r="CK191" s="2" t="str">
        <f t="shared" si="231"/>
        <v/>
      </c>
      <c r="CL191" s="2" t="str">
        <f t="shared" si="231"/>
        <v/>
      </c>
      <c r="CM191" s="2" t="str">
        <f t="shared" si="231"/>
        <v/>
      </c>
      <c r="CN191" s="2" t="str">
        <f t="shared" si="231"/>
        <v/>
      </c>
      <c r="CO191" s="2" t="str">
        <f t="shared" si="231"/>
        <v/>
      </c>
      <c r="CP191" s="2" t="str">
        <f t="shared" si="231"/>
        <v/>
      </c>
      <c r="CQ191" s="2" t="str">
        <f t="shared" si="231"/>
        <v/>
      </c>
      <c r="CR191" s="2" t="str">
        <f t="shared" si="231"/>
        <v/>
      </c>
      <c r="CS191" s="2" t="str">
        <f t="shared" si="231"/>
        <v/>
      </c>
      <c r="CU191" s="2">
        <f t="shared" si="232"/>
        <v>28.667000000000002</v>
      </c>
      <c r="CV191" s="2">
        <f t="shared" si="232"/>
        <v>29.097999999999999</v>
      </c>
      <c r="CW191" s="2">
        <f t="shared" si="232"/>
        <v>29.492000000000001</v>
      </c>
      <c r="CX191" s="2">
        <f t="shared" si="232"/>
        <v>28.867000000000001</v>
      </c>
      <c r="CY191" s="2">
        <f t="shared" si="232"/>
        <v>31.216999999999999</v>
      </c>
      <c r="CZ191" s="2">
        <f t="shared" si="232"/>
        <v>29.542000000000002</v>
      </c>
      <c r="DA191" s="2">
        <f t="shared" si="232"/>
        <v>27.712</v>
      </c>
      <c r="DB191" s="2">
        <f t="shared" si="232"/>
        <v>28.152999999999999</v>
      </c>
      <c r="DC191" s="2">
        <f t="shared" si="232"/>
        <v>28.966000000000001</v>
      </c>
      <c r="DD191" s="2">
        <f t="shared" si="232"/>
        <v>28.576000000000001</v>
      </c>
      <c r="DE191" s="2">
        <f t="shared" si="232"/>
        <v>27.048999999999999</v>
      </c>
      <c r="DF191" s="2">
        <f t="shared" si="232"/>
        <v>26.492000000000001</v>
      </c>
      <c r="DG191" s="2">
        <f t="shared" si="232"/>
        <v>27.835999999999999</v>
      </c>
      <c r="DH191" s="2">
        <f t="shared" si="232"/>
        <v>28.59</v>
      </c>
      <c r="DI191" s="2">
        <f t="shared" si="232"/>
        <v>25.672000000000001</v>
      </c>
      <c r="DK191" s="2">
        <f t="shared" si="238"/>
        <v>70.900927419354815</v>
      </c>
      <c r="DL191" s="2">
        <f t="shared" si="238"/>
        <v>83.790737096774194</v>
      </c>
      <c r="DM191" s="2">
        <f t="shared" si="238"/>
        <v>84.448745967741942</v>
      </c>
      <c r="DN191" s="2">
        <f t="shared" si="238"/>
        <v>90.03613658645277</v>
      </c>
      <c r="DO191" s="2">
        <f t="shared" si="238"/>
        <v>98.952332478005872</v>
      </c>
      <c r="DP191" s="2">
        <f t="shared" si="238"/>
        <v>92.943829099821755</v>
      </c>
      <c r="DQ191" s="2">
        <f t="shared" si="238"/>
        <v>83.645225490196069</v>
      </c>
      <c r="DR191" s="2">
        <f t="shared" si="238"/>
        <v>86.595406524926688</v>
      </c>
      <c r="DS191" s="2">
        <f t="shared" si="238"/>
        <v>90.92829838709676</v>
      </c>
      <c r="DT191" s="2">
        <f t="shared" si="238"/>
        <v>82.150377016129028</v>
      </c>
      <c r="DU191" s="2">
        <f t="shared" si="238"/>
        <v>75.525670008912641</v>
      </c>
      <c r="DV191" s="2">
        <f t="shared" si="238"/>
        <v>73.843902675953075</v>
      </c>
      <c r="DW191" s="2">
        <f t="shared" si="238"/>
        <v>76.282469028520495</v>
      </c>
      <c r="DX191" s="2">
        <f t="shared" si="238"/>
        <v>62.458310828877003</v>
      </c>
      <c r="DY191" s="2">
        <f t="shared" si="238"/>
        <v>52.73558323158322</v>
      </c>
      <c r="EA191" s="2">
        <f t="shared" si="242"/>
        <v>27.95468360165637</v>
      </c>
      <c r="EB191" s="2">
        <f t="shared" si="242"/>
        <v>27.961256482525368</v>
      </c>
      <c r="EC191" s="2">
        <f t="shared" si="242"/>
        <v>25.017731919223547</v>
      </c>
      <c r="ED191" s="2">
        <f t="shared" si="242"/>
        <v>29.515515957446819</v>
      </c>
      <c r="EE191" s="2">
        <f t="shared" si="242"/>
        <v>27.98703044326389</v>
      </c>
      <c r="EF191" s="2">
        <f t="shared" si="241"/>
        <v>27.328965157300573</v>
      </c>
      <c r="EG191" s="2">
        <f t="shared" si="241"/>
        <v>27.326553949873592</v>
      </c>
      <c r="EH191" s="2">
        <f t="shared" si="241"/>
        <v>27.284678055589257</v>
      </c>
      <c r="EI191" s="2">
        <f t="shared" si="241"/>
        <v>26.977889417513172</v>
      </c>
      <c r="EJ191" s="2">
        <f t="shared" si="241"/>
        <v>25.430753503921828</v>
      </c>
      <c r="EK191" s="2">
        <f t="shared" si="213"/>
        <v>26.935189236231992</v>
      </c>
      <c r="EL191" s="2">
        <f t="shared" si="182"/>
        <v>25.221536389353222</v>
      </c>
      <c r="EM191" s="2">
        <f t="shared" si="182"/>
        <v>26.406382731091458</v>
      </c>
      <c r="EN191" s="2">
        <f t="shared" si="182"/>
        <v>28.823925294331833</v>
      </c>
      <c r="EO191" s="2">
        <f t="shared" si="182"/>
        <v>28.621783540378438</v>
      </c>
      <c r="EQ191" s="2">
        <f t="shared" si="239"/>
        <v>29.274001764994928</v>
      </c>
      <c r="ER191" s="2">
        <f t="shared" si="239"/>
        <v>29.52062412891636</v>
      </c>
      <c r="ES191" s="2">
        <f t="shared" si="239"/>
        <v>28.847392994437694</v>
      </c>
      <c r="ET191" s="2">
        <f t="shared" si="239"/>
        <v>29.212595069500164</v>
      </c>
      <c r="EU191" s="2">
        <f t="shared" si="239"/>
        <v>30.424162628381612</v>
      </c>
      <c r="EV191" s="2">
        <f t="shared" si="239"/>
        <v>28.711740089395057</v>
      </c>
      <c r="EW191" s="2">
        <f t="shared" si="239"/>
        <v>28.389178732678168</v>
      </c>
      <c r="EX191" s="2">
        <f t="shared" si="239"/>
        <v>28.058315985135408</v>
      </c>
      <c r="EY191" s="2">
        <f t="shared" si="239"/>
        <v>27.800757039483003</v>
      </c>
      <c r="EZ191" s="2">
        <f t="shared" si="239"/>
        <v>26.926329344176178</v>
      </c>
      <c r="FA191" s="2">
        <f t="shared" si="239"/>
        <v>27.314763552876254</v>
      </c>
      <c r="FB191" s="2">
        <f t="shared" si="239"/>
        <v>26.705179896883354</v>
      </c>
      <c r="FC191" s="2">
        <f t="shared" si="239"/>
        <v>27.687734108934784</v>
      </c>
      <c r="FD191" s="2">
        <f t="shared" si="239"/>
        <v>28.201444414484161</v>
      </c>
      <c r="FE191" s="2">
        <f t="shared" si="239"/>
        <v>27.369396755272589</v>
      </c>
      <c r="FG191" s="2">
        <f t="shared" si="240"/>
        <v>0.99999999998373601</v>
      </c>
      <c r="FH191" s="2">
        <f t="shared" si="240"/>
        <v>0.99999999998831091</v>
      </c>
      <c r="FI191" s="2">
        <f t="shared" si="240"/>
        <v>0.9999999999866287</v>
      </c>
      <c r="FJ191" s="2">
        <f t="shared" si="240"/>
        <v>0.99999999998758016</v>
      </c>
      <c r="FK191" s="2">
        <f t="shared" si="240"/>
        <v>0.99999999998893352</v>
      </c>
      <c r="FL191" s="2">
        <f t="shared" si="240"/>
        <v>0.99999999998695344</v>
      </c>
      <c r="FM191" s="2">
        <f t="shared" si="240"/>
        <v>0.9999999999880349</v>
      </c>
      <c r="FN191" s="2">
        <f t="shared" si="240"/>
        <v>0.99999999998874833</v>
      </c>
      <c r="FO191" s="2">
        <f t="shared" si="240"/>
        <v>0.99999999998788724</v>
      </c>
      <c r="FP191" s="2">
        <f t="shared" si="240"/>
        <v>0.99999999998914124</v>
      </c>
      <c r="FQ191" s="2">
        <f t="shared" si="240"/>
        <v>0.9999999999890572</v>
      </c>
      <c r="FR191" s="2">
        <f t="shared" si="240"/>
        <v>0.99999999998889244</v>
      </c>
      <c r="FS191" s="2">
        <f t="shared" si="240"/>
        <v>0.99999999988558697</v>
      </c>
      <c r="FT191" s="2">
        <f t="shared" si="240"/>
        <v>0.99999999917337135</v>
      </c>
      <c r="FU191" s="2">
        <f t="shared" si="240"/>
        <v>0.9999999963626881</v>
      </c>
      <c r="FW191" s="2">
        <f t="shared" si="233"/>
        <v>0.98549578832085061</v>
      </c>
      <c r="FX191" s="2">
        <f t="shared" si="233"/>
        <v>0.99743584284488862</v>
      </c>
      <c r="FY191" s="2">
        <f t="shared" si="233"/>
        <v>0.99711679612703275</v>
      </c>
      <c r="FZ191" s="2">
        <f t="shared" si="233"/>
        <v>0.99742638824858632</v>
      </c>
      <c r="GA191" s="2">
        <f t="shared" si="233"/>
        <v>0.99787805245127303</v>
      </c>
      <c r="GB191" s="2">
        <f t="shared" si="233"/>
        <v>0.99707905516235762</v>
      </c>
      <c r="GC191" s="2">
        <f t="shared" si="233"/>
        <v>0.99696944501365681</v>
      </c>
      <c r="GD191" s="2">
        <f t="shared" si="233"/>
        <v>0.99724555358475109</v>
      </c>
      <c r="GE191" s="2">
        <f t="shared" si="233"/>
        <v>0.99806253604916872</v>
      </c>
      <c r="GF191" s="2">
        <f t="shared" si="233"/>
        <v>0.99849383950595949</v>
      </c>
      <c r="GG191" s="2">
        <f t="shared" si="233"/>
        <v>0.99865629629913699</v>
      </c>
      <c r="GH191" s="2">
        <f t="shared" si="233"/>
        <v>0.99855614087197198</v>
      </c>
      <c r="GI191" s="2">
        <f t="shared" si="233"/>
        <v>0.99694577110447569</v>
      </c>
      <c r="GJ191" s="2">
        <f t="shared" si="233"/>
        <v>0.99337052873634346</v>
      </c>
      <c r="GK191" s="2">
        <f t="shared" si="233"/>
        <v>0.98913568300115229</v>
      </c>
      <c r="GM191" s="107">
        <f t="shared" si="234"/>
        <v>0</v>
      </c>
      <c r="GN191" s="107">
        <f t="shared" si="234"/>
        <v>0</v>
      </c>
      <c r="GO191" s="107">
        <f t="shared" si="234"/>
        <v>0</v>
      </c>
      <c r="GP191" s="107">
        <f t="shared" si="234"/>
        <v>0</v>
      </c>
      <c r="GQ191" s="107">
        <f t="shared" si="234"/>
        <v>0</v>
      </c>
      <c r="GR191" s="107">
        <f t="shared" si="234"/>
        <v>0</v>
      </c>
      <c r="GS191" s="107">
        <f t="shared" si="234"/>
        <v>0</v>
      </c>
      <c r="GT191" s="107">
        <f t="shared" si="234"/>
        <v>0</v>
      </c>
      <c r="GU191" s="107">
        <f t="shared" si="234"/>
        <v>0</v>
      </c>
      <c r="GV191" s="107">
        <f t="shared" si="234"/>
        <v>0</v>
      </c>
      <c r="GW191" s="107">
        <f t="shared" si="234"/>
        <v>0</v>
      </c>
      <c r="GX191" s="107">
        <f t="shared" si="234"/>
        <v>0</v>
      </c>
      <c r="GY191" s="107">
        <f t="shared" si="234"/>
        <v>0</v>
      </c>
      <c r="GZ191" s="107">
        <f t="shared" si="234"/>
        <v>0</v>
      </c>
      <c r="HA191" s="107">
        <f t="shared" si="234"/>
        <v>0</v>
      </c>
      <c r="HC191" s="107">
        <f t="shared" si="184"/>
        <v>1.1483516780117165E-246</v>
      </c>
      <c r="HD191" s="107">
        <f t="shared" si="184"/>
        <v>6.7813611903589402E-284</v>
      </c>
      <c r="HE191" s="107">
        <f t="shared" si="184"/>
        <v>4.6409238572611988E-291</v>
      </c>
      <c r="HF191" s="107">
        <f t="shared" si="184"/>
        <v>0</v>
      </c>
      <c r="HG191" s="107">
        <f t="shared" si="184"/>
        <v>0</v>
      </c>
      <c r="HH191" s="107">
        <f t="shared" si="184"/>
        <v>0</v>
      </c>
      <c r="HI191" s="107">
        <f t="shared" si="244"/>
        <v>0</v>
      </c>
      <c r="HJ191" s="107">
        <f t="shared" si="244"/>
        <v>0</v>
      </c>
      <c r="HK191" s="107">
        <f t="shared" si="244"/>
        <v>0</v>
      </c>
      <c r="HL191" s="107">
        <f t="shared" si="244"/>
        <v>0</v>
      </c>
      <c r="HM191" s="107">
        <f t="shared" si="244"/>
        <v>0</v>
      </c>
      <c r="HN191" s="107">
        <f t="shared" si="244"/>
        <v>0</v>
      </c>
      <c r="HO191" s="107">
        <f t="shared" si="227"/>
        <v>0</v>
      </c>
      <c r="HP191" s="107">
        <f t="shared" si="227"/>
        <v>0</v>
      </c>
      <c r="HQ191" s="107">
        <f t="shared" si="227"/>
        <v>0</v>
      </c>
      <c r="HS191" s="107">
        <f t="shared" si="235"/>
        <v>1.1688849654870665E-51</v>
      </c>
      <c r="HT191" s="107">
        <f t="shared" si="235"/>
        <v>1.4743407900744285E-66</v>
      </c>
      <c r="HU191" s="107">
        <f t="shared" si="235"/>
        <v>1.0111206316995058E-67</v>
      </c>
      <c r="HV191" s="107">
        <f t="shared" si="235"/>
        <v>6.957869207296751E-75</v>
      </c>
      <c r="HW191" s="107">
        <f t="shared" si="235"/>
        <v>8.4480206285131354E-87</v>
      </c>
      <c r="HX191" s="107">
        <f t="shared" si="235"/>
        <v>3.4135482045560909E-81</v>
      </c>
      <c r="HY191" s="107">
        <f t="shared" si="235"/>
        <v>9.0871047247966821E-85</v>
      </c>
      <c r="HZ191" s="107">
        <f t="shared" si="235"/>
        <v>9.7156505917936661E-85</v>
      </c>
      <c r="IA191" s="107">
        <f t="shared" si="235"/>
        <v>3.5272452690239616E-93</v>
      </c>
      <c r="IB191" s="107">
        <f t="shared" si="235"/>
        <v>8.3239053505348306E-98</v>
      </c>
      <c r="IC191" s="107">
        <f t="shared" si="235"/>
        <v>6.4896267187361769E-94</v>
      </c>
      <c r="ID191" s="107">
        <f t="shared" si="235"/>
        <v>8.3522173827278908E-97</v>
      </c>
      <c r="IE191" s="107">
        <f t="shared" si="235"/>
        <v>3.8742741612664617E-90</v>
      </c>
      <c r="IF191" s="107">
        <f t="shared" si="235"/>
        <v>1.9119060483238208E-85</v>
      </c>
      <c r="IG191" s="107">
        <f t="shared" si="235"/>
        <v>3.6405531739466053E-88</v>
      </c>
      <c r="II191" s="107">
        <f t="shared" si="236"/>
        <v>9.915473206737366E-8</v>
      </c>
      <c r="IJ191" s="107">
        <f t="shared" si="236"/>
        <v>2.2624351799288572E-15</v>
      </c>
      <c r="IK191" s="107">
        <f t="shared" si="236"/>
        <v>2.4055873955867486E-15</v>
      </c>
      <c r="IL191" s="107">
        <f t="shared" si="236"/>
        <v>4.7371801971832419E-17</v>
      </c>
      <c r="IM191" s="107">
        <f t="shared" si="236"/>
        <v>2.9689718327061203E-20</v>
      </c>
      <c r="IN191" s="107">
        <f t="shared" si="236"/>
        <v>4.8999496687296471E-18</v>
      </c>
      <c r="IO191" s="107">
        <f t="shared" si="236"/>
        <v>2.0061440093681598E-18</v>
      </c>
      <c r="IP191" s="107">
        <f t="shared" si="236"/>
        <v>1.0499731162645871E-18</v>
      </c>
      <c r="IQ191" s="107">
        <f t="shared" si="236"/>
        <v>5.7592960189280975E-22</v>
      </c>
      <c r="IR191" s="107">
        <f t="shared" si="236"/>
        <v>4.021414671240138E-24</v>
      </c>
      <c r="IS191" s="107">
        <f t="shared" si="236"/>
        <v>1.006760055087433E-23</v>
      </c>
      <c r="IT191" s="107">
        <f t="shared" si="236"/>
        <v>2.9319820835794748E-24</v>
      </c>
      <c r="IU191" s="107">
        <f t="shared" si="236"/>
        <v>3.9841537497349835E-22</v>
      </c>
      <c r="IV191" s="107">
        <f t="shared" si="236"/>
        <v>1.2040836361815412E-19</v>
      </c>
      <c r="IW191" s="107">
        <f t="shared" si="236"/>
        <v>5.4530446611027682E-5</v>
      </c>
      <c r="IY191" s="107">
        <f t="shared" si="237"/>
        <v>9.915473206737366E-8</v>
      </c>
      <c r="IZ191" s="107">
        <f t="shared" si="237"/>
        <v>2.2624351799288572E-15</v>
      </c>
      <c r="JA191" s="107">
        <f t="shared" si="237"/>
        <v>2.4055873955867486E-15</v>
      </c>
      <c r="JB191" s="107">
        <f t="shared" si="237"/>
        <v>4.7371801971832419E-17</v>
      </c>
      <c r="JC191" s="107">
        <f t="shared" si="237"/>
        <v>2.9689718327061203E-20</v>
      </c>
      <c r="JD191" s="107">
        <f t="shared" si="237"/>
        <v>4.8999496687296471E-18</v>
      </c>
      <c r="JE191" s="107">
        <f t="shared" si="237"/>
        <v>2.0061440093681598E-18</v>
      </c>
      <c r="JF191" s="107">
        <f t="shared" si="237"/>
        <v>1.0499731162645871E-18</v>
      </c>
      <c r="JG191" s="107">
        <f t="shared" si="237"/>
        <v>5.7592960189280975E-22</v>
      </c>
      <c r="JH191" s="107">
        <f t="shared" si="237"/>
        <v>4.021414671240138E-24</v>
      </c>
      <c r="JI191" s="107">
        <f t="shared" si="237"/>
        <v>1.006760055087433E-23</v>
      </c>
      <c r="JJ191" s="107">
        <f t="shared" si="237"/>
        <v>2.9319820835794748E-24</v>
      </c>
      <c r="JK191" s="107">
        <f t="shared" si="237"/>
        <v>3.9841537497349835E-22</v>
      </c>
      <c r="JL191" s="107">
        <f t="shared" si="237"/>
        <v>1.2040836361815412E-19</v>
      </c>
      <c r="JM191" s="107">
        <f t="shared" si="237"/>
        <v>5.4530446611027682E-5</v>
      </c>
    </row>
    <row r="192" spans="2:273" x14ac:dyDescent="0.25">
      <c r="B192" s="2">
        <v>164</v>
      </c>
      <c r="C192" s="37">
        <v>28.867000000000001</v>
      </c>
      <c r="D192" s="37">
        <v>29.361000000000001</v>
      </c>
      <c r="E192" s="37">
        <v>29.754000000000001</v>
      </c>
      <c r="F192" s="37">
        <v>28.983000000000001</v>
      </c>
      <c r="G192" s="37">
        <v>31.266999999999999</v>
      </c>
      <c r="H192" s="37">
        <v>27.797000000000001</v>
      </c>
      <c r="I192" s="37">
        <v>27.576000000000001</v>
      </c>
      <c r="J192" s="37">
        <v>27.338999999999999</v>
      </c>
      <c r="K192" s="37">
        <v>26.847000000000001</v>
      </c>
      <c r="L192" s="37">
        <v>27.085000000000001</v>
      </c>
      <c r="M192" s="37">
        <v>26.966999999999999</v>
      </c>
      <c r="N192" s="37">
        <v>27.425999999999998</v>
      </c>
      <c r="O192" s="37">
        <v>29.097999999999999</v>
      </c>
      <c r="P192" s="37">
        <v>28.704999999999998</v>
      </c>
      <c r="Q192" s="37">
        <v>27.048999999999999</v>
      </c>
      <c r="S192" s="4">
        <f t="shared" si="185"/>
        <v>29.157725631962499</v>
      </c>
      <c r="T192" s="4">
        <f t="shared" si="186"/>
        <v>29.382777261050322</v>
      </c>
      <c r="U192" s="4">
        <f t="shared" si="187"/>
        <v>28.701078959439442</v>
      </c>
      <c r="V192" s="4">
        <f t="shared" si="188"/>
        <v>29.07709435508335</v>
      </c>
      <c r="W192" s="4">
        <f t="shared" si="189"/>
        <v>30.273071009239086</v>
      </c>
      <c r="X192" s="4">
        <f t="shared" si="190"/>
        <v>28.55217190089931</v>
      </c>
      <c r="Y192" s="4">
        <f t="shared" si="191"/>
        <v>28.233774101037454</v>
      </c>
      <c r="Z192" s="4">
        <f t="shared" si="192"/>
        <v>27.887566310997393</v>
      </c>
      <c r="AA192" s="4">
        <f t="shared" si="193"/>
        <v>27.623331187971729</v>
      </c>
      <c r="AB192" s="4">
        <f t="shared" si="194"/>
        <v>26.762253797960582</v>
      </c>
      <c r="AC192" s="4">
        <f t="shared" si="195"/>
        <v>27.164827494521344</v>
      </c>
      <c r="AD192" s="4">
        <f t="shared" si="196"/>
        <v>26.542808627646355</v>
      </c>
      <c r="AE192" s="4">
        <f t="shared" si="197"/>
        <v>27.52973321873008</v>
      </c>
      <c r="AF192" s="4">
        <f t="shared" si="198"/>
        <v>28.04370536351632</v>
      </c>
      <c r="AG192" s="4">
        <f t="shared" si="198"/>
        <v>27.23864238317752</v>
      </c>
      <c r="AI192" s="4">
        <f t="shared" si="199"/>
        <v>-0.29072563196249845</v>
      </c>
      <c r="AJ192" s="4">
        <f t="shared" si="200"/>
        <v>-2.1777261050321073E-2</v>
      </c>
      <c r="AK192" s="4">
        <f t="shared" si="201"/>
        <v>1.0529210405605589</v>
      </c>
      <c r="AL192" s="4">
        <f t="shared" si="202"/>
        <v>-9.4094355083349512E-2</v>
      </c>
      <c r="AM192" s="4">
        <f t="shared" si="203"/>
        <v>0.99392899076091368</v>
      </c>
      <c r="AN192" s="4">
        <f t="shared" si="204"/>
        <v>-0.75517190089930963</v>
      </c>
      <c r="AO192" s="4">
        <f t="shared" si="205"/>
        <v>-0.65777410103745382</v>
      </c>
      <c r="AP192" s="4">
        <f t="shared" si="206"/>
        <v>-0.54856631099739417</v>
      </c>
      <c r="AQ192" s="4">
        <f t="shared" si="207"/>
        <v>-0.77633118797172784</v>
      </c>
      <c r="AR192" s="4">
        <f t="shared" si="208"/>
        <v>0.32274620203941851</v>
      </c>
      <c r="AS192" s="4">
        <f t="shared" si="209"/>
        <v>-0.19782749452134496</v>
      </c>
      <c r="AT192" s="4">
        <f t="shared" si="210"/>
        <v>0.88319137235364309</v>
      </c>
      <c r="AU192" s="4">
        <f t="shared" si="211"/>
        <v>1.5682667812699194</v>
      </c>
      <c r="AV192" s="4">
        <f t="shared" si="243"/>
        <v>0.66129463648367803</v>
      </c>
      <c r="AW192" s="4">
        <f t="shared" si="243"/>
        <v>-0.18964238317752091</v>
      </c>
      <c r="AY192" s="2">
        <f t="shared" si="229"/>
        <v>29.157725631962499</v>
      </c>
      <c r="AZ192" s="2">
        <f t="shared" si="229"/>
        <v>29.382777261050322</v>
      </c>
      <c r="BA192" s="2">
        <f t="shared" si="229"/>
        <v>28.701078959439442</v>
      </c>
      <c r="BB192" s="2">
        <f t="shared" si="229"/>
        <v>29.07709435508335</v>
      </c>
      <c r="BC192" s="2">
        <f t="shared" si="229"/>
        <v>30.273071009239086</v>
      </c>
      <c r="BD192" s="2">
        <f t="shared" si="229"/>
        <v>28.55217190089931</v>
      </c>
      <c r="BE192" s="2">
        <f t="shared" si="229"/>
        <v>28.233774101037454</v>
      </c>
      <c r="BF192" s="2">
        <f t="shared" si="229"/>
        <v>27.887566310997393</v>
      </c>
      <c r="BG192" s="2">
        <f t="shared" si="229"/>
        <v>27.623331187971729</v>
      </c>
      <c r="BH192" s="2">
        <f t="shared" si="229"/>
        <v>26.762253797960582</v>
      </c>
      <c r="BI192" s="2">
        <f t="shared" si="229"/>
        <v>27.164827494521344</v>
      </c>
      <c r="BJ192" s="2">
        <f t="shared" si="229"/>
        <v>26.542808627646355</v>
      </c>
      <c r="BK192" s="2">
        <f t="shared" si="229"/>
        <v>27.52973321873008</v>
      </c>
      <c r="BL192" s="2">
        <f t="shared" si="229"/>
        <v>28.04370536351632</v>
      </c>
      <c r="BM192" s="2">
        <f t="shared" si="229"/>
        <v>27.238642383177226</v>
      </c>
      <c r="BO192" s="2" t="str">
        <f t="shared" si="230"/>
        <v/>
      </c>
      <c r="BP192" s="2" t="str">
        <f t="shared" si="230"/>
        <v/>
      </c>
      <c r="BQ192" s="2" t="str">
        <f t="shared" si="230"/>
        <v/>
      </c>
      <c r="BR192" s="2" t="str">
        <f t="shared" si="230"/>
        <v/>
      </c>
      <c r="BS192" s="2" t="str">
        <f t="shared" si="230"/>
        <v/>
      </c>
      <c r="BT192" s="2" t="str">
        <f t="shared" si="230"/>
        <v/>
      </c>
      <c r="BU192" s="2" t="str">
        <f t="shared" si="230"/>
        <v/>
      </c>
      <c r="BV192" s="2" t="str">
        <f t="shared" si="230"/>
        <v/>
      </c>
      <c r="BW192" s="2" t="str">
        <f t="shared" si="230"/>
        <v/>
      </c>
      <c r="BX192" s="2" t="str">
        <f t="shared" si="230"/>
        <v/>
      </c>
      <c r="BY192" s="2" t="str">
        <f t="shared" si="230"/>
        <v/>
      </c>
      <c r="BZ192" s="2" t="str">
        <f t="shared" si="230"/>
        <v/>
      </c>
      <c r="CA192" s="2" t="str">
        <f t="shared" si="230"/>
        <v/>
      </c>
      <c r="CB192" s="2" t="str">
        <f t="shared" si="230"/>
        <v/>
      </c>
      <c r="CC192" s="2" t="str">
        <f t="shared" si="230"/>
        <v/>
      </c>
      <c r="CE192" s="2" t="str">
        <f t="shared" si="231"/>
        <v/>
      </c>
      <c r="CF192" s="2" t="str">
        <f t="shared" si="231"/>
        <v/>
      </c>
      <c r="CG192" s="2" t="str">
        <f t="shared" si="231"/>
        <v/>
      </c>
      <c r="CH192" s="2" t="str">
        <f t="shared" si="231"/>
        <v/>
      </c>
      <c r="CI192" s="2" t="str">
        <f t="shared" si="231"/>
        <v/>
      </c>
      <c r="CJ192" s="2" t="str">
        <f t="shared" si="231"/>
        <v/>
      </c>
      <c r="CK192" s="2" t="str">
        <f t="shared" si="231"/>
        <v/>
      </c>
      <c r="CL192" s="2" t="str">
        <f t="shared" si="231"/>
        <v/>
      </c>
      <c r="CM192" s="2" t="str">
        <f t="shared" si="231"/>
        <v/>
      </c>
      <c r="CN192" s="2" t="str">
        <f t="shared" si="231"/>
        <v/>
      </c>
      <c r="CO192" s="2" t="str">
        <f t="shared" si="231"/>
        <v/>
      </c>
      <c r="CP192" s="2" t="str">
        <f t="shared" si="231"/>
        <v/>
      </c>
      <c r="CQ192" s="2" t="str">
        <f t="shared" si="231"/>
        <v/>
      </c>
      <c r="CR192" s="2" t="str">
        <f t="shared" si="231"/>
        <v/>
      </c>
      <c r="CS192" s="2" t="str">
        <f t="shared" si="231"/>
        <v/>
      </c>
      <c r="CU192" s="2">
        <f t="shared" si="232"/>
        <v>28.867000000000001</v>
      </c>
      <c r="CV192" s="2">
        <f t="shared" si="232"/>
        <v>29.361000000000001</v>
      </c>
      <c r="CW192" s="2">
        <f t="shared" si="232"/>
        <v>29.754000000000001</v>
      </c>
      <c r="CX192" s="2">
        <f t="shared" si="232"/>
        <v>28.983000000000001</v>
      </c>
      <c r="CY192" s="2">
        <f t="shared" si="232"/>
        <v>31.266999999999999</v>
      </c>
      <c r="CZ192" s="2">
        <f t="shared" si="232"/>
        <v>27.797000000000001</v>
      </c>
      <c r="DA192" s="2">
        <f t="shared" si="232"/>
        <v>27.576000000000001</v>
      </c>
      <c r="DB192" s="2">
        <f t="shared" si="232"/>
        <v>27.338999999999999</v>
      </c>
      <c r="DC192" s="2">
        <f t="shared" si="232"/>
        <v>26.847000000000001</v>
      </c>
      <c r="DD192" s="2">
        <f t="shared" si="232"/>
        <v>27.085000000000001</v>
      </c>
      <c r="DE192" s="2">
        <f t="shared" si="232"/>
        <v>26.966999999999999</v>
      </c>
      <c r="DF192" s="2">
        <f t="shared" si="232"/>
        <v>27.425999999999998</v>
      </c>
      <c r="DG192" s="2">
        <f t="shared" si="232"/>
        <v>29.097999999999999</v>
      </c>
      <c r="DH192" s="2">
        <f t="shared" si="232"/>
        <v>28.704999999999998</v>
      </c>
      <c r="DI192" s="2">
        <f t="shared" si="232"/>
        <v>27.048999999999999</v>
      </c>
      <c r="DK192" s="2">
        <f t="shared" si="238"/>
        <v>71.047860887096761</v>
      </c>
      <c r="DL192" s="2">
        <f t="shared" si="238"/>
        <v>83.97054395161291</v>
      </c>
      <c r="DM192" s="2">
        <f t="shared" si="238"/>
        <v>84.639604838709687</v>
      </c>
      <c r="DN192" s="2">
        <f t="shared" si="238"/>
        <v>90.275295008912664</v>
      </c>
      <c r="DO192" s="2">
        <f t="shared" si="238"/>
        <v>99.230750916422295</v>
      </c>
      <c r="DP192" s="2">
        <f t="shared" si="238"/>
        <v>93.19793170677363</v>
      </c>
      <c r="DQ192" s="2">
        <f t="shared" si="238"/>
        <v>83.835772281639919</v>
      </c>
      <c r="DR192" s="2">
        <f t="shared" si="238"/>
        <v>86.790394794721408</v>
      </c>
      <c r="DS192" s="2">
        <f t="shared" si="238"/>
        <v>91.165706451612891</v>
      </c>
      <c r="DT192" s="2">
        <f t="shared" si="238"/>
        <v>82.352270161290335</v>
      </c>
      <c r="DU192" s="2">
        <f t="shared" si="238"/>
        <v>75.683102161319056</v>
      </c>
      <c r="DV192" s="2">
        <f t="shared" si="238"/>
        <v>73.994054068914949</v>
      </c>
      <c r="DW192" s="2">
        <f t="shared" si="238"/>
        <v>76.443523507130124</v>
      </c>
      <c r="DX192" s="2">
        <f t="shared" si="238"/>
        <v>62.541273729946518</v>
      </c>
      <c r="DY192" s="2">
        <f t="shared" si="238"/>
        <v>52.770955636955627</v>
      </c>
      <c r="EA192" s="2">
        <f t="shared" si="242"/>
        <v>27.831699858875094</v>
      </c>
      <c r="EB192" s="2">
        <f t="shared" si="242"/>
        <v>27.804556722096958</v>
      </c>
      <c r="EC192" s="2">
        <f t="shared" si="242"/>
        <v>24.822355510331874</v>
      </c>
      <c r="ED192" s="2">
        <f t="shared" si="242"/>
        <v>29.383926146762764</v>
      </c>
      <c r="EE192" s="2">
        <f t="shared" si="242"/>
        <v>27.804731364655108</v>
      </c>
      <c r="EF192" s="2">
        <f t="shared" si="241"/>
        <v>27.152050531252595</v>
      </c>
      <c r="EG192" s="2">
        <f t="shared" si="241"/>
        <v>27.157997425013264</v>
      </c>
      <c r="EH192" s="2">
        <f t="shared" si="241"/>
        <v>27.103753732249046</v>
      </c>
      <c r="EI192" s="2">
        <f t="shared" si="241"/>
        <v>26.788560756075601</v>
      </c>
      <c r="EJ192" s="2">
        <f t="shared" si="241"/>
        <v>25.246548154815489</v>
      </c>
      <c r="EK192" s="2">
        <f t="shared" si="213"/>
        <v>26.780199958226003</v>
      </c>
      <c r="EL192" s="2">
        <f t="shared" si="182"/>
        <v>25.039232737559473</v>
      </c>
      <c r="EM192" s="2">
        <f t="shared" si="182"/>
        <v>26.232302884726955</v>
      </c>
      <c r="EN192" s="2">
        <f t="shared" si="182"/>
        <v>28.670939677145281</v>
      </c>
      <c r="EO192" s="2">
        <f t="shared" si="182"/>
        <v>28.497326054258814</v>
      </c>
      <c r="EQ192" s="2">
        <f t="shared" si="239"/>
        <v>29.173227759523172</v>
      </c>
      <c r="ER192" s="2">
        <f t="shared" si="239"/>
        <v>29.386000016038356</v>
      </c>
      <c r="ES192" s="2">
        <f t="shared" si="239"/>
        <v>28.709987736797871</v>
      </c>
      <c r="ET192" s="2">
        <f t="shared" si="239"/>
        <v>29.076465482083847</v>
      </c>
      <c r="EU192" s="2">
        <f t="shared" si="239"/>
        <v>30.277240298498505</v>
      </c>
      <c r="EV192" s="2">
        <f t="shared" si="239"/>
        <v>28.555429962974639</v>
      </c>
      <c r="EW192" s="2">
        <f t="shared" si="239"/>
        <v>28.236371641693427</v>
      </c>
      <c r="EX192" s="2">
        <f t="shared" si="239"/>
        <v>27.889285977822929</v>
      </c>
      <c r="EY192" s="2">
        <f t="shared" si="239"/>
        <v>27.62461837817305</v>
      </c>
      <c r="EZ192" s="2">
        <f t="shared" si="239"/>
        <v>26.764069901529826</v>
      </c>
      <c r="FA192" s="2">
        <f t="shared" si="239"/>
        <v>27.16523857551001</v>
      </c>
      <c r="FB192" s="2">
        <f t="shared" si="239"/>
        <v>26.544535568964523</v>
      </c>
      <c r="FC192" s="2">
        <f t="shared" si="239"/>
        <v>27.532957288069444</v>
      </c>
      <c r="FD192" s="2">
        <f t="shared" si="239"/>
        <v>28.040250212631015</v>
      </c>
      <c r="FE192" s="2">
        <f t="shared" si="239"/>
        <v>27.22706146802032</v>
      </c>
      <c r="FG192" s="2">
        <f t="shared" si="240"/>
        <v>0.99999999998708111</v>
      </c>
      <c r="FH192" s="2">
        <f t="shared" si="240"/>
        <v>0.99999999999071498</v>
      </c>
      <c r="FI192" s="2">
        <f t="shared" si="240"/>
        <v>0.99999999998937883</v>
      </c>
      <c r="FJ192" s="2">
        <f t="shared" si="240"/>
        <v>0.99999999999013456</v>
      </c>
      <c r="FK192" s="2">
        <f t="shared" si="240"/>
        <v>0.99999999999120959</v>
      </c>
      <c r="FL192" s="2">
        <f t="shared" si="240"/>
        <v>0.99999999998963673</v>
      </c>
      <c r="FM192" s="2">
        <f t="shared" si="240"/>
        <v>0.99999999999049582</v>
      </c>
      <c r="FN192" s="2">
        <f t="shared" si="240"/>
        <v>0.99999999999106248</v>
      </c>
      <c r="FO192" s="2">
        <f t="shared" si="240"/>
        <v>0.99999999999037847</v>
      </c>
      <c r="FP192" s="2">
        <f t="shared" si="240"/>
        <v>0.99999999999137457</v>
      </c>
      <c r="FQ192" s="2">
        <f t="shared" si="240"/>
        <v>0.99999999999130784</v>
      </c>
      <c r="FR192" s="2">
        <f t="shared" si="240"/>
        <v>0.99999999999117695</v>
      </c>
      <c r="FS192" s="2">
        <f t="shared" si="240"/>
        <v>0.99999999990719612</v>
      </c>
      <c r="FT192" s="2">
        <f t="shared" si="240"/>
        <v>0.99999999931769723</v>
      </c>
      <c r="FU192" s="2">
        <f t="shared" si="240"/>
        <v>0.99999999695310515</v>
      </c>
      <c r="FW192" s="2">
        <f t="shared" si="233"/>
        <v>0.98844442362213225</v>
      </c>
      <c r="FX192" s="2">
        <f t="shared" si="233"/>
        <v>0.99796214285906826</v>
      </c>
      <c r="FY192" s="2">
        <f t="shared" si="233"/>
        <v>0.9977084308713392</v>
      </c>
      <c r="FZ192" s="2">
        <f t="shared" si="233"/>
        <v>0.99795462486415587</v>
      </c>
      <c r="GA192" s="2">
        <f t="shared" si="233"/>
        <v>0.99831374122446503</v>
      </c>
      <c r="GB192" s="2">
        <f t="shared" si="233"/>
        <v>0.99767841633835053</v>
      </c>
      <c r="GC192" s="2">
        <f t="shared" si="233"/>
        <v>0.99759124323034709</v>
      </c>
      <c r="GD192" s="2">
        <f t="shared" si="233"/>
        <v>0.99781082524787956</v>
      </c>
      <c r="GE192" s="2">
        <f t="shared" si="233"/>
        <v>0.99846040417944071</v>
      </c>
      <c r="GF192" s="2">
        <f t="shared" si="233"/>
        <v>0.99880324346867677</v>
      </c>
      <c r="GG192" s="2">
        <f t="shared" si="233"/>
        <v>0.99893236315714162</v>
      </c>
      <c r="GH192" s="2">
        <f t="shared" si="233"/>
        <v>0.9988527612424104</v>
      </c>
      <c r="GI192" s="2">
        <f t="shared" si="233"/>
        <v>0.99752119087831759</v>
      </c>
      <c r="GJ192" s="2">
        <f t="shared" si="233"/>
        <v>0.99452166562169209</v>
      </c>
      <c r="GK192" s="2">
        <f t="shared" si="233"/>
        <v>0.9908831267728252</v>
      </c>
      <c r="GM192" s="107">
        <f t="shared" si="234"/>
        <v>0</v>
      </c>
      <c r="GN192" s="107">
        <f t="shared" si="234"/>
        <v>0</v>
      </c>
      <c r="GO192" s="107">
        <f t="shared" si="234"/>
        <v>0</v>
      </c>
      <c r="GP192" s="107">
        <f t="shared" si="234"/>
        <v>0</v>
      </c>
      <c r="GQ192" s="107">
        <f t="shared" si="234"/>
        <v>0</v>
      </c>
      <c r="GR192" s="107">
        <f t="shared" si="234"/>
        <v>0</v>
      </c>
      <c r="GS192" s="107">
        <f t="shared" si="234"/>
        <v>0</v>
      </c>
      <c r="GT192" s="107">
        <f t="shared" si="234"/>
        <v>0</v>
      </c>
      <c r="GU192" s="107">
        <f t="shared" si="234"/>
        <v>0</v>
      </c>
      <c r="GV192" s="107">
        <f t="shared" si="234"/>
        <v>0</v>
      </c>
      <c r="GW192" s="107">
        <f t="shared" si="234"/>
        <v>0</v>
      </c>
      <c r="GX192" s="107">
        <f t="shared" si="234"/>
        <v>0</v>
      </c>
      <c r="GY192" s="107">
        <f t="shared" si="234"/>
        <v>0</v>
      </c>
      <c r="GZ192" s="107">
        <f t="shared" si="234"/>
        <v>0</v>
      </c>
      <c r="HA192" s="107">
        <f t="shared" si="234"/>
        <v>0</v>
      </c>
      <c r="HC192" s="107">
        <f t="shared" si="184"/>
        <v>2.5510665585115108E-252</v>
      </c>
      <c r="HD192" s="107">
        <f t="shared" si="184"/>
        <v>2.7977942900888083E-290</v>
      </c>
      <c r="HE192" s="107">
        <f t="shared" si="184"/>
        <v>1.1956823887236934E-297</v>
      </c>
      <c r="HF192" s="107">
        <f t="shared" si="184"/>
        <v>0</v>
      </c>
      <c r="HG192" s="107">
        <f t="shared" si="184"/>
        <v>0</v>
      </c>
      <c r="HH192" s="107">
        <f t="shared" si="184"/>
        <v>0</v>
      </c>
      <c r="HI192" s="107">
        <f t="shared" si="244"/>
        <v>0</v>
      </c>
      <c r="HJ192" s="107">
        <f t="shared" si="244"/>
        <v>0</v>
      </c>
      <c r="HK192" s="107">
        <f t="shared" si="244"/>
        <v>0</v>
      </c>
      <c r="HL192" s="107">
        <f t="shared" si="244"/>
        <v>0</v>
      </c>
      <c r="HM192" s="107">
        <f t="shared" si="244"/>
        <v>0</v>
      </c>
      <c r="HN192" s="107">
        <f t="shared" si="244"/>
        <v>0</v>
      </c>
      <c r="HO192" s="107">
        <f t="shared" si="227"/>
        <v>0</v>
      </c>
      <c r="HP192" s="107">
        <f t="shared" si="227"/>
        <v>0</v>
      </c>
      <c r="HQ192" s="107">
        <f t="shared" si="227"/>
        <v>0</v>
      </c>
      <c r="HS192" s="107">
        <f t="shared" si="235"/>
        <v>1.0724539852115296E-53</v>
      </c>
      <c r="HT192" s="107">
        <f t="shared" si="235"/>
        <v>5.3618652319588794E-69</v>
      </c>
      <c r="HU192" s="107">
        <f t="shared" si="235"/>
        <v>3.1369315591782204E-70</v>
      </c>
      <c r="HV192" s="107">
        <f t="shared" si="235"/>
        <v>1.2522249352905575E-77</v>
      </c>
      <c r="HW192" s="107">
        <f t="shared" si="235"/>
        <v>6.0059995389164519E-90</v>
      </c>
      <c r="HX192" s="107">
        <f t="shared" si="235"/>
        <v>3.3030290081482021E-84</v>
      </c>
      <c r="HY192" s="107">
        <f t="shared" si="235"/>
        <v>6.6296442509532148E-88</v>
      </c>
      <c r="HZ192" s="107">
        <f t="shared" si="235"/>
        <v>7.5282294972740845E-88</v>
      </c>
      <c r="IA192" s="107">
        <f t="shared" si="235"/>
        <v>1.5389941831623558E-96</v>
      </c>
      <c r="IB192" s="107">
        <f t="shared" si="235"/>
        <v>2.7519268380317806E-101</v>
      </c>
      <c r="IC192" s="107">
        <f t="shared" si="235"/>
        <v>3.1010318589774304E-97</v>
      </c>
      <c r="ID192" s="107">
        <f t="shared" si="235"/>
        <v>2.9589030911121781E-100</v>
      </c>
      <c r="IE192" s="107">
        <f t="shared" si="235"/>
        <v>2.1628553761874966E-93</v>
      </c>
      <c r="IF192" s="107">
        <f t="shared" si="235"/>
        <v>1.3701505273883475E-88</v>
      </c>
      <c r="IG192" s="107">
        <f t="shared" si="235"/>
        <v>1.4727176246570743E-91</v>
      </c>
      <c r="II192" s="107">
        <f t="shared" si="236"/>
        <v>1.9198495586847583E-8</v>
      </c>
      <c r="IJ192" s="107">
        <f t="shared" si="236"/>
        <v>1.8400189309597836E-16</v>
      </c>
      <c r="IK192" s="107">
        <f t="shared" si="236"/>
        <v>1.867427866511406E-16</v>
      </c>
      <c r="IL192" s="107">
        <f t="shared" si="236"/>
        <v>2.8489719641452005E-18</v>
      </c>
      <c r="IM192" s="107">
        <f t="shared" si="236"/>
        <v>1.1210209833968949E-21</v>
      </c>
      <c r="IN192" s="107">
        <f t="shared" si="236"/>
        <v>2.3119886018723835E-19</v>
      </c>
      <c r="IO192" s="107">
        <f t="shared" si="236"/>
        <v>8.6398146901472736E-20</v>
      </c>
      <c r="IP192" s="107">
        <f t="shared" si="236"/>
        <v>4.527013874678273E-20</v>
      </c>
      <c r="IQ192" s="107">
        <f t="shared" si="236"/>
        <v>1.703276080281606E-23</v>
      </c>
      <c r="IR192" s="107">
        <f t="shared" si="236"/>
        <v>9.5865128919087771E-26</v>
      </c>
      <c r="IS192" s="107">
        <f t="shared" si="236"/>
        <v>2.7334748076487085E-25</v>
      </c>
      <c r="IT192" s="107">
        <f t="shared" si="236"/>
        <v>7.0045096722793868E-26</v>
      </c>
      <c r="IU192" s="107">
        <f t="shared" si="236"/>
        <v>1.228942123129778E-23</v>
      </c>
      <c r="IV192" s="107">
        <f t="shared" si="236"/>
        <v>4.6818296197030861E-21</v>
      </c>
      <c r="IW192" s="107">
        <f t="shared" si="236"/>
        <v>2.7439109277630543E-5</v>
      </c>
      <c r="IY192" s="107">
        <f t="shared" si="237"/>
        <v>1.9198495586847583E-8</v>
      </c>
      <c r="IZ192" s="107">
        <f t="shared" si="237"/>
        <v>1.8400189309597836E-16</v>
      </c>
      <c r="JA192" s="107">
        <f t="shared" si="237"/>
        <v>1.867427866511406E-16</v>
      </c>
      <c r="JB192" s="107">
        <f t="shared" si="237"/>
        <v>2.8489719641452005E-18</v>
      </c>
      <c r="JC192" s="107">
        <f t="shared" si="237"/>
        <v>1.1210209833968949E-21</v>
      </c>
      <c r="JD192" s="107">
        <f t="shared" si="237"/>
        <v>2.3119886018723835E-19</v>
      </c>
      <c r="JE192" s="107">
        <f t="shared" si="237"/>
        <v>8.6398146901472736E-20</v>
      </c>
      <c r="JF192" s="107">
        <f t="shared" si="237"/>
        <v>4.527013874678273E-20</v>
      </c>
      <c r="JG192" s="107">
        <f t="shared" si="237"/>
        <v>1.703276080281606E-23</v>
      </c>
      <c r="JH192" s="107">
        <f t="shared" si="237"/>
        <v>9.5865128919087771E-26</v>
      </c>
      <c r="JI192" s="107">
        <f t="shared" si="237"/>
        <v>2.7334748076487085E-25</v>
      </c>
      <c r="JJ192" s="107">
        <f t="shared" si="237"/>
        <v>7.0045096722793868E-26</v>
      </c>
      <c r="JK192" s="107">
        <f t="shared" si="237"/>
        <v>1.228942123129778E-23</v>
      </c>
      <c r="JL192" s="107">
        <f t="shared" si="237"/>
        <v>4.6818296197030861E-21</v>
      </c>
      <c r="JM192" s="107">
        <f t="shared" si="237"/>
        <v>2.7439109277630543E-5</v>
      </c>
    </row>
    <row r="193" spans="2:273" x14ac:dyDescent="0.25">
      <c r="B193" s="2">
        <v>165</v>
      </c>
      <c r="C193" s="37">
        <v>28.9</v>
      </c>
      <c r="D193" s="37">
        <v>28.902000000000001</v>
      </c>
      <c r="E193" s="37">
        <v>29.425999999999998</v>
      </c>
      <c r="F193" s="37">
        <v>26.983000000000001</v>
      </c>
      <c r="G193" s="37">
        <v>31.6</v>
      </c>
      <c r="H193" s="37">
        <v>27.949000000000002</v>
      </c>
      <c r="I193" s="37">
        <v>27.373000000000001</v>
      </c>
      <c r="J193" s="37">
        <v>29.068000000000001</v>
      </c>
      <c r="K193" s="37">
        <v>27.695</v>
      </c>
      <c r="L193" s="37">
        <v>26.763000000000002</v>
      </c>
      <c r="M193" s="37">
        <v>26.885000000000002</v>
      </c>
      <c r="N193" s="37">
        <v>27.459</v>
      </c>
      <c r="O193" s="37">
        <v>30.344000000000001</v>
      </c>
      <c r="P193" s="37">
        <v>27.425999999999998</v>
      </c>
      <c r="Q193" s="37">
        <v>26.541</v>
      </c>
      <c r="S193" s="4">
        <f t="shared" si="185"/>
        <v>29.059906294024849</v>
      </c>
      <c r="T193" s="4">
        <f t="shared" si="186"/>
        <v>29.248779155050862</v>
      </c>
      <c r="U193" s="4">
        <f t="shared" si="187"/>
        <v>28.56539707675336</v>
      </c>
      <c r="V193" s="4">
        <f t="shared" si="188"/>
        <v>28.940843015354975</v>
      </c>
      <c r="W193" s="4">
        <f t="shared" si="189"/>
        <v>30.1269576338868</v>
      </c>
      <c r="X193" s="4">
        <f t="shared" si="190"/>
        <v>28.396492614657145</v>
      </c>
      <c r="Y193" s="4">
        <f t="shared" si="191"/>
        <v>28.081470079121175</v>
      </c>
      <c r="Z193" s="4">
        <f t="shared" si="192"/>
        <v>27.718868682667267</v>
      </c>
      <c r="AA193" s="4">
        <f t="shared" si="193"/>
        <v>27.447440805735994</v>
      </c>
      <c r="AB193" s="4">
        <f t="shared" si="194"/>
        <v>26.600346654081498</v>
      </c>
      <c r="AC193" s="4">
        <f t="shared" si="195"/>
        <v>27.015382358152706</v>
      </c>
      <c r="AD193" s="4">
        <f t="shared" si="196"/>
        <v>26.382499416593532</v>
      </c>
      <c r="AE193" s="4">
        <f t="shared" si="197"/>
        <v>27.37552527069451</v>
      </c>
      <c r="AF193" s="4">
        <f t="shared" si="198"/>
        <v>27.881947790772301</v>
      </c>
      <c r="AG193" s="4">
        <f t="shared" si="198"/>
        <v>27.09457836752367</v>
      </c>
      <c r="AI193" s="4">
        <f t="shared" si="199"/>
        <v>-0.15990629402485013</v>
      </c>
      <c r="AJ193" s="4">
        <f t="shared" si="200"/>
        <v>-0.34677915505086077</v>
      </c>
      <c r="AK193" s="4">
        <f t="shared" si="201"/>
        <v>0.86060292324663834</v>
      </c>
      <c r="AL193" s="4">
        <f t="shared" si="202"/>
        <v>-1.9578430153549746</v>
      </c>
      <c r="AM193" s="4">
        <f t="shared" si="203"/>
        <v>1.4730423661132015</v>
      </c>
      <c r="AN193" s="4">
        <f t="shared" si="204"/>
        <v>-0.44749261465714341</v>
      </c>
      <c r="AO193" s="4">
        <f t="shared" si="205"/>
        <v>-0.70847007912117377</v>
      </c>
      <c r="AP193" s="4">
        <f t="shared" si="206"/>
        <v>1.3491313173327342</v>
      </c>
      <c r="AQ193" s="4">
        <f t="shared" si="207"/>
        <v>0.24755919426400652</v>
      </c>
      <c r="AR193" s="4">
        <f t="shared" si="208"/>
        <v>0.16265334591850333</v>
      </c>
      <c r="AS193" s="4">
        <f t="shared" si="209"/>
        <v>-0.13038235815270482</v>
      </c>
      <c r="AT193" s="4">
        <f t="shared" si="210"/>
        <v>1.0765005834064674</v>
      </c>
      <c r="AU193" s="4">
        <f t="shared" si="211"/>
        <v>2.9684747293054912</v>
      </c>
      <c r="AV193" s="4">
        <f t="shared" si="243"/>
        <v>-0.45594779077230285</v>
      </c>
      <c r="AW193" s="4">
        <f t="shared" si="243"/>
        <v>-0.55357836752367007</v>
      </c>
      <c r="AY193" s="2">
        <f t="shared" si="229"/>
        <v>29.059906294024849</v>
      </c>
      <c r="AZ193" s="2">
        <f t="shared" si="229"/>
        <v>29.248779155050862</v>
      </c>
      <c r="BA193" s="2">
        <f t="shared" si="229"/>
        <v>28.56539707675336</v>
      </c>
      <c r="BB193" s="2">
        <f t="shared" si="229"/>
        <v>28.940843015354975</v>
      </c>
      <c r="BC193" s="2">
        <f t="shared" si="229"/>
        <v>30.1269576338868</v>
      </c>
      <c r="BD193" s="2">
        <f t="shared" si="229"/>
        <v>28.396492614657145</v>
      </c>
      <c r="BE193" s="2">
        <f t="shared" si="229"/>
        <v>28.081470079121175</v>
      </c>
      <c r="BF193" s="2">
        <f t="shared" si="229"/>
        <v>27.718868682667267</v>
      </c>
      <c r="BG193" s="2">
        <f t="shared" si="229"/>
        <v>27.447440805735994</v>
      </c>
      <c r="BH193" s="2">
        <f t="shared" si="229"/>
        <v>26.600346654081498</v>
      </c>
      <c r="BI193" s="2">
        <f t="shared" si="229"/>
        <v>27.015382358152706</v>
      </c>
      <c r="BJ193" s="2">
        <f t="shared" si="229"/>
        <v>26.382499416593532</v>
      </c>
      <c r="BK193" s="2">
        <f t="shared" si="229"/>
        <v>27.37552527069451</v>
      </c>
      <c r="BL193" s="2">
        <f t="shared" si="229"/>
        <v>27.881947790772301</v>
      </c>
      <c r="BM193" s="2">
        <f t="shared" si="229"/>
        <v>27.094578367523646</v>
      </c>
      <c r="BO193" s="2" t="str">
        <f t="shared" si="230"/>
        <v/>
      </c>
      <c r="BP193" s="2" t="str">
        <f t="shared" si="230"/>
        <v/>
      </c>
      <c r="BQ193" s="2" t="str">
        <f t="shared" si="230"/>
        <v/>
      </c>
      <c r="BR193" s="2" t="str">
        <f t="shared" si="230"/>
        <v/>
      </c>
      <c r="BS193" s="2" t="str">
        <f t="shared" si="230"/>
        <v/>
      </c>
      <c r="BT193" s="2" t="str">
        <f t="shared" si="230"/>
        <v/>
      </c>
      <c r="BU193" s="2" t="str">
        <f t="shared" si="230"/>
        <v/>
      </c>
      <c r="BV193" s="2" t="str">
        <f t="shared" si="230"/>
        <v/>
      </c>
      <c r="BW193" s="2" t="str">
        <f t="shared" si="230"/>
        <v/>
      </c>
      <c r="BX193" s="2" t="str">
        <f t="shared" si="230"/>
        <v/>
      </c>
      <c r="BY193" s="2" t="str">
        <f t="shared" si="230"/>
        <v/>
      </c>
      <c r="BZ193" s="2" t="str">
        <f t="shared" si="230"/>
        <v/>
      </c>
      <c r="CA193" s="2" t="str">
        <f t="shared" si="230"/>
        <v/>
      </c>
      <c r="CB193" s="2" t="str">
        <f t="shared" si="230"/>
        <v/>
      </c>
      <c r="CC193" s="2" t="str">
        <f t="shared" si="230"/>
        <v/>
      </c>
      <c r="CE193" s="2" t="str">
        <f t="shared" si="231"/>
        <v/>
      </c>
      <c r="CF193" s="2" t="str">
        <f t="shared" si="231"/>
        <v/>
      </c>
      <c r="CG193" s="2" t="str">
        <f t="shared" si="231"/>
        <v/>
      </c>
      <c r="CH193" s="2" t="str">
        <f t="shared" si="231"/>
        <v/>
      </c>
      <c r="CI193" s="2" t="str">
        <f t="shared" si="231"/>
        <v/>
      </c>
      <c r="CJ193" s="2" t="str">
        <f t="shared" si="231"/>
        <v/>
      </c>
      <c r="CK193" s="2" t="str">
        <f t="shared" si="231"/>
        <v/>
      </c>
      <c r="CL193" s="2" t="str">
        <f t="shared" si="231"/>
        <v/>
      </c>
      <c r="CM193" s="2" t="str">
        <f t="shared" si="231"/>
        <v/>
      </c>
      <c r="CN193" s="2" t="str">
        <f t="shared" si="231"/>
        <v/>
      </c>
      <c r="CO193" s="2" t="str">
        <f t="shared" si="231"/>
        <v/>
      </c>
      <c r="CP193" s="2" t="str">
        <f t="shared" si="231"/>
        <v/>
      </c>
      <c r="CQ193" s="2" t="str">
        <f t="shared" si="231"/>
        <v/>
      </c>
      <c r="CR193" s="2" t="str">
        <f t="shared" si="231"/>
        <v/>
      </c>
      <c r="CS193" s="2" t="str">
        <f t="shared" si="231"/>
        <v/>
      </c>
      <c r="CU193" s="2">
        <f t="shared" si="232"/>
        <v>28.9</v>
      </c>
      <c r="CV193" s="2">
        <f t="shared" si="232"/>
        <v>28.902000000000001</v>
      </c>
      <c r="CW193" s="2">
        <f t="shared" si="232"/>
        <v>29.425999999999998</v>
      </c>
      <c r="CX193" s="2">
        <f t="shared" si="232"/>
        <v>26.983000000000001</v>
      </c>
      <c r="CY193" s="2">
        <f t="shared" si="232"/>
        <v>31.6</v>
      </c>
      <c r="CZ193" s="2">
        <f t="shared" si="232"/>
        <v>27.949000000000002</v>
      </c>
      <c r="DA193" s="2">
        <f t="shared" si="232"/>
        <v>27.373000000000001</v>
      </c>
      <c r="DB193" s="2">
        <f t="shared" si="232"/>
        <v>29.068000000000001</v>
      </c>
      <c r="DC193" s="2">
        <f t="shared" si="232"/>
        <v>27.695</v>
      </c>
      <c r="DD193" s="2">
        <f t="shared" si="232"/>
        <v>26.763000000000002</v>
      </c>
      <c r="DE193" s="2">
        <f t="shared" si="232"/>
        <v>26.885000000000002</v>
      </c>
      <c r="DF193" s="2">
        <f t="shared" si="232"/>
        <v>27.459</v>
      </c>
      <c r="DG193" s="2">
        <f t="shared" si="232"/>
        <v>30.344000000000001</v>
      </c>
      <c r="DH193" s="2">
        <f t="shared" si="232"/>
        <v>27.425999999999998</v>
      </c>
      <c r="DI193" s="2">
        <f t="shared" si="232"/>
        <v>26.541</v>
      </c>
      <c r="DK193" s="2">
        <f t="shared" si="238"/>
        <v>71.194794354838692</v>
      </c>
      <c r="DL193" s="2">
        <f t="shared" si="238"/>
        <v>84.150350806451613</v>
      </c>
      <c r="DM193" s="2">
        <f t="shared" si="238"/>
        <v>84.830463709677431</v>
      </c>
      <c r="DN193" s="2">
        <f t="shared" si="238"/>
        <v>90.514453431372544</v>
      </c>
      <c r="DO193" s="2">
        <f t="shared" si="238"/>
        <v>99.509169354838718</v>
      </c>
      <c r="DP193" s="2">
        <f t="shared" si="238"/>
        <v>93.452034313725505</v>
      </c>
      <c r="DQ193" s="2">
        <f t="shared" si="238"/>
        <v>84.026319073083769</v>
      </c>
      <c r="DR193" s="2">
        <f t="shared" si="238"/>
        <v>86.985383064516128</v>
      </c>
      <c r="DS193" s="2">
        <f t="shared" si="238"/>
        <v>91.403114516129008</v>
      </c>
      <c r="DT193" s="2">
        <f t="shared" si="238"/>
        <v>82.554163306451613</v>
      </c>
      <c r="DU193" s="2">
        <f t="shared" si="238"/>
        <v>75.840534313725485</v>
      </c>
      <c r="DV193" s="2">
        <f t="shared" si="238"/>
        <v>74.144205461876822</v>
      </c>
      <c r="DW193" s="2">
        <f t="shared" si="238"/>
        <v>76.604577985739738</v>
      </c>
      <c r="DX193" s="2">
        <f t="shared" si="238"/>
        <v>62.624236631016039</v>
      </c>
      <c r="DY193" s="2">
        <f t="shared" si="238"/>
        <v>52.806328042328033</v>
      </c>
      <c r="EA193" s="2">
        <f t="shared" si="242"/>
        <v>27.708716116093818</v>
      </c>
      <c r="EB193" s="2">
        <f t="shared" si="242"/>
        <v>27.647856961668545</v>
      </c>
      <c r="EC193" s="2">
        <f t="shared" si="242"/>
        <v>24.626979101440199</v>
      </c>
      <c r="ED193" s="2">
        <f t="shared" si="242"/>
        <v>29.252336336078709</v>
      </c>
      <c r="EE193" s="2">
        <f t="shared" si="242"/>
        <v>27.622432286046326</v>
      </c>
      <c r="EF193" s="2">
        <f t="shared" si="241"/>
        <v>26.975135905204617</v>
      </c>
      <c r="EG193" s="2">
        <f t="shared" si="241"/>
        <v>26.989440900152939</v>
      </c>
      <c r="EH193" s="2">
        <f t="shared" si="241"/>
        <v>26.922829408908836</v>
      </c>
      <c r="EI193" s="2">
        <f t="shared" si="241"/>
        <v>26.59923209463803</v>
      </c>
      <c r="EJ193" s="2">
        <f t="shared" si="241"/>
        <v>25.06234280570915</v>
      </c>
      <c r="EK193" s="2">
        <f t="shared" si="213"/>
        <v>26.625210680220015</v>
      </c>
      <c r="EL193" s="2">
        <f t="shared" si="182"/>
        <v>24.856929085765721</v>
      </c>
      <c r="EM193" s="2">
        <f t="shared" si="182"/>
        <v>26.058223038362453</v>
      </c>
      <c r="EN193" s="2">
        <f t="shared" si="182"/>
        <v>28.517954059958729</v>
      </c>
      <c r="EO193" s="2">
        <f t="shared" si="182"/>
        <v>28.372868568139193</v>
      </c>
      <c r="EQ193" s="2">
        <f t="shared" si="239"/>
        <v>29.072453754051416</v>
      </c>
      <c r="ER193" s="2">
        <f t="shared" si="239"/>
        <v>29.251375903160351</v>
      </c>
      <c r="ES193" s="2">
        <f t="shared" si="239"/>
        <v>28.572582479158047</v>
      </c>
      <c r="ET193" s="2">
        <f t="shared" si="239"/>
        <v>28.94033589466753</v>
      </c>
      <c r="EU193" s="2">
        <f t="shared" si="239"/>
        <v>30.130317968615394</v>
      </c>
      <c r="EV193" s="2">
        <f t="shared" si="239"/>
        <v>28.39911983655422</v>
      </c>
      <c r="EW193" s="2">
        <f t="shared" si="239"/>
        <v>28.083564550708687</v>
      </c>
      <c r="EX193" s="2">
        <f t="shared" si="239"/>
        <v>27.720255970510451</v>
      </c>
      <c r="EY193" s="2">
        <f t="shared" si="239"/>
        <v>27.448479716863101</v>
      </c>
      <c r="EZ193" s="2">
        <f t="shared" si="239"/>
        <v>26.601810458883474</v>
      </c>
      <c r="FA193" s="2">
        <f t="shared" si="239"/>
        <v>27.015713598143765</v>
      </c>
      <c r="FB193" s="2">
        <f t="shared" si="239"/>
        <v>26.383891241045692</v>
      </c>
      <c r="FC193" s="2">
        <f t="shared" si="239"/>
        <v>27.3781804672041</v>
      </c>
      <c r="FD193" s="2">
        <f t="shared" si="239"/>
        <v>27.879056010777873</v>
      </c>
      <c r="FE193" s="2">
        <f t="shared" si="239"/>
        <v>27.084726180768051</v>
      </c>
      <c r="FG193" s="2">
        <f t="shared" si="240"/>
        <v>0.9999999999897381</v>
      </c>
      <c r="FH193" s="2">
        <f t="shared" si="240"/>
        <v>0.99999999999262468</v>
      </c>
      <c r="FI193" s="2">
        <f t="shared" si="240"/>
        <v>0.9999999999915633</v>
      </c>
      <c r="FJ193" s="2">
        <f t="shared" si="240"/>
        <v>0.9999999999921636</v>
      </c>
      <c r="FK193" s="2">
        <f t="shared" si="240"/>
        <v>0.99999999999301759</v>
      </c>
      <c r="FL193" s="2">
        <f t="shared" si="240"/>
        <v>0.99999999999176825</v>
      </c>
      <c r="FM193" s="2">
        <f t="shared" si="240"/>
        <v>0.99999999999245059</v>
      </c>
      <c r="FN193" s="2">
        <f t="shared" si="240"/>
        <v>0.99999999999290068</v>
      </c>
      <c r="FO193" s="2">
        <f t="shared" si="240"/>
        <v>0.99999999999235734</v>
      </c>
      <c r="FP193" s="2">
        <f t="shared" si="240"/>
        <v>0.99999999999314859</v>
      </c>
      <c r="FQ193" s="2">
        <f t="shared" si="240"/>
        <v>0.99999999999309552</v>
      </c>
      <c r="FR193" s="2">
        <f t="shared" si="240"/>
        <v>0.99999999999299161</v>
      </c>
      <c r="FS193" s="2">
        <f t="shared" si="240"/>
        <v>0.99999999992472388</v>
      </c>
      <c r="FT193" s="2">
        <f t="shared" si="240"/>
        <v>0.99999999943682449</v>
      </c>
      <c r="FU193" s="2">
        <f t="shared" si="240"/>
        <v>0.99999999744768431</v>
      </c>
      <c r="FW193" s="2">
        <f t="shared" si="233"/>
        <v>0.99079921230918655</v>
      </c>
      <c r="FX193" s="2">
        <f t="shared" si="233"/>
        <v>0.99838059379342547</v>
      </c>
      <c r="FY193" s="2">
        <f t="shared" si="233"/>
        <v>0.9981788836269796</v>
      </c>
      <c r="FZ193" s="2">
        <f t="shared" si="233"/>
        <v>0.99837461701952379</v>
      </c>
      <c r="GA193" s="2">
        <f t="shared" si="233"/>
        <v>0.99866009234236919</v>
      </c>
      <c r="GB193" s="2">
        <f t="shared" si="233"/>
        <v>0.99815501959926822</v>
      </c>
      <c r="GC193" s="2">
        <f t="shared" si="233"/>
        <v>0.99808570812170727</v>
      </c>
      <c r="GD193" s="2">
        <f t="shared" si="233"/>
        <v>0.99826029337824096</v>
      </c>
      <c r="GE193" s="2">
        <f t="shared" si="233"/>
        <v>0.99877666819995103</v>
      </c>
      <c r="GF193" s="2">
        <f t="shared" si="233"/>
        <v>0.99904914845540393</v>
      </c>
      <c r="GG193" s="2">
        <f t="shared" si="233"/>
        <v>0.99915175965233394</v>
      </c>
      <c r="GH193" s="2">
        <f t="shared" si="233"/>
        <v>0.99908850079042655</v>
      </c>
      <c r="GI193" s="2">
        <f t="shared" si="233"/>
        <v>0.99798841973498198</v>
      </c>
      <c r="GJ193" s="2">
        <f t="shared" si="233"/>
        <v>0.99547383062084249</v>
      </c>
      <c r="GK193" s="2">
        <f t="shared" si="233"/>
        <v>0.99235168061366474</v>
      </c>
      <c r="GM193" s="107">
        <f t="shared" si="234"/>
        <v>0</v>
      </c>
      <c r="GN193" s="107">
        <f t="shared" si="234"/>
        <v>0</v>
      </c>
      <c r="GO193" s="107">
        <f t="shared" si="234"/>
        <v>0</v>
      </c>
      <c r="GP193" s="107">
        <f t="shared" si="234"/>
        <v>0</v>
      </c>
      <c r="GQ193" s="107">
        <f t="shared" si="234"/>
        <v>0</v>
      </c>
      <c r="GR193" s="107">
        <f t="shared" si="234"/>
        <v>0</v>
      </c>
      <c r="GS193" s="107">
        <f t="shared" si="234"/>
        <v>0</v>
      </c>
      <c r="GT193" s="107">
        <f t="shared" si="234"/>
        <v>0</v>
      </c>
      <c r="GU193" s="107">
        <f t="shared" si="234"/>
        <v>0</v>
      </c>
      <c r="GV193" s="107">
        <f t="shared" si="234"/>
        <v>0</v>
      </c>
      <c r="GW193" s="107">
        <f t="shared" si="234"/>
        <v>0</v>
      </c>
      <c r="GX193" s="107">
        <f t="shared" si="234"/>
        <v>0</v>
      </c>
      <c r="GY193" s="107">
        <f t="shared" si="234"/>
        <v>0</v>
      </c>
      <c r="GZ193" s="107">
        <f t="shared" si="234"/>
        <v>0</v>
      </c>
      <c r="HA193" s="107">
        <f t="shared" si="234"/>
        <v>0</v>
      </c>
      <c r="HC193" s="107">
        <f t="shared" si="184"/>
        <v>4.8851188746999064E-258</v>
      </c>
      <c r="HD193" s="107">
        <f t="shared" si="184"/>
        <v>9.7923874384799923E-297</v>
      </c>
      <c r="HE193" s="107">
        <f t="shared" si="184"/>
        <v>2.5968108958116898E-304</v>
      </c>
      <c r="HF193" s="107">
        <f t="shared" si="184"/>
        <v>0</v>
      </c>
      <c r="HG193" s="107">
        <f t="shared" si="184"/>
        <v>0</v>
      </c>
      <c r="HH193" s="107">
        <f t="shared" si="184"/>
        <v>0</v>
      </c>
      <c r="HI193" s="107">
        <f t="shared" si="244"/>
        <v>0</v>
      </c>
      <c r="HJ193" s="107">
        <f t="shared" si="244"/>
        <v>0</v>
      </c>
      <c r="HK193" s="107">
        <f t="shared" si="244"/>
        <v>0</v>
      </c>
      <c r="HL193" s="107">
        <f t="shared" si="244"/>
        <v>0</v>
      </c>
      <c r="HM193" s="107">
        <f t="shared" si="244"/>
        <v>0</v>
      </c>
      <c r="HN193" s="107">
        <f t="shared" si="244"/>
        <v>0</v>
      </c>
      <c r="HO193" s="107">
        <f t="shared" si="227"/>
        <v>0</v>
      </c>
      <c r="HP193" s="107">
        <f t="shared" si="227"/>
        <v>0</v>
      </c>
      <c r="HQ193" s="107">
        <f t="shared" si="227"/>
        <v>0</v>
      </c>
      <c r="HS193" s="107">
        <f t="shared" si="235"/>
        <v>8.9645987662464346E-56</v>
      </c>
      <c r="HT193" s="107">
        <f t="shared" si="235"/>
        <v>1.7587110271590544E-71</v>
      </c>
      <c r="HU193" s="107">
        <f t="shared" si="235"/>
        <v>8.7424422578967262E-73</v>
      </c>
      <c r="HV193" s="107">
        <f t="shared" si="235"/>
        <v>2.0069159507772138E-80</v>
      </c>
      <c r="HW193" s="107">
        <f t="shared" si="235"/>
        <v>3.7443917978200615E-93</v>
      </c>
      <c r="HX193" s="107">
        <f t="shared" si="235"/>
        <v>2.8098901574821474E-87</v>
      </c>
      <c r="HY193" s="107">
        <f t="shared" si="235"/>
        <v>4.2322426786342504E-91</v>
      </c>
      <c r="HZ193" s="107">
        <f t="shared" si="235"/>
        <v>5.1152191057787612E-91</v>
      </c>
      <c r="IA193" s="107">
        <f t="shared" si="235"/>
        <v>5.8420534116210358E-100</v>
      </c>
      <c r="IB193" s="107">
        <f t="shared" si="235"/>
        <v>7.8914118686080529E-105</v>
      </c>
      <c r="IC193" s="107">
        <f t="shared" si="235"/>
        <v>1.2947358936325526E-100</v>
      </c>
      <c r="ID193" s="107">
        <f t="shared" si="235"/>
        <v>9.1011057172039208E-104</v>
      </c>
      <c r="IE193" s="107">
        <f t="shared" si="235"/>
        <v>1.0549813844317959E-96</v>
      </c>
      <c r="IF193" s="107">
        <f t="shared" si="235"/>
        <v>8.5952997706389357E-92</v>
      </c>
      <c r="IG193" s="107">
        <f t="shared" si="235"/>
        <v>5.1278034914731898E-95</v>
      </c>
      <c r="II193" s="107">
        <f t="shared" si="236"/>
        <v>3.4234517019490356E-9</v>
      </c>
      <c r="IJ193" s="107">
        <f t="shared" si="236"/>
        <v>1.3644180400226932E-17</v>
      </c>
      <c r="IK193" s="107">
        <f t="shared" si="236"/>
        <v>1.3170303577412912E-17</v>
      </c>
      <c r="IL193" s="107">
        <f t="shared" si="236"/>
        <v>1.5443654035474298E-19</v>
      </c>
      <c r="IM193" s="107">
        <f t="shared" si="236"/>
        <v>3.7623166170774777E-23</v>
      </c>
      <c r="IN193" s="107">
        <f t="shared" si="236"/>
        <v>9.7198582219857948E-21</v>
      </c>
      <c r="IO193" s="107">
        <f t="shared" si="236"/>
        <v>3.3012458107737249E-21</v>
      </c>
      <c r="IP193" s="107">
        <f t="shared" si="236"/>
        <v>1.7350260914251185E-21</v>
      </c>
      <c r="IQ193" s="107">
        <f t="shared" si="236"/>
        <v>4.4454407745201923E-25</v>
      </c>
      <c r="IR193" s="107">
        <f t="shared" si="236"/>
        <v>2.0110892461718153E-27</v>
      </c>
      <c r="IS193" s="107">
        <f t="shared" si="236"/>
        <v>6.5743638692960381E-27</v>
      </c>
      <c r="IT193" s="107">
        <f t="shared" si="236"/>
        <v>1.4738805614985602E-27</v>
      </c>
      <c r="IU193" s="107">
        <f t="shared" si="236"/>
        <v>3.3581272953471548E-25</v>
      </c>
      <c r="IV193" s="107">
        <f t="shared" si="236"/>
        <v>1.6155772782531346E-22</v>
      </c>
      <c r="IW193" s="107">
        <f t="shared" si="236"/>
        <v>1.3479475727599733E-5</v>
      </c>
      <c r="IY193" s="107">
        <f t="shared" si="237"/>
        <v>3.4234517019490356E-9</v>
      </c>
      <c r="IZ193" s="107">
        <f t="shared" si="237"/>
        <v>1.3644180400226932E-17</v>
      </c>
      <c r="JA193" s="107">
        <f t="shared" si="237"/>
        <v>1.3170303577412912E-17</v>
      </c>
      <c r="JB193" s="107">
        <f t="shared" si="237"/>
        <v>1.5443654035474298E-19</v>
      </c>
      <c r="JC193" s="107">
        <f t="shared" si="237"/>
        <v>3.7623166170774777E-23</v>
      </c>
      <c r="JD193" s="107">
        <f t="shared" si="237"/>
        <v>9.7198582219857948E-21</v>
      </c>
      <c r="JE193" s="107">
        <f t="shared" si="237"/>
        <v>3.3012458107737249E-21</v>
      </c>
      <c r="JF193" s="107">
        <f t="shared" si="237"/>
        <v>1.7350260914251185E-21</v>
      </c>
      <c r="JG193" s="107">
        <f t="shared" si="237"/>
        <v>4.4454407745201923E-25</v>
      </c>
      <c r="JH193" s="107">
        <f t="shared" si="237"/>
        <v>2.0110892461718153E-27</v>
      </c>
      <c r="JI193" s="107">
        <f t="shared" si="237"/>
        <v>6.5743638692960381E-27</v>
      </c>
      <c r="JJ193" s="107">
        <f t="shared" si="237"/>
        <v>1.4738805614985602E-27</v>
      </c>
      <c r="JK193" s="107">
        <f t="shared" si="237"/>
        <v>3.3581272953471548E-25</v>
      </c>
      <c r="JL193" s="107">
        <f t="shared" si="237"/>
        <v>1.6155772782531346E-22</v>
      </c>
      <c r="JM193" s="107">
        <f t="shared" si="237"/>
        <v>1.3479475727599733E-5</v>
      </c>
    </row>
    <row r="194" spans="2:273" x14ac:dyDescent="0.25">
      <c r="B194" s="2">
        <v>166</v>
      </c>
      <c r="C194" s="37">
        <v>28.766999999999999</v>
      </c>
      <c r="D194" s="37">
        <v>28.425999999999998</v>
      </c>
      <c r="E194" s="37">
        <v>30.065999999999999</v>
      </c>
      <c r="F194" s="37">
        <v>29.15</v>
      </c>
      <c r="G194" s="37">
        <v>28.867000000000001</v>
      </c>
      <c r="H194" s="37">
        <v>28.61</v>
      </c>
      <c r="I194" s="37">
        <v>28.186</v>
      </c>
      <c r="J194" s="37">
        <v>27.457999999999998</v>
      </c>
      <c r="K194" s="37">
        <v>27.949000000000002</v>
      </c>
      <c r="L194" s="37">
        <v>27.254000000000001</v>
      </c>
      <c r="M194" s="37">
        <v>27.425999999999998</v>
      </c>
      <c r="N194" s="37">
        <v>26.606999999999999</v>
      </c>
      <c r="O194" s="37">
        <v>27.082000000000001</v>
      </c>
      <c r="P194" s="37">
        <v>27.443000000000001</v>
      </c>
      <c r="Q194" s="37">
        <v>25.475000000000001</v>
      </c>
      <c r="S194" s="4">
        <f t="shared" si="185"/>
        <v>28.961531424051309</v>
      </c>
      <c r="T194" s="4">
        <f t="shared" si="186"/>
        <v>29.114660026456594</v>
      </c>
      <c r="U194" s="4">
        <f t="shared" si="187"/>
        <v>28.429383624518788</v>
      </c>
      <c r="V194" s="4">
        <f t="shared" si="188"/>
        <v>28.804615125449306</v>
      </c>
      <c r="W194" s="4">
        <f t="shared" si="189"/>
        <v>29.980688031405482</v>
      </c>
      <c r="X194" s="4">
        <f t="shared" si="190"/>
        <v>28.240691833647716</v>
      </c>
      <c r="Y194" s="4">
        <f t="shared" si="191"/>
        <v>27.929069148879986</v>
      </c>
      <c r="Z194" s="4">
        <f t="shared" si="192"/>
        <v>27.550107164248029</v>
      </c>
      <c r="AA194" s="4">
        <f t="shared" si="193"/>
        <v>27.271502791123535</v>
      </c>
      <c r="AB194" s="4">
        <f t="shared" si="194"/>
        <v>26.438371468593754</v>
      </c>
      <c r="AC194" s="4">
        <f t="shared" si="195"/>
        <v>26.865921779205522</v>
      </c>
      <c r="AD194" s="4">
        <f t="shared" si="196"/>
        <v>26.222125455438551</v>
      </c>
      <c r="AE194" s="4">
        <f t="shared" si="197"/>
        <v>27.221217608202032</v>
      </c>
      <c r="AF194" s="4">
        <f t="shared" si="198"/>
        <v>27.720281274924275</v>
      </c>
      <c r="AG194" s="4">
        <f t="shared" si="198"/>
        <v>26.950768791410383</v>
      </c>
      <c r="AI194" s="4">
        <f t="shared" si="199"/>
        <v>-0.19453142405130919</v>
      </c>
      <c r="AJ194" s="4">
        <f t="shared" si="200"/>
        <v>-0.68866002645659563</v>
      </c>
      <c r="AK194" s="4">
        <f t="shared" si="201"/>
        <v>1.6366163754812106</v>
      </c>
      <c r="AL194" s="4">
        <f t="shared" si="202"/>
        <v>0.34538487455069244</v>
      </c>
      <c r="AM194" s="4">
        <f t="shared" si="203"/>
        <v>-1.1136880314054807</v>
      </c>
      <c r="AN194" s="4">
        <f t="shared" si="204"/>
        <v>0.36930816635228325</v>
      </c>
      <c r="AO194" s="4">
        <f t="shared" si="205"/>
        <v>0.25693085112001413</v>
      </c>
      <c r="AP194" s="4">
        <f t="shared" si="206"/>
        <v>-9.2107164248030671E-2</v>
      </c>
      <c r="AQ194" s="4">
        <f t="shared" si="207"/>
        <v>0.67749720887646703</v>
      </c>
      <c r="AR194" s="4">
        <f t="shared" si="208"/>
        <v>0.81562853140624725</v>
      </c>
      <c r="AS194" s="4">
        <f t="shared" si="209"/>
        <v>0.56007822079447678</v>
      </c>
      <c r="AT194" s="4">
        <f t="shared" si="210"/>
        <v>0.38487454456144832</v>
      </c>
      <c r="AU194" s="4">
        <f t="shared" si="211"/>
        <v>-0.13921760820203133</v>
      </c>
      <c r="AV194" s="4">
        <f t="shared" si="243"/>
        <v>-0.2772812749242739</v>
      </c>
      <c r="AW194" s="4">
        <f t="shared" si="243"/>
        <v>-1.4757687914103812</v>
      </c>
      <c r="AY194" s="2">
        <f t="shared" si="229"/>
        <v>28.961531424051309</v>
      </c>
      <c r="AZ194" s="2">
        <f t="shared" si="229"/>
        <v>29.114660026456594</v>
      </c>
      <c r="BA194" s="2">
        <f t="shared" si="229"/>
        <v>28.429383624518788</v>
      </c>
      <c r="BB194" s="2">
        <f t="shared" si="229"/>
        <v>28.804615125449306</v>
      </c>
      <c r="BC194" s="2">
        <f t="shared" si="229"/>
        <v>29.980688031405482</v>
      </c>
      <c r="BD194" s="2">
        <f t="shared" si="229"/>
        <v>28.240691833647716</v>
      </c>
      <c r="BE194" s="2">
        <f t="shared" si="229"/>
        <v>27.929069148879986</v>
      </c>
      <c r="BF194" s="2">
        <f t="shared" si="229"/>
        <v>27.550107164248029</v>
      </c>
      <c r="BG194" s="2">
        <f t="shared" si="229"/>
        <v>27.271502791123535</v>
      </c>
      <c r="BH194" s="2">
        <f t="shared" si="229"/>
        <v>26.438371468593754</v>
      </c>
      <c r="BI194" s="2">
        <f t="shared" si="229"/>
        <v>26.865921779205522</v>
      </c>
      <c r="BJ194" s="2">
        <f t="shared" si="229"/>
        <v>26.222125455438551</v>
      </c>
      <c r="BK194" s="2">
        <f t="shared" si="229"/>
        <v>27.221217608202032</v>
      </c>
      <c r="BL194" s="2">
        <f t="shared" si="229"/>
        <v>27.720281274924275</v>
      </c>
      <c r="BM194" s="2">
        <f t="shared" si="229"/>
        <v>26.950768791410379</v>
      </c>
      <c r="BO194" s="2" t="str">
        <f t="shared" si="230"/>
        <v/>
      </c>
      <c r="BP194" s="2" t="str">
        <f t="shared" si="230"/>
        <v/>
      </c>
      <c r="BQ194" s="2" t="str">
        <f t="shared" si="230"/>
        <v/>
      </c>
      <c r="BR194" s="2" t="str">
        <f t="shared" si="230"/>
        <v/>
      </c>
      <c r="BS194" s="2" t="str">
        <f t="shared" si="230"/>
        <v/>
      </c>
      <c r="BT194" s="2" t="str">
        <f t="shared" si="230"/>
        <v/>
      </c>
      <c r="BU194" s="2" t="str">
        <f t="shared" si="230"/>
        <v/>
      </c>
      <c r="BV194" s="2" t="str">
        <f t="shared" si="230"/>
        <v/>
      </c>
      <c r="BW194" s="2" t="str">
        <f t="shared" si="230"/>
        <v/>
      </c>
      <c r="BX194" s="2" t="str">
        <f t="shared" si="230"/>
        <v/>
      </c>
      <c r="BY194" s="2" t="str">
        <f t="shared" si="230"/>
        <v/>
      </c>
      <c r="BZ194" s="2" t="str">
        <f t="shared" si="230"/>
        <v/>
      </c>
      <c r="CA194" s="2" t="str">
        <f t="shared" si="230"/>
        <v/>
      </c>
      <c r="CB194" s="2" t="str">
        <f t="shared" si="230"/>
        <v/>
      </c>
      <c r="CC194" s="2" t="str">
        <f t="shared" si="230"/>
        <v/>
      </c>
      <c r="CE194" s="2" t="str">
        <f t="shared" si="231"/>
        <v/>
      </c>
      <c r="CF194" s="2" t="str">
        <f t="shared" si="231"/>
        <v/>
      </c>
      <c r="CG194" s="2" t="str">
        <f t="shared" si="231"/>
        <v/>
      </c>
      <c r="CH194" s="2" t="str">
        <f t="shared" si="231"/>
        <v/>
      </c>
      <c r="CI194" s="2" t="str">
        <f t="shared" si="231"/>
        <v/>
      </c>
      <c r="CJ194" s="2" t="str">
        <f t="shared" si="231"/>
        <v/>
      </c>
      <c r="CK194" s="2" t="str">
        <f t="shared" si="231"/>
        <v/>
      </c>
      <c r="CL194" s="2" t="str">
        <f t="shared" si="231"/>
        <v/>
      </c>
      <c r="CM194" s="2" t="str">
        <f t="shared" si="231"/>
        <v/>
      </c>
      <c r="CN194" s="2" t="str">
        <f t="shared" si="231"/>
        <v/>
      </c>
      <c r="CO194" s="2" t="str">
        <f t="shared" si="231"/>
        <v/>
      </c>
      <c r="CP194" s="2" t="str">
        <f t="shared" si="231"/>
        <v/>
      </c>
      <c r="CQ194" s="2" t="str">
        <f t="shared" si="231"/>
        <v/>
      </c>
      <c r="CR194" s="2" t="str">
        <f t="shared" si="231"/>
        <v/>
      </c>
      <c r="CS194" s="2" t="str">
        <f t="shared" si="231"/>
        <v/>
      </c>
      <c r="CU194" s="2">
        <f t="shared" si="232"/>
        <v>28.766999999999999</v>
      </c>
      <c r="CV194" s="2">
        <f t="shared" si="232"/>
        <v>28.425999999999998</v>
      </c>
      <c r="CW194" s="2">
        <f t="shared" si="232"/>
        <v>30.065999999999999</v>
      </c>
      <c r="CX194" s="2">
        <f t="shared" si="232"/>
        <v>29.15</v>
      </c>
      <c r="CY194" s="2">
        <f t="shared" si="232"/>
        <v>28.867000000000001</v>
      </c>
      <c r="CZ194" s="2">
        <f t="shared" si="232"/>
        <v>28.61</v>
      </c>
      <c r="DA194" s="2">
        <f t="shared" si="232"/>
        <v>28.186</v>
      </c>
      <c r="DB194" s="2">
        <f t="shared" si="232"/>
        <v>27.457999999999998</v>
      </c>
      <c r="DC194" s="2">
        <f t="shared" si="232"/>
        <v>27.949000000000002</v>
      </c>
      <c r="DD194" s="2">
        <f t="shared" si="232"/>
        <v>27.254000000000001</v>
      </c>
      <c r="DE194" s="2">
        <f t="shared" si="232"/>
        <v>27.425999999999998</v>
      </c>
      <c r="DF194" s="2">
        <f t="shared" si="232"/>
        <v>26.606999999999999</v>
      </c>
      <c r="DG194" s="2">
        <f t="shared" si="232"/>
        <v>27.082000000000001</v>
      </c>
      <c r="DH194" s="2">
        <f t="shared" si="232"/>
        <v>27.443000000000001</v>
      </c>
      <c r="DI194" s="2">
        <f t="shared" si="232"/>
        <v>25.475000000000001</v>
      </c>
      <c r="DK194" s="2">
        <f t="shared" si="238"/>
        <v>71.341727822580623</v>
      </c>
      <c r="DL194" s="2">
        <f t="shared" si="238"/>
        <v>84.330157661290329</v>
      </c>
      <c r="DM194" s="2">
        <f t="shared" si="238"/>
        <v>85.021322580645176</v>
      </c>
      <c r="DN194" s="2">
        <f t="shared" si="238"/>
        <v>90.753611853832439</v>
      </c>
      <c r="DO194" s="2">
        <f t="shared" si="238"/>
        <v>99.787587793255142</v>
      </c>
      <c r="DP194" s="2">
        <f t="shared" si="238"/>
        <v>93.70613692067738</v>
      </c>
      <c r="DQ194" s="2">
        <f t="shared" si="238"/>
        <v>84.21686586452762</v>
      </c>
      <c r="DR194" s="2">
        <f t="shared" si="238"/>
        <v>87.180371334310848</v>
      </c>
      <c r="DS194" s="2">
        <f t="shared" si="238"/>
        <v>91.64052258064514</v>
      </c>
      <c r="DT194" s="2">
        <f t="shared" si="238"/>
        <v>82.756056451612906</v>
      </c>
      <c r="DU194" s="2">
        <f t="shared" si="238"/>
        <v>75.997966466131899</v>
      </c>
      <c r="DV194" s="2">
        <f t="shared" si="238"/>
        <v>74.294356854838711</v>
      </c>
      <c r="DW194" s="2">
        <f t="shared" si="238"/>
        <v>76.765632464349366</v>
      </c>
      <c r="DX194" s="2">
        <f t="shared" si="238"/>
        <v>62.707199532085554</v>
      </c>
      <c r="DY194" s="2">
        <f t="shared" si="238"/>
        <v>52.84170044770044</v>
      </c>
      <c r="EA194" s="2">
        <f t="shared" si="242"/>
        <v>27.585732373312545</v>
      </c>
      <c r="EB194" s="2">
        <f t="shared" si="242"/>
        <v>27.491157201240135</v>
      </c>
      <c r="EC194" s="2">
        <f t="shared" si="242"/>
        <v>24.43160269254853</v>
      </c>
      <c r="ED194" s="2">
        <f t="shared" si="242"/>
        <v>29.120746525394654</v>
      </c>
      <c r="EE194" s="2">
        <f t="shared" si="242"/>
        <v>27.440133207437544</v>
      </c>
      <c r="EF194" s="2">
        <f t="shared" si="241"/>
        <v>26.798221279156635</v>
      </c>
      <c r="EG194" s="2">
        <f t="shared" si="241"/>
        <v>26.820884375292611</v>
      </c>
      <c r="EH194" s="2">
        <f t="shared" si="241"/>
        <v>26.741905085568622</v>
      </c>
      <c r="EI194" s="2">
        <f t="shared" si="241"/>
        <v>26.409903433200455</v>
      </c>
      <c r="EJ194" s="2">
        <f t="shared" si="241"/>
        <v>24.878137456602808</v>
      </c>
      <c r="EK194" s="2">
        <f t="shared" si="213"/>
        <v>26.47022140221403</v>
      </c>
      <c r="EL194" s="2">
        <f t="shared" si="182"/>
        <v>24.674625433971972</v>
      </c>
      <c r="EM194" s="2">
        <f t="shared" si="182"/>
        <v>25.884143191997953</v>
      </c>
      <c r="EN194" s="2">
        <f t="shared" si="182"/>
        <v>28.364968442772177</v>
      </c>
      <c r="EO194" s="2">
        <f t="shared" si="182"/>
        <v>28.248411082019572</v>
      </c>
      <c r="EQ194" s="2">
        <f t="shared" si="239"/>
        <v>28.97167974857966</v>
      </c>
      <c r="ER194" s="2">
        <f t="shared" si="239"/>
        <v>29.116751790282347</v>
      </c>
      <c r="ES194" s="2">
        <f t="shared" si="239"/>
        <v>28.43517722151822</v>
      </c>
      <c r="ET194" s="2">
        <f t="shared" si="239"/>
        <v>28.804206307251217</v>
      </c>
      <c r="EU194" s="2">
        <f t="shared" si="239"/>
        <v>29.983395638732286</v>
      </c>
      <c r="EV194" s="2">
        <f t="shared" si="239"/>
        <v>28.242809710133805</v>
      </c>
      <c r="EW194" s="2">
        <f t="shared" si="239"/>
        <v>27.930757459723949</v>
      </c>
      <c r="EX194" s="2">
        <f t="shared" si="239"/>
        <v>27.551225963197972</v>
      </c>
      <c r="EY194" s="2">
        <f t="shared" si="239"/>
        <v>27.272341055553149</v>
      </c>
      <c r="EZ194" s="2">
        <f t="shared" si="239"/>
        <v>26.439551016237122</v>
      </c>
      <c r="FA194" s="2">
        <f t="shared" si="239"/>
        <v>26.866188620777521</v>
      </c>
      <c r="FB194" s="2">
        <f t="shared" si="239"/>
        <v>26.223246913126861</v>
      </c>
      <c r="FC194" s="2">
        <f t="shared" si="239"/>
        <v>27.22340364633876</v>
      </c>
      <c r="FD194" s="2">
        <f t="shared" si="239"/>
        <v>27.717861808924727</v>
      </c>
      <c r="FE194" s="2">
        <f t="shared" si="239"/>
        <v>26.942390893515782</v>
      </c>
      <c r="FG194" s="2">
        <f t="shared" si="240"/>
        <v>0.99999999999184874</v>
      </c>
      <c r="FH194" s="2">
        <f t="shared" si="240"/>
        <v>0.99999999999414158</v>
      </c>
      <c r="FI194" s="2">
        <f t="shared" si="240"/>
        <v>0.99999999999329847</v>
      </c>
      <c r="FJ194" s="2">
        <f t="shared" si="240"/>
        <v>0.99999999999377531</v>
      </c>
      <c r="FK194" s="2">
        <f t="shared" si="240"/>
        <v>0.99999999999445366</v>
      </c>
      <c r="FL194" s="2">
        <f t="shared" si="240"/>
        <v>0.99999999999346123</v>
      </c>
      <c r="FM194" s="2">
        <f t="shared" si="240"/>
        <v>0.99999999999400324</v>
      </c>
      <c r="FN194" s="2">
        <f t="shared" si="240"/>
        <v>0.99999999999436084</v>
      </c>
      <c r="FO194" s="2">
        <f t="shared" si="240"/>
        <v>0.99999999999392919</v>
      </c>
      <c r="FP194" s="2">
        <f t="shared" si="240"/>
        <v>0.9999999999945578</v>
      </c>
      <c r="FQ194" s="2">
        <f t="shared" si="240"/>
        <v>0.99999999999451561</v>
      </c>
      <c r="FR194" s="2">
        <f t="shared" si="240"/>
        <v>0.99999999999443301</v>
      </c>
      <c r="FS194" s="2">
        <f t="shared" si="240"/>
        <v>0.99999999993894118</v>
      </c>
      <c r="FT194" s="2">
        <f t="shared" si="240"/>
        <v>0.99999999953515251</v>
      </c>
      <c r="FU194" s="2">
        <f t="shared" si="240"/>
        <v>0.99999999786198224</v>
      </c>
      <c r="FW194" s="2">
        <f t="shared" si="233"/>
        <v>0.99267769825455021</v>
      </c>
      <c r="FX194" s="2">
        <f t="shared" si="233"/>
        <v>0.99871323134757073</v>
      </c>
      <c r="FY194" s="2">
        <f t="shared" si="233"/>
        <v>0.99855289382936363</v>
      </c>
      <c r="FZ194" s="2">
        <f t="shared" si="233"/>
        <v>0.99870848065740914</v>
      </c>
      <c r="GA194" s="2">
        <f t="shared" si="233"/>
        <v>0.9989353801264268</v>
      </c>
      <c r="GB194" s="2">
        <f t="shared" si="233"/>
        <v>0.99853392365730576</v>
      </c>
      <c r="GC194" s="2">
        <f t="shared" si="233"/>
        <v>0.99847882500095242</v>
      </c>
      <c r="GD194" s="2">
        <f t="shared" si="233"/>
        <v>0.99861760727828963</v>
      </c>
      <c r="GE194" s="2">
        <f t="shared" si="233"/>
        <v>0.99902802845806904</v>
      </c>
      <c r="GF194" s="2">
        <f t="shared" si="233"/>
        <v>0.99924456403553408</v>
      </c>
      <c r="GG194" s="2">
        <f t="shared" si="233"/>
        <v>0.99932610117424081</v>
      </c>
      <c r="GH194" s="2">
        <f t="shared" si="233"/>
        <v>0.99927583468288728</v>
      </c>
      <c r="GI194" s="2">
        <f t="shared" si="233"/>
        <v>0.99836772508558347</v>
      </c>
      <c r="GJ194" s="2">
        <f t="shared" si="233"/>
        <v>0.99626112620533391</v>
      </c>
      <c r="GK194" s="2">
        <f t="shared" si="233"/>
        <v>0.99358520994740096</v>
      </c>
      <c r="GM194" s="107">
        <f t="shared" si="234"/>
        <v>0</v>
      </c>
      <c r="GN194" s="107">
        <f t="shared" si="234"/>
        <v>0</v>
      </c>
      <c r="GO194" s="107">
        <f t="shared" si="234"/>
        <v>0</v>
      </c>
      <c r="GP194" s="107">
        <f t="shared" si="234"/>
        <v>0</v>
      </c>
      <c r="GQ194" s="107">
        <f t="shared" si="234"/>
        <v>0</v>
      </c>
      <c r="GR194" s="107">
        <f t="shared" si="234"/>
        <v>0</v>
      </c>
      <c r="GS194" s="107">
        <f t="shared" si="234"/>
        <v>0</v>
      </c>
      <c r="GT194" s="107">
        <f t="shared" si="234"/>
        <v>0</v>
      </c>
      <c r="GU194" s="107">
        <f t="shared" si="234"/>
        <v>0</v>
      </c>
      <c r="GV194" s="107">
        <f t="shared" si="234"/>
        <v>0</v>
      </c>
      <c r="GW194" s="107">
        <f t="shared" si="234"/>
        <v>0</v>
      </c>
      <c r="GX194" s="107">
        <f t="shared" si="234"/>
        <v>0</v>
      </c>
      <c r="GY194" s="107">
        <f t="shared" si="234"/>
        <v>0</v>
      </c>
      <c r="GZ194" s="107">
        <f t="shared" si="234"/>
        <v>0</v>
      </c>
      <c r="HA194" s="107">
        <f t="shared" si="234"/>
        <v>0</v>
      </c>
      <c r="HC194" s="107">
        <f t="shared" si="184"/>
        <v>8.0636878729832352E-264</v>
      </c>
      <c r="HD194" s="107">
        <f t="shared" si="184"/>
        <v>2.9075964573279571E-303</v>
      </c>
      <c r="HE194" s="107">
        <f t="shared" si="184"/>
        <v>0</v>
      </c>
      <c r="HF194" s="107">
        <f t="shared" si="184"/>
        <v>0</v>
      </c>
      <c r="HG194" s="107">
        <f t="shared" si="184"/>
        <v>0</v>
      </c>
      <c r="HH194" s="107">
        <f t="shared" si="184"/>
        <v>0</v>
      </c>
      <c r="HI194" s="107">
        <f t="shared" si="244"/>
        <v>0</v>
      </c>
      <c r="HJ194" s="107">
        <f t="shared" si="244"/>
        <v>0</v>
      </c>
      <c r="HK194" s="107">
        <f t="shared" si="244"/>
        <v>0</v>
      </c>
      <c r="HL194" s="107">
        <f t="shared" si="244"/>
        <v>0</v>
      </c>
      <c r="HM194" s="107">
        <f t="shared" si="244"/>
        <v>0</v>
      </c>
      <c r="HN194" s="107">
        <f t="shared" si="244"/>
        <v>0</v>
      </c>
      <c r="HO194" s="107">
        <f t="shared" si="227"/>
        <v>0</v>
      </c>
      <c r="HP194" s="107">
        <f t="shared" si="227"/>
        <v>0</v>
      </c>
      <c r="HQ194" s="107">
        <f t="shared" si="227"/>
        <v>0</v>
      </c>
      <c r="HS194" s="107">
        <f t="shared" si="235"/>
        <v>6.8268769562872681E-58</v>
      </c>
      <c r="HT194" s="107">
        <f t="shared" si="235"/>
        <v>5.2026982929661571E-74</v>
      </c>
      <c r="HU194" s="107">
        <f t="shared" si="235"/>
        <v>2.1886735491072835E-75</v>
      </c>
      <c r="HV194" s="107">
        <f t="shared" si="235"/>
        <v>2.8642556116766974E-83</v>
      </c>
      <c r="HW194" s="107">
        <f t="shared" si="235"/>
        <v>2.0470955318011152E-96</v>
      </c>
      <c r="HX194" s="107">
        <f t="shared" si="235"/>
        <v>2.1015113080260881E-90</v>
      </c>
      <c r="HY194" s="107">
        <f t="shared" si="235"/>
        <v>2.3640759561986867E-94</v>
      </c>
      <c r="HZ194" s="107">
        <f t="shared" si="235"/>
        <v>3.0477620568058011E-94</v>
      </c>
      <c r="IA194" s="107">
        <f t="shared" si="235"/>
        <v>1.9293745956700373E-103</v>
      </c>
      <c r="IB194" s="107">
        <f t="shared" si="235"/>
        <v>1.9628000479608464E-108</v>
      </c>
      <c r="IC194" s="107">
        <f t="shared" si="235"/>
        <v>4.723241176994786E-104</v>
      </c>
      <c r="ID194" s="107">
        <f t="shared" si="235"/>
        <v>2.4304543295516716E-107</v>
      </c>
      <c r="IE194" s="107">
        <f t="shared" si="235"/>
        <v>4.4961163800242395E-100</v>
      </c>
      <c r="IF194" s="107">
        <f t="shared" si="235"/>
        <v>4.7199755101821488E-95</v>
      </c>
      <c r="IG194" s="107">
        <f t="shared" si="235"/>
        <v>1.5367291130182149E-98</v>
      </c>
      <c r="II194" s="107">
        <f t="shared" si="236"/>
        <v>5.621207010539976E-10</v>
      </c>
      <c r="IJ194" s="107">
        <f t="shared" si="236"/>
        <v>9.2239190174950362E-19</v>
      </c>
      <c r="IK194" s="107">
        <f t="shared" si="236"/>
        <v>8.4379848030851451E-19</v>
      </c>
      <c r="IL194" s="107">
        <f t="shared" si="236"/>
        <v>7.5451656310063088E-21</v>
      </c>
      <c r="IM194" s="107">
        <f t="shared" si="236"/>
        <v>1.1222678201297511E-24</v>
      </c>
      <c r="IN194" s="107">
        <f t="shared" si="236"/>
        <v>3.6406163126252054E-22</v>
      </c>
      <c r="IO194" s="107">
        <f t="shared" si="236"/>
        <v>1.1190310651722274E-22</v>
      </c>
      <c r="IP194" s="107">
        <f t="shared" si="236"/>
        <v>5.9104728321431532E-23</v>
      </c>
      <c r="IQ194" s="107">
        <f t="shared" si="236"/>
        <v>1.0238244118933525E-26</v>
      </c>
      <c r="IR194" s="107">
        <f t="shared" si="236"/>
        <v>3.7124524972558273E-29</v>
      </c>
      <c r="IS194" s="107">
        <f t="shared" si="236"/>
        <v>1.4005978910564393E-28</v>
      </c>
      <c r="IT194" s="107">
        <f t="shared" si="236"/>
        <v>2.7314012305316576E-29</v>
      </c>
      <c r="IU194" s="107">
        <f t="shared" si="236"/>
        <v>8.1283383031424041E-27</v>
      </c>
      <c r="IV194" s="107">
        <f t="shared" si="236"/>
        <v>4.9471657215461668E-24</v>
      </c>
      <c r="IW194" s="107">
        <f t="shared" si="236"/>
        <v>6.4642965029117136E-6</v>
      </c>
      <c r="IY194" s="107">
        <f t="shared" si="237"/>
        <v>5.621207010539976E-10</v>
      </c>
      <c r="IZ194" s="107">
        <f t="shared" si="237"/>
        <v>9.2239190174950362E-19</v>
      </c>
      <c r="JA194" s="107">
        <f t="shared" si="237"/>
        <v>8.4379848030851451E-19</v>
      </c>
      <c r="JB194" s="107">
        <f t="shared" si="237"/>
        <v>7.5451656310063088E-21</v>
      </c>
      <c r="JC194" s="107">
        <f t="shared" si="237"/>
        <v>1.1222678201297511E-24</v>
      </c>
      <c r="JD194" s="107">
        <f t="shared" si="237"/>
        <v>3.6406163126252054E-22</v>
      </c>
      <c r="JE194" s="107">
        <f t="shared" si="237"/>
        <v>1.1190310651722274E-22</v>
      </c>
      <c r="JF194" s="107">
        <f t="shared" si="237"/>
        <v>5.9104728321431532E-23</v>
      </c>
      <c r="JG194" s="107">
        <f t="shared" si="237"/>
        <v>1.0238244118933525E-26</v>
      </c>
      <c r="JH194" s="107">
        <f t="shared" si="237"/>
        <v>3.7124524972558273E-29</v>
      </c>
      <c r="JI194" s="107">
        <f t="shared" si="237"/>
        <v>1.4005978910564393E-28</v>
      </c>
      <c r="JJ194" s="107">
        <f t="shared" si="237"/>
        <v>2.7314012305316576E-29</v>
      </c>
      <c r="JK194" s="107">
        <f t="shared" si="237"/>
        <v>8.1283383031424041E-27</v>
      </c>
      <c r="JL194" s="107">
        <f t="shared" si="237"/>
        <v>4.9471657215461668E-24</v>
      </c>
      <c r="JM194" s="107">
        <f t="shared" si="237"/>
        <v>6.4642965029117136E-6</v>
      </c>
    </row>
    <row r="195" spans="2:273" x14ac:dyDescent="0.25">
      <c r="B195" s="2">
        <v>167</v>
      </c>
      <c r="C195" s="37">
        <v>28.766999999999999</v>
      </c>
      <c r="D195" s="37">
        <v>29.738</v>
      </c>
      <c r="E195" s="37">
        <v>28.721</v>
      </c>
      <c r="F195" s="37">
        <v>29.382999999999999</v>
      </c>
      <c r="G195" s="37">
        <v>30.15</v>
      </c>
      <c r="H195" s="37">
        <v>27.814</v>
      </c>
      <c r="I195" s="37">
        <v>29.288</v>
      </c>
      <c r="J195" s="37">
        <v>28.576000000000001</v>
      </c>
      <c r="K195" s="37">
        <v>28.507999999999999</v>
      </c>
      <c r="L195" s="37">
        <v>27.22</v>
      </c>
      <c r="M195" s="37">
        <v>26</v>
      </c>
      <c r="N195" s="37">
        <v>27.885000000000002</v>
      </c>
      <c r="O195" s="37">
        <v>28.148</v>
      </c>
      <c r="P195" s="37">
        <v>27.966999999999999</v>
      </c>
      <c r="Q195" s="37">
        <v>27.492000000000001</v>
      </c>
      <c r="S195" s="4">
        <f t="shared" si="185"/>
        <v>28.862703110572831</v>
      </c>
      <c r="T195" s="4">
        <f t="shared" si="186"/>
        <v>28.980443120629971</v>
      </c>
      <c r="U195" s="4">
        <f t="shared" si="187"/>
        <v>28.293101919741247</v>
      </c>
      <c r="V195" s="4">
        <f t="shared" si="188"/>
        <v>28.66840620050672</v>
      </c>
      <c r="W195" s="4">
        <f t="shared" si="189"/>
        <v>29.834292185701972</v>
      </c>
      <c r="X195" s="4">
        <f t="shared" si="190"/>
        <v>28.084792785088915</v>
      </c>
      <c r="Y195" s="4">
        <f t="shared" si="191"/>
        <v>27.776589839875776</v>
      </c>
      <c r="Z195" s="4">
        <f t="shared" si="192"/>
        <v>27.38129394499914</v>
      </c>
      <c r="AA195" s="4">
        <f t="shared" si="193"/>
        <v>27.095526218438184</v>
      </c>
      <c r="AB195" s="4" t="e">
        <f t="shared" si="194"/>
        <v>#N/A</v>
      </c>
      <c r="AC195" s="4">
        <f t="shared" si="195"/>
        <v>26.716448728807187</v>
      </c>
      <c r="AD195" s="4" t="e">
        <f t="shared" si="196"/>
        <v>#N/A</v>
      </c>
      <c r="AE195" s="4">
        <f t="shared" si="197"/>
        <v>27.066827550883438</v>
      </c>
      <c r="AF195" s="4">
        <f t="shared" si="198"/>
        <v>27.558691297930249</v>
      </c>
      <c r="AG195" s="4">
        <f t="shared" si="198"/>
        <v>26.807177066392402</v>
      </c>
      <c r="AI195" s="4">
        <f t="shared" si="199"/>
        <v>-9.5703110572831207E-2</v>
      </c>
      <c r="AJ195" s="4">
        <f t="shared" si="200"/>
        <v>0.75755687937002847</v>
      </c>
      <c r="AK195" s="4">
        <f t="shared" si="201"/>
        <v>0.42789808025875331</v>
      </c>
      <c r="AL195" s="4">
        <f t="shared" si="202"/>
        <v>0.71459379949327939</v>
      </c>
      <c r="AM195" s="4">
        <f t="shared" si="203"/>
        <v>0.31570781429802608</v>
      </c>
      <c r="AN195" s="4">
        <f t="shared" si="204"/>
        <v>-0.27079278508891491</v>
      </c>
      <c r="AO195" s="4">
        <f t="shared" si="205"/>
        <v>1.5114101601242247</v>
      </c>
      <c r="AP195" s="4">
        <f t="shared" si="206"/>
        <v>1.1947060550008608</v>
      </c>
      <c r="AQ195" s="4">
        <f t="shared" si="207"/>
        <v>1.4124737815618147</v>
      </c>
      <c r="AR195" s="4">
        <f t="shared" si="208"/>
        <v>0</v>
      </c>
      <c r="AS195" s="4">
        <f t="shared" si="209"/>
        <v>-0.7164487288071868</v>
      </c>
      <c r="AT195" s="4">
        <f t="shared" si="210"/>
        <v>0</v>
      </c>
      <c r="AU195" s="4">
        <f t="shared" si="211"/>
        <v>1.0811724491165613</v>
      </c>
      <c r="AV195" s="4">
        <f t="shared" si="243"/>
        <v>0.40830870206974978</v>
      </c>
      <c r="AW195" s="4">
        <f t="shared" si="243"/>
        <v>0.68482293360759883</v>
      </c>
      <c r="AY195" s="2">
        <f t="shared" si="229"/>
        <v>28.862703110572831</v>
      </c>
      <c r="AZ195" s="2">
        <f t="shared" si="229"/>
        <v>28.980443120629971</v>
      </c>
      <c r="BA195" s="2">
        <f t="shared" si="229"/>
        <v>28.293101919741247</v>
      </c>
      <c r="BB195" s="2">
        <f t="shared" si="229"/>
        <v>28.66840620050672</v>
      </c>
      <c r="BC195" s="2">
        <f t="shared" si="229"/>
        <v>29.834292185701972</v>
      </c>
      <c r="BD195" s="2">
        <f t="shared" si="229"/>
        <v>28.084792785088915</v>
      </c>
      <c r="BE195" s="2">
        <f t="shared" si="229"/>
        <v>27.776589839875776</v>
      </c>
      <c r="BF195" s="2">
        <f t="shared" si="229"/>
        <v>27.38129394499914</v>
      </c>
      <c r="BG195" s="2">
        <f t="shared" si="229"/>
        <v>27.095526218438184</v>
      </c>
      <c r="BH195" s="2" t="e">
        <f t="shared" si="229"/>
        <v>#N/A</v>
      </c>
      <c r="BI195" s="2">
        <f t="shared" si="229"/>
        <v>26.716448728807187</v>
      </c>
      <c r="BJ195" s="2" t="e">
        <f t="shared" si="229"/>
        <v>#N/A</v>
      </c>
      <c r="BK195" s="2">
        <f t="shared" si="229"/>
        <v>27.066827550883438</v>
      </c>
      <c r="BL195" s="2">
        <f t="shared" si="229"/>
        <v>27.558691297930249</v>
      </c>
      <c r="BM195" s="2">
        <f t="shared" si="229"/>
        <v>26.807177066392402</v>
      </c>
      <c r="BO195" s="2" t="str">
        <f t="shared" si="230"/>
        <v/>
      </c>
      <c r="BP195" s="2" t="str">
        <f t="shared" si="230"/>
        <v/>
      </c>
      <c r="BQ195" s="2" t="str">
        <f t="shared" si="230"/>
        <v/>
      </c>
      <c r="BR195" s="2" t="str">
        <f t="shared" si="230"/>
        <v/>
      </c>
      <c r="BS195" s="2" t="str">
        <f t="shared" si="230"/>
        <v/>
      </c>
      <c r="BT195" s="2" t="str">
        <f t="shared" si="230"/>
        <v/>
      </c>
      <c r="BU195" s="2" t="str">
        <f t="shared" si="230"/>
        <v/>
      </c>
      <c r="BV195" s="2" t="str">
        <f t="shared" si="230"/>
        <v/>
      </c>
      <c r="BW195" s="2" t="str">
        <f t="shared" si="230"/>
        <v/>
      </c>
      <c r="BX195" s="2" t="str">
        <f t="shared" si="230"/>
        <v/>
      </c>
      <c r="BY195" s="2" t="str">
        <f t="shared" si="230"/>
        <v/>
      </c>
      <c r="BZ195" s="2" t="str">
        <f t="shared" si="230"/>
        <v/>
      </c>
      <c r="CA195" s="2" t="str">
        <f t="shared" si="230"/>
        <v/>
      </c>
      <c r="CB195" s="2" t="str">
        <f t="shared" si="230"/>
        <v/>
      </c>
      <c r="CC195" s="2" t="str">
        <f t="shared" si="230"/>
        <v/>
      </c>
      <c r="CE195" s="2" t="str">
        <f t="shared" si="231"/>
        <v/>
      </c>
      <c r="CF195" s="2" t="str">
        <f t="shared" si="231"/>
        <v/>
      </c>
      <c r="CG195" s="2" t="str">
        <f t="shared" si="231"/>
        <v/>
      </c>
      <c r="CH195" s="2" t="str">
        <f t="shared" si="231"/>
        <v/>
      </c>
      <c r="CI195" s="2" t="str">
        <f t="shared" si="231"/>
        <v/>
      </c>
      <c r="CJ195" s="2" t="str">
        <f t="shared" si="231"/>
        <v/>
      </c>
      <c r="CK195" s="2" t="str">
        <f t="shared" si="231"/>
        <v/>
      </c>
      <c r="CL195" s="2" t="str">
        <f t="shared" si="231"/>
        <v/>
      </c>
      <c r="CM195" s="2" t="str">
        <f t="shared" si="231"/>
        <v/>
      </c>
      <c r="CN195" s="2" t="str">
        <f t="shared" si="231"/>
        <v/>
      </c>
      <c r="CO195" s="2" t="str">
        <f t="shared" si="231"/>
        <v/>
      </c>
      <c r="CP195" s="2" t="str">
        <f t="shared" si="231"/>
        <v/>
      </c>
      <c r="CQ195" s="2" t="str">
        <f t="shared" si="231"/>
        <v/>
      </c>
      <c r="CR195" s="2" t="str">
        <f t="shared" si="231"/>
        <v/>
      </c>
      <c r="CS195" s="2" t="str">
        <f t="shared" si="231"/>
        <v/>
      </c>
      <c r="CU195" s="2">
        <f t="shared" si="232"/>
        <v>28.766999999999999</v>
      </c>
      <c r="CV195" s="2">
        <f t="shared" si="232"/>
        <v>29.738</v>
      </c>
      <c r="CW195" s="2">
        <f t="shared" si="232"/>
        <v>28.721</v>
      </c>
      <c r="CX195" s="2">
        <f t="shared" si="232"/>
        <v>29.382999999999999</v>
      </c>
      <c r="CY195" s="2">
        <f t="shared" si="232"/>
        <v>30.15</v>
      </c>
      <c r="CZ195" s="2">
        <f t="shared" si="232"/>
        <v>27.814</v>
      </c>
      <c r="DA195" s="2">
        <f t="shared" si="232"/>
        <v>29.288</v>
      </c>
      <c r="DB195" s="2">
        <f t="shared" si="232"/>
        <v>28.576000000000001</v>
      </c>
      <c r="DC195" s="2">
        <f t="shared" si="232"/>
        <v>28.507999999999999</v>
      </c>
      <c r="DD195" s="2" t="str">
        <f t="shared" si="232"/>
        <v/>
      </c>
      <c r="DE195" s="2">
        <f t="shared" si="232"/>
        <v>26</v>
      </c>
      <c r="DF195" s="2" t="str">
        <f t="shared" si="232"/>
        <v/>
      </c>
      <c r="DG195" s="2">
        <f t="shared" si="232"/>
        <v>28.148</v>
      </c>
      <c r="DH195" s="2">
        <f t="shared" si="232"/>
        <v>27.966999999999999</v>
      </c>
      <c r="DI195" s="2">
        <f t="shared" si="232"/>
        <v>27.492000000000001</v>
      </c>
      <c r="DK195" s="2">
        <f t="shared" si="238"/>
        <v>71.488661290322568</v>
      </c>
      <c r="DL195" s="2">
        <f t="shared" si="238"/>
        <v>84.509964516129031</v>
      </c>
      <c r="DM195" s="2">
        <f t="shared" si="238"/>
        <v>85.212181451612906</v>
      </c>
      <c r="DN195" s="2">
        <f t="shared" si="238"/>
        <v>90.992770276292333</v>
      </c>
      <c r="DO195" s="2">
        <f t="shared" si="238"/>
        <v>100.06600623167157</v>
      </c>
      <c r="DP195" s="2">
        <f t="shared" si="238"/>
        <v>93.960239527629255</v>
      </c>
      <c r="DQ195" s="2">
        <f t="shared" si="238"/>
        <v>84.40741265597147</v>
      </c>
      <c r="DR195" s="2">
        <f t="shared" si="238"/>
        <v>87.375359604105569</v>
      </c>
      <c r="DS195" s="2">
        <f t="shared" si="238"/>
        <v>91.877930645161271</v>
      </c>
      <c r="DT195" s="2">
        <f t="shared" si="238"/>
        <v>82.957949596774199</v>
      </c>
      <c r="DU195" s="2">
        <f t="shared" si="238"/>
        <v>76.155398618538314</v>
      </c>
      <c r="DV195" s="2">
        <f t="shared" si="238"/>
        <v>74.444508247800584</v>
      </c>
      <c r="DW195" s="2">
        <f t="shared" si="238"/>
        <v>76.926686942958995</v>
      </c>
      <c r="DX195" s="2">
        <f t="shared" si="238"/>
        <v>62.790162433155075</v>
      </c>
      <c r="DY195" s="2">
        <f t="shared" si="238"/>
        <v>52.877072853072846</v>
      </c>
      <c r="EA195" s="2">
        <f t="shared" si="242"/>
        <v>27.462748630531269</v>
      </c>
      <c r="EB195" s="2">
        <f t="shared" si="242"/>
        <v>27.334457440811725</v>
      </c>
      <c r="EC195" s="2">
        <f t="shared" si="242"/>
        <v>24.236226283656855</v>
      </c>
      <c r="ED195" s="2">
        <f t="shared" si="242"/>
        <v>28.989156714710603</v>
      </c>
      <c r="EE195" s="2">
        <f t="shared" si="242"/>
        <v>27.257834128828762</v>
      </c>
      <c r="EF195" s="2">
        <f t="shared" si="241"/>
        <v>26.621306653108658</v>
      </c>
      <c r="EG195" s="2">
        <f t="shared" si="241"/>
        <v>26.652327850432286</v>
      </c>
      <c r="EH195" s="2">
        <f t="shared" si="241"/>
        <v>26.560980762228411</v>
      </c>
      <c r="EI195" s="2">
        <f t="shared" si="241"/>
        <v>26.220574771762884</v>
      </c>
      <c r="EJ195" s="2">
        <f t="shared" si="241"/>
        <v>24.693932107496469</v>
      </c>
      <c r="EK195" s="2">
        <f t="shared" si="213"/>
        <v>26.315232124208041</v>
      </c>
      <c r="EL195" s="2">
        <f t="shared" si="182"/>
        <v>24.49232178217822</v>
      </c>
      <c r="EM195" s="2">
        <f t="shared" si="182"/>
        <v>25.710063345633451</v>
      </c>
      <c r="EN195" s="2">
        <f t="shared" si="182"/>
        <v>28.211982825585626</v>
      </c>
      <c r="EO195" s="2">
        <f t="shared" si="182"/>
        <v>28.123953595899948</v>
      </c>
      <c r="EQ195" s="2">
        <f t="shared" si="239"/>
        <v>28.870905743107908</v>
      </c>
      <c r="ER195" s="2">
        <f t="shared" si="239"/>
        <v>28.982127677404343</v>
      </c>
      <c r="ES195" s="2">
        <f t="shared" si="239"/>
        <v>28.297771963878397</v>
      </c>
      <c r="ET195" s="2">
        <f t="shared" si="239"/>
        <v>28.6680767198349</v>
      </c>
      <c r="EU195" s="2">
        <f t="shared" si="239"/>
        <v>29.836473308849175</v>
      </c>
      <c r="EV195" s="2">
        <f t="shared" si="239"/>
        <v>28.086499583713387</v>
      </c>
      <c r="EW195" s="2">
        <f t="shared" si="239"/>
        <v>27.777950368739209</v>
      </c>
      <c r="EX195" s="2">
        <f t="shared" si="239"/>
        <v>27.382195955885493</v>
      </c>
      <c r="EY195" s="2">
        <f t="shared" si="239"/>
        <v>27.0962023942432</v>
      </c>
      <c r="EZ195" s="2">
        <f t="shared" si="239"/>
        <v>26.27729157359077</v>
      </c>
      <c r="FA195" s="2">
        <f t="shared" si="239"/>
        <v>26.716663643411277</v>
      </c>
      <c r="FB195" s="2">
        <f t="shared" si="239"/>
        <v>26.06260258520803</v>
      </c>
      <c r="FC195" s="2">
        <f t="shared" si="239"/>
        <v>27.068626825473419</v>
      </c>
      <c r="FD195" s="2">
        <f t="shared" si="239"/>
        <v>27.556667607071585</v>
      </c>
      <c r="FE195" s="2">
        <f t="shared" si="239"/>
        <v>26.800055606263516</v>
      </c>
      <c r="FG195" s="2">
        <f t="shared" si="240"/>
        <v>0.99999999999352518</v>
      </c>
      <c r="FH195" s="2">
        <f t="shared" si="240"/>
        <v>0.9999999999953465</v>
      </c>
      <c r="FI195" s="2">
        <f t="shared" si="240"/>
        <v>0.99999999999467681</v>
      </c>
      <c r="FJ195" s="2">
        <f t="shared" si="240"/>
        <v>0.99999999999505562</v>
      </c>
      <c r="FK195" s="2">
        <f t="shared" si="240"/>
        <v>0.99999999999559441</v>
      </c>
      <c r="FL195" s="2">
        <f t="shared" si="240"/>
        <v>0.99999999999480604</v>
      </c>
      <c r="FM195" s="2">
        <f t="shared" si="240"/>
        <v>0.99999999999523659</v>
      </c>
      <c r="FN195" s="2">
        <f t="shared" si="240"/>
        <v>0.99999999999552069</v>
      </c>
      <c r="FO195" s="2">
        <f t="shared" si="240"/>
        <v>0.99999999999517786</v>
      </c>
      <c r="FP195" s="2">
        <f t="shared" si="240"/>
        <v>0.99999999999567712</v>
      </c>
      <c r="FQ195" s="2">
        <f t="shared" si="240"/>
        <v>0.9999999999956436</v>
      </c>
      <c r="FR195" s="2">
        <f t="shared" si="240"/>
        <v>0.99999999999557798</v>
      </c>
      <c r="FS195" s="2">
        <f t="shared" si="240"/>
        <v>0.99999999995047328</v>
      </c>
      <c r="FT195" s="2">
        <f t="shared" si="240"/>
        <v>0.99999999961631303</v>
      </c>
      <c r="FU195" s="2">
        <f t="shared" si="240"/>
        <v>0.99999999820903029</v>
      </c>
      <c r="FW195" s="2">
        <f t="shared" si="233"/>
        <v>0.99417491645862766</v>
      </c>
      <c r="FX195" s="2">
        <f t="shared" si="233"/>
        <v>0.99897761275100727</v>
      </c>
      <c r="FY195" s="2">
        <f t="shared" si="233"/>
        <v>0.99885018049052621</v>
      </c>
      <c r="FZ195" s="2">
        <f t="shared" si="233"/>
        <v>0.99897383714180898</v>
      </c>
      <c r="GA195" s="2">
        <f t="shared" si="233"/>
        <v>0.99915415716752354</v>
      </c>
      <c r="GB195" s="2">
        <f t="shared" si="233"/>
        <v>0.9988351029147251</v>
      </c>
      <c r="GC195" s="2">
        <f t="shared" si="233"/>
        <v>0.99879130959409879</v>
      </c>
      <c r="GD195" s="2">
        <f t="shared" si="233"/>
        <v>0.99890161413753176</v>
      </c>
      <c r="GE195" s="2">
        <f t="shared" si="233"/>
        <v>0.99922778118887046</v>
      </c>
      <c r="GF195" s="2">
        <f t="shared" si="233"/>
        <v>0.99939984263633963</v>
      </c>
      <c r="GG195" s="2">
        <f t="shared" si="233"/>
        <v>0.99946462893187205</v>
      </c>
      <c r="GH195" s="2">
        <f t="shared" si="233"/>
        <v>0.99942468935503526</v>
      </c>
      <c r="GI195" s="2">
        <f t="shared" si="233"/>
        <v>0.9986756031990609</v>
      </c>
      <c r="GJ195" s="2">
        <f t="shared" si="233"/>
        <v>0.99691190203692404</v>
      </c>
      <c r="GK195" s="2">
        <f t="shared" si="233"/>
        <v>0.99462087271636745</v>
      </c>
      <c r="GM195" s="107">
        <f t="shared" si="234"/>
        <v>0</v>
      </c>
      <c r="GN195" s="107">
        <f t="shared" si="234"/>
        <v>0</v>
      </c>
      <c r="GO195" s="107">
        <f t="shared" si="234"/>
        <v>0</v>
      </c>
      <c r="GP195" s="107">
        <f t="shared" si="234"/>
        <v>0</v>
      </c>
      <c r="GQ195" s="107">
        <f t="shared" si="234"/>
        <v>0</v>
      </c>
      <c r="GR195" s="107">
        <f t="shared" si="234"/>
        <v>0</v>
      </c>
      <c r="GS195" s="107">
        <f t="shared" si="234"/>
        <v>0</v>
      </c>
      <c r="GT195" s="107">
        <f t="shared" si="234"/>
        <v>0</v>
      </c>
      <c r="GU195" s="107">
        <f t="shared" si="234"/>
        <v>0</v>
      </c>
      <c r="GV195" s="107">
        <f t="shared" si="234"/>
        <v>0</v>
      </c>
      <c r="GW195" s="107">
        <f t="shared" si="234"/>
        <v>0</v>
      </c>
      <c r="GX195" s="107">
        <f t="shared" si="234"/>
        <v>0</v>
      </c>
      <c r="GY195" s="107">
        <f t="shared" si="234"/>
        <v>0</v>
      </c>
      <c r="GZ195" s="107">
        <f t="shared" si="234"/>
        <v>0</v>
      </c>
      <c r="HA195" s="107">
        <f t="shared" si="234"/>
        <v>0</v>
      </c>
      <c r="HC195" s="107">
        <f t="shared" si="184"/>
        <v>1.1473510247426693E-269</v>
      </c>
      <c r="HD195" s="107">
        <f t="shared" si="184"/>
        <v>0</v>
      </c>
      <c r="HE195" s="107">
        <f t="shared" si="184"/>
        <v>0</v>
      </c>
      <c r="HF195" s="107">
        <f t="shared" si="184"/>
        <v>0</v>
      </c>
      <c r="HG195" s="107">
        <f t="shared" si="184"/>
        <v>0</v>
      </c>
      <c r="HH195" s="107">
        <f t="shared" si="184"/>
        <v>0</v>
      </c>
      <c r="HI195" s="107">
        <f t="shared" si="244"/>
        <v>0</v>
      </c>
      <c r="HJ195" s="107">
        <f t="shared" si="244"/>
        <v>0</v>
      </c>
      <c r="HK195" s="107">
        <f t="shared" si="244"/>
        <v>0</v>
      </c>
      <c r="HL195" s="107">
        <f t="shared" si="244"/>
        <v>0</v>
      </c>
      <c r="HM195" s="107">
        <f t="shared" si="244"/>
        <v>0</v>
      </c>
      <c r="HN195" s="107">
        <f t="shared" si="244"/>
        <v>0</v>
      </c>
      <c r="HO195" s="107">
        <f t="shared" si="227"/>
        <v>0</v>
      </c>
      <c r="HP195" s="107">
        <f t="shared" si="227"/>
        <v>0</v>
      </c>
      <c r="HQ195" s="107">
        <f t="shared" si="227"/>
        <v>0</v>
      </c>
      <c r="HS195" s="107">
        <f t="shared" si="235"/>
        <v>4.7363785418738102E-60</v>
      </c>
      <c r="HT195" s="107">
        <f t="shared" si="235"/>
        <v>1.388077131743871E-76</v>
      </c>
      <c r="HU195" s="107">
        <f t="shared" si="235"/>
        <v>4.922036068517598E-78</v>
      </c>
      <c r="HV195" s="107">
        <f t="shared" si="235"/>
        <v>3.6402010334039082E-86</v>
      </c>
      <c r="HW195" s="107">
        <f t="shared" si="235"/>
        <v>9.8141160232583132E-100</v>
      </c>
      <c r="HX195" s="107">
        <f t="shared" si="235"/>
        <v>1.3817664598288596E-93</v>
      </c>
      <c r="HY195" s="107">
        <f t="shared" si="235"/>
        <v>1.155468101551568E-97</v>
      </c>
      <c r="HZ195" s="107">
        <f t="shared" si="235"/>
        <v>1.5923500850843072E-97</v>
      </c>
      <c r="IA195" s="107">
        <f t="shared" si="235"/>
        <v>5.5435194714881629E-107</v>
      </c>
      <c r="IB195" s="107">
        <f t="shared" si="235"/>
        <v>4.2344460562464346E-112</v>
      </c>
      <c r="IC195" s="107">
        <f t="shared" si="235"/>
        <v>1.5054931276092749E-107</v>
      </c>
      <c r="ID195" s="107">
        <f t="shared" si="235"/>
        <v>5.6351607614680224E-111</v>
      </c>
      <c r="IE195" s="107">
        <f t="shared" si="235"/>
        <v>1.6741763810431604E-103</v>
      </c>
      <c r="IF195" s="107">
        <f t="shared" si="235"/>
        <v>2.2688179835975013E-98</v>
      </c>
      <c r="IG195" s="107">
        <f t="shared" si="235"/>
        <v>3.9638015178793145E-102</v>
      </c>
      <c r="II195" s="107">
        <f t="shared" si="236"/>
        <v>8.497558316954309E-11</v>
      </c>
      <c r="IJ195" s="107">
        <f t="shared" si="236"/>
        <v>5.6845172145949907E-20</v>
      </c>
      <c r="IK195" s="107">
        <f t="shared" si="236"/>
        <v>4.9106395836745008E-20</v>
      </c>
      <c r="IL195" s="107">
        <f t="shared" si="236"/>
        <v>3.3220868083820019E-22</v>
      </c>
      <c r="IM195" s="107">
        <f t="shared" si="236"/>
        <v>2.9751307935776303E-26</v>
      </c>
      <c r="IN195" s="107">
        <f t="shared" si="236"/>
        <v>1.2147726015546575E-23</v>
      </c>
      <c r="IO195" s="107">
        <f t="shared" si="236"/>
        <v>3.364812731313148E-24</v>
      </c>
      <c r="IP195" s="107">
        <f t="shared" si="236"/>
        <v>1.7894750306363697E-24</v>
      </c>
      <c r="IQ195" s="107">
        <f t="shared" si="236"/>
        <v>2.080591362994456E-28</v>
      </c>
      <c r="IR195" s="107">
        <f t="shared" si="236"/>
        <v>6.030065307707164E-31</v>
      </c>
      <c r="IS195" s="107">
        <f t="shared" si="236"/>
        <v>2.6428241805807017E-30</v>
      </c>
      <c r="IT195" s="107">
        <f t="shared" si="236"/>
        <v>4.4577992969745358E-31</v>
      </c>
      <c r="IU195" s="107">
        <f t="shared" si="236"/>
        <v>1.7426759060077933E-28</v>
      </c>
      <c r="IV195" s="107">
        <f t="shared" si="236"/>
        <v>1.3442146593290553E-25</v>
      </c>
      <c r="IW195" s="107">
        <f t="shared" si="236"/>
        <v>3.026147730533501E-6</v>
      </c>
      <c r="IY195" s="107">
        <f t="shared" si="237"/>
        <v>8.497558316954309E-11</v>
      </c>
      <c r="IZ195" s="107">
        <f t="shared" si="237"/>
        <v>5.6845172145949907E-20</v>
      </c>
      <c r="JA195" s="107">
        <f t="shared" si="237"/>
        <v>4.9106395836745008E-20</v>
      </c>
      <c r="JB195" s="107">
        <f t="shared" si="237"/>
        <v>3.3220868083820019E-22</v>
      </c>
      <c r="JC195" s="107">
        <f t="shared" si="237"/>
        <v>2.9751307935776303E-26</v>
      </c>
      <c r="JD195" s="107">
        <f t="shared" si="237"/>
        <v>1.2147726015546575E-23</v>
      </c>
      <c r="JE195" s="107">
        <f t="shared" si="237"/>
        <v>3.364812731313148E-24</v>
      </c>
      <c r="JF195" s="107">
        <f t="shared" si="237"/>
        <v>1.7894750306363697E-24</v>
      </c>
      <c r="JG195" s="107">
        <f t="shared" si="237"/>
        <v>2.080591362994456E-28</v>
      </c>
      <c r="JH195" s="107">
        <f t="shared" si="237"/>
        <v>6.030065307707164E-31</v>
      </c>
      <c r="JI195" s="107">
        <f t="shared" si="237"/>
        <v>2.6428241805807017E-30</v>
      </c>
      <c r="JJ195" s="107">
        <f t="shared" si="237"/>
        <v>4.4577992969745358E-31</v>
      </c>
      <c r="JK195" s="107">
        <f t="shared" si="237"/>
        <v>1.7426759060077933E-28</v>
      </c>
      <c r="JL195" s="107">
        <f t="shared" si="237"/>
        <v>1.3442146593290553E-25</v>
      </c>
      <c r="JM195" s="107">
        <f t="shared" si="237"/>
        <v>3.026147730533501E-6</v>
      </c>
    </row>
    <row r="196" spans="2:273" x14ac:dyDescent="0.25">
      <c r="B196" s="2">
        <v>168</v>
      </c>
      <c r="C196" s="37">
        <v>29.382999999999999</v>
      </c>
      <c r="D196" s="37">
        <v>29.065999999999999</v>
      </c>
      <c r="E196" s="37">
        <v>30.213000000000001</v>
      </c>
      <c r="F196" s="37">
        <v>28.483000000000001</v>
      </c>
      <c r="G196" s="37">
        <v>29.9</v>
      </c>
      <c r="H196" s="37">
        <v>29.305</v>
      </c>
      <c r="I196" s="37">
        <v>28.254000000000001</v>
      </c>
      <c r="J196" s="37">
        <v>28.983000000000001</v>
      </c>
      <c r="K196" s="37">
        <v>28.695</v>
      </c>
      <c r="L196" s="37">
        <v>25.864000000000001</v>
      </c>
      <c r="M196" s="37">
        <v>26.852</v>
      </c>
      <c r="N196" s="37">
        <v>28.393000000000001</v>
      </c>
      <c r="O196" s="37">
        <v>25.41</v>
      </c>
      <c r="P196" s="37">
        <v>30.786999999999999</v>
      </c>
      <c r="Q196" s="37">
        <v>27.327999999999999</v>
      </c>
      <c r="S196" s="4">
        <f t="shared" si="185"/>
        <v>28.763505451275002</v>
      </c>
      <c r="T196" s="4">
        <f t="shared" si="186"/>
        <v>28.846147260442695</v>
      </c>
      <c r="U196" s="4">
        <f t="shared" si="187"/>
        <v>28.156603321309653</v>
      </c>
      <c r="V196" s="4">
        <f t="shared" si="188"/>
        <v>28.532212604667066</v>
      </c>
      <c r="W196" s="4">
        <f t="shared" si="189"/>
        <v>29.687794376861103</v>
      </c>
      <c r="X196" s="4">
        <f t="shared" si="190"/>
        <v>27.928814303925325</v>
      </c>
      <c r="Y196" s="4">
        <f t="shared" si="191"/>
        <v>27.624047177799174</v>
      </c>
      <c r="Z196" s="4">
        <f t="shared" si="192"/>
        <v>27.212438914077289</v>
      </c>
      <c r="AA196" s="4">
        <f t="shared" si="193"/>
        <v>26.919518450114669</v>
      </c>
      <c r="AB196" s="4" t="e">
        <f t="shared" si="194"/>
        <v>#N/A</v>
      </c>
      <c r="AC196" s="4" t="e">
        <f t="shared" si="195"/>
        <v>#N/A</v>
      </c>
      <c r="AD196" s="4" t="e">
        <f t="shared" si="196"/>
        <v>#N/A</v>
      </c>
      <c r="AE196" s="4">
        <f t="shared" si="197"/>
        <v>26.912369450735294</v>
      </c>
      <c r="AF196" s="4">
        <f t="shared" si="198"/>
        <v>27.39716560367193</v>
      </c>
      <c r="AG196" s="4">
        <f t="shared" si="198"/>
        <v>26.663771647785346</v>
      </c>
      <c r="AI196" s="4">
        <f t="shared" si="199"/>
        <v>0.61949454872499743</v>
      </c>
      <c r="AJ196" s="4">
        <f t="shared" si="200"/>
        <v>0.21985273955730378</v>
      </c>
      <c r="AK196" s="4">
        <f t="shared" si="201"/>
        <v>2.0563966786903478</v>
      </c>
      <c r="AL196" s="4">
        <f t="shared" si="202"/>
        <v>-4.9212604667065563E-2</v>
      </c>
      <c r="AM196" s="4">
        <f t="shared" si="203"/>
        <v>0.21220562313889602</v>
      </c>
      <c r="AN196" s="4">
        <f t="shared" si="204"/>
        <v>1.3761856960746748</v>
      </c>
      <c r="AO196" s="4">
        <f t="shared" si="205"/>
        <v>0.62995282220082771</v>
      </c>
      <c r="AP196" s="4">
        <f t="shared" si="206"/>
        <v>1.7705610859227114</v>
      </c>
      <c r="AQ196" s="4">
        <f t="shared" si="207"/>
        <v>1.7754815498853311</v>
      </c>
      <c r="AR196" s="4">
        <f t="shared" si="208"/>
        <v>0</v>
      </c>
      <c r="AS196" s="4">
        <f t="shared" si="209"/>
        <v>0</v>
      </c>
      <c r="AT196" s="4">
        <f t="shared" si="210"/>
        <v>0</v>
      </c>
      <c r="AU196" s="4">
        <f t="shared" si="211"/>
        <v>-1.5023694507352943</v>
      </c>
      <c r="AV196" s="4">
        <f t="shared" si="243"/>
        <v>3.3898343963280695</v>
      </c>
      <c r="AW196" s="4">
        <f t="shared" si="243"/>
        <v>0.66422835221465348</v>
      </c>
      <c r="AY196" s="2">
        <f t="shared" ref="AY196:BM212" si="245">IF(OR($B196 &lt; C$231, $B196 &gt; C$234), #N/A, ((1-FG196)*DK196) + (FG196 - FW196)*EA196 + (FW196*EQ196))</f>
        <v>28.763505451275002</v>
      </c>
      <c r="AZ196" s="2">
        <f t="shared" si="245"/>
        <v>28.846147260442695</v>
      </c>
      <c r="BA196" s="2">
        <f t="shared" si="245"/>
        <v>28.156603321309653</v>
      </c>
      <c r="BB196" s="2">
        <f t="shared" si="245"/>
        <v>28.532212604667066</v>
      </c>
      <c r="BC196" s="2">
        <f t="shared" si="245"/>
        <v>29.687794376861103</v>
      </c>
      <c r="BD196" s="2">
        <f t="shared" si="245"/>
        <v>27.928814303925325</v>
      </c>
      <c r="BE196" s="2">
        <f t="shared" si="245"/>
        <v>27.624047177799174</v>
      </c>
      <c r="BF196" s="2">
        <f t="shared" si="245"/>
        <v>27.212438914077289</v>
      </c>
      <c r="BG196" s="2">
        <f t="shared" si="245"/>
        <v>26.919518450114669</v>
      </c>
      <c r="BH196" s="2" t="e">
        <f t="shared" si="245"/>
        <v>#N/A</v>
      </c>
      <c r="BI196" s="2" t="e">
        <f t="shared" si="245"/>
        <v>#N/A</v>
      </c>
      <c r="BJ196" s="2" t="e">
        <f t="shared" si="245"/>
        <v>#N/A</v>
      </c>
      <c r="BK196" s="2">
        <f t="shared" si="245"/>
        <v>26.912369450735294</v>
      </c>
      <c r="BL196" s="2">
        <f t="shared" si="245"/>
        <v>27.39716560367193</v>
      </c>
      <c r="BM196" s="2">
        <f t="shared" si="245"/>
        <v>26.663771647785346</v>
      </c>
      <c r="BO196" s="2" t="str">
        <f t="shared" ref="BO196:CC212" si="246">IF(AND(IY196 &lt; $CC$23, $B196 &lt; C$7, $B196 &gt; C$231), C196, "")</f>
        <v/>
      </c>
      <c r="BP196" s="2" t="str">
        <f t="shared" si="246"/>
        <v/>
      </c>
      <c r="BQ196" s="2" t="str">
        <f t="shared" si="246"/>
        <v/>
      </c>
      <c r="BR196" s="2" t="str">
        <f t="shared" si="246"/>
        <v/>
      </c>
      <c r="BS196" s="2" t="str">
        <f t="shared" si="246"/>
        <v/>
      </c>
      <c r="BT196" s="2" t="str">
        <f t="shared" si="246"/>
        <v/>
      </c>
      <c r="BU196" s="2" t="str">
        <f t="shared" si="246"/>
        <v/>
      </c>
      <c r="BV196" s="2" t="str">
        <f t="shared" si="246"/>
        <v/>
      </c>
      <c r="BW196" s="2" t="str">
        <f t="shared" si="246"/>
        <v/>
      </c>
      <c r="BX196" s="2" t="str">
        <f t="shared" si="246"/>
        <v/>
      </c>
      <c r="BY196" s="2" t="str">
        <f t="shared" si="246"/>
        <v/>
      </c>
      <c r="BZ196" s="2" t="str">
        <f t="shared" si="246"/>
        <v/>
      </c>
      <c r="CA196" s="2" t="str">
        <f t="shared" si="246"/>
        <v/>
      </c>
      <c r="CB196" s="2" t="str">
        <f t="shared" si="246"/>
        <v/>
      </c>
      <c r="CC196" s="2" t="str">
        <f t="shared" si="246"/>
        <v/>
      </c>
      <c r="CE196" s="2" t="str">
        <f t="shared" ref="CE196:CS212" si="247">IF(AND(IY196 &lt; $CS$23, $B196 &gt; C$232, $B196 &lt; C$233), C196, "")</f>
        <v/>
      </c>
      <c r="CF196" s="2" t="str">
        <f t="shared" si="247"/>
        <v/>
      </c>
      <c r="CG196" s="2" t="str">
        <f t="shared" si="247"/>
        <v/>
      </c>
      <c r="CH196" s="2" t="str">
        <f t="shared" si="247"/>
        <v/>
      </c>
      <c r="CI196" s="2" t="str">
        <f t="shared" si="247"/>
        <v/>
      </c>
      <c r="CJ196" s="2" t="str">
        <f t="shared" si="247"/>
        <v/>
      </c>
      <c r="CK196" s="2" t="str">
        <f t="shared" si="247"/>
        <v/>
      </c>
      <c r="CL196" s="2" t="str">
        <f t="shared" si="247"/>
        <v/>
      </c>
      <c r="CM196" s="2" t="str">
        <f t="shared" si="247"/>
        <v/>
      </c>
      <c r="CN196" s="2" t="str">
        <f t="shared" si="247"/>
        <v/>
      </c>
      <c r="CO196" s="2" t="str">
        <f t="shared" si="247"/>
        <v/>
      </c>
      <c r="CP196" s="2" t="str">
        <f t="shared" si="247"/>
        <v/>
      </c>
      <c r="CQ196" s="2" t="str">
        <f t="shared" si="247"/>
        <v/>
      </c>
      <c r="CR196" s="2" t="str">
        <f t="shared" si="247"/>
        <v/>
      </c>
      <c r="CS196" s="2" t="str">
        <f t="shared" si="247"/>
        <v/>
      </c>
      <c r="CU196" s="2">
        <f t="shared" ref="CU196:DI212" si="248">IF(AND(IY196 &lt; $DI$23, $B196 &gt; C$7, $B196 &lt; C$234), C196, "")</f>
        <v>29.382999999999999</v>
      </c>
      <c r="CV196" s="2">
        <f t="shared" si="248"/>
        <v>29.065999999999999</v>
      </c>
      <c r="CW196" s="2">
        <f t="shared" si="248"/>
        <v>30.213000000000001</v>
      </c>
      <c r="CX196" s="2">
        <f t="shared" si="248"/>
        <v>28.483000000000001</v>
      </c>
      <c r="CY196" s="2">
        <f t="shared" si="248"/>
        <v>29.9</v>
      </c>
      <c r="CZ196" s="2">
        <f t="shared" si="248"/>
        <v>29.305</v>
      </c>
      <c r="DA196" s="2">
        <f t="shared" si="248"/>
        <v>28.254000000000001</v>
      </c>
      <c r="DB196" s="2">
        <f t="shared" si="248"/>
        <v>28.983000000000001</v>
      </c>
      <c r="DC196" s="2">
        <f t="shared" si="248"/>
        <v>28.695</v>
      </c>
      <c r="DD196" s="2" t="str">
        <f t="shared" si="248"/>
        <v/>
      </c>
      <c r="DE196" s="2" t="str">
        <f t="shared" si="248"/>
        <v/>
      </c>
      <c r="DF196" s="2" t="str">
        <f t="shared" si="248"/>
        <v/>
      </c>
      <c r="DG196" s="2">
        <f t="shared" si="248"/>
        <v>25.41</v>
      </c>
      <c r="DH196" s="2">
        <f t="shared" si="248"/>
        <v>30.786999999999999</v>
      </c>
      <c r="DI196" s="2">
        <f t="shared" si="248"/>
        <v>27.327999999999999</v>
      </c>
      <c r="DK196" s="2">
        <f t="shared" si="238"/>
        <v>71.635594758064499</v>
      </c>
      <c r="DL196" s="2">
        <f t="shared" si="238"/>
        <v>84.689771370967748</v>
      </c>
      <c r="DM196" s="2">
        <f t="shared" si="238"/>
        <v>85.403040322580665</v>
      </c>
      <c r="DN196" s="2">
        <f t="shared" si="238"/>
        <v>91.231928698752228</v>
      </c>
      <c r="DO196" s="2">
        <f t="shared" si="238"/>
        <v>100.34442467008799</v>
      </c>
      <c r="DP196" s="2">
        <f t="shared" si="238"/>
        <v>94.214342134581116</v>
      </c>
      <c r="DQ196" s="2">
        <f t="shared" si="238"/>
        <v>84.59795944741532</v>
      </c>
      <c r="DR196" s="2">
        <f t="shared" si="238"/>
        <v>87.570347873900289</v>
      </c>
      <c r="DS196" s="2">
        <f t="shared" si="238"/>
        <v>92.115338709677388</v>
      </c>
      <c r="DT196" s="2">
        <f t="shared" si="238"/>
        <v>83.159842741935492</v>
      </c>
      <c r="DU196" s="2">
        <f t="shared" si="238"/>
        <v>76.312830770944728</v>
      </c>
      <c r="DV196" s="2">
        <f t="shared" si="238"/>
        <v>74.594659640762458</v>
      </c>
      <c r="DW196" s="2">
        <f t="shared" si="238"/>
        <v>77.087741421568623</v>
      </c>
      <c r="DX196" s="2">
        <f t="shared" si="238"/>
        <v>62.873125334224596</v>
      </c>
      <c r="DY196" s="2">
        <f t="shared" si="238"/>
        <v>52.912445258445246</v>
      </c>
      <c r="EA196" s="2">
        <f t="shared" si="242"/>
        <v>27.339764887749993</v>
      </c>
      <c r="EB196" s="2">
        <f t="shared" si="242"/>
        <v>27.177757680383316</v>
      </c>
      <c r="EC196" s="2">
        <f t="shared" si="242"/>
        <v>24.040849874765186</v>
      </c>
      <c r="ED196" s="2">
        <f t="shared" si="242"/>
        <v>28.857566904026548</v>
      </c>
      <c r="EE196" s="2">
        <f t="shared" si="242"/>
        <v>27.07553505021998</v>
      </c>
      <c r="EF196" s="2">
        <f t="shared" si="241"/>
        <v>26.44439202706068</v>
      </c>
      <c r="EG196" s="2">
        <f t="shared" si="241"/>
        <v>26.483771325571958</v>
      </c>
      <c r="EH196" s="2">
        <f t="shared" si="241"/>
        <v>26.3800564388882</v>
      </c>
      <c r="EI196" s="2">
        <f t="shared" si="241"/>
        <v>26.031246110325313</v>
      </c>
      <c r="EJ196" s="2">
        <f t="shared" si="241"/>
        <v>24.50972675839013</v>
      </c>
      <c r="EK196" s="2">
        <f t="shared" si="213"/>
        <v>26.160242846202053</v>
      </c>
      <c r="EL196" s="2">
        <f t="shared" si="182"/>
        <v>24.310018130384467</v>
      </c>
      <c r="EM196" s="2">
        <f t="shared" si="182"/>
        <v>25.535983499268951</v>
      </c>
      <c r="EN196" s="2">
        <f t="shared" si="182"/>
        <v>28.058997208399074</v>
      </c>
      <c r="EO196" s="2">
        <f t="shared" si="182"/>
        <v>27.999496109780328</v>
      </c>
      <c r="EQ196" s="2">
        <f t="shared" si="239"/>
        <v>28.770131737636152</v>
      </c>
      <c r="ER196" s="2">
        <f t="shared" si="239"/>
        <v>28.847503564526338</v>
      </c>
      <c r="ES196" s="2">
        <f t="shared" si="239"/>
        <v>28.160366706238573</v>
      </c>
      <c r="ET196" s="2">
        <f t="shared" si="239"/>
        <v>28.531947132418583</v>
      </c>
      <c r="EU196" s="2">
        <f t="shared" si="239"/>
        <v>29.689550978966068</v>
      </c>
      <c r="EV196" s="2">
        <f t="shared" si="239"/>
        <v>27.930189457292968</v>
      </c>
      <c r="EW196" s="2">
        <f t="shared" si="239"/>
        <v>27.625143277754468</v>
      </c>
      <c r="EX196" s="2">
        <f t="shared" si="239"/>
        <v>27.213165948573014</v>
      </c>
      <c r="EY196" s="2">
        <f t="shared" si="239"/>
        <v>26.920063732933251</v>
      </c>
      <c r="EZ196" s="2">
        <f t="shared" si="239"/>
        <v>26.115032130944417</v>
      </c>
      <c r="FA196" s="2">
        <f t="shared" si="239"/>
        <v>26.567138666045032</v>
      </c>
      <c r="FB196" s="2">
        <f t="shared" si="239"/>
        <v>25.901958257289198</v>
      </c>
      <c r="FC196" s="2">
        <f t="shared" si="239"/>
        <v>26.913850004608079</v>
      </c>
      <c r="FD196" s="2">
        <f t="shared" si="239"/>
        <v>27.395473405218439</v>
      </c>
      <c r="FE196" s="2">
        <f t="shared" si="239"/>
        <v>26.657720319011247</v>
      </c>
      <c r="FG196" s="2">
        <f t="shared" si="240"/>
        <v>0.99999999999485689</v>
      </c>
      <c r="FH196" s="2">
        <f t="shared" si="240"/>
        <v>0.99999999999630362</v>
      </c>
      <c r="FI196" s="2">
        <f t="shared" si="240"/>
        <v>0.9999999999957716</v>
      </c>
      <c r="FJ196" s="2">
        <f t="shared" si="240"/>
        <v>0.99999999999607248</v>
      </c>
      <c r="FK196" s="2">
        <f t="shared" si="240"/>
        <v>0.99999999999650047</v>
      </c>
      <c r="FL196" s="2">
        <f t="shared" si="240"/>
        <v>0.9999999999958743</v>
      </c>
      <c r="FM196" s="2">
        <f t="shared" si="240"/>
        <v>0.99999999999621636</v>
      </c>
      <c r="FN196" s="2">
        <f t="shared" si="240"/>
        <v>0.99999999999644196</v>
      </c>
      <c r="FO196" s="2">
        <f t="shared" si="240"/>
        <v>0.99999999999616962</v>
      </c>
      <c r="FP196" s="2">
        <f t="shared" si="240"/>
        <v>0.99999999999656619</v>
      </c>
      <c r="FQ196" s="2">
        <f t="shared" si="240"/>
        <v>0.99999999999653955</v>
      </c>
      <c r="FR196" s="2">
        <f t="shared" si="240"/>
        <v>0.99999999999648748</v>
      </c>
      <c r="FS196" s="2">
        <f t="shared" si="240"/>
        <v>0.99999999995982736</v>
      </c>
      <c r="FT196" s="2">
        <f t="shared" si="240"/>
        <v>0.99999999968330311</v>
      </c>
      <c r="FU196" s="2">
        <f t="shared" si="240"/>
        <v>0.99999999849974475</v>
      </c>
      <c r="FW196" s="2">
        <f t="shared" ref="FW196:GK212" si="249">POWER(10,($B196-C$233)/C$230)/(1+POWER(10,($B196-C$233)/C$230))</f>
        <v>0.99536742158873648</v>
      </c>
      <c r="FX196" s="2">
        <f t="shared" si="249"/>
        <v>0.99918771813776752</v>
      </c>
      <c r="FY196" s="2">
        <f t="shared" si="249"/>
        <v>0.99908644985750972</v>
      </c>
      <c r="FZ196" s="2">
        <f t="shared" si="249"/>
        <v>0.99918471780078244</v>
      </c>
      <c r="GA196" s="2">
        <f t="shared" si="249"/>
        <v>0.99932800625196816</v>
      </c>
      <c r="GB196" s="2">
        <f t="shared" si="249"/>
        <v>0.99907446760960772</v>
      </c>
      <c r="GC196" s="2">
        <f t="shared" si="249"/>
        <v>0.99903966435036207</v>
      </c>
      <c r="GD196" s="2">
        <f t="shared" si="249"/>
        <v>0.99912732395322734</v>
      </c>
      <c r="GE196" s="2">
        <f t="shared" si="249"/>
        <v>0.99938650735782086</v>
      </c>
      <c r="GF196" s="2">
        <f t="shared" si="249"/>
        <v>0.99952321920912768</v>
      </c>
      <c r="GG196" s="2">
        <f t="shared" si="249"/>
        <v>0.99957469281365408</v>
      </c>
      <c r="GH196" s="2">
        <f t="shared" si="249"/>
        <v>0.99954296043168889</v>
      </c>
      <c r="GI196" s="2">
        <f t="shared" si="249"/>
        <v>0.99892547214260696</v>
      </c>
      <c r="GJ196" s="2">
        <f t="shared" si="249"/>
        <v>0.99744969597193844</v>
      </c>
      <c r="GK196" s="2">
        <f t="shared" si="249"/>
        <v>0.99549008750944479</v>
      </c>
      <c r="GM196" s="107">
        <f t="shared" ref="GM196:HA212" si="250" xml:space="preserve"> _xlfn.NORM.DIST($B196, C$7, ABS(C$11), TRUE) * _xlfn.NORM.DIST(($B196 - C$7)*C$15, 0, ABS(C$11), TRUE) * 2</f>
        <v>0</v>
      </c>
      <c r="GN196" s="107">
        <f t="shared" si="250"/>
        <v>0</v>
      </c>
      <c r="GO196" s="107">
        <f t="shared" si="250"/>
        <v>0</v>
      </c>
      <c r="GP196" s="107">
        <f t="shared" si="250"/>
        <v>0</v>
      </c>
      <c r="GQ196" s="107">
        <f t="shared" si="250"/>
        <v>0</v>
      </c>
      <c r="GR196" s="107">
        <f t="shared" si="250"/>
        <v>0</v>
      </c>
      <c r="GS196" s="107">
        <f t="shared" si="250"/>
        <v>0</v>
      </c>
      <c r="GT196" s="107">
        <f t="shared" si="250"/>
        <v>0</v>
      </c>
      <c r="GU196" s="107">
        <f t="shared" si="250"/>
        <v>0</v>
      </c>
      <c r="GV196" s="107">
        <f t="shared" si="250"/>
        <v>0</v>
      </c>
      <c r="GW196" s="107">
        <f t="shared" si="250"/>
        <v>0</v>
      </c>
      <c r="GX196" s="107">
        <f t="shared" si="250"/>
        <v>0</v>
      </c>
      <c r="GY196" s="107">
        <f t="shared" si="250"/>
        <v>0</v>
      </c>
      <c r="GZ196" s="107">
        <f t="shared" si="250"/>
        <v>0</v>
      </c>
      <c r="HA196" s="107">
        <f t="shared" si="250"/>
        <v>0</v>
      </c>
      <c r="HC196" s="107">
        <f t="shared" si="184"/>
        <v>1.4072192677089489E-275</v>
      </c>
      <c r="HD196" s="107">
        <f t="shared" si="184"/>
        <v>0</v>
      </c>
      <c r="HE196" s="107">
        <f t="shared" si="184"/>
        <v>0</v>
      </c>
      <c r="HF196" s="107">
        <f t="shared" si="184"/>
        <v>0</v>
      </c>
      <c r="HG196" s="107">
        <f t="shared" si="184"/>
        <v>0</v>
      </c>
      <c r="HH196" s="107">
        <f t="shared" si="184"/>
        <v>0</v>
      </c>
      <c r="HI196" s="107">
        <f t="shared" si="244"/>
        <v>0</v>
      </c>
      <c r="HJ196" s="107">
        <f t="shared" si="244"/>
        <v>0</v>
      </c>
      <c r="HK196" s="107">
        <f t="shared" si="244"/>
        <v>0</v>
      </c>
      <c r="HL196" s="107">
        <f t="shared" si="244"/>
        <v>0</v>
      </c>
      <c r="HM196" s="107">
        <f t="shared" si="244"/>
        <v>0</v>
      </c>
      <c r="HN196" s="107">
        <f t="shared" si="244"/>
        <v>0</v>
      </c>
      <c r="HO196" s="107">
        <f t="shared" si="227"/>
        <v>0</v>
      </c>
      <c r="HP196" s="107">
        <f t="shared" si="227"/>
        <v>0</v>
      </c>
      <c r="HQ196" s="107">
        <f t="shared" si="227"/>
        <v>0</v>
      </c>
      <c r="HS196" s="107">
        <f t="shared" ref="HS196:IG212" si="251" xml:space="preserve"> _xlfn.NORM.DIST($B196, C$9, ABS(C$13), TRUE) * _xlfn.NORM.DIST(($B196 - C$9)*C$17, 0, ABS(C$13), TRUE) * 2</f>
        <v>2.9936308430002594E-62</v>
      </c>
      <c r="HT196" s="107">
        <f t="shared" si="251"/>
        <v>3.3399874920002348E-79</v>
      </c>
      <c r="HU196" s="107">
        <f t="shared" si="251"/>
        <v>9.9430478224947761E-81</v>
      </c>
      <c r="HV196" s="107">
        <f t="shared" si="251"/>
        <v>4.1196988427354705E-89</v>
      </c>
      <c r="HW196" s="107">
        <f t="shared" si="251"/>
        <v>4.1258759414449902E-103</v>
      </c>
      <c r="HX196" s="107">
        <f t="shared" si="251"/>
        <v>7.9871793110881006E-97</v>
      </c>
      <c r="HY196" s="107">
        <f t="shared" si="251"/>
        <v>4.9414631221240861E-101</v>
      </c>
      <c r="HZ196" s="107">
        <f t="shared" si="251"/>
        <v>7.29511643629107E-101</v>
      </c>
      <c r="IA196" s="107">
        <f t="shared" si="251"/>
        <v>1.3856971152889565E-110</v>
      </c>
      <c r="IB196" s="107">
        <f t="shared" si="251"/>
        <v>7.9234118519909233E-116</v>
      </c>
      <c r="IC196" s="107">
        <f t="shared" si="251"/>
        <v>4.192693443274259E-111</v>
      </c>
      <c r="ID196" s="107">
        <f t="shared" si="251"/>
        <v>1.1343486582592751E-114</v>
      </c>
      <c r="IE196" s="107">
        <f t="shared" si="251"/>
        <v>5.4466755694249094E-107</v>
      </c>
      <c r="IF196" s="107">
        <f t="shared" si="251"/>
        <v>9.5463251669623211E-102</v>
      </c>
      <c r="IG196" s="107">
        <f t="shared" si="251"/>
        <v>8.7997428597300612E-106</v>
      </c>
      <c r="II196" s="107">
        <f t="shared" ref="II196:IW212" si="252" xml:space="preserve"> _xlfn.NORM.DIST($B196, C$10, ABS(C$14), TRUE) * _xlfn.NORM.DIST(($B196 - C$10)*C$18, 0, ABS(C$14), TRUE) * 2</f>
        <v>1.1824832057197081E-11</v>
      </c>
      <c r="IJ196" s="107">
        <f t="shared" si="252"/>
        <v>3.1933898451626247E-21</v>
      </c>
      <c r="IK196" s="107">
        <f t="shared" si="252"/>
        <v>2.5957466352467059E-21</v>
      </c>
      <c r="IL196" s="107">
        <f t="shared" si="252"/>
        <v>1.3180939376346362E-23</v>
      </c>
      <c r="IM196" s="107">
        <f t="shared" si="252"/>
        <v>7.0089928211390071E-28</v>
      </c>
      <c r="IN196" s="107">
        <f t="shared" si="252"/>
        <v>3.6106704195069905E-25</v>
      </c>
      <c r="IO196" s="107">
        <f t="shared" si="252"/>
        <v>8.9743123411582444E-26</v>
      </c>
      <c r="IP196" s="107">
        <f t="shared" si="252"/>
        <v>4.8148711141126301E-26</v>
      </c>
      <c r="IQ196" s="107">
        <f t="shared" si="252"/>
        <v>3.7305360698012838E-30</v>
      </c>
      <c r="IR196" s="107">
        <f t="shared" si="252"/>
        <v>8.6176670965281504E-33</v>
      </c>
      <c r="IS196" s="107">
        <f t="shared" si="252"/>
        <v>4.4166640647940804E-32</v>
      </c>
      <c r="IT196" s="107">
        <f t="shared" si="252"/>
        <v>6.4068238111159128E-33</v>
      </c>
      <c r="IU196" s="107">
        <f t="shared" si="252"/>
        <v>3.3091433803807773E-30</v>
      </c>
      <c r="IV196" s="107">
        <f t="shared" si="252"/>
        <v>3.2406649462636561E-27</v>
      </c>
      <c r="IW196" s="107">
        <f t="shared" si="252"/>
        <v>1.3827917054918269E-6</v>
      </c>
      <c r="IY196" s="107">
        <f t="shared" ref="IY196:JM212" si="253">GM196+HC196+HS196+II196</f>
        <v>1.1824832057197081E-11</v>
      </c>
      <c r="IZ196" s="107">
        <f t="shared" si="253"/>
        <v>3.1933898451626247E-21</v>
      </c>
      <c r="JA196" s="107">
        <f t="shared" si="253"/>
        <v>2.5957466352467059E-21</v>
      </c>
      <c r="JB196" s="107">
        <f t="shared" si="253"/>
        <v>1.3180939376346362E-23</v>
      </c>
      <c r="JC196" s="107">
        <f t="shared" si="253"/>
        <v>7.0089928211390071E-28</v>
      </c>
      <c r="JD196" s="107">
        <f t="shared" si="253"/>
        <v>3.6106704195069905E-25</v>
      </c>
      <c r="JE196" s="107">
        <f t="shared" si="253"/>
        <v>8.9743123411582444E-26</v>
      </c>
      <c r="JF196" s="107">
        <f t="shared" si="253"/>
        <v>4.8148711141126301E-26</v>
      </c>
      <c r="JG196" s="107">
        <f t="shared" si="253"/>
        <v>3.7305360698012838E-30</v>
      </c>
      <c r="JH196" s="107">
        <f t="shared" si="253"/>
        <v>8.6176670965281504E-33</v>
      </c>
      <c r="JI196" s="107">
        <f t="shared" si="253"/>
        <v>4.4166640647940804E-32</v>
      </c>
      <c r="JJ196" s="107">
        <f t="shared" si="253"/>
        <v>6.4068238111159128E-33</v>
      </c>
      <c r="JK196" s="107">
        <f t="shared" si="253"/>
        <v>3.3091433803807773E-30</v>
      </c>
      <c r="JL196" s="107">
        <f t="shared" si="253"/>
        <v>3.2406649462636561E-27</v>
      </c>
      <c r="JM196" s="107">
        <f t="shared" si="253"/>
        <v>1.3827917054918269E-6</v>
      </c>
    </row>
    <row r="197" spans="2:273" x14ac:dyDescent="0.25">
      <c r="B197" s="2">
        <v>169</v>
      </c>
      <c r="C197" s="37">
        <v>29.132999999999999</v>
      </c>
      <c r="D197" s="37">
        <v>28.097999999999999</v>
      </c>
      <c r="E197" s="37">
        <v>28.492000000000001</v>
      </c>
      <c r="F197" s="37">
        <v>27.617000000000001</v>
      </c>
      <c r="G197" s="37">
        <v>31.216999999999999</v>
      </c>
      <c r="H197" s="37">
        <v>28.050999999999998</v>
      </c>
      <c r="I197" s="37">
        <v>28.39</v>
      </c>
      <c r="J197" s="37">
        <v>27.78</v>
      </c>
      <c r="K197" s="37">
        <v>28.135999999999999</v>
      </c>
      <c r="L197" s="37">
        <v>27.423999999999999</v>
      </c>
      <c r="M197" s="37">
        <v>27.376999999999999</v>
      </c>
      <c r="N197" s="37">
        <v>28.245999999999999</v>
      </c>
      <c r="O197" s="37">
        <v>26.917999999999999</v>
      </c>
      <c r="P197" s="37">
        <v>27.556999999999999</v>
      </c>
      <c r="Q197" s="37">
        <v>27.738</v>
      </c>
      <c r="S197" s="4">
        <f t="shared" si="185"/>
        <v>28.664007461008243</v>
      </c>
      <c r="T197" s="4">
        <f t="shared" si="186"/>
        <v>28.711787675010441</v>
      </c>
      <c r="U197" s="4">
        <f t="shared" si="187"/>
        <v>28.019929448737287</v>
      </c>
      <c r="V197" s="4">
        <f t="shared" si="188"/>
        <v>28.396031392931022</v>
      </c>
      <c r="W197" s="4">
        <f t="shared" si="189"/>
        <v>29.541214251422396</v>
      </c>
      <c r="X197" s="4">
        <f t="shared" si="190"/>
        <v>27.77277164892903</v>
      </c>
      <c r="Y197" s="4">
        <f t="shared" si="191"/>
        <v>27.471453335242472</v>
      </c>
      <c r="Z197" s="4">
        <f t="shared" si="192"/>
        <v>27.043550087046576</v>
      </c>
      <c r="AA197" s="4" t="e">
        <f t="shared" si="193"/>
        <v>#N/A</v>
      </c>
      <c r="AB197" s="4" t="e">
        <f t="shared" si="194"/>
        <v>#N/A</v>
      </c>
      <c r="AC197" s="4" t="e">
        <f t="shared" si="195"/>
        <v>#N/A</v>
      </c>
      <c r="AD197" s="4" t="e">
        <f t="shared" si="196"/>
        <v>#N/A</v>
      </c>
      <c r="AE197" s="4" t="e">
        <f t="shared" si="197"/>
        <v>#N/A</v>
      </c>
      <c r="AF197" s="4">
        <f t="shared" si="198"/>
        <v>27.235693860346696</v>
      </c>
      <c r="AG197" s="4" t="e">
        <f t="shared" si="198"/>
        <v>#N/A</v>
      </c>
      <c r="AI197" s="4">
        <f t="shared" si="199"/>
        <v>0.46899253899175619</v>
      </c>
      <c r="AJ197" s="4">
        <f t="shared" si="200"/>
        <v>-0.61378767501044251</v>
      </c>
      <c r="AK197" s="4">
        <f t="shared" si="201"/>
        <v>0.47207055126271413</v>
      </c>
      <c r="AL197" s="4">
        <f t="shared" si="202"/>
        <v>-0.77903139293102086</v>
      </c>
      <c r="AM197" s="4">
        <f t="shared" si="203"/>
        <v>1.6757857485776029</v>
      </c>
      <c r="AN197" s="4">
        <f t="shared" si="204"/>
        <v>0.27822835107096822</v>
      </c>
      <c r="AO197" s="4">
        <f t="shared" si="205"/>
        <v>0.91854666475752822</v>
      </c>
      <c r="AP197" s="4">
        <f t="shared" si="206"/>
        <v>0.73644991295342521</v>
      </c>
      <c r="AQ197" s="4">
        <f t="shared" si="207"/>
        <v>0</v>
      </c>
      <c r="AR197" s="4">
        <f t="shared" si="208"/>
        <v>0</v>
      </c>
      <c r="AS197" s="4">
        <f t="shared" si="209"/>
        <v>0</v>
      </c>
      <c r="AT197" s="4">
        <f t="shared" si="210"/>
        <v>0</v>
      </c>
      <c r="AU197" s="4">
        <f t="shared" si="211"/>
        <v>0</v>
      </c>
      <c r="AV197" s="4">
        <f t="shared" si="243"/>
        <v>0.32130613965330213</v>
      </c>
      <c r="AW197" s="4">
        <f t="shared" si="243"/>
        <v>0</v>
      </c>
      <c r="AY197" s="2">
        <f t="shared" si="245"/>
        <v>28.664007461008243</v>
      </c>
      <c r="AZ197" s="2">
        <f t="shared" si="245"/>
        <v>28.711787675010441</v>
      </c>
      <c r="BA197" s="2">
        <f t="shared" si="245"/>
        <v>28.019929448737287</v>
      </c>
      <c r="BB197" s="2">
        <f t="shared" si="245"/>
        <v>28.396031392931022</v>
      </c>
      <c r="BC197" s="2">
        <f t="shared" si="245"/>
        <v>29.541214251422396</v>
      </c>
      <c r="BD197" s="2">
        <f t="shared" si="245"/>
        <v>27.77277164892903</v>
      </c>
      <c r="BE197" s="2">
        <f t="shared" si="245"/>
        <v>27.471453335242472</v>
      </c>
      <c r="BF197" s="2">
        <f t="shared" si="245"/>
        <v>27.043550087046576</v>
      </c>
      <c r="BG197" s="2" t="e">
        <f t="shared" si="245"/>
        <v>#N/A</v>
      </c>
      <c r="BH197" s="2" t="e">
        <f t="shared" si="245"/>
        <v>#N/A</v>
      </c>
      <c r="BI197" s="2" t="e">
        <f t="shared" si="245"/>
        <v>#N/A</v>
      </c>
      <c r="BJ197" s="2" t="e">
        <f t="shared" si="245"/>
        <v>#N/A</v>
      </c>
      <c r="BK197" s="2" t="e">
        <f t="shared" si="245"/>
        <v>#N/A</v>
      </c>
      <c r="BL197" s="2">
        <f t="shared" si="245"/>
        <v>27.235693860346696</v>
      </c>
      <c r="BM197" s="2" t="e">
        <f t="shared" si="245"/>
        <v>#N/A</v>
      </c>
      <c r="BO197" s="2" t="str">
        <f t="shared" si="246"/>
        <v/>
      </c>
      <c r="BP197" s="2" t="str">
        <f t="shared" si="246"/>
        <v/>
      </c>
      <c r="BQ197" s="2" t="str">
        <f t="shared" si="246"/>
        <v/>
      </c>
      <c r="BR197" s="2" t="str">
        <f t="shared" si="246"/>
        <v/>
      </c>
      <c r="BS197" s="2" t="str">
        <f t="shared" si="246"/>
        <v/>
      </c>
      <c r="BT197" s="2" t="str">
        <f t="shared" si="246"/>
        <v/>
      </c>
      <c r="BU197" s="2" t="str">
        <f t="shared" si="246"/>
        <v/>
      </c>
      <c r="BV197" s="2" t="str">
        <f t="shared" si="246"/>
        <v/>
      </c>
      <c r="BW197" s="2" t="str">
        <f t="shared" si="246"/>
        <v/>
      </c>
      <c r="BX197" s="2" t="str">
        <f t="shared" si="246"/>
        <v/>
      </c>
      <c r="BY197" s="2" t="str">
        <f t="shared" si="246"/>
        <v/>
      </c>
      <c r="BZ197" s="2" t="str">
        <f t="shared" si="246"/>
        <v/>
      </c>
      <c r="CA197" s="2" t="str">
        <f t="shared" si="246"/>
        <v/>
      </c>
      <c r="CB197" s="2" t="str">
        <f t="shared" si="246"/>
        <v/>
      </c>
      <c r="CC197" s="2" t="str">
        <f t="shared" si="246"/>
        <v/>
      </c>
      <c r="CE197" s="2" t="str">
        <f t="shared" si="247"/>
        <v/>
      </c>
      <c r="CF197" s="2" t="str">
        <f t="shared" si="247"/>
        <v/>
      </c>
      <c r="CG197" s="2" t="str">
        <f t="shared" si="247"/>
        <v/>
      </c>
      <c r="CH197" s="2" t="str">
        <f t="shared" si="247"/>
        <v/>
      </c>
      <c r="CI197" s="2" t="str">
        <f t="shared" si="247"/>
        <v/>
      </c>
      <c r="CJ197" s="2" t="str">
        <f t="shared" si="247"/>
        <v/>
      </c>
      <c r="CK197" s="2" t="str">
        <f t="shared" si="247"/>
        <v/>
      </c>
      <c r="CL197" s="2" t="str">
        <f t="shared" si="247"/>
        <v/>
      </c>
      <c r="CM197" s="2" t="str">
        <f t="shared" si="247"/>
        <v/>
      </c>
      <c r="CN197" s="2" t="str">
        <f t="shared" si="247"/>
        <v/>
      </c>
      <c r="CO197" s="2" t="str">
        <f t="shared" si="247"/>
        <v/>
      </c>
      <c r="CP197" s="2" t="str">
        <f t="shared" si="247"/>
        <v/>
      </c>
      <c r="CQ197" s="2" t="str">
        <f t="shared" si="247"/>
        <v/>
      </c>
      <c r="CR197" s="2" t="str">
        <f t="shared" si="247"/>
        <v/>
      </c>
      <c r="CS197" s="2" t="str">
        <f t="shared" si="247"/>
        <v/>
      </c>
      <c r="CU197" s="2">
        <f t="shared" si="248"/>
        <v>29.132999999999999</v>
      </c>
      <c r="CV197" s="2">
        <f t="shared" si="248"/>
        <v>28.097999999999999</v>
      </c>
      <c r="CW197" s="2">
        <f t="shared" si="248"/>
        <v>28.492000000000001</v>
      </c>
      <c r="CX197" s="2">
        <f t="shared" si="248"/>
        <v>27.617000000000001</v>
      </c>
      <c r="CY197" s="2">
        <f t="shared" si="248"/>
        <v>31.216999999999999</v>
      </c>
      <c r="CZ197" s="2">
        <f t="shared" si="248"/>
        <v>28.050999999999998</v>
      </c>
      <c r="DA197" s="2">
        <f t="shared" si="248"/>
        <v>28.39</v>
      </c>
      <c r="DB197" s="2">
        <f t="shared" si="248"/>
        <v>27.78</v>
      </c>
      <c r="DC197" s="2" t="str">
        <f t="shared" si="248"/>
        <v/>
      </c>
      <c r="DD197" s="2" t="str">
        <f t="shared" si="248"/>
        <v/>
      </c>
      <c r="DE197" s="2" t="str">
        <f t="shared" si="248"/>
        <v/>
      </c>
      <c r="DF197" s="2" t="str">
        <f t="shared" si="248"/>
        <v/>
      </c>
      <c r="DG197" s="2" t="str">
        <f t="shared" si="248"/>
        <v/>
      </c>
      <c r="DH197" s="2">
        <f t="shared" si="248"/>
        <v>27.556999999999999</v>
      </c>
      <c r="DI197" s="2" t="str">
        <f t="shared" si="248"/>
        <v/>
      </c>
      <c r="DK197" s="2">
        <f t="shared" si="238"/>
        <v>71.782528225806431</v>
      </c>
      <c r="DL197" s="2">
        <f t="shared" si="238"/>
        <v>84.86957822580645</v>
      </c>
      <c r="DM197" s="2">
        <f t="shared" si="238"/>
        <v>85.593899193548395</v>
      </c>
      <c r="DN197" s="2">
        <f t="shared" si="238"/>
        <v>91.471087121212122</v>
      </c>
      <c r="DO197" s="2">
        <f t="shared" si="238"/>
        <v>100.62284310850441</v>
      </c>
      <c r="DP197" s="2">
        <f t="shared" si="238"/>
        <v>94.468444741532991</v>
      </c>
      <c r="DQ197" s="2">
        <f t="shared" si="238"/>
        <v>84.788506238859171</v>
      </c>
      <c r="DR197" s="2">
        <f t="shared" si="238"/>
        <v>87.765336143695009</v>
      </c>
      <c r="DS197" s="2">
        <f t="shared" si="238"/>
        <v>92.35274677419352</v>
      </c>
      <c r="DT197" s="2">
        <f t="shared" si="238"/>
        <v>83.361735887096785</v>
      </c>
      <c r="DU197" s="2">
        <f t="shared" si="238"/>
        <v>76.470262923351157</v>
      </c>
      <c r="DV197" s="2">
        <f t="shared" si="238"/>
        <v>74.744811033724332</v>
      </c>
      <c r="DW197" s="2">
        <f t="shared" si="238"/>
        <v>77.248795900178237</v>
      </c>
      <c r="DX197" s="2">
        <f t="shared" si="238"/>
        <v>62.956088235294111</v>
      </c>
      <c r="DY197" s="2">
        <f t="shared" si="238"/>
        <v>52.947817663817652</v>
      </c>
      <c r="EA197" s="2">
        <f t="shared" si="242"/>
        <v>27.216781144968721</v>
      </c>
      <c r="EB197" s="2">
        <f t="shared" si="242"/>
        <v>27.021057919954906</v>
      </c>
      <c r="EC197" s="2">
        <f t="shared" si="242"/>
        <v>23.845473465873511</v>
      </c>
      <c r="ED197" s="2">
        <f t="shared" si="242"/>
        <v>28.725977093342493</v>
      </c>
      <c r="EE197" s="2">
        <f t="shared" si="242"/>
        <v>26.893235971611197</v>
      </c>
      <c r="EF197" s="2">
        <f t="shared" si="241"/>
        <v>26.267477401012702</v>
      </c>
      <c r="EG197" s="2">
        <f t="shared" si="241"/>
        <v>26.315214800711633</v>
      </c>
      <c r="EH197" s="2">
        <f t="shared" si="241"/>
        <v>26.199132115547989</v>
      </c>
      <c r="EI197" s="2">
        <f t="shared" si="241"/>
        <v>25.841917448887738</v>
      </c>
      <c r="EJ197" s="2">
        <f t="shared" si="241"/>
        <v>24.325521409283791</v>
      </c>
      <c r="EK197" s="2">
        <f t="shared" si="213"/>
        <v>26.005253568196064</v>
      </c>
      <c r="EL197" s="2">
        <f t="shared" si="182"/>
        <v>24.127714478590718</v>
      </c>
      <c r="EM197" s="2">
        <f t="shared" si="182"/>
        <v>25.361903652904449</v>
      </c>
      <c r="EN197" s="2">
        <f t="shared" si="182"/>
        <v>27.906011591212522</v>
      </c>
      <c r="EO197" s="2">
        <f t="shared" si="182"/>
        <v>27.875038623660707</v>
      </c>
      <c r="EQ197" s="2">
        <f t="shared" si="239"/>
        <v>28.669357732164396</v>
      </c>
      <c r="ER197" s="2">
        <f t="shared" si="239"/>
        <v>28.712879451648334</v>
      </c>
      <c r="ES197" s="2">
        <f t="shared" si="239"/>
        <v>28.02296144859875</v>
      </c>
      <c r="ET197" s="2">
        <f t="shared" si="239"/>
        <v>28.395817545002267</v>
      </c>
      <c r="EU197" s="2">
        <f t="shared" si="239"/>
        <v>29.542628649082957</v>
      </c>
      <c r="EV197" s="2">
        <f t="shared" si="239"/>
        <v>27.77387933087255</v>
      </c>
      <c r="EW197" s="2">
        <f t="shared" si="239"/>
        <v>27.472336186769727</v>
      </c>
      <c r="EX197" s="2">
        <f t="shared" si="239"/>
        <v>27.044135941260535</v>
      </c>
      <c r="EY197" s="2">
        <f t="shared" si="239"/>
        <v>26.743925071623298</v>
      </c>
      <c r="EZ197" s="2">
        <f t="shared" si="239"/>
        <v>25.952772688298065</v>
      </c>
      <c r="FA197" s="2">
        <f t="shared" si="239"/>
        <v>26.417613688678788</v>
      </c>
      <c r="FB197" s="2">
        <f t="shared" si="239"/>
        <v>25.741313929370367</v>
      </c>
      <c r="FC197" s="2">
        <f t="shared" si="239"/>
        <v>26.759073183742736</v>
      </c>
      <c r="FD197" s="2">
        <f t="shared" si="239"/>
        <v>27.234279203365297</v>
      </c>
      <c r="FE197" s="2">
        <f t="shared" si="239"/>
        <v>26.515385031758978</v>
      </c>
      <c r="FG197" s="2">
        <f t="shared" si="240"/>
        <v>0.99999999999591471</v>
      </c>
      <c r="FH197" s="2">
        <f t="shared" si="240"/>
        <v>0.99999999999706379</v>
      </c>
      <c r="FI197" s="2">
        <f t="shared" si="240"/>
        <v>0.99999999999664124</v>
      </c>
      <c r="FJ197" s="2">
        <f t="shared" si="240"/>
        <v>0.99999999999688027</v>
      </c>
      <c r="FK197" s="2">
        <f t="shared" si="240"/>
        <v>0.99999999999722022</v>
      </c>
      <c r="FL197" s="2">
        <f t="shared" si="240"/>
        <v>0.99999999999672284</v>
      </c>
      <c r="FM197" s="2">
        <f t="shared" si="240"/>
        <v>0.99999999999699452</v>
      </c>
      <c r="FN197" s="2">
        <f t="shared" si="240"/>
        <v>0.99999999999717371</v>
      </c>
      <c r="FO197" s="2">
        <f t="shared" si="240"/>
        <v>0.99999999999695743</v>
      </c>
      <c r="FP197" s="2">
        <f t="shared" si="240"/>
        <v>0.9999999999972724</v>
      </c>
      <c r="FQ197" s="2">
        <f t="shared" si="240"/>
        <v>0.99999999999725131</v>
      </c>
      <c r="FR197" s="2">
        <f t="shared" si="240"/>
        <v>0.9999999999972099</v>
      </c>
      <c r="FS197" s="2">
        <f t="shared" si="240"/>
        <v>0.99999999996741473</v>
      </c>
      <c r="FT197" s="2">
        <f t="shared" si="240"/>
        <v>0.9999999997385971</v>
      </c>
      <c r="FU197" s="2">
        <f t="shared" si="240"/>
        <v>0.99999999874326972</v>
      </c>
      <c r="FW197" s="2">
        <f t="shared" si="249"/>
        <v>0.99631670275744455</v>
      </c>
      <c r="FX197" s="2">
        <f t="shared" si="249"/>
        <v>0.99935467377185183</v>
      </c>
      <c r="FY197" s="2">
        <f t="shared" si="249"/>
        <v>0.99927420495728569</v>
      </c>
      <c r="FZ197" s="2">
        <f t="shared" si="249"/>
        <v>0.99935228972149126</v>
      </c>
      <c r="GA197" s="2">
        <f t="shared" si="249"/>
        <v>0.99946614260787492</v>
      </c>
      <c r="GB197" s="2">
        <f t="shared" si="249"/>
        <v>0.99926468351834319</v>
      </c>
      <c r="GC197" s="2">
        <f t="shared" si="249"/>
        <v>0.99923702758100064</v>
      </c>
      <c r="GD197" s="2">
        <f t="shared" si="249"/>
        <v>0.99930668433664172</v>
      </c>
      <c r="GE197" s="2">
        <f t="shared" si="249"/>
        <v>0.99951262397633367</v>
      </c>
      <c r="GF197" s="2">
        <f t="shared" si="249"/>
        <v>0.99962124241493577</v>
      </c>
      <c r="GG197" s="2">
        <f t="shared" si="249"/>
        <v>0.99966213693932904</v>
      </c>
      <c r="GH197" s="2">
        <f t="shared" si="249"/>
        <v>0.99963692643754043</v>
      </c>
      <c r="GI197" s="2">
        <f t="shared" si="249"/>
        <v>0.99912824040691539</v>
      </c>
      <c r="GJ197" s="2">
        <f t="shared" si="249"/>
        <v>0.99789403065148574</v>
      </c>
      <c r="GK197" s="2">
        <f t="shared" si="249"/>
        <v>0.99621937950832651</v>
      </c>
      <c r="GM197" s="107">
        <f t="shared" si="250"/>
        <v>0</v>
      </c>
      <c r="GN197" s="107">
        <f t="shared" si="250"/>
        <v>0</v>
      </c>
      <c r="GO197" s="107">
        <f t="shared" si="250"/>
        <v>0</v>
      </c>
      <c r="GP197" s="107">
        <f t="shared" si="250"/>
        <v>0</v>
      </c>
      <c r="GQ197" s="107">
        <f t="shared" si="250"/>
        <v>0</v>
      </c>
      <c r="GR197" s="107">
        <f t="shared" si="250"/>
        <v>0</v>
      </c>
      <c r="GS197" s="107">
        <f t="shared" si="250"/>
        <v>0</v>
      </c>
      <c r="GT197" s="107">
        <f t="shared" si="250"/>
        <v>0</v>
      </c>
      <c r="GU197" s="107">
        <f t="shared" si="250"/>
        <v>0</v>
      </c>
      <c r="GV197" s="107">
        <f t="shared" si="250"/>
        <v>0</v>
      </c>
      <c r="GW197" s="107">
        <f t="shared" si="250"/>
        <v>0</v>
      </c>
      <c r="GX197" s="107">
        <f t="shared" si="250"/>
        <v>0</v>
      </c>
      <c r="GY197" s="107">
        <f t="shared" si="250"/>
        <v>0</v>
      </c>
      <c r="GZ197" s="107">
        <f t="shared" si="250"/>
        <v>0</v>
      </c>
      <c r="HA197" s="107">
        <f t="shared" si="250"/>
        <v>0</v>
      </c>
      <c r="HC197" s="107">
        <f t="shared" si="184"/>
        <v>1.4877466494769354E-281</v>
      </c>
      <c r="HD197" s="107">
        <f t="shared" si="184"/>
        <v>0</v>
      </c>
      <c r="HE197" s="107">
        <f t="shared" si="184"/>
        <v>0</v>
      </c>
      <c r="HF197" s="107">
        <f t="shared" si="184"/>
        <v>0</v>
      </c>
      <c r="HG197" s="107">
        <f t="shared" si="184"/>
        <v>0</v>
      </c>
      <c r="HH197" s="107">
        <f t="shared" si="184"/>
        <v>0</v>
      </c>
      <c r="HI197" s="107">
        <f t="shared" si="244"/>
        <v>0</v>
      </c>
      <c r="HJ197" s="107">
        <f t="shared" si="244"/>
        <v>0</v>
      </c>
      <c r="HK197" s="107">
        <f t="shared" si="244"/>
        <v>0</v>
      </c>
      <c r="HL197" s="107">
        <f t="shared" si="244"/>
        <v>0</v>
      </c>
      <c r="HM197" s="107">
        <f t="shared" si="244"/>
        <v>0</v>
      </c>
      <c r="HN197" s="107">
        <f t="shared" si="244"/>
        <v>0</v>
      </c>
      <c r="HO197" s="107">
        <f t="shared" si="227"/>
        <v>0</v>
      </c>
      <c r="HP197" s="107">
        <f t="shared" si="227"/>
        <v>0</v>
      </c>
      <c r="HQ197" s="107">
        <f t="shared" si="227"/>
        <v>0</v>
      </c>
      <c r="HS197" s="107">
        <f t="shared" si="251"/>
        <v>1.7237421130448605E-64</v>
      </c>
      <c r="HT197" s="107">
        <f t="shared" si="251"/>
        <v>7.2479980873709297E-82</v>
      </c>
      <c r="HU197" s="107">
        <f t="shared" si="251"/>
        <v>1.8042668915272219E-83</v>
      </c>
      <c r="HV197" s="107">
        <f t="shared" si="251"/>
        <v>4.1517175122611168E-92</v>
      </c>
      <c r="HW197" s="107">
        <f t="shared" si="251"/>
        <v>1.5209989138960205E-106</v>
      </c>
      <c r="HX197" s="107">
        <f t="shared" si="251"/>
        <v>4.0588562781519929E-100</v>
      </c>
      <c r="HY197" s="107">
        <f t="shared" si="251"/>
        <v>1.8490550592754948E-104</v>
      </c>
      <c r="HZ197" s="107">
        <f t="shared" si="251"/>
        <v>2.9306084298903467E-104</v>
      </c>
      <c r="IA197" s="107">
        <f t="shared" si="251"/>
        <v>3.0134271504973074E-114</v>
      </c>
      <c r="IB197" s="107">
        <f t="shared" si="251"/>
        <v>1.2859350186872195E-119</v>
      </c>
      <c r="IC197" s="107">
        <f t="shared" si="251"/>
        <v>1.0201857842334244E-114</v>
      </c>
      <c r="ID197" s="107">
        <f t="shared" si="251"/>
        <v>1.9824593243452923E-118</v>
      </c>
      <c r="IE197" s="107">
        <f t="shared" si="251"/>
        <v>1.5481903490833756E-110</v>
      </c>
      <c r="IF197" s="107">
        <f t="shared" si="251"/>
        <v>3.5159698072525528E-105</v>
      </c>
      <c r="IG197" s="107">
        <f t="shared" si="251"/>
        <v>1.6813831761691994E-109</v>
      </c>
      <c r="II197" s="107">
        <f t="shared" si="252"/>
        <v>1.5145206291455237E-12</v>
      </c>
      <c r="IJ197" s="107">
        <f t="shared" si="252"/>
        <v>1.635171616119503E-22</v>
      </c>
      <c r="IK197" s="107">
        <f t="shared" si="252"/>
        <v>1.2461858635141729E-22</v>
      </c>
      <c r="IL197" s="107">
        <f t="shared" si="252"/>
        <v>4.7124561953610471E-25</v>
      </c>
      <c r="IM197" s="107">
        <f t="shared" si="252"/>
        <v>1.4673011688835229E-29</v>
      </c>
      <c r="IN197" s="107">
        <f t="shared" si="252"/>
        <v>9.559256357326674E-27</v>
      </c>
      <c r="IO197" s="107">
        <f t="shared" si="252"/>
        <v>2.1229171753989658E-27</v>
      </c>
      <c r="IP197" s="107">
        <f t="shared" si="252"/>
        <v>1.1512524035822851E-27</v>
      </c>
      <c r="IQ197" s="107">
        <f t="shared" si="252"/>
        <v>5.9013817240382263E-32</v>
      </c>
      <c r="IR197" s="107">
        <f t="shared" si="252"/>
        <v>1.0835305013180155E-34</v>
      </c>
      <c r="IS197" s="107">
        <f t="shared" si="252"/>
        <v>6.5368715306579837E-34</v>
      </c>
      <c r="IT197" s="107">
        <f t="shared" si="252"/>
        <v>8.1083003309181435E-35</v>
      </c>
      <c r="IU197" s="107">
        <f t="shared" si="252"/>
        <v>5.5651226374721713E-32</v>
      </c>
      <c r="IV197" s="107">
        <f t="shared" si="252"/>
        <v>6.9314730645462476E-29</v>
      </c>
      <c r="IW197" s="107">
        <f t="shared" si="252"/>
        <v>6.1673711524920548E-7</v>
      </c>
      <c r="IY197" s="107">
        <f t="shared" si="253"/>
        <v>1.5145206291455237E-12</v>
      </c>
      <c r="IZ197" s="107">
        <f t="shared" si="253"/>
        <v>1.635171616119503E-22</v>
      </c>
      <c r="JA197" s="107">
        <f t="shared" si="253"/>
        <v>1.2461858635141729E-22</v>
      </c>
      <c r="JB197" s="107">
        <f t="shared" si="253"/>
        <v>4.7124561953610471E-25</v>
      </c>
      <c r="JC197" s="107">
        <f t="shared" si="253"/>
        <v>1.4673011688835229E-29</v>
      </c>
      <c r="JD197" s="107">
        <f t="shared" si="253"/>
        <v>9.559256357326674E-27</v>
      </c>
      <c r="JE197" s="107">
        <f t="shared" si="253"/>
        <v>2.1229171753989658E-27</v>
      </c>
      <c r="JF197" s="107">
        <f t="shared" si="253"/>
        <v>1.1512524035822851E-27</v>
      </c>
      <c r="JG197" s="107">
        <f t="shared" si="253"/>
        <v>5.9013817240382263E-32</v>
      </c>
      <c r="JH197" s="107">
        <f t="shared" si="253"/>
        <v>1.0835305013180155E-34</v>
      </c>
      <c r="JI197" s="107">
        <f t="shared" si="253"/>
        <v>6.5368715306579837E-34</v>
      </c>
      <c r="JJ197" s="107">
        <f t="shared" si="253"/>
        <v>8.1083003309181435E-35</v>
      </c>
      <c r="JK197" s="107">
        <f t="shared" si="253"/>
        <v>5.5651226374721713E-32</v>
      </c>
      <c r="JL197" s="107">
        <f t="shared" si="253"/>
        <v>6.9314730645462476E-29</v>
      </c>
      <c r="JM197" s="107">
        <f t="shared" si="253"/>
        <v>6.1673711524920548E-7</v>
      </c>
    </row>
    <row r="198" spans="2:273" x14ac:dyDescent="0.25">
      <c r="B198" s="2">
        <v>170</v>
      </c>
      <c r="C198" s="37">
        <v>27.917000000000002</v>
      </c>
      <c r="D198" s="37">
        <v>28.885000000000002</v>
      </c>
      <c r="E198" s="37">
        <v>27.376999999999999</v>
      </c>
      <c r="F198" s="37">
        <v>27.983000000000001</v>
      </c>
      <c r="G198" s="37">
        <v>30.8</v>
      </c>
      <c r="H198" s="37">
        <v>28.271000000000001</v>
      </c>
      <c r="I198" s="37">
        <v>27.373000000000001</v>
      </c>
      <c r="J198" s="37">
        <v>27.983000000000001</v>
      </c>
      <c r="K198" s="37">
        <v>28.847000000000001</v>
      </c>
      <c r="L198" s="37">
        <v>25.712</v>
      </c>
      <c r="M198" s="37">
        <v>27.065999999999999</v>
      </c>
      <c r="N198" s="37">
        <v>26.672000000000001</v>
      </c>
      <c r="O198" s="37">
        <v>27.443000000000001</v>
      </c>
      <c r="P198" s="37">
        <v>27.984000000000002</v>
      </c>
      <c r="Q198" s="37">
        <v>28.754000000000001</v>
      </c>
      <c r="S198" s="4">
        <f t="shared" si="185"/>
        <v>28.564265603983493</v>
      </c>
      <c r="T198" s="4">
        <f t="shared" si="186"/>
        <v>28.577376677145342</v>
      </c>
      <c r="U198" s="4">
        <f t="shared" si="187"/>
        <v>27.883114001804312</v>
      </c>
      <c r="V198" s="4">
        <f t="shared" si="188"/>
        <v>28.259860181667996</v>
      </c>
      <c r="W198" s="4" t="e">
        <f t="shared" si="189"/>
        <v>#N/A</v>
      </c>
      <c r="X198" s="4">
        <f t="shared" si="190"/>
        <v>27.616677171774271</v>
      </c>
      <c r="Y198" s="4">
        <f t="shared" si="191"/>
        <v>27.318818165377291</v>
      </c>
      <c r="Z198" s="4">
        <f t="shared" si="192"/>
        <v>26.874633955663157</v>
      </c>
      <c r="AA198" s="4" t="e">
        <f t="shared" si="193"/>
        <v>#N/A</v>
      </c>
      <c r="AB198" s="4" t="e">
        <f t="shared" si="194"/>
        <v>#N/A</v>
      </c>
      <c r="AC198" s="4" t="e">
        <f t="shared" si="195"/>
        <v>#N/A</v>
      </c>
      <c r="AD198" s="4" t="e">
        <f t="shared" si="196"/>
        <v>#N/A</v>
      </c>
      <c r="AE198" s="4" t="e">
        <f t="shared" si="197"/>
        <v>#N/A</v>
      </c>
      <c r="AF198" s="4" t="e">
        <f t="shared" si="198"/>
        <v>#N/A</v>
      </c>
      <c r="AG198" s="4" t="e">
        <f t="shared" si="198"/>
        <v>#N/A</v>
      </c>
      <c r="AI198" s="4">
        <f t="shared" si="199"/>
        <v>-0.64726560398349164</v>
      </c>
      <c r="AJ198" s="4">
        <f t="shared" si="200"/>
        <v>0.30762332285465988</v>
      </c>
      <c r="AK198" s="4">
        <f t="shared" si="201"/>
        <v>-0.50611400180431332</v>
      </c>
      <c r="AL198" s="4">
        <f t="shared" si="202"/>
        <v>-0.27686018166799542</v>
      </c>
      <c r="AM198" s="4">
        <f t="shared" si="203"/>
        <v>0</v>
      </c>
      <c r="AN198" s="4">
        <f t="shared" si="204"/>
        <v>0.65432282822573029</v>
      </c>
      <c r="AO198" s="4">
        <f t="shared" si="205"/>
        <v>5.4181834622710312E-2</v>
      </c>
      <c r="AP198" s="4">
        <f t="shared" si="206"/>
        <v>1.1083660443368437</v>
      </c>
      <c r="AQ198" s="4">
        <f t="shared" si="207"/>
        <v>0</v>
      </c>
      <c r="AR198" s="4">
        <f t="shared" si="208"/>
        <v>0</v>
      </c>
      <c r="AS198" s="4">
        <f t="shared" si="209"/>
        <v>0</v>
      </c>
      <c r="AT198" s="4">
        <f t="shared" si="210"/>
        <v>0</v>
      </c>
      <c r="AU198" s="4">
        <f t="shared" si="211"/>
        <v>0</v>
      </c>
      <c r="AV198" s="4">
        <f t="shared" si="243"/>
        <v>0</v>
      </c>
      <c r="AW198" s="4">
        <f t="shared" si="243"/>
        <v>0</v>
      </c>
      <c r="AY198" s="2">
        <f t="shared" si="245"/>
        <v>28.564265603983493</v>
      </c>
      <c r="AZ198" s="2">
        <f t="shared" si="245"/>
        <v>28.577376677145342</v>
      </c>
      <c r="BA198" s="2">
        <f t="shared" si="245"/>
        <v>27.883114001804312</v>
      </c>
      <c r="BB198" s="2">
        <f t="shared" si="245"/>
        <v>28.259860181667996</v>
      </c>
      <c r="BC198" s="2" t="e">
        <f t="shared" si="245"/>
        <v>#N/A</v>
      </c>
      <c r="BD198" s="2">
        <f t="shared" si="245"/>
        <v>27.616677171774271</v>
      </c>
      <c r="BE198" s="2">
        <f t="shared" si="245"/>
        <v>27.318818165377291</v>
      </c>
      <c r="BF198" s="2">
        <f t="shared" si="245"/>
        <v>26.874633955663157</v>
      </c>
      <c r="BG198" s="2" t="e">
        <f t="shared" si="245"/>
        <v>#N/A</v>
      </c>
      <c r="BH198" s="2" t="e">
        <f t="shared" si="245"/>
        <v>#N/A</v>
      </c>
      <c r="BI198" s="2" t="e">
        <f t="shared" si="245"/>
        <v>#N/A</v>
      </c>
      <c r="BJ198" s="2" t="e">
        <f t="shared" si="245"/>
        <v>#N/A</v>
      </c>
      <c r="BK198" s="2" t="e">
        <f t="shared" si="245"/>
        <v>#N/A</v>
      </c>
      <c r="BL198" s="2" t="e">
        <f t="shared" si="245"/>
        <v>#N/A</v>
      </c>
      <c r="BM198" s="2" t="e">
        <f t="shared" si="245"/>
        <v>#N/A</v>
      </c>
      <c r="BO198" s="2" t="str">
        <f t="shared" si="246"/>
        <v/>
      </c>
      <c r="BP198" s="2" t="str">
        <f t="shared" si="246"/>
        <v/>
      </c>
      <c r="BQ198" s="2" t="str">
        <f t="shared" si="246"/>
        <v/>
      </c>
      <c r="BR198" s="2" t="str">
        <f t="shared" si="246"/>
        <v/>
      </c>
      <c r="BS198" s="2" t="str">
        <f t="shared" si="246"/>
        <v/>
      </c>
      <c r="BT198" s="2" t="str">
        <f t="shared" si="246"/>
        <v/>
      </c>
      <c r="BU198" s="2" t="str">
        <f t="shared" si="246"/>
        <v/>
      </c>
      <c r="BV198" s="2" t="str">
        <f t="shared" si="246"/>
        <v/>
      </c>
      <c r="BW198" s="2" t="str">
        <f t="shared" si="246"/>
        <v/>
      </c>
      <c r="BX198" s="2" t="str">
        <f t="shared" si="246"/>
        <v/>
      </c>
      <c r="BY198" s="2" t="str">
        <f t="shared" si="246"/>
        <v/>
      </c>
      <c r="BZ198" s="2" t="str">
        <f t="shared" si="246"/>
        <v/>
      </c>
      <c r="CA198" s="2" t="str">
        <f t="shared" si="246"/>
        <v/>
      </c>
      <c r="CB198" s="2" t="str">
        <f t="shared" si="246"/>
        <v/>
      </c>
      <c r="CC198" s="2" t="str">
        <f t="shared" si="246"/>
        <v/>
      </c>
      <c r="CE198" s="2" t="str">
        <f t="shared" si="247"/>
        <v/>
      </c>
      <c r="CF198" s="2" t="str">
        <f t="shared" si="247"/>
        <v/>
      </c>
      <c r="CG198" s="2" t="str">
        <f t="shared" si="247"/>
        <v/>
      </c>
      <c r="CH198" s="2" t="str">
        <f t="shared" si="247"/>
        <v/>
      </c>
      <c r="CI198" s="2" t="str">
        <f t="shared" si="247"/>
        <v/>
      </c>
      <c r="CJ198" s="2" t="str">
        <f t="shared" si="247"/>
        <v/>
      </c>
      <c r="CK198" s="2" t="str">
        <f t="shared" si="247"/>
        <v/>
      </c>
      <c r="CL198" s="2" t="str">
        <f t="shared" si="247"/>
        <v/>
      </c>
      <c r="CM198" s="2" t="str">
        <f t="shared" si="247"/>
        <v/>
      </c>
      <c r="CN198" s="2" t="str">
        <f t="shared" si="247"/>
        <v/>
      </c>
      <c r="CO198" s="2" t="str">
        <f t="shared" si="247"/>
        <v/>
      </c>
      <c r="CP198" s="2" t="str">
        <f t="shared" si="247"/>
        <v/>
      </c>
      <c r="CQ198" s="2" t="str">
        <f t="shared" si="247"/>
        <v/>
      </c>
      <c r="CR198" s="2" t="str">
        <f t="shared" si="247"/>
        <v/>
      </c>
      <c r="CS198" s="2" t="str">
        <f t="shared" si="247"/>
        <v/>
      </c>
      <c r="CU198" s="2">
        <f t="shared" si="248"/>
        <v>27.917000000000002</v>
      </c>
      <c r="CV198" s="2">
        <f t="shared" si="248"/>
        <v>28.885000000000002</v>
      </c>
      <c r="CW198" s="2">
        <f t="shared" si="248"/>
        <v>27.376999999999999</v>
      </c>
      <c r="CX198" s="2">
        <f t="shared" si="248"/>
        <v>27.983000000000001</v>
      </c>
      <c r="CY198" s="2" t="str">
        <f t="shared" si="248"/>
        <v/>
      </c>
      <c r="CZ198" s="2">
        <f t="shared" si="248"/>
        <v>28.271000000000001</v>
      </c>
      <c r="DA198" s="2">
        <f t="shared" si="248"/>
        <v>27.373000000000001</v>
      </c>
      <c r="DB198" s="2">
        <f t="shared" si="248"/>
        <v>27.983000000000001</v>
      </c>
      <c r="DC198" s="2" t="str">
        <f t="shared" si="248"/>
        <v/>
      </c>
      <c r="DD198" s="2" t="str">
        <f t="shared" si="248"/>
        <v/>
      </c>
      <c r="DE198" s="2" t="str">
        <f t="shared" si="248"/>
        <v/>
      </c>
      <c r="DF198" s="2" t="str">
        <f t="shared" si="248"/>
        <v/>
      </c>
      <c r="DG198" s="2" t="str">
        <f t="shared" si="248"/>
        <v/>
      </c>
      <c r="DH198" s="2" t="str">
        <f t="shared" si="248"/>
        <v/>
      </c>
      <c r="DI198" s="2" t="str">
        <f t="shared" si="248"/>
        <v/>
      </c>
      <c r="DK198" s="2">
        <f t="shared" ref="DK198:DY214" si="254">BO$229*$B198+BO$230</f>
        <v>71.929461693548376</v>
      </c>
      <c r="DL198" s="2">
        <f t="shared" si="254"/>
        <v>85.049385080645166</v>
      </c>
      <c r="DM198" s="2">
        <f t="shared" si="254"/>
        <v>85.78475806451614</v>
      </c>
      <c r="DN198" s="2">
        <f t="shared" si="254"/>
        <v>91.710245543672016</v>
      </c>
      <c r="DO198" s="2">
        <f t="shared" si="254"/>
        <v>100.90126154692084</v>
      </c>
      <c r="DP198" s="2">
        <f t="shared" si="254"/>
        <v>94.722547348484852</v>
      </c>
      <c r="DQ198" s="2">
        <f t="shared" si="254"/>
        <v>84.979053030303021</v>
      </c>
      <c r="DR198" s="2">
        <f t="shared" si="254"/>
        <v>87.96032441348973</v>
      </c>
      <c r="DS198" s="2">
        <f t="shared" si="254"/>
        <v>92.590154838709651</v>
      </c>
      <c r="DT198" s="2">
        <f t="shared" si="254"/>
        <v>83.563629032258063</v>
      </c>
      <c r="DU198" s="2">
        <f t="shared" si="254"/>
        <v>76.627695075757572</v>
      </c>
      <c r="DV198" s="2">
        <f t="shared" si="254"/>
        <v>74.89496242668622</v>
      </c>
      <c r="DW198" s="2">
        <f t="shared" si="254"/>
        <v>77.409850378787866</v>
      </c>
      <c r="DX198" s="2">
        <f t="shared" si="254"/>
        <v>63.039051136363632</v>
      </c>
      <c r="DY198" s="2">
        <f t="shared" si="254"/>
        <v>52.983190069190059</v>
      </c>
      <c r="EA198" s="2">
        <f t="shared" si="242"/>
        <v>27.093797402187445</v>
      </c>
      <c r="EB198" s="2">
        <f t="shared" si="242"/>
        <v>26.864358159526493</v>
      </c>
      <c r="EC198" s="2">
        <f t="shared" si="242"/>
        <v>23.650097056981842</v>
      </c>
      <c r="ED198" s="2">
        <f t="shared" si="242"/>
        <v>28.594387282658438</v>
      </c>
      <c r="EE198" s="2">
        <f t="shared" si="242"/>
        <v>26.710936893002415</v>
      </c>
      <c r="EF198" s="2">
        <f t="shared" si="241"/>
        <v>26.09056277496472</v>
      </c>
      <c r="EG198" s="2">
        <f t="shared" si="241"/>
        <v>26.146658275851305</v>
      </c>
      <c r="EH198" s="2">
        <f t="shared" si="241"/>
        <v>26.018207792207779</v>
      </c>
      <c r="EI198" s="2">
        <f t="shared" si="241"/>
        <v>25.652588787450163</v>
      </c>
      <c r="EJ198" s="2">
        <f t="shared" si="241"/>
        <v>24.141316060177452</v>
      </c>
      <c r="EK198" s="2">
        <f t="shared" si="213"/>
        <v>25.850264290190076</v>
      </c>
      <c r="EL198" s="2">
        <f t="shared" si="182"/>
        <v>23.945410826796966</v>
      </c>
      <c r="EM198" s="2">
        <f t="shared" si="182"/>
        <v>25.187823806539946</v>
      </c>
      <c r="EN198" s="2">
        <f t="shared" si="182"/>
        <v>27.75302597402597</v>
      </c>
      <c r="EO198" s="2">
        <f t="shared" si="182"/>
        <v>27.750581137541083</v>
      </c>
      <c r="EQ198" s="2">
        <f t="shared" ref="EQ198:FE214" si="255">CU$229*$B198+CU$230</f>
        <v>28.568583726692641</v>
      </c>
      <c r="ER198" s="2">
        <f t="shared" si="255"/>
        <v>28.57825533877033</v>
      </c>
      <c r="ES198" s="2">
        <f t="shared" si="255"/>
        <v>27.885556190958923</v>
      </c>
      <c r="ET198" s="2">
        <f t="shared" si="255"/>
        <v>28.259687957585953</v>
      </c>
      <c r="EU198" s="2">
        <f t="shared" si="255"/>
        <v>29.395706319199849</v>
      </c>
      <c r="EV198" s="2">
        <f t="shared" si="255"/>
        <v>27.617569204452131</v>
      </c>
      <c r="EW198" s="2">
        <f t="shared" si="255"/>
        <v>27.319529095784986</v>
      </c>
      <c r="EX198" s="2">
        <f t="shared" si="255"/>
        <v>26.875105933948056</v>
      </c>
      <c r="EY198" s="2">
        <f t="shared" si="255"/>
        <v>26.567786410313349</v>
      </c>
      <c r="EZ198" s="2">
        <f t="shared" si="255"/>
        <v>25.790513245651713</v>
      </c>
      <c r="FA198" s="2">
        <f t="shared" si="255"/>
        <v>26.268088711312547</v>
      </c>
      <c r="FB198" s="2">
        <f t="shared" si="255"/>
        <v>25.580669601451536</v>
      </c>
      <c r="FC198" s="2">
        <f t="shared" si="255"/>
        <v>26.604296362877395</v>
      </c>
      <c r="FD198" s="2">
        <f t="shared" si="255"/>
        <v>27.073085001512151</v>
      </c>
      <c r="FE198" s="2">
        <f t="shared" si="255"/>
        <v>26.373049744506709</v>
      </c>
      <c r="FG198" s="2">
        <f t="shared" ref="FG198:FU214" si="256">POWER(10,($B198-C$232)/C$230)/(1+POWER(10,($B198-C$232)/C$230))</f>
        <v>0.99999999999675493</v>
      </c>
      <c r="FH198" s="2">
        <f t="shared" si="256"/>
        <v>0.99999999999766775</v>
      </c>
      <c r="FI198" s="2">
        <f t="shared" si="256"/>
        <v>0.99999999999733213</v>
      </c>
      <c r="FJ198" s="2">
        <f t="shared" si="256"/>
        <v>0.99999999999752187</v>
      </c>
      <c r="FK198" s="2">
        <f t="shared" si="256"/>
        <v>0.99999999999779199</v>
      </c>
      <c r="FL198" s="2">
        <f t="shared" si="256"/>
        <v>0.99999999999739686</v>
      </c>
      <c r="FM198" s="2">
        <f t="shared" si="256"/>
        <v>0.99999999999761269</v>
      </c>
      <c r="FN198" s="2">
        <f t="shared" si="256"/>
        <v>0.99999999999775502</v>
      </c>
      <c r="FO198" s="2">
        <f t="shared" si="256"/>
        <v>0.99999999999758316</v>
      </c>
      <c r="FP198" s="2">
        <f t="shared" si="256"/>
        <v>0.9999999999978334</v>
      </c>
      <c r="FQ198" s="2">
        <f t="shared" si="256"/>
        <v>0.99999999999781664</v>
      </c>
      <c r="FR198" s="2">
        <f t="shared" si="256"/>
        <v>0.99999999999778377</v>
      </c>
      <c r="FS198" s="2">
        <f t="shared" si="256"/>
        <v>0.99999999997356914</v>
      </c>
      <c r="FT198" s="2">
        <f t="shared" si="256"/>
        <v>0.99999999978423693</v>
      </c>
      <c r="FU198" s="2">
        <f t="shared" si="256"/>
        <v>0.9999999989472651</v>
      </c>
      <c r="FW198" s="2">
        <f t="shared" si="249"/>
        <v>0.99707203492269181</v>
      </c>
      <c r="FX198" s="2">
        <f t="shared" si="249"/>
        <v>0.99948733111219856</v>
      </c>
      <c r="FY198" s="2">
        <f t="shared" si="249"/>
        <v>0.99942339443183714</v>
      </c>
      <c r="FZ198" s="2">
        <f t="shared" si="249"/>
        <v>0.99948543688996605</v>
      </c>
      <c r="GA198" s="2">
        <f t="shared" si="249"/>
        <v>0.99957589543369518</v>
      </c>
      <c r="GB198" s="2">
        <f t="shared" si="249"/>
        <v>0.99941582901074066</v>
      </c>
      <c r="GC198" s="2">
        <f t="shared" si="249"/>
        <v>0.99939385434775507</v>
      </c>
      <c r="GD198" s="2">
        <f t="shared" si="249"/>
        <v>0.99944920125161907</v>
      </c>
      <c r="GE198" s="2">
        <f t="shared" si="249"/>
        <v>0.99961282465321599</v>
      </c>
      <c r="GF198" s="2">
        <f t="shared" si="249"/>
        <v>0.9996991187174934</v>
      </c>
      <c r="GG198" s="2">
        <f t="shared" si="249"/>
        <v>0.99973160718111909</v>
      </c>
      <c r="GH198" s="2">
        <f t="shared" si="249"/>
        <v>0.99971157888050344</v>
      </c>
      <c r="GI198" s="2">
        <f t="shared" si="249"/>
        <v>0.99929277247305381</v>
      </c>
      <c r="GJ198" s="2">
        <f t="shared" si="249"/>
        <v>0.99826108469795094</v>
      </c>
      <c r="GK198" s="2">
        <f t="shared" si="249"/>
        <v>0.99683111406903069</v>
      </c>
      <c r="GM198" s="107">
        <f t="shared" si="250"/>
        <v>0</v>
      </c>
      <c r="GN198" s="107">
        <f t="shared" si="250"/>
        <v>0</v>
      </c>
      <c r="GO198" s="107">
        <f t="shared" si="250"/>
        <v>0</v>
      </c>
      <c r="GP198" s="107">
        <f t="shared" si="250"/>
        <v>0</v>
      </c>
      <c r="GQ198" s="107">
        <f t="shared" si="250"/>
        <v>0</v>
      </c>
      <c r="GR198" s="107">
        <f t="shared" si="250"/>
        <v>0</v>
      </c>
      <c r="GS198" s="107">
        <f t="shared" si="250"/>
        <v>0</v>
      </c>
      <c r="GT198" s="107">
        <f t="shared" si="250"/>
        <v>0</v>
      </c>
      <c r="GU198" s="107">
        <f t="shared" si="250"/>
        <v>0</v>
      </c>
      <c r="GV198" s="107">
        <f t="shared" si="250"/>
        <v>0</v>
      </c>
      <c r="GW198" s="107">
        <f t="shared" si="250"/>
        <v>0</v>
      </c>
      <c r="GX198" s="107">
        <f t="shared" si="250"/>
        <v>0</v>
      </c>
      <c r="GY198" s="107">
        <f t="shared" si="250"/>
        <v>0</v>
      </c>
      <c r="GZ198" s="107">
        <f t="shared" si="250"/>
        <v>0</v>
      </c>
      <c r="HA198" s="107">
        <f t="shared" si="250"/>
        <v>0</v>
      </c>
      <c r="HC198" s="107">
        <f t="shared" si="184"/>
        <v>1.3558037933126539E-287</v>
      </c>
      <c r="HD198" s="107">
        <f t="shared" si="184"/>
        <v>0</v>
      </c>
      <c r="HE198" s="107">
        <f t="shared" si="184"/>
        <v>0</v>
      </c>
      <c r="HF198" s="107">
        <f t="shared" si="184"/>
        <v>0</v>
      </c>
      <c r="HG198" s="107">
        <f t="shared" si="184"/>
        <v>0</v>
      </c>
      <c r="HH198" s="107">
        <f t="shared" si="184"/>
        <v>0</v>
      </c>
      <c r="HI198" s="107">
        <f t="shared" si="244"/>
        <v>0</v>
      </c>
      <c r="HJ198" s="107">
        <f t="shared" si="244"/>
        <v>0</v>
      </c>
      <c r="HK198" s="107">
        <f t="shared" si="244"/>
        <v>0</v>
      </c>
      <c r="HL198" s="107">
        <f t="shared" si="244"/>
        <v>0</v>
      </c>
      <c r="HM198" s="107">
        <f t="shared" si="244"/>
        <v>0</v>
      </c>
      <c r="HN198" s="107">
        <f t="shared" si="244"/>
        <v>0</v>
      </c>
      <c r="HO198" s="107">
        <f t="shared" si="227"/>
        <v>0</v>
      </c>
      <c r="HP198" s="107">
        <f t="shared" si="227"/>
        <v>0</v>
      </c>
      <c r="HQ198" s="107">
        <f t="shared" si="227"/>
        <v>0</v>
      </c>
      <c r="HS198" s="107">
        <f t="shared" si="251"/>
        <v>9.0419795648698856E-67</v>
      </c>
      <c r="HT198" s="107">
        <f t="shared" si="251"/>
        <v>1.4184995541357276E-84</v>
      </c>
      <c r="HU198" s="107">
        <f t="shared" si="251"/>
        <v>2.9409276893476581E-86</v>
      </c>
      <c r="HV198" s="107">
        <f t="shared" si="251"/>
        <v>3.7257033977170648E-95</v>
      </c>
      <c r="HW198" s="107">
        <f t="shared" si="251"/>
        <v>4.9168330921834035E-110</v>
      </c>
      <c r="HX198" s="107">
        <f t="shared" si="251"/>
        <v>1.81326451058952E-103</v>
      </c>
      <c r="HY198" s="107">
        <f t="shared" si="251"/>
        <v>6.0539196709008472E-108</v>
      </c>
      <c r="HZ198" s="107">
        <f t="shared" si="251"/>
        <v>1.032312493640998E-107</v>
      </c>
      <c r="IA198" s="107">
        <f t="shared" si="251"/>
        <v>5.7011026371908679E-118</v>
      </c>
      <c r="IB198" s="107">
        <f t="shared" si="251"/>
        <v>1.8101445349045154E-123</v>
      </c>
      <c r="IC198" s="107">
        <f t="shared" si="251"/>
        <v>2.168870312679363E-118</v>
      </c>
      <c r="ID198" s="107">
        <f t="shared" si="251"/>
        <v>3.0079854766040709E-122</v>
      </c>
      <c r="IE198" s="107">
        <f t="shared" si="251"/>
        <v>3.8448187790277953E-114</v>
      </c>
      <c r="IF198" s="107">
        <f t="shared" si="251"/>
        <v>1.133502020324419E-108</v>
      </c>
      <c r="IG198" s="107">
        <f t="shared" si="251"/>
        <v>2.7650145968823232E-113</v>
      </c>
      <c r="II198" s="107">
        <f t="shared" si="252"/>
        <v>1.7851863261524277E-13</v>
      </c>
      <c r="IJ198" s="107">
        <f t="shared" si="252"/>
        <v>7.631377070831344E-24</v>
      </c>
      <c r="IK198" s="107">
        <f t="shared" si="252"/>
        <v>5.4334225217973063E-24</v>
      </c>
      <c r="IL198" s="107">
        <f t="shared" si="252"/>
        <v>1.5180589731332607E-26</v>
      </c>
      <c r="IM198" s="107">
        <f t="shared" si="252"/>
        <v>2.7294384758386001E-31</v>
      </c>
      <c r="IN198" s="107">
        <f t="shared" si="252"/>
        <v>2.2541197337018635E-28</v>
      </c>
      <c r="IO198" s="107">
        <f t="shared" si="252"/>
        <v>4.4537848156516856E-29</v>
      </c>
      <c r="IP198" s="107">
        <f t="shared" si="252"/>
        <v>2.4460034785708325E-29</v>
      </c>
      <c r="IQ198" s="107">
        <f t="shared" si="252"/>
        <v>8.2359021099651912E-34</v>
      </c>
      <c r="IR198" s="107">
        <f t="shared" si="252"/>
        <v>1.1985476958890319E-36</v>
      </c>
      <c r="IS198" s="107">
        <f t="shared" si="252"/>
        <v>8.5679115852531072E-36</v>
      </c>
      <c r="IT198" s="107">
        <f t="shared" si="252"/>
        <v>9.0356833503610713E-37</v>
      </c>
      <c r="IU198" s="107">
        <f t="shared" si="252"/>
        <v>8.2884280449917399E-34</v>
      </c>
      <c r="IV198" s="107">
        <f t="shared" si="252"/>
        <v>1.3152787281108754E-30</v>
      </c>
      <c r="IW198" s="107">
        <f t="shared" si="252"/>
        <v>2.6847294434593197E-7</v>
      </c>
      <c r="IY198" s="107">
        <f t="shared" si="253"/>
        <v>1.7851863261524277E-13</v>
      </c>
      <c r="IZ198" s="107">
        <f t="shared" si="253"/>
        <v>7.631377070831344E-24</v>
      </c>
      <c r="JA198" s="107">
        <f t="shared" si="253"/>
        <v>5.4334225217973063E-24</v>
      </c>
      <c r="JB198" s="107">
        <f t="shared" si="253"/>
        <v>1.5180589731332607E-26</v>
      </c>
      <c r="JC198" s="107">
        <f t="shared" si="253"/>
        <v>2.7294384758386001E-31</v>
      </c>
      <c r="JD198" s="107">
        <f t="shared" si="253"/>
        <v>2.2541197337018635E-28</v>
      </c>
      <c r="JE198" s="107">
        <f t="shared" si="253"/>
        <v>4.4537848156516856E-29</v>
      </c>
      <c r="JF198" s="107">
        <f t="shared" si="253"/>
        <v>2.4460034785708325E-29</v>
      </c>
      <c r="JG198" s="107">
        <f t="shared" si="253"/>
        <v>8.2359021099651912E-34</v>
      </c>
      <c r="JH198" s="107">
        <f t="shared" si="253"/>
        <v>1.1985476958890319E-36</v>
      </c>
      <c r="JI198" s="107">
        <f t="shared" si="253"/>
        <v>8.5679115852531072E-36</v>
      </c>
      <c r="JJ198" s="107">
        <f t="shared" si="253"/>
        <v>9.0356833503610713E-37</v>
      </c>
      <c r="JK198" s="107">
        <f t="shared" si="253"/>
        <v>8.2884280449917399E-34</v>
      </c>
      <c r="JL198" s="107">
        <f t="shared" si="253"/>
        <v>1.3152787281108754E-30</v>
      </c>
      <c r="JM198" s="107">
        <f t="shared" si="253"/>
        <v>2.6847294434593197E-7</v>
      </c>
    </row>
    <row r="199" spans="2:273" x14ac:dyDescent="0.25">
      <c r="B199" s="2">
        <v>171</v>
      </c>
      <c r="C199" s="37">
        <v>29.332999999999998</v>
      </c>
      <c r="D199" s="37">
        <v>28.672000000000001</v>
      </c>
      <c r="E199" s="37">
        <v>30.097999999999999</v>
      </c>
      <c r="F199" s="37">
        <v>27.45</v>
      </c>
      <c r="G199" s="37">
        <v>31.417000000000002</v>
      </c>
      <c r="H199" s="37">
        <v>27</v>
      </c>
      <c r="I199" s="37">
        <v>26.576000000000001</v>
      </c>
      <c r="J199" s="37">
        <v>27.881</v>
      </c>
      <c r="K199" s="37">
        <v>26.423999999999999</v>
      </c>
      <c r="L199" s="37">
        <v>25.338999999999999</v>
      </c>
      <c r="M199" s="37">
        <v>27.114999999999998</v>
      </c>
      <c r="N199" s="37">
        <v>26.295000000000002</v>
      </c>
      <c r="O199" s="37">
        <v>27.655999999999999</v>
      </c>
      <c r="P199" s="37">
        <v>27.638999999999999</v>
      </c>
      <c r="Q199" s="37">
        <v>24.279</v>
      </c>
      <c r="S199" s="4">
        <f t="shared" si="185"/>
        <v>28.46432596187659</v>
      </c>
      <c r="T199" s="4">
        <f t="shared" si="186"/>
        <v>28.442924215799277</v>
      </c>
      <c r="U199" s="4">
        <f t="shared" si="187"/>
        <v>27.746184248684123</v>
      </c>
      <c r="V199" s="4">
        <f t="shared" si="188"/>
        <v>28.123697042849358</v>
      </c>
      <c r="W199" s="4" t="e">
        <f t="shared" si="189"/>
        <v>#N/A</v>
      </c>
      <c r="X199" s="4">
        <f t="shared" si="190"/>
        <v>27.460540864026409</v>
      </c>
      <c r="Y199" s="4" t="e">
        <f t="shared" si="191"/>
        <v>#N/A</v>
      </c>
      <c r="Z199" s="4" t="e">
        <f t="shared" si="192"/>
        <v>#N/A</v>
      </c>
      <c r="AA199" s="4" t="e">
        <f t="shared" si="193"/>
        <v>#N/A</v>
      </c>
      <c r="AB199" s="4" t="e">
        <f t="shared" si="194"/>
        <v>#N/A</v>
      </c>
      <c r="AC199" s="4" t="e">
        <f t="shared" si="195"/>
        <v>#N/A</v>
      </c>
      <c r="AD199" s="4" t="e">
        <f t="shared" si="196"/>
        <v>#N/A</v>
      </c>
      <c r="AE199" s="4" t="e">
        <f t="shared" si="197"/>
        <v>#N/A</v>
      </c>
      <c r="AF199" s="4" t="e">
        <f t="shared" si="198"/>
        <v>#N/A</v>
      </c>
      <c r="AG199" s="4" t="e">
        <f t="shared" si="198"/>
        <v>#N/A</v>
      </c>
      <c r="AI199" s="4">
        <f t="shared" si="199"/>
        <v>0.86867403812340882</v>
      </c>
      <c r="AJ199" s="4">
        <f t="shared" si="200"/>
        <v>0.22907578420072383</v>
      </c>
      <c r="AK199" s="4">
        <f t="shared" si="201"/>
        <v>2.3518157513158755</v>
      </c>
      <c r="AL199" s="4">
        <f t="shared" si="202"/>
        <v>-0.6736970428493585</v>
      </c>
      <c r="AM199" s="4">
        <f t="shared" si="203"/>
        <v>0</v>
      </c>
      <c r="AN199" s="4">
        <f t="shared" si="204"/>
        <v>-0.46054086402640948</v>
      </c>
      <c r="AO199" s="4">
        <f t="shared" si="205"/>
        <v>0</v>
      </c>
      <c r="AP199" s="4">
        <f t="shared" si="206"/>
        <v>0</v>
      </c>
      <c r="AQ199" s="4">
        <f t="shared" si="207"/>
        <v>0</v>
      </c>
      <c r="AR199" s="4">
        <f t="shared" si="208"/>
        <v>0</v>
      </c>
      <c r="AS199" s="4">
        <f t="shared" si="209"/>
        <v>0</v>
      </c>
      <c r="AT199" s="4">
        <f t="shared" si="210"/>
        <v>0</v>
      </c>
      <c r="AU199" s="4">
        <f t="shared" si="211"/>
        <v>0</v>
      </c>
      <c r="AV199" s="4">
        <f t="shared" si="243"/>
        <v>0</v>
      </c>
      <c r="AW199" s="4">
        <f t="shared" si="243"/>
        <v>0</v>
      </c>
      <c r="AY199" s="2">
        <f t="shared" si="245"/>
        <v>28.46432596187659</v>
      </c>
      <c r="AZ199" s="2">
        <f t="shared" si="245"/>
        <v>28.442924215799277</v>
      </c>
      <c r="BA199" s="2">
        <f t="shared" si="245"/>
        <v>27.746184248684123</v>
      </c>
      <c r="BB199" s="2">
        <f t="shared" si="245"/>
        <v>28.123697042849358</v>
      </c>
      <c r="BC199" s="2" t="e">
        <f t="shared" si="245"/>
        <v>#N/A</v>
      </c>
      <c r="BD199" s="2">
        <f t="shared" si="245"/>
        <v>27.460540864026409</v>
      </c>
      <c r="BE199" s="2" t="e">
        <f t="shared" si="245"/>
        <v>#N/A</v>
      </c>
      <c r="BF199" s="2" t="e">
        <f t="shared" si="245"/>
        <v>#N/A</v>
      </c>
      <c r="BG199" s="2" t="e">
        <f t="shared" si="245"/>
        <v>#N/A</v>
      </c>
      <c r="BH199" s="2" t="e">
        <f t="shared" si="245"/>
        <v>#N/A</v>
      </c>
      <c r="BI199" s="2" t="e">
        <f t="shared" si="245"/>
        <v>#N/A</v>
      </c>
      <c r="BJ199" s="2" t="e">
        <f t="shared" si="245"/>
        <v>#N/A</v>
      </c>
      <c r="BK199" s="2" t="e">
        <f t="shared" si="245"/>
        <v>#N/A</v>
      </c>
      <c r="BL199" s="2" t="e">
        <f t="shared" si="245"/>
        <v>#N/A</v>
      </c>
      <c r="BM199" s="2" t="e">
        <f t="shared" si="245"/>
        <v>#N/A</v>
      </c>
      <c r="BO199" s="2" t="str">
        <f t="shared" si="246"/>
        <v/>
      </c>
      <c r="BP199" s="2" t="str">
        <f t="shared" si="246"/>
        <v/>
      </c>
      <c r="BQ199" s="2" t="str">
        <f t="shared" si="246"/>
        <v/>
      </c>
      <c r="BR199" s="2" t="str">
        <f t="shared" si="246"/>
        <v/>
      </c>
      <c r="BS199" s="2" t="str">
        <f t="shared" si="246"/>
        <v/>
      </c>
      <c r="BT199" s="2" t="str">
        <f t="shared" si="246"/>
        <v/>
      </c>
      <c r="BU199" s="2" t="str">
        <f t="shared" si="246"/>
        <v/>
      </c>
      <c r="BV199" s="2" t="str">
        <f t="shared" si="246"/>
        <v/>
      </c>
      <c r="BW199" s="2" t="str">
        <f t="shared" si="246"/>
        <v/>
      </c>
      <c r="BX199" s="2" t="str">
        <f t="shared" si="246"/>
        <v/>
      </c>
      <c r="BY199" s="2" t="str">
        <f t="shared" si="246"/>
        <v/>
      </c>
      <c r="BZ199" s="2" t="str">
        <f t="shared" si="246"/>
        <v/>
      </c>
      <c r="CA199" s="2" t="str">
        <f t="shared" si="246"/>
        <v/>
      </c>
      <c r="CB199" s="2" t="str">
        <f t="shared" si="246"/>
        <v/>
      </c>
      <c r="CC199" s="2" t="str">
        <f t="shared" si="246"/>
        <v/>
      </c>
      <c r="CE199" s="2" t="str">
        <f t="shared" si="247"/>
        <v/>
      </c>
      <c r="CF199" s="2" t="str">
        <f t="shared" si="247"/>
        <v/>
      </c>
      <c r="CG199" s="2" t="str">
        <f t="shared" si="247"/>
        <v/>
      </c>
      <c r="CH199" s="2" t="str">
        <f t="shared" si="247"/>
        <v/>
      </c>
      <c r="CI199" s="2" t="str">
        <f t="shared" si="247"/>
        <v/>
      </c>
      <c r="CJ199" s="2" t="str">
        <f t="shared" si="247"/>
        <v/>
      </c>
      <c r="CK199" s="2" t="str">
        <f t="shared" si="247"/>
        <v/>
      </c>
      <c r="CL199" s="2" t="str">
        <f t="shared" si="247"/>
        <v/>
      </c>
      <c r="CM199" s="2" t="str">
        <f t="shared" si="247"/>
        <v/>
      </c>
      <c r="CN199" s="2" t="str">
        <f t="shared" si="247"/>
        <v/>
      </c>
      <c r="CO199" s="2" t="str">
        <f t="shared" si="247"/>
        <v/>
      </c>
      <c r="CP199" s="2" t="str">
        <f t="shared" si="247"/>
        <v/>
      </c>
      <c r="CQ199" s="2" t="str">
        <f t="shared" si="247"/>
        <v/>
      </c>
      <c r="CR199" s="2" t="str">
        <f t="shared" si="247"/>
        <v/>
      </c>
      <c r="CS199" s="2" t="str">
        <f t="shared" si="247"/>
        <v/>
      </c>
      <c r="CU199" s="2">
        <f t="shared" si="248"/>
        <v>29.332999999999998</v>
      </c>
      <c r="CV199" s="2">
        <f t="shared" si="248"/>
        <v>28.672000000000001</v>
      </c>
      <c r="CW199" s="2">
        <f t="shared" si="248"/>
        <v>30.097999999999999</v>
      </c>
      <c r="CX199" s="2">
        <f t="shared" si="248"/>
        <v>27.45</v>
      </c>
      <c r="CY199" s="2" t="str">
        <f t="shared" si="248"/>
        <v/>
      </c>
      <c r="CZ199" s="2">
        <f t="shared" si="248"/>
        <v>27</v>
      </c>
      <c r="DA199" s="2" t="str">
        <f t="shared" si="248"/>
        <v/>
      </c>
      <c r="DB199" s="2" t="str">
        <f t="shared" si="248"/>
        <v/>
      </c>
      <c r="DC199" s="2" t="str">
        <f t="shared" si="248"/>
        <v/>
      </c>
      <c r="DD199" s="2" t="str">
        <f t="shared" si="248"/>
        <v/>
      </c>
      <c r="DE199" s="2" t="str">
        <f t="shared" si="248"/>
        <v/>
      </c>
      <c r="DF199" s="2" t="str">
        <f t="shared" si="248"/>
        <v/>
      </c>
      <c r="DG199" s="2" t="str">
        <f t="shared" si="248"/>
        <v/>
      </c>
      <c r="DH199" s="2" t="str">
        <f t="shared" si="248"/>
        <v/>
      </c>
      <c r="DI199" s="2" t="str">
        <f t="shared" si="248"/>
        <v/>
      </c>
      <c r="DK199" s="2">
        <f t="shared" si="254"/>
        <v>72.076395161290307</v>
      </c>
      <c r="DL199" s="2">
        <f t="shared" si="254"/>
        <v>85.229191935483868</v>
      </c>
      <c r="DM199" s="2">
        <f t="shared" si="254"/>
        <v>85.975616935483885</v>
      </c>
      <c r="DN199" s="2">
        <f t="shared" si="254"/>
        <v>91.949403966131911</v>
      </c>
      <c r="DO199" s="2">
        <f t="shared" si="254"/>
        <v>101.17967998533726</v>
      </c>
      <c r="DP199" s="2">
        <f t="shared" si="254"/>
        <v>94.976649955436727</v>
      </c>
      <c r="DQ199" s="2">
        <f t="shared" si="254"/>
        <v>85.169599821746871</v>
      </c>
      <c r="DR199" s="2">
        <f t="shared" si="254"/>
        <v>88.15531268328445</v>
      </c>
      <c r="DS199" s="2">
        <f t="shared" si="254"/>
        <v>92.827562903225783</v>
      </c>
      <c r="DT199" s="2">
        <f t="shared" si="254"/>
        <v>83.765522177419371</v>
      </c>
      <c r="DU199" s="2">
        <f t="shared" si="254"/>
        <v>76.785127228163987</v>
      </c>
      <c r="DV199" s="2">
        <f t="shared" si="254"/>
        <v>75.045113819648094</v>
      </c>
      <c r="DW199" s="2">
        <f t="shared" si="254"/>
        <v>77.570904857397494</v>
      </c>
      <c r="DX199" s="2">
        <f t="shared" si="254"/>
        <v>63.122014037433146</v>
      </c>
      <c r="DY199" s="2">
        <f t="shared" si="254"/>
        <v>53.018562474562465</v>
      </c>
      <c r="EA199" s="2">
        <f t="shared" si="242"/>
        <v>26.970813659406168</v>
      </c>
      <c r="EB199" s="2">
        <f t="shared" si="242"/>
        <v>26.707658399098083</v>
      </c>
      <c r="EC199" s="2">
        <f t="shared" si="242"/>
        <v>23.454720648090174</v>
      </c>
      <c r="ED199" s="2">
        <f t="shared" si="242"/>
        <v>28.462797471974387</v>
      </c>
      <c r="EE199" s="2">
        <f t="shared" si="242"/>
        <v>26.528637814393633</v>
      </c>
      <c r="EF199" s="2">
        <f t="shared" si="241"/>
        <v>25.913648148916742</v>
      </c>
      <c r="EG199" s="2">
        <f t="shared" si="241"/>
        <v>25.978101750990977</v>
      </c>
      <c r="EH199" s="2">
        <f t="shared" si="241"/>
        <v>25.837283468867568</v>
      </c>
      <c r="EI199" s="2">
        <f t="shared" si="241"/>
        <v>25.463260126012592</v>
      </c>
      <c r="EJ199" s="2">
        <f t="shared" si="241"/>
        <v>23.957110711071113</v>
      </c>
      <c r="EK199" s="2">
        <f t="shared" si="213"/>
        <v>25.695275012184091</v>
      </c>
      <c r="EL199" s="2">
        <f t="shared" si="182"/>
        <v>23.763107175003217</v>
      </c>
      <c r="EM199" s="2">
        <f t="shared" si="182"/>
        <v>25.013743960175447</v>
      </c>
      <c r="EN199" s="2">
        <f t="shared" si="182"/>
        <v>27.600040356839418</v>
      </c>
      <c r="EO199" s="2">
        <f t="shared" si="182"/>
        <v>27.626123651421462</v>
      </c>
      <c r="EQ199" s="2">
        <f t="shared" si="255"/>
        <v>28.467809721220885</v>
      </c>
      <c r="ER199" s="2">
        <f t="shared" si="255"/>
        <v>28.443631225892325</v>
      </c>
      <c r="ES199" s="2">
        <f t="shared" si="255"/>
        <v>27.748150933319099</v>
      </c>
      <c r="ET199" s="2">
        <f t="shared" si="255"/>
        <v>28.123558370169636</v>
      </c>
      <c r="EU199" s="2">
        <f t="shared" si="255"/>
        <v>29.248783989316742</v>
      </c>
      <c r="EV199" s="2">
        <f t="shared" si="255"/>
        <v>27.461259078031713</v>
      </c>
      <c r="EW199" s="2">
        <f t="shared" si="255"/>
        <v>27.166722004800249</v>
      </c>
      <c r="EX199" s="2">
        <f t="shared" si="255"/>
        <v>26.706075926635577</v>
      </c>
      <c r="EY199" s="2">
        <f t="shared" si="255"/>
        <v>26.3916477490034</v>
      </c>
      <c r="EZ199" s="2">
        <f t="shared" si="255"/>
        <v>25.628253803005361</v>
      </c>
      <c r="FA199" s="2">
        <f t="shared" si="255"/>
        <v>26.118563733946303</v>
      </c>
      <c r="FB199" s="2">
        <f t="shared" si="255"/>
        <v>25.420025273532705</v>
      </c>
      <c r="FC199" s="2">
        <f t="shared" si="255"/>
        <v>26.449519542012055</v>
      </c>
      <c r="FD199" s="2">
        <f t="shared" si="255"/>
        <v>26.911890799659005</v>
      </c>
      <c r="FE199" s="2">
        <f t="shared" si="255"/>
        <v>26.23071445725444</v>
      </c>
      <c r="FG199" s="2">
        <f t="shared" si="256"/>
        <v>0.99999999999742228</v>
      </c>
      <c r="FH199" s="2">
        <f t="shared" si="256"/>
        <v>0.99999999999814737</v>
      </c>
      <c r="FI199" s="2">
        <f t="shared" si="256"/>
        <v>0.99999999999788081</v>
      </c>
      <c r="FJ199" s="2">
        <f t="shared" si="256"/>
        <v>0.99999999999803157</v>
      </c>
      <c r="FK199" s="2">
        <f t="shared" si="256"/>
        <v>0.99999999999824607</v>
      </c>
      <c r="FL199" s="2">
        <f t="shared" si="256"/>
        <v>0.99999999999793232</v>
      </c>
      <c r="FM199" s="2">
        <f t="shared" si="256"/>
        <v>0.99999999999810363</v>
      </c>
      <c r="FN199" s="2">
        <f t="shared" si="256"/>
        <v>0.99999999999821676</v>
      </c>
      <c r="FO199" s="2">
        <f t="shared" si="256"/>
        <v>0.9999999999980802</v>
      </c>
      <c r="FP199" s="2">
        <f t="shared" si="256"/>
        <v>0.99999999999827904</v>
      </c>
      <c r="FQ199" s="2">
        <f t="shared" si="256"/>
        <v>0.99999999999826572</v>
      </c>
      <c r="FR199" s="2">
        <f t="shared" si="256"/>
        <v>0.99999999999823952</v>
      </c>
      <c r="FS199" s="2">
        <f t="shared" si="256"/>
        <v>0.99999999997856104</v>
      </c>
      <c r="FT199" s="2">
        <f t="shared" si="256"/>
        <v>0.99999999982190824</v>
      </c>
      <c r="FU199" s="2">
        <f t="shared" si="256"/>
        <v>0.99999999911814752</v>
      </c>
      <c r="FW199" s="2">
        <f t="shared" si="249"/>
        <v>0.99767283324958111</v>
      </c>
      <c r="FX199" s="2">
        <f t="shared" si="249"/>
        <v>0.99959272968415536</v>
      </c>
      <c r="FY199" s="2">
        <f t="shared" si="249"/>
        <v>0.99954193159389648</v>
      </c>
      <c r="FZ199" s="2">
        <f t="shared" si="249"/>
        <v>0.99959122473201489</v>
      </c>
      <c r="GA199" s="2">
        <f t="shared" si="249"/>
        <v>0.99966309238129181</v>
      </c>
      <c r="GB199" s="2">
        <f t="shared" si="249"/>
        <v>0.99953592073137043</v>
      </c>
      <c r="GC199" s="2">
        <f t="shared" si="249"/>
        <v>0.99951846136206679</v>
      </c>
      <c r="GD199" s="2">
        <f t="shared" si="249"/>
        <v>0.99956243543355483</v>
      </c>
      <c r="GE199" s="2">
        <f t="shared" si="249"/>
        <v>0.9996924311982377</v>
      </c>
      <c r="GF199" s="2">
        <f t="shared" si="249"/>
        <v>0.99976098671119717</v>
      </c>
      <c r="GG199" s="2">
        <f t="shared" si="249"/>
        <v>0.99978679623694211</v>
      </c>
      <c r="GH199" s="2">
        <f t="shared" si="249"/>
        <v>0.99977088537019476</v>
      </c>
      <c r="GI199" s="2">
        <f t="shared" si="249"/>
        <v>0.99942626931330902</v>
      </c>
      <c r="GJ199" s="2">
        <f t="shared" si="249"/>
        <v>0.9985642561294934</v>
      </c>
      <c r="GK199" s="2">
        <f t="shared" si="249"/>
        <v>0.99734412898199665</v>
      </c>
      <c r="GM199" s="107">
        <f t="shared" si="250"/>
        <v>0</v>
      </c>
      <c r="GN199" s="107">
        <f t="shared" si="250"/>
        <v>0</v>
      </c>
      <c r="GO199" s="107">
        <f t="shared" si="250"/>
        <v>0</v>
      </c>
      <c r="GP199" s="107">
        <f t="shared" si="250"/>
        <v>0</v>
      </c>
      <c r="GQ199" s="107">
        <f t="shared" si="250"/>
        <v>0</v>
      </c>
      <c r="GR199" s="107">
        <f t="shared" si="250"/>
        <v>0</v>
      </c>
      <c r="GS199" s="107">
        <f t="shared" si="250"/>
        <v>0</v>
      </c>
      <c r="GT199" s="107">
        <f t="shared" si="250"/>
        <v>0</v>
      </c>
      <c r="GU199" s="107">
        <f t="shared" si="250"/>
        <v>0</v>
      </c>
      <c r="GV199" s="107">
        <f t="shared" si="250"/>
        <v>0</v>
      </c>
      <c r="GW199" s="107">
        <f t="shared" si="250"/>
        <v>0</v>
      </c>
      <c r="GX199" s="107">
        <f t="shared" si="250"/>
        <v>0</v>
      </c>
      <c r="GY199" s="107">
        <f t="shared" si="250"/>
        <v>0</v>
      </c>
      <c r="GZ199" s="107">
        <f t="shared" si="250"/>
        <v>0</v>
      </c>
      <c r="HA199" s="107">
        <f t="shared" si="250"/>
        <v>0</v>
      </c>
      <c r="HC199" s="107">
        <f t="shared" si="184"/>
        <v>1.0650360574242172E-293</v>
      </c>
      <c r="HD199" s="107">
        <f t="shared" si="184"/>
        <v>0</v>
      </c>
      <c r="HE199" s="107">
        <f t="shared" si="184"/>
        <v>0</v>
      </c>
      <c r="HF199" s="107">
        <f t="shared" si="184"/>
        <v>0</v>
      </c>
      <c r="HG199" s="107">
        <f t="shared" si="184"/>
        <v>0</v>
      </c>
      <c r="HH199" s="107">
        <f t="shared" si="184"/>
        <v>0</v>
      </c>
      <c r="HI199" s="107">
        <f t="shared" si="244"/>
        <v>0</v>
      </c>
      <c r="HJ199" s="107">
        <f t="shared" si="244"/>
        <v>0</v>
      </c>
      <c r="HK199" s="107">
        <f t="shared" si="244"/>
        <v>0</v>
      </c>
      <c r="HL199" s="107">
        <f t="shared" si="244"/>
        <v>0</v>
      </c>
      <c r="HM199" s="107">
        <f t="shared" si="244"/>
        <v>0</v>
      </c>
      <c r="HN199" s="107">
        <f t="shared" si="244"/>
        <v>0</v>
      </c>
      <c r="HO199" s="107">
        <f t="shared" si="227"/>
        <v>0</v>
      </c>
      <c r="HP199" s="107">
        <f t="shared" si="227"/>
        <v>0</v>
      </c>
      <c r="HQ199" s="107">
        <f t="shared" si="227"/>
        <v>0</v>
      </c>
      <c r="HS199" s="107">
        <f t="shared" si="251"/>
        <v>4.3208298438141563E-69</v>
      </c>
      <c r="HT199" s="107">
        <f t="shared" si="251"/>
        <v>2.5036542476082802E-87</v>
      </c>
      <c r="HU199" s="107">
        <f t="shared" si="251"/>
        <v>4.305922721969013E-89</v>
      </c>
      <c r="HV199" s="107">
        <f t="shared" si="251"/>
        <v>2.9771659350224877E-98</v>
      </c>
      <c r="HW199" s="107">
        <f t="shared" si="251"/>
        <v>1.3937410801124073E-113</v>
      </c>
      <c r="HX199" s="107">
        <f t="shared" si="251"/>
        <v>7.1213429482489239E-107</v>
      </c>
      <c r="HY199" s="107">
        <f t="shared" si="251"/>
        <v>1.7342513124091465E-111</v>
      </c>
      <c r="HZ199" s="107">
        <f t="shared" si="251"/>
        <v>3.1885154040401205E-111</v>
      </c>
      <c r="IA199" s="107">
        <f t="shared" si="251"/>
        <v>9.3833759137462654E-122</v>
      </c>
      <c r="IB199" s="107">
        <f t="shared" si="251"/>
        <v>2.2099953893213924E-127</v>
      </c>
      <c r="IC199" s="107">
        <f t="shared" si="251"/>
        <v>4.0285852871906467E-122</v>
      </c>
      <c r="ID199" s="107">
        <f t="shared" si="251"/>
        <v>3.9623911099322866E-126</v>
      </c>
      <c r="IE199" s="107">
        <f t="shared" si="251"/>
        <v>8.3422339749636396E-118</v>
      </c>
      <c r="IF199" s="107">
        <f t="shared" si="251"/>
        <v>3.1986285338895351E-112</v>
      </c>
      <c r="IG199" s="107">
        <f t="shared" si="251"/>
        <v>3.9134319548713574E-117</v>
      </c>
      <c r="II199" s="107">
        <f t="shared" si="252"/>
        <v>1.9363055616013991E-14</v>
      </c>
      <c r="IJ199" s="107">
        <f t="shared" si="252"/>
        <v>3.2459951116311546E-25</v>
      </c>
      <c r="IK199" s="107">
        <f t="shared" si="252"/>
        <v>2.1513464157306453E-25</v>
      </c>
      <c r="IL199" s="107">
        <f t="shared" si="252"/>
        <v>4.4060275757269571E-28</v>
      </c>
      <c r="IM199" s="107">
        <f t="shared" si="252"/>
        <v>4.5112408896062634E-33</v>
      </c>
      <c r="IN199" s="107">
        <f t="shared" si="252"/>
        <v>4.7339315927020376E-30</v>
      </c>
      <c r="IO199" s="107">
        <f t="shared" si="252"/>
        <v>8.2863791115610287E-31</v>
      </c>
      <c r="IP199" s="107">
        <f t="shared" si="252"/>
        <v>4.6176418309022558E-31</v>
      </c>
      <c r="IQ199" s="107">
        <f t="shared" si="252"/>
        <v>1.0139639984306215E-35</v>
      </c>
      <c r="IR199" s="107">
        <f t="shared" si="252"/>
        <v>1.1663071950720812E-38</v>
      </c>
      <c r="IS199" s="107">
        <f t="shared" si="252"/>
        <v>9.9446839617873436E-38</v>
      </c>
      <c r="IT199" s="107">
        <f t="shared" si="252"/>
        <v>8.865787340422764E-39</v>
      </c>
      <c r="IU199" s="107">
        <f t="shared" si="252"/>
        <v>1.0931700879173016E-35</v>
      </c>
      <c r="IV199" s="107">
        <f t="shared" si="252"/>
        <v>2.214052712967166E-32</v>
      </c>
      <c r="IW199" s="107">
        <f t="shared" si="252"/>
        <v>1.1406172532787981E-7</v>
      </c>
      <c r="IY199" s="107">
        <f t="shared" si="253"/>
        <v>1.9363055616013991E-14</v>
      </c>
      <c r="IZ199" s="107">
        <f t="shared" si="253"/>
        <v>3.2459951116311546E-25</v>
      </c>
      <c r="JA199" s="107">
        <f t="shared" si="253"/>
        <v>2.1513464157306453E-25</v>
      </c>
      <c r="JB199" s="107">
        <f t="shared" si="253"/>
        <v>4.4060275757269571E-28</v>
      </c>
      <c r="JC199" s="107">
        <f t="shared" si="253"/>
        <v>4.5112408896062634E-33</v>
      </c>
      <c r="JD199" s="107">
        <f t="shared" si="253"/>
        <v>4.7339315927020376E-30</v>
      </c>
      <c r="JE199" s="107">
        <f t="shared" si="253"/>
        <v>8.2863791115610287E-31</v>
      </c>
      <c r="JF199" s="107">
        <f t="shared" si="253"/>
        <v>4.6176418309022558E-31</v>
      </c>
      <c r="JG199" s="107">
        <f t="shared" si="253"/>
        <v>1.0139639984306215E-35</v>
      </c>
      <c r="JH199" s="107">
        <f t="shared" si="253"/>
        <v>1.1663071950720812E-38</v>
      </c>
      <c r="JI199" s="107">
        <f t="shared" si="253"/>
        <v>9.9446839617873436E-38</v>
      </c>
      <c r="JJ199" s="107">
        <f t="shared" si="253"/>
        <v>8.865787340422764E-39</v>
      </c>
      <c r="JK199" s="107">
        <f t="shared" si="253"/>
        <v>1.0931700879173016E-35</v>
      </c>
      <c r="JL199" s="107">
        <f t="shared" si="253"/>
        <v>2.214052712967166E-32</v>
      </c>
      <c r="JM199" s="107">
        <f t="shared" si="253"/>
        <v>1.1406172532787981E-7</v>
      </c>
    </row>
    <row r="200" spans="2:273" x14ac:dyDescent="0.25">
      <c r="B200" s="2">
        <v>172</v>
      </c>
      <c r="C200" s="37">
        <v>28.716999999999999</v>
      </c>
      <c r="D200" s="37">
        <v>28.82</v>
      </c>
      <c r="E200" s="37">
        <v>28.655999999999999</v>
      </c>
      <c r="F200" s="37">
        <v>29.332999999999998</v>
      </c>
      <c r="G200" s="37">
        <v>30.25</v>
      </c>
      <c r="H200" s="37">
        <v>27.356000000000002</v>
      </c>
      <c r="I200" s="37">
        <v>28.745999999999999</v>
      </c>
      <c r="J200" s="37">
        <v>27.186</v>
      </c>
      <c r="K200" s="37">
        <v>26.593</v>
      </c>
      <c r="L200" s="37">
        <v>26.254000000000001</v>
      </c>
      <c r="M200" s="37">
        <v>24.984000000000002</v>
      </c>
      <c r="N200" s="37">
        <v>27.344000000000001</v>
      </c>
      <c r="O200" s="37">
        <v>28.048999999999999</v>
      </c>
      <c r="P200" s="37">
        <v>28.279</v>
      </c>
      <c r="Q200" s="37">
        <v>25.786999999999999</v>
      </c>
      <c r="S200" s="4">
        <f t="shared" si="185"/>
        <v>28.364226067090087</v>
      </c>
      <c r="T200" s="4">
        <f t="shared" si="186"/>
        <v>28.308438325680459</v>
      </c>
      <c r="U200" s="4">
        <f t="shared" si="187"/>
        <v>27.609162240177387</v>
      </c>
      <c r="V200" s="4">
        <f t="shared" si="188"/>
        <v>27.987540417837721</v>
      </c>
      <c r="W200" s="4" t="e">
        <f t="shared" si="189"/>
        <v>#N/A</v>
      </c>
      <c r="X200" s="4" t="e">
        <f t="shared" si="190"/>
        <v>#N/A</v>
      </c>
      <c r="Y200" s="4" t="e">
        <f t="shared" si="191"/>
        <v>#N/A</v>
      </c>
      <c r="Z200" s="4" t="e">
        <f t="shared" si="192"/>
        <v>#N/A</v>
      </c>
      <c r="AA200" s="4" t="e">
        <f t="shared" si="193"/>
        <v>#N/A</v>
      </c>
      <c r="AB200" s="4" t="e">
        <f t="shared" si="194"/>
        <v>#N/A</v>
      </c>
      <c r="AC200" s="4" t="e">
        <f t="shared" si="195"/>
        <v>#N/A</v>
      </c>
      <c r="AD200" s="4" t="e">
        <f t="shared" si="196"/>
        <v>#N/A</v>
      </c>
      <c r="AE200" s="4" t="e">
        <f t="shared" si="197"/>
        <v>#N/A</v>
      </c>
      <c r="AF200" s="4" t="e">
        <f t="shared" si="198"/>
        <v>#N/A</v>
      </c>
      <c r="AG200" s="4" t="e">
        <f t="shared" si="198"/>
        <v>#N/A</v>
      </c>
      <c r="AI200" s="4">
        <f t="shared" si="199"/>
        <v>0.35277393290991199</v>
      </c>
      <c r="AJ200" s="4">
        <f t="shared" si="200"/>
        <v>0.51156167431954103</v>
      </c>
      <c r="AK200" s="4">
        <f t="shared" si="201"/>
        <v>1.046837759822612</v>
      </c>
      <c r="AL200" s="4">
        <f t="shared" si="202"/>
        <v>1.3454595821622775</v>
      </c>
      <c r="AM200" s="4">
        <f t="shared" si="203"/>
        <v>0</v>
      </c>
      <c r="AN200" s="4">
        <f t="shared" si="204"/>
        <v>0</v>
      </c>
      <c r="AO200" s="4">
        <f t="shared" si="205"/>
        <v>0</v>
      </c>
      <c r="AP200" s="4">
        <f t="shared" si="206"/>
        <v>0</v>
      </c>
      <c r="AQ200" s="4">
        <f t="shared" si="207"/>
        <v>0</v>
      </c>
      <c r="AR200" s="4">
        <f t="shared" si="208"/>
        <v>0</v>
      </c>
      <c r="AS200" s="4">
        <f t="shared" si="209"/>
        <v>0</v>
      </c>
      <c r="AT200" s="4">
        <f t="shared" si="210"/>
        <v>0</v>
      </c>
      <c r="AU200" s="4">
        <f t="shared" si="211"/>
        <v>0</v>
      </c>
      <c r="AV200" s="4">
        <f t="shared" si="243"/>
        <v>0</v>
      </c>
      <c r="AW200" s="4">
        <f t="shared" si="243"/>
        <v>0</v>
      </c>
      <c r="AY200" s="2">
        <f t="shared" si="245"/>
        <v>28.364226067090087</v>
      </c>
      <c r="AZ200" s="2">
        <f t="shared" si="245"/>
        <v>28.308438325680459</v>
      </c>
      <c r="BA200" s="2">
        <f t="shared" si="245"/>
        <v>27.609162240177387</v>
      </c>
      <c r="BB200" s="2">
        <f t="shared" si="245"/>
        <v>27.987540417837721</v>
      </c>
      <c r="BC200" s="2" t="e">
        <f t="shared" si="245"/>
        <v>#N/A</v>
      </c>
      <c r="BD200" s="2" t="e">
        <f t="shared" si="245"/>
        <v>#N/A</v>
      </c>
      <c r="BE200" s="2" t="e">
        <f t="shared" si="245"/>
        <v>#N/A</v>
      </c>
      <c r="BF200" s="2" t="e">
        <f t="shared" si="245"/>
        <v>#N/A</v>
      </c>
      <c r="BG200" s="2" t="e">
        <f t="shared" si="245"/>
        <v>#N/A</v>
      </c>
      <c r="BH200" s="2" t="e">
        <f t="shared" si="245"/>
        <v>#N/A</v>
      </c>
      <c r="BI200" s="2" t="e">
        <f t="shared" si="245"/>
        <v>#N/A</v>
      </c>
      <c r="BJ200" s="2" t="e">
        <f t="shared" si="245"/>
        <v>#N/A</v>
      </c>
      <c r="BK200" s="2" t="e">
        <f t="shared" si="245"/>
        <v>#N/A</v>
      </c>
      <c r="BL200" s="2" t="e">
        <f t="shared" si="245"/>
        <v>#N/A</v>
      </c>
      <c r="BM200" s="2" t="e">
        <f t="shared" si="245"/>
        <v>#N/A</v>
      </c>
      <c r="BO200" s="2" t="str">
        <f t="shared" si="246"/>
        <v/>
      </c>
      <c r="BP200" s="2" t="str">
        <f t="shared" si="246"/>
        <v/>
      </c>
      <c r="BQ200" s="2" t="str">
        <f t="shared" si="246"/>
        <v/>
      </c>
      <c r="BR200" s="2" t="str">
        <f t="shared" si="246"/>
        <v/>
      </c>
      <c r="BS200" s="2" t="str">
        <f t="shared" si="246"/>
        <v/>
      </c>
      <c r="BT200" s="2" t="str">
        <f t="shared" si="246"/>
        <v/>
      </c>
      <c r="BU200" s="2" t="str">
        <f t="shared" si="246"/>
        <v/>
      </c>
      <c r="BV200" s="2" t="str">
        <f t="shared" si="246"/>
        <v/>
      </c>
      <c r="BW200" s="2" t="str">
        <f t="shared" si="246"/>
        <v/>
      </c>
      <c r="BX200" s="2" t="str">
        <f t="shared" si="246"/>
        <v/>
      </c>
      <c r="BY200" s="2" t="str">
        <f t="shared" si="246"/>
        <v/>
      </c>
      <c r="BZ200" s="2" t="str">
        <f t="shared" si="246"/>
        <v/>
      </c>
      <c r="CA200" s="2" t="str">
        <f t="shared" si="246"/>
        <v/>
      </c>
      <c r="CB200" s="2" t="str">
        <f t="shared" si="246"/>
        <v/>
      </c>
      <c r="CC200" s="2" t="str">
        <f t="shared" si="246"/>
        <v/>
      </c>
      <c r="CE200" s="2" t="str">
        <f t="shared" si="247"/>
        <v/>
      </c>
      <c r="CF200" s="2" t="str">
        <f t="shared" si="247"/>
        <v/>
      </c>
      <c r="CG200" s="2" t="str">
        <f t="shared" si="247"/>
        <v/>
      </c>
      <c r="CH200" s="2" t="str">
        <f t="shared" si="247"/>
        <v/>
      </c>
      <c r="CI200" s="2" t="str">
        <f t="shared" si="247"/>
        <v/>
      </c>
      <c r="CJ200" s="2" t="str">
        <f t="shared" si="247"/>
        <v/>
      </c>
      <c r="CK200" s="2" t="str">
        <f t="shared" si="247"/>
        <v/>
      </c>
      <c r="CL200" s="2" t="str">
        <f t="shared" si="247"/>
        <v/>
      </c>
      <c r="CM200" s="2" t="str">
        <f t="shared" si="247"/>
        <v/>
      </c>
      <c r="CN200" s="2" t="str">
        <f t="shared" si="247"/>
        <v/>
      </c>
      <c r="CO200" s="2" t="str">
        <f t="shared" si="247"/>
        <v/>
      </c>
      <c r="CP200" s="2" t="str">
        <f t="shared" si="247"/>
        <v/>
      </c>
      <c r="CQ200" s="2" t="str">
        <f t="shared" si="247"/>
        <v/>
      </c>
      <c r="CR200" s="2" t="str">
        <f t="shared" si="247"/>
        <v/>
      </c>
      <c r="CS200" s="2" t="str">
        <f t="shared" si="247"/>
        <v/>
      </c>
      <c r="CU200" s="2">
        <f t="shared" si="248"/>
        <v>28.716999999999999</v>
      </c>
      <c r="CV200" s="2">
        <f t="shared" si="248"/>
        <v>28.82</v>
      </c>
      <c r="CW200" s="2">
        <f t="shared" si="248"/>
        <v>28.655999999999999</v>
      </c>
      <c r="CX200" s="2">
        <f t="shared" si="248"/>
        <v>29.332999999999998</v>
      </c>
      <c r="CY200" s="2" t="str">
        <f t="shared" si="248"/>
        <v/>
      </c>
      <c r="CZ200" s="2" t="str">
        <f t="shared" si="248"/>
        <v/>
      </c>
      <c r="DA200" s="2" t="str">
        <f t="shared" si="248"/>
        <v/>
      </c>
      <c r="DB200" s="2" t="str">
        <f t="shared" si="248"/>
        <v/>
      </c>
      <c r="DC200" s="2" t="str">
        <f t="shared" si="248"/>
        <v/>
      </c>
      <c r="DD200" s="2" t="str">
        <f t="shared" si="248"/>
        <v/>
      </c>
      <c r="DE200" s="2" t="str">
        <f t="shared" si="248"/>
        <v/>
      </c>
      <c r="DF200" s="2" t="str">
        <f t="shared" si="248"/>
        <v/>
      </c>
      <c r="DG200" s="2" t="str">
        <f t="shared" si="248"/>
        <v/>
      </c>
      <c r="DH200" s="2" t="str">
        <f t="shared" si="248"/>
        <v/>
      </c>
      <c r="DI200" s="2" t="str">
        <f t="shared" si="248"/>
        <v/>
      </c>
      <c r="DK200" s="2">
        <f t="shared" si="254"/>
        <v>72.223328629032238</v>
      </c>
      <c r="DL200" s="2">
        <f t="shared" si="254"/>
        <v>85.408998790322585</v>
      </c>
      <c r="DM200" s="2">
        <f t="shared" si="254"/>
        <v>86.166475806451615</v>
      </c>
      <c r="DN200" s="2">
        <f t="shared" si="254"/>
        <v>92.188562388591805</v>
      </c>
      <c r="DO200" s="2">
        <f t="shared" si="254"/>
        <v>101.45809842375368</v>
      </c>
      <c r="DP200" s="2">
        <f t="shared" si="254"/>
        <v>95.230752562388602</v>
      </c>
      <c r="DQ200" s="2">
        <f t="shared" si="254"/>
        <v>85.360146613190722</v>
      </c>
      <c r="DR200" s="2">
        <f t="shared" si="254"/>
        <v>88.350300953079184</v>
      </c>
      <c r="DS200" s="2">
        <f t="shared" si="254"/>
        <v>93.064970967741914</v>
      </c>
      <c r="DT200" s="2">
        <f t="shared" si="254"/>
        <v>83.967415322580649</v>
      </c>
      <c r="DU200" s="2">
        <f t="shared" si="254"/>
        <v>76.942559380570401</v>
      </c>
      <c r="DV200" s="2">
        <f t="shared" si="254"/>
        <v>75.195265212609968</v>
      </c>
      <c r="DW200" s="2">
        <f t="shared" si="254"/>
        <v>77.731959336007122</v>
      </c>
      <c r="DX200" s="2">
        <f t="shared" si="254"/>
        <v>63.204976938502668</v>
      </c>
      <c r="DY200" s="2">
        <f t="shared" si="254"/>
        <v>53.053934879934872</v>
      </c>
      <c r="EA200" s="2">
        <f t="shared" si="242"/>
        <v>26.847829916624896</v>
      </c>
      <c r="EB200" s="2">
        <f t="shared" si="242"/>
        <v>26.550958638669673</v>
      </c>
      <c r="EC200" s="2">
        <f t="shared" si="242"/>
        <v>23.259344239198498</v>
      </c>
      <c r="ED200" s="2">
        <f t="shared" si="242"/>
        <v>28.331207661290332</v>
      </c>
      <c r="EE200" s="2">
        <f t="shared" si="242"/>
        <v>26.346338735784851</v>
      </c>
      <c r="EF200" s="2">
        <f t="shared" si="241"/>
        <v>25.736733522868764</v>
      </c>
      <c r="EG200" s="2">
        <f t="shared" si="241"/>
        <v>25.809545226130652</v>
      </c>
      <c r="EH200" s="2">
        <f t="shared" si="241"/>
        <v>25.656359145527354</v>
      </c>
      <c r="EI200" s="2">
        <f t="shared" si="241"/>
        <v>25.273931464575021</v>
      </c>
      <c r="EJ200" s="2">
        <f t="shared" si="241"/>
        <v>23.772905361964774</v>
      </c>
      <c r="EK200" s="2">
        <f t="shared" si="213"/>
        <v>25.540285734178102</v>
      </c>
      <c r="EL200" s="2">
        <f t="shared" si="182"/>
        <v>23.580803523209465</v>
      </c>
      <c r="EM200" s="2">
        <f t="shared" si="182"/>
        <v>24.839664113810944</v>
      </c>
      <c r="EN200" s="2">
        <f t="shared" si="182"/>
        <v>27.447054739652867</v>
      </c>
      <c r="EO200" s="2">
        <f t="shared" si="182"/>
        <v>27.501666165301842</v>
      </c>
      <c r="EQ200" s="2">
        <f t="shared" si="255"/>
        <v>28.367035715749132</v>
      </c>
      <c r="ER200" s="2">
        <f t="shared" si="255"/>
        <v>28.309007113014321</v>
      </c>
      <c r="ES200" s="2">
        <f t="shared" si="255"/>
        <v>27.610745675679276</v>
      </c>
      <c r="ET200" s="2">
        <f t="shared" si="255"/>
        <v>27.987428782753319</v>
      </c>
      <c r="EU200" s="2">
        <f t="shared" si="255"/>
        <v>29.101861659433631</v>
      </c>
      <c r="EV200" s="2">
        <f t="shared" si="255"/>
        <v>27.304948951611294</v>
      </c>
      <c r="EW200" s="2">
        <f t="shared" si="255"/>
        <v>27.013914913815508</v>
      </c>
      <c r="EX200" s="2">
        <f t="shared" si="255"/>
        <v>26.537045919323099</v>
      </c>
      <c r="EY200" s="2">
        <f t="shared" si="255"/>
        <v>26.215509087693448</v>
      </c>
      <c r="EZ200" s="2">
        <f t="shared" si="255"/>
        <v>25.465994360359009</v>
      </c>
      <c r="FA200" s="2">
        <f t="shared" si="255"/>
        <v>25.969038756580058</v>
      </c>
      <c r="FB200" s="2">
        <f t="shared" si="255"/>
        <v>25.259380945613874</v>
      </c>
      <c r="FC200" s="2">
        <f t="shared" si="255"/>
        <v>26.294742721146712</v>
      </c>
      <c r="FD200" s="2">
        <f t="shared" si="255"/>
        <v>26.750696597805863</v>
      </c>
      <c r="FE200" s="2">
        <f t="shared" si="255"/>
        <v>26.08837917000217</v>
      </c>
      <c r="FG200" s="2">
        <f t="shared" si="256"/>
        <v>0.99999999999795253</v>
      </c>
      <c r="FH200" s="2">
        <f t="shared" si="256"/>
        <v>0.9999999999985284</v>
      </c>
      <c r="FI200" s="2">
        <f t="shared" si="256"/>
        <v>0.99999999999831668</v>
      </c>
      <c r="FJ200" s="2">
        <f t="shared" si="256"/>
        <v>0.99999999999843647</v>
      </c>
      <c r="FK200" s="2">
        <f t="shared" si="256"/>
        <v>0.99999999999860678</v>
      </c>
      <c r="FL200" s="2">
        <f t="shared" si="256"/>
        <v>0.99999999999835754</v>
      </c>
      <c r="FM200" s="2">
        <f t="shared" si="256"/>
        <v>0.99999999999849365</v>
      </c>
      <c r="FN200" s="2">
        <f t="shared" si="256"/>
        <v>0.99999999999858347</v>
      </c>
      <c r="FO200" s="2">
        <f t="shared" si="256"/>
        <v>0.99999999999847511</v>
      </c>
      <c r="FP200" s="2">
        <f t="shared" si="256"/>
        <v>0.99999999999863298</v>
      </c>
      <c r="FQ200" s="2">
        <f t="shared" si="256"/>
        <v>0.99999999999862244</v>
      </c>
      <c r="FR200" s="2">
        <f t="shared" si="256"/>
        <v>0.99999999999860167</v>
      </c>
      <c r="FS200" s="2">
        <f t="shared" si="256"/>
        <v>0.99999999998261024</v>
      </c>
      <c r="FT200" s="2">
        <f t="shared" si="256"/>
        <v>0.99999999985300236</v>
      </c>
      <c r="FU200" s="2">
        <f t="shared" si="256"/>
        <v>0.99999999926129191</v>
      </c>
      <c r="FW200" s="2">
        <f t="shared" si="249"/>
        <v>0.99815058055098804</v>
      </c>
      <c r="FX200" s="2">
        <f t="shared" si="249"/>
        <v>0.99967646658850529</v>
      </c>
      <c r="FY200" s="2">
        <f t="shared" si="249"/>
        <v>0.99963610904879796</v>
      </c>
      <c r="FZ200" s="2">
        <f t="shared" si="249"/>
        <v>0.99967527096186559</v>
      </c>
      <c r="GA200" s="2">
        <f t="shared" si="249"/>
        <v>0.9997323662209836</v>
      </c>
      <c r="GB200" s="2">
        <f t="shared" si="249"/>
        <v>0.99963133354530076</v>
      </c>
      <c r="GC200" s="2">
        <f t="shared" si="249"/>
        <v>0.99961746237767302</v>
      </c>
      <c r="GD200" s="2">
        <f t="shared" si="249"/>
        <v>0.99965239882810264</v>
      </c>
      <c r="GE200" s="2">
        <f t="shared" si="249"/>
        <v>0.99975567396100995</v>
      </c>
      <c r="GF200" s="2">
        <f t="shared" si="249"/>
        <v>0.9998101356628244</v>
      </c>
      <c r="GG200" s="2">
        <f t="shared" si="249"/>
        <v>0.99983063880476619</v>
      </c>
      <c r="GH200" s="2">
        <f t="shared" si="249"/>
        <v>0.99981799920424108</v>
      </c>
      <c r="GI200" s="2">
        <f t="shared" si="249"/>
        <v>0.99953457891840858</v>
      </c>
      <c r="GJ200" s="2">
        <f t="shared" si="249"/>
        <v>0.99881463385880664</v>
      </c>
      <c r="GK200" s="2">
        <f t="shared" si="249"/>
        <v>0.99777427670786245</v>
      </c>
      <c r="GM200" s="107">
        <f t="shared" si="250"/>
        <v>0</v>
      </c>
      <c r="GN200" s="107">
        <f t="shared" si="250"/>
        <v>0</v>
      </c>
      <c r="GO200" s="107">
        <f t="shared" si="250"/>
        <v>0</v>
      </c>
      <c r="GP200" s="107">
        <f t="shared" si="250"/>
        <v>0</v>
      </c>
      <c r="GQ200" s="107">
        <f t="shared" si="250"/>
        <v>0</v>
      </c>
      <c r="GR200" s="107">
        <f t="shared" si="250"/>
        <v>0</v>
      </c>
      <c r="GS200" s="107">
        <f t="shared" si="250"/>
        <v>0</v>
      </c>
      <c r="GT200" s="107">
        <f t="shared" si="250"/>
        <v>0</v>
      </c>
      <c r="GU200" s="107">
        <f t="shared" si="250"/>
        <v>0</v>
      </c>
      <c r="GV200" s="107">
        <f t="shared" si="250"/>
        <v>0</v>
      </c>
      <c r="GW200" s="107">
        <f t="shared" si="250"/>
        <v>0</v>
      </c>
      <c r="GX200" s="107">
        <f t="shared" si="250"/>
        <v>0</v>
      </c>
      <c r="GY200" s="107">
        <f t="shared" si="250"/>
        <v>0</v>
      </c>
      <c r="GZ200" s="107">
        <f t="shared" si="250"/>
        <v>0</v>
      </c>
      <c r="HA200" s="107">
        <f t="shared" si="250"/>
        <v>0</v>
      </c>
      <c r="HC200" s="107">
        <f t="shared" si="184"/>
        <v>7.2115789240425491E-300</v>
      </c>
      <c r="HD200" s="107">
        <f t="shared" si="184"/>
        <v>0</v>
      </c>
      <c r="HE200" s="107">
        <f t="shared" si="184"/>
        <v>0</v>
      </c>
      <c r="HF200" s="107">
        <f t="shared" si="184"/>
        <v>0</v>
      </c>
      <c r="HG200" s="107">
        <f t="shared" si="184"/>
        <v>0</v>
      </c>
      <c r="HH200" s="107">
        <f t="shared" si="184"/>
        <v>0</v>
      </c>
      <c r="HI200" s="107">
        <f t="shared" si="244"/>
        <v>0</v>
      </c>
      <c r="HJ200" s="107">
        <f t="shared" si="244"/>
        <v>0</v>
      </c>
      <c r="HK200" s="107">
        <f t="shared" si="244"/>
        <v>0</v>
      </c>
      <c r="HL200" s="107">
        <f t="shared" si="244"/>
        <v>0</v>
      </c>
      <c r="HM200" s="107">
        <f t="shared" si="244"/>
        <v>0</v>
      </c>
      <c r="HN200" s="107">
        <f t="shared" si="244"/>
        <v>0</v>
      </c>
      <c r="HO200" s="107">
        <f t="shared" si="227"/>
        <v>0</v>
      </c>
      <c r="HP200" s="107">
        <f t="shared" si="227"/>
        <v>0</v>
      </c>
      <c r="HQ200" s="107">
        <f t="shared" si="227"/>
        <v>0</v>
      </c>
      <c r="HS200" s="107">
        <f t="shared" si="251"/>
        <v>1.8809562448153737E-71</v>
      </c>
      <c r="HT200" s="107">
        <f t="shared" si="251"/>
        <v>3.9851971803901254E-90</v>
      </c>
      <c r="HU200" s="107">
        <f t="shared" si="251"/>
        <v>5.6629487273775544E-92</v>
      </c>
      <c r="HV200" s="107">
        <f t="shared" si="251"/>
        <v>2.1184020845346729E-101</v>
      </c>
      <c r="HW200" s="107">
        <f t="shared" si="251"/>
        <v>3.46429793464267E-117</v>
      </c>
      <c r="HX200" s="107">
        <f t="shared" si="251"/>
        <v>2.4586804347439892E-110</v>
      </c>
      <c r="HY200" s="107">
        <f t="shared" si="251"/>
        <v>4.3468255083805554E-115</v>
      </c>
      <c r="HZ200" s="107">
        <f t="shared" si="251"/>
        <v>8.6354726098240343E-115</v>
      </c>
      <c r="IA200" s="107">
        <f t="shared" si="251"/>
        <v>1.343562734486183E-125</v>
      </c>
      <c r="IB200" s="107">
        <f t="shared" si="251"/>
        <v>2.3401838405248688E-131</v>
      </c>
      <c r="IC200" s="107">
        <f t="shared" si="251"/>
        <v>6.5378185878032204E-126</v>
      </c>
      <c r="ID200" s="107">
        <f t="shared" si="251"/>
        <v>4.5315387375637954E-130</v>
      </c>
      <c r="IE200" s="107">
        <f t="shared" si="251"/>
        <v>1.5813948001294482E-121</v>
      </c>
      <c r="IF200" s="107">
        <f t="shared" si="251"/>
        <v>7.9007068417524226E-116</v>
      </c>
      <c r="IG200" s="107">
        <f t="shared" si="251"/>
        <v>4.7669829963757503E-121</v>
      </c>
      <c r="II200" s="107">
        <f t="shared" si="252"/>
        <v>1.9324335188507455E-15</v>
      </c>
      <c r="IJ200" s="107">
        <f t="shared" si="252"/>
        <v>1.2582798534548751E-26</v>
      </c>
      <c r="IK200" s="107">
        <f t="shared" si="252"/>
        <v>7.7351987378575228E-27</v>
      </c>
      <c r="IL200" s="107">
        <f t="shared" si="252"/>
        <v>1.1521308889576001E-29</v>
      </c>
      <c r="IM200" s="107">
        <f t="shared" si="252"/>
        <v>6.6247182196637978E-35</v>
      </c>
      <c r="IN200" s="107">
        <f t="shared" si="252"/>
        <v>8.8539417346854029E-32</v>
      </c>
      <c r="IO200" s="107">
        <f t="shared" si="252"/>
        <v>1.3671524133471648E-32</v>
      </c>
      <c r="IP200" s="107">
        <f t="shared" si="252"/>
        <v>7.7452970921874599E-33</v>
      </c>
      <c r="IQ200" s="107">
        <f t="shared" si="252"/>
        <v>1.1012054804289102E-37</v>
      </c>
      <c r="IR200" s="107">
        <f t="shared" si="252"/>
        <v>9.9838086769966962E-41</v>
      </c>
      <c r="IS200" s="107">
        <f t="shared" si="252"/>
        <v>1.0221177702202969E-39</v>
      </c>
      <c r="IT200" s="107">
        <f t="shared" si="252"/>
        <v>7.6591614369703057E-41</v>
      </c>
      <c r="IU200" s="107">
        <f t="shared" si="252"/>
        <v>1.2767412580560192E-37</v>
      </c>
      <c r="IV200" s="107">
        <f t="shared" si="252"/>
        <v>3.3060921935635083E-34</v>
      </c>
      <c r="IW200" s="107">
        <f t="shared" si="252"/>
        <v>4.7293499085177291E-8</v>
      </c>
      <c r="IY200" s="107">
        <f t="shared" si="253"/>
        <v>1.9324335188507455E-15</v>
      </c>
      <c r="IZ200" s="107">
        <f t="shared" si="253"/>
        <v>1.2582798534548751E-26</v>
      </c>
      <c r="JA200" s="107">
        <f t="shared" si="253"/>
        <v>7.7351987378575228E-27</v>
      </c>
      <c r="JB200" s="107">
        <f t="shared" si="253"/>
        <v>1.1521308889576001E-29</v>
      </c>
      <c r="JC200" s="107">
        <f t="shared" si="253"/>
        <v>6.6247182196637978E-35</v>
      </c>
      <c r="JD200" s="107">
        <f t="shared" si="253"/>
        <v>8.8539417346854029E-32</v>
      </c>
      <c r="JE200" s="107">
        <f t="shared" si="253"/>
        <v>1.3671524133471648E-32</v>
      </c>
      <c r="JF200" s="107">
        <f t="shared" si="253"/>
        <v>7.7452970921874599E-33</v>
      </c>
      <c r="JG200" s="107">
        <f t="shared" si="253"/>
        <v>1.1012054804289102E-37</v>
      </c>
      <c r="JH200" s="107">
        <f t="shared" si="253"/>
        <v>9.9838086769966962E-41</v>
      </c>
      <c r="JI200" s="107">
        <f t="shared" si="253"/>
        <v>1.0221177702202969E-39</v>
      </c>
      <c r="JJ200" s="107">
        <f t="shared" si="253"/>
        <v>7.6591614369703057E-41</v>
      </c>
      <c r="JK200" s="107">
        <f t="shared" si="253"/>
        <v>1.2767412580560192E-37</v>
      </c>
      <c r="JL200" s="107">
        <f t="shared" si="253"/>
        <v>3.3060921935635083E-34</v>
      </c>
      <c r="JM200" s="107">
        <f t="shared" si="253"/>
        <v>4.7293499085177291E-8</v>
      </c>
    </row>
    <row r="201" spans="2:273" x14ac:dyDescent="0.25">
      <c r="B201" s="2">
        <v>173</v>
      </c>
      <c r="C201" s="37">
        <v>28.832999999999998</v>
      </c>
      <c r="D201" s="37">
        <v>28.524999999999999</v>
      </c>
      <c r="E201" s="37">
        <v>28.852</v>
      </c>
      <c r="F201" s="37">
        <v>28.167000000000002</v>
      </c>
      <c r="G201" s="37">
        <v>30.6</v>
      </c>
      <c r="H201" s="37">
        <v>28.576000000000001</v>
      </c>
      <c r="I201" s="37">
        <v>27.763000000000002</v>
      </c>
      <c r="J201" s="37">
        <v>26.914999999999999</v>
      </c>
      <c r="K201" s="37">
        <v>25.457999999999998</v>
      </c>
      <c r="L201" s="37">
        <v>24.271000000000001</v>
      </c>
      <c r="M201" s="37">
        <v>27.065999999999999</v>
      </c>
      <c r="N201" s="37">
        <v>27.556999999999999</v>
      </c>
      <c r="O201" s="37">
        <v>27.966999999999999</v>
      </c>
      <c r="P201" s="37">
        <v>27.065999999999999</v>
      </c>
      <c r="Q201" s="37">
        <v>25.934000000000001</v>
      </c>
      <c r="S201" s="4">
        <f t="shared" si="185"/>
        <v>28.263996438241438</v>
      </c>
      <c r="T201" s="4">
        <f t="shared" si="186"/>
        <v>28.173925492595828</v>
      </c>
      <c r="U201" s="4">
        <f t="shared" si="187"/>
        <v>27.472065798622758</v>
      </c>
      <c r="V201" s="4" t="e">
        <f t="shared" si="188"/>
        <v>#N/A</v>
      </c>
      <c r="W201" s="4" t="e">
        <f t="shared" si="189"/>
        <v>#N/A</v>
      </c>
      <c r="X201" s="4" t="e">
        <f t="shared" si="190"/>
        <v>#N/A</v>
      </c>
      <c r="Y201" s="4" t="e">
        <f t="shared" si="191"/>
        <v>#N/A</v>
      </c>
      <c r="Z201" s="4" t="e">
        <f t="shared" si="192"/>
        <v>#N/A</v>
      </c>
      <c r="AA201" s="4" t="e">
        <f t="shared" si="193"/>
        <v>#N/A</v>
      </c>
      <c r="AB201" s="4" t="e">
        <f t="shared" si="194"/>
        <v>#N/A</v>
      </c>
      <c r="AC201" s="4" t="e">
        <f t="shared" si="195"/>
        <v>#N/A</v>
      </c>
      <c r="AD201" s="4" t="e">
        <f t="shared" si="196"/>
        <v>#N/A</v>
      </c>
      <c r="AE201" s="4" t="e">
        <f t="shared" si="197"/>
        <v>#N/A</v>
      </c>
      <c r="AF201" s="4" t="e">
        <f t="shared" si="198"/>
        <v>#N/A</v>
      </c>
      <c r="AG201" s="4" t="e">
        <f t="shared" si="198"/>
        <v>#N/A</v>
      </c>
      <c r="AI201" s="4">
        <f t="shared" si="199"/>
        <v>0.56900356175856004</v>
      </c>
      <c r="AJ201" s="4">
        <f t="shared" si="200"/>
        <v>0.35107450740417079</v>
      </c>
      <c r="AK201" s="4">
        <f t="shared" si="201"/>
        <v>1.3799342013772424</v>
      </c>
      <c r="AL201" s="4">
        <f t="shared" si="202"/>
        <v>0</v>
      </c>
      <c r="AM201" s="4">
        <f t="shared" si="203"/>
        <v>0</v>
      </c>
      <c r="AN201" s="4">
        <f t="shared" si="204"/>
        <v>0</v>
      </c>
      <c r="AO201" s="4">
        <f t="shared" si="205"/>
        <v>0</v>
      </c>
      <c r="AP201" s="4">
        <f t="shared" si="206"/>
        <v>0</v>
      </c>
      <c r="AQ201" s="4">
        <f t="shared" si="207"/>
        <v>0</v>
      </c>
      <c r="AR201" s="4">
        <f t="shared" si="208"/>
        <v>0</v>
      </c>
      <c r="AS201" s="4">
        <f t="shared" si="209"/>
        <v>0</v>
      </c>
      <c r="AT201" s="4">
        <f t="shared" si="210"/>
        <v>0</v>
      </c>
      <c r="AU201" s="4">
        <f t="shared" si="211"/>
        <v>0</v>
      </c>
      <c r="AV201" s="4">
        <f t="shared" si="243"/>
        <v>0</v>
      </c>
      <c r="AW201" s="4">
        <f t="shared" si="243"/>
        <v>0</v>
      </c>
      <c r="AY201" s="2">
        <f t="shared" si="245"/>
        <v>28.263996438241438</v>
      </c>
      <c r="AZ201" s="2">
        <f t="shared" si="245"/>
        <v>28.173925492595828</v>
      </c>
      <c r="BA201" s="2">
        <f t="shared" si="245"/>
        <v>27.472065798622758</v>
      </c>
      <c r="BB201" s="2" t="e">
        <f t="shared" si="245"/>
        <v>#N/A</v>
      </c>
      <c r="BC201" s="2" t="e">
        <f t="shared" si="245"/>
        <v>#N/A</v>
      </c>
      <c r="BD201" s="2" t="e">
        <f t="shared" si="245"/>
        <v>#N/A</v>
      </c>
      <c r="BE201" s="2" t="e">
        <f t="shared" si="245"/>
        <v>#N/A</v>
      </c>
      <c r="BF201" s="2" t="e">
        <f t="shared" si="245"/>
        <v>#N/A</v>
      </c>
      <c r="BG201" s="2" t="e">
        <f t="shared" si="245"/>
        <v>#N/A</v>
      </c>
      <c r="BH201" s="2" t="e">
        <f t="shared" si="245"/>
        <v>#N/A</v>
      </c>
      <c r="BI201" s="2" t="e">
        <f t="shared" si="245"/>
        <v>#N/A</v>
      </c>
      <c r="BJ201" s="2" t="e">
        <f t="shared" si="245"/>
        <v>#N/A</v>
      </c>
      <c r="BK201" s="2" t="e">
        <f t="shared" si="245"/>
        <v>#N/A</v>
      </c>
      <c r="BL201" s="2" t="e">
        <f t="shared" si="245"/>
        <v>#N/A</v>
      </c>
      <c r="BM201" s="2" t="e">
        <f t="shared" si="245"/>
        <v>#N/A</v>
      </c>
      <c r="BO201" s="2" t="str">
        <f t="shared" si="246"/>
        <v/>
      </c>
      <c r="BP201" s="2" t="str">
        <f t="shared" si="246"/>
        <v/>
      </c>
      <c r="BQ201" s="2" t="str">
        <f t="shared" si="246"/>
        <v/>
      </c>
      <c r="BR201" s="2" t="str">
        <f t="shared" si="246"/>
        <v/>
      </c>
      <c r="BS201" s="2" t="str">
        <f t="shared" si="246"/>
        <v/>
      </c>
      <c r="BT201" s="2" t="str">
        <f t="shared" si="246"/>
        <v/>
      </c>
      <c r="BU201" s="2" t="str">
        <f t="shared" si="246"/>
        <v/>
      </c>
      <c r="BV201" s="2" t="str">
        <f t="shared" si="246"/>
        <v/>
      </c>
      <c r="BW201" s="2" t="str">
        <f t="shared" si="246"/>
        <v/>
      </c>
      <c r="BX201" s="2" t="str">
        <f t="shared" si="246"/>
        <v/>
      </c>
      <c r="BY201" s="2" t="str">
        <f t="shared" si="246"/>
        <v/>
      </c>
      <c r="BZ201" s="2" t="str">
        <f t="shared" si="246"/>
        <v/>
      </c>
      <c r="CA201" s="2" t="str">
        <f t="shared" si="246"/>
        <v/>
      </c>
      <c r="CB201" s="2" t="str">
        <f t="shared" si="246"/>
        <v/>
      </c>
      <c r="CC201" s="2" t="str">
        <f t="shared" si="246"/>
        <v/>
      </c>
      <c r="CE201" s="2" t="str">
        <f t="shared" si="247"/>
        <v/>
      </c>
      <c r="CF201" s="2" t="str">
        <f t="shared" si="247"/>
        <v/>
      </c>
      <c r="CG201" s="2" t="str">
        <f t="shared" si="247"/>
        <v/>
      </c>
      <c r="CH201" s="2" t="str">
        <f t="shared" si="247"/>
        <v/>
      </c>
      <c r="CI201" s="2" t="str">
        <f t="shared" si="247"/>
        <v/>
      </c>
      <c r="CJ201" s="2" t="str">
        <f t="shared" si="247"/>
        <v/>
      </c>
      <c r="CK201" s="2" t="str">
        <f t="shared" si="247"/>
        <v/>
      </c>
      <c r="CL201" s="2" t="str">
        <f t="shared" si="247"/>
        <v/>
      </c>
      <c r="CM201" s="2" t="str">
        <f t="shared" si="247"/>
        <v/>
      </c>
      <c r="CN201" s="2" t="str">
        <f t="shared" si="247"/>
        <v/>
      </c>
      <c r="CO201" s="2" t="str">
        <f t="shared" si="247"/>
        <v/>
      </c>
      <c r="CP201" s="2" t="str">
        <f t="shared" si="247"/>
        <v/>
      </c>
      <c r="CQ201" s="2" t="str">
        <f t="shared" si="247"/>
        <v/>
      </c>
      <c r="CR201" s="2" t="str">
        <f t="shared" si="247"/>
        <v/>
      </c>
      <c r="CS201" s="2" t="str">
        <f t="shared" si="247"/>
        <v/>
      </c>
      <c r="CU201" s="2">
        <f t="shared" si="248"/>
        <v>28.832999999999998</v>
      </c>
      <c r="CV201" s="2">
        <f t="shared" si="248"/>
        <v>28.524999999999999</v>
      </c>
      <c r="CW201" s="2">
        <f t="shared" si="248"/>
        <v>28.852</v>
      </c>
      <c r="CX201" s="2" t="str">
        <f t="shared" si="248"/>
        <v/>
      </c>
      <c r="CY201" s="2" t="str">
        <f t="shared" si="248"/>
        <v/>
      </c>
      <c r="CZ201" s="2" t="str">
        <f t="shared" si="248"/>
        <v/>
      </c>
      <c r="DA201" s="2" t="str">
        <f t="shared" si="248"/>
        <v/>
      </c>
      <c r="DB201" s="2" t="str">
        <f t="shared" si="248"/>
        <v/>
      </c>
      <c r="DC201" s="2" t="str">
        <f t="shared" si="248"/>
        <v/>
      </c>
      <c r="DD201" s="2" t="str">
        <f t="shared" si="248"/>
        <v/>
      </c>
      <c r="DE201" s="2" t="str">
        <f t="shared" si="248"/>
        <v/>
      </c>
      <c r="DF201" s="2" t="str">
        <f t="shared" si="248"/>
        <v/>
      </c>
      <c r="DG201" s="2" t="str">
        <f t="shared" si="248"/>
        <v/>
      </c>
      <c r="DH201" s="2" t="str">
        <f t="shared" si="248"/>
        <v/>
      </c>
      <c r="DI201" s="2" t="str">
        <f t="shared" si="248"/>
        <v/>
      </c>
      <c r="DK201" s="2">
        <f t="shared" si="254"/>
        <v>72.370262096774184</v>
      </c>
      <c r="DL201" s="2">
        <f t="shared" si="254"/>
        <v>85.588805645161301</v>
      </c>
      <c r="DM201" s="2">
        <f t="shared" si="254"/>
        <v>86.357334677419374</v>
      </c>
      <c r="DN201" s="2">
        <f t="shared" si="254"/>
        <v>92.427720811051699</v>
      </c>
      <c r="DO201" s="2">
        <f t="shared" si="254"/>
        <v>101.73651686217011</v>
      </c>
      <c r="DP201" s="2">
        <f t="shared" si="254"/>
        <v>95.484855169340477</v>
      </c>
      <c r="DQ201" s="2">
        <f t="shared" si="254"/>
        <v>85.550693404634572</v>
      </c>
      <c r="DR201" s="2">
        <f t="shared" si="254"/>
        <v>88.545289222873905</v>
      </c>
      <c r="DS201" s="2">
        <f t="shared" si="254"/>
        <v>93.302379032258045</v>
      </c>
      <c r="DT201" s="2">
        <f t="shared" si="254"/>
        <v>84.169308467741942</v>
      </c>
      <c r="DU201" s="2">
        <f t="shared" si="254"/>
        <v>77.099991532976816</v>
      </c>
      <c r="DV201" s="2">
        <f t="shared" si="254"/>
        <v>75.345416605571842</v>
      </c>
      <c r="DW201" s="2">
        <f t="shared" si="254"/>
        <v>77.893013814616751</v>
      </c>
      <c r="DX201" s="2">
        <f t="shared" si="254"/>
        <v>63.287939839572189</v>
      </c>
      <c r="DY201" s="2">
        <f t="shared" si="254"/>
        <v>53.089307285307271</v>
      </c>
      <c r="EA201" s="2">
        <f t="shared" si="242"/>
        <v>26.72484617384362</v>
      </c>
      <c r="EB201" s="2">
        <f t="shared" si="242"/>
        <v>26.394258878241263</v>
      </c>
      <c r="EC201" s="2">
        <f t="shared" si="242"/>
        <v>23.063967830306829</v>
      </c>
      <c r="ED201" s="2">
        <f t="shared" si="242"/>
        <v>28.199617850606277</v>
      </c>
      <c r="EE201" s="2">
        <f t="shared" si="242"/>
        <v>26.164039657176069</v>
      </c>
      <c r="EF201" s="2">
        <f t="shared" si="241"/>
        <v>25.559818896820786</v>
      </c>
      <c r="EG201" s="2">
        <f t="shared" si="241"/>
        <v>25.640988701270324</v>
      </c>
      <c r="EH201" s="2">
        <f t="shared" si="241"/>
        <v>25.475434822187143</v>
      </c>
      <c r="EI201" s="2">
        <f t="shared" si="241"/>
        <v>25.08460280313745</v>
      </c>
      <c r="EJ201" s="2">
        <f t="shared" si="241"/>
        <v>23.588700012858435</v>
      </c>
      <c r="EK201" s="2">
        <f t="shared" si="213"/>
        <v>25.385296456172114</v>
      </c>
      <c r="EL201" s="2">
        <f t="shared" si="182"/>
        <v>23.398499871415716</v>
      </c>
      <c r="EM201" s="2">
        <f t="shared" si="182"/>
        <v>24.665584267446444</v>
      </c>
      <c r="EN201" s="2">
        <f t="shared" si="182"/>
        <v>27.294069122466315</v>
      </c>
      <c r="EO201" s="2">
        <f t="shared" si="182"/>
        <v>27.377208679182218</v>
      </c>
      <c r="EQ201" s="2">
        <f t="shared" si="255"/>
        <v>28.266261710277377</v>
      </c>
      <c r="ER201" s="2">
        <f t="shared" si="255"/>
        <v>28.174383000136316</v>
      </c>
      <c r="ES201" s="2">
        <f t="shared" si="255"/>
        <v>27.473340418039449</v>
      </c>
      <c r="ET201" s="2">
        <f t="shared" si="255"/>
        <v>27.851299195337006</v>
      </c>
      <c r="EU201" s="2">
        <f t="shared" si="255"/>
        <v>28.954939329550523</v>
      </c>
      <c r="EV201" s="2">
        <f t="shared" si="255"/>
        <v>27.148638825190876</v>
      </c>
      <c r="EW201" s="2">
        <f t="shared" si="255"/>
        <v>26.861107822830768</v>
      </c>
      <c r="EX201" s="2">
        <f t="shared" si="255"/>
        <v>26.36801591201062</v>
      </c>
      <c r="EY201" s="2">
        <f t="shared" si="255"/>
        <v>26.039370426383499</v>
      </c>
      <c r="EZ201" s="2">
        <f t="shared" si="255"/>
        <v>25.303734917712656</v>
      </c>
      <c r="FA201" s="2">
        <f t="shared" si="255"/>
        <v>25.819513779213814</v>
      </c>
      <c r="FB201" s="2">
        <f t="shared" si="255"/>
        <v>25.098736617695046</v>
      </c>
      <c r="FC201" s="2">
        <f t="shared" si="255"/>
        <v>26.139965900281371</v>
      </c>
      <c r="FD201" s="2">
        <f t="shared" si="255"/>
        <v>26.589502395952717</v>
      </c>
      <c r="FE201" s="2">
        <f t="shared" si="255"/>
        <v>25.946043882749901</v>
      </c>
      <c r="FG201" s="2">
        <f t="shared" si="256"/>
        <v>0.99999999999837363</v>
      </c>
      <c r="FH201" s="2">
        <f t="shared" si="256"/>
        <v>0.99999999999883105</v>
      </c>
      <c r="FI201" s="2">
        <f t="shared" si="256"/>
        <v>0.99999999999866285</v>
      </c>
      <c r="FJ201" s="2">
        <f t="shared" si="256"/>
        <v>0.99999999999875799</v>
      </c>
      <c r="FK201" s="2">
        <f t="shared" si="256"/>
        <v>0.99999999999889333</v>
      </c>
      <c r="FL201" s="2">
        <f t="shared" si="256"/>
        <v>0.99999999999869538</v>
      </c>
      <c r="FM201" s="2">
        <f t="shared" si="256"/>
        <v>0.99999999999880351</v>
      </c>
      <c r="FN201" s="2">
        <f t="shared" si="256"/>
        <v>0.99999999999887479</v>
      </c>
      <c r="FO201" s="2">
        <f t="shared" si="256"/>
        <v>0.99999999999878875</v>
      </c>
      <c r="FP201" s="2">
        <f t="shared" si="256"/>
        <v>0.99999999999891409</v>
      </c>
      <c r="FQ201" s="2">
        <f t="shared" si="256"/>
        <v>0.99999999999890576</v>
      </c>
      <c r="FR201" s="2">
        <f t="shared" si="256"/>
        <v>0.99999999999888922</v>
      </c>
      <c r="FS201" s="2">
        <f t="shared" si="256"/>
        <v>0.99999999998589462</v>
      </c>
      <c r="FT201" s="2">
        <f t="shared" si="256"/>
        <v>0.9999999998786675</v>
      </c>
      <c r="FU201" s="2">
        <f t="shared" si="256"/>
        <v>0.99999999938120077</v>
      </c>
      <c r="FW201" s="2">
        <f t="shared" si="249"/>
        <v>0.99853039491517348</v>
      </c>
      <c r="FX201" s="2">
        <f t="shared" si="249"/>
        <v>0.9997429911745721</v>
      </c>
      <c r="FY201" s="2">
        <f t="shared" si="249"/>
        <v>0.99971092950845852</v>
      </c>
      <c r="FZ201" s="2">
        <f t="shared" si="249"/>
        <v>0.99974204132793576</v>
      </c>
      <c r="GA201" s="2">
        <f t="shared" si="249"/>
        <v>0.9997873992302132</v>
      </c>
      <c r="GB201" s="2">
        <f t="shared" si="249"/>
        <v>0.99970713561960578</v>
      </c>
      <c r="GC201" s="2">
        <f t="shared" si="249"/>
        <v>0.9996961156569758</v>
      </c>
      <c r="GD201" s="2">
        <f t="shared" si="249"/>
        <v>0.99972387083378234</v>
      </c>
      <c r="GE201" s="2">
        <f t="shared" si="249"/>
        <v>0.99980591517580164</v>
      </c>
      <c r="GF201" s="2">
        <f t="shared" si="249"/>
        <v>0.99984917950671415</v>
      </c>
      <c r="GG201" s="2">
        <f t="shared" si="249"/>
        <v>0.99986546693459366</v>
      </c>
      <c r="GH201" s="2">
        <f t="shared" si="249"/>
        <v>0.99985542621743917</v>
      </c>
      <c r="GI201" s="2">
        <f t="shared" si="249"/>
        <v>0.99962244942333178</v>
      </c>
      <c r="GJ201" s="2">
        <f t="shared" si="249"/>
        <v>0.99902139129315815</v>
      </c>
      <c r="GK201" s="2">
        <f t="shared" si="249"/>
        <v>0.99813488752867707</v>
      </c>
      <c r="GM201" s="107">
        <f t="shared" si="250"/>
        <v>0</v>
      </c>
      <c r="GN201" s="107">
        <f t="shared" si="250"/>
        <v>0</v>
      </c>
      <c r="GO201" s="107">
        <f t="shared" si="250"/>
        <v>0</v>
      </c>
      <c r="GP201" s="107">
        <f t="shared" si="250"/>
        <v>0</v>
      </c>
      <c r="GQ201" s="107">
        <f t="shared" si="250"/>
        <v>0</v>
      </c>
      <c r="GR201" s="107">
        <f t="shared" si="250"/>
        <v>0</v>
      </c>
      <c r="GS201" s="107">
        <f t="shared" si="250"/>
        <v>0</v>
      </c>
      <c r="GT201" s="107">
        <f t="shared" si="250"/>
        <v>0</v>
      </c>
      <c r="GU201" s="107">
        <f t="shared" si="250"/>
        <v>0</v>
      </c>
      <c r="GV201" s="107">
        <f t="shared" si="250"/>
        <v>0</v>
      </c>
      <c r="GW201" s="107">
        <f t="shared" si="250"/>
        <v>0</v>
      </c>
      <c r="GX201" s="107">
        <f t="shared" si="250"/>
        <v>0</v>
      </c>
      <c r="GY201" s="107">
        <f t="shared" si="250"/>
        <v>0</v>
      </c>
      <c r="GZ201" s="107">
        <f t="shared" si="250"/>
        <v>0</v>
      </c>
      <c r="HA201" s="107">
        <f t="shared" si="250"/>
        <v>0</v>
      </c>
      <c r="HC201" s="107">
        <f t="shared" si="184"/>
        <v>4.2091461411570438E-306</v>
      </c>
      <c r="HD201" s="107">
        <f t="shared" si="184"/>
        <v>0</v>
      </c>
      <c r="HE201" s="107">
        <f t="shared" si="184"/>
        <v>0</v>
      </c>
      <c r="HF201" s="107">
        <f t="shared" si="184"/>
        <v>0</v>
      </c>
      <c r="HG201" s="107">
        <f t="shared" si="184"/>
        <v>0</v>
      </c>
      <c r="HH201" s="107">
        <f t="shared" si="184"/>
        <v>0</v>
      </c>
      <c r="HI201" s="107">
        <f t="shared" si="244"/>
        <v>0</v>
      </c>
      <c r="HJ201" s="107">
        <f t="shared" si="244"/>
        <v>0</v>
      </c>
      <c r="HK201" s="107">
        <f t="shared" si="244"/>
        <v>0</v>
      </c>
      <c r="HL201" s="107">
        <f t="shared" si="244"/>
        <v>0</v>
      </c>
      <c r="HM201" s="107">
        <f t="shared" si="244"/>
        <v>0</v>
      </c>
      <c r="HN201" s="107">
        <f t="shared" si="244"/>
        <v>0</v>
      </c>
      <c r="HO201" s="107">
        <f t="shared" si="227"/>
        <v>0</v>
      </c>
      <c r="HP201" s="107">
        <f t="shared" si="227"/>
        <v>0</v>
      </c>
      <c r="HQ201" s="107">
        <f t="shared" si="227"/>
        <v>0</v>
      </c>
      <c r="HS201" s="107">
        <f t="shared" si="251"/>
        <v>7.4592266924943674E-74</v>
      </c>
      <c r="HT201" s="107">
        <f t="shared" si="251"/>
        <v>5.7207379799297251E-93</v>
      </c>
      <c r="HU201" s="107">
        <f t="shared" si="251"/>
        <v>6.6897504105835306E-95</v>
      </c>
      <c r="HV201" s="107">
        <f t="shared" si="251"/>
        <v>1.3422110858043537E-104</v>
      </c>
      <c r="HW201" s="107">
        <f t="shared" si="251"/>
        <v>7.5505999162062541E-121</v>
      </c>
      <c r="HX201" s="107">
        <f t="shared" si="251"/>
        <v>7.462392498678539E-114</v>
      </c>
      <c r="HY201" s="107">
        <f t="shared" si="251"/>
        <v>9.5326486645775216E-119</v>
      </c>
      <c r="HZ201" s="107">
        <f t="shared" si="251"/>
        <v>2.0506920089336401E-118</v>
      </c>
      <c r="IA201" s="107">
        <f t="shared" si="251"/>
        <v>1.67360132309152E-129</v>
      </c>
      <c r="IB201" s="107">
        <f t="shared" si="251"/>
        <v>2.1492445960927827E-135</v>
      </c>
      <c r="IC201" s="107">
        <f t="shared" si="251"/>
        <v>9.2698201578621839E-130</v>
      </c>
      <c r="ID201" s="107">
        <f t="shared" si="251"/>
        <v>4.4992233603848965E-134</v>
      </c>
      <c r="IE201" s="107">
        <f t="shared" si="251"/>
        <v>2.6190653363613302E-125</v>
      </c>
      <c r="IF201" s="107">
        <f t="shared" si="251"/>
        <v>1.7081467469066371E-119</v>
      </c>
      <c r="IG201" s="107">
        <f t="shared" si="251"/>
        <v>4.9974782016690181E-125</v>
      </c>
      <c r="II201" s="107">
        <f t="shared" si="252"/>
        <v>1.774344267759453E-16</v>
      </c>
      <c r="IJ201" s="107">
        <f t="shared" si="252"/>
        <v>4.4450001176311992E-28</v>
      </c>
      <c r="IK201" s="107">
        <f t="shared" si="252"/>
        <v>2.5254378409453851E-28</v>
      </c>
      <c r="IL201" s="107">
        <f t="shared" si="252"/>
        <v>2.7141444496388108E-31</v>
      </c>
      <c r="IM201" s="107">
        <f t="shared" si="252"/>
        <v>8.6430909090226301E-37</v>
      </c>
      <c r="IN201" s="107">
        <f t="shared" si="252"/>
        <v>1.4746889153604031E-33</v>
      </c>
      <c r="IO201" s="107">
        <f t="shared" si="252"/>
        <v>2.0001597432671602E-34</v>
      </c>
      <c r="IP201" s="107">
        <f t="shared" si="252"/>
        <v>1.154224731020984E-34</v>
      </c>
      <c r="IQ201" s="107">
        <f t="shared" si="252"/>
        <v>1.0549472881151985E-39</v>
      </c>
      <c r="IR201" s="107">
        <f t="shared" si="252"/>
        <v>7.517765423109765E-43</v>
      </c>
      <c r="IS201" s="107">
        <f t="shared" si="252"/>
        <v>9.3022728693096892E-42</v>
      </c>
      <c r="IT201" s="107">
        <f t="shared" si="252"/>
        <v>5.8255448338826157E-43</v>
      </c>
      <c r="IU201" s="107">
        <f t="shared" si="252"/>
        <v>1.3203847811795426E-39</v>
      </c>
      <c r="IV201" s="107">
        <f t="shared" si="252"/>
        <v>4.3790452473383668E-36</v>
      </c>
      <c r="IW201" s="107">
        <f t="shared" si="252"/>
        <v>1.9136801669540304E-8</v>
      </c>
      <c r="IY201" s="107">
        <f t="shared" si="253"/>
        <v>1.774344267759453E-16</v>
      </c>
      <c r="IZ201" s="107">
        <f t="shared" si="253"/>
        <v>4.4450001176311992E-28</v>
      </c>
      <c r="JA201" s="107">
        <f t="shared" si="253"/>
        <v>2.5254378409453851E-28</v>
      </c>
      <c r="JB201" s="107">
        <f t="shared" si="253"/>
        <v>2.7141444496388108E-31</v>
      </c>
      <c r="JC201" s="107">
        <f t="shared" si="253"/>
        <v>8.6430909090226301E-37</v>
      </c>
      <c r="JD201" s="107">
        <f t="shared" si="253"/>
        <v>1.4746889153604031E-33</v>
      </c>
      <c r="JE201" s="107">
        <f t="shared" si="253"/>
        <v>2.0001597432671602E-34</v>
      </c>
      <c r="JF201" s="107">
        <f t="shared" si="253"/>
        <v>1.154224731020984E-34</v>
      </c>
      <c r="JG201" s="107">
        <f t="shared" si="253"/>
        <v>1.0549472881151985E-39</v>
      </c>
      <c r="JH201" s="107">
        <f t="shared" si="253"/>
        <v>7.517765423109765E-43</v>
      </c>
      <c r="JI201" s="107">
        <f t="shared" si="253"/>
        <v>9.3022728693096892E-42</v>
      </c>
      <c r="JJ201" s="107">
        <f t="shared" si="253"/>
        <v>5.8255448338826157E-43</v>
      </c>
      <c r="JK201" s="107">
        <f t="shared" si="253"/>
        <v>1.3203847811795426E-39</v>
      </c>
      <c r="JL201" s="107">
        <f t="shared" si="253"/>
        <v>4.3790452473383668E-36</v>
      </c>
      <c r="JM201" s="107">
        <f t="shared" si="253"/>
        <v>1.9136801669540304E-8</v>
      </c>
    </row>
    <row r="202" spans="2:273" x14ac:dyDescent="0.25">
      <c r="B202" s="2">
        <v>174</v>
      </c>
      <c r="C202" s="37">
        <v>29.483000000000001</v>
      </c>
      <c r="D202" s="37">
        <v>28.541</v>
      </c>
      <c r="E202" s="37">
        <v>29.18</v>
      </c>
      <c r="F202" s="37">
        <v>29.016999999999999</v>
      </c>
      <c r="G202" s="37">
        <v>27.65</v>
      </c>
      <c r="H202" s="37">
        <v>28.797000000000001</v>
      </c>
      <c r="I202" s="37">
        <v>27.033999999999999</v>
      </c>
      <c r="J202" s="37">
        <v>27.712</v>
      </c>
      <c r="K202" s="37">
        <v>27.78</v>
      </c>
      <c r="L202" s="37">
        <v>28.507999999999999</v>
      </c>
      <c r="M202" s="37">
        <v>25.738</v>
      </c>
      <c r="N202" s="37">
        <v>25.704999999999998</v>
      </c>
      <c r="O202" s="37">
        <v>26.541</v>
      </c>
      <c r="P202" s="37">
        <v>28.672000000000001</v>
      </c>
      <c r="Q202" s="37">
        <v>27.311</v>
      </c>
      <c r="S202" s="4">
        <f t="shared" si="185"/>
        <v>28.163661856884005</v>
      </c>
      <c r="T202" s="4">
        <f t="shared" si="186"/>
        <v>28.039390949923174</v>
      </c>
      <c r="U202" s="4">
        <f t="shared" si="187"/>
        <v>27.334909322065673</v>
      </c>
      <c r="V202" s="4" t="e">
        <f t="shared" si="188"/>
        <v>#N/A</v>
      </c>
      <c r="W202" s="4" t="e">
        <f t="shared" si="189"/>
        <v>#N/A</v>
      </c>
      <c r="X202" s="4" t="e">
        <f t="shared" si="190"/>
        <v>#N/A</v>
      </c>
      <c r="Y202" s="4" t="e">
        <f t="shared" si="191"/>
        <v>#N/A</v>
      </c>
      <c r="Z202" s="4" t="e">
        <f t="shared" si="192"/>
        <v>#N/A</v>
      </c>
      <c r="AA202" s="4" t="e">
        <f t="shared" si="193"/>
        <v>#N/A</v>
      </c>
      <c r="AB202" s="4" t="e">
        <f t="shared" si="194"/>
        <v>#N/A</v>
      </c>
      <c r="AC202" s="4" t="e">
        <f t="shared" si="195"/>
        <v>#N/A</v>
      </c>
      <c r="AD202" s="4" t="e">
        <f t="shared" si="196"/>
        <v>#N/A</v>
      </c>
      <c r="AE202" s="4" t="e">
        <f t="shared" si="197"/>
        <v>#N/A</v>
      </c>
      <c r="AF202" s="4" t="e">
        <f t="shared" si="198"/>
        <v>#N/A</v>
      </c>
      <c r="AG202" s="4" t="e">
        <f t="shared" si="198"/>
        <v>#N/A</v>
      </c>
      <c r="AI202" s="4">
        <f t="shared" si="199"/>
        <v>1.3193381431159956</v>
      </c>
      <c r="AJ202" s="4">
        <f t="shared" si="200"/>
        <v>0.50160905007682643</v>
      </c>
      <c r="AK202" s="4">
        <f t="shared" si="201"/>
        <v>1.8450906779343264</v>
      </c>
      <c r="AL202" s="4">
        <f t="shared" si="202"/>
        <v>0</v>
      </c>
      <c r="AM202" s="4">
        <f t="shared" si="203"/>
        <v>0</v>
      </c>
      <c r="AN202" s="4">
        <f t="shared" si="204"/>
        <v>0</v>
      </c>
      <c r="AO202" s="4">
        <f t="shared" si="205"/>
        <v>0</v>
      </c>
      <c r="AP202" s="4">
        <f t="shared" si="206"/>
        <v>0</v>
      </c>
      <c r="AQ202" s="4">
        <f t="shared" si="207"/>
        <v>0</v>
      </c>
      <c r="AR202" s="4">
        <f t="shared" si="208"/>
        <v>0</v>
      </c>
      <c r="AS202" s="4">
        <f t="shared" si="209"/>
        <v>0</v>
      </c>
      <c r="AT202" s="4">
        <f t="shared" si="210"/>
        <v>0</v>
      </c>
      <c r="AU202" s="4">
        <f t="shared" si="211"/>
        <v>0</v>
      </c>
      <c r="AV202" s="4">
        <f t="shared" si="243"/>
        <v>0</v>
      </c>
      <c r="AW202" s="4">
        <f t="shared" si="243"/>
        <v>0</v>
      </c>
      <c r="AY202" s="2">
        <f t="shared" si="245"/>
        <v>28.163661856884005</v>
      </c>
      <c r="AZ202" s="2">
        <f t="shared" si="245"/>
        <v>28.039390949923174</v>
      </c>
      <c r="BA202" s="2">
        <f t="shared" si="245"/>
        <v>27.334909322065673</v>
      </c>
      <c r="BB202" s="2" t="e">
        <f t="shared" si="245"/>
        <v>#N/A</v>
      </c>
      <c r="BC202" s="2" t="e">
        <f t="shared" si="245"/>
        <v>#N/A</v>
      </c>
      <c r="BD202" s="2" t="e">
        <f t="shared" si="245"/>
        <v>#N/A</v>
      </c>
      <c r="BE202" s="2" t="e">
        <f t="shared" si="245"/>
        <v>#N/A</v>
      </c>
      <c r="BF202" s="2" t="e">
        <f t="shared" si="245"/>
        <v>#N/A</v>
      </c>
      <c r="BG202" s="2" t="e">
        <f t="shared" si="245"/>
        <v>#N/A</v>
      </c>
      <c r="BH202" s="2" t="e">
        <f t="shared" si="245"/>
        <v>#N/A</v>
      </c>
      <c r="BI202" s="2" t="e">
        <f t="shared" si="245"/>
        <v>#N/A</v>
      </c>
      <c r="BJ202" s="2" t="e">
        <f t="shared" si="245"/>
        <v>#N/A</v>
      </c>
      <c r="BK202" s="2" t="e">
        <f t="shared" si="245"/>
        <v>#N/A</v>
      </c>
      <c r="BL202" s="2" t="e">
        <f t="shared" si="245"/>
        <v>#N/A</v>
      </c>
      <c r="BM202" s="2" t="e">
        <f t="shared" si="245"/>
        <v>#N/A</v>
      </c>
      <c r="BO202" s="2" t="str">
        <f t="shared" si="246"/>
        <v/>
      </c>
      <c r="BP202" s="2" t="str">
        <f t="shared" si="246"/>
        <v/>
      </c>
      <c r="BQ202" s="2" t="str">
        <f t="shared" si="246"/>
        <v/>
      </c>
      <c r="BR202" s="2" t="str">
        <f t="shared" si="246"/>
        <v/>
      </c>
      <c r="BS202" s="2" t="str">
        <f t="shared" si="246"/>
        <v/>
      </c>
      <c r="BT202" s="2" t="str">
        <f t="shared" si="246"/>
        <v/>
      </c>
      <c r="BU202" s="2" t="str">
        <f t="shared" si="246"/>
        <v/>
      </c>
      <c r="BV202" s="2" t="str">
        <f t="shared" si="246"/>
        <v/>
      </c>
      <c r="BW202" s="2" t="str">
        <f t="shared" si="246"/>
        <v/>
      </c>
      <c r="BX202" s="2" t="str">
        <f t="shared" si="246"/>
        <v/>
      </c>
      <c r="BY202" s="2" t="str">
        <f t="shared" si="246"/>
        <v/>
      </c>
      <c r="BZ202" s="2" t="str">
        <f t="shared" si="246"/>
        <v/>
      </c>
      <c r="CA202" s="2" t="str">
        <f t="shared" si="246"/>
        <v/>
      </c>
      <c r="CB202" s="2" t="str">
        <f t="shared" si="246"/>
        <v/>
      </c>
      <c r="CC202" s="2" t="str">
        <f t="shared" si="246"/>
        <v/>
      </c>
      <c r="CE202" s="2" t="str">
        <f t="shared" si="247"/>
        <v/>
      </c>
      <c r="CF202" s="2" t="str">
        <f t="shared" si="247"/>
        <v/>
      </c>
      <c r="CG202" s="2" t="str">
        <f t="shared" si="247"/>
        <v/>
      </c>
      <c r="CH202" s="2" t="str">
        <f t="shared" si="247"/>
        <v/>
      </c>
      <c r="CI202" s="2" t="str">
        <f t="shared" si="247"/>
        <v/>
      </c>
      <c r="CJ202" s="2" t="str">
        <f t="shared" si="247"/>
        <v/>
      </c>
      <c r="CK202" s="2" t="str">
        <f t="shared" si="247"/>
        <v/>
      </c>
      <c r="CL202" s="2" t="str">
        <f t="shared" si="247"/>
        <v/>
      </c>
      <c r="CM202" s="2" t="str">
        <f t="shared" si="247"/>
        <v/>
      </c>
      <c r="CN202" s="2" t="str">
        <f t="shared" si="247"/>
        <v/>
      </c>
      <c r="CO202" s="2" t="str">
        <f t="shared" si="247"/>
        <v/>
      </c>
      <c r="CP202" s="2" t="str">
        <f t="shared" si="247"/>
        <v/>
      </c>
      <c r="CQ202" s="2" t="str">
        <f t="shared" si="247"/>
        <v/>
      </c>
      <c r="CR202" s="2" t="str">
        <f t="shared" si="247"/>
        <v/>
      </c>
      <c r="CS202" s="2" t="str">
        <f t="shared" si="247"/>
        <v/>
      </c>
      <c r="CU202" s="2">
        <f t="shared" si="248"/>
        <v>29.483000000000001</v>
      </c>
      <c r="CV202" s="2">
        <f t="shared" si="248"/>
        <v>28.541</v>
      </c>
      <c r="CW202" s="2">
        <f t="shared" si="248"/>
        <v>29.18</v>
      </c>
      <c r="CX202" s="2" t="str">
        <f t="shared" si="248"/>
        <v/>
      </c>
      <c r="CY202" s="2" t="str">
        <f t="shared" si="248"/>
        <v/>
      </c>
      <c r="CZ202" s="2" t="str">
        <f t="shared" si="248"/>
        <v/>
      </c>
      <c r="DA202" s="2" t="str">
        <f t="shared" si="248"/>
        <v/>
      </c>
      <c r="DB202" s="2" t="str">
        <f t="shared" si="248"/>
        <v/>
      </c>
      <c r="DC202" s="2" t="str">
        <f t="shared" si="248"/>
        <v/>
      </c>
      <c r="DD202" s="2" t="str">
        <f t="shared" si="248"/>
        <v/>
      </c>
      <c r="DE202" s="2" t="str">
        <f t="shared" si="248"/>
        <v/>
      </c>
      <c r="DF202" s="2" t="str">
        <f t="shared" si="248"/>
        <v/>
      </c>
      <c r="DG202" s="2" t="str">
        <f t="shared" si="248"/>
        <v/>
      </c>
      <c r="DH202" s="2" t="str">
        <f t="shared" si="248"/>
        <v/>
      </c>
      <c r="DI202" s="2" t="str">
        <f t="shared" si="248"/>
        <v/>
      </c>
      <c r="DK202" s="2">
        <f t="shared" si="254"/>
        <v>72.517195564516115</v>
      </c>
      <c r="DL202" s="2">
        <f t="shared" si="254"/>
        <v>85.768612500000003</v>
      </c>
      <c r="DM202" s="2">
        <f t="shared" si="254"/>
        <v>86.548193548387104</v>
      </c>
      <c r="DN202" s="2">
        <f t="shared" si="254"/>
        <v>92.666879233511594</v>
      </c>
      <c r="DO202" s="2">
        <f t="shared" si="254"/>
        <v>102.01493530058653</v>
      </c>
      <c r="DP202" s="2">
        <f t="shared" si="254"/>
        <v>95.738957776292352</v>
      </c>
      <c r="DQ202" s="2">
        <f t="shared" si="254"/>
        <v>85.741240196078422</v>
      </c>
      <c r="DR202" s="2">
        <f t="shared" si="254"/>
        <v>88.740277492668625</v>
      </c>
      <c r="DS202" s="2">
        <f t="shared" si="254"/>
        <v>93.539787096774177</v>
      </c>
      <c r="DT202" s="2">
        <f t="shared" si="254"/>
        <v>84.371201612903235</v>
      </c>
      <c r="DU202" s="2">
        <f t="shared" si="254"/>
        <v>77.25742368538323</v>
      </c>
      <c r="DV202" s="2">
        <f t="shared" si="254"/>
        <v>75.495567998533716</v>
      </c>
      <c r="DW202" s="2">
        <f t="shared" si="254"/>
        <v>78.054068293226379</v>
      </c>
      <c r="DX202" s="2">
        <f t="shared" si="254"/>
        <v>63.370902740641711</v>
      </c>
      <c r="DY202" s="2">
        <f t="shared" si="254"/>
        <v>53.124679690679677</v>
      </c>
      <c r="EA202" s="2">
        <f t="shared" si="242"/>
        <v>26.601862431062344</v>
      </c>
      <c r="EB202" s="2">
        <f t="shared" si="242"/>
        <v>26.237559117812854</v>
      </c>
      <c r="EC202" s="2">
        <f t="shared" si="242"/>
        <v>22.868591421415154</v>
      </c>
      <c r="ED202" s="2">
        <f t="shared" si="242"/>
        <v>28.068028039922226</v>
      </c>
      <c r="EE202" s="2">
        <f t="shared" si="242"/>
        <v>25.981740578567287</v>
      </c>
      <c r="EF202" s="2">
        <f t="shared" si="241"/>
        <v>25.382904270772809</v>
      </c>
      <c r="EG202" s="2">
        <f t="shared" si="241"/>
        <v>25.472432176409999</v>
      </c>
      <c r="EH202" s="2">
        <f t="shared" si="241"/>
        <v>25.294510498846932</v>
      </c>
      <c r="EI202" s="2">
        <f t="shared" si="241"/>
        <v>24.895274141699879</v>
      </c>
      <c r="EJ202" s="2">
        <f t="shared" si="241"/>
        <v>23.404494663752097</v>
      </c>
      <c r="EK202" s="2">
        <f t="shared" si="213"/>
        <v>25.230307178166129</v>
      </c>
      <c r="EL202" s="2">
        <f t="shared" si="182"/>
        <v>23.216196219621963</v>
      </c>
      <c r="EM202" s="2">
        <f t="shared" si="182"/>
        <v>24.491504421081942</v>
      </c>
      <c r="EN202" s="2">
        <f t="shared" si="182"/>
        <v>27.141083505279763</v>
      </c>
      <c r="EO202" s="2">
        <f t="shared" si="182"/>
        <v>27.252751193062597</v>
      </c>
      <c r="EQ202" s="2">
        <f t="shared" si="255"/>
        <v>28.165487704805621</v>
      </c>
      <c r="ER202" s="2">
        <f t="shared" si="255"/>
        <v>28.039758887258312</v>
      </c>
      <c r="ES202" s="2">
        <f t="shared" si="255"/>
        <v>27.335935160399625</v>
      </c>
      <c r="ET202" s="2">
        <f t="shared" si="255"/>
        <v>27.715169607920689</v>
      </c>
      <c r="EU202" s="2">
        <f t="shared" si="255"/>
        <v>28.808016999667412</v>
      </c>
      <c r="EV202" s="2">
        <f t="shared" si="255"/>
        <v>26.992328698770457</v>
      </c>
      <c r="EW202" s="2">
        <f t="shared" si="255"/>
        <v>26.70830073184603</v>
      </c>
      <c r="EX202" s="2">
        <f t="shared" si="255"/>
        <v>26.198985904698141</v>
      </c>
      <c r="EY202" s="2">
        <f t="shared" si="255"/>
        <v>25.863231765073547</v>
      </c>
      <c r="EZ202" s="2">
        <f t="shared" si="255"/>
        <v>25.141475475066304</v>
      </c>
      <c r="FA202" s="2">
        <f t="shared" si="255"/>
        <v>25.66998880184757</v>
      </c>
      <c r="FB202" s="2">
        <f t="shared" si="255"/>
        <v>24.938092289776215</v>
      </c>
      <c r="FC202" s="2">
        <f t="shared" si="255"/>
        <v>25.985189079416031</v>
      </c>
      <c r="FD202" s="2">
        <f t="shared" si="255"/>
        <v>26.428308194099575</v>
      </c>
      <c r="FE202" s="2">
        <f t="shared" si="255"/>
        <v>25.803708595497632</v>
      </c>
      <c r="FG202" s="2">
        <f t="shared" si="256"/>
        <v>0.99999999999870814</v>
      </c>
      <c r="FH202" s="2">
        <f t="shared" si="256"/>
        <v>0.99999999999907152</v>
      </c>
      <c r="FI202" s="2">
        <f t="shared" si="256"/>
        <v>0.99999999999893785</v>
      </c>
      <c r="FJ202" s="2">
        <f t="shared" si="256"/>
        <v>0.99999999999901346</v>
      </c>
      <c r="FK202" s="2">
        <f t="shared" si="256"/>
        <v>0.99999999999912093</v>
      </c>
      <c r="FL202" s="2">
        <f t="shared" si="256"/>
        <v>0.99999999999896372</v>
      </c>
      <c r="FM202" s="2">
        <f t="shared" si="256"/>
        <v>0.99999999999904954</v>
      </c>
      <c r="FN202" s="2">
        <f t="shared" si="256"/>
        <v>0.99999999999910627</v>
      </c>
      <c r="FO202" s="2">
        <f t="shared" si="256"/>
        <v>0.99999999999903788</v>
      </c>
      <c r="FP202" s="2">
        <f t="shared" si="256"/>
        <v>0.99999999999913747</v>
      </c>
      <c r="FQ202" s="2">
        <f t="shared" si="256"/>
        <v>0.99999999999913081</v>
      </c>
      <c r="FR202" s="2">
        <f t="shared" si="256"/>
        <v>0.99999999999911771</v>
      </c>
      <c r="FS202" s="2">
        <f t="shared" si="256"/>
        <v>0.99999999998855871</v>
      </c>
      <c r="FT202" s="2">
        <f t="shared" si="256"/>
        <v>0.99999999989985167</v>
      </c>
      <c r="FU202" s="2">
        <f t="shared" si="256"/>
        <v>0.99999999948164575</v>
      </c>
      <c r="FW202" s="2">
        <f t="shared" si="249"/>
        <v>0.99883229824204767</v>
      </c>
      <c r="FX202" s="2">
        <f t="shared" si="249"/>
        <v>0.99979583984159381</v>
      </c>
      <c r="FY202" s="2">
        <f t="shared" si="249"/>
        <v>0.99977036949437403</v>
      </c>
      <c r="FZ202" s="2">
        <f t="shared" si="249"/>
        <v>0.99979508527167438</v>
      </c>
      <c r="GA202" s="2">
        <f t="shared" si="249"/>
        <v>0.99983111782129619</v>
      </c>
      <c r="GB202" s="2">
        <f t="shared" si="249"/>
        <v>0.9997673555406168</v>
      </c>
      <c r="GC202" s="2">
        <f t="shared" si="249"/>
        <v>0.99975860099870395</v>
      </c>
      <c r="GD202" s="2">
        <f t="shared" si="249"/>
        <v>0.999780650349543</v>
      </c>
      <c r="GE202" s="2">
        <f t="shared" si="249"/>
        <v>0.99984582678995726</v>
      </c>
      <c r="GF202" s="2">
        <f t="shared" si="249"/>
        <v>0.99988019530752426</v>
      </c>
      <c r="GG202" s="2">
        <f t="shared" si="249"/>
        <v>0.99989313363068832</v>
      </c>
      <c r="GH202" s="2">
        <f t="shared" si="249"/>
        <v>0.99988515754770002</v>
      </c>
      <c r="GI202" s="2">
        <f t="shared" si="249"/>
        <v>0.99969373524805805</v>
      </c>
      <c r="GJ202" s="2">
        <f t="shared" si="249"/>
        <v>0.99919211424147703</v>
      </c>
      <c r="GK202" s="2">
        <f t="shared" si="249"/>
        <v>0.99843716383875969</v>
      </c>
      <c r="GM202" s="107">
        <f t="shared" si="250"/>
        <v>0</v>
      </c>
      <c r="GN202" s="107">
        <f t="shared" si="250"/>
        <v>0</v>
      </c>
      <c r="GO202" s="107">
        <f t="shared" si="250"/>
        <v>0</v>
      </c>
      <c r="GP202" s="107">
        <f t="shared" si="250"/>
        <v>0</v>
      </c>
      <c r="GQ202" s="107">
        <f t="shared" si="250"/>
        <v>0</v>
      </c>
      <c r="GR202" s="107">
        <f t="shared" si="250"/>
        <v>0</v>
      </c>
      <c r="GS202" s="107">
        <f t="shared" si="250"/>
        <v>0</v>
      </c>
      <c r="GT202" s="107">
        <f t="shared" si="250"/>
        <v>0</v>
      </c>
      <c r="GU202" s="107">
        <f t="shared" si="250"/>
        <v>0</v>
      </c>
      <c r="GV202" s="107">
        <f t="shared" si="250"/>
        <v>0</v>
      </c>
      <c r="GW202" s="107">
        <f t="shared" si="250"/>
        <v>0</v>
      </c>
      <c r="GX202" s="107">
        <f t="shared" si="250"/>
        <v>0</v>
      </c>
      <c r="GY202" s="107">
        <f t="shared" si="250"/>
        <v>0</v>
      </c>
      <c r="GZ202" s="107">
        <f t="shared" si="250"/>
        <v>0</v>
      </c>
      <c r="HA202" s="107">
        <f t="shared" si="250"/>
        <v>0</v>
      </c>
      <c r="HC202" s="107">
        <f t="shared" si="184"/>
        <v>0</v>
      </c>
      <c r="HD202" s="107">
        <f t="shared" si="184"/>
        <v>0</v>
      </c>
      <c r="HE202" s="107">
        <f t="shared" si="184"/>
        <v>0</v>
      </c>
      <c r="HF202" s="107">
        <f t="shared" si="184"/>
        <v>0</v>
      </c>
      <c r="HG202" s="107">
        <f t="shared" si="184"/>
        <v>0</v>
      </c>
      <c r="HH202" s="107">
        <f t="shared" si="184"/>
        <v>0</v>
      </c>
      <c r="HI202" s="107">
        <f t="shared" si="244"/>
        <v>0</v>
      </c>
      <c r="HJ202" s="107">
        <f t="shared" si="244"/>
        <v>0</v>
      </c>
      <c r="HK202" s="107">
        <f t="shared" si="244"/>
        <v>0</v>
      </c>
      <c r="HL202" s="107">
        <f t="shared" si="244"/>
        <v>0</v>
      </c>
      <c r="HM202" s="107">
        <f t="shared" si="244"/>
        <v>0</v>
      </c>
      <c r="HN202" s="107">
        <f t="shared" si="244"/>
        <v>0</v>
      </c>
      <c r="HO202" s="107">
        <f t="shared" si="227"/>
        <v>0</v>
      </c>
      <c r="HP202" s="107">
        <f t="shared" si="227"/>
        <v>0</v>
      </c>
      <c r="HQ202" s="107">
        <f t="shared" si="227"/>
        <v>0</v>
      </c>
      <c r="HS202" s="107">
        <f t="shared" si="251"/>
        <v>2.6946875169723565E-76</v>
      </c>
      <c r="HT202" s="107">
        <f t="shared" si="251"/>
        <v>7.4058977471000157E-96</v>
      </c>
      <c r="HU202" s="107">
        <f t="shared" si="251"/>
        <v>7.098468009475303E-98</v>
      </c>
      <c r="HV202" s="107">
        <f t="shared" si="251"/>
        <v>7.572459575517667E-108</v>
      </c>
      <c r="HW202" s="107">
        <f t="shared" si="251"/>
        <v>1.4430371747165027E-124</v>
      </c>
      <c r="HX202" s="107">
        <f t="shared" si="251"/>
        <v>1.9910696402174257E-117</v>
      </c>
      <c r="HY202" s="107">
        <f t="shared" si="251"/>
        <v>1.8290801884818881E-122</v>
      </c>
      <c r="HZ202" s="107">
        <f t="shared" si="251"/>
        <v>4.2700026692431918E-122</v>
      </c>
      <c r="IA202" s="107">
        <f t="shared" si="251"/>
        <v>1.813585762432807E-133</v>
      </c>
      <c r="IB202" s="107">
        <f t="shared" si="251"/>
        <v>1.7119689323592948E-139</v>
      </c>
      <c r="IC202" s="107">
        <f t="shared" si="251"/>
        <v>1.1483250741669268E-133</v>
      </c>
      <c r="ID202" s="107">
        <f t="shared" si="251"/>
        <v>3.878196476994727E-138</v>
      </c>
      <c r="IE202" s="107">
        <f t="shared" si="251"/>
        <v>3.7896337130594215E-129</v>
      </c>
      <c r="IF202" s="107">
        <f t="shared" si="251"/>
        <v>3.232496931240899E-123</v>
      </c>
      <c r="IG202" s="107">
        <f t="shared" si="251"/>
        <v>4.5089552590316094E-129</v>
      </c>
      <c r="II202" s="107">
        <f t="shared" si="252"/>
        <v>1.4987863029769945E-17</v>
      </c>
      <c r="IJ202" s="107">
        <f t="shared" si="252"/>
        <v>1.4309144670213858E-29</v>
      </c>
      <c r="IK202" s="107">
        <f t="shared" si="252"/>
        <v>7.4866472821337751E-30</v>
      </c>
      <c r="IL202" s="107">
        <f t="shared" si="252"/>
        <v>5.7600019428691222E-33</v>
      </c>
      <c r="IM202" s="107">
        <f t="shared" si="252"/>
        <v>1.0018069458352965E-38</v>
      </c>
      <c r="IN202" s="107">
        <f t="shared" si="252"/>
        <v>2.1872290909899477E-35</v>
      </c>
      <c r="IO202" s="107">
        <f t="shared" si="252"/>
        <v>2.5947096533646642E-36</v>
      </c>
      <c r="IP202" s="107">
        <f t="shared" si="252"/>
        <v>1.5281237213166458E-36</v>
      </c>
      <c r="IQ202" s="107">
        <f t="shared" si="252"/>
        <v>8.9144219477147825E-42</v>
      </c>
      <c r="IR202" s="107">
        <f t="shared" si="252"/>
        <v>4.9793803649531549E-45</v>
      </c>
      <c r="IS202" s="107">
        <f t="shared" si="252"/>
        <v>7.4961935228971137E-44</v>
      </c>
      <c r="IT202" s="107">
        <f t="shared" si="252"/>
        <v>3.9009311960011644E-45</v>
      </c>
      <c r="IU202" s="107">
        <f t="shared" si="252"/>
        <v>1.2091070624240533E-41</v>
      </c>
      <c r="IV202" s="107">
        <f t="shared" si="252"/>
        <v>5.1447409504198803E-38</v>
      </c>
      <c r="IW202" s="107">
        <f t="shared" si="252"/>
        <v>7.5566451532568959E-9</v>
      </c>
      <c r="IY202" s="107">
        <f t="shared" si="253"/>
        <v>1.4987863029769945E-17</v>
      </c>
      <c r="IZ202" s="107">
        <f t="shared" si="253"/>
        <v>1.4309144670213858E-29</v>
      </c>
      <c r="JA202" s="107">
        <f t="shared" si="253"/>
        <v>7.4866472821337751E-30</v>
      </c>
      <c r="JB202" s="107">
        <f t="shared" si="253"/>
        <v>5.7600019428691222E-33</v>
      </c>
      <c r="JC202" s="107">
        <f t="shared" si="253"/>
        <v>1.0018069458352965E-38</v>
      </c>
      <c r="JD202" s="107">
        <f t="shared" si="253"/>
        <v>2.1872290909899477E-35</v>
      </c>
      <c r="JE202" s="107">
        <f t="shared" si="253"/>
        <v>2.5947096533646642E-36</v>
      </c>
      <c r="JF202" s="107">
        <f t="shared" si="253"/>
        <v>1.5281237213166458E-36</v>
      </c>
      <c r="JG202" s="107">
        <f t="shared" si="253"/>
        <v>8.9144219477147825E-42</v>
      </c>
      <c r="JH202" s="107">
        <f t="shared" si="253"/>
        <v>4.9793803649531549E-45</v>
      </c>
      <c r="JI202" s="107">
        <f t="shared" si="253"/>
        <v>7.4961935228971137E-44</v>
      </c>
      <c r="JJ202" s="107">
        <f t="shared" si="253"/>
        <v>3.9009311960011644E-45</v>
      </c>
      <c r="JK202" s="107">
        <f t="shared" si="253"/>
        <v>1.2091070624240533E-41</v>
      </c>
      <c r="JL202" s="107">
        <f t="shared" si="253"/>
        <v>5.1447409504198803E-38</v>
      </c>
      <c r="JM202" s="107">
        <f t="shared" si="253"/>
        <v>7.5566451532568959E-9</v>
      </c>
    </row>
    <row r="203" spans="2:273" x14ac:dyDescent="0.25">
      <c r="B203" s="2">
        <v>175</v>
      </c>
      <c r="C203" s="37">
        <v>27.483000000000001</v>
      </c>
      <c r="D203" s="37">
        <v>27.672000000000001</v>
      </c>
      <c r="E203" s="37">
        <v>27.689</v>
      </c>
      <c r="F203" s="37">
        <v>28.5</v>
      </c>
      <c r="G203" s="37">
        <v>29.25</v>
      </c>
      <c r="H203" s="37">
        <v>28.22</v>
      </c>
      <c r="I203" s="37">
        <v>28.626999999999999</v>
      </c>
      <c r="J203" s="37">
        <v>25.643999999999998</v>
      </c>
      <c r="K203" s="37">
        <v>27.236999999999998</v>
      </c>
      <c r="L203" s="37">
        <v>26.814</v>
      </c>
      <c r="M203" s="37">
        <v>26.048999999999999</v>
      </c>
      <c r="N203" s="37">
        <v>27.966999999999999</v>
      </c>
      <c r="O203" s="37">
        <v>26</v>
      </c>
      <c r="P203" s="37">
        <v>26.574000000000002</v>
      </c>
      <c r="Q203" s="37">
        <v>26.984000000000002</v>
      </c>
      <c r="S203" s="4">
        <f t="shared" si="185"/>
        <v>28.063242423045242</v>
      </c>
      <c r="T203" s="4" t="e">
        <f t="shared" si="186"/>
        <v>#N/A</v>
      </c>
      <c r="U203" s="4" t="e">
        <f t="shared" si="187"/>
        <v>#N/A</v>
      </c>
      <c r="V203" s="4" t="e">
        <f t="shared" si="188"/>
        <v>#N/A</v>
      </c>
      <c r="W203" s="4" t="e">
        <f t="shared" si="189"/>
        <v>#N/A</v>
      </c>
      <c r="X203" s="4" t="e">
        <f t="shared" si="190"/>
        <v>#N/A</v>
      </c>
      <c r="Y203" s="4" t="e">
        <f t="shared" si="191"/>
        <v>#N/A</v>
      </c>
      <c r="Z203" s="4" t="e">
        <f t="shared" si="192"/>
        <v>#N/A</v>
      </c>
      <c r="AA203" s="4" t="e">
        <f t="shared" si="193"/>
        <v>#N/A</v>
      </c>
      <c r="AB203" s="4" t="e">
        <f t="shared" si="194"/>
        <v>#N/A</v>
      </c>
      <c r="AC203" s="4" t="e">
        <f t="shared" si="195"/>
        <v>#N/A</v>
      </c>
      <c r="AD203" s="4" t="e">
        <f t="shared" si="196"/>
        <v>#N/A</v>
      </c>
      <c r="AE203" s="4" t="e">
        <f t="shared" si="197"/>
        <v>#N/A</v>
      </c>
      <c r="AF203" s="4" t="e">
        <f t="shared" si="198"/>
        <v>#N/A</v>
      </c>
      <c r="AG203" s="4" t="e">
        <f t="shared" si="198"/>
        <v>#N/A</v>
      </c>
      <c r="AI203" s="4">
        <f t="shared" si="199"/>
        <v>-0.58024242304524165</v>
      </c>
      <c r="AJ203" s="4">
        <f t="shared" si="200"/>
        <v>0</v>
      </c>
      <c r="AK203" s="4">
        <f t="shared" si="201"/>
        <v>0</v>
      </c>
      <c r="AL203" s="4">
        <f t="shared" si="202"/>
        <v>0</v>
      </c>
      <c r="AM203" s="4">
        <f t="shared" si="203"/>
        <v>0</v>
      </c>
      <c r="AN203" s="4">
        <f t="shared" si="204"/>
        <v>0</v>
      </c>
      <c r="AO203" s="4">
        <f t="shared" si="205"/>
        <v>0</v>
      </c>
      <c r="AP203" s="4">
        <f t="shared" si="206"/>
        <v>0</v>
      </c>
      <c r="AQ203" s="4">
        <f t="shared" si="207"/>
        <v>0</v>
      </c>
      <c r="AR203" s="4">
        <f t="shared" si="208"/>
        <v>0</v>
      </c>
      <c r="AS203" s="4">
        <f t="shared" si="209"/>
        <v>0</v>
      </c>
      <c r="AT203" s="4">
        <f t="shared" si="210"/>
        <v>0</v>
      </c>
      <c r="AU203" s="4">
        <f t="shared" si="211"/>
        <v>0</v>
      </c>
      <c r="AV203" s="4">
        <f t="shared" si="243"/>
        <v>0</v>
      </c>
      <c r="AW203" s="4">
        <f t="shared" si="243"/>
        <v>0</v>
      </c>
      <c r="AY203" s="2">
        <f t="shared" si="245"/>
        <v>28.063242423045242</v>
      </c>
      <c r="AZ203" s="2" t="e">
        <f t="shared" si="245"/>
        <v>#N/A</v>
      </c>
      <c r="BA203" s="2" t="e">
        <f t="shared" si="245"/>
        <v>#N/A</v>
      </c>
      <c r="BB203" s="2" t="e">
        <f t="shared" si="245"/>
        <v>#N/A</v>
      </c>
      <c r="BC203" s="2" t="e">
        <f t="shared" si="245"/>
        <v>#N/A</v>
      </c>
      <c r="BD203" s="2" t="e">
        <f t="shared" si="245"/>
        <v>#N/A</v>
      </c>
      <c r="BE203" s="2" t="e">
        <f t="shared" si="245"/>
        <v>#N/A</v>
      </c>
      <c r="BF203" s="2" t="e">
        <f t="shared" si="245"/>
        <v>#N/A</v>
      </c>
      <c r="BG203" s="2" t="e">
        <f t="shared" si="245"/>
        <v>#N/A</v>
      </c>
      <c r="BH203" s="2" t="e">
        <f t="shared" si="245"/>
        <v>#N/A</v>
      </c>
      <c r="BI203" s="2" t="e">
        <f t="shared" si="245"/>
        <v>#N/A</v>
      </c>
      <c r="BJ203" s="2" t="e">
        <f t="shared" si="245"/>
        <v>#N/A</v>
      </c>
      <c r="BK203" s="2" t="e">
        <f t="shared" si="245"/>
        <v>#N/A</v>
      </c>
      <c r="BL203" s="2" t="e">
        <f t="shared" si="245"/>
        <v>#N/A</v>
      </c>
      <c r="BM203" s="2" t="e">
        <f t="shared" si="245"/>
        <v>#N/A</v>
      </c>
      <c r="BO203" s="2" t="str">
        <f t="shared" si="246"/>
        <v/>
      </c>
      <c r="BP203" s="2" t="str">
        <f t="shared" si="246"/>
        <v/>
      </c>
      <c r="BQ203" s="2" t="str">
        <f t="shared" si="246"/>
        <v/>
      </c>
      <c r="BR203" s="2" t="str">
        <f t="shared" si="246"/>
        <v/>
      </c>
      <c r="BS203" s="2" t="str">
        <f t="shared" si="246"/>
        <v/>
      </c>
      <c r="BT203" s="2" t="str">
        <f t="shared" si="246"/>
        <v/>
      </c>
      <c r="BU203" s="2" t="str">
        <f t="shared" si="246"/>
        <v/>
      </c>
      <c r="BV203" s="2" t="str">
        <f t="shared" si="246"/>
        <v/>
      </c>
      <c r="BW203" s="2" t="str">
        <f t="shared" si="246"/>
        <v/>
      </c>
      <c r="BX203" s="2" t="str">
        <f t="shared" si="246"/>
        <v/>
      </c>
      <c r="BY203" s="2" t="str">
        <f t="shared" si="246"/>
        <v/>
      </c>
      <c r="BZ203" s="2" t="str">
        <f t="shared" si="246"/>
        <v/>
      </c>
      <c r="CA203" s="2" t="str">
        <f t="shared" si="246"/>
        <v/>
      </c>
      <c r="CB203" s="2" t="str">
        <f t="shared" si="246"/>
        <v/>
      </c>
      <c r="CC203" s="2" t="str">
        <f t="shared" si="246"/>
        <v/>
      </c>
      <c r="CE203" s="2" t="str">
        <f t="shared" si="247"/>
        <v/>
      </c>
      <c r="CF203" s="2" t="str">
        <f t="shared" si="247"/>
        <v/>
      </c>
      <c r="CG203" s="2" t="str">
        <f t="shared" si="247"/>
        <v/>
      </c>
      <c r="CH203" s="2" t="str">
        <f t="shared" si="247"/>
        <v/>
      </c>
      <c r="CI203" s="2" t="str">
        <f t="shared" si="247"/>
        <v/>
      </c>
      <c r="CJ203" s="2" t="str">
        <f t="shared" si="247"/>
        <v/>
      </c>
      <c r="CK203" s="2" t="str">
        <f t="shared" si="247"/>
        <v/>
      </c>
      <c r="CL203" s="2" t="str">
        <f t="shared" si="247"/>
        <v/>
      </c>
      <c r="CM203" s="2" t="str">
        <f t="shared" si="247"/>
        <v/>
      </c>
      <c r="CN203" s="2" t="str">
        <f t="shared" si="247"/>
        <v/>
      </c>
      <c r="CO203" s="2" t="str">
        <f t="shared" si="247"/>
        <v/>
      </c>
      <c r="CP203" s="2" t="str">
        <f t="shared" si="247"/>
        <v/>
      </c>
      <c r="CQ203" s="2" t="str">
        <f t="shared" si="247"/>
        <v/>
      </c>
      <c r="CR203" s="2" t="str">
        <f t="shared" si="247"/>
        <v/>
      </c>
      <c r="CS203" s="2" t="str">
        <f t="shared" si="247"/>
        <v/>
      </c>
      <c r="CU203" s="2">
        <f t="shared" si="248"/>
        <v>27.483000000000001</v>
      </c>
      <c r="CV203" s="2" t="str">
        <f t="shared" si="248"/>
        <v/>
      </c>
      <c r="CW203" s="2" t="str">
        <f t="shared" si="248"/>
        <v/>
      </c>
      <c r="CX203" s="2" t="str">
        <f t="shared" si="248"/>
        <v/>
      </c>
      <c r="CY203" s="2" t="str">
        <f t="shared" si="248"/>
        <v/>
      </c>
      <c r="CZ203" s="2" t="str">
        <f t="shared" si="248"/>
        <v/>
      </c>
      <c r="DA203" s="2" t="str">
        <f t="shared" si="248"/>
        <v/>
      </c>
      <c r="DB203" s="2" t="str">
        <f t="shared" si="248"/>
        <v/>
      </c>
      <c r="DC203" s="2" t="str">
        <f t="shared" si="248"/>
        <v/>
      </c>
      <c r="DD203" s="2" t="str">
        <f t="shared" si="248"/>
        <v/>
      </c>
      <c r="DE203" s="2" t="str">
        <f t="shared" si="248"/>
        <v/>
      </c>
      <c r="DF203" s="2" t="str">
        <f t="shared" si="248"/>
        <v/>
      </c>
      <c r="DG203" s="2" t="str">
        <f t="shared" si="248"/>
        <v/>
      </c>
      <c r="DH203" s="2" t="str">
        <f t="shared" si="248"/>
        <v/>
      </c>
      <c r="DI203" s="2" t="str">
        <f t="shared" si="248"/>
        <v/>
      </c>
      <c r="DK203" s="2">
        <f t="shared" si="254"/>
        <v>72.664129032258046</v>
      </c>
      <c r="DL203" s="2">
        <f t="shared" si="254"/>
        <v>85.948419354838705</v>
      </c>
      <c r="DM203" s="2">
        <f t="shared" si="254"/>
        <v>86.739052419354849</v>
      </c>
      <c r="DN203" s="2">
        <f t="shared" si="254"/>
        <v>92.906037655971488</v>
      </c>
      <c r="DO203" s="2">
        <f t="shared" si="254"/>
        <v>102.29335373900295</v>
      </c>
      <c r="DP203" s="2">
        <f t="shared" si="254"/>
        <v>95.993060383244227</v>
      </c>
      <c r="DQ203" s="2">
        <f t="shared" si="254"/>
        <v>85.931786987522273</v>
      </c>
      <c r="DR203" s="2">
        <f t="shared" si="254"/>
        <v>88.935265762463345</v>
      </c>
      <c r="DS203" s="2">
        <f t="shared" si="254"/>
        <v>93.777195161290308</v>
      </c>
      <c r="DT203" s="2">
        <f t="shared" si="254"/>
        <v>84.573094758064514</v>
      </c>
      <c r="DU203" s="2">
        <f t="shared" si="254"/>
        <v>77.414855837789645</v>
      </c>
      <c r="DV203" s="2">
        <f t="shared" si="254"/>
        <v>75.645719391495589</v>
      </c>
      <c r="DW203" s="2">
        <f t="shared" si="254"/>
        <v>78.215122771835993</v>
      </c>
      <c r="DX203" s="2">
        <f t="shared" si="254"/>
        <v>63.453865641711225</v>
      </c>
      <c r="DY203" s="2">
        <f t="shared" si="254"/>
        <v>53.160052096052084</v>
      </c>
      <c r="EA203" s="2">
        <f t="shared" si="242"/>
        <v>26.478878688281071</v>
      </c>
      <c r="EB203" s="2">
        <f t="shared" si="242"/>
        <v>26.080859357384444</v>
      </c>
      <c r="EC203" s="2">
        <f t="shared" si="242"/>
        <v>22.673215012523485</v>
      </c>
      <c r="ED203" s="2">
        <f t="shared" si="242"/>
        <v>27.936438229238171</v>
      </c>
      <c r="EE203" s="2">
        <f t="shared" si="242"/>
        <v>25.799441499958505</v>
      </c>
      <c r="EF203" s="2">
        <f t="shared" si="241"/>
        <v>25.205989644724827</v>
      </c>
      <c r="EG203" s="2">
        <f t="shared" si="241"/>
        <v>25.303875651549671</v>
      </c>
      <c r="EH203" s="2">
        <f t="shared" si="241"/>
        <v>25.113586175506722</v>
      </c>
      <c r="EI203" s="2">
        <f t="shared" si="241"/>
        <v>24.705945480262308</v>
      </c>
      <c r="EJ203" s="2">
        <f t="shared" si="241"/>
        <v>23.220289314645754</v>
      </c>
      <c r="EK203" s="2">
        <f t="shared" si="213"/>
        <v>25.07531790016014</v>
      </c>
      <c r="EL203" s="2">
        <f t="shared" si="182"/>
        <v>23.033892567828214</v>
      </c>
      <c r="EM203" s="2">
        <f t="shared" si="182"/>
        <v>24.317424574717439</v>
      </c>
      <c r="EN203" s="2">
        <f t="shared" si="182"/>
        <v>26.988097888093211</v>
      </c>
      <c r="EO203" s="2">
        <f t="shared" si="182"/>
        <v>27.128293706942973</v>
      </c>
      <c r="EQ203" s="2">
        <f t="shared" si="255"/>
        <v>28.064713699333865</v>
      </c>
      <c r="ER203" s="2">
        <f t="shared" si="255"/>
        <v>27.905134774380308</v>
      </c>
      <c r="ES203" s="2">
        <f t="shared" si="255"/>
        <v>27.198529902759802</v>
      </c>
      <c r="ET203" s="2">
        <f t="shared" si="255"/>
        <v>27.579040020504372</v>
      </c>
      <c r="EU203" s="2">
        <f t="shared" si="255"/>
        <v>28.661094669784305</v>
      </c>
      <c r="EV203" s="2">
        <f t="shared" si="255"/>
        <v>26.836018572350039</v>
      </c>
      <c r="EW203" s="2">
        <f t="shared" si="255"/>
        <v>26.55549364086129</v>
      </c>
      <c r="EX203" s="2">
        <f t="shared" si="255"/>
        <v>26.029955897385662</v>
      </c>
      <c r="EY203" s="2">
        <f t="shared" si="255"/>
        <v>25.687093103763598</v>
      </c>
      <c r="EZ203" s="2">
        <f t="shared" si="255"/>
        <v>24.979216032419952</v>
      </c>
      <c r="FA203" s="2">
        <f t="shared" si="255"/>
        <v>25.520463824481325</v>
      </c>
      <c r="FB203" s="2">
        <f t="shared" si="255"/>
        <v>24.777447961857384</v>
      </c>
      <c r="FC203" s="2">
        <f t="shared" si="255"/>
        <v>25.830412258550687</v>
      </c>
      <c r="FD203" s="2">
        <f t="shared" si="255"/>
        <v>26.267113992246429</v>
      </c>
      <c r="FE203" s="2">
        <f t="shared" si="255"/>
        <v>25.661373308245366</v>
      </c>
      <c r="FG203" s="2">
        <f t="shared" si="256"/>
        <v>0.99999999999897382</v>
      </c>
      <c r="FH203" s="2">
        <f t="shared" si="256"/>
        <v>0.99999999999926248</v>
      </c>
      <c r="FI203" s="2">
        <f t="shared" si="256"/>
        <v>0.99999999999915634</v>
      </c>
      <c r="FJ203" s="2">
        <f t="shared" si="256"/>
        <v>0.9999999999992164</v>
      </c>
      <c r="FK203" s="2">
        <f t="shared" si="256"/>
        <v>0.99999999999930178</v>
      </c>
      <c r="FL203" s="2">
        <f t="shared" si="256"/>
        <v>0.99999999999917677</v>
      </c>
      <c r="FM203" s="2">
        <f t="shared" si="256"/>
        <v>0.99999999999924505</v>
      </c>
      <c r="FN203" s="2">
        <f t="shared" si="256"/>
        <v>0.99999999999929012</v>
      </c>
      <c r="FO203" s="2">
        <f t="shared" si="256"/>
        <v>0.99999999999923572</v>
      </c>
      <c r="FP203" s="2">
        <f t="shared" si="256"/>
        <v>0.99999999999931488</v>
      </c>
      <c r="FQ203" s="2">
        <f t="shared" si="256"/>
        <v>0.99999999999930955</v>
      </c>
      <c r="FR203" s="2">
        <f t="shared" si="256"/>
        <v>0.99999999999929912</v>
      </c>
      <c r="FS203" s="2">
        <f t="shared" si="256"/>
        <v>0.99999999999071965</v>
      </c>
      <c r="FT203" s="2">
        <f t="shared" si="256"/>
        <v>0.99999999991733712</v>
      </c>
      <c r="FU203" s="2">
        <f t="shared" si="256"/>
        <v>0.99999999956578622</v>
      </c>
      <c r="FW203" s="2">
        <f t="shared" si="249"/>
        <v>0.99907223870972506</v>
      </c>
      <c r="FX203" s="2">
        <f t="shared" si="249"/>
        <v>0.99983782301196367</v>
      </c>
      <c r="FY203" s="2">
        <f t="shared" si="249"/>
        <v>0.99981758939084575</v>
      </c>
      <c r="FZ203" s="2">
        <f t="shared" si="249"/>
        <v>0.99983722358533977</v>
      </c>
      <c r="GA203" s="2">
        <f t="shared" si="249"/>
        <v>0.99986584745741969</v>
      </c>
      <c r="GB203" s="2">
        <f t="shared" si="249"/>
        <v>0.99981519509464134</v>
      </c>
      <c r="GC203" s="2">
        <f t="shared" si="249"/>
        <v>0.99980824043677374</v>
      </c>
      <c r="GD203" s="2">
        <f t="shared" si="249"/>
        <v>0.99982575651853944</v>
      </c>
      <c r="GE203" s="2">
        <f t="shared" si="249"/>
        <v>0.99987753198287721</v>
      </c>
      <c r="GF203" s="2">
        <f t="shared" si="249"/>
        <v>0.99990483340516711</v>
      </c>
      <c r="GG203" s="2">
        <f t="shared" si="249"/>
        <v>0.99991511115970788</v>
      </c>
      <c r="GH203" s="2">
        <f t="shared" si="249"/>
        <v>0.99990877524287802</v>
      </c>
      <c r="GI203" s="2">
        <f t="shared" si="249"/>
        <v>0.99975156484684036</v>
      </c>
      <c r="GJ203" s="2">
        <f t="shared" si="249"/>
        <v>0.9993330736414181</v>
      </c>
      <c r="GK203" s="2">
        <f t="shared" si="249"/>
        <v>0.99869051489819738</v>
      </c>
      <c r="GM203" s="107">
        <f t="shared" si="250"/>
        <v>0</v>
      </c>
      <c r="GN203" s="107">
        <f t="shared" si="250"/>
        <v>0</v>
      </c>
      <c r="GO203" s="107">
        <f t="shared" si="250"/>
        <v>0</v>
      </c>
      <c r="GP203" s="107">
        <f t="shared" si="250"/>
        <v>0</v>
      </c>
      <c r="GQ203" s="107">
        <f t="shared" si="250"/>
        <v>0</v>
      </c>
      <c r="GR203" s="107">
        <f t="shared" si="250"/>
        <v>0</v>
      </c>
      <c r="GS203" s="107">
        <f t="shared" si="250"/>
        <v>0</v>
      </c>
      <c r="GT203" s="107">
        <f t="shared" si="250"/>
        <v>0</v>
      </c>
      <c r="GU203" s="107">
        <f t="shared" si="250"/>
        <v>0</v>
      </c>
      <c r="GV203" s="107">
        <f t="shared" si="250"/>
        <v>0</v>
      </c>
      <c r="GW203" s="107">
        <f t="shared" si="250"/>
        <v>0</v>
      </c>
      <c r="GX203" s="107">
        <f t="shared" si="250"/>
        <v>0</v>
      </c>
      <c r="GY203" s="107">
        <f t="shared" si="250"/>
        <v>0</v>
      </c>
      <c r="GZ203" s="107">
        <f t="shared" si="250"/>
        <v>0</v>
      </c>
      <c r="HA203" s="107">
        <f t="shared" si="250"/>
        <v>0</v>
      </c>
      <c r="HC203" s="107">
        <f t="shared" si="184"/>
        <v>0</v>
      </c>
      <c r="HD203" s="107">
        <f t="shared" si="184"/>
        <v>0</v>
      </c>
      <c r="HE203" s="107">
        <f t="shared" si="184"/>
        <v>0</v>
      </c>
      <c r="HF203" s="107">
        <f t="shared" si="184"/>
        <v>0</v>
      </c>
      <c r="HG203" s="107">
        <f t="shared" si="184"/>
        <v>0</v>
      </c>
      <c r="HH203" s="107">
        <f t="shared" si="184"/>
        <v>0</v>
      </c>
      <c r="HI203" s="107">
        <f t="shared" si="244"/>
        <v>0</v>
      </c>
      <c r="HJ203" s="107">
        <f t="shared" si="244"/>
        <v>0</v>
      </c>
      <c r="HK203" s="107">
        <f t="shared" si="244"/>
        <v>0</v>
      </c>
      <c r="HL203" s="107">
        <f t="shared" si="244"/>
        <v>0</v>
      </c>
      <c r="HM203" s="107">
        <f t="shared" si="244"/>
        <v>0</v>
      </c>
      <c r="HN203" s="107">
        <f t="shared" si="244"/>
        <v>0</v>
      </c>
      <c r="HO203" s="107">
        <f t="shared" si="227"/>
        <v>0</v>
      </c>
      <c r="HP203" s="107">
        <f t="shared" si="227"/>
        <v>0</v>
      </c>
      <c r="HQ203" s="107">
        <f t="shared" si="227"/>
        <v>0</v>
      </c>
      <c r="HS203" s="107">
        <f t="shared" si="251"/>
        <v>8.8678555747162766E-79</v>
      </c>
      <c r="HT203" s="107">
        <f t="shared" si="251"/>
        <v>8.6461658604126035E-99</v>
      </c>
      <c r="HU203" s="107">
        <f t="shared" si="251"/>
        <v>6.7655556899760881E-101</v>
      </c>
      <c r="HV203" s="107">
        <f t="shared" si="251"/>
        <v>3.8041148193669903E-111</v>
      </c>
      <c r="HW203" s="107">
        <f t="shared" si="251"/>
        <v>2.4182450552011059E-128</v>
      </c>
      <c r="HX203" s="107">
        <f t="shared" si="251"/>
        <v>4.6700751857425705E-121</v>
      </c>
      <c r="HY203" s="107">
        <f t="shared" si="251"/>
        <v>3.0706223986914739E-126</v>
      </c>
      <c r="HZ203" s="107">
        <f t="shared" si="251"/>
        <v>7.7958958467209028E-126</v>
      </c>
      <c r="IA203" s="107">
        <f t="shared" si="251"/>
        <v>1.7096733958329368E-137</v>
      </c>
      <c r="IB203" s="107">
        <f t="shared" si="251"/>
        <v>1.1827068963379011E-143</v>
      </c>
      <c r="IC203" s="107">
        <f t="shared" si="251"/>
        <v>1.242826697879364E-137</v>
      </c>
      <c r="ID203" s="107">
        <f t="shared" si="251"/>
        <v>2.9021475626426765E-142</v>
      </c>
      <c r="IE203" s="107">
        <f t="shared" si="251"/>
        <v>4.7906004169800305E-133</v>
      </c>
      <c r="IF203" s="107">
        <f t="shared" si="251"/>
        <v>5.354285834723817E-127</v>
      </c>
      <c r="IG203" s="107">
        <f t="shared" si="251"/>
        <v>3.5011849697058487E-133</v>
      </c>
      <c r="II203" s="107">
        <f t="shared" si="252"/>
        <v>1.1646059270191496E-18</v>
      </c>
      <c r="IJ203" s="107">
        <f t="shared" si="252"/>
        <v>4.1974592935713701E-31</v>
      </c>
      <c r="IK203" s="107">
        <f t="shared" si="252"/>
        <v>2.0151453347060344E-31</v>
      </c>
      <c r="IL203" s="107">
        <f t="shared" si="252"/>
        <v>1.1011696014482522E-34</v>
      </c>
      <c r="IM203" s="107">
        <f t="shared" si="252"/>
        <v>1.0315649230711477E-40</v>
      </c>
      <c r="IN203" s="107">
        <f t="shared" si="252"/>
        <v>2.8886886202219466E-37</v>
      </c>
      <c r="IO203" s="107">
        <f t="shared" si="252"/>
        <v>2.9844988457785818E-38</v>
      </c>
      <c r="IP203" s="107">
        <f t="shared" si="252"/>
        <v>1.7973196881035632E-38</v>
      </c>
      <c r="IQ203" s="107">
        <f t="shared" si="252"/>
        <v>6.6441639364099773E-44</v>
      </c>
      <c r="IR203" s="107">
        <f t="shared" si="252"/>
        <v>2.9009599830185312E-47</v>
      </c>
      <c r="IS203" s="107">
        <f t="shared" si="252"/>
        <v>5.3486296429670382E-46</v>
      </c>
      <c r="IT203" s="107">
        <f t="shared" si="252"/>
        <v>2.2996542028310965E-47</v>
      </c>
      <c r="IU203" s="107">
        <f t="shared" si="252"/>
        <v>9.8034957911726261E-44</v>
      </c>
      <c r="IV203" s="107">
        <f t="shared" si="252"/>
        <v>5.3610603533502927E-40</v>
      </c>
      <c r="IW203" s="107">
        <f t="shared" si="252"/>
        <v>2.9118353199259557E-9</v>
      </c>
      <c r="IY203" s="107">
        <f t="shared" si="253"/>
        <v>1.1646059270191496E-18</v>
      </c>
      <c r="IZ203" s="107">
        <f t="shared" si="253"/>
        <v>4.1974592935713701E-31</v>
      </c>
      <c r="JA203" s="107">
        <f t="shared" si="253"/>
        <v>2.0151453347060344E-31</v>
      </c>
      <c r="JB203" s="107">
        <f t="shared" si="253"/>
        <v>1.1011696014482522E-34</v>
      </c>
      <c r="JC203" s="107">
        <f t="shared" si="253"/>
        <v>1.0315649230711477E-40</v>
      </c>
      <c r="JD203" s="107">
        <f t="shared" si="253"/>
        <v>2.8886886202219466E-37</v>
      </c>
      <c r="JE203" s="107">
        <f t="shared" si="253"/>
        <v>2.9844988457785818E-38</v>
      </c>
      <c r="JF203" s="107">
        <f t="shared" si="253"/>
        <v>1.7973196881035632E-38</v>
      </c>
      <c r="JG203" s="107">
        <f t="shared" si="253"/>
        <v>6.6441639364099773E-44</v>
      </c>
      <c r="JH203" s="107">
        <f t="shared" si="253"/>
        <v>2.9009599830185312E-47</v>
      </c>
      <c r="JI203" s="107">
        <f t="shared" si="253"/>
        <v>5.3486296429670382E-46</v>
      </c>
      <c r="JJ203" s="107">
        <f t="shared" si="253"/>
        <v>2.2996542028310965E-47</v>
      </c>
      <c r="JK203" s="107">
        <f t="shared" si="253"/>
        <v>9.8034957911726261E-44</v>
      </c>
      <c r="JL203" s="107">
        <f t="shared" si="253"/>
        <v>5.3610603533502927E-40</v>
      </c>
      <c r="JM203" s="107">
        <f t="shared" si="253"/>
        <v>2.9118353199259557E-9</v>
      </c>
    </row>
    <row r="204" spans="2:273" x14ac:dyDescent="0.25">
      <c r="B204" s="2">
        <v>176</v>
      </c>
      <c r="C204" s="37">
        <v>27.6</v>
      </c>
      <c r="D204" s="37">
        <v>26.443000000000001</v>
      </c>
      <c r="E204" s="37">
        <v>28.23</v>
      </c>
      <c r="F204" s="37">
        <v>27.617000000000001</v>
      </c>
      <c r="G204" s="37">
        <v>28.8</v>
      </c>
      <c r="H204" s="37">
        <v>27.864000000000001</v>
      </c>
      <c r="I204" s="37">
        <v>27.797000000000001</v>
      </c>
      <c r="J204" s="37">
        <v>28.542000000000002</v>
      </c>
      <c r="K204" s="37">
        <v>27.068000000000001</v>
      </c>
      <c r="L204" s="37">
        <v>25.898</v>
      </c>
      <c r="M204" s="37">
        <v>27.425999999999998</v>
      </c>
      <c r="N204" s="37">
        <v>26.475000000000001</v>
      </c>
      <c r="O204" s="37">
        <v>25.015999999999998</v>
      </c>
      <c r="P204" s="37">
        <v>26.951000000000001</v>
      </c>
      <c r="Q204" s="37">
        <v>25.852</v>
      </c>
      <c r="S204" s="4">
        <f t="shared" si="185"/>
        <v>27.962754423999733</v>
      </c>
      <c r="T204" s="4" t="e">
        <f t="shared" si="186"/>
        <v>#N/A</v>
      </c>
      <c r="U204" s="4" t="e">
        <f t="shared" si="187"/>
        <v>#N/A</v>
      </c>
      <c r="V204" s="4" t="e">
        <f t="shared" si="188"/>
        <v>#N/A</v>
      </c>
      <c r="W204" s="4" t="e">
        <f t="shared" si="189"/>
        <v>#N/A</v>
      </c>
      <c r="X204" s="4" t="e">
        <f t="shared" si="190"/>
        <v>#N/A</v>
      </c>
      <c r="Y204" s="4" t="e">
        <f t="shared" si="191"/>
        <v>#N/A</v>
      </c>
      <c r="Z204" s="4" t="e">
        <f t="shared" si="192"/>
        <v>#N/A</v>
      </c>
      <c r="AA204" s="4" t="e">
        <f t="shared" si="193"/>
        <v>#N/A</v>
      </c>
      <c r="AB204" s="4" t="e">
        <f t="shared" si="194"/>
        <v>#N/A</v>
      </c>
      <c r="AC204" s="4" t="e">
        <f t="shared" si="195"/>
        <v>#N/A</v>
      </c>
      <c r="AD204" s="4" t="e">
        <f t="shared" si="196"/>
        <v>#N/A</v>
      </c>
      <c r="AE204" s="4" t="e">
        <f t="shared" si="197"/>
        <v>#N/A</v>
      </c>
      <c r="AF204" s="4" t="e">
        <f t="shared" si="198"/>
        <v>#N/A</v>
      </c>
      <c r="AG204" s="4" t="e">
        <f t="shared" si="198"/>
        <v>#N/A</v>
      </c>
      <c r="AI204" s="4">
        <f t="shared" si="199"/>
        <v>-0.36275442399973201</v>
      </c>
      <c r="AJ204" s="4">
        <f t="shared" si="200"/>
        <v>0</v>
      </c>
      <c r="AK204" s="4">
        <f t="shared" si="201"/>
        <v>0</v>
      </c>
      <c r="AL204" s="4">
        <f t="shared" si="202"/>
        <v>0</v>
      </c>
      <c r="AM204" s="4">
        <f t="shared" si="203"/>
        <v>0</v>
      </c>
      <c r="AN204" s="4">
        <f t="shared" si="204"/>
        <v>0</v>
      </c>
      <c r="AO204" s="4">
        <f t="shared" si="205"/>
        <v>0</v>
      </c>
      <c r="AP204" s="4">
        <f t="shared" si="206"/>
        <v>0</v>
      </c>
      <c r="AQ204" s="4">
        <f t="shared" si="207"/>
        <v>0</v>
      </c>
      <c r="AR204" s="4">
        <f t="shared" si="208"/>
        <v>0</v>
      </c>
      <c r="AS204" s="4">
        <f t="shared" si="209"/>
        <v>0</v>
      </c>
      <c r="AT204" s="4">
        <f t="shared" si="210"/>
        <v>0</v>
      </c>
      <c r="AU204" s="4">
        <f t="shared" si="211"/>
        <v>0</v>
      </c>
      <c r="AV204" s="4">
        <f t="shared" ref="AV204:AW219" si="257">IF(OR($B204 &lt; P$231, $B204 &gt; P$234), 0, P204-AF204)</f>
        <v>0</v>
      </c>
      <c r="AW204" s="4">
        <f t="shared" si="257"/>
        <v>0</v>
      </c>
      <c r="AY204" s="2">
        <f t="shared" si="245"/>
        <v>27.962754423999733</v>
      </c>
      <c r="AZ204" s="2" t="e">
        <f t="shared" si="245"/>
        <v>#N/A</v>
      </c>
      <c r="BA204" s="2" t="e">
        <f t="shared" si="245"/>
        <v>#N/A</v>
      </c>
      <c r="BB204" s="2" t="e">
        <f t="shared" si="245"/>
        <v>#N/A</v>
      </c>
      <c r="BC204" s="2" t="e">
        <f t="shared" si="245"/>
        <v>#N/A</v>
      </c>
      <c r="BD204" s="2" t="e">
        <f t="shared" si="245"/>
        <v>#N/A</v>
      </c>
      <c r="BE204" s="2" t="e">
        <f t="shared" si="245"/>
        <v>#N/A</v>
      </c>
      <c r="BF204" s="2" t="e">
        <f t="shared" si="245"/>
        <v>#N/A</v>
      </c>
      <c r="BG204" s="2" t="e">
        <f t="shared" si="245"/>
        <v>#N/A</v>
      </c>
      <c r="BH204" s="2" t="e">
        <f t="shared" si="245"/>
        <v>#N/A</v>
      </c>
      <c r="BI204" s="2" t="e">
        <f t="shared" si="245"/>
        <v>#N/A</v>
      </c>
      <c r="BJ204" s="2" t="e">
        <f t="shared" si="245"/>
        <v>#N/A</v>
      </c>
      <c r="BK204" s="2" t="e">
        <f t="shared" si="245"/>
        <v>#N/A</v>
      </c>
      <c r="BL204" s="2" t="e">
        <f t="shared" si="245"/>
        <v>#N/A</v>
      </c>
      <c r="BM204" s="2" t="e">
        <f t="shared" si="245"/>
        <v>#N/A</v>
      </c>
      <c r="BO204" s="2" t="str">
        <f t="shared" si="246"/>
        <v/>
      </c>
      <c r="BP204" s="2" t="str">
        <f t="shared" si="246"/>
        <v/>
      </c>
      <c r="BQ204" s="2" t="str">
        <f t="shared" si="246"/>
        <v/>
      </c>
      <c r="BR204" s="2" t="str">
        <f t="shared" si="246"/>
        <v/>
      </c>
      <c r="BS204" s="2" t="str">
        <f t="shared" si="246"/>
        <v/>
      </c>
      <c r="BT204" s="2" t="str">
        <f t="shared" si="246"/>
        <v/>
      </c>
      <c r="BU204" s="2" t="str">
        <f t="shared" si="246"/>
        <v/>
      </c>
      <c r="BV204" s="2" t="str">
        <f t="shared" si="246"/>
        <v/>
      </c>
      <c r="BW204" s="2" t="str">
        <f t="shared" si="246"/>
        <v/>
      </c>
      <c r="BX204" s="2" t="str">
        <f t="shared" si="246"/>
        <v/>
      </c>
      <c r="BY204" s="2" t="str">
        <f t="shared" si="246"/>
        <v/>
      </c>
      <c r="BZ204" s="2" t="str">
        <f t="shared" si="246"/>
        <v/>
      </c>
      <c r="CA204" s="2" t="str">
        <f t="shared" si="246"/>
        <v/>
      </c>
      <c r="CB204" s="2" t="str">
        <f t="shared" si="246"/>
        <v/>
      </c>
      <c r="CC204" s="2" t="str">
        <f t="shared" si="246"/>
        <v/>
      </c>
      <c r="CE204" s="2" t="str">
        <f t="shared" si="247"/>
        <v/>
      </c>
      <c r="CF204" s="2" t="str">
        <f t="shared" si="247"/>
        <v/>
      </c>
      <c r="CG204" s="2" t="str">
        <f t="shared" si="247"/>
        <v/>
      </c>
      <c r="CH204" s="2" t="str">
        <f t="shared" si="247"/>
        <v/>
      </c>
      <c r="CI204" s="2" t="str">
        <f t="shared" si="247"/>
        <v/>
      </c>
      <c r="CJ204" s="2" t="str">
        <f t="shared" si="247"/>
        <v/>
      </c>
      <c r="CK204" s="2" t="str">
        <f t="shared" si="247"/>
        <v/>
      </c>
      <c r="CL204" s="2" t="str">
        <f t="shared" si="247"/>
        <v/>
      </c>
      <c r="CM204" s="2" t="str">
        <f t="shared" si="247"/>
        <v/>
      </c>
      <c r="CN204" s="2" t="str">
        <f t="shared" si="247"/>
        <v/>
      </c>
      <c r="CO204" s="2" t="str">
        <f t="shared" si="247"/>
        <v/>
      </c>
      <c r="CP204" s="2" t="str">
        <f t="shared" si="247"/>
        <v/>
      </c>
      <c r="CQ204" s="2" t="str">
        <f t="shared" si="247"/>
        <v/>
      </c>
      <c r="CR204" s="2" t="str">
        <f t="shared" si="247"/>
        <v/>
      </c>
      <c r="CS204" s="2" t="str">
        <f t="shared" si="247"/>
        <v/>
      </c>
      <c r="CU204" s="2">
        <f t="shared" si="248"/>
        <v>27.6</v>
      </c>
      <c r="CV204" s="2" t="str">
        <f t="shared" si="248"/>
        <v/>
      </c>
      <c r="CW204" s="2" t="str">
        <f t="shared" si="248"/>
        <v/>
      </c>
      <c r="CX204" s="2" t="str">
        <f t="shared" si="248"/>
        <v/>
      </c>
      <c r="CY204" s="2" t="str">
        <f t="shared" si="248"/>
        <v/>
      </c>
      <c r="CZ204" s="2" t="str">
        <f t="shared" si="248"/>
        <v/>
      </c>
      <c r="DA204" s="2" t="str">
        <f t="shared" si="248"/>
        <v/>
      </c>
      <c r="DB204" s="2" t="str">
        <f t="shared" si="248"/>
        <v/>
      </c>
      <c r="DC204" s="2" t="str">
        <f t="shared" si="248"/>
        <v/>
      </c>
      <c r="DD204" s="2" t="str">
        <f t="shared" si="248"/>
        <v/>
      </c>
      <c r="DE204" s="2" t="str">
        <f t="shared" si="248"/>
        <v/>
      </c>
      <c r="DF204" s="2" t="str">
        <f t="shared" si="248"/>
        <v/>
      </c>
      <c r="DG204" s="2" t="str">
        <f t="shared" si="248"/>
        <v/>
      </c>
      <c r="DH204" s="2" t="str">
        <f t="shared" si="248"/>
        <v/>
      </c>
      <c r="DI204" s="2" t="str">
        <f t="shared" si="248"/>
        <v/>
      </c>
      <c r="DK204" s="2">
        <f t="shared" si="254"/>
        <v>72.811062499999991</v>
      </c>
      <c r="DL204" s="2">
        <f t="shared" si="254"/>
        <v>86.128226209677422</v>
      </c>
      <c r="DM204" s="2">
        <f t="shared" si="254"/>
        <v>86.929911290322593</v>
      </c>
      <c r="DN204" s="2">
        <f t="shared" si="254"/>
        <v>93.145196078431383</v>
      </c>
      <c r="DO204" s="2">
        <f t="shared" si="254"/>
        <v>102.57177217741936</v>
      </c>
      <c r="DP204" s="2">
        <f t="shared" si="254"/>
        <v>96.247162990196102</v>
      </c>
      <c r="DQ204" s="2">
        <f t="shared" si="254"/>
        <v>86.122333778966123</v>
      </c>
      <c r="DR204" s="2">
        <f t="shared" si="254"/>
        <v>89.130254032258065</v>
      </c>
      <c r="DS204" s="2">
        <f t="shared" si="254"/>
        <v>94.014603225806439</v>
      </c>
      <c r="DT204" s="2">
        <f t="shared" si="254"/>
        <v>84.774987903225821</v>
      </c>
      <c r="DU204" s="2">
        <f t="shared" si="254"/>
        <v>77.57228799019606</v>
      </c>
      <c r="DV204" s="2">
        <f t="shared" si="254"/>
        <v>75.795870784457477</v>
      </c>
      <c r="DW204" s="2">
        <f t="shared" si="254"/>
        <v>78.376177250445622</v>
      </c>
      <c r="DX204" s="2">
        <f t="shared" si="254"/>
        <v>63.536828542780739</v>
      </c>
      <c r="DY204" s="2">
        <f t="shared" si="254"/>
        <v>53.19542450142449</v>
      </c>
      <c r="EA204" s="2">
        <f t="shared" si="242"/>
        <v>26.355894945499795</v>
      </c>
      <c r="EB204" s="2">
        <f t="shared" si="242"/>
        <v>25.924159596956031</v>
      </c>
      <c r="EC204" s="2">
        <f t="shared" si="242"/>
        <v>22.47783860363181</v>
      </c>
      <c r="ED204" s="2">
        <f t="shared" si="242"/>
        <v>27.804848418554116</v>
      </c>
      <c r="EE204" s="2">
        <f t="shared" si="242"/>
        <v>25.617142421349719</v>
      </c>
      <c r="EF204" s="2">
        <f t="shared" si="241"/>
        <v>25.029075018676849</v>
      </c>
      <c r="EG204" s="2">
        <f t="shared" si="241"/>
        <v>25.135319126689346</v>
      </c>
      <c r="EH204" s="2">
        <f t="shared" si="241"/>
        <v>24.932661852166511</v>
      </c>
      <c r="EI204" s="2">
        <f t="shared" si="241"/>
        <v>24.51661681882473</v>
      </c>
      <c r="EJ204" s="2">
        <f t="shared" si="241"/>
        <v>23.036083965539419</v>
      </c>
      <c r="EK204" s="2">
        <f t="shared" si="213"/>
        <v>24.920328622154152</v>
      </c>
      <c r="EL204" s="2">
        <f t="shared" si="182"/>
        <v>22.851588916034466</v>
      </c>
      <c r="EM204" s="2">
        <f t="shared" si="182"/>
        <v>24.14334472835294</v>
      </c>
      <c r="EN204" s="2">
        <f t="shared" si="182"/>
        <v>26.835112270906659</v>
      </c>
      <c r="EO204" s="2">
        <f t="shared" si="182"/>
        <v>27.003836220823352</v>
      </c>
      <c r="EQ204" s="2">
        <f t="shared" si="255"/>
        <v>27.963939693862109</v>
      </c>
      <c r="ER204" s="2">
        <f t="shared" si="255"/>
        <v>27.770510661502307</v>
      </c>
      <c r="ES204" s="2">
        <f t="shared" si="255"/>
        <v>27.061124645119975</v>
      </c>
      <c r="ET204" s="2">
        <f t="shared" si="255"/>
        <v>27.442910433088059</v>
      </c>
      <c r="EU204" s="2">
        <f t="shared" si="255"/>
        <v>28.514172339901194</v>
      </c>
      <c r="EV204" s="2">
        <f t="shared" si="255"/>
        <v>26.67970844592962</v>
      </c>
      <c r="EW204" s="2">
        <f t="shared" si="255"/>
        <v>26.402686549876549</v>
      </c>
      <c r="EX204" s="2">
        <f t="shared" si="255"/>
        <v>25.860925890073183</v>
      </c>
      <c r="EY204" s="2">
        <f t="shared" si="255"/>
        <v>25.510954442453649</v>
      </c>
      <c r="EZ204" s="2">
        <f t="shared" si="255"/>
        <v>24.816956589773604</v>
      </c>
      <c r="FA204" s="2">
        <f t="shared" si="255"/>
        <v>25.370938847115081</v>
      </c>
      <c r="FB204" s="2">
        <f t="shared" si="255"/>
        <v>24.616803633938552</v>
      </c>
      <c r="FC204" s="2">
        <f t="shared" si="255"/>
        <v>25.675635437685347</v>
      </c>
      <c r="FD204" s="2">
        <f t="shared" si="255"/>
        <v>26.105919790393287</v>
      </c>
      <c r="FE204" s="2">
        <f t="shared" si="255"/>
        <v>25.519038020993097</v>
      </c>
      <c r="FG204" s="2">
        <f t="shared" si="256"/>
        <v>0.99999999999918487</v>
      </c>
      <c r="FH204" s="2">
        <f t="shared" si="256"/>
        <v>0.99999999999941414</v>
      </c>
      <c r="FI204" s="2">
        <f t="shared" si="256"/>
        <v>0.99999999999932987</v>
      </c>
      <c r="FJ204" s="2">
        <f t="shared" si="256"/>
        <v>0.9999999999993775</v>
      </c>
      <c r="FK204" s="2">
        <f t="shared" si="256"/>
        <v>0.99999999999944533</v>
      </c>
      <c r="FL204" s="2">
        <f t="shared" si="256"/>
        <v>0.99999999999934608</v>
      </c>
      <c r="FM204" s="2">
        <f t="shared" si="256"/>
        <v>0.99999999999940037</v>
      </c>
      <c r="FN204" s="2">
        <f t="shared" si="256"/>
        <v>0.99999999999943612</v>
      </c>
      <c r="FO204" s="2">
        <f t="shared" si="256"/>
        <v>0.99999999999939293</v>
      </c>
      <c r="FP204" s="2">
        <f t="shared" si="256"/>
        <v>0.99999999999945577</v>
      </c>
      <c r="FQ204" s="2">
        <f t="shared" si="256"/>
        <v>0.99999999999945155</v>
      </c>
      <c r="FR204" s="2">
        <f t="shared" si="256"/>
        <v>0.99999999999944333</v>
      </c>
      <c r="FS204" s="2">
        <f t="shared" si="256"/>
        <v>0.99999999999247235</v>
      </c>
      <c r="FT204" s="2">
        <f t="shared" si="256"/>
        <v>0.99999999993176969</v>
      </c>
      <c r="FU204" s="2">
        <f t="shared" si="256"/>
        <v>0.99999999963626884</v>
      </c>
      <c r="FW204" s="2">
        <f t="shared" si="249"/>
        <v>0.99926291236518761</v>
      </c>
      <c r="FX204" s="2">
        <f t="shared" si="249"/>
        <v>0.99987117394235769</v>
      </c>
      <c r="FY204" s="2">
        <f t="shared" si="249"/>
        <v>0.99985510066668892</v>
      </c>
      <c r="FZ204" s="2">
        <f t="shared" si="249"/>
        <v>0.99987069776904181</v>
      </c>
      <c r="GA204" s="2">
        <f t="shared" si="249"/>
        <v>0.99989343590741697</v>
      </c>
      <c r="GB204" s="2">
        <f t="shared" si="249"/>
        <v>0.999853198665964</v>
      </c>
      <c r="GC204" s="2">
        <f t="shared" si="249"/>
        <v>0.99984767395698371</v>
      </c>
      <c r="GD204" s="2">
        <f t="shared" si="249"/>
        <v>0.99986158852271201</v>
      </c>
      <c r="GE204" s="2">
        <f t="shared" si="249"/>
        <v>0.99990271774578254</v>
      </c>
      <c r="GF204" s="2">
        <f t="shared" si="249"/>
        <v>0.99992440500709467</v>
      </c>
      <c r="GG204" s="2">
        <f t="shared" si="249"/>
        <v>0.99993256922005302</v>
      </c>
      <c r="GH204" s="2">
        <f t="shared" si="249"/>
        <v>0.99992753624012121</v>
      </c>
      <c r="GI204" s="2">
        <f t="shared" si="249"/>
        <v>0.99979847713201642</v>
      </c>
      <c r="GJ204" s="2">
        <f t="shared" si="249"/>
        <v>0.99944945208515734</v>
      </c>
      <c r="GK204" s="2">
        <f t="shared" si="249"/>
        <v>0.99890284039938582</v>
      </c>
      <c r="GM204" s="107">
        <f t="shared" si="250"/>
        <v>0</v>
      </c>
      <c r="GN204" s="107">
        <f t="shared" si="250"/>
        <v>0</v>
      </c>
      <c r="GO204" s="107">
        <f t="shared" si="250"/>
        <v>0</v>
      </c>
      <c r="GP204" s="107">
        <f t="shared" si="250"/>
        <v>0</v>
      </c>
      <c r="GQ204" s="107">
        <f t="shared" si="250"/>
        <v>0</v>
      </c>
      <c r="GR204" s="107">
        <f t="shared" si="250"/>
        <v>0</v>
      </c>
      <c r="GS204" s="107">
        <f t="shared" si="250"/>
        <v>0</v>
      </c>
      <c r="GT204" s="107">
        <f t="shared" si="250"/>
        <v>0</v>
      </c>
      <c r="GU204" s="107">
        <f t="shared" si="250"/>
        <v>0</v>
      </c>
      <c r="GV204" s="107">
        <f t="shared" si="250"/>
        <v>0</v>
      </c>
      <c r="GW204" s="107">
        <f t="shared" si="250"/>
        <v>0</v>
      </c>
      <c r="GX204" s="107">
        <f t="shared" si="250"/>
        <v>0</v>
      </c>
      <c r="GY204" s="107">
        <f t="shared" si="250"/>
        <v>0</v>
      </c>
      <c r="GZ204" s="107">
        <f t="shared" si="250"/>
        <v>0</v>
      </c>
      <c r="HA204" s="107">
        <f t="shared" si="250"/>
        <v>0</v>
      </c>
      <c r="HC204" s="107">
        <f t="shared" si="184"/>
        <v>0</v>
      </c>
      <c r="HD204" s="107">
        <f t="shared" si="184"/>
        <v>0</v>
      </c>
      <c r="HE204" s="107">
        <f t="shared" si="184"/>
        <v>0</v>
      </c>
      <c r="HF204" s="107">
        <f t="shared" si="184"/>
        <v>0</v>
      </c>
      <c r="HG204" s="107">
        <f t="shared" si="184"/>
        <v>0</v>
      </c>
      <c r="HH204" s="107">
        <f t="shared" si="184"/>
        <v>0</v>
      </c>
      <c r="HI204" s="107">
        <f t="shared" si="244"/>
        <v>0</v>
      </c>
      <c r="HJ204" s="107">
        <f t="shared" si="244"/>
        <v>0</v>
      </c>
      <c r="HK204" s="107">
        <f t="shared" si="244"/>
        <v>0</v>
      </c>
      <c r="HL204" s="107">
        <f t="shared" si="244"/>
        <v>0</v>
      </c>
      <c r="HM204" s="107">
        <f t="shared" si="244"/>
        <v>0</v>
      </c>
      <c r="HN204" s="107">
        <f t="shared" si="244"/>
        <v>0</v>
      </c>
      <c r="HO204" s="107">
        <f t="shared" si="227"/>
        <v>0</v>
      </c>
      <c r="HP204" s="107">
        <f t="shared" si="227"/>
        <v>0</v>
      </c>
      <c r="HQ204" s="107">
        <f t="shared" si="227"/>
        <v>0</v>
      </c>
      <c r="HS204" s="107">
        <f t="shared" si="251"/>
        <v>2.6584022621745406E-81</v>
      </c>
      <c r="HT204" s="107">
        <f t="shared" si="251"/>
        <v>9.1030417994878651E-102</v>
      </c>
      <c r="HU204" s="107">
        <f t="shared" si="251"/>
        <v>5.7919298714874296E-104</v>
      </c>
      <c r="HV204" s="107">
        <f t="shared" si="251"/>
        <v>1.7016401308647584E-114</v>
      </c>
      <c r="HW204" s="107">
        <f t="shared" si="251"/>
        <v>3.5534225662429952E-132</v>
      </c>
      <c r="HX204" s="107">
        <f t="shared" si="251"/>
        <v>9.6291333955320222E-125</v>
      </c>
      <c r="HY204" s="107">
        <f t="shared" si="251"/>
        <v>4.5101550012742341E-130</v>
      </c>
      <c r="HZ204" s="107">
        <f t="shared" si="251"/>
        <v>1.247989762029589E-129</v>
      </c>
      <c r="IA204" s="107">
        <f t="shared" si="251"/>
        <v>1.4020847177641702E-141</v>
      </c>
      <c r="IB204" s="107">
        <f t="shared" si="251"/>
        <v>7.0864180345620643E-148</v>
      </c>
      <c r="IC204" s="107">
        <f t="shared" si="251"/>
        <v>1.1751835486134762E-141</v>
      </c>
      <c r="ID204" s="107">
        <f t="shared" si="251"/>
        <v>1.8854011440465136E-146</v>
      </c>
      <c r="IE204" s="107">
        <f t="shared" si="251"/>
        <v>5.2908023699810275E-137</v>
      </c>
      <c r="IF204" s="107">
        <f t="shared" si="251"/>
        <v>7.7626926248615588E-131</v>
      </c>
      <c r="IG204" s="107">
        <f t="shared" si="251"/>
        <v>2.3397252605224755E-137</v>
      </c>
      <c r="II204" s="107">
        <f t="shared" si="252"/>
        <v>8.3239110448775161E-20</v>
      </c>
      <c r="IJ204" s="107">
        <f t="shared" si="252"/>
        <v>1.121953876272158E-32</v>
      </c>
      <c r="IK204" s="107">
        <f t="shared" si="252"/>
        <v>4.9246775672874958E-33</v>
      </c>
      <c r="IL204" s="107">
        <f t="shared" si="252"/>
        <v>1.8963230376855753E-36</v>
      </c>
      <c r="IM204" s="107">
        <f t="shared" si="252"/>
        <v>9.4360905268365234E-43</v>
      </c>
      <c r="IN204" s="107">
        <f t="shared" si="252"/>
        <v>3.3970630595541929E-39</v>
      </c>
      <c r="IO204" s="107">
        <f t="shared" si="252"/>
        <v>3.0436604609022089E-40</v>
      </c>
      <c r="IP204" s="107">
        <f t="shared" si="252"/>
        <v>1.8779106968609542E-40</v>
      </c>
      <c r="IQ204" s="107">
        <f t="shared" si="252"/>
        <v>4.3677525645442033E-46</v>
      </c>
      <c r="IR204" s="107">
        <f t="shared" si="252"/>
        <v>1.4865344231185928E-49</v>
      </c>
      <c r="IS204" s="107">
        <f t="shared" si="252"/>
        <v>3.3789493281203846E-48</v>
      </c>
      <c r="IT204" s="107">
        <f t="shared" si="252"/>
        <v>1.193455854383085E-49</v>
      </c>
      <c r="IU204" s="107">
        <f t="shared" si="252"/>
        <v>7.0377772911962165E-46</v>
      </c>
      <c r="IV204" s="107">
        <f t="shared" si="252"/>
        <v>4.9547952420328692E-42</v>
      </c>
      <c r="IW204" s="107">
        <f t="shared" si="252"/>
        <v>1.0948886069352437E-9</v>
      </c>
      <c r="IY204" s="107">
        <f t="shared" si="253"/>
        <v>8.3239110448775161E-20</v>
      </c>
      <c r="IZ204" s="107">
        <f t="shared" si="253"/>
        <v>1.121953876272158E-32</v>
      </c>
      <c r="JA204" s="107">
        <f t="shared" si="253"/>
        <v>4.9246775672874958E-33</v>
      </c>
      <c r="JB204" s="107">
        <f t="shared" si="253"/>
        <v>1.8963230376855753E-36</v>
      </c>
      <c r="JC204" s="107">
        <f t="shared" si="253"/>
        <v>9.4360905268365234E-43</v>
      </c>
      <c r="JD204" s="107">
        <f t="shared" si="253"/>
        <v>3.3970630595541929E-39</v>
      </c>
      <c r="JE204" s="107">
        <f t="shared" si="253"/>
        <v>3.0436604609022089E-40</v>
      </c>
      <c r="JF204" s="107">
        <f t="shared" si="253"/>
        <v>1.8779106968609542E-40</v>
      </c>
      <c r="JG204" s="107">
        <f t="shared" si="253"/>
        <v>4.3677525645442033E-46</v>
      </c>
      <c r="JH204" s="107">
        <f t="shared" si="253"/>
        <v>1.4865344231185928E-49</v>
      </c>
      <c r="JI204" s="107">
        <f t="shared" si="253"/>
        <v>3.3789493281203846E-48</v>
      </c>
      <c r="JJ204" s="107">
        <f t="shared" si="253"/>
        <v>1.193455854383085E-49</v>
      </c>
      <c r="JK204" s="107">
        <f t="shared" si="253"/>
        <v>7.0377772911962165E-46</v>
      </c>
      <c r="JL204" s="107">
        <f t="shared" si="253"/>
        <v>4.9547952420328692E-42</v>
      </c>
      <c r="JM204" s="107">
        <f t="shared" si="253"/>
        <v>1.0948886069352437E-9</v>
      </c>
    </row>
    <row r="205" spans="2:273" x14ac:dyDescent="0.25">
      <c r="B205" s="2">
        <v>177</v>
      </c>
      <c r="C205" s="37">
        <v>28.7</v>
      </c>
      <c r="D205" s="37">
        <v>28.376999999999999</v>
      </c>
      <c r="E205" s="37">
        <v>27.934000000000001</v>
      </c>
      <c r="F205" s="37">
        <v>26.4</v>
      </c>
      <c r="G205" s="37">
        <v>28.9</v>
      </c>
      <c r="H205" s="37">
        <v>26.78</v>
      </c>
      <c r="I205" s="37">
        <v>28.135999999999999</v>
      </c>
      <c r="J205" s="37">
        <v>25.983000000000001</v>
      </c>
      <c r="K205" s="37">
        <v>27.61</v>
      </c>
      <c r="L205" s="37">
        <v>24.050999999999998</v>
      </c>
      <c r="M205" s="37">
        <v>23.917999999999999</v>
      </c>
      <c r="N205" s="37">
        <v>25.033000000000001</v>
      </c>
      <c r="O205" s="37">
        <v>27.966999999999999</v>
      </c>
      <c r="P205" s="37">
        <v>26</v>
      </c>
      <c r="Q205" s="37">
        <v>25.556999999999999</v>
      </c>
      <c r="S205" s="4">
        <f t="shared" si="185"/>
        <v>27.862211046782768</v>
      </c>
      <c r="T205" s="4" t="e">
        <f t="shared" si="186"/>
        <v>#N/A</v>
      </c>
      <c r="U205" s="4" t="e">
        <f t="shared" si="187"/>
        <v>#N/A</v>
      </c>
      <c r="V205" s="4" t="e">
        <f t="shared" si="188"/>
        <v>#N/A</v>
      </c>
      <c r="W205" s="4" t="e">
        <f t="shared" si="189"/>
        <v>#N/A</v>
      </c>
      <c r="X205" s="4" t="e">
        <f t="shared" si="190"/>
        <v>#N/A</v>
      </c>
      <c r="Y205" s="4" t="e">
        <f t="shared" si="191"/>
        <v>#N/A</v>
      </c>
      <c r="Z205" s="4" t="e">
        <f t="shared" si="192"/>
        <v>#N/A</v>
      </c>
      <c r="AA205" s="4" t="e">
        <f t="shared" si="193"/>
        <v>#N/A</v>
      </c>
      <c r="AB205" s="4" t="e">
        <f t="shared" si="194"/>
        <v>#N/A</v>
      </c>
      <c r="AC205" s="4" t="e">
        <f t="shared" si="195"/>
        <v>#N/A</v>
      </c>
      <c r="AD205" s="4" t="e">
        <f t="shared" si="196"/>
        <v>#N/A</v>
      </c>
      <c r="AE205" s="4" t="e">
        <f t="shared" si="197"/>
        <v>#N/A</v>
      </c>
      <c r="AF205" s="4" t="e">
        <f t="shared" si="198"/>
        <v>#N/A</v>
      </c>
      <c r="AG205" s="4" t="e">
        <f t="shared" si="198"/>
        <v>#N/A</v>
      </c>
      <c r="AI205" s="4">
        <f t="shared" si="199"/>
        <v>0.83778895321723112</v>
      </c>
      <c r="AJ205" s="4">
        <f t="shared" si="200"/>
        <v>0</v>
      </c>
      <c r="AK205" s="4">
        <f t="shared" si="201"/>
        <v>0</v>
      </c>
      <c r="AL205" s="4">
        <f t="shared" si="202"/>
        <v>0</v>
      </c>
      <c r="AM205" s="4">
        <f t="shared" si="203"/>
        <v>0</v>
      </c>
      <c r="AN205" s="4">
        <f t="shared" si="204"/>
        <v>0</v>
      </c>
      <c r="AO205" s="4">
        <f t="shared" si="205"/>
        <v>0</v>
      </c>
      <c r="AP205" s="4">
        <f t="shared" si="206"/>
        <v>0</v>
      </c>
      <c r="AQ205" s="4">
        <f t="shared" si="207"/>
        <v>0</v>
      </c>
      <c r="AR205" s="4">
        <f t="shared" si="208"/>
        <v>0</v>
      </c>
      <c r="AS205" s="4">
        <f t="shared" si="209"/>
        <v>0</v>
      </c>
      <c r="AT205" s="4">
        <f t="shared" si="210"/>
        <v>0</v>
      </c>
      <c r="AU205" s="4">
        <f t="shared" si="211"/>
        <v>0</v>
      </c>
      <c r="AV205" s="4">
        <f t="shared" si="257"/>
        <v>0</v>
      </c>
      <c r="AW205" s="4">
        <f t="shared" si="257"/>
        <v>0</v>
      </c>
      <c r="AY205" s="2">
        <f t="shared" si="245"/>
        <v>27.862211046782768</v>
      </c>
      <c r="AZ205" s="2" t="e">
        <f t="shared" si="245"/>
        <v>#N/A</v>
      </c>
      <c r="BA205" s="2" t="e">
        <f t="shared" si="245"/>
        <v>#N/A</v>
      </c>
      <c r="BB205" s="2" t="e">
        <f t="shared" si="245"/>
        <v>#N/A</v>
      </c>
      <c r="BC205" s="2" t="e">
        <f t="shared" si="245"/>
        <v>#N/A</v>
      </c>
      <c r="BD205" s="2" t="e">
        <f t="shared" si="245"/>
        <v>#N/A</v>
      </c>
      <c r="BE205" s="2" t="e">
        <f t="shared" si="245"/>
        <v>#N/A</v>
      </c>
      <c r="BF205" s="2" t="e">
        <f t="shared" si="245"/>
        <v>#N/A</v>
      </c>
      <c r="BG205" s="2" t="e">
        <f t="shared" si="245"/>
        <v>#N/A</v>
      </c>
      <c r="BH205" s="2" t="e">
        <f t="shared" si="245"/>
        <v>#N/A</v>
      </c>
      <c r="BI205" s="2" t="e">
        <f t="shared" si="245"/>
        <v>#N/A</v>
      </c>
      <c r="BJ205" s="2" t="e">
        <f t="shared" si="245"/>
        <v>#N/A</v>
      </c>
      <c r="BK205" s="2" t="e">
        <f t="shared" si="245"/>
        <v>#N/A</v>
      </c>
      <c r="BL205" s="2" t="e">
        <f t="shared" si="245"/>
        <v>#N/A</v>
      </c>
      <c r="BM205" s="2" t="e">
        <f t="shared" si="245"/>
        <v>#N/A</v>
      </c>
      <c r="BO205" s="2" t="str">
        <f t="shared" si="246"/>
        <v/>
      </c>
      <c r="BP205" s="2" t="str">
        <f t="shared" si="246"/>
        <v/>
      </c>
      <c r="BQ205" s="2" t="str">
        <f t="shared" si="246"/>
        <v/>
      </c>
      <c r="BR205" s="2" t="str">
        <f t="shared" si="246"/>
        <v/>
      </c>
      <c r="BS205" s="2" t="str">
        <f t="shared" si="246"/>
        <v/>
      </c>
      <c r="BT205" s="2" t="str">
        <f t="shared" si="246"/>
        <v/>
      </c>
      <c r="BU205" s="2" t="str">
        <f t="shared" si="246"/>
        <v/>
      </c>
      <c r="BV205" s="2" t="str">
        <f t="shared" si="246"/>
        <v/>
      </c>
      <c r="BW205" s="2" t="str">
        <f t="shared" si="246"/>
        <v/>
      </c>
      <c r="BX205" s="2" t="str">
        <f t="shared" si="246"/>
        <v/>
      </c>
      <c r="BY205" s="2" t="str">
        <f t="shared" si="246"/>
        <v/>
      </c>
      <c r="BZ205" s="2" t="str">
        <f t="shared" si="246"/>
        <v/>
      </c>
      <c r="CA205" s="2" t="str">
        <f t="shared" si="246"/>
        <v/>
      </c>
      <c r="CB205" s="2" t="str">
        <f t="shared" si="246"/>
        <v/>
      </c>
      <c r="CC205" s="2" t="str">
        <f t="shared" si="246"/>
        <v/>
      </c>
      <c r="CE205" s="2" t="str">
        <f t="shared" si="247"/>
        <v/>
      </c>
      <c r="CF205" s="2" t="str">
        <f t="shared" si="247"/>
        <v/>
      </c>
      <c r="CG205" s="2" t="str">
        <f t="shared" si="247"/>
        <v/>
      </c>
      <c r="CH205" s="2" t="str">
        <f t="shared" si="247"/>
        <v/>
      </c>
      <c r="CI205" s="2" t="str">
        <f t="shared" si="247"/>
        <v/>
      </c>
      <c r="CJ205" s="2" t="str">
        <f t="shared" si="247"/>
        <v/>
      </c>
      <c r="CK205" s="2" t="str">
        <f t="shared" si="247"/>
        <v/>
      </c>
      <c r="CL205" s="2" t="str">
        <f t="shared" si="247"/>
        <v/>
      </c>
      <c r="CM205" s="2" t="str">
        <f t="shared" si="247"/>
        <v/>
      </c>
      <c r="CN205" s="2" t="str">
        <f t="shared" si="247"/>
        <v/>
      </c>
      <c r="CO205" s="2" t="str">
        <f t="shared" si="247"/>
        <v/>
      </c>
      <c r="CP205" s="2" t="str">
        <f t="shared" si="247"/>
        <v/>
      </c>
      <c r="CQ205" s="2" t="str">
        <f t="shared" si="247"/>
        <v/>
      </c>
      <c r="CR205" s="2" t="str">
        <f t="shared" si="247"/>
        <v/>
      </c>
      <c r="CS205" s="2" t="str">
        <f t="shared" si="247"/>
        <v/>
      </c>
      <c r="CU205" s="2">
        <f t="shared" si="248"/>
        <v>28.7</v>
      </c>
      <c r="CV205" s="2" t="str">
        <f t="shared" si="248"/>
        <v/>
      </c>
      <c r="CW205" s="2" t="str">
        <f t="shared" si="248"/>
        <v/>
      </c>
      <c r="CX205" s="2" t="str">
        <f t="shared" si="248"/>
        <v/>
      </c>
      <c r="CY205" s="2" t="str">
        <f t="shared" si="248"/>
        <v/>
      </c>
      <c r="CZ205" s="2" t="str">
        <f t="shared" si="248"/>
        <v/>
      </c>
      <c r="DA205" s="2" t="str">
        <f t="shared" si="248"/>
        <v/>
      </c>
      <c r="DB205" s="2" t="str">
        <f t="shared" si="248"/>
        <v/>
      </c>
      <c r="DC205" s="2" t="str">
        <f t="shared" si="248"/>
        <v/>
      </c>
      <c r="DD205" s="2" t="str">
        <f t="shared" si="248"/>
        <v/>
      </c>
      <c r="DE205" s="2" t="str">
        <f t="shared" si="248"/>
        <v/>
      </c>
      <c r="DF205" s="2" t="str">
        <f t="shared" si="248"/>
        <v/>
      </c>
      <c r="DG205" s="2" t="str">
        <f t="shared" si="248"/>
        <v/>
      </c>
      <c r="DH205" s="2" t="str">
        <f t="shared" si="248"/>
        <v/>
      </c>
      <c r="DI205" s="2" t="str">
        <f t="shared" si="248"/>
        <v/>
      </c>
      <c r="DK205" s="2">
        <f t="shared" si="254"/>
        <v>72.957995967741923</v>
      </c>
      <c r="DL205" s="2">
        <f t="shared" si="254"/>
        <v>86.308033064516138</v>
      </c>
      <c r="DM205" s="2">
        <f t="shared" si="254"/>
        <v>87.120770161290324</v>
      </c>
      <c r="DN205" s="2">
        <f t="shared" si="254"/>
        <v>93.384354500891277</v>
      </c>
      <c r="DO205" s="2">
        <f t="shared" si="254"/>
        <v>102.85019061583579</v>
      </c>
      <c r="DP205" s="2">
        <f t="shared" si="254"/>
        <v>96.501265597147963</v>
      </c>
      <c r="DQ205" s="2">
        <f t="shared" si="254"/>
        <v>86.312880570409973</v>
      </c>
      <c r="DR205" s="2">
        <f t="shared" si="254"/>
        <v>89.325242302052786</v>
      </c>
      <c r="DS205" s="2">
        <f t="shared" si="254"/>
        <v>94.252011290322557</v>
      </c>
      <c r="DT205" s="2">
        <f t="shared" si="254"/>
        <v>84.976881048387099</v>
      </c>
      <c r="DU205" s="2">
        <f t="shared" si="254"/>
        <v>77.729720142602488</v>
      </c>
      <c r="DV205" s="2">
        <f t="shared" si="254"/>
        <v>75.946022177419351</v>
      </c>
      <c r="DW205" s="2">
        <f t="shared" si="254"/>
        <v>78.53723172905525</v>
      </c>
      <c r="DX205" s="2">
        <f t="shared" si="254"/>
        <v>63.619791443850261</v>
      </c>
      <c r="DY205" s="2">
        <f t="shared" si="254"/>
        <v>53.230796906796897</v>
      </c>
      <c r="EA205" s="2">
        <f t="shared" si="242"/>
        <v>26.232911202718519</v>
      </c>
      <c r="EB205" s="2">
        <f t="shared" si="242"/>
        <v>25.767459836527621</v>
      </c>
      <c r="EC205" s="2">
        <f t="shared" si="242"/>
        <v>22.282462194740141</v>
      </c>
      <c r="ED205" s="2">
        <f t="shared" si="242"/>
        <v>27.673258607870061</v>
      </c>
      <c r="EE205" s="2">
        <f t="shared" si="242"/>
        <v>25.43484334274094</v>
      </c>
      <c r="EF205" s="2">
        <f t="shared" si="241"/>
        <v>24.852160392628871</v>
      </c>
      <c r="EG205" s="2">
        <f t="shared" si="241"/>
        <v>24.966762601829018</v>
      </c>
      <c r="EH205" s="2">
        <f t="shared" si="241"/>
        <v>24.751737528826297</v>
      </c>
      <c r="EI205" s="2">
        <f t="shared" si="241"/>
        <v>24.327288157387159</v>
      </c>
      <c r="EJ205" s="2">
        <f t="shared" si="241"/>
        <v>22.851878616433076</v>
      </c>
      <c r="EK205" s="2">
        <f t="shared" si="213"/>
        <v>24.765339344148163</v>
      </c>
      <c r="EL205" s="2">
        <f t="shared" si="182"/>
        <v>22.669285264240713</v>
      </c>
      <c r="EM205" s="2">
        <f t="shared" si="182"/>
        <v>23.969264881988437</v>
      </c>
      <c r="EN205" s="2">
        <f t="shared" si="182"/>
        <v>26.682126653720108</v>
      </c>
      <c r="EO205" s="2">
        <f t="shared" si="182"/>
        <v>26.879378734703732</v>
      </c>
      <c r="EQ205" s="2">
        <f t="shared" si="255"/>
        <v>27.863165688390353</v>
      </c>
      <c r="ER205" s="2">
        <f t="shared" si="255"/>
        <v>27.635886548624303</v>
      </c>
      <c r="ES205" s="2">
        <f t="shared" si="255"/>
        <v>26.923719387480151</v>
      </c>
      <c r="ET205" s="2">
        <f t="shared" si="255"/>
        <v>27.306780845671742</v>
      </c>
      <c r="EU205" s="2">
        <f t="shared" si="255"/>
        <v>28.367250010018086</v>
      </c>
      <c r="EV205" s="2">
        <f t="shared" si="255"/>
        <v>26.523398319509205</v>
      </c>
      <c r="EW205" s="2">
        <f t="shared" si="255"/>
        <v>26.249879458891808</v>
      </c>
      <c r="EX205" s="2">
        <f t="shared" si="255"/>
        <v>25.691895882760704</v>
      </c>
      <c r="EY205" s="2">
        <f t="shared" si="255"/>
        <v>25.334815781143696</v>
      </c>
      <c r="EZ205" s="2">
        <f t="shared" si="255"/>
        <v>24.654697147127251</v>
      </c>
      <c r="FA205" s="2">
        <f t="shared" si="255"/>
        <v>25.221413869748837</v>
      </c>
      <c r="FB205" s="2">
        <f t="shared" si="255"/>
        <v>24.456159306019721</v>
      </c>
      <c r="FC205" s="2">
        <f t="shared" si="255"/>
        <v>25.520858616820007</v>
      </c>
      <c r="FD205" s="2">
        <f t="shared" si="255"/>
        <v>25.944725588540141</v>
      </c>
      <c r="FE205" s="2">
        <f t="shared" si="255"/>
        <v>25.376702733740828</v>
      </c>
      <c r="FG205" s="2">
        <f t="shared" si="256"/>
        <v>0.99999999999935252</v>
      </c>
      <c r="FH205" s="2">
        <f t="shared" si="256"/>
        <v>0.99999999999953459</v>
      </c>
      <c r="FI205" s="2">
        <f t="shared" si="256"/>
        <v>0.99999999999946765</v>
      </c>
      <c r="FJ205" s="2">
        <f t="shared" si="256"/>
        <v>0.99999999999950551</v>
      </c>
      <c r="FK205" s="2">
        <f t="shared" si="256"/>
        <v>0.99999999999955946</v>
      </c>
      <c r="FL205" s="2">
        <f t="shared" si="256"/>
        <v>0.99999999999948064</v>
      </c>
      <c r="FM205" s="2">
        <f t="shared" si="256"/>
        <v>0.99999999999952371</v>
      </c>
      <c r="FN205" s="2">
        <f t="shared" si="256"/>
        <v>0.99999999999955203</v>
      </c>
      <c r="FO205" s="2">
        <f t="shared" si="256"/>
        <v>0.99999999999951783</v>
      </c>
      <c r="FP205" s="2">
        <f t="shared" si="256"/>
        <v>0.99999999999956768</v>
      </c>
      <c r="FQ205" s="2">
        <f t="shared" si="256"/>
        <v>0.99999999999956435</v>
      </c>
      <c r="FR205" s="2">
        <f t="shared" si="256"/>
        <v>0.9999999999995578</v>
      </c>
      <c r="FS205" s="2">
        <f t="shared" si="256"/>
        <v>0.99999999999389411</v>
      </c>
      <c r="FT205" s="2">
        <f t="shared" si="256"/>
        <v>0.99999999994368249</v>
      </c>
      <c r="FU205" s="2">
        <f t="shared" si="256"/>
        <v>0.9999999996953105</v>
      </c>
      <c r="FW205" s="2">
        <f t="shared" si="249"/>
        <v>0.99941442170763706</v>
      </c>
      <c r="FX205" s="2">
        <f t="shared" si="249"/>
        <v>0.99989766711364636</v>
      </c>
      <c r="FY205" s="2">
        <f t="shared" si="249"/>
        <v>0.9998848989381508</v>
      </c>
      <c r="FZ205" s="2">
        <f t="shared" si="249"/>
        <v>0.99989728885565554</v>
      </c>
      <c r="GA205" s="2">
        <f t="shared" si="249"/>
        <v>0.99991535127718845</v>
      </c>
      <c r="GB205" s="2">
        <f t="shared" si="249"/>
        <v>0.99988338803462784</v>
      </c>
      <c r="GC205" s="2">
        <f t="shared" si="249"/>
        <v>0.99987899933229829</v>
      </c>
      <c r="GD205" s="2">
        <f t="shared" si="249"/>
        <v>0.99989005272567466</v>
      </c>
      <c r="GE205" s="2">
        <f t="shared" si="249"/>
        <v>0.999922724412591</v>
      </c>
      <c r="GF205" s="2">
        <f t="shared" si="249"/>
        <v>0.99993995182911721</v>
      </c>
      <c r="GG205" s="2">
        <f t="shared" si="249"/>
        <v>0.99994643708475561</v>
      </c>
      <c r="GH205" s="2">
        <f t="shared" si="249"/>
        <v>0.99994243913166125</v>
      </c>
      <c r="GI205" s="2">
        <f t="shared" si="249"/>
        <v>0.9998365323668531</v>
      </c>
      <c r="GJ205" s="2">
        <f t="shared" si="249"/>
        <v>0.99954553176188343</v>
      </c>
      <c r="GK205" s="2">
        <f t="shared" si="249"/>
        <v>0.99908077022609876</v>
      </c>
      <c r="GM205" s="107">
        <f t="shared" si="250"/>
        <v>0</v>
      </c>
      <c r="GN205" s="107">
        <f t="shared" si="250"/>
        <v>0</v>
      </c>
      <c r="GO205" s="107">
        <f t="shared" si="250"/>
        <v>0</v>
      </c>
      <c r="GP205" s="107">
        <f t="shared" si="250"/>
        <v>0</v>
      </c>
      <c r="GQ205" s="107">
        <f t="shared" si="250"/>
        <v>0</v>
      </c>
      <c r="GR205" s="107">
        <f t="shared" si="250"/>
        <v>0</v>
      </c>
      <c r="GS205" s="107">
        <f t="shared" si="250"/>
        <v>0</v>
      </c>
      <c r="GT205" s="107">
        <f t="shared" si="250"/>
        <v>0</v>
      </c>
      <c r="GU205" s="107">
        <f t="shared" si="250"/>
        <v>0</v>
      </c>
      <c r="GV205" s="107">
        <f t="shared" si="250"/>
        <v>0</v>
      </c>
      <c r="GW205" s="107">
        <f t="shared" si="250"/>
        <v>0</v>
      </c>
      <c r="GX205" s="107">
        <f t="shared" si="250"/>
        <v>0</v>
      </c>
      <c r="GY205" s="107">
        <f t="shared" si="250"/>
        <v>0</v>
      </c>
      <c r="GZ205" s="107">
        <f t="shared" si="250"/>
        <v>0</v>
      </c>
      <c r="HA205" s="107">
        <f t="shared" si="250"/>
        <v>0</v>
      </c>
      <c r="HC205" s="107">
        <f t="shared" si="184"/>
        <v>0</v>
      </c>
      <c r="HD205" s="107">
        <f t="shared" si="184"/>
        <v>0</v>
      </c>
      <c r="HE205" s="107">
        <f t="shared" si="184"/>
        <v>0</v>
      </c>
      <c r="HF205" s="107">
        <f t="shared" si="184"/>
        <v>0</v>
      </c>
      <c r="HG205" s="107">
        <f t="shared" si="184"/>
        <v>0</v>
      </c>
      <c r="HH205" s="107">
        <f t="shared" si="184"/>
        <v>0</v>
      </c>
      <c r="HI205" s="107">
        <f t="shared" si="244"/>
        <v>0</v>
      </c>
      <c r="HJ205" s="107">
        <f t="shared" si="244"/>
        <v>0</v>
      </c>
      <c r="HK205" s="107">
        <f t="shared" si="244"/>
        <v>0</v>
      </c>
      <c r="HL205" s="107">
        <f t="shared" si="244"/>
        <v>0</v>
      </c>
      <c r="HM205" s="107">
        <f t="shared" si="244"/>
        <v>0</v>
      </c>
      <c r="HN205" s="107">
        <f t="shared" si="244"/>
        <v>0</v>
      </c>
      <c r="HO205" s="107">
        <f t="shared" si="227"/>
        <v>0</v>
      </c>
      <c r="HP205" s="107">
        <f t="shared" si="227"/>
        <v>0</v>
      </c>
      <c r="HQ205" s="107">
        <f t="shared" si="227"/>
        <v>0</v>
      </c>
      <c r="HS205" s="107">
        <f t="shared" si="251"/>
        <v>7.2595739250486087E-84</v>
      </c>
      <c r="HT205" s="107">
        <f t="shared" si="251"/>
        <v>8.6429837727617553E-105</v>
      </c>
      <c r="HU205" s="107">
        <f t="shared" si="251"/>
        <v>4.4537012581015846E-107</v>
      </c>
      <c r="HV205" s="107">
        <f t="shared" si="251"/>
        <v>6.7776063980398518E-118</v>
      </c>
      <c r="HW205" s="107">
        <f t="shared" si="251"/>
        <v>4.5784062041380228E-136</v>
      </c>
      <c r="HX205" s="107">
        <f t="shared" si="251"/>
        <v>1.7453134309834922E-128</v>
      </c>
      <c r="HY205" s="107">
        <f t="shared" si="251"/>
        <v>5.7959539119587718E-134</v>
      </c>
      <c r="HZ205" s="107">
        <f t="shared" si="251"/>
        <v>1.7517019050174646E-133</v>
      </c>
      <c r="IA205" s="107">
        <f t="shared" si="251"/>
        <v>1.0002731412413716E-145</v>
      </c>
      <c r="IB205" s="107">
        <f t="shared" si="251"/>
        <v>3.6824943743497987E-152</v>
      </c>
      <c r="IC205" s="107">
        <f t="shared" si="251"/>
        <v>9.7083979641237912E-146</v>
      </c>
      <c r="ID205" s="107">
        <f t="shared" si="251"/>
        <v>1.0633590174257097E-150</v>
      </c>
      <c r="IE205" s="107">
        <f t="shared" si="251"/>
        <v>5.104923115475446E-141</v>
      </c>
      <c r="IF205" s="107">
        <f t="shared" si="251"/>
        <v>9.850713559413093E-135</v>
      </c>
      <c r="IG205" s="107">
        <f t="shared" si="251"/>
        <v>1.3456188903562689E-141</v>
      </c>
      <c r="II205" s="107">
        <f t="shared" si="252"/>
        <v>5.4721647148916428E-21</v>
      </c>
      <c r="IJ205" s="107">
        <f t="shared" si="252"/>
        <v>2.7325308596889743E-34</v>
      </c>
      <c r="IK205" s="107">
        <f t="shared" si="252"/>
        <v>1.0926647524992521E-34</v>
      </c>
      <c r="IL205" s="107">
        <f t="shared" si="252"/>
        <v>2.9415936579978555E-38</v>
      </c>
      <c r="IM205" s="107">
        <f t="shared" si="252"/>
        <v>7.6675587726292022E-45</v>
      </c>
      <c r="IN205" s="107">
        <f t="shared" si="252"/>
        <v>3.5570332521497577E-41</v>
      </c>
      <c r="IO205" s="107">
        <f t="shared" si="252"/>
        <v>2.7519968128054515E-42</v>
      </c>
      <c r="IP205" s="107">
        <f t="shared" si="252"/>
        <v>1.7429808454702436E-42</v>
      </c>
      <c r="IQ205" s="107">
        <f t="shared" si="252"/>
        <v>2.5324044501881506E-48</v>
      </c>
      <c r="IR205" s="107">
        <f t="shared" si="252"/>
        <v>6.6998148791328134E-52</v>
      </c>
      <c r="IS205" s="107">
        <f t="shared" si="252"/>
        <v>1.8899334120478816E-50</v>
      </c>
      <c r="IT205" s="107">
        <f t="shared" si="252"/>
        <v>5.4524001913882448E-52</v>
      </c>
      <c r="IU205" s="107">
        <f t="shared" si="252"/>
        <v>4.47317362002007E-48</v>
      </c>
      <c r="IV205" s="107">
        <f t="shared" si="252"/>
        <v>4.0613871806399382E-44</v>
      </c>
      <c r="IW205" s="107">
        <f t="shared" si="252"/>
        <v>4.0172279051094962E-10</v>
      </c>
      <c r="IY205" s="107">
        <f t="shared" si="253"/>
        <v>5.4721647148916428E-21</v>
      </c>
      <c r="IZ205" s="107">
        <f t="shared" si="253"/>
        <v>2.7325308596889743E-34</v>
      </c>
      <c r="JA205" s="107">
        <f t="shared" si="253"/>
        <v>1.0926647524992521E-34</v>
      </c>
      <c r="JB205" s="107">
        <f t="shared" si="253"/>
        <v>2.9415936579978555E-38</v>
      </c>
      <c r="JC205" s="107">
        <f t="shared" si="253"/>
        <v>7.6675587726292022E-45</v>
      </c>
      <c r="JD205" s="107">
        <f t="shared" si="253"/>
        <v>3.5570332521497577E-41</v>
      </c>
      <c r="JE205" s="107">
        <f t="shared" si="253"/>
        <v>2.7519968128054515E-42</v>
      </c>
      <c r="JF205" s="107">
        <f t="shared" si="253"/>
        <v>1.7429808454702436E-42</v>
      </c>
      <c r="JG205" s="107">
        <f t="shared" si="253"/>
        <v>2.5324044501881506E-48</v>
      </c>
      <c r="JH205" s="107">
        <f t="shared" si="253"/>
        <v>6.6998148791328134E-52</v>
      </c>
      <c r="JI205" s="107">
        <f t="shared" si="253"/>
        <v>1.8899334120478816E-50</v>
      </c>
      <c r="JJ205" s="107">
        <f t="shared" si="253"/>
        <v>5.4524001913882448E-52</v>
      </c>
      <c r="JK205" s="107">
        <f t="shared" si="253"/>
        <v>4.47317362002007E-48</v>
      </c>
      <c r="JL205" s="107">
        <f t="shared" si="253"/>
        <v>4.0613871806399382E-44</v>
      </c>
      <c r="JM205" s="107">
        <f t="shared" si="253"/>
        <v>4.0172279051094962E-10</v>
      </c>
    </row>
    <row r="206" spans="2:273" x14ac:dyDescent="0.25">
      <c r="B206" s="2">
        <v>178</v>
      </c>
      <c r="C206" s="37">
        <v>28.382999999999999</v>
      </c>
      <c r="D206" s="37">
        <v>27.852</v>
      </c>
      <c r="E206" s="37">
        <v>30.41</v>
      </c>
      <c r="F206" s="37">
        <v>26.433</v>
      </c>
      <c r="G206" s="37">
        <v>27.882999999999999</v>
      </c>
      <c r="H206" s="37">
        <v>26.119</v>
      </c>
      <c r="I206" s="37">
        <v>27.678000000000001</v>
      </c>
      <c r="J206" s="37">
        <v>26.898</v>
      </c>
      <c r="K206" s="37">
        <v>28.102</v>
      </c>
      <c r="L206" s="37">
        <v>26.797000000000001</v>
      </c>
      <c r="M206" s="37">
        <v>27.097999999999999</v>
      </c>
      <c r="N206" s="37">
        <v>25.574000000000002</v>
      </c>
      <c r="O206" s="37">
        <v>26.885000000000002</v>
      </c>
      <c r="P206" s="37">
        <v>27.425999999999998</v>
      </c>
      <c r="Q206" s="37">
        <v>25.786999999999999</v>
      </c>
      <c r="S206" s="4">
        <f t="shared" si="185"/>
        <v>27.76162296088561</v>
      </c>
      <c r="T206" s="4" t="e">
        <f t="shared" si="186"/>
        <v>#N/A</v>
      </c>
      <c r="U206" s="4" t="e">
        <f t="shared" si="187"/>
        <v>#N/A</v>
      </c>
      <c r="V206" s="4" t="e">
        <f t="shared" si="188"/>
        <v>#N/A</v>
      </c>
      <c r="W206" s="4" t="e">
        <f t="shared" si="189"/>
        <v>#N/A</v>
      </c>
      <c r="X206" s="4" t="e">
        <f t="shared" si="190"/>
        <v>#N/A</v>
      </c>
      <c r="Y206" s="4" t="e">
        <f t="shared" si="191"/>
        <v>#N/A</v>
      </c>
      <c r="Z206" s="4" t="e">
        <f t="shared" si="192"/>
        <v>#N/A</v>
      </c>
      <c r="AA206" s="4" t="e">
        <f t="shared" si="193"/>
        <v>#N/A</v>
      </c>
      <c r="AB206" s="4" t="e">
        <f t="shared" si="194"/>
        <v>#N/A</v>
      </c>
      <c r="AC206" s="4" t="e">
        <f t="shared" si="195"/>
        <v>#N/A</v>
      </c>
      <c r="AD206" s="4" t="e">
        <f t="shared" si="196"/>
        <v>#N/A</v>
      </c>
      <c r="AE206" s="4" t="e">
        <f t="shared" si="197"/>
        <v>#N/A</v>
      </c>
      <c r="AF206" s="4" t="e">
        <f t="shared" si="198"/>
        <v>#N/A</v>
      </c>
      <c r="AG206" s="4" t="e">
        <f t="shared" si="198"/>
        <v>#N/A</v>
      </c>
      <c r="AI206" s="4">
        <f t="shared" si="199"/>
        <v>0.62137703911438891</v>
      </c>
      <c r="AJ206" s="4">
        <f t="shared" si="200"/>
        <v>0</v>
      </c>
      <c r="AK206" s="4">
        <f t="shared" si="201"/>
        <v>0</v>
      </c>
      <c r="AL206" s="4">
        <f t="shared" si="202"/>
        <v>0</v>
      </c>
      <c r="AM206" s="4">
        <f t="shared" si="203"/>
        <v>0</v>
      </c>
      <c r="AN206" s="4">
        <f t="shared" si="204"/>
        <v>0</v>
      </c>
      <c r="AO206" s="4">
        <f t="shared" si="205"/>
        <v>0</v>
      </c>
      <c r="AP206" s="4">
        <f t="shared" si="206"/>
        <v>0</v>
      </c>
      <c r="AQ206" s="4">
        <f t="shared" si="207"/>
        <v>0</v>
      </c>
      <c r="AR206" s="4">
        <f t="shared" si="208"/>
        <v>0</v>
      </c>
      <c r="AS206" s="4">
        <f t="shared" si="209"/>
        <v>0</v>
      </c>
      <c r="AT206" s="4">
        <f t="shared" si="210"/>
        <v>0</v>
      </c>
      <c r="AU206" s="4">
        <f t="shared" si="211"/>
        <v>0</v>
      </c>
      <c r="AV206" s="4">
        <f t="shared" si="257"/>
        <v>0</v>
      </c>
      <c r="AW206" s="4">
        <f t="shared" si="257"/>
        <v>0</v>
      </c>
      <c r="AY206" s="2">
        <f t="shared" si="245"/>
        <v>27.76162296088561</v>
      </c>
      <c r="AZ206" s="2" t="e">
        <f t="shared" si="245"/>
        <v>#N/A</v>
      </c>
      <c r="BA206" s="2" t="e">
        <f t="shared" si="245"/>
        <v>#N/A</v>
      </c>
      <c r="BB206" s="2" t="e">
        <f t="shared" si="245"/>
        <v>#N/A</v>
      </c>
      <c r="BC206" s="2" t="e">
        <f t="shared" si="245"/>
        <v>#N/A</v>
      </c>
      <c r="BD206" s="2" t="e">
        <f t="shared" si="245"/>
        <v>#N/A</v>
      </c>
      <c r="BE206" s="2" t="e">
        <f t="shared" si="245"/>
        <v>#N/A</v>
      </c>
      <c r="BF206" s="2" t="e">
        <f t="shared" si="245"/>
        <v>#N/A</v>
      </c>
      <c r="BG206" s="2" t="e">
        <f t="shared" si="245"/>
        <v>#N/A</v>
      </c>
      <c r="BH206" s="2" t="e">
        <f t="shared" si="245"/>
        <v>#N/A</v>
      </c>
      <c r="BI206" s="2" t="e">
        <f t="shared" si="245"/>
        <v>#N/A</v>
      </c>
      <c r="BJ206" s="2" t="e">
        <f t="shared" si="245"/>
        <v>#N/A</v>
      </c>
      <c r="BK206" s="2" t="e">
        <f t="shared" si="245"/>
        <v>#N/A</v>
      </c>
      <c r="BL206" s="2" t="e">
        <f t="shared" si="245"/>
        <v>#N/A</v>
      </c>
      <c r="BM206" s="2" t="e">
        <f t="shared" si="245"/>
        <v>#N/A</v>
      </c>
      <c r="BO206" s="2" t="str">
        <f t="shared" si="246"/>
        <v/>
      </c>
      <c r="BP206" s="2" t="str">
        <f t="shared" si="246"/>
        <v/>
      </c>
      <c r="BQ206" s="2" t="str">
        <f t="shared" si="246"/>
        <v/>
      </c>
      <c r="BR206" s="2" t="str">
        <f t="shared" si="246"/>
        <v/>
      </c>
      <c r="BS206" s="2" t="str">
        <f t="shared" si="246"/>
        <v/>
      </c>
      <c r="BT206" s="2" t="str">
        <f t="shared" si="246"/>
        <v/>
      </c>
      <c r="BU206" s="2" t="str">
        <f t="shared" si="246"/>
        <v/>
      </c>
      <c r="BV206" s="2" t="str">
        <f t="shared" si="246"/>
        <v/>
      </c>
      <c r="BW206" s="2" t="str">
        <f t="shared" si="246"/>
        <v/>
      </c>
      <c r="BX206" s="2" t="str">
        <f t="shared" si="246"/>
        <v/>
      </c>
      <c r="BY206" s="2" t="str">
        <f t="shared" si="246"/>
        <v/>
      </c>
      <c r="BZ206" s="2" t="str">
        <f t="shared" si="246"/>
        <v/>
      </c>
      <c r="CA206" s="2" t="str">
        <f t="shared" si="246"/>
        <v/>
      </c>
      <c r="CB206" s="2" t="str">
        <f t="shared" si="246"/>
        <v/>
      </c>
      <c r="CC206" s="2" t="str">
        <f t="shared" si="246"/>
        <v/>
      </c>
      <c r="CE206" s="2" t="str">
        <f t="shared" si="247"/>
        <v/>
      </c>
      <c r="CF206" s="2" t="str">
        <f t="shared" si="247"/>
        <v/>
      </c>
      <c r="CG206" s="2" t="str">
        <f t="shared" si="247"/>
        <v/>
      </c>
      <c r="CH206" s="2" t="str">
        <f t="shared" si="247"/>
        <v/>
      </c>
      <c r="CI206" s="2" t="str">
        <f t="shared" si="247"/>
        <v/>
      </c>
      <c r="CJ206" s="2" t="str">
        <f t="shared" si="247"/>
        <v/>
      </c>
      <c r="CK206" s="2" t="str">
        <f t="shared" si="247"/>
        <v/>
      </c>
      <c r="CL206" s="2" t="str">
        <f t="shared" si="247"/>
        <v/>
      </c>
      <c r="CM206" s="2" t="str">
        <f t="shared" si="247"/>
        <v/>
      </c>
      <c r="CN206" s="2" t="str">
        <f t="shared" si="247"/>
        <v/>
      </c>
      <c r="CO206" s="2" t="str">
        <f t="shared" si="247"/>
        <v/>
      </c>
      <c r="CP206" s="2" t="str">
        <f t="shared" si="247"/>
        <v/>
      </c>
      <c r="CQ206" s="2" t="str">
        <f t="shared" si="247"/>
        <v/>
      </c>
      <c r="CR206" s="2" t="str">
        <f t="shared" si="247"/>
        <v/>
      </c>
      <c r="CS206" s="2" t="str">
        <f t="shared" si="247"/>
        <v/>
      </c>
      <c r="CU206" s="2">
        <f t="shared" si="248"/>
        <v>28.382999999999999</v>
      </c>
      <c r="CV206" s="2" t="str">
        <f t="shared" si="248"/>
        <v/>
      </c>
      <c r="CW206" s="2" t="str">
        <f t="shared" si="248"/>
        <v/>
      </c>
      <c r="CX206" s="2" t="str">
        <f t="shared" si="248"/>
        <v/>
      </c>
      <c r="CY206" s="2" t="str">
        <f t="shared" si="248"/>
        <v/>
      </c>
      <c r="CZ206" s="2" t="str">
        <f t="shared" si="248"/>
        <v/>
      </c>
      <c r="DA206" s="2" t="str">
        <f t="shared" si="248"/>
        <v/>
      </c>
      <c r="DB206" s="2" t="str">
        <f t="shared" si="248"/>
        <v/>
      </c>
      <c r="DC206" s="2" t="str">
        <f t="shared" si="248"/>
        <v/>
      </c>
      <c r="DD206" s="2" t="str">
        <f t="shared" si="248"/>
        <v/>
      </c>
      <c r="DE206" s="2" t="str">
        <f t="shared" si="248"/>
        <v/>
      </c>
      <c r="DF206" s="2" t="str">
        <f t="shared" si="248"/>
        <v/>
      </c>
      <c r="DG206" s="2" t="str">
        <f t="shared" si="248"/>
        <v/>
      </c>
      <c r="DH206" s="2" t="str">
        <f t="shared" si="248"/>
        <v/>
      </c>
      <c r="DI206" s="2" t="str">
        <f t="shared" si="248"/>
        <v/>
      </c>
      <c r="DK206" s="2">
        <f t="shared" si="254"/>
        <v>73.104929435483854</v>
      </c>
      <c r="DL206" s="2">
        <f t="shared" si="254"/>
        <v>86.48783991935484</v>
      </c>
      <c r="DM206" s="2">
        <f t="shared" si="254"/>
        <v>87.311629032258082</v>
      </c>
      <c r="DN206" s="2">
        <f t="shared" si="254"/>
        <v>93.623512923351171</v>
      </c>
      <c r="DO206" s="2">
        <f t="shared" si="254"/>
        <v>103.12860905425221</v>
      </c>
      <c r="DP206" s="2">
        <f t="shared" si="254"/>
        <v>96.755368204099838</v>
      </c>
      <c r="DQ206" s="2">
        <f t="shared" si="254"/>
        <v>86.503427361853824</v>
      </c>
      <c r="DR206" s="2">
        <f t="shared" si="254"/>
        <v>89.52023057184752</v>
      </c>
      <c r="DS206" s="2">
        <f t="shared" si="254"/>
        <v>94.489419354838688</v>
      </c>
      <c r="DT206" s="2">
        <f t="shared" si="254"/>
        <v>85.178774193548392</v>
      </c>
      <c r="DU206" s="2">
        <f t="shared" si="254"/>
        <v>77.887152295008903</v>
      </c>
      <c r="DV206" s="2">
        <f t="shared" si="254"/>
        <v>76.096173570381225</v>
      </c>
      <c r="DW206" s="2">
        <f t="shared" si="254"/>
        <v>78.698286207664879</v>
      </c>
      <c r="DX206" s="2">
        <f t="shared" si="254"/>
        <v>63.702754344919782</v>
      </c>
      <c r="DY206" s="2">
        <f t="shared" si="254"/>
        <v>53.266169312169303</v>
      </c>
      <c r="EA206" s="2">
        <f t="shared" si="242"/>
        <v>26.109927459937246</v>
      </c>
      <c r="EB206" s="2">
        <f t="shared" si="242"/>
        <v>25.610760076099211</v>
      </c>
      <c r="EC206" s="2">
        <f t="shared" si="242"/>
        <v>22.087085785848465</v>
      </c>
      <c r="ED206" s="2">
        <f t="shared" si="242"/>
        <v>27.541668797186009</v>
      </c>
      <c r="EE206" s="2">
        <f t="shared" si="242"/>
        <v>25.252544264132155</v>
      </c>
      <c r="EF206" s="2">
        <f t="shared" si="241"/>
        <v>24.675245766580893</v>
      </c>
      <c r="EG206" s="2">
        <f t="shared" si="241"/>
        <v>24.798206076968693</v>
      </c>
      <c r="EH206" s="2">
        <f t="shared" si="241"/>
        <v>24.57081320548609</v>
      </c>
      <c r="EI206" s="2">
        <f t="shared" si="241"/>
        <v>24.137959495949588</v>
      </c>
      <c r="EJ206" s="2">
        <f t="shared" si="241"/>
        <v>22.667673267326741</v>
      </c>
      <c r="EK206" s="2">
        <f t="shared" si="213"/>
        <v>24.610350066142175</v>
      </c>
      <c r="EL206" s="2">
        <f t="shared" si="182"/>
        <v>22.486981612446961</v>
      </c>
      <c r="EM206" s="2">
        <f t="shared" si="182"/>
        <v>23.795185035623938</v>
      </c>
      <c r="EN206" s="2">
        <f t="shared" si="182"/>
        <v>26.529141036533556</v>
      </c>
      <c r="EO206" s="2">
        <f t="shared" si="182"/>
        <v>26.754921248584107</v>
      </c>
      <c r="EQ206" s="2">
        <f t="shared" si="255"/>
        <v>27.762391682918601</v>
      </c>
      <c r="ER206" s="2">
        <f t="shared" si="255"/>
        <v>27.501262435746298</v>
      </c>
      <c r="ES206" s="2">
        <f t="shared" si="255"/>
        <v>26.786314129840328</v>
      </c>
      <c r="ET206" s="2">
        <f t="shared" si="255"/>
        <v>27.170651258255425</v>
      </c>
      <c r="EU206" s="2">
        <f t="shared" si="255"/>
        <v>28.220327680134975</v>
      </c>
      <c r="EV206" s="2">
        <f t="shared" si="255"/>
        <v>26.367088193088787</v>
      </c>
      <c r="EW206" s="2">
        <f t="shared" si="255"/>
        <v>26.097072367907067</v>
      </c>
      <c r="EX206" s="2">
        <f t="shared" si="255"/>
        <v>25.522865875448225</v>
      </c>
      <c r="EY206" s="2">
        <f t="shared" si="255"/>
        <v>25.158677119833747</v>
      </c>
      <c r="EZ206" s="2">
        <f t="shared" si="255"/>
        <v>24.492437704480899</v>
      </c>
      <c r="FA206" s="2">
        <f t="shared" si="255"/>
        <v>25.071888892382592</v>
      </c>
      <c r="FB206" s="2">
        <f t="shared" si="255"/>
        <v>24.29551497810089</v>
      </c>
      <c r="FC206" s="2">
        <f t="shared" si="255"/>
        <v>25.366081795954663</v>
      </c>
      <c r="FD206" s="2">
        <f t="shared" si="255"/>
        <v>25.783531386686999</v>
      </c>
      <c r="FE206" s="2">
        <f t="shared" si="255"/>
        <v>25.234367446488559</v>
      </c>
      <c r="FG206" s="2">
        <f t="shared" si="256"/>
        <v>0.99999999999948563</v>
      </c>
      <c r="FH206" s="2">
        <f t="shared" si="256"/>
        <v>0.99999999999963041</v>
      </c>
      <c r="FI206" s="2">
        <f t="shared" si="256"/>
        <v>0.99999999999957712</v>
      </c>
      <c r="FJ206" s="2">
        <f t="shared" si="256"/>
        <v>0.9999999999996072</v>
      </c>
      <c r="FK206" s="2">
        <f t="shared" si="256"/>
        <v>0.99999999999965006</v>
      </c>
      <c r="FL206" s="2">
        <f t="shared" si="256"/>
        <v>0.99999999999958744</v>
      </c>
      <c r="FM206" s="2">
        <f t="shared" si="256"/>
        <v>0.99999999999962164</v>
      </c>
      <c r="FN206" s="2">
        <f t="shared" si="256"/>
        <v>0.99999999999964417</v>
      </c>
      <c r="FO206" s="2">
        <f t="shared" si="256"/>
        <v>0.99999999999961697</v>
      </c>
      <c r="FP206" s="2">
        <f t="shared" si="256"/>
        <v>0.99999999999965661</v>
      </c>
      <c r="FQ206" s="2">
        <f t="shared" si="256"/>
        <v>0.99999999999965394</v>
      </c>
      <c r="FR206" s="2">
        <f t="shared" si="256"/>
        <v>0.99999999999964873</v>
      </c>
      <c r="FS206" s="2">
        <f t="shared" si="256"/>
        <v>0.9999999999950473</v>
      </c>
      <c r="FT206" s="2">
        <f t="shared" si="256"/>
        <v>0.9999999999535153</v>
      </c>
      <c r="FU206" s="2">
        <f t="shared" si="256"/>
        <v>0.99999999974476839</v>
      </c>
      <c r="FW206" s="2">
        <f t="shared" si="249"/>
        <v>0.99953480260179217</v>
      </c>
      <c r="FX206" s="2">
        <f t="shared" si="249"/>
        <v>0.99991871238816932</v>
      </c>
      <c r="FY206" s="2">
        <f t="shared" si="249"/>
        <v>0.99990856981229603</v>
      </c>
      <c r="FZ206" s="2">
        <f t="shared" si="249"/>
        <v>0.99991841191449582</v>
      </c>
      <c r="GA206" s="2">
        <f t="shared" si="249"/>
        <v>0.99993275995879827</v>
      </c>
      <c r="GB206" s="2">
        <f t="shared" si="249"/>
        <v>0.99990736960177029</v>
      </c>
      <c r="GC206" s="2">
        <f t="shared" si="249"/>
        <v>0.99990388336122493</v>
      </c>
      <c r="GD206" s="2">
        <f t="shared" si="249"/>
        <v>0.99991266380073451</v>
      </c>
      <c r="GE206" s="2">
        <f t="shared" si="249"/>
        <v>0.99993861684347873</v>
      </c>
      <c r="GF206" s="2">
        <f t="shared" si="249"/>
        <v>0.99995230145333702</v>
      </c>
      <c r="GG206" s="2">
        <f t="shared" si="249"/>
        <v>0.99995745299537331</v>
      </c>
      <c r="GH206" s="2">
        <f t="shared" si="249"/>
        <v>0.99995427723576769</v>
      </c>
      <c r="GI206" s="2">
        <f t="shared" si="249"/>
        <v>0.99986740226909654</v>
      </c>
      <c r="GJ206" s="2">
        <f t="shared" si="249"/>
        <v>0.99962485024670988</v>
      </c>
      <c r="GK206" s="2">
        <f t="shared" si="249"/>
        <v>0.99922986685956117</v>
      </c>
      <c r="GM206" s="107">
        <f t="shared" si="250"/>
        <v>0</v>
      </c>
      <c r="GN206" s="107">
        <f t="shared" si="250"/>
        <v>0</v>
      </c>
      <c r="GO206" s="107">
        <f t="shared" si="250"/>
        <v>0</v>
      </c>
      <c r="GP206" s="107">
        <f t="shared" si="250"/>
        <v>0</v>
      </c>
      <c r="GQ206" s="107">
        <f t="shared" si="250"/>
        <v>0</v>
      </c>
      <c r="GR206" s="107">
        <f t="shared" si="250"/>
        <v>0</v>
      </c>
      <c r="GS206" s="107">
        <f t="shared" si="250"/>
        <v>0</v>
      </c>
      <c r="GT206" s="107">
        <f t="shared" si="250"/>
        <v>0</v>
      </c>
      <c r="GU206" s="107">
        <f t="shared" si="250"/>
        <v>0</v>
      </c>
      <c r="GV206" s="107">
        <f t="shared" si="250"/>
        <v>0</v>
      </c>
      <c r="GW206" s="107">
        <f t="shared" si="250"/>
        <v>0</v>
      </c>
      <c r="GX206" s="107">
        <f t="shared" si="250"/>
        <v>0</v>
      </c>
      <c r="GY206" s="107">
        <f t="shared" si="250"/>
        <v>0</v>
      </c>
      <c r="GZ206" s="107">
        <f t="shared" si="250"/>
        <v>0</v>
      </c>
      <c r="HA206" s="107">
        <f t="shared" si="250"/>
        <v>0</v>
      </c>
      <c r="HC206" s="107">
        <f t="shared" si="184"/>
        <v>0</v>
      </c>
      <c r="HD206" s="107">
        <f t="shared" si="184"/>
        <v>0</v>
      </c>
      <c r="HE206" s="107">
        <f t="shared" si="184"/>
        <v>0</v>
      </c>
      <c r="HF206" s="107">
        <f t="shared" si="184"/>
        <v>0</v>
      </c>
      <c r="HG206" s="107">
        <f t="shared" si="184"/>
        <v>0</v>
      </c>
      <c r="HH206" s="107">
        <f t="shared" si="184"/>
        <v>0</v>
      </c>
      <c r="HI206" s="107">
        <f t="shared" si="244"/>
        <v>0</v>
      </c>
      <c r="HJ206" s="107">
        <f t="shared" si="244"/>
        <v>0</v>
      </c>
      <c r="HK206" s="107">
        <f t="shared" si="244"/>
        <v>0</v>
      </c>
      <c r="HL206" s="107">
        <f t="shared" si="244"/>
        <v>0</v>
      </c>
      <c r="HM206" s="107">
        <f t="shared" si="244"/>
        <v>0</v>
      </c>
      <c r="HN206" s="107">
        <f t="shared" si="244"/>
        <v>0</v>
      </c>
      <c r="HO206" s="107">
        <f t="shared" si="227"/>
        <v>0</v>
      </c>
      <c r="HP206" s="107">
        <f t="shared" si="227"/>
        <v>0</v>
      </c>
      <c r="HQ206" s="107">
        <f t="shared" si="227"/>
        <v>0</v>
      </c>
      <c r="HS206" s="107">
        <f t="shared" si="251"/>
        <v>1.8058702313282069E-86</v>
      </c>
      <c r="HT206" s="107">
        <f t="shared" si="251"/>
        <v>7.4003495589230882E-108</v>
      </c>
      <c r="HU206" s="107">
        <f t="shared" si="251"/>
        <v>3.076054005835979E-110</v>
      </c>
      <c r="HV206" s="107">
        <f t="shared" si="251"/>
        <v>2.4036802273344289E-121</v>
      </c>
      <c r="HW206" s="107">
        <f t="shared" si="251"/>
        <v>5.1724938841461558E-140</v>
      </c>
      <c r="HX206" s="107">
        <f t="shared" si="251"/>
        <v>2.7808635253821301E-132</v>
      </c>
      <c r="HY206" s="107">
        <f t="shared" si="251"/>
        <v>6.516642955054943E-138</v>
      </c>
      <c r="HZ206" s="107">
        <f t="shared" si="251"/>
        <v>2.1558114152310497E-137</v>
      </c>
      <c r="IA206" s="107">
        <f t="shared" si="251"/>
        <v>6.2078831375666982E-150</v>
      </c>
      <c r="IB206" s="107">
        <f t="shared" si="251"/>
        <v>1.6596652889814446E-156</v>
      </c>
      <c r="IC206" s="107">
        <f t="shared" si="251"/>
        <v>7.0070242989437273E-150</v>
      </c>
      <c r="ID206" s="107">
        <f t="shared" si="251"/>
        <v>5.2064936896769224E-155</v>
      </c>
      <c r="IE206" s="107">
        <f t="shared" si="251"/>
        <v>4.3031874290474521E-145</v>
      </c>
      <c r="IF206" s="107">
        <f t="shared" si="251"/>
        <v>1.0941191963885779E-138</v>
      </c>
      <c r="IG206" s="107">
        <f t="shared" si="251"/>
        <v>6.6601431075668623E-146</v>
      </c>
      <c r="II206" s="107">
        <f t="shared" si="252"/>
        <v>3.3086475420264227E-22</v>
      </c>
      <c r="IJ206" s="107">
        <f t="shared" si="252"/>
        <v>6.0637819503608559E-36</v>
      </c>
      <c r="IK206" s="107">
        <f t="shared" si="252"/>
        <v>2.2010002961528539E-36</v>
      </c>
      <c r="IL206" s="107">
        <f t="shared" si="252"/>
        <v>4.1100966404769949E-40</v>
      </c>
      <c r="IM206" s="107">
        <f t="shared" si="252"/>
        <v>5.5345081903475553E-47</v>
      </c>
      <c r="IN206" s="107">
        <f t="shared" si="252"/>
        <v>3.3161928464655049E-43</v>
      </c>
      <c r="IO206" s="107">
        <f t="shared" si="252"/>
        <v>2.2060354515673628E-44</v>
      </c>
      <c r="IP206" s="107">
        <f t="shared" si="252"/>
        <v>1.4370262757724826E-44</v>
      </c>
      <c r="IQ206" s="107">
        <f t="shared" si="252"/>
        <v>1.294950583762393E-50</v>
      </c>
      <c r="IR206" s="107">
        <f t="shared" si="252"/>
        <v>2.6557908301638108E-54</v>
      </c>
      <c r="IS206" s="107">
        <f t="shared" si="252"/>
        <v>9.3589266431153628E-53</v>
      </c>
      <c r="IT206" s="107">
        <f t="shared" si="252"/>
        <v>2.1927817663626472E-54</v>
      </c>
      <c r="IU206" s="107">
        <f t="shared" si="252"/>
        <v>2.5171545448718031E-50</v>
      </c>
      <c r="IV206" s="107">
        <f t="shared" si="252"/>
        <v>2.9524570113406278E-46</v>
      </c>
      <c r="IW206" s="107">
        <f t="shared" si="252"/>
        <v>1.4382196832116257E-10</v>
      </c>
      <c r="IY206" s="107">
        <f t="shared" si="253"/>
        <v>3.3086475420264227E-22</v>
      </c>
      <c r="IZ206" s="107">
        <f t="shared" si="253"/>
        <v>6.0637819503608559E-36</v>
      </c>
      <c r="JA206" s="107">
        <f t="shared" si="253"/>
        <v>2.2010002961528539E-36</v>
      </c>
      <c r="JB206" s="107">
        <f t="shared" si="253"/>
        <v>4.1100966404769949E-40</v>
      </c>
      <c r="JC206" s="107">
        <f t="shared" si="253"/>
        <v>5.5345081903475553E-47</v>
      </c>
      <c r="JD206" s="107">
        <f t="shared" si="253"/>
        <v>3.3161928464655049E-43</v>
      </c>
      <c r="JE206" s="107">
        <f t="shared" si="253"/>
        <v>2.2060354515673628E-44</v>
      </c>
      <c r="JF206" s="107">
        <f t="shared" si="253"/>
        <v>1.4370262757724826E-44</v>
      </c>
      <c r="JG206" s="107">
        <f t="shared" si="253"/>
        <v>1.294950583762393E-50</v>
      </c>
      <c r="JH206" s="107">
        <f t="shared" si="253"/>
        <v>2.6557908301638108E-54</v>
      </c>
      <c r="JI206" s="107">
        <f t="shared" si="253"/>
        <v>9.3589266431153628E-53</v>
      </c>
      <c r="JJ206" s="107">
        <f t="shared" si="253"/>
        <v>2.1927817663626472E-54</v>
      </c>
      <c r="JK206" s="107">
        <f t="shared" si="253"/>
        <v>2.5171545448718031E-50</v>
      </c>
      <c r="JL206" s="107">
        <f t="shared" si="253"/>
        <v>2.9524570113406278E-46</v>
      </c>
      <c r="JM206" s="107">
        <f t="shared" si="253"/>
        <v>1.4382196832116257E-10</v>
      </c>
    </row>
    <row r="207" spans="2:273" x14ac:dyDescent="0.25">
      <c r="B207" s="2">
        <v>179</v>
      </c>
      <c r="C207" s="37">
        <v>28.05</v>
      </c>
      <c r="D207" s="37">
        <v>28.327999999999999</v>
      </c>
      <c r="E207" s="37">
        <v>26.885000000000002</v>
      </c>
      <c r="F207" s="37">
        <v>27.85</v>
      </c>
      <c r="G207" s="37">
        <v>29</v>
      </c>
      <c r="H207" s="37">
        <v>28.119</v>
      </c>
      <c r="I207" s="37">
        <v>27.135999999999999</v>
      </c>
      <c r="J207" s="37">
        <v>27.593</v>
      </c>
      <c r="K207" s="37">
        <v>25.881</v>
      </c>
      <c r="L207" s="37">
        <v>26.288</v>
      </c>
      <c r="M207" s="37">
        <v>25.065999999999999</v>
      </c>
      <c r="N207" s="37">
        <v>26.984000000000002</v>
      </c>
      <c r="O207" s="37">
        <v>26.902000000000001</v>
      </c>
      <c r="P207" s="37">
        <v>27.082000000000001</v>
      </c>
      <c r="Q207" s="37">
        <v>27.213000000000001</v>
      </c>
      <c r="S207" s="4">
        <f t="shared" si="185"/>
        <v>27.660998793688524</v>
      </c>
      <c r="T207" s="4" t="e">
        <f t="shared" si="186"/>
        <v>#N/A</v>
      </c>
      <c r="U207" s="4" t="e">
        <f t="shared" si="187"/>
        <v>#N/A</v>
      </c>
      <c r="V207" s="4" t="e">
        <f t="shared" si="188"/>
        <v>#N/A</v>
      </c>
      <c r="W207" s="4" t="e">
        <f t="shared" si="189"/>
        <v>#N/A</v>
      </c>
      <c r="X207" s="4" t="e">
        <f t="shared" si="190"/>
        <v>#N/A</v>
      </c>
      <c r="Y207" s="4" t="e">
        <f t="shared" si="191"/>
        <v>#N/A</v>
      </c>
      <c r="Z207" s="4" t="e">
        <f t="shared" si="192"/>
        <v>#N/A</v>
      </c>
      <c r="AA207" s="4" t="e">
        <f t="shared" si="193"/>
        <v>#N/A</v>
      </c>
      <c r="AB207" s="4" t="e">
        <f t="shared" si="194"/>
        <v>#N/A</v>
      </c>
      <c r="AC207" s="4" t="e">
        <f t="shared" si="195"/>
        <v>#N/A</v>
      </c>
      <c r="AD207" s="4" t="e">
        <f t="shared" si="196"/>
        <v>#N/A</v>
      </c>
      <c r="AE207" s="4" t="e">
        <f t="shared" si="197"/>
        <v>#N/A</v>
      </c>
      <c r="AF207" s="4" t="e">
        <f t="shared" si="198"/>
        <v>#N/A</v>
      </c>
      <c r="AG207" s="4" t="e">
        <f t="shared" si="198"/>
        <v>#N/A</v>
      </c>
      <c r="AI207" s="4">
        <f t="shared" si="199"/>
        <v>0.38900120631147672</v>
      </c>
      <c r="AJ207" s="4">
        <f t="shared" si="200"/>
        <v>0</v>
      </c>
      <c r="AK207" s="4">
        <f t="shared" si="201"/>
        <v>0</v>
      </c>
      <c r="AL207" s="4">
        <f t="shared" si="202"/>
        <v>0</v>
      </c>
      <c r="AM207" s="4">
        <f t="shared" si="203"/>
        <v>0</v>
      </c>
      <c r="AN207" s="4">
        <f t="shared" si="204"/>
        <v>0</v>
      </c>
      <c r="AO207" s="4">
        <f t="shared" si="205"/>
        <v>0</v>
      </c>
      <c r="AP207" s="4">
        <f t="shared" si="206"/>
        <v>0</v>
      </c>
      <c r="AQ207" s="4">
        <f t="shared" si="207"/>
        <v>0</v>
      </c>
      <c r="AR207" s="4">
        <f t="shared" si="208"/>
        <v>0</v>
      </c>
      <c r="AS207" s="4">
        <f t="shared" si="209"/>
        <v>0</v>
      </c>
      <c r="AT207" s="4">
        <f t="shared" si="210"/>
        <v>0</v>
      </c>
      <c r="AU207" s="4">
        <f t="shared" si="211"/>
        <v>0</v>
      </c>
      <c r="AV207" s="4">
        <f t="shared" si="257"/>
        <v>0</v>
      </c>
      <c r="AW207" s="4">
        <f t="shared" si="257"/>
        <v>0</v>
      </c>
      <c r="AY207" s="2">
        <f t="shared" si="245"/>
        <v>27.660998793688524</v>
      </c>
      <c r="AZ207" s="2" t="e">
        <f t="shared" si="245"/>
        <v>#N/A</v>
      </c>
      <c r="BA207" s="2" t="e">
        <f t="shared" si="245"/>
        <v>#N/A</v>
      </c>
      <c r="BB207" s="2" t="e">
        <f t="shared" si="245"/>
        <v>#N/A</v>
      </c>
      <c r="BC207" s="2" t="e">
        <f t="shared" si="245"/>
        <v>#N/A</v>
      </c>
      <c r="BD207" s="2" t="e">
        <f t="shared" si="245"/>
        <v>#N/A</v>
      </c>
      <c r="BE207" s="2" t="e">
        <f t="shared" si="245"/>
        <v>#N/A</v>
      </c>
      <c r="BF207" s="2" t="e">
        <f t="shared" si="245"/>
        <v>#N/A</v>
      </c>
      <c r="BG207" s="2" t="e">
        <f t="shared" si="245"/>
        <v>#N/A</v>
      </c>
      <c r="BH207" s="2" t="e">
        <f t="shared" si="245"/>
        <v>#N/A</v>
      </c>
      <c r="BI207" s="2" t="e">
        <f t="shared" si="245"/>
        <v>#N/A</v>
      </c>
      <c r="BJ207" s="2" t="e">
        <f t="shared" si="245"/>
        <v>#N/A</v>
      </c>
      <c r="BK207" s="2" t="e">
        <f t="shared" si="245"/>
        <v>#N/A</v>
      </c>
      <c r="BL207" s="2" t="e">
        <f t="shared" si="245"/>
        <v>#N/A</v>
      </c>
      <c r="BM207" s="2" t="e">
        <f t="shared" si="245"/>
        <v>#N/A</v>
      </c>
      <c r="BO207" s="2" t="str">
        <f t="shared" si="246"/>
        <v/>
      </c>
      <c r="BP207" s="2" t="str">
        <f t="shared" si="246"/>
        <v/>
      </c>
      <c r="BQ207" s="2" t="str">
        <f t="shared" si="246"/>
        <v/>
      </c>
      <c r="BR207" s="2" t="str">
        <f t="shared" si="246"/>
        <v/>
      </c>
      <c r="BS207" s="2" t="str">
        <f t="shared" si="246"/>
        <v/>
      </c>
      <c r="BT207" s="2" t="str">
        <f t="shared" si="246"/>
        <v/>
      </c>
      <c r="BU207" s="2" t="str">
        <f t="shared" si="246"/>
        <v/>
      </c>
      <c r="BV207" s="2" t="str">
        <f t="shared" si="246"/>
        <v/>
      </c>
      <c r="BW207" s="2" t="str">
        <f t="shared" si="246"/>
        <v/>
      </c>
      <c r="BX207" s="2" t="str">
        <f t="shared" si="246"/>
        <v/>
      </c>
      <c r="BY207" s="2" t="str">
        <f t="shared" si="246"/>
        <v/>
      </c>
      <c r="BZ207" s="2" t="str">
        <f t="shared" si="246"/>
        <v/>
      </c>
      <c r="CA207" s="2" t="str">
        <f t="shared" si="246"/>
        <v/>
      </c>
      <c r="CB207" s="2" t="str">
        <f t="shared" si="246"/>
        <v/>
      </c>
      <c r="CC207" s="2" t="str">
        <f t="shared" si="246"/>
        <v/>
      </c>
      <c r="CE207" s="2" t="str">
        <f t="shared" si="247"/>
        <v/>
      </c>
      <c r="CF207" s="2" t="str">
        <f t="shared" si="247"/>
        <v/>
      </c>
      <c r="CG207" s="2" t="str">
        <f t="shared" si="247"/>
        <v/>
      </c>
      <c r="CH207" s="2" t="str">
        <f t="shared" si="247"/>
        <v/>
      </c>
      <c r="CI207" s="2" t="str">
        <f t="shared" si="247"/>
        <v/>
      </c>
      <c r="CJ207" s="2" t="str">
        <f t="shared" si="247"/>
        <v/>
      </c>
      <c r="CK207" s="2" t="str">
        <f t="shared" si="247"/>
        <v/>
      </c>
      <c r="CL207" s="2" t="str">
        <f t="shared" si="247"/>
        <v/>
      </c>
      <c r="CM207" s="2" t="str">
        <f t="shared" si="247"/>
        <v/>
      </c>
      <c r="CN207" s="2" t="str">
        <f t="shared" si="247"/>
        <v/>
      </c>
      <c r="CO207" s="2" t="str">
        <f t="shared" si="247"/>
        <v/>
      </c>
      <c r="CP207" s="2" t="str">
        <f t="shared" si="247"/>
        <v/>
      </c>
      <c r="CQ207" s="2" t="str">
        <f t="shared" si="247"/>
        <v/>
      </c>
      <c r="CR207" s="2" t="str">
        <f t="shared" si="247"/>
        <v/>
      </c>
      <c r="CS207" s="2" t="str">
        <f t="shared" si="247"/>
        <v/>
      </c>
      <c r="CU207" s="2">
        <f t="shared" si="248"/>
        <v>28.05</v>
      </c>
      <c r="CV207" s="2" t="str">
        <f t="shared" si="248"/>
        <v/>
      </c>
      <c r="CW207" s="2" t="str">
        <f t="shared" si="248"/>
        <v/>
      </c>
      <c r="CX207" s="2" t="str">
        <f t="shared" si="248"/>
        <v/>
      </c>
      <c r="CY207" s="2" t="str">
        <f t="shared" si="248"/>
        <v/>
      </c>
      <c r="CZ207" s="2" t="str">
        <f t="shared" si="248"/>
        <v/>
      </c>
      <c r="DA207" s="2" t="str">
        <f t="shared" si="248"/>
        <v/>
      </c>
      <c r="DB207" s="2" t="str">
        <f t="shared" si="248"/>
        <v/>
      </c>
      <c r="DC207" s="2" t="str">
        <f t="shared" si="248"/>
        <v/>
      </c>
      <c r="DD207" s="2" t="str">
        <f t="shared" si="248"/>
        <v/>
      </c>
      <c r="DE207" s="2" t="str">
        <f t="shared" si="248"/>
        <v/>
      </c>
      <c r="DF207" s="2" t="str">
        <f t="shared" si="248"/>
        <v/>
      </c>
      <c r="DG207" s="2" t="str">
        <f t="shared" si="248"/>
        <v/>
      </c>
      <c r="DH207" s="2" t="str">
        <f t="shared" si="248"/>
        <v/>
      </c>
      <c r="DI207" s="2" t="str">
        <f t="shared" si="248"/>
        <v/>
      </c>
      <c r="DK207" s="2">
        <f t="shared" si="254"/>
        <v>73.251862903225785</v>
      </c>
      <c r="DL207" s="2">
        <f t="shared" si="254"/>
        <v>86.667646774193543</v>
      </c>
      <c r="DM207" s="2">
        <f t="shared" si="254"/>
        <v>87.502487903225813</v>
      </c>
      <c r="DN207" s="2">
        <f t="shared" si="254"/>
        <v>93.862671345811066</v>
      </c>
      <c r="DO207" s="2">
        <f t="shared" si="254"/>
        <v>103.40702749266863</v>
      </c>
      <c r="DP207" s="2">
        <f t="shared" si="254"/>
        <v>97.009470811051699</v>
      </c>
      <c r="DQ207" s="2">
        <f t="shared" si="254"/>
        <v>86.693974153297674</v>
      </c>
      <c r="DR207" s="2">
        <f t="shared" si="254"/>
        <v>89.71521884164224</v>
      </c>
      <c r="DS207" s="2">
        <f t="shared" si="254"/>
        <v>94.726827419354805</v>
      </c>
      <c r="DT207" s="2">
        <f t="shared" si="254"/>
        <v>85.380667338709685</v>
      </c>
      <c r="DU207" s="2">
        <f t="shared" si="254"/>
        <v>78.044584447415318</v>
      </c>
      <c r="DV207" s="2">
        <f t="shared" si="254"/>
        <v>76.246324963343113</v>
      </c>
      <c r="DW207" s="2">
        <f t="shared" si="254"/>
        <v>78.859340686274493</v>
      </c>
      <c r="DX207" s="2">
        <f t="shared" si="254"/>
        <v>63.785717245989304</v>
      </c>
      <c r="DY207" s="2">
        <f t="shared" si="254"/>
        <v>53.30154171754171</v>
      </c>
      <c r="EA207" s="2">
        <f t="shared" si="242"/>
        <v>25.98694371715597</v>
      </c>
      <c r="EB207" s="2">
        <f t="shared" si="242"/>
        <v>25.454060315670802</v>
      </c>
      <c r="EC207" s="2">
        <f t="shared" si="242"/>
        <v>21.891709376956797</v>
      </c>
      <c r="ED207" s="2">
        <f t="shared" si="242"/>
        <v>27.410078986501954</v>
      </c>
      <c r="EE207" s="2">
        <f t="shared" si="242"/>
        <v>25.070245185523376</v>
      </c>
      <c r="EF207" s="2">
        <f t="shared" si="241"/>
        <v>24.498331140532912</v>
      </c>
      <c r="EG207" s="2">
        <f t="shared" si="241"/>
        <v>24.629649552108365</v>
      </c>
      <c r="EH207" s="2">
        <f t="shared" si="241"/>
        <v>24.389888882145875</v>
      </c>
      <c r="EI207" s="2">
        <f t="shared" si="241"/>
        <v>23.948630834512016</v>
      </c>
      <c r="EJ207" s="2">
        <f t="shared" si="241"/>
        <v>22.483467918220398</v>
      </c>
      <c r="EK207" s="2">
        <f t="shared" si="213"/>
        <v>24.45536078813619</v>
      </c>
      <c r="EL207" s="2">
        <f t="shared" si="182"/>
        <v>22.304677960653208</v>
      </c>
      <c r="EM207" s="2">
        <f t="shared" si="182"/>
        <v>23.621105189259435</v>
      </c>
      <c r="EN207" s="2">
        <f t="shared" si="182"/>
        <v>26.376155419347004</v>
      </c>
      <c r="EO207" s="2">
        <f t="shared" si="182"/>
        <v>26.630463762464487</v>
      </c>
      <c r="EQ207" s="2">
        <f t="shared" si="255"/>
        <v>27.661617677446845</v>
      </c>
      <c r="ER207" s="2">
        <f t="shared" si="255"/>
        <v>27.366638322868294</v>
      </c>
      <c r="ES207" s="2">
        <f t="shared" si="255"/>
        <v>26.648908872200501</v>
      </c>
      <c r="ET207" s="2">
        <f t="shared" si="255"/>
        <v>27.034521670839112</v>
      </c>
      <c r="EU207" s="2">
        <f t="shared" si="255"/>
        <v>28.073405350251868</v>
      </c>
      <c r="EV207" s="2">
        <f t="shared" si="255"/>
        <v>26.210778066668368</v>
      </c>
      <c r="EW207" s="2">
        <f t="shared" si="255"/>
        <v>25.94426527692233</v>
      </c>
      <c r="EX207" s="2">
        <f t="shared" si="255"/>
        <v>25.353835868135747</v>
      </c>
      <c r="EY207" s="2">
        <f t="shared" si="255"/>
        <v>24.982538458523795</v>
      </c>
      <c r="EZ207" s="2">
        <f t="shared" si="255"/>
        <v>24.330178261834547</v>
      </c>
      <c r="FA207" s="2">
        <f t="shared" si="255"/>
        <v>24.922363915016351</v>
      </c>
      <c r="FB207" s="2">
        <f t="shared" si="255"/>
        <v>24.134870650182059</v>
      </c>
      <c r="FC207" s="2">
        <f t="shared" si="255"/>
        <v>25.211304975089323</v>
      </c>
      <c r="FD207" s="2">
        <f t="shared" si="255"/>
        <v>25.622337184833853</v>
      </c>
      <c r="FE207" s="2">
        <f t="shared" si="255"/>
        <v>25.09203215923629</v>
      </c>
      <c r="FG207" s="2">
        <f t="shared" si="256"/>
        <v>0.99999999999959144</v>
      </c>
      <c r="FH207" s="2">
        <f t="shared" si="256"/>
        <v>0.99999999999970635</v>
      </c>
      <c r="FI207" s="2">
        <f t="shared" si="256"/>
        <v>0.99999999999966416</v>
      </c>
      <c r="FJ207" s="2">
        <f t="shared" si="256"/>
        <v>0.99999999999968803</v>
      </c>
      <c r="FK207" s="2">
        <f t="shared" si="256"/>
        <v>0.999999999999722</v>
      </c>
      <c r="FL207" s="2">
        <f t="shared" si="256"/>
        <v>0.99999999999967226</v>
      </c>
      <c r="FM207" s="2">
        <f t="shared" si="256"/>
        <v>0.99999999999969946</v>
      </c>
      <c r="FN207" s="2">
        <f t="shared" si="256"/>
        <v>0.99999999999971734</v>
      </c>
      <c r="FO207" s="2">
        <f t="shared" si="256"/>
        <v>0.99999999999969569</v>
      </c>
      <c r="FP207" s="2">
        <f t="shared" si="256"/>
        <v>0.99999999999972722</v>
      </c>
      <c r="FQ207" s="2">
        <f t="shared" si="256"/>
        <v>0.99999999999972511</v>
      </c>
      <c r="FR207" s="2">
        <f t="shared" si="256"/>
        <v>0.999999999999721</v>
      </c>
      <c r="FS207" s="2">
        <f t="shared" si="256"/>
        <v>0.99999999999598277</v>
      </c>
      <c r="FT207" s="2">
        <f t="shared" si="256"/>
        <v>0.99999999996163125</v>
      </c>
      <c r="FU207" s="2">
        <f t="shared" si="256"/>
        <v>0.99999999978619825</v>
      </c>
      <c r="FW207" s="2">
        <f t="shared" si="249"/>
        <v>0.99963044521363142</v>
      </c>
      <c r="FX207" s="2">
        <f t="shared" si="249"/>
        <v>0.99993542987526962</v>
      </c>
      <c r="FY207" s="2">
        <f t="shared" si="249"/>
        <v>0.99992737305467938</v>
      </c>
      <c r="FZ207" s="2">
        <f t="shared" si="249"/>
        <v>0.99993519119255148</v>
      </c>
      <c r="GA207" s="2">
        <f t="shared" si="249"/>
        <v>0.99994658859812291</v>
      </c>
      <c r="GB207" s="2">
        <f t="shared" si="249"/>
        <v>0.99992641965747964</v>
      </c>
      <c r="GC207" s="2">
        <f t="shared" si="249"/>
        <v>0.99992365033067732</v>
      </c>
      <c r="GD207" s="2">
        <f t="shared" si="249"/>
        <v>0.99993062514485787</v>
      </c>
      <c r="GE207" s="2">
        <f t="shared" si="249"/>
        <v>0.99995124101006705</v>
      </c>
      <c r="GF207" s="2">
        <f t="shared" si="249"/>
        <v>0.99996211132593316</v>
      </c>
      <c r="GG207" s="2">
        <f t="shared" si="249"/>
        <v>0.99996620341717768</v>
      </c>
      <c r="GH207" s="2">
        <f t="shared" si="249"/>
        <v>0.99996368077585895</v>
      </c>
      <c r="GI207" s="2">
        <f t="shared" si="249"/>
        <v>0.99989244319875947</v>
      </c>
      <c r="GJ207" s="2">
        <f t="shared" si="249"/>
        <v>0.99969032954024806</v>
      </c>
      <c r="GK207" s="2">
        <f t="shared" si="249"/>
        <v>0.9993547960315412</v>
      </c>
      <c r="GM207" s="107">
        <f t="shared" si="250"/>
        <v>0</v>
      </c>
      <c r="GN207" s="107">
        <f t="shared" si="250"/>
        <v>0</v>
      </c>
      <c r="GO207" s="107">
        <f t="shared" si="250"/>
        <v>0</v>
      </c>
      <c r="GP207" s="107">
        <f t="shared" si="250"/>
        <v>0</v>
      </c>
      <c r="GQ207" s="107">
        <f t="shared" si="250"/>
        <v>0</v>
      </c>
      <c r="GR207" s="107">
        <f t="shared" si="250"/>
        <v>0</v>
      </c>
      <c r="GS207" s="107">
        <f t="shared" si="250"/>
        <v>0</v>
      </c>
      <c r="GT207" s="107">
        <f t="shared" si="250"/>
        <v>0</v>
      </c>
      <c r="GU207" s="107">
        <f t="shared" si="250"/>
        <v>0</v>
      </c>
      <c r="GV207" s="107">
        <f t="shared" si="250"/>
        <v>0</v>
      </c>
      <c r="GW207" s="107">
        <f t="shared" si="250"/>
        <v>0</v>
      </c>
      <c r="GX207" s="107">
        <f t="shared" si="250"/>
        <v>0</v>
      </c>
      <c r="GY207" s="107">
        <f t="shared" si="250"/>
        <v>0</v>
      </c>
      <c r="GZ207" s="107">
        <f t="shared" si="250"/>
        <v>0</v>
      </c>
      <c r="HA207" s="107">
        <f t="shared" si="250"/>
        <v>0</v>
      </c>
      <c r="HC207" s="107">
        <f t="shared" si="184"/>
        <v>0</v>
      </c>
      <c r="HD207" s="107">
        <f t="shared" si="184"/>
        <v>0</v>
      </c>
      <c r="HE207" s="107">
        <f t="shared" si="184"/>
        <v>0</v>
      </c>
      <c r="HF207" s="107">
        <f t="shared" si="184"/>
        <v>0</v>
      </c>
      <c r="HG207" s="107">
        <f t="shared" si="184"/>
        <v>0</v>
      </c>
      <c r="HH207" s="107">
        <f t="shared" si="184"/>
        <v>0</v>
      </c>
      <c r="HI207" s="107">
        <f t="shared" si="244"/>
        <v>0</v>
      </c>
      <c r="HJ207" s="107">
        <f t="shared" si="244"/>
        <v>0</v>
      </c>
      <c r="HK207" s="107">
        <f t="shared" si="244"/>
        <v>0</v>
      </c>
      <c r="HL207" s="107">
        <f t="shared" si="244"/>
        <v>0</v>
      </c>
      <c r="HM207" s="107">
        <f t="shared" si="244"/>
        <v>0</v>
      </c>
      <c r="HN207" s="107">
        <f t="shared" si="244"/>
        <v>0</v>
      </c>
      <c r="HO207" s="107">
        <f t="shared" si="227"/>
        <v>0</v>
      </c>
      <c r="HP207" s="107">
        <f t="shared" si="227"/>
        <v>0</v>
      </c>
      <c r="HQ207" s="107">
        <f t="shared" si="227"/>
        <v>0</v>
      </c>
      <c r="HS207" s="107">
        <f t="shared" si="251"/>
        <v>4.0920760484676266E-89</v>
      </c>
      <c r="HT207" s="107">
        <f t="shared" si="251"/>
        <v>5.7141213220143961E-111</v>
      </c>
      <c r="HU207" s="107">
        <f t="shared" si="251"/>
        <v>1.9082670867901005E-113</v>
      </c>
      <c r="HV207" s="107">
        <f t="shared" si="251"/>
        <v>7.5904247564514877E-125</v>
      </c>
      <c r="HW207" s="107">
        <f t="shared" si="251"/>
        <v>5.1239070851443129E-144</v>
      </c>
      <c r="HX207" s="107">
        <f t="shared" si="251"/>
        <v>3.8949616223390207E-136</v>
      </c>
      <c r="HY207" s="107">
        <f t="shared" si="251"/>
        <v>6.4104091022391078E-142</v>
      </c>
      <c r="HZ207" s="107">
        <f t="shared" si="251"/>
        <v>2.3262695560173339E-141</v>
      </c>
      <c r="IA207" s="107">
        <f t="shared" si="251"/>
        <v>3.351555904246824E-154</v>
      </c>
      <c r="IB207" s="107">
        <f t="shared" si="251"/>
        <v>6.4872337010455703E-161</v>
      </c>
      <c r="IC207" s="107">
        <f t="shared" si="251"/>
        <v>4.4183632265582553E-154</v>
      </c>
      <c r="ID207" s="107">
        <f t="shared" si="251"/>
        <v>2.2130822686702973E-159</v>
      </c>
      <c r="IE207" s="107">
        <f t="shared" si="251"/>
        <v>3.1689992725442437E-149</v>
      </c>
      <c r="IF207" s="107">
        <f t="shared" si="251"/>
        <v>1.0636543861751409E-142</v>
      </c>
      <c r="IG207" s="107">
        <f t="shared" si="251"/>
        <v>2.8369150495410091E-150</v>
      </c>
      <c r="II207" s="107">
        <f t="shared" si="252"/>
        <v>1.8398385817959179E-23</v>
      </c>
      <c r="IJ207" s="107">
        <f t="shared" si="252"/>
        <v>1.2260220430879643E-37</v>
      </c>
      <c r="IK207" s="107">
        <f t="shared" si="252"/>
        <v>4.0249879926281107E-38</v>
      </c>
      <c r="IL207" s="107">
        <f t="shared" si="252"/>
        <v>5.1725898315094801E-42</v>
      </c>
      <c r="IM207" s="107">
        <f t="shared" si="252"/>
        <v>3.548510919729104E-49</v>
      </c>
      <c r="IN207" s="107">
        <f t="shared" si="252"/>
        <v>2.7526199108495534E-45</v>
      </c>
      <c r="IO207" s="107">
        <f t="shared" si="252"/>
        <v>1.5677499109472315E-46</v>
      </c>
      <c r="IP207" s="107">
        <f t="shared" si="252"/>
        <v>1.0523943802758139E-46</v>
      </c>
      <c r="IQ207" s="107">
        <f t="shared" si="252"/>
        <v>5.839921088131477E-53</v>
      </c>
      <c r="IR207" s="107">
        <f t="shared" si="252"/>
        <v>9.2588606855885462E-57</v>
      </c>
      <c r="IS207" s="107">
        <f t="shared" si="252"/>
        <v>4.1030807419638771E-55</v>
      </c>
      <c r="IT207" s="107">
        <f t="shared" si="252"/>
        <v>7.7628097331593147E-57</v>
      </c>
      <c r="IU207" s="107">
        <f t="shared" si="252"/>
        <v>1.254027023908934E-52</v>
      </c>
      <c r="IV207" s="107">
        <f t="shared" si="252"/>
        <v>1.9034480752009121E-48</v>
      </c>
      <c r="IW207" s="107">
        <f t="shared" si="252"/>
        <v>5.0240704424113632E-11</v>
      </c>
      <c r="IY207" s="107">
        <f t="shared" si="253"/>
        <v>1.8398385817959179E-23</v>
      </c>
      <c r="IZ207" s="107">
        <f t="shared" si="253"/>
        <v>1.2260220430879643E-37</v>
      </c>
      <c r="JA207" s="107">
        <f t="shared" si="253"/>
        <v>4.0249879926281107E-38</v>
      </c>
      <c r="JB207" s="107">
        <f t="shared" si="253"/>
        <v>5.1725898315094801E-42</v>
      </c>
      <c r="JC207" s="107">
        <f t="shared" si="253"/>
        <v>3.548510919729104E-49</v>
      </c>
      <c r="JD207" s="107">
        <f t="shared" si="253"/>
        <v>2.7526199108495534E-45</v>
      </c>
      <c r="JE207" s="107">
        <f t="shared" si="253"/>
        <v>1.5677499109472315E-46</v>
      </c>
      <c r="JF207" s="107">
        <f t="shared" si="253"/>
        <v>1.0523943802758139E-46</v>
      </c>
      <c r="JG207" s="107">
        <f t="shared" si="253"/>
        <v>5.839921088131477E-53</v>
      </c>
      <c r="JH207" s="107">
        <f t="shared" si="253"/>
        <v>9.2588606855885462E-57</v>
      </c>
      <c r="JI207" s="107">
        <f t="shared" si="253"/>
        <v>4.1030807419638771E-55</v>
      </c>
      <c r="JJ207" s="107">
        <f t="shared" si="253"/>
        <v>7.7628097331593147E-57</v>
      </c>
      <c r="JK207" s="107">
        <f t="shared" si="253"/>
        <v>1.254027023908934E-52</v>
      </c>
      <c r="JL207" s="107">
        <f t="shared" si="253"/>
        <v>1.9034480752009121E-48</v>
      </c>
      <c r="JM207" s="107">
        <f t="shared" si="253"/>
        <v>5.0240704424113632E-11</v>
      </c>
    </row>
    <row r="208" spans="2:273" x14ac:dyDescent="0.25">
      <c r="B208" s="2">
        <v>180</v>
      </c>
      <c r="C208" s="37">
        <v>28.433</v>
      </c>
      <c r="D208" s="37">
        <v>26.885000000000002</v>
      </c>
      <c r="E208" s="37">
        <v>28.327999999999999</v>
      </c>
      <c r="F208" s="37">
        <v>28.867000000000001</v>
      </c>
      <c r="G208" s="37">
        <v>28.983000000000001</v>
      </c>
      <c r="H208" s="37">
        <v>27.983000000000001</v>
      </c>
      <c r="I208" s="37">
        <v>26.797000000000001</v>
      </c>
      <c r="J208" s="37">
        <v>25.236999999999998</v>
      </c>
      <c r="K208" s="37">
        <v>25.864000000000001</v>
      </c>
      <c r="L208" s="37">
        <v>26.033999999999999</v>
      </c>
      <c r="M208" s="37">
        <v>26.114999999999998</v>
      </c>
      <c r="N208" s="37">
        <v>27.393000000000001</v>
      </c>
      <c r="O208" s="37">
        <v>27.966999999999999</v>
      </c>
      <c r="P208" s="37">
        <v>26.048999999999999</v>
      </c>
      <c r="Q208" s="37">
        <v>25.213000000000001</v>
      </c>
      <c r="S208" s="4">
        <f t="shared" si="185"/>
        <v>27.560345517649168</v>
      </c>
      <c r="T208" s="4" t="e">
        <f t="shared" si="186"/>
        <v>#N/A</v>
      </c>
      <c r="U208" s="4" t="e">
        <f t="shared" si="187"/>
        <v>#N/A</v>
      </c>
      <c r="V208" s="4" t="e">
        <f t="shared" si="188"/>
        <v>#N/A</v>
      </c>
      <c r="W208" s="4" t="e">
        <f t="shared" si="189"/>
        <v>#N/A</v>
      </c>
      <c r="X208" s="4" t="e">
        <f t="shared" si="190"/>
        <v>#N/A</v>
      </c>
      <c r="Y208" s="4" t="e">
        <f t="shared" si="191"/>
        <v>#N/A</v>
      </c>
      <c r="Z208" s="4" t="e">
        <f t="shared" si="192"/>
        <v>#N/A</v>
      </c>
      <c r="AA208" s="4" t="e">
        <f t="shared" si="193"/>
        <v>#N/A</v>
      </c>
      <c r="AB208" s="4" t="e">
        <f t="shared" si="194"/>
        <v>#N/A</v>
      </c>
      <c r="AC208" s="4" t="e">
        <f t="shared" si="195"/>
        <v>#N/A</v>
      </c>
      <c r="AD208" s="4" t="e">
        <f t="shared" si="196"/>
        <v>#N/A</v>
      </c>
      <c r="AE208" s="4" t="e">
        <f t="shared" si="197"/>
        <v>#N/A</v>
      </c>
      <c r="AF208" s="4" t="e">
        <f t="shared" si="198"/>
        <v>#N/A</v>
      </c>
      <c r="AG208" s="4" t="e">
        <f t="shared" si="198"/>
        <v>#N/A</v>
      </c>
      <c r="AI208" s="4">
        <f t="shared" si="199"/>
        <v>0.87265448235083198</v>
      </c>
      <c r="AJ208" s="4">
        <f t="shared" si="200"/>
        <v>0</v>
      </c>
      <c r="AK208" s="4">
        <f t="shared" si="201"/>
        <v>0</v>
      </c>
      <c r="AL208" s="4">
        <f t="shared" si="202"/>
        <v>0</v>
      </c>
      <c r="AM208" s="4">
        <f t="shared" si="203"/>
        <v>0</v>
      </c>
      <c r="AN208" s="4">
        <f t="shared" si="204"/>
        <v>0</v>
      </c>
      <c r="AO208" s="4">
        <f t="shared" si="205"/>
        <v>0</v>
      </c>
      <c r="AP208" s="4">
        <f t="shared" si="206"/>
        <v>0</v>
      </c>
      <c r="AQ208" s="4">
        <f t="shared" si="207"/>
        <v>0</v>
      </c>
      <c r="AR208" s="4">
        <f t="shared" si="208"/>
        <v>0</v>
      </c>
      <c r="AS208" s="4">
        <f t="shared" si="209"/>
        <v>0</v>
      </c>
      <c r="AT208" s="4">
        <f t="shared" si="210"/>
        <v>0</v>
      </c>
      <c r="AU208" s="4">
        <f t="shared" si="211"/>
        <v>0</v>
      </c>
      <c r="AV208" s="4">
        <f t="shared" si="257"/>
        <v>0</v>
      </c>
      <c r="AW208" s="4">
        <f t="shared" si="257"/>
        <v>0</v>
      </c>
      <c r="AY208" s="2">
        <f t="shared" si="245"/>
        <v>27.560345517649168</v>
      </c>
      <c r="AZ208" s="2" t="e">
        <f t="shared" si="245"/>
        <v>#N/A</v>
      </c>
      <c r="BA208" s="2" t="e">
        <f t="shared" si="245"/>
        <v>#N/A</v>
      </c>
      <c r="BB208" s="2" t="e">
        <f t="shared" si="245"/>
        <v>#N/A</v>
      </c>
      <c r="BC208" s="2" t="e">
        <f t="shared" si="245"/>
        <v>#N/A</v>
      </c>
      <c r="BD208" s="2" t="e">
        <f t="shared" si="245"/>
        <v>#N/A</v>
      </c>
      <c r="BE208" s="2" t="e">
        <f t="shared" si="245"/>
        <v>#N/A</v>
      </c>
      <c r="BF208" s="2" t="e">
        <f t="shared" si="245"/>
        <v>#N/A</v>
      </c>
      <c r="BG208" s="2" t="e">
        <f t="shared" si="245"/>
        <v>#N/A</v>
      </c>
      <c r="BH208" s="2" t="e">
        <f t="shared" si="245"/>
        <v>#N/A</v>
      </c>
      <c r="BI208" s="2" t="e">
        <f t="shared" si="245"/>
        <v>#N/A</v>
      </c>
      <c r="BJ208" s="2" t="e">
        <f t="shared" si="245"/>
        <v>#N/A</v>
      </c>
      <c r="BK208" s="2" t="e">
        <f t="shared" si="245"/>
        <v>#N/A</v>
      </c>
      <c r="BL208" s="2" t="e">
        <f t="shared" si="245"/>
        <v>#N/A</v>
      </c>
      <c r="BM208" s="2" t="e">
        <f t="shared" si="245"/>
        <v>#N/A</v>
      </c>
      <c r="BO208" s="2" t="str">
        <f t="shared" si="246"/>
        <v/>
      </c>
      <c r="BP208" s="2" t="str">
        <f t="shared" si="246"/>
        <v/>
      </c>
      <c r="BQ208" s="2" t="str">
        <f t="shared" si="246"/>
        <v/>
      </c>
      <c r="BR208" s="2" t="str">
        <f t="shared" si="246"/>
        <v/>
      </c>
      <c r="BS208" s="2" t="str">
        <f t="shared" si="246"/>
        <v/>
      </c>
      <c r="BT208" s="2" t="str">
        <f t="shared" si="246"/>
        <v/>
      </c>
      <c r="BU208" s="2" t="str">
        <f t="shared" si="246"/>
        <v/>
      </c>
      <c r="BV208" s="2" t="str">
        <f t="shared" si="246"/>
        <v/>
      </c>
      <c r="BW208" s="2" t="str">
        <f t="shared" si="246"/>
        <v/>
      </c>
      <c r="BX208" s="2" t="str">
        <f t="shared" si="246"/>
        <v/>
      </c>
      <c r="BY208" s="2" t="str">
        <f t="shared" si="246"/>
        <v/>
      </c>
      <c r="BZ208" s="2" t="str">
        <f t="shared" si="246"/>
        <v/>
      </c>
      <c r="CA208" s="2" t="str">
        <f t="shared" si="246"/>
        <v/>
      </c>
      <c r="CB208" s="2" t="str">
        <f t="shared" si="246"/>
        <v/>
      </c>
      <c r="CC208" s="2" t="str">
        <f t="shared" si="246"/>
        <v/>
      </c>
      <c r="CE208" s="2" t="str">
        <f t="shared" si="247"/>
        <v/>
      </c>
      <c r="CF208" s="2" t="str">
        <f t="shared" si="247"/>
        <v/>
      </c>
      <c r="CG208" s="2" t="str">
        <f t="shared" si="247"/>
        <v/>
      </c>
      <c r="CH208" s="2" t="str">
        <f t="shared" si="247"/>
        <v/>
      </c>
      <c r="CI208" s="2" t="str">
        <f t="shared" si="247"/>
        <v/>
      </c>
      <c r="CJ208" s="2" t="str">
        <f t="shared" si="247"/>
        <v/>
      </c>
      <c r="CK208" s="2" t="str">
        <f t="shared" si="247"/>
        <v/>
      </c>
      <c r="CL208" s="2" t="str">
        <f t="shared" si="247"/>
        <v/>
      </c>
      <c r="CM208" s="2" t="str">
        <f t="shared" si="247"/>
        <v/>
      </c>
      <c r="CN208" s="2" t="str">
        <f t="shared" si="247"/>
        <v/>
      </c>
      <c r="CO208" s="2" t="str">
        <f t="shared" si="247"/>
        <v/>
      </c>
      <c r="CP208" s="2" t="str">
        <f t="shared" si="247"/>
        <v/>
      </c>
      <c r="CQ208" s="2" t="str">
        <f t="shared" si="247"/>
        <v/>
      </c>
      <c r="CR208" s="2" t="str">
        <f t="shared" si="247"/>
        <v/>
      </c>
      <c r="CS208" s="2" t="str">
        <f t="shared" si="247"/>
        <v/>
      </c>
      <c r="CU208" s="2">
        <f t="shared" si="248"/>
        <v>28.433</v>
      </c>
      <c r="CV208" s="2" t="str">
        <f t="shared" si="248"/>
        <v/>
      </c>
      <c r="CW208" s="2" t="str">
        <f t="shared" si="248"/>
        <v/>
      </c>
      <c r="CX208" s="2" t="str">
        <f t="shared" si="248"/>
        <v/>
      </c>
      <c r="CY208" s="2" t="str">
        <f t="shared" si="248"/>
        <v/>
      </c>
      <c r="CZ208" s="2" t="str">
        <f t="shared" si="248"/>
        <v/>
      </c>
      <c r="DA208" s="2" t="str">
        <f t="shared" si="248"/>
        <v/>
      </c>
      <c r="DB208" s="2" t="str">
        <f t="shared" si="248"/>
        <v/>
      </c>
      <c r="DC208" s="2" t="str">
        <f t="shared" si="248"/>
        <v/>
      </c>
      <c r="DD208" s="2" t="str">
        <f t="shared" si="248"/>
        <v/>
      </c>
      <c r="DE208" s="2" t="str">
        <f t="shared" si="248"/>
        <v/>
      </c>
      <c r="DF208" s="2" t="str">
        <f t="shared" si="248"/>
        <v/>
      </c>
      <c r="DG208" s="2" t="str">
        <f t="shared" si="248"/>
        <v/>
      </c>
      <c r="DH208" s="2" t="str">
        <f t="shared" si="248"/>
        <v/>
      </c>
      <c r="DI208" s="2" t="str">
        <f t="shared" si="248"/>
        <v/>
      </c>
      <c r="DK208" s="2">
        <f t="shared" si="254"/>
        <v>73.39879637096773</v>
      </c>
      <c r="DL208" s="2">
        <f t="shared" si="254"/>
        <v>86.847453629032259</v>
      </c>
      <c r="DM208" s="2">
        <f t="shared" si="254"/>
        <v>87.693346774193557</v>
      </c>
      <c r="DN208" s="2">
        <f t="shared" si="254"/>
        <v>94.10182976827096</v>
      </c>
      <c r="DO208" s="2">
        <f t="shared" si="254"/>
        <v>103.68544593108506</v>
      </c>
      <c r="DP208" s="2">
        <f t="shared" si="254"/>
        <v>97.263573418003574</v>
      </c>
      <c r="DQ208" s="2">
        <f t="shared" si="254"/>
        <v>86.884520944741524</v>
      </c>
      <c r="DR208" s="2">
        <f t="shared" si="254"/>
        <v>89.910207111436961</v>
      </c>
      <c r="DS208" s="2">
        <f t="shared" si="254"/>
        <v>94.964235483870937</v>
      </c>
      <c r="DT208" s="2">
        <f t="shared" si="254"/>
        <v>85.582560483870964</v>
      </c>
      <c r="DU208" s="2">
        <f t="shared" si="254"/>
        <v>78.202016599821732</v>
      </c>
      <c r="DV208" s="2">
        <f t="shared" si="254"/>
        <v>76.396476356304987</v>
      </c>
      <c r="DW208" s="2">
        <f t="shared" si="254"/>
        <v>79.020395164884121</v>
      </c>
      <c r="DX208" s="2">
        <f t="shared" si="254"/>
        <v>63.868680147058818</v>
      </c>
      <c r="DY208" s="2">
        <f t="shared" si="254"/>
        <v>53.336914122914109</v>
      </c>
      <c r="EA208" s="2">
        <f t="shared" si="242"/>
        <v>25.863959974374694</v>
      </c>
      <c r="EB208" s="2">
        <f t="shared" si="242"/>
        <v>25.297360555242392</v>
      </c>
      <c r="EC208" s="2">
        <f t="shared" si="242"/>
        <v>21.696332968065121</v>
      </c>
      <c r="ED208" s="2">
        <f t="shared" si="242"/>
        <v>27.278489175817899</v>
      </c>
      <c r="EE208" s="2">
        <f t="shared" si="242"/>
        <v>24.88794610691459</v>
      </c>
      <c r="EF208" s="2">
        <f t="shared" si="241"/>
        <v>24.321416514484934</v>
      </c>
      <c r="EG208" s="2">
        <f t="shared" si="241"/>
        <v>24.46109302724804</v>
      </c>
      <c r="EH208" s="2">
        <f t="shared" si="241"/>
        <v>24.208964558805668</v>
      </c>
      <c r="EI208" s="2">
        <f t="shared" si="241"/>
        <v>23.759302173074445</v>
      </c>
      <c r="EJ208" s="2">
        <f t="shared" si="241"/>
        <v>22.299262569114063</v>
      </c>
      <c r="EK208" s="2">
        <f t="shared" si="213"/>
        <v>24.300371510130201</v>
      </c>
      <c r="EL208" s="2">
        <f t="shared" si="182"/>
        <v>22.122374308859456</v>
      </c>
      <c r="EM208" s="2">
        <f t="shared" si="182"/>
        <v>23.447025342894932</v>
      </c>
      <c r="EN208" s="2">
        <f t="shared" si="182"/>
        <v>26.223169802160452</v>
      </c>
      <c r="EO208" s="2">
        <f t="shared" si="182"/>
        <v>26.506006276344863</v>
      </c>
      <c r="EQ208" s="2">
        <f t="shared" si="255"/>
        <v>27.560843671975089</v>
      </c>
      <c r="ER208" s="2">
        <f t="shared" si="255"/>
        <v>27.23201420999029</v>
      </c>
      <c r="ES208" s="2">
        <f t="shared" si="255"/>
        <v>26.511503614560677</v>
      </c>
      <c r="ET208" s="2">
        <f t="shared" si="255"/>
        <v>26.898392083422795</v>
      </c>
      <c r="EU208" s="2">
        <f t="shared" si="255"/>
        <v>27.926483020368757</v>
      </c>
      <c r="EV208" s="2">
        <f t="shared" si="255"/>
        <v>26.05446794024795</v>
      </c>
      <c r="EW208" s="2">
        <f t="shared" si="255"/>
        <v>25.791458185937589</v>
      </c>
      <c r="EX208" s="2">
        <f t="shared" si="255"/>
        <v>25.184805860823268</v>
      </c>
      <c r="EY208" s="2">
        <f t="shared" si="255"/>
        <v>24.806399797213846</v>
      </c>
      <c r="EZ208" s="2">
        <f t="shared" si="255"/>
        <v>24.167918819188195</v>
      </c>
      <c r="FA208" s="2">
        <f t="shared" si="255"/>
        <v>24.772838937650107</v>
      </c>
      <c r="FB208" s="2">
        <f t="shared" si="255"/>
        <v>23.974226322263227</v>
      </c>
      <c r="FC208" s="2">
        <f t="shared" si="255"/>
        <v>25.056528154223983</v>
      </c>
      <c r="FD208" s="2">
        <f t="shared" si="255"/>
        <v>25.461142982980711</v>
      </c>
      <c r="FE208" s="2">
        <f t="shared" si="255"/>
        <v>24.94969687198402</v>
      </c>
      <c r="FG208" s="2">
        <f t="shared" si="256"/>
        <v>0.99999999999967548</v>
      </c>
      <c r="FH208" s="2">
        <f t="shared" si="256"/>
        <v>0.99999999999976674</v>
      </c>
      <c r="FI208" s="2">
        <f t="shared" si="256"/>
        <v>0.99999999999973321</v>
      </c>
      <c r="FJ208" s="2">
        <f t="shared" si="256"/>
        <v>0.9999999999997522</v>
      </c>
      <c r="FK208" s="2">
        <f t="shared" si="256"/>
        <v>0.99999999999977918</v>
      </c>
      <c r="FL208" s="2">
        <f t="shared" si="256"/>
        <v>0.99999999999973965</v>
      </c>
      <c r="FM208" s="2">
        <f t="shared" si="256"/>
        <v>0.9999999999997613</v>
      </c>
      <c r="FN208" s="2">
        <f t="shared" si="256"/>
        <v>0.99999999999977551</v>
      </c>
      <c r="FO208" s="2">
        <f t="shared" si="256"/>
        <v>0.9999999999997583</v>
      </c>
      <c r="FP208" s="2">
        <f t="shared" si="256"/>
        <v>0.9999999999997834</v>
      </c>
      <c r="FQ208" s="2">
        <f t="shared" si="256"/>
        <v>0.99999999999978162</v>
      </c>
      <c r="FR208" s="2">
        <f t="shared" si="256"/>
        <v>0.9999999999997784</v>
      </c>
      <c r="FS208" s="2">
        <f t="shared" si="256"/>
        <v>0.9999999999967415</v>
      </c>
      <c r="FT208" s="2">
        <f t="shared" si="256"/>
        <v>0.99999999996833033</v>
      </c>
      <c r="FU208" s="2">
        <f t="shared" si="256"/>
        <v>0.99999999982090304</v>
      </c>
      <c r="FW208" s="2">
        <f t="shared" si="249"/>
        <v>0.9997064298855306</v>
      </c>
      <c r="FX208" s="2">
        <f t="shared" si="249"/>
        <v>0.9999487094456555</v>
      </c>
      <c r="FY208" s="2">
        <f t="shared" si="249"/>
        <v>0.99994230950498908</v>
      </c>
      <c r="FZ208" s="2">
        <f t="shared" si="249"/>
        <v>0.99994851984818833</v>
      </c>
      <c r="GA208" s="2">
        <f t="shared" si="249"/>
        <v>0.99995757334936686</v>
      </c>
      <c r="GB208" s="2">
        <f t="shared" si="249"/>
        <v>0.99994155217190106</v>
      </c>
      <c r="GC208" s="2">
        <f t="shared" si="249"/>
        <v>0.99993935234959685</v>
      </c>
      <c r="GD208" s="2">
        <f t="shared" si="249"/>
        <v>0.99994489280748655</v>
      </c>
      <c r="GE208" s="2">
        <f t="shared" si="249"/>
        <v>0.99996126896919135</v>
      </c>
      <c r="GF208" s="2">
        <f t="shared" si="249"/>
        <v>0.99996990372188321</v>
      </c>
      <c r="GG208" s="2">
        <f t="shared" si="249"/>
        <v>0.99997315423342203</v>
      </c>
      <c r="GH208" s="2">
        <f t="shared" si="249"/>
        <v>0.99997115039929962</v>
      </c>
      <c r="GI208" s="2">
        <f t="shared" si="249"/>
        <v>0.99991275559015547</v>
      </c>
      <c r="GJ208" s="2">
        <f t="shared" si="249"/>
        <v>0.99974438288597389</v>
      </c>
      <c r="GK208" s="2">
        <f t="shared" si="249"/>
        <v>0.99945947045212202</v>
      </c>
      <c r="GM208" s="107">
        <f t="shared" si="250"/>
        <v>0</v>
      </c>
      <c r="GN208" s="107">
        <f t="shared" si="250"/>
        <v>0</v>
      </c>
      <c r="GO208" s="107">
        <f t="shared" si="250"/>
        <v>0</v>
      </c>
      <c r="GP208" s="107">
        <f t="shared" si="250"/>
        <v>0</v>
      </c>
      <c r="GQ208" s="107">
        <f t="shared" si="250"/>
        <v>0</v>
      </c>
      <c r="GR208" s="107">
        <f t="shared" si="250"/>
        <v>0</v>
      </c>
      <c r="GS208" s="107">
        <f t="shared" si="250"/>
        <v>0</v>
      </c>
      <c r="GT208" s="107">
        <f t="shared" si="250"/>
        <v>0</v>
      </c>
      <c r="GU208" s="107">
        <f t="shared" si="250"/>
        <v>0</v>
      </c>
      <c r="GV208" s="107">
        <f t="shared" si="250"/>
        <v>0</v>
      </c>
      <c r="GW208" s="107">
        <f t="shared" si="250"/>
        <v>0</v>
      </c>
      <c r="GX208" s="107">
        <f t="shared" si="250"/>
        <v>0</v>
      </c>
      <c r="GY208" s="107">
        <f t="shared" si="250"/>
        <v>0</v>
      </c>
      <c r="GZ208" s="107">
        <f t="shared" si="250"/>
        <v>0</v>
      </c>
      <c r="HA208" s="107">
        <f t="shared" si="250"/>
        <v>0</v>
      </c>
      <c r="HC208" s="107">
        <f t="shared" si="184"/>
        <v>0</v>
      </c>
      <c r="HD208" s="107">
        <f t="shared" si="184"/>
        <v>0</v>
      </c>
      <c r="HE208" s="107">
        <f t="shared" si="184"/>
        <v>0</v>
      </c>
      <c r="HF208" s="107">
        <f t="shared" si="184"/>
        <v>0</v>
      </c>
      <c r="HG208" s="107">
        <f t="shared" si="184"/>
        <v>0</v>
      </c>
      <c r="HH208" s="107">
        <f t="shared" si="184"/>
        <v>0</v>
      </c>
      <c r="HI208" s="107">
        <f t="shared" si="244"/>
        <v>0</v>
      </c>
      <c r="HJ208" s="107">
        <f t="shared" si="244"/>
        <v>0</v>
      </c>
      <c r="HK208" s="107">
        <f t="shared" si="244"/>
        <v>0</v>
      </c>
      <c r="HL208" s="107">
        <f t="shared" si="244"/>
        <v>0</v>
      </c>
      <c r="HM208" s="107">
        <f t="shared" si="244"/>
        <v>0</v>
      </c>
      <c r="HN208" s="107">
        <f t="shared" si="244"/>
        <v>0</v>
      </c>
      <c r="HO208" s="107">
        <f t="shared" si="227"/>
        <v>0</v>
      </c>
      <c r="HP208" s="107">
        <f t="shared" si="227"/>
        <v>0</v>
      </c>
      <c r="HQ208" s="107">
        <f t="shared" si="227"/>
        <v>0</v>
      </c>
      <c r="HS208" s="107">
        <f t="shared" si="251"/>
        <v>8.4465532643077643E-92</v>
      </c>
      <c r="HT208" s="107">
        <f t="shared" si="251"/>
        <v>3.9788062300836369E-114</v>
      </c>
      <c r="HU208" s="107">
        <f t="shared" si="251"/>
        <v>1.0632956932709054E-116</v>
      </c>
      <c r="HV208" s="107">
        <f t="shared" si="251"/>
        <v>2.1342335467739136E-128</v>
      </c>
      <c r="HW208" s="107">
        <f t="shared" si="251"/>
        <v>4.4505696978704651E-148</v>
      </c>
      <c r="HX208" s="107">
        <f t="shared" si="251"/>
        <v>4.7955819165081507E-140</v>
      </c>
      <c r="HY208" s="107">
        <f t="shared" si="251"/>
        <v>5.5170607588721511E-146</v>
      </c>
      <c r="HZ208" s="107">
        <f t="shared" si="251"/>
        <v>2.200926018904294E-145</v>
      </c>
      <c r="IA208" s="107">
        <f t="shared" si="251"/>
        <v>1.5740733124039189E-158</v>
      </c>
      <c r="IB208" s="107">
        <f t="shared" si="251"/>
        <v>2.1991599115717268E-165</v>
      </c>
      <c r="IC208" s="107">
        <f t="shared" si="251"/>
        <v>2.4340449855764257E-158</v>
      </c>
      <c r="ID208" s="107">
        <f t="shared" si="251"/>
        <v>8.1664661433807973E-164</v>
      </c>
      <c r="IE208" s="107">
        <f t="shared" si="251"/>
        <v>2.0388363723022997E-153</v>
      </c>
      <c r="IF208" s="107">
        <f t="shared" si="251"/>
        <v>9.0505047656837284E-147</v>
      </c>
      <c r="IG208" s="107">
        <f t="shared" si="251"/>
        <v>1.0399381885271419E-154</v>
      </c>
      <c r="II208" s="107">
        <f t="shared" si="252"/>
        <v>9.408639010649989E-25</v>
      </c>
      <c r="IJ208" s="107">
        <f t="shared" si="252"/>
        <v>2.2584879736429777E-39</v>
      </c>
      <c r="IK208" s="107">
        <f t="shared" si="252"/>
        <v>6.6820320397837147E-40</v>
      </c>
      <c r="IL208" s="107">
        <f t="shared" si="252"/>
        <v>5.8632606934954008E-44</v>
      </c>
      <c r="IM208" s="107">
        <f t="shared" si="252"/>
        <v>2.0209125337644705E-51</v>
      </c>
      <c r="IN208" s="107">
        <f t="shared" si="252"/>
        <v>2.0342077395016377E-47</v>
      </c>
      <c r="IO208" s="107">
        <f t="shared" si="252"/>
        <v>9.8770812609754804E-49</v>
      </c>
      <c r="IP208" s="107">
        <f t="shared" si="252"/>
        <v>6.8457686768236949E-49</v>
      </c>
      <c r="IQ208" s="107">
        <f t="shared" si="252"/>
        <v>2.3226498664351221E-55</v>
      </c>
      <c r="IR208" s="107">
        <f t="shared" si="252"/>
        <v>2.8388596862294399E-59</v>
      </c>
      <c r="IS208" s="107">
        <f t="shared" si="252"/>
        <v>1.59253499549412E-57</v>
      </c>
      <c r="IT208" s="107">
        <f t="shared" si="252"/>
        <v>2.4190704503913042E-59</v>
      </c>
      <c r="IU208" s="107">
        <f t="shared" si="252"/>
        <v>5.5309091142455938E-55</v>
      </c>
      <c r="IV208" s="107">
        <f t="shared" si="252"/>
        <v>1.088266682439283E-50</v>
      </c>
      <c r="IW208" s="107">
        <f t="shared" si="252"/>
        <v>1.7124113531467131E-11</v>
      </c>
      <c r="IY208" s="107">
        <f t="shared" si="253"/>
        <v>9.408639010649989E-25</v>
      </c>
      <c r="IZ208" s="107">
        <f t="shared" si="253"/>
        <v>2.2584879736429777E-39</v>
      </c>
      <c r="JA208" s="107">
        <f t="shared" si="253"/>
        <v>6.6820320397837147E-40</v>
      </c>
      <c r="JB208" s="107">
        <f t="shared" si="253"/>
        <v>5.8632606934954008E-44</v>
      </c>
      <c r="JC208" s="107">
        <f t="shared" si="253"/>
        <v>2.0209125337644705E-51</v>
      </c>
      <c r="JD208" s="107">
        <f t="shared" si="253"/>
        <v>2.0342077395016377E-47</v>
      </c>
      <c r="JE208" s="107">
        <f t="shared" si="253"/>
        <v>9.8770812609754804E-49</v>
      </c>
      <c r="JF208" s="107">
        <f t="shared" si="253"/>
        <v>6.8457686768236949E-49</v>
      </c>
      <c r="JG208" s="107">
        <f t="shared" si="253"/>
        <v>2.3226498664351221E-55</v>
      </c>
      <c r="JH208" s="107">
        <f t="shared" si="253"/>
        <v>2.8388596862294399E-59</v>
      </c>
      <c r="JI208" s="107">
        <f t="shared" si="253"/>
        <v>1.59253499549412E-57</v>
      </c>
      <c r="JJ208" s="107">
        <f t="shared" si="253"/>
        <v>2.4190704503913042E-59</v>
      </c>
      <c r="JK208" s="107">
        <f t="shared" si="253"/>
        <v>5.5309091142455938E-55</v>
      </c>
      <c r="JL208" s="107">
        <f t="shared" si="253"/>
        <v>1.088266682439283E-50</v>
      </c>
      <c r="JM208" s="107">
        <f t="shared" si="253"/>
        <v>1.7124113531467131E-11</v>
      </c>
    </row>
    <row r="209" spans="2:273" x14ac:dyDescent="0.25">
      <c r="B209" s="2">
        <v>181</v>
      </c>
      <c r="C209" s="37">
        <v>29.582999999999998</v>
      </c>
      <c r="D209" s="37">
        <v>26.327999999999999</v>
      </c>
      <c r="E209" s="37">
        <v>27.015999999999998</v>
      </c>
      <c r="F209" s="37">
        <v>27.817</v>
      </c>
      <c r="G209" s="37">
        <v>28.567</v>
      </c>
      <c r="H209" s="37">
        <v>26.576000000000001</v>
      </c>
      <c r="I209" s="37">
        <v>27.152999999999999</v>
      </c>
      <c r="J209" s="37">
        <v>25.152999999999999</v>
      </c>
      <c r="K209" s="37">
        <v>25.728999999999999</v>
      </c>
      <c r="L209" s="37">
        <v>26.931999999999999</v>
      </c>
      <c r="M209" s="37">
        <v>24.311</v>
      </c>
      <c r="N209" s="37">
        <v>24.885000000000002</v>
      </c>
      <c r="O209" s="37">
        <v>27.327999999999999</v>
      </c>
      <c r="P209" s="37">
        <v>27.638999999999999</v>
      </c>
      <c r="Q209" s="37">
        <v>25.59</v>
      </c>
      <c r="S209" s="4">
        <f t="shared" si="185"/>
        <v>27.45966876513948</v>
      </c>
      <c r="T209" s="4" t="e">
        <f t="shared" si="186"/>
        <v>#N/A</v>
      </c>
      <c r="U209" s="4" t="e">
        <f t="shared" si="187"/>
        <v>#N/A</v>
      </c>
      <c r="V209" s="4" t="e">
        <f t="shared" si="188"/>
        <v>#N/A</v>
      </c>
      <c r="W209" s="4" t="e">
        <f t="shared" si="189"/>
        <v>#N/A</v>
      </c>
      <c r="X209" s="4" t="e">
        <f t="shared" si="190"/>
        <v>#N/A</v>
      </c>
      <c r="Y209" s="4" t="e">
        <f t="shared" si="191"/>
        <v>#N/A</v>
      </c>
      <c r="Z209" s="4" t="e">
        <f t="shared" si="192"/>
        <v>#N/A</v>
      </c>
      <c r="AA209" s="4" t="e">
        <f t="shared" si="193"/>
        <v>#N/A</v>
      </c>
      <c r="AB209" s="4" t="e">
        <f t="shared" si="194"/>
        <v>#N/A</v>
      </c>
      <c r="AC209" s="4" t="e">
        <f t="shared" si="195"/>
        <v>#N/A</v>
      </c>
      <c r="AD209" s="4" t="e">
        <f t="shared" si="196"/>
        <v>#N/A</v>
      </c>
      <c r="AE209" s="4" t="e">
        <f t="shared" si="197"/>
        <v>#N/A</v>
      </c>
      <c r="AF209" s="4" t="e">
        <f t="shared" si="198"/>
        <v>#N/A</v>
      </c>
      <c r="AG209" s="4" t="e">
        <f t="shared" si="198"/>
        <v>#N/A</v>
      </c>
      <c r="AI209" s="4">
        <f t="shared" si="199"/>
        <v>2.1233312348605189</v>
      </c>
      <c r="AJ209" s="4">
        <f t="shared" si="200"/>
        <v>0</v>
      </c>
      <c r="AK209" s="4">
        <f t="shared" si="201"/>
        <v>0</v>
      </c>
      <c r="AL209" s="4">
        <f t="shared" si="202"/>
        <v>0</v>
      </c>
      <c r="AM209" s="4">
        <f t="shared" si="203"/>
        <v>0</v>
      </c>
      <c r="AN209" s="4">
        <f t="shared" si="204"/>
        <v>0</v>
      </c>
      <c r="AO209" s="4">
        <f t="shared" si="205"/>
        <v>0</v>
      </c>
      <c r="AP209" s="4">
        <f t="shared" si="206"/>
        <v>0</v>
      </c>
      <c r="AQ209" s="4">
        <f t="shared" si="207"/>
        <v>0</v>
      </c>
      <c r="AR209" s="4">
        <f t="shared" si="208"/>
        <v>0</v>
      </c>
      <c r="AS209" s="4">
        <f t="shared" si="209"/>
        <v>0</v>
      </c>
      <c r="AT209" s="4">
        <f t="shared" si="210"/>
        <v>0</v>
      </c>
      <c r="AU209" s="4">
        <f t="shared" si="211"/>
        <v>0</v>
      </c>
      <c r="AV209" s="4">
        <f t="shared" si="257"/>
        <v>0</v>
      </c>
      <c r="AW209" s="4">
        <f t="shared" si="257"/>
        <v>0</v>
      </c>
      <c r="AY209" s="2">
        <f t="shared" si="245"/>
        <v>27.45966876513948</v>
      </c>
      <c r="AZ209" s="2" t="e">
        <f t="shared" si="245"/>
        <v>#N/A</v>
      </c>
      <c r="BA209" s="2" t="e">
        <f t="shared" si="245"/>
        <v>#N/A</v>
      </c>
      <c r="BB209" s="2" t="e">
        <f t="shared" si="245"/>
        <v>#N/A</v>
      </c>
      <c r="BC209" s="2" t="e">
        <f t="shared" si="245"/>
        <v>#N/A</v>
      </c>
      <c r="BD209" s="2" t="e">
        <f t="shared" si="245"/>
        <v>#N/A</v>
      </c>
      <c r="BE209" s="2" t="e">
        <f t="shared" si="245"/>
        <v>#N/A</v>
      </c>
      <c r="BF209" s="2" t="e">
        <f t="shared" si="245"/>
        <v>#N/A</v>
      </c>
      <c r="BG209" s="2" t="e">
        <f t="shared" si="245"/>
        <v>#N/A</v>
      </c>
      <c r="BH209" s="2" t="e">
        <f t="shared" si="245"/>
        <v>#N/A</v>
      </c>
      <c r="BI209" s="2" t="e">
        <f t="shared" si="245"/>
        <v>#N/A</v>
      </c>
      <c r="BJ209" s="2" t="e">
        <f t="shared" si="245"/>
        <v>#N/A</v>
      </c>
      <c r="BK209" s="2" t="e">
        <f t="shared" si="245"/>
        <v>#N/A</v>
      </c>
      <c r="BL209" s="2" t="e">
        <f t="shared" si="245"/>
        <v>#N/A</v>
      </c>
      <c r="BM209" s="2" t="e">
        <f t="shared" si="245"/>
        <v>#N/A</v>
      </c>
      <c r="BO209" s="2" t="str">
        <f t="shared" si="246"/>
        <v/>
      </c>
      <c r="BP209" s="2" t="str">
        <f t="shared" si="246"/>
        <v/>
      </c>
      <c r="BQ209" s="2" t="str">
        <f t="shared" si="246"/>
        <v/>
      </c>
      <c r="BR209" s="2" t="str">
        <f t="shared" si="246"/>
        <v/>
      </c>
      <c r="BS209" s="2" t="str">
        <f t="shared" si="246"/>
        <v/>
      </c>
      <c r="BT209" s="2" t="str">
        <f t="shared" si="246"/>
        <v/>
      </c>
      <c r="BU209" s="2" t="str">
        <f t="shared" si="246"/>
        <v/>
      </c>
      <c r="BV209" s="2" t="str">
        <f t="shared" si="246"/>
        <v/>
      </c>
      <c r="BW209" s="2" t="str">
        <f t="shared" si="246"/>
        <v/>
      </c>
      <c r="BX209" s="2" t="str">
        <f t="shared" si="246"/>
        <v/>
      </c>
      <c r="BY209" s="2" t="str">
        <f t="shared" si="246"/>
        <v/>
      </c>
      <c r="BZ209" s="2" t="str">
        <f t="shared" si="246"/>
        <v/>
      </c>
      <c r="CA209" s="2" t="str">
        <f t="shared" si="246"/>
        <v/>
      </c>
      <c r="CB209" s="2" t="str">
        <f t="shared" si="246"/>
        <v/>
      </c>
      <c r="CC209" s="2" t="str">
        <f t="shared" si="246"/>
        <v/>
      </c>
      <c r="CE209" s="2" t="str">
        <f t="shared" si="247"/>
        <v/>
      </c>
      <c r="CF209" s="2" t="str">
        <f t="shared" si="247"/>
        <v/>
      </c>
      <c r="CG209" s="2" t="str">
        <f t="shared" si="247"/>
        <v/>
      </c>
      <c r="CH209" s="2" t="str">
        <f t="shared" si="247"/>
        <v/>
      </c>
      <c r="CI209" s="2" t="str">
        <f t="shared" si="247"/>
        <v/>
      </c>
      <c r="CJ209" s="2" t="str">
        <f t="shared" si="247"/>
        <v/>
      </c>
      <c r="CK209" s="2" t="str">
        <f t="shared" si="247"/>
        <v/>
      </c>
      <c r="CL209" s="2" t="str">
        <f t="shared" si="247"/>
        <v/>
      </c>
      <c r="CM209" s="2" t="str">
        <f t="shared" si="247"/>
        <v/>
      </c>
      <c r="CN209" s="2" t="str">
        <f t="shared" si="247"/>
        <v/>
      </c>
      <c r="CO209" s="2" t="str">
        <f t="shared" si="247"/>
        <v/>
      </c>
      <c r="CP209" s="2" t="str">
        <f t="shared" si="247"/>
        <v/>
      </c>
      <c r="CQ209" s="2" t="str">
        <f t="shared" si="247"/>
        <v/>
      </c>
      <c r="CR209" s="2" t="str">
        <f t="shared" si="247"/>
        <v/>
      </c>
      <c r="CS209" s="2" t="str">
        <f t="shared" si="247"/>
        <v/>
      </c>
      <c r="CU209" s="2">
        <f t="shared" si="248"/>
        <v>29.582999999999998</v>
      </c>
      <c r="CV209" s="2" t="str">
        <f t="shared" si="248"/>
        <v/>
      </c>
      <c r="CW209" s="2" t="str">
        <f t="shared" si="248"/>
        <v/>
      </c>
      <c r="CX209" s="2" t="str">
        <f t="shared" si="248"/>
        <v/>
      </c>
      <c r="CY209" s="2" t="str">
        <f t="shared" si="248"/>
        <v/>
      </c>
      <c r="CZ209" s="2" t="str">
        <f t="shared" si="248"/>
        <v/>
      </c>
      <c r="DA209" s="2" t="str">
        <f t="shared" si="248"/>
        <v/>
      </c>
      <c r="DB209" s="2" t="str">
        <f t="shared" si="248"/>
        <v/>
      </c>
      <c r="DC209" s="2" t="str">
        <f t="shared" si="248"/>
        <v/>
      </c>
      <c r="DD209" s="2" t="str">
        <f t="shared" si="248"/>
        <v/>
      </c>
      <c r="DE209" s="2" t="str">
        <f t="shared" si="248"/>
        <v/>
      </c>
      <c r="DF209" s="2" t="str">
        <f t="shared" si="248"/>
        <v/>
      </c>
      <c r="DG209" s="2" t="str">
        <f t="shared" si="248"/>
        <v/>
      </c>
      <c r="DH209" s="2" t="str">
        <f t="shared" si="248"/>
        <v/>
      </c>
      <c r="DI209" s="2" t="str">
        <f t="shared" si="248"/>
        <v/>
      </c>
      <c r="DK209" s="2">
        <f t="shared" si="254"/>
        <v>73.545729838709661</v>
      </c>
      <c r="DL209" s="2">
        <f t="shared" si="254"/>
        <v>87.027260483870975</v>
      </c>
      <c r="DM209" s="2">
        <f t="shared" si="254"/>
        <v>87.884205645161302</v>
      </c>
      <c r="DN209" s="2">
        <f t="shared" si="254"/>
        <v>94.34098819073084</v>
      </c>
      <c r="DO209" s="2">
        <f t="shared" si="254"/>
        <v>103.96386436950148</v>
      </c>
      <c r="DP209" s="2">
        <f t="shared" si="254"/>
        <v>97.517676024955449</v>
      </c>
      <c r="DQ209" s="2">
        <f t="shared" si="254"/>
        <v>87.075067736185375</v>
      </c>
      <c r="DR209" s="2">
        <f t="shared" si="254"/>
        <v>90.105195381231681</v>
      </c>
      <c r="DS209" s="2">
        <f t="shared" si="254"/>
        <v>95.201643548387068</v>
      </c>
      <c r="DT209" s="2">
        <f t="shared" si="254"/>
        <v>85.784453629032271</v>
      </c>
      <c r="DU209" s="2">
        <f t="shared" si="254"/>
        <v>78.359448752228161</v>
      </c>
      <c r="DV209" s="2">
        <f t="shared" si="254"/>
        <v>76.546627749266861</v>
      </c>
      <c r="DW209" s="2">
        <f t="shared" si="254"/>
        <v>79.18144964349375</v>
      </c>
      <c r="DX209" s="2">
        <f t="shared" si="254"/>
        <v>63.951643048128339</v>
      </c>
      <c r="DY209" s="2">
        <f t="shared" si="254"/>
        <v>53.372286528286516</v>
      </c>
      <c r="EA209" s="2">
        <f t="shared" si="242"/>
        <v>25.740976231593422</v>
      </c>
      <c r="EB209" s="2">
        <f t="shared" si="242"/>
        <v>25.140660794813979</v>
      </c>
      <c r="EC209" s="2">
        <f t="shared" si="242"/>
        <v>21.500956559173453</v>
      </c>
      <c r="ED209" s="2">
        <f t="shared" si="242"/>
        <v>27.146899365133844</v>
      </c>
      <c r="EE209" s="2">
        <f t="shared" si="242"/>
        <v>24.705647028305812</v>
      </c>
      <c r="EF209" s="2">
        <f t="shared" si="241"/>
        <v>24.144501888436956</v>
      </c>
      <c r="EG209" s="2">
        <f t="shared" si="241"/>
        <v>24.292536502387712</v>
      </c>
      <c r="EH209" s="2">
        <f t="shared" si="241"/>
        <v>24.028040235465454</v>
      </c>
      <c r="EI209" s="2">
        <f t="shared" si="241"/>
        <v>23.569973511636874</v>
      </c>
      <c r="EJ209" s="2">
        <f t="shared" si="241"/>
        <v>22.115057220007721</v>
      </c>
      <c r="EK209" s="2">
        <f t="shared" si="213"/>
        <v>24.145382232124213</v>
      </c>
      <c r="EL209" s="2">
        <f t="shared" si="182"/>
        <v>21.940070657065711</v>
      </c>
      <c r="EM209" s="2">
        <f t="shared" si="182"/>
        <v>23.272945496530433</v>
      </c>
      <c r="EN209" s="2">
        <f t="shared" si="182"/>
        <v>26.0701841849739</v>
      </c>
      <c r="EO209" s="2">
        <f t="shared" si="182"/>
        <v>26.381548790225242</v>
      </c>
      <c r="EQ209" s="2">
        <f t="shared" si="255"/>
        <v>27.460069666503333</v>
      </c>
      <c r="ER209" s="2">
        <f t="shared" si="255"/>
        <v>27.097390097112285</v>
      </c>
      <c r="ES209" s="2">
        <f t="shared" si="255"/>
        <v>26.374098356920854</v>
      </c>
      <c r="ET209" s="2">
        <f t="shared" si="255"/>
        <v>26.762262496006478</v>
      </c>
      <c r="EU209" s="2">
        <f t="shared" si="255"/>
        <v>27.779560690485649</v>
      </c>
      <c r="EV209" s="2">
        <f t="shared" si="255"/>
        <v>25.898157813827531</v>
      </c>
      <c r="EW209" s="2">
        <f t="shared" si="255"/>
        <v>25.638651094952849</v>
      </c>
      <c r="EX209" s="2">
        <f t="shared" si="255"/>
        <v>25.015775853510789</v>
      </c>
      <c r="EY209" s="2">
        <f t="shared" si="255"/>
        <v>24.630261135903897</v>
      </c>
      <c r="EZ209" s="2">
        <f t="shared" si="255"/>
        <v>24.005659376541843</v>
      </c>
      <c r="FA209" s="2">
        <f t="shared" si="255"/>
        <v>24.623313960283863</v>
      </c>
      <c r="FB209" s="2">
        <f t="shared" si="255"/>
        <v>23.813581994344396</v>
      </c>
      <c r="FC209" s="2">
        <f t="shared" si="255"/>
        <v>24.901751333358639</v>
      </c>
      <c r="FD209" s="2">
        <f t="shared" si="255"/>
        <v>25.299948781127565</v>
      </c>
      <c r="FE209" s="2">
        <f t="shared" si="255"/>
        <v>24.807361584731751</v>
      </c>
      <c r="FG209" s="2">
        <f t="shared" si="256"/>
        <v>0.99999999999974221</v>
      </c>
      <c r="FH209" s="2">
        <f t="shared" si="256"/>
        <v>0.9999999999998147</v>
      </c>
      <c r="FI209" s="2">
        <f t="shared" si="256"/>
        <v>0.99999999999978806</v>
      </c>
      <c r="FJ209" s="2">
        <f t="shared" si="256"/>
        <v>0.99999999999980316</v>
      </c>
      <c r="FK209" s="2">
        <f t="shared" si="256"/>
        <v>0.99999999999982458</v>
      </c>
      <c r="FL209" s="2">
        <f t="shared" si="256"/>
        <v>0.99999999999979328</v>
      </c>
      <c r="FM209" s="2">
        <f t="shared" si="256"/>
        <v>0.99999999999981037</v>
      </c>
      <c r="FN209" s="2">
        <f t="shared" si="256"/>
        <v>0.9999999999998217</v>
      </c>
      <c r="FO209" s="2">
        <f t="shared" si="256"/>
        <v>0.99999999999980804</v>
      </c>
      <c r="FP209" s="2">
        <f t="shared" si="256"/>
        <v>0.99999999999982792</v>
      </c>
      <c r="FQ209" s="2">
        <f t="shared" si="256"/>
        <v>0.99999999999982658</v>
      </c>
      <c r="FR209" s="2">
        <f t="shared" si="256"/>
        <v>0.99999999999982392</v>
      </c>
      <c r="FS209" s="2">
        <f t="shared" si="256"/>
        <v>0.99999999999735689</v>
      </c>
      <c r="FT209" s="2">
        <f t="shared" si="256"/>
        <v>0.99999999997385969</v>
      </c>
      <c r="FU209" s="2">
        <f t="shared" si="256"/>
        <v>0.99999999984997445</v>
      </c>
      <c r="FW209" s="2">
        <f t="shared" si="249"/>
        <v>0.99976679488849474</v>
      </c>
      <c r="FX209" s="2">
        <f t="shared" si="249"/>
        <v>0.99995925803472174</v>
      </c>
      <c r="FY209" s="2">
        <f t="shared" si="249"/>
        <v>0.99995417426720135</v>
      </c>
      <c r="FZ209" s="2">
        <f t="shared" si="249"/>
        <v>0.99995910742891692</v>
      </c>
      <c r="GA209" s="2">
        <f t="shared" si="249"/>
        <v>0.9999662990194238</v>
      </c>
      <c r="GB209" s="2">
        <f t="shared" si="249"/>
        <v>0.99995357268177676</v>
      </c>
      <c r="GC209" s="2">
        <f t="shared" si="249"/>
        <v>0.99995182525800697</v>
      </c>
      <c r="GD209" s="2">
        <f t="shared" si="249"/>
        <v>0.99995622630491932</v>
      </c>
      <c r="GE209" s="2">
        <f t="shared" si="249"/>
        <v>0.99996923460359532</v>
      </c>
      <c r="GF209" s="2">
        <f t="shared" si="249"/>
        <v>0.99997609352855177</v>
      </c>
      <c r="GG209" s="2">
        <f t="shared" si="249"/>
        <v>0.99997867553188302</v>
      </c>
      <c r="GH209" s="2">
        <f t="shared" si="249"/>
        <v>0.99997708381162886</v>
      </c>
      <c r="GI209" s="2">
        <f t="shared" si="249"/>
        <v>0.99992923220326491</v>
      </c>
      <c r="GJ209" s="2">
        <f t="shared" si="249"/>
        <v>0.99978900314753505</v>
      </c>
      <c r="GK209" s="2">
        <f t="shared" si="249"/>
        <v>0.99954717075269384</v>
      </c>
      <c r="GM209" s="107">
        <f t="shared" si="250"/>
        <v>0</v>
      </c>
      <c r="GN209" s="107">
        <f t="shared" si="250"/>
        <v>0</v>
      </c>
      <c r="GO209" s="107">
        <f t="shared" si="250"/>
        <v>0</v>
      </c>
      <c r="GP209" s="107">
        <f t="shared" si="250"/>
        <v>0</v>
      </c>
      <c r="GQ209" s="107">
        <f t="shared" si="250"/>
        <v>0</v>
      </c>
      <c r="GR209" s="107">
        <f t="shared" si="250"/>
        <v>0</v>
      </c>
      <c r="GS209" s="107">
        <f t="shared" si="250"/>
        <v>0</v>
      </c>
      <c r="GT209" s="107">
        <f t="shared" si="250"/>
        <v>0</v>
      </c>
      <c r="GU209" s="107">
        <f t="shared" si="250"/>
        <v>0</v>
      </c>
      <c r="GV209" s="107">
        <f t="shared" si="250"/>
        <v>0</v>
      </c>
      <c r="GW209" s="107">
        <f t="shared" si="250"/>
        <v>0</v>
      </c>
      <c r="GX209" s="107">
        <f t="shared" si="250"/>
        <v>0</v>
      </c>
      <c r="GY209" s="107">
        <f t="shared" si="250"/>
        <v>0</v>
      </c>
      <c r="GZ209" s="107">
        <f t="shared" si="250"/>
        <v>0</v>
      </c>
      <c r="HA209" s="107">
        <f t="shared" si="250"/>
        <v>0</v>
      </c>
      <c r="HC209" s="107">
        <f t="shared" si="184"/>
        <v>0</v>
      </c>
      <c r="HD209" s="107">
        <f t="shared" si="184"/>
        <v>0</v>
      </c>
      <c r="HE209" s="107">
        <f t="shared" si="184"/>
        <v>0</v>
      </c>
      <c r="HF209" s="107">
        <f t="shared" si="184"/>
        <v>0</v>
      </c>
      <c r="HG209" s="107">
        <f t="shared" si="184"/>
        <v>0</v>
      </c>
      <c r="HH209" s="107">
        <f t="shared" si="184"/>
        <v>0</v>
      </c>
      <c r="HI209" s="107">
        <f t="shared" si="244"/>
        <v>0</v>
      </c>
      <c r="HJ209" s="107">
        <f t="shared" si="244"/>
        <v>0</v>
      </c>
      <c r="HK209" s="107">
        <f t="shared" si="244"/>
        <v>0</v>
      </c>
      <c r="HL209" s="107">
        <f t="shared" si="244"/>
        <v>0</v>
      </c>
      <c r="HM209" s="107">
        <f t="shared" si="244"/>
        <v>0</v>
      </c>
      <c r="HN209" s="107">
        <f t="shared" si="244"/>
        <v>0</v>
      </c>
      <c r="HO209" s="107">
        <f t="shared" si="227"/>
        <v>0</v>
      </c>
      <c r="HP209" s="107">
        <f t="shared" si="227"/>
        <v>0</v>
      </c>
      <c r="HQ209" s="107">
        <f t="shared" si="227"/>
        <v>0</v>
      </c>
      <c r="HS209" s="107">
        <f t="shared" si="251"/>
        <v>1.5881484037622478E-94</v>
      </c>
      <c r="HT209" s="107">
        <f t="shared" si="251"/>
        <v>2.4983872883462049E-117</v>
      </c>
      <c r="HU209" s="107">
        <f t="shared" si="251"/>
        <v>5.3215250763483799E-120</v>
      </c>
      <c r="HV209" s="107">
        <f t="shared" si="251"/>
        <v>5.3432047663000627E-132</v>
      </c>
      <c r="HW209" s="107">
        <f t="shared" si="251"/>
        <v>3.3895393218683408E-152</v>
      </c>
      <c r="HX209" s="107">
        <f t="shared" si="251"/>
        <v>5.1902890116244365E-144</v>
      </c>
      <c r="HY209" s="107">
        <f t="shared" si="251"/>
        <v>4.1542007722199081E-150</v>
      </c>
      <c r="HZ209" s="107">
        <f t="shared" si="251"/>
        <v>1.8257635363529534E-149</v>
      </c>
      <c r="IA209" s="107">
        <f t="shared" si="251"/>
        <v>6.4309723198215674E-163</v>
      </c>
      <c r="IB209" s="107">
        <f t="shared" si="251"/>
        <v>6.4656177899486305E-170</v>
      </c>
      <c r="IC209" s="107">
        <f t="shared" si="251"/>
        <v>1.1714747349226622E-162</v>
      </c>
      <c r="ID209" s="107">
        <f t="shared" si="251"/>
        <v>2.616091178135862E-168</v>
      </c>
      <c r="IE209" s="107">
        <f t="shared" si="251"/>
        <v>1.1459577329154712E-157</v>
      </c>
      <c r="IF209" s="107">
        <f t="shared" si="251"/>
        <v>6.7402958878440906E-151</v>
      </c>
      <c r="IG209" s="107">
        <f t="shared" si="251"/>
        <v>3.2806840817531661E-159</v>
      </c>
      <c r="II209" s="107">
        <f t="shared" si="252"/>
        <v>4.4245928700750492E-26</v>
      </c>
      <c r="IJ209" s="107">
        <f t="shared" si="252"/>
        <v>3.7904558280591563E-41</v>
      </c>
      <c r="IK209" s="107">
        <f t="shared" si="252"/>
        <v>1.0070266022515689E-41</v>
      </c>
      <c r="IL209" s="107">
        <f t="shared" si="252"/>
        <v>5.9859734286312533E-46</v>
      </c>
      <c r="IM209" s="107">
        <f t="shared" si="252"/>
        <v>1.0222872272186634E-53</v>
      </c>
      <c r="IN209" s="107">
        <f t="shared" si="252"/>
        <v>1.3383685625994574E-49</v>
      </c>
      <c r="IO209" s="107">
        <f t="shared" si="252"/>
        <v>5.5164114146055896E-51</v>
      </c>
      <c r="IP209" s="107">
        <f t="shared" si="252"/>
        <v>3.9553486841769491E-51</v>
      </c>
      <c r="IQ209" s="107">
        <f t="shared" si="252"/>
        <v>8.1465461354167896E-58</v>
      </c>
      <c r="IR209" s="107">
        <f t="shared" si="252"/>
        <v>7.6549738382389649E-62</v>
      </c>
      <c r="IS209" s="107">
        <f t="shared" si="252"/>
        <v>5.4720975636250176E-60</v>
      </c>
      <c r="IT209" s="107">
        <f t="shared" si="252"/>
        <v>6.6355199328882473E-62</v>
      </c>
      <c r="IU209" s="107">
        <f t="shared" si="252"/>
        <v>2.159579240057842E-57</v>
      </c>
      <c r="IV209" s="107">
        <f t="shared" si="252"/>
        <v>5.5176713052947216E-53</v>
      </c>
      <c r="IW209" s="107">
        <f t="shared" si="252"/>
        <v>5.6947295936902236E-12</v>
      </c>
      <c r="IY209" s="107">
        <f t="shared" si="253"/>
        <v>4.4245928700750492E-26</v>
      </c>
      <c r="IZ209" s="107">
        <f t="shared" si="253"/>
        <v>3.7904558280591563E-41</v>
      </c>
      <c r="JA209" s="107">
        <f t="shared" si="253"/>
        <v>1.0070266022515689E-41</v>
      </c>
      <c r="JB209" s="107">
        <f t="shared" si="253"/>
        <v>5.9859734286312533E-46</v>
      </c>
      <c r="JC209" s="107">
        <f t="shared" si="253"/>
        <v>1.0222872272186634E-53</v>
      </c>
      <c r="JD209" s="107">
        <f t="shared" si="253"/>
        <v>1.3383685625994574E-49</v>
      </c>
      <c r="JE209" s="107">
        <f t="shared" si="253"/>
        <v>5.5164114146055896E-51</v>
      </c>
      <c r="JF209" s="107">
        <f t="shared" si="253"/>
        <v>3.9553486841769491E-51</v>
      </c>
      <c r="JG209" s="107">
        <f t="shared" si="253"/>
        <v>8.1465461354167896E-58</v>
      </c>
      <c r="JH209" s="107">
        <f t="shared" si="253"/>
        <v>7.6549738382389649E-62</v>
      </c>
      <c r="JI209" s="107">
        <f t="shared" si="253"/>
        <v>5.4720975636250176E-60</v>
      </c>
      <c r="JJ209" s="107">
        <f t="shared" si="253"/>
        <v>6.6355199328882473E-62</v>
      </c>
      <c r="JK209" s="107">
        <f t="shared" si="253"/>
        <v>2.159579240057842E-57</v>
      </c>
      <c r="JL209" s="107">
        <f t="shared" si="253"/>
        <v>5.5176713052947216E-53</v>
      </c>
      <c r="JM209" s="107">
        <f t="shared" si="253"/>
        <v>5.6947295936902236E-12</v>
      </c>
    </row>
    <row r="210" spans="2:273" x14ac:dyDescent="0.25">
      <c r="B210" s="2">
        <v>182</v>
      </c>
      <c r="C210" s="37">
        <v>29.05</v>
      </c>
      <c r="D210" s="37">
        <v>27.721</v>
      </c>
      <c r="E210" s="37">
        <v>26.902000000000001</v>
      </c>
      <c r="F210" s="37">
        <v>28.15</v>
      </c>
      <c r="G210" s="37">
        <v>27.7</v>
      </c>
      <c r="H210" s="37">
        <v>26.22</v>
      </c>
      <c r="I210" s="37">
        <v>26.152999999999999</v>
      </c>
      <c r="J210" s="37">
        <v>26.678000000000001</v>
      </c>
      <c r="K210" s="37">
        <v>25.186</v>
      </c>
      <c r="L210" s="37">
        <v>24.39</v>
      </c>
      <c r="M210" s="37">
        <v>24.097999999999999</v>
      </c>
      <c r="N210" s="37">
        <v>25.097999999999999</v>
      </c>
      <c r="O210" s="37">
        <v>26.738</v>
      </c>
      <c r="P210" s="37">
        <v>26.721</v>
      </c>
      <c r="Q210" s="37">
        <v>25.033000000000001</v>
      </c>
      <c r="S210" s="4">
        <f t="shared" si="185"/>
        <v>27.358973084124067</v>
      </c>
      <c r="T210" s="4" t="e">
        <f t="shared" si="186"/>
        <v>#N/A</v>
      </c>
      <c r="U210" s="4" t="e">
        <f t="shared" si="187"/>
        <v>#N/A</v>
      </c>
      <c r="V210" s="4" t="e">
        <f t="shared" si="188"/>
        <v>#N/A</v>
      </c>
      <c r="W210" s="4" t="e">
        <f t="shared" si="189"/>
        <v>#N/A</v>
      </c>
      <c r="X210" s="4" t="e">
        <f t="shared" si="190"/>
        <v>#N/A</v>
      </c>
      <c r="Y210" s="4" t="e">
        <f t="shared" si="191"/>
        <v>#N/A</v>
      </c>
      <c r="Z210" s="4" t="e">
        <f t="shared" si="192"/>
        <v>#N/A</v>
      </c>
      <c r="AA210" s="4" t="e">
        <f t="shared" si="193"/>
        <v>#N/A</v>
      </c>
      <c r="AB210" s="4" t="e">
        <f t="shared" si="194"/>
        <v>#N/A</v>
      </c>
      <c r="AC210" s="4" t="e">
        <f t="shared" si="195"/>
        <v>#N/A</v>
      </c>
      <c r="AD210" s="4" t="e">
        <f t="shared" si="196"/>
        <v>#N/A</v>
      </c>
      <c r="AE210" s="4" t="e">
        <f t="shared" si="197"/>
        <v>#N/A</v>
      </c>
      <c r="AF210" s="4" t="e">
        <f t="shared" si="198"/>
        <v>#N/A</v>
      </c>
      <c r="AG210" s="4" t="e">
        <f t="shared" si="198"/>
        <v>#N/A</v>
      </c>
      <c r="AI210" s="4">
        <f t="shared" si="199"/>
        <v>1.6910269158759341</v>
      </c>
      <c r="AJ210" s="4">
        <f t="shared" si="200"/>
        <v>0</v>
      </c>
      <c r="AK210" s="4">
        <f t="shared" si="201"/>
        <v>0</v>
      </c>
      <c r="AL210" s="4">
        <f t="shared" si="202"/>
        <v>0</v>
      </c>
      <c r="AM210" s="4">
        <f t="shared" si="203"/>
        <v>0</v>
      </c>
      <c r="AN210" s="4">
        <f t="shared" si="204"/>
        <v>0</v>
      </c>
      <c r="AO210" s="4">
        <f t="shared" si="205"/>
        <v>0</v>
      </c>
      <c r="AP210" s="4">
        <f t="shared" si="206"/>
        <v>0</v>
      </c>
      <c r="AQ210" s="4">
        <f t="shared" si="207"/>
        <v>0</v>
      </c>
      <c r="AR210" s="4">
        <f t="shared" si="208"/>
        <v>0</v>
      </c>
      <c r="AS210" s="4">
        <f t="shared" si="209"/>
        <v>0</v>
      </c>
      <c r="AT210" s="4">
        <f t="shared" si="210"/>
        <v>0</v>
      </c>
      <c r="AU210" s="4">
        <f t="shared" si="211"/>
        <v>0</v>
      </c>
      <c r="AV210" s="4">
        <f t="shared" si="257"/>
        <v>0</v>
      </c>
      <c r="AW210" s="4">
        <f t="shared" si="257"/>
        <v>0</v>
      </c>
      <c r="AY210" s="2">
        <f t="shared" si="245"/>
        <v>27.358973084124067</v>
      </c>
      <c r="AZ210" s="2" t="e">
        <f t="shared" si="245"/>
        <v>#N/A</v>
      </c>
      <c r="BA210" s="2" t="e">
        <f t="shared" si="245"/>
        <v>#N/A</v>
      </c>
      <c r="BB210" s="2" t="e">
        <f t="shared" si="245"/>
        <v>#N/A</v>
      </c>
      <c r="BC210" s="2" t="e">
        <f t="shared" si="245"/>
        <v>#N/A</v>
      </c>
      <c r="BD210" s="2" t="e">
        <f t="shared" si="245"/>
        <v>#N/A</v>
      </c>
      <c r="BE210" s="2" t="e">
        <f t="shared" si="245"/>
        <v>#N/A</v>
      </c>
      <c r="BF210" s="2" t="e">
        <f t="shared" si="245"/>
        <v>#N/A</v>
      </c>
      <c r="BG210" s="2" t="e">
        <f t="shared" si="245"/>
        <v>#N/A</v>
      </c>
      <c r="BH210" s="2" t="e">
        <f t="shared" si="245"/>
        <v>#N/A</v>
      </c>
      <c r="BI210" s="2" t="e">
        <f t="shared" si="245"/>
        <v>#N/A</v>
      </c>
      <c r="BJ210" s="2" t="e">
        <f t="shared" si="245"/>
        <v>#N/A</v>
      </c>
      <c r="BK210" s="2" t="e">
        <f t="shared" si="245"/>
        <v>#N/A</v>
      </c>
      <c r="BL210" s="2" t="e">
        <f t="shared" si="245"/>
        <v>#N/A</v>
      </c>
      <c r="BM210" s="2" t="e">
        <f t="shared" si="245"/>
        <v>#N/A</v>
      </c>
      <c r="BO210" s="2" t="str">
        <f t="shared" si="246"/>
        <v/>
      </c>
      <c r="BP210" s="2" t="str">
        <f t="shared" si="246"/>
        <v/>
      </c>
      <c r="BQ210" s="2" t="str">
        <f t="shared" si="246"/>
        <v/>
      </c>
      <c r="BR210" s="2" t="str">
        <f t="shared" si="246"/>
        <v/>
      </c>
      <c r="BS210" s="2" t="str">
        <f t="shared" si="246"/>
        <v/>
      </c>
      <c r="BT210" s="2" t="str">
        <f t="shared" si="246"/>
        <v/>
      </c>
      <c r="BU210" s="2" t="str">
        <f t="shared" si="246"/>
        <v/>
      </c>
      <c r="BV210" s="2" t="str">
        <f t="shared" si="246"/>
        <v/>
      </c>
      <c r="BW210" s="2" t="str">
        <f t="shared" si="246"/>
        <v/>
      </c>
      <c r="BX210" s="2" t="str">
        <f t="shared" si="246"/>
        <v/>
      </c>
      <c r="BY210" s="2" t="str">
        <f t="shared" si="246"/>
        <v/>
      </c>
      <c r="BZ210" s="2" t="str">
        <f t="shared" si="246"/>
        <v/>
      </c>
      <c r="CA210" s="2" t="str">
        <f t="shared" si="246"/>
        <v/>
      </c>
      <c r="CB210" s="2" t="str">
        <f t="shared" si="246"/>
        <v/>
      </c>
      <c r="CC210" s="2" t="str">
        <f t="shared" si="246"/>
        <v/>
      </c>
      <c r="CE210" s="2" t="str">
        <f t="shared" si="247"/>
        <v/>
      </c>
      <c r="CF210" s="2" t="str">
        <f t="shared" si="247"/>
        <v/>
      </c>
      <c r="CG210" s="2" t="str">
        <f t="shared" si="247"/>
        <v/>
      </c>
      <c r="CH210" s="2" t="str">
        <f t="shared" si="247"/>
        <v/>
      </c>
      <c r="CI210" s="2" t="str">
        <f t="shared" si="247"/>
        <v/>
      </c>
      <c r="CJ210" s="2" t="str">
        <f t="shared" si="247"/>
        <v/>
      </c>
      <c r="CK210" s="2" t="str">
        <f t="shared" si="247"/>
        <v/>
      </c>
      <c r="CL210" s="2" t="str">
        <f t="shared" si="247"/>
        <v/>
      </c>
      <c r="CM210" s="2" t="str">
        <f t="shared" si="247"/>
        <v/>
      </c>
      <c r="CN210" s="2" t="str">
        <f t="shared" si="247"/>
        <v/>
      </c>
      <c r="CO210" s="2" t="str">
        <f t="shared" si="247"/>
        <v/>
      </c>
      <c r="CP210" s="2" t="str">
        <f t="shared" si="247"/>
        <v/>
      </c>
      <c r="CQ210" s="2" t="str">
        <f t="shared" si="247"/>
        <v/>
      </c>
      <c r="CR210" s="2" t="str">
        <f t="shared" si="247"/>
        <v/>
      </c>
      <c r="CS210" s="2" t="str">
        <f t="shared" si="247"/>
        <v/>
      </c>
      <c r="CU210" s="2">
        <f t="shared" si="248"/>
        <v>29.05</v>
      </c>
      <c r="CV210" s="2" t="str">
        <f t="shared" si="248"/>
        <v/>
      </c>
      <c r="CW210" s="2" t="str">
        <f t="shared" si="248"/>
        <v/>
      </c>
      <c r="CX210" s="2" t="str">
        <f t="shared" si="248"/>
        <v/>
      </c>
      <c r="CY210" s="2" t="str">
        <f t="shared" si="248"/>
        <v/>
      </c>
      <c r="CZ210" s="2" t="str">
        <f t="shared" si="248"/>
        <v/>
      </c>
      <c r="DA210" s="2" t="str">
        <f t="shared" si="248"/>
        <v/>
      </c>
      <c r="DB210" s="2" t="str">
        <f t="shared" si="248"/>
        <v/>
      </c>
      <c r="DC210" s="2" t="str">
        <f t="shared" si="248"/>
        <v/>
      </c>
      <c r="DD210" s="2" t="str">
        <f t="shared" si="248"/>
        <v/>
      </c>
      <c r="DE210" s="2" t="str">
        <f t="shared" si="248"/>
        <v/>
      </c>
      <c r="DF210" s="2" t="str">
        <f t="shared" si="248"/>
        <v/>
      </c>
      <c r="DG210" s="2" t="str">
        <f t="shared" si="248"/>
        <v/>
      </c>
      <c r="DH210" s="2" t="str">
        <f t="shared" si="248"/>
        <v/>
      </c>
      <c r="DI210" s="2" t="str">
        <f t="shared" si="248"/>
        <v/>
      </c>
      <c r="DK210" s="2">
        <f t="shared" si="254"/>
        <v>73.692663306451593</v>
      </c>
      <c r="DL210" s="2">
        <f t="shared" si="254"/>
        <v>87.207067338709678</v>
      </c>
      <c r="DM210" s="2">
        <f t="shared" si="254"/>
        <v>88.075064516129032</v>
      </c>
      <c r="DN210" s="2">
        <f t="shared" si="254"/>
        <v>94.580146613190735</v>
      </c>
      <c r="DO210" s="2">
        <f t="shared" si="254"/>
        <v>104.2422828079179</v>
      </c>
      <c r="DP210" s="2">
        <f t="shared" si="254"/>
        <v>97.771778631907324</v>
      </c>
      <c r="DQ210" s="2">
        <f t="shared" si="254"/>
        <v>87.265614527629225</v>
      </c>
      <c r="DR210" s="2">
        <f t="shared" si="254"/>
        <v>90.300183651026401</v>
      </c>
      <c r="DS210" s="2">
        <f t="shared" si="254"/>
        <v>95.439051612903199</v>
      </c>
      <c r="DT210" s="2">
        <f t="shared" si="254"/>
        <v>85.986346774193549</v>
      </c>
      <c r="DU210" s="2">
        <f t="shared" si="254"/>
        <v>78.516880904634576</v>
      </c>
      <c r="DV210" s="2">
        <f t="shared" si="254"/>
        <v>76.696779142228735</v>
      </c>
      <c r="DW210" s="2">
        <f t="shared" si="254"/>
        <v>79.342504122103378</v>
      </c>
      <c r="DX210" s="2">
        <f t="shared" si="254"/>
        <v>64.034605949197854</v>
      </c>
      <c r="DY210" s="2">
        <f t="shared" si="254"/>
        <v>53.407658933658922</v>
      </c>
      <c r="EA210" s="2">
        <f t="shared" si="242"/>
        <v>25.617992488812146</v>
      </c>
      <c r="EB210" s="2">
        <f t="shared" si="242"/>
        <v>24.983961034385569</v>
      </c>
      <c r="EC210" s="2">
        <f t="shared" si="242"/>
        <v>21.305580150281777</v>
      </c>
      <c r="ED210" s="2">
        <f t="shared" si="242"/>
        <v>27.015309554449793</v>
      </c>
      <c r="EE210" s="2">
        <f t="shared" si="242"/>
        <v>24.523347949697026</v>
      </c>
      <c r="EF210" s="2">
        <f t="shared" si="241"/>
        <v>23.967587262388975</v>
      </c>
      <c r="EG210" s="2">
        <f t="shared" si="241"/>
        <v>24.123979977527387</v>
      </c>
      <c r="EH210" s="2">
        <f t="shared" si="241"/>
        <v>23.84711591212524</v>
      </c>
      <c r="EI210" s="2">
        <f t="shared" si="241"/>
        <v>23.380644850199296</v>
      </c>
      <c r="EJ210" s="2">
        <f t="shared" si="241"/>
        <v>21.930851870901378</v>
      </c>
      <c r="EK210" s="2">
        <f t="shared" si="213"/>
        <v>23.990392954118228</v>
      </c>
      <c r="EL210" s="2">
        <f t="shared" si="182"/>
        <v>21.757767005271958</v>
      </c>
      <c r="EM210" s="2">
        <f t="shared" si="182"/>
        <v>23.09886565016593</v>
      </c>
      <c r="EN210" s="2">
        <f t="shared" si="182"/>
        <v>25.917198567787349</v>
      </c>
      <c r="EO210" s="2">
        <f t="shared" si="182"/>
        <v>26.257091304105622</v>
      </c>
      <c r="EQ210" s="2">
        <f t="shared" si="255"/>
        <v>27.359295661031577</v>
      </c>
      <c r="ER210" s="2">
        <f t="shared" si="255"/>
        <v>26.962765984234281</v>
      </c>
      <c r="ES210" s="2">
        <f t="shared" si="255"/>
        <v>26.23669309928103</v>
      </c>
      <c r="ET210" s="2">
        <f t="shared" si="255"/>
        <v>26.626132908590161</v>
      </c>
      <c r="EU210" s="2">
        <f t="shared" si="255"/>
        <v>27.632638360602542</v>
      </c>
      <c r="EV210" s="2">
        <f t="shared" si="255"/>
        <v>25.741847687407112</v>
      </c>
      <c r="EW210" s="2">
        <f t="shared" si="255"/>
        <v>25.485844003968111</v>
      </c>
      <c r="EX210" s="2">
        <f t="shared" si="255"/>
        <v>24.846745846198314</v>
      </c>
      <c r="EY210" s="2">
        <f t="shared" si="255"/>
        <v>24.454122474593945</v>
      </c>
      <c r="EZ210" s="2">
        <f t="shared" si="255"/>
        <v>23.843399933895491</v>
      </c>
      <c r="FA210" s="2">
        <f t="shared" si="255"/>
        <v>24.473788982917618</v>
      </c>
      <c r="FB210" s="2">
        <f t="shared" si="255"/>
        <v>23.652937666425565</v>
      </c>
      <c r="FC210" s="2">
        <f t="shared" si="255"/>
        <v>24.746974512493299</v>
      </c>
      <c r="FD210" s="2">
        <f t="shared" si="255"/>
        <v>25.138754579274423</v>
      </c>
      <c r="FE210" s="2">
        <f t="shared" si="255"/>
        <v>24.665026297479482</v>
      </c>
      <c r="FG210" s="2">
        <f t="shared" si="256"/>
        <v>0.99999999999979527</v>
      </c>
      <c r="FH210" s="2">
        <f t="shared" si="256"/>
        <v>0.9999999999998529</v>
      </c>
      <c r="FI210" s="2">
        <f t="shared" si="256"/>
        <v>0.99999999999983169</v>
      </c>
      <c r="FJ210" s="2">
        <f t="shared" si="256"/>
        <v>0.99999999999984368</v>
      </c>
      <c r="FK210" s="2">
        <f t="shared" si="256"/>
        <v>0.99999999999986067</v>
      </c>
      <c r="FL210" s="2">
        <f t="shared" si="256"/>
        <v>0.9999999999998358</v>
      </c>
      <c r="FM210" s="2">
        <f t="shared" si="256"/>
        <v>0.99999999999984934</v>
      </c>
      <c r="FN210" s="2">
        <f t="shared" si="256"/>
        <v>0.99999999999985834</v>
      </c>
      <c r="FO210" s="2">
        <f t="shared" si="256"/>
        <v>0.99999999999984746</v>
      </c>
      <c r="FP210" s="2">
        <f t="shared" si="256"/>
        <v>0.99999999999986333</v>
      </c>
      <c r="FQ210" s="2">
        <f t="shared" si="256"/>
        <v>0.99999999999986222</v>
      </c>
      <c r="FR210" s="2">
        <f t="shared" si="256"/>
        <v>0.99999999999986011</v>
      </c>
      <c r="FS210" s="2">
        <f t="shared" si="256"/>
        <v>0.99999999999785616</v>
      </c>
      <c r="FT210" s="2">
        <f t="shared" si="256"/>
        <v>0.9999999999784237</v>
      </c>
      <c r="FU210" s="2">
        <f t="shared" si="256"/>
        <v>0.99999999987432697</v>
      </c>
      <c r="FW210" s="2">
        <f t="shared" si="249"/>
        <v>0.99981474971015871</v>
      </c>
      <c r="FX210" s="2">
        <f t="shared" si="249"/>
        <v>0.99996763723545845</v>
      </c>
      <c r="FY210" s="2">
        <f t="shared" si="249"/>
        <v>0.99996359898347931</v>
      </c>
      <c r="FZ210" s="2">
        <f t="shared" si="249"/>
        <v>0.99996751760300673</v>
      </c>
      <c r="GA210" s="2">
        <f t="shared" si="249"/>
        <v>0.99997323017403961</v>
      </c>
      <c r="GB210" s="2">
        <f t="shared" si="249"/>
        <v>0.99996312111812413</v>
      </c>
      <c r="GC210" s="2">
        <f t="shared" si="249"/>
        <v>0.99996173306307856</v>
      </c>
      <c r="GD210" s="2">
        <f t="shared" si="249"/>
        <v>0.9999652290050155</v>
      </c>
      <c r="GE210" s="2">
        <f t="shared" si="249"/>
        <v>0.99997556202235016</v>
      </c>
      <c r="GF210" s="2">
        <f t="shared" si="249"/>
        <v>0.99998101032136599</v>
      </c>
      <c r="GG210" s="2">
        <f t="shared" si="249"/>
        <v>0.99998306129859382</v>
      </c>
      <c r="GH210" s="2">
        <f t="shared" si="249"/>
        <v>0.99998179693874967</v>
      </c>
      <c r="GI210" s="2">
        <f t="shared" si="249"/>
        <v>0.99994259729100476</v>
      </c>
      <c r="GJ210" s="2">
        <f t="shared" si="249"/>
        <v>0.99982583589883656</v>
      </c>
      <c r="GK210" s="2">
        <f t="shared" si="249"/>
        <v>0.99962064718069465</v>
      </c>
      <c r="GM210" s="107">
        <f t="shared" si="250"/>
        <v>0</v>
      </c>
      <c r="GN210" s="107">
        <f t="shared" si="250"/>
        <v>0</v>
      </c>
      <c r="GO210" s="107">
        <f t="shared" si="250"/>
        <v>0</v>
      </c>
      <c r="GP210" s="107">
        <f t="shared" si="250"/>
        <v>0</v>
      </c>
      <c r="GQ210" s="107">
        <f t="shared" si="250"/>
        <v>0</v>
      </c>
      <c r="GR210" s="107">
        <f t="shared" si="250"/>
        <v>0</v>
      </c>
      <c r="GS210" s="107">
        <f t="shared" si="250"/>
        <v>0</v>
      </c>
      <c r="GT210" s="107">
        <f t="shared" si="250"/>
        <v>0</v>
      </c>
      <c r="GU210" s="107">
        <f t="shared" si="250"/>
        <v>0</v>
      </c>
      <c r="GV210" s="107">
        <f t="shared" si="250"/>
        <v>0</v>
      </c>
      <c r="GW210" s="107">
        <f t="shared" si="250"/>
        <v>0</v>
      </c>
      <c r="GX210" s="107">
        <f t="shared" si="250"/>
        <v>0</v>
      </c>
      <c r="GY210" s="107">
        <f t="shared" si="250"/>
        <v>0</v>
      </c>
      <c r="GZ210" s="107">
        <f t="shared" si="250"/>
        <v>0</v>
      </c>
      <c r="HA210" s="107">
        <f t="shared" si="250"/>
        <v>0</v>
      </c>
      <c r="HC210" s="107">
        <f t="shared" si="184"/>
        <v>0</v>
      </c>
      <c r="HD210" s="107">
        <f t="shared" si="184"/>
        <v>0</v>
      </c>
      <c r="HE210" s="107">
        <f t="shared" si="184"/>
        <v>0</v>
      </c>
      <c r="HF210" s="107">
        <f t="shared" si="184"/>
        <v>0</v>
      </c>
      <c r="HG210" s="107">
        <f t="shared" si="184"/>
        <v>0</v>
      </c>
      <c r="HH210" s="107">
        <f t="shared" si="184"/>
        <v>0</v>
      </c>
      <c r="HI210" s="107">
        <f t="shared" si="244"/>
        <v>0</v>
      </c>
      <c r="HJ210" s="107">
        <f t="shared" si="244"/>
        <v>0</v>
      </c>
      <c r="HK210" s="107">
        <f t="shared" si="244"/>
        <v>0</v>
      </c>
      <c r="HL210" s="107">
        <f t="shared" si="244"/>
        <v>0</v>
      </c>
      <c r="HM210" s="107">
        <f t="shared" si="244"/>
        <v>0</v>
      </c>
      <c r="HN210" s="107">
        <f t="shared" si="244"/>
        <v>0</v>
      </c>
      <c r="HO210" s="107">
        <f t="shared" si="227"/>
        <v>0</v>
      </c>
      <c r="HP210" s="107">
        <f t="shared" si="227"/>
        <v>0</v>
      </c>
      <c r="HQ210" s="107">
        <f t="shared" si="227"/>
        <v>0</v>
      </c>
      <c r="HS210" s="107">
        <f t="shared" si="251"/>
        <v>2.7200416401053847E-97</v>
      </c>
      <c r="HT210" s="107">
        <f t="shared" si="251"/>
        <v>1.4147118969908274E-120</v>
      </c>
      <c r="HU210" s="107">
        <f t="shared" si="251"/>
        <v>2.3921197162259321E-123</v>
      </c>
      <c r="HV210" s="107">
        <f t="shared" si="251"/>
        <v>1.1910866227185011E-135</v>
      </c>
      <c r="HW210" s="107">
        <f t="shared" si="251"/>
        <v>2.2634669667229233E-156</v>
      </c>
      <c r="HX210" s="107">
        <f t="shared" si="251"/>
        <v>4.9380040601950192E-148</v>
      </c>
      <c r="HY210" s="107">
        <f t="shared" si="251"/>
        <v>2.7366703680772795E-154</v>
      </c>
      <c r="HZ210" s="107">
        <f t="shared" si="251"/>
        <v>1.3279292327494073E-153</v>
      </c>
      <c r="IA210" s="107">
        <f t="shared" si="251"/>
        <v>2.2855949129398051E-167</v>
      </c>
      <c r="IB210" s="107">
        <f t="shared" si="251"/>
        <v>1.6486064928167962E-174</v>
      </c>
      <c r="IC210" s="107">
        <f t="shared" si="251"/>
        <v>4.9257484843296698E-167</v>
      </c>
      <c r="ID210" s="107">
        <f t="shared" si="251"/>
        <v>7.2753097743866138E-173</v>
      </c>
      <c r="IE210" s="107">
        <f t="shared" si="251"/>
        <v>5.6270212249795884E-162</v>
      </c>
      <c r="IF210" s="107">
        <f t="shared" si="251"/>
        <v>4.3935608319092184E-155</v>
      </c>
      <c r="IG210" s="107">
        <f t="shared" si="251"/>
        <v>8.9066495763278898E-164</v>
      </c>
      <c r="II210" s="107">
        <f t="shared" si="252"/>
        <v>1.9133843251856937E-27</v>
      </c>
      <c r="IJ210" s="107">
        <f t="shared" si="252"/>
        <v>5.795745328969365E-43</v>
      </c>
      <c r="IK210" s="107">
        <f t="shared" si="252"/>
        <v>1.3776897610517486E-43</v>
      </c>
      <c r="IL210" s="107">
        <f t="shared" si="252"/>
        <v>5.5040800924962812E-48</v>
      </c>
      <c r="IM210" s="107">
        <f t="shared" si="252"/>
        <v>4.5931733820881938E-56</v>
      </c>
      <c r="IN210" s="107">
        <f t="shared" si="252"/>
        <v>7.8392956570995627E-52</v>
      </c>
      <c r="IO210" s="107">
        <f t="shared" si="252"/>
        <v>2.7311794680043627E-53</v>
      </c>
      <c r="IP210" s="107">
        <f t="shared" si="252"/>
        <v>2.0298122868666191E-53</v>
      </c>
      <c r="IQ210" s="107">
        <f t="shared" si="252"/>
        <v>2.5198051861470406E-60</v>
      </c>
      <c r="IR210" s="107">
        <f t="shared" si="252"/>
        <v>1.815299084344953E-64</v>
      </c>
      <c r="IS210" s="107">
        <f t="shared" si="252"/>
        <v>1.6645474657556822E-62</v>
      </c>
      <c r="IT210" s="107">
        <f t="shared" si="252"/>
        <v>1.6021001458259582E-64</v>
      </c>
      <c r="IU210" s="107">
        <f t="shared" si="252"/>
        <v>7.4647583160918356E-60</v>
      </c>
      <c r="IV210" s="107">
        <f t="shared" si="252"/>
        <v>2.480804541797858E-55</v>
      </c>
      <c r="IW210" s="107">
        <f t="shared" si="252"/>
        <v>1.8477449984644697E-12</v>
      </c>
      <c r="IY210" s="107">
        <f t="shared" si="253"/>
        <v>1.9133843251856937E-27</v>
      </c>
      <c r="IZ210" s="107">
        <f t="shared" si="253"/>
        <v>5.795745328969365E-43</v>
      </c>
      <c r="JA210" s="107">
        <f t="shared" si="253"/>
        <v>1.3776897610517486E-43</v>
      </c>
      <c r="JB210" s="107">
        <f t="shared" si="253"/>
        <v>5.5040800924962812E-48</v>
      </c>
      <c r="JC210" s="107">
        <f t="shared" si="253"/>
        <v>4.5931733820881938E-56</v>
      </c>
      <c r="JD210" s="107">
        <f t="shared" si="253"/>
        <v>7.8392956570995627E-52</v>
      </c>
      <c r="JE210" s="107">
        <f t="shared" si="253"/>
        <v>2.7311794680043627E-53</v>
      </c>
      <c r="JF210" s="107">
        <f t="shared" si="253"/>
        <v>2.0298122868666191E-53</v>
      </c>
      <c r="JG210" s="107">
        <f t="shared" si="253"/>
        <v>2.5198051861470406E-60</v>
      </c>
      <c r="JH210" s="107">
        <f t="shared" si="253"/>
        <v>1.815299084344953E-64</v>
      </c>
      <c r="JI210" s="107">
        <f t="shared" si="253"/>
        <v>1.6645474657556822E-62</v>
      </c>
      <c r="JJ210" s="107">
        <f t="shared" si="253"/>
        <v>1.6021001458259582E-64</v>
      </c>
      <c r="JK210" s="107">
        <f t="shared" si="253"/>
        <v>7.4647583160918356E-60</v>
      </c>
      <c r="JL210" s="107">
        <f t="shared" si="253"/>
        <v>2.480804541797858E-55</v>
      </c>
      <c r="JM210" s="107">
        <f t="shared" si="253"/>
        <v>1.8477449984644697E-12</v>
      </c>
    </row>
    <row r="211" spans="2:273" x14ac:dyDescent="0.25">
      <c r="B211" s="2">
        <v>183</v>
      </c>
      <c r="C211" s="37">
        <v>26.483000000000001</v>
      </c>
      <c r="D211" s="37">
        <v>28.934000000000001</v>
      </c>
      <c r="E211" s="37">
        <v>24.213000000000001</v>
      </c>
      <c r="F211" s="37">
        <v>29.7</v>
      </c>
      <c r="G211" s="37">
        <v>27.933</v>
      </c>
      <c r="H211" s="37">
        <v>26.712</v>
      </c>
      <c r="I211" s="37">
        <v>27.373000000000001</v>
      </c>
      <c r="J211" s="37">
        <v>26.745999999999999</v>
      </c>
      <c r="K211" s="37">
        <v>25.728999999999999</v>
      </c>
      <c r="L211" s="37">
        <v>23.949000000000002</v>
      </c>
      <c r="M211" s="37">
        <v>25.097999999999999</v>
      </c>
      <c r="N211" s="37">
        <v>27.015999999999998</v>
      </c>
      <c r="O211" s="37">
        <v>27.148</v>
      </c>
      <c r="P211" s="37">
        <v>26.721</v>
      </c>
      <c r="Q211" s="37">
        <v>25.459</v>
      </c>
      <c r="S211" s="4">
        <f t="shared" si="185"/>
        <v>27.258262145574303</v>
      </c>
      <c r="T211" s="4" t="e">
        <f t="shared" si="186"/>
        <v>#N/A</v>
      </c>
      <c r="U211" s="4" t="e">
        <f t="shared" si="187"/>
        <v>#N/A</v>
      </c>
      <c r="V211" s="4" t="e">
        <f t="shared" si="188"/>
        <v>#N/A</v>
      </c>
      <c r="W211" s="4" t="e">
        <f t="shared" si="189"/>
        <v>#N/A</v>
      </c>
      <c r="X211" s="4" t="e">
        <f t="shared" si="190"/>
        <v>#N/A</v>
      </c>
      <c r="Y211" s="4" t="e">
        <f t="shared" si="191"/>
        <v>#N/A</v>
      </c>
      <c r="Z211" s="4" t="e">
        <f t="shared" si="192"/>
        <v>#N/A</v>
      </c>
      <c r="AA211" s="4" t="e">
        <f t="shared" si="193"/>
        <v>#N/A</v>
      </c>
      <c r="AB211" s="4" t="e">
        <f t="shared" si="194"/>
        <v>#N/A</v>
      </c>
      <c r="AC211" s="4" t="e">
        <f t="shared" si="195"/>
        <v>#N/A</v>
      </c>
      <c r="AD211" s="4" t="e">
        <f t="shared" si="196"/>
        <v>#N/A</v>
      </c>
      <c r="AE211" s="4" t="e">
        <f t="shared" si="197"/>
        <v>#N/A</v>
      </c>
      <c r="AF211" s="4" t="e">
        <f t="shared" si="198"/>
        <v>#N/A</v>
      </c>
      <c r="AG211" s="4" t="e">
        <f t="shared" si="198"/>
        <v>#N/A</v>
      </c>
      <c r="AI211" s="4">
        <f t="shared" si="199"/>
        <v>-0.77526214557430251</v>
      </c>
      <c r="AJ211" s="4">
        <f t="shared" si="200"/>
        <v>0</v>
      </c>
      <c r="AK211" s="4">
        <f t="shared" si="201"/>
        <v>0</v>
      </c>
      <c r="AL211" s="4">
        <f t="shared" si="202"/>
        <v>0</v>
      </c>
      <c r="AM211" s="4">
        <f t="shared" si="203"/>
        <v>0</v>
      </c>
      <c r="AN211" s="4">
        <f t="shared" si="204"/>
        <v>0</v>
      </c>
      <c r="AO211" s="4">
        <f t="shared" si="205"/>
        <v>0</v>
      </c>
      <c r="AP211" s="4">
        <f t="shared" si="206"/>
        <v>0</v>
      </c>
      <c r="AQ211" s="4">
        <f t="shared" si="207"/>
        <v>0</v>
      </c>
      <c r="AR211" s="4">
        <f t="shared" si="208"/>
        <v>0</v>
      </c>
      <c r="AS211" s="4">
        <f t="shared" si="209"/>
        <v>0</v>
      </c>
      <c r="AT211" s="4">
        <f t="shared" si="210"/>
        <v>0</v>
      </c>
      <c r="AU211" s="4">
        <f t="shared" si="211"/>
        <v>0</v>
      </c>
      <c r="AV211" s="4">
        <f t="shared" si="257"/>
        <v>0</v>
      </c>
      <c r="AW211" s="4">
        <f t="shared" si="257"/>
        <v>0</v>
      </c>
      <c r="AY211" s="2">
        <f t="shared" si="245"/>
        <v>27.258262145574303</v>
      </c>
      <c r="AZ211" s="2" t="e">
        <f t="shared" si="245"/>
        <v>#N/A</v>
      </c>
      <c r="BA211" s="2" t="e">
        <f t="shared" si="245"/>
        <v>#N/A</v>
      </c>
      <c r="BB211" s="2" t="e">
        <f t="shared" si="245"/>
        <v>#N/A</v>
      </c>
      <c r="BC211" s="2" t="e">
        <f t="shared" si="245"/>
        <v>#N/A</v>
      </c>
      <c r="BD211" s="2" t="e">
        <f t="shared" si="245"/>
        <v>#N/A</v>
      </c>
      <c r="BE211" s="2" t="e">
        <f t="shared" si="245"/>
        <v>#N/A</v>
      </c>
      <c r="BF211" s="2" t="e">
        <f t="shared" si="245"/>
        <v>#N/A</v>
      </c>
      <c r="BG211" s="2" t="e">
        <f t="shared" si="245"/>
        <v>#N/A</v>
      </c>
      <c r="BH211" s="2" t="e">
        <f t="shared" si="245"/>
        <v>#N/A</v>
      </c>
      <c r="BI211" s="2" t="e">
        <f t="shared" si="245"/>
        <v>#N/A</v>
      </c>
      <c r="BJ211" s="2" t="e">
        <f t="shared" si="245"/>
        <v>#N/A</v>
      </c>
      <c r="BK211" s="2" t="e">
        <f t="shared" si="245"/>
        <v>#N/A</v>
      </c>
      <c r="BL211" s="2" t="e">
        <f t="shared" si="245"/>
        <v>#N/A</v>
      </c>
      <c r="BM211" s="2" t="e">
        <f t="shared" si="245"/>
        <v>#N/A</v>
      </c>
      <c r="BO211" s="2" t="str">
        <f t="shared" si="246"/>
        <v/>
      </c>
      <c r="BP211" s="2" t="str">
        <f t="shared" si="246"/>
        <v/>
      </c>
      <c r="BQ211" s="2" t="str">
        <f t="shared" si="246"/>
        <v/>
      </c>
      <c r="BR211" s="2" t="str">
        <f t="shared" si="246"/>
        <v/>
      </c>
      <c r="BS211" s="2" t="str">
        <f t="shared" si="246"/>
        <v/>
      </c>
      <c r="BT211" s="2" t="str">
        <f t="shared" si="246"/>
        <v/>
      </c>
      <c r="BU211" s="2" t="str">
        <f t="shared" si="246"/>
        <v/>
      </c>
      <c r="BV211" s="2" t="str">
        <f t="shared" si="246"/>
        <v/>
      </c>
      <c r="BW211" s="2" t="str">
        <f t="shared" si="246"/>
        <v/>
      </c>
      <c r="BX211" s="2" t="str">
        <f t="shared" si="246"/>
        <v/>
      </c>
      <c r="BY211" s="2" t="str">
        <f t="shared" si="246"/>
        <v/>
      </c>
      <c r="BZ211" s="2" t="str">
        <f t="shared" si="246"/>
        <v/>
      </c>
      <c r="CA211" s="2" t="str">
        <f t="shared" si="246"/>
        <v/>
      </c>
      <c r="CB211" s="2" t="str">
        <f t="shared" si="246"/>
        <v/>
      </c>
      <c r="CC211" s="2" t="str">
        <f t="shared" si="246"/>
        <v/>
      </c>
      <c r="CE211" s="2" t="str">
        <f t="shared" si="247"/>
        <v/>
      </c>
      <c r="CF211" s="2" t="str">
        <f t="shared" si="247"/>
        <v/>
      </c>
      <c r="CG211" s="2" t="str">
        <f t="shared" si="247"/>
        <v/>
      </c>
      <c r="CH211" s="2" t="str">
        <f t="shared" si="247"/>
        <v/>
      </c>
      <c r="CI211" s="2" t="str">
        <f t="shared" si="247"/>
        <v/>
      </c>
      <c r="CJ211" s="2" t="str">
        <f t="shared" si="247"/>
        <v/>
      </c>
      <c r="CK211" s="2" t="str">
        <f t="shared" si="247"/>
        <v/>
      </c>
      <c r="CL211" s="2" t="str">
        <f t="shared" si="247"/>
        <v/>
      </c>
      <c r="CM211" s="2" t="str">
        <f t="shared" si="247"/>
        <v/>
      </c>
      <c r="CN211" s="2" t="str">
        <f t="shared" si="247"/>
        <v/>
      </c>
      <c r="CO211" s="2" t="str">
        <f t="shared" si="247"/>
        <v/>
      </c>
      <c r="CP211" s="2" t="str">
        <f t="shared" si="247"/>
        <v/>
      </c>
      <c r="CQ211" s="2" t="str">
        <f t="shared" si="247"/>
        <v/>
      </c>
      <c r="CR211" s="2" t="str">
        <f t="shared" si="247"/>
        <v/>
      </c>
      <c r="CS211" s="2" t="str">
        <f t="shared" si="247"/>
        <v/>
      </c>
      <c r="CU211" s="2">
        <f t="shared" si="248"/>
        <v>26.483000000000001</v>
      </c>
      <c r="CV211" s="2" t="str">
        <f t="shared" si="248"/>
        <v/>
      </c>
      <c r="CW211" s="2" t="str">
        <f t="shared" si="248"/>
        <v/>
      </c>
      <c r="CX211" s="2" t="str">
        <f t="shared" si="248"/>
        <v/>
      </c>
      <c r="CY211" s="2" t="str">
        <f t="shared" si="248"/>
        <v/>
      </c>
      <c r="CZ211" s="2" t="str">
        <f t="shared" si="248"/>
        <v/>
      </c>
      <c r="DA211" s="2" t="str">
        <f t="shared" si="248"/>
        <v/>
      </c>
      <c r="DB211" s="2" t="str">
        <f t="shared" si="248"/>
        <v/>
      </c>
      <c r="DC211" s="2" t="str">
        <f t="shared" si="248"/>
        <v/>
      </c>
      <c r="DD211" s="2" t="str">
        <f t="shared" si="248"/>
        <v/>
      </c>
      <c r="DE211" s="2" t="str">
        <f t="shared" si="248"/>
        <v/>
      </c>
      <c r="DF211" s="2" t="str">
        <f t="shared" si="248"/>
        <v/>
      </c>
      <c r="DG211" s="2" t="str">
        <f t="shared" si="248"/>
        <v/>
      </c>
      <c r="DH211" s="2" t="str">
        <f t="shared" si="248"/>
        <v/>
      </c>
      <c r="DI211" s="2" t="str">
        <f t="shared" si="248"/>
        <v/>
      </c>
      <c r="DK211" s="2">
        <f t="shared" si="254"/>
        <v>73.839596774193524</v>
      </c>
      <c r="DL211" s="2">
        <f t="shared" si="254"/>
        <v>87.38687419354838</v>
      </c>
      <c r="DM211" s="2">
        <f t="shared" si="254"/>
        <v>88.265923387096791</v>
      </c>
      <c r="DN211" s="2">
        <f t="shared" si="254"/>
        <v>94.819305035650629</v>
      </c>
      <c r="DO211" s="2">
        <f t="shared" si="254"/>
        <v>104.52070124633431</v>
      </c>
      <c r="DP211" s="2">
        <f t="shared" si="254"/>
        <v>98.025881238859199</v>
      </c>
      <c r="DQ211" s="2">
        <f t="shared" si="254"/>
        <v>87.456161319073075</v>
      </c>
      <c r="DR211" s="2">
        <f t="shared" si="254"/>
        <v>90.495171920821122</v>
      </c>
      <c r="DS211" s="2">
        <f t="shared" si="254"/>
        <v>95.676459677419331</v>
      </c>
      <c r="DT211" s="2">
        <f t="shared" si="254"/>
        <v>86.188239919354842</v>
      </c>
      <c r="DU211" s="2">
        <f t="shared" si="254"/>
        <v>78.67431305704099</v>
      </c>
      <c r="DV211" s="2">
        <f t="shared" si="254"/>
        <v>76.846930535190609</v>
      </c>
      <c r="DW211" s="2">
        <f t="shared" si="254"/>
        <v>79.503558600713006</v>
      </c>
      <c r="DX211" s="2">
        <f t="shared" si="254"/>
        <v>64.117568850267375</v>
      </c>
      <c r="DY211" s="2">
        <f t="shared" si="254"/>
        <v>53.443031339031329</v>
      </c>
      <c r="EA211" s="2">
        <f t="shared" si="242"/>
        <v>25.495008746030869</v>
      </c>
      <c r="EB211" s="2">
        <f t="shared" si="242"/>
        <v>24.827261273957159</v>
      </c>
      <c r="EC211" s="2">
        <f t="shared" si="242"/>
        <v>21.110203741390109</v>
      </c>
      <c r="ED211" s="2">
        <f t="shared" si="242"/>
        <v>26.883719743765738</v>
      </c>
      <c r="EE211" s="2">
        <f t="shared" si="242"/>
        <v>24.341048871088248</v>
      </c>
      <c r="EF211" s="2">
        <f t="shared" si="241"/>
        <v>23.790672636341</v>
      </c>
      <c r="EG211" s="2">
        <f t="shared" si="241"/>
        <v>23.955423452667059</v>
      </c>
      <c r="EH211" s="2">
        <f t="shared" si="241"/>
        <v>23.666191588785033</v>
      </c>
      <c r="EI211" s="2">
        <f t="shared" si="241"/>
        <v>23.191316188761725</v>
      </c>
      <c r="EJ211" s="2">
        <f t="shared" si="241"/>
        <v>21.746646521795043</v>
      </c>
      <c r="EK211" s="2">
        <f t="shared" si="213"/>
        <v>23.835403676112239</v>
      </c>
      <c r="EL211" s="2">
        <f t="shared" si="182"/>
        <v>21.575463353478206</v>
      </c>
      <c r="EM211" s="2">
        <f t="shared" si="182"/>
        <v>22.924785803801427</v>
      </c>
      <c r="EN211" s="2">
        <f t="shared" si="182"/>
        <v>25.764212950600797</v>
      </c>
      <c r="EO211" s="2">
        <f t="shared" si="182"/>
        <v>26.132633817985997</v>
      </c>
      <c r="EQ211" s="2">
        <f t="shared" si="255"/>
        <v>27.258521655559825</v>
      </c>
      <c r="ER211" s="2">
        <f t="shared" si="255"/>
        <v>26.828141871356276</v>
      </c>
      <c r="ES211" s="2">
        <f t="shared" si="255"/>
        <v>26.099287841641203</v>
      </c>
      <c r="ET211" s="2">
        <f t="shared" si="255"/>
        <v>26.490003321173848</v>
      </c>
      <c r="EU211" s="2">
        <f t="shared" si="255"/>
        <v>27.485716030719431</v>
      </c>
      <c r="EV211" s="2">
        <f t="shared" si="255"/>
        <v>25.585537560986694</v>
      </c>
      <c r="EW211" s="2">
        <f t="shared" si="255"/>
        <v>25.333036912983371</v>
      </c>
      <c r="EX211" s="2">
        <f t="shared" si="255"/>
        <v>24.677715838885835</v>
      </c>
      <c r="EY211" s="2">
        <f t="shared" si="255"/>
        <v>24.277983813283996</v>
      </c>
      <c r="EZ211" s="2">
        <f t="shared" si="255"/>
        <v>23.681140491249138</v>
      </c>
      <c r="FA211" s="2">
        <f t="shared" si="255"/>
        <v>24.324264005551374</v>
      </c>
      <c r="FB211" s="2">
        <f t="shared" si="255"/>
        <v>23.492293338506734</v>
      </c>
      <c r="FC211" s="2">
        <f t="shared" si="255"/>
        <v>24.592197691627959</v>
      </c>
      <c r="FD211" s="2">
        <f t="shared" si="255"/>
        <v>24.977560377421277</v>
      </c>
      <c r="FE211" s="2">
        <f t="shared" si="255"/>
        <v>24.522691010227213</v>
      </c>
      <c r="FG211" s="2">
        <f t="shared" si="256"/>
        <v>0.99999999999983735</v>
      </c>
      <c r="FH211" s="2">
        <f t="shared" si="256"/>
        <v>0.99999999999988309</v>
      </c>
      <c r="FI211" s="2">
        <f t="shared" si="256"/>
        <v>0.99999999999986633</v>
      </c>
      <c r="FJ211" s="2">
        <f t="shared" si="256"/>
        <v>0.99999999999987577</v>
      </c>
      <c r="FK211" s="2">
        <f t="shared" si="256"/>
        <v>0.99999999999988931</v>
      </c>
      <c r="FL211" s="2">
        <f t="shared" si="256"/>
        <v>0.99999999999986955</v>
      </c>
      <c r="FM211" s="2">
        <f t="shared" si="256"/>
        <v>0.99999999999988032</v>
      </c>
      <c r="FN211" s="2">
        <f t="shared" si="256"/>
        <v>0.99999999999988753</v>
      </c>
      <c r="FO211" s="2">
        <f t="shared" si="256"/>
        <v>0.99999999999987887</v>
      </c>
      <c r="FP211" s="2">
        <f t="shared" si="256"/>
        <v>0.99999999999989142</v>
      </c>
      <c r="FQ211" s="2">
        <f t="shared" si="256"/>
        <v>0.99999999999989053</v>
      </c>
      <c r="FR211" s="2">
        <f t="shared" si="256"/>
        <v>0.99999999999988898</v>
      </c>
      <c r="FS211" s="2">
        <f t="shared" si="256"/>
        <v>0.99999999999826106</v>
      </c>
      <c r="FT211" s="2">
        <f t="shared" si="256"/>
        <v>0.9999999999821908</v>
      </c>
      <c r="FU211" s="2">
        <f t="shared" si="256"/>
        <v>0.99999999989472654</v>
      </c>
      <c r="FW211" s="2">
        <f t="shared" si="249"/>
        <v>0.99985284485756631</v>
      </c>
      <c r="FX211" s="2">
        <f t="shared" si="249"/>
        <v>0.99997429317126352</v>
      </c>
      <c r="FY211" s="2">
        <f t="shared" si="249"/>
        <v>0.99997108542833135</v>
      </c>
      <c r="FZ211" s="2">
        <f t="shared" si="249"/>
        <v>0.99997419814256194</v>
      </c>
      <c r="GA211" s="2">
        <f t="shared" si="249"/>
        <v>0.99997873585432495</v>
      </c>
      <c r="GB211" s="2">
        <f t="shared" si="249"/>
        <v>0.99997070584066639</v>
      </c>
      <c r="GC211" s="2">
        <f t="shared" si="249"/>
        <v>0.99996960325231143</v>
      </c>
      <c r="GD211" s="2">
        <f t="shared" si="249"/>
        <v>0.99997238021941393</v>
      </c>
      <c r="GE211" s="2">
        <f t="shared" si="249"/>
        <v>0.99998058812678514</v>
      </c>
      <c r="GF211" s="2">
        <f t="shared" si="249"/>
        <v>0.99998491590317962</v>
      </c>
      <c r="GG211" s="2">
        <f t="shared" si="249"/>
        <v>0.99998654506433904</v>
      </c>
      <c r="GH211" s="2">
        <f t="shared" si="249"/>
        <v>0.99998554074035706</v>
      </c>
      <c r="GI211" s="2">
        <f t="shared" si="249"/>
        <v>0.99995343838816064</v>
      </c>
      <c r="GJ211" s="2">
        <f t="shared" si="249"/>
        <v>0.99985623985047123</v>
      </c>
      <c r="GK211" s="2">
        <f t="shared" si="249"/>
        <v>0.99968220505657046</v>
      </c>
      <c r="GM211" s="107">
        <f t="shared" si="250"/>
        <v>0</v>
      </c>
      <c r="GN211" s="107">
        <f t="shared" si="250"/>
        <v>0</v>
      </c>
      <c r="GO211" s="107">
        <f t="shared" si="250"/>
        <v>0</v>
      </c>
      <c r="GP211" s="107">
        <f t="shared" si="250"/>
        <v>0</v>
      </c>
      <c r="GQ211" s="107">
        <f t="shared" si="250"/>
        <v>0</v>
      </c>
      <c r="GR211" s="107">
        <f t="shared" si="250"/>
        <v>0</v>
      </c>
      <c r="GS211" s="107">
        <f t="shared" si="250"/>
        <v>0</v>
      </c>
      <c r="GT211" s="107">
        <f t="shared" si="250"/>
        <v>0</v>
      </c>
      <c r="GU211" s="107">
        <f t="shared" si="250"/>
        <v>0</v>
      </c>
      <c r="GV211" s="107">
        <f t="shared" si="250"/>
        <v>0</v>
      </c>
      <c r="GW211" s="107">
        <f t="shared" si="250"/>
        <v>0</v>
      </c>
      <c r="GX211" s="107">
        <f t="shared" si="250"/>
        <v>0</v>
      </c>
      <c r="GY211" s="107">
        <f t="shared" si="250"/>
        <v>0</v>
      </c>
      <c r="GZ211" s="107">
        <f t="shared" si="250"/>
        <v>0</v>
      </c>
      <c r="HA211" s="107">
        <f t="shared" si="250"/>
        <v>0</v>
      </c>
      <c r="HC211" s="107">
        <f t="shared" si="184"/>
        <v>0</v>
      </c>
      <c r="HD211" s="107">
        <f t="shared" si="184"/>
        <v>0</v>
      </c>
      <c r="HE211" s="107">
        <f t="shared" si="184"/>
        <v>0</v>
      </c>
      <c r="HF211" s="107">
        <f t="shared" si="184"/>
        <v>0</v>
      </c>
      <c r="HG211" s="107">
        <f t="shared" si="184"/>
        <v>0</v>
      </c>
      <c r="HH211" s="107">
        <f t="shared" si="184"/>
        <v>0</v>
      </c>
      <c r="HI211" s="107">
        <f t="shared" si="244"/>
        <v>0</v>
      </c>
      <c r="HJ211" s="107">
        <f t="shared" si="244"/>
        <v>0</v>
      </c>
      <c r="HK211" s="107">
        <f t="shared" si="244"/>
        <v>0</v>
      </c>
      <c r="HL211" s="107">
        <f t="shared" si="244"/>
        <v>0</v>
      </c>
      <c r="HM211" s="107">
        <f t="shared" si="244"/>
        <v>0</v>
      </c>
      <c r="HN211" s="107">
        <f t="shared" si="244"/>
        <v>0</v>
      </c>
      <c r="HO211" s="107">
        <f t="shared" si="227"/>
        <v>0</v>
      </c>
      <c r="HP211" s="107">
        <f t="shared" si="227"/>
        <v>0</v>
      </c>
      <c r="HQ211" s="107">
        <f t="shared" si="227"/>
        <v>0</v>
      </c>
      <c r="HS211" s="107">
        <f t="shared" si="251"/>
        <v>4.2435589545827141E-100</v>
      </c>
      <c r="HT211" s="107">
        <f t="shared" si="251"/>
        <v>7.223958618973964E-124</v>
      </c>
      <c r="HU211" s="107">
        <f t="shared" si="251"/>
        <v>9.658109452642151E-127</v>
      </c>
      <c r="HV211" s="107">
        <f t="shared" si="251"/>
        <v>2.3640914111973844E-139</v>
      </c>
      <c r="HW211" s="107">
        <f t="shared" si="251"/>
        <v>1.3252989590937402E-160</v>
      </c>
      <c r="HX211" s="107">
        <f t="shared" si="251"/>
        <v>4.1297018080719712E-152</v>
      </c>
      <c r="HY211" s="107">
        <f t="shared" si="251"/>
        <v>1.5772861331160979E-158</v>
      </c>
      <c r="HZ211" s="107">
        <f t="shared" si="251"/>
        <v>8.4682639726786094E-158</v>
      </c>
      <c r="IA211" s="107">
        <f t="shared" si="251"/>
        <v>7.0662768179835632E-172</v>
      </c>
      <c r="IB211" s="107">
        <f t="shared" si="251"/>
        <v>3.6456556009571517E-179</v>
      </c>
      <c r="IC211" s="107">
        <f t="shared" si="251"/>
        <v>1.8094410601053908E-171</v>
      </c>
      <c r="ID211" s="107">
        <f t="shared" si="251"/>
        <v>1.7564180584130647E-177</v>
      </c>
      <c r="IE211" s="107">
        <f t="shared" si="251"/>
        <v>2.4138487702431287E-166</v>
      </c>
      <c r="IF211" s="107">
        <f t="shared" si="251"/>
        <v>2.5065915511563661E-159</v>
      </c>
      <c r="IG211" s="107">
        <f t="shared" si="251"/>
        <v>2.0809175827585515E-168</v>
      </c>
      <c r="II211" s="107">
        <f t="shared" si="252"/>
        <v>7.6084768903757965E-29</v>
      </c>
      <c r="IJ211" s="107">
        <f t="shared" si="252"/>
        <v>8.073503130295685E-45</v>
      </c>
      <c r="IK211" s="107">
        <f t="shared" si="252"/>
        <v>1.7109225561945512E-45</v>
      </c>
      <c r="IL211" s="107">
        <f t="shared" si="252"/>
        <v>4.5580563153297984E-50</v>
      </c>
      <c r="IM211" s="107">
        <f t="shared" si="252"/>
        <v>1.8329823146422244E-58</v>
      </c>
      <c r="IN211" s="107">
        <f t="shared" si="252"/>
        <v>4.0877982710819692E-54</v>
      </c>
      <c r="IO211" s="107">
        <f t="shared" si="252"/>
        <v>1.1986695611424337E-55</v>
      </c>
      <c r="IP211" s="107">
        <f t="shared" si="252"/>
        <v>9.25179247452458E-56</v>
      </c>
      <c r="IQ211" s="107">
        <f t="shared" si="252"/>
        <v>6.8731420942503599E-63</v>
      </c>
      <c r="IR211" s="107">
        <f t="shared" si="252"/>
        <v>3.7857260494001899E-67</v>
      </c>
      <c r="IS211" s="107">
        <f t="shared" si="252"/>
        <v>4.4823743948934401E-65</v>
      </c>
      <c r="IT211" s="107">
        <f t="shared" si="252"/>
        <v>3.404744601052694E-67</v>
      </c>
      <c r="IU211" s="107">
        <f t="shared" si="252"/>
        <v>2.2841671994405583E-62</v>
      </c>
      <c r="IV211" s="107">
        <f t="shared" si="252"/>
        <v>9.8909082858367599E-58</v>
      </c>
      <c r="IW211" s="107">
        <f t="shared" si="252"/>
        <v>5.8493374802924215E-13</v>
      </c>
      <c r="IY211" s="107">
        <f t="shared" si="253"/>
        <v>7.6084768903757965E-29</v>
      </c>
      <c r="IZ211" s="107">
        <f t="shared" si="253"/>
        <v>8.073503130295685E-45</v>
      </c>
      <c r="JA211" s="107">
        <f t="shared" si="253"/>
        <v>1.7109225561945512E-45</v>
      </c>
      <c r="JB211" s="107">
        <f t="shared" si="253"/>
        <v>4.5580563153297984E-50</v>
      </c>
      <c r="JC211" s="107">
        <f t="shared" si="253"/>
        <v>1.8329823146422244E-58</v>
      </c>
      <c r="JD211" s="107">
        <f t="shared" si="253"/>
        <v>4.0877982710819692E-54</v>
      </c>
      <c r="JE211" s="107">
        <f t="shared" si="253"/>
        <v>1.1986695611424337E-55</v>
      </c>
      <c r="JF211" s="107">
        <f t="shared" si="253"/>
        <v>9.25179247452458E-56</v>
      </c>
      <c r="JG211" s="107">
        <f t="shared" si="253"/>
        <v>6.8731420942503599E-63</v>
      </c>
      <c r="JH211" s="107">
        <f t="shared" si="253"/>
        <v>3.7857260494001899E-67</v>
      </c>
      <c r="JI211" s="107">
        <f t="shared" si="253"/>
        <v>4.4823743948934401E-65</v>
      </c>
      <c r="JJ211" s="107">
        <f t="shared" si="253"/>
        <v>3.404744601052694E-67</v>
      </c>
      <c r="JK211" s="107">
        <f t="shared" si="253"/>
        <v>2.2841671994405583E-62</v>
      </c>
      <c r="JL211" s="107">
        <f t="shared" si="253"/>
        <v>9.8909082858367599E-58</v>
      </c>
      <c r="JM211" s="107">
        <f t="shared" si="253"/>
        <v>5.8493374802924215E-13</v>
      </c>
    </row>
    <row r="212" spans="2:273" x14ac:dyDescent="0.25">
      <c r="B212" s="2">
        <v>184</v>
      </c>
      <c r="C212" s="37">
        <v>28.367000000000001</v>
      </c>
      <c r="D212" s="37">
        <v>26.262</v>
      </c>
      <c r="E212" s="37">
        <v>27.524999999999999</v>
      </c>
      <c r="F212" s="37">
        <v>27.5</v>
      </c>
      <c r="G212" s="37">
        <v>29.617000000000001</v>
      </c>
      <c r="H212" s="37">
        <v>27.745999999999999</v>
      </c>
      <c r="I212" s="37">
        <v>26.966000000000001</v>
      </c>
      <c r="J212" s="37">
        <v>25.135999999999999</v>
      </c>
      <c r="K212" s="37">
        <v>27.728999999999999</v>
      </c>
      <c r="L212" s="37">
        <v>23.831</v>
      </c>
      <c r="M212" s="37">
        <v>26.279</v>
      </c>
      <c r="N212" s="37">
        <v>25.541</v>
      </c>
      <c r="O212" s="37">
        <v>25.245999999999999</v>
      </c>
      <c r="P212" s="37">
        <v>27.18</v>
      </c>
      <c r="Q212" s="37">
        <v>25.015999999999998</v>
      </c>
      <c r="S212" s="4">
        <f t="shared" si="185"/>
        <v>27.15753891157706</v>
      </c>
      <c r="T212" s="4" t="e">
        <f t="shared" si="186"/>
        <v>#N/A</v>
      </c>
      <c r="U212" s="4" t="e">
        <f t="shared" si="187"/>
        <v>#N/A</v>
      </c>
      <c r="V212" s="4" t="e">
        <f t="shared" si="188"/>
        <v>#N/A</v>
      </c>
      <c r="W212" s="4" t="e">
        <f t="shared" si="189"/>
        <v>#N/A</v>
      </c>
      <c r="X212" s="4" t="e">
        <f t="shared" si="190"/>
        <v>#N/A</v>
      </c>
      <c r="Y212" s="4" t="e">
        <f t="shared" si="191"/>
        <v>#N/A</v>
      </c>
      <c r="Z212" s="4" t="e">
        <f t="shared" si="192"/>
        <v>#N/A</v>
      </c>
      <c r="AA212" s="4" t="e">
        <f t="shared" si="193"/>
        <v>#N/A</v>
      </c>
      <c r="AB212" s="4" t="e">
        <f t="shared" si="194"/>
        <v>#N/A</v>
      </c>
      <c r="AC212" s="4" t="e">
        <f t="shared" si="195"/>
        <v>#N/A</v>
      </c>
      <c r="AD212" s="4" t="e">
        <f t="shared" si="196"/>
        <v>#N/A</v>
      </c>
      <c r="AE212" s="4" t="e">
        <f t="shared" si="197"/>
        <v>#N/A</v>
      </c>
      <c r="AF212" s="4" t="e">
        <f t="shared" si="198"/>
        <v>#N/A</v>
      </c>
      <c r="AG212" s="4" t="e">
        <f t="shared" si="198"/>
        <v>#N/A</v>
      </c>
      <c r="AI212" s="4">
        <f t="shared" si="199"/>
        <v>1.2094610884229411</v>
      </c>
      <c r="AJ212" s="4">
        <f t="shared" si="200"/>
        <v>0</v>
      </c>
      <c r="AK212" s="4">
        <f t="shared" si="201"/>
        <v>0</v>
      </c>
      <c r="AL212" s="4">
        <f t="shared" si="202"/>
        <v>0</v>
      </c>
      <c r="AM212" s="4">
        <f t="shared" si="203"/>
        <v>0</v>
      </c>
      <c r="AN212" s="4">
        <f t="shared" si="204"/>
        <v>0</v>
      </c>
      <c r="AO212" s="4">
        <f t="shared" si="205"/>
        <v>0</v>
      </c>
      <c r="AP212" s="4">
        <f t="shared" si="206"/>
        <v>0</v>
      </c>
      <c r="AQ212" s="4">
        <f t="shared" si="207"/>
        <v>0</v>
      </c>
      <c r="AR212" s="4">
        <f t="shared" si="208"/>
        <v>0</v>
      </c>
      <c r="AS212" s="4">
        <f t="shared" si="209"/>
        <v>0</v>
      </c>
      <c r="AT212" s="4">
        <f t="shared" si="210"/>
        <v>0</v>
      </c>
      <c r="AU212" s="4">
        <f t="shared" si="211"/>
        <v>0</v>
      </c>
      <c r="AV212" s="4">
        <f t="shared" si="257"/>
        <v>0</v>
      </c>
      <c r="AW212" s="4">
        <f t="shared" si="257"/>
        <v>0</v>
      </c>
      <c r="AY212" s="2">
        <f t="shared" si="245"/>
        <v>27.15753891157706</v>
      </c>
      <c r="AZ212" s="2" t="e">
        <f t="shared" si="245"/>
        <v>#N/A</v>
      </c>
      <c r="BA212" s="2" t="e">
        <f t="shared" si="245"/>
        <v>#N/A</v>
      </c>
      <c r="BB212" s="2" t="e">
        <f t="shared" si="245"/>
        <v>#N/A</v>
      </c>
      <c r="BC212" s="2" t="e">
        <f t="shared" si="245"/>
        <v>#N/A</v>
      </c>
      <c r="BD212" s="2" t="e">
        <f t="shared" si="245"/>
        <v>#N/A</v>
      </c>
      <c r="BE212" s="2" t="e">
        <f t="shared" si="245"/>
        <v>#N/A</v>
      </c>
      <c r="BF212" s="2" t="e">
        <f t="shared" si="245"/>
        <v>#N/A</v>
      </c>
      <c r="BG212" s="2" t="e">
        <f t="shared" si="245"/>
        <v>#N/A</v>
      </c>
      <c r="BH212" s="2" t="e">
        <f t="shared" si="245"/>
        <v>#N/A</v>
      </c>
      <c r="BI212" s="2" t="e">
        <f t="shared" si="245"/>
        <v>#N/A</v>
      </c>
      <c r="BJ212" s="2" t="e">
        <f t="shared" si="245"/>
        <v>#N/A</v>
      </c>
      <c r="BK212" s="2" t="e">
        <f t="shared" si="245"/>
        <v>#N/A</v>
      </c>
      <c r="BL212" s="2" t="e">
        <f t="shared" si="245"/>
        <v>#N/A</v>
      </c>
      <c r="BM212" s="2" t="e">
        <f t="shared" si="245"/>
        <v>#N/A</v>
      </c>
      <c r="BO212" s="2" t="str">
        <f t="shared" si="246"/>
        <v/>
      </c>
      <c r="BP212" s="2" t="str">
        <f t="shared" si="246"/>
        <v/>
      </c>
      <c r="BQ212" s="2" t="str">
        <f t="shared" si="246"/>
        <v/>
      </c>
      <c r="BR212" s="2" t="str">
        <f t="shared" si="246"/>
        <v/>
      </c>
      <c r="BS212" s="2" t="str">
        <f t="shared" si="246"/>
        <v/>
      </c>
      <c r="BT212" s="2" t="str">
        <f t="shared" si="246"/>
        <v/>
      </c>
      <c r="BU212" s="2" t="str">
        <f t="shared" si="246"/>
        <v/>
      </c>
      <c r="BV212" s="2" t="str">
        <f t="shared" si="246"/>
        <v/>
      </c>
      <c r="BW212" s="2" t="str">
        <f t="shared" si="246"/>
        <v/>
      </c>
      <c r="BX212" s="2" t="str">
        <f t="shared" si="246"/>
        <v/>
      </c>
      <c r="BY212" s="2" t="str">
        <f t="shared" si="246"/>
        <v/>
      </c>
      <c r="BZ212" s="2" t="str">
        <f t="shared" si="246"/>
        <v/>
      </c>
      <c r="CA212" s="2" t="str">
        <f t="shared" si="246"/>
        <v/>
      </c>
      <c r="CB212" s="2" t="str">
        <f t="shared" si="246"/>
        <v/>
      </c>
      <c r="CC212" s="2" t="str">
        <f t="shared" si="246"/>
        <v/>
      </c>
      <c r="CE212" s="2" t="str">
        <f t="shared" si="247"/>
        <v/>
      </c>
      <c r="CF212" s="2" t="str">
        <f t="shared" si="247"/>
        <v/>
      </c>
      <c r="CG212" s="2" t="str">
        <f t="shared" si="247"/>
        <v/>
      </c>
      <c r="CH212" s="2" t="str">
        <f t="shared" si="247"/>
        <v/>
      </c>
      <c r="CI212" s="2" t="str">
        <f t="shared" si="247"/>
        <v/>
      </c>
      <c r="CJ212" s="2" t="str">
        <f t="shared" si="247"/>
        <v/>
      </c>
      <c r="CK212" s="2" t="str">
        <f t="shared" si="247"/>
        <v/>
      </c>
      <c r="CL212" s="2" t="str">
        <f t="shared" si="247"/>
        <v/>
      </c>
      <c r="CM212" s="2" t="str">
        <f t="shared" si="247"/>
        <v/>
      </c>
      <c r="CN212" s="2" t="str">
        <f t="shared" si="247"/>
        <v/>
      </c>
      <c r="CO212" s="2" t="str">
        <f t="shared" si="247"/>
        <v/>
      </c>
      <c r="CP212" s="2" t="str">
        <f t="shared" si="247"/>
        <v/>
      </c>
      <c r="CQ212" s="2" t="str">
        <f t="shared" si="247"/>
        <v/>
      </c>
      <c r="CR212" s="2" t="str">
        <f t="shared" si="247"/>
        <v/>
      </c>
      <c r="CS212" s="2" t="str">
        <f t="shared" si="247"/>
        <v/>
      </c>
      <c r="CU212" s="2">
        <f t="shared" si="248"/>
        <v>28.367000000000001</v>
      </c>
      <c r="CV212" s="2" t="str">
        <f t="shared" si="248"/>
        <v/>
      </c>
      <c r="CW212" s="2" t="str">
        <f t="shared" si="248"/>
        <v/>
      </c>
      <c r="CX212" s="2" t="str">
        <f t="shared" si="248"/>
        <v/>
      </c>
      <c r="CY212" s="2" t="str">
        <f t="shared" si="248"/>
        <v/>
      </c>
      <c r="CZ212" s="2" t="str">
        <f t="shared" si="248"/>
        <v/>
      </c>
      <c r="DA212" s="2" t="str">
        <f t="shared" si="248"/>
        <v/>
      </c>
      <c r="DB212" s="2" t="str">
        <f t="shared" si="248"/>
        <v/>
      </c>
      <c r="DC212" s="2" t="str">
        <f t="shared" si="248"/>
        <v/>
      </c>
      <c r="DD212" s="2" t="str">
        <f t="shared" si="248"/>
        <v/>
      </c>
      <c r="DE212" s="2" t="str">
        <f t="shared" si="248"/>
        <v/>
      </c>
      <c r="DF212" s="2" t="str">
        <f t="shared" si="248"/>
        <v/>
      </c>
      <c r="DG212" s="2" t="str">
        <f t="shared" si="248"/>
        <v/>
      </c>
      <c r="DH212" s="2" t="str">
        <f t="shared" si="248"/>
        <v/>
      </c>
      <c r="DI212" s="2" t="str">
        <f t="shared" si="248"/>
        <v/>
      </c>
      <c r="DK212" s="2">
        <f t="shared" si="254"/>
        <v>73.986530241935469</v>
      </c>
      <c r="DL212" s="2">
        <f t="shared" si="254"/>
        <v>87.566681048387096</v>
      </c>
      <c r="DM212" s="2">
        <f t="shared" si="254"/>
        <v>88.456782258064521</v>
      </c>
      <c r="DN212" s="2">
        <f t="shared" si="254"/>
        <v>95.058463458110523</v>
      </c>
      <c r="DO212" s="2">
        <f t="shared" si="254"/>
        <v>104.79911968475074</v>
      </c>
      <c r="DP212" s="2">
        <f t="shared" si="254"/>
        <v>98.279983845811074</v>
      </c>
      <c r="DQ212" s="2">
        <f t="shared" si="254"/>
        <v>87.646708110516926</v>
      </c>
      <c r="DR212" s="2">
        <f t="shared" si="254"/>
        <v>90.690160190615842</v>
      </c>
      <c r="DS212" s="2">
        <f t="shared" si="254"/>
        <v>95.913867741935462</v>
      </c>
      <c r="DT212" s="2">
        <f t="shared" si="254"/>
        <v>86.390133064516135</v>
      </c>
      <c r="DU212" s="2">
        <f t="shared" si="254"/>
        <v>78.831745209447405</v>
      </c>
      <c r="DV212" s="2">
        <f t="shared" si="254"/>
        <v>76.997081928152483</v>
      </c>
      <c r="DW212" s="2">
        <f t="shared" si="254"/>
        <v>79.664613079322635</v>
      </c>
      <c r="DX212" s="2">
        <f t="shared" si="254"/>
        <v>64.200531751336896</v>
      </c>
      <c r="DY212" s="2">
        <f t="shared" si="254"/>
        <v>53.478403744403735</v>
      </c>
      <c r="EA212" s="2">
        <f t="shared" si="242"/>
        <v>25.372025003249597</v>
      </c>
      <c r="EB212" s="2">
        <f t="shared" si="242"/>
        <v>24.670561513528749</v>
      </c>
      <c r="EC212" s="2">
        <f t="shared" si="242"/>
        <v>20.914827332498433</v>
      </c>
      <c r="ED212" s="2">
        <f t="shared" si="242"/>
        <v>26.752129933081683</v>
      </c>
      <c r="EE212" s="2">
        <f t="shared" si="242"/>
        <v>24.158749792479462</v>
      </c>
      <c r="EF212" s="2">
        <f t="shared" si="241"/>
        <v>23.613758010293019</v>
      </c>
      <c r="EG212" s="2">
        <f t="shared" si="241"/>
        <v>23.786866927806734</v>
      </c>
      <c r="EH212" s="2">
        <f t="shared" si="241"/>
        <v>23.485267265444818</v>
      </c>
      <c r="EI212" s="2">
        <f t="shared" si="241"/>
        <v>23.001987527324154</v>
      </c>
      <c r="EJ212" s="2">
        <f t="shared" si="241"/>
        <v>21.5624411726887</v>
      </c>
      <c r="EK212" s="2">
        <f t="shared" si="213"/>
        <v>23.680414398106251</v>
      </c>
      <c r="EL212" s="2">
        <f t="shared" si="213"/>
        <v>21.393159701684453</v>
      </c>
      <c r="EM212" s="2">
        <f t="shared" si="213"/>
        <v>22.750705957436928</v>
      </c>
      <c r="EN212" s="2">
        <f t="shared" si="213"/>
        <v>25.611227333414245</v>
      </c>
      <c r="EO212" s="2">
        <f t="shared" si="213"/>
        <v>26.008176331866377</v>
      </c>
      <c r="EQ212" s="2">
        <f t="shared" si="255"/>
        <v>27.157747650088069</v>
      </c>
      <c r="ER212" s="2">
        <f t="shared" si="255"/>
        <v>26.693517758478272</v>
      </c>
      <c r="ES212" s="2">
        <f t="shared" si="255"/>
        <v>25.96188258400138</v>
      </c>
      <c r="ET212" s="2">
        <f t="shared" si="255"/>
        <v>26.353873733757531</v>
      </c>
      <c r="EU212" s="2">
        <f t="shared" si="255"/>
        <v>27.338793700836323</v>
      </c>
      <c r="EV212" s="2">
        <f t="shared" si="255"/>
        <v>25.429227434566275</v>
      </c>
      <c r="EW212" s="2">
        <f t="shared" si="255"/>
        <v>25.18022982199863</v>
      </c>
      <c r="EX212" s="2">
        <f t="shared" si="255"/>
        <v>24.508685831573356</v>
      </c>
      <c r="EY212" s="2">
        <f t="shared" si="255"/>
        <v>24.101845151974047</v>
      </c>
      <c r="EZ212" s="2">
        <f t="shared" si="255"/>
        <v>23.518881048602786</v>
      </c>
      <c r="FA212" s="2">
        <f t="shared" si="255"/>
        <v>24.17473902818513</v>
      </c>
      <c r="FB212" s="2">
        <f t="shared" si="255"/>
        <v>23.331649010587903</v>
      </c>
      <c r="FC212" s="2">
        <f t="shared" si="255"/>
        <v>24.437420870762615</v>
      </c>
      <c r="FD212" s="2">
        <f t="shared" si="255"/>
        <v>24.816366175568135</v>
      </c>
      <c r="FE212" s="2">
        <f t="shared" si="255"/>
        <v>24.380355722974947</v>
      </c>
      <c r="FG212" s="2">
        <f t="shared" si="256"/>
        <v>0.99999999999987077</v>
      </c>
      <c r="FH212" s="2">
        <f t="shared" si="256"/>
        <v>0.99999999999990719</v>
      </c>
      <c r="FI212" s="2">
        <f t="shared" si="256"/>
        <v>0.99999999999989375</v>
      </c>
      <c r="FJ212" s="2">
        <f t="shared" si="256"/>
        <v>0.9999999999999013</v>
      </c>
      <c r="FK212" s="2">
        <f t="shared" si="256"/>
        <v>0.99999999999991207</v>
      </c>
      <c r="FL212" s="2">
        <f t="shared" si="256"/>
        <v>0.99999999999989642</v>
      </c>
      <c r="FM212" s="2">
        <f t="shared" si="256"/>
        <v>0.99999999999990496</v>
      </c>
      <c r="FN212" s="2">
        <f t="shared" si="256"/>
        <v>0.99999999999991063</v>
      </c>
      <c r="FO212" s="2">
        <f t="shared" si="256"/>
        <v>0.99999999999990374</v>
      </c>
      <c r="FP212" s="2">
        <f t="shared" si="256"/>
        <v>0.99999999999991374</v>
      </c>
      <c r="FQ212" s="2">
        <f t="shared" si="256"/>
        <v>0.99999999999991307</v>
      </c>
      <c r="FR212" s="2">
        <f t="shared" si="256"/>
        <v>0.99999999999991174</v>
      </c>
      <c r="FS212" s="2">
        <f t="shared" si="256"/>
        <v>0.99999999999858946</v>
      </c>
      <c r="FT212" s="2">
        <f t="shared" si="256"/>
        <v>0.9999999999853002</v>
      </c>
      <c r="FU212" s="2">
        <f t="shared" si="256"/>
        <v>0.99999999991181476</v>
      </c>
      <c r="FW212" s="2">
        <f t="shared" si="249"/>
        <v>0.99988310697763583</v>
      </c>
      <c r="FX212" s="2">
        <f t="shared" si="249"/>
        <v>0.99997958023214661</v>
      </c>
      <c r="FY212" s="2">
        <f t="shared" si="249"/>
        <v>0.99997703220274115</v>
      </c>
      <c r="FZ212" s="2">
        <f t="shared" si="249"/>
        <v>0.99997950474736619</v>
      </c>
      <c r="GA212" s="2">
        <f t="shared" si="249"/>
        <v>0.99998310921483224</v>
      </c>
      <c r="GB212" s="2">
        <f t="shared" si="249"/>
        <v>0.99997673068193149</v>
      </c>
      <c r="GC212" s="2">
        <f t="shared" si="249"/>
        <v>0.99997585485411766</v>
      </c>
      <c r="GD212" s="2">
        <f t="shared" si="249"/>
        <v>0.99997806070381501</v>
      </c>
      <c r="GE212" s="2">
        <f t="shared" si="249"/>
        <v>0.99998458053945471</v>
      </c>
      <c r="GF212" s="2">
        <f t="shared" si="249"/>
        <v>0.99998801823882832</v>
      </c>
      <c r="GG212" s="2">
        <f t="shared" si="249"/>
        <v>0.99998931233513211</v>
      </c>
      <c r="GH212" s="2">
        <f t="shared" si="249"/>
        <v>0.99998851456765625</v>
      </c>
      <c r="GI212" s="2">
        <f t="shared" si="249"/>
        <v>0.99996223210897306</v>
      </c>
      <c r="GJ212" s="2">
        <f t="shared" si="249"/>
        <v>0.99988133679246705</v>
      </c>
      <c r="GK212" s="2">
        <f t="shared" si="249"/>
        <v>0.99973377654856554</v>
      </c>
      <c r="GM212" s="107">
        <f t="shared" si="250"/>
        <v>0</v>
      </c>
      <c r="GN212" s="107">
        <f t="shared" si="250"/>
        <v>0</v>
      </c>
      <c r="GO212" s="107">
        <f t="shared" si="250"/>
        <v>0</v>
      </c>
      <c r="GP212" s="107">
        <f t="shared" si="250"/>
        <v>0</v>
      </c>
      <c r="GQ212" s="107">
        <f t="shared" si="250"/>
        <v>0</v>
      </c>
      <c r="GR212" s="107">
        <f t="shared" si="250"/>
        <v>0</v>
      </c>
      <c r="GS212" s="107">
        <f t="shared" si="250"/>
        <v>0</v>
      </c>
      <c r="GT212" s="107">
        <f t="shared" si="250"/>
        <v>0</v>
      </c>
      <c r="GU212" s="107">
        <f t="shared" si="250"/>
        <v>0</v>
      </c>
      <c r="GV212" s="107">
        <f t="shared" si="250"/>
        <v>0</v>
      </c>
      <c r="GW212" s="107">
        <f t="shared" si="250"/>
        <v>0</v>
      </c>
      <c r="GX212" s="107">
        <f t="shared" si="250"/>
        <v>0</v>
      </c>
      <c r="GY212" s="107">
        <f t="shared" si="250"/>
        <v>0</v>
      </c>
      <c r="GZ212" s="107">
        <f t="shared" si="250"/>
        <v>0</v>
      </c>
      <c r="HA212" s="107">
        <f t="shared" si="250"/>
        <v>0</v>
      </c>
      <c r="HC212" s="107">
        <f t="shared" si="184"/>
        <v>0</v>
      </c>
      <c r="HD212" s="107">
        <f t="shared" si="184"/>
        <v>0</v>
      </c>
      <c r="HE212" s="107">
        <f t="shared" si="184"/>
        <v>0</v>
      </c>
      <c r="HF212" s="107">
        <f t="shared" si="184"/>
        <v>0</v>
      </c>
      <c r="HG212" s="107">
        <f t="shared" si="184"/>
        <v>0</v>
      </c>
      <c r="HH212" s="107">
        <f t="shared" si="184"/>
        <v>0</v>
      </c>
      <c r="HI212" s="107">
        <f t="shared" si="244"/>
        <v>0</v>
      </c>
      <c r="HJ212" s="107">
        <f t="shared" si="244"/>
        <v>0</v>
      </c>
      <c r="HK212" s="107">
        <f t="shared" si="244"/>
        <v>0</v>
      </c>
      <c r="HL212" s="107">
        <f t="shared" si="244"/>
        <v>0</v>
      </c>
      <c r="HM212" s="107">
        <f t="shared" si="244"/>
        <v>0</v>
      </c>
      <c r="HN212" s="107">
        <f t="shared" si="244"/>
        <v>0</v>
      </c>
      <c r="HO212" s="107">
        <f t="shared" si="227"/>
        <v>0</v>
      </c>
      <c r="HP212" s="107">
        <f t="shared" si="227"/>
        <v>0</v>
      </c>
      <c r="HQ212" s="107">
        <f t="shared" si="227"/>
        <v>0</v>
      </c>
      <c r="HS212" s="107">
        <f t="shared" si="251"/>
        <v>6.0304894683665633E-103</v>
      </c>
      <c r="HT212" s="107">
        <f t="shared" si="251"/>
        <v>3.3264370673931327E-127</v>
      </c>
      <c r="HU212" s="107">
        <f t="shared" si="251"/>
        <v>3.5023659210950901E-130</v>
      </c>
      <c r="HV212" s="107">
        <f t="shared" si="251"/>
        <v>4.1779419203020492E-143</v>
      </c>
      <c r="HW212" s="107">
        <f t="shared" si="251"/>
        <v>6.803895733381261E-165</v>
      </c>
      <c r="HX212" s="107">
        <f t="shared" si="251"/>
        <v>3.0359251827781456E-156</v>
      </c>
      <c r="HY212" s="107">
        <f t="shared" si="251"/>
        <v>7.9533346460260168E-163</v>
      </c>
      <c r="HZ212" s="107">
        <f t="shared" si="251"/>
        <v>4.7347900190134519E-162</v>
      </c>
      <c r="IA212" s="107">
        <f t="shared" si="251"/>
        <v>1.9004161536117657E-176</v>
      </c>
      <c r="IB212" s="107">
        <f t="shared" si="251"/>
        <v>6.9917180321019351E-184</v>
      </c>
      <c r="IC212" s="107">
        <f t="shared" si="251"/>
        <v>5.8069429209953728E-176</v>
      </c>
      <c r="ID212" s="107">
        <f t="shared" si="251"/>
        <v>3.6811206974731497E-182</v>
      </c>
      <c r="IE212" s="107">
        <f t="shared" si="251"/>
        <v>9.0460924601681678E-171</v>
      </c>
      <c r="IF212" s="107">
        <f t="shared" si="251"/>
        <v>1.2516345975797796E-163</v>
      </c>
      <c r="IG212" s="107">
        <f t="shared" si="251"/>
        <v>4.1839216904419465E-173</v>
      </c>
      <c r="II212" s="107">
        <f t="shared" si="252"/>
        <v>2.7819238260284718E-30</v>
      </c>
      <c r="IJ212" s="107">
        <f t="shared" si="252"/>
        <v>1.0245681855208931E-46</v>
      </c>
      <c r="IK212" s="107">
        <f t="shared" si="252"/>
        <v>1.9287176313619647E-47</v>
      </c>
      <c r="IL212" s="107">
        <f t="shared" si="252"/>
        <v>3.3994667570345007E-52</v>
      </c>
      <c r="IM212" s="107">
        <f t="shared" si="252"/>
        <v>6.4968200225007885E-61</v>
      </c>
      <c r="IN212" s="107">
        <f t="shared" si="252"/>
        <v>1.8975961209975446E-56</v>
      </c>
      <c r="IO212" s="107">
        <f t="shared" si="252"/>
        <v>4.6633184441816527E-58</v>
      </c>
      <c r="IP212" s="107">
        <f t="shared" si="252"/>
        <v>3.7452926280368821E-58</v>
      </c>
      <c r="IQ212" s="107">
        <f t="shared" si="252"/>
        <v>1.6532189448935532E-65</v>
      </c>
      <c r="IR212" s="107">
        <f t="shared" si="252"/>
        <v>6.9428695994365905E-70</v>
      </c>
      <c r="IS212" s="107">
        <f t="shared" si="252"/>
        <v>1.0685189379039177E-67</v>
      </c>
      <c r="IT212" s="107">
        <f t="shared" si="252"/>
        <v>6.3687177027236123E-70</v>
      </c>
      <c r="IU212" s="107">
        <f t="shared" si="252"/>
        <v>6.1872493873903072E-65</v>
      </c>
      <c r="IV212" s="107">
        <f t="shared" si="252"/>
        <v>3.4968577054018194E-60</v>
      </c>
      <c r="IW212" s="107">
        <f t="shared" si="252"/>
        <v>1.8065887491265926E-13</v>
      </c>
      <c r="IY212" s="107">
        <f t="shared" si="253"/>
        <v>2.7819238260284718E-30</v>
      </c>
      <c r="IZ212" s="107">
        <f t="shared" si="253"/>
        <v>1.0245681855208931E-46</v>
      </c>
      <c r="JA212" s="107">
        <f t="shared" si="253"/>
        <v>1.9287176313619647E-47</v>
      </c>
      <c r="JB212" s="107">
        <f t="shared" si="253"/>
        <v>3.3994667570345007E-52</v>
      </c>
      <c r="JC212" s="107">
        <f t="shared" si="253"/>
        <v>6.4968200225007885E-61</v>
      </c>
      <c r="JD212" s="107">
        <f t="shared" si="253"/>
        <v>1.8975961209975446E-56</v>
      </c>
      <c r="JE212" s="107">
        <f t="shared" si="253"/>
        <v>4.6633184441816527E-58</v>
      </c>
      <c r="JF212" s="107">
        <f t="shared" si="253"/>
        <v>3.7452926280368821E-58</v>
      </c>
      <c r="JG212" s="107">
        <f t="shared" si="253"/>
        <v>1.6532189448935532E-65</v>
      </c>
      <c r="JH212" s="107">
        <f t="shared" si="253"/>
        <v>6.9428695994365905E-70</v>
      </c>
      <c r="JI212" s="107">
        <f t="shared" si="253"/>
        <v>1.0685189379039177E-67</v>
      </c>
      <c r="JJ212" s="107">
        <f t="shared" si="253"/>
        <v>6.3687177027236123E-70</v>
      </c>
      <c r="JK212" s="107">
        <f t="shared" si="253"/>
        <v>6.1872493873903072E-65</v>
      </c>
      <c r="JL212" s="107">
        <f t="shared" si="253"/>
        <v>3.4968577054018194E-60</v>
      </c>
      <c r="JM212" s="107">
        <f t="shared" si="253"/>
        <v>1.8065887491265926E-13</v>
      </c>
    </row>
    <row r="213" spans="2:273" x14ac:dyDescent="0.25">
      <c r="B213" s="2">
        <v>185</v>
      </c>
      <c r="C213" s="37">
        <v>27.05</v>
      </c>
      <c r="D213" s="37">
        <v>28.327999999999999</v>
      </c>
      <c r="E213" s="37">
        <v>27.295000000000002</v>
      </c>
      <c r="F213" s="37">
        <v>27.266999999999999</v>
      </c>
      <c r="G213" s="37">
        <v>28.917000000000002</v>
      </c>
      <c r="H213" s="37">
        <v>28.593</v>
      </c>
      <c r="I213" s="37">
        <v>25.202999999999999</v>
      </c>
      <c r="J213" s="37">
        <v>27</v>
      </c>
      <c r="K213" s="37">
        <v>24.085000000000001</v>
      </c>
      <c r="L213" s="37">
        <v>25.475000000000001</v>
      </c>
      <c r="M213" s="37">
        <v>26.327999999999999</v>
      </c>
      <c r="N213" s="37">
        <v>24.672000000000001</v>
      </c>
      <c r="O213" s="37">
        <v>25.361000000000001</v>
      </c>
      <c r="P213" s="37">
        <v>27.77</v>
      </c>
      <c r="Q213" s="37">
        <v>25.721</v>
      </c>
      <c r="S213" s="4" t="e">
        <f t="shared" si="185"/>
        <v>#N/A</v>
      </c>
      <c r="T213" s="4" t="e">
        <f t="shared" si="186"/>
        <v>#N/A</v>
      </c>
      <c r="U213" s="4" t="e">
        <f t="shared" si="187"/>
        <v>#N/A</v>
      </c>
      <c r="V213" s="4" t="e">
        <f t="shared" si="188"/>
        <v>#N/A</v>
      </c>
      <c r="W213" s="4" t="e">
        <f t="shared" si="189"/>
        <v>#N/A</v>
      </c>
      <c r="X213" s="4" t="e">
        <f t="shared" si="190"/>
        <v>#N/A</v>
      </c>
      <c r="Y213" s="4" t="e">
        <f t="shared" si="191"/>
        <v>#N/A</v>
      </c>
      <c r="Z213" s="4" t="e">
        <f t="shared" si="192"/>
        <v>#N/A</v>
      </c>
      <c r="AA213" s="4" t="e">
        <f t="shared" si="193"/>
        <v>#N/A</v>
      </c>
      <c r="AB213" s="4" t="e">
        <f t="shared" si="194"/>
        <v>#N/A</v>
      </c>
      <c r="AC213" s="4" t="e">
        <f t="shared" si="195"/>
        <v>#N/A</v>
      </c>
      <c r="AD213" s="4" t="e">
        <f t="shared" si="196"/>
        <v>#N/A</v>
      </c>
      <c r="AE213" s="4" t="e">
        <f t="shared" si="197"/>
        <v>#N/A</v>
      </c>
      <c r="AF213" s="4" t="e">
        <f t="shared" si="198"/>
        <v>#N/A</v>
      </c>
      <c r="AG213" s="4" t="e">
        <f t="shared" si="198"/>
        <v>#N/A</v>
      </c>
      <c r="AI213" s="4">
        <f t="shared" si="199"/>
        <v>0</v>
      </c>
      <c r="AJ213" s="4">
        <f t="shared" si="200"/>
        <v>0</v>
      </c>
      <c r="AK213" s="4">
        <f t="shared" si="201"/>
        <v>0</v>
      </c>
      <c r="AL213" s="4">
        <f t="shared" si="202"/>
        <v>0</v>
      </c>
      <c r="AM213" s="4">
        <f t="shared" si="203"/>
        <v>0</v>
      </c>
      <c r="AN213" s="4">
        <f t="shared" si="204"/>
        <v>0</v>
      </c>
      <c r="AO213" s="4">
        <f t="shared" si="205"/>
        <v>0</v>
      </c>
      <c r="AP213" s="4">
        <f t="shared" si="206"/>
        <v>0</v>
      </c>
      <c r="AQ213" s="4">
        <f t="shared" si="207"/>
        <v>0</v>
      </c>
      <c r="AR213" s="4">
        <f t="shared" si="208"/>
        <v>0</v>
      </c>
      <c r="AS213" s="4">
        <f t="shared" si="209"/>
        <v>0</v>
      </c>
      <c r="AT213" s="4">
        <f t="shared" si="210"/>
        <v>0</v>
      </c>
      <c r="AU213" s="4">
        <f t="shared" si="211"/>
        <v>0</v>
      </c>
      <c r="AV213" s="4">
        <f t="shared" si="257"/>
        <v>0</v>
      </c>
      <c r="AW213" s="4">
        <f t="shared" si="257"/>
        <v>0</v>
      </c>
      <c r="AY213" s="2" t="e">
        <f t="shared" ref="AY213:BM228" si="258">IF(OR($B213 &lt; C$231, $B213 &gt; C$234), #N/A, ((1-FG213)*DK213) + (FG213 - FW213)*EA213 + (FW213*EQ213))</f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ref="BO213:CC228" si="259">IF(AND(IY213 &lt; $CC$23, $B213 &lt; C$7, $B213 &gt; C$231), C213, "")</f>
        <v/>
      </c>
      <c r="BP213" s="2" t="str">
        <f t="shared" si="259"/>
        <v/>
      </c>
      <c r="BQ213" s="2" t="str">
        <f t="shared" si="259"/>
        <v/>
      </c>
      <c r="BR213" s="2" t="str">
        <f t="shared" si="259"/>
        <v/>
      </c>
      <c r="BS213" s="2" t="str">
        <f t="shared" si="259"/>
        <v/>
      </c>
      <c r="BT213" s="2" t="str">
        <f t="shared" si="259"/>
        <v/>
      </c>
      <c r="BU213" s="2" t="str">
        <f t="shared" si="259"/>
        <v/>
      </c>
      <c r="BV213" s="2" t="str">
        <f t="shared" si="259"/>
        <v/>
      </c>
      <c r="BW213" s="2" t="str">
        <f t="shared" si="259"/>
        <v/>
      </c>
      <c r="BX213" s="2" t="str">
        <f t="shared" si="259"/>
        <v/>
      </c>
      <c r="BY213" s="2" t="str">
        <f t="shared" si="259"/>
        <v/>
      </c>
      <c r="BZ213" s="2" t="str">
        <f t="shared" si="259"/>
        <v/>
      </c>
      <c r="CA213" s="2" t="str">
        <f t="shared" si="259"/>
        <v/>
      </c>
      <c r="CB213" s="2" t="str">
        <f t="shared" si="259"/>
        <v/>
      </c>
      <c r="CC213" s="2" t="str">
        <f t="shared" si="259"/>
        <v/>
      </c>
      <c r="CE213" s="2" t="str">
        <f t="shared" ref="CE213:CS228" si="260">IF(AND(IY213 &lt; $CS$23, $B213 &gt; C$232, $B213 &lt; C$233), C213, "")</f>
        <v/>
      </c>
      <c r="CF213" s="2" t="str">
        <f t="shared" si="260"/>
        <v/>
      </c>
      <c r="CG213" s="2" t="str">
        <f t="shared" si="260"/>
        <v/>
      </c>
      <c r="CH213" s="2" t="str">
        <f t="shared" si="260"/>
        <v/>
      </c>
      <c r="CI213" s="2" t="str">
        <f t="shared" si="260"/>
        <v/>
      </c>
      <c r="CJ213" s="2" t="str">
        <f t="shared" si="260"/>
        <v/>
      </c>
      <c r="CK213" s="2" t="str">
        <f t="shared" si="260"/>
        <v/>
      </c>
      <c r="CL213" s="2" t="str">
        <f t="shared" si="260"/>
        <v/>
      </c>
      <c r="CM213" s="2" t="str">
        <f t="shared" si="260"/>
        <v/>
      </c>
      <c r="CN213" s="2" t="str">
        <f t="shared" si="260"/>
        <v/>
      </c>
      <c r="CO213" s="2" t="str">
        <f t="shared" si="260"/>
        <v/>
      </c>
      <c r="CP213" s="2" t="str">
        <f t="shared" si="260"/>
        <v/>
      </c>
      <c r="CQ213" s="2" t="str">
        <f t="shared" si="260"/>
        <v/>
      </c>
      <c r="CR213" s="2" t="str">
        <f t="shared" si="260"/>
        <v/>
      </c>
      <c r="CS213" s="2" t="str">
        <f t="shared" si="260"/>
        <v/>
      </c>
      <c r="CU213" s="2" t="str">
        <f t="shared" ref="CU213:DI228" si="261">IF(AND(IY213 &lt; $DI$23, $B213 &gt; C$7, $B213 &lt; C$234), C213, "")</f>
        <v/>
      </c>
      <c r="CV213" s="2" t="str">
        <f t="shared" si="261"/>
        <v/>
      </c>
      <c r="CW213" s="2" t="str">
        <f t="shared" si="261"/>
        <v/>
      </c>
      <c r="CX213" s="2" t="str">
        <f t="shared" si="261"/>
        <v/>
      </c>
      <c r="CY213" s="2" t="str">
        <f t="shared" si="261"/>
        <v/>
      </c>
      <c r="CZ213" s="2" t="str">
        <f t="shared" si="261"/>
        <v/>
      </c>
      <c r="DA213" s="2" t="str">
        <f t="shared" si="261"/>
        <v/>
      </c>
      <c r="DB213" s="2" t="str">
        <f t="shared" si="261"/>
        <v/>
      </c>
      <c r="DC213" s="2" t="str">
        <f t="shared" si="261"/>
        <v/>
      </c>
      <c r="DD213" s="2" t="str">
        <f t="shared" si="261"/>
        <v/>
      </c>
      <c r="DE213" s="2" t="str">
        <f t="shared" si="261"/>
        <v/>
      </c>
      <c r="DF213" s="2" t="str">
        <f t="shared" si="261"/>
        <v/>
      </c>
      <c r="DG213" s="2" t="str">
        <f t="shared" si="261"/>
        <v/>
      </c>
      <c r="DH213" s="2" t="str">
        <f t="shared" si="261"/>
        <v/>
      </c>
      <c r="DI213" s="2" t="str">
        <f t="shared" si="261"/>
        <v/>
      </c>
      <c r="DK213" s="2">
        <f t="shared" si="254"/>
        <v>74.1334637096774</v>
      </c>
      <c r="DL213" s="2">
        <f t="shared" si="254"/>
        <v>87.746487903225812</v>
      </c>
      <c r="DM213" s="2">
        <f t="shared" si="254"/>
        <v>88.647641129032266</v>
      </c>
      <c r="DN213" s="2">
        <f t="shared" si="254"/>
        <v>95.297621880570418</v>
      </c>
      <c r="DO213" s="2">
        <f t="shared" si="254"/>
        <v>105.07753812316716</v>
      </c>
      <c r="DP213" s="2">
        <f t="shared" si="254"/>
        <v>98.534086452762935</v>
      </c>
      <c r="DQ213" s="2">
        <f t="shared" si="254"/>
        <v>87.837254901960776</v>
      </c>
      <c r="DR213" s="2">
        <f t="shared" si="254"/>
        <v>90.885148460410562</v>
      </c>
      <c r="DS213" s="2">
        <f t="shared" si="254"/>
        <v>96.151275806451594</v>
      </c>
      <c r="DT213" s="2">
        <f t="shared" si="254"/>
        <v>86.592026209677428</v>
      </c>
      <c r="DU213" s="2">
        <f t="shared" si="254"/>
        <v>78.98917736185382</v>
      </c>
      <c r="DV213" s="2">
        <f t="shared" si="254"/>
        <v>77.147233321114371</v>
      </c>
      <c r="DW213" s="2">
        <f t="shared" si="254"/>
        <v>79.825667557932249</v>
      </c>
      <c r="DX213" s="2">
        <f t="shared" si="254"/>
        <v>64.283494652406418</v>
      </c>
      <c r="DY213" s="2">
        <f t="shared" si="254"/>
        <v>53.513776149776135</v>
      </c>
      <c r="EA213" s="2">
        <f t="shared" si="242"/>
        <v>25.249041260468321</v>
      </c>
      <c r="EB213" s="2">
        <f t="shared" si="242"/>
        <v>24.51386175310034</v>
      </c>
      <c r="EC213" s="2">
        <f t="shared" si="242"/>
        <v>20.719450923606765</v>
      </c>
      <c r="ED213" s="2">
        <f t="shared" si="242"/>
        <v>26.620540122397632</v>
      </c>
      <c r="EE213" s="2">
        <f t="shared" si="242"/>
        <v>23.976450713870683</v>
      </c>
      <c r="EF213" s="2">
        <f t="shared" si="241"/>
        <v>23.436843384245044</v>
      </c>
      <c r="EG213" s="2">
        <f t="shared" si="241"/>
        <v>23.618310402946406</v>
      </c>
      <c r="EH213" s="2">
        <f t="shared" si="241"/>
        <v>23.304342942104611</v>
      </c>
      <c r="EI213" s="2">
        <f t="shared" si="241"/>
        <v>22.812658865886583</v>
      </c>
      <c r="EJ213" s="2">
        <f t="shared" si="241"/>
        <v>21.378235823582365</v>
      </c>
      <c r="EK213" s="2">
        <f t="shared" si="213"/>
        <v>23.525425120100262</v>
      </c>
      <c r="EL213" s="2">
        <f t="shared" si="213"/>
        <v>21.210856049890708</v>
      </c>
      <c r="EM213" s="2">
        <f t="shared" si="213"/>
        <v>22.576626111072429</v>
      </c>
      <c r="EN213" s="2">
        <f t="shared" si="213"/>
        <v>25.458241716227693</v>
      </c>
      <c r="EO213" s="2">
        <f t="shared" si="213"/>
        <v>25.883718845746756</v>
      </c>
      <c r="EQ213" s="2">
        <f t="shared" si="255"/>
        <v>27.056973644616313</v>
      </c>
      <c r="ER213" s="2">
        <f t="shared" si="255"/>
        <v>26.558893645600268</v>
      </c>
      <c r="ES213" s="2">
        <f t="shared" si="255"/>
        <v>25.824477326361556</v>
      </c>
      <c r="ET213" s="2">
        <f t="shared" si="255"/>
        <v>26.217744146341214</v>
      </c>
      <c r="EU213" s="2">
        <f t="shared" si="255"/>
        <v>27.191871370953212</v>
      </c>
      <c r="EV213" s="2">
        <f t="shared" si="255"/>
        <v>25.272917308145857</v>
      </c>
      <c r="EW213" s="2">
        <f t="shared" si="255"/>
        <v>25.027422731013889</v>
      </c>
      <c r="EX213" s="2">
        <f t="shared" si="255"/>
        <v>24.339655824260877</v>
      </c>
      <c r="EY213" s="2">
        <f t="shared" si="255"/>
        <v>23.925706490664098</v>
      </c>
      <c r="EZ213" s="2">
        <f t="shared" si="255"/>
        <v>23.356621605956434</v>
      </c>
      <c r="FA213" s="2">
        <f t="shared" si="255"/>
        <v>24.025214050818885</v>
      </c>
      <c r="FB213" s="2">
        <f t="shared" si="255"/>
        <v>23.171004682669071</v>
      </c>
      <c r="FC213" s="2">
        <f t="shared" si="255"/>
        <v>24.282644049897275</v>
      </c>
      <c r="FD213" s="2">
        <f t="shared" si="255"/>
        <v>24.655171973714989</v>
      </c>
      <c r="FE213" s="2">
        <f t="shared" si="255"/>
        <v>24.238020435722678</v>
      </c>
      <c r="FG213" s="2">
        <f t="shared" si="256"/>
        <v>0.99999999999989742</v>
      </c>
      <c r="FH213" s="2">
        <f t="shared" si="256"/>
        <v>0.99999999999992628</v>
      </c>
      <c r="FI213" s="2">
        <f t="shared" si="256"/>
        <v>0.99999999999991562</v>
      </c>
      <c r="FJ213" s="2">
        <f t="shared" si="256"/>
        <v>0.99999999999992162</v>
      </c>
      <c r="FK213" s="2">
        <f t="shared" si="256"/>
        <v>0.99999999999993017</v>
      </c>
      <c r="FL213" s="2">
        <f t="shared" si="256"/>
        <v>0.99999999999991773</v>
      </c>
      <c r="FM213" s="2">
        <f t="shared" si="256"/>
        <v>0.9999999999999245</v>
      </c>
      <c r="FN213" s="2">
        <f t="shared" si="256"/>
        <v>0.99999999999992906</v>
      </c>
      <c r="FO213" s="2">
        <f t="shared" si="256"/>
        <v>0.99999999999992362</v>
      </c>
      <c r="FP213" s="2">
        <f t="shared" si="256"/>
        <v>0.9999999999999315</v>
      </c>
      <c r="FQ213" s="2">
        <f t="shared" si="256"/>
        <v>0.99999999999993094</v>
      </c>
      <c r="FR213" s="2">
        <f t="shared" si="256"/>
        <v>0.99999999999992994</v>
      </c>
      <c r="FS213" s="2">
        <f t="shared" si="256"/>
        <v>0.99999999999885592</v>
      </c>
      <c r="FT213" s="2">
        <f t="shared" si="256"/>
        <v>0.99999999998786671</v>
      </c>
      <c r="FU213" s="2">
        <f t="shared" si="256"/>
        <v>0.9999999999261292</v>
      </c>
      <c r="FW213" s="2">
        <f t="shared" ref="FW213:GK228" si="262">POWER(10,($B213-C$233)/C$230)/(1+POWER(10,($B213-C$233)/C$230))</f>
        <v>0.99990714633954381</v>
      </c>
      <c r="FX213" s="2">
        <f t="shared" si="262"/>
        <v>0.999983779933727</v>
      </c>
      <c r="FY213" s="2">
        <f t="shared" si="262"/>
        <v>0.9999817559439661</v>
      </c>
      <c r="FZ213" s="2">
        <f t="shared" si="262"/>
        <v>0.99998371997353008</v>
      </c>
      <c r="GA213" s="2">
        <f t="shared" si="262"/>
        <v>0.999986583125825</v>
      </c>
      <c r="GB213" s="2">
        <f t="shared" si="262"/>
        <v>0.99998151643519606</v>
      </c>
      <c r="GC213" s="2">
        <f t="shared" si="262"/>
        <v>0.99998082073365036</v>
      </c>
      <c r="GD213" s="2">
        <f t="shared" si="262"/>
        <v>0.9999825729189542</v>
      </c>
      <c r="GE213" s="2">
        <f t="shared" si="262"/>
        <v>0.99998775184828159</v>
      </c>
      <c r="GF213" s="2">
        <f t="shared" si="262"/>
        <v>0.99999048252534561</v>
      </c>
      <c r="GG213" s="2">
        <f t="shared" si="262"/>
        <v>0.99999151046737089</v>
      </c>
      <c r="GH213" s="2">
        <f t="shared" si="262"/>
        <v>0.99999087677525023</v>
      </c>
      <c r="GI213" s="2">
        <f t="shared" si="262"/>
        <v>0.99996936508064937</v>
      </c>
      <c r="GJ213" s="2">
        <f t="shared" si="262"/>
        <v>0.99990205286258649</v>
      </c>
      <c r="GK213" s="2">
        <f t="shared" si="262"/>
        <v>0.99977698092992129</v>
      </c>
      <c r="GM213" s="107">
        <f t="shared" ref="GM213:HA228" si="263" xml:space="preserve"> _xlfn.NORM.DIST($B213, C$7, ABS(C$11), TRUE) * _xlfn.NORM.DIST(($B213 - C$7)*C$15, 0, ABS(C$11), TRUE) * 2</f>
        <v>0</v>
      </c>
      <c r="GN213" s="107">
        <f t="shared" si="263"/>
        <v>0</v>
      </c>
      <c r="GO213" s="107">
        <f t="shared" si="263"/>
        <v>0</v>
      </c>
      <c r="GP213" s="107">
        <f t="shared" si="263"/>
        <v>0</v>
      </c>
      <c r="GQ213" s="107">
        <f t="shared" si="263"/>
        <v>0</v>
      </c>
      <c r="GR213" s="107">
        <f t="shared" si="263"/>
        <v>0</v>
      </c>
      <c r="GS213" s="107">
        <f t="shared" si="263"/>
        <v>0</v>
      </c>
      <c r="GT213" s="107">
        <f t="shared" si="263"/>
        <v>0</v>
      </c>
      <c r="GU213" s="107">
        <f t="shared" si="263"/>
        <v>0</v>
      </c>
      <c r="GV213" s="107">
        <f t="shared" si="263"/>
        <v>0</v>
      </c>
      <c r="GW213" s="107">
        <f t="shared" si="263"/>
        <v>0</v>
      </c>
      <c r="GX213" s="107">
        <f t="shared" si="263"/>
        <v>0</v>
      </c>
      <c r="GY213" s="107">
        <f t="shared" si="263"/>
        <v>0</v>
      </c>
      <c r="GZ213" s="107">
        <f t="shared" si="263"/>
        <v>0</v>
      </c>
      <c r="HA213" s="107">
        <f t="shared" si="263"/>
        <v>0</v>
      </c>
      <c r="HC213" s="107">
        <f t="shared" si="184"/>
        <v>0</v>
      </c>
      <c r="HD213" s="107">
        <f t="shared" si="184"/>
        <v>0</v>
      </c>
      <c r="HE213" s="107">
        <f t="shared" si="184"/>
        <v>0</v>
      </c>
      <c r="HF213" s="107">
        <f t="shared" si="184"/>
        <v>0</v>
      </c>
      <c r="HG213" s="107">
        <f t="shared" si="184"/>
        <v>0</v>
      </c>
      <c r="HH213" s="107">
        <f t="shared" si="184"/>
        <v>0</v>
      </c>
      <c r="HI213" s="107">
        <f t="shared" si="244"/>
        <v>0</v>
      </c>
      <c r="HJ213" s="107">
        <f t="shared" si="244"/>
        <v>0</v>
      </c>
      <c r="HK213" s="107">
        <f t="shared" si="244"/>
        <v>0</v>
      </c>
      <c r="HL213" s="107">
        <f t="shared" si="244"/>
        <v>0</v>
      </c>
      <c r="HM213" s="107">
        <f t="shared" si="244"/>
        <v>0</v>
      </c>
      <c r="HN213" s="107">
        <f t="shared" si="244"/>
        <v>0</v>
      </c>
      <c r="HO213" s="107">
        <f t="shared" si="227"/>
        <v>0</v>
      </c>
      <c r="HP213" s="107">
        <f t="shared" si="227"/>
        <v>0</v>
      </c>
      <c r="HQ213" s="107">
        <f t="shared" si="227"/>
        <v>0</v>
      </c>
      <c r="HS213" s="107">
        <f t="shared" ref="HS213:IG228" si="264" xml:space="preserve"> _xlfn.NORM.DIST($B213, C$9, ABS(C$13), TRUE) * _xlfn.NORM.DIST(($B213 - C$9)*C$17, 0, ABS(C$13), TRUE) * 2</f>
        <v>7.8062067212489025E-106</v>
      </c>
      <c r="HT213" s="107">
        <f t="shared" si="264"/>
        <v>1.3812684626621447E-130</v>
      </c>
      <c r="HU213" s="107">
        <f t="shared" si="264"/>
        <v>1.1407460006576376E-133</v>
      </c>
      <c r="HV213" s="107">
        <f t="shared" si="264"/>
        <v>6.5740901947549415E-147</v>
      </c>
      <c r="HW213" s="107">
        <f t="shared" si="264"/>
        <v>3.0626932857019764E-169</v>
      </c>
      <c r="HX213" s="107">
        <f t="shared" si="264"/>
        <v>1.9618527765020169E-160</v>
      </c>
      <c r="HY213" s="107">
        <f t="shared" si="264"/>
        <v>3.5086227808239663E-167</v>
      </c>
      <c r="HZ213" s="107">
        <f t="shared" si="264"/>
        <v>2.3210893125344729E-166</v>
      </c>
      <c r="IA213" s="107">
        <f t="shared" si="264"/>
        <v>4.4460204585884125E-181</v>
      </c>
      <c r="IB213" s="107">
        <f t="shared" si="264"/>
        <v>1.1628932779064291E-188</v>
      </c>
      <c r="IC213" s="107">
        <f t="shared" si="264"/>
        <v>1.6280946950032103E-180</v>
      </c>
      <c r="ID213" s="107">
        <f t="shared" si="264"/>
        <v>6.6973967865074228E-187</v>
      </c>
      <c r="IE213" s="107">
        <f t="shared" si="264"/>
        <v>2.9616207105322539E-175</v>
      </c>
      <c r="IF213" s="107">
        <f t="shared" si="264"/>
        <v>5.4701156547954143E-168</v>
      </c>
      <c r="IG213" s="107">
        <f t="shared" si="264"/>
        <v>7.2393247691447436E-178</v>
      </c>
      <c r="II213" s="107">
        <f t="shared" ref="II213:IW228" si="265" xml:space="preserve"> _xlfn.NORM.DIST($B213, C$10, ABS(C$14), TRUE) * _xlfn.NORM.DIST(($B213 - C$10)*C$18, 0, ABS(C$14), TRUE) * 2</f>
        <v>9.3525739969596651E-32</v>
      </c>
      <c r="IJ213" s="107">
        <f t="shared" si="265"/>
        <v>1.1845069835551073E-48</v>
      </c>
      <c r="IK213" s="107">
        <f t="shared" si="265"/>
        <v>1.9735940582316185E-49</v>
      </c>
      <c r="IL213" s="107">
        <f t="shared" si="265"/>
        <v>2.2833359212963419E-54</v>
      </c>
      <c r="IM213" s="107">
        <f t="shared" si="265"/>
        <v>2.0451851293317854E-63</v>
      </c>
      <c r="IN213" s="107">
        <f t="shared" si="265"/>
        <v>7.8417216271712869E-59</v>
      </c>
      <c r="IO213" s="107">
        <f t="shared" si="265"/>
        <v>1.6081565239211693E-60</v>
      </c>
      <c r="IP213" s="107">
        <f t="shared" si="265"/>
        <v>1.3465640613035509E-60</v>
      </c>
      <c r="IQ213" s="107">
        <f t="shared" si="265"/>
        <v>3.5065851764264908E-68</v>
      </c>
      <c r="IR213" s="107">
        <f t="shared" si="265"/>
        <v>1.1197225617391302E-72</v>
      </c>
      <c r="IS213" s="107">
        <f t="shared" si="265"/>
        <v>2.254817830512065E-70</v>
      </c>
      <c r="IT213" s="107">
        <f t="shared" si="265"/>
        <v>1.0485397127350005E-72</v>
      </c>
      <c r="IU213" s="107">
        <f t="shared" si="265"/>
        <v>1.483602216815624E-67</v>
      </c>
      <c r="IV213" s="107">
        <f t="shared" si="265"/>
        <v>1.0962502241856682E-62</v>
      </c>
      <c r="IW213" s="107">
        <f t="shared" si="265"/>
        <v>5.4436801579630394E-14</v>
      </c>
      <c r="IY213" s="107">
        <f t="shared" ref="IY213:JM228" si="266">GM213+HC213+HS213+II213</f>
        <v>9.3525739969596651E-32</v>
      </c>
      <c r="IZ213" s="107">
        <f t="shared" si="266"/>
        <v>1.1845069835551073E-48</v>
      </c>
      <c r="JA213" s="107">
        <f t="shared" si="266"/>
        <v>1.9735940582316185E-49</v>
      </c>
      <c r="JB213" s="107">
        <f t="shared" si="266"/>
        <v>2.2833359212963419E-54</v>
      </c>
      <c r="JC213" s="107">
        <f t="shared" si="266"/>
        <v>2.0451851293317854E-63</v>
      </c>
      <c r="JD213" s="107">
        <f t="shared" si="266"/>
        <v>7.8417216271712869E-59</v>
      </c>
      <c r="JE213" s="107">
        <f t="shared" si="266"/>
        <v>1.6081565239211693E-60</v>
      </c>
      <c r="JF213" s="107">
        <f t="shared" si="266"/>
        <v>1.3465640613035509E-60</v>
      </c>
      <c r="JG213" s="107">
        <f t="shared" si="266"/>
        <v>3.5065851764264908E-68</v>
      </c>
      <c r="JH213" s="107">
        <f t="shared" si="266"/>
        <v>1.1197225617391302E-72</v>
      </c>
      <c r="JI213" s="107">
        <f t="shared" si="266"/>
        <v>2.254817830512065E-70</v>
      </c>
      <c r="JJ213" s="107">
        <f t="shared" si="266"/>
        <v>1.0485397127350005E-72</v>
      </c>
      <c r="JK213" s="107">
        <f t="shared" si="266"/>
        <v>1.483602216815624E-67</v>
      </c>
      <c r="JL213" s="107">
        <f t="shared" si="266"/>
        <v>1.0962502241856682E-62</v>
      </c>
      <c r="JM213" s="107">
        <f t="shared" si="266"/>
        <v>5.4436801579630394E-14</v>
      </c>
    </row>
    <row r="214" spans="2:273" x14ac:dyDescent="0.25">
      <c r="B214" s="2">
        <v>186</v>
      </c>
      <c r="C214" s="37">
        <v>29.082999999999998</v>
      </c>
      <c r="D214" s="37">
        <v>28.376999999999999</v>
      </c>
      <c r="E214" s="37">
        <v>27.721</v>
      </c>
      <c r="F214" s="37">
        <v>25.7</v>
      </c>
      <c r="G214" s="37">
        <v>27.817</v>
      </c>
      <c r="H214" s="37">
        <v>25.881</v>
      </c>
      <c r="I214" s="37">
        <v>24.931999999999999</v>
      </c>
      <c r="J214" s="37">
        <v>25.78</v>
      </c>
      <c r="K214" s="37">
        <v>25.576000000000001</v>
      </c>
      <c r="L214" s="37">
        <v>24.745999999999999</v>
      </c>
      <c r="M214" s="37">
        <v>25.852</v>
      </c>
      <c r="N214" s="37">
        <v>25.245999999999999</v>
      </c>
      <c r="O214" s="37">
        <v>26.606999999999999</v>
      </c>
      <c r="P214" s="37">
        <v>25.77</v>
      </c>
      <c r="Q214" s="37">
        <v>24.459</v>
      </c>
      <c r="S214" s="4" t="e">
        <f t="shared" si="185"/>
        <v>#N/A</v>
      </c>
      <c r="T214" s="4" t="e">
        <f t="shared" si="186"/>
        <v>#N/A</v>
      </c>
      <c r="U214" s="4" t="e">
        <f t="shared" si="187"/>
        <v>#N/A</v>
      </c>
      <c r="V214" s="4" t="e">
        <f t="shared" si="188"/>
        <v>#N/A</v>
      </c>
      <c r="W214" s="4" t="e">
        <f t="shared" si="189"/>
        <v>#N/A</v>
      </c>
      <c r="X214" s="4" t="e">
        <f t="shared" si="190"/>
        <v>#N/A</v>
      </c>
      <c r="Y214" s="4" t="e">
        <f t="shared" si="191"/>
        <v>#N/A</v>
      </c>
      <c r="Z214" s="4" t="e">
        <f t="shared" si="192"/>
        <v>#N/A</v>
      </c>
      <c r="AA214" s="4" t="e">
        <f t="shared" si="193"/>
        <v>#N/A</v>
      </c>
      <c r="AB214" s="4" t="e">
        <f t="shared" si="194"/>
        <v>#N/A</v>
      </c>
      <c r="AC214" s="4" t="e">
        <f t="shared" si="195"/>
        <v>#N/A</v>
      </c>
      <c r="AD214" s="4" t="e">
        <f t="shared" si="196"/>
        <v>#N/A</v>
      </c>
      <c r="AE214" s="4" t="e">
        <f t="shared" si="197"/>
        <v>#N/A</v>
      </c>
      <c r="AF214" s="4" t="e">
        <f t="shared" si="198"/>
        <v>#N/A</v>
      </c>
      <c r="AG214" s="4" t="e">
        <f t="shared" si="198"/>
        <v>#N/A</v>
      </c>
      <c r="AI214" s="4">
        <f t="shared" si="199"/>
        <v>0</v>
      </c>
      <c r="AJ214" s="4">
        <f t="shared" si="200"/>
        <v>0</v>
      </c>
      <c r="AK214" s="4">
        <f t="shared" si="201"/>
        <v>0</v>
      </c>
      <c r="AL214" s="4">
        <f t="shared" si="202"/>
        <v>0</v>
      </c>
      <c r="AM214" s="4">
        <f t="shared" si="203"/>
        <v>0</v>
      </c>
      <c r="AN214" s="4">
        <f t="shared" si="204"/>
        <v>0</v>
      </c>
      <c r="AO214" s="4">
        <f t="shared" si="205"/>
        <v>0</v>
      </c>
      <c r="AP214" s="4">
        <f t="shared" si="206"/>
        <v>0</v>
      </c>
      <c r="AQ214" s="4">
        <f t="shared" si="207"/>
        <v>0</v>
      </c>
      <c r="AR214" s="4">
        <f t="shared" si="208"/>
        <v>0</v>
      </c>
      <c r="AS214" s="4">
        <f t="shared" si="209"/>
        <v>0</v>
      </c>
      <c r="AT214" s="4">
        <f t="shared" si="210"/>
        <v>0</v>
      </c>
      <c r="AU214" s="4">
        <f t="shared" si="211"/>
        <v>0</v>
      </c>
      <c r="AV214" s="4">
        <f t="shared" si="257"/>
        <v>0</v>
      </c>
      <c r="AW214" s="4">
        <f t="shared" si="25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259"/>
        <v/>
      </c>
      <c r="BP214" s="2" t="str">
        <f t="shared" si="259"/>
        <v/>
      </c>
      <c r="BQ214" s="2" t="str">
        <f t="shared" si="259"/>
        <v/>
      </c>
      <c r="BR214" s="2" t="str">
        <f t="shared" si="259"/>
        <v/>
      </c>
      <c r="BS214" s="2" t="str">
        <f t="shared" si="259"/>
        <v/>
      </c>
      <c r="BT214" s="2" t="str">
        <f t="shared" si="259"/>
        <v/>
      </c>
      <c r="BU214" s="2" t="str">
        <f t="shared" si="259"/>
        <v/>
      </c>
      <c r="BV214" s="2" t="str">
        <f t="shared" si="259"/>
        <v/>
      </c>
      <c r="BW214" s="2" t="str">
        <f t="shared" si="259"/>
        <v/>
      </c>
      <c r="BX214" s="2" t="str">
        <f t="shared" si="259"/>
        <v/>
      </c>
      <c r="BY214" s="2" t="str">
        <f t="shared" si="259"/>
        <v/>
      </c>
      <c r="BZ214" s="2" t="str">
        <f t="shared" si="259"/>
        <v/>
      </c>
      <c r="CA214" s="2" t="str">
        <f t="shared" si="259"/>
        <v/>
      </c>
      <c r="CB214" s="2" t="str">
        <f t="shared" si="259"/>
        <v/>
      </c>
      <c r="CC214" s="2" t="str">
        <f t="shared" si="259"/>
        <v/>
      </c>
      <c r="CE214" s="2" t="str">
        <f t="shared" si="260"/>
        <v/>
      </c>
      <c r="CF214" s="2" t="str">
        <f t="shared" si="260"/>
        <v/>
      </c>
      <c r="CG214" s="2" t="str">
        <f t="shared" si="260"/>
        <v/>
      </c>
      <c r="CH214" s="2" t="str">
        <f t="shared" si="260"/>
        <v/>
      </c>
      <c r="CI214" s="2" t="str">
        <f t="shared" si="260"/>
        <v/>
      </c>
      <c r="CJ214" s="2" t="str">
        <f t="shared" si="260"/>
        <v/>
      </c>
      <c r="CK214" s="2" t="str">
        <f t="shared" si="260"/>
        <v/>
      </c>
      <c r="CL214" s="2" t="str">
        <f t="shared" si="260"/>
        <v/>
      </c>
      <c r="CM214" s="2" t="str">
        <f t="shared" si="260"/>
        <v/>
      </c>
      <c r="CN214" s="2" t="str">
        <f t="shared" si="260"/>
        <v/>
      </c>
      <c r="CO214" s="2" t="str">
        <f t="shared" si="260"/>
        <v/>
      </c>
      <c r="CP214" s="2" t="str">
        <f t="shared" si="260"/>
        <v/>
      </c>
      <c r="CQ214" s="2" t="str">
        <f t="shared" si="260"/>
        <v/>
      </c>
      <c r="CR214" s="2" t="str">
        <f t="shared" si="260"/>
        <v/>
      </c>
      <c r="CS214" s="2" t="str">
        <f t="shared" si="260"/>
        <v/>
      </c>
      <c r="CU214" s="2" t="str">
        <f t="shared" si="261"/>
        <v/>
      </c>
      <c r="CV214" s="2" t="str">
        <f t="shared" si="261"/>
        <v/>
      </c>
      <c r="CW214" s="2" t="str">
        <f t="shared" si="261"/>
        <v/>
      </c>
      <c r="CX214" s="2" t="str">
        <f t="shared" si="261"/>
        <v/>
      </c>
      <c r="CY214" s="2" t="str">
        <f t="shared" si="261"/>
        <v/>
      </c>
      <c r="CZ214" s="2" t="str">
        <f t="shared" si="261"/>
        <v/>
      </c>
      <c r="DA214" s="2" t="str">
        <f t="shared" si="261"/>
        <v/>
      </c>
      <c r="DB214" s="2" t="str">
        <f t="shared" si="261"/>
        <v/>
      </c>
      <c r="DC214" s="2" t="str">
        <f t="shared" si="261"/>
        <v/>
      </c>
      <c r="DD214" s="2" t="str">
        <f t="shared" si="261"/>
        <v/>
      </c>
      <c r="DE214" s="2" t="str">
        <f t="shared" si="261"/>
        <v/>
      </c>
      <c r="DF214" s="2" t="str">
        <f t="shared" si="261"/>
        <v/>
      </c>
      <c r="DG214" s="2" t="str">
        <f t="shared" si="261"/>
        <v/>
      </c>
      <c r="DH214" s="2" t="str">
        <f t="shared" si="261"/>
        <v/>
      </c>
      <c r="DI214" s="2" t="str">
        <f t="shared" si="261"/>
        <v/>
      </c>
      <c r="DK214" s="2">
        <f t="shared" si="254"/>
        <v>74.280397177419331</v>
      </c>
      <c r="DL214" s="2">
        <f t="shared" si="254"/>
        <v>87.926294758064515</v>
      </c>
      <c r="DM214" s="2">
        <f t="shared" si="254"/>
        <v>88.83850000000001</v>
      </c>
      <c r="DN214" s="2">
        <f t="shared" si="254"/>
        <v>95.536780303030298</v>
      </c>
      <c r="DO214" s="2">
        <f t="shared" si="254"/>
        <v>105.35595656158358</v>
      </c>
      <c r="DP214" s="2">
        <f t="shared" si="254"/>
        <v>98.78818905971481</v>
      </c>
      <c r="DQ214" s="2">
        <f t="shared" si="254"/>
        <v>88.027801693404626</v>
      </c>
      <c r="DR214" s="2">
        <f t="shared" si="254"/>
        <v>91.080136730205282</v>
      </c>
      <c r="DS214" s="2">
        <f t="shared" si="254"/>
        <v>96.388683870967725</v>
      </c>
      <c r="DT214" s="2">
        <f t="shared" si="254"/>
        <v>86.793919354838721</v>
      </c>
      <c r="DU214" s="2">
        <f t="shared" si="254"/>
        <v>79.146609514260234</v>
      </c>
      <c r="DV214" s="2">
        <f t="shared" si="254"/>
        <v>77.297384714076244</v>
      </c>
      <c r="DW214" s="2">
        <f t="shared" si="254"/>
        <v>79.986722036541877</v>
      </c>
      <c r="DX214" s="2">
        <f t="shared" si="254"/>
        <v>64.366457553475925</v>
      </c>
      <c r="DY214" s="2">
        <f t="shared" si="254"/>
        <v>53.549148555148541</v>
      </c>
      <c r="EA214" s="2">
        <f t="shared" si="242"/>
        <v>25.126057517687045</v>
      </c>
      <c r="EB214" s="2">
        <f t="shared" si="242"/>
        <v>24.35716199267193</v>
      </c>
      <c r="EC214" s="2">
        <f t="shared" si="242"/>
        <v>20.524074514715089</v>
      </c>
      <c r="ED214" s="2">
        <f t="shared" si="242"/>
        <v>26.488950311713577</v>
      </c>
      <c r="EE214" s="2">
        <f t="shared" si="242"/>
        <v>23.794151635261898</v>
      </c>
      <c r="EF214" s="2">
        <f t="shared" si="241"/>
        <v>23.259928758197063</v>
      </c>
      <c r="EG214" s="2">
        <f t="shared" si="241"/>
        <v>23.449753878086081</v>
      </c>
      <c r="EH214" s="2">
        <f t="shared" si="241"/>
        <v>23.123418618764397</v>
      </c>
      <c r="EI214" s="2">
        <f t="shared" si="241"/>
        <v>22.623330204449012</v>
      </c>
      <c r="EJ214" s="2">
        <f t="shared" si="241"/>
        <v>21.194030474476023</v>
      </c>
      <c r="EK214" s="2">
        <f t="shared" si="213"/>
        <v>23.370435842094274</v>
      </c>
      <c r="EL214" s="2">
        <f t="shared" si="213"/>
        <v>21.028552398096956</v>
      </c>
      <c r="EM214" s="2">
        <f t="shared" si="213"/>
        <v>22.402546264707922</v>
      </c>
      <c r="EN214" s="2">
        <f t="shared" si="213"/>
        <v>25.305256099041141</v>
      </c>
      <c r="EO214" s="2">
        <f t="shared" si="213"/>
        <v>25.759261359627132</v>
      </c>
      <c r="EQ214" s="2">
        <f t="shared" si="255"/>
        <v>26.956199639144558</v>
      </c>
      <c r="ER214" s="2">
        <f t="shared" si="255"/>
        <v>26.424269532722263</v>
      </c>
      <c r="ES214" s="2">
        <f t="shared" si="255"/>
        <v>25.687072068721729</v>
      </c>
      <c r="ET214" s="2">
        <f t="shared" si="255"/>
        <v>26.081614558924901</v>
      </c>
      <c r="EU214" s="2">
        <f t="shared" si="255"/>
        <v>27.044949041070105</v>
      </c>
      <c r="EV214" s="2">
        <f t="shared" si="255"/>
        <v>25.116607181725438</v>
      </c>
      <c r="EW214" s="2">
        <f t="shared" si="255"/>
        <v>24.874615640029148</v>
      </c>
      <c r="EX214" s="2">
        <f t="shared" si="255"/>
        <v>24.170625816948398</v>
      </c>
      <c r="EY214" s="2">
        <f t="shared" si="255"/>
        <v>23.749567829354142</v>
      </c>
      <c r="EZ214" s="2">
        <f t="shared" si="255"/>
        <v>23.194362163310082</v>
      </c>
      <c r="FA214" s="2">
        <f t="shared" si="255"/>
        <v>23.875689073452641</v>
      </c>
      <c r="FB214" s="2">
        <f t="shared" si="255"/>
        <v>23.010360354750244</v>
      </c>
      <c r="FC214" s="2">
        <f t="shared" si="255"/>
        <v>24.127867229031935</v>
      </c>
      <c r="FD214" s="2">
        <f t="shared" si="255"/>
        <v>24.493977771861847</v>
      </c>
      <c r="FE214" s="2">
        <f t="shared" si="255"/>
        <v>24.095685148470409</v>
      </c>
      <c r="FG214" s="2">
        <f t="shared" si="256"/>
        <v>0.99999999999991851</v>
      </c>
      <c r="FH214" s="2">
        <f t="shared" si="256"/>
        <v>0.99999999999994138</v>
      </c>
      <c r="FI214" s="2">
        <f t="shared" si="256"/>
        <v>0.99999999999993294</v>
      </c>
      <c r="FJ214" s="2">
        <f t="shared" si="256"/>
        <v>0.99999999999993772</v>
      </c>
      <c r="FK214" s="2">
        <f t="shared" si="256"/>
        <v>0.99999999999994449</v>
      </c>
      <c r="FL214" s="2">
        <f t="shared" si="256"/>
        <v>0.99999999999993461</v>
      </c>
      <c r="FM214" s="2">
        <f t="shared" si="256"/>
        <v>0.99999999999994005</v>
      </c>
      <c r="FN214" s="2">
        <f t="shared" si="256"/>
        <v>0.9999999999999436</v>
      </c>
      <c r="FO214" s="2">
        <f t="shared" si="256"/>
        <v>0.99999999999993927</v>
      </c>
      <c r="FP214" s="2">
        <f t="shared" si="256"/>
        <v>0.9999999999999456</v>
      </c>
      <c r="FQ214" s="2">
        <f t="shared" si="256"/>
        <v>0.99999999999994515</v>
      </c>
      <c r="FR214" s="2">
        <f t="shared" si="256"/>
        <v>0.99999999999994438</v>
      </c>
      <c r="FS214" s="2">
        <f t="shared" si="256"/>
        <v>0.99999999999907196</v>
      </c>
      <c r="FT214" s="2">
        <f t="shared" si="256"/>
        <v>0.99999999998998512</v>
      </c>
      <c r="FU214" s="2">
        <f t="shared" si="256"/>
        <v>0.99999999993812005</v>
      </c>
      <c r="FW214" s="2">
        <f t="shared" si="262"/>
        <v>0.99992624230722382</v>
      </c>
      <c r="FX214" s="2">
        <f t="shared" si="262"/>
        <v>0.99998711590040879</v>
      </c>
      <c r="FY214" s="2">
        <f t="shared" si="262"/>
        <v>0.99998550817679888</v>
      </c>
      <c r="FZ214" s="2">
        <f t="shared" si="262"/>
        <v>0.999987068272013</v>
      </c>
      <c r="GA214" s="2">
        <f t="shared" si="262"/>
        <v>0.99998934256861216</v>
      </c>
      <c r="GB214" s="2">
        <f t="shared" si="262"/>
        <v>0.99998531792678325</v>
      </c>
      <c r="GC214" s="2">
        <f t="shared" si="262"/>
        <v>0.99998476530712199</v>
      </c>
      <c r="GD214" s="2">
        <f t="shared" si="262"/>
        <v>0.9999861571278601</v>
      </c>
      <c r="GE214" s="2">
        <f t="shared" si="262"/>
        <v>0.99999027092275838</v>
      </c>
      <c r="GF214" s="2">
        <f t="shared" si="262"/>
        <v>0.99999243998636023</v>
      </c>
      <c r="GG214" s="2">
        <f t="shared" si="262"/>
        <v>0.99999325651275861</v>
      </c>
      <c r="GH214" s="2">
        <f t="shared" si="262"/>
        <v>0.99999275315139158</v>
      </c>
      <c r="GI214" s="2">
        <f t="shared" si="262"/>
        <v>0.99997515092863942</v>
      </c>
      <c r="GJ214" s="2">
        <f t="shared" si="262"/>
        <v>0.99991915264026021</v>
      </c>
      <c r="GK214" s="2">
        <f t="shared" si="262"/>
        <v>0.99981317514844315</v>
      </c>
      <c r="GM214" s="107">
        <f t="shared" si="263"/>
        <v>0</v>
      </c>
      <c r="GN214" s="107">
        <f t="shared" si="263"/>
        <v>0</v>
      </c>
      <c r="GO214" s="107">
        <f t="shared" si="263"/>
        <v>0</v>
      </c>
      <c r="GP214" s="107">
        <f t="shared" si="263"/>
        <v>0</v>
      </c>
      <c r="GQ214" s="107">
        <f t="shared" si="263"/>
        <v>0</v>
      </c>
      <c r="GR214" s="107">
        <f t="shared" si="263"/>
        <v>0</v>
      </c>
      <c r="GS214" s="107">
        <f t="shared" si="263"/>
        <v>0</v>
      </c>
      <c r="GT214" s="107">
        <f t="shared" si="263"/>
        <v>0</v>
      </c>
      <c r="GU214" s="107">
        <f t="shared" si="263"/>
        <v>0</v>
      </c>
      <c r="GV214" s="107">
        <f t="shared" si="263"/>
        <v>0</v>
      </c>
      <c r="GW214" s="107">
        <f t="shared" si="263"/>
        <v>0</v>
      </c>
      <c r="GX214" s="107">
        <f t="shared" si="263"/>
        <v>0</v>
      </c>
      <c r="GY214" s="107">
        <f t="shared" si="263"/>
        <v>0</v>
      </c>
      <c r="GZ214" s="107">
        <f t="shared" si="263"/>
        <v>0</v>
      </c>
      <c r="HA214" s="107">
        <f t="shared" si="263"/>
        <v>0</v>
      </c>
      <c r="HC214" s="107">
        <f t="shared" si="184"/>
        <v>0</v>
      </c>
      <c r="HD214" s="107">
        <f t="shared" si="184"/>
        <v>0</v>
      </c>
      <c r="HE214" s="107">
        <f t="shared" si="184"/>
        <v>0</v>
      </c>
      <c r="HF214" s="107">
        <f t="shared" ref="HF214:HH228" si="267" xml:space="preserve"> _xlfn.NORM.DIST($B214, F$8, ABS(F$12), TRUE) * _xlfn.NORM.DIST(($B214 - F$8)*F$16, 0, ABS(F$12), TRUE) * 2</f>
        <v>0</v>
      </c>
      <c r="HG214" s="107">
        <f t="shared" si="267"/>
        <v>0</v>
      </c>
      <c r="HH214" s="107">
        <f t="shared" si="267"/>
        <v>0</v>
      </c>
      <c r="HI214" s="107">
        <f t="shared" si="244"/>
        <v>0</v>
      </c>
      <c r="HJ214" s="107">
        <f t="shared" si="244"/>
        <v>0</v>
      </c>
      <c r="HK214" s="107">
        <f t="shared" si="244"/>
        <v>0</v>
      </c>
      <c r="HL214" s="107">
        <f t="shared" si="244"/>
        <v>0</v>
      </c>
      <c r="HM214" s="107">
        <f t="shared" si="244"/>
        <v>0</v>
      </c>
      <c r="HN214" s="107">
        <f t="shared" si="244"/>
        <v>0</v>
      </c>
      <c r="HO214" s="107">
        <f t="shared" si="227"/>
        <v>0</v>
      </c>
      <c r="HP214" s="107">
        <f t="shared" si="227"/>
        <v>0</v>
      </c>
      <c r="HQ214" s="107">
        <f t="shared" si="227"/>
        <v>0</v>
      </c>
      <c r="HS214" s="107">
        <f t="shared" si="264"/>
        <v>9.2042905806027339E-109</v>
      </c>
      <c r="HT214" s="107">
        <f t="shared" si="264"/>
        <v>5.1721318710900848E-134</v>
      </c>
      <c r="HU214" s="107">
        <f t="shared" si="264"/>
        <v>3.3371242235838711E-137</v>
      </c>
      <c r="HV214" s="107">
        <f t="shared" si="264"/>
        <v>9.2104752042356274E-151</v>
      </c>
      <c r="HW214" s="107">
        <f t="shared" si="264"/>
        <v>1.2087861441096787E-173</v>
      </c>
      <c r="HX214" s="107">
        <f t="shared" si="264"/>
        <v>1.1144040528935891E-164</v>
      </c>
      <c r="HY214" s="107">
        <f t="shared" si="264"/>
        <v>1.3541622778491975E-171</v>
      </c>
      <c r="HZ214" s="107">
        <f t="shared" si="264"/>
        <v>9.9762142190386132E-171</v>
      </c>
      <c r="IA214" s="107">
        <f t="shared" si="264"/>
        <v>9.0480908075781315E-186</v>
      </c>
      <c r="IB214" s="107">
        <f t="shared" si="264"/>
        <v>1.6774192893957778E-193</v>
      </c>
      <c r="IC214" s="107">
        <f t="shared" si="264"/>
        <v>3.9878508486328944E-185</v>
      </c>
      <c r="ID214" s="107">
        <f t="shared" si="264"/>
        <v>1.0578008997882687E-191</v>
      </c>
      <c r="IE214" s="107">
        <f t="shared" si="264"/>
        <v>8.4705844031574704E-180</v>
      </c>
      <c r="IF214" s="107">
        <f t="shared" si="264"/>
        <v>2.0923696049880814E-172</v>
      </c>
      <c r="IG214" s="107">
        <f t="shared" si="264"/>
        <v>1.0779440098039785E-182</v>
      </c>
      <c r="II214" s="107">
        <f t="shared" si="265"/>
        <v>2.8909650662158172E-33</v>
      </c>
      <c r="IJ214" s="107">
        <f t="shared" si="265"/>
        <v>1.2475115469875256E-50</v>
      </c>
      <c r="IK214" s="107">
        <f t="shared" si="265"/>
        <v>1.8331158100816546E-51</v>
      </c>
      <c r="IL214" s="107">
        <f t="shared" si="265"/>
        <v>1.3811757436035666E-56</v>
      </c>
      <c r="IM214" s="107">
        <f t="shared" si="265"/>
        <v>5.7180272045631515E-66</v>
      </c>
      <c r="IN214" s="107">
        <f t="shared" si="265"/>
        <v>2.884724108033566E-61</v>
      </c>
      <c r="IO214" s="107">
        <f t="shared" si="265"/>
        <v>4.9157640653410426E-63</v>
      </c>
      <c r="IP214" s="107">
        <f t="shared" si="265"/>
        <v>4.2997351967900972E-63</v>
      </c>
      <c r="IQ214" s="107">
        <f t="shared" si="265"/>
        <v>6.5585843720068598E-71</v>
      </c>
      <c r="IR214" s="107">
        <f t="shared" si="265"/>
        <v>1.5880224163781956E-75</v>
      </c>
      <c r="IS214" s="107">
        <f t="shared" si="265"/>
        <v>4.2120084142631287E-73</v>
      </c>
      <c r="IT214" s="107">
        <f t="shared" si="265"/>
        <v>1.519415150012904E-75</v>
      </c>
      <c r="IU214" s="107">
        <f t="shared" si="265"/>
        <v>3.149056215869577E-70</v>
      </c>
      <c r="IV214" s="107">
        <f t="shared" si="265"/>
        <v>3.0473592991565071E-65</v>
      </c>
      <c r="IW214" s="107">
        <f t="shared" si="265"/>
        <v>1.6002936344798221E-14</v>
      </c>
      <c r="IY214" s="107">
        <f t="shared" si="266"/>
        <v>2.8909650662158172E-33</v>
      </c>
      <c r="IZ214" s="107">
        <f t="shared" si="266"/>
        <v>1.2475115469875256E-50</v>
      </c>
      <c r="JA214" s="107">
        <f t="shared" si="266"/>
        <v>1.8331158100816546E-51</v>
      </c>
      <c r="JB214" s="107">
        <f t="shared" si="266"/>
        <v>1.3811757436035666E-56</v>
      </c>
      <c r="JC214" s="107">
        <f t="shared" si="266"/>
        <v>5.7180272045631515E-66</v>
      </c>
      <c r="JD214" s="107">
        <f t="shared" si="266"/>
        <v>2.884724108033566E-61</v>
      </c>
      <c r="JE214" s="107">
        <f t="shared" si="266"/>
        <v>4.9157640653410426E-63</v>
      </c>
      <c r="JF214" s="107">
        <f t="shared" si="266"/>
        <v>4.2997351967900972E-63</v>
      </c>
      <c r="JG214" s="107">
        <f t="shared" si="266"/>
        <v>6.5585843720068598E-71</v>
      </c>
      <c r="JH214" s="107">
        <f t="shared" si="266"/>
        <v>1.5880224163781956E-75</v>
      </c>
      <c r="JI214" s="107">
        <f t="shared" si="266"/>
        <v>4.2120084142631287E-73</v>
      </c>
      <c r="JJ214" s="107">
        <f t="shared" si="266"/>
        <v>1.519415150012904E-75</v>
      </c>
      <c r="JK214" s="107">
        <f t="shared" si="266"/>
        <v>3.149056215869577E-70</v>
      </c>
      <c r="JL214" s="107">
        <f t="shared" si="266"/>
        <v>3.0473592991565071E-65</v>
      </c>
      <c r="JM214" s="107">
        <f t="shared" si="266"/>
        <v>1.6002936344798221E-14</v>
      </c>
    </row>
    <row r="215" spans="2:273" x14ac:dyDescent="0.25">
      <c r="B215" s="2">
        <v>187</v>
      </c>
      <c r="C215" s="37">
        <v>27.132999999999999</v>
      </c>
      <c r="D215" s="37">
        <v>26.524999999999999</v>
      </c>
      <c r="E215" s="37">
        <v>26.672000000000001</v>
      </c>
      <c r="F215" s="37">
        <v>27.667000000000002</v>
      </c>
      <c r="G215" s="37">
        <v>28.266999999999999</v>
      </c>
      <c r="H215" s="37">
        <v>27.39</v>
      </c>
      <c r="I215" s="37">
        <v>26.050999999999998</v>
      </c>
      <c r="J215" s="37">
        <v>25.271000000000001</v>
      </c>
      <c r="K215" s="37">
        <v>25.068000000000001</v>
      </c>
      <c r="L215" s="37">
        <v>24.524999999999999</v>
      </c>
      <c r="M215" s="37">
        <v>25.689</v>
      </c>
      <c r="N215" s="37">
        <v>27.164000000000001</v>
      </c>
      <c r="O215" s="37">
        <v>27.082000000000001</v>
      </c>
      <c r="P215" s="37">
        <v>25.327999999999999</v>
      </c>
      <c r="Q215" s="37">
        <v>27.279</v>
      </c>
      <c r="S215" s="4" t="e">
        <f t="shared" si="185"/>
        <v>#N/A</v>
      </c>
      <c r="T215" s="4" t="e">
        <f t="shared" si="186"/>
        <v>#N/A</v>
      </c>
      <c r="U215" s="4" t="e">
        <f t="shared" si="187"/>
        <v>#N/A</v>
      </c>
      <c r="V215" s="4" t="e">
        <f t="shared" si="188"/>
        <v>#N/A</v>
      </c>
      <c r="W215" s="4" t="e">
        <f t="shared" si="189"/>
        <v>#N/A</v>
      </c>
      <c r="X215" s="4" t="e">
        <f t="shared" si="190"/>
        <v>#N/A</v>
      </c>
      <c r="Y215" s="4" t="e">
        <f t="shared" si="191"/>
        <v>#N/A</v>
      </c>
      <c r="Z215" s="4" t="e">
        <f t="shared" si="192"/>
        <v>#N/A</v>
      </c>
      <c r="AA215" s="4" t="e">
        <f t="shared" si="193"/>
        <v>#N/A</v>
      </c>
      <c r="AB215" s="4" t="e">
        <f t="shared" si="194"/>
        <v>#N/A</v>
      </c>
      <c r="AC215" s="4" t="e">
        <f t="shared" si="195"/>
        <v>#N/A</v>
      </c>
      <c r="AD215" s="4" t="e">
        <f t="shared" si="196"/>
        <v>#N/A</v>
      </c>
      <c r="AE215" s="4" t="e">
        <f t="shared" si="197"/>
        <v>#N/A</v>
      </c>
      <c r="AF215" s="4" t="e">
        <f t="shared" si="198"/>
        <v>#N/A</v>
      </c>
      <c r="AG215" s="4" t="e">
        <f t="shared" si="198"/>
        <v>#N/A</v>
      </c>
      <c r="AI215" s="4">
        <f t="shared" si="199"/>
        <v>0</v>
      </c>
      <c r="AJ215" s="4">
        <f t="shared" si="200"/>
        <v>0</v>
      </c>
      <c r="AK215" s="4">
        <f t="shared" si="201"/>
        <v>0</v>
      </c>
      <c r="AL215" s="4">
        <f t="shared" si="202"/>
        <v>0</v>
      </c>
      <c r="AM215" s="4">
        <f t="shared" si="203"/>
        <v>0</v>
      </c>
      <c r="AN215" s="4">
        <f t="shared" si="204"/>
        <v>0</v>
      </c>
      <c r="AO215" s="4">
        <f t="shared" si="205"/>
        <v>0</v>
      </c>
      <c r="AP215" s="4">
        <f t="shared" si="206"/>
        <v>0</v>
      </c>
      <c r="AQ215" s="4">
        <f t="shared" si="207"/>
        <v>0</v>
      </c>
      <c r="AR215" s="4">
        <f t="shared" si="208"/>
        <v>0</v>
      </c>
      <c r="AS215" s="4">
        <f t="shared" si="209"/>
        <v>0</v>
      </c>
      <c r="AT215" s="4">
        <f t="shared" si="210"/>
        <v>0</v>
      </c>
      <c r="AU215" s="4">
        <f t="shared" si="211"/>
        <v>0</v>
      </c>
      <c r="AV215" s="4">
        <f t="shared" si="257"/>
        <v>0</v>
      </c>
      <c r="AW215" s="4">
        <f t="shared" si="25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259"/>
        <v/>
      </c>
      <c r="BP215" s="2" t="str">
        <f t="shared" si="259"/>
        <v/>
      </c>
      <c r="BQ215" s="2" t="str">
        <f t="shared" si="259"/>
        <v/>
      </c>
      <c r="BR215" s="2" t="str">
        <f t="shared" si="259"/>
        <v/>
      </c>
      <c r="BS215" s="2" t="str">
        <f t="shared" si="259"/>
        <v/>
      </c>
      <c r="BT215" s="2" t="str">
        <f t="shared" si="259"/>
        <v/>
      </c>
      <c r="BU215" s="2" t="str">
        <f t="shared" si="259"/>
        <v/>
      </c>
      <c r="BV215" s="2" t="str">
        <f t="shared" si="259"/>
        <v/>
      </c>
      <c r="BW215" s="2" t="str">
        <f t="shared" si="259"/>
        <v/>
      </c>
      <c r="BX215" s="2" t="str">
        <f t="shared" si="259"/>
        <v/>
      </c>
      <c r="BY215" s="2" t="str">
        <f t="shared" si="259"/>
        <v/>
      </c>
      <c r="BZ215" s="2" t="str">
        <f t="shared" si="259"/>
        <v/>
      </c>
      <c r="CA215" s="2" t="str">
        <f t="shared" si="259"/>
        <v/>
      </c>
      <c r="CB215" s="2" t="str">
        <f t="shared" si="259"/>
        <v/>
      </c>
      <c r="CC215" s="2" t="str">
        <f t="shared" si="259"/>
        <v/>
      </c>
      <c r="CE215" s="2" t="str">
        <f t="shared" si="260"/>
        <v/>
      </c>
      <c r="CF215" s="2" t="str">
        <f t="shared" si="260"/>
        <v/>
      </c>
      <c r="CG215" s="2" t="str">
        <f t="shared" si="260"/>
        <v/>
      </c>
      <c r="CH215" s="2" t="str">
        <f t="shared" si="260"/>
        <v/>
      </c>
      <c r="CI215" s="2" t="str">
        <f t="shared" si="260"/>
        <v/>
      </c>
      <c r="CJ215" s="2" t="str">
        <f t="shared" si="260"/>
        <v/>
      </c>
      <c r="CK215" s="2" t="str">
        <f t="shared" si="260"/>
        <v/>
      </c>
      <c r="CL215" s="2" t="str">
        <f t="shared" si="260"/>
        <v/>
      </c>
      <c r="CM215" s="2" t="str">
        <f t="shared" si="260"/>
        <v/>
      </c>
      <c r="CN215" s="2" t="str">
        <f t="shared" si="260"/>
        <v/>
      </c>
      <c r="CO215" s="2" t="str">
        <f t="shared" si="260"/>
        <v/>
      </c>
      <c r="CP215" s="2" t="str">
        <f t="shared" si="260"/>
        <v/>
      </c>
      <c r="CQ215" s="2" t="str">
        <f t="shared" si="260"/>
        <v/>
      </c>
      <c r="CR215" s="2" t="str">
        <f t="shared" si="260"/>
        <v/>
      </c>
      <c r="CS215" s="2" t="str">
        <f t="shared" si="260"/>
        <v/>
      </c>
      <c r="CU215" s="2" t="str">
        <f t="shared" si="261"/>
        <v/>
      </c>
      <c r="CV215" s="2" t="str">
        <f t="shared" si="261"/>
        <v/>
      </c>
      <c r="CW215" s="2" t="str">
        <f t="shared" si="261"/>
        <v/>
      </c>
      <c r="CX215" s="2" t="str">
        <f t="shared" si="261"/>
        <v/>
      </c>
      <c r="CY215" s="2" t="str">
        <f t="shared" si="261"/>
        <v/>
      </c>
      <c r="CZ215" s="2" t="str">
        <f t="shared" si="261"/>
        <v/>
      </c>
      <c r="DA215" s="2" t="str">
        <f t="shared" si="261"/>
        <v/>
      </c>
      <c r="DB215" s="2" t="str">
        <f t="shared" si="261"/>
        <v/>
      </c>
      <c r="DC215" s="2" t="str">
        <f t="shared" si="261"/>
        <v/>
      </c>
      <c r="DD215" s="2" t="str">
        <f t="shared" si="261"/>
        <v/>
      </c>
      <c r="DE215" s="2" t="str">
        <f t="shared" si="261"/>
        <v/>
      </c>
      <c r="DF215" s="2" t="str">
        <f t="shared" si="261"/>
        <v/>
      </c>
      <c r="DG215" s="2" t="str">
        <f t="shared" si="261"/>
        <v/>
      </c>
      <c r="DH215" s="2" t="str">
        <f t="shared" si="261"/>
        <v/>
      </c>
      <c r="DI215" s="2" t="str">
        <f t="shared" si="261"/>
        <v/>
      </c>
      <c r="DK215" s="2">
        <f t="shared" ref="DK215:DY228" si="268">BO$229*$B215+BO$230</f>
        <v>74.427330645161277</v>
      </c>
      <c r="DL215" s="2">
        <f t="shared" si="268"/>
        <v>88.106101612903217</v>
      </c>
      <c r="DM215" s="2">
        <f t="shared" si="268"/>
        <v>89.029358870967755</v>
      </c>
      <c r="DN215" s="2">
        <f t="shared" si="268"/>
        <v>95.775938725490192</v>
      </c>
      <c r="DO215" s="2">
        <f t="shared" si="268"/>
        <v>105.63437500000001</v>
      </c>
      <c r="DP215" s="2">
        <f t="shared" si="268"/>
        <v>99.042291666666671</v>
      </c>
      <c r="DQ215" s="2">
        <f t="shared" si="268"/>
        <v>88.218348484848477</v>
      </c>
      <c r="DR215" s="2">
        <f t="shared" si="268"/>
        <v>91.275125000000003</v>
      </c>
      <c r="DS215" s="2">
        <f t="shared" si="268"/>
        <v>96.626091935483856</v>
      </c>
      <c r="DT215" s="2">
        <f t="shared" si="268"/>
        <v>86.9958125</v>
      </c>
      <c r="DU215" s="2">
        <f t="shared" si="268"/>
        <v>79.304041666666649</v>
      </c>
      <c r="DV215" s="2">
        <f t="shared" si="268"/>
        <v>77.447536107038118</v>
      </c>
      <c r="DW215" s="2">
        <f t="shared" si="268"/>
        <v>80.147776515151506</v>
      </c>
      <c r="DX215" s="2">
        <f t="shared" si="268"/>
        <v>64.449420454545447</v>
      </c>
      <c r="DY215" s="2">
        <f t="shared" si="268"/>
        <v>53.584520960520948</v>
      </c>
      <c r="EA215" s="2">
        <f t="shared" si="242"/>
        <v>25.003073774905772</v>
      </c>
      <c r="EB215" s="2">
        <f t="shared" si="242"/>
        <v>24.200462232243517</v>
      </c>
      <c r="EC215" s="2">
        <f t="shared" si="242"/>
        <v>20.32869810582342</v>
      </c>
      <c r="ED215" s="2">
        <f t="shared" si="242"/>
        <v>26.357360501029522</v>
      </c>
      <c r="EE215" s="2">
        <f t="shared" si="242"/>
        <v>23.611852556653119</v>
      </c>
      <c r="EF215" s="2">
        <f t="shared" si="241"/>
        <v>23.083014132149081</v>
      </c>
      <c r="EG215" s="2">
        <f t="shared" si="241"/>
        <v>23.281197353225753</v>
      </c>
      <c r="EH215" s="2">
        <f t="shared" si="241"/>
        <v>22.94249429542419</v>
      </c>
      <c r="EI215" s="2">
        <f t="shared" si="241"/>
        <v>22.434001543011441</v>
      </c>
      <c r="EJ215" s="2">
        <f t="shared" si="241"/>
        <v>21.009825125369687</v>
      </c>
      <c r="EK215" s="2">
        <f t="shared" si="213"/>
        <v>23.215446564088289</v>
      </c>
      <c r="EL215" s="2">
        <f t="shared" si="213"/>
        <v>20.846248746303203</v>
      </c>
      <c r="EM215" s="2">
        <f t="shared" si="213"/>
        <v>22.228466418343423</v>
      </c>
      <c r="EN215" s="2">
        <f t="shared" si="213"/>
        <v>25.15227048185459</v>
      </c>
      <c r="EO215" s="2">
        <f t="shared" si="213"/>
        <v>25.634803873507511</v>
      </c>
      <c r="EQ215" s="2">
        <f t="shared" ref="EQ215:FE228" si="269">CU$229*$B215+CU$230</f>
        <v>26.855425633672802</v>
      </c>
      <c r="ER215" s="2">
        <f t="shared" si="269"/>
        <v>26.289645419844259</v>
      </c>
      <c r="ES215" s="2">
        <f t="shared" si="269"/>
        <v>25.549666811081906</v>
      </c>
      <c r="ET215" s="2">
        <f t="shared" si="269"/>
        <v>25.945484971508584</v>
      </c>
      <c r="EU215" s="2">
        <f t="shared" si="269"/>
        <v>26.898026711186994</v>
      </c>
      <c r="EV215" s="2">
        <f t="shared" si="269"/>
        <v>24.960297055305023</v>
      </c>
      <c r="EW215" s="2">
        <f t="shared" si="269"/>
        <v>24.721808549044411</v>
      </c>
      <c r="EX215" s="2">
        <f t="shared" si="269"/>
        <v>24.001595809635919</v>
      </c>
      <c r="EY215" s="2">
        <f t="shared" si="269"/>
        <v>23.573429168044193</v>
      </c>
      <c r="EZ215" s="2">
        <f t="shared" si="269"/>
        <v>23.03210272066373</v>
      </c>
      <c r="FA215" s="2">
        <f t="shared" si="269"/>
        <v>23.726164096086396</v>
      </c>
      <c r="FB215" s="2">
        <f t="shared" si="269"/>
        <v>22.849716026831413</v>
      </c>
      <c r="FC215" s="2">
        <f t="shared" si="269"/>
        <v>23.973090408166595</v>
      </c>
      <c r="FD215" s="2">
        <f t="shared" si="269"/>
        <v>24.332783570008701</v>
      </c>
      <c r="FE215" s="2">
        <f t="shared" si="269"/>
        <v>23.95334986121814</v>
      </c>
      <c r="FG215" s="2">
        <f t="shared" ref="FG215:FU228" si="270">POWER(10,($B215-C$232)/C$230)/(1+POWER(10,($B215-C$232)/C$230))</f>
        <v>0.99999999999993527</v>
      </c>
      <c r="FH215" s="2">
        <f t="shared" si="270"/>
        <v>0.99999999999995348</v>
      </c>
      <c r="FI215" s="2">
        <f t="shared" si="270"/>
        <v>0.99999999999994682</v>
      </c>
      <c r="FJ215" s="2">
        <f t="shared" si="270"/>
        <v>0.9999999999999506</v>
      </c>
      <c r="FK215" s="2">
        <f t="shared" si="270"/>
        <v>0.99999999999995592</v>
      </c>
      <c r="FL215" s="2">
        <f t="shared" si="270"/>
        <v>0.99999999999994804</v>
      </c>
      <c r="FM215" s="2">
        <f t="shared" si="270"/>
        <v>0.99999999999995237</v>
      </c>
      <c r="FN215" s="2">
        <f t="shared" si="270"/>
        <v>0.99999999999995526</v>
      </c>
      <c r="FO215" s="2">
        <f t="shared" si="270"/>
        <v>0.99999999999995182</v>
      </c>
      <c r="FP215" s="2">
        <f t="shared" si="270"/>
        <v>0.99999999999995681</v>
      </c>
      <c r="FQ215" s="2">
        <f t="shared" si="270"/>
        <v>0.99999999999995648</v>
      </c>
      <c r="FR215" s="2">
        <f t="shared" si="270"/>
        <v>0.99999999999995581</v>
      </c>
      <c r="FS215" s="2">
        <f t="shared" si="270"/>
        <v>0.99999999999924727</v>
      </c>
      <c r="FT215" s="2">
        <f t="shared" si="270"/>
        <v>0.99999999999173372</v>
      </c>
      <c r="FU215" s="2">
        <f t="shared" si="270"/>
        <v>0.99999999994816458</v>
      </c>
      <c r="FW215" s="2">
        <f t="shared" si="262"/>
        <v>0.99994141129331637</v>
      </c>
      <c r="FX215" s="2">
        <f t="shared" si="262"/>
        <v>0.99998976576879606</v>
      </c>
      <c r="FY215" s="2">
        <f t="shared" si="262"/>
        <v>0.9999884887013486</v>
      </c>
      <c r="FZ215" s="2">
        <f t="shared" si="262"/>
        <v>0.9999897279360157</v>
      </c>
      <c r="GA215" s="2">
        <f t="shared" si="262"/>
        <v>0.99999153448278311</v>
      </c>
      <c r="GB215" s="2">
        <f t="shared" si="262"/>
        <v>0.9999883375794828</v>
      </c>
      <c r="GC215" s="2">
        <f t="shared" si="262"/>
        <v>0.99998789861538173</v>
      </c>
      <c r="GD215" s="2">
        <f t="shared" si="262"/>
        <v>0.99998900418450354</v>
      </c>
      <c r="GE215" s="2">
        <f t="shared" si="262"/>
        <v>0.99999227190378526</v>
      </c>
      <c r="GF215" s="2">
        <f t="shared" si="262"/>
        <v>0.9999939948583737</v>
      </c>
      <c r="GG215" s="2">
        <f t="shared" si="262"/>
        <v>0.99999464345025435</v>
      </c>
      <c r="GH215" s="2">
        <f t="shared" si="262"/>
        <v>0.99999424361495781</v>
      </c>
      <c r="GI215" s="2">
        <f t="shared" si="262"/>
        <v>0.99997984405750662</v>
      </c>
      <c r="GJ215" s="2">
        <f t="shared" si="262"/>
        <v>0.99993326730893017</v>
      </c>
      <c r="GK215" s="2">
        <f t="shared" si="262"/>
        <v>0.99984349625313251</v>
      </c>
      <c r="GM215" s="107">
        <f t="shared" si="263"/>
        <v>0</v>
      </c>
      <c r="GN215" s="107">
        <f t="shared" si="263"/>
        <v>0</v>
      </c>
      <c r="GO215" s="107">
        <f t="shared" si="263"/>
        <v>0</v>
      </c>
      <c r="GP215" s="107">
        <f t="shared" si="263"/>
        <v>0</v>
      </c>
      <c r="GQ215" s="107">
        <f t="shared" si="263"/>
        <v>0</v>
      </c>
      <c r="GR215" s="107">
        <f t="shared" si="263"/>
        <v>0</v>
      </c>
      <c r="GS215" s="107">
        <f t="shared" si="263"/>
        <v>0</v>
      </c>
      <c r="GT215" s="107">
        <f t="shared" si="263"/>
        <v>0</v>
      </c>
      <c r="GU215" s="107">
        <f t="shared" si="263"/>
        <v>0</v>
      </c>
      <c r="GV215" s="107">
        <f t="shared" si="263"/>
        <v>0</v>
      </c>
      <c r="GW215" s="107">
        <f t="shared" si="263"/>
        <v>0</v>
      </c>
      <c r="GX215" s="107">
        <f t="shared" si="263"/>
        <v>0</v>
      </c>
      <c r="GY215" s="107">
        <f t="shared" si="263"/>
        <v>0</v>
      </c>
      <c r="GZ215" s="107">
        <f t="shared" si="263"/>
        <v>0</v>
      </c>
      <c r="HA215" s="107">
        <f t="shared" si="263"/>
        <v>0</v>
      </c>
      <c r="HC215" s="107">
        <f t="shared" ref="HC215:HE228" si="271" xml:space="preserve"> _xlfn.NORM.DIST($B215, C$8, ABS(C$12), TRUE) * _xlfn.NORM.DIST(($B215 - C$8)*C$16, 0, ABS(C$12), TRUE) * 2</f>
        <v>0</v>
      </c>
      <c r="HD215" s="107">
        <f t="shared" si="271"/>
        <v>0</v>
      </c>
      <c r="HE215" s="107">
        <f t="shared" si="271"/>
        <v>0</v>
      </c>
      <c r="HF215" s="107">
        <f t="shared" si="267"/>
        <v>0</v>
      </c>
      <c r="HG215" s="107">
        <f t="shared" si="267"/>
        <v>0</v>
      </c>
      <c r="HH215" s="107">
        <f t="shared" si="267"/>
        <v>0</v>
      </c>
      <c r="HI215" s="107">
        <f t="shared" si="244"/>
        <v>0</v>
      </c>
      <c r="HJ215" s="107">
        <f t="shared" si="244"/>
        <v>0</v>
      </c>
      <c r="HK215" s="107">
        <f t="shared" si="244"/>
        <v>0</v>
      </c>
      <c r="HL215" s="107">
        <f t="shared" si="244"/>
        <v>0</v>
      </c>
      <c r="HM215" s="107">
        <f t="shared" si="244"/>
        <v>0</v>
      </c>
      <c r="HN215" s="107">
        <f t="shared" si="244"/>
        <v>0</v>
      </c>
      <c r="HO215" s="107">
        <f t="shared" si="227"/>
        <v>0</v>
      </c>
      <c r="HP215" s="107">
        <f t="shared" si="227"/>
        <v>0</v>
      </c>
      <c r="HQ215" s="107">
        <f t="shared" si="227"/>
        <v>0</v>
      </c>
      <c r="HS215" s="107">
        <f t="shared" si="264"/>
        <v>9.8855561107995664E-112</v>
      </c>
      <c r="HT215" s="107">
        <f t="shared" si="264"/>
        <v>1.7464327013290996E-137</v>
      </c>
      <c r="HU215" s="107">
        <f t="shared" si="264"/>
        <v>8.7681868360085342E-141</v>
      </c>
      <c r="HV215" s="107">
        <f t="shared" si="264"/>
        <v>1.1489459721767157E-154</v>
      </c>
      <c r="HW215" s="107">
        <f t="shared" si="264"/>
        <v>4.1830559189989689E-178</v>
      </c>
      <c r="HX215" s="107">
        <f t="shared" si="264"/>
        <v>5.5643942741920815E-169</v>
      </c>
      <c r="HY215" s="107">
        <f t="shared" si="264"/>
        <v>4.5724545021013525E-176</v>
      </c>
      <c r="HZ215" s="107">
        <f t="shared" si="264"/>
        <v>3.7594173116244179E-175</v>
      </c>
      <c r="IA215" s="107">
        <f t="shared" si="264"/>
        <v>1.601781749375234E-190</v>
      </c>
      <c r="IB215" s="107">
        <f t="shared" si="264"/>
        <v>2.0983958736109932E-198</v>
      </c>
      <c r="IC215" s="107">
        <f t="shared" si="264"/>
        <v>8.5334277605956909E-190</v>
      </c>
      <c r="ID215" s="107">
        <f t="shared" si="264"/>
        <v>1.4503471258662024E-196</v>
      </c>
      <c r="IE215" s="107">
        <f t="shared" si="264"/>
        <v>2.1164644179492133E-184</v>
      </c>
      <c r="IF215" s="107">
        <f t="shared" si="264"/>
        <v>7.0048897064811588E-177</v>
      </c>
      <c r="IG215" s="107">
        <f t="shared" si="264"/>
        <v>1.3812613178291834E-187</v>
      </c>
      <c r="II215" s="107">
        <f t="shared" si="265"/>
        <v>8.2161531830021509E-35</v>
      </c>
      <c r="IJ215" s="107">
        <f t="shared" si="265"/>
        <v>1.1968905639811124E-52</v>
      </c>
      <c r="IK215" s="107">
        <f t="shared" si="265"/>
        <v>1.5454585533045397E-53</v>
      </c>
      <c r="IL215" s="107">
        <f t="shared" si="265"/>
        <v>7.5238630546867348E-59</v>
      </c>
      <c r="IM215" s="107">
        <f t="shared" si="265"/>
        <v>1.419824325158822E-68</v>
      </c>
      <c r="IN215" s="107">
        <f t="shared" si="265"/>
        <v>9.4465835763521125E-64</v>
      </c>
      <c r="IO215" s="107">
        <f t="shared" si="265"/>
        <v>1.3319119837807857E-65</v>
      </c>
      <c r="IP215" s="107">
        <f t="shared" si="265"/>
        <v>1.219333028150295E-65</v>
      </c>
      <c r="IQ215" s="107">
        <f t="shared" si="265"/>
        <v>1.0816846715411864E-73</v>
      </c>
      <c r="IR215" s="107">
        <f t="shared" si="265"/>
        <v>1.9804832635395442E-78</v>
      </c>
      <c r="IS215" s="107">
        <f t="shared" si="265"/>
        <v>6.9648103467044783E-76</v>
      </c>
      <c r="IT215" s="107">
        <f t="shared" si="265"/>
        <v>1.9378508332020196E-78</v>
      </c>
      <c r="IU215" s="107">
        <f t="shared" si="265"/>
        <v>5.91670354706064E-73</v>
      </c>
      <c r="IV215" s="107">
        <f t="shared" si="265"/>
        <v>7.511256634234533E-68</v>
      </c>
      <c r="IW215" s="107">
        <f t="shared" si="265"/>
        <v>4.5895912562983044E-15</v>
      </c>
      <c r="IY215" s="107">
        <f t="shared" si="266"/>
        <v>8.2161531830021509E-35</v>
      </c>
      <c r="IZ215" s="107">
        <f t="shared" si="266"/>
        <v>1.1968905639811124E-52</v>
      </c>
      <c r="JA215" s="107">
        <f t="shared" si="266"/>
        <v>1.5454585533045397E-53</v>
      </c>
      <c r="JB215" s="107">
        <f t="shared" si="266"/>
        <v>7.5238630546867348E-59</v>
      </c>
      <c r="JC215" s="107">
        <f t="shared" si="266"/>
        <v>1.419824325158822E-68</v>
      </c>
      <c r="JD215" s="107">
        <f t="shared" si="266"/>
        <v>9.4465835763521125E-64</v>
      </c>
      <c r="JE215" s="107">
        <f t="shared" si="266"/>
        <v>1.3319119837807857E-65</v>
      </c>
      <c r="JF215" s="107">
        <f t="shared" si="266"/>
        <v>1.219333028150295E-65</v>
      </c>
      <c r="JG215" s="107">
        <f t="shared" si="266"/>
        <v>1.0816846715411864E-73</v>
      </c>
      <c r="JH215" s="107">
        <f t="shared" si="266"/>
        <v>1.9804832635395442E-78</v>
      </c>
      <c r="JI215" s="107">
        <f t="shared" si="266"/>
        <v>6.9648103467044783E-76</v>
      </c>
      <c r="JJ215" s="107">
        <f t="shared" si="266"/>
        <v>1.9378508332020196E-78</v>
      </c>
      <c r="JK215" s="107">
        <f t="shared" si="266"/>
        <v>5.91670354706064E-73</v>
      </c>
      <c r="JL215" s="107">
        <f t="shared" si="266"/>
        <v>7.511256634234533E-68</v>
      </c>
      <c r="JM215" s="107">
        <f t="shared" si="266"/>
        <v>4.5895912562983044E-15</v>
      </c>
    </row>
    <row r="216" spans="2:273" x14ac:dyDescent="0.25">
      <c r="B216" s="2">
        <v>188</v>
      </c>
      <c r="C216" s="37">
        <v>26.917000000000002</v>
      </c>
      <c r="D216" s="37">
        <v>28.606999999999999</v>
      </c>
      <c r="E216" s="37">
        <v>28.475000000000001</v>
      </c>
      <c r="F216" s="37">
        <v>26.8</v>
      </c>
      <c r="G216" s="37">
        <v>28.783000000000001</v>
      </c>
      <c r="H216" s="37">
        <v>27.949000000000002</v>
      </c>
      <c r="I216" s="37">
        <v>27.524999999999999</v>
      </c>
      <c r="J216" s="37">
        <v>25.983000000000001</v>
      </c>
      <c r="K216" s="37">
        <v>25.423999999999999</v>
      </c>
      <c r="L216" s="37">
        <v>25.338999999999999</v>
      </c>
      <c r="M216" s="37">
        <v>23.934000000000001</v>
      </c>
      <c r="N216" s="37">
        <v>25.393000000000001</v>
      </c>
      <c r="O216" s="37">
        <v>25.262</v>
      </c>
      <c r="P216" s="37">
        <v>26.672000000000001</v>
      </c>
      <c r="Q216" s="37">
        <v>26.327999999999999</v>
      </c>
      <c r="S216" s="4" t="e">
        <f t="shared" si="185"/>
        <v>#N/A</v>
      </c>
      <c r="T216" s="4" t="e">
        <f t="shared" si="186"/>
        <v>#N/A</v>
      </c>
      <c r="U216" s="4" t="e">
        <f t="shared" si="187"/>
        <v>#N/A</v>
      </c>
      <c r="V216" s="4" t="e">
        <f t="shared" si="188"/>
        <v>#N/A</v>
      </c>
      <c r="W216" s="4" t="e">
        <f t="shared" si="189"/>
        <v>#N/A</v>
      </c>
      <c r="X216" s="4" t="e">
        <f t="shared" si="190"/>
        <v>#N/A</v>
      </c>
      <c r="Y216" s="4" t="e">
        <f t="shared" si="191"/>
        <v>#N/A</v>
      </c>
      <c r="Z216" s="4" t="e">
        <f t="shared" si="192"/>
        <v>#N/A</v>
      </c>
      <c r="AA216" s="4" t="e">
        <f t="shared" si="193"/>
        <v>#N/A</v>
      </c>
      <c r="AB216" s="4" t="e">
        <f t="shared" si="194"/>
        <v>#N/A</v>
      </c>
      <c r="AC216" s="4" t="e">
        <f t="shared" si="195"/>
        <v>#N/A</v>
      </c>
      <c r="AD216" s="4" t="e">
        <f t="shared" si="196"/>
        <v>#N/A</v>
      </c>
      <c r="AE216" s="4" t="e">
        <f t="shared" si="197"/>
        <v>#N/A</v>
      </c>
      <c r="AF216" s="4" t="e">
        <f t="shared" si="198"/>
        <v>#N/A</v>
      </c>
      <c r="AG216" s="4" t="e">
        <f t="shared" si="198"/>
        <v>#N/A</v>
      </c>
      <c r="AI216" s="4">
        <f t="shared" si="199"/>
        <v>0</v>
      </c>
      <c r="AJ216" s="4">
        <f t="shared" si="200"/>
        <v>0</v>
      </c>
      <c r="AK216" s="4">
        <f t="shared" si="201"/>
        <v>0</v>
      </c>
      <c r="AL216" s="4">
        <f t="shared" si="202"/>
        <v>0</v>
      </c>
      <c r="AM216" s="4">
        <f t="shared" si="203"/>
        <v>0</v>
      </c>
      <c r="AN216" s="4">
        <f t="shared" si="204"/>
        <v>0</v>
      </c>
      <c r="AO216" s="4">
        <f t="shared" si="205"/>
        <v>0</v>
      </c>
      <c r="AP216" s="4">
        <f t="shared" si="206"/>
        <v>0</v>
      </c>
      <c r="AQ216" s="4">
        <f t="shared" si="207"/>
        <v>0</v>
      </c>
      <c r="AR216" s="4">
        <f t="shared" si="208"/>
        <v>0</v>
      </c>
      <c r="AS216" s="4">
        <f t="shared" si="209"/>
        <v>0</v>
      </c>
      <c r="AT216" s="4">
        <f t="shared" si="210"/>
        <v>0</v>
      </c>
      <c r="AU216" s="4">
        <f t="shared" si="211"/>
        <v>0</v>
      </c>
      <c r="AV216" s="4">
        <f t="shared" si="257"/>
        <v>0</v>
      </c>
      <c r="AW216" s="4">
        <f t="shared" si="25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259"/>
        <v/>
      </c>
      <c r="BP216" s="2" t="str">
        <f t="shared" si="259"/>
        <v/>
      </c>
      <c r="BQ216" s="2" t="str">
        <f t="shared" si="259"/>
        <v/>
      </c>
      <c r="BR216" s="2" t="str">
        <f t="shared" si="259"/>
        <v/>
      </c>
      <c r="BS216" s="2" t="str">
        <f t="shared" si="259"/>
        <v/>
      </c>
      <c r="BT216" s="2" t="str">
        <f t="shared" si="259"/>
        <v/>
      </c>
      <c r="BU216" s="2" t="str">
        <f t="shared" si="259"/>
        <v/>
      </c>
      <c r="BV216" s="2" t="str">
        <f t="shared" si="259"/>
        <v/>
      </c>
      <c r="BW216" s="2" t="str">
        <f t="shared" si="259"/>
        <v/>
      </c>
      <c r="BX216" s="2" t="str">
        <f t="shared" si="259"/>
        <v/>
      </c>
      <c r="BY216" s="2" t="str">
        <f t="shared" si="259"/>
        <v/>
      </c>
      <c r="BZ216" s="2" t="str">
        <f t="shared" si="259"/>
        <v/>
      </c>
      <c r="CA216" s="2" t="str">
        <f t="shared" si="259"/>
        <v/>
      </c>
      <c r="CB216" s="2" t="str">
        <f t="shared" si="259"/>
        <v/>
      </c>
      <c r="CC216" s="2" t="str">
        <f t="shared" si="259"/>
        <v/>
      </c>
      <c r="CE216" s="2" t="str">
        <f t="shared" si="260"/>
        <v/>
      </c>
      <c r="CF216" s="2" t="str">
        <f t="shared" si="260"/>
        <v/>
      </c>
      <c r="CG216" s="2" t="str">
        <f t="shared" si="260"/>
        <v/>
      </c>
      <c r="CH216" s="2" t="str">
        <f t="shared" si="260"/>
        <v/>
      </c>
      <c r="CI216" s="2" t="str">
        <f t="shared" si="260"/>
        <v/>
      </c>
      <c r="CJ216" s="2" t="str">
        <f t="shared" si="260"/>
        <v/>
      </c>
      <c r="CK216" s="2" t="str">
        <f t="shared" si="260"/>
        <v/>
      </c>
      <c r="CL216" s="2" t="str">
        <f t="shared" si="260"/>
        <v/>
      </c>
      <c r="CM216" s="2" t="str">
        <f t="shared" si="260"/>
        <v/>
      </c>
      <c r="CN216" s="2" t="str">
        <f t="shared" si="260"/>
        <v/>
      </c>
      <c r="CO216" s="2" t="str">
        <f t="shared" si="260"/>
        <v/>
      </c>
      <c r="CP216" s="2" t="str">
        <f t="shared" si="260"/>
        <v/>
      </c>
      <c r="CQ216" s="2" t="str">
        <f t="shared" si="260"/>
        <v/>
      </c>
      <c r="CR216" s="2" t="str">
        <f t="shared" si="260"/>
        <v/>
      </c>
      <c r="CS216" s="2" t="str">
        <f t="shared" si="260"/>
        <v/>
      </c>
      <c r="CU216" s="2" t="str">
        <f t="shared" si="261"/>
        <v/>
      </c>
      <c r="CV216" s="2" t="str">
        <f t="shared" si="261"/>
        <v/>
      </c>
      <c r="CW216" s="2" t="str">
        <f t="shared" si="261"/>
        <v/>
      </c>
      <c r="CX216" s="2" t="str">
        <f t="shared" si="261"/>
        <v/>
      </c>
      <c r="CY216" s="2" t="str">
        <f t="shared" si="261"/>
        <v/>
      </c>
      <c r="CZ216" s="2" t="str">
        <f t="shared" si="261"/>
        <v/>
      </c>
      <c r="DA216" s="2" t="str">
        <f t="shared" si="261"/>
        <v/>
      </c>
      <c r="DB216" s="2" t="str">
        <f t="shared" si="261"/>
        <v/>
      </c>
      <c r="DC216" s="2" t="str">
        <f t="shared" si="261"/>
        <v/>
      </c>
      <c r="DD216" s="2" t="str">
        <f t="shared" si="261"/>
        <v/>
      </c>
      <c r="DE216" s="2" t="str">
        <f t="shared" si="261"/>
        <v/>
      </c>
      <c r="DF216" s="2" t="str">
        <f t="shared" si="261"/>
        <v/>
      </c>
      <c r="DG216" s="2" t="str">
        <f t="shared" si="261"/>
        <v/>
      </c>
      <c r="DH216" s="2" t="str">
        <f t="shared" si="261"/>
        <v/>
      </c>
      <c r="DI216" s="2" t="str">
        <f t="shared" si="261"/>
        <v/>
      </c>
      <c r="DK216" s="2">
        <f t="shared" si="268"/>
        <v>74.574264112903208</v>
      </c>
      <c r="DL216" s="2">
        <f t="shared" si="268"/>
        <v>88.285908467741933</v>
      </c>
      <c r="DM216" s="2">
        <f t="shared" si="268"/>
        <v>89.2202177419355</v>
      </c>
      <c r="DN216" s="2">
        <f t="shared" si="268"/>
        <v>96.015097147950087</v>
      </c>
      <c r="DO216" s="2">
        <f t="shared" si="268"/>
        <v>105.91279343841643</v>
      </c>
      <c r="DP216" s="2">
        <f t="shared" si="268"/>
        <v>99.296394273618546</v>
      </c>
      <c r="DQ216" s="2">
        <f t="shared" si="268"/>
        <v>88.408895276292327</v>
      </c>
      <c r="DR216" s="2">
        <f t="shared" si="268"/>
        <v>91.470113269794723</v>
      </c>
      <c r="DS216" s="2">
        <f t="shared" si="268"/>
        <v>96.863499999999974</v>
      </c>
      <c r="DT216" s="2">
        <f t="shared" si="268"/>
        <v>87.197705645161292</v>
      </c>
      <c r="DU216" s="2">
        <f t="shared" si="268"/>
        <v>79.461473819073078</v>
      </c>
      <c r="DV216" s="2">
        <f t="shared" si="268"/>
        <v>77.597687499999992</v>
      </c>
      <c r="DW216" s="2">
        <f t="shared" si="268"/>
        <v>80.308830993761134</v>
      </c>
      <c r="DX216" s="2">
        <f t="shared" si="268"/>
        <v>64.532383355614968</v>
      </c>
      <c r="DY216" s="2">
        <f t="shared" si="268"/>
        <v>53.619893365893354</v>
      </c>
      <c r="EA216" s="2">
        <f t="shared" si="242"/>
        <v>24.880090032124496</v>
      </c>
      <c r="EB216" s="2">
        <f t="shared" si="242"/>
        <v>24.043762471815107</v>
      </c>
      <c r="EC216" s="2">
        <f t="shared" si="242"/>
        <v>20.133321696931745</v>
      </c>
      <c r="ED216" s="2">
        <f t="shared" si="242"/>
        <v>26.225770690345467</v>
      </c>
      <c r="EE216" s="2">
        <f t="shared" si="242"/>
        <v>23.429553478044333</v>
      </c>
      <c r="EF216" s="2">
        <f t="shared" si="241"/>
        <v>22.906099506101107</v>
      </c>
      <c r="EG216" s="2">
        <f t="shared" si="241"/>
        <v>23.112640828365429</v>
      </c>
      <c r="EH216" s="2">
        <f t="shared" si="241"/>
        <v>22.761569972083976</v>
      </c>
      <c r="EI216" s="2">
        <f t="shared" si="241"/>
        <v>22.244672881573862</v>
      </c>
      <c r="EJ216" s="2">
        <f t="shared" si="241"/>
        <v>20.825619776263345</v>
      </c>
      <c r="EK216" s="2">
        <f t="shared" si="213"/>
        <v>23.0604572860823</v>
      </c>
      <c r="EL216" s="2">
        <f t="shared" si="213"/>
        <v>20.663945094509451</v>
      </c>
      <c r="EM216" s="2">
        <f t="shared" si="213"/>
        <v>22.054386571978924</v>
      </c>
      <c r="EN216" s="2">
        <f t="shared" si="213"/>
        <v>24.999284864668038</v>
      </c>
      <c r="EO216" s="2">
        <f t="shared" si="213"/>
        <v>25.510346387387891</v>
      </c>
      <c r="EQ216" s="2">
        <f t="shared" si="269"/>
        <v>26.754651628201049</v>
      </c>
      <c r="ER216" s="2">
        <f t="shared" si="269"/>
        <v>26.155021306966255</v>
      </c>
      <c r="ES216" s="2">
        <f t="shared" si="269"/>
        <v>25.412261553442082</v>
      </c>
      <c r="ET216" s="2">
        <f t="shared" si="269"/>
        <v>25.809355384092267</v>
      </c>
      <c r="EU216" s="2">
        <f t="shared" si="269"/>
        <v>26.751104381303886</v>
      </c>
      <c r="EV216" s="2">
        <f t="shared" si="269"/>
        <v>24.803986928884605</v>
      </c>
      <c r="EW216" s="2">
        <f t="shared" si="269"/>
        <v>24.56900145805967</v>
      </c>
      <c r="EX216" s="2">
        <f t="shared" si="269"/>
        <v>23.83256580232344</v>
      </c>
      <c r="EY216" s="2">
        <f t="shared" si="269"/>
        <v>23.397290506734244</v>
      </c>
      <c r="EZ216" s="2">
        <f t="shared" si="269"/>
        <v>22.869843278017377</v>
      </c>
      <c r="FA216" s="2">
        <f t="shared" si="269"/>
        <v>23.576639118720156</v>
      </c>
      <c r="FB216" s="2">
        <f t="shared" si="269"/>
        <v>22.689071698912581</v>
      </c>
      <c r="FC216" s="2">
        <f t="shared" si="269"/>
        <v>23.818313587301251</v>
      </c>
      <c r="FD216" s="2">
        <f t="shared" si="269"/>
        <v>24.171589368155558</v>
      </c>
      <c r="FE216" s="2">
        <f t="shared" si="269"/>
        <v>23.811014573965871</v>
      </c>
      <c r="FG216" s="2">
        <f t="shared" si="270"/>
        <v>0.9999999999999486</v>
      </c>
      <c r="FH216" s="2">
        <f t="shared" si="270"/>
        <v>0.99999999999996303</v>
      </c>
      <c r="FI216" s="2">
        <f t="shared" si="270"/>
        <v>0.9999999999999577</v>
      </c>
      <c r="FJ216" s="2">
        <f t="shared" si="270"/>
        <v>0.9999999999999607</v>
      </c>
      <c r="FK216" s="2">
        <f t="shared" si="270"/>
        <v>0.99999999999996503</v>
      </c>
      <c r="FL216" s="2">
        <f t="shared" si="270"/>
        <v>0.9999999999999587</v>
      </c>
      <c r="FM216" s="2">
        <f t="shared" si="270"/>
        <v>0.99999999999996214</v>
      </c>
      <c r="FN216" s="2">
        <f t="shared" si="270"/>
        <v>0.99999999999996447</v>
      </c>
      <c r="FO216" s="2">
        <f t="shared" si="270"/>
        <v>0.9999999999999617</v>
      </c>
      <c r="FP216" s="2">
        <f t="shared" si="270"/>
        <v>0.99999999999996569</v>
      </c>
      <c r="FQ216" s="2">
        <f t="shared" si="270"/>
        <v>0.99999999999996536</v>
      </c>
      <c r="FR216" s="2">
        <f t="shared" si="270"/>
        <v>0.99999999999996492</v>
      </c>
      <c r="FS216" s="2">
        <f t="shared" si="270"/>
        <v>0.99999999999938938</v>
      </c>
      <c r="FT216" s="2">
        <f t="shared" si="270"/>
        <v>0.99999999999317701</v>
      </c>
      <c r="FU216" s="2">
        <f t="shared" si="270"/>
        <v>0.99999999995657862</v>
      </c>
      <c r="FW216" s="2">
        <f t="shared" si="262"/>
        <v>0.99995346077524561</v>
      </c>
      <c r="FX216" s="2">
        <f t="shared" si="262"/>
        <v>0.99999187064408257</v>
      </c>
      <c r="FY216" s="2">
        <f t="shared" si="262"/>
        <v>0.99999085622881456</v>
      </c>
      <c r="FZ216" s="2">
        <f t="shared" si="262"/>
        <v>0.99999184059231017</v>
      </c>
      <c r="GA216" s="2">
        <f t="shared" si="262"/>
        <v>0.99999327558894513</v>
      </c>
      <c r="GB216" s="2">
        <f t="shared" si="262"/>
        <v>0.99999073618787748</v>
      </c>
      <c r="GC216" s="2">
        <f t="shared" si="262"/>
        <v>0.99999038750459379</v>
      </c>
      <c r="GD216" s="2">
        <f t="shared" si="262"/>
        <v>0.99999126569353447</v>
      </c>
      <c r="GE216" s="2">
        <f t="shared" si="262"/>
        <v>0.99999386134521884</v>
      </c>
      <c r="GF216" s="2">
        <f t="shared" si="262"/>
        <v>0.99999522994056134</v>
      </c>
      <c r="GG216" s="2">
        <f t="shared" si="262"/>
        <v>0.99999574513660883</v>
      </c>
      <c r="GH216" s="2">
        <f t="shared" si="262"/>
        <v>0.99999542753541759</v>
      </c>
      <c r="GI216" s="2">
        <f t="shared" si="262"/>
        <v>0.99998365083138141</v>
      </c>
      <c r="GJ216" s="2">
        <f t="shared" si="262"/>
        <v>0.99994491791572171</v>
      </c>
      <c r="GK216" s="2">
        <f t="shared" si="262"/>
        <v>0.9998688969801135</v>
      </c>
      <c r="GM216" s="107">
        <f t="shared" si="263"/>
        <v>0</v>
      </c>
      <c r="GN216" s="107">
        <f t="shared" si="263"/>
        <v>0</v>
      </c>
      <c r="GO216" s="107">
        <f t="shared" si="263"/>
        <v>0</v>
      </c>
      <c r="GP216" s="107">
        <f t="shared" si="263"/>
        <v>0</v>
      </c>
      <c r="GQ216" s="107">
        <f t="shared" si="263"/>
        <v>0</v>
      </c>
      <c r="GR216" s="107">
        <f t="shared" si="263"/>
        <v>0</v>
      </c>
      <c r="GS216" s="107">
        <f t="shared" si="263"/>
        <v>0</v>
      </c>
      <c r="GT216" s="107">
        <f t="shared" si="263"/>
        <v>0</v>
      </c>
      <c r="GU216" s="107">
        <f t="shared" si="263"/>
        <v>0</v>
      </c>
      <c r="GV216" s="107">
        <f t="shared" si="263"/>
        <v>0</v>
      </c>
      <c r="GW216" s="107">
        <f t="shared" si="263"/>
        <v>0</v>
      </c>
      <c r="GX216" s="107">
        <f t="shared" si="263"/>
        <v>0</v>
      </c>
      <c r="GY216" s="107">
        <f t="shared" si="263"/>
        <v>0</v>
      </c>
      <c r="GZ216" s="107">
        <f t="shared" si="263"/>
        <v>0</v>
      </c>
      <c r="HA216" s="107">
        <f t="shared" si="263"/>
        <v>0</v>
      </c>
      <c r="HC216" s="107">
        <f t="shared" si="271"/>
        <v>0</v>
      </c>
      <c r="HD216" s="107">
        <f t="shared" si="271"/>
        <v>0</v>
      </c>
      <c r="HE216" s="107">
        <f t="shared" si="271"/>
        <v>0</v>
      </c>
      <c r="HF216" s="107">
        <f t="shared" si="267"/>
        <v>0</v>
      </c>
      <c r="HG216" s="107">
        <f t="shared" si="267"/>
        <v>0</v>
      </c>
      <c r="HH216" s="107">
        <f t="shared" si="267"/>
        <v>0</v>
      </c>
      <c r="HI216" s="107">
        <f t="shared" si="244"/>
        <v>0</v>
      </c>
      <c r="HJ216" s="107">
        <f t="shared" si="244"/>
        <v>0</v>
      </c>
      <c r="HK216" s="107">
        <f t="shared" si="244"/>
        <v>0</v>
      </c>
      <c r="HL216" s="107">
        <f t="shared" si="244"/>
        <v>0</v>
      </c>
      <c r="HM216" s="107">
        <f t="shared" si="244"/>
        <v>0</v>
      </c>
      <c r="HN216" s="107">
        <f t="shared" si="244"/>
        <v>0</v>
      </c>
      <c r="HO216" s="107">
        <f t="shared" si="227"/>
        <v>0</v>
      </c>
      <c r="HP216" s="107">
        <f t="shared" si="227"/>
        <v>0</v>
      </c>
      <c r="HQ216" s="107">
        <f t="shared" si="227"/>
        <v>0</v>
      </c>
      <c r="HS216" s="107">
        <f t="shared" si="264"/>
        <v>9.6709740009103362E-115</v>
      </c>
      <c r="HT216" s="107">
        <f t="shared" si="264"/>
        <v>5.3176901627656752E-141</v>
      </c>
      <c r="HU216" s="107">
        <f t="shared" si="264"/>
        <v>2.06918498030162E-144</v>
      </c>
      <c r="HV216" s="107">
        <f t="shared" si="264"/>
        <v>1.2761052908015988E-158</v>
      </c>
      <c r="HW216" s="107">
        <f t="shared" si="264"/>
        <v>1.2692123482987511E-182</v>
      </c>
      <c r="HX216" s="107">
        <f t="shared" si="264"/>
        <v>2.442250166493916E-173</v>
      </c>
      <c r="HY216" s="107">
        <f t="shared" si="264"/>
        <v>1.3507371187623322E-180</v>
      </c>
      <c r="HZ216" s="107">
        <f t="shared" si="264"/>
        <v>1.2420935544401875E-179</v>
      </c>
      <c r="IA216" s="107">
        <f t="shared" si="264"/>
        <v>2.4666574603253583E-195</v>
      </c>
      <c r="IB216" s="107">
        <f t="shared" si="264"/>
        <v>2.2765411188929944E-203</v>
      </c>
      <c r="IC216" s="107">
        <f t="shared" si="264"/>
        <v>1.5952611119390942E-194</v>
      </c>
      <c r="ID216" s="107">
        <f t="shared" si="264"/>
        <v>1.7262685937785303E-201</v>
      </c>
      <c r="IE216" s="107">
        <f t="shared" si="264"/>
        <v>4.6197709289354221E-189</v>
      </c>
      <c r="IF216" s="107">
        <f t="shared" si="264"/>
        <v>2.0525008245633221E-181</v>
      </c>
      <c r="IG216" s="107">
        <f t="shared" si="264"/>
        <v>1.5231229246625705E-192</v>
      </c>
      <c r="II216" s="107">
        <f t="shared" si="265"/>
        <v>2.1468278011443187E-36</v>
      </c>
      <c r="IJ216" s="107">
        <f t="shared" si="265"/>
        <v>1.0460691204436699E-54</v>
      </c>
      <c r="IK216" s="107">
        <f t="shared" si="265"/>
        <v>1.1826415519322988E-55</v>
      </c>
      <c r="IL216" s="107">
        <f t="shared" si="265"/>
        <v>3.6909548555318731E-61</v>
      </c>
      <c r="IM216" s="107">
        <f t="shared" si="265"/>
        <v>3.1310587374677409E-71</v>
      </c>
      <c r="IN216" s="107">
        <f t="shared" si="265"/>
        <v>2.7536943096882627E-66</v>
      </c>
      <c r="IO216" s="107">
        <f t="shared" si="265"/>
        <v>3.1987077993969255E-68</v>
      </c>
      <c r="IP216" s="107">
        <f t="shared" si="265"/>
        <v>3.070872953366144E-68</v>
      </c>
      <c r="IQ216" s="107">
        <f t="shared" si="265"/>
        <v>1.5730757210611946E-76</v>
      </c>
      <c r="IR216" s="107">
        <f t="shared" si="265"/>
        <v>2.1719408859297574E-81</v>
      </c>
      <c r="IS216" s="107">
        <f t="shared" si="265"/>
        <v>1.0194496029048604E-78</v>
      </c>
      <c r="IT216" s="107">
        <f t="shared" si="265"/>
        <v>2.1752568768697002E-81</v>
      </c>
      <c r="IU216" s="107">
        <f t="shared" si="265"/>
        <v>9.8403241094981015E-76</v>
      </c>
      <c r="IV216" s="107">
        <f t="shared" si="265"/>
        <v>1.6416087784710351E-70</v>
      </c>
      <c r="IW216" s="107">
        <f t="shared" si="265"/>
        <v>1.2841312678529026E-15</v>
      </c>
      <c r="IY216" s="107">
        <f t="shared" si="266"/>
        <v>2.1468278011443187E-36</v>
      </c>
      <c r="IZ216" s="107">
        <f t="shared" si="266"/>
        <v>1.0460691204436699E-54</v>
      </c>
      <c r="JA216" s="107">
        <f t="shared" si="266"/>
        <v>1.1826415519322988E-55</v>
      </c>
      <c r="JB216" s="107">
        <f t="shared" si="266"/>
        <v>3.6909548555318731E-61</v>
      </c>
      <c r="JC216" s="107">
        <f t="shared" si="266"/>
        <v>3.1310587374677409E-71</v>
      </c>
      <c r="JD216" s="107">
        <f t="shared" si="266"/>
        <v>2.7536943096882627E-66</v>
      </c>
      <c r="JE216" s="107">
        <f t="shared" si="266"/>
        <v>3.1987077993969255E-68</v>
      </c>
      <c r="JF216" s="107">
        <f t="shared" si="266"/>
        <v>3.070872953366144E-68</v>
      </c>
      <c r="JG216" s="107">
        <f t="shared" si="266"/>
        <v>1.5730757210611946E-76</v>
      </c>
      <c r="JH216" s="107">
        <f t="shared" si="266"/>
        <v>2.1719408859297574E-81</v>
      </c>
      <c r="JI216" s="107">
        <f t="shared" si="266"/>
        <v>1.0194496029048604E-78</v>
      </c>
      <c r="JJ216" s="107">
        <f t="shared" si="266"/>
        <v>2.1752568768697002E-81</v>
      </c>
      <c r="JK216" s="107">
        <f t="shared" si="266"/>
        <v>9.8403241094981015E-76</v>
      </c>
      <c r="JL216" s="107">
        <f t="shared" si="266"/>
        <v>1.6416087784710351E-70</v>
      </c>
      <c r="JM216" s="107">
        <f t="shared" si="266"/>
        <v>1.2841312678529026E-15</v>
      </c>
    </row>
    <row r="217" spans="2:273" x14ac:dyDescent="0.25">
      <c r="B217" s="2">
        <v>189</v>
      </c>
      <c r="C217" s="37">
        <v>26.9</v>
      </c>
      <c r="D217" s="37">
        <v>29.082000000000001</v>
      </c>
      <c r="E217" s="37">
        <v>28.082000000000001</v>
      </c>
      <c r="F217" s="37">
        <v>25.85</v>
      </c>
      <c r="G217" s="37">
        <v>28.966999999999999</v>
      </c>
      <c r="H217" s="37">
        <v>24.712</v>
      </c>
      <c r="I217" s="37">
        <v>24.576000000000001</v>
      </c>
      <c r="J217" s="37">
        <v>25.728999999999999</v>
      </c>
      <c r="K217" s="37">
        <v>24.457999999999998</v>
      </c>
      <c r="L217" s="37">
        <v>24.373000000000001</v>
      </c>
      <c r="M217" s="37">
        <v>24.951000000000001</v>
      </c>
      <c r="N217" s="37">
        <v>26.164000000000001</v>
      </c>
      <c r="O217" s="37">
        <v>27.065999999999999</v>
      </c>
      <c r="P217" s="37">
        <v>23.556999999999999</v>
      </c>
      <c r="Q217" s="37">
        <v>26.885000000000002</v>
      </c>
      <c r="S217" s="4" t="e">
        <f t="shared" si="185"/>
        <v>#N/A</v>
      </c>
      <c r="T217" s="4" t="e">
        <f t="shared" si="186"/>
        <v>#N/A</v>
      </c>
      <c r="U217" s="4" t="e">
        <f t="shared" si="187"/>
        <v>#N/A</v>
      </c>
      <c r="V217" s="4" t="e">
        <f t="shared" si="188"/>
        <v>#N/A</v>
      </c>
      <c r="W217" s="4" t="e">
        <f t="shared" si="189"/>
        <v>#N/A</v>
      </c>
      <c r="X217" s="4" t="e">
        <f t="shared" si="190"/>
        <v>#N/A</v>
      </c>
      <c r="Y217" s="4" t="e">
        <f t="shared" si="191"/>
        <v>#N/A</v>
      </c>
      <c r="Z217" s="4" t="e">
        <f t="shared" si="192"/>
        <v>#N/A</v>
      </c>
      <c r="AA217" s="4" t="e">
        <f t="shared" si="193"/>
        <v>#N/A</v>
      </c>
      <c r="AB217" s="4" t="e">
        <f t="shared" si="194"/>
        <v>#N/A</v>
      </c>
      <c r="AC217" s="4" t="e">
        <f t="shared" si="195"/>
        <v>#N/A</v>
      </c>
      <c r="AD217" s="4" t="e">
        <f t="shared" si="196"/>
        <v>#N/A</v>
      </c>
      <c r="AE217" s="4" t="e">
        <f t="shared" si="197"/>
        <v>#N/A</v>
      </c>
      <c r="AF217" s="4" t="e">
        <f t="shared" si="198"/>
        <v>#N/A</v>
      </c>
      <c r="AG217" s="4" t="e">
        <f t="shared" si="198"/>
        <v>#N/A</v>
      </c>
      <c r="AI217" s="4">
        <f t="shared" si="199"/>
        <v>0</v>
      </c>
      <c r="AJ217" s="4">
        <f t="shared" si="200"/>
        <v>0</v>
      </c>
      <c r="AK217" s="4">
        <f t="shared" si="201"/>
        <v>0</v>
      </c>
      <c r="AL217" s="4">
        <f t="shared" si="202"/>
        <v>0</v>
      </c>
      <c r="AM217" s="4">
        <f t="shared" si="203"/>
        <v>0</v>
      </c>
      <c r="AN217" s="4">
        <f t="shared" si="204"/>
        <v>0</v>
      </c>
      <c r="AO217" s="4">
        <f t="shared" si="205"/>
        <v>0</v>
      </c>
      <c r="AP217" s="4">
        <f t="shared" si="206"/>
        <v>0</v>
      </c>
      <c r="AQ217" s="4">
        <f t="shared" si="207"/>
        <v>0</v>
      </c>
      <c r="AR217" s="4">
        <f t="shared" si="208"/>
        <v>0</v>
      </c>
      <c r="AS217" s="4">
        <f t="shared" si="209"/>
        <v>0</v>
      </c>
      <c r="AT217" s="4">
        <f t="shared" si="210"/>
        <v>0</v>
      </c>
      <c r="AU217" s="4">
        <f t="shared" si="211"/>
        <v>0</v>
      </c>
      <c r="AV217" s="4">
        <f t="shared" si="257"/>
        <v>0</v>
      </c>
      <c r="AW217" s="4">
        <f t="shared" si="25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259"/>
        <v/>
      </c>
      <c r="BP217" s="2" t="str">
        <f t="shared" si="259"/>
        <v/>
      </c>
      <c r="BQ217" s="2" t="str">
        <f t="shared" si="259"/>
        <v/>
      </c>
      <c r="BR217" s="2" t="str">
        <f t="shared" si="259"/>
        <v/>
      </c>
      <c r="BS217" s="2" t="str">
        <f t="shared" si="259"/>
        <v/>
      </c>
      <c r="BT217" s="2" t="str">
        <f t="shared" si="259"/>
        <v/>
      </c>
      <c r="BU217" s="2" t="str">
        <f t="shared" si="259"/>
        <v/>
      </c>
      <c r="BV217" s="2" t="str">
        <f t="shared" si="259"/>
        <v/>
      </c>
      <c r="BW217" s="2" t="str">
        <f t="shared" si="259"/>
        <v/>
      </c>
      <c r="BX217" s="2" t="str">
        <f t="shared" si="259"/>
        <v/>
      </c>
      <c r="BY217" s="2" t="str">
        <f t="shared" si="259"/>
        <v/>
      </c>
      <c r="BZ217" s="2" t="str">
        <f t="shared" si="259"/>
        <v/>
      </c>
      <c r="CA217" s="2" t="str">
        <f t="shared" si="259"/>
        <v/>
      </c>
      <c r="CB217" s="2" t="str">
        <f t="shared" si="259"/>
        <v/>
      </c>
      <c r="CC217" s="2" t="str">
        <f t="shared" si="259"/>
        <v/>
      </c>
      <c r="CE217" s="2" t="str">
        <f t="shared" si="260"/>
        <v/>
      </c>
      <c r="CF217" s="2" t="str">
        <f t="shared" si="260"/>
        <v/>
      </c>
      <c r="CG217" s="2" t="str">
        <f t="shared" si="260"/>
        <v/>
      </c>
      <c r="CH217" s="2" t="str">
        <f t="shared" si="260"/>
        <v/>
      </c>
      <c r="CI217" s="2" t="str">
        <f t="shared" si="260"/>
        <v/>
      </c>
      <c r="CJ217" s="2" t="str">
        <f t="shared" si="260"/>
        <v/>
      </c>
      <c r="CK217" s="2" t="str">
        <f t="shared" si="260"/>
        <v/>
      </c>
      <c r="CL217" s="2" t="str">
        <f t="shared" si="260"/>
        <v/>
      </c>
      <c r="CM217" s="2" t="str">
        <f t="shared" si="260"/>
        <v/>
      </c>
      <c r="CN217" s="2" t="str">
        <f t="shared" si="260"/>
        <v/>
      </c>
      <c r="CO217" s="2" t="str">
        <f t="shared" si="260"/>
        <v/>
      </c>
      <c r="CP217" s="2" t="str">
        <f t="shared" si="260"/>
        <v/>
      </c>
      <c r="CQ217" s="2" t="str">
        <f t="shared" si="260"/>
        <v/>
      </c>
      <c r="CR217" s="2" t="str">
        <f t="shared" si="260"/>
        <v/>
      </c>
      <c r="CS217" s="2" t="str">
        <f t="shared" si="260"/>
        <v/>
      </c>
      <c r="CU217" s="2" t="str">
        <f t="shared" si="261"/>
        <v/>
      </c>
      <c r="CV217" s="2" t="str">
        <f t="shared" si="261"/>
        <v/>
      </c>
      <c r="CW217" s="2" t="str">
        <f t="shared" si="261"/>
        <v/>
      </c>
      <c r="CX217" s="2" t="str">
        <f t="shared" si="261"/>
        <v/>
      </c>
      <c r="CY217" s="2" t="str">
        <f t="shared" si="261"/>
        <v/>
      </c>
      <c r="CZ217" s="2" t="str">
        <f t="shared" si="261"/>
        <v/>
      </c>
      <c r="DA217" s="2" t="str">
        <f t="shared" si="261"/>
        <v/>
      </c>
      <c r="DB217" s="2" t="str">
        <f t="shared" si="261"/>
        <v/>
      </c>
      <c r="DC217" s="2" t="str">
        <f t="shared" si="261"/>
        <v/>
      </c>
      <c r="DD217" s="2" t="str">
        <f t="shared" si="261"/>
        <v/>
      </c>
      <c r="DE217" s="2" t="str">
        <f t="shared" si="261"/>
        <v/>
      </c>
      <c r="DF217" s="2" t="str">
        <f t="shared" si="261"/>
        <v/>
      </c>
      <c r="DG217" s="2" t="str">
        <f t="shared" si="261"/>
        <v/>
      </c>
      <c r="DH217" s="2" t="str">
        <f t="shared" si="261"/>
        <v/>
      </c>
      <c r="DI217" s="2" t="str">
        <f t="shared" si="261"/>
        <v/>
      </c>
      <c r="DK217" s="2">
        <f t="shared" si="268"/>
        <v>74.721197580645139</v>
      </c>
      <c r="DL217" s="2">
        <f t="shared" si="268"/>
        <v>88.46571532258065</v>
      </c>
      <c r="DM217" s="2">
        <f t="shared" si="268"/>
        <v>89.41107661290323</v>
      </c>
      <c r="DN217" s="2">
        <f t="shared" si="268"/>
        <v>96.254255570409981</v>
      </c>
      <c r="DO217" s="2">
        <f t="shared" si="268"/>
        <v>106.19121187683285</v>
      </c>
      <c r="DP217" s="2">
        <f t="shared" si="268"/>
        <v>99.550496880570421</v>
      </c>
      <c r="DQ217" s="2">
        <f t="shared" si="268"/>
        <v>88.599442067736177</v>
      </c>
      <c r="DR217" s="2">
        <f t="shared" si="268"/>
        <v>91.665101539589443</v>
      </c>
      <c r="DS217" s="2">
        <f t="shared" si="268"/>
        <v>97.100908064516105</v>
      </c>
      <c r="DT217" s="2">
        <f t="shared" si="268"/>
        <v>87.399598790322585</v>
      </c>
      <c r="DU217" s="2">
        <f t="shared" si="268"/>
        <v>79.618905971479492</v>
      </c>
      <c r="DV217" s="2">
        <f t="shared" si="268"/>
        <v>77.74783889296188</v>
      </c>
      <c r="DW217" s="2">
        <f t="shared" si="268"/>
        <v>80.469885472370748</v>
      </c>
      <c r="DX217" s="2">
        <f t="shared" si="268"/>
        <v>64.615346256684489</v>
      </c>
      <c r="DY217" s="2">
        <f t="shared" si="268"/>
        <v>53.655265771265761</v>
      </c>
      <c r="EA217" s="2">
        <f t="shared" si="242"/>
        <v>24.75710628934322</v>
      </c>
      <c r="EB217" s="2">
        <f t="shared" si="242"/>
        <v>23.887062711386697</v>
      </c>
      <c r="EC217" s="2">
        <f t="shared" si="242"/>
        <v>19.937945288040076</v>
      </c>
      <c r="ED217" s="2">
        <f t="shared" si="242"/>
        <v>26.094180879661415</v>
      </c>
      <c r="EE217" s="2">
        <f t="shared" si="242"/>
        <v>23.247254399435555</v>
      </c>
      <c r="EF217" s="2">
        <f t="shared" si="241"/>
        <v>22.729184880053126</v>
      </c>
      <c r="EG217" s="2">
        <f t="shared" si="241"/>
        <v>22.9440843035051</v>
      </c>
      <c r="EH217" s="2">
        <f t="shared" si="241"/>
        <v>22.580645648743761</v>
      </c>
      <c r="EI217" s="2">
        <f t="shared" si="241"/>
        <v>22.055344220136291</v>
      </c>
      <c r="EJ217" s="2">
        <f t="shared" si="241"/>
        <v>20.641414427157009</v>
      </c>
      <c r="EK217" s="2">
        <f t="shared" si="213"/>
        <v>22.905468008076312</v>
      </c>
      <c r="EL217" s="2">
        <f t="shared" si="213"/>
        <v>20.481641442715706</v>
      </c>
      <c r="EM217" s="2">
        <f t="shared" si="213"/>
        <v>21.880306725614417</v>
      </c>
      <c r="EN217" s="2">
        <f t="shared" si="213"/>
        <v>24.846299247481486</v>
      </c>
      <c r="EO217" s="2">
        <f t="shared" si="213"/>
        <v>25.385888901268267</v>
      </c>
      <c r="EQ217" s="2">
        <f t="shared" si="269"/>
        <v>26.653877622729294</v>
      </c>
      <c r="ER217" s="2">
        <f t="shared" si="269"/>
        <v>26.02039719408825</v>
      </c>
      <c r="ES217" s="2">
        <f t="shared" si="269"/>
        <v>25.274856295802255</v>
      </c>
      <c r="ET217" s="2">
        <f t="shared" si="269"/>
        <v>25.673225796675954</v>
      </c>
      <c r="EU217" s="2">
        <f t="shared" si="269"/>
        <v>26.604182051420775</v>
      </c>
      <c r="EV217" s="2">
        <f t="shared" si="269"/>
        <v>24.647676802464186</v>
      </c>
      <c r="EW217" s="2">
        <f t="shared" si="269"/>
        <v>24.41619436707493</v>
      </c>
      <c r="EX217" s="2">
        <f t="shared" si="269"/>
        <v>23.663535795010961</v>
      </c>
      <c r="EY217" s="2">
        <f t="shared" si="269"/>
        <v>23.221151845424295</v>
      </c>
      <c r="EZ217" s="2">
        <f t="shared" si="269"/>
        <v>22.707583835371025</v>
      </c>
      <c r="FA217" s="2">
        <f t="shared" si="269"/>
        <v>23.427114141353911</v>
      </c>
      <c r="FB217" s="2">
        <f t="shared" si="269"/>
        <v>22.52842737099375</v>
      </c>
      <c r="FC217" s="2">
        <f t="shared" si="269"/>
        <v>23.663536766435911</v>
      </c>
      <c r="FD217" s="2">
        <f t="shared" si="269"/>
        <v>24.010395166302413</v>
      </c>
      <c r="FE217" s="2">
        <f t="shared" si="269"/>
        <v>23.668679286713601</v>
      </c>
      <c r="FG217" s="2">
        <f t="shared" si="270"/>
        <v>0.99999999999995914</v>
      </c>
      <c r="FH217" s="2">
        <f t="shared" si="270"/>
        <v>0.99999999999997069</v>
      </c>
      <c r="FI217" s="2">
        <f t="shared" si="270"/>
        <v>0.99999999999996636</v>
      </c>
      <c r="FJ217" s="2">
        <f t="shared" si="270"/>
        <v>0.9999999999999688</v>
      </c>
      <c r="FK217" s="2">
        <f t="shared" si="270"/>
        <v>0.99999999999997224</v>
      </c>
      <c r="FL217" s="2">
        <f t="shared" si="270"/>
        <v>0.99999999999996725</v>
      </c>
      <c r="FM217" s="2">
        <f t="shared" si="270"/>
        <v>0.99999999999996991</v>
      </c>
      <c r="FN217" s="2">
        <f t="shared" si="270"/>
        <v>0.99999999999997169</v>
      </c>
      <c r="FO217" s="2">
        <f t="shared" si="270"/>
        <v>0.99999999999996958</v>
      </c>
      <c r="FP217" s="2">
        <f t="shared" si="270"/>
        <v>0.99999999999997269</v>
      </c>
      <c r="FQ217" s="2">
        <f t="shared" si="270"/>
        <v>0.99999999999997247</v>
      </c>
      <c r="FR217" s="2">
        <f t="shared" si="270"/>
        <v>0.99999999999997213</v>
      </c>
      <c r="FS217" s="2">
        <f t="shared" si="270"/>
        <v>0.99999999999950473</v>
      </c>
      <c r="FT217" s="2">
        <f t="shared" si="270"/>
        <v>0.99999999999436828</v>
      </c>
      <c r="FU217" s="2">
        <f t="shared" si="270"/>
        <v>0.99999999996362687</v>
      </c>
      <c r="FW217" s="2">
        <f t="shared" si="262"/>
        <v>0.9999630322259071</v>
      </c>
      <c r="FX217" s="2">
        <f t="shared" si="262"/>
        <v>0.99999354261226803</v>
      </c>
      <c r="FY217" s="2">
        <f t="shared" si="262"/>
        <v>0.99999273683071632</v>
      </c>
      <c r="FZ217" s="2">
        <f t="shared" si="262"/>
        <v>0.99999351874121678</v>
      </c>
      <c r="GA217" s="2">
        <f t="shared" si="262"/>
        <v>0.99999465860304992</v>
      </c>
      <c r="GB217" s="2">
        <f t="shared" si="262"/>
        <v>0.99999264147844968</v>
      </c>
      <c r="GC217" s="2">
        <f t="shared" si="262"/>
        <v>0.99999236450839724</v>
      </c>
      <c r="GD217" s="2">
        <f t="shared" si="262"/>
        <v>0.99999306208130034</v>
      </c>
      <c r="GE217" s="2">
        <f t="shared" si="262"/>
        <v>0.99999512388702783</v>
      </c>
      <c r="GF217" s="2">
        <f t="shared" si="262"/>
        <v>0.99999621100338931</v>
      </c>
      <c r="GG217" s="2">
        <f t="shared" si="262"/>
        <v>0.99999662023891578</v>
      </c>
      <c r="GH217" s="2">
        <f t="shared" si="262"/>
        <v>0.99999636795886426</v>
      </c>
      <c r="GI217" s="2">
        <f t="shared" si="262"/>
        <v>0.99998673864432652</v>
      </c>
      <c r="GJ217" s="2">
        <f t="shared" si="262"/>
        <v>0.99995453457985795</v>
      </c>
      <c r="GK217" s="2">
        <f t="shared" si="262"/>
        <v>0.99989017559452786</v>
      </c>
      <c r="GM217" s="107">
        <f t="shared" si="263"/>
        <v>0</v>
      </c>
      <c r="GN217" s="107">
        <f t="shared" si="263"/>
        <v>0</v>
      </c>
      <c r="GO217" s="107">
        <f t="shared" si="263"/>
        <v>0</v>
      </c>
      <c r="GP217" s="107">
        <f t="shared" si="263"/>
        <v>0</v>
      </c>
      <c r="GQ217" s="107">
        <f t="shared" si="263"/>
        <v>0</v>
      </c>
      <c r="GR217" s="107">
        <f t="shared" si="263"/>
        <v>0</v>
      </c>
      <c r="GS217" s="107">
        <f t="shared" si="263"/>
        <v>0</v>
      </c>
      <c r="GT217" s="107">
        <f t="shared" si="263"/>
        <v>0</v>
      </c>
      <c r="GU217" s="107">
        <f t="shared" si="263"/>
        <v>0</v>
      </c>
      <c r="GV217" s="107">
        <f t="shared" si="263"/>
        <v>0</v>
      </c>
      <c r="GW217" s="107">
        <f t="shared" si="263"/>
        <v>0</v>
      </c>
      <c r="GX217" s="107">
        <f t="shared" si="263"/>
        <v>0</v>
      </c>
      <c r="GY217" s="107">
        <f t="shared" si="263"/>
        <v>0</v>
      </c>
      <c r="GZ217" s="107">
        <f t="shared" si="263"/>
        <v>0</v>
      </c>
      <c r="HA217" s="107">
        <f t="shared" si="263"/>
        <v>0</v>
      </c>
      <c r="HC217" s="107">
        <f t="shared" si="271"/>
        <v>0</v>
      </c>
      <c r="HD217" s="107">
        <f t="shared" si="271"/>
        <v>0</v>
      </c>
      <c r="HE217" s="107">
        <f t="shared" si="271"/>
        <v>0</v>
      </c>
      <c r="HF217" s="107">
        <f t="shared" si="267"/>
        <v>0</v>
      </c>
      <c r="HG217" s="107">
        <f t="shared" si="267"/>
        <v>0</v>
      </c>
      <c r="HH217" s="107">
        <f t="shared" si="267"/>
        <v>0</v>
      </c>
      <c r="HI217" s="107">
        <f t="shared" si="244"/>
        <v>0</v>
      </c>
      <c r="HJ217" s="107">
        <f t="shared" si="244"/>
        <v>0</v>
      </c>
      <c r="HK217" s="107">
        <f t="shared" si="244"/>
        <v>0</v>
      </c>
      <c r="HL217" s="107">
        <f t="shared" si="244"/>
        <v>0</v>
      </c>
      <c r="HM217" s="107">
        <f t="shared" si="244"/>
        <v>0</v>
      </c>
      <c r="HN217" s="107">
        <f t="shared" si="244"/>
        <v>0</v>
      </c>
      <c r="HO217" s="107">
        <f t="shared" si="227"/>
        <v>0</v>
      </c>
      <c r="HP217" s="107">
        <f t="shared" si="227"/>
        <v>0</v>
      </c>
      <c r="HQ217" s="107">
        <f t="shared" si="227"/>
        <v>0</v>
      </c>
      <c r="HS217" s="107">
        <f t="shared" si="264"/>
        <v>8.617782955347935E-118</v>
      </c>
      <c r="HT217" s="107">
        <f t="shared" si="264"/>
        <v>1.4600956932965464E-144</v>
      </c>
      <c r="HU217" s="107">
        <f t="shared" si="264"/>
        <v>4.3857018893941741E-148</v>
      </c>
      <c r="HV217" s="107">
        <f t="shared" si="264"/>
        <v>1.2619465406766284E-162</v>
      </c>
      <c r="HW217" s="107">
        <f t="shared" si="264"/>
        <v>3.3765220254650664E-187</v>
      </c>
      <c r="HX217" s="107">
        <f t="shared" si="264"/>
        <v>9.4223148252615998E-178</v>
      </c>
      <c r="HY217" s="107">
        <f t="shared" si="264"/>
        <v>3.4908663436691905E-185</v>
      </c>
      <c r="HZ217" s="107">
        <f t="shared" si="264"/>
        <v>3.5980342497308112E-184</v>
      </c>
      <c r="IA217" s="107">
        <f t="shared" si="264"/>
        <v>3.3042411976236894E-200</v>
      </c>
      <c r="IB217" s="107">
        <f t="shared" si="264"/>
        <v>2.1419246521105131E-208</v>
      </c>
      <c r="IC217" s="107">
        <f t="shared" si="264"/>
        <v>2.6053258215995775E-199</v>
      </c>
      <c r="ID217" s="107">
        <f t="shared" si="264"/>
        <v>1.7836576001329405E-206</v>
      </c>
      <c r="IE217" s="107">
        <f t="shared" si="264"/>
        <v>8.8092728634360049E-194</v>
      </c>
      <c r="IF217" s="107">
        <f t="shared" si="264"/>
        <v>5.2635981185392329E-186</v>
      </c>
      <c r="IG217" s="107">
        <f t="shared" si="264"/>
        <v>1.4453450993746664E-197</v>
      </c>
      <c r="II217" s="107">
        <f t="shared" si="265"/>
        <v>5.1572551237174043E-38</v>
      </c>
      <c r="IJ217" s="107">
        <f t="shared" si="265"/>
        <v>8.328291698379933E-57</v>
      </c>
      <c r="IK217" s="107">
        <f t="shared" si="265"/>
        <v>8.2142997694624492E-58</v>
      </c>
      <c r="IL217" s="107">
        <f t="shared" si="265"/>
        <v>1.6305570290737509E-63</v>
      </c>
      <c r="IM217" s="107">
        <f t="shared" si="265"/>
        <v>6.1321080313835655E-74</v>
      </c>
      <c r="IN217" s="107">
        <f t="shared" si="265"/>
        <v>7.1452990063415605E-69</v>
      </c>
      <c r="IO217" s="107">
        <f t="shared" si="265"/>
        <v>6.8089687506599502E-71</v>
      </c>
      <c r="IP217" s="107">
        <f t="shared" si="265"/>
        <v>6.8683686224990458E-71</v>
      </c>
      <c r="IQ217" s="107">
        <f t="shared" si="265"/>
        <v>2.0172088607253159E-79</v>
      </c>
      <c r="IR217" s="107">
        <f t="shared" si="265"/>
        <v>2.0945048025985995E-84</v>
      </c>
      <c r="IS217" s="107">
        <f t="shared" si="265"/>
        <v>1.3208486394455014E-81</v>
      </c>
      <c r="IT217" s="107">
        <f t="shared" si="265"/>
        <v>2.1490246171899857E-84</v>
      </c>
      <c r="IU217" s="107">
        <f t="shared" si="265"/>
        <v>1.4486493614251459E-78</v>
      </c>
      <c r="IV217" s="107">
        <f t="shared" si="265"/>
        <v>3.1811811732039805E-73</v>
      </c>
      <c r="IW217" s="107">
        <f t="shared" si="265"/>
        <v>3.5050971715791294E-16</v>
      </c>
      <c r="IY217" s="107">
        <f t="shared" si="266"/>
        <v>5.1572551237174043E-38</v>
      </c>
      <c r="IZ217" s="107">
        <f t="shared" si="266"/>
        <v>8.328291698379933E-57</v>
      </c>
      <c r="JA217" s="107">
        <f t="shared" si="266"/>
        <v>8.2142997694624492E-58</v>
      </c>
      <c r="JB217" s="107">
        <f t="shared" si="266"/>
        <v>1.6305570290737509E-63</v>
      </c>
      <c r="JC217" s="107">
        <f t="shared" si="266"/>
        <v>6.1321080313835655E-74</v>
      </c>
      <c r="JD217" s="107">
        <f t="shared" si="266"/>
        <v>7.1452990063415605E-69</v>
      </c>
      <c r="JE217" s="107">
        <f t="shared" si="266"/>
        <v>6.8089687506599502E-71</v>
      </c>
      <c r="JF217" s="107">
        <f t="shared" si="266"/>
        <v>6.8683686224990458E-71</v>
      </c>
      <c r="JG217" s="107">
        <f t="shared" si="266"/>
        <v>2.0172088607253159E-79</v>
      </c>
      <c r="JH217" s="107">
        <f t="shared" si="266"/>
        <v>2.0945048025985995E-84</v>
      </c>
      <c r="JI217" s="107">
        <f t="shared" si="266"/>
        <v>1.3208486394455014E-81</v>
      </c>
      <c r="JJ217" s="107">
        <f t="shared" si="266"/>
        <v>2.1490246171899857E-84</v>
      </c>
      <c r="JK217" s="107">
        <f t="shared" si="266"/>
        <v>1.4486493614251459E-78</v>
      </c>
      <c r="JL217" s="107">
        <f t="shared" si="266"/>
        <v>3.1811811732039805E-73</v>
      </c>
      <c r="JM217" s="107">
        <f t="shared" si="266"/>
        <v>3.5050971715791294E-16</v>
      </c>
    </row>
    <row r="218" spans="2:273" x14ac:dyDescent="0.25">
      <c r="B218" s="2">
        <v>190</v>
      </c>
      <c r="C218" s="37">
        <v>28.4</v>
      </c>
      <c r="D218" s="37">
        <v>26.721</v>
      </c>
      <c r="E218" s="37">
        <v>26.917999999999999</v>
      </c>
      <c r="F218" s="37">
        <v>25.966999999999999</v>
      </c>
      <c r="G218" s="37">
        <v>27.033000000000001</v>
      </c>
      <c r="H218" s="37">
        <v>25.457999999999998</v>
      </c>
      <c r="I218" s="37">
        <v>25.914999999999999</v>
      </c>
      <c r="J218" s="37">
        <v>25.102</v>
      </c>
      <c r="K218" s="37">
        <v>25.542000000000002</v>
      </c>
      <c r="L218" s="37">
        <v>24.678000000000001</v>
      </c>
      <c r="M218" s="37">
        <v>26.917999999999999</v>
      </c>
      <c r="N218" s="37">
        <v>25.869</v>
      </c>
      <c r="O218" s="37">
        <v>26.606999999999999</v>
      </c>
      <c r="P218" s="37">
        <v>25.82</v>
      </c>
      <c r="Q218" s="37">
        <v>22.951000000000001</v>
      </c>
      <c r="S218" s="4" t="e">
        <f t="shared" si="185"/>
        <v>#N/A</v>
      </c>
      <c r="T218" s="4" t="e">
        <f t="shared" si="186"/>
        <v>#N/A</v>
      </c>
      <c r="U218" s="4" t="e">
        <f t="shared" si="187"/>
        <v>#N/A</v>
      </c>
      <c r="V218" s="4" t="e">
        <f t="shared" si="188"/>
        <v>#N/A</v>
      </c>
      <c r="W218" s="4" t="e">
        <f t="shared" si="189"/>
        <v>#N/A</v>
      </c>
      <c r="X218" s="4" t="e">
        <f t="shared" si="190"/>
        <v>#N/A</v>
      </c>
      <c r="Y218" s="4" t="e">
        <f t="shared" si="191"/>
        <v>#N/A</v>
      </c>
      <c r="Z218" s="4" t="e">
        <f t="shared" si="192"/>
        <v>#N/A</v>
      </c>
      <c r="AA218" s="4" t="e">
        <f t="shared" si="193"/>
        <v>#N/A</v>
      </c>
      <c r="AB218" s="4" t="e">
        <f t="shared" si="194"/>
        <v>#N/A</v>
      </c>
      <c r="AC218" s="4" t="e">
        <f t="shared" si="195"/>
        <v>#N/A</v>
      </c>
      <c r="AD218" s="4" t="e">
        <f t="shared" si="196"/>
        <v>#N/A</v>
      </c>
      <c r="AE218" s="4" t="e">
        <f t="shared" si="197"/>
        <v>#N/A</v>
      </c>
      <c r="AF218" s="4" t="e">
        <f t="shared" si="198"/>
        <v>#N/A</v>
      </c>
      <c r="AG218" s="4" t="e">
        <f t="shared" si="198"/>
        <v>#N/A</v>
      </c>
      <c r="AI218" s="4">
        <f t="shared" si="199"/>
        <v>0</v>
      </c>
      <c r="AJ218" s="4">
        <f t="shared" si="200"/>
        <v>0</v>
      </c>
      <c r="AK218" s="4">
        <f t="shared" si="201"/>
        <v>0</v>
      </c>
      <c r="AL218" s="4">
        <f t="shared" si="202"/>
        <v>0</v>
      </c>
      <c r="AM218" s="4">
        <f t="shared" si="203"/>
        <v>0</v>
      </c>
      <c r="AN218" s="4">
        <f t="shared" si="204"/>
        <v>0</v>
      </c>
      <c r="AO218" s="4">
        <f t="shared" si="205"/>
        <v>0</v>
      </c>
      <c r="AP218" s="4">
        <f t="shared" si="206"/>
        <v>0</v>
      </c>
      <c r="AQ218" s="4">
        <f t="shared" si="207"/>
        <v>0</v>
      </c>
      <c r="AR218" s="4">
        <f t="shared" si="208"/>
        <v>0</v>
      </c>
      <c r="AS218" s="4">
        <f t="shared" si="209"/>
        <v>0</v>
      </c>
      <c r="AT218" s="4">
        <f t="shared" si="210"/>
        <v>0</v>
      </c>
      <c r="AU218" s="4">
        <f t="shared" si="211"/>
        <v>0</v>
      </c>
      <c r="AV218" s="4">
        <f t="shared" si="257"/>
        <v>0</v>
      </c>
      <c r="AW218" s="4">
        <f t="shared" si="25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259"/>
        <v/>
      </c>
      <c r="BP218" s="2" t="str">
        <f t="shared" si="259"/>
        <v/>
      </c>
      <c r="BQ218" s="2" t="str">
        <f t="shared" si="259"/>
        <v/>
      </c>
      <c r="BR218" s="2" t="str">
        <f t="shared" si="259"/>
        <v/>
      </c>
      <c r="BS218" s="2" t="str">
        <f t="shared" si="259"/>
        <v/>
      </c>
      <c r="BT218" s="2" t="str">
        <f t="shared" si="259"/>
        <v/>
      </c>
      <c r="BU218" s="2" t="str">
        <f t="shared" si="259"/>
        <v/>
      </c>
      <c r="BV218" s="2" t="str">
        <f t="shared" si="259"/>
        <v/>
      </c>
      <c r="BW218" s="2" t="str">
        <f t="shared" si="259"/>
        <v/>
      </c>
      <c r="BX218" s="2" t="str">
        <f t="shared" si="259"/>
        <v/>
      </c>
      <c r="BY218" s="2" t="str">
        <f t="shared" si="259"/>
        <v/>
      </c>
      <c r="BZ218" s="2" t="str">
        <f t="shared" si="259"/>
        <v/>
      </c>
      <c r="CA218" s="2" t="str">
        <f t="shared" si="259"/>
        <v/>
      </c>
      <c r="CB218" s="2" t="str">
        <f t="shared" si="259"/>
        <v/>
      </c>
      <c r="CC218" s="2" t="str">
        <f t="shared" si="259"/>
        <v/>
      </c>
      <c r="CE218" s="2" t="str">
        <f t="shared" si="260"/>
        <v/>
      </c>
      <c r="CF218" s="2" t="str">
        <f t="shared" si="260"/>
        <v/>
      </c>
      <c r="CG218" s="2" t="str">
        <f t="shared" si="260"/>
        <v/>
      </c>
      <c r="CH218" s="2" t="str">
        <f t="shared" si="260"/>
        <v/>
      </c>
      <c r="CI218" s="2" t="str">
        <f t="shared" si="260"/>
        <v/>
      </c>
      <c r="CJ218" s="2" t="str">
        <f t="shared" si="260"/>
        <v/>
      </c>
      <c r="CK218" s="2" t="str">
        <f t="shared" si="260"/>
        <v/>
      </c>
      <c r="CL218" s="2" t="str">
        <f t="shared" si="260"/>
        <v/>
      </c>
      <c r="CM218" s="2" t="str">
        <f t="shared" si="260"/>
        <v/>
      </c>
      <c r="CN218" s="2" t="str">
        <f t="shared" si="260"/>
        <v/>
      </c>
      <c r="CO218" s="2" t="str">
        <f t="shared" si="260"/>
        <v/>
      </c>
      <c r="CP218" s="2" t="str">
        <f t="shared" si="260"/>
        <v/>
      </c>
      <c r="CQ218" s="2" t="str">
        <f t="shared" si="260"/>
        <v/>
      </c>
      <c r="CR218" s="2" t="str">
        <f t="shared" si="260"/>
        <v/>
      </c>
      <c r="CS218" s="2" t="str">
        <f t="shared" si="260"/>
        <v/>
      </c>
      <c r="CU218" s="2" t="str">
        <f t="shared" si="261"/>
        <v/>
      </c>
      <c r="CV218" s="2" t="str">
        <f t="shared" si="261"/>
        <v/>
      </c>
      <c r="CW218" s="2" t="str">
        <f t="shared" si="261"/>
        <v/>
      </c>
      <c r="CX218" s="2" t="str">
        <f t="shared" si="261"/>
        <v/>
      </c>
      <c r="CY218" s="2" t="str">
        <f t="shared" si="261"/>
        <v/>
      </c>
      <c r="CZ218" s="2" t="str">
        <f t="shared" si="261"/>
        <v/>
      </c>
      <c r="DA218" s="2" t="str">
        <f t="shared" si="261"/>
        <v/>
      </c>
      <c r="DB218" s="2" t="str">
        <f t="shared" si="261"/>
        <v/>
      </c>
      <c r="DC218" s="2" t="str">
        <f t="shared" si="261"/>
        <v/>
      </c>
      <c r="DD218" s="2" t="str">
        <f t="shared" si="261"/>
        <v/>
      </c>
      <c r="DE218" s="2" t="str">
        <f t="shared" si="261"/>
        <v/>
      </c>
      <c r="DF218" s="2" t="str">
        <f t="shared" si="261"/>
        <v/>
      </c>
      <c r="DG218" s="2" t="str">
        <f t="shared" si="261"/>
        <v/>
      </c>
      <c r="DH218" s="2" t="str">
        <f t="shared" si="261"/>
        <v/>
      </c>
      <c r="DI218" s="2" t="str">
        <f t="shared" si="261"/>
        <v/>
      </c>
      <c r="DK218" s="2">
        <f t="shared" si="268"/>
        <v>74.868131048387085</v>
      </c>
      <c r="DL218" s="2">
        <f t="shared" si="268"/>
        <v>88.645522177419366</v>
      </c>
      <c r="DM218" s="2">
        <f t="shared" si="268"/>
        <v>89.601935483870975</v>
      </c>
      <c r="DN218" s="2">
        <f t="shared" si="268"/>
        <v>96.493413992869876</v>
      </c>
      <c r="DO218" s="2">
        <f t="shared" si="268"/>
        <v>106.46963031524928</v>
      </c>
      <c r="DP218" s="2">
        <f t="shared" si="268"/>
        <v>99.804599487522296</v>
      </c>
      <c r="DQ218" s="2">
        <f t="shared" si="268"/>
        <v>88.789988859180028</v>
      </c>
      <c r="DR218" s="2">
        <f t="shared" si="268"/>
        <v>91.860089809384164</v>
      </c>
      <c r="DS218" s="2">
        <f t="shared" si="268"/>
        <v>97.338316129032236</v>
      </c>
      <c r="DT218" s="2">
        <f t="shared" si="268"/>
        <v>87.601491935483878</v>
      </c>
      <c r="DU218" s="2">
        <f t="shared" si="268"/>
        <v>79.776338123885907</v>
      </c>
      <c r="DV218" s="2">
        <f t="shared" si="268"/>
        <v>77.897990285923754</v>
      </c>
      <c r="DW218" s="2">
        <f t="shared" si="268"/>
        <v>80.630939950980377</v>
      </c>
      <c r="DX218" s="2">
        <f t="shared" si="268"/>
        <v>64.698309157754011</v>
      </c>
      <c r="DY218" s="2">
        <f t="shared" si="268"/>
        <v>53.690638176638167</v>
      </c>
      <c r="EA218" s="2">
        <f t="shared" si="242"/>
        <v>24.634122546561947</v>
      </c>
      <c r="EB218" s="2">
        <f t="shared" si="242"/>
        <v>23.730362950958288</v>
      </c>
      <c r="EC218" s="2">
        <f t="shared" si="242"/>
        <v>19.742568879148401</v>
      </c>
      <c r="ED218" s="2">
        <f t="shared" si="242"/>
        <v>25.96259106897736</v>
      </c>
      <c r="EE218" s="2">
        <f t="shared" si="242"/>
        <v>23.064955320826769</v>
      </c>
      <c r="EF218" s="2">
        <f t="shared" si="241"/>
        <v>22.552270254005144</v>
      </c>
      <c r="EG218" s="2">
        <f t="shared" si="241"/>
        <v>22.775527778644772</v>
      </c>
      <c r="EH218" s="2">
        <f t="shared" si="241"/>
        <v>22.399721325403554</v>
      </c>
      <c r="EI218" s="2">
        <f t="shared" si="241"/>
        <v>21.86601555869872</v>
      </c>
      <c r="EJ218" s="2">
        <f t="shared" si="241"/>
        <v>20.457209078050667</v>
      </c>
      <c r="EK218" s="2">
        <f t="shared" si="213"/>
        <v>22.750478730070327</v>
      </c>
      <c r="EL218" s="2">
        <f t="shared" si="213"/>
        <v>20.299337790921953</v>
      </c>
      <c r="EM218" s="2">
        <f t="shared" si="213"/>
        <v>21.706226879249918</v>
      </c>
      <c r="EN218" s="2">
        <f t="shared" si="213"/>
        <v>24.693313630294934</v>
      </c>
      <c r="EO218" s="2">
        <f t="shared" si="213"/>
        <v>25.261431415148646</v>
      </c>
      <c r="EQ218" s="2">
        <f t="shared" si="269"/>
        <v>26.553103617257538</v>
      </c>
      <c r="ER218" s="2">
        <f t="shared" si="269"/>
        <v>25.885773081210246</v>
      </c>
      <c r="ES218" s="2">
        <f t="shared" si="269"/>
        <v>25.137451038162432</v>
      </c>
      <c r="ET218" s="2">
        <f t="shared" si="269"/>
        <v>25.537096209259637</v>
      </c>
      <c r="EU218" s="2">
        <f t="shared" si="269"/>
        <v>26.457259721537667</v>
      </c>
      <c r="EV218" s="2">
        <f t="shared" si="269"/>
        <v>24.491366676043768</v>
      </c>
      <c r="EW218" s="2">
        <f t="shared" si="269"/>
        <v>24.263387276090192</v>
      </c>
      <c r="EX218" s="2">
        <f t="shared" si="269"/>
        <v>23.494505787698479</v>
      </c>
      <c r="EY218" s="2">
        <f t="shared" si="269"/>
        <v>23.045013184114346</v>
      </c>
      <c r="EZ218" s="2">
        <f t="shared" si="269"/>
        <v>22.545324392724673</v>
      </c>
      <c r="FA218" s="2">
        <f t="shared" si="269"/>
        <v>23.277589163987667</v>
      </c>
      <c r="FB218" s="2">
        <f t="shared" si="269"/>
        <v>22.367783043074919</v>
      </c>
      <c r="FC218" s="2">
        <f t="shared" si="269"/>
        <v>23.508759945570571</v>
      </c>
      <c r="FD218" s="2">
        <f t="shared" si="269"/>
        <v>23.84920096444927</v>
      </c>
      <c r="FE218" s="2">
        <f t="shared" si="269"/>
        <v>23.526343999461332</v>
      </c>
      <c r="FG218" s="2">
        <f t="shared" si="270"/>
        <v>0.99999999999996758</v>
      </c>
      <c r="FH218" s="2">
        <f t="shared" si="270"/>
        <v>0.99999999999997669</v>
      </c>
      <c r="FI218" s="2">
        <f t="shared" si="270"/>
        <v>0.99999999999997335</v>
      </c>
      <c r="FJ218" s="2">
        <f t="shared" si="270"/>
        <v>0.99999999999997524</v>
      </c>
      <c r="FK218" s="2">
        <f t="shared" si="270"/>
        <v>0.99999999999997791</v>
      </c>
      <c r="FL218" s="2">
        <f t="shared" si="270"/>
        <v>0.99999999999997402</v>
      </c>
      <c r="FM218" s="2">
        <f t="shared" si="270"/>
        <v>0.99999999999997613</v>
      </c>
      <c r="FN218" s="2">
        <f t="shared" si="270"/>
        <v>0.99999999999997757</v>
      </c>
      <c r="FO218" s="2">
        <f t="shared" si="270"/>
        <v>0.9999999999999758</v>
      </c>
      <c r="FP218" s="2">
        <f t="shared" si="270"/>
        <v>0.99999999999997835</v>
      </c>
      <c r="FQ218" s="2">
        <f t="shared" si="270"/>
        <v>0.99999999999997813</v>
      </c>
      <c r="FR218" s="2">
        <f t="shared" si="270"/>
        <v>0.9999999999999778</v>
      </c>
      <c r="FS218" s="2">
        <f t="shared" si="270"/>
        <v>0.99999999999959832</v>
      </c>
      <c r="FT218" s="2">
        <f t="shared" si="270"/>
        <v>0.9999999999953515</v>
      </c>
      <c r="FU218" s="2">
        <f t="shared" si="270"/>
        <v>0.99999999996953104</v>
      </c>
      <c r="FW218" s="2">
        <f t="shared" si="262"/>
        <v>0.99997063522999607</v>
      </c>
      <c r="FX218" s="2">
        <f t="shared" si="262"/>
        <v>0.9999948707077897</v>
      </c>
      <c r="FY218" s="2">
        <f t="shared" si="262"/>
        <v>0.99999423065094595</v>
      </c>
      <c r="FZ218" s="2">
        <f t="shared" si="262"/>
        <v>0.99999485174628922</v>
      </c>
      <c r="GA218" s="2">
        <f t="shared" si="262"/>
        <v>0.99999575717292866</v>
      </c>
      <c r="GB218" s="2">
        <f t="shared" si="262"/>
        <v>0.99999415490972055</v>
      </c>
      <c r="GC218" s="2">
        <f t="shared" si="262"/>
        <v>0.9999939349039092</v>
      </c>
      <c r="GD218" s="2">
        <f t="shared" si="262"/>
        <v>0.99999448900742283</v>
      </c>
      <c r="GE218" s="2">
        <f t="shared" si="262"/>
        <v>0.99999612676190608</v>
      </c>
      <c r="GF218" s="2">
        <f t="shared" si="262"/>
        <v>0.99999699029066536</v>
      </c>
      <c r="GG218" s="2">
        <f t="shared" si="262"/>
        <v>0.99999731535847802</v>
      </c>
      <c r="GH218" s="2">
        <f t="shared" si="262"/>
        <v>0.99999711496502108</v>
      </c>
      <c r="GI218" s="2">
        <f t="shared" si="262"/>
        <v>0.99998924327861327</v>
      </c>
      <c r="GJ218" s="2">
        <f t="shared" si="262"/>
        <v>0.99996247235403257</v>
      </c>
      <c r="GK218" s="2">
        <f t="shared" si="262"/>
        <v>0.99990800091113841</v>
      </c>
      <c r="GM218" s="107">
        <f t="shared" si="263"/>
        <v>0</v>
      </c>
      <c r="GN218" s="107">
        <f t="shared" si="263"/>
        <v>0</v>
      </c>
      <c r="GO218" s="107">
        <f t="shared" si="263"/>
        <v>0</v>
      </c>
      <c r="GP218" s="107">
        <f t="shared" si="263"/>
        <v>0</v>
      </c>
      <c r="GQ218" s="107">
        <f t="shared" si="263"/>
        <v>0</v>
      </c>
      <c r="GR218" s="107">
        <f t="shared" si="263"/>
        <v>0</v>
      </c>
      <c r="GS218" s="107">
        <f t="shared" si="263"/>
        <v>0</v>
      </c>
      <c r="GT218" s="107">
        <f t="shared" si="263"/>
        <v>0</v>
      </c>
      <c r="GU218" s="107">
        <f t="shared" si="263"/>
        <v>0</v>
      </c>
      <c r="GV218" s="107">
        <f t="shared" si="263"/>
        <v>0</v>
      </c>
      <c r="GW218" s="107">
        <f t="shared" si="263"/>
        <v>0</v>
      </c>
      <c r="GX218" s="107">
        <f t="shared" si="263"/>
        <v>0</v>
      </c>
      <c r="GY218" s="107">
        <f t="shared" si="263"/>
        <v>0</v>
      </c>
      <c r="GZ218" s="107">
        <f t="shared" si="263"/>
        <v>0</v>
      </c>
      <c r="HA218" s="107">
        <f t="shared" si="263"/>
        <v>0</v>
      </c>
      <c r="HC218" s="107">
        <f t="shared" si="271"/>
        <v>0</v>
      </c>
      <c r="HD218" s="107">
        <f t="shared" si="271"/>
        <v>0</v>
      </c>
      <c r="HE218" s="107">
        <f t="shared" si="271"/>
        <v>0</v>
      </c>
      <c r="HF218" s="107">
        <f t="shared" si="267"/>
        <v>0</v>
      </c>
      <c r="HG218" s="107">
        <f t="shared" si="267"/>
        <v>0</v>
      </c>
      <c r="HH218" s="107">
        <f t="shared" si="267"/>
        <v>0</v>
      </c>
      <c r="HI218" s="107">
        <f t="shared" si="244"/>
        <v>0</v>
      </c>
      <c r="HJ218" s="107">
        <f t="shared" si="244"/>
        <v>0</v>
      </c>
      <c r="HK218" s="107">
        <f t="shared" si="244"/>
        <v>0</v>
      </c>
      <c r="HL218" s="107">
        <f t="shared" si="244"/>
        <v>0</v>
      </c>
      <c r="HM218" s="107">
        <f t="shared" si="244"/>
        <v>0</v>
      </c>
      <c r="HN218" s="107">
        <f t="shared" si="244"/>
        <v>0</v>
      </c>
      <c r="HO218" s="107">
        <f t="shared" si="227"/>
        <v>0</v>
      </c>
      <c r="HP218" s="107">
        <f t="shared" si="227"/>
        <v>0</v>
      </c>
      <c r="HQ218" s="107">
        <f t="shared" si="227"/>
        <v>0</v>
      </c>
      <c r="HS218" s="107">
        <f t="shared" si="264"/>
        <v>6.99479669132419E-121</v>
      </c>
      <c r="HT218" s="107">
        <f t="shared" si="264"/>
        <v>3.6151389947476017E-148</v>
      </c>
      <c r="HU218" s="107">
        <f t="shared" si="264"/>
        <v>8.3488643354541729E-152</v>
      </c>
      <c r="HV218" s="107">
        <f t="shared" si="264"/>
        <v>1.1111206795546945E-166</v>
      </c>
      <c r="HW218" s="107">
        <f t="shared" si="264"/>
        <v>7.8758581834909037E-192</v>
      </c>
      <c r="HX218" s="107">
        <f t="shared" si="264"/>
        <v>3.1953506444409696E-182</v>
      </c>
      <c r="HY218" s="107">
        <f t="shared" si="264"/>
        <v>7.8928673451997024E-190</v>
      </c>
      <c r="HZ218" s="107">
        <f t="shared" si="264"/>
        <v>9.1380129980134205E-189</v>
      </c>
      <c r="IA218" s="107">
        <f t="shared" si="264"/>
        <v>3.850262847999615E-205</v>
      </c>
      <c r="IB218" s="107">
        <f t="shared" si="264"/>
        <v>1.747720118174498E-213</v>
      </c>
      <c r="IC218" s="107">
        <f t="shared" si="264"/>
        <v>3.7171725631878493E-204</v>
      </c>
      <c r="ID218" s="107">
        <f t="shared" si="264"/>
        <v>1.599851605565923E-211</v>
      </c>
      <c r="IE218" s="107">
        <f t="shared" si="264"/>
        <v>1.4674664270827713E-198</v>
      </c>
      <c r="IF218" s="107">
        <f t="shared" si="264"/>
        <v>1.1814020522600709E-190</v>
      </c>
      <c r="IG218" s="107">
        <f t="shared" si="264"/>
        <v>1.1802764949694016E-202</v>
      </c>
      <c r="II218" s="107">
        <f t="shared" si="265"/>
        <v>1.1389984253478692E-39</v>
      </c>
      <c r="IJ218" s="107">
        <f t="shared" si="265"/>
        <v>6.039972709456685E-59</v>
      </c>
      <c r="IK218" s="107">
        <f t="shared" si="265"/>
        <v>5.1784919948554174E-60</v>
      </c>
      <c r="IL218" s="107">
        <f t="shared" si="265"/>
        <v>6.4867404358565008E-66</v>
      </c>
      <c r="IM218" s="107">
        <f t="shared" si="265"/>
        <v>1.0665579947334512E-76</v>
      </c>
      <c r="IN218" s="107">
        <f t="shared" si="265"/>
        <v>1.65037428319741E-71</v>
      </c>
      <c r="IO218" s="107">
        <f t="shared" si="265"/>
        <v>1.2846635735368062E-73</v>
      </c>
      <c r="IP218" s="107">
        <f t="shared" si="265"/>
        <v>1.3642416372204227E-73</v>
      </c>
      <c r="IQ218" s="107">
        <f t="shared" si="265"/>
        <v>2.2808599804378857E-82</v>
      </c>
      <c r="IR218" s="107">
        <f t="shared" si="265"/>
        <v>1.7760934945307654E-87</v>
      </c>
      <c r="IS218" s="107">
        <f t="shared" si="265"/>
        <v>1.5148369601979465E-84</v>
      </c>
      <c r="IT218" s="107">
        <f t="shared" si="265"/>
        <v>1.8685618917473332E-87</v>
      </c>
      <c r="IU218" s="107">
        <f t="shared" si="265"/>
        <v>1.8877124724114981E-81</v>
      </c>
      <c r="IV218" s="107">
        <f t="shared" si="265"/>
        <v>5.465913044714967E-76</v>
      </c>
      <c r="IW218" s="107">
        <f t="shared" si="265"/>
        <v>9.3334109342499206E-17</v>
      </c>
      <c r="IY218" s="107">
        <f t="shared" si="266"/>
        <v>1.1389984253478692E-39</v>
      </c>
      <c r="IZ218" s="107">
        <f t="shared" si="266"/>
        <v>6.039972709456685E-59</v>
      </c>
      <c r="JA218" s="107">
        <f t="shared" si="266"/>
        <v>5.1784919948554174E-60</v>
      </c>
      <c r="JB218" s="107">
        <f t="shared" si="266"/>
        <v>6.4867404358565008E-66</v>
      </c>
      <c r="JC218" s="107">
        <f t="shared" si="266"/>
        <v>1.0665579947334512E-76</v>
      </c>
      <c r="JD218" s="107">
        <f t="shared" si="266"/>
        <v>1.65037428319741E-71</v>
      </c>
      <c r="JE218" s="107">
        <f t="shared" si="266"/>
        <v>1.2846635735368062E-73</v>
      </c>
      <c r="JF218" s="107">
        <f t="shared" si="266"/>
        <v>1.3642416372204227E-73</v>
      </c>
      <c r="JG218" s="107">
        <f t="shared" si="266"/>
        <v>2.2808599804378857E-82</v>
      </c>
      <c r="JH218" s="107">
        <f t="shared" si="266"/>
        <v>1.7760934945307654E-87</v>
      </c>
      <c r="JI218" s="107">
        <f t="shared" si="266"/>
        <v>1.5148369601979465E-84</v>
      </c>
      <c r="JJ218" s="107">
        <f t="shared" si="266"/>
        <v>1.8685618917473332E-87</v>
      </c>
      <c r="JK218" s="107">
        <f t="shared" si="266"/>
        <v>1.8877124724114981E-81</v>
      </c>
      <c r="JL218" s="107">
        <f t="shared" si="266"/>
        <v>5.465913044714967E-76</v>
      </c>
      <c r="JM218" s="107">
        <f t="shared" si="266"/>
        <v>9.3334109342499206E-17</v>
      </c>
    </row>
    <row r="219" spans="2:273" x14ac:dyDescent="0.25">
      <c r="B219" s="2">
        <v>191</v>
      </c>
      <c r="C219" s="37">
        <v>25.75</v>
      </c>
      <c r="D219" s="37">
        <v>27.148</v>
      </c>
      <c r="E219" s="37">
        <v>27.835999999999999</v>
      </c>
      <c r="F219" s="37">
        <v>27.016999999999999</v>
      </c>
      <c r="G219" s="37">
        <v>27.716999999999999</v>
      </c>
      <c r="H219" s="37">
        <v>26.202999999999999</v>
      </c>
      <c r="I219" s="37">
        <v>24.814</v>
      </c>
      <c r="J219" s="37">
        <v>25.949000000000002</v>
      </c>
      <c r="K219" s="37">
        <v>25.236999999999998</v>
      </c>
      <c r="L219" s="37">
        <v>25.440999999999999</v>
      </c>
      <c r="M219" s="37">
        <v>23.934000000000001</v>
      </c>
      <c r="N219" s="37">
        <v>25.951000000000001</v>
      </c>
      <c r="O219" s="37">
        <v>25.556999999999999</v>
      </c>
      <c r="P219" s="37">
        <v>23.852</v>
      </c>
      <c r="Q219" s="37">
        <v>24.131</v>
      </c>
      <c r="S219" s="4" t="e">
        <f t="shared" si="185"/>
        <v>#N/A</v>
      </c>
      <c r="T219" s="4" t="e">
        <f t="shared" si="186"/>
        <v>#N/A</v>
      </c>
      <c r="U219" s="4" t="e">
        <f t="shared" si="187"/>
        <v>#N/A</v>
      </c>
      <c r="V219" s="4" t="e">
        <f t="shared" si="188"/>
        <v>#N/A</v>
      </c>
      <c r="W219" s="4" t="e">
        <f t="shared" si="189"/>
        <v>#N/A</v>
      </c>
      <c r="X219" s="4" t="e">
        <f t="shared" si="190"/>
        <v>#N/A</v>
      </c>
      <c r="Y219" s="4" t="e">
        <f t="shared" si="191"/>
        <v>#N/A</v>
      </c>
      <c r="Z219" s="4" t="e">
        <f t="shared" si="192"/>
        <v>#N/A</v>
      </c>
      <c r="AA219" s="4" t="e">
        <f t="shared" si="193"/>
        <v>#N/A</v>
      </c>
      <c r="AB219" s="4" t="e">
        <f t="shared" si="194"/>
        <v>#N/A</v>
      </c>
      <c r="AC219" s="4" t="e">
        <f t="shared" si="195"/>
        <v>#N/A</v>
      </c>
      <c r="AD219" s="4" t="e">
        <f t="shared" si="196"/>
        <v>#N/A</v>
      </c>
      <c r="AE219" s="4" t="e">
        <f t="shared" si="197"/>
        <v>#N/A</v>
      </c>
      <c r="AF219" s="4" t="e">
        <f t="shared" si="198"/>
        <v>#N/A</v>
      </c>
      <c r="AG219" s="4" t="e">
        <f t="shared" si="198"/>
        <v>#N/A</v>
      </c>
      <c r="AI219" s="4">
        <f t="shared" si="199"/>
        <v>0</v>
      </c>
      <c r="AJ219" s="4">
        <f t="shared" si="200"/>
        <v>0</v>
      </c>
      <c r="AK219" s="4">
        <f t="shared" si="201"/>
        <v>0</v>
      </c>
      <c r="AL219" s="4">
        <f t="shared" si="202"/>
        <v>0</v>
      </c>
      <c r="AM219" s="4">
        <f t="shared" si="203"/>
        <v>0</v>
      </c>
      <c r="AN219" s="4">
        <f t="shared" si="204"/>
        <v>0</v>
      </c>
      <c r="AO219" s="4">
        <f t="shared" si="205"/>
        <v>0</v>
      </c>
      <c r="AP219" s="4">
        <f t="shared" si="206"/>
        <v>0</v>
      </c>
      <c r="AQ219" s="4">
        <f t="shared" si="207"/>
        <v>0</v>
      </c>
      <c r="AR219" s="4">
        <f t="shared" si="208"/>
        <v>0</v>
      </c>
      <c r="AS219" s="4">
        <f t="shared" si="209"/>
        <v>0</v>
      </c>
      <c r="AT219" s="4">
        <f t="shared" si="210"/>
        <v>0</v>
      </c>
      <c r="AU219" s="4">
        <f t="shared" si="211"/>
        <v>0</v>
      </c>
      <c r="AV219" s="4">
        <f t="shared" si="257"/>
        <v>0</v>
      </c>
      <c r="AW219" s="4">
        <f t="shared" si="25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si="259"/>
        <v/>
      </c>
      <c r="BP219" s="2" t="str">
        <f t="shared" si="259"/>
        <v/>
      </c>
      <c r="BQ219" s="2" t="str">
        <f t="shared" si="259"/>
        <v/>
      </c>
      <c r="BR219" s="2" t="str">
        <f t="shared" si="259"/>
        <v/>
      </c>
      <c r="BS219" s="2" t="str">
        <f t="shared" si="259"/>
        <v/>
      </c>
      <c r="BT219" s="2" t="str">
        <f t="shared" si="259"/>
        <v/>
      </c>
      <c r="BU219" s="2" t="str">
        <f t="shared" si="259"/>
        <v/>
      </c>
      <c r="BV219" s="2" t="str">
        <f t="shared" si="259"/>
        <v/>
      </c>
      <c r="BW219" s="2" t="str">
        <f t="shared" si="259"/>
        <v/>
      </c>
      <c r="BX219" s="2" t="str">
        <f t="shared" si="259"/>
        <v/>
      </c>
      <c r="BY219" s="2" t="str">
        <f t="shared" si="259"/>
        <v/>
      </c>
      <c r="BZ219" s="2" t="str">
        <f t="shared" si="259"/>
        <v/>
      </c>
      <c r="CA219" s="2" t="str">
        <f t="shared" si="259"/>
        <v/>
      </c>
      <c r="CB219" s="2" t="str">
        <f t="shared" si="259"/>
        <v/>
      </c>
      <c r="CC219" s="2" t="str">
        <f t="shared" si="259"/>
        <v/>
      </c>
      <c r="CE219" s="2" t="str">
        <f t="shared" si="260"/>
        <v/>
      </c>
      <c r="CF219" s="2" t="str">
        <f t="shared" si="260"/>
        <v/>
      </c>
      <c r="CG219" s="2" t="str">
        <f t="shared" si="260"/>
        <v/>
      </c>
      <c r="CH219" s="2" t="str">
        <f t="shared" si="260"/>
        <v/>
      </c>
      <c r="CI219" s="2" t="str">
        <f t="shared" si="260"/>
        <v/>
      </c>
      <c r="CJ219" s="2" t="str">
        <f t="shared" si="260"/>
        <v/>
      </c>
      <c r="CK219" s="2" t="str">
        <f t="shared" si="260"/>
        <v/>
      </c>
      <c r="CL219" s="2" t="str">
        <f t="shared" si="260"/>
        <v/>
      </c>
      <c r="CM219" s="2" t="str">
        <f t="shared" si="260"/>
        <v/>
      </c>
      <c r="CN219" s="2" t="str">
        <f t="shared" si="260"/>
        <v/>
      </c>
      <c r="CO219" s="2" t="str">
        <f t="shared" si="260"/>
        <v/>
      </c>
      <c r="CP219" s="2" t="str">
        <f t="shared" si="260"/>
        <v/>
      </c>
      <c r="CQ219" s="2" t="str">
        <f t="shared" si="260"/>
        <v/>
      </c>
      <c r="CR219" s="2" t="str">
        <f t="shared" si="260"/>
        <v/>
      </c>
      <c r="CS219" s="2" t="str">
        <f t="shared" si="260"/>
        <v/>
      </c>
      <c r="CU219" s="2" t="str">
        <f t="shared" si="261"/>
        <v/>
      </c>
      <c r="CV219" s="2" t="str">
        <f t="shared" si="261"/>
        <v/>
      </c>
      <c r="CW219" s="2" t="str">
        <f t="shared" si="261"/>
        <v/>
      </c>
      <c r="CX219" s="2" t="str">
        <f t="shared" si="261"/>
        <v/>
      </c>
      <c r="CY219" s="2" t="str">
        <f t="shared" si="261"/>
        <v/>
      </c>
      <c r="CZ219" s="2" t="str">
        <f t="shared" si="261"/>
        <v/>
      </c>
      <c r="DA219" s="2" t="str">
        <f t="shared" si="261"/>
        <v/>
      </c>
      <c r="DB219" s="2" t="str">
        <f t="shared" si="261"/>
        <v/>
      </c>
      <c r="DC219" s="2" t="str">
        <f t="shared" si="261"/>
        <v/>
      </c>
      <c r="DD219" s="2" t="str">
        <f t="shared" si="261"/>
        <v/>
      </c>
      <c r="DE219" s="2" t="str">
        <f t="shared" si="261"/>
        <v/>
      </c>
      <c r="DF219" s="2" t="str">
        <f t="shared" si="261"/>
        <v/>
      </c>
      <c r="DG219" s="2" t="str">
        <f t="shared" si="261"/>
        <v/>
      </c>
      <c r="DH219" s="2" t="str">
        <f t="shared" si="261"/>
        <v/>
      </c>
      <c r="DI219" s="2" t="str">
        <f t="shared" si="261"/>
        <v/>
      </c>
      <c r="DK219" s="2">
        <f t="shared" si="268"/>
        <v>75.015064516129016</v>
      </c>
      <c r="DL219" s="2">
        <f t="shared" si="268"/>
        <v>88.825329032258068</v>
      </c>
      <c r="DM219" s="2">
        <f t="shared" si="268"/>
        <v>89.792794354838719</v>
      </c>
      <c r="DN219" s="2">
        <f t="shared" si="268"/>
        <v>96.73257241532977</v>
      </c>
      <c r="DO219" s="2">
        <f t="shared" si="268"/>
        <v>106.7480487536657</v>
      </c>
      <c r="DP219" s="2">
        <f t="shared" si="268"/>
        <v>100.05870209447417</v>
      </c>
      <c r="DQ219" s="2">
        <f t="shared" si="268"/>
        <v>88.980535650623878</v>
      </c>
      <c r="DR219" s="2">
        <f t="shared" si="268"/>
        <v>92.055078079178884</v>
      </c>
      <c r="DS219" s="2">
        <f t="shared" si="268"/>
        <v>97.575724193548353</v>
      </c>
      <c r="DT219" s="2">
        <f t="shared" si="268"/>
        <v>87.803385080645171</v>
      </c>
      <c r="DU219" s="2">
        <f t="shared" si="268"/>
        <v>79.933770276292321</v>
      </c>
      <c r="DV219" s="2">
        <f t="shared" si="268"/>
        <v>78.048141678885628</v>
      </c>
      <c r="DW219" s="2">
        <f t="shared" si="268"/>
        <v>80.791994429590005</v>
      </c>
      <c r="DX219" s="2">
        <f t="shared" si="268"/>
        <v>64.781272058823532</v>
      </c>
      <c r="DY219" s="2">
        <f t="shared" si="268"/>
        <v>53.726010582010574</v>
      </c>
      <c r="EA219" s="2">
        <f t="shared" si="242"/>
        <v>24.511138803780671</v>
      </c>
      <c r="EB219" s="2">
        <f t="shared" si="242"/>
        <v>23.573663190529878</v>
      </c>
      <c r="EC219" s="2">
        <f t="shared" si="242"/>
        <v>19.547192470256732</v>
      </c>
      <c r="ED219" s="2">
        <f t="shared" si="242"/>
        <v>25.831001258293306</v>
      </c>
      <c r="EE219" s="2">
        <f t="shared" si="242"/>
        <v>22.88265624221799</v>
      </c>
      <c r="EF219" s="2">
        <f t="shared" si="241"/>
        <v>22.37535562795717</v>
      </c>
      <c r="EG219" s="2">
        <f t="shared" si="241"/>
        <v>22.606971253784451</v>
      </c>
      <c r="EH219" s="2">
        <f t="shared" si="241"/>
        <v>22.21879700206334</v>
      </c>
      <c r="EI219" s="2">
        <f t="shared" si="241"/>
        <v>21.676686897261149</v>
      </c>
      <c r="EJ219" s="2">
        <f t="shared" si="241"/>
        <v>20.273003728944332</v>
      </c>
      <c r="EK219" s="2">
        <f t="shared" si="213"/>
        <v>22.595489452064339</v>
      </c>
      <c r="EL219" s="2">
        <f t="shared" si="213"/>
        <v>20.117034139128201</v>
      </c>
      <c r="EM219" s="2">
        <f t="shared" si="213"/>
        <v>21.532147032885419</v>
      </c>
      <c r="EN219" s="2">
        <f t="shared" si="213"/>
        <v>24.540328013108383</v>
      </c>
      <c r="EO219" s="2">
        <f t="shared" si="213"/>
        <v>25.136973929029022</v>
      </c>
      <c r="EQ219" s="2">
        <f t="shared" si="269"/>
        <v>26.452329611785782</v>
      </c>
      <c r="ER219" s="2">
        <f t="shared" si="269"/>
        <v>25.751148968332242</v>
      </c>
      <c r="ES219" s="2">
        <f t="shared" si="269"/>
        <v>25.000045780522608</v>
      </c>
      <c r="ET219" s="2">
        <f t="shared" si="269"/>
        <v>25.40096662184332</v>
      </c>
      <c r="EU219" s="2">
        <f t="shared" si="269"/>
        <v>26.310337391654556</v>
      </c>
      <c r="EV219" s="2">
        <f t="shared" si="269"/>
        <v>24.335056549623349</v>
      </c>
      <c r="EW219" s="2">
        <f t="shared" si="269"/>
        <v>24.110580185105452</v>
      </c>
      <c r="EX219" s="2">
        <f t="shared" si="269"/>
        <v>23.325475780386</v>
      </c>
      <c r="EY219" s="2">
        <f t="shared" si="269"/>
        <v>22.86887452280439</v>
      </c>
      <c r="EZ219" s="2">
        <f t="shared" si="269"/>
        <v>22.383064950078321</v>
      </c>
      <c r="FA219" s="2">
        <f t="shared" si="269"/>
        <v>23.128064186621422</v>
      </c>
      <c r="FB219" s="2">
        <f t="shared" si="269"/>
        <v>22.207138715156088</v>
      </c>
      <c r="FC219" s="2">
        <f t="shared" si="269"/>
        <v>23.353983124705227</v>
      </c>
      <c r="FD219" s="2">
        <f t="shared" si="269"/>
        <v>23.688006762596125</v>
      </c>
      <c r="FE219" s="2">
        <f t="shared" si="269"/>
        <v>23.384008712209063</v>
      </c>
      <c r="FG219" s="2">
        <f t="shared" si="270"/>
        <v>0.99999999999997424</v>
      </c>
      <c r="FH219" s="2">
        <f t="shared" si="270"/>
        <v>0.99999999999998146</v>
      </c>
      <c r="FI219" s="2">
        <f t="shared" si="270"/>
        <v>0.99999999999997879</v>
      </c>
      <c r="FJ219" s="2">
        <f t="shared" si="270"/>
        <v>0.99999999999998035</v>
      </c>
      <c r="FK219" s="2">
        <f t="shared" si="270"/>
        <v>0.99999999999998246</v>
      </c>
      <c r="FL219" s="2">
        <f t="shared" si="270"/>
        <v>0.99999999999997935</v>
      </c>
      <c r="FM219" s="2">
        <f t="shared" si="270"/>
        <v>0.99999999999998102</v>
      </c>
      <c r="FN219" s="2">
        <f t="shared" si="270"/>
        <v>0.99999999999998213</v>
      </c>
      <c r="FO219" s="2">
        <f t="shared" si="270"/>
        <v>0.99999999999998079</v>
      </c>
      <c r="FP219" s="2">
        <f t="shared" si="270"/>
        <v>0.99999999999998279</v>
      </c>
      <c r="FQ219" s="2">
        <f t="shared" si="270"/>
        <v>0.99999999999998268</v>
      </c>
      <c r="FR219" s="2">
        <f t="shared" si="270"/>
        <v>0.99999999999998235</v>
      </c>
      <c r="FS219" s="2">
        <f t="shared" si="270"/>
        <v>0.99999999999967415</v>
      </c>
      <c r="FT219" s="2">
        <f t="shared" si="270"/>
        <v>0.99999999999616318</v>
      </c>
      <c r="FU219" s="2">
        <f t="shared" si="270"/>
        <v>0.99999999997447686</v>
      </c>
      <c r="FW219" s="2">
        <f t="shared" si="262"/>
        <v>0.99997667459320583</v>
      </c>
      <c r="FX219" s="2">
        <f t="shared" si="262"/>
        <v>0.99999592565407502</v>
      </c>
      <c r="FY219" s="2">
        <f t="shared" si="262"/>
        <v>0.99999541723771257</v>
      </c>
      <c r="FZ219" s="2">
        <f t="shared" si="262"/>
        <v>0.9999959105923879</v>
      </c>
      <c r="GA219" s="2">
        <f t="shared" si="262"/>
        <v>0.99999662979972126</v>
      </c>
      <c r="GB219" s="2">
        <f t="shared" si="262"/>
        <v>0.99999535707417497</v>
      </c>
      <c r="GC219" s="2">
        <f t="shared" si="262"/>
        <v>0.99999518231691908</v>
      </c>
      <c r="GD219" s="2">
        <f t="shared" si="262"/>
        <v>0.99999562245803286</v>
      </c>
      <c r="GE219" s="2">
        <f t="shared" si="262"/>
        <v>0.99999692337517132</v>
      </c>
      <c r="GF219" s="2">
        <f t="shared" si="262"/>
        <v>0.99999760930141735</v>
      </c>
      <c r="GG219" s="2">
        <f t="shared" si="262"/>
        <v>0.99999786751226161</v>
      </c>
      <c r="GH219" s="2">
        <f t="shared" si="262"/>
        <v>0.99999770833389823</v>
      </c>
      <c r="GI219" s="2">
        <f t="shared" si="262"/>
        <v>0.99999127487391892</v>
      </c>
      <c r="GJ219" s="2">
        <f t="shared" si="262"/>
        <v>0.99996902432099732</v>
      </c>
      <c r="GK219" s="2">
        <f t="shared" si="262"/>
        <v>0.99992293326947723</v>
      </c>
      <c r="GM219" s="107">
        <f t="shared" si="263"/>
        <v>0</v>
      </c>
      <c r="GN219" s="107">
        <f t="shared" si="263"/>
        <v>0</v>
      </c>
      <c r="GO219" s="107">
        <f t="shared" si="263"/>
        <v>0</v>
      </c>
      <c r="GP219" s="107">
        <f t="shared" si="263"/>
        <v>0</v>
      </c>
      <c r="GQ219" s="107">
        <f t="shared" si="263"/>
        <v>0</v>
      </c>
      <c r="GR219" s="107">
        <f t="shared" si="263"/>
        <v>0</v>
      </c>
      <c r="GS219" s="107">
        <f t="shared" si="263"/>
        <v>0</v>
      </c>
      <c r="GT219" s="107">
        <f t="shared" si="263"/>
        <v>0</v>
      </c>
      <c r="GU219" s="107">
        <f t="shared" si="263"/>
        <v>0</v>
      </c>
      <c r="GV219" s="107">
        <f t="shared" si="263"/>
        <v>0</v>
      </c>
      <c r="GW219" s="107">
        <f t="shared" si="263"/>
        <v>0</v>
      </c>
      <c r="GX219" s="107">
        <f t="shared" si="263"/>
        <v>0</v>
      </c>
      <c r="GY219" s="107">
        <f t="shared" si="263"/>
        <v>0</v>
      </c>
      <c r="GZ219" s="107">
        <f t="shared" si="263"/>
        <v>0</v>
      </c>
      <c r="HA219" s="107">
        <f t="shared" si="263"/>
        <v>0</v>
      </c>
      <c r="HC219" s="107">
        <f t="shared" si="271"/>
        <v>0</v>
      </c>
      <c r="HD219" s="107">
        <f t="shared" si="271"/>
        <v>0</v>
      </c>
      <c r="HE219" s="107">
        <f t="shared" si="271"/>
        <v>0</v>
      </c>
      <c r="HF219" s="107">
        <f t="shared" si="267"/>
        <v>0</v>
      </c>
      <c r="HG219" s="107">
        <f t="shared" si="267"/>
        <v>0</v>
      </c>
      <c r="HH219" s="107">
        <f t="shared" si="267"/>
        <v>0</v>
      </c>
      <c r="HI219" s="107">
        <f t="shared" si="244"/>
        <v>0</v>
      </c>
      <c r="HJ219" s="107">
        <f t="shared" si="244"/>
        <v>0</v>
      </c>
      <c r="HK219" s="107">
        <f t="shared" si="244"/>
        <v>0</v>
      </c>
      <c r="HL219" s="107">
        <f t="shared" si="244"/>
        <v>0</v>
      </c>
      <c r="HM219" s="107">
        <f t="shared" si="244"/>
        <v>0</v>
      </c>
      <c r="HN219" s="107">
        <f t="shared" si="244"/>
        <v>0</v>
      </c>
      <c r="HO219" s="107">
        <f t="shared" si="227"/>
        <v>0</v>
      </c>
      <c r="HP219" s="107">
        <f t="shared" si="227"/>
        <v>0</v>
      </c>
      <c r="HQ219" s="107">
        <f t="shared" si="227"/>
        <v>0</v>
      </c>
      <c r="HS219" s="107">
        <f t="shared" si="264"/>
        <v>5.1713854291125562E-124</v>
      </c>
      <c r="HT219" s="107">
        <f t="shared" si="264"/>
        <v>8.0714656885359201E-152</v>
      </c>
      <c r="HU219" s="107">
        <f t="shared" si="264"/>
        <v>1.4274552675804176E-155</v>
      </c>
      <c r="HV219" s="107">
        <f t="shared" si="264"/>
        <v>8.7105518523581821E-171</v>
      </c>
      <c r="HW219" s="107">
        <f t="shared" si="264"/>
        <v>1.6107108091463199E-196</v>
      </c>
      <c r="HX219" s="107">
        <f t="shared" si="264"/>
        <v>9.5251360133994626E-187</v>
      </c>
      <c r="HY219" s="107">
        <f t="shared" si="264"/>
        <v>1.5612552010701698E-194</v>
      </c>
      <c r="HZ219" s="107">
        <f t="shared" si="264"/>
        <v>2.0347548194248035E-193</v>
      </c>
      <c r="IA219" s="107">
        <f t="shared" si="264"/>
        <v>3.9026819496260976E-210</v>
      </c>
      <c r="IB219" s="107">
        <f t="shared" si="264"/>
        <v>1.2367360942789626E-218</v>
      </c>
      <c r="IC219" s="107">
        <f t="shared" si="264"/>
        <v>4.6332131765956134E-209</v>
      </c>
      <c r="ID219" s="107">
        <f t="shared" si="264"/>
        <v>1.2456942241264315E-216</v>
      </c>
      <c r="IE219" s="107">
        <f t="shared" si="264"/>
        <v>2.1355177130825389E-203</v>
      </c>
      <c r="IF219" s="107">
        <f t="shared" si="264"/>
        <v>2.3207409658773296E-195</v>
      </c>
      <c r="IG219" s="107">
        <f t="shared" si="264"/>
        <v>8.2941091901862307E-208</v>
      </c>
      <c r="II219" s="107">
        <f t="shared" si="265"/>
        <v>2.3126063638125274E-41</v>
      </c>
      <c r="IJ219" s="107">
        <f t="shared" si="265"/>
        <v>3.9901732784767275E-61</v>
      </c>
      <c r="IK219" s="107">
        <f t="shared" si="265"/>
        <v>2.9630942777043058E-62</v>
      </c>
      <c r="IL219" s="107">
        <f t="shared" si="265"/>
        <v>2.3238308356236446E-68</v>
      </c>
      <c r="IM219" s="107">
        <f t="shared" si="265"/>
        <v>1.6474402901751782E-79</v>
      </c>
      <c r="IN219" s="107">
        <f t="shared" si="265"/>
        <v>3.3930935774261628E-74</v>
      </c>
      <c r="IO219" s="107">
        <f t="shared" si="265"/>
        <v>2.1482889867021084E-76</v>
      </c>
      <c r="IP219" s="107">
        <f t="shared" si="265"/>
        <v>2.4064067330459315E-76</v>
      </c>
      <c r="IQ219" s="107">
        <f t="shared" si="265"/>
        <v>2.2739842133718698E-85</v>
      </c>
      <c r="IR219" s="107">
        <f t="shared" si="265"/>
        <v>1.3243300828452837E-90</v>
      </c>
      <c r="IS219" s="107">
        <f t="shared" si="265"/>
        <v>1.5377979492666002E-87</v>
      </c>
      <c r="IT219" s="107">
        <f t="shared" si="265"/>
        <v>1.4298936826330534E-90</v>
      </c>
      <c r="IU219" s="107">
        <f t="shared" si="265"/>
        <v>2.1773177105417647E-84</v>
      </c>
      <c r="IV219" s="107">
        <f t="shared" si="265"/>
        <v>8.3269670889305184E-79</v>
      </c>
      <c r="IW219" s="107">
        <f t="shared" si="265"/>
        <v>2.4245164382994515E-17</v>
      </c>
      <c r="IY219" s="107">
        <f t="shared" si="266"/>
        <v>2.3126063638125274E-41</v>
      </c>
      <c r="IZ219" s="107">
        <f t="shared" si="266"/>
        <v>3.9901732784767275E-61</v>
      </c>
      <c r="JA219" s="107">
        <f t="shared" si="266"/>
        <v>2.9630942777043058E-62</v>
      </c>
      <c r="JB219" s="107">
        <f t="shared" si="266"/>
        <v>2.3238308356236446E-68</v>
      </c>
      <c r="JC219" s="107">
        <f t="shared" si="266"/>
        <v>1.6474402901751782E-79</v>
      </c>
      <c r="JD219" s="107">
        <f t="shared" si="266"/>
        <v>3.3930935774261628E-74</v>
      </c>
      <c r="JE219" s="107">
        <f t="shared" si="266"/>
        <v>2.1482889867021084E-76</v>
      </c>
      <c r="JF219" s="107">
        <f t="shared" si="266"/>
        <v>2.4064067330459315E-76</v>
      </c>
      <c r="JG219" s="107">
        <f t="shared" si="266"/>
        <v>2.2739842133718698E-85</v>
      </c>
      <c r="JH219" s="107">
        <f t="shared" si="266"/>
        <v>1.3243300828452837E-90</v>
      </c>
      <c r="JI219" s="107">
        <f t="shared" si="266"/>
        <v>1.5377979492666002E-87</v>
      </c>
      <c r="JJ219" s="107">
        <f t="shared" si="266"/>
        <v>1.4298936826330534E-90</v>
      </c>
      <c r="JK219" s="107">
        <f t="shared" si="266"/>
        <v>2.1773177105417647E-84</v>
      </c>
      <c r="JL219" s="107">
        <f t="shared" si="266"/>
        <v>8.3269670889305184E-79</v>
      </c>
      <c r="JM219" s="107">
        <f t="shared" si="266"/>
        <v>2.4245164382994515E-17</v>
      </c>
    </row>
    <row r="220" spans="2:273" x14ac:dyDescent="0.25">
      <c r="B220" s="2">
        <v>192</v>
      </c>
      <c r="C220" s="37">
        <v>26.983000000000001</v>
      </c>
      <c r="D220" s="37">
        <v>26.655999999999999</v>
      </c>
      <c r="E220" s="37">
        <v>27.097999999999999</v>
      </c>
      <c r="F220" s="37">
        <v>26.75</v>
      </c>
      <c r="G220" s="37">
        <v>27.367000000000001</v>
      </c>
      <c r="H220" s="37">
        <v>24.593</v>
      </c>
      <c r="I220" s="37">
        <v>26.661000000000001</v>
      </c>
      <c r="J220" s="37">
        <v>25.712</v>
      </c>
      <c r="K220" s="37">
        <v>25.745999999999999</v>
      </c>
      <c r="L220" s="37">
        <v>24.356000000000002</v>
      </c>
      <c r="M220" s="37">
        <v>25.638999999999999</v>
      </c>
      <c r="N220" s="37">
        <v>25.41</v>
      </c>
      <c r="O220" s="37">
        <v>26.902000000000001</v>
      </c>
      <c r="P220" s="37">
        <v>25.59</v>
      </c>
      <c r="Q220" s="37">
        <v>23.655999999999999</v>
      </c>
      <c r="S220" s="4" t="e">
        <f t="shared" ref="S220:S228" si="272">AY220 + (C$3 * _xlfn.NORM.DIST($B220, C$7, ABS(C$11), FALSE) * _xlfn.NORM.DIST(($B220 - C$7)*C$15, 0, ABS(C$11), TRUE) * 2)
               + (C$4 * _xlfn.NORM.DIST($B220, C$8, ABS(C$12), FALSE) * _xlfn.NORM.DIST(($B220 - C$8)*C$16, 0, ABS(C$12), TRUE) * 2)
               + (C$5 * _xlfn.NORM.DIST($B220, C$9, ABS(C$13), FALSE) * _xlfn.NORM.DIST(($B220 - C$9)*C$17, 0, ABS(C$13), TRUE) * 2)
               + (C$6 * _xlfn.NORM.DIST($B220, C$10, ABS(C$14), FALSE) * _xlfn.NORM.DIST(($B220 - C$10)*C$18, 0, ABS(C$14), TRUE) * 2)</f>
        <v>#N/A</v>
      </c>
      <c r="T220" s="4" t="e">
        <f t="shared" ref="T220:T228" si="273">AZ220 + (D$3 * _xlfn.NORM.DIST($B220, D$7, ABS(D$11), FALSE) * _xlfn.NORM.DIST(($B220 - D$7)*D$15, 0, ABS(D$11), TRUE) * 2)
               + (D$4 * _xlfn.NORM.DIST($B220, D$8, ABS(D$12), FALSE) * _xlfn.NORM.DIST(($B220 - D$8)*D$16, 0, ABS(D$12), TRUE) * 2)
               + (D$5 * _xlfn.NORM.DIST($B220, D$9, ABS(D$13), FALSE) * _xlfn.NORM.DIST(($B220 - D$9)*D$17, 0, ABS(D$13), TRUE) * 2)
               + (D$6 * _xlfn.NORM.DIST($B220, D$10, ABS(D$14), FALSE) * _xlfn.NORM.DIST(($B220 - D$10)*D$18, 0, ABS(D$14), TRUE) * 2)</f>
        <v>#N/A</v>
      </c>
      <c r="U220" s="4" t="e">
        <f t="shared" ref="U220:U228" si="274">BA220 + (E$3 * _xlfn.NORM.DIST($B220, E$7, ABS(E$11), FALSE) * _xlfn.NORM.DIST(($B220 - E$7)*E$15, 0, ABS(E$11), TRUE) * 2)
               + (E$4 * _xlfn.NORM.DIST($B220, E$8, ABS(E$12), FALSE) * _xlfn.NORM.DIST(($B220 - E$8)*E$16, 0, ABS(E$12), TRUE) * 2)
               + (E$5 * _xlfn.NORM.DIST($B220, E$9, ABS(E$13), FALSE) * _xlfn.NORM.DIST(($B220 - E$9)*E$17, 0, ABS(E$13), TRUE) * 2)
               + (E$6 * _xlfn.NORM.DIST($B220, E$10, ABS(E$14), FALSE) * _xlfn.NORM.DIST(($B220 - E$10)*E$18, 0, ABS(E$14), TRUE) * 2)</f>
        <v>#N/A</v>
      </c>
      <c r="V220" s="4" t="e">
        <f t="shared" ref="V220:V228" si="275">BB220 + (F$3 * _xlfn.NORM.DIST($B220, F$7, ABS(F$11), FALSE) * _xlfn.NORM.DIST(($B220 - F$7)*F$15, 0, ABS(F$11), TRUE) * 2)
               + (F$4 * _xlfn.NORM.DIST($B220, F$8, ABS(F$12), FALSE) * _xlfn.NORM.DIST(($B220 - F$8)*F$16, 0, ABS(F$12), TRUE) * 2)
               + (F$5 * _xlfn.NORM.DIST($B220, F$9, ABS(F$13), FALSE) * _xlfn.NORM.DIST(($B220 - F$9)*F$17, 0, ABS(F$13), TRUE) * 2)
               + (F$6 * _xlfn.NORM.DIST($B220, F$10, ABS(F$14), FALSE) * _xlfn.NORM.DIST(($B220 - F$10)*F$18, 0, ABS(F$14), TRUE) * 2)</f>
        <v>#N/A</v>
      </c>
      <c r="W220" s="4" t="e">
        <f t="shared" ref="W220:W228" si="276">BC220 + (G$3 * _xlfn.NORM.DIST($B220, G$7, ABS(G$11), FALSE) * _xlfn.NORM.DIST(($B220 - G$7)*G$15, 0, ABS(G$11), TRUE) * 2)
               + (G$4 * _xlfn.NORM.DIST($B220, G$8, ABS(G$12), FALSE) * _xlfn.NORM.DIST(($B220 - G$8)*G$16, 0, ABS(G$12), TRUE) * 2)
               + (G$5 * _xlfn.NORM.DIST($B220, G$9, ABS(G$13), FALSE) * _xlfn.NORM.DIST(($B220 - G$9)*G$17, 0, ABS(G$13), TRUE) * 2)
               + (G$6 * _xlfn.NORM.DIST($B220, G$10, ABS(G$14), FALSE) * _xlfn.NORM.DIST(($B220 - G$10)*G$18, 0, ABS(G$14), TRUE) * 2)</f>
        <v>#N/A</v>
      </c>
      <c r="X220" s="4" t="e">
        <f t="shared" ref="X220:X228" si="277">BD220 + (H$3 * _xlfn.NORM.DIST($B220, H$7, ABS(H$11), FALSE) * _xlfn.NORM.DIST(($B220 - H$7)*H$15, 0, ABS(H$11), TRUE) * 2)
               + (H$4 * _xlfn.NORM.DIST($B220, H$8, ABS(H$12), FALSE) * _xlfn.NORM.DIST(($B220 - H$8)*H$16, 0, ABS(H$12), TRUE) * 2)
               + (H$5 * _xlfn.NORM.DIST($B220, H$9, ABS(H$13), FALSE) * _xlfn.NORM.DIST(($B220 - H$9)*H$17, 0, ABS(H$13), TRUE) * 2)
               + (H$6 * _xlfn.NORM.DIST($B220, H$10, ABS(H$14), FALSE) * _xlfn.NORM.DIST(($B220 - H$10)*H$18, 0, ABS(H$14), TRUE) * 2)</f>
        <v>#N/A</v>
      </c>
      <c r="Y220" s="4" t="e">
        <f t="shared" ref="Y220:Y228" si="278">BE220 + (I$3 * _xlfn.NORM.DIST($B220, I$7, ABS(I$11), FALSE) * _xlfn.NORM.DIST(($B220 - I$7)*I$15, 0, ABS(I$11), TRUE) * 2)
               + (I$4 * _xlfn.NORM.DIST($B220, I$8, ABS(I$12), FALSE) * _xlfn.NORM.DIST(($B220 - I$8)*I$16, 0, ABS(I$12), TRUE) * 2)
               + (I$5 * _xlfn.NORM.DIST($B220, I$9, ABS(I$13), FALSE) * _xlfn.NORM.DIST(($B220 - I$9)*I$17, 0, ABS(I$13), TRUE) * 2)
               + (I$6 * _xlfn.NORM.DIST($B220, I$10, ABS(I$14), FALSE) * _xlfn.NORM.DIST(($B220 - I$10)*I$18, 0, ABS(I$14), TRUE) * 2)</f>
        <v>#N/A</v>
      </c>
      <c r="Z220" s="4" t="e">
        <f t="shared" ref="Z220:Z228" si="279">BF220 + (J$3 * _xlfn.NORM.DIST($B220, J$7, ABS(J$11), FALSE) * _xlfn.NORM.DIST(($B220 - J$7)*J$15, 0, ABS(J$11), TRUE) * 2)
               + (J$4 * _xlfn.NORM.DIST($B220, J$8, ABS(J$12), FALSE) * _xlfn.NORM.DIST(($B220 - J$8)*J$16, 0, ABS(J$12), TRUE) * 2)
               + (J$5 * _xlfn.NORM.DIST($B220, J$9, ABS(J$13), FALSE) * _xlfn.NORM.DIST(($B220 - J$9)*J$17, 0, ABS(J$13), TRUE) * 2)
               + (J$6 * _xlfn.NORM.DIST($B220, J$10, ABS(J$14), FALSE) * _xlfn.NORM.DIST(($B220 - J$10)*J$18, 0, ABS(J$14), TRUE) * 2)</f>
        <v>#N/A</v>
      </c>
      <c r="AA220" s="4" t="e">
        <f t="shared" ref="AA220:AA228" si="280">BG220 + (K$3 * _xlfn.NORM.DIST($B220, K$7, ABS(K$11), FALSE) * _xlfn.NORM.DIST(($B220 - K$7)*K$15, 0, ABS(K$11), TRUE) * 2)
               + (K$4 * _xlfn.NORM.DIST($B220, K$8, ABS(K$12), FALSE) * _xlfn.NORM.DIST(($B220 - K$8)*K$16, 0, ABS(K$12), TRUE) * 2)
               + (K$5 * _xlfn.NORM.DIST($B220, K$9, ABS(K$13), FALSE) * _xlfn.NORM.DIST(($B220 - K$9)*K$17, 0, ABS(K$13), TRUE) * 2)
               + (K$6 * _xlfn.NORM.DIST($B220, K$10, ABS(K$14), FALSE) * _xlfn.NORM.DIST(($B220 - K$10)*K$18, 0, ABS(K$14), TRUE) * 2)</f>
        <v>#N/A</v>
      </c>
      <c r="AB220" s="4" t="e">
        <f t="shared" ref="AB220:AB228" si="281">BH220 + (L$3 * _xlfn.NORM.DIST($B220, L$7, ABS(L$11), FALSE) * _xlfn.NORM.DIST(($B220 - L$7)*L$15, 0, ABS(L$11), TRUE) * 2)
               + (L$4 * _xlfn.NORM.DIST($B220, L$8, ABS(L$12), FALSE) * _xlfn.NORM.DIST(($B220 - L$8)*L$16, 0, ABS(L$12), TRUE) * 2)
               + (L$5 * _xlfn.NORM.DIST($B220, L$9, ABS(L$13), FALSE) * _xlfn.NORM.DIST(($B220 - L$9)*L$17, 0, ABS(L$13), TRUE) * 2)
               + (L$6 * _xlfn.NORM.DIST($B220, L$10, ABS(L$14), FALSE) * _xlfn.NORM.DIST(($B220 - L$10)*L$18, 0, ABS(L$14), TRUE) * 2)</f>
        <v>#N/A</v>
      </c>
      <c r="AC220" s="4" t="e">
        <f t="shared" ref="AC220:AC228" si="282">BI220 + (M$3 * _xlfn.NORM.DIST($B220, M$7, ABS(M$11), FALSE) * _xlfn.NORM.DIST(($B220 - M$7)*M$15, 0, ABS(M$11), TRUE) * 2)
               + (M$4 * _xlfn.NORM.DIST($B220, M$8, ABS(M$12), FALSE) * _xlfn.NORM.DIST(($B220 - M$8)*M$16, 0, ABS(M$12), TRUE) * 2)
               + (M$5 * _xlfn.NORM.DIST($B220, M$9, ABS(M$13), FALSE) * _xlfn.NORM.DIST(($B220 - M$9)*M$17, 0, ABS(M$13), TRUE) * 2)
               + (M$6 * _xlfn.NORM.DIST($B220, M$10, ABS(M$14), FALSE) * _xlfn.NORM.DIST(($B220 - M$10)*M$18, 0, ABS(M$14), TRUE) * 2)</f>
        <v>#N/A</v>
      </c>
      <c r="AD220" s="4" t="e">
        <f t="shared" ref="AD220:AD228" si="283">BJ220 + (N$3 * _xlfn.NORM.DIST($B220, N$7, ABS(N$11), FALSE) * _xlfn.NORM.DIST(($B220 - N$7)*N$15, 0, ABS(N$11), TRUE) * 2)
               + (N$4 * _xlfn.NORM.DIST($B220, N$8, ABS(N$12), FALSE) * _xlfn.NORM.DIST(($B220 - N$8)*N$16, 0, ABS(N$12), TRUE) * 2)
               + (N$5 * _xlfn.NORM.DIST($B220, N$9, ABS(N$13), FALSE) * _xlfn.NORM.DIST(($B220 - N$9)*N$17, 0, ABS(N$13), TRUE) * 2)
               + (N$6 * _xlfn.NORM.DIST($B220, N$10, ABS(N$14), FALSE) * _xlfn.NORM.DIST(($B220 - N$10)*N$18, 0, ABS(N$14), TRUE) * 2)</f>
        <v>#N/A</v>
      </c>
      <c r="AE220" s="4" t="e">
        <f t="shared" ref="AE220:AE228" si="284">BK220 + (O$3 * _xlfn.NORM.DIST($B220, O$7, ABS(O$11), FALSE) * _xlfn.NORM.DIST(($B220 - O$7)*O$15, 0, ABS(O$11), TRUE) * 2)
               + (O$4 * _xlfn.NORM.DIST($B220, O$8, ABS(O$12), FALSE) * _xlfn.NORM.DIST(($B220 - O$8)*O$16, 0, ABS(O$12), TRUE) * 2)
               + (O$5 * _xlfn.NORM.DIST($B220, O$9, ABS(O$13), FALSE) * _xlfn.NORM.DIST(($B220 - O$9)*O$17, 0, ABS(O$13), TRUE) * 2)
               + (O$6 * _xlfn.NORM.DIST($B220, O$10, ABS(O$14), FALSE) * _xlfn.NORM.DIST(($B220 - O$10)*O$18, 0, ABS(O$14), TRUE) * 2)</f>
        <v>#N/A</v>
      </c>
      <c r="AF220" s="4" t="e">
        <f t="shared" ref="AF220:AG228" si="285">BL220 + (P$3 * _xlfn.NORM.DIST($B220, P$7, ABS(P$11), FALSE) * _xlfn.NORM.DIST(($B220 - P$7)*P$15, 0, ABS(P$11), TRUE) * 2)
               + (P$4 * _xlfn.NORM.DIST($B220, P$8, ABS(P$12), FALSE) * _xlfn.NORM.DIST(($B220 - P$8)*P$16, 0, ABS(P$12), TRUE) * 2)
               + (P$5 * _xlfn.NORM.DIST($B220, P$9, ABS(P$13), FALSE) * _xlfn.NORM.DIST(($B220 - P$9)*P$17, 0, ABS(P$13), TRUE) * 2)
               + (P$6 * _xlfn.NORM.DIST($B220, P$10, ABS(P$14), FALSE) * _xlfn.NORM.DIST(($B220 - P$10)*P$18, 0, ABS(P$14), TRUE) * 2)</f>
        <v>#N/A</v>
      </c>
      <c r="AG220" s="4" t="e">
        <f t="shared" si="285"/>
        <v>#N/A</v>
      </c>
      <c r="AI220" s="4">
        <f t="shared" ref="AI220:AI228" si="286">IF(OR($B220 &lt; C$231, $B220 &gt; C$234), 0, C220-S220)</f>
        <v>0</v>
      </c>
      <c r="AJ220" s="4">
        <f t="shared" ref="AJ220:AJ228" si="287">IF(OR($B220 &lt; D$231, $B220 &gt; D$234), 0, D220-T220)</f>
        <v>0</v>
      </c>
      <c r="AK220" s="4">
        <f t="shared" ref="AK220:AK228" si="288">IF(OR($B220 &lt; E$231, $B220 &gt; E$234), 0, E220-U220)</f>
        <v>0</v>
      </c>
      <c r="AL220" s="4">
        <f t="shared" ref="AL220:AL228" si="289">IF(OR($B220 &lt; F$231, $B220 &gt; F$234), 0, F220-V220)</f>
        <v>0</v>
      </c>
      <c r="AM220" s="4">
        <f t="shared" ref="AM220:AM228" si="290">IF(OR($B220 &lt; G$231, $B220 &gt; G$234), 0, G220-W220)</f>
        <v>0</v>
      </c>
      <c r="AN220" s="4">
        <f t="shared" ref="AN220:AN228" si="291">IF(OR($B220 &lt; H$231, $B220 &gt; H$234), 0, H220-X220)</f>
        <v>0</v>
      </c>
      <c r="AO220" s="4">
        <f t="shared" ref="AO220:AO228" si="292">IF(OR($B220 &lt; I$231, $B220 &gt; I$234), 0, I220-Y220)</f>
        <v>0</v>
      </c>
      <c r="AP220" s="4">
        <f t="shared" ref="AP220:AP228" si="293">IF(OR($B220 &lt; J$231, $B220 &gt; J$234), 0, J220-Z220)</f>
        <v>0</v>
      </c>
      <c r="AQ220" s="4">
        <f t="shared" ref="AQ220:AQ228" si="294">IF(OR($B220 &lt; K$231, $B220 &gt; K$234), 0, K220-AA220)</f>
        <v>0</v>
      </c>
      <c r="AR220" s="4">
        <f t="shared" ref="AR220:AR228" si="295">IF(OR($B220 &lt; L$231, $B220 &gt; L$234), 0, L220-AB220)</f>
        <v>0</v>
      </c>
      <c r="AS220" s="4">
        <f t="shared" ref="AS220:AS228" si="296">IF(OR($B220 &lt; M$231, $B220 &gt; M$234), 0, M220-AC220)</f>
        <v>0</v>
      </c>
      <c r="AT220" s="4">
        <f t="shared" ref="AT220:AT228" si="297">IF(OR($B220 &lt; N$231, $B220 &gt; N$234), 0, N220-AD220)</f>
        <v>0</v>
      </c>
      <c r="AU220" s="4">
        <f t="shared" ref="AU220:AU228" si="298">IF(OR($B220 &lt; O$231, $B220 &gt; O$234), 0, O220-AE220)</f>
        <v>0</v>
      </c>
      <c r="AV220" s="4">
        <f t="shared" ref="AV220:AW228" si="299">IF(OR($B220 &lt; P$231, $B220 &gt; P$234), 0, P220-AF220)</f>
        <v>0</v>
      </c>
      <c r="AW220" s="4">
        <f t="shared" si="299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59"/>
        <v/>
      </c>
      <c r="BP220" s="2" t="str">
        <f t="shared" si="259"/>
        <v/>
      </c>
      <c r="BQ220" s="2" t="str">
        <f t="shared" si="259"/>
        <v/>
      </c>
      <c r="BR220" s="2" t="str">
        <f t="shared" si="259"/>
        <v/>
      </c>
      <c r="BS220" s="2" t="str">
        <f t="shared" si="259"/>
        <v/>
      </c>
      <c r="BT220" s="2" t="str">
        <f t="shared" si="259"/>
        <v/>
      </c>
      <c r="BU220" s="2" t="str">
        <f t="shared" si="259"/>
        <v/>
      </c>
      <c r="BV220" s="2" t="str">
        <f t="shared" si="259"/>
        <v/>
      </c>
      <c r="BW220" s="2" t="str">
        <f t="shared" si="259"/>
        <v/>
      </c>
      <c r="BX220" s="2" t="str">
        <f t="shared" si="259"/>
        <v/>
      </c>
      <c r="BY220" s="2" t="str">
        <f t="shared" si="259"/>
        <v/>
      </c>
      <c r="BZ220" s="2" t="str">
        <f t="shared" si="259"/>
        <v/>
      </c>
      <c r="CA220" s="2" t="str">
        <f t="shared" si="259"/>
        <v/>
      </c>
      <c r="CB220" s="2" t="str">
        <f t="shared" si="259"/>
        <v/>
      </c>
      <c r="CC220" s="2" t="str">
        <f t="shared" si="259"/>
        <v/>
      </c>
      <c r="CE220" s="2" t="str">
        <f t="shared" si="260"/>
        <v/>
      </c>
      <c r="CF220" s="2" t="str">
        <f t="shared" si="260"/>
        <v/>
      </c>
      <c r="CG220" s="2" t="str">
        <f t="shared" si="260"/>
        <v/>
      </c>
      <c r="CH220" s="2" t="str">
        <f t="shared" si="260"/>
        <v/>
      </c>
      <c r="CI220" s="2" t="str">
        <f t="shared" si="260"/>
        <v/>
      </c>
      <c r="CJ220" s="2" t="str">
        <f t="shared" si="260"/>
        <v/>
      </c>
      <c r="CK220" s="2" t="str">
        <f t="shared" si="260"/>
        <v/>
      </c>
      <c r="CL220" s="2" t="str">
        <f t="shared" si="260"/>
        <v/>
      </c>
      <c r="CM220" s="2" t="str">
        <f t="shared" si="260"/>
        <v/>
      </c>
      <c r="CN220" s="2" t="str">
        <f t="shared" si="260"/>
        <v/>
      </c>
      <c r="CO220" s="2" t="str">
        <f t="shared" si="260"/>
        <v/>
      </c>
      <c r="CP220" s="2" t="str">
        <f t="shared" si="260"/>
        <v/>
      </c>
      <c r="CQ220" s="2" t="str">
        <f t="shared" si="260"/>
        <v/>
      </c>
      <c r="CR220" s="2" t="str">
        <f t="shared" si="260"/>
        <v/>
      </c>
      <c r="CS220" s="2" t="str">
        <f t="shared" si="260"/>
        <v/>
      </c>
      <c r="CU220" s="2" t="str">
        <f t="shared" si="261"/>
        <v/>
      </c>
      <c r="CV220" s="2" t="str">
        <f t="shared" si="261"/>
        <v/>
      </c>
      <c r="CW220" s="2" t="str">
        <f t="shared" si="261"/>
        <v/>
      </c>
      <c r="CX220" s="2" t="str">
        <f t="shared" si="261"/>
        <v/>
      </c>
      <c r="CY220" s="2" t="str">
        <f t="shared" si="261"/>
        <v/>
      </c>
      <c r="CZ220" s="2" t="str">
        <f t="shared" si="261"/>
        <v/>
      </c>
      <c r="DA220" s="2" t="str">
        <f t="shared" si="261"/>
        <v/>
      </c>
      <c r="DB220" s="2" t="str">
        <f t="shared" si="261"/>
        <v/>
      </c>
      <c r="DC220" s="2" t="str">
        <f t="shared" si="261"/>
        <v/>
      </c>
      <c r="DD220" s="2" t="str">
        <f t="shared" si="261"/>
        <v/>
      </c>
      <c r="DE220" s="2" t="str">
        <f t="shared" si="261"/>
        <v/>
      </c>
      <c r="DF220" s="2" t="str">
        <f t="shared" si="261"/>
        <v/>
      </c>
      <c r="DG220" s="2" t="str">
        <f t="shared" si="261"/>
        <v/>
      </c>
      <c r="DH220" s="2" t="str">
        <f t="shared" si="261"/>
        <v/>
      </c>
      <c r="DI220" s="2" t="str">
        <f t="shared" si="261"/>
        <v/>
      </c>
      <c r="DK220" s="2">
        <f t="shared" si="268"/>
        <v>75.161997983870947</v>
      </c>
      <c r="DL220" s="2">
        <f t="shared" si="268"/>
        <v>89.00513588709677</v>
      </c>
      <c r="DM220" s="2">
        <f t="shared" si="268"/>
        <v>89.983653225806464</v>
      </c>
      <c r="DN220" s="2">
        <f t="shared" si="268"/>
        <v>96.971730837789664</v>
      </c>
      <c r="DO220" s="2">
        <f t="shared" si="268"/>
        <v>107.02646719208212</v>
      </c>
      <c r="DP220" s="2">
        <f t="shared" si="268"/>
        <v>100.31280470142605</v>
      </c>
      <c r="DQ220" s="2">
        <f t="shared" si="268"/>
        <v>89.171082442067728</v>
      </c>
      <c r="DR220" s="2">
        <f t="shared" si="268"/>
        <v>92.250066348973604</v>
      </c>
      <c r="DS220" s="2">
        <f t="shared" si="268"/>
        <v>97.813132258064485</v>
      </c>
      <c r="DT220" s="2">
        <f t="shared" si="268"/>
        <v>88.00527822580645</v>
      </c>
      <c r="DU220" s="2">
        <f t="shared" si="268"/>
        <v>80.09120242869875</v>
      </c>
      <c r="DV220" s="2">
        <f t="shared" si="268"/>
        <v>78.198293071847502</v>
      </c>
      <c r="DW220" s="2">
        <f t="shared" si="268"/>
        <v>80.953048908199634</v>
      </c>
      <c r="DX220" s="2">
        <f t="shared" si="268"/>
        <v>64.864234959893039</v>
      </c>
      <c r="DY220" s="2">
        <f t="shared" si="268"/>
        <v>53.761382987382973</v>
      </c>
      <c r="EA220" s="2">
        <f t="shared" si="242"/>
        <v>24.388155060999395</v>
      </c>
      <c r="EB220" s="2">
        <f t="shared" si="242"/>
        <v>23.416963430101468</v>
      </c>
      <c r="EC220" s="2">
        <f t="shared" si="242"/>
        <v>19.351816061365056</v>
      </c>
      <c r="ED220" s="2">
        <f t="shared" si="242"/>
        <v>25.699411447609251</v>
      </c>
      <c r="EE220" s="2">
        <f t="shared" si="242"/>
        <v>22.700357163609205</v>
      </c>
      <c r="EF220" s="2">
        <f t="shared" si="241"/>
        <v>22.198441001909188</v>
      </c>
      <c r="EG220" s="2">
        <f t="shared" si="241"/>
        <v>22.438414728924123</v>
      </c>
      <c r="EH220" s="2">
        <f t="shared" si="241"/>
        <v>22.037872678723133</v>
      </c>
      <c r="EI220" s="2">
        <f t="shared" si="241"/>
        <v>21.487358235823578</v>
      </c>
      <c r="EJ220" s="2">
        <f t="shared" si="241"/>
        <v>20.088798379837989</v>
      </c>
      <c r="EK220" s="2">
        <f t="shared" si="213"/>
        <v>22.44050017405835</v>
      </c>
      <c r="EL220" s="2">
        <f t="shared" si="213"/>
        <v>19.934730487334448</v>
      </c>
      <c r="EM220" s="2">
        <f t="shared" si="213"/>
        <v>21.35806718652092</v>
      </c>
      <c r="EN220" s="2">
        <f t="shared" si="213"/>
        <v>24.387342395921834</v>
      </c>
      <c r="EO220" s="2">
        <f t="shared" si="213"/>
        <v>25.012516442909401</v>
      </c>
      <c r="EQ220" s="2">
        <f t="shared" si="269"/>
        <v>26.351555606314026</v>
      </c>
      <c r="ER220" s="2">
        <f t="shared" si="269"/>
        <v>25.616524855454237</v>
      </c>
      <c r="ES220" s="2">
        <f t="shared" si="269"/>
        <v>24.862640522882785</v>
      </c>
      <c r="ET220" s="2">
        <f t="shared" si="269"/>
        <v>25.264837034427003</v>
      </c>
      <c r="EU220" s="2">
        <f t="shared" si="269"/>
        <v>26.163415061771449</v>
      </c>
      <c r="EV220" s="2">
        <f t="shared" si="269"/>
        <v>24.178746423202931</v>
      </c>
      <c r="EW220" s="2">
        <f t="shared" si="269"/>
        <v>23.957773094120711</v>
      </c>
      <c r="EX220" s="2">
        <f t="shared" si="269"/>
        <v>23.156445773073521</v>
      </c>
      <c r="EY220" s="2">
        <f t="shared" si="269"/>
        <v>22.692735861494441</v>
      </c>
      <c r="EZ220" s="2">
        <f t="shared" si="269"/>
        <v>22.220805507431969</v>
      </c>
      <c r="FA220" s="2">
        <f t="shared" si="269"/>
        <v>22.978539209255178</v>
      </c>
      <c r="FB220" s="2">
        <f t="shared" si="269"/>
        <v>22.046494387237257</v>
      </c>
      <c r="FC220" s="2">
        <f t="shared" si="269"/>
        <v>23.199206303839887</v>
      </c>
      <c r="FD220" s="2">
        <f t="shared" si="269"/>
        <v>23.526812560742982</v>
      </c>
      <c r="FE220" s="2">
        <f t="shared" si="269"/>
        <v>23.241673424956794</v>
      </c>
      <c r="FG220" s="2">
        <f t="shared" si="270"/>
        <v>0.99999999999997957</v>
      </c>
      <c r="FH220" s="2">
        <f t="shared" si="270"/>
        <v>0.99999999999998523</v>
      </c>
      <c r="FI220" s="2">
        <f t="shared" si="270"/>
        <v>0.99999999999998312</v>
      </c>
      <c r="FJ220" s="2">
        <f t="shared" si="270"/>
        <v>0.99999999999998435</v>
      </c>
      <c r="FK220" s="2">
        <f t="shared" si="270"/>
        <v>0.99999999999998612</v>
      </c>
      <c r="FL220" s="2">
        <f t="shared" si="270"/>
        <v>0.99999999999998357</v>
      </c>
      <c r="FM220" s="2">
        <f t="shared" si="270"/>
        <v>0.9999999999999849</v>
      </c>
      <c r="FN220" s="2">
        <f t="shared" si="270"/>
        <v>0.99999999999998579</v>
      </c>
      <c r="FO220" s="2">
        <f t="shared" si="270"/>
        <v>0.99999999999998479</v>
      </c>
      <c r="FP220" s="2">
        <f t="shared" si="270"/>
        <v>0.99999999999998634</v>
      </c>
      <c r="FQ220" s="2">
        <f t="shared" si="270"/>
        <v>0.99999999999998623</v>
      </c>
      <c r="FR220" s="2">
        <f t="shared" si="270"/>
        <v>0.99999999999998601</v>
      </c>
      <c r="FS220" s="2">
        <f t="shared" si="270"/>
        <v>0.99999999999973566</v>
      </c>
      <c r="FT220" s="2">
        <f t="shared" si="270"/>
        <v>0.99999999999683298</v>
      </c>
      <c r="FU220" s="2">
        <f t="shared" si="270"/>
        <v>0.99999999997861977</v>
      </c>
      <c r="FW220" s="2">
        <f t="shared" si="262"/>
        <v>0.99998147188191056</v>
      </c>
      <c r="FX220" s="2">
        <f t="shared" si="262"/>
        <v>0.99999676362928169</v>
      </c>
      <c r="FY220" s="2">
        <f t="shared" si="262"/>
        <v>0.99999635977909096</v>
      </c>
      <c r="FZ220" s="2">
        <f t="shared" si="262"/>
        <v>0.9999967516653383</v>
      </c>
      <c r="GA220" s="2">
        <f t="shared" si="262"/>
        <v>0.99999732295290633</v>
      </c>
      <c r="GB220" s="2">
        <f t="shared" si="262"/>
        <v>0.99999631198940364</v>
      </c>
      <c r="GC220" s="2">
        <f t="shared" si="262"/>
        <v>0.99999617317451106</v>
      </c>
      <c r="GD220" s="2">
        <f t="shared" si="262"/>
        <v>0.99999652279168616</v>
      </c>
      <c r="GE220" s="2">
        <f t="shared" si="262"/>
        <v>0.99999755614848451</v>
      </c>
      <c r="GF220" s="2">
        <f t="shared" si="262"/>
        <v>0.99999810099968134</v>
      </c>
      <c r="GG220" s="2">
        <f t="shared" si="262"/>
        <v>0.99999830610403617</v>
      </c>
      <c r="GH220" s="2">
        <f t="shared" si="262"/>
        <v>0.9999981796640528</v>
      </c>
      <c r="GI220" s="2">
        <f t="shared" si="262"/>
        <v>0.99999292276957052</v>
      </c>
      <c r="GJ220" s="2">
        <f t="shared" si="262"/>
        <v>0.99997443240663442</v>
      </c>
      <c r="GK220" s="2">
        <f t="shared" si="262"/>
        <v>0.99993544211545116</v>
      </c>
      <c r="GM220" s="107">
        <f t="shared" si="263"/>
        <v>0</v>
      </c>
      <c r="GN220" s="107">
        <f t="shared" si="263"/>
        <v>0</v>
      </c>
      <c r="GO220" s="107">
        <f t="shared" si="263"/>
        <v>0</v>
      </c>
      <c r="GP220" s="107">
        <f t="shared" si="263"/>
        <v>0</v>
      </c>
      <c r="GQ220" s="107">
        <f t="shared" si="263"/>
        <v>0</v>
      </c>
      <c r="GR220" s="107">
        <f t="shared" si="263"/>
        <v>0</v>
      </c>
      <c r="GS220" s="107">
        <f t="shared" si="263"/>
        <v>0</v>
      </c>
      <c r="GT220" s="107">
        <f t="shared" si="263"/>
        <v>0</v>
      </c>
      <c r="GU220" s="107">
        <f t="shared" si="263"/>
        <v>0</v>
      </c>
      <c r="GV220" s="107">
        <f t="shared" si="263"/>
        <v>0</v>
      </c>
      <c r="GW220" s="107">
        <f t="shared" si="263"/>
        <v>0</v>
      </c>
      <c r="GX220" s="107">
        <f t="shared" si="263"/>
        <v>0</v>
      </c>
      <c r="GY220" s="107">
        <f t="shared" si="263"/>
        <v>0</v>
      </c>
      <c r="GZ220" s="107">
        <f t="shared" si="263"/>
        <v>0</v>
      </c>
      <c r="HA220" s="107">
        <f t="shared" si="263"/>
        <v>0</v>
      </c>
      <c r="HC220" s="107">
        <f t="shared" si="271"/>
        <v>0</v>
      </c>
      <c r="HD220" s="107">
        <f t="shared" si="271"/>
        <v>0</v>
      </c>
      <c r="HE220" s="107">
        <f t="shared" si="271"/>
        <v>0</v>
      </c>
      <c r="HF220" s="107">
        <f t="shared" si="267"/>
        <v>0</v>
      </c>
      <c r="HG220" s="107">
        <f t="shared" si="267"/>
        <v>0</v>
      </c>
      <c r="HH220" s="107">
        <f t="shared" si="267"/>
        <v>0</v>
      </c>
      <c r="HI220" s="107">
        <f t="shared" si="244"/>
        <v>0</v>
      </c>
      <c r="HJ220" s="107">
        <f t="shared" si="244"/>
        <v>0</v>
      </c>
      <c r="HK220" s="107">
        <f t="shared" si="244"/>
        <v>0</v>
      </c>
      <c r="HL220" s="107">
        <f t="shared" si="244"/>
        <v>0</v>
      </c>
      <c r="HM220" s="107">
        <f t="shared" si="244"/>
        <v>0</v>
      </c>
      <c r="HN220" s="107">
        <f t="shared" si="244"/>
        <v>0</v>
      </c>
      <c r="HO220" s="107">
        <f t="shared" si="227"/>
        <v>0</v>
      </c>
      <c r="HP220" s="107">
        <f t="shared" si="227"/>
        <v>0</v>
      </c>
      <c r="HQ220" s="107">
        <f t="shared" si="227"/>
        <v>0</v>
      </c>
      <c r="HS220" s="107">
        <f t="shared" si="264"/>
        <v>3.4824839180939989E-127</v>
      </c>
      <c r="HT220" s="107">
        <f t="shared" si="264"/>
        <v>1.6250320550713807E-155</v>
      </c>
      <c r="HU220" s="107">
        <f t="shared" si="264"/>
        <v>2.1920112668442939E-159</v>
      </c>
      <c r="HV220" s="107">
        <f t="shared" si="264"/>
        <v>6.0798473993236762E-175</v>
      </c>
      <c r="HW220" s="107">
        <f t="shared" si="264"/>
        <v>2.8881988146058305E-201</v>
      </c>
      <c r="HX220" s="107">
        <f t="shared" si="264"/>
        <v>2.4958240492745662E-191</v>
      </c>
      <c r="HY220" s="107">
        <f t="shared" si="264"/>
        <v>2.7017731502071836E-199</v>
      </c>
      <c r="HZ220" s="107">
        <f t="shared" si="264"/>
        <v>3.9723237652877793E-198</v>
      </c>
      <c r="IA220" s="107">
        <f t="shared" si="264"/>
        <v>3.4410306924746254E-215</v>
      </c>
      <c r="IB220" s="107">
        <f t="shared" si="264"/>
        <v>7.5895870053639818E-224</v>
      </c>
      <c r="IC220" s="107">
        <f t="shared" si="264"/>
        <v>5.0450937922696837E-214</v>
      </c>
      <c r="ID220" s="107">
        <f t="shared" si="264"/>
        <v>8.4198670627910185E-222</v>
      </c>
      <c r="IE220" s="107">
        <f t="shared" si="264"/>
        <v>2.7148355763256438E-208</v>
      </c>
      <c r="IF220" s="107">
        <f t="shared" si="264"/>
        <v>3.9899546586959203E-200</v>
      </c>
      <c r="IG220" s="107">
        <f t="shared" si="264"/>
        <v>5.0156563628637681E-213</v>
      </c>
      <c r="II220" s="107">
        <f t="shared" si="265"/>
        <v>4.3166409928123242E-43</v>
      </c>
      <c r="IJ220" s="107">
        <f t="shared" si="265"/>
        <v>2.4011583661275551E-63</v>
      </c>
      <c r="IK220" s="107">
        <f t="shared" si="265"/>
        <v>1.5388326879563526E-64</v>
      </c>
      <c r="IL220" s="107">
        <f t="shared" si="265"/>
        <v>7.4966022744057439E-71</v>
      </c>
      <c r="IM220" s="107">
        <f t="shared" si="265"/>
        <v>2.2598527902988524E-82</v>
      </c>
      <c r="IN220" s="107">
        <f t="shared" si="265"/>
        <v>6.2094751238118144E-77</v>
      </c>
      <c r="IO220" s="107">
        <f t="shared" si="265"/>
        <v>3.1840910284983232E-79</v>
      </c>
      <c r="IP220" s="107">
        <f t="shared" si="265"/>
        <v>3.7694777908385849E-79</v>
      </c>
      <c r="IQ220" s="107">
        <f t="shared" si="265"/>
        <v>1.9989970765699474E-88</v>
      </c>
      <c r="IR220" s="107">
        <f t="shared" si="265"/>
        <v>8.682958883662071E-94</v>
      </c>
      <c r="IS220" s="107">
        <f t="shared" si="265"/>
        <v>1.3818104140283875E-90</v>
      </c>
      <c r="IT220" s="107">
        <f t="shared" si="265"/>
        <v>9.6299789960167102E-94</v>
      </c>
      <c r="IU220" s="107">
        <f t="shared" si="265"/>
        <v>2.2228806248780744E-87</v>
      </c>
      <c r="IV220" s="107">
        <f t="shared" si="265"/>
        <v>1.1247482872125979E-81</v>
      </c>
      <c r="IW220" s="107">
        <f t="shared" si="265"/>
        <v>6.1439730243274348E-18</v>
      </c>
      <c r="IY220" s="107">
        <f t="shared" si="266"/>
        <v>4.3166409928123242E-43</v>
      </c>
      <c r="IZ220" s="107">
        <f t="shared" si="266"/>
        <v>2.4011583661275551E-63</v>
      </c>
      <c r="JA220" s="107">
        <f t="shared" si="266"/>
        <v>1.5388326879563526E-64</v>
      </c>
      <c r="JB220" s="107">
        <f t="shared" si="266"/>
        <v>7.4966022744057439E-71</v>
      </c>
      <c r="JC220" s="107">
        <f t="shared" si="266"/>
        <v>2.2598527902988524E-82</v>
      </c>
      <c r="JD220" s="107">
        <f t="shared" si="266"/>
        <v>6.2094751238118144E-77</v>
      </c>
      <c r="JE220" s="107">
        <f t="shared" si="266"/>
        <v>3.1840910284983232E-79</v>
      </c>
      <c r="JF220" s="107">
        <f t="shared" si="266"/>
        <v>3.7694777908385849E-79</v>
      </c>
      <c r="JG220" s="107">
        <f t="shared" si="266"/>
        <v>1.9989970765699474E-88</v>
      </c>
      <c r="JH220" s="107">
        <f t="shared" si="266"/>
        <v>8.682958883662071E-94</v>
      </c>
      <c r="JI220" s="107">
        <f t="shared" si="266"/>
        <v>1.3818104140283875E-90</v>
      </c>
      <c r="JJ220" s="107">
        <f t="shared" si="266"/>
        <v>9.6299789960167102E-94</v>
      </c>
      <c r="JK220" s="107">
        <f t="shared" si="266"/>
        <v>2.2228806248780744E-87</v>
      </c>
      <c r="JL220" s="107">
        <f t="shared" si="266"/>
        <v>1.1247482872125979E-81</v>
      </c>
      <c r="JM220" s="107">
        <f t="shared" si="266"/>
        <v>6.1439730243274348E-18</v>
      </c>
    </row>
    <row r="221" spans="2:273" x14ac:dyDescent="0.25">
      <c r="B221" s="2">
        <v>193</v>
      </c>
      <c r="C221" s="37">
        <v>26.167000000000002</v>
      </c>
      <c r="D221" s="37">
        <v>27.524999999999999</v>
      </c>
      <c r="E221" s="37">
        <v>25.541</v>
      </c>
      <c r="F221" s="37">
        <v>25.733000000000001</v>
      </c>
      <c r="G221" s="37">
        <v>27.433</v>
      </c>
      <c r="H221" s="37">
        <v>26.881</v>
      </c>
      <c r="I221" s="37">
        <v>26.423999999999999</v>
      </c>
      <c r="J221" s="37">
        <v>25.593</v>
      </c>
      <c r="K221" s="37">
        <v>23.914999999999999</v>
      </c>
      <c r="L221" s="37">
        <v>25.847000000000001</v>
      </c>
      <c r="M221" s="37">
        <v>26.393000000000001</v>
      </c>
      <c r="N221" s="37">
        <v>25.704999999999998</v>
      </c>
      <c r="O221" s="37">
        <v>24.606999999999999</v>
      </c>
      <c r="P221" s="37">
        <v>25.786999999999999</v>
      </c>
      <c r="Q221" s="37">
        <v>23.065999999999999</v>
      </c>
      <c r="S221" s="4" t="e">
        <f t="shared" si="272"/>
        <v>#N/A</v>
      </c>
      <c r="T221" s="4" t="e">
        <f t="shared" si="273"/>
        <v>#N/A</v>
      </c>
      <c r="U221" s="4" t="e">
        <f t="shared" si="274"/>
        <v>#N/A</v>
      </c>
      <c r="V221" s="4" t="e">
        <f t="shared" si="275"/>
        <v>#N/A</v>
      </c>
      <c r="W221" s="4" t="e">
        <f t="shared" si="276"/>
        <v>#N/A</v>
      </c>
      <c r="X221" s="4" t="e">
        <f t="shared" si="277"/>
        <v>#N/A</v>
      </c>
      <c r="Y221" s="4" t="e">
        <f t="shared" si="278"/>
        <v>#N/A</v>
      </c>
      <c r="Z221" s="4" t="e">
        <f t="shared" si="279"/>
        <v>#N/A</v>
      </c>
      <c r="AA221" s="4" t="e">
        <f t="shared" si="280"/>
        <v>#N/A</v>
      </c>
      <c r="AB221" s="4" t="e">
        <f t="shared" si="281"/>
        <v>#N/A</v>
      </c>
      <c r="AC221" s="4" t="e">
        <f t="shared" si="282"/>
        <v>#N/A</v>
      </c>
      <c r="AD221" s="4" t="e">
        <f t="shared" si="283"/>
        <v>#N/A</v>
      </c>
      <c r="AE221" s="4" t="e">
        <f t="shared" si="284"/>
        <v>#N/A</v>
      </c>
      <c r="AF221" s="4" t="e">
        <f t="shared" si="285"/>
        <v>#N/A</v>
      </c>
      <c r="AG221" s="4" t="e">
        <f t="shared" si="285"/>
        <v>#N/A</v>
      </c>
      <c r="AI221" s="4">
        <f t="shared" si="286"/>
        <v>0</v>
      </c>
      <c r="AJ221" s="4">
        <f t="shared" si="287"/>
        <v>0</v>
      </c>
      <c r="AK221" s="4">
        <f t="shared" si="288"/>
        <v>0</v>
      </c>
      <c r="AL221" s="4">
        <f t="shared" si="289"/>
        <v>0</v>
      </c>
      <c r="AM221" s="4">
        <f t="shared" si="290"/>
        <v>0</v>
      </c>
      <c r="AN221" s="4">
        <f t="shared" si="291"/>
        <v>0</v>
      </c>
      <c r="AO221" s="4">
        <f t="shared" si="292"/>
        <v>0</v>
      </c>
      <c r="AP221" s="4">
        <f t="shared" si="293"/>
        <v>0</v>
      </c>
      <c r="AQ221" s="4">
        <f t="shared" si="294"/>
        <v>0</v>
      </c>
      <c r="AR221" s="4">
        <f t="shared" si="295"/>
        <v>0</v>
      </c>
      <c r="AS221" s="4">
        <f t="shared" si="296"/>
        <v>0</v>
      </c>
      <c r="AT221" s="4">
        <f t="shared" si="297"/>
        <v>0</v>
      </c>
      <c r="AU221" s="4">
        <f t="shared" si="298"/>
        <v>0</v>
      </c>
      <c r="AV221" s="4">
        <f t="shared" si="299"/>
        <v>0</v>
      </c>
      <c r="AW221" s="4">
        <f t="shared" si="299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59"/>
        <v/>
      </c>
      <c r="BP221" s="2" t="str">
        <f t="shared" si="259"/>
        <v/>
      </c>
      <c r="BQ221" s="2" t="str">
        <f t="shared" si="259"/>
        <v/>
      </c>
      <c r="BR221" s="2" t="str">
        <f t="shared" si="259"/>
        <v/>
      </c>
      <c r="BS221" s="2" t="str">
        <f t="shared" si="259"/>
        <v/>
      </c>
      <c r="BT221" s="2" t="str">
        <f t="shared" si="259"/>
        <v/>
      </c>
      <c r="BU221" s="2" t="str">
        <f t="shared" si="259"/>
        <v/>
      </c>
      <c r="BV221" s="2" t="str">
        <f t="shared" si="259"/>
        <v/>
      </c>
      <c r="BW221" s="2" t="str">
        <f t="shared" si="259"/>
        <v/>
      </c>
      <c r="BX221" s="2" t="str">
        <f t="shared" si="259"/>
        <v/>
      </c>
      <c r="BY221" s="2" t="str">
        <f t="shared" si="259"/>
        <v/>
      </c>
      <c r="BZ221" s="2" t="str">
        <f t="shared" si="259"/>
        <v/>
      </c>
      <c r="CA221" s="2" t="str">
        <f t="shared" si="259"/>
        <v/>
      </c>
      <c r="CB221" s="2" t="str">
        <f t="shared" si="259"/>
        <v/>
      </c>
      <c r="CC221" s="2" t="str">
        <f t="shared" si="259"/>
        <v/>
      </c>
      <c r="CE221" s="2" t="str">
        <f t="shared" si="260"/>
        <v/>
      </c>
      <c r="CF221" s="2" t="str">
        <f t="shared" si="260"/>
        <v/>
      </c>
      <c r="CG221" s="2" t="str">
        <f t="shared" si="260"/>
        <v/>
      </c>
      <c r="CH221" s="2" t="str">
        <f t="shared" si="260"/>
        <v/>
      </c>
      <c r="CI221" s="2" t="str">
        <f t="shared" si="260"/>
        <v/>
      </c>
      <c r="CJ221" s="2" t="str">
        <f t="shared" si="260"/>
        <v/>
      </c>
      <c r="CK221" s="2" t="str">
        <f t="shared" si="260"/>
        <v/>
      </c>
      <c r="CL221" s="2" t="str">
        <f t="shared" si="260"/>
        <v/>
      </c>
      <c r="CM221" s="2" t="str">
        <f t="shared" si="260"/>
        <v/>
      </c>
      <c r="CN221" s="2" t="str">
        <f t="shared" si="260"/>
        <v/>
      </c>
      <c r="CO221" s="2" t="str">
        <f t="shared" si="260"/>
        <v/>
      </c>
      <c r="CP221" s="2" t="str">
        <f t="shared" si="260"/>
        <v/>
      </c>
      <c r="CQ221" s="2" t="str">
        <f t="shared" si="260"/>
        <v/>
      </c>
      <c r="CR221" s="2" t="str">
        <f t="shared" si="260"/>
        <v/>
      </c>
      <c r="CS221" s="2" t="str">
        <f t="shared" si="260"/>
        <v/>
      </c>
      <c r="CU221" s="2" t="str">
        <f t="shared" si="261"/>
        <v/>
      </c>
      <c r="CV221" s="2" t="str">
        <f t="shared" si="261"/>
        <v/>
      </c>
      <c r="CW221" s="2" t="str">
        <f t="shared" si="261"/>
        <v/>
      </c>
      <c r="CX221" s="2" t="str">
        <f t="shared" si="261"/>
        <v/>
      </c>
      <c r="CY221" s="2" t="str">
        <f t="shared" si="261"/>
        <v/>
      </c>
      <c r="CZ221" s="2" t="str">
        <f t="shared" si="261"/>
        <v/>
      </c>
      <c r="DA221" s="2" t="str">
        <f t="shared" si="261"/>
        <v/>
      </c>
      <c r="DB221" s="2" t="str">
        <f t="shared" si="261"/>
        <v/>
      </c>
      <c r="DC221" s="2" t="str">
        <f t="shared" si="261"/>
        <v/>
      </c>
      <c r="DD221" s="2" t="str">
        <f t="shared" si="261"/>
        <v/>
      </c>
      <c r="DE221" s="2" t="str">
        <f t="shared" si="261"/>
        <v/>
      </c>
      <c r="DF221" s="2" t="str">
        <f t="shared" si="261"/>
        <v/>
      </c>
      <c r="DG221" s="2" t="str">
        <f t="shared" si="261"/>
        <v/>
      </c>
      <c r="DH221" s="2" t="str">
        <f t="shared" si="261"/>
        <v/>
      </c>
      <c r="DI221" s="2" t="str">
        <f t="shared" si="261"/>
        <v/>
      </c>
      <c r="DK221" s="2">
        <f t="shared" si="268"/>
        <v>75.308931451612892</v>
      </c>
      <c r="DL221" s="2">
        <f t="shared" si="268"/>
        <v>89.184942741935487</v>
      </c>
      <c r="DM221" s="2">
        <f t="shared" si="268"/>
        <v>90.174512096774208</v>
      </c>
      <c r="DN221" s="2">
        <f t="shared" si="268"/>
        <v>97.210889260249559</v>
      </c>
      <c r="DO221" s="2">
        <f t="shared" si="268"/>
        <v>107.30488563049855</v>
      </c>
      <c r="DP221" s="2">
        <f t="shared" si="268"/>
        <v>100.56690730837792</v>
      </c>
      <c r="DQ221" s="2">
        <f t="shared" si="268"/>
        <v>89.361629233511579</v>
      </c>
      <c r="DR221" s="2">
        <f t="shared" si="268"/>
        <v>92.445054618768324</v>
      </c>
      <c r="DS221" s="2">
        <f t="shared" si="268"/>
        <v>98.050540322580616</v>
      </c>
      <c r="DT221" s="2">
        <f t="shared" si="268"/>
        <v>88.207171370967757</v>
      </c>
      <c r="DU221" s="2">
        <f t="shared" si="268"/>
        <v>80.248634581105165</v>
      </c>
      <c r="DV221" s="2">
        <f t="shared" si="268"/>
        <v>78.348444464809376</v>
      </c>
      <c r="DW221" s="2">
        <f t="shared" si="268"/>
        <v>81.114103386809262</v>
      </c>
      <c r="DX221" s="2">
        <f t="shared" si="268"/>
        <v>64.947197860962561</v>
      </c>
      <c r="DY221" s="2">
        <f t="shared" si="268"/>
        <v>53.796755392755379</v>
      </c>
      <c r="EA221" s="2">
        <f t="shared" si="242"/>
        <v>24.265171318218123</v>
      </c>
      <c r="EB221" s="2">
        <f t="shared" si="242"/>
        <v>23.260263669673055</v>
      </c>
      <c r="EC221" s="2">
        <f t="shared" si="242"/>
        <v>19.156439652473388</v>
      </c>
      <c r="ED221" s="2">
        <f t="shared" si="242"/>
        <v>25.567821636925199</v>
      </c>
      <c r="EE221" s="2">
        <f t="shared" si="242"/>
        <v>22.518058085000419</v>
      </c>
      <c r="EF221" s="2">
        <f t="shared" si="241"/>
        <v>22.021526375861214</v>
      </c>
      <c r="EG221" s="2">
        <f t="shared" si="241"/>
        <v>22.269858204063794</v>
      </c>
      <c r="EH221" s="2">
        <f t="shared" si="241"/>
        <v>21.856948355382919</v>
      </c>
      <c r="EI221" s="2">
        <f t="shared" si="241"/>
        <v>21.298029574386007</v>
      </c>
      <c r="EJ221" s="2">
        <f t="shared" si="241"/>
        <v>19.904593030731647</v>
      </c>
      <c r="EK221" s="2">
        <f t="shared" si="213"/>
        <v>22.285510896052362</v>
      </c>
      <c r="EL221" s="2">
        <f t="shared" si="213"/>
        <v>19.752426835540696</v>
      </c>
      <c r="EM221" s="2">
        <f t="shared" si="213"/>
        <v>21.183987340156413</v>
      </c>
      <c r="EN221" s="2">
        <f t="shared" si="213"/>
        <v>24.234356778735282</v>
      </c>
      <c r="EO221" s="2">
        <f t="shared" si="213"/>
        <v>24.888058956789781</v>
      </c>
      <c r="EQ221" s="2">
        <f t="shared" si="269"/>
        <v>26.25078160084227</v>
      </c>
      <c r="ER221" s="2">
        <f t="shared" si="269"/>
        <v>25.481900742576233</v>
      </c>
      <c r="ES221" s="2">
        <f t="shared" si="269"/>
        <v>24.725235265242958</v>
      </c>
      <c r="ET221" s="2">
        <f t="shared" si="269"/>
        <v>25.12870744701069</v>
      </c>
      <c r="EU221" s="2">
        <f t="shared" si="269"/>
        <v>26.016492731888341</v>
      </c>
      <c r="EV221" s="2">
        <f t="shared" si="269"/>
        <v>24.022436296782512</v>
      </c>
      <c r="EW221" s="2">
        <f t="shared" si="269"/>
        <v>23.80496600313597</v>
      </c>
      <c r="EX221" s="2">
        <f t="shared" si="269"/>
        <v>22.98741576576105</v>
      </c>
      <c r="EY221" s="2">
        <f t="shared" si="269"/>
        <v>22.516597200184492</v>
      </c>
      <c r="EZ221" s="2">
        <f t="shared" si="269"/>
        <v>22.058546064785617</v>
      </c>
      <c r="FA221" s="2">
        <f t="shared" si="269"/>
        <v>22.829014231888934</v>
      </c>
      <c r="FB221" s="2">
        <f t="shared" si="269"/>
        <v>21.885850059318425</v>
      </c>
      <c r="FC221" s="2">
        <f t="shared" si="269"/>
        <v>23.044429482974547</v>
      </c>
      <c r="FD221" s="2">
        <f t="shared" si="269"/>
        <v>23.365618358889837</v>
      </c>
      <c r="FE221" s="2">
        <f t="shared" si="269"/>
        <v>23.099338137704528</v>
      </c>
      <c r="FG221" s="2">
        <f t="shared" si="270"/>
        <v>0.99999999999998379</v>
      </c>
      <c r="FH221" s="2">
        <f t="shared" si="270"/>
        <v>0.99999999999998834</v>
      </c>
      <c r="FI221" s="2">
        <f t="shared" si="270"/>
        <v>0.99999999999998668</v>
      </c>
      <c r="FJ221" s="2">
        <f t="shared" si="270"/>
        <v>0.99999999999998757</v>
      </c>
      <c r="FK221" s="2">
        <f t="shared" si="270"/>
        <v>0.9999999999999889</v>
      </c>
      <c r="FL221" s="2">
        <f t="shared" si="270"/>
        <v>0.9999999999999869</v>
      </c>
      <c r="FM221" s="2">
        <f t="shared" si="270"/>
        <v>0.99999999999998801</v>
      </c>
      <c r="FN221" s="2">
        <f t="shared" si="270"/>
        <v>0.99999999999998879</v>
      </c>
      <c r="FO221" s="2">
        <f t="shared" si="270"/>
        <v>0.9999999999999879</v>
      </c>
      <c r="FP221" s="2">
        <f t="shared" si="270"/>
        <v>0.99999999999998912</v>
      </c>
      <c r="FQ221" s="2">
        <f t="shared" si="270"/>
        <v>0.99999999999998901</v>
      </c>
      <c r="FR221" s="2">
        <f t="shared" si="270"/>
        <v>0.9999999999999889</v>
      </c>
      <c r="FS221" s="2">
        <f t="shared" si="270"/>
        <v>0.99999999999978562</v>
      </c>
      <c r="FT221" s="2">
        <f t="shared" si="270"/>
        <v>0.99999999999738598</v>
      </c>
      <c r="FU221" s="2">
        <f t="shared" si="270"/>
        <v>0.99999999998209033</v>
      </c>
      <c r="FW221" s="2">
        <f t="shared" si="262"/>
        <v>0.99998528253658125</v>
      </c>
      <c r="FX221" s="2">
        <f t="shared" si="262"/>
        <v>0.99999742925764923</v>
      </c>
      <c r="FY221" s="2">
        <f t="shared" si="262"/>
        <v>0.99999710846758649</v>
      </c>
      <c r="FZ221" s="2">
        <f t="shared" si="262"/>
        <v>0.99999741975433853</v>
      </c>
      <c r="GA221" s="2">
        <f t="shared" si="262"/>
        <v>0.99999787354473701</v>
      </c>
      <c r="GB221" s="2">
        <f t="shared" si="262"/>
        <v>0.99999707050683129</v>
      </c>
      <c r="GC221" s="2">
        <f t="shared" si="262"/>
        <v>0.9999969602420723</v>
      </c>
      <c r="GD221" s="2">
        <f t="shared" si="262"/>
        <v>0.99999723795328299</v>
      </c>
      <c r="GE221" s="2">
        <f t="shared" si="262"/>
        <v>0.99999805877876402</v>
      </c>
      <c r="GF221" s="2">
        <f t="shared" si="262"/>
        <v>0.99999849156984</v>
      </c>
      <c r="GG221" s="2">
        <f t="shared" si="262"/>
        <v>0.99999865449014047</v>
      </c>
      <c r="GH221" s="2">
        <f t="shared" si="262"/>
        <v>0.99999855405521909</v>
      </c>
      <c r="GI221" s="2">
        <f t="shared" si="262"/>
        <v>0.99999425943252873</v>
      </c>
      <c r="GJ221" s="2">
        <f t="shared" si="262"/>
        <v>0.99997889630722203</v>
      </c>
      <c r="GK221" s="2">
        <f t="shared" si="262"/>
        <v>0.99994592073691657</v>
      </c>
      <c r="GM221" s="107">
        <f t="shared" si="263"/>
        <v>0</v>
      </c>
      <c r="GN221" s="107">
        <f t="shared" si="263"/>
        <v>0</v>
      </c>
      <c r="GO221" s="107">
        <f t="shared" si="263"/>
        <v>0</v>
      </c>
      <c r="GP221" s="107">
        <f t="shared" si="263"/>
        <v>0</v>
      </c>
      <c r="GQ221" s="107">
        <f t="shared" si="263"/>
        <v>0</v>
      </c>
      <c r="GR221" s="107">
        <f t="shared" si="263"/>
        <v>0</v>
      </c>
      <c r="GS221" s="107">
        <f t="shared" si="263"/>
        <v>0</v>
      </c>
      <c r="GT221" s="107">
        <f t="shared" si="263"/>
        <v>0</v>
      </c>
      <c r="GU221" s="107">
        <f t="shared" si="263"/>
        <v>0</v>
      </c>
      <c r="GV221" s="107">
        <f t="shared" si="263"/>
        <v>0</v>
      </c>
      <c r="GW221" s="107">
        <f t="shared" si="263"/>
        <v>0</v>
      </c>
      <c r="GX221" s="107">
        <f t="shared" si="263"/>
        <v>0</v>
      </c>
      <c r="GY221" s="107">
        <f t="shared" si="263"/>
        <v>0</v>
      </c>
      <c r="GZ221" s="107">
        <f t="shared" si="263"/>
        <v>0</v>
      </c>
      <c r="HA221" s="107">
        <f t="shared" si="263"/>
        <v>0</v>
      </c>
      <c r="HC221" s="107">
        <f t="shared" si="271"/>
        <v>0</v>
      </c>
      <c r="HD221" s="107">
        <f t="shared" si="271"/>
        <v>0</v>
      </c>
      <c r="HE221" s="107">
        <f t="shared" si="271"/>
        <v>0</v>
      </c>
      <c r="HF221" s="107">
        <f t="shared" si="267"/>
        <v>0</v>
      </c>
      <c r="HG221" s="107">
        <f t="shared" si="267"/>
        <v>0</v>
      </c>
      <c r="HH221" s="107">
        <f t="shared" si="267"/>
        <v>0</v>
      </c>
      <c r="HI221" s="107">
        <f t="shared" si="244"/>
        <v>0</v>
      </c>
      <c r="HJ221" s="107">
        <f t="shared" si="244"/>
        <v>0</v>
      </c>
      <c r="HK221" s="107">
        <f t="shared" si="244"/>
        <v>0</v>
      </c>
      <c r="HL221" s="107">
        <f t="shared" si="244"/>
        <v>0</v>
      </c>
      <c r="HM221" s="107">
        <f t="shared" si="244"/>
        <v>0</v>
      </c>
      <c r="HN221" s="107">
        <f t="shared" si="244"/>
        <v>0</v>
      </c>
      <c r="HO221" s="107">
        <f t="shared" si="227"/>
        <v>0</v>
      </c>
      <c r="HP221" s="107">
        <f t="shared" si="227"/>
        <v>0</v>
      </c>
      <c r="HQ221" s="107">
        <f t="shared" si="227"/>
        <v>0</v>
      </c>
      <c r="HS221" s="107">
        <f t="shared" si="264"/>
        <v>2.1360919112289995E-130</v>
      </c>
      <c r="HT221" s="107">
        <f t="shared" si="264"/>
        <v>2.9502039169584859E-159</v>
      </c>
      <c r="HU221" s="107">
        <f t="shared" si="264"/>
        <v>3.0231984068978825E-163</v>
      </c>
      <c r="HV221" s="107">
        <f t="shared" si="264"/>
        <v>3.7783372060469287E-179</v>
      </c>
      <c r="HW221" s="107">
        <f t="shared" si="264"/>
        <v>4.5407220734349235E-206</v>
      </c>
      <c r="HX221" s="107">
        <f t="shared" si="264"/>
        <v>5.7483775466173002E-196</v>
      </c>
      <c r="HY221" s="107">
        <f t="shared" si="264"/>
        <v>4.090328504606088E-204</v>
      </c>
      <c r="HZ221" s="107">
        <f t="shared" si="264"/>
        <v>6.7990445871433493E-203</v>
      </c>
      <c r="IA221" s="107">
        <f t="shared" si="264"/>
        <v>2.6391559538670237E-220</v>
      </c>
      <c r="IB221" s="107">
        <f t="shared" si="264"/>
        <v>4.0391851913547614E-229</v>
      </c>
      <c r="IC221" s="107">
        <f t="shared" si="264"/>
        <v>4.7992368190936032E-219</v>
      </c>
      <c r="ID221" s="107">
        <f t="shared" si="264"/>
        <v>4.9403714576132364E-227</v>
      </c>
      <c r="IE221" s="107">
        <f t="shared" si="264"/>
        <v>3.0150029929096369E-213</v>
      </c>
      <c r="IF221" s="107">
        <f t="shared" si="264"/>
        <v>6.0037147385559122E-205</v>
      </c>
      <c r="IG221" s="107">
        <f t="shared" si="264"/>
        <v>2.6100940035174746E-218</v>
      </c>
      <c r="II221" s="107">
        <f t="shared" si="265"/>
        <v>7.4070932611072583E-45</v>
      </c>
      <c r="IJ221" s="107">
        <f t="shared" si="265"/>
        <v>1.3161850323516139E-65</v>
      </c>
      <c r="IK221" s="107">
        <f t="shared" si="265"/>
        <v>7.2533023617808585E-67</v>
      </c>
      <c r="IL221" s="107">
        <f t="shared" si="265"/>
        <v>2.1777157807050367E-73</v>
      </c>
      <c r="IM221" s="107">
        <f t="shared" si="265"/>
        <v>2.7529028166993496E-85</v>
      </c>
      <c r="IN221" s="107">
        <f t="shared" si="265"/>
        <v>1.0114728523285977E-79</v>
      </c>
      <c r="IO221" s="107">
        <f t="shared" si="265"/>
        <v>4.1827537298131206E-82</v>
      </c>
      <c r="IP221" s="107">
        <f t="shared" si="265"/>
        <v>5.2435142827898186E-82</v>
      </c>
      <c r="IQ221" s="107">
        <f t="shared" si="265"/>
        <v>1.5494153919355974E-91</v>
      </c>
      <c r="IR221" s="107">
        <f t="shared" si="265"/>
        <v>5.0058253617454982E-97</v>
      </c>
      <c r="IS221" s="107">
        <f t="shared" si="265"/>
        <v>1.0990284610290725E-93</v>
      </c>
      <c r="IT221" s="107">
        <f t="shared" si="265"/>
        <v>5.7077859743691798E-97</v>
      </c>
      <c r="IU221" s="107">
        <f t="shared" si="265"/>
        <v>2.00869542647113E-90</v>
      </c>
      <c r="IV221" s="107">
        <f t="shared" si="265"/>
        <v>1.3469858414014943E-84</v>
      </c>
      <c r="IW221" s="107">
        <f t="shared" si="265"/>
        <v>1.5188264024957062E-18</v>
      </c>
      <c r="IY221" s="107">
        <f t="shared" si="266"/>
        <v>7.4070932611072583E-45</v>
      </c>
      <c r="IZ221" s="107">
        <f t="shared" si="266"/>
        <v>1.3161850323516139E-65</v>
      </c>
      <c r="JA221" s="107">
        <f t="shared" si="266"/>
        <v>7.2533023617808585E-67</v>
      </c>
      <c r="JB221" s="107">
        <f t="shared" si="266"/>
        <v>2.1777157807050367E-73</v>
      </c>
      <c r="JC221" s="107">
        <f t="shared" si="266"/>
        <v>2.7529028166993496E-85</v>
      </c>
      <c r="JD221" s="107">
        <f t="shared" si="266"/>
        <v>1.0114728523285977E-79</v>
      </c>
      <c r="JE221" s="107">
        <f t="shared" si="266"/>
        <v>4.1827537298131206E-82</v>
      </c>
      <c r="JF221" s="107">
        <f t="shared" si="266"/>
        <v>5.2435142827898186E-82</v>
      </c>
      <c r="JG221" s="107">
        <f t="shared" si="266"/>
        <v>1.5494153919355974E-91</v>
      </c>
      <c r="JH221" s="107">
        <f t="shared" si="266"/>
        <v>5.0058253617454982E-97</v>
      </c>
      <c r="JI221" s="107">
        <f t="shared" si="266"/>
        <v>1.0990284610290725E-93</v>
      </c>
      <c r="JJ221" s="107">
        <f t="shared" si="266"/>
        <v>5.7077859743691798E-97</v>
      </c>
      <c r="JK221" s="107">
        <f t="shared" si="266"/>
        <v>2.00869542647113E-90</v>
      </c>
      <c r="JL221" s="107">
        <f t="shared" si="266"/>
        <v>1.3469858414014943E-84</v>
      </c>
      <c r="JM221" s="107">
        <f t="shared" si="266"/>
        <v>1.5188264024957062E-18</v>
      </c>
    </row>
    <row r="222" spans="2:273" x14ac:dyDescent="0.25">
      <c r="B222" s="2">
        <v>194</v>
      </c>
      <c r="C222" s="37">
        <v>28.332999999999998</v>
      </c>
      <c r="D222" s="37">
        <v>25.82</v>
      </c>
      <c r="E222" s="37">
        <v>27.524999999999999</v>
      </c>
      <c r="F222" s="37">
        <v>25.85</v>
      </c>
      <c r="G222" s="37">
        <v>27.516999999999999</v>
      </c>
      <c r="H222" s="37">
        <v>25.085000000000001</v>
      </c>
      <c r="I222" s="37">
        <v>24.881</v>
      </c>
      <c r="J222" s="37">
        <v>24.898</v>
      </c>
      <c r="K222" s="37">
        <v>24.524999999999999</v>
      </c>
      <c r="L222" s="37">
        <v>24.576000000000001</v>
      </c>
      <c r="M222" s="37">
        <v>23.917999999999999</v>
      </c>
      <c r="N222" s="37">
        <v>25.59</v>
      </c>
      <c r="O222" s="37">
        <v>26.295000000000002</v>
      </c>
      <c r="P222" s="37">
        <v>24.213000000000001</v>
      </c>
      <c r="Q222" s="37">
        <v>25.311</v>
      </c>
      <c r="S222" s="4" t="e">
        <f t="shared" si="272"/>
        <v>#N/A</v>
      </c>
      <c r="T222" s="4" t="e">
        <f t="shared" si="273"/>
        <v>#N/A</v>
      </c>
      <c r="U222" s="4" t="e">
        <f t="shared" si="274"/>
        <v>#N/A</v>
      </c>
      <c r="V222" s="4" t="e">
        <f t="shared" si="275"/>
        <v>#N/A</v>
      </c>
      <c r="W222" s="4" t="e">
        <f t="shared" si="276"/>
        <v>#N/A</v>
      </c>
      <c r="X222" s="4" t="e">
        <f t="shared" si="277"/>
        <v>#N/A</v>
      </c>
      <c r="Y222" s="4" t="e">
        <f t="shared" si="278"/>
        <v>#N/A</v>
      </c>
      <c r="Z222" s="4" t="e">
        <f t="shared" si="279"/>
        <v>#N/A</v>
      </c>
      <c r="AA222" s="4" t="e">
        <f t="shared" si="280"/>
        <v>#N/A</v>
      </c>
      <c r="AB222" s="4" t="e">
        <f t="shared" si="281"/>
        <v>#N/A</v>
      </c>
      <c r="AC222" s="4" t="e">
        <f t="shared" si="282"/>
        <v>#N/A</v>
      </c>
      <c r="AD222" s="4" t="e">
        <f t="shared" si="283"/>
        <v>#N/A</v>
      </c>
      <c r="AE222" s="4" t="e">
        <f t="shared" si="284"/>
        <v>#N/A</v>
      </c>
      <c r="AF222" s="4" t="e">
        <f t="shared" si="285"/>
        <v>#N/A</v>
      </c>
      <c r="AG222" s="4" t="e">
        <f t="shared" si="285"/>
        <v>#N/A</v>
      </c>
      <c r="AI222" s="4">
        <f t="shared" si="286"/>
        <v>0</v>
      </c>
      <c r="AJ222" s="4">
        <f t="shared" si="287"/>
        <v>0</v>
      </c>
      <c r="AK222" s="4">
        <f t="shared" si="288"/>
        <v>0</v>
      </c>
      <c r="AL222" s="4">
        <f t="shared" si="289"/>
        <v>0</v>
      </c>
      <c r="AM222" s="4">
        <f t="shared" si="290"/>
        <v>0</v>
      </c>
      <c r="AN222" s="4">
        <f t="shared" si="291"/>
        <v>0</v>
      </c>
      <c r="AO222" s="4">
        <f t="shared" si="292"/>
        <v>0</v>
      </c>
      <c r="AP222" s="4">
        <f t="shared" si="293"/>
        <v>0</v>
      </c>
      <c r="AQ222" s="4">
        <f t="shared" si="294"/>
        <v>0</v>
      </c>
      <c r="AR222" s="4">
        <f t="shared" si="295"/>
        <v>0</v>
      </c>
      <c r="AS222" s="4">
        <f t="shared" si="296"/>
        <v>0</v>
      </c>
      <c r="AT222" s="4">
        <f t="shared" si="297"/>
        <v>0</v>
      </c>
      <c r="AU222" s="4">
        <f t="shared" si="298"/>
        <v>0</v>
      </c>
      <c r="AV222" s="4">
        <f t="shared" si="299"/>
        <v>0</v>
      </c>
      <c r="AW222" s="4">
        <f t="shared" si="299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59"/>
        <v/>
      </c>
      <c r="BP222" s="2" t="str">
        <f t="shared" si="259"/>
        <v/>
      </c>
      <c r="BQ222" s="2" t="str">
        <f t="shared" si="259"/>
        <v/>
      </c>
      <c r="BR222" s="2" t="str">
        <f t="shared" si="259"/>
        <v/>
      </c>
      <c r="BS222" s="2" t="str">
        <f t="shared" si="259"/>
        <v/>
      </c>
      <c r="BT222" s="2" t="str">
        <f t="shared" si="259"/>
        <v/>
      </c>
      <c r="BU222" s="2" t="str">
        <f t="shared" si="259"/>
        <v/>
      </c>
      <c r="BV222" s="2" t="str">
        <f t="shared" si="259"/>
        <v/>
      </c>
      <c r="BW222" s="2" t="str">
        <f t="shared" si="259"/>
        <v/>
      </c>
      <c r="BX222" s="2" t="str">
        <f t="shared" si="259"/>
        <v/>
      </c>
      <c r="BY222" s="2" t="str">
        <f t="shared" si="259"/>
        <v/>
      </c>
      <c r="BZ222" s="2" t="str">
        <f t="shared" si="259"/>
        <v/>
      </c>
      <c r="CA222" s="2" t="str">
        <f t="shared" si="259"/>
        <v/>
      </c>
      <c r="CB222" s="2" t="str">
        <f t="shared" si="259"/>
        <v/>
      </c>
      <c r="CC222" s="2" t="str">
        <f t="shared" si="259"/>
        <v/>
      </c>
      <c r="CE222" s="2" t="str">
        <f t="shared" si="260"/>
        <v/>
      </c>
      <c r="CF222" s="2" t="str">
        <f t="shared" si="260"/>
        <v/>
      </c>
      <c r="CG222" s="2" t="str">
        <f t="shared" si="260"/>
        <v/>
      </c>
      <c r="CH222" s="2" t="str">
        <f t="shared" si="260"/>
        <v/>
      </c>
      <c r="CI222" s="2" t="str">
        <f t="shared" si="260"/>
        <v/>
      </c>
      <c r="CJ222" s="2" t="str">
        <f t="shared" si="260"/>
        <v/>
      </c>
      <c r="CK222" s="2" t="str">
        <f t="shared" si="260"/>
        <v/>
      </c>
      <c r="CL222" s="2" t="str">
        <f t="shared" si="260"/>
        <v/>
      </c>
      <c r="CM222" s="2" t="str">
        <f t="shared" si="260"/>
        <v/>
      </c>
      <c r="CN222" s="2" t="str">
        <f t="shared" si="260"/>
        <v/>
      </c>
      <c r="CO222" s="2" t="str">
        <f t="shared" si="260"/>
        <v/>
      </c>
      <c r="CP222" s="2" t="str">
        <f t="shared" si="260"/>
        <v/>
      </c>
      <c r="CQ222" s="2" t="str">
        <f t="shared" si="260"/>
        <v/>
      </c>
      <c r="CR222" s="2" t="str">
        <f t="shared" si="260"/>
        <v/>
      </c>
      <c r="CS222" s="2" t="str">
        <f t="shared" si="260"/>
        <v/>
      </c>
      <c r="CU222" s="2" t="str">
        <f t="shared" si="261"/>
        <v/>
      </c>
      <c r="CV222" s="2" t="str">
        <f t="shared" si="261"/>
        <v/>
      </c>
      <c r="CW222" s="2" t="str">
        <f t="shared" si="261"/>
        <v/>
      </c>
      <c r="CX222" s="2" t="str">
        <f t="shared" si="261"/>
        <v/>
      </c>
      <c r="CY222" s="2" t="str">
        <f t="shared" si="261"/>
        <v/>
      </c>
      <c r="CZ222" s="2" t="str">
        <f t="shared" si="261"/>
        <v/>
      </c>
      <c r="DA222" s="2" t="str">
        <f t="shared" si="261"/>
        <v/>
      </c>
      <c r="DB222" s="2" t="str">
        <f t="shared" si="261"/>
        <v/>
      </c>
      <c r="DC222" s="2" t="str">
        <f t="shared" si="261"/>
        <v/>
      </c>
      <c r="DD222" s="2" t="str">
        <f t="shared" si="261"/>
        <v/>
      </c>
      <c r="DE222" s="2" t="str">
        <f t="shared" si="261"/>
        <v/>
      </c>
      <c r="DF222" s="2" t="str">
        <f t="shared" si="261"/>
        <v/>
      </c>
      <c r="DG222" s="2" t="str">
        <f t="shared" si="261"/>
        <v/>
      </c>
      <c r="DH222" s="2" t="str">
        <f t="shared" si="261"/>
        <v/>
      </c>
      <c r="DI222" s="2" t="str">
        <f t="shared" si="261"/>
        <v/>
      </c>
      <c r="DK222" s="2">
        <f t="shared" si="268"/>
        <v>75.455864919354823</v>
      </c>
      <c r="DL222" s="2">
        <f t="shared" si="268"/>
        <v>89.364749596774203</v>
      </c>
      <c r="DM222" s="2">
        <f t="shared" si="268"/>
        <v>90.365370967741939</v>
      </c>
      <c r="DN222" s="2">
        <f t="shared" si="268"/>
        <v>97.450047682709453</v>
      </c>
      <c r="DO222" s="2">
        <f t="shared" si="268"/>
        <v>107.58330406891497</v>
      </c>
      <c r="DP222" s="2">
        <f t="shared" si="268"/>
        <v>100.82100991532978</v>
      </c>
      <c r="DQ222" s="2">
        <f t="shared" si="268"/>
        <v>89.552176024955429</v>
      </c>
      <c r="DR222" s="2">
        <f t="shared" si="268"/>
        <v>92.640042888563045</v>
      </c>
      <c r="DS222" s="2">
        <f t="shared" si="268"/>
        <v>98.287948387096748</v>
      </c>
      <c r="DT222" s="2">
        <f t="shared" si="268"/>
        <v>88.409064516129035</v>
      </c>
      <c r="DU222" s="2">
        <f t="shared" si="268"/>
        <v>80.40606673351158</v>
      </c>
      <c r="DV222" s="2">
        <f t="shared" si="268"/>
        <v>78.498595857771249</v>
      </c>
      <c r="DW222" s="2">
        <f t="shared" si="268"/>
        <v>81.27515786541889</v>
      </c>
      <c r="DX222" s="2">
        <f t="shared" si="268"/>
        <v>65.030160762032082</v>
      </c>
      <c r="DY222" s="2">
        <f t="shared" si="268"/>
        <v>53.832127798127786</v>
      </c>
      <c r="EA222" s="2">
        <f t="shared" si="242"/>
        <v>24.142187575436846</v>
      </c>
      <c r="EB222" s="2">
        <f t="shared" si="242"/>
        <v>23.103563909244645</v>
      </c>
      <c r="EC222" s="2">
        <f t="shared" si="242"/>
        <v>18.961063243581719</v>
      </c>
      <c r="ED222" s="2">
        <f t="shared" si="242"/>
        <v>25.436231826241144</v>
      </c>
      <c r="EE222" s="2">
        <f t="shared" si="242"/>
        <v>22.33575900639164</v>
      </c>
      <c r="EF222" s="2">
        <f t="shared" si="241"/>
        <v>21.844611749813232</v>
      </c>
      <c r="EG222" s="2">
        <f t="shared" si="241"/>
        <v>22.101301679203466</v>
      </c>
      <c r="EH222" s="2">
        <f t="shared" si="241"/>
        <v>21.676024032042712</v>
      </c>
      <c r="EI222" s="2">
        <f t="shared" si="241"/>
        <v>21.108700912948429</v>
      </c>
      <c r="EJ222" s="2">
        <f t="shared" si="241"/>
        <v>19.720387681625311</v>
      </c>
      <c r="EK222" s="2">
        <f t="shared" si="213"/>
        <v>22.130521618046373</v>
      </c>
      <c r="EL222" s="2">
        <f t="shared" si="213"/>
        <v>19.570123183746951</v>
      </c>
      <c r="EM222" s="2">
        <f t="shared" si="213"/>
        <v>21.009907493791914</v>
      </c>
      <c r="EN222" s="2">
        <f t="shared" si="213"/>
        <v>24.081371161548731</v>
      </c>
      <c r="EO222" s="2">
        <f t="shared" si="213"/>
        <v>24.763601470670157</v>
      </c>
      <c r="EQ222" s="2">
        <f t="shared" si="269"/>
        <v>26.150007595370518</v>
      </c>
      <c r="ER222" s="2">
        <f t="shared" si="269"/>
        <v>25.347276629698229</v>
      </c>
      <c r="ES222" s="2">
        <f t="shared" si="269"/>
        <v>24.587830007603134</v>
      </c>
      <c r="ET222" s="2">
        <f t="shared" si="269"/>
        <v>24.992577859594373</v>
      </c>
      <c r="EU222" s="2">
        <f t="shared" si="269"/>
        <v>25.86957040200523</v>
      </c>
      <c r="EV222" s="2">
        <f t="shared" si="269"/>
        <v>23.866126170362094</v>
      </c>
      <c r="EW222" s="2">
        <f t="shared" si="269"/>
        <v>23.652158912151229</v>
      </c>
      <c r="EX222" s="2">
        <f t="shared" si="269"/>
        <v>22.818385758448571</v>
      </c>
      <c r="EY222" s="2">
        <f t="shared" si="269"/>
        <v>22.340458538874543</v>
      </c>
      <c r="EZ222" s="2">
        <f t="shared" si="269"/>
        <v>21.896286622139264</v>
      </c>
      <c r="FA222" s="2">
        <f t="shared" si="269"/>
        <v>22.679489254522689</v>
      </c>
      <c r="FB222" s="2">
        <f t="shared" si="269"/>
        <v>21.725205731399594</v>
      </c>
      <c r="FC222" s="2">
        <f t="shared" si="269"/>
        <v>22.889652662109203</v>
      </c>
      <c r="FD222" s="2">
        <f t="shared" si="269"/>
        <v>23.204424157036691</v>
      </c>
      <c r="FE222" s="2">
        <f t="shared" si="269"/>
        <v>22.957002850452259</v>
      </c>
      <c r="FG222" s="2">
        <f t="shared" si="270"/>
        <v>0.99999999999998712</v>
      </c>
      <c r="FH222" s="2">
        <f t="shared" si="270"/>
        <v>0.99999999999999067</v>
      </c>
      <c r="FI222" s="2">
        <f t="shared" si="270"/>
        <v>0.99999999999998934</v>
      </c>
      <c r="FJ222" s="2">
        <f t="shared" si="270"/>
        <v>0.99999999999999012</v>
      </c>
      <c r="FK222" s="2">
        <f t="shared" si="270"/>
        <v>0.99999999999999123</v>
      </c>
      <c r="FL222" s="2">
        <f t="shared" si="270"/>
        <v>0.99999999999998967</v>
      </c>
      <c r="FM222" s="2">
        <f t="shared" si="270"/>
        <v>0.99999999999999045</v>
      </c>
      <c r="FN222" s="2">
        <f t="shared" si="270"/>
        <v>0.99999999999999101</v>
      </c>
      <c r="FO222" s="2">
        <f t="shared" si="270"/>
        <v>0.99999999999999034</v>
      </c>
      <c r="FP222" s="2">
        <f t="shared" si="270"/>
        <v>0.99999999999999134</v>
      </c>
      <c r="FQ222" s="2">
        <f t="shared" si="270"/>
        <v>0.99999999999999134</v>
      </c>
      <c r="FR222" s="2">
        <f t="shared" si="270"/>
        <v>0.99999999999999123</v>
      </c>
      <c r="FS222" s="2">
        <f t="shared" si="270"/>
        <v>0.99999999999982614</v>
      </c>
      <c r="FT222" s="2">
        <f t="shared" si="270"/>
        <v>0.99999999999784239</v>
      </c>
      <c r="FU222" s="2">
        <f t="shared" si="270"/>
        <v>0.99999999998499745</v>
      </c>
      <c r="FW222" s="2">
        <f t="shared" si="262"/>
        <v>0.99998830946787609</v>
      </c>
      <c r="FX222" s="2">
        <f t="shared" si="262"/>
        <v>0.99999795798568691</v>
      </c>
      <c r="FY222" s="2">
        <f t="shared" si="262"/>
        <v>0.99999770317279635</v>
      </c>
      <c r="FZ222" s="2">
        <f t="shared" si="262"/>
        <v>0.99999795043693096</v>
      </c>
      <c r="GA222" s="2">
        <f t="shared" si="262"/>
        <v>0.99999831089580593</v>
      </c>
      <c r="GB222" s="2">
        <f t="shared" si="262"/>
        <v>0.99999767301946063</v>
      </c>
      <c r="GC222" s="2">
        <f t="shared" si="262"/>
        <v>0.9999975854329417</v>
      </c>
      <c r="GD222" s="2">
        <f t="shared" si="262"/>
        <v>0.99999780602706068</v>
      </c>
      <c r="GE222" s="2">
        <f t="shared" si="262"/>
        <v>0.99999845803254683</v>
      </c>
      <c r="GF222" s="2">
        <f t="shared" si="262"/>
        <v>0.99999880181096201</v>
      </c>
      <c r="GG222" s="2">
        <f t="shared" si="262"/>
        <v>0.9999989312232328</v>
      </c>
      <c r="GH222" s="2">
        <f t="shared" si="262"/>
        <v>0.99999885144489309</v>
      </c>
      <c r="GI222" s="2">
        <f t="shared" si="262"/>
        <v>0.99999534364368936</v>
      </c>
      <c r="GJ222" s="2">
        <f t="shared" si="262"/>
        <v>0.99998258085947356</v>
      </c>
      <c r="GK222" s="2">
        <f t="shared" si="262"/>
        <v>0.99995469861285569</v>
      </c>
      <c r="GM222" s="107">
        <f t="shared" si="263"/>
        <v>0</v>
      </c>
      <c r="GN222" s="107">
        <f t="shared" si="263"/>
        <v>0</v>
      </c>
      <c r="GO222" s="107">
        <f t="shared" si="263"/>
        <v>0</v>
      </c>
      <c r="GP222" s="107">
        <f t="shared" si="263"/>
        <v>0</v>
      </c>
      <c r="GQ222" s="107">
        <f t="shared" si="263"/>
        <v>0</v>
      </c>
      <c r="GR222" s="107">
        <f t="shared" si="263"/>
        <v>0</v>
      </c>
      <c r="GS222" s="107">
        <f t="shared" si="263"/>
        <v>0</v>
      </c>
      <c r="GT222" s="107">
        <f t="shared" si="263"/>
        <v>0</v>
      </c>
      <c r="GU222" s="107">
        <f t="shared" si="263"/>
        <v>0</v>
      </c>
      <c r="GV222" s="107">
        <f t="shared" si="263"/>
        <v>0</v>
      </c>
      <c r="GW222" s="107">
        <f t="shared" si="263"/>
        <v>0</v>
      </c>
      <c r="GX222" s="107">
        <f t="shared" si="263"/>
        <v>0</v>
      </c>
      <c r="GY222" s="107">
        <f t="shared" si="263"/>
        <v>0</v>
      </c>
      <c r="GZ222" s="107">
        <f t="shared" si="263"/>
        <v>0</v>
      </c>
      <c r="HA222" s="107">
        <f t="shared" si="263"/>
        <v>0</v>
      </c>
      <c r="HC222" s="107">
        <f t="shared" si="271"/>
        <v>0</v>
      </c>
      <c r="HD222" s="107">
        <f t="shared" si="271"/>
        <v>0</v>
      </c>
      <c r="HE222" s="107">
        <f t="shared" si="271"/>
        <v>0</v>
      </c>
      <c r="HF222" s="107">
        <f t="shared" si="267"/>
        <v>0</v>
      </c>
      <c r="HG222" s="107">
        <f t="shared" si="267"/>
        <v>0</v>
      </c>
      <c r="HH222" s="107">
        <f t="shared" si="267"/>
        <v>0</v>
      </c>
      <c r="HI222" s="107">
        <f t="shared" si="244"/>
        <v>0</v>
      </c>
      <c r="HJ222" s="107">
        <f t="shared" si="244"/>
        <v>0</v>
      </c>
      <c r="HK222" s="107">
        <f t="shared" si="244"/>
        <v>0</v>
      </c>
      <c r="HL222" s="107">
        <f t="shared" si="244"/>
        <v>0</v>
      </c>
      <c r="HM222" s="107">
        <f t="shared" si="244"/>
        <v>0</v>
      </c>
      <c r="HN222" s="107">
        <f t="shared" si="244"/>
        <v>0</v>
      </c>
      <c r="HO222" s="107">
        <f t="shared" si="227"/>
        <v>0</v>
      </c>
      <c r="HP222" s="107">
        <f t="shared" si="227"/>
        <v>0</v>
      </c>
      <c r="HQ222" s="107">
        <f t="shared" si="227"/>
        <v>0</v>
      </c>
      <c r="HS222" s="107">
        <f t="shared" si="264"/>
        <v>1.1934318524135534E-133</v>
      </c>
      <c r="HT222" s="107">
        <f t="shared" si="264"/>
        <v>4.829711870628758E-163</v>
      </c>
      <c r="HU222" s="107">
        <f t="shared" si="264"/>
        <v>3.7448341627919049E-167</v>
      </c>
      <c r="HV222" s="107">
        <f t="shared" si="264"/>
        <v>2.0905872225260057E-183</v>
      </c>
      <c r="HW222" s="107">
        <f t="shared" si="264"/>
        <v>6.2590673945039681E-211</v>
      </c>
      <c r="HX222" s="107">
        <f t="shared" si="264"/>
        <v>1.1637605285422779E-200</v>
      </c>
      <c r="HY222" s="107">
        <f t="shared" si="264"/>
        <v>5.4175173486189339E-209</v>
      </c>
      <c r="HZ222" s="107">
        <f t="shared" si="264"/>
        <v>1.0202822981291229E-207</v>
      </c>
      <c r="IA222" s="107">
        <f t="shared" si="264"/>
        <v>1.7607238689622503E-225</v>
      </c>
      <c r="IB222" s="107">
        <f t="shared" si="264"/>
        <v>1.864242935473437E-234</v>
      </c>
      <c r="IC222" s="107">
        <f t="shared" si="264"/>
        <v>3.988317401538118E-224</v>
      </c>
      <c r="ID222" s="107">
        <f t="shared" si="264"/>
        <v>2.5163622394394103E-232</v>
      </c>
      <c r="IE222" s="107">
        <f t="shared" si="264"/>
        <v>2.9250573796969235E-218</v>
      </c>
      <c r="IF222" s="107">
        <f t="shared" si="264"/>
        <v>7.9064483983076341E-210</v>
      </c>
      <c r="IG222" s="107">
        <f t="shared" si="264"/>
        <v>1.1688351083465171E-223</v>
      </c>
      <c r="II222" s="107">
        <f t="shared" si="265"/>
        <v>1.1684224127974549E-46</v>
      </c>
      <c r="IJ222" s="107">
        <f t="shared" si="265"/>
        <v>6.5716629208353592E-68</v>
      </c>
      <c r="IK222" s="107">
        <f t="shared" si="265"/>
        <v>3.1029412847982712E-69</v>
      </c>
      <c r="IL222" s="107">
        <f t="shared" si="265"/>
        <v>5.6965217736751242E-76</v>
      </c>
      <c r="IM222" s="107">
        <f t="shared" si="265"/>
        <v>2.9780853226628398E-88</v>
      </c>
      <c r="IN222" s="107">
        <f t="shared" si="265"/>
        <v>1.466522592550218E-82</v>
      </c>
      <c r="IO222" s="107">
        <f t="shared" si="265"/>
        <v>4.8698772539126249E-85</v>
      </c>
      <c r="IP222" s="107">
        <f t="shared" si="265"/>
        <v>6.477207380353746E-85</v>
      </c>
      <c r="IQ222" s="107">
        <f t="shared" si="265"/>
        <v>1.0588877313257872E-94</v>
      </c>
      <c r="IR222" s="107">
        <f t="shared" si="265"/>
        <v>2.5375563575816358E-100</v>
      </c>
      <c r="IS222" s="107">
        <f t="shared" si="265"/>
        <v>7.7370682790834728E-97</v>
      </c>
      <c r="IT222" s="107">
        <f t="shared" si="265"/>
        <v>2.9773261517285186E-100</v>
      </c>
      <c r="IU222" s="107">
        <f t="shared" si="265"/>
        <v>1.6066124814039556E-93</v>
      </c>
      <c r="IV222" s="107">
        <f t="shared" si="265"/>
        <v>1.4302271647833129E-87</v>
      </c>
      <c r="IW222" s="107">
        <f t="shared" si="265"/>
        <v>3.6626644005091293E-19</v>
      </c>
      <c r="IY222" s="107">
        <f t="shared" si="266"/>
        <v>1.1684224127974549E-46</v>
      </c>
      <c r="IZ222" s="107">
        <f t="shared" si="266"/>
        <v>6.5716629208353592E-68</v>
      </c>
      <c r="JA222" s="107">
        <f t="shared" si="266"/>
        <v>3.1029412847982712E-69</v>
      </c>
      <c r="JB222" s="107">
        <f t="shared" si="266"/>
        <v>5.6965217736751242E-76</v>
      </c>
      <c r="JC222" s="107">
        <f t="shared" si="266"/>
        <v>2.9780853226628398E-88</v>
      </c>
      <c r="JD222" s="107">
        <f t="shared" si="266"/>
        <v>1.466522592550218E-82</v>
      </c>
      <c r="JE222" s="107">
        <f t="shared" si="266"/>
        <v>4.8698772539126249E-85</v>
      </c>
      <c r="JF222" s="107">
        <f t="shared" si="266"/>
        <v>6.477207380353746E-85</v>
      </c>
      <c r="JG222" s="107">
        <f t="shared" si="266"/>
        <v>1.0588877313257872E-94</v>
      </c>
      <c r="JH222" s="107">
        <f t="shared" si="266"/>
        <v>2.5375563575816358E-100</v>
      </c>
      <c r="JI222" s="107">
        <f t="shared" si="266"/>
        <v>7.7370682790834728E-97</v>
      </c>
      <c r="JJ222" s="107">
        <f t="shared" si="266"/>
        <v>2.9773261517285186E-100</v>
      </c>
      <c r="JK222" s="107">
        <f t="shared" si="266"/>
        <v>1.6066124814039556E-93</v>
      </c>
      <c r="JL222" s="107">
        <f t="shared" si="266"/>
        <v>1.4302271647833129E-87</v>
      </c>
      <c r="JM222" s="107">
        <f t="shared" si="266"/>
        <v>3.6626644005091293E-19</v>
      </c>
    </row>
    <row r="223" spans="2:273" x14ac:dyDescent="0.25">
      <c r="B223" s="2">
        <v>195</v>
      </c>
      <c r="C223" s="37">
        <v>27.533000000000001</v>
      </c>
      <c r="D223" s="37">
        <v>28.869</v>
      </c>
      <c r="E223" s="37">
        <v>26.934000000000001</v>
      </c>
      <c r="F223" s="37">
        <v>25.733000000000001</v>
      </c>
      <c r="G223" s="37">
        <v>27.466999999999999</v>
      </c>
      <c r="H223" s="37">
        <v>26.78</v>
      </c>
      <c r="I223" s="37">
        <v>25.338999999999999</v>
      </c>
      <c r="J223" s="37">
        <v>28.119</v>
      </c>
      <c r="K223" s="37">
        <v>25.321999999999999</v>
      </c>
      <c r="L223" s="37">
        <v>25.254000000000001</v>
      </c>
      <c r="M223" s="37">
        <v>25.934000000000001</v>
      </c>
      <c r="N223" s="37">
        <v>24.917999999999999</v>
      </c>
      <c r="O223" s="37">
        <v>24.541</v>
      </c>
      <c r="P223" s="37">
        <v>24.82</v>
      </c>
      <c r="Q223" s="37">
        <v>25.097999999999999</v>
      </c>
      <c r="S223" s="4" t="e">
        <f t="shared" si="272"/>
        <v>#N/A</v>
      </c>
      <c r="T223" s="4" t="e">
        <f t="shared" si="273"/>
        <v>#N/A</v>
      </c>
      <c r="U223" s="4" t="e">
        <f t="shared" si="274"/>
        <v>#N/A</v>
      </c>
      <c r="V223" s="4" t="e">
        <f t="shared" si="275"/>
        <v>#N/A</v>
      </c>
      <c r="W223" s="4" t="e">
        <f t="shared" si="276"/>
        <v>#N/A</v>
      </c>
      <c r="X223" s="4" t="e">
        <f t="shared" si="277"/>
        <v>#N/A</v>
      </c>
      <c r="Y223" s="4" t="e">
        <f t="shared" si="278"/>
        <v>#N/A</v>
      </c>
      <c r="Z223" s="4" t="e">
        <f t="shared" si="279"/>
        <v>#N/A</v>
      </c>
      <c r="AA223" s="4" t="e">
        <f t="shared" si="280"/>
        <v>#N/A</v>
      </c>
      <c r="AB223" s="4" t="e">
        <f t="shared" si="281"/>
        <v>#N/A</v>
      </c>
      <c r="AC223" s="4" t="e">
        <f t="shared" si="282"/>
        <v>#N/A</v>
      </c>
      <c r="AD223" s="4" t="e">
        <f t="shared" si="283"/>
        <v>#N/A</v>
      </c>
      <c r="AE223" s="4" t="e">
        <f t="shared" si="284"/>
        <v>#N/A</v>
      </c>
      <c r="AF223" s="4" t="e">
        <f t="shared" si="285"/>
        <v>#N/A</v>
      </c>
      <c r="AG223" s="4" t="e">
        <f t="shared" si="285"/>
        <v>#N/A</v>
      </c>
      <c r="AI223" s="4">
        <f t="shared" si="286"/>
        <v>0</v>
      </c>
      <c r="AJ223" s="4">
        <f t="shared" si="287"/>
        <v>0</v>
      </c>
      <c r="AK223" s="4">
        <f t="shared" si="288"/>
        <v>0</v>
      </c>
      <c r="AL223" s="4">
        <f t="shared" si="289"/>
        <v>0</v>
      </c>
      <c r="AM223" s="4">
        <f t="shared" si="290"/>
        <v>0</v>
      </c>
      <c r="AN223" s="4">
        <f t="shared" si="291"/>
        <v>0</v>
      </c>
      <c r="AO223" s="4">
        <f t="shared" si="292"/>
        <v>0</v>
      </c>
      <c r="AP223" s="4">
        <f t="shared" si="293"/>
        <v>0</v>
      </c>
      <c r="AQ223" s="4">
        <f t="shared" si="294"/>
        <v>0</v>
      </c>
      <c r="AR223" s="4">
        <f t="shared" si="295"/>
        <v>0</v>
      </c>
      <c r="AS223" s="4">
        <f t="shared" si="296"/>
        <v>0</v>
      </c>
      <c r="AT223" s="4">
        <f t="shared" si="297"/>
        <v>0</v>
      </c>
      <c r="AU223" s="4">
        <f t="shared" si="298"/>
        <v>0</v>
      </c>
      <c r="AV223" s="4">
        <f t="shared" si="299"/>
        <v>0</v>
      </c>
      <c r="AW223" s="4">
        <f t="shared" si="299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59"/>
        <v/>
      </c>
      <c r="BP223" s="2" t="str">
        <f t="shared" si="259"/>
        <v/>
      </c>
      <c r="BQ223" s="2" t="str">
        <f t="shared" si="259"/>
        <v/>
      </c>
      <c r="BR223" s="2" t="str">
        <f t="shared" si="259"/>
        <v/>
      </c>
      <c r="BS223" s="2" t="str">
        <f t="shared" si="259"/>
        <v/>
      </c>
      <c r="BT223" s="2" t="str">
        <f t="shared" si="259"/>
        <v/>
      </c>
      <c r="BU223" s="2" t="str">
        <f t="shared" si="259"/>
        <v/>
      </c>
      <c r="BV223" s="2" t="str">
        <f t="shared" si="259"/>
        <v/>
      </c>
      <c r="BW223" s="2" t="str">
        <f t="shared" si="259"/>
        <v/>
      </c>
      <c r="BX223" s="2" t="str">
        <f t="shared" si="259"/>
        <v/>
      </c>
      <c r="BY223" s="2" t="str">
        <f t="shared" si="259"/>
        <v/>
      </c>
      <c r="BZ223" s="2" t="str">
        <f t="shared" si="259"/>
        <v/>
      </c>
      <c r="CA223" s="2" t="str">
        <f t="shared" si="259"/>
        <v/>
      </c>
      <c r="CB223" s="2" t="str">
        <f t="shared" si="259"/>
        <v/>
      </c>
      <c r="CC223" s="2" t="str">
        <f t="shared" si="259"/>
        <v/>
      </c>
      <c r="CE223" s="2" t="str">
        <f t="shared" si="260"/>
        <v/>
      </c>
      <c r="CF223" s="2" t="str">
        <f t="shared" si="260"/>
        <v/>
      </c>
      <c r="CG223" s="2" t="str">
        <f t="shared" si="260"/>
        <v/>
      </c>
      <c r="CH223" s="2" t="str">
        <f t="shared" si="260"/>
        <v/>
      </c>
      <c r="CI223" s="2" t="str">
        <f t="shared" si="260"/>
        <v/>
      </c>
      <c r="CJ223" s="2" t="str">
        <f t="shared" si="260"/>
        <v/>
      </c>
      <c r="CK223" s="2" t="str">
        <f t="shared" si="260"/>
        <v/>
      </c>
      <c r="CL223" s="2" t="str">
        <f t="shared" si="260"/>
        <v/>
      </c>
      <c r="CM223" s="2" t="str">
        <f t="shared" si="260"/>
        <v/>
      </c>
      <c r="CN223" s="2" t="str">
        <f t="shared" si="260"/>
        <v/>
      </c>
      <c r="CO223" s="2" t="str">
        <f t="shared" si="260"/>
        <v/>
      </c>
      <c r="CP223" s="2" t="str">
        <f t="shared" si="260"/>
        <v/>
      </c>
      <c r="CQ223" s="2" t="str">
        <f t="shared" si="260"/>
        <v/>
      </c>
      <c r="CR223" s="2" t="str">
        <f t="shared" si="260"/>
        <v/>
      </c>
      <c r="CS223" s="2" t="str">
        <f t="shared" si="260"/>
        <v/>
      </c>
      <c r="CU223" s="2" t="str">
        <f t="shared" si="261"/>
        <v/>
      </c>
      <c r="CV223" s="2" t="str">
        <f t="shared" si="261"/>
        <v/>
      </c>
      <c r="CW223" s="2" t="str">
        <f t="shared" si="261"/>
        <v/>
      </c>
      <c r="CX223" s="2" t="str">
        <f t="shared" si="261"/>
        <v/>
      </c>
      <c r="CY223" s="2" t="str">
        <f t="shared" si="261"/>
        <v/>
      </c>
      <c r="CZ223" s="2" t="str">
        <f t="shared" si="261"/>
        <v/>
      </c>
      <c r="DA223" s="2" t="str">
        <f t="shared" si="261"/>
        <v/>
      </c>
      <c r="DB223" s="2" t="str">
        <f t="shared" si="261"/>
        <v/>
      </c>
      <c r="DC223" s="2" t="str">
        <f t="shared" si="261"/>
        <v/>
      </c>
      <c r="DD223" s="2" t="str">
        <f t="shared" si="261"/>
        <v/>
      </c>
      <c r="DE223" s="2" t="str">
        <f t="shared" si="261"/>
        <v/>
      </c>
      <c r="DF223" s="2" t="str">
        <f t="shared" si="261"/>
        <v/>
      </c>
      <c r="DG223" s="2" t="str">
        <f t="shared" si="261"/>
        <v/>
      </c>
      <c r="DH223" s="2" t="str">
        <f t="shared" si="261"/>
        <v/>
      </c>
      <c r="DI223" s="2" t="str">
        <f t="shared" si="261"/>
        <v/>
      </c>
      <c r="DK223" s="2">
        <f t="shared" si="268"/>
        <v>75.602798387096755</v>
      </c>
      <c r="DL223" s="2">
        <f t="shared" si="268"/>
        <v>89.544556451612905</v>
      </c>
      <c r="DM223" s="2">
        <f t="shared" si="268"/>
        <v>90.556229838709697</v>
      </c>
      <c r="DN223" s="2">
        <f t="shared" si="268"/>
        <v>97.689206105169347</v>
      </c>
      <c r="DO223" s="2">
        <f t="shared" si="268"/>
        <v>107.86172250733139</v>
      </c>
      <c r="DP223" s="2">
        <f t="shared" si="268"/>
        <v>101.07511252228166</v>
      </c>
      <c r="DQ223" s="2">
        <f t="shared" si="268"/>
        <v>89.742722816399279</v>
      </c>
      <c r="DR223" s="2">
        <f t="shared" si="268"/>
        <v>92.835031158357765</v>
      </c>
      <c r="DS223" s="2">
        <f t="shared" si="268"/>
        <v>98.525356451612879</v>
      </c>
      <c r="DT223" s="2">
        <f t="shared" si="268"/>
        <v>88.610957661290328</v>
      </c>
      <c r="DU223" s="2">
        <f t="shared" si="268"/>
        <v>80.563498885917994</v>
      </c>
      <c r="DV223" s="2">
        <f t="shared" si="268"/>
        <v>78.648747250733138</v>
      </c>
      <c r="DW223" s="2">
        <f t="shared" si="268"/>
        <v>81.436212344028519</v>
      </c>
      <c r="DX223" s="2">
        <f t="shared" si="268"/>
        <v>65.113123663101604</v>
      </c>
      <c r="DY223" s="2">
        <f t="shared" si="268"/>
        <v>53.867500203500192</v>
      </c>
      <c r="EA223" s="2">
        <f t="shared" si="242"/>
        <v>24.019203832655574</v>
      </c>
      <c r="EB223" s="2">
        <f t="shared" si="242"/>
        <v>22.946864148816235</v>
      </c>
      <c r="EC223" s="2">
        <f t="shared" si="242"/>
        <v>18.765686834690044</v>
      </c>
      <c r="ED223" s="2">
        <f t="shared" si="242"/>
        <v>25.304642015557089</v>
      </c>
      <c r="EE223" s="2">
        <f t="shared" si="242"/>
        <v>22.153459927782855</v>
      </c>
      <c r="EF223" s="2">
        <f t="shared" si="241"/>
        <v>21.667697123765251</v>
      </c>
      <c r="EG223" s="2">
        <f t="shared" si="241"/>
        <v>21.932745154343138</v>
      </c>
      <c r="EH223" s="2">
        <f t="shared" si="241"/>
        <v>21.495099708702497</v>
      </c>
      <c r="EI223" s="2">
        <f t="shared" si="241"/>
        <v>20.919372251510858</v>
      </c>
      <c r="EJ223" s="2">
        <f t="shared" si="241"/>
        <v>19.536182332518969</v>
      </c>
      <c r="EK223" s="2">
        <f t="shared" si="213"/>
        <v>21.975532340040388</v>
      </c>
      <c r="EL223" s="2">
        <f t="shared" si="213"/>
        <v>19.387819531953198</v>
      </c>
      <c r="EM223" s="2">
        <f t="shared" si="213"/>
        <v>20.835827647427415</v>
      </c>
      <c r="EN223" s="2">
        <f t="shared" si="213"/>
        <v>23.928385544362179</v>
      </c>
      <c r="EO223" s="2">
        <f t="shared" si="213"/>
        <v>24.639143984550536</v>
      </c>
      <c r="EQ223" s="2">
        <f t="shared" si="269"/>
        <v>26.049233589898762</v>
      </c>
      <c r="ER223" s="2">
        <f t="shared" si="269"/>
        <v>25.212652516820224</v>
      </c>
      <c r="ES223" s="2">
        <f t="shared" si="269"/>
        <v>24.450424749963311</v>
      </c>
      <c r="ET223" s="2">
        <f t="shared" si="269"/>
        <v>24.856448272178056</v>
      </c>
      <c r="EU223" s="2">
        <f t="shared" si="269"/>
        <v>25.722648072122123</v>
      </c>
      <c r="EV223" s="2">
        <f t="shared" si="269"/>
        <v>23.709816043941675</v>
      </c>
      <c r="EW223" s="2">
        <f t="shared" si="269"/>
        <v>23.499351821166492</v>
      </c>
      <c r="EX223" s="2">
        <f t="shared" si="269"/>
        <v>22.649355751136092</v>
      </c>
      <c r="EY223" s="2">
        <f t="shared" si="269"/>
        <v>22.164319877564594</v>
      </c>
      <c r="EZ223" s="2">
        <f t="shared" si="269"/>
        <v>21.734027179492912</v>
      </c>
      <c r="FA223" s="2">
        <f t="shared" si="269"/>
        <v>22.529964277156445</v>
      </c>
      <c r="FB223" s="2">
        <f t="shared" si="269"/>
        <v>21.564561403480763</v>
      </c>
      <c r="FC223" s="2">
        <f t="shared" si="269"/>
        <v>22.734875841243863</v>
      </c>
      <c r="FD223" s="2">
        <f t="shared" si="269"/>
        <v>23.043229955183548</v>
      </c>
      <c r="FE223" s="2">
        <f t="shared" si="269"/>
        <v>22.81466756319999</v>
      </c>
      <c r="FG223" s="2">
        <f t="shared" si="270"/>
        <v>0.99999999999998979</v>
      </c>
      <c r="FH223" s="2">
        <f t="shared" si="270"/>
        <v>0.99999999999999267</v>
      </c>
      <c r="FI223" s="2">
        <f t="shared" si="270"/>
        <v>0.99999999999999156</v>
      </c>
      <c r="FJ223" s="2">
        <f t="shared" si="270"/>
        <v>0.99999999999999212</v>
      </c>
      <c r="FK223" s="2">
        <f t="shared" si="270"/>
        <v>0.99999999999999301</v>
      </c>
      <c r="FL223" s="2">
        <f t="shared" si="270"/>
        <v>0.99999999999999178</v>
      </c>
      <c r="FM223" s="2">
        <f t="shared" si="270"/>
        <v>0.99999999999999245</v>
      </c>
      <c r="FN223" s="2">
        <f t="shared" si="270"/>
        <v>0.99999999999999289</v>
      </c>
      <c r="FO223" s="2">
        <f t="shared" si="270"/>
        <v>0.99999999999999234</v>
      </c>
      <c r="FP223" s="2">
        <f t="shared" si="270"/>
        <v>0.99999999999999312</v>
      </c>
      <c r="FQ223" s="2">
        <f t="shared" si="270"/>
        <v>0.99999999999999312</v>
      </c>
      <c r="FR223" s="2">
        <f t="shared" si="270"/>
        <v>0.99999999999999301</v>
      </c>
      <c r="FS223" s="2">
        <f t="shared" si="270"/>
        <v>0.999999999999859</v>
      </c>
      <c r="FT223" s="2">
        <f t="shared" si="270"/>
        <v>0.99999999999821909</v>
      </c>
      <c r="FU223" s="2">
        <f t="shared" si="270"/>
        <v>0.99999999998743272</v>
      </c>
      <c r="FW223" s="2">
        <f t="shared" si="262"/>
        <v>0.99999071385792737</v>
      </c>
      <c r="FX223" s="2">
        <f t="shared" si="262"/>
        <v>0.99999837796969415</v>
      </c>
      <c r="FY223" s="2">
        <f t="shared" si="262"/>
        <v>0.99999817556444004</v>
      </c>
      <c r="FZ223" s="2">
        <f t="shared" si="262"/>
        <v>0.99999837197349917</v>
      </c>
      <c r="GA223" s="2">
        <f t="shared" si="262"/>
        <v>0.99999865829638113</v>
      </c>
      <c r="GB223" s="2">
        <f t="shared" si="262"/>
        <v>0.99999815161277128</v>
      </c>
      <c r="GC223" s="2">
        <f t="shared" si="262"/>
        <v>0.99999808204025853</v>
      </c>
      <c r="GD223" s="2">
        <f t="shared" si="262"/>
        <v>0.99999825726456171</v>
      </c>
      <c r="GE223" s="2">
        <f t="shared" si="262"/>
        <v>0.9999987751713264</v>
      </c>
      <c r="GF223" s="2">
        <f t="shared" si="262"/>
        <v>0.99999904824438213</v>
      </c>
      <c r="GG223" s="2">
        <f t="shared" si="262"/>
        <v>0.9999991510402505</v>
      </c>
      <c r="GH223" s="2">
        <f t="shared" si="262"/>
        <v>0.99999908767003398</v>
      </c>
      <c r="GI223" s="2">
        <f t="shared" si="262"/>
        <v>0.99999622308251568</v>
      </c>
      <c r="GJ223" s="2">
        <f t="shared" si="262"/>
        <v>0.99998562212477815</v>
      </c>
      <c r="GK223" s="2">
        <f t="shared" si="262"/>
        <v>0.99996205176187547</v>
      </c>
      <c r="GM223" s="107">
        <f t="shared" si="263"/>
        <v>0</v>
      </c>
      <c r="GN223" s="107">
        <f t="shared" si="263"/>
        <v>0</v>
      </c>
      <c r="GO223" s="107">
        <f t="shared" si="263"/>
        <v>0</v>
      </c>
      <c r="GP223" s="107">
        <f t="shared" si="263"/>
        <v>0</v>
      </c>
      <c r="GQ223" s="107">
        <f t="shared" si="263"/>
        <v>0</v>
      </c>
      <c r="GR223" s="107">
        <f t="shared" si="263"/>
        <v>0</v>
      </c>
      <c r="GS223" s="107">
        <f t="shared" si="263"/>
        <v>0</v>
      </c>
      <c r="GT223" s="107">
        <f t="shared" si="263"/>
        <v>0</v>
      </c>
      <c r="GU223" s="107">
        <f t="shared" si="263"/>
        <v>0</v>
      </c>
      <c r="GV223" s="107">
        <f t="shared" si="263"/>
        <v>0</v>
      </c>
      <c r="GW223" s="107">
        <f t="shared" si="263"/>
        <v>0</v>
      </c>
      <c r="GX223" s="107">
        <f t="shared" si="263"/>
        <v>0</v>
      </c>
      <c r="GY223" s="107">
        <f t="shared" si="263"/>
        <v>0</v>
      </c>
      <c r="GZ223" s="107">
        <f t="shared" si="263"/>
        <v>0</v>
      </c>
      <c r="HA223" s="107">
        <f t="shared" si="263"/>
        <v>0</v>
      </c>
      <c r="HC223" s="107">
        <f t="shared" si="271"/>
        <v>0</v>
      </c>
      <c r="HD223" s="107">
        <f t="shared" si="271"/>
        <v>0</v>
      </c>
      <c r="HE223" s="107">
        <f t="shared" si="271"/>
        <v>0</v>
      </c>
      <c r="HF223" s="107">
        <f t="shared" si="267"/>
        <v>0</v>
      </c>
      <c r="HG223" s="107">
        <f t="shared" si="267"/>
        <v>0</v>
      </c>
      <c r="HH223" s="107">
        <f t="shared" si="267"/>
        <v>0</v>
      </c>
      <c r="HI223" s="107">
        <f t="shared" si="244"/>
        <v>0</v>
      </c>
      <c r="HJ223" s="107">
        <f t="shared" si="244"/>
        <v>0</v>
      </c>
      <c r="HK223" s="107">
        <f t="shared" si="244"/>
        <v>0</v>
      </c>
      <c r="HL223" s="107">
        <f t="shared" si="244"/>
        <v>0</v>
      </c>
      <c r="HM223" s="107">
        <f t="shared" si="244"/>
        <v>0</v>
      </c>
      <c r="HN223" s="107">
        <f t="shared" si="244"/>
        <v>0</v>
      </c>
      <c r="HO223" s="107">
        <f t="shared" si="227"/>
        <v>0</v>
      </c>
      <c r="HP223" s="107">
        <f t="shared" si="227"/>
        <v>0</v>
      </c>
      <c r="HQ223" s="107">
        <f t="shared" si="227"/>
        <v>0</v>
      </c>
      <c r="HS223" s="107">
        <f t="shared" si="264"/>
        <v>6.0732410770560105E-137</v>
      </c>
      <c r="HT223" s="107">
        <f t="shared" si="264"/>
        <v>7.1296474363166929E-167</v>
      </c>
      <c r="HU223" s="107">
        <f t="shared" si="264"/>
        <v>4.1661905938020074E-171</v>
      </c>
      <c r="HV223" s="107">
        <f t="shared" si="264"/>
        <v>1.0298974300800667E-187</v>
      </c>
      <c r="HW223" s="107">
        <f t="shared" si="264"/>
        <v>7.5644926713003107E-216</v>
      </c>
      <c r="HX223" s="107">
        <f t="shared" si="264"/>
        <v>2.070939990187009E-205</v>
      </c>
      <c r="HY223" s="107">
        <f t="shared" si="264"/>
        <v>6.2773131044457272E-214</v>
      </c>
      <c r="HZ223" s="107">
        <f t="shared" si="264"/>
        <v>1.3423340037730358E-212</v>
      </c>
      <c r="IA223" s="107">
        <f t="shared" si="264"/>
        <v>1.0217996632685934E-230</v>
      </c>
      <c r="IB223" s="107">
        <f t="shared" si="264"/>
        <v>7.4617899425034495E-240</v>
      </c>
      <c r="IC223" s="107">
        <f t="shared" si="264"/>
        <v>2.8954796107676155E-229</v>
      </c>
      <c r="ID223" s="107">
        <f t="shared" si="264"/>
        <v>1.1126140764311873E-237</v>
      </c>
      <c r="IE223" s="107">
        <f t="shared" si="264"/>
        <v>2.4790316555342147E-223</v>
      </c>
      <c r="IF223" s="107">
        <f t="shared" si="264"/>
        <v>9.1127760047172364E-215</v>
      </c>
      <c r="IG223" s="107">
        <f t="shared" si="264"/>
        <v>4.5041983274921237E-229</v>
      </c>
      <c r="II223" s="107">
        <f t="shared" si="265"/>
        <v>1.6943186051692743E-48</v>
      </c>
      <c r="IJ223" s="107">
        <f t="shared" si="265"/>
        <v>2.9887606889481902E-70</v>
      </c>
      <c r="IK223" s="107">
        <f t="shared" si="265"/>
        <v>1.2047583408316237E-71</v>
      </c>
      <c r="IL223" s="107">
        <f t="shared" si="265"/>
        <v>1.341792872684484E-78</v>
      </c>
      <c r="IM223" s="107">
        <f t="shared" si="265"/>
        <v>2.8609773436642474E-91</v>
      </c>
      <c r="IN223" s="107">
        <f t="shared" si="265"/>
        <v>1.8925773520962874E-85</v>
      </c>
      <c r="IO223" s="107">
        <f t="shared" si="265"/>
        <v>5.0251352355835628E-88</v>
      </c>
      <c r="IP223" s="107">
        <f t="shared" si="265"/>
        <v>7.1051370066710817E-88</v>
      </c>
      <c r="IQ223" s="107">
        <f t="shared" si="265"/>
        <v>6.3804879711466596E-98</v>
      </c>
      <c r="IR223" s="107">
        <f t="shared" si="265"/>
        <v>1.1310546009973702E-103</v>
      </c>
      <c r="IS223" s="107">
        <f t="shared" si="265"/>
        <v>4.8211079953894217E-100</v>
      </c>
      <c r="IT223" s="107">
        <f t="shared" si="265"/>
        <v>1.3667761608531122E-103</v>
      </c>
      <c r="IU223" s="107">
        <f t="shared" si="265"/>
        <v>1.1373731809792211E-96</v>
      </c>
      <c r="IV223" s="107">
        <f t="shared" si="265"/>
        <v>1.3464079559152288E-90</v>
      </c>
      <c r="IW223" s="107">
        <f t="shared" si="265"/>
        <v>8.6161245042988357E-20</v>
      </c>
      <c r="IY223" s="107">
        <f t="shared" si="266"/>
        <v>1.6943186051692743E-48</v>
      </c>
      <c r="IZ223" s="107">
        <f t="shared" si="266"/>
        <v>2.9887606889481902E-70</v>
      </c>
      <c r="JA223" s="107">
        <f t="shared" si="266"/>
        <v>1.2047583408316237E-71</v>
      </c>
      <c r="JB223" s="107">
        <f t="shared" si="266"/>
        <v>1.341792872684484E-78</v>
      </c>
      <c r="JC223" s="107">
        <f t="shared" si="266"/>
        <v>2.8609773436642474E-91</v>
      </c>
      <c r="JD223" s="107">
        <f t="shared" si="266"/>
        <v>1.8925773520962874E-85</v>
      </c>
      <c r="JE223" s="107">
        <f t="shared" si="266"/>
        <v>5.0251352355835628E-88</v>
      </c>
      <c r="JF223" s="107">
        <f t="shared" si="266"/>
        <v>7.1051370066710817E-88</v>
      </c>
      <c r="JG223" s="107">
        <f t="shared" si="266"/>
        <v>6.3804879711466596E-98</v>
      </c>
      <c r="JH223" s="107">
        <f t="shared" si="266"/>
        <v>1.1310546009973702E-103</v>
      </c>
      <c r="JI223" s="107">
        <f t="shared" si="266"/>
        <v>4.8211079953894217E-100</v>
      </c>
      <c r="JJ223" s="107">
        <f t="shared" si="266"/>
        <v>1.3667761608531122E-103</v>
      </c>
      <c r="JK223" s="107">
        <f t="shared" si="266"/>
        <v>1.1373731809792211E-96</v>
      </c>
      <c r="JL223" s="107">
        <f t="shared" si="266"/>
        <v>1.3464079559152288E-90</v>
      </c>
      <c r="JM223" s="107">
        <f t="shared" si="266"/>
        <v>8.6161245042988357E-20</v>
      </c>
    </row>
    <row r="224" spans="2:273" x14ac:dyDescent="0.25">
      <c r="B224" s="2">
        <v>196</v>
      </c>
      <c r="C224" s="37">
        <v>27</v>
      </c>
      <c r="D224" s="37">
        <v>28.376999999999999</v>
      </c>
      <c r="E224" s="37">
        <v>26.77</v>
      </c>
      <c r="F224" s="37">
        <v>27.2</v>
      </c>
      <c r="G224" s="37">
        <v>27.05</v>
      </c>
      <c r="H224" s="37">
        <v>24.373000000000001</v>
      </c>
      <c r="I224" s="37">
        <v>26.864000000000001</v>
      </c>
      <c r="J224" s="37">
        <v>25.39</v>
      </c>
      <c r="K224" s="37">
        <v>25.440999999999999</v>
      </c>
      <c r="L224" s="37">
        <v>24.186</v>
      </c>
      <c r="M224" s="37">
        <v>25.327999999999999</v>
      </c>
      <c r="N224" s="37">
        <v>23.327999999999999</v>
      </c>
      <c r="O224" s="37">
        <v>25.689</v>
      </c>
      <c r="P224" s="37">
        <v>25.311</v>
      </c>
      <c r="Q224" s="37">
        <v>23.655999999999999</v>
      </c>
      <c r="S224" s="4" t="e">
        <f t="shared" si="272"/>
        <v>#N/A</v>
      </c>
      <c r="T224" s="4" t="e">
        <f t="shared" si="273"/>
        <v>#N/A</v>
      </c>
      <c r="U224" s="4" t="e">
        <f t="shared" si="274"/>
        <v>#N/A</v>
      </c>
      <c r="V224" s="4" t="e">
        <f t="shared" si="275"/>
        <v>#N/A</v>
      </c>
      <c r="W224" s="4" t="e">
        <f t="shared" si="276"/>
        <v>#N/A</v>
      </c>
      <c r="X224" s="4" t="e">
        <f t="shared" si="277"/>
        <v>#N/A</v>
      </c>
      <c r="Y224" s="4" t="e">
        <f t="shared" si="278"/>
        <v>#N/A</v>
      </c>
      <c r="Z224" s="4" t="e">
        <f t="shared" si="279"/>
        <v>#N/A</v>
      </c>
      <c r="AA224" s="4" t="e">
        <f t="shared" si="280"/>
        <v>#N/A</v>
      </c>
      <c r="AB224" s="4" t="e">
        <f t="shared" si="281"/>
        <v>#N/A</v>
      </c>
      <c r="AC224" s="4" t="e">
        <f t="shared" si="282"/>
        <v>#N/A</v>
      </c>
      <c r="AD224" s="4" t="e">
        <f t="shared" si="283"/>
        <v>#N/A</v>
      </c>
      <c r="AE224" s="4" t="e">
        <f t="shared" si="284"/>
        <v>#N/A</v>
      </c>
      <c r="AF224" s="4" t="e">
        <f t="shared" si="285"/>
        <v>#N/A</v>
      </c>
      <c r="AG224" s="4" t="e">
        <f t="shared" si="285"/>
        <v>#N/A</v>
      </c>
      <c r="AI224" s="4">
        <f t="shared" si="286"/>
        <v>0</v>
      </c>
      <c r="AJ224" s="4">
        <f t="shared" si="287"/>
        <v>0</v>
      </c>
      <c r="AK224" s="4">
        <f t="shared" si="288"/>
        <v>0</v>
      </c>
      <c r="AL224" s="4">
        <f t="shared" si="289"/>
        <v>0</v>
      </c>
      <c r="AM224" s="4">
        <f t="shared" si="290"/>
        <v>0</v>
      </c>
      <c r="AN224" s="4">
        <f t="shared" si="291"/>
        <v>0</v>
      </c>
      <c r="AO224" s="4">
        <f t="shared" si="292"/>
        <v>0</v>
      </c>
      <c r="AP224" s="4">
        <f t="shared" si="293"/>
        <v>0</v>
      </c>
      <c r="AQ224" s="4">
        <f t="shared" si="294"/>
        <v>0</v>
      </c>
      <c r="AR224" s="4">
        <f t="shared" si="295"/>
        <v>0</v>
      </c>
      <c r="AS224" s="4">
        <f t="shared" si="296"/>
        <v>0</v>
      </c>
      <c r="AT224" s="4">
        <f t="shared" si="297"/>
        <v>0</v>
      </c>
      <c r="AU224" s="4">
        <f t="shared" si="298"/>
        <v>0</v>
      </c>
      <c r="AV224" s="4">
        <f t="shared" si="299"/>
        <v>0</v>
      </c>
      <c r="AW224" s="4">
        <f t="shared" si="299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59"/>
        <v/>
      </c>
      <c r="BP224" s="2" t="str">
        <f t="shared" si="259"/>
        <v/>
      </c>
      <c r="BQ224" s="2" t="str">
        <f t="shared" si="259"/>
        <v/>
      </c>
      <c r="BR224" s="2" t="str">
        <f t="shared" si="259"/>
        <v/>
      </c>
      <c r="BS224" s="2" t="str">
        <f t="shared" si="259"/>
        <v/>
      </c>
      <c r="BT224" s="2" t="str">
        <f t="shared" si="259"/>
        <v/>
      </c>
      <c r="BU224" s="2" t="str">
        <f t="shared" si="259"/>
        <v/>
      </c>
      <c r="BV224" s="2" t="str">
        <f t="shared" si="259"/>
        <v/>
      </c>
      <c r="BW224" s="2" t="str">
        <f t="shared" si="259"/>
        <v/>
      </c>
      <c r="BX224" s="2" t="str">
        <f t="shared" si="259"/>
        <v/>
      </c>
      <c r="BY224" s="2" t="str">
        <f t="shared" si="259"/>
        <v/>
      </c>
      <c r="BZ224" s="2" t="str">
        <f t="shared" si="259"/>
        <v/>
      </c>
      <c r="CA224" s="2" t="str">
        <f t="shared" si="259"/>
        <v/>
      </c>
      <c r="CB224" s="2" t="str">
        <f t="shared" si="259"/>
        <v/>
      </c>
      <c r="CC224" s="2" t="str">
        <f t="shared" si="259"/>
        <v/>
      </c>
      <c r="CE224" s="2" t="str">
        <f t="shared" si="260"/>
        <v/>
      </c>
      <c r="CF224" s="2" t="str">
        <f t="shared" si="260"/>
        <v/>
      </c>
      <c r="CG224" s="2" t="str">
        <f t="shared" si="260"/>
        <v/>
      </c>
      <c r="CH224" s="2" t="str">
        <f t="shared" si="260"/>
        <v/>
      </c>
      <c r="CI224" s="2" t="str">
        <f t="shared" si="260"/>
        <v/>
      </c>
      <c r="CJ224" s="2" t="str">
        <f t="shared" si="260"/>
        <v/>
      </c>
      <c r="CK224" s="2" t="str">
        <f t="shared" si="260"/>
        <v/>
      </c>
      <c r="CL224" s="2" t="str">
        <f t="shared" si="260"/>
        <v/>
      </c>
      <c r="CM224" s="2" t="str">
        <f t="shared" si="260"/>
        <v/>
      </c>
      <c r="CN224" s="2" t="str">
        <f t="shared" si="260"/>
        <v/>
      </c>
      <c r="CO224" s="2" t="str">
        <f t="shared" si="260"/>
        <v/>
      </c>
      <c r="CP224" s="2" t="str">
        <f t="shared" si="260"/>
        <v/>
      </c>
      <c r="CQ224" s="2" t="str">
        <f t="shared" si="260"/>
        <v/>
      </c>
      <c r="CR224" s="2" t="str">
        <f t="shared" si="260"/>
        <v/>
      </c>
      <c r="CS224" s="2" t="str">
        <f t="shared" si="260"/>
        <v/>
      </c>
      <c r="CU224" s="2" t="str">
        <f t="shared" si="261"/>
        <v/>
      </c>
      <c r="CV224" s="2" t="str">
        <f t="shared" si="261"/>
        <v/>
      </c>
      <c r="CW224" s="2" t="str">
        <f t="shared" si="261"/>
        <v/>
      </c>
      <c r="CX224" s="2" t="str">
        <f t="shared" si="261"/>
        <v/>
      </c>
      <c r="CY224" s="2" t="str">
        <f t="shared" si="261"/>
        <v/>
      </c>
      <c r="CZ224" s="2" t="str">
        <f t="shared" si="261"/>
        <v/>
      </c>
      <c r="DA224" s="2" t="str">
        <f t="shared" si="261"/>
        <v/>
      </c>
      <c r="DB224" s="2" t="str">
        <f t="shared" si="261"/>
        <v/>
      </c>
      <c r="DC224" s="2" t="str">
        <f t="shared" si="261"/>
        <v/>
      </c>
      <c r="DD224" s="2" t="str">
        <f t="shared" si="261"/>
        <v/>
      </c>
      <c r="DE224" s="2" t="str">
        <f t="shared" si="261"/>
        <v/>
      </c>
      <c r="DF224" s="2" t="str">
        <f t="shared" si="261"/>
        <v/>
      </c>
      <c r="DG224" s="2" t="str">
        <f t="shared" si="261"/>
        <v/>
      </c>
      <c r="DH224" s="2" t="str">
        <f t="shared" si="261"/>
        <v/>
      </c>
      <c r="DI224" s="2" t="str">
        <f t="shared" si="261"/>
        <v/>
      </c>
      <c r="DK224" s="2">
        <f t="shared" si="268"/>
        <v>75.7497318548387</v>
      </c>
      <c r="DL224" s="2">
        <f t="shared" si="268"/>
        <v>89.724363306451608</v>
      </c>
      <c r="DM224" s="2">
        <f t="shared" si="268"/>
        <v>90.747088709677428</v>
      </c>
      <c r="DN224" s="2">
        <f t="shared" si="268"/>
        <v>97.928364527629242</v>
      </c>
      <c r="DO224" s="2">
        <f t="shared" si="268"/>
        <v>108.14014094574782</v>
      </c>
      <c r="DP224" s="2">
        <f t="shared" si="268"/>
        <v>101.32921512923352</v>
      </c>
      <c r="DQ224" s="2">
        <f t="shared" si="268"/>
        <v>89.93326960784313</v>
      </c>
      <c r="DR224" s="2">
        <f t="shared" si="268"/>
        <v>93.030019428152485</v>
      </c>
      <c r="DS224" s="2">
        <f t="shared" si="268"/>
        <v>98.76276451612901</v>
      </c>
      <c r="DT224" s="2">
        <f t="shared" si="268"/>
        <v>88.812850806451621</v>
      </c>
      <c r="DU224" s="2">
        <f t="shared" si="268"/>
        <v>80.720931038324409</v>
      </c>
      <c r="DV224" s="2">
        <f t="shared" si="268"/>
        <v>78.798898643695011</v>
      </c>
      <c r="DW224" s="2">
        <f t="shared" si="268"/>
        <v>81.597266822638133</v>
      </c>
      <c r="DX224" s="2">
        <f t="shared" si="268"/>
        <v>65.196086564171111</v>
      </c>
      <c r="DY224" s="2">
        <f t="shared" si="268"/>
        <v>53.902872608872599</v>
      </c>
      <c r="EA224" s="2">
        <f t="shared" si="242"/>
        <v>23.896220089874298</v>
      </c>
      <c r="EB224" s="2">
        <f t="shared" si="242"/>
        <v>22.790164388387826</v>
      </c>
      <c r="EC224" s="2">
        <f t="shared" si="242"/>
        <v>18.570310425798375</v>
      </c>
      <c r="ED224" s="2">
        <f t="shared" si="242"/>
        <v>25.173052204873038</v>
      </c>
      <c r="EE224" s="2">
        <f t="shared" si="242"/>
        <v>21.971160849174076</v>
      </c>
      <c r="EF224" s="2">
        <f t="shared" si="241"/>
        <v>21.490782497717277</v>
      </c>
      <c r="EG224" s="2">
        <f t="shared" si="241"/>
        <v>21.764188629482817</v>
      </c>
      <c r="EH224" s="2">
        <f t="shared" si="241"/>
        <v>21.314175385362283</v>
      </c>
      <c r="EI224" s="2">
        <f t="shared" si="241"/>
        <v>20.730043590073286</v>
      </c>
      <c r="EJ224" s="2">
        <f t="shared" si="241"/>
        <v>19.351976983412634</v>
      </c>
      <c r="EK224" s="2">
        <f t="shared" si="241"/>
        <v>21.8205430620344</v>
      </c>
      <c r="EL224" s="2">
        <f t="shared" si="241"/>
        <v>19.205515880159446</v>
      </c>
      <c r="EM224" s="2">
        <f t="shared" si="241"/>
        <v>20.661747801062909</v>
      </c>
      <c r="EN224" s="2">
        <f t="shared" si="241"/>
        <v>23.775399927175627</v>
      </c>
      <c r="EO224" s="2">
        <f t="shared" si="241"/>
        <v>24.514686498430912</v>
      </c>
      <c r="EQ224" s="2">
        <f t="shared" si="269"/>
        <v>25.948459584427006</v>
      </c>
      <c r="ER224" s="2">
        <f t="shared" si="269"/>
        <v>25.07802840394222</v>
      </c>
      <c r="ES224" s="2">
        <f t="shared" si="269"/>
        <v>24.313019492323484</v>
      </c>
      <c r="ET224" s="2">
        <f t="shared" si="269"/>
        <v>24.720318684761743</v>
      </c>
      <c r="EU224" s="2">
        <f t="shared" si="269"/>
        <v>25.575725742239012</v>
      </c>
      <c r="EV224" s="2">
        <f t="shared" si="269"/>
        <v>23.553505917521257</v>
      </c>
      <c r="EW224" s="2">
        <f t="shared" si="269"/>
        <v>23.346544730181751</v>
      </c>
      <c r="EX224" s="2">
        <f t="shared" si="269"/>
        <v>22.480325743823613</v>
      </c>
      <c r="EY224" s="2">
        <f t="shared" si="269"/>
        <v>21.988181216254638</v>
      </c>
      <c r="EZ224" s="2">
        <f t="shared" si="269"/>
        <v>21.57176773684656</v>
      </c>
      <c r="FA224" s="2">
        <f t="shared" si="269"/>
        <v>22.380439299790201</v>
      </c>
      <c r="FB224" s="2">
        <f t="shared" si="269"/>
        <v>21.403917075561932</v>
      </c>
      <c r="FC224" s="2">
        <f t="shared" si="269"/>
        <v>22.580099020378523</v>
      </c>
      <c r="FD224" s="2">
        <f t="shared" si="269"/>
        <v>22.882035753330403</v>
      </c>
      <c r="FE224" s="2">
        <f t="shared" si="269"/>
        <v>22.672332275947721</v>
      </c>
      <c r="FG224" s="2">
        <f t="shared" si="270"/>
        <v>0.9999999999999919</v>
      </c>
      <c r="FH224" s="2">
        <f t="shared" si="270"/>
        <v>0.99999999999999412</v>
      </c>
      <c r="FI224" s="2">
        <f t="shared" si="270"/>
        <v>0.99999999999999334</v>
      </c>
      <c r="FJ224" s="2">
        <f t="shared" si="270"/>
        <v>0.99999999999999378</v>
      </c>
      <c r="FK224" s="2">
        <f t="shared" si="270"/>
        <v>0.99999999999999445</v>
      </c>
      <c r="FL224" s="2">
        <f t="shared" si="270"/>
        <v>0.99999999999999345</v>
      </c>
      <c r="FM224" s="2">
        <f t="shared" si="270"/>
        <v>0.999999999999994</v>
      </c>
      <c r="FN224" s="2">
        <f t="shared" si="270"/>
        <v>0.99999999999999434</v>
      </c>
      <c r="FO224" s="2">
        <f t="shared" si="270"/>
        <v>0.99999999999999389</v>
      </c>
      <c r="FP224" s="2">
        <f t="shared" si="270"/>
        <v>0.99999999999999456</v>
      </c>
      <c r="FQ224" s="2">
        <f t="shared" si="270"/>
        <v>0.99999999999999456</v>
      </c>
      <c r="FR224" s="2">
        <f t="shared" si="270"/>
        <v>0.99999999999999445</v>
      </c>
      <c r="FS224" s="2">
        <f t="shared" si="270"/>
        <v>0.99999999999988554</v>
      </c>
      <c r="FT224" s="2">
        <f t="shared" si="270"/>
        <v>0.99999999999853006</v>
      </c>
      <c r="FU224" s="2">
        <f t="shared" si="270"/>
        <v>0.99999999998947264</v>
      </c>
      <c r="FW224" s="2">
        <f t="shared" si="262"/>
        <v>0.99999262374107212</v>
      </c>
      <c r="FX224" s="2">
        <f t="shared" si="262"/>
        <v>0.99999871157510067</v>
      </c>
      <c r="FY224" s="2">
        <f t="shared" si="262"/>
        <v>0.99999855079877853</v>
      </c>
      <c r="FZ224" s="2">
        <f t="shared" si="262"/>
        <v>0.99999870681215042</v>
      </c>
      <c r="GA224" s="2">
        <f t="shared" si="262"/>
        <v>0.99999893424663888</v>
      </c>
      <c r="GB224" s="2">
        <f t="shared" si="262"/>
        <v>0.99999853177327735</v>
      </c>
      <c r="GC224" s="2">
        <f t="shared" si="262"/>
        <v>0.99999847650982332</v>
      </c>
      <c r="GD224" s="2">
        <f t="shared" si="262"/>
        <v>0.99999861569553949</v>
      </c>
      <c r="GE224" s="2">
        <f t="shared" si="262"/>
        <v>0.99999902708375676</v>
      </c>
      <c r="GF224" s="2">
        <f t="shared" si="262"/>
        <v>0.99999924399349216</v>
      </c>
      <c r="GG224" s="2">
        <f t="shared" si="262"/>
        <v>0.99999932564718308</v>
      </c>
      <c r="GH224" s="2">
        <f t="shared" si="262"/>
        <v>0.99999927531041266</v>
      </c>
      <c r="GI224" s="2">
        <f t="shared" si="262"/>
        <v>0.99999693642359777</v>
      </c>
      <c r="GJ224" s="2">
        <f t="shared" si="262"/>
        <v>0.99998813241182527</v>
      </c>
      <c r="GK224" s="2">
        <f t="shared" si="262"/>
        <v>0.99996821141363024</v>
      </c>
      <c r="GM224" s="107">
        <f t="shared" si="263"/>
        <v>0</v>
      </c>
      <c r="GN224" s="107">
        <f t="shared" si="263"/>
        <v>0</v>
      </c>
      <c r="GO224" s="107">
        <f t="shared" si="263"/>
        <v>0</v>
      </c>
      <c r="GP224" s="107">
        <f t="shared" si="263"/>
        <v>0</v>
      </c>
      <c r="GQ224" s="107">
        <f t="shared" si="263"/>
        <v>0</v>
      </c>
      <c r="GR224" s="107">
        <f t="shared" si="263"/>
        <v>0</v>
      </c>
      <c r="GS224" s="107">
        <f t="shared" si="263"/>
        <v>0</v>
      </c>
      <c r="GT224" s="107">
        <f t="shared" si="263"/>
        <v>0</v>
      </c>
      <c r="GU224" s="107">
        <f t="shared" si="263"/>
        <v>0</v>
      </c>
      <c r="GV224" s="107">
        <f t="shared" si="263"/>
        <v>0</v>
      </c>
      <c r="GW224" s="107">
        <f t="shared" si="263"/>
        <v>0</v>
      </c>
      <c r="GX224" s="107">
        <f t="shared" si="263"/>
        <v>0</v>
      </c>
      <c r="GY224" s="107">
        <f t="shared" si="263"/>
        <v>0</v>
      </c>
      <c r="GZ224" s="107">
        <f t="shared" si="263"/>
        <v>0</v>
      </c>
      <c r="HA224" s="107">
        <f t="shared" si="263"/>
        <v>0</v>
      </c>
      <c r="HC224" s="107">
        <f t="shared" si="271"/>
        <v>0</v>
      </c>
      <c r="HD224" s="107">
        <f t="shared" si="271"/>
        <v>0</v>
      </c>
      <c r="HE224" s="107">
        <f t="shared" si="271"/>
        <v>0</v>
      </c>
      <c r="HF224" s="107">
        <f t="shared" si="267"/>
        <v>0</v>
      </c>
      <c r="HG224" s="107">
        <f t="shared" si="267"/>
        <v>0</v>
      </c>
      <c r="HH224" s="107">
        <f t="shared" si="267"/>
        <v>0</v>
      </c>
      <c r="HI224" s="107">
        <f t="shared" si="244"/>
        <v>0</v>
      </c>
      <c r="HJ224" s="107">
        <f t="shared" si="244"/>
        <v>0</v>
      </c>
      <c r="HK224" s="107">
        <f t="shared" si="244"/>
        <v>0</v>
      </c>
      <c r="HL224" s="107">
        <f t="shared" si="244"/>
        <v>0</v>
      </c>
      <c r="HM224" s="107">
        <f t="shared" si="244"/>
        <v>0</v>
      </c>
      <c r="HN224" s="107">
        <f t="shared" si="244"/>
        <v>0</v>
      </c>
      <c r="HO224" s="107">
        <f t="shared" si="227"/>
        <v>0</v>
      </c>
      <c r="HP224" s="107">
        <f t="shared" si="227"/>
        <v>0</v>
      </c>
      <c r="HQ224" s="107">
        <f t="shared" si="227"/>
        <v>0</v>
      </c>
      <c r="HS224" s="107">
        <f t="shared" si="264"/>
        <v>2.8150558552923418E-140</v>
      </c>
      <c r="HT224" s="107">
        <f t="shared" si="264"/>
        <v>9.4905447404748122E-171</v>
      </c>
      <c r="HU224" s="107">
        <f t="shared" si="264"/>
        <v>4.1627934738933756E-175</v>
      </c>
      <c r="HV224" s="107">
        <f t="shared" si="264"/>
        <v>4.5172734152478161E-192</v>
      </c>
      <c r="HW224" s="107">
        <f t="shared" si="264"/>
        <v>8.0155643258904351E-221</v>
      </c>
      <c r="HX224" s="107">
        <f t="shared" si="264"/>
        <v>3.2393326075229717E-210</v>
      </c>
      <c r="HY224" s="107">
        <f t="shared" si="264"/>
        <v>6.3632241865112282E-219</v>
      </c>
      <c r="HZ224" s="107">
        <f t="shared" si="264"/>
        <v>1.5483431771160467E-217</v>
      </c>
      <c r="IA224" s="107">
        <f t="shared" si="264"/>
        <v>5.1580699712986321E-236</v>
      </c>
      <c r="IB224" s="107">
        <f t="shared" si="264"/>
        <v>2.5900849201968276E-245</v>
      </c>
      <c r="IC224" s="107">
        <f t="shared" si="264"/>
        <v>1.8363831004740434E-234</v>
      </c>
      <c r="ID224" s="107">
        <f t="shared" si="264"/>
        <v>4.2704384868404775E-243</v>
      </c>
      <c r="IE224" s="107">
        <f t="shared" si="264"/>
        <v>1.8353946286707572E-228</v>
      </c>
      <c r="IF224" s="107">
        <f t="shared" si="264"/>
        <v>9.1923472341532367E-220</v>
      </c>
      <c r="IG224" s="107">
        <f t="shared" si="264"/>
        <v>1.4936450668715574E-234</v>
      </c>
      <c r="II224" s="107">
        <f t="shared" si="265"/>
        <v>2.2585346966475128E-50</v>
      </c>
      <c r="IJ224" s="107">
        <f t="shared" si="265"/>
        <v>1.238112516615574E-72</v>
      </c>
      <c r="IK224" s="107">
        <f t="shared" si="265"/>
        <v>4.2453195630064994E-74</v>
      </c>
      <c r="IL224" s="107">
        <f t="shared" si="265"/>
        <v>2.8459280105598147E-81</v>
      </c>
      <c r="IM224" s="107">
        <f t="shared" si="265"/>
        <v>2.4407227642977979E-94</v>
      </c>
      <c r="IN224" s="107">
        <f t="shared" si="265"/>
        <v>2.1739236397813264E-88</v>
      </c>
      <c r="IO224" s="107">
        <f t="shared" si="265"/>
        <v>4.5956493106656671E-91</v>
      </c>
      <c r="IP224" s="107">
        <f t="shared" si="265"/>
        <v>6.9210484367012435E-91</v>
      </c>
      <c r="IQ224" s="107">
        <f t="shared" si="265"/>
        <v>3.3898119119265674E-101</v>
      </c>
      <c r="IR224" s="107">
        <f t="shared" si="265"/>
        <v>4.432771450844091E-107</v>
      </c>
      <c r="IS224" s="107">
        <f t="shared" si="265"/>
        <v>2.6589878629382734E-103</v>
      </c>
      <c r="IT224" s="107">
        <f t="shared" si="265"/>
        <v>5.5217493522515039E-107</v>
      </c>
      <c r="IU224" s="107">
        <f t="shared" si="265"/>
        <v>7.1266519160814946E-100</v>
      </c>
      <c r="IV224" s="107">
        <f t="shared" si="265"/>
        <v>1.1237599697974174E-93</v>
      </c>
      <c r="IW224" s="107">
        <f t="shared" si="265"/>
        <v>1.9771906856191325E-20</v>
      </c>
      <c r="IY224" s="107">
        <f t="shared" si="266"/>
        <v>2.2585346966475128E-50</v>
      </c>
      <c r="IZ224" s="107">
        <f t="shared" si="266"/>
        <v>1.238112516615574E-72</v>
      </c>
      <c r="JA224" s="107">
        <f t="shared" si="266"/>
        <v>4.2453195630064994E-74</v>
      </c>
      <c r="JB224" s="107">
        <f t="shared" si="266"/>
        <v>2.8459280105598147E-81</v>
      </c>
      <c r="JC224" s="107">
        <f t="shared" si="266"/>
        <v>2.4407227642977979E-94</v>
      </c>
      <c r="JD224" s="107">
        <f t="shared" si="266"/>
        <v>2.1739236397813264E-88</v>
      </c>
      <c r="JE224" s="107">
        <f t="shared" si="266"/>
        <v>4.5956493106656671E-91</v>
      </c>
      <c r="JF224" s="107">
        <f t="shared" si="266"/>
        <v>6.9210484367012435E-91</v>
      </c>
      <c r="JG224" s="107">
        <f t="shared" si="266"/>
        <v>3.3898119119265674E-101</v>
      </c>
      <c r="JH224" s="107">
        <f t="shared" si="266"/>
        <v>4.432771450844091E-107</v>
      </c>
      <c r="JI224" s="107">
        <f t="shared" si="266"/>
        <v>2.6589878629382734E-103</v>
      </c>
      <c r="JJ224" s="107">
        <f t="shared" si="266"/>
        <v>5.5217493522515039E-107</v>
      </c>
      <c r="JK224" s="107">
        <f t="shared" si="266"/>
        <v>7.1266519160814946E-100</v>
      </c>
      <c r="JL224" s="107">
        <f t="shared" si="266"/>
        <v>1.1237599697974174E-93</v>
      </c>
      <c r="JM224" s="107">
        <f t="shared" si="266"/>
        <v>1.9771906856191325E-20</v>
      </c>
    </row>
    <row r="225" spans="1:273" x14ac:dyDescent="0.25">
      <c r="B225" s="2">
        <v>197</v>
      </c>
      <c r="C225" s="37">
        <v>26.4</v>
      </c>
      <c r="D225" s="37">
        <v>27.164000000000001</v>
      </c>
      <c r="E225" s="37">
        <v>25.048999999999999</v>
      </c>
      <c r="F225" s="37">
        <v>27.55</v>
      </c>
      <c r="G225" s="37">
        <v>27.216999999999999</v>
      </c>
      <c r="H225" s="37">
        <v>24.661000000000001</v>
      </c>
      <c r="I225" s="37">
        <v>25.695</v>
      </c>
      <c r="J225" s="37">
        <v>23.152999999999999</v>
      </c>
      <c r="K225" s="37">
        <v>25.440999999999999</v>
      </c>
      <c r="L225" s="37">
        <v>23.271000000000001</v>
      </c>
      <c r="M225" s="37">
        <v>24.704999999999998</v>
      </c>
      <c r="N225" s="37">
        <v>25.262</v>
      </c>
      <c r="O225" s="37">
        <v>25.015999999999998</v>
      </c>
      <c r="P225" s="37">
        <v>25.033000000000001</v>
      </c>
      <c r="Q225" s="37">
        <v>22.672000000000001</v>
      </c>
      <c r="S225" s="4" t="e">
        <f t="shared" si="272"/>
        <v>#N/A</v>
      </c>
      <c r="T225" s="4" t="e">
        <f t="shared" si="273"/>
        <v>#N/A</v>
      </c>
      <c r="U225" s="4" t="e">
        <f t="shared" si="274"/>
        <v>#N/A</v>
      </c>
      <c r="V225" s="4" t="e">
        <f t="shared" si="275"/>
        <v>#N/A</v>
      </c>
      <c r="W225" s="4" t="e">
        <f t="shared" si="276"/>
        <v>#N/A</v>
      </c>
      <c r="X225" s="4" t="e">
        <f t="shared" si="277"/>
        <v>#N/A</v>
      </c>
      <c r="Y225" s="4" t="e">
        <f t="shared" si="278"/>
        <v>#N/A</v>
      </c>
      <c r="Z225" s="4" t="e">
        <f t="shared" si="279"/>
        <v>#N/A</v>
      </c>
      <c r="AA225" s="4" t="e">
        <f t="shared" si="280"/>
        <v>#N/A</v>
      </c>
      <c r="AB225" s="4" t="e">
        <f t="shared" si="281"/>
        <v>#N/A</v>
      </c>
      <c r="AC225" s="4" t="e">
        <f t="shared" si="282"/>
        <v>#N/A</v>
      </c>
      <c r="AD225" s="4" t="e">
        <f t="shared" si="283"/>
        <v>#N/A</v>
      </c>
      <c r="AE225" s="4" t="e">
        <f t="shared" si="284"/>
        <v>#N/A</v>
      </c>
      <c r="AF225" s="4" t="e">
        <f t="shared" si="285"/>
        <v>#N/A</v>
      </c>
      <c r="AG225" s="4" t="e">
        <f t="shared" si="285"/>
        <v>#N/A</v>
      </c>
      <c r="AI225" s="4">
        <f t="shared" si="286"/>
        <v>0</v>
      </c>
      <c r="AJ225" s="4">
        <f t="shared" si="287"/>
        <v>0</v>
      </c>
      <c r="AK225" s="4">
        <f t="shared" si="288"/>
        <v>0</v>
      </c>
      <c r="AL225" s="4">
        <f t="shared" si="289"/>
        <v>0</v>
      </c>
      <c r="AM225" s="4">
        <f t="shared" si="290"/>
        <v>0</v>
      </c>
      <c r="AN225" s="4">
        <f t="shared" si="291"/>
        <v>0</v>
      </c>
      <c r="AO225" s="4">
        <f t="shared" si="292"/>
        <v>0</v>
      </c>
      <c r="AP225" s="4">
        <f t="shared" si="293"/>
        <v>0</v>
      </c>
      <c r="AQ225" s="4">
        <f t="shared" si="294"/>
        <v>0</v>
      </c>
      <c r="AR225" s="4">
        <f t="shared" si="295"/>
        <v>0</v>
      </c>
      <c r="AS225" s="4">
        <f t="shared" si="296"/>
        <v>0</v>
      </c>
      <c r="AT225" s="4">
        <f t="shared" si="297"/>
        <v>0</v>
      </c>
      <c r="AU225" s="4">
        <f t="shared" si="298"/>
        <v>0</v>
      </c>
      <c r="AV225" s="4">
        <f t="shared" si="299"/>
        <v>0</v>
      </c>
      <c r="AW225" s="4">
        <f t="shared" si="299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59"/>
        <v/>
      </c>
      <c r="BP225" s="2" t="str">
        <f t="shared" si="259"/>
        <v/>
      </c>
      <c r="BQ225" s="2" t="str">
        <f t="shared" si="259"/>
        <v/>
      </c>
      <c r="BR225" s="2" t="str">
        <f t="shared" si="259"/>
        <v/>
      </c>
      <c r="BS225" s="2" t="str">
        <f t="shared" si="259"/>
        <v/>
      </c>
      <c r="BT225" s="2" t="str">
        <f t="shared" si="259"/>
        <v/>
      </c>
      <c r="BU225" s="2" t="str">
        <f t="shared" si="259"/>
        <v/>
      </c>
      <c r="BV225" s="2" t="str">
        <f t="shared" si="259"/>
        <v/>
      </c>
      <c r="BW225" s="2" t="str">
        <f t="shared" si="259"/>
        <v/>
      </c>
      <c r="BX225" s="2" t="str">
        <f t="shared" si="259"/>
        <v/>
      </c>
      <c r="BY225" s="2" t="str">
        <f t="shared" si="259"/>
        <v/>
      </c>
      <c r="BZ225" s="2" t="str">
        <f t="shared" si="259"/>
        <v/>
      </c>
      <c r="CA225" s="2" t="str">
        <f t="shared" si="259"/>
        <v/>
      </c>
      <c r="CB225" s="2" t="str">
        <f t="shared" si="259"/>
        <v/>
      </c>
      <c r="CC225" s="2" t="str">
        <f t="shared" si="259"/>
        <v/>
      </c>
      <c r="CE225" s="2" t="str">
        <f t="shared" si="260"/>
        <v/>
      </c>
      <c r="CF225" s="2" t="str">
        <f t="shared" si="260"/>
        <v/>
      </c>
      <c r="CG225" s="2" t="str">
        <f t="shared" si="260"/>
        <v/>
      </c>
      <c r="CH225" s="2" t="str">
        <f t="shared" si="260"/>
        <v/>
      </c>
      <c r="CI225" s="2" t="str">
        <f t="shared" si="260"/>
        <v/>
      </c>
      <c r="CJ225" s="2" t="str">
        <f t="shared" si="260"/>
        <v/>
      </c>
      <c r="CK225" s="2" t="str">
        <f t="shared" si="260"/>
        <v/>
      </c>
      <c r="CL225" s="2" t="str">
        <f t="shared" si="260"/>
        <v/>
      </c>
      <c r="CM225" s="2" t="str">
        <f t="shared" si="260"/>
        <v/>
      </c>
      <c r="CN225" s="2" t="str">
        <f t="shared" si="260"/>
        <v/>
      </c>
      <c r="CO225" s="2" t="str">
        <f t="shared" si="260"/>
        <v/>
      </c>
      <c r="CP225" s="2" t="str">
        <f t="shared" si="260"/>
        <v/>
      </c>
      <c r="CQ225" s="2" t="str">
        <f t="shared" si="260"/>
        <v/>
      </c>
      <c r="CR225" s="2" t="str">
        <f t="shared" si="260"/>
        <v/>
      </c>
      <c r="CS225" s="2" t="str">
        <f t="shared" si="260"/>
        <v/>
      </c>
      <c r="CU225" s="2" t="str">
        <f t="shared" si="261"/>
        <v/>
      </c>
      <c r="CV225" s="2" t="str">
        <f t="shared" si="261"/>
        <v/>
      </c>
      <c r="CW225" s="2" t="str">
        <f t="shared" si="261"/>
        <v/>
      </c>
      <c r="CX225" s="2" t="str">
        <f t="shared" si="261"/>
        <v/>
      </c>
      <c r="CY225" s="2" t="str">
        <f t="shared" si="261"/>
        <v/>
      </c>
      <c r="CZ225" s="2" t="str">
        <f t="shared" si="261"/>
        <v/>
      </c>
      <c r="DA225" s="2" t="str">
        <f t="shared" si="261"/>
        <v/>
      </c>
      <c r="DB225" s="2" t="str">
        <f t="shared" si="261"/>
        <v/>
      </c>
      <c r="DC225" s="2" t="str">
        <f t="shared" si="261"/>
        <v/>
      </c>
      <c r="DD225" s="2" t="str">
        <f t="shared" si="261"/>
        <v/>
      </c>
      <c r="DE225" s="2" t="str">
        <f t="shared" si="261"/>
        <v/>
      </c>
      <c r="DF225" s="2" t="str">
        <f t="shared" si="261"/>
        <v/>
      </c>
      <c r="DG225" s="2" t="str">
        <f t="shared" si="261"/>
        <v/>
      </c>
      <c r="DH225" s="2" t="str">
        <f t="shared" si="261"/>
        <v/>
      </c>
      <c r="DI225" s="2" t="str">
        <f t="shared" si="261"/>
        <v/>
      </c>
      <c r="DK225" s="2">
        <f t="shared" si="268"/>
        <v>75.896665322580631</v>
      </c>
      <c r="DL225" s="2">
        <f t="shared" si="268"/>
        <v>89.904170161290324</v>
      </c>
      <c r="DM225" s="2">
        <f t="shared" si="268"/>
        <v>90.937947580645172</v>
      </c>
      <c r="DN225" s="2">
        <f t="shared" si="268"/>
        <v>98.167522950089136</v>
      </c>
      <c r="DO225" s="2">
        <f t="shared" si="268"/>
        <v>108.41855938416424</v>
      </c>
      <c r="DP225" s="2">
        <f t="shared" si="268"/>
        <v>101.58331773618539</v>
      </c>
      <c r="DQ225" s="2">
        <f t="shared" si="268"/>
        <v>90.12381639928698</v>
      </c>
      <c r="DR225" s="2">
        <f t="shared" si="268"/>
        <v>93.22500769794722</v>
      </c>
      <c r="DS225" s="2">
        <f t="shared" si="268"/>
        <v>99.000172580645142</v>
      </c>
      <c r="DT225" s="2">
        <f t="shared" si="268"/>
        <v>89.0147439516129</v>
      </c>
      <c r="DU225" s="2">
        <f t="shared" si="268"/>
        <v>80.878363190730823</v>
      </c>
      <c r="DV225" s="2">
        <f t="shared" si="268"/>
        <v>78.949050036656885</v>
      </c>
      <c r="DW225" s="2">
        <f t="shared" si="268"/>
        <v>81.758321301247761</v>
      </c>
      <c r="DX225" s="2">
        <f t="shared" si="268"/>
        <v>65.279049465240632</v>
      </c>
      <c r="DY225" s="2">
        <f t="shared" si="268"/>
        <v>53.938245014244998</v>
      </c>
      <c r="EA225" s="2">
        <f t="shared" si="242"/>
        <v>23.773236347093022</v>
      </c>
      <c r="EB225" s="2">
        <f t="shared" si="242"/>
        <v>22.633464627959416</v>
      </c>
      <c r="EC225" s="2">
        <f t="shared" si="242"/>
        <v>18.3749340169067</v>
      </c>
      <c r="ED225" s="2">
        <f t="shared" si="242"/>
        <v>25.041462394188983</v>
      </c>
      <c r="EE225" s="2">
        <f t="shared" si="242"/>
        <v>21.78886177056529</v>
      </c>
      <c r="EF225" s="2">
        <f t="shared" si="241"/>
        <v>21.313867871669295</v>
      </c>
      <c r="EG225" s="2">
        <f t="shared" si="241"/>
        <v>21.595632104622489</v>
      </c>
      <c r="EH225" s="2">
        <f t="shared" si="241"/>
        <v>21.133251062022076</v>
      </c>
      <c r="EI225" s="2">
        <f t="shared" si="241"/>
        <v>20.540714928635715</v>
      </c>
      <c r="EJ225" s="2">
        <f t="shared" si="241"/>
        <v>19.167771634306291</v>
      </c>
      <c r="EK225" s="2">
        <f t="shared" si="241"/>
        <v>21.665553784028411</v>
      </c>
      <c r="EL225" s="2">
        <f t="shared" si="241"/>
        <v>19.023212228365693</v>
      </c>
      <c r="EM225" s="2">
        <f t="shared" si="241"/>
        <v>20.487667954698409</v>
      </c>
      <c r="EN225" s="2">
        <f t="shared" si="241"/>
        <v>23.622414309989075</v>
      </c>
      <c r="EO225" s="2">
        <f t="shared" si="241"/>
        <v>24.390229012311291</v>
      </c>
      <c r="EQ225" s="2">
        <f t="shared" si="269"/>
        <v>25.84768557895525</v>
      </c>
      <c r="ER225" s="2">
        <f t="shared" si="269"/>
        <v>24.943404291064216</v>
      </c>
      <c r="ES225" s="2">
        <f t="shared" si="269"/>
        <v>24.17561423468366</v>
      </c>
      <c r="ET225" s="2">
        <f t="shared" si="269"/>
        <v>24.584189097345426</v>
      </c>
      <c r="EU225" s="2">
        <f t="shared" si="269"/>
        <v>25.428803412355904</v>
      </c>
      <c r="EV225" s="2">
        <f t="shared" si="269"/>
        <v>23.397195791100838</v>
      </c>
      <c r="EW225" s="2">
        <f t="shared" si="269"/>
        <v>23.19373763919701</v>
      </c>
      <c r="EX225" s="2">
        <f t="shared" si="269"/>
        <v>22.311295736511134</v>
      </c>
      <c r="EY225" s="2">
        <f t="shared" si="269"/>
        <v>21.812042554944689</v>
      </c>
      <c r="EZ225" s="2">
        <f t="shared" si="269"/>
        <v>21.409508294200208</v>
      </c>
      <c r="FA225" s="2">
        <f t="shared" si="269"/>
        <v>22.23091432242396</v>
      </c>
      <c r="FB225" s="2">
        <f t="shared" si="269"/>
        <v>21.2432727476431</v>
      </c>
      <c r="FC225" s="2">
        <f t="shared" si="269"/>
        <v>22.425322199513179</v>
      </c>
      <c r="FD225" s="2">
        <f t="shared" si="269"/>
        <v>22.72084155147726</v>
      </c>
      <c r="FE225" s="2">
        <f t="shared" si="269"/>
        <v>22.529996988695451</v>
      </c>
      <c r="FG225" s="2">
        <f t="shared" si="270"/>
        <v>0.99999999999999356</v>
      </c>
      <c r="FH225" s="2">
        <f t="shared" si="270"/>
        <v>0.99999999999999534</v>
      </c>
      <c r="FI225" s="2">
        <f t="shared" si="270"/>
        <v>0.99999999999999467</v>
      </c>
      <c r="FJ225" s="2">
        <f t="shared" si="270"/>
        <v>0.999999999999995</v>
      </c>
      <c r="FK225" s="2">
        <f t="shared" si="270"/>
        <v>0.99999999999999556</v>
      </c>
      <c r="FL225" s="2">
        <f t="shared" si="270"/>
        <v>0.99999999999999478</v>
      </c>
      <c r="FM225" s="2">
        <f t="shared" si="270"/>
        <v>0.99999999999999523</v>
      </c>
      <c r="FN225" s="2">
        <f t="shared" si="270"/>
        <v>0.99999999999999556</v>
      </c>
      <c r="FO225" s="2">
        <f t="shared" si="270"/>
        <v>0.99999999999999523</v>
      </c>
      <c r="FP225" s="2">
        <f t="shared" si="270"/>
        <v>0.99999999999999567</v>
      </c>
      <c r="FQ225" s="2">
        <f t="shared" si="270"/>
        <v>0.99999999999999567</v>
      </c>
      <c r="FR225" s="2">
        <f t="shared" si="270"/>
        <v>0.99999999999999556</v>
      </c>
      <c r="FS225" s="2">
        <f t="shared" si="270"/>
        <v>0.99999999999990719</v>
      </c>
      <c r="FT225" s="2">
        <f t="shared" si="270"/>
        <v>0.99999999999878664</v>
      </c>
      <c r="FU225" s="2">
        <f t="shared" si="270"/>
        <v>0.9999999999911815</v>
      </c>
      <c r="FW225" s="2">
        <f t="shared" si="262"/>
        <v>0.99999414082037807</v>
      </c>
      <c r="FX225" s="2">
        <f t="shared" si="262"/>
        <v>0.99999897656745296</v>
      </c>
      <c r="FY225" s="2">
        <f t="shared" si="262"/>
        <v>0.99999884885820889</v>
      </c>
      <c r="FZ225" s="2">
        <f t="shared" si="262"/>
        <v>0.9999989727841051</v>
      </c>
      <c r="GA225" s="2">
        <f t="shared" si="262"/>
        <v>0.99999915344182844</v>
      </c>
      <c r="GB225" s="2">
        <f t="shared" si="262"/>
        <v>0.99999883374570708</v>
      </c>
      <c r="GC225" s="2">
        <f t="shared" si="262"/>
        <v>0.99999878984835811</v>
      </c>
      <c r="GD225" s="2">
        <f t="shared" si="262"/>
        <v>0.99999890040756856</v>
      </c>
      <c r="GE225" s="2">
        <f t="shared" si="262"/>
        <v>0.99999922718500334</v>
      </c>
      <c r="GF225" s="2">
        <f t="shared" si="262"/>
        <v>0.99999939948259176</v>
      </c>
      <c r="GG225" s="2">
        <f t="shared" si="262"/>
        <v>0.99999946434244313</v>
      </c>
      <c r="GH225" s="2">
        <f t="shared" si="262"/>
        <v>0.99999942435851352</v>
      </c>
      <c r="GI225" s="2">
        <f t="shared" si="262"/>
        <v>0.99999751503728984</v>
      </c>
      <c r="GJ225" s="2">
        <f t="shared" si="262"/>
        <v>0.99999020442275477</v>
      </c>
      <c r="GK225" s="2">
        <f t="shared" si="262"/>
        <v>0.99997337127458452</v>
      </c>
      <c r="GM225" s="107">
        <f t="shared" si="263"/>
        <v>0</v>
      </c>
      <c r="GN225" s="107">
        <f t="shared" si="263"/>
        <v>0</v>
      </c>
      <c r="GO225" s="107">
        <f t="shared" si="263"/>
        <v>0</v>
      </c>
      <c r="GP225" s="107">
        <f t="shared" si="263"/>
        <v>0</v>
      </c>
      <c r="GQ225" s="107">
        <f t="shared" si="263"/>
        <v>0</v>
      </c>
      <c r="GR225" s="107">
        <f t="shared" si="263"/>
        <v>0</v>
      </c>
      <c r="GS225" s="107">
        <f t="shared" si="263"/>
        <v>0</v>
      </c>
      <c r="GT225" s="107">
        <f t="shared" si="263"/>
        <v>0</v>
      </c>
      <c r="GU225" s="107">
        <f t="shared" si="263"/>
        <v>0</v>
      </c>
      <c r="GV225" s="107">
        <f t="shared" si="263"/>
        <v>0</v>
      </c>
      <c r="GW225" s="107">
        <f t="shared" si="263"/>
        <v>0</v>
      </c>
      <c r="GX225" s="107">
        <f t="shared" si="263"/>
        <v>0</v>
      </c>
      <c r="GY225" s="107">
        <f t="shared" si="263"/>
        <v>0</v>
      </c>
      <c r="GZ225" s="107">
        <f t="shared" si="263"/>
        <v>0</v>
      </c>
      <c r="HA225" s="107">
        <f t="shared" si="263"/>
        <v>0</v>
      </c>
      <c r="HC225" s="107">
        <f t="shared" si="271"/>
        <v>0</v>
      </c>
      <c r="HD225" s="107">
        <f t="shared" si="271"/>
        <v>0</v>
      </c>
      <c r="HE225" s="107">
        <f t="shared" si="271"/>
        <v>0</v>
      </c>
      <c r="HF225" s="107">
        <f t="shared" si="267"/>
        <v>0</v>
      </c>
      <c r="HG225" s="107">
        <f t="shared" si="267"/>
        <v>0</v>
      </c>
      <c r="HH225" s="107">
        <f t="shared" si="267"/>
        <v>0</v>
      </c>
      <c r="HI225" s="107">
        <f t="shared" si="244"/>
        <v>0</v>
      </c>
      <c r="HJ225" s="107">
        <f t="shared" si="244"/>
        <v>0</v>
      </c>
      <c r="HK225" s="107">
        <f t="shared" si="244"/>
        <v>0</v>
      </c>
      <c r="HL225" s="107">
        <f t="shared" si="244"/>
        <v>0</v>
      </c>
      <c r="HM225" s="107">
        <f t="shared" si="244"/>
        <v>0</v>
      </c>
      <c r="HN225" s="107">
        <f t="shared" si="244"/>
        <v>0</v>
      </c>
      <c r="HO225" s="107">
        <f t="shared" si="227"/>
        <v>0</v>
      </c>
      <c r="HP225" s="107">
        <f t="shared" si="227"/>
        <v>0</v>
      </c>
      <c r="HQ225" s="107">
        <f t="shared" si="227"/>
        <v>0</v>
      </c>
      <c r="HS225" s="107">
        <f t="shared" si="264"/>
        <v>1.1884900833701118E-143</v>
      </c>
      <c r="HT225" s="107">
        <f t="shared" si="264"/>
        <v>1.1391715745155124E-174</v>
      </c>
      <c r="HU225" s="107">
        <f t="shared" si="264"/>
        <v>3.7356692247705849E-179</v>
      </c>
      <c r="HV225" s="107">
        <f t="shared" si="264"/>
        <v>1.7640632939528953E-196</v>
      </c>
      <c r="HW225" s="107">
        <f t="shared" si="264"/>
        <v>7.4468261090457607E-226</v>
      </c>
      <c r="HX225" s="107">
        <f t="shared" si="264"/>
        <v>4.4537551798006136E-215</v>
      </c>
      <c r="HY225" s="107">
        <f t="shared" si="264"/>
        <v>5.6429896345706745E-224</v>
      </c>
      <c r="HZ225" s="107">
        <f t="shared" si="264"/>
        <v>1.5658094611451461E-222</v>
      </c>
      <c r="IA225" s="107">
        <f t="shared" si="264"/>
        <v>2.2649279073939602E-241</v>
      </c>
      <c r="IB225" s="107">
        <f t="shared" si="264"/>
        <v>7.7967606379141223E-251</v>
      </c>
      <c r="IC225" s="107">
        <f t="shared" si="264"/>
        <v>1.0174587218037306E-239</v>
      </c>
      <c r="ID225" s="107">
        <f t="shared" si="264"/>
        <v>1.4228386657999043E-248</v>
      </c>
      <c r="IE225" s="107">
        <f t="shared" si="264"/>
        <v>1.1870670440171837E-233</v>
      </c>
      <c r="IF225" s="107">
        <f t="shared" si="264"/>
        <v>8.1153503721588445E-225</v>
      </c>
      <c r="IG225" s="107">
        <f t="shared" si="264"/>
        <v>4.2622753437281313E-240</v>
      </c>
      <c r="II225" s="107">
        <f t="shared" si="265"/>
        <v>2.7675065880710287E-52</v>
      </c>
      <c r="IJ225" s="107">
        <f t="shared" si="265"/>
        <v>4.6717327356569496E-75</v>
      </c>
      <c r="IK225" s="107">
        <f t="shared" si="265"/>
        <v>1.3576898555064921E-76</v>
      </c>
      <c r="IL225" s="107">
        <f t="shared" si="265"/>
        <v>5.4352662732569536E-84</v>
      </c>
      <c r="IM225" s="107">
        <f t="shared" si="265"/>
        <v>1.8490351589661538E-97</v>
      </c>
      <c r="IN225" s="107">
        <f t="shared" si="265"/>
        <v>2.2225745576665888E-91</v>
      </c>
      <c r="IO225" s="107">
        <f t="shared" si="265"/>
        <v>3.7248689352969581E-94</v>
      </c>
      <c r="IP225" s="107">
        <f t="shared" si="265"/>
        <v>5.9866213848770333E-94</v>
      </c>
      <c r="IQ225" s="107">
        <f t="shared" si="265"/>
        <v>1.5878557440094265E-104</v>
      </c>
      <c r="IR225" s="107">
        <f t="shared" si="265"/>
        <v>1.5275210987549414E-110</v>
      </c>
      <c r="IS225" s="107">
        <f t="shared" si="265"/>
        <v>1.2980195160970641E-106</v>
      </c>
      <c r="IT225" s="107">
        <f t="shared" si="265"/>
        <v>1.9631818955762954E-110</v>
      </c>
      <c r="IU225" s="107">
        <f t="shared" si="265"/>
        <v>3.9523458517394295E-103</v>
      </c>
      <c r="IV225" s="107">
        <f t="shared" si="265"/>
        <v>8.3155598343909566E-97</v>
      </c>
      <c r="IW225" s="107">
        <f t="shared" si="265"/>
        <v>4.4259141985610111E-21</v>
      </c>
      <c r="IY225" s="107">
        <f t="shared" si="266"/>
        <v>2.7675065880710287E-52</v>
      </c>
      <c r="IZ225" s="107">
        <f t="shared" si="266"/>
        <v>4.6717327356569496E-75</v>
      </c>
      <c r="JA225" s="107">
        <f t="shared" si="266"/>
        <v>1.3576898555064921E-76</v>
      </c>
      <c r="JB225" s="107">
        <f t="shared" si="266"/>
        <v>5.4352662732569536E-84</v>
      </c>
      <c r="JC225" s="107">
        <f t="shared" si="266"/>
        <v>1.8490351589661538E-97</v>
      </c>
      <c r="JD225" s="107">
        <f t="shared" si="266"/>
        <v>2.2225745576665888E-91</v>
      </c>
      <c r="JE225" s="107">
        <f t="shared" si="266"/>
        <v>3.7248689352969581E-94</v>
      </c>
      <c r="JF225" s="107">
        <f t="shared" si="266"/>
        <v>5.9866213848770333E-94</v>
      </c>
      <c r="JG225" s="107">
        <f t="shared" si="266"/>
        <v>1.5878557440094265E-104</v>
      </c>
      <c r="JH225" s="107">
        <f t="shared" si="266"/>
        <v>1.5275210987549414E-110</v>
      </c>
      <c r="JI225" s="107">
        <f t="shared" si="266"/>
        <v>1.2980195160970641E-106</v>
      </c>
      <c r="JJ225" s="107">
        <f t="shared" si="266"/>
        <v>1.9631818955762954E-110</v>
      </c>
      <c r="JK225" s="107">
        <f t="shared" si="266"/>
        <v>3.9523458517394295E-103</v>
      </c>
      <c r="JL225" s="107">
        <f t="shared" si="266"/>
        <v>8.3155598343909566E-97</v>
      </c>
      <c r="JM225" s="107">
        <f t="shared" si="266"/>
        <v>4.4259141985610111E-21</v>
      </c>
    </row>
    <row r="226" spans="1:273" x14ac:dyDescent="0.25">
      <c r="B226" s="2">
        <v>198</v>
      </c>
      <c r="C226" s="37">
        <v>29.016999999999999</v>
      </c>
      <c r="D226" s="37">
        <v>27.262</v>
      </c>
      <c r="E226" s="37">
        <v>27.23</v>
      </c>
      <c r="F226" s="37">
        <v>25.417000000000002</v>
      </c>
      <c r="G226" s="37">
        <v>27.05</v>
      </c>
      <c r="H226" s="37">
        <v>25.763000000000002</v>
      </c>
      <c r="I226" s="37">
        <v>25.524999999999999</v>
      </c>
      <c r="J226" s="37">
        <v>25.152999999999999</v>
      </c>
      <c r="K226" s="37">
        <v>25.152999999999999</v>
      </c>
      <c r="L226" s="37">
        <v>24.695</v>
      </c>
      <c r="M226" s="37">
        <v>23.131</v>
      </c>
      <c r="N226" s="37">
        <v>24.082000000000001</v>
      </c>
      <c r="O226" s="37">
        <v>24.852</v>
      </c>
      <c r="P226" s="37">
        <v>25.082000000000001</v>
      </c>
      <c r="Q226" s="37">
        <v>24.638999999999999</v>
      </c>
      <c r="S226" s="4" t="e">
        <f t="shared" si="272"/>
        <v>#N/A</v>
      </c>
      <c r="T226" s="4" t="e">
        <f t="shared" si="273"/>
        <v>#N/A</v>
      </c>
      <c r="U226" s="4" t="e">
        <f t="shared" si="274"/>
        <v>#N/A</v>
      </c>
      <c r="V226" s="4" t="e">
        <f t="shared" si="275"/>
        <v>#N/A</v>
      </c>
      <c r="W226" s="4" t="e">
        <f t="shared" si="276"/>
        <v>#N/A</v>
      </c>
      <c r="X226" s="4" t="e">
        <f t="shared" si="277"/>
        <v>#N/A</v>
      </c>
      <c r="Y226" s="4" t="e">
        <f t="shared" si="278"/>
        <v>#N/A</v>
      </c>
      <c r="Z226" s="4" t="e">
        <f t="shared" si="279"/>
        <v>#N/A</v>
      </c>
      <c r="AA226" s="4" t="e">
        <f t="shared" si="280"/>
        <v>#N/A</v>
      </c>
      <c r="AB226" s="4" t="e">
        <f t="shared" si="281"/>
        <v>#N/A</v>
      </c>
      <c r="AC226" s="4" t="e">
        <f t="shared" si="282"/>
        <v>#N/A</v>
      </c>
      <c r="AD226" s="4" t="e">
        <f t="shared" si="283"/>
        <v>#N/A</v>
      </c>
      <c r="AE226" s="4" t="e">
        <f t="shared" si="284"/>
        <v>#N/A</v>
      </c>
      <c r="AF226" s="4" t="e">
        <f t="shared" si="285"/>
        <v>#N/A</v>
      </c>
      <c r="AG226" s="4" t="e">
        <f t="shared" si="285"/>
        <v>#N/A</v>
      </c>
      <c r="AI226" s="4">
        <f t="shared" si="286"/>
        <v>0</v>
      </c>
      <c r="AJ226" s="4">
        <f t="shared" si="287"/>
        <v>0</v>
      </c>
      <c r="AK226" s="4">
        <f t="shared" si="288"/>
        <v>0</v>
      </c>
      <c r="AL226" s="4">
        <f t="shared" si="289"/>
        <v>0</v>
      </c>
      <c r="AM226" s="4">
        <f t="shared" si="290"/>
        <v>0</v>
      </c>
      <c r="AN226" s="4">
        <f t="shared" si="291"/>
        <v>0</v>
      </c>
      <c r="AO226" s="4">
        <f t="shared" si="292"/>
        <v>0</v>
      </c>
      <c r="AP226" s="4">
        <f t="shared" si="293"/>
        <v>0</v>
      </c>
      <c r="AQ226" s="4">
        <f t="shared" si="294"/>
        <v>0</v>
      </c>
      <c r="AR226" s="4">
        <f t="shared" si="295"/>
        <v>0</v>
      </c>
      <c r="AS226" s="4">
        <f t="shared" si="296"/>
        <v>0</v>
      </c>
      <c r="AT226" s="4">
        <f t="shared" si="297"/>
        <v>0</v>
      </c>
      <c r="AU226" s="4">
        <f t="shared" si="298"/>
        <v>0</v>
      </c>
      <c r="AV226" s="4">
        <f t="shared" si="299"/>
        <v>0</v>
      </c>
      <c r="AW226" s="4">
        <f t="shared" si="299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59"/>
        <v/>
      </c>
      <c r="BP226" s="2" t="str">
        <f t="shared" si="259"/>
        <v/>
      </c>
      <c r="BQ226" s="2" t="str">
        <f t="shared" si="259"/>
        <v/>
      </c>
      <c r="BR226" s="2" t="str">
        <f t="shared" si="259"/>
        <v/>
      </c>
      <c r="BS226" s="2" t="str">
        <f t="shared" si="259"/>
        <v/>
      </c>
      <c r="BT226" s="2" t="str">
        <f t="shared" si="259"/>
        <v/>
      </c>
      <c r="BU226" s="2" t="str">
        <f t="shared" si="259"/>
        <v/>
      </c>
      <c r="BV226" s="2" t="str">
        <f t="shared" si="259"/>
        <v/>
      </c>
      <c r="BW226" s="2" t="str">
        <f t="shared" si="259"/>
        <v/>
      </c>
      <c r="BX226" s="2" t="str">
        <f t="shared" si="259"/>
        <v/>
      </c>
      <c r="BY226" s="2" t="str">
        <f t="shared" si="259"/>
        <v/>
      </c>
      <c r="BZ226" s="2" t="str">
        <f t="shared" si="259"/>
        <v/>
      </c>
      <c r="CA226" s="2" t="str">
        <f t="shared" si="259"/>
        <v/>
      </c>
      <c r="CB226" s="2" t="str">
        <f t="shared" si="259"/>
        <v/>
      </c>
      <c r="CC226" s="2" t="str">
        <f t="shared" si="259"/>
        <v/>
      </c>
      <c r="CE226" s="2" t="str">
        <f t="shared" si="260"/>
        <v/>
      </c>
      <c r="CF226" s="2" t="str">
        <f t="shared" si="260"/>
        <v/>
      </c>
      <c r="CG226" s="2" t="str">
        <f t="shared" si="260"/>
        <v/>
      </c>
      <c r="CH226" s="2" t="str">
        <f t="shared" si="260"/>
        <v/>
      </c>
      <c r="CI226" s="2" t="str">
        <f t="shared" si="260"/>
        <v/>
      </c>
      <c r="CJ226" s="2" t="str">
        <f t="shared" si="260"/>
        <v/>
      </c>
      <c r="CK226" s="2" t="str">
        <f t="shared" si="260"/>
        <v/>
      </c>
      <c r="CL226" s="2" t="str">
        <f t="shared" si="260"/>
        <v/>
      </c>
      <c r="CM226" s="2" t="str">
        <f t="shared" si="260"/>
        <v/>
      </c>
      <c r="CN226" s="2" t="str">
        <f t="shared" si="260"/>
        <v/>
      </c>
      <c r="CO226" s="2" t="str">
        <f t="shared" si="260"/>
        <v/>
      </c>
      <c r="CP226" s="2" t="str">
        <f t="shared" si="260"/>
        <v/>
      </c>
      <c r="CQ226" s="2" t="str">
        <f t="shared" si="260"/>
        <v/>
      </c>
      <c r="CR226" s="2" t="str">
        <f t="shared" si="260"/>
        <v/>
      </c>
      <c r="CS226" s="2" t="str">
        <f t="shared" si="260"/>
        <v/>
      </c>
      <c r="CU226" s="2" t="str">
        <f t="shared" si="261"/>
        <v/>
      </c>
      <c r="CV226" s="2" t="str">
        <f t="shared" si="261"/>
        <v/>
      </c>
      <c r="CW226" s="2" t="str">
        <f t="shared" si="261"/>
        <v/>
      </c>
      <c r="CX226" s="2" t="str">
        <f t="shared" si="261"/>
        <v/>
      </c>
      <c r="CY226" s="2" t="str">
        <f t="shared" si="261"/>
        <v/>
      </c>
      <c r="CZ226" s="2" t="str">
        <f t="shared" si="261"/>
        <v/>
      </c>
      <c r="DA226" s="2" t="str">
        <f t="shared" si="261"/>
        <v/>
      </c>
      <c r="DB226" s="2" t="str">
        <f t="shared" si="261"/>
        <v/>
      </c>
      <c r="DC226" s="2" t="str">
        <f t="shared" si="261"/>
        <v/>
      </c>
      <c r="DD226" s="2" t="str">
        <f t="shared" si="261"/>
        <v/>
      </c>
      <c r="DE226" s="2" t="str">
        <f t="shared" si="261"/>
        <v/>
      </c>
      <c r="DF226" s="2" t="str">
        <f t="shared" si="261"/>
        <v/>
      </c>
      <c r="DG226" s="2" t="str">
        <f t="shared" si="261"/>
        <v/>
      </c>
      <c r="DH226" s="2" t="str">
        <f t="shared" si="261"/>
        <v/>
      </c>
      <c r="DI226" s="2" t="str">
        <f t="shared" si="261"/>
        <v/>
      </c>
      <c r="DK226" s="2">
        <f t="shared" si="268"/>
        <v>76.043598790322562</v>
      </c>
      <c r="DL226" s="2">
        <f t="shared" si="268"/>
        <v>90.08397701612904</v>
      </c>
      <c r="DM226" s="2">
        <f t="shared" si="268"/>
        <v>91.128806451612917</v>
      </c>
      <c r="DN226" s="2">
        <f t="shared" si="268"/>
        <v>98.406681372549031</v>
      </c>
      <c r="DO226" s="2">
        <f t="shared" si="268"/>
        <v>108.69697782258066</v>
      </c>
      <c r="DP226" s="2">
        <f t="shared" si="268"/>
        <v>101.83742034313727</v>
      </c>
      <c r="DQ226" s="2">
        <f t="shared" si="268"/>
        <v>90.31436319073083</v>
      </c>
      <c r="DR226" s="2">
        <f t="shared" si="268"/>
        <v>93.41999596774194</v>
      </c>
      <c r="DS226" s="2">
        <f t="shared" si="268"/>
        <v>99.237580645161273</v>
      </c>
      <c r="DT226" s="2">
        <f t="shared" si="268"/>
        <v>89.216637096774207</v>
      </c>
      <c r="DU226" s="2">
        <f t="shared" si="268"/>
        <v>81.035795343137238</v>
      </c>
      <c r="DV226" s="2">
        <f t="shared" si="268"/>
        <v>79.099201429618773</v>
      </c>
      <c r="DW226" s="2">
        <f t="shared" si="268"/>
        <v>81.91937577985739</v>
      </c>
      <c r="DX226" s="2">
        <f t="shared" si="268"/>
        <v>65.362012366310154</v>
      </c>
      <c r="DY226" s="2">
        <f t="shared" si="268"/>
        <v>53.973617419617405</v>
      </c>
      <c r="EA226" s="2">
        <f t="shared" si="242"/>
        <v>23.650252604311749</v>
      </c>
      <c r="EB226" s="2">
        <f t="shared" si="242"/>
        <v>22.476764867531003</v>
      </c>
      <c r="EC226" s="2">
        <f t="shared" si="242"/>
        <v>18.179557608015031</v>
      </c>
      <c r="ED226" s="2">
        <f t="shared" si="242"/>
        <v>24.909872583504928</v>
      </c>
      <c r="EE226" s="2">
        <f t="shared" si="242"/>
        <v>21.606562691956512</v>
      </c>
      <c r="EF226" s="2">
        <f t="shared" si="241"/>
        <v>21.136953245621321</v>
      </c>
      <c r="EG226" s="2">
        <f t="shared" si="241"/>
        <v>21.42707557976216</v>
      </c>
      <c r="EH226" s="2">
        <f t="shared" si="241"/>
        <v>20.952326738681862</v>
      </c>
      <c r="EI226" s="2">
        <f t="shared" si="241"/>
        <v>20.351386267198144</v>
      </c>
      <c r="EJ226" s="2">
        <f t="shared" si="241"/>
        <v>18.983566285199956</v>
      </c>
      <c r="EK226" s="2">
        <f t="shared" si="241"/>
        <v>21.510564506022426</v>
      </c>
      <c r="EL226" s="2">
        <f t="shared" si="241"/>
        <v>18.840908576571948</v>
      </c>
      <c r="EM226" s="2">
        <f t="shared" si="241"/>
        <v>20.31358810833391</v>
      </c>
      <c r="EN226" s="2">
        <f t="shared" si="241"/>
        <v>23.469428692802524</v>
      </c>
      <c r="EO226" s="2">
        <f t="shared" si="241"/>
        <v>24.265771526191671</v>
      </c>
      <c r="EQ226" s="2">
        <f t="shared" si="269"/>
        <v>25.746911573483494</v>
      </c>
      <c r="ER226" s="2">
        <f t="shared" si="269"/>
        <v>24.808780178186211</v>
      </c>
      <c r="ES226" s="2">
        <f t="shared" si="269"/>
        <v>24.038208977043837</v>
      </c>
      <c r="ET226" s="2">
        <f t="shared" si="269"/>
        <v>24.448059509929109</v>
      </c>
      <c r="EU226" s="2">
        <f t="shared" si="269"/>
        <v>25.281881082472793</v>
      </c>
      <c r="EV226" s="2">
        <f t="shared" si="269"/>
        <v>23.240885664680423</v>
      </c>
      <c r="EW226" s="2">
        <f t="shared" si="269"/>
        <v>23.040930548212273</v>
      </c>
      <c r="EX226" s="2">
        <f t="shared" si="269"/>
        <v>22.142265729198655</v>
      </c>
      <c r="EY226" s="2">
        <f t="shared" si="269"/>
        <v>21.63590389363474</v>
      </c>
      <c r="EZ226" s="2">
        <f t="shared" si="269"/>
        <v>21.247248851553856</v>
      </c>
      <c r="FA226" s="2">
        <f t="shared" si="269"/>
        <v>22.081389345057715</v>
      </c>
      <c r="FB226" s="2">
        <f t="shared" si="269"/>
        <v>21.082628419724269</v>
      </c>
      <c r="FC226" s="2">
        <f t="shared" si="269"/>
        <v>22.270545378647839</v>
      </c>
      <c r="FD226" s="2">
        <f t="shared" si="269"/>
        <v>22.559647349624115</v>
      </c>
      <c r="FE226" s="2">
        <f t="shared" si="269"/>
        <v>22.387661701443182</v>
      </c>
      <c r="FG226" s="2">
        <f t="shared" si="270"/>
        <v>0.99999999999999489</v>
      </c>
      <c r="FH226" s="2">
        <f t="shared" si="270"/>
        <v>0.99999999999999634</v>
      </c>
      <c r="FI226" s="2">
        <f t="shared" si="270"/>
        <v>0.99999999999999578</v>
      </c>
      <c r="FJ226" s="2">
        <f t="shared" si="270"/>
        <v>0.99999999999999611</v>
      </c>
      <c r="FK226" s="2">
        <f t="shared" si="270"/>
        <v>0.99999999999999645</v>
      </c>
      <c r="FL226" s="2">
        <f t="shared" si="270"/>
        <v>0.99999999999999589</v>
      </c>
      <c r="FM226" s="2">
        <f t="shared" si="270"/>
        <v>0.99999999999999623</v>
      </c>
      <c r="FN226" s="2">
        <f t="shared" si="270"/>
        <v>0.99999999999999645</v>
      </c>
      <c r="FO226" s="2">
        <f t="shared" si="270"/>
        <v>0.99999999999999611</v>
      </c>
      <c r="FP226" s="2">
        <f t="shared" si="270"/>
        <v>0.99999999999999656</v>
      </c>
      <c r="FQ226" s="2">
        <f t="shared" si="270"/>
        <v>0.99999999999999656</v>
      </c>
      <c r="FR226" s="2">
        <f t="shared" si="270"/>
        <v>0.99999999999999645</v>
      </c>
      <c r="FS226" s="2">
        <f t="shared" si="270"/>
        <v>0.99999999999992473</v>
      </c>
      <c r="FT226" s="2">
        <f t="shared" si="270"/>
        <v>0.99999999999899847</v>
      </c>
      <c r="FU226" s="2">
        <f t="shared" si="270"/>
        <v>0.99999999999261291</v>
      </c>
      <c r="FW226" s="2">
        <f t="shared" si="262"/>
        <v>0.99999534588258543</v>
      </c>
      <c r="FX226" s="2">
        <f t="shared" si="262"/>
        <v>0.99999918705846047</v>
      </c>
      <c r="FY226" s="2">
        <f t="shared" si="262"/>
        <v>0.99999908561535666</v>
      </c>
      <c r="FZ226" s="2">
        <f t="shared" si="262"/>
        <v>0.99999918405323918</v>
      </c>
      <c r="GA226" s="2">
        <f t="shared" si="262"/>
        <v>0.9999993275548249</v>
      </c>
      <c r="GB226" s="2">
        <f t="shared" si="262"/>
        <v>0.99999907361106399</v>
      </c>
      <c r="GC226" s="2">
        <f t="shared" si="262"/>
        <v>0.99999903874214335</v>
      </c>
      <c r="GD226" s="2">
        <f t="shared" si="262"/>
        <v>0.99999912656248746</v>
      </c>
      <c r="GE226" s="2">
        <f t="shared" si="262"/>
        <v>0.99999938613113037</v>
      </c>
      <c r="GF226" s="2">
        <f t="shared" si="262"/>
        <v>0.99999952299200834</v>
      </c>
      <c r="GG226" s="2">
        <f t="shared" si="262"/>
        <v>0.99999957451203147</v>
      </c>
      <c r="GH226" s="2">
        <f t="shared" si="262"/>
        <v>0.99999954275166003</v>
      </c>
      <c r="GI226" s="2">
        <f t="shared" si="262"/>
        <v>0.99999798436918641</v>
      </c>
      <c r="GJ226" s="2">
        <f t="shared" si="262"/>
        <v>0.99999191467571658</v>
      </c>
      <c r="GK226" s="2">
        <f t="shared" si="262"/>
        <v>0.99997769361571798</v>
      </c>
      <c r="GM226" s="107">
        <f t="shared" si="263"/>
        <v>0</v>
      </c>
      <c r="GN226" s="107">
        <f t="shared" si="263"/>
        <v>0</v>
      </c>
      <c r="GO226" s="107">
        <f t="shared" si="263"/>
        <v>0</v>
      </c>
      <c r="GP226" s="107">
        <f t="shared" si="263"/>
        <v>0</v>
      </c>
      <c r="GQ226" s="107">
        <f t="shared" si="263"/>
        <v>0</v>
      </c>
      <c r="GR226" s="107">
        <f t="shared" si="263"/>
        <v>0</v>
      </c>
      <c r="GS226" s="107">
        <f t="shared" si="263"/>
        <v>0</v>
      </c>
      <c r="GT226" s="107">
        <f t="shared" si="263"/>
        <v>0</v>
      </c>
      <c r="GU226" s="107">
        <f t="shared" si="263"/>
        <v>0</v>
      </c>
      <c r="GV226" s="107">
        <f t="shared" si="263"/>
        <v>0</v>
      </c>
      <c r="GW226" s="107">
        <f t="shared" si="263"/>
        <v>0</v>
      </c>
      <c r="GX226" s="107">
        <f t="shared" si="263"/>
        <v>0</v>
      </c>
      <c r="GY226" s="107">
        <f t="shared" si="263"/>
        <v>0</v>
      </c>
      <c r="GZ226" s="107">
        <f t="shared" si="263"/>
        <v>0</v>
      </c>
      <c r="HA226" s="107">
        <f t="shared" si="263"/>
        <v>0</v>
      </c>
      <c r="HC226" s="107">
        <f t="shared" si="271"/>
        <v>0</v>
      </c>
      <c r="HD226" s="107">
        <f t="shared" si="271"/>
        <v>0</v>
      </c>
      <c r="HE226" s="107">
        <f t="shared" si="271"/>
        <v>0</v>
      </c>
      <c r="HF226" s="107">
        <f t="shared" si="267"/>
        <v>0</v>
      </c>
      <c r="HG226" s="107">
        <f t="shared" si="267"/>
        <v>0</v>
      </c>
      <c r="HH226" s="107">
        <f t="shared" si="267"/>
        <v>0</v>
      </c>
      <c r="HI226" s="107">
        <f t="shared" si="244"/>
        <v>0</v>
      </c>
      <c r="HJ226" s="107">
        <f t="shared" si="244"/>
        <v>0</v>
      </c>
      <c r="HK226" s="107">
        <f t="shared" si="244"/>
        <v>0</v>
      </c>
      <c r="HL226" s="107">
        <f t="shared" si="244"/>
        <v>0</v>
      </c>
      <c r="HM226" s="107">
        <f t="shared" si="244"/>
        <v>0</v>
      </c>
      <c r="HN226" s="107">
        <f t="shared" si="244"/>
        <v>0</v>
      </c>
      <c r="HO226" s="107">
        <f t="shared" si="227"/>
        <v>0</v>
      </c>
      <c r="HP226" s="107">
        <f t="shared" si="227"/>
        <v>0</v>
      </c>
      <c r="HQ226" s="107">
        <f t="shared" si="227"/>
        <v>0</v>
      </c>
      <c r="HS226" s="107">
        <f t="shared" si="264"/>
        <v>4.5702995314013673E-147</v>
      </c>
      <c r="HT226" s="107">
        <f t="shared" si="264"/>
        <v>1.2329934038473314E-178</v>
      </c>
      <c r="HU226" s="107">
        <f t="shared" si="264"/>
        <v>3.0108454331781175E-183</v>
      </c>
      <c r="HV226" s="107">
        <f t="shared" si="264"/>
        <v>6.1334670771110489E-201</v>
      </c>
      <c r="HW226" s="107">
        <f t="shared" si="264"/>
        <v>6.0658249110677018E-231</v>
      </c>
      <c r="HX226" s="107">
        <f t="shared" si="264"/>
        <v>5.3824324355564699E-220</v>
      </c>
      <c r="HY226" s="107">
        <f t="shared" si="264"/>
        <v>4.3779274880985881E-229</v>
      </c>
      <c r="HZ226" s="107">
        <f t="shared" si="264"/>
        <v>1.3882713589867298E-227</v>
      </c>
      <c r="IA226" s="107">
        <f t="shared" si="264"/>
        <v>8.6509931640782635E-247</v>
      </c>
      <c r="IB226" s="107">
        <f t="shared" si="264"/>
        <v>2.0353654463820115E-256</v>
      </c>
      <c r="IC226" s="107">
        <f t="shared" si="264"/>
        <v>4.9247007197508535E-245</v>
      </c>
      <c r="ID226" s="107">
        <f t="shared" si="264"/>
        <v>4.1152184571422131E-254</v>
      </c>
      <c r="IE226" s="107">
        <f t="shared" si="264"/>
        <v>6.706843876556702E-239</v>
      </c>
      <c r="IF226" s="107">
        <f t="shared" si="264"/>
        <v>6.2703525261775271E-230</v>
      </c>
      <c r="IG226" s="107">
        <f t="shared" si="264"/>
        <v>1.0466425259938082E-245</v>
      </c>
      <c r="II226" s="107">
        <f t="shared" si="265"/>
        <v>3.1172729991846769E-54</v>
      </c>
      <c r="IJ226" s="107">
        <f t="shared" si="265"/>
        <v>1.6056125978940055E-77</v>
      </c>
      <c r="IK226" s="107">
        <f t="shared" si="265"/>
        <v>3.9406366376788872E-79</v>
      </c>
      <c r="IL226" s="107">
        <f t="shared" si="265"/>
        <v>9.3469992023490328E-87</v>
      </c>
      <c r="IM226" s="107">
        <f t="shared" si="265"/>
        <v>1.2439149867340517E-100</v>
      </c>
      <c r="IN226" s="107">
        <f t="shared" si="265"/>
        <v>2.0224866074674962E-94</v>
      </c>
      <c r="IO226" s="107">
        <f t="shared" si="265"/>
        <v>2.6756907543972979E-97</v>
      </c>
      <c r="IP226" s="107">
        <f t="shared" si="265"/>
        <v>4.5983081835820339E-97</v>
      </c>
      <c r="IQ226" s="107">
        <f t="shared" si="265"/>
        <v>6.5577736229451696E-108</v>
      </c>
      <c r="IR226" s="107">
        <f t="shared" si="265"/>
        <v>4.628237050660398E-114</v>
      </c>
      <c r="IS226" s="107">
        <f t="shared" si="265"/>
        <v>5.6083865886504019E-110</v>
      </c>
      <c r="IT226" s="107">
        <f t="shared" si="265"/>
        <v>6.142502941930139E-114</v>
      </c>
      <c r="IU226" s="107">
        <f t="shared" si="265"/>
        <v>1.9400256010427257E-106</v>
      </c>
      <c r="IV226" s="107">
        <f t="shared" si="265"/>
        <v>5.4553985422683638E-100</v>
      </c>
      <c r="IW226" s="107">
        <f t="shared" si="265"/>
        <v>9.6643253641486144E-22</v>
      </c>
      <c r="IY226" s="107">
        <f t="shared" si="266"/>
        <v>3.1172729991846769E-54</v>
      </c>
      <c r="IZ226" s="107">
        <f t="shared" si="266"/>
        <v>1.6056125978940055E-77</v>
      </c>
      <c r="JA226" s="107">
        <f t="shared" si="266"/>
        <v>3.9406366376788872E-79</v>
      </c>
      <c r="JB226" s="107">
        <f t="shared" si="266"/>
        <v>9.3469992023490328E-87</v>
      </c>
      <c r="JC226" s="107">
        <f t="shared" si="266"/>
        <v>1.2439149867340517E-100</v>
      </c>
      <c r="JD226" s="107">
        <f t="shared" si="266"/>
        <v>2.0224866074674962E-94</v>
      </c>
      <c r="JE226" s="107">
        <f t="shared" si="266"/>
        <v>2.6756907543972979E-97</v>
      </c>
      <c r="JF226" s="107">
        <f t="shared" si="266"/>
        <v>4.5983081835820339E-97</v>
      </c>
      <c r="JG226" s="107">
        <f t="shared" si="266"/>
        <v>6.5577736229451696E-108</v>
      </c>
      <c r="JH226" s="107">
        <f t="shared" si="266"/>
        <v>4.628237050660398E-114</v>
      </c>
      <c r="JI226" s="107">
        <f t="shared" si="266"/>
        <v>5.6083865886504019E-110</v>
      </c>
      <c r="JJ226" s="107">
        <f t="shared" si="266"/>
        <v>6.142502941930139E-114</v>
      </c>
      <c r="JK226" s="107">
        <f t="shared" si="266"/>
        <v>1.9400256010427257E-106</v>
      </c>
      <c r="JL226" s="107">
        <f t="shared" si="266"/>
        <v>5.4553985422683638E-100</v>
      </c>
      <c r="JM226" s="107">
        <f t="shared" si="266"/>
        <v>9.6643253641486144E-22</v>
      </c>
    </row>
    <row r="227" spans="1:273" x14ac:dyDescent="0.25">
      <c r="B227" s="2">
        <v>199</v>
      </c>
      <c r="C227" s="37">
        <v>28.1</v>
      </c>
      <c r="D227" s="37">
        <v>25.82</v>
      </c>
      <c r="E227" s="37">
        <v>25.148</v>
      </c>
      <c r="F227" s="37">
        <v>27.317</v>
      </c>
      <c r="G227" s="37">
        <v>28.533000000000001</v>
      </c>
      <c r="H227" s="37">
        <v>26.016999999999999</v>
      </c>
      <c r="I227" s="37">
        <v>24.356000000000002</v>
      </c>
      <c r="J227" s="37">
        <v>24.881</v>
      </c>
      <c r="K227" s="37">
        <v>24.898</v>
      </c>
      <c r="L227" s="37">
        <v>25.305</v>
      </c>
      <c r="M227" s="37">
        <v>23.376999999999999</v>
      </c>
      <c r="N227" s="37">
        <v>26.015999999999998</v>
      </c>
      <c r="O227" s="37">
        <v>27.311</v>
      </c>
      <c r="P227" s="37">
        <v>23.574000000000002</v>
      </c>
      <c r="Q227" s="37">
        <v>22.902000000000001</v>
      </c>
      <c r="S227" s="4" t="e">
        <f t="shared" si="272"/>
        <v>#N/A</v>
      </c>
      <c r="T227" s="4" t="e">
        <f t="shared" si="273"/>
        <v>#N/A</v>
      </c>
      <c r="U227" s="4" t="e">
        <f t="shared" si="274"/>
        <v>#N/A</v>
      </c>
      <c r="V227" s="4" t="e">
        <f t="shared" si="275"/>
        <v>#N/A</v>
      </c>
      <c r="W227" s="4" t="e">
        <f t="shared" si="276"/>
        <v>#N/A</v>
      </c>
      <c r="X227" s="4" t="e">
        <f t="shared" si="277"/>
        <v>#N/A</v>
      </c>
      <c r="Y227" s="4" t="e">
        <f t="shared" si="278"/>
        <v>#N/A</v>
      </c>
      <c r="Z227" s="4" t="e">
        <f t="shared" si="279"/>
        <v>#N/A</v>
      </c>
      <c r="AA227" s="4" t="e">
        <f t="shared" si="280"/>
        <v>#N/A</v>
      </c>
      <c r="AB227" s="4" t="e">
        <f t="shared" si="281"/>
        <v>#N/A</v>
      </c>
      <c r="AC227" s="4" t="e">
        <f t="shared" si="282"/>
        <v>#N/A</v>
      </c>
      <c r="AD227" s="4" t="e">
        <f t="shared" si="283"/>
        <v>#N/A</v>
      </c>
      <c r="AE227" s="4" t="e">
        <f t="shared" si="284"/>
        <v>#N/A</v>
      </c>
      <c r="AF227" s="4" t="e">
        <f t="shared" si="285"/>
        <v>#N/A</v>
      </c>
      <c r="AG227" s="4" t="e">
        <f t="shared" si="285"/>
        <v>#N/A</v>
      </c>
      <c r="AI227" s="4">
        <f t="shared" si="286"/>
        <v>0</v>
      </c>
      <c r="AJ227" s="4">
        <f t="shared" si="287"/>
        <v>0</v>
      </c>
      <c r="AK227" s="4">
        <f t="shared" si="288"/>
        <v>0</v>
      </c>
      <c r="AL227" s="4">
        <f t="shared" si="289"/>
        <v>0</v>
      </c>
      <c r="AM227" s="4">
        <f t="shared" si="290"/>
        <v>0</v>
      </c>
      <c r="AN227" s="4">
        <f t="shared" si="291"/>
        <v>0</v>
      </c>
      <c r="AO227" s="4">
        <f t="shared" si="292"/>
        <v>0</v>
      </c>
      <c r="AP227" s="4">
        <f t="shared" si="293"/>
        <v>0</v>
      </c>
      <c r="AQ227" s="4">
        <f t="shared" si="294"/>
        <v>0</v>
      </c>
      <c r="AR227" s="4">
        <f t="shared" si="295"/>
        <v>0</v>
      </c>
      <c r="AS227" s="4">
        <f t="shared" si="296"/>
        <v>0</v>
      </c>
      <c r="AT227" s="4">
        <f t="shared" si="297"/>
        <v>0</v>
      </c>
      <c r="AU227" s="4">
        <f t="shared" si="298"/>
        <v>0</v>
      </c>
      <c r="AV227" s="4">
        <f t="shared" si="299"/>
        <v>0</v>
      </c>
      <c r="AW227" s="4">
        <f t="shared" si="299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59"/>
        <v/>
      </c>
      <c r="BP227" s="2" t="str">
        <f t="shared" si="259"/>
        <v/>
      </c>
      <c r="BQ227" s="2" t="str">
        <f t="shared" si="259"/>
        <v/>
      </c>
      <c r="BR227" s="2" t="str">
        <f t="shared" si="259"/>
        <v/>
      </c>
      <c r="BS227" s="2" t="str">
        <f t="shared" si="259"/>
        <v/>
      </c>
      <c r="BT227" s="2" t="str">
        <f t="shared" si="259"/>
        <v/>
      </c>
      <c r="BU227" s="2" t="str">
        <f t="shared" si="259"/>
        <v/>
      </c>
      <c r="BV227" s="2" t="str">
        <f t="shared" si="259"/>
        <v/>
      </c>
      <c r="BW227" s="2" t="str">
        <f t="shared" si="259"/>
        <v/>
      </c>
      <c r="BX227" s="2" t="str">
        <f t="shared" si="259"/>
        <v/>
      </c>
      <c r="BY227" s="2" t="str">
        <f t="shared" si="259"/>
        <v/>
      </c>
      <c r="BZ227" s="2" t="str">
        <f t="shared" si="259"/>
        <v/>
      </c>
      <c r="CA227" s="2" t="str">
        <f t="shared" si="259"/>
        <v/>
      </c>
      <c r="CB227" s="2" t="str">
        <f t="shared" si="259"/>
        <v/>
      </c>
      <c r="CC227" s="2" t="str">
        <f t="shared" si="259"/>
        <v/>
      </c>
      <c r="CE227" s="2" t="str">
        <f t="shared" si="260"/>
        <v/>
      </c>
      <c r="CF227" s="2" t="str">
        <f t="shared" si="260"/>
        <v/>
      </c>
      <c r="CG227" s="2" t="str">
        <f t="shared" si="260"/>
        <v/>
      </c>
      <c r="CH227" s="2" t="str">
        <f t="shared" si="260"/>
        <v/>
      </c>
      <c r="CI227" s="2" t="str">
        <f t="shared" si="260"/>
        <v/>
      </c>
      <c r="CJ227" s="2" t="str">
        <f t="shared" si="260"/>
        <v/>
      </c>
      <c r="CK227" s="2" t="str">
        <f t="shared" si="260"/>
        <v/>
      </c>
      <c r="CL227" s="2" t="str">
        <f t="shared" si="260"/>
        <v/>
      </c>
      <c r="CM227" s="2" t="str">
        <f t="shared" si="260"/>
        <v/>
      </c>
      <c r="CN227" s="2" t="str">
        <f t="shared" si="260"/>
        <v/>
      </c>
      <c r="CO227" s="2" t="str">
        <f t="shared" si="260"/>
        <v/>
      </c>
      <c r="CP227" s="2" t="str">
        <f t="shared" si="260"/>
        <v/>
      </c>
      <c r="CQ227" s="2" t="str">
        <f t="shared" si="260"/>
        <v/>
      </c>
      <c r="CR227" s="2" t="str">
        <f t="shared" si="260"/>
        <v/>
      </c>
      <c r="CS227" s="2" t="str">
        <f t="shared" si="260"/>
        <v/>
      </c>
      <c r="CU227" s="2" t="str">
        <f t="shared" si="261"/>
        <v/>
      </c>
      <c r="CV227" s="2" t="str">
        <f t="shared" si="261"/>
        <v/>
      </c>
      <c r="CW227" s="2" t="str">
        <f t="shared" si="261"/>
        <v/>
      </c>
      <c r="CX227" s="2" t="str">
        <f t="shared" si="261"/>
        <v/>
      </c>
      <c r="CY227" s="2" t="str">
        <f t="shared" si="261"/>
        <v/>
      </c>
      <c r="CZ227" s="2" t="str">
        <f t="shared" si="261"/>
        <v/>
      </c>
      <c r="DA227" s="2" t="str">
        <f t="shared" si="261"/>
        <v/>
      </c>
      <c r="DB227" s="2" t="str">
        <f t="shared" si="261"/>
        <v/>
      </c>
      <c r="DC227" s="2" t="str">
        <f t="shared" si="261"/>
        <v/>
      </c>
      <c r="DD227" s="2" t="str">
        <f t="shared" si="261"/>
        <v/>
      </c>
      <c r="DE227" s="2" t="str">
        <f t="shared" si="261"/>
        <v/>
      </c>
      <c r="DF227" s="2" t="str">
        <f t="shared" si="261"/>
        <v/>
      </c>
      <c r="DG227" s="2" t="str">
        <f t="shared" si="261"/>
        <v/>
      </c>
      <c r="DH227" s="2" t="str">
        <f t="shared" si="261"/>
        <v/>
      </c>
      <c r="DI227" s="2" t="str">
        <f t="shared" si="261"/>
        <v/>
      </c>
      <c r="DK227" s="2">
        <f t="shared" si="268"/>
        <v>76.190532258064493</v>
      </c>
      <c r="DL227" s="2">
        <f t="shared" si="268"/>
        <v>90.263783870967742</v>
      </c>
      <c r="DM227" s="2">
        <f t="shared" si="268"/>
        <v>91.319665322580647</v>
      </c>
      <c r="DN227" s="2">
        <f t="shared" si="268"/>
        <v>98.645839795008925</v>
      </c>
      <c r="DO227" s="2">
        <f t="shared" si="268"/>
        <v>108.97539626099709</v>
      </c>
      <c r="DP227" s="2">
        <f t="shared" si="268"/>
        <v>102.09152295008914</v>
      </c>
      <c r="DQ227" s="2">
        <f t="shared" si="268"/>
        <v>90.504909982174681</v>
      </c>
      <c r="DR227" s="2">
        <f t="shared" si="268"/>
        <v>93.61498423753666</v>
      </c>
      <c r="DS227" s="2">
        <f t="shared" si="268"/>
        <v>99.474988709677405</v>
      </c>
      <c r="DT227" s="2">
        <f t="shared" si="268"/>
        <v>89.418530241935485</v>
      </c>
      <c r="DU227" s="2">
        <f t="shared" si="268"/>
        <v>81.193227495543653</v>
      </c>
      <c r="DV227" s="2">
        <f t="shared" si="268"/>
        <v>79.249352822580647</v>
      </c>
      <c r="DW227" s="2">
        <f t="shared" si="268"/>
        <v>82.080430258467004</v>
      </c>
      <c r="DX227" s="2">
        <f t="shared" si="268"/>
        <v>65.444975267379675</v>
      </c>
      <c r="DY227" s="2">
        <f t="shared" si="268"/>
        <v>54.008989824989811</v>
      </c>
      <c r="EA227" s="2">
        <f t="shared" si="242"/>
        <v>23.527268861530473</v>
      </c>
      <c r="EB227" s="2">
        <f t="shared" si="242"/>
        <v>22.320065107102593</v>
      </c>
      <c r="EC227" s="2">
        <f t="shared" si="242"/>
        <v>17.984181199123356</v>
      </c>
      <c r="ED227" s="2">
        <f t="shared" si="242"/>
        <v>24.778282772820873</v>
      </c>
      <c r="EE227" s="2">
        <f t="shared" si="242"/>
        <v>21.424263613347726</v>
      </c>
      <c r="EF227" s="2">
        <f t="shared" si="241"/>
        <v>20.960038619573339</v>
      </c>
      <c r="EG227" s="2">
        <f t="shared" si="241"/>
        <v>21.258519054901832</v>
      </c>
      <c r="EH227" s="2">
        <f t="shared" si="241"/>
        <v>20.771402415341655</v>
      </c>
      <c r="EI227" s="2">
        <f t="shared" si="241"/>
        <v>20.162057605760573</v>
      </c>
      <c r="EJ227" s="2">
        <f t="shared" si="241"/>
        <v>18.799360936093613</v>
      </c>
      <c r="EK227" s="2">
        <f t="shared" si="241"/>
        <v>21.355575228016438</v>
      </c>
      <c r="EL227" s="2">
        <f t="shared" si="241"/>
        <v>18.658604924778196</v>
      </c>
      <c r="EM227" s="2">
        <f t="shared" si="241"/>
        <v>20.139508261969404</v>
      </c>
      <c r="EN227" s="2">
        <f t="shared" si="241"/>
        <v>23.316443075615972</v>
      </c>
      <c r="EO227" s="2">
        <f t="shared" si="241"/>
        <v>24.141314040072047</v>
      </c>
      <c r="EQ227" s="2">
        <f t="shared" si="269"/>
        <v>25.646137568011742</v>
      </c>
      <c r="ER227" s="2">
        <f t="shared" si="269"/>
        <v>24.674156065308207</v>
      </c>
      <c r="ES227" s="2">
        <f t="shared" si="269"/>
        <v>23.90080371940401</v>
      </c>
      <c r="ET227" s="2">
        <f t="shared" si="269"/>
        <v>24.311929922512796</v>
      </c>
      <c r="EU227" s="2">
        <f t="shared" si="269"/>
        <v>25.134958752589686</v>
      </c>
      <c r="EV227" s="2">
        <f t="shared" si="269"/>
        <v>23.084575538260005</v>
      </c>
      <c r="EW227" s="2">
        <f t="shared" si="269"/>
        <v>22.888123457227532</v>
      </c>
      <c r="EX227" s="2">
        <f t="shared" si="269"/>
        <v>21.973235721886176</v>
      </c>
      <c r="EY227" s="2">
        <f t="shared" si="269"/>
        <v>21.459765232324791</v>
      </c>
      <c r="EZ227" s="2">
        <f t="shared" si="269"/>
        <v>21.084989408907504</v>
      </c>
      <c r="FA227" s="2">
        <f t="shared" si="269"/>
        <v>21.931864367691471</v>
      </c>
      <c r="FB227" s="2">
        <f t="shared" si="269"/>
        <v>20.921984091805442</v>
      </c>
      <c r="FC227" s="2">
        <f t="shared" si="269"/>
        <v>22.115768557782499</v>
      </c>
      <c r="FD227" s="2">
        <f t="shared" si="269"/>
        <v>22.398453147770972</v>
      </c>
      <c r="FE227" s="2">
        <f t="shared" si="269"/>
        <v>22.245326414190913</v>
      </c>
      <c r="FG227" s="2">
        <f t="shared" si="270"/>
        <v>0.99999999999999589</v>
      </c>
      <c r="FH227" s="2">
        <f t="shared" si="270"/>
        <v>0.99999999999999711</v>
      </c>
      <c r="FI227" s="2">
        <f t="shared" si="270"/>
        <v>0.99999999999999667</v>
      </c>
      <c r="FJ227" s="2">
        <f t="shared" si="270"/>
        <v>0.99999999999999689</v>
      </c>
      <c r="FK227" s="2">
        <f t="shared" si="270"/>
        <v>0.99999999999999722</v>
      </c>
      <c r="FL227" s="2">
        <f t="shared" si="270"/>
        <v>0.99999999999999667</v>
      </c>
      <c r="FM227" s="2">
        <f t="shared" si="270"/>
        <v>0.999999999999997</v>
      </c>
      <c r="FN227" s="2">
        <f t="shared" si="270"/>
        <v>0.99999999999999722</v>
      </c>
      <c r="FO227" s="2">
        <f t="shared" si="270"/>
        <v>0.999999999999997</v>
      </c>
      <c r="FP227" s="2">
        <f t="shared" si="270"/>
        <v>0.99999999999999722</v>
      </c>
      <c r="FQ227" s="2">
        <f t="shared" si="270"/>
        <v>0.99999999999999722</v>
      </c>
      <c r="FR227" s="2">
        <f t="shared" si="270"/>
        <v>0.99999999999999722</v>
      </c>
      <c r="FS227" s="2">
        <f t="shared" si="270"/>
        <v>0.99999999999993894</v>
      </c>
      <c r="FT227" s="2">
        <f t="shared" si="270"/>
        <v>0.99999999999917333</v>
      </c>
      <c r="FU227" s="2">
        <f t="shared" si="270"/>
        <v>0.99999999999381206</v>
      </c>
      <c r="FW227" s="2">
        <f t="shared" si="262"/>
        <v>0.9999963030995912</v>
      </c>
      <c r="FX227" s="2">
        <f t="shared" si="262"/>
        <v>0.99999935425747399</v>
      </c>
      <c r="FY227" s="2">
        <f t="shared" si="262"/>
        <v>0.99999927367832375</v>
      </c>
      <c r="FZ227" s="2">
        <f t="shared" si="262"/>
        <v>0.99999935187034106</v>
      </c>
      <c r="GA227" s="2">
        <f t="shared" si="262"/>
        <v>0.99999946585773725</v>
      </c>
      <c r="GB227" s="2">
        <f t="shared" si="262"/>
        <v>0.99999926414297158</v>
      </c>
      <c r="GC227" s="2">
        <f t="shared" si="262"/>
        <v>0.99999923644559263</v>
      </c>
      <c r="GD227" s="2">
        <f t="shared" si="262"/>
        <v>0.99999930620379784</v>
      </c>
      <c r="GE227" s="2">
        <f t="shared" si="262"/>
        <v>0.99999951238656293</v>
      </c>
      <c r="GF227" s="2">
        <f t="shared" si="262"/>
        <v>0.99999962109904683</v>
      </c>
      <c r="GG227" s="2">
        <f t="shared" si="262"/>
        <v>0.9999996620228635</v>
      </c>
      <c r="GH227" s="2">
        <f t="shared" si="262"/>
        <v>0.99999963679469916</v>
      </c>
      <c r="GI227" s="2">
        <f t="shared" si="262"/>
        <v>0.99999836505908124</v>
      </c>
      <c r="GJ227" s="2">
        <f t="shared" si="262"/>
        <v>0.99999332633007632</v>
      </c>
      <c r="GK227" s="2">
        <f t="shared" si="262"/>
        <v>0.99998131437299875</v>
      </c>
      <c r="GM227" s="107">
        <f t="shared" si="263"/>
        <v>0</v>
      </c>
      <c r="GN227" s="107">
        <f t="shared" si="263"/>
        <v>0</v>
      </c>
      <c r="GO227" s="107">
        <f t="shared" si="263"/>
        <v>0</v>
      </c>
      <c r="GP227" s="107">
        <f t="shared" si="263"/>
        <v>0</v>
      </c>
      <c r="GQ227" s="107">
        <f t="shared" si="263"/>
        <v>0</v>
      </c>
      <c r="GR227" s="107">
        <f t="shared" si="263"/>
        <v>0</v>
      </c>
      <c r="GS227" s="107">
        <f t="shared" si="263"/>
        <v>0</v>
      </c>
      <c r="GT227" s="107">
        <f t="shared" si="263"/>
        <v>0</v>
      </c>
      <c r="GU227" s="107">
        <f t="shared" si="263"/>
        <v>0</v>
      </c>
      <c r="GV227" s="107">
        <f t="shared" si="263"/>
        <v>0</v>
      </c>
      <c r="GW227" s="107">
        <f t="shared" si="263"/>
        <v>0</v>
      </c>
      <c r="GX227" s="107">
        <f t="shared" si="263"/>
        <v>0</v>
      </c>
      <c r="GY227" s="107">
        <f t="shared" si="263"/>
        <v>0</v>
      </c>
      <c r="GZ227" s="107">
        <f t="shared" si="263"/>
        <v>0</v>
      </c>
      <c r="HA227" s="107">
        <f t="shared" si="263"/>
        <v>0</v>
      </c>
      <c r="HC227" s="107">
        <f t="shared" si="271"/>
        <v>0</v>
      </c>
      <c r="HD227" s="107">
        <f t="shared" si="271"/>
        <v>0</v>
      </c>
      <c r="HE227" s="107">
        <f t="shared" si="271"/>
        <v>0</v>
      </c>
      <c r="HF227" s="107">
        <f t="shared" si="267"/>
        <v>0</v>
      </c>
      <c r="HG227" s="107">
        <f t="shared" si="267"/>
        <v>0</v>
      </c>
      <c r="HH227" s="107">
        <f t="shared" si="267"/>
        <v>0</v>
      </c>
      <c r="HI227" s="107">
        <f t="shared" si="244"/>
        <v>0</v>
      </c>
      <c r="HJ227" s="107">
        <f t="shared" si="244"/>
        <v>0</v>
      </c>
      <c r="HK227" s="107">
        <f t="shared" si="244"/>
        <v>0</v>
      </c>
      <c r="HL227" s="107">
        <f t="shared" si="244"/>
        <v>0</v>
      </c>
      <c r="HM227" s="107">
        <f t="shared" si="244"/>
        <v>0</v>
      </c>
      <c r="HN227" s="107">
        <f t="shared" si="244"/>
        <v>0</v>
      </c>
      <c r="HO227" s="107">
        <f t="shared" si="227"/>
        <v>0</v>
      </c>
      <c r="HP227" s="107">
        <f t="shared" si="227"/>
        <v>0</v>
      </c>
      <c r="HQ227" s="107">
        <f t="shared" si="227"/>
        <v>0</v>
      </c>
      <c r="HS227" s="107">
        <f t="shared" si="264"/>
        <v>1.6007845315557276E-150</v>
      </c>
      <c r="HT227" s="107">
        <f t="shared" si="264"/>
        <v>1.2033853718360299E-182</v>
      </c>
      <c r="HU227" s="107">
        <f t="shared" si="264"/>
        <v>2.179434022211424E-187</v>
      </c>
      <c r="HV227" s="107">
        <f t="shared" si="264"/>
        <v>1.8986755283736045E-205</v>
      </c>
      <c r="HW227" s="107">
        <f t="shared" si="264"/>
        <v>4.3320040614597035E-236</v>
      </c>
      <c r="HX227" s="107">
        <f t="shared" si="264"/>
        <v>5.7175636191123099E-225</v>
      </c>
      <c r="HY227" s="107">
        <f t="shared" si="264"/>
        <v>2.9713505489062575E-234</v>
      </c>
      <c r="HZ227" s="107">
        <f t="shared" si="264"/>
        <v>1.0791264279051911E-232</v>
      </c>
      <c r="IA227" s="107">
        <f t="shared" si="264"/>
        <v>2.8742251172709583E-252</v>
      </c>
      <c r="IB227" s="107">
        <f t="shared" si="264"/>
        <v>4.6078402584028689E-262</v>
      </c>
      <c r="IC227" s="107">
        <f t="shared" si="264"/>
        <v>2.0823381519409214E-250</v>
      </c>
      <c r="ID227" s="107">
        <f t="shared" si="264"/>
        <v>1.0331966722809384E-259</v>
      </c>
      <c r="IE227" s="107">
        <f t="shared" si="264"/>
        <v>3.3102217932584305E-244</v>
      </c>
      <c r="IF227" s="107">
        <f t="shared" si="264"/>
        <v>4.2401304294356864E-235</v>
      </c>
      <c r="IG227" s="107">
        <f t="shared" si="264"/>
        <v>2.2116513972225126E-251</v>
      </c>
      <c r="II227" s="107">
        <f t="shared" si="265"/>
        <v>3.2275997892215724E-56</v>
      </c>
      <c r="IJ227" s="107">
        <f t="shared" si="265"/>
        <v>5.0262563789416339E-80</v>
      </c>
      <c r="IK227" s="107">
        <f t="shared" si="265"/>
        <v>1.0380157171671054E-81</v>
      </c>
      <c r="IL227" s="107">
        <f t="shared" si="265"/>
        <v>1.4473521980403693E-89</v>
      </c>
      <c r="IM227" s="107">
        <f t="shared" si="265"/>
        <v>7.4310700871431933E-104</v>
      </c>
      <c r="IN227" s="107">
        <f t="shared" si="265"/>
        <v>1.6380542813723328E-97</v>
      </c>
      <c r="IO227" s="107">
        <f t="shared" si="265"/>
        <v>1.7034040182373208E-100</v>
      </c>
      <c r="IP227" s="107">
        <f t="shared" si="265"/>
        <v>3.1362945135406404E-100</v>
      </c>
      <c r="IQ227" s="107">
        <f t="shared" si="265"/>
        <v>2.3878558549223267E-111</v>
      </c>
      <c r="IR227" s="107">
        <f t="shared" si="265"/>
        <v>1.2329828335648502E-117</v>
      </c>
      <c r="IS227" s="107">
        <f t="shared" si="265"/>
        <v>2.1447820022782614E-113</v>
      </c>
      <c r="IT227" s="107">
        <f t="shared" si="265"/>
        <v>1.6913277567558555E-117</v>
      </c>
      <c r="IU227" s="107">
        <f t="shared" si="265"/>
        <v>8.4282920979786466E-110</v>
      </c>
      <c r="IV227" s="107">
        <f t="shared" si="265"/>
        <v>3.1730340229217824E-103</v>
      </c>
      <c r="IW227" s="107">
        <f t="shared" si="265"/>
        <v>2.0584989761480325E-22</v>
      </c>
      <c r="IY227" s="107">
        <f t="shared" si="266"/>
        <v>3.2275997892215724E-56</v>
      </c>
      <c r="IZ227" s="107">
        <f t="shared" si="266"/>
        <v>5.0262563789416339E-80</v>
      </c>
      <c r="JA227" s="107">
        <f t="shared" si="266"/>
        <v>1.0380157171671054E-81</v>
      </c>
      <c r="JB227" s="107">
        <f t="shared" si="266"/>
        <v>1.4473521980403693E-89</v>
      </c>
      <c r="JC227" s="107">
        <f t="shared" si="266"/>
        <v>7.4310700871431933E-104</v>
      </c>
      <c r="JD227" s="107">
        <f t="shared" si="266"/>
        <v>1.6380542813723328E-97</v>
      </c>
      <c r="JE227" s="107">
        <f t="shared" si="266"/>
        <v>1.7034040182373208E-100</v>
      </c>
      <c r="JF227" s="107">
        <f t="shared" si="266"/>
        <v>3.1362945135406404E-100</v>
      </c>
      <c r="JG227" s="107">
        <f t="shared" si="266"/>
        <v>2.3878558549223267E-111</v>
      </c>
      <c r="JH227" s="107">
        <f t="shared" si="266"/>
        <v>1.2329828335648502E-117</v>
      </c>
      <c r="JI227" s="107">
        <f t="shared" si="266"/>
        <v>2.1447820022782614E-113</v>
      </c>
      <c r="JJ227" s="107">
        <f t="shared" si="266"/>
        <v>1.6913277567558555E-117</v>
      </c>
      <c r="JK227" s="107">
        <f t="shared" si="266"/>
        <v>8.4282920979786466E-110</v>
      </c>
      <c r="JL227" s="107">
        <f t="shared" si="266"/>
        <v>3.1730340229217824E-103</v>
      </c>
      <c r="JM227" s="107">
        <f t="shared" si="266"/>
        <v>2.0584989761480325E-22</v>
      </c>
    </row>
    <row r="228" spans="1:273" x14ac:dyDescent="0.25">
      <c r="B228" s="2">
        <v>200</v>
      </c>
      <c r="C228" s="37">
        <v>26.667000000000002</v>
      </c>
      <c r="D228" s="37">
        <v>27.82</v>
      </c>
      <c r="E228" s="37">
        <v>25.786999999999999</v>
      </c>
      <c r="F228" s="37">
        <v>26.683</v>
      </c>
      <c r="G228" s="37">
        <v>25.4</v>
      </c>
      <c r="H228" s="37">
        <v>26.864000000000001</v>
      </c>
      <c r="I228" s="37">
        <v>25.507999999999999</v>
      </c>
      <c r="J228" s="37">
        <v>25.135999999999999</v>
      </c>
      <c r="K228" s="37">
        <v>24.440999999999999</v>
      </c>
      <c r="L228" s="37">
        <v>23.016999999999999</v>
      </c>
      <c r="M228" s="37">
        <v>23.672000000000001</v>
      </c>
      <c r="N228" s="37">
        <v>24.574000000000002</v>
      </c>
      <c r="O228" s="37">
        <v>23.459</v>
      </c>
      <c r="P228" s="37">
        <v>24.966999999999999</v>
      </c>
      <c r="Q228" s="37">
        <v>23.869</v>
      </c>
      <c r="S228" s="4" t="e">
        <f t="shared" si="272"/>
        <v>#N/A</v>
      </c>
      <c r="T228" s="4" t="e">
        <f t="shared" si="273"/>
        <v>#N/A</v>
      </c>
      <c r="U228" s="4" t="e">
        <f t="shared" si="274"/>
        <v>#N/A</v>
      </c>
      <c r="V228" s="4" t="e">
        <f t="shared" si="275"/>
        <v>#N/A</v>
      </c>
      <c r="W228" s="4" t="e">
        <f t="shared" si="276"/>
        <v>#N/A</v>
      </c>
      <c r="X228" s="4" t="e">
        <f t="shared" si="277"/>
        <v>#N/A</v>
      </c>
      <c r="Y228" s="4" t="e">
        <f t="shared" si="278"/>
        <v>#N/A</v>
      </c>
      <c r="Z228" s="4" t="e">
        <f t="shared" si="279"/>
        <v>#N/A</v>
      </c>
      <c r="AA228" s="4" t="e">
        <f t="shared" si="280"/>
        <v>#N/A</v>
      </c>
      <c r="AB228" s="4" t="e">
        <f t="shared" si="281"/>
        <v>#N/A</v>
      </c>
      <c r="AC228" s="4" t="e">
        <f t="shared" si="282"/>
        <v>#N/A</v>
      </c>
      <c r="AD228" s="4" t="e">
        <f t="shared" si="283"/>
        <v>#N/A</v>
      </c>
      <c r="AE228" s="4" t="e">
        <f t="shared" si="284"/>
        <v>#N/A</v>
      </c>
      <c r="AF228" s="4" t="e">
        <f t="shared" si="285"/>
        <v>#N/A</v>
      </c>
      <c r="AG228" s="4" t="e">
        <f t="shared" si="285"/>
        <v>#N/A</v>
      </c>
      <c r="AI228" s="4">
        <f t="shared" si="286"/>
        <v>0</v>
      </c>
      <c r="AJ228" s="4">
        <f t="shared" si="287"/>
        <v>0</v>
      </c>
      <c r="AK228" s="4">
        <f t="shared" si="288"/>
        <v>0</v>
      </c>
      <c r="AL228" s="4">
        <f t="shared" si="289"/>
        <v>0</v>
      </c>
      <c r="AM228" s="4">
        <f t="shared" si="290"/>
        <v>0</v>
      </c>
      <c r="AN228" s="4">
        <f t="shared" si="291"/>
        <v>0</v>
      </c>
      <c r="AO228" s="4">
        <f t="shared" si="292"/>
        <v>0</v>
      </c>
      <c r="AP228" s="4">
        <f t="shared" si="293"/>
        <v>0</v>
      </c>
      <c r="AQ228" s="4">
        <f t="shared" si="294"/>
        <v>0</v>
      </c>
      <c r="AR228" s="4">
        <f t="shared" si="295"/>
        <v>0</v>
      </c>
      <c r="AS228" s="4">
        <f t="shared" si="296"/>
        <v>0</v>
      </c>
      <c r="AT228" s="4">
        <f t="shared" si="297"/>
        <v>0</v>
      </c>
      <c r="AU228" s="4">
        <f t="shared" si="298"/>
        <v>0</v>
      </c>
      <c r="AV228" s="4">
        <f t="shared" si="299"/>
        <v>0</v>
      </c>
      <c r="AW228" s="4">
        <f t="shared" si="299"/>
        <v>0</v>
      </c>
      <c r="AY228" s="2" t="e">
        <f t="shared" si="258"/>
        <v>#N/A</v>
      </c>
      <c r="AZ228" s="2" t="e">
        <f t="shared" si="258"/>
        <v>#N/A</v>
      </c>
      <c r="BA228" s="2" t="e">
        <f t="shared" si="258"/>
        <v>#N/A</v>
      </c>
      <c r="BB228" s="2" t="e">
        <f t="shared" si="258"/>
        <v>#N/A</v>
      </c>
      <c r="BC228" s="2" t="e">
        <f t="shared" si="258"/>
        <v>#N/A</v>
      </c>
      <c r="BD228" s="2" t="e">
        <f t="shared" si="258"/>
        <v>#N/A</v>
      </c>
      <c r="BE228" s="2" t="e">
        <f t="shared" si="258"/>
        <v>#N/A</v>
      </c>
      <c r="BF228" s="2" t="e">
        <f t="shared" si="258"/>
        <v>#N/A</v>
      </c>
      <c r="BG228" s="2" t="e">
        <f t="shared" si="258"/>
        <v>#N/A</v>
      </c>
      <c r="BH228" s="2" t="e">
        <f t="shared" si="258"/>
        <v>#N/A</v>
      </c>
      <c r="BI228" s="2" t="e">
        <f t="shared" si="258"/>
        <v>#N/A</v>
      </c>
      <c r="BJ228" s="2" t="e">
        <f t="shared" si="258"/>
        <v>#N/A</v>
      </c>
      <c r="BK228" s="2" t="e">
        <f t="shared" si="258"/>
        <v>#N/A</v>
      </c>
      <c r="BL228" s="2" t="e">
        <f t="shared" si="258"/>
        <v>#N/A</v>
      </c>
      <c r="BM228" s="2" t="e">
        <f t="shared" si="258"/>
        <v>#N/A</v>
      </c>
      <c r="BO228" s="2" t="str">
        <f t="shared" si="259"/>
        <v/>
      </c>
      <c r="BP228" s="2" t="str">
        <f t="shared" si="259"/>
        <v/>
      </c>
      <c r="BQ228" s="2" t="str">
        <f t="shared" si="259"/>
        <v/>
      </c>
      <c r="BR228" s="2" t="str">
        <f t="shared" si="259"/>
        <v/>
      </c>
      <c r="BS228" s="2" t="str">
        <f t="shared" si="259"/>
        <v/>
      </c>
      <c r="BT228" s="2" t="str">
        <f t="shared" si="259"/>
        <v/>
      </c>
      <c r="BU228" s="2" t="str">
        <f t="shared" si="259"/>
        <v/>
      </c>
      <c r="BV228" s="2" t="str">
        <f t="shared" si="259"/>
        <v/>
      </c>
      <c r="BW228" s="2" t="str">
        <f t="shared" si="259"/>
        <v/>
      </c>
      <c r="BX228" s="2" t="str">
        <f t="shared" si="259"/>
        <v/>
      </c>
      <c r="BY228" s="2" t="str">
        <f t="shared" si="259"/>
        <v/>
      </c>
      <c r="BZ228" s="2" t="str">
        <f t="shared" si="259"/>
        <v/>
      </c>
      <c r="CA228" s="2" t="str">
        <f t="shared" si="259"/>
        <v/>
      </c>
      <c r="CB228" s="2" t="str">
        <f t="shared" si="259"/>
        <v/>
      </c>
      <c r="CC228" s="2" t="str">
        <f t="shared" si="259"/>
        <v/>
      </c>
      <c r="CE228" s="2" t="str">
        <f t="shared" si="260"/>
        <v/>
      </c>
      <c r="CF228" s="2" t="str">
        <f t="shared" si="260"/>
        <v/>
      </c>
      <c r="CG228" s="2" t="str">
        <f t="shared" si="260"/>
        <v/>
      </c>
      <c r="CH228" s="2" t="str">
        <f t="shared" si="260"/>
        <v/>
      </c>
      <c r="CI228" s="2" t="str">
        <f t="shared" si="260"/>
        <v/>
      </c>
      <c r="CJ228" s="2" t="str">
        <f t="shared" si="260"/>
        <v/>
      </c>
      <c r="CK228" s="2" t="str">
        <f t="shared" si="260"/>
        <v/>
      </c>
      <c r="CL228" s="2" t="str">
        <f t="shared" si="260"/>
        <v/>
      </c>
      <c r="CM228" s="2" t="str">
        <f t="shared" si="260"/>
        <v/>
      </c>
      <c r="CN228" s="2" t="str">
        <f t="shared" si="260"/>
        <v/>
      </c>
      <c r="CO228" s="2" t="str">
        <f t="shared" si="260"/>
        <v/>
      </c>
      <c r="CP228" s="2" t="str">
        <f t="shared" si="260"/>
        <v/>
      </c>
      <c r="CQ228" s="2" t="str">
        <f t="shared" si="260"/>
        <v/>
      </c>
      <c r="CR228" s="2" t="str">
        <f t="shared" si="260"/>
        <v/>
      </c>
      <c r="CS228" s="2" t="str">
        <f t="shared" si="260"/>
        <v/>
      </c>
      <c r="CU228" s="2" t="str">
        <f t="shared" si="261"/>
        <v/>
      </c>
      <c r="CV228" s="2" t="str">
        <f t="shared" si="261"/>
        <v/>
      </c>
      <c r="CW228" s="2" t="str">
        <f t="shared" si="261"/>
        <v/>
      </c>
      <c r="CX228" s="2" t="str">
        <f t="shared" si="261"/>
        <v/>
      </c>
      <c r="CY228" s="2" t="str">
        <f t="shared" si="261"/>
        <v/>
      </c>
      <c r="CZ228" s="2" t="str">
        <f t="shared" si="261"/>
        <v/>
      </c>
      <c r="DA228" s="2" t="str">
        <f t="shared" si="261"/>
        <v/>
      </c>
      <c r="DB228" s="2" t="str">
        <f t="shared" si="261"/>
        <v/>
      </c>
      <c r="DC228" s="2" t="str">
        <f t="shared" si="261"/>
        <v/>
      </c>
      <c r="DD228" s="2" t="str">
        <f t="shared" si="261"/>
        <v/>
      </c>
      <c r="DE228" s="2" t="str">
        <f t="shared" si="261"/>
        <v/>
      </c>
      <c r="DF228" s="2" t="str">
        <f t="shared" si="261"/>
        <v/>
      </c>
      <c r="DG228" s="2" t="str">
        <f t="shared" si="261"/>
        <v/>
      </c>
      <c r="DH228" s="2" t="str">
        <f t="shared" si="261"/>
        <v/>
      </c>
      <c r="DI228" s="2" t="str">
        <f t="shared" si="261"/>
        <v/>
      </c>
      <c r="DK228" s="2">
        <f t="shared" si="268"/>
        <v>76.337465725806439</v>
      </c>
      <c r="DL228" s="2">
        <f t="shared" si="268"/>
        <v>90.443590725806445</v>
      </c>
      <c r="DM228" s="2">
        <f t="shared" si="268"/>
        <v>91.510524193548406</v>
      </c>
      <c r="DN228" s="2">
        <f t="shared" si="268"/>
        <v>98.884998217468819</v>
      </c>
      <c r="DO228" s="2">
        <f t="shared" si="268"/>
        <v>109.25381469941351</v>
      </c>
      <c r="DP228" s="2">
        <f t="shared" si="268"/>
        <v>102.34562555704102</v>
      </c>
      <c r="DQ228" s="2">
        <f t="shared" si="268"/>
        <v>90.695456773618531</v>
      </c>
      <c r="DR228" s="2">
        <f t="shared" si="268"/>
        <v>93.809972507331381</v>
      </c>
      <c r="DS228" s="2">
        <f t="shared" si="268"/>
        <v>99.712396774193522</v>
      </c>
      <c r="DT228" s="2">
        <f t="shared" si="268"/>
        <v>89.620423387096778</v>
      </c>
      <c r="DU228" s="2">
        <f t="shared" si="268"/>
        <v>81.350659647950081</v>
      </c>
      <c r="DV228" s="2">
        <f t="shared" si="268"/>
        <v>79.399504215542521</v>
      </c>
      <c r="DW228" s="2">
        <f t="shared" si="268"/>
        <v>82.241484737076632</v>
      </c>
      <c r="DX228" s="2">
        <f t="shared" si="268"/>
        <v>65.527938168449197</v>
      </c>
      <c r="DY228" s="2">
        <f t="shared" si="268"/>
        <v>54.044362230362218</v>
      </c>
      <c r="DZ228" s="5"/>
      <c r="EA228" s="2">
        <f t="shared" si="242"/>
        <v>23.404285118749197</v>
      </c>
      <c r="EB228" s="2">
        <f t="shared" si="242"/>
        <v>22.163365346674183</v>
      </c>
      <c r="EC228" s="2">
        <f t="shared" si="242"/>
        <v>17.788804790231687</v>
      </c>
      <c r="ED228" s="2">
        <f t="shared" si="242"/>
        <v>24.646692962136822</v>
      </c>
      <c r="EE228" s="2">
        <f t="shared" si="242"/>
        <v>21.241964534738948</v>
      </c>
      <c r="EF228" s="2">
        <f t="shared" si="241"/>
        <v>20.783123993525358</v>
      </c>
      <c r="EG228" s="2">
        <f t="shared" si="241"/>
        <v>21.089962530041511</v>
      </c>
      <c r="EH228" s="2">
        <f t="shared" si="241"/>
        <v>20.59047809200144</v>
      </c>
      <c r="EI228" s="2">
        <f t="shared" si="241"/>
        <v>19.972728944322995</v>
      </c>
      <c r="EJ228" s="2">
        <f t="shared" si="241"/>
        <v>18.615155586987278</v>
      </c>
      <c r="EK228" s="2">
        <f t="shared" si="241"/>
        <v>21.200585950010449</v>
      </c>
      <c r="EL228" s="2">
        <f t="shared" si="241"/>
        <v>18.476301272984443</v>
      </c>
      <c r="EM228" s="2">
        <f t="shared" si="241"/>
        <v>19.965428415604904</v>
      </c>
      <c r="EN228" s="2">
        <f t="shared" si="241"/>
        <v>23.16345745842942</v>
      </c>
      <c r="EO228" s="2">
        <f t="shared" si="241"/>
        <v>24.016856553952426</v>
      </c>
      <c r="EP228" s="5"/>
      <c r="EQ228" s="2">
        <f t="shared" si="269"/>
        <v>25.545363562539986</v>
      </c>
      <c r="ER228" s="2">
        <f t="shared" si="269"/>
        <v>24.539531952430202</v>
      </c>
      <c r="ES228" s="2">
        <f t="shared" si="269"/>
        <v>23.763398461764186</v>
      </c>
      <c r="ET228" s="2">
        <f t="shared" si="269"/>
        <v>24.175800335096479</v>
      </c>
      <c r="EU228" s="2">
        <f t="shared" si="269"/>
        <v>24.988036422706575</v>
      </c>
      <c r="EV228" s="2">
        <f t="shared" si="269"/>
        <v>22.928265411839586</v>
      </c>
      <c r="EW228" s="2">
        <f t="shared" si="269"/>
        <v>22.735316366242792</v>
      </c>
      <c r="EX228" s="2">
        <f t="shared" si="269"/>
        <v>21.804205714573698</v>
      </c>
      <c r="EY228" s="2">
        <f t="shared" si="269"/>
        <v>21.283626571014842</v>
      </c>
      <c r="EZ228" s="2">
        <f t="shared" si="269"/>
        <v>20.922729966261151</v>
      </c>
      <c r="FA228" s="2">
        <f t="shared" si="269"/>
        <v>21.782339390325227</v>
      </c>
      <c r="FB228" s="2">
        <f t="shared" si="269"/>
        <v>20.76133976388661</v>
      </c>
      <c r="FC228" s="2">
        <f t="shared" si="269"/>
        <v>21.960991736917158</v>
      </c>
      <c r="FD228" s="2">
        <f t="shared" si="269"/>
        <v>22.23725894591783</v>
      </c>
      <c r="FE228" s="2">
        <f t="shared" si="269"/>
        <v>22.102991126938644</v>
      </c>
      <c r="FG228" s="2">
        <f t="shared" si="270"/>
        <v>0.99999999999999678</v>
      </c>
      <c r="FH228" s="2">
        <f t="shared" si="270"/>
        <v>0.99999999999999767</v>
      </c>
      <c r="FI228" s="2">
        <f t="shared" si="270"/>
        <v>0.99999999999999734</v>
      </c>
      <c r="FJ228" s="2">
        <f t="shared" si="270"/>
        <v>0.99999999999999756</v>
      </c>
      <c r="FK228" s="2">
        <f t="shared" si="270"/>
        <v>0.99999999999999778</v>
      </c>
      <c r="FL228" s="2">
        <f t="shared" si="270"/>
        <v>0.99999999999999745</v>
      </c>
      <c r="FM228" s="2">
        <f t="shared" si="270"/>
        <v>0.99999999999999756</v>
      </c>
      <c r="FN228" s="2">
        <f t="shared" si="270"/>
        <v>0.99999999999999778</v>
      </c>
      <c r="FO228" s="2">
        <f t="shared" si="270"/>
        <v>0.99999999999999756</v>
      </c>
      <c r="FP228" s="2">
        <f t="shared" si="270"/>
        <v>0.99999999999999778</v>
      </c>
      <c r="FQ228" s="2">
        <f t="shared" si="270"/>
        <v>0.99999999999999778</v>
      </c>
      <c r="FR228" s="2">
        <f t="shared" si="270"/>
        <v>0.99999999999999778</v>
      </c>
      <c r="FS228" s="2">
        <f t="shared" si="270"/>
        <v>0.99999999999995048</v>
      </c>
      <c r="FT228" s="2">
        <f t="shared" si="270"/>
        <v>0.99999999999931766</v>
      </c>
      <c r="FU228" s="2">
        <f t="shared" si="270"/>
        <v>0.99999999999481648</v>
      </c>
      <c r="FV228" s="5"/>
      <c r="FW228" s="2">
        <f t="shared" si="262"/>
        <v>0.99999706344539152</v>
      </c>
      <c r="FX228" s="2">
        <f t="shared" si="262"/>
        <v>0.99999948706841113</v>
      </c>
      <c r="FY228" s="2">
        <f t="shared" si="262"/>
        <v>0.99999942306209888</v>
      </c>
      <c r="FZ228" s="2">
        <f t="shared" si="262"/>
        <v>0.99999948517224346</v>
      </c>
      <c r="GA228" s="2">
        <f t="shared" si="262"/>
        <v>0.99999957571567266</v>
      </c>
      <c r="GB228" s="2">
        <f t="shared" si="262"/>
        <v>0.99999941548789717</v>
      </c>
      <c r="GC228" s="2">
        <f t="shared" si="262"/>
        <v>0.99999939348708022</v>
      </c>
      <c r="GD228" s="2">
        <f t="shared" si="262"/>
        <v>0.99999944889800885</v>
      </c>
      <c r="GE228" s="2">
        <f t="shared" si="262"/>
        <v>0.99999961267484039</v>
      </c>
      <c r="GF228" s="2">
        <f t="shared" si="262"/>
        <v>0.99999969902825125</v>
      </c>
      <c r="GG228" s="2">
        <f t="shared" si="262"/>
        <v>0.99999973153519917</v>
      </c>
      <c r="GH228" s="2">
        <f t="shared" si="262"/>
        <v>0.99999971149575295</v>
      </c>
      <c r="GI228" s="2">
        <f t="shared" si="262"/>
        <v>0.99999867384860475</v>
      </c>
      <c r="GJ228" s="2">
        <f t="shared" si="262"/>
        <v>0.9999944915184954</v>
      </c>
      <c r="GK228" s="2">
        <f t="shared" si="262"/>
        <v>0.99998434742059461</v>
      </c>
      <c r="GL228" s="5"/>
      <c r="GM228" s="107">
        <f t="shared" si="263"/>
        <v>0</v>
      </c>
      <c r="GN228" s="107">
        <f t="shared" si="263"/>
        <v>0</v>
      </c>
      <c r="GO228" s="107">
        <f t="shared" si="263"/>
        <v>0</v>
      </c>
      <c r="GP228" s="107">
        <f t="shared" si="263"/>
        <v>0</v>
      </c>
      <c r="GQ228" s="107">
        <f t="shared" si="263"/>
        <v>0</v>
      </c>
      <c r="GR228" s="107">
        <f t="shared" si="263"/>
        <v>0</v>
      </c>
      <c r="GS228" s="107">
        <f t="shared" si="263"/>
        <v>0</v>
      </c>
      <c r="GT228" s="107">
        <f t="shared" si="263"/>
        <v>0</v>
      </c>
      <c r="GU228" s="107">
        <f t="shared" si="263"/>
        <v>0</v>
      </c>
      <c r="GV228" s="107">
        <f t="shared" si="263"/>
        <v>0</v>
      </c>
      <c r="GW228" s="107">
        <f t="shared" si="263"/>
        <v>0</v>
      </c>
      <c r="GX228" s="107">
        <f t="shared" si="263"/>
        <v>0</v>
      </c>
      <c r="GY228" s="107">
        <f t="shared" si="263"/>
        <v>0</v>
      </c>
      <c r="GZ228" s="107">
        <f t="shared" si="263"/>
        <v>0</v>
      </c>
      <c r="HA228" s="107">
        <f t="shared" si="263"/>
        <v>0</v>
      </c>
      <c r="HC228" s="107">
        <f t="shared" si="271"/>
        <v>0</v>
      </c>
      <c r="HD228" s="107">
        <f t="shared" si="271"/>
        <v>0</v>
      </c>
      <c r="HE228" s="107">
        <f t="shared" si="271"/>
        <v>0</v>
      </c>
      <c r="HF228" s="107">
        <f t="shared" si="267"/>
        <v>0</v>
      </c>
      <c r="HG228" s="107">
        <f t="shared" si="267"/>
        <v>0</v>
      </c>
      <c r="HH228" s="107">
        <f t="shared" si="267"/>
        <v>0</v>
      </c>
      <c r="HI228" s="107">
        <f t="shared" si="244"/>
        <v>0</v>
      </c>
      <c r="HJ228" s="107">
        <f t="shared" si="244"/>
        <v>0</v>
      </c>
      <c r="HK228" s="107">
        <f t="shared" si="244"/>
        <v>0</v>
      </c>
      <c r="HL228" s="107">
        <f t="shared" si="244"/>
        <v>0</v>
      </c>
      <c r="HM228" s="107">
        <f t="shared" si="244"/>
        <v>0</v>
      </c>
      <c r="HN228" s="107">
        <f t="shared" si="244"/>
        <v>0</v>
      </c>
      <c r="HO228" s="107">
        <f t="shared" si="227"/>
        <v>0</v>
      </c>
      <c r="HP228" s="107">
        <f t="shared" si="227"/>
        <v>0</v>
      </c>
      <c r="HQ228" s="107">
        <f t="shared" si="227"/>
        <v>0</v>
      </c>
      <c r="HS228" s="107">
        <f t="shared" si="264"/>
        <v>5.1069171759768782E-154</v>
      </c>
      <c r="HT228" s="107">
        <f t="shared" si="264"/>
        <v>1.0590582584875771E-186</v>
      </c>
      <c r="HU228" s="107">
        <f t="shared" si="264"/>
        <v>1.4168796916703129E-191</v>
      </c>
      <c r="HV228" s="107">
        <f t="shared" si="264"/>
        <v>5.2329561808802039E-210</v>
      </c>
      <c r="HW228" s="107">
        <f t="shared" si="264"/>
        <v>2.7124827551642688E-241</v>
      </c>
      <c r="HX228" s="107">
        <f t="shared" si="264"/>
        <v>5.3385382982567421E-230</v>
      </c>
      <c r="HY228" s="107">
        <f t="shared" si="264"/>
        <v>1.7642657720457874E-239</v>
      </c>
      <c r="HZ228" s="107">
        <f t="shared" si="264"/>
        <v>7.3541350123127942E-238</v>
      </c>
      <c r="IA228" s="107">
        <f t="shared" si="264"/>
        <v>8.3064919808887652E-258</v>
      </c>
      <c r="IB228" s="107">
        <f t="shared" si="264"/>
        <v>9.0464485108673867E-268</v>
      </c>
      <c r="IC228" s="107">
        <f t="shared" si="264"/>
        <v>7.6918341706332794E-256</v>
      </c>
      <c r="ID228" s="107">
        <f t="shared" si="264"/>
        <v>2.2517741477797687E-265</v>
      </c>
      <c r="IE228" s="107">
        <f t="shared" si="264"/>
        <v>1.4272194922943253E-249</v>
      </c>
      <c r="IF228" s="107">
        <f t="shared" si="264"/>
        <v>2.5093881067691538E-240</v>
      </c>
      <c r="IG228" s="107">
        <f t="shared" si="264"/>
        <v>4.0215648984040314E-257</v>
      </c>
      <c r="II228" s="107">
        <f t="shared" si="265"/>
        <v>3.0718349065904407E-58</v>
      </c>
      <c r="IJ228" s="107">
        <f t="shared" si="265"/>
        <v>1.4331312609490046E-82</v>
      </c>
      <c r="IK228" s="107">
        <f t="shared" si="265"/>
        <v>2.4814724818312345E-84</v>
      </c>
      <c r="IL228" s="107">
        <f t="shared" si="265"/>
        <v>2.0180096402099574E-92</v>
      </c>
      <c r="IM228" s="107">
        <f t="shared" si="265"/>
        <v>3.9420635884561813E-107</v>
      </c>
      <c r="IN228" s="107">
        <f t="shared" si="265"/>
        <v>1.180811262922624E-100</v>
      </c>
      <c r="IO228" s="107">
        <f t="shared" si="265"/>
        <v>9.6106432311549799E-104</v>
      </c>
      <c r="IP228" s="107">
        <f t="shared" si="265"/>
        <v>1.8994784540920456E-103</v>
      </c>
      <c r="IQ228" s="107">
        <f t="shared" si="265"/>
        <v>7.6658911389995311E-115</v>
      </c>
      <c r="IR228" s="107">
        <f t="shared" si="265"/>
        <v>2.8880734873993673E-121</v>
      </c>
      <c r="IS228" s="107">
        <f t="shared" si="265"/>
        <v>7.2596161835006602E-117</v>
      </c>
      <c r="IT228" s="107">
        <f t="shared" si="265"/>
        <v>4.0983070564777504E-121</v>
      </c>
      <c r="IU228" s="107">
        <f t="shared" si="265"/>
        <v>3.2407678797991406E-113</v>
      </c>
      <c r="IV228" s="107">
        <f t="shared" si="265"/>
        <v>1.6361857586924091E-106</v>
      </c>
      <c r="IW228" s="107">
        <f t="shared" si="265"/>
        <v>4.2769771500853184E-23</v>
      </c>
      <c r="IY228" s="107">
        <f t="shared" si="266"/>
        <v>3.0718349065904407E-58</v>
      </c>
      <c r="IZ228" s="107">
        <f t="shared" si="266"/>
        <v>1.4331312609490046E-82</v>
      </c>
      <c r="JA228" s="107">
        <f t="shared" si="266"/>
        <v>2.4814724818312345E-84</v>
      </c>
      <c r="JB228" s="107">
        <f t="shared" si="266"/>
        <v>2.0180096402099574E-92</v>
      </c>
      <c r="JC228" s="107">
        <f t="shared" si="266"/>
        <v>3.9420635884561813E-107</v>
      </c>
      <c r="JD228" s="107">
        <f t="shared" si="266"/>
        <v>1.180811262922624E-100</v>
      </c>
      <c r="JE228" s="107">
        <f t="shared" si="266"/>
        <v>9.6106432311549799E-104</v>
      </c>
      <c r="JF228" s="107">
        <f t="shared" si="266"/>
        <v>1.8994784540920456E-103</v>
      </c>
      <c r="JG228" s="107">
        <f t="shared" si="266"/>
        <v>7.6658911389995311E-115</v>
      </c>
      <c r="JH228" s="107">
        <f t="shared" si="266"/>
        <v>2.8880734873993673E-121</v>
      </c>
      <c r="JI228" s="107">
        <f t="shared" si="266"/>
        <v>7.2596161835006602E-117</v>
      </c>
      <c r="JJ228" s="107">
        <f t="shared" si="266"/>
        <v>4.0983070564777504E-121</v>
      </c>
      <c r="JK228" s="107">
        <f t="shared" si="266"/>
        <v>3.2407678797991406E-113</v>
      </c>
      <c r="JL228" s="107">
        <f t="shared" si="266"/>
        <v>1.6361857586924091E-106</v>
      </c>
      <c r="JM228" s="107">
        <f t="shared" si="266"/>
        <v>4.2769771500853184E-23</v>
      </c>
    </row>
    <row r="229" spans="1:273" x14ac:dyDescent="0.25">
      <c r="AY229" s="5"/>
      <c r="AZ229" s="5"/>
      <c r="BO229" s="28">
        <f t="shared" ref="BO229:CC229" si="300">SLOPE(BO28:BO228,$B28:$B228)</f>
        <v>0.14693346774193544</v>
      </c>
      <c r="BP229" s="28">
        <f t="shared" si="300"/>
        <v>0.17980685483870965</v>
      </c>
      <c r="BQ229" s="28">
        <f t="shared" si="300"/>
        <v>0.19085887096774193</v>
      </c>
      <c r="BR229" s="28">
        <f t="shared" si="300"/>
        <v>0.23915842245989302</v>
      </c>
      <c r="BS229" s="28">
        <f t="shared" si="300"/>
        <v>0.27841843841642233</v>
      </c>
      <c r="BT229" s="28">
        <f t="shared" si="300"/>
        <v>0.2541026069518717</v>
      </c>
      <c r="BU229" s="28">
        <f t="shared" si="300"/>
        <v>0.19054679144385026</v>
      </c>
      <c r="BV229" s="28">
        <f t="shared" si="300"/>
        <v>0.19498826979472142</v>
      </c>
      <c r="BW229" s="28">
        <f t="shared" si="300"/>
        <v>0.23740806451612895</v>
      </c>
      <c r="BX229" s="28">
        <f t="shared" si="300"/>
        <v>0.20189314516129031</v>
      </c>
      <c r="BY229" s="28">
        <f t="shared" si="300"/>
        <v>0.15743215240641709</v>
      </c>
      <c r="BZ229" s="28">
        <f t="shared" si="300"/>
        <v>0.15015139296187682</v>
      </c>
      <c r="CA229" s="28">
        <f t="shared" si="300"/>
        <v>0.16105447860962563</v>
      </c>
      <c r="CB229" s="28">
        <f t="shared" si="300"/>
        <v>8.2962901069518702E-2</v>
      </c>
      <c r="CC229" s="28">
        <f t="shared" si="300"/>
        <v>3.5372405372405318E-2</v>
      </c>
      <c r="CE229" s="28">
        <f t="shared" ref="CE229:CS229" si="301">SLOPE(CE28:CE228,$B28:$B228)</f>
        <v>-0.12298374278127491</v>
      </c>
      <c r="CF229" s="28">
        <f t="shared" si="301"/>
        <v>-0.15669976042841036</v>
      </c>
      <c r="CG229" s="28">
        <f t="shared" si="301"/>
        <v>-0.1953764088916719</v>
      </c>
      <c r="CH229" s="28">
        <f t="shared" si="301"/>
        <v>-0.13158981068405398</v>
      </c>
      <c r="CI229" s="28">
        <f t="shared" si="301"/>
        <v>-0.18229907860878225</v>
      </c>
      <c r="CJ229" s="28">
        <f t="shared" si="301"/>
        <v>-0.17691462604797872</v>
      </c>
      <c r="CK229" s="28">
        <f t="shared" si="301"/>
        <v>-0.16855652486032655</v>
      </c>
      <c r="CL229" s="28">
        <f t="shared" si="301"/>
        <v>-0.18092432334021122</v>
      </c>
      <c r="CM229" s="28">
        <f t="shared" si="301"/>
        <v>-0.18932866143757229</v>
      </c>
      <c r="CN229" s="28">
        <f t="shared" si="301"/>
        <v>-0.18420534910633923</v>
      </c>
      <c r="CO229" s="28">
        <f t="shared" si="301"/>
        <v>-0.15498927800598761</v>
      </c>
      <c r="CP229" s="28">
        <f t="shared" si="301"/>
        <v>-0.18230365179375077</v>
      </c>
      <c r="CQ229" s="28">
        <f t="shared" si="301"/>
        <v>-0.17407984636450141</v>
      </c>
      <c r="CR229" s="28">
        <f t="shared" si="301"/>
        <v>-0.15298561718655176</v>
      </c>
      <c r="CS229" s="28">
        <f t="shared" si="301"/>
        <v>-0.12445748611962193</v>
      </c>
      <c r="CU229" s="28">
        <f>SLOPE(CU28:CU228,$B28:$B228)</f>
        <v>-0.1007740054717552</v>
      </c>
      <c r="CV229" s="28">
        <f t="shared" ref="CV229:DI229" si="302">SLOPE(CV28:CV228,$B28:$B228)</f>
        <v>-0.13462411287800424</v>
      </c>
      <c r="CW229" s="28">
        <f t="shared" si="302"/>
        <v>-0.13740525763982456</v>
      </c>
      <c r="CX229" s="28">
        <f t="shared" si="302"/>
        <v>-0.13612958741631578</v>
      </c>
      <c r="CY229" s="28">
        <f t="shared" si="302"/>
        <v>-0.1469223298831091</v>
      </c>
      <c r="CZ229" s="28">
        <f t="shared" si="302"/>
        <v>-0.15631012642041819</v>
      </c>
      <c r="DA229" s="28">
        <f t="shared" si="302"/>
        <v>-0.15280709098473988</v>
      </c>
      <c r="DB229" s="28">
        <f t="shared" si="302"/>
        <v>-0.16903000731247869</v>
      </c>
      <c r="DC229" s="28">
        <f t="shared" si="302"/>
        <v>-0.17613866130995029</v>
      </c>
      <c r="DD229" s="28">
        <f t="shared" si="302"/>
        <v>-0.16225944264635206</v>
      </c>
      <c r="DE229" s="28">
        <f t="shared" si="302"/>
        <v>-0.14952497736624398</v>
      </c>
      <c r="DF229" s="28">
        <f t="shared" si="302"/>
        <v>-0.16064432791883093</v>
      </c>
      <c r="DG229" s="28">
        <f t="shared" si="302"/>
        <v>-0.15477682086534128</v>
      </c>
      <c r="DH229" s="28">
        <f t="shared" si="302"/>
        <v>-0.16119420185314412</v>
      </c>
      <c r="DI229" s="28">
        <f t="shared" si="302"/>
        <v>-0.14233528725226877</v>
      </c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FV229" s="5"/>
      <c r="GL229" s="5"/>
    </row>
    <row r="230" spans="1:273" s="5" customFormat="1" ht="15" customHeight="1" x14ac:dyDescent="0.25">
      <c r="A230" s="136" t="s">
        <v>23</v>
      </c>
      <c r="B230" s="3" t="s">
        <v>48</v>
      </c>
      <c r="C230" s="29">
        <v>10</v>
      </c>
      <c r="D230" s="29">
        <v>10</v>
      </c>
      <c r="E230" s="29">
        <v>10</v>
      </c>
      <c r="F230" s="29">
        <v>10</v>
      </c>
      <c r="G230" s="29">
        <v>10</v>
      </c>
      <c r="H230" s="29">
        <v>10</v>
      </c>
      <c r="I230" s="29">
        <v>10</v>
      </c>
      <c r="J230" s="29">
        <v>10</v>
      </c>
      <c r="K230" s="29">
        <v>10</v>
      </c>
      <c r="L230" s="29">
        <v>10</v>
      </c>
      <c r="M230" s="29">
        <v>10</v>
      </c>
      <c r="N230" s="29">
        <v>10</v>
      </c>
      <c r="O230" s="29">
        <v>11</v>
      </c>
      <c r="P230" s="29">
        <v>12</v>
      </c>
      <c r="Q230" s="29">
        <v>13</v>
      </c>
      <c r="R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BO230" s="28">
        <f t="shared" ref="BO230:CC230" si="303">INTERCEPT(BO28:BO228,$B28:$B228)</f>
        <v>46.950772177419346</v>
      </c>
      <c r="BP230" s="28">
        <f t="shared" si="303"/>
        <v>54.482219758064524</v>
      </c>
      <c r="BQ230" s="28">
        <f t="shared" si="303"/>
        <v>53.338750000000012</v>
      </c>
      <c r="BR230" s="28">
        <f t="shared" si="303"/>
        <v>51.053313725490206</v>
      </c>
      <c r="BS230" s="28">
        <f t="shared" si="303"/>
        <v>53.570127016129035</v>
      </c>
      <c r="BT230" s="28">
        <f t="shared" si="303"/>
        <v>51.525104166666672</v>
      </c>
      <c r="BU230" s="28">
        <f t="shared" si="303"/>
        <v>52.586098484848478</v>
      </c>
      <c r="BV230" s="28">
        <f t="shared" si="303"/>
        <v>54.812318548387097</v>
      </c>
      <c r="BW230" s="28">
        <f t="shared" si="303"/>
        <v>52.230783870967734</v>
      </c>
      <c r="BX230" s="28">
        <f t="shared" si="303"/>
        <v>49.241794354838717</v>
      </c>
      <c r="BY230" s="28">
        <f t="shared" si="303"/>
        <v>49.864229166666661</v>
      </c>
      <c r="BZ230" s="28">
        <f t="shared" si="303"/>
        <v>49.369225623167154</v>
      </c>
      <c r="CA230" s="28">
        <f t="shared" si="303"/>
        <v>50.030589015151513</v>
      </c>
      <c r="CB230" s="28">
        <f t="shared" si="303"/>
        <v>48.935357954545452</v>
      </c>
      <c r="CC230" s="28">
        <f t="shared" si="303"/>
        <v>46.969881155881154</v>
      </c>
      <c r="CD230" s="2"/>
      <c r="CE230" s="28">
        <f t="shared" ref="CE230:CS230" si="304">INTERCEPT(CE28:CE228,$B28:$B228)</f>
        <v>48.00103367500418</v>
      </c>
      <c r="CF230" s="28">
        <f t="shared" si="304"/>
        <v>53.503317432356255</v>
      </c>
      <c r="CG230" s="28">
        <f t="shared" si="304"/>
        <v>56.864086568566066</v>
      </c>
      <c r="CH230" s="28">
        <f t="shared" si="304"/>
        <v>50.964655098947617</v>
      </c>
      <c r="CI230" s="28">
        <f t="shared" si="304"/>
        <v>57.701780256495397</v>
      </c>
      <c r="CJ230" s="28">
        <f t="shared" si="304"/>
        <v>56.166049203121105</v>
      </c>
      <c r="CK230" s="28">
        <f t="shared" si="304"/>
        <v>54.801267502106818</v>
      </c>
      <c r="CL230" s="28">
        <f t="shared" si="304"/>
        <v>56.775342760043685</v>
      </c>
      <c r="CM230" s="28">
        <f t="shared" si="304"/>
        <v>57.838461231837456</v>
      </c>
      <c r="CN230" s="28">
        <f t="shared" si="304"/>
        <v>55.456225408255122</v>
      </c>
      <c r="CO230" s="28">
        <f t="shared" si="304"/>
        <v>52.198441551207971</v>
      </c>
      <c r="CP230" s="28">
        <f t="shared" si="304"/>
        <v>54.937031631734598</v>
      </c>
      <c r="CQ230" s="28">
        <f t="shared" si="304"/>
        <v>54.781397688505187</v>
      </c>
      <c r="CR230" s="28">
        <f t="shared" si="304"/>
        <v>53.760580895739771</v>
      </c>
      <c r="CS230" s="28">
        <f t="shared" si="304"/>
        <v>48.908353777876812</v>
      </c>
      <c r="CT230" s="2"/>
      <c r="CU230" s="28">
        <f t="shared" ref="CU230:DI230" si="305">INTERCEPT(CU28:CU228,$B28:$B228)</f>
        <v>45.700164656891026</v>
      </c>
      <c r="CV230" s="28">
        <f t="shared" si="305"/>
        <v>51.464354528031052</v>
      </c>
      <c r="CW230" s="28">
        <f t="shared" si="305"/>
        <v>51.244449989729098</v>
      </c>
      <c r="CX230" s="28">
        <f t="shared" si="305"/>
        <v>51.401717818359636</v>
      </c>
      <c r="CY230" s="28">
        <f t="shared" si="305"/>
        <v>54.372502399328397</v>
      </c>
      <c r="CZ230" s="28">
        <f t="shared" si="305"/>
        <v>54.190290695923224</v>
      </c>
      <c r="DA230" s="28">
        <f t="shared" si="305"/>
        <v>53.296734563190768</v>
      </c>
      <c r="DB230" s="28">
        <f t="shared" si="305"/>
        <v>55.610207177069434</v>
      </c>
      <c r="DC230" s="28">
        <f t="shared" si="305"/>
        <v>56.511358833004898</v>
      </c>
      <c r="DD230" s="28">
        <f t="shared" si="305"/>
        <v>53.374618495531564</v>
      </c>
      <c r="DE230" s="28">
        <f t="shared" si="305"/>
        <v>51.687334863574023</v>
      </c>
      <c r="DF230" s="28">
        <f t="shared" si="305"/>
        <v>52.890205347652795</v>
      </c>
      <c r="DG230" s="28">
        <f t="shared" si="305"/>
        <v>52.916355909985413</v>
      </c>
      <c r="DH230" s="28">
        <f t="shared" si="305"/>
        <v>54.476099316546652</v>
      </c>
      <c r="DI230" s="28">
        <f t="shared" si="305"/>
        <v>50.570048577392399</v>
      </c>
    </row>
    <row r="231" spans="1:273" x14ac:dyDescent="0.25">
      <c r="A231" s="136"/>
      <c r="B231" s="28" t="s">
        <v>36</v>
      </c>
      <c r="C231" s="5">
        <f>C$7 - ABS(C$11)*Expt!$B$9</f>
        <v>-8.2015124482724033</v>
      </c>
      <c r="D231" s="5">
        <f>D$7 - ABS(D$11)*Expt!$B$9</f>
        <v>-6.4883682871140351</v>
      </c>
      <c r="E231" s="5">
        <f>E$7 - ABS(E$11)*Expt!$B$9</f>
        <v>-4.7748819171320989</v>
      </c>
      <c r="F231" s="5">
        <f>F$7 - ABS(F$11)*Expt!$B$9</f>
        <v>-2.8421421671340426</v>
      </c>
      <c r="G231" s="5">
        <f>G$7 - ABS(G$11)*Expt!$B$9</f>
        <v>7.2584851340181444E-2</v>
      </c>
      <c r="H231" s="5">
        <f>H$7 - ABS(H$11)*Expt!$B$9</f>
        <v>0.26738231419948733</v>
      </c>
      <c r="I231" s="5">
        <f>I$7 - ABS(I$11)*Expt!$B$9</f>
        <v>0.85215030840457473</v>
      </c>
      <c r="J231" s="5">
        <f>J$7 - ABS(J$11)*Expt!$B$9</f>
        <v>0.15334765490573687</v>
      </c>
      <c r="K231" s="5">
        <f>K$7 - ABS(K$11)*Expt!$B$9</f>
        <v>2.000000588502779</v>
      </c>
      <c r="L231" s="5">
        <f>L$7 - ABS(L$11)*Expt!$B$9</f>
        <v>2.0788530232799616</v>
      </c>
      <c r="M231" s="5">
        <f>M$7 - ABS(M$11)*Expt!$B$9</f>
        <v>0.74187617992967603</v>
      </c>
      <c r="N231" s="5">
        <f>N$7 - ABS(N$11)*Expt!$B$9</f>
        <v>1.9999999648837132</v>
      </c>
      <c r="O231" s="5">
        <f>O$7 - ABS(O$11)*Expt!$B$9</f>
        <v>0.99999999875500833</v>
      </c>
      <c r="P231" s="5">
        <f>P$7 - ABS(P$11)*Expt!$B$9</f>
        <v>0.99999978213101315</v>
      </c>
      <c r="Q231" s="5">
        <f>Q$7 - ABS(Q$11)*Expt!$B$9</f>
        <v>8.5293770744216246</v>
      </c>
    </row>
    <row r="232" spans="1:273" x14ac:dyDescent="0.25">
      <c r="A232" s="136"/>
      <c r="B232" s="3" t="s">
        <v>62</v>
      </c>
      <c r="C232" s="87">
        <f>C7</f>
        <v>55.11226765195066</v>
      </c>
      <c r="D232" s="87">
        <f t="shared" ref="D232:Q232" si="306">D7</f>
        <v>53.67782208023096</v>
      </c>
      <c r="E232" s="87">
        <f t="shared" si="306"/>
        <v>54.261728294254063</v>
      </c>
      <c r="F232" s="87">
        <f t="shared" si="306"/>
        <v>53.941148777237188</v>
      </c>
      <c r="G232" s="87">
        <f t="shared" si="306"/>
        <v>53.440083666553697</v>
      </c>
      <c r="H232" s="87">
        <f t="shared" si="306"/>
        <v>54.15494791522714</v>
      </c>
      <c r="I232" s="87">
        <f t="shared" si="306"/>
        <v>53.779143406051425</v>
      </c>
      <c r="J232" s="87">
        <f t="shared" si="306"/>
        <v>53.512152946126498</v>
      </c>
      <c r="K232" s="87">
        <f t="shared" si="306"/>
        <v>53.832429826149628</v>
      </c>
      <c r="L232" s="87">
        <f t="shared" si="306"/>
        <v>53.357782851832546</v>
      </c>
      <c r="M232" s="87">
        <f t="shared" si="306"/>
        <v>53.391280467006226</v>
      </c>
      <c r="N232" s="87">
        <f t="shared" si="306"/>
        <v>53.456195674942876</v>
      </c>
      <c r="O232" s="87">
        <f t="shared" si="306"/>
        <v>53.643229703518827</v>
      </c>
      <c r="P232" s="87">
        <f t="shared" si="306"/>
        <v>54.007725324858129</v>
      </c>
      <c r="Q232" s="87">
        <f t="shared" si="306"/>
        <v>53.29014700659436</v>
      </c>
      <c r="R232" s="2" t="s">
        <v>38</v>
      </c>
    </row>
    <row r="233" spans="1:273" x14ac:dyDescent="0.25">
      <c r="A233" s="136"/>
      <c r="B233" s="3" t="s">
        <v>63</v>
      </c>
      <c r="C233" s="87">
        <f>C10</f>
        <v>144.67839356777458</v>
      </c>
      <c r="D233" s="87">
        <f t="shared" ref="D233:Q233" si="307">D10</f>
        <v>137.10059668689212</v>
      </c>
      <c r="E233" s="87">
        <f t="shared" si="307"/>
        <v>137.61129320806074</v>
      </c>
      <c r="F233" s="87">
        <f t="shared" si="307"/>
        <v>137.1166217706261</v>
      </c>
      <c r="G233" s="87">
        <f t="shared" si="307"/>
        <v>136.27657173844895</v>
      </c>
      <c r="H233" s="87">
        <f t="shared" si="307"/>
        <v>137.66793761876147</v>
      </c>
      <c r="I233" s="87">
        <f t="shared" si="307"/>
        <v>137.82840319933572</v>
      </c>
      <c r="J233" s="87">
        <f t="shared" si="307"/>
        <v>137.41232219467088</v>
      </c>
      <c r="K233" s="87">
        <f t="shared" si="307"/>
        <v>135.88075876687412</v>
      </c>
      <c r="L233" s="87">
        <f t="shared" si="307"/>
        <v>134.78525862341536</v>
      </c>
      <c r="M233" s="87">
        <f t="shared" si="307"/>
        <v>134.28887468833059</v>
      </c>
      <c r="N233" s="87">
        <f t="shared" si="307"/>
        <v>134.60152335982488</v>
      </c>
      <c r="O233" s="87">
        <f t="shared" si="307"/>
        <v>135.3485305073967</v>
      </c>
      <c r="P233" s="87">
        <f t="shared" si="307"/>
        <v>136.89241145460534</v>
      </c>
      <c r="Q233" s="87">
        <f t="shared" si="307"/>
        <v>137.52970527569988</v>
      </c>
      <c r="R233" s="2" t="s">
        <v>66</v>
      </c>
    </row>
    <row r="234" spans="1:273" x14ac:dyDescent="0.25">
      <c r="A234" s="136"/>
      <c r="B234" s="3" t="s">
        <v>35</v>
      </c>
      <c r="C234" s="2">
        <f>C$10 + ABS(C$14)*Expt!$B$10</f>
        <v>184.2229073135876</v>
      </c>
      <c r="D234" s="2">
        <f>D$10 + ABS(D$14)*Expt!$B$10</f>
        <v>174.67918918679396</v>
      </c>
      <c r="E234" s="2">
        <f>E$10 + ABS(E$14)*Expt!$B$10</f>
        <v>174.48437265956136</v>
      </c>
      <c r="F234" s="2">
        <f>F$10 + ABS(F$14)*Expt!$B$10</f>
        <v>172.5823233245012</v>
      </c>
      <c r="G234" s="2">
        <f>G$10 + ABS(G$14)*Expt!$B$10</f>
        <v>169.60883822352073</v>
      </c>
      <c r="H234" s="2">
        <f>H$10 + ABS(H$14)*Expt!$B$10</f>
        <v>171.32502735917851</v>
      </c>
      <c r="I234" s="2">
        <f>I$10 + ABS(I$14)*Expt!$B$10</f>
        <v>170.88553867223527</v>
      </c>
      <c r="J234" s="2">
        <f>J$10 + ABS(J$14)*Expt!$B$10</f>
        <v>170.73915887949244</v>
      </c>
      <c r="K234" s="2">
        <f>K$10 + ABS(K$14)*Expt!$B$10</f>
        <v>168.2542516656149</v>
      </c>
      <c r="L234" s="2">
        <f>L$10 + ABS(L$14)*Expt!$B$10</f>
        <v>166.81304692267432</v>
      </c>
      <c r="M234" s="2">
        <f>M$10 + ABS(M$14)*Expt!$B$10</f>
        <v>167.17263377274244</v>
      </c>
      <c r="N234" s="2">
        <f>N$10 + ABS(N$14)*Expt!$B$10</f>
        <v>166.7400283636749</v>
      </c>
      <c r="O234" s="2">
        <f>O$10 + ABS(O$14)*Expt!$B$10</f>
        <v>168.22843307187318</v>
      </c>
      <c r="P234" s="2">
        <f>P$10 + ABS(P$14)*Expt!$B$10</f>
        <v>169.9999707890901</v>
      </c>
      <c r="Q234" s="2">
        <f>Q$10 + ABS(Q$14)*Expt!$B$10</f>
        <v>168.9999102980714</v>
      </c>
    </row>
    <row r="237" spans="1:273" x14ac:dyDescent="0.25">
      <c r="R237" s="5"/>
    </row>
  </sheetData>
  <mergeCells count="65">
    <mergeCell ref="A15:A18"/>
    <mergeCell ref="T2:X2"/>
    <mergeCell ref="Z2:AD2"/>
    <mergeCell ref="A3:A6"/>
    <mergeCell ref="A7:A10"/>
    <mergeCell ref="A11:A14"/>
    <mergeCell ref="EQ25:FE25"/>
    <mergeCell ref="A22:A23"/>
    <mergeCell ref="R22:R23"/>
    <mergeCell ref="C25:Q25"/>
    <mergeCell ref="S25:AE25"/>
    <mergeCell ref="AI25:AU25"/>
    <mergeCell ref="AY25:BK25"/>
    <mergeCell ref="BO25:CA25"/>
    <mergeCell ref="CE25:CQ25"/>
    <mergeCell ref="CU25:DG25"/>
    <mergeCell ref="DK25:DW25"/>
    <mergeCell ref="EA25:EM25"/>
    <mergeCell ref="JL25:JM25"/>
    <mergeCell ref="FG25:FU25"/>
    <mergeCell ref="FW25:GK25"/>
    <mergeCell ref="GM25:GY25"/>
    <mergeCell ref="GZ25:HA25"/>
    <mergeCell ref="HC25:HO25"/>
    <mergeCell ref="HP25:HQ25"/>
    <mergeCell ref="HS25:IE25"/>
    <mergeCell ref="IF25:IG25"/>
    <mergeCell ref="II25:IU25"/>
    <mergeCell ref="IV25:IW25"/>
    <mergeCell ref="IY25:JK25"/>
    <mergeCell ref="CR26:CS26"/>
    <mergeCell ref="C26:O26"/>
    <mergeCell ref="P26:Q26"/>
    <mergeCell ref="S26:AE26"/>
    <mergeCell ref="AF26:AG26"/>
    <mergeCell ref="AI26:AU26"/>
    <mergeCell ref="AV26:AW26"/>
    <mergeCell ref="AY26:BK26"/>
    <mergeCell ref="BL26:BM26"/>
    <mergeCell ref="BO26:CA26"/>
    <mergeCell ref="CB26:CC26"/>
    <mergeCell ref="CE26:CQ26"/>
    <mergeCell ref="GJ26:GK26"/>
    <mergeCell ref="CU26:DG26"/>
    <mergeCell ref="DH26:DI26"/>
    <mergeCell ref="DK26:DW26"/>
    <mergeCell ref="DX26:DY26"/>
    <mergeCell ref="EA26:EM26"/>
    <mergeCell ref="EN26:EO26"/>
    <mergeCell ref="II26:IU26"/>
    <mergeCell ref="IV26:IW26"/>
    <mergeCell ref="IY26:JK26"/>
    <mergeCell ref="JL26:JM26"/>
    <mergeCell ref="A230:A234"/>
    <mergeCell ref="GM26:GY26"/>
    <mergeCell ref="GZ26:HA26"/>
    <mergeCell ref="HC26:HO26"/>
    <mergeCell ref="HP26:HQ26"/>
    <mergeCell ref="HS26:IE26"/>
    <mergeCell ref="IF26:IG26"/>
    <mergeCell ref="EQ26:FC26"/>
    <mergeCell ref="FD26:FE26"/>
    <mergeCell ref="FG26:FS26"/>
    <mergeCell ref="FT26:FU26"/>
    <mergeCell ref="FW26:GI26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8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9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0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1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2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3" r:id="rId22" name="Button 19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4" r:id="rId23" name="Button 20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5" r:id="rId24" name="Button 21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6" r:id="rId25" name="Button 22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7" r:id="rId26" name="Button 23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8" r:id="rId27" name="Button 24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9" r:id="rId28" name="Button 2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zoomScale="85" zoomScaleNormal="85" workbookViewId="0">
      <selection activeCell="H39" sqref="H3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5" t="str">
        <f>CONCATENATE(Expt!B1*2," ", Expt!B2," α1(I), ", Expt!B3, " ", Expt!B4, " ", Expt!B5)</f>
        <v>8000 nM α1(I), 2 nM WT MMP-1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3" t="s">
        <v>28</v>
      </c>
      <c r="Q1" s="2">
        <f>COUNTIF($C$7:$O$7,"&gt;"&amp;$A$13)</f>
        <v>12</v>
      </c>
      <c r="R1" s="2">
        <f>COUNTIF(C7:O7,"&lt;"&amp;$A$14)</f>
        <v>8</v>
      </c>
    </row>
    <row r="2" spans="1:27" ht="15.75" thickBot="1" x14ac:dyDescent="0.3">
      <c r="B2" s="11" t="s">
        <v>12</v>
      </c>
      <c r="C2" s="142" t="s">
        <v>0</v>
      </c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4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D3:J3</v>
      </c>
    </row>
    <row r="4" spans="1:27" x14ac:dyDescent="0.25">
      <c r="B4" s="12" t="s">
        <v>7</v>
      </c>
      <c r="C4" s="7">
        <f>A!C$22</f>
        <v>1.4633256320570119E-3</v>
      </c>
      <c r="D4" s="8">
        <f>A!D$22</f>
        <v>1.6084895930376545E-2</v>
      </c>
      <c r="E4" s="8">
        <f>A!E$22</f>
        <v>3.380508324951479E-2</v>
      </c>
      <c r="F4" s="8">
        <f>A!F$22</f>
        <v>5.2434283251700339E-2</v>
      </c>
      <c r="G4" s="8">
        <f>A!G$22</f>
        <v>6.6752235523416734E-2</v>
      </c>
      <c r="H4" s="8">
        <f>A!H$22</f>
        <v>7.8693390106265582E-2</v>
      </c>
      <c r="I4" s="8">
        <f>A!I$22</f>
        <v>8.5431449711175805E-2</v>
      </c>
      <c r="J4" s="8">
        <f>A!J$22</f>
        <v>9.987788693979556E-2</v>
      </c>
      <c r="K4" s="8">
        <f>A!K$22</f>
        <v>0.10969599061398713</v>
      </c>
      <c r="L4" s="8">
        <f>A!L$22</f>
        <v>0.11396402502462696</v>
      </c>
      <c r="M4" s="8">
        <f>A!M$22</f>
        <v>0.13015129828632332</v>
      </c>
      <c r="N4" s="8">
        <f>A!N$22</f>
        <v>0.13745002435867842</v>
      </c>
      <c r="O4" s="9">
        <f>A!O$22</f>
        <v>0.14468855756393401</v>
      </c>
      <c r="P4" s="7"/>
    </row>
    <row r="5" spans="1:27" x14ac:dyDescent="0.25">
      <c r="B5" s="12" t="s">
        <v>8</v>
      </c>
      <c r="C5" s="7">
        <f>B!C$22</f>
        <v>5.9740006248429353E-3</v>
      </c>
      <c r="D5" s="8">
        <f>B!D$22</f>
        <v>1.4725076975209129E-2</v>
      </c>
      <c r="E5" s="8">
        <f>B!E$22</f>
        <v>3.6342901254942099E-2</v>
      </c>
      <c r="F5" s="8">
        <f>B!F$22</f>
        <v>5.0323269599542385E-2</v>
      </c>
      <c r="G5" s="8">
        <f>B!G$22</f>
        <v>6.894267030062616E-2</v>
      </c>
      <c r="H5" s="8">
        <f>B!H$22</f>
        <v>7.5268795531223023E-2</v>
      </c>
      <c r="I5" s="8">
        <f>B!I$22</f>
        <v>8.4972418566453933E-2</v>
      </c>
      <c r="J5" s="8">
        <f>B!J$22</f>
        <v>9.6730019238916248E-2</v>
      </c>
      <c r="K5" s="8">
        <f>B!K$22</f>
        <v>0.11110687937656621</v>
      </c>
      <c r="L5" s="8">
        <f>B!L$22</f>
        <v>0.11299953375794236</v>
      </c>
      <c r="M5" s="8">
        <f>B!M$22</f>
        <v>0.12998347222512086</v>
      </c>
      <c r="N5" s="8">
        <f>B!N$22</f>
        <v>0.13800798206259907</v>
      </c>
      <c r="O5" s="9">
        <f>B!O$22</f>
        <v>0.14600795120761428</v>
      </c>
      <c r="P5" s="7"/>
    </row>
    <row r="6" spans="1:27" ht="15.75" thickBot="1" x14ac:dyDescent="0.3">
      <c r="B6" s="12" t="s">
        <v>9</v>
      </c>
      <c r="C6" s="7">
        <f>'C'!C$22</f>
        <v>3.9093515012275449E-3</v>
      </c>
      <c r="D6" s="8">
        <f>'C'!D$22</f>
        <v>1.6743084281484358E-2</v>
      </c>
      <c r="E6" s="8">
        <f>'C'!E$22</f>
        <v>3.6363889695890321E-2</v>
      </c>
      <c r="F6" s="8">
        <f>'C'!F$22</f>
        <v>5.3008786384796051E-2</v>
      </c>
      <c r="G6" s="8">
        <f>'C'!G$22</f>
        <v>7.1366706408585168E-2</v>
      </c>
      <c r="H6" s="8">
        <f>'C'!H$22</f>
        <v>8.0258018604722689E-2</v>
      </c>
      <c r="I6" s="8">
        <f>'C'!I$22</f>
        <v>8.74923069605823E-2</v>
      </c>
      <c r="J6" s="8">
        <f>'C'!J$22</f>
        <v>9.5588906875180374E-2</v>
      </c>
      <c r="K6" s="8">
        <f>'C'!K$22</f>
        <v>0.10988284420090338</v>
      </c>
      <c r="L6" s="8">
        <f>'C'!L$22</f>
        <v>0.11744151141487685</v>
      </c>
      <c r="M6" s="8">
        <f>'C'!M$22</f>
        <v>0.12871261475528928</v>
      </c>
      <c r="N6" s="8">
        <f>'C'!N$22</f>
        <v>0.1360848176520694</v>
      </c>
      <c r="O6" s="9">
        <f>'C'!O$22</f>
        <v>0.14292474712958905</v>
      </c>
      <c r="P6" s="7"/>
    </row>
    <row r="7" spans="1:27" x14ac:dyDescent="0.25">
      <c r="B7" s="13" t="s">
        <v>10</v>
      </c>
      <c r="C7" s="14">
        <f t="shared" ref="C7:O7" si="0">AVERAGE(C4:C6)</f>
        <v>3.7822259193758304E-3</v>
      </c>
      <c r="D7" s="15">
        <f t="shared" si="0"/>
        <v>1.585101906235668E-2</v>
      </c>
      <c r="E7" s="15">
        <f t="shared" si="0"/>
        <v>3.5503958066782408E-2</v>
      </c>
      <c r="F7" s="15">
        <f t="shared" si="0"/>
        <v>5.192211307867959E-2</v>
      </c>
      <c r="G7" s="15">
        <f t="shared" si="0"/>
        <v>6.9020537410876021E-2</v>
      </c>
      <c r="H7" s="15">
        <f t="shared" si="0"/>
        <v>7.8073401414070431E-2</v>
      </c>
      <c r="I7" s="15">
        <f t="shared" si="0"/>
        <v>8.5965391746070693E-2</v>
      </c>
      <c r="J7" s="15">
        <f t="shared" si="0"/>
        <v>9.7398937684630746E-2</v>
      </c>
      <c r="K7" s="15">
        <f t="shared" si="0"/>
        <v>0.11022857139715225</v>
      </c>
      <c r="L7" s="15">
        <f t="shared" si="0"/>
        <v>0.11480169006581538</v>
      </c>
      <c r="M7" s="15">
        <f t="shared" si="0"/>
        <v>0.12961579508891116</v>
      </c>
      <c r="N7" s="15">
        <f t="shared" si="0"/>
        <v>0.13718094135778228</v>
      </c>
      <c r="O7" s="16">
        <f t="shared" si="0"/>
        <v>0.14454041863371245</v>
      </c>
      <c r="P7" s="25"/>
      <c r="Q7" s="2" t="str">
        <f>CONCATENATE(CHAR(66 + (14 - Q$1)), "9:", CHAR(66 + R$1), "9")</f>
        <v>D9:J9</v>
      </c>
    </row>
    <row r="8" spans="1:27" ht="15.75" thickBot="1" x14ac:dyDescent="0.3">
      <c r="B8" s="17" t="s">
        <v>11</v>
      </c>
      <c r="C8" s="21">
        <f t="shared" ref="C8:O8" si="1">STDEV(C4:C6)</f>
        <v>2.2580230086974152E-3</v>
      </c>
      <c r="D8" s="22">
        <f t="shared" si="1"/>
        <v>1.0291317525424715E-3</v>
      </c>
      <c r="E8" s="22">
        <f t="shared" si="1"/>
        <v>1.4713061755538541E-3</v>
      </c>
      <c r="F8" s="22">
        <f t="shared" si="1"/>
        <v>1.4141212167168957E-3</v>
      </c>
      <c r="G8" s="22">
        <f t="shared" si="1"/>
        <v>2.3082207114270476E-3</v>
      </c>
      <c r="H8" s="22">
        <f t="shared" si="1"/>
        <v>2.5517398384480249E-3</v>
      </c>
      <c r="I8" s="22">
        <f t="shared" si="1"/>
        <v>1.342117711747546E-3</v>
      </c>
      <c r="J8" s="22">
        <f t="shared" si="1"/>
        <v>2.2213568857636151E-3</v>
      </c>
      <c r="K8" s="22">
        <f t="shared" si="1"/>
        <v>7.6635321214343216E-4</v>
      </c>
      <c r="L8" s="22">
        <f t="shared" si="1"/>
        <v>2.3364617302875346E-3</v>
      </c>
      <c r="M8" s="22">
        <f t="shared" si="1"/>
        <v>7.8666538819607021E-4</v>
      </c>
      <c r="N8" s="22">
        <f t="shared" si="1"/>
        <v>9.8941628423552521E-4</v>
      </c>
      <c r="O8" s="23">
        <f t="shared" si="1"/>
        <v>1.5469310597674495E-3</v>
      </c>
      <c r="P8" s="26"/>
    </row>
    <row r="9" spans="1:27" x14ac:dyDescent="0.25">
      <c r="B9" s="3">
        <f>Expt!B1*2</f>
        <v>8000</v>
      </c>
      <c r="C9" s="27">
        <f>$B$9*C7</f>
        <v>30.257807355006644</v>
      </c>
      <c r="D9" s="27">
        <f t="shared" ref="D9:O10" si="2">$B$9*D7</f>
        <v>126.80815249885343</v>
      </c>
      <c r="E9" s="27">
        <f t="shared" si="2"/>
        <v>284.03166453425928</v>
      </c>
      <c r="F9" s="27">
        <f t="shared" si="2"/>
        <v>415.37690462943669</v>
      </c>
      <c r="G9" s="27">
        <f t="shared" si="2"/>
        <v>552.16429928700813</v>
      </c>
      <c r="H9" s="27">
        <f t="shared" si="2"/>
        <v>624.58721131256345</v>
      </c>
      <c r="I9" s="27">
        <f t="shared" si="2"/>
        <v>687.72313396856555</v>
      </c>
      <c r="J9" s="27">
        <f t="shared" si="2"/>
        <v>779.19150147704602</v>
      </c>
      <c r="K9" s="27">
        <f t="shared" si="2"/>
        <v>881.82857117721801</v>
      </c>
      <c r="L9" s="27">
        <f t="shared" si="2"/>
        <v>918.41352052652303</v>
      </c>
      <c r="M9" s="27">
        <f t="shared" si="2"/>
        <v>1036.9263607112894</v>
      </c>
      <c r="N9" s="27">
        <f t="shared" si="2"/>
        <v>1097.4475308622582</v>
      </c>
      <c r="O9" s="27">
        <f t="shared" si="2"/>
        <v>1156.3233490696996</v>
      </c>
      <c r="P9" s="18"/>
      <c r="R9" s="3">
        <f ca="1">LINEST(INDIRECT($Q$7),INDIRECT($Q$3), FALSE)</f>
        <v>24.076106804738927</v>
      </c>
      <c r="S9" s="3" t="s">
        <v>14</v>
      </c>
      <c r="Z9" s="3"/>
      <c r="AA9" s="3"/>
    </row>
    <row r="10" spans="1:27" x14ac:dyDescent="0.25">
      <c r="C10" s="18">
        <f>$B$9*C8</f>
        <v>18.064184069579323</v>
      </c>
      <c r="D10" s="18">
        <f t="shared" si="2"/>
        <v>8.2330540203397717</v>
      </c>
      <c r="E10" s="18">
        <f t="shared" si="2"/>
        <v>11.770449404430833</v>
      </c>
      <c r="F10" s="18">
        <f t="shared" si="2"/>
        <v>11.312969733735166</v>
      </c>
      <c r="G10" s="18">
        <f t="shared" si="2"/>
        <v>18.465765691416379</v>
      </c>
      <c r="H10" s="18">
        <f t="shared" si="2"/>
        <v>20.413918707584198</v>
      </c>
      <c r="I10" s="18">
        <f t="shared" si="2"/>
        <v>10.736941693980368</v>
      </c>
      <c r="J10" s="18">
        <f t="shared" si="2"/>
        <v>17.77085508610892</v>
      </c>
      <c r="K10" s="18">
        <f t="shared" si="2"/>
        <v>6.1308256971474577</v>
      </c>
      <c r="L10" s="18">
        <f t="shared" si="2"/>
        <v>18.691693842300278</v>
      </c>
      <c r="M10" s="18">
        <f t="shared" si="2"/>
        <v>6.2933231055685619</v>
      </c>
      <c r="N10" s="18">
        <f t="shared" si="2"/>
        <v>7.9153302738842015</v>
      </c>
      <c r="O10" s="18">
        <f t="shared" si="2"/>
        <v>12.375448478139596</v>
      </c>
      <c r="P10" s="18"/>
    </row>
    <row r="11" spans="1:27" ht="17.25" x14ac:dyDescent="0.25">
      <c r="B11" s="3">
        <f>Expt!B3</f>
        <v>2</v>
      </c>
      <c r="C11" s="27">
        <f>C9/$B11</f>
        <v>15.128903677503322</v>
      </c>
      <c r="D11" s="27">
        <f t="shared" ref="D11:O11" si="3">D9/$B11</f>
        <v>63.404076249426716</v>
      </c>
      <c r="E11" s="27">
        <f t="shared" si="3"/>
        <v>142.01583226712964</v>
      </c>
      <c r="F11" s="27">
        <f t="shared" si="3"/>
        <v>207.68845231471835</v>
      </c>
      <c r="G11" s="27">
        <f t="shared" si="3"/>
        <v>276.08214964350407</v>
      </c>
      <c r="H11" s="27">
        <f t="shared" si="3"/>
        <v>312.29360565628173</v>
      </c>
      <c r="I11" s="27">
        <f t="shared" si="3"/>
        <v>343.86156698428277</v>
      </c>
      <c r="J11" s="27">
        <f t="shared" si="3"/>
        <v>389.59575073852301</v>
      </c>
      <c r="K11" s="27">
        <f t="shared" si="3"/>
        <v>440.914285588609</v>
      </c>
      <c r="L11" s="27">
        <f t="shared" si="3"/>
        <v>459.20676026326151</v>
      </c>
      <c r="M11" s="27">
        <f t="shared" si="3"/>
        <v>518.46318035564468</v>
      </c>
      <c r="N11" s="27">
        <f t="shared" si="3"/>
        <v>548.7237654311291</v>
      </c>
      <c r="O11" s="27">
        <f t="shared" si="3"/>
        <v>578.16167453484979</v>
      </c>
      <c r="P11" s="18"/>
      <c r="R11" s="3">
        <f ca="1">R9/$B$11</f>
        <v>12.038053402369464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9.0320920347896614</v>
      </c>
      <c r="D12" s="27">
        <f t="shared" ref="D12:O12" si="4">D10/$B11</f>
        <v>4.1165270101698859</v>
      </c>
      <c r="E12" s="27">
        <f t="shared" si="4"/>
        <v>5.8852247022154165</v>
      </c>
      <c r="F12" s="27">
        <f t="shared" si="4"/>
        <v>5.6564848668675829</v>
      </c>
      <c r="G12" s="27">
        <f t="shared" si="4"/>
        <v>9.2328828457081897</v>
      </c>
      <c r="H12" s="27">
        <f t="shared" si="4"/>
        <v>10.206959353792099</v>
      </c>
      <c r="I12" s="27">
        <f t="shared" si="4"/>
        <v>5.3684708469901841</v>
      </c>
      <c r="J12" s="27">
        <f t="shared" si="4"/>
        <v>8.88542754305446</v>
      </c>
      <c r="K12" s="27">
        <f t="shared" si="4"/>
        <v>3.0654128485737289</v>
      </c>
      <c r="L12" s="27">
        <f t="shared" si="4"/>
        <v>9.3458469211501392</v>
      </c>
      <c r="M12" s="27">
        <f t="shared" si="4"/>
        <v>3.1466615527842809</v>
      </c>
      <c r="N12" s="27">
        <f t="shared" si="4"/>
        <v>3.9576651369421008</v>
      </c>
      <c r="O12" s="27">
        <f t="shared" si="4"/>
        <v>6.187724239069798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63.404076249426716</v>
      </c>
      <c r="E13" s="27">
        <f t="shared" si="5"/>
        <v>142.01583226712964</v>
      </c>
      <c r="F13" s="27">
        <f t="shared" si="5"/>
        <v>207.68845231471835</v>
      </c>
      <c r="G13" s="27">
        <f t="shared" si="5"/>
        <v>276.08214964350407</v>
      </c>
      <c r="H13" s="27">
        <f t="shared" si="5"/>
        <v>312.29360565628173</v>
      </c>
      <c r="I13" s="27">
        <f t="shared" si="5"/>
        <v>343.86156698428277</v>
      </c>
      <c r="J13" s="27">
        <f t="shared" si="5"/>
        <v>389.59575073852301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1504756.6752961827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15.128903677503322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>
        <f t="shared" si="6"/>
        <v>440.914285588609</v>
      </c>
      <c r="L14" s="27">
        <f t="shared" si="6"/>
        <v>459.20676026326151</v>
      </c>
      <c r="M14" s="27">
        <f t="shared" si="6"/>
        <v>518.46318035564468</v>
      </c>
      <c r="N14" s="27">
        <f t="shared" si="6"/>
        <v>548.7237654311291</v>
      </c>
      <c r="O14" s="27">
        <f t="shared" si="6"/>
        <v>578.16167453484979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13.897429631347443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5" t="str">
        <f>CONCATENATE(Expt!B1," ", Expt!B2," α2(I), ", Expt!B3, " ", Expt!B4, " ", Expt!B5)</f>
        <v>4000 nM α2(I), 2 nM WT MMP-1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3" t="s">
        <v>28</v>
      </c>
      <c r="Q1" s="2">
        <f>COUNTIF($C$7:$O$7,"&gt;"&amp;$A$13)</f>
        <v>12</v>
      </c>
      <c r="R1" s="2">
        <f>COUNTIF(C7:O7,"&lt;"&amp;$A$14)</f>
        <v>9</v>
      </c>
    </row>
    <row r="2" spans="1:27" ht="15.75" thickBot="1" x14ac:dyDescent="0.3">
      <c r="B2" s="11" t="s">
        <v>12</v>
      </c>
      <c r="C2" s="142" t="s">
        <v>0</v>
      </c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4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D3:K3</v>
      </c>
      <c r="T3" s="3">
        <f ca="1">R11/(B9*10^-9)</f>
        <v>1224630.4236913333</v>
      </c>
      <c r="U3" s="3" t="s">
        <v>30</v>
      </c>
    </row>
    <row r="4" spans="1:27" x14ac:dyDescent="0.25">
      <c r="B4" s="12" t="s">
        <v>7</v>
      </c>
      <c r="C4" s="7">
        <f>A!C$23</f>
        <v>1.3062464107814612E-3</v>
      </c>
      <c r="D4" s="8">
        <f>A!D$23</f>
        <v>1.3466799946236388E-2</v>
      </c>
      <c r="E4" s="8">
        <f>A!E$23</f>
        <v>2.4713841202188929E-2</v>
      </c>
      <c r="F4" s="8">
        <f>A!F$23</f>
        <v>4.2193239325225951E-2</v>
      </c>
      <c r="G4" s="8">
        <f>A!G$23</f>
        <v>5.0727225929388164E-2</v>
      </c>
      <c r="H4" s="8">
        <f>A!H$23</f>
        <v>6.2254171805207432E-2</v>
      </c>
      <c r="I4" s="8">
        <f>A!I$23</f>
        <v>6.7750424814014831E-2</v>
      </c>
      <c r="J4" s="8">
        <f>A!J$23</f>
        <v>8.1751046707571925E-2</v>
      </c>
      <c r="K4" s="8">
        <f>A!K$23</f>
        <v>9.1824723295818256E-2</v>
      </c>
      <c r="L4" s="8">
        <f>A!L$23</f>
        <v>9.6534892525613369E-2</v>
      </c>
      <c r="M4" s="8">
        <f>A!M$23</f>
        <v>0.11709418535559796</v>
      </c>
      <c r="N4" s="8">
        <f>A!N$23</f>
        <v>0.1274675936692696</v>
      </c>
      <c r="O4" s="9">
        <f>A!O$23</f>
        <v>0.14030314389965398</v>
      </c>
      <c r="P4" s="7"/>
      <c r="T4" s="38">
        <f ca="1">T3/'α1(I)'!R13</f>
        <v>0.81383950229048696</v>
      </c>
      <c r="U4" s="2" t="s">
        <v>37</v>
      </c>
    </row>
    <row r="5" spans="1:27" x14ac:dyDescent="0.25">
      <c r="B5" s="12" t="s">
        <v>8</v>
      </c>
      <c r="C5" s="7">
        <f>B!C$23</f>
        <v>6.4484376013309325E-3</v>
      </c>
      <c r="D5" s="8">
        <f>B!D$23</f>
        <v>9.3054668098260448E-3</v>
      </c>
      <c r="E5" s="8">
        <f>B!E$23</f>
        <v>2.9302848064613744E-2</v>
      </c>
      <c r="F5" s="8">
        <f>B!F$23</f>
        <v>3.7869234664857608E-2</v>
      </c>
      <c r="G5" s="8">
        <f>B!G$23</f>
        <v>5.6890580158331351E-2</v>
      </c>
      <c r="H5" s="8">
        <f>B!H$23</f>
        <v>6.4371896120227076E-2</v>
      </c>
      <c r="I5" s="8">
        <f>B!I$23</f>
        <v>7.1435815367174874E-2</v>
      </c>
      <c r="J5" s="8">
        <f>B!J$23</f>
        <v>8.1184967712657333E-2</v>
      </c>
      <c r="K5" s="8">
        <f>B!K$23</f>
        <v>9.4526040466786893E-2</v>
      </c>
      <c r="L5" s="8">
        <f>B!L$23</f>
        <v>0.1020753493841403</v>
      </c>
      <c r="M5" s="8">
        <f>B!M$23</f>
        <v>0.11937169194279837</v>
      </c>
      <c r="N5" s="8">
        <f>B!N$23</f>
        <v>0.12400785589653707</v>
      </c>
      <c r="O5" s="9">
        <f>B!O$23</f>
        <v>0.13762981902857549</v>
      </c>
      <c r="P5" s="7"/>
    </row>
    <row r="6" spans="1:27" ht="15.75" thickBot="1" x14ac:dyDescent="0.3">
      <c r="B6" s="12" t="s">
        <v>9</v>
      </c>
      <c r="C6" s="7">
        <f>'C'!C$23</f>
        <v>0</v>
      </c>
      <c r="D6" s="8">
        <f>'C'!D$23</f>
        <v>1.717340201324357E-2</v>
      </c>
      <c r="E6" s="8">
        <f>'C'!E$23</f>
        <v>3.2558979851917462E-2</v>
      </c>
      <c r="F6" s="8">
        <f>'C'!F$23</f>
        <v>4.0999391980318538E-2</v>
      </c>
      <c r="G6" s="8">
        <f>'C'!G$23</f>
        <v>6.1962535630437007E-2</v>
      </c>
      <c r="H6" s="8">
        <f>'C'!H$23</f>
        <v>6.777499212054211E-2</v>
      </c>
      <c r="I6" s="8">
        <f>'C'!I$23</f>
        <v>7.5467582109929807E-2</v>
      </c>
      <c r="J6" s="8">
        <f>'C'!J$23</f>
        <v>8.3589003670373418E-2</v>
      </c>
      <c r="K6" s="8">
        <f>'C'!K$23</f>
        <v>9.5465593811090141E-2</v>
      </c>
      <c r="L6" s="8">
        <f>'C'!L$23</f>
        <v>0.10159814665175479</v>
      </c>
      <c r="M6" s="8">
        <f>'C'!M$23</f>
        <v>0.11966190678197218</v>
      </c>
      <c r="N6" s="8">
        <f>'C'!N$23</f>
        <v>0.13120869587420095</v>
      </c>
      <c r="O6" s="9">
        <f>'C'!O$23</f>
        <v>0.13891385006691268</v>
      </c>
      <c r="P6" s="7"/>
    </row>
    <row r="7" spans="1:27" x14ac:dyDescent="0.25">
      <c r="B7" s="13" t="s">
        <v>10</v>
      </c>
      <c r="C7" s="14">
        <f t="shared" ref="C7:O7" si="0">AVERAGE(C4:C6)</f>
        <v>2.5848946707041315E-3</v>
      </c>
      <c r="D7" s="15">
        <f t="shared" si="0"/>
        <v>1.3315222923102001E-2</v>
      </c>
      <c r="E7" s="15">
        <f t="shared" si="0"/>
        <v>2.8858556372906713E-2</v>
      </c>
      <c r="F7" s="15">
        <f t="shared" si="0"/>
        <v>4.0353955323467368E-2</v>
      </c>
      <c r="G7" s="15">
        <f t="shared" si="0"/>
        <v>5.6526780572718836E-2</v>
      </c>
      <c r="H7" s="15">
        <f t="shared" si="0"/>
        <v>6.4800353348658871E-2</v>
      </c>
      <c r="I7" s="15">
        <f t="shared" si="0"/>
        <v>7.1551274097039833E-2</v>
      </c>
      <c r="J7" s="15">
        <f t="shared" si="0"/>
        <v>8.2175006030200892E-2</v>
      </c>
      <c r="K7" s="15">
        <f t="shared" si="0"/>
        <v>9.393878585789843E-2</v>
      </c>
      <c r="L7" s="15">
        <f t="shared" si="0"/>
        <v>0.10006946285383615</v>
      </c>
      <c r="M7" s="15">
        <f t="shared" si="0"/>
        <v>0.11870926136012283</v>
      </c>
      <c r="N7" s="15">
        <f t="shared" si="0"/>
        <v>0.12756138181333587</v>
      </c>
      <c r="O7" s="16">
        <f t="shared" si="0"/>
        <v>0.13894893766504737</v>
      </c>
      <c r="P7" s="25"/>
      <c r="Q7" s="2" t="str">
        <f>CONCATENATE(CHAR(66 + (14 - Q$1)), "9:", CHAR(66 + R$1), "9")</f>
        <v>D9:K9</v>
      </c>
    </row>
    <row r="8" spans="1:27" ht="15.75" thickBot="1" x14ac:dyDescent="0.3">
      <c r="B8" s="17" t="s">
        <v>11</v>
      </c>
      <c r="C8" s="21">
        <f t="shared" ref="C8:O8" si="1">STDEV(C4:C6)</f>
        <v>3.4090750804312174E-3</v>
      </c>
      <c r="D8" s="22">
        <f t="shared" si="1"/>
        <v>3.9361571090024972E-3</v>
      </c>
      <c r="E8" s="22">
        <f t="shared" si="1"/>
        <v>3.9413952401219582E-3</v>
      </c>
      <c r="F8" s="22">
        <f t="shared" si="1"/>
        <v>2.2330910044660516E-3</v>
      </c>
      <c r="G8" s="22">
        <f t="shared" si="1"/>
        <v>5.6264827933167477E-3</v>
      </c>
      <c r="H8" s="22">
        <f t="shared" si="1"/>
        <v>2.785237141788759E-3</v>
      </c>
      <c r="I8" s="22">
        <f t="shared" si="1"/>
        <v>3.8598739903266217E-3</v>
      </c>
      <c r="J8" s="22">
        <f t="shared" si="1"/>
        <v>1.2568426122355114E-3</v>
      </c>
      <c r="K8" s="22">
        <f t="shared" si="1"/>
        <v>1.8901416637357098E-3</v>
      </c>
      <c r="L8" s="22">
        <f t="shared" si="1"/>
        <v>3.070312877511628E-3</v>
      </c>
      <c r="M8" s="22">
        <f t="shared" si="1"/>
        <v>1.4062037684891915E-3</v>
      </c>
      <c r="N8" s="22">
        <f t="shared" si="1"/>
        <v>3.6013360379109497E-3</v>
      </c>
      <c r="O8" s="23">
        <f t="shared" si="1"/>
        <v>1.3370077865288803E-3</v>
      </c>
      <c r="P8" s="26"/>
    </row>
    <row r="9" spans="1:27" x14ac:dyDescent="0.25">
      <c r="B9" s="3">
        <f>Expt!B1</f>
        <v>4000</v>
      </c>
      <c r="C9" s="27">
        <f>$B$9*C7</f>
        <v>10.339578682816526</v>
      </c>
      <c r="D9" s="27">
        <f t="shared" ref="D9:O10" si="2">$B$9*D7</f>
        <v>53.260891692408002</v>
      </c>
      <c r="E9" s="27">
        <f t="shared" si="2"/>
        <v>115.43422549162685</v>
      </c>
      <c r="F9" s="27">
        <f t="shared" si="2"/>
        <v>161.41582129386947</v>
      </c>
      <c r="G9" s="27">
        <f t="shared" si="2"/>
        <v>226.10712229087534</v>
      </c>
      <c r="H9" s="27">
        <f t="shared" si="2"/>
        <v>259.20141339463549</v>
      </c>
      <c r="I9" s="27">
        <f t="shared" si="2"/>
        <v>286.20509638815935</v>
      </c>
      <c r="J9" s="27">
        <f t="shared" si="2"/>
        <v>328.70002412080356</v>
      </c>
      <c r="K9" s="27">
        <f t="shared" si="2"/>
        <v>375.75514343159369</v>
      </c>
      <c r="L9" s="27">
        <f t="shared" si="2"/>
        <v>400.27785141534463</v>
      </c>
      <c r="M9" s="27">
        <f t="shared" si="2"/>
        <v>474.83704544049135</v>
      </c>
      <c r="N9" s="27">
        <f t="shared" si="2"/>
        <v>510.24552725334348</v>
      </c>
      <c r="O9" s="27">
        <f t="shared" si="2"/>
        <v>555.79575066018947</v>
      </c>
      <c r="P9" s="18"/>
      <c r="R9" s="3">
        <f ca="1">LINEST(INDIRECT($Q$7),INDIRECT($Q$3), FALSE)</f>
        <v>9.7970433895306677</v>
      </c>
      <c r="S9" s="3" t="s">
        <v>14</v>
      </c>
      <c r="Z9" s="3"/>
      <c r="AA9" s="3"/>
    </row>
    <row r="10" spans="1:27" x14ac:dyDescent="0.25">
      <c r="C10" s="18">
        <f>$B$9*C8</f>
        <v>13.636300321724869</v>
      </c>
      <c r="D10" s="18">
        <f t="shared" si="2"/>
        <v>15.74462843600999</v>
      </c>
      <c r="E10" s="18">
        <f t="shared" si="2"/>
        <v>15.765580960487833</v>
      </c>
      <c r="F10" s="18">
        <f t="shared" si="2"/>
        <v>8.9323640178642059</v>
      </c>
      <c r="G10" s="18">
        <f t="shared" si="2"/>
        <v>22.50593117326699</v>
      </c>
      <c r="H10" s="18">
        <f t="shared" si="2"/>
        <v>11.140948567155036</v>
      </c>
      <c r="I10" s="18">
        <f t="shared" si="2"/>
        <v>15.439495961306486</v>
      </c>
      <c r="J10" s="18">
        <f t="shared" si="2"/>
        <v>5.0273704489420457</v>
      </c>
      <c r="K10" s="18">
        <f t="shared" si="2"/>
        <v>7.5605666549428392</v>
      </c>
      <c r="L10" s="18">
        <f t="shared" si="2"/>
        <v>12.281251510046513</v>
      </c>
      <c r="M10" s="18">
        <f t="shared" si="2"/>
        <v>5.6248150739567659</v>
      </c>
      <c r="N10" s="18">
        <f t="shared" si="2"/>
        <v>14.405344151643799</v>
      </c>
      <c r="O10" s="18">
        <f t="shared" si="2"/>
        <v>5.3480311461155212</v>
      </c>
      <c r="P10" s="18"/>
    </row>
    <row r="11" spans="1:27" ht="17.25" x14ac:dyDescent="0.25">
      <c r="B11" s="3">
        <f>Expt!B3</f>
        <v>2</v>
      </c>
      <c r="C11" s="27">
        <f>C9/$B11</f>
        <v>5.1697893414082632</v>
      </c>
      <c r="D11" s="27">
        <f t="shared" ref="D11:O11" si="3">D9/$B11</f>
        <v>26.630445846204001</v>
      </c>
      <c r="E11" s="27">
        <f t="shared" si="3"/>
        <v>57.717112745813424</v>
      </c>
      <c r="F11" s="27">
        <f t="shared" si="3"/>
        <v>80.707910646934735</v>
      </c>
      <c r="G11" s="27">
        <f t="shared" si="3"/>
        <v>113.05356114543767</v>
      </c>
      <c r="H11" s="27">
        <f t="shared" si="3"/>
        <v>129.60070669731775</v>
      </c>
      <c r="I11" s="27">
        <f t="shared" si="3"/>
        <v>143.10254819407967</v>
      </c>
      <c r="J11" s="27">
        <f t="shared" si="3"/>
        <v>164.35001206040178</v>
      </c>
      <c r="K11" s="27">
        <f t="shared" si="3"/>
        <v>187.87757171579685</v>
      </c>
      <c r="L11" s="27">
        <f t="shared" si="3"/>
        <v>200.13892570767231</v>
      </c>
      <c r="M11" s="27">
        <f t="shared" si="3"/>
        <v>237.41852272024568</v>
      </c>
      <c r="N11" s="27">
        <f t="shared" si="3"/>
        <v>255.12276362667174</v>
      </c>
      <c r="O11" s="27">
        <f t="shared" si="3"/>
        <v>277.89787533009473</v>
      </c>
      <c r="P11" s="18"/>
      <c r="R11" s="3">
        <f ca="1">R9/$B$11</f>
        <v>4.8985216947653338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6.8181501608624346</v>
      </c>
      <c r="D12" s="27">
        <f t="shared" ref="D12:O12" si="4">D10/$B11</f>
        <v>7.8723142180049948</v>
      </c>
      <c r="E12" s="27">
        <f t="shared" si="4"/>
        <v>7.8827904802439166</v>
      </c>
      <c r="F12" s="27">
        <f t="shared" si="4"/>
        <v>4.4661820089321029</v>
      </c>
      <c r="G12" s="27">
        <f t="shared" si="4"/>
        <v>11.252965586633495</v>
      </c>
      <c r="H12" s="27">
        <f t="shared" si="4"/>
        <v>5.5704742835775178</v>
      </c>
      <c r="I12" s="27">
        <f t="shared" si="4"/>
        <v>7.719747980653243</v>
      </c>
      <c r="J12" s="27">
        <f t="shared" si="4"/>
        <v>2.5136852244710228</v>
      </c>
      <c r="K12" s="27">
        <f t="shared" si="4"/>
        <v>3.7802833274714196</v>
      </c>
      <c r="L12" s="27">
        <f t="shared" si="4"/>
        <v>6.1406257550232564</v>
      </c>
      <c r="M12" s="27">
        <f t="shared" si="4"/>
        <v>2.812407536978383</v>
      </c>
      <c r="N12" s="27">
        <f t="shared" si="4"/>
        <v>7.2026720758218996</v>
      </c>
      <c r="O12" s="27">
        <f t="shared" si="4"/>
        <v>2.6740155730577606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26.630445846204001</v>
      </c>
      <c r="E13" s="27">
        <f t="shared" si="5"/>
        <v>57.717112745813424</v>
      </c>
      <c r="F13" s="27">
        <f t="shared" si="5"/>
        <v>80.707910646934735</v>
      </c>
      <c r="G13" s="27">
        <f t="shared" si="5"/>
        <v>113.05356114543767</v>
      </c>
      <c r="H13" s="27">
        <f t="shared" si="5"/>
        <v>129.60070669731775</v>
      </c>
      <c r="I13" s="27">
        <f t="shared" si="5"/>
        <v>143.10254819407967</v>
      </c>
      <c r="J13" s="27">
        <f t="shared" si="5"/>
        <v>164.35001206040178</v>
      </c>
      <c r="K13" s="27">
        <f t="shared" si="5"/>
        <v>187.87757171579685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1224630.4236913333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5.1697893414082632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>
        <f t="shared" si="6"/>
        <v>200.13892570767231</v>
      </c>
      <c r="M14" s="27">
        <f t="shared" si="6"/>
        <v>237.41852272024568</v>
      </c>
      <c r="N14" s="27">
        <f t="shared" si="6"/>
        <v>255.12276362667174</v>
      </c>
      <c r="O14" s="27">
        <f t="shared" si="6"/>
        <v>277.89787533009473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5.682586853513234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26" sqref="I26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91">
        <v>0.2</v>
      </c>
      <c r="C2" s="92" t="s">
        <v>7</v>
      </c>
      <c r="D2" s="92" t="s">
        <v>8</v>
      </c>
      <c r="E2" s="92" t="s">
        <v>9</v>
      </c>
      <c r="F2" s="92" t="s">
        <v>57</v>
      </c>
      <c r="G2" s="93" t="s">
        <v>58</v>
      </c>
    </row>
    <row r="3" spans="2:7" x14ac:dyDescent="0.25">
      <c r="B3" s="94" t="s">
        <v>55</v>
      </c>
      <c r="C3" s="89">
        <f>A!P22</f>
        <v>1.3208620027159899</v>
      </c>
      <c r="D3" s="89">
        <f>B!P22</f>
        <v>1.3134414702216211</v>
      </c>
      <c r="E3" s="89">
        <f>'C'!P22</f>
        <v>1.3033874299203512</v>
      </c>
      <c r="F3" s="90">
        <f>AVERAGE(C3:E3)</f>
        <v>1.3125636342859874</v>
      </c>
      <c r="G3" s="95">
        <f>STDEV(C3:E3)</f>
        <v>8.7702976314909826E-3</v>
      </c>
    </row>
    <row r="4" spans="2:7" ht="15.75" thickBot="1" x14ac:dyDescent="0.3">
      <c r="B4" s="96" t="s">
        <v>56</v>
      </c>
      <c r="C4" s="97">
        <f>A!P23</f>
        <v>1.1761832629291167</v>
      </c>
      <c r="D4" s="97">
        <f>B!P23</f>
        <v>1.1820638023848871</v>
      </c>
      <c r="E4" s="97">
        <f>'C'!P23</f>
        <v>1.1436285145928649</v>
      </c>
      <c r="F4" s="98">
        <f>AVERAGE(C4:E4)</f>
        <v>1.1672918599689561</v>
      </c>
      <c r="G4" s="99">
        <f>STDEV(C4:E4)</f>
        <v>2.0702913366573695E-2</v>
      </c>
    </row>
    <row r="5" spans="2:7" ht="15.75" thickBot="1" x14ac:dyDescent="0.3">
      <c r="B5" s="88"/>
      <c r="C5" s="85"/>
      <c r="D5" s="85"/>
      <c r="E5" s="85"/>
      <c r="F5" s="85"/>
      <c r="G5" s="85"/>
    </row>
    <row r="6" spans="2:7" x14ac:dyDescent="0.25">
      <c r="B6" s="91">
        <v>0.5</v>
      </c>
      <c r="C6" s="92" t="s">
        <v>7</v>
      </c>
      <c r="D6" s="92" t="s">
        <v>8</v>
      </c>
      <c r="E6" s="92" t="s">
        <v>9</v>
      </c>
      <c r="F6" s="92" t="s">
        <v>57</v>
      </c>
      <c r="G6" s="93" t="s">
        <v>58</v>
      </c>
    </row>
    <row r="7" spans="2:7" x14ac:dyDescent="0.25">
      <c r="B7" s="94" t="s">
        <v>55</v>
      </c>
      <c r="C7" s="89">
        <f>A!Q22</f>
        <v>0.95731534616142255</v>
      </c>
      <c r="D7" s="89">
        <f>B!Q22</f>
        <v>0.91888199211529864</v>
      </c>
      <c r="E7" s="89">
        <f>'C'!Q22</f>
        <v>0.94092074462153208</v>
      </c>
      <c r="F7" s="90">
        <f>AVERAGE(C7:E7)</f>
        <v>0.93903936096608442</v>
      </c>
      <c r="G7" s="95">
        <f>STDEV(C7:E7)</f>
        <v>1.9285626231805814E-2</v>
      </c>
    </row>
    <row r="8" spans="2:7" ht="15.75" thickBot="1" x14ac:dyDescent="0.3">
      <c r="B8" s="96" t="s">
        <v>56</v>
      </c>
      <c r="C8" s="97">
        <f>A!Q23</f>
        <v>0.91136355186902174</v>
      </c>
      <c r="D8" s="97">
        <f>B!Q23</f>
        <v>0.89078557835259553</v>
      </c>
      <c r="E8" s="97">
        <f>'C'!Q23</f>
        <v>0.83824441372300917</v>
      </c>
      <c r="F8" s="98">
        <f>AVERAGE(C8:E8)</f>
        <v>0.88013118131487555</v>
      </c>
      <c r="G8" s="99">
        <f>STDEV(C8:E8)</f>
        <v>3.770595739378528E-2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2018-11-07T16:49:42Z</dcterms:modified>
</cp:coreProperties>
</file>